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angraelene/Library/Mobile Documents/com~apple~CloudDocs/MC-DATASC/2020/2020SEM2/capstone project/"/>
    </mc:Choice>
  </mc:AlternateContent>
  <xr:revisionPtr revIDLastSave="0" documentId="13_ncr:1_{2AF11DD1-2515-4F46-AEFF-0E6E1385B85C}" xr6:coauthVersionLast="45" xr6:coauthVersionMax="45" xr10:uidLastSave="{00000000-0000-0000-0000-000000000000}"/>
  <bookViews>
    <workbookView xWindow="0" yWindow="460" windowWidth="28800" windowHeight="16520" activeTab="2" xr2:uid="{BD4784FB-B601-7E42-99F9-BF9930B439F2}"/>
  </bookViews>
  <sheets>
    <sheet name="Task Events" sheetId="1" r:id="rId1"/>
    <sheet name="Sheet1" sheetId="5" r:id="rId2"/>
    <sheet name="Opportunity Accounts" sheetId="2" r:id="rId3"/>
  </sheets>
  <definedNames>
    <definedName name="_xlnm._FilterDatabase" localSheetId="2" hidden="1">'Opportunity Accounts'!$A$1:$AS$7598</definedName>
    <definedName name="_xlnm._FilterDatabase" localSheetId="0" hidden="1">'Task Events'!$A$1:$G$5602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1363" i="2" l="1"/>
  <c r="AK1363" i="2"/>
  <c r="AL1363" i="2"/>
  <c r="AM1363" i="2"/>
  <c r="AN1363" i="2"/>
  <c r="AO1363" i="2"/>
  <c r="AP1363" i="2"/>
  <c r="AQ1363" i="2"/>
  <c r="AR1363" i="2"/>
  <c r="AS1363" i="2"/>
  <c r="AJ1371" i="2"/>
  <c r="AK1371" i="2"/>
  <c r="AL1371" i="2"/>
  <c r="AM1371" i="2"/>
  <c r="AN1371" i="2"/>
  <c r="AO1371" i="2"/>
  <c r="AP1371" i="2"/>
  <c r="AQ1371" i="2"/>
  <c r="AR1371" i="2"/>
  <c r="AS1371" i="2"/>
  <c r="AJ1375" i="2"/>
  <c r="AK1375" i="2"/>
  <c r="AL1375" i="2"/>
  <c r="AM1375" i="2"/>
  <c r="AN1375" i="2"/>
  <c r="AO1375" i="2"/>
  <c r="AP1375" i="2"/>
  <c r="AQ1375" i="2"/>
  <c r="AR1375" i="2"/>
  <c r="AS1375" i="2"/>
  <c r="AJ1379" i="2"/>
  <c r="AK1379" i="2"/>
  <c r="AL1379" i="2"/>
  <c r="AM1379" i="2"/>
  <c r="AN1379" i="2"/>
  <c r="AO1379" i="2"/>
  <c r="AP1379" i="2"/>
  <c r="AQ1379" i="2"/>
  <c r="AR1379" i="2"/>
  <c r="AS1379" i="2"/>
  <c r="AJ1404" i="2"/>
  <c r="AK1404" i="2"/>
  <c r="AL1404" i="2"/>
  <c r="AM1404" i="2"/>
  <c r="AN1404" i="2"/>
  <c r="AO1404" i="2"/>
  <c r="AP1404" i="2"/>
  <c r="AQ1404" i="2"/>
  <c r="AR1404" i="2"/>
  <c r="AS1404" i="2"/>
  <c r="AJ1444" i="2"/>
  <c r="AK1444" i="2"/>
  <c r="AL1444" i="2"/>
  <c r="AM1444" i="2"/>
  <c r="AN1444" i="2"/>
  <c r="AO1444" i="2"/>
  <c r="AP1444" i="2"/>
  <c r="AQ1444" i="2"/>
  <c r="AR1444" i="2"/>
  <c r="AS1444" i="2"/>
  <c r="AJ1452" i="2"/>
  <c r="AK1452" i="2"/>
  <c r="AL1452" i="2"/>
  <c r="AM1452" i="2"/>
  <c r="AN1452" i="2"/>
  <c r="AO1452" i="2"/>
  <c r="AP1452" i="2"/>
  <c r="AQ1452" i="2"/>
  <c r="AR1452" i="2"/>
  <c r="AS1452" i="2"/>
  <c r="AJ1476" i="2"/>
  <c r="AK1476" i="2"/>
  <c r="AL1476" i="2"/>
  <c r="AM1476" i="2"/>
  <c r="AN1476" i="2"/>
  <c r="AO1476" i="2"/>
  <c r="AP1476" i="2"/>
  <c r="AQ1476" i="2"/>
  <c r="AR1476" i="2"/>
  <c r="AS1476" i="2"/>
  <c r="AJ2164" i="2"/>
  <c r="AK2164" i="2"/>
  <c r="AL2164" i="2"/>
  <c r="AM2164" i="2"/>
  <c r="AN2164" i="2"/>
  <c r="AO2164" i="2"/>
  <c r="AP2164" i="2"/>
  <c r="AQ2164" i="2"/>
  <c r="AR2164" i="2"/>
  <c r="AS2164" i="2"/>
  <c r="AJ1663" i="2"/>
  <c r="AK1663" i="2"/>
  <c r="AL1663" i="2"/>
  <c r="AM1663" i="2"/>
  <c r="AN1663" i="2"/>
  <c r="AO1663" i="2"/>
  <c r="AP1663" i="2"/>
  <c r="AQ1663" i="2"/>
  <c r="AR1663" i="2"/>
  <c r="AS1663" i="2"/>
  <c r="AJ1671" i="2"/>
  <c r="AK1671" i="2"/>
  <c r="AL1671" i="2"/>
  <c r="AM1671" i="2"/>
  <c r="AN1671" i="2"/>
  <c r="AO1671" i="2"/>
  <c r="AP1671" i="2"/>
  <c r="AQ1671" i="2"/>
  <c r="AR1671" i="2"/>
  <c r="AS1671" i="2"/>
  <c r="AJ1675" i="2"/>
  <c r="AK1675" i="2"/>
  <c r="AL1675" i="2"/>
  <c r="AM1675" i="2"/>
  <c r="AN1675" i="2"/>
  <c r="AO1675" i="2"/>
  <c r="AP1675" i="2"/>
  <c r="AQ1675" i="2"/>
  <c r="AR1675" i="2"/>
  <c r="AS1675" i="2"/>
  <c r="AJ2860" i="2"/>
  <c r="AK2860" i="2"/>
  <c r="AL2860" i="2"/>
  <c r="AM2860" i="2"/>
  <c r="AN2860" i="2"/>
  <c r="AO2860" i="2"/>
  <c r="AP2860" i="2"/>
  <c r="AQ2860" i="2"/>
  <c r="AR2860" i="2"/>
  <c r="AS2860" i="2"/>
  <c r="AJ1679" i="2"/>
  <c r="AK1679" i="2"/>
  <c r="AL1679" i="2"/>
  <c r="AM1679" i="2"/>
  <c r="AN1679" i="2"/>
  <c r="AO1679" i="2"/>
  <c r="AP1679" i="2"/>
  <c r="AQ1679" i="2"/>
  <c r="AR1679" i="2"/>
  <c r="AS1679" i="2"/>
  <c r="AJ1687" i="2"/>
  <c r="AK1687" i="2"/>
  <c r="AL1687" i="2"/>
  <c r="AM1687" i="2"/>
  <c r="AN1687" i="2"/>
  <c r="AO1687" i="2"/>
  <c r="AP1687" i="2"/>
  <c r="AQ1687" i="2"/>
  <c r="AR1687" i="2"/>
  <c r="AS1687" i="2"/>
  <c r="AJ1691" i="2"/>
  <c r="AK1691" i="2"/>
  <c r="AL1691" i="2"/>
  <c r="AM1691" i="2"/>
  <c r="AN1691" i="2"/>
  <c r="AO1691" i="2"/>
  <c r="AP1691" i="2"/>
  <c r="AQ1691" i="2"/>
  <c r="AR1691" i="2"/>
  <c r="AS1691" i="2"/>
  <c r="AJ1721" i="2"/>
  <c r="AK1721" i="2"/>
  <c r="AL1721" i="2"/>
  <c r="AM1721" i="2"/>
  <c r="AN1721" i="2"/>
  <c r="AO1721" i="2"/>
  <c r="AP1721" i="2"/>
  <c r="AQ1721" i="2"/>
  <c r="AR1721" i="2"/>
  <c r="AS1721" i="2"/>
  <c r="AJ1729" i="2"/>
  <c r="AK1729" i="2"/>
  <c r="AL1729" i="2"/>
  <c r="AM1729" i="2"/>
  <c r="AN1729" i="2"/>
  <c r="AO1729" i="2"/>
  <c r="AP1729" i="2"/>
  <c r="AQ1729" i="2"/>
  <c r="AR1729" i="2"/>
  <c r="AS1729" i="2"/>
  <c r="AJ2971" i="2"/>
  <c r="AK2971" i="2"/>
  <c r="AL2971" i="2"/>
  <c r="AM2971" i="2"/>
  <c r="AN2971" i="2"/>
  <c r="AO2971" i="2"/>
  <c r="AP2971" i="2"/>
  <c r="AQ2971" i="2"/>
  <c r="AR2971" i="2"/>
  <c r="AS2971" i="2"/>
  <c r="AJ2738" i="2"/>
  <c r="AK2738" i="2"/>
  <c r="AL2738" i="2"/>
  <c r="AM2738" i="2"/>
  <c r="AN2738" i="2"/>
  <c r="AO2738" i="2"/>
  <c r="AP2738" i="2"/>
  <c r="AQ2738" i="2"/>
  <c r="AR2738" i="2"/>
  <c r="AS2738" i="2"/>
  <c r="AJ2695" i="2"/>
  <c r="AK2695" i="2"/>
  <c r="AL2695" i="2"/>
  <c r="AM2695" i="2"/>
  <c r="AN2695" i="2"/>
  <c r="AO2695" i="2"/>
  <c r="AP2695" i="2"/>
  <c r="AQ2695" i="2"/>
  <c r="AR2695" i="2"/>
  <c r="AS2695" i="2"/>
  <c r="AJ1884" i="2"/>
  <c r="AK1884" i="2"/>
  <c r="AL1884" i="2"/>
  <c r="AM1884" i="2"/>
  <c r="AN1884" i="2"/>
  <c r="AO1884" i="2"/>
  <c r="AP1884" i="2"/>
  <c r="AQ1884" i="2"/>
  <c r="AR1884" i="2"/>
  <c r="AS1884" i="2"/>
  <c r="AJ1920" i="2"/>
  <c r="AK1920" i="2"/>
  <c r="AL1920" i="2"/>
  <c r="AM1920" i="2"/>
  <c r="AN1920" i="2"/>
  <c r="AO1920" i="2"/>
  <c r="AP1920" i="2"/>
  <c r="AQ1920" i="2"/>
  <c r="AR1920" i="2"/>
  <c r="AS1920" i="2"/>
  <c r="AJ1940" i="2"/>
  <c r="AK1940" i="2"/>
  <c r="AL1940" i="2"/>
  <c r="AM1940" i="2"/>
  <c r="AN1940" i="2"/>
  <c r="AO1940" i="2"/>
  <c r="AP1940" i="2"/>
  <c r="AQ1940" i="2"/>
  <c r="AR1940" i="2"/>
  <c r="AS1940" i="2"/>
  <c r="AJ1948" i="2"/>
  <c r="AK1948" i="2"/>
  <c r="AL1948" i="2"/>
  <c r="AM1948" i="2"/>
  <c r="AN1948" i="2"/>
  <c r="AO1948" i="2"/>
  <c r="AP1948" i="2"/>
  <c r="AQ1948" i="2"/>
  <c r="AR1948" i="2"/>
  <c r="AS1948" i="2"/>
  <c r="AJ1628" i="2"/>
  <c r="AK1628" i="2"/>
  <c r="AL1628" i="2"/>
  <c r="AM1628" i="2"/>
  <c r="AN1628" i="2"/>
  <c r="AO1628" i="2"/>
  <c r="AP1628" i="2"/>
  <c r="AQ1628" i="2"/>
  <c r="AR1628" i="2"/>
  <c r="AS1628" i="2"/>
  <c r="AJ1633" i="2"/>
  <c r="AK1633" i="2"/>
  <c r="AL1633" i="2"/>
  <c r="AM1633" i="2"/>
  <c r="AN1633" i="2"/>
  <c r="AO1633" i="2"/>
  <c r="AP1633" i="2"/>
  <c r="AQ1633" i="2"/>
  <c r="AR1633" i="2"/>
  <c r="AS1633" i="2"/>
  <c r="AJ2858" i="2"/>
  <c r="AK2858" i="2"/>
  <c r="AL2858" i="2"/>
  <c r="AM2858" i="2"/>
  <c r="AN2858" i="2"/>
  <c r="AO2858" i="2"/>
  <c r="AP2858" i="2"/>
  <c r="AQ2858" i="2"/>
  <c r="AR2858" i="2"/>
  <c r="AS2858" i="2"/>
  <c r="AJ2017" i="2"/>
  <c r="AK2017" i="2"/>
  <c r="AL2017" i="2"/>
  <c r="AM2017" i="2"/>
  <c r="AN2017" i="2"/>
  <c r="AO2017" i="2"/>
  <c r="AP2017" i="2"/>
  <c r="AQ2017" i="2"/>
  <c r="AR2017" i="2"/>
  <c r="AS2017" i="2"/>
  <c r="AJ2021" i="2"/>
  <c r="AK2021" i="2"/>
  <c r="AL2021" i="2"/>
  <c r="AM2021" i="2"/>
  <c r="AN2021" i="2"/>
  <c r="AO2021" i="2"/>
  <c r="AP2021" i="2"/>
  <c r="AQ2021" i="2"/>
  <c r="AR2021" i="2"/>
  <c r="AS2021" i="2"/>
  <c r="AJ2029" i="2"/>
  <c r="AK2029" i="2"/>
  <c r="AL2029" i="2"/>
  <c r="AM2029" i="2"/>
  <c r="AN2029" i="2"/>
  <c r="AO2029" i="2"/>
  <c r="AP2029" i="2"/>
  <c r="AQ2029" i="2"/>
  <c r="AR2029" i="2"/>
  <c r="AS2029" i="2"/>
  <c r="AJ2033" i="2"/>
  <c r="AK2033" i="2"/>
  <c r="AL2033" i="2"/>
  <c r="AM2033" i="2"/>
  <c r="AN2033" i="2"/>
  <c r="AO2033" i="2"/>
  <c r="AP2033" i="2"/>
  <c r="AQ2033" i="2"/>
  <c r="AR2033" i="2"/>
  <c r="AS2033" i="2"/>
  <c r="AJ1653" i="2"/>
  <c r="AK1653" i="2"/>
  <c r="AL1653" i="2"/>
  <c r="AM1653" i="2"/>
  <c r="AN1653" i="2"/>
  <c r="AO1653" i="2"/>
  <c r="AP1653" i="2"/>
  <c r="AQ1653" i="2"/>
  <c r="AR1653" i="2"/>
  <c r="AS1653" i="2"/>
  <c r="AJ1669" i="2"/>
  <c r="AK1669" i="2"/>
  <c r="AL1669" i="2"/>
  <c r="AM1669" i="2"/>
  <c r="AN1669" i="2"/>
  <c r="AO1669" i="2"/>
  <c r="AP1669" i="2"/>
  <c r="AQ1669" i="2"/>
  <c r="AR1669" i="2"/>
  <c r="AS1669" i="2"/>
  <c r="AJ2890" i="2"/>
  <c r="AK2890" i="2"/>
  <c r="AL2890" i="2"/>
  <c r="AM2890" i="2"/>
  <c r="AN2890" i="2"/>
  <c r="AO2890" i="2"/>
  <c r="AP2890" i="2"/>
  <c r="AQ2890" i="2"/>
  <c r="AR2890" i="2"/>
  <c r="AS2890" i="2"/>
  <c r="AJ1700" i="2"/>
  <c r="AK1700" i="2"/>
  <c r="AL1700" i="2"/>
  <c r="AM1700" i="2"/>
  <c r="AN1700" i="2"/>
  <c r="AO1700" i="2"/>
  <c r="AP1700" i="2"/>
  <c r="AQ1700" i="2"/>
  <c r="AR1700" i="2"/>
  <c r="AS1700" i="2"/>
  <c r="AJ2805" i="2"/>
  <c r="AK2805" i="2"/>
  <c r="AL2805" i="2"/>
  <c r="AM2805" i="2"/>
  <c r="AN2805" i="2"/>
  <c r="AO2805" i="2"/>
  <c r="AP2805" i="2"/>
  <c r="AQ2805" i="2"/>
  <c r="AR2805" i="2"/>
  <c r="AS2805" i="2"/>
  <c r="AJ2132" i="2"/>
  <c r="AK2132" i="2"/>
  <c r="AL2132" i="2"/>
  <c r="AM2132" i="2"/>
  <c r="AN2132" i="2"/>
  <c r="AO2132" i="2"/>
  <c r="AP2132" i="2"/>
  <c r="AQ2132" i="2"/>
  <c r="AR2132" i="2"/>
  <c r="AS2132" i="2"/>
  <c r="AJ3119" i="2"/>
  <c r="AK3119" i="2"/>
  <c r="AL3119" i="2"/>
  <c r="AM3119" i="2"/>
  <c r="AN3119" i="2"/>
  <c r="AO3119" i="2"/>
  <c r="AP3119" i="2"/>
  <c r="AQ3119" i="2"/>
  <c r="AR3119" i="2"/>
  <c r="AS3119" i="2"/>
  <c r="AJ3881" i="2"/>
  <c r="AK3881" i="2"/>
  <c r="AL3881" i="2"/>
  <c r="AM3881" i="2"/>
  <c r="AN3881" i="2"/>
  <c r="AO3881" i="2"/>
  <c r="AP3881" i="2"/>
  <c r="AQ3881" i="2"/>
  <c r="AR3881" i="2"/>
  <c r="AS3881" i="2"/>
  <c r="AJ3885" i="2"/>
  <c r="AK3885" i="2"/>
  <c r="AL3885" i="2"/>
  <c r="AM3885" i="2"/>
  <c r="AN3885" i="2"/>
  <c r="AO3885" i="2"/>
  <c r="AP3885" i="2"/>
  <c r="AQ3885" i="2"/>
  <c r="AR3885" i="2"/>
  <c r="AS3885" i="2"/>
  <c r="AJ3897" i="2"/>
  <c r="AK3897" i="2"/>
  <c r="AL3897" i="2"/>
  <c r="AM3897" i="2"/>
  <c r="AN3897" i="2"/>
  <c r="AO3897" i="2"/>
  <c r="AP3897" i="2"/>
  <c r="AQ3897" i="2"/>
  <c r="AR3897" i="2"/>
  <c r="AS3897" i="2"/>
  <c r="AJ4190" i="2"/>
  <c r="AK4190" i="2"/>
  <c r="AL4190" i="2"/>
  <c r="AM4190" i="2"/>
  <c r="AN4190" i="2"/>
  <c r="AO4190" i="2"/>
  <c r="AP4190" i="2"/>
  <c r="AQ4190" i="2"/>
  <c r="AR4190" i="2"/>
  <c r="AS4190" i="2"/>
  <c r="AJ4192" i="2"/>
  <c r="AK4192" i="2"/>
  <c r="AL4192" i="2"/>
  <c r="AM4192" i="2"/>
  <c r="AN4192" i="2"/>
  <c r="AO4192" i="2"/>
  <c r="AP4192" i="2"/>
  <c r="AQ4192" i="2"/>
  <c r="AR4192" i="2"/>
  <c r="AS4192" i="2"/>
  <c r="AJ3599" i="2"/>
  <c r="AK3599" i="2"/>
  <c r="AL3599" i="2"/>
  <c r="AM3599" i="2"/>
  <c r="AN3599" i="2"/>
  <c r="AO3599" i="2"/>
  <c r="AP3599" i="2"/>
  <c r="AQ3599" i="2"/>
  <c r="AR3599" i="2"/>
  <c r="AS3599" i="2"/>
  <c r="AJ4200" i="2"/>
  <c r="AK4200" i="2"/>
  <c r="AL4200" i="2"/>
  <c r="AM4200" i="2"/>
  <c r="AN4200" i="2"/>
  <c r="AO4200" i="2"/>
  <c r="AP4200" i="2"/>
  <c r="AQ4200" i="2"/>
  <c r="AR4200" i="2"/>
  <c r="AS4200" i="2"/>
  <c r="AJ4204" i="2"/>
  <c r="AK4204" i="2"/>
  <c r="AL4204" i="2"/>
  <c r="AM4204" i="2"/>
  <c r="AN4204" i="2"/>
  <c r="AO4204" i="2"/>
  <c r="AP4204" i="2"/>
  <c r="AQ4204" i="2"/>
  <c r="AR4204" i="2"/>
  <c r="AS4204" i="2"/>
  <c r="AJ4210" i="2"/>
  <c r="AK4210" i="2"/>
  <c r="AL4210" i="2"/>
  <c r="AM4210" i="2"/>
  <c r="AN4210" i="2"/>
  <c r="AO4210" i="2"/>
  <c r="AP4210" i="2"/>
  <c r="AQ4210" i="2"/>
  <c r="AR4210" i="2"/>
  <c r="AS4210" i="2"/>
  <c r="AJ3097" i="2"/>
  <c r="AK3097" i="2"/>
  <c r="AL3097" i="2"/>
  <c r="AM3097" i="2"/>
  <c r="AN3097" i="2"/>
  <c r="AO3097" i="2"/>
  <c r="AP3097" i="2"/>
  <c r="AQ3097" i="2"/>
  <c r="AR3097" i="2"/>
  <c r="AS3097" i="2"/>
  <c r="AJ3990" i="2"/>
  <c r="AK3990" i="2"/>
  <c r="AL3990" i="2"/>
  <c r="AM3990" i="2"/>
  <c r="AN3990" i="2"/>
  <c r="AO3990" i="2"/>
  <c r="AP3990" i="2"/>
  <c r="AQ3990" i="2"/>
  <c r="AR3990" i="2"/>
  <c r="AS3990" i="2"/>
  <c r="AJ4008" i="2"/>
  <c r="AK4008" i="2"/>
  <c r="AL4008" i="2"/>
  <c r="AM4008" i="2"/>
  <c r="AN4008" i="2"/>
  <c r="AO4008" i="2"/>
  <c r="AP4008" i="2"/>
  <c r="AQ4008" i="2"/>
  <c r="AR4008" i="2"/>
  <c r="AS4008" i="2"/>
  <c r="AJ3148" i="2"/>
  <c r="AK3148" i="2"/>
  <c r="AL3148" i="2"/>
  <c r="AM3148" i="2"/>
  <c r="AN3148" i="2"/>
  <c r="AO3148" i="2"/>
  <c r="AP3148" i="2"/>
  <c r="AQ3148" i="2"/>
  <c r="AR3148" i="2"/>
  <c r="AS3148" i="2"/>
  <c r="AJ3154" i="2"/>
  <c r="AK3154" i="2"/>
  <c r="AL3154" i="2"/>
  <c r="AM3154" i="2"/>
  <c r="AN3154" i="2"/>
  <c r="AO3154" i="2"/>
  <c r="AP3154" i="2"/>
  <c r="AQ3154" i="2"/>
  <c r="AR3154" i="2"/>
  <c r="AS3154" i="2"/>
  <c r="AJ3978" i="2"/>
  <c r="AK3978" i="2"/>
  <c r="AL3978" i="2"/>
  <c r="AM3978" i="2"/>
  <c r="AN3978" i="2"/>
  <c r="AO3978" i="2"/>
  <c r="AP3978" i="2"/>
  <c r="AQ3978" i="2"/>
  <c r="AR3978" i="2"/>
  <c r="AS3978" i="2"/>
  <c r="AJ4267" i="2"/>
  <c r="AK4267" i="2"/>
  <c r="AL4267" i="2"/>
  <c r="AM4267" i="2"/>
  <c r="AN4267" i="2"/>
  <c r="AO4267" i="2"/>
  <c r="AP4267" i="2"/>
  <c r="AQ4267" i="2"/>
  <c r="AR4267" i="2"/>
  <c r="AS4267" i="2"/>
  <c r="AJ3160" i="2"/>
  <c r="AK3160" i="2"/>
  <c r="AL3160" i="2"/>
  <c r="AM3160" i="2"/>
  <c r="AN3160" i="2"/>
  <c r="AO3160" i="2"/>
  <c r="AP3160" i="2"/>
  <c r="AQ3160" i="2"/>
  <c r="AR3160" i="2"/>
  <c r="AS3160" i="2"/>
  <c r="AJ3175" i="2"/>
  <c r="AK3175" i="2"/>
  <c r="AL3175" i="2"/>
  <c r="AM3175" i="2"/>
  <c r="AN3175" i="2"/>
  <c r="AO3175" i="2"/>
  <c r="AP3175" i="2"/>
  <c r="AQ3175" i="2"/>
  <c r="AR3175" i="2"/>
  <c r="AS3175" i="2"/>
  <c r="AJ4185" i="2"/>
  <c r="AK4185" i="2"/>
  <c r="AL4185" i="2"/>
  <c r="AM4185" i="2"/>
  <c r="AN4185" i="2"/>
  <c r="AO4185" i="2"/>
  <c r="AP4185" i="2"/>
  <c r="AQ4185" i="2"/>
  <c r="AR4185" i="2"/>
  <c r="AS4185" i="2"/>
  <c r="AJ4033" i="2"/>
  <c r="AK4033" i="2"/>
  <c r="AL4033" i="2"/>
  <c r="AM4033" i="2"/>
  <c r="AN4033" i="2"/>
  <c r="AO4033" i="2"/>
  <c r="AP4033" i="2"/>
  <c r="AQ4033" i="2"/>
  <c r="AR4033" i="2"/>
  <c r="AS4033" i="2"/>
  <c r="AJ3169" i="2"/>
  <c r="AK3169" i="2"/>
  <c r="AL3169" i="2"/>
  <c r="AM3169" i="2"/>
  <c r="AN3169" i="2"/>
  <c r="AO3169" i="2"/>
  <c r="AP3169" i="2"/>
  <c r="AQ3169" i="2"/>
  <c r="AR3169" i="2"/>
  <c r="AS3169" i="2"/>
  <c r="AJ3181" i="2"/>
  <c r="AK3181" i="2"/>
  <c r="AL3181" i="2"/>
  <c r="AM3181" i="2"/>
  <c r="AN3181" i="2"/>
  <c r="AO3181" i="2"/>
  <c r="AP3181" i="2"/>
  <c r="AQ3181" i="2"/>
  <c r="AR3181" i="2"/>
  <c r="AS3181" i="2"/>
  <c r="AJ3185" i="2"/>
  <c r="AK3185" i="2"/>
  <c r="AL3185" i="2"/>
  <c r="AM3185" i="2"/>
  <c r="AN3185" i="2"/>
  <c r="AO3185" i="2"/>
  <c r="AP3185" i="2"/>
  <c r="AQ3185" i="2"/>
  <c r="AR3185" i="2"/>
  <c r="AS3185" i="2"/>
  <c r="AJ3197" i="2"/>
  <c r="AK3197" i="2"/>
  <c r="AL3197" i="2"/>
  <c r="AM3197" i="2"/>
  <c r="AN3197" i="2"/>
  <c r="AO3197" i="2"/>
  <c r="AP3197" i="2"/>
  <c r="AQ3197" i="2"/>
  <c r="AR3197" i="2"/>
  <c r="AS3197" i="2"/>
  <c r="AJ3201" i="2"/>
  <c r="AK3201" i="2"/>
  <c r="AL3201" i="2"/>
  <c r="AM3201" i="2"/>
  <c r="AN3201" i="2"/>
  <c r="AO3201" i="2"/>
  <c r="AP3201" i="2"/>
  <c r="AQ3201" i="2"/>
  <c r="AR3201" i="2"/>
  <c r="AS3201" i="2"/>
  <c r="AJ4207" i="2"/>
  <c r="AK4207" i="2"/>
  <c r="AL4207" i="2"/>
  <c r="AM4207" i="2"/>
  <c r="AN4207" i="2"/>
  <c r="AO4207" i="2"/>
  <c r="AP4207" i="2"/>
  <c r="AQ4207" i="2"/>
  <c r="AR4207" i="2"/>
  <c r="AS4207" i="2"/>
  <c r="AJ3290" i="2"/>
  <c r="AK3290" i="2"/>
  <c r="AL3290" i="2"/>
  <c r="AM3290" i="2"/>
  <c r="AN3290" i="2"/>
  <c r="AO3290" i="2"/>
  <c r="AP3290" i="2"/>
  <c r="AQ3290" i="2"/>
  <c r="AR3290" i="2"/>
  <c r="AS3290" i="2"/>
  <c r="AJ4065" i="2"/>
  <c r="AK4065" i="2"/>
  <c r="AL4065" i="2"/>
  <c r="AM4065" i="2"/>
  <c r="AN4065" i="2"/>
  <c r="AO4065" i="2"/>
  <c r="AP4065" i="2"/>
  <c r="AQ4065" i="2"/>
  <c r="AR4065" i="2"/>
  <c r="AS4065" i="2"/>
  <c r="AJ4067" i="2"/>
  <c r="AK4067" i="2"/>
  <c r="AL4067" i="2"/>
  <c r="AM4067" i="2"/>
  <c r="AN4067" i="2"/>
  <c r="AO4067" i="2"/>
  <c r="AP4067" i="2"/>
  <c r="AQ4067" i="2"/>
  <c r="AR4067" i="2"/>
  <c r="AS4067" i="2"/>
  <c r="AJ4242" i="2"/>
  <c r="AK4242" i="2"/>
  <c r="AL4242" i="2"/>
  <c r="AM4242" i="2"/>
  <c r="AN4242" i="2"/>
  <c r="AO4242" i="2"/>
  <c r="AP4242" i="2"/>
  <c r="AQ4242" i="2"/>
  <c r="AR4242" i="2"/>
  <c r="AS4242" i="2"/>
  <c r="AJ4255" i="2"/>
  <c r="AK4255" i="2"/>
  <c r="AL4255" i="2"/>
  <c r="AM4255" i="2"/>
  <c r="AN4255" i="2"/>
  <c r="AO4255" i="2"/>
  <c r="AP4255" i="2"/>
  <c r="AQ4255" i="2"/>
  <c r="AR4255" i="2"/>
  <c r="AS4255" i="2"/>
  <c r="AJ3737" i="2"/>
  <c r="AK3737" i="2"/>
  <c r="AL3737" i="2"/>
  <c r="AM3737" i="2"/>
  <c r="AN3737" i="2"/>
  <c r="AO3737" i="2"/>
  <c r="AP3737" i="2"/>
  <c r="AQ3737" i="2"/>
  <c r="AR3737" i="2"/>
  <c r="AS3737" i="2"/>
  <c r="AJ3740" i="2"/>
  <c r="AK3740" i="2"/>
  <c r="AL3740" i="2"/>
  <c r="AM3740" i="2"/>
  <c r="AN3740" i="2"/>
  <c r="AO3740" i="2"/>
  <c r="AP3740" i="2"/>
  <c r="AQ3740" i="2"/>
  <c r="AR3740" i="2"/>
  <c r="AS3740" i="2"/>
  <c r="AJ3799" i="2"/>
  <c r="AK3799" i="2"/>
  <c r="AL3799" i="2"/>
  <c r="AM3799" i="2"/>
  <c r="AN3799" i="2"/>
  <c r="AO3799" i="2"/>
  <c r="AP3799" i="2"/>
  <c r="AQ3799" i="2"/>
  <c r="AR3799" i="2"/>
  <c r="AS3799" i="2"/>
  <c r="AJ3802" i="2"/>
  <c r="AK3802" i="2"/>
  <c r="AL3802" i="2"/>
  <c r="AM3802" i="2"/>
  <c r="AN3802" i="2"/>
  <c r="AO3802" i="2"/>
  <c r="AP3802" i="2"/>
  <c r="AQ3802" i="2"/>
  <c r="AR3802" i="2"/>
  <c r="AS3802" i="2"/>
  <c r="AJ3809" i="2"/>
  <c r="AK3809" i="2"/>
  <c r="AL3809" i="2"/>
  <c r="AM3809" i="2"/>
  <c r="AN3809" i="2"/>
  <c r="AO3809" i="2"/>
  <c r="AP3809" i="2"/>
  <c r="AQ3809" i="2"/>
  <c r="AR3809" i="2"/>
  <c r="AS3809" i="2"/>
  <c r="AJ4077" i="2"/>
  <c r="AK4077" i="2"/>
  <c r="AL4077" i="2"/>
  <c r="AM4077" i="2"/>
  <c r="AN4077" i="2"/>
  <c r="AO4077" i="2"/>
  <c r="AP4077" i="2"/>
  <c r="AQ4077" i="2"/>
  <c r="AR4077" i="2"/>
  <c r="AS4077" i="2"/>
  <c r="AJ3298" i="2"/>
  <c r="AK3298" i="2"/>
  <c r="AL3298" i="2"/>
  <c r="AM3298" i="2"/>
  <c r="AN3298" i="2"/>
  <c r="AO3298" i="2"/>
  <c r="AP3298" i="2"/>
  <c r="AQ3298" i="2"/>
  <c r="AR3298" i="2"/>
  <c r="AS3298" i="2"/>
  <c r="AJ3320" i="2"/>
  <c r="AK3320" i="2"/>
  <c r="AL3320" i="2"/>
  <c r="AM3320" i="2"/>
  <c r="AN3320" i="2"/>
  <c r="AO3320" i="2"/>
  <c r="AP3320" i="2"/>
  <c r="AQ3320" i="2"/>
  <c r="AR3320" i="2"/>
  <c r="AS3320" i="2"/>
  <c r="AJ3329" i="2"/>
  <c r="AK3329" i="2"/>
  <c r="AL3329" i="2"/>
  <c r="AM3329" i="2"/>
  <c r="AN3329" i="2"/>
  <c r="AO3329" i="2"/>
  <c r="AP3329" i="2"/>
  <c r="AQ3329" i="2"/>
  <c r="AR3329" i="2"/>
  <c r="AS3329" i="2"/>
  <c r="AJ3761" i="2"/>
  <c r="AK3761" i="2"/>
  <c r="AL3761" i="2"/>
  <c r="AM3761" i="2"/>
  <c r="AN3761" i="2"/>
  <c r="AO3761" i="2"/>
  <c r="AP3761" i="2"/>
  <c r="AQ3761" i="2"/>
  <c r="AR3761" i="2"/>
  <c r="AS3761" i="2"/>
  <c r="AJ4114" i="2"/>
  <c r="AK4114" i="2"/>
  <c r="AL4114" i="2"/>
  <c r="AM4114" i="2"/>
  <c r="AN4114" i="2"/>
  <c r="AO4114" i="2"/>
  <c r="AP4114" i="2"/>
  <c r="AQ4114" i="2"/>
  <c r="AR4114" i="2"/>
  <c r="AS4114" i="2"/>
  <c r="AJ3785" i="2"/>
  <c r="AK3785" i="2"/>
  <c r="AL3785" i="2"/>
  <c r="AM3785" i="2"/>
  <c r="AN3785" i="2"/>
  <c r="AO3785" i="2"/>
  <c r="AP3785" i="2"/>
  <c r="AQ3785" i="2"/>
  <c r="AR3785" i="2"/>
  <c r="AS3785" i="2"/>
  <c r="AJ3811" i="2"/>
  <c r="AK3811" i="2"/>
  <c r="AL3811" i="2"/>
  <c r="AM3811" i="2"/>
  <c r="AN3811" i="2"/>
  <c r="AO3811" i="2"/>
  <c r="AP3811" i="2"/>
  <c r="AQ3811" i="2"/>
  <c r="AR3811" i="2"/>
  <c r="AS3811" i="2"/>
  <c r="AJ3817" i="2"/>
  <c r="AK3817" i="2"/>
  <c r="AL3817" i="2"/>
  <c r="AM3817" i="2"/>
  <c r="AN3817" i="2"/>
  <c r="AO3817" i="2"/>
  <c r="AP3817" i="2"/>
  <c r="AQ3817" i="2"/>
  <c r="AR3817" i="2"/>
  <c r="AS3817" i="2"/>
  <c r="AJ3375" i="2"/>
  <c r="AK3375" i="2"/>
  <c r="AL3375" i="2"/>
  <c r="AM3375" i="2"/>
  <c r="AN3375" i="2"/>
  <c r="AO3375" i="2"/>
  <c r="AP3375" i="2"/>
  <c r="AQ3375" i="2"/>
  <c r="AR3375" i="2"/>
  <c r="AS3375" i="2"/>
  <c r="AJ3379" i="2"/>
  <c r="AK3379" i="2"/>
  <c r="AL3379" i="2"/>
  <c r="AM3379" i="2"/>
  <c r="AN3379" i="2"/>
  <c r="AO3379" i="2"/>
  <c r="AP3379" i="2"/>
  <c r="AQ3379" i="2"/>
  <c r="AR3379" i="2"/>
  <c r="AS3379" i="2"/>
  <c r="AJ3389" i="2"/>
  <c r="AK3389" i="2"/>
  <c r="AL3389" i="2"/>
  <c r="AM3389" i="2"/>
  <c r="AN3389" i="2"/>
  <c r="AO3389" i="2"/>
  <c r="AP3389" i="2"/>
  <c r="AQ3389" i="2"/>
  <c r="AR3389" i="2"/>
  <c r="AS3389" i="2"/>
  <c r="AJ3848" i="2"/>
  <c r="AK3848" i="2"/>
  <c r="AL3848" i="2"/>
  <c r="AM3848" i="2"/>
  <c r="AN3848" i="2"/>
  <c r="AO3848" i="2"/>
  <c r="AP3848" i="2"/>
  <c r="AQ3848" i="2"/>
  <c r="AR3848" i="2"/>
  <c r="AS3848" i="2"/>
  <c r="AJ3872" i="2"/>
  <c r="AK3872" i="2"/>
  <c r="AL3872" i="2"/>
  <c r="AM3872" i="2"/>
  <c r="AN3872" i="2"/>
  <c r="AO3872" i="2"/>
  <c r="AP3872" i="2"/>
  <c r="AQ3872" i="2"/>
  <c r="AR3872" i="2"/>
  <c r="AS3872" i="2"/>
  <c r="AJ4144" i="2"/>
  <c r="AK4144" i="2"/>
  <c r="AL4144" i="2"/>
  <c r="AM4144" i="2"/>
  <c r="AN4144" i="2"/>
  <c r="AO4144" i="2"/>
  <c r="AP4144" i="2"/>
  <c r="AQ4144" i="2"/>
  <c r="AR4144" i="2"/>
  <c r="AS4144" i="2"/>
  <c r="AJ3036" i="2"/>
  <c r="AK3036" i="2"/>
  <c r="AL3036" i="2"/>
  <c r="AM3036" i="2"/>
  <c r="AN3036" i="2"/>
  <c r="AO3036" i="2"/>
  <c r="AP3036" i="2"/>
  <c r="AQ3036" i="2"/>
  <c r="AR3036" i="2"/>
  <c r="AS3036" i="2"/>
  <c r="AJ3922" i="2"/>
  <c r="AK3922" i="2"/>
  <c r="AL3922" i="2"/>
  <c r="AM3922" i="2"/>
  <c r="AN3922" i="2"/>
  <c r="AO3922" i="2"/>
  <c r="AP3922" i="2"/>
  <c r="AQ3922" i="2"/>
  <c r="AR3922" i="2"/>
  <c r="AS3922" i="2"/>
  <c r="AJ3928" i="2"/>
  <c r="AK3928" i="2"/>
  <c r="AL3928" i="2"/>
  <c r="AM3928" i="2"/>
  <c r="AN3928" i="2"/>
  <c r="AO3928" i="2"/>
  <c r="AP3928" i="2"/>
  <c r="AQ3928" i="2"/>
  <c r="AR3928" i="2"/>
  <c r="AS3928" i="2"/>
  <c r="AJ4131" i="2"/>
  <c r="AK4131" i="2"/>
  <c r="AL4131" i="2"/>
  <c r="AM4131" i="2"/>
  <c r="AN4131" i="2"/>
  <c r="AO4131" i="2"/>
  <c r="AP4131" i="2"/>
  <c r="AQ4131" i="2"/>
  <c r="AR4131" i="2"/>
  <c r="AS4131" i="2"/>
  <c r="AJ3934" i="2"/>
  <c r="AK3934" i="2"/>
  <c r="AL3934" i="2"/>
  <c r="AM3934" i="2"/>
  <c r="AN3934" i="2"/>
  <c r="AO3934" i="2"/>
  <c r="AP3934" i="2"/>
  <c r="AQ3934" i="2"/>
  <c r="AR3934" i="2"/>
  <c r="AS3934" i="2"/>
  <c r="AJ4137" i="2"/>
  <c r="AK4137" i="2"/>
  <c r="AL4137" i="2"/>
  <c r="AM4137" i="2"/>
  <c r="AN4137" i="2"/>
  <c r="AO4137" i="2"/>
  <c r="AP4137" i="2"/>
  <c r="AQ4137" i="2"/>
  <c r="AR4137" i="2"/>
  <c r="AS4137" i="2"/>
  <c r="AJ5819" i="2"/>
  <c r="AK5819" i="2"/>
  <c r="AL5819" i="2"/>
  <c r="AM5819" i="2"/>
  <c r="AN5819" i="2"/>
  <c r="AO5819" i="2"/>
  <c r="AP5819" i="2"/>
  <c r="AQ5819" i="2"/>
  <c r="AR5819" i="2"/>
  <c r="AS5819" i="2"/>
  <c r="AJ6115" i="2"/>
  <c r="AK6115" i="2"/>
  <c r="AL6115" i="2"/>
  <c r="AM6115" i="2"/>
  <c r="AN6115" i="2"/>
  <c r="AO6115" i="2"/>
  <c r="AP6115" i="2"/>
  <c r="AQ6115" i="2"/>
  <c r="AR6115" i="2"/>
  <c r="AS6115" i="2"/>
  <c r="AJ6299" i="2"/>
  <c r="AK6299" i="2"/>
  <c r="AL6299" i="2"/>
  <c r="AM6299" i="2"/>
  <c r="AN6299" i="2"/>
  <c r="AO6299" i="2"/>
  <c r="AP6299" i="2"/>
  <c r="AQ6299" i="2"/>
  <c r="AR6299" i="2"/>
  <c r="AS6299" i="2"/>
  <c r="AJ6347" i="2"/>
  <c r="AK6347" i="2"/>
  <c r="AL6347" i="2"/>
  <c r="AM6347" i="2"/>
  <c r="AN6347" i="2"/>
  <c r="AO6347" i="2"/>
  <c r="AP6347" i="2"/>
  <c r="AQ6347" i="2"/>
  <c r="AR6347" i="2"/>
  <c r="AS6347" i="2"/>
  <c r="AJ5856" i="2"/>
  <c r="AK5856" i="2"/>
  <c r="AL5856" i="2"/>
  <c r="AM5856" i="2"/>
  <c r="AN5856" i="2"/>
  <c r="AO5856" i="2"/>
  <c r="AP5856" i="2"/>
  <c r="AQ5856" i="2"/>
  <c r="AR5856" i="2"/>
  <c r="AS5856" i="2"/>
  <c r="AJ5918" i="2"/>
  <c r="AK5918" i="2"/>
  <c r="AL5918" i="2"/>
  <c r="AM5918" i="2"/>
  <c r="AN5918" i="2"/>
  <c r="AO5918" i="2"/>
  <c r="AP5918" i="2"/>
  <c r="AQ5918" i="2"/>
  <c r="AR5918" i="2"/>
  <c r="AS5918" i="2"/>
  <c r="AJ5803" i="2"/>
  <c r="AK5803" i="2"/>
  <c r="AL5803" i="2"/>
  <c r="AM5803" i="2"/>
  <c r="AN5803" i="2"/>
  <c r="AO5803" i="2"/>
  <c r="AP5803" i="2"/>
  <c r="AQ5803" i="2"/>
  <c r="AR5803" i="2"/>
  <c r="AS5803" i="2"/>
  <c r="AJ5766" i="2"/>
  <c r="AK5766" i="2"/>
  <c r="AL5766" i="2"/>
  <c r="AM5766" i="2"/>
  <c r="AN5766" i="2"/>
  <c r="AO5766" i="2"/>
  <c r="AP5766" i="2"/>
  <c r="AQ5766" i="2"/>
  <c r="AR5766" i="2"/>
  <c r="AS5766" i="2"/>
  <c r="AJ5734" i="2"/>
  <c r="AK5734" i="2"/>
  <c r="AL5734" i="2"/>
  <c r="AM5734" i="2"/>
  <c r="AN5734" i="2"/>
  <c r="AO5734" i="2"/>
  <c r="AP5734" i="2"/>
  <c r="AQ5734" i="2"/>
  <c r="AR5734" i="2"/>
  <c r="AS5734" i="2"/>
  <c r="AJ5804" i="2"/>
  <c r="AK5804" i="2"/>
  <c r="AL5804" i="2"/>
  <c r="AM5804" i="2"/>
  <c r="AN5804" i="2"/>
  <c r="AO5804" i="2"/>
  <c r="AP5804" i="2"/>
  <c r="AQ5804" i="2"/>
  <c r="AR5804" i="2"/>
  <c r="AS5804" i="2"/>
  <c r="AJ5930" i="2"/>
  <c r="AK5930" i="2"/>
  <c r="AL5930" i="2"/>
  <c r="AM5930" i="2"/>
  <c r="AN5930" i="2"/>
  <c r="AO5930" i="2"/>
  <c r="AP5930" i="2"/>
  <c r="AQ5930" i="2"/>
  <c r="AR5930" i="2"/>
  <c r="AS5930" i="2"/>
  <c r="AJ6211" i="2"/>
  <c r="AK6211" i="2"/>
  <c r="AL6211" i="2"/>
  <c r="AM6211" i="2"/>
  <c r="AN6211" i="2"/>
  <c r="AO6211" i="2"/>
  <c r="AP6211" i="2"/>
  <c r="AQ6211" i="2"/>
  <c r="AR6211" i="2"/>
  <c r="AS6211" i="2"/>
  <c r="AJ5731" i="2"/>
  <c r="AK5731" i="2"/>
  <c r="AL5731" i="2"/>
  <c r="AM5731" i="2"/>
  <c r="AN5731" i="2"/>
  <c r="AO5731" i="2"/>
  <c r="AP5731" i="2"/>
  <c r="AQ5731" i="2"/>
  <c r="AR5731" i="2"/>
  <c r="AS5731" i="2"/>
  <c r="AJ6404" i="2"/>
  <c r="AK6404" i="2"/>
  <c r="AL6404" i="2"/>
  <c r="AM6404" i="2"/>
  <c r="AN6404" i="2"/>
  <c r="AO6404" i="2"/>
  <c r="AP6404" i="2"/>
  <c r="AQ6404" i="2"/>
  <c r="AR6404" i="2"/>
  <c r="AS6404" i="2"/>
  <c r="AJ5997" i="2"/>
  <c r="AK5997" i="2"/>
  <c r="AL5997" i="2"/>
  <c r="AM5997" i="2"/>
  <c r="AN5997" i="2"/>
  <c r="AO5997" i="2"/>
  <c r="AP5997" i="2"/>
  <c r="AQ5997" i="2"/>
  <c r="AR5997" i="2"/>
  <c r="AS5997" i="2"/>
  <c r="AJ5917" i="2"/>
  <c r="AK5917" i="2"/>
  <c r="AL5917" i="2"/>
  <c r="AM5917" i="2"/>
  <c r="AN5917" i="2"/>
  <c r="AO5917" i="2"/>
  <c r="AP5917" i="2"/>
  <c r="AQ5917" i="2"/>
  <c r="AR5917" i="2"/>
  <c r="AS5917" i="2"/>
  <c r="AJ6271" i="2"/>
  <c r="AK6271" i="2"/>
  <c r="AL6271" i="2"/>
  <c r="AM6271" i="2"/>
  <c r="AN6271" i="2"/>
  <c r="AO6271" i="2"/>
  <c r="AP6271" i="2"/>
  <c r="AQ6271" i="2"/>
  <c r="AR6271" i="2"/>
  <c r="AS6271" i="2"/>
  <c r="AJ5793" i="2"/>
  <c r="AK5793" i="2"/>
  <c r="AL5793" i="2"/>
  <c r="AM5793" i="2"/>
  <c r="AN5793" i="2"/>
  <c r="AO5793" i="2"/>
  <c r="AP5793" i="2"/>
  <c r="AQ5793" i="2"/>
  <c r="AR5793" i="2"/>
  <c r="AS5793" i="2"/>
  <c r="AJ5807" i="2"/>
  <c r="AK5807" i="2"/>
  <c r="AL5807" i="2"/>
  <c r="AM5807" i="2"/>
  <c r="AN5807" i="2"/>
  <c r="AO5807" i="2"/>
  <c r="AP5807" i="2"/>
  <c r="AQ5807" i="2"/>
  <c r="AR5807" i="2"/>
  <c r="AS5807" i="2"/>
  <c r="AJ5732" i="2"/>
  <c r="AK5732" i="2"/>
  <c r="AL5732" i="2"/>
  <c r="AM5732" i="2"/>
  <c r="AN5732" i="2"/>
  <c r="AO5732" i="2"/>
  <c r="AP5732" i="2"/>
  <c r="AQ5732" i="2"/>
  <c r="AR5732" i="2"/>
  <c r="AS5732" i="2"/>
  <c r="AJ6014" i="2"/>
  <c r="AK6014" i="2"/>
  <c r="AL6014" i="2"/>
  <c r="AM6014" i="2"/>
  <c r="AN6014" i="2"/>
  <c r="AO6014" i="2"/>
  <c r="AP6014" i="2"/>
  <c r="AQ6014" i="2"/>
  <c r="AR6014" i="2"/>
  <c r="AS6014" i="2"/>
  <c r="AJ5781" i="2"/>
  <c r="AK5781" i="2"/>
  <c r="AL5781" i="2"/>
  <c r="AM5781" i="2"/>
  <c r="AN5781" i="2"/>
  <c r="AO5781" i="2"/>
  <c r="AP5781" i="2"/>
  <c r="AQ5781" i="2"/>
  <c r="AR5781" i="2"/>
  <c r="AS5781" i="2"/>
  <c r="AJ6033" i="2"/>
  <c r="AK6033" i="2"/>
  <c r="AL6033" i="2"/>
  <c r="AM6033" i="2"/>
  <c r="AN6033" i="2"/>
  <c r="AO6033" i="2"/>
  <c r="AP6033" i="2"/>
  <c r="AQ6033" i="2"/>
  <c r="AR6033" i="2"/>
  <c r="AS6033" i="2"/>
  <c r="AJ6316" i="2"/>
  <c r="AK6316" i="2"/>
  <c r="AL6316" i="2"/>
  <c r="AM6316" i="2"/>
  <c r="AN6316" i="2"/>
  <c r="AO6316" i="2"/>
  <c r="AP6316" i="2"/>
  <c r="AQ6316" i="2"/>
  <c r="AR6316" i="2"/>
  <c r="AS6316" i="2"/>
  <c r="AJ6280" i="2"/>
  <c r="AK6280" i="2"/>
  <c r="AL6280" i="2"/>
  <c r="AM6280" i="2"/>
  <c r="AN6280" i="2"/>
  <c r="AO6280" i="2"/>
  <c r="AP6280" i="2"/>
  <c r="AQ6280" i="2"/>
  <c r="AR6280" i="2"/>
  <c r="AS6280" i="2"/>
  <c r="AJ5857" i="2"/>
  <c r="AK5857" i="2"/>
  <c r="AL5857" i="2"/>
  <c r="AM5857" i="2"/>
  <c r="AN5857" i="2"/>
  <c r="AO5857" i="2"/>
  <c r="AP5857" i="2"/>
  <c r="AQ5857" i="2"/>
  <c r="AR5857" i="2"/>
  <c r="AS5857" i="2"/>
  <c r="AJ6099" i="2"/>
  <c r="AK6099" i="2"/>
  <c r="AL6099" i="2"/>
  <c r="AM6099" i="2"/>
  <c r="AN6099" i="2"/>
  <c r="AO6099" i="2"/>
  <c r="AP6099" i="2"/>
  <c r="AQ6099" i="2"/>
  <c r="AR6099" i="2"/>
  <c r="AS6099" i="2"/>
  <c r="AJ6248" i="2"/>
  <c r="AK6248" i="2"/>
  <c r="AL6248" i="2"/>
  <c r="AM6248" i="2"/>
  <c r="AN6248" i="2"/>
  <c r="AO6248" i="2"/>
  <c r="AP6248" i="2"/>
  <c r="AQ6248" i="2"/>
  <c r="AR6248" i="2"/>
  <c r="AS6248" i="2"/>
  <c r="AJ6027" i="2"/>
  <c r="AK6027" i="2"/>
  <c r="AL6027" i="2"/>
  <c r="AM6027" i="2"/>
  <c r="AN6027" i="2"/>
  <c r="AO6027" i="2"/>
  <c r="AP6027" i="2"/>
  <c r="AQ6027" i="2"/>
  <c r="AR6027" i="2"/>
  <c r="AS6027" i="2"/>
  <c r="AJ6345" i="2"/>
  <c r="AK6345" i="2"/>
  <c r="AL6345" i="2"/>
  <c r="AM6345" i="2"/>
  <c r="AN6345" i="2"/>
  <c r="AO6345" i="2"/>
  <c r="AP6345" i="2"/>
  <c r="AQ6345" i="2"/>
  <c r="AR6345" i="2"/>
  <c r="AS6345" i="2"/>
  <c r="AJ7528" i="2"/>
  <c r="AK7528" i="2"/>
  <c r="AL7528" i="2"/>
  <c r="AM7528" i="2"/>
  <c r="AN7528" i="2"/>
  <c r="AO7528" i="2"/>
  <c r="AP7528" i="2"/>
  <c r="AQ7528" i="2"/>
  <c r="AR7528" i="2"/>
  <c r="AS7528" i="2"/>
  <c r="AJ6341" i="2"/>
  <c r="AK6341" i="2"/>
  <c r="AL6341" i="2"/>
  <c r="AM6341" i="2"/>
  <c r="AN6341" i="2"/>
  <c r="AO6341" i="2"/>
  <c r="AP6341" i="2"/>
  <c r="AQ6341" i="2"/>
  <c r="AR6341" i="2"/>
  <c r="AS6341" i="2"/>
  <c r="AJ5695" i="2"/>
  <c r="AK5695" i="2"/>
  <c r="AL5695" i="2"/>
  <c r="AM5695" i="2"/>
  <c r="AN5695" i="2"/>
  <c r="AO5695" i="2"/>
  <c r="AP5695" i="2"/>
  <c r="AQ5695" i="2"/>
  <c r="AR5695" i="2"/>
  <c r="AS5695" i="2"/>
  <c r="AJ5777" i="2"/>
  <c r="AK5777" i="2"/>
  <c r="AL5777" i="2"/>
  <c r="AM5777" i="2"/>
  <c r="AN5777" i="2"/>
  <c r="AO5777" i="2"/>
  <c r="AP5777" i="2"/>
  <c r="AQ5777" i="2"/>
  <c r="AR5777" i="2"/>
  <c r="AS5777" i="2"/>
  <c r="AJ5929" i="2"/>
  <c r="AK5929" i="2"/>
  <c r="AL5929" i="2"/>
  <c r="AM5929" i="2"/>
  <c r="AN5929" i="2"/>
  <c r="AO5929" i="2"/>
  <c r="AP5929" i="2"/>
  <c r="AQ5929" i="2"/>
  <c r="AR5929" i="2"/>
  <c r="AS5929" i="2"/>
  <c r="AJ6344" i="2"/>
  <c r="AK6344" i="2"/>
  <c r="AL6344" i="2"/>
  <c r="AM6344" i="2"/>
  <c r="AN6344" i="2"/>
  <c r="AO6344" i="2"/>
  <c r="AP6344" i="2"/>
  <c r="AQ6344" i="2"/>
  <c r="AR6344" i="2"/>
  <c r="AS6344" i="2"/>
  <c r="AJ6346" i="2"/>
  <c r="AK6346" i="2"/>
  <c r="AL6346" i="2"/>
  <c r="AM6346" i="2"/>
  <c r="AN6346" i="2"/>
  <c r="AO6346" i="2"/>
  <c r="AP6346" i="2"/>
  <c r="AQ6346" i="2"/>
  <c r="AR6346" i="2"/>
  <c r="AS6346" i="2"/>
  <c r="AJ6075" i="2"/>
  <c r="AK6075" i="2"/>
  <c r="AL6075" i="2"/>
  <c r="AM6075" i="2"/>
  <c r="AN6075" i="2"/>
  <c r="AO6075" i="2"/>
  <c r="AP6075" i="2"/>
  <c r="AQ6075" i="2"/>
  <c r="AR6075" i="2"/>
  <c r="AS6075" i="2"/>
  <c r="AJ6095" i="2"/>
  <c r="AK6095" i="2"/>
  <c r="AL6095" i="2"/>
  <c r="AM6095" i="2"/>
  <c r="AN6095" i="2"/>
  <c r="AO6095" i="2"/>
  <c r="AP6095" i="2"/>
  <c r="AQ6095" i="2"/>
  <c r="AR6095" i="2"/>
  <c r="AS6095" i="2"/>
  <c r="AJ6228" i="2"/>
  <c r="AK6228" i="2"/>
  <c r="AL6228" i="2"/>
  <c r="AM6228" i="2"/>
  <c r="AN6228" i="2"/>
  <c r="AO6228" i="2"/>
  <c r="AP6228" i="2"/>
  <c r="AQ6228" i="2"/>
  <c r="AR6228" i="2"/>
  <c r="AS6228" i="2"/>
  <c r="AJ5845" i="2"/>
  <c r="AK5845" i="2"/>
  <c r="AL5845" i="2"/>
  <c r="AM5845" i="2"/>
  <c r="AN5845" i="2"/>
  <c r="AO5845" i="2"/>
  <c r="AP5845" i="2"/>
  <c r="AQ5845" i="2"/>
  <c r="AR5845" i="2"/>
  <c r="AS5845" i="2"/>
  <c r="AJ6359" i="2"/>
  <c r="AK6359" i="2"/>
  <c r="AL6359" i="2"/>
  <c r="AM6359" i="2"/>
  <c r="AN6359" i="2"/>
  <c r="AO6359" i="2"/>
  <c r="AP6359" i="2"/>
  <c r="AQ6359" i="2"/>
  <c r="AR6359" i="2"/>
  <c r="AS6359" i="2"/>
  <c r="AJ6283" i="2"/>
  <c r="AK6283" i="2"/>
  <c r="AL6283" i="2"/>
  <c r="AM6283" i="2"/>
  <c r="AN6283" i="2"/>
  <c r="AO6283" i="2"/>
  <c r="AP6283" i="2"/>
  <c r="AQ6283" i="2"/>
  <c r="AR6283" i="2"/>
  <c r="AS6283" i="2"/>
  <c r="AJ6314" i="2"/>
  <c r="AK6314" i="2"/>
  <c r="AL6314" i="2"/>
  <c r="AM6314" i="2"/>
  <c r="AN6314" i="2"/>
  <c r="AO6314" i="2"/>
  <c r="AP6314" i="2"/>
  <c r="AQ6314" i="2"/>
  <c r="AR6314" i="2"/>
  <c r="AS6314" i="2"/>
  <c r="AJ6097" i="2"/>
  <c r="AK6097" i="2"/>
  <c r="AL6097" i="2"/>
  <c r="AM6097" i="2"/>
  <c r="AN6097" i="2"/>
  <c r="AO6097" i="2"/>
  <c r="AP6097" i="2"/>
  <c r="AQ6097" i="2"/>
  <c r="AR6097" i="2"/>
  <c r="AS6097" i="2"/>
  <c r="AJ5888" i="2"/>
  <c r="AK5888" i="2"/>
  <c r="AL5888" i="2"/>
  <c r="AM5888" i="2"/>
  <c r="AN5888" i="2"/>
  <c r="AO5888" i="2"/>
  <c r="AP5888" i="2"/>
  <c r="AQ5888" i="2"/>
  <c r="AR5888" i="2"/>
  <c r="AS5888" i="2"/>
  <c r="AJ6047" i="2"/>
  <c r="AK6047" i="2"/>
  <c r="AL6047" i="2"/>
  <c r="AM6047" i="2"/>
  <c r="AN6047" i="2"/>
  <c r="AO6047" i="2"/>
  <c r="AP6047" i="2"/>
  <c r="AQ6047" i="2"/>
  <c r="AR6047" i="2"/>
  <c r="AS6047" i="2"/>
  <c r="AJ6091" i="2"/>
  <c r="AK6091" i="2"/>
  <c r="AL6091" i="2"/>
  <c r="AM6091" i="2"/>
  <c r="AN6091" i="2"/>
  <c r="AO6091" i="2"/>
  <c r="AP6091" i="2"/>
  <c r="AQ6091" i="2"/>
  <c r="AR6091" i="2"/>
  <c r="AS6091" i="2"/>
  <c r="AJ6118" i="2"/>
  <c r="AK6118" i="2"/>
  <c r="AL6118" i="2"/>
  <c r="AM6118" i="2"/>
  <c r="AN6118" i="2"/>
  <c r="AO6118" i="2"/>
  <c r="AP6118" i="2"/>
  <c r="AQ6118" i="2"/>
  <c r="AR6118" i="2"/>
  <c r="AS6118" i="2"/>
  <c r="AJ6176" i="2"/>
  <c r="AK6176" i="2"/>
  <c r="AL6176" i="2"/>
  <c r="AM6176" i="2"/>
  <c r="AN6176" i="2"/>
  <c r="AO6176" i="2"/>
  <c r="AP6176" i="2"/>
  <c r="AQ6176" i="2"/>
  <c r="AR6176" i="2"/>
  <c r="AS6176" i="2"/>
  <c r="AJ6322" i="2"/>
  <c r="AK6322" i="2"/>
  <c r="AL6322" i="2"/>
  <c r="AM6322" i="2"/>
  <c r="AN6322" i="2"/>
  <c r="AO6322" i="2"/>
  <c r="AP6322" i="2"/>
  <c r="AQ6322" i="2"/>
  <c r="AR6322" i="2"/>
  <c r="AS6322" i="2"/>
  <c r="AJ5841" i="2"/>
  <c r="AK5841" i="2"/>
  <c r="AL5841" i="2"/>
  <c r="AM5841" i="2"/>
  <c r="AN5841" i="2"/>
  <c r="AO5841" i="2"/>
  <c r="AP5841" i="2"/>
  <c r="AQ5841" i="2"/>
  <c r="AR5841" i="2"/>
  <c r="AS5841" i="2"/>
  <c r="AJ6147" i="2"/>
  <c r="AK6147" i="2"/>
  <c r="AL6147" i="2"/>
  <c r="AM6147" i="2"/>
  <c r="AN6147" i="2"/>
  <c r="AO6147" i="2"/>
  <c r="AP6147" i="2"/>
  <c r="AQ6147" i="2"/>
  <c r="AR6147" i="2"/>
  <c r="AS6147" i="2"/>
  <c r="AJ6100" i="2"/>
  <c r="AK6100" i="2"/>
  <c r="AL6100" i="2"/>
  <c r="AM6100" i="2"/>
  <c r="AN6100" i="2"/>
  <c r="AO6100" i="2"/>
  <c r="AP6100" i="2"/>
  <c r="AQ6100" i="2"/>
  <c r="AR6100" i="2"/>
  <c r="AS6100" i="2"/>
  <c r="AJ6232" i="2"/>
  <c r="AK6232" i="2"/>
  <c r="AL6232" i="2"/>
  <c r="AM6232" i="2"/>
  <c r="AN6232" i="2"/>
  <c r="AO6232" i="2"/>
  <c r="AP6232" i="2"/>
  <c r="AQ6232" i="2"/>
  <c r="AR6232" i="2"/>
  <c r="AS6232" i="2"/>
  <c r="AJ5684" i="2"/>
  <c r="AK5684" i="2"/>
  <c r="AL5684" i="2"/>
  <c r="AM5684" i="2"/>
  <c r="AN5684" i="2"/>
  <c r="AO5684" i="2"/>
  <c r="AP5684" i="2"/>
  <c r="AQ5684" i="2"/>
  <c r="AR5684" i="2"/>
  <c r="AS5684" i="2"/>
  <c r="AJ6032" i="2"/>
  <c r="AK6032" i="2"/>
  <c r="AL6032" i="2"/>
  <c r="AM6032" i="2"/>
  <c r="AN6032" i="2"/>
  <c r="AO6032" i="2"/>
  <c r="AP6032" i="2"/>
  <c r="AQ6032" i="2"/>
  <c r="AR6032" i="2"/>
  <c r="AS6032" i="2"/>
  <c r="AJ6094" i="2"/>
  <c r="AK6094" i="2"/>
  <c r="AL6094" i="2"/>
  <c r="AM6094" i="2"/>
  <c r="AN6094" i="2"/>
  <c r="AO6094" i="2"/>
  <c r="AP6094" i="2"/>
  <c r="AQ6094" i="2"/>
  <c r="AR6094" i="2"/>
  <c r="AS6094" i="2"/>
  <c r="AJ5907" i="2"/>
  <c r="AK5907" i="2"/>
  <c r="AL5907" i="2"/>
  <c r="AM5907" i="2"/>
  <c r="AN5907" i="2"/>
  <c r="AO5907" i="2"/>
  <c r="AP5907" i="2"/>
  <c r="AQ5907" i="2"/>
  <c r="AR5907" i="2"/>
  <c r="AS5907" i="2"/>
  <c r="AJ5915" i="2"/>
  <c r="AK5915" i="2"/>
  <c r="AL5915" i="2"/>
  <c r="AM5915" i="2"/>
  <c r="AN5915" i="2"/>
  <c r="AO5915" i="2"/>
  <c r="AP5915" i="2"/>
  <c r="AQ5915" i="2"/>
  <c r="AR5915" i="2"/>
  <c r="AS5915" i="2"/>
  <c r="AJ5815" i="2"/>
  <c r="AK5815" i="2"/>
  <c r="AL5815" i="2"/>
  <c r="AM5815" i="2"/>
  <c r="AN5815" i="2"/>
  <c r="AO5815" i="2"/>
  <c r="AP5815" i="2"/>
  <c r="AQ5815" i="2"/>
  <c r="AR5815" i="2"/>
  <c r="AS5815" i="2"/>
  <c r="AJ5963" i="2"/>
  <c r="AK5963" i="2"/>
  <c r="AL5963" i="2"/>
  <c r="AM5963" i="2"/>
  <c r="AN5963" i="2"/>
  <c r="AO5963" i="2"/>
  <c r="AP5963" i="2"/>
  <c r="AQ5963" i="2"/>
  <c r="AR5963" i="2"/>
  <c r="AS5963" i="2"/>
  <c r="AJ6192" i="2"/>
  <c r="AK6192" i="2"/>
  <c r="AL6192" i="2"/>
  <c r="AM6192" i="2"/>
  <c r="AN6192" i="2"/>
  <c r="AO6192" i="2"/>
  <c r="AP6192" i="2"/>
  <c r="AQ6192" i="2"/>
  <c r="AR6192" i="2"/>
  <c r="AS6192" i="2"/>
  <c r="AJ5937" i="2"/>
  <c r="AK5937" i="2"/>
  <c r="AL5937" i="2"/>
  <c r="AM5937" i="2"/>
  <c r="AN5937" i="2"/>
  <c r="AO5937" i="2"/>
  <c r="AP5937" i="2"/>
  <c r="AQ5937" i="2"/>
  <c r="AR5937" i="2"/>
  <c r="AS5937" i="2"/>
  <c r="AJ5736" i="2"/>
  <c r="AK5736" i="2"/>
  <c r="AL5736" i="2"/>
  <c r="AM5736" i="2"/>
  <c r="AN5736" i="2"/>
  <c r="AO5736" i="2"/>
  <c r="AP5736" i="2"/>
  <c r="AQ5736" i="2"/>
  <c r="AR5736" i="2"/>
  <c r="AS5736" i="2"/>
  <c r="AJ7520" i="2"/>
  <c r="AK7520" i="2"/>
  <c r="AL7520" i="2"/>
  <c r="AM7520" i="2"/>
  <c r="AN7520" i="2"/>
  <c r="AO7520" i="2"/>
  <c r="AP7520" i="2"/>
  <c r="AQ7520" i="2"/>
  <c r="AR7520" i="2"/>
  <c r="AS7520" i="2"/>
  <c r="AJ6029" i="2"/>
  <c r="AK6029" i="2"/>
  <c r="AL6029" i="2"/>
  <c r="AM6029" i="2"/>
  <c r="AN6029" i="2"/>
  <c r="AO6029" i="2"/>
  <c r="AP6029" i="2"/>
  <c r="AQ6029" i="2"/>
  <c r="AR6029" i="2"/>
  <c r="AS6029" i="2"/>
  <c r="AJ7467" i="2"/>
  <c r="AK7467" i="2"/>
  <c r="AL7467" i="2"/>
  <c r="AM7467" i="2"/>
  <c r="AN7467" i="2"/>
  <c r="AO7467" i="2"/>
  <c r="AP7467" i="2"/>
  <c r="AQ7467" i="2"/>
  <c r="AR7467" i="2"/>
  <c r="AS7467" i="2"/>
  <c r="AJ5789" i="2"/>
  <c r="AK5789" i="2"/>
  <c r="AL5789" i="2"/>
  <c r="AM5789" i="2"/>
  <c r="AN5789" i="2"/>
  <c r="AO5789" i="2"/>
  <c r="AP5789" i="2"/>
  <c r="AQ5789" i="2"/>
  <c r="AR5789" i="2"/>
  <c r="AS5789" i="2"/>
  <c r="AJ5974" i="2"/>
  <c r="AK5974" i="2"/>
  <c r="AL5974" i="2"/>
  <c r="AM5974" i="2"/>
  <c r="AN5974" i="2"/>
  <c r="AO5974" i="2"/>
  <c r="AP5974" i="2"/>
  <c r="AQ5974" i="2"/>
  <c r="AR5974" i="2"/>
  <c r="AS5974" i="2"/>
  <c r="AJ6300" i="2"/>
  <c r="AK6300" i="2"/>
  <c r="AL6300" i="2"/>
  <c r="AM6300" i="2"/>
  <c r="AN6300" i="2"/>
  <c r="AO6300" i="2"/>
  <c r="AP6300" i="2"/>
  <c r="AQ6300" i="2"/>
  <c r="AR6300" i="2"/>
  <c r="AS6300" i="2"/>
  <c r="AJ6114" i="2"/>
  <c r="AK6114" i="2"/>
  <c r="AL6114" i="2"/>
  <c r="AM6114" i="2"/>
  <c r="AN6114" i="2"/>
  <c r="AO6114" i="2"/>
  <c r="AP6114" i="2"/>
  <c r="AQ6114" i="2"/>
  <c r="AR6114" i="2"/>
  <c r="AS6114" i="2"/>
  <c r="AJ5802" i="2"/>
  <c r="AK5802" i="2"/>
  <c r="AL5802" i="2"/>
  <c r="AM5802" i="2"/>
  <c r="AN5802" i="2"/>
  <c r="AO5802" i="2"/>
  <c r="AP5802" i="2"/>
  <c r="AQ5802" i="2"/>
  <c r="AR5802" i="2"/>
  <c r="AS5802" i="2"/>
  <c r="AJ6387" i="2"/>
  <c r="AK6387" i="2"/>
  <c r="AL6387" i="2"/>
  <c r="AM6387" i="2"/>
  <c r="AN6387" i="2"/>
  <c r="AO6387" i="2"/>
  <c r="AP6387" i="2"/>
  <c r="AQ6387" i="2"/>
  <c r="AR6387" i="2"/>
  <c r="AS6387" i="2"/>
  <c r="AJ6391" i="2"/>
  <c r="AK6391" i="2"/>
  <c r="AL6391" i="2"/>
  <c r="AM6391" i="2"/>
  <c r="AN6391" i="2"/>
  <c r="AO6391" i="2"/>
  <c r="AP6391" i="2"/>
  <c r="AQ6391" i="2"/>
  <c r="AR6391" i="2"/>
  <c r="AS6391" i="2"/>
  <c r="AJ5855" i="2"/>
  <c r="AK5855" i="2"/>
  <c r="AL5855" i="2"/>
  <c r="AM5855" i="2"/>
  <c r="AN5855" i="2"/>
  <c r="AO5855" i="2"/>
  <c r="AP5855" i="2"/>
  <c r="AQ5855" i="2"/>
  <c r="AR5855" i="2"/>
  <c r="AS5855" i="2"/>
  <c r="AJ5993" i="2"/>
  <c r="AK5993" i="2"/>
  <c r="AL5993" i="2"/>
  <c r="AM5993" i="2"/>
  <c r="AN5993" i="2"/>
  <c r="AO5993" i="2"/>
  <c r="AP5993" i="2"/>
  <c r="AQ5993" i="2"/>
  <c r="AR5993" i="2"/>
  <c r="AS5993" i="2"/>
  <c r="AJ6213" i="2"/>
  <c r="AK6213" i="2"/>
  <c r="AL6213" i="2"/>
  <c r="AM6213" i="2"/>
  <c r="AN6213" i="2"/>
  <c r="AO6213" i="2"/>
  <c r="AP6213" i="2"/>
  <c r="AQ6213" i="2"/>
  <c r="AR6213" i="2"/>
  <c r="AS6213" i="2"/>
  <c r="AJ6281" i="2"/>
  <c r="AK6281" i="2"/>
  <c r="AL6281" i="2"/>
  <c r="AM6281" i="2"/>
  <c r="AN6281" i="2"/>
  <c r="AO6281" i="2"/>
  <c r="AP6281" i="2"/>
  <c r="AQ6281" i="2"/>
  <c r="AR6281" i="2"/>
  <c r="AS6281" i="2"/>
  <c r="AJ6035" i="2"/>
  <c r="AK6035" i="2"/>
  <c r="AL6035" i="2"/>
  <c r="AM6035" i="2"/>
  <c r="AN6035" i="2"/>
  <c r="AO6035" i="2"/>
  <c r="AP6035" i="2"/>
  <c r="AQ6035" i="2"/>
  <c r="AR6035" i="2"/>
  <c r="AS6035" i="2"/>
  <c r="AJ6201" i="2"/>
  <c r="AK6201" i="2"/>
  <c r="AL6201" i="2"/>
  <c r="AM6201" i="2"/>
  <c r="AN6201" i="2"/>
  <c r="AO6201" i="2"/>
  <c r="AP6201" i="2"/>
  <c r="AQ6201" i="2"/>
  <c r="AR6201" i="2"/>
  <c r="AS6201" i="2"/>
  <c r="AJ5847" i="2"/>
  <c r="AK5847" i="2"/>
  <c r="AL5847" i="2"/>
  <c r="AM5847" i="2"/>
  <c r="AN5847" i="2"/>
  <c r="AO5847" i="2"/>
  <c r="AP5847" i="2"/>
  <c r="AQ5847" i="2"/>
  <c r="AR5847" i="2"/>
  <c r="AS5847" i="2"/>
  <c r="AJ5970" i="2"/>
  <c r="AK5970" i="2"/>
  <c r="AL5970" i="2"/>
  <c r="AM5970" i="2"/>
  <c r="AN5970" i="2"/>
  <c r="AO5970" i="2"/>
  <c r="AP5970" i="2"/>
  <c r="AQ5970" i="2"/>
  <c r="AR5970" i="2"/>
  <c r="AS5970" i="2"/>
  <c r="AJ6025" i="2"/>
  <c r="AK6025" i="2"/>
  <c r="AL6025" i="2"/>
  <c r="AM6025" i="2"/>
  <c r="AN6025" i="2"/>
  <c r="AO6025" i="2"/>
  <c r="AP6025" i="2"/>
  <c r="AQ6025" i="2"/>
  <c r="AR6025" i="2"/>
  <c r="AS6025" i="2"/>
  <c r="AJ6063" i="2"/>
  <c r="AK6063" i="2"/>
  <c r="AL6063" i="2"/>
  <c r="AM6063" i="2"/>
  <c r="AN6063" i="2"/>
  <c r="AO6063" i="2"/>
  <c r="AP6063" i="2"/>
  <c r="AQ6063" i="2"/>
  <c r="AR6063" i="2"/>
  <c r="AS6063" i="2"/>
  <c r="AJ6303" i="2"/>
  <c r="AK6303" i="2"/>
  <c r="AL6303" i="2"/>
  <c r="AM6303" i="2"/>
  <c r="AN6303" i="2"/>
  <c r="AO6303" i="2"/>
  <c r="AP6303" i="2"/>
  <c r="AQ6303" i="2"/>
  <c r="AR6303" i="2"/>
  <c r="AS6303" i="2"/>
  <c r="AJ6376" i="2"/>
  <c r="AK6376" i="2"/>
  <c r="AL6376" i="2"/>
  <c r="AM6376" i="2"/>
  <c r="AN6376" i="2"/>
  <c r="AO6376" i="2"/>
  <c r="AP6376" i="2"/>
  <c r="AQ6376" i="2"/>
  <c r="AR6376" i="2"/>
  <c r="AS6376" i="2"/>
  <c r="AJ5843" i="2"/>
  <c r="AK5843" i="2"/>
  <c r="AL5843" i="2"/>
  <c r="AM5843" i="2"/>
  <c r="AN5843" i="2"/>
  <c r="AO5843" i="2"/>
  <c r="AP5843" i="2"/>
  <c r="AQ5843" i="2"/>
  <c r="AR5843" i="2"/>
  <c r="AS5843" i="2"/>
  <c r="AJ5945" i="2"/>
  <c r="AK5945" i="2"/>
  <c r="AL5945" i="2"/>
  <c r="AM5945" i="2"/>
  <c r="AN5945" i="2"/>
  <c r="AO5945" i="2"/>
  <c r="AP5945" i="2"/>
  <c r="AQ5945" i="2"/>
  <c r="AR5945" i="2"/>
  <c r="AS5945" i="2"/>
  <c r="AJ6145" i="2"/>
  <c r="AK6145" i="2"/>
  <c r="AL6145" i="2"/>
  <c r="AM6145" i="2"/>
  <c r="AN6145" i="2"/>
  <c r="AO6145" i="2"/>
  <c r="AP6145" i="2"/>
  <c r="AQ6145" i="2"/>
  <c r="AR6145" i="2"/>
  <c r="AS6145" i="2"/>
  <c r="AJ6153" i="2"/>
  <c r="AK6153" i="2"/>
  <c r="AL6153" i="2"/>
  <c r="AM6153" i="2"/>
  <c r="AN6153" i="2"/>
  <c r="AO6153" i="2"/>
  <c r="AP6153" i="2"/>
  <c r="AQ6153" i="2"/>
  <c r="AR6153" i="2"/>
  <c r="AS6153" i="2"/>
  <c r="AJ5787" i="2"/>
  <c r="AK5787" i="2"/>
  <c r="AL5787" i="2"/>
  <c r="AM5787" i="2"/>
  <c r="AN5787" i="2"/>
  <c r="AO5787" i="2"/>
  <c r="AP5787" i="2"/>
  <c r="AQ5787" i="2"/>
  <c r="AR5787" i="2"/>
  <c r="AS5787" i="2"/>
  <c r="AJ5952" i="2"/>
  <c r="AK5952" i="2"/>
  <c r="AL5952" i="2"/>
  <c r="AM5952" i="2"/>
  <c r="AN5952" i="2"/>
  <c r="AO5952" i="2"/>
  <c r="AP5952" i="2"/>
  <c r="AQ5952" i="2"/>
  <c r="AR5952" i="2"/>
  <c r="AS5952" i="2"/>
  <c r="AJ5996" i="2"/>
  <c r="AK5996" i="2"/>
  <c r="AL5996" i="2"/>
  <c r="AM5996" i="2"/>
  <c r="AN5996" i="2"/>
  <c r="AO5996" i="2"/>
  <c r="AP5996" i="2"/>
  <c r="AQ5996" i="2"/>
  <c r="AR5996" i="2"/>
  <c r="AS5996" i="2"/>
  <c r="AJ6212" i="2"/>
  <c r="AK6212" i="2"/>
  <c r="AL6212" i="2"/>
  <c r="AM6212" i="2"/>
  <c r="AN6212" i="2"/>
  <c r="AO6212" i="2"/>
  <c r="AP6212" i="2"/>
  <c r="AQ6212" i="2"/>
  <c r="AR6212" i="2"/>
  <c r="AS6212" i="2"/>
  <c r="AJ6188" i="2"/>
  <c r="AK6188" i="2"/>
  <c r="AL6188" i="2"/>
  <c r="AM6188" i="2"/>
  <c r="AN6188" i="2"/>
  <c r="AO6188" i="2"/>
  <c r="AP6188" i="2"/>
  <c r="AQ6188" i="2"/>
  <c r="AR6188" i="2"/>
  <c r="AS6188" i="2"/>
  <c r="AJ5778" i="2"/>
  <c r="AK5778" i="2"/>
  <c r="AL5778" i="2"/>
  <c r="AM5778" i="2"/>
  <c r="AN5778" i="2"/>
  <c r="AO5778" i="2"/>
  <c r="AP5778" i="2"/>
  <c r="AQ5778" i="2"/>
  <c r="AR5778" i="2"/>
  <c r="AS5778" i="2"/>
  <c r="AJ5891" i="2"/>
  <c r="AK5891" i="2"/>
  <c r="AL5891" i="2"/>
  <c r="AM5891" i="2"/>
  <c r="AN5891" i="2"/>
  <c r="AO5891" i="2"/>
  <c r="AP5891" i="2"/>
  <c r="AQ5891" i="2"/>
  <c r="AR5891" i="2"/>
  <c r="AS5891" i="2"/>
  <c r="AJ6533" i="2"/>
  <c r="AK6533" i="2"/>
  <c r="AL6533" i="2"/>
  <c r="AM6533" i="2"/>
  <c r="AN6533" i="2"/>
  <c r="AO6533" i="2"/>
  <c r="AP6533" i="2"/>
  <c r="AQ6533" i="2"/>
  <c r="AR6533" i="2"/>
  <c r="AS6533" i="2"/>
  <c r="AJ6494" i="2"/>
  <c r="AK6494" i="2"/>
  <c r="AL6494" i="2"/>
  <c r="AM6494" i="2"/>
  <c r="AN6494" i="2"/>
  <c r="AO6494" i="2"/>
  <c r="AP6494" i="2"/>
  <c r="AQ6494" i="2"/>
  <c r="AR6494" i="2"/>
  <c r="AS6494" i="2"/>
  <c r="AJ6535" i="2"/>
  <c r="AK6535" i="2"/>
  <c r="AL6535" i="2"/>
  <c r="AM6535" i="2"/>
  <c r="AN6535" i="2"/>
  <c r="AO6535" i="2"/>
  <c r="AP6535" i="2"/>
  <c r="AQ6535" i="2"/>
  <c r="AR6535" i="2"/>
  <c r="AS6535" i="2"/>
  <c r="AJ6434" i="2"/>
  <c r="AK6434" i="2"/>
  <c r="AL6434" i="2"/>
  <c r="AM6434" i="2"/>
  <c r="AN6434" i="2"/>
  <c r="AO6434" i="2"/>
  <c r="AP6434" i="2"/>
  <c r="AQ6434" i="2"/>
  <c r="AR6434" i="2"/>
  <c r="AS6434" i="2"/>
  <c r="AJ6637" i="2"/>
  <c r="AK6637" i="2"/>
  <c r="AL6637" i="2"/>
  <c r="AM6637" i="2"/>
  <c r="AN6637" i="2"/>
  <c r="AO6637" i="2"/>
  <c r="AP6637" i="2"/>
  <c r="AQ6637" i="2"/>
  <c r="AR6637" i="2"/>
  <c r="AS6637" i="2"/>
  <c r="AJ6497" i="2"/>
  <c r="AK6497" i="2"/>
  <c r="AL6497" i="2"/>
  <c r="AM6497" i="2"/>
  <c r="AN6497" i="2"/>
  <c r="AO6497" i="2"/>
  <c r="AP6497" i="2"/>
  <c r="AQ6497" i="2"/>
  <c r="AR6497" i="2"/>
  <c r="AS6497" i="2"/>
  <c r="AJ6425" i="2"/>
  <c r="AK6425" i="2"/>
  <c r="AL6425" i="2"/>
  <c r="AM6425" i="2"/>
  <c r="AN6425" i="2"/>
  <c r="AO6425" i="2"/>
  <c r="AP6425" i="2"/>
  <c r="AQ6425" i="2"/>
  <c r="AR6425" i="2"/>
  <c r="AS6425" i="2"/>
  <c r="AJ6636" i="2"/>
  <c r="AK6636" i="2"/>
  <c r="AL6636" i="2"/>
  <c r="AM6636" i="2"/>
  <c r="AN6636" i="2"/>
  <c r="AO6636" i="2"/>
  <c r="AP6636" i="2"/>
  <c r="AQ6636" i="2"/>
  <c r="AR6636" i="2"/>
  <c r="AS6636" i="2"/>
  <c r="AJ6412" i="2"/>
  <c r="AK6412" i="2"/>
  <c r="AL6412" i="2"/>
  <c r="AM6412" i="2"/>
  <c r="AN6412" i="2"/>
  <c r="AO6412" i="2"/>
  <c r="AP6412" i="2"/>
  <c r="AQ6412" i="2"/>
  <c r="AR6412" i="2"/>
  <c r="AS6412" i="2"/>
  <c r="AJ6500" i="2"/>
  <c r="AK6500" i="2"/>
  <c r="AL6500" i="2"/>
  <c r="AM6500" i="2"/>
  <c r="AN6500" i="2"/>
  <c r="AO6500" i="2"/>
  <c r="AP6500" i="2"/>
  <c r="AQ6500" i="2"/>
  <c r="AR6500" i="2"/>
  <c r="AS6500" i="2"/>
  <c r="AJ6519" i="2"/>
  <c r="AK6519" i="2"/>
  <c r="AL6519" i="2"/>
  <c r="AM6519" i="2"/>
  <c r="AN6519" i="2"/>
  <c r="AO6519" i="2"/>
  <c r="AP6519" i="2"/>
  <c r="AQ6519" i="2"/>
  <c r="AR6519" i="2"/>
  <c r="AS6519" i="2"/>
  <c r="AJ6626" i="2"/>
  <c r="AK6626" i="2"/>
  <c r="AL6626" i="2"/>
  <c r="AM6626" i="2"/>
  <c r="AN6626" i="2"/>
  <c r="AO6626" i="2"/>
  <c r="AP6626" i="2"/>
  <c r="AQ6626" i="2"/>
  <c r="AR6626" i="2"/>
  <c r="AS6626" i="2"/>
  <c r="AJ6518" i="2"/>
  <c r="AK6518" i="2"/>
  <c r="AL6518" i="2"/>
  <c r="AM6518" i="2"/>
  <c r="AN6518" i="2"/>
  <c r="AO6518" i="2"/>
  <c r="AP6518" i="2"/>
  <c r="AQ6518" i="2"/>
  <c r="AR6518" i="2"/>
  <c r="AS6518" i="2"/>
  <c r="AJ6641" i="2"/>
  <c r="AK6641" i="2"/>
  <c r="AL6641" i="2"/>
  <c r="AM6641" i="2"/>
  <c r="AN6641" i="2"/>
  <c r="AO6641" i="2"/>
  <c r="AP6641" i="2"/>
  <c r="AQ6641" i="2"/>
  <c r="AR6641" i="2"/>
  <c r="AS6641" i="2"/>
  <c r="AJ6549" i="2"/>
  <c r="AK6549" i="2"/>
  <c r="AL6549" i="2"/>
  <c r="AM6549" i="2"/>
  <c r="AN6549" i="2"/>
  <c r="AO6549" i="2"/>
  <c r="AP6549" i="2"/>
  <c r="AQ6549" i="2"/>
  <c r="AR6549" i="2"/>
  <c r="AS6549" i="2"/>
  <c r="AJ6467" i="2"/>
  <c r="AK6467" i="2"/>
  <c r="AL6467" i="2"/>
  <c r="AM6467" i="2"/>
  <c r="AN6467" i="2"/>
  <c r="AO6467" i="2"/>
  <c r="AP6467" i="2"/>
  <c r="AQ6467" i="2"/>
  <c r="AR6467" i="2"/>
  <c r="AS6467" i="2"/>
  <c r="AJ6426" i="2"/>
  <c r="AK6426" i="2"/>
  <c r="AL6426" i="2"/>
  <c r="AM6426" i="2"/>
  <c r="AN6426" i="2"/>
  <c r="AO6426" i="2"/>
  <c r="AP6426" i="2"/>
  <c r="AQ6426" i="2"/>
  <c r="AR6426" i="2"/>
  <c r="AS6426" i="2"/>
  <c r="AJ6644" i="2"/>
  <c r="AK6644" i="2"/>
  <c r="AL6644" i="2"/>
  <c r="AM6644" i="2"/>
  <c r="AN6644" i="2"/>
  <c r="AO6644" i="2"/>
  <c r="AP6644" i="2"/>
  <c r="AQ6644" i="2"/>
  <c r="AR6644" i="2"/>
  <c r="AS6644" i="2"/>
  <c r="AJ6397" i="2"/>
  <c r="AK6397" i="2"/>
  <c r="AL6397" i="2"/>
  <c r="AM6397" i="2"/>
  <c r="AN6397" i="2"/>
  <c r="AO6397" i="2"/>
  <c r="AP6397" i="2"/>
  <c r="AQ6397" i="2"/>
  <c r="AR6397" i="2"/>
  <c r="AS6397" i="2"/>
  <c r="AJ6577" i="2"/>
  <c r="AK6577" i="2"/>
  <c r="AL6577" i="2"/>
  <c r="AM6577" i="2"/>
  <c r="AN6577" i="2"/>
  <c r="AO6577" i="2"/>
  <c r="AP6577" i="2"/>
  <c r="AQ6577" i="2"/>
  <c r="AR6577" i="2"/>
  <c r="AS6577" i="2"/>
  <c r="AJ6443" i="2"/>
  <c r="AK6443" i="2"/>
  <c r="AL6443" i="2"/>
  <c r="AM6443" i="2"/>
  <c r="AN6443" i="2"/>
  <c r="AO6443" i="2"/>
  <c r="AP6443" i="2"/>
  <c r="AQ6443" i="2"/>
  <c r="AR6443" i="2"/>
  <c r="AS6443" i="2"/>
  <c r="AJ6563" i="2"/>
  <c r="AK6563" i="2"/>
  <c r="AL6563" i="2"/>
  <c r="AM6563" i="2"/>
  <c r="AN6563" i="2"/>
  <c r="AO6563" i="2"/>
  <c r="AP6563" i="2"/>
  <c r="AQ6563" i="2"/>
  <c r="AR6563" i="2"/>
  <c r="AS6563" i="2"/>
  <c r="AJ6576" i="2"/>
  <c r="AK6576" i="2"/>
  <c r="AL6576" i="2"/>
  <c r="AM6576" i="2"/>
  <c r="AN6576" i="2"/>
  <c r="AO6576" i="2"/>
  <c r="AP6576" i="2"/>
  <c r="AQ6576" i="2"/>
  <c r="AR6576" i="2"/>
  <c r="AS6576" i="2"/>
  <c r="AJ6422" i="2"/>
  <c r="AK6422" i="2"/>
  <c r="AL6422" i="2"/>
  <c r="AM6422" i="2"/>
  <c r="AN6422" i="2"/>
  <c r="AO6422" i="2"/>
  <c r="AP6422" i="2"/>
  <c r="AQ6422" i="2"/>
  <c r="AR6422" i="2"/>
  <c r="AS6422" i="2"/>
  <c r="AJ6538" i="2"/>
  <c r="AK6538" i="2"/>
  <c r="AL6538" i="2"/>
  <c r="AM6538" i="2"/>
  <c r="AN6538" i="2"/>
  <c r="AO6538" i="2"/>
  <c r="AP6538" i="2"/>
  <c r="AQ6538" i="2"/>
  <c r="AR6538" i="2"/>
  <c r="AS6538" i="2"/>
  <c r="AJ6421" i="2"/>
  <c r="AK6421" i="2"/>
  <c r="AL6421" i="2"/>
  <c r="AM6421" i="2"/>
  <c r="AN6421" i="2"/>
  <c r="AO6421" i="2"/>
  <c r="AP6421" i="2"/>
  <c r="AQ6421" i="2"/>
  <c r="AR6421" i="2"/>
  <c r="AS6421" i="2"/>
  <c r="AJ6585" i="2"/>
  <c r="AK6585" i="2"/>
  <c r="AL6585" i="2"/>
  <c r="AM6585" i="2"/>
  <c r="AN6585" i="2"/>
  <c r="AO6585" i="2"/>
  <c r="AP6585" i="2"/>
  <c r="AQ6585" i="2"/>
  <c r="AR6585" i="2"/>
  <c r="AS6585" i="2"/>
  <c r="AJ6516" i="2"/>
  <c r="AK6516" i="2"/>
  <c r="AL6516" i="2"/>
  <c r="AM6516" i="2"/>
  <c r="AN6516" i="2"/>
  <c r="AO6516" i="2"/>
  <c r="AP6516" i="2"/>
  <c r="AQ6516" i="2"/>
  <c r="AR6516" i="2"/>
  <c r="AS6516" i="2"/>
  <c r="AJ6640" i="2"/>
  <c r="AK6640" i="2"/>
  <c r="AL6640" i="2"/>
  <c r="AM6640" i="2"/>
  <c r="AN6640" i="2"/>
  <c r="AO6640" i="2"/>
  <c r="AP6640" i="2"/>
  <c r="AQ6640" i="2"/>
  <c r="AR6640" i="2"/>
  <c r="AS6640" i="2"/>
  <c r="AJ6606" i="2"/>
  <c r="AK6606" i="2"/>
  <c r="AL6606" i="2"/>
  <c r="AM6606" i="2"/>
  <c r="AN6606" i="2"/>
  <c r="AO6606" i="2"/>
  <c r="AP6606" i="2"/>
  <c r="AQ6606" i="2"/>
  <c r="AR6606" i="2"/>
  <c r="AS6606" i="2"/>
  <c r="AJ6638" i="2"/>
  <c r="AK6638" i="2"/>
  <c r="AL6638" i="2"/>
  <c r="AM6638" i="2"/>
  <c r="AN6638" i="2"/>
  <c r="AO6638" i="2"/>
  <c r="AP6638" i="2"/>
  <c r="AQ6638" i="2"/>
  <c r="AR6638" i="2"/>
  <c r="AS6638" i="2"/>
  <c r="AJ6513" i="2"/>
  <c r="AK6513" i="2"/>
  <c r="AL6513" i="2"/>
  <c r="AM6513" i="2"/>
  <c r="AN6513" i="2"/>
  <c r="AO6513" i="2"/>
  <c r="AP6513" i="2"/>
  <c r="AQ6513" i="2"/>
  <c r="AR6513" i="2"/>
  <c r="AS6513" i="2"/>
  <c r="AJ6413" i="2"/>
  <c r="AK6413" i="2"/>
  <c r="AL6413" i="2"/>
  <c r="AM6413" i="2"/>
  <c r="AN6413" i="2"/>
  <c r="AO6413" i="2"/>
  <c r="AP6413" i="2"/>
  <c r="AQ6413" i="2"/>
  <c r="AR6413" i="2"/>
  <c r="AS6413" i="2"/>
  <c r="AJ6396" i="2"/>
  <c r="AK6396" i="2"/>
  <c r="AL6396" i="2"/>
  <c r="AM6396" i="2"/>
  <c r="AN6396" i="2"/>
  <c r="AO6396" i="2"/>
  <c r="AP6396" i="2"/>
  <c r="AQ6396" i="2"/>
  <c r="AR6396" i="2"/>
  <c r="AS6396" i="2"/>
  <c r="AJ6664" i="2"/>
  <c r="AK6664" i="2"/>
  <c r="AL6664" i="2"/>
  <c r="AM6664" i="2"/>
  <c r="AN6664" i="2"/>
  <c r="AO6664" i="2"/>
  <c r="AP6664" i="2"/>
  <c r="AQ6664" i="2"/>
  <c r="AR6664" i="2"/>
  <c r="AS6664" i="2"/>
  <c r="AJ6715" i="2"/>
  <c r="AK6715" i="2"/>
  <c r="AL6715" i="2"/>
  <c r="AM6715" i="2"/>
  <c r="AN6715" i="2"/>
  <c r="AO6715" i="2"/>
  <c r="AP6715" i="2"/>
  <c r="AQ6715" i="2"/>
  <c r="AR6715" i="2"/>
  <c r="AS6715" i="2"/>
  <c r="AJ6672" i="2"/>
  <c r="AK6672" i="2"/>
  <c r="AL6672" i="2"/>
  <c r="AM6672" i="2"/>
  <c r="AN6672" i="2"/>
  <c r="AO6672" i="2"/>
  <c r="AP6672" i="2"/>
  <c r="AQ6672" i="2"/>
  <c r="AR6672" i="2"/>
  <c r="AS6672" i="2"/>
  <c r="AJ6681" i="2"/>
  <c r="AK6681" i="2"/>
  <c r="AL6681" i="2"/>
  <c r="AM6681" i="2"/>
  <c r="AN6681" i="2"/>
  <c r="AO6681" i="2"/>
  <c r="AP6681" i="2"/>
  <c r="AQ6681" i="2"/>
  <c r="AR6681" i="2"/>
  <c r="AS6681" i="2"/>
  <c r="AJ6707" i="2"/>
  <c r="AK6707" i="2"/>
  <c r="AL6707" i="2"/>
  <c r="AM6707" i="2"/>
  <c r="AN6707" i="2"/>
  <c r="AO6707" i="2"/>
  <c r="AP6707" i="2"/>
  <c r="AQ6707" i="2"/>
  <c r="AR6707" i="2"/>
  <c r="AS6707" i="2"/>
  <c r="AJ6717" i="2"/>
  <c r="AK6717" i="2"/>
  <c r="AL6717" i="2"/>
  <c r="AM6717" i="2"/>
  <c r="AN6717" i="2"/>
  <c r="AO6717" i="2"/>
  <c r="AP6717" i="2"/>
  <c r="AQ6717" i="2"/>
  <c r="AR6717" i="2"/>
  <c r="AS6717" i="2"/>
  <c r="AJ6670" i="2"/>
  <c r="AK6670" i="2"/>
  <c r="AL6670" i="2"/>
  <c r="AM6670" i="2"/>
  <c r="AN6670" i="2"/>
  <c r="AO6670" i="2"/>
  <c r="AP6670" i="2"/>
  <c r="AQ6670" i="2"/>
  <c r="AR6670" i="2"/>
  <c r="AS6670" i="2"/>
  <c r="AJ6677" i="2"/>
  <c r="AK6677" i="2"/>
  <c r="AL6677" i="2"/>
  <c r="AM6677" i="2"/>
  <c r="AN6677" i="2"/>
  <c r="AO6677" i="2"/>
  <c r="AP6677" i="2"/>
  <c r="AQ6677" i="2"/>
  <c r="AR6677" i="2"/>
  <c r="AS6677" i="2"/>
  <c r="AJ6692" i="2"/>
  <c r="AK6692" i="2"/>
  <c r="AL6692" i="2"/>
  <c r="AM6692" i="2"/>
  <c r="AN6692" i="2"/>
  <c r="AO6692" i="2"/>
  <c r="AP6692" i="2"/>
  <c r="AQ6692" i="2"/>
  <c r="AR6692" i="2"/>
  <c r="AS6692" i="2"/>
  <c r="AJ6699" i="2"/>
  <c r="AK6699" i="2"/>
  <c r="AL6699" i="2"/>
  <c r="AM6699" i="2"/>
  <c r="AN6699" i="2"/>
  <c r="AO6699" i="2"/>
  <c r="AP6699" i="2"/>
  <c r="AQ6699" i="2"/>
  <c r="AR6699" i="2"/>
  <c r="AS6699" i="2"/>
  <c r="AJ6680" i="2"/>
  <c r="AK6680" i="2"/>
  <c r="AL6680" i="2"/>
  <c r="AM6680" i="2"/>
  <c r="AN6680" i="2"/>
  <c r="AO6680" i="2"/>
  <c r="AP6680" i="2"/>
  <c r="AQ6680" i="2"/>
  <c r="AR6680" i="2"/>
  <c r="AS6680" i="2"/>
  <c r="AJ6687" i="2"/>
  <c r="AK6687" i="2"/>
  <c r="AL6687" i="2"/>
  <c r="AM6687" i="2"/>
  <c r="AN6687" i="2"/>
  <c r="AO6687" i="2"/>
  <c r="AP6687" i="2"/>
  <c r="AQ6687" i="2"/>
  <c r="AR6687" i="2"/>
  <c r="AS6687" i="2"/>
  <c r="AJ6716" i="2"/>
  <c r="AK6716" i="2"/>
  <c r="AL6716" i="2"/>
  <c r="AM6716" i="2"/>
  <c r="AN6716" i="2"/>
  <c r="AO6716" i="2"/>
  <c r="AP6716" i="2"/>
  <c r="AQ6716" i="2"/>
  <c r="AR6716" i="2"/>
  <c r="AS6716" i="2"/>
  <c r="AJ6686" i="2"/>
  <c r="AK6686" i="2"/>
  <c r="AL6686" i="2"/>
  <c r="AM6686" i="2"/>
  <c r="AN6686" i="2"/>
  <c r="AO6686" i="2"/>
  <c r="AP6686" i="2"/>
  <c r="AQ6686" i="2"/>
  <c r="AR6686" i="2"/>
  <c r="AS6686" i="2"/>
  <c r="AJ5751" i="2"/>
  <c r="AK5751" i="2"/>
  <c r="AL5751" i="2"/>
  <c r="AM5751" i="2"/>
  <c r="AN5751" i="2"/>
  <c r="AO5751" i="2"/>
  <c r="AP5751" i="2"/>
  <c r="AQ5751" i="2"/>
  <c r="AR5751" i="2"/>
  <c r="AS5751" i="2"/>
  <c r="AJ5764" i="2"/>
  <c r="AK5764" i="2"/>
  <c r="AL5764" i="2"/>
  <c r="AM5764" i="2"/>
  <c r="AN5764" i="2"/>
  <c r="AO5764" i="2"/>
  <c r="AP5764" i="2"/>
  <c r="AQ5764" i="2"/>
  <c r="AR5764" i="2"/>
  <c r="AS5764" i="2"/>
  <c r="AJ7521" i="2"/>
  <c r="AK7521" i="2"/>
  <c r="AL7521" i="2"/>
  <c r="AM7521" i="2"/>
  <c r="AN7521" i="2"/>
  <c r="AO7521" i="2"/>
  <c r="AP7521" i="2"/>
  <c r="AQ7521" i="2"/>
  <c r="AR7521" i="2"/>
  <c r="AS7521" i="2"/>
  <c r="AJ48" i="2"/>
  <c r="AK48" i="2"/>
  <c r="AL48" i="2"/>
  <c r="AM48" i="2"/>
  <c r="AN48" i="2"/>
  <c r="AO48" i="2"/>
  <c r="AP48" i="2"/>
  <c r="AQ48" i="2"/>
  <c r="AR48" i="2"/>
  <c r="AS48" i="2"/>
  <c r="AJ5716" i="2"/>
  <c r="AK5716" i="2"/>
  <c r="AL5716" i="2"/>
  <c r="AM5716" i="2"/>
  <c r="AN5716" i="2"/>
  <c r="AO5716" i="2"/>
  <c r="AP5716" i="2"/>
  <c r="AQ5716" i="2"/>
  <c r="AR5716" i="2"/>
  <c r="AS5716" i="2"/>
  <c r="AJ143" i="2"/>
  <c r="AK143" i="2"/>
  <c r="AL143" i="2"/>
  <c r="AM143" i="2"/>
  <c r="AN143" i="2"/>
  <c r="AO143" i="2"/>
  <c r="AP143" i="2"/>
  <c r="AQ143" i="2"/>
  <c r="AR143" i="2"/>
  <c r="AS143" i="2"/>
  <c r="AJ140" i="2"/>
  <c r="AK140" i="2"/>
  <c r="AL140" i="2"/>
  <c r="AM140" i="2"/>
  <c r="AN140" i="2"/>
  <c r="AO140" i="2"/>
  <c r="AP140" i="2"/>
  <c r="AQ140" i="2"/>
  <c r="AR140" i="2"/>
  <c r="AS140" i="2"/>
  <c r="AJ156" i="2"/>
  <c r="AK156" i="2"/>
  <c r="AL156" i="2"/>
  <c r="AM156" i="2"/>
  <c r="AN156" i="2"/>
  <c r="AO156" i="2"/>
  <c r="AP156" i="2"/>
  <c r="AQ156" i="2"/>
  <c r="AR156" i="2"/>
  <c r="AS156" i="2"/>
  <c r="AJ272" i="2"/>
  <c r="AK272" i="2"/>
  <c r="AL272" i="2"/>
  <c r="AM272" i="2"/>
  <c r="AN272" i="2"/>
  <c r="AO272" i="2"/>
  <c r="AP272" i="2"/>
  <c r="AQ272" i="2"/>
  <c r="AR272" i="2"/>
  <c r="AS272" i="2"/>
  <c r="AJ233" i="2"/>
  <c r="AK233" i="2"/>
  <c r="AL233" i="2"/>
  <c r="AM233" i="2"/>
  <c r="AN233" i="2"/>
  <c r="AO233" i="2"/>
  <c r="AP233" i="2"/>
  <c r="AQ233" i="2"/>
  <c r="AR233" i="2"/>
  <c r="AS233" i="2"/>
  <c r="AJ239" i="2"/>
  <c r="AK239" i="2"/>
  <c r="AL239" i="2"/>
  <c r="AM239" i="2"/>
  <c r="AN239" i="2"/>
  <c r="AO239" i="2"/>
  <c r="AP239" i="2"/>
  <c r="AQ239" i="2"/>
  <c r="AR239" i="2"/>
  <c r="AS239" i="2"/>
  <c r="AJ241" i="2"/>
  <c r="AK241" i="2"/>
  <c r="AL241" i="2"/>
  <c r="AM241" i="2"/>
  <c r="AN241" i="2"/>
  <c r="AO241" i="2"/>
  <c r="AP241" i="2"/>
  <c r="AQ241" i="2"/>
  <c r="AR241" i="2"/>
  <c r="AS241" i="2"/>
  <c r="AJ249" i="2"/>
  <c r="AK249" i="2"/>
  <c r="AL249" i="2"/>
  <c r="AM249" i="2"/>
  <c r="AN249" i="2"/>
  <c r="AO249" i="2"/>
  <c r="AP249" i="2"/>
  <c r="AQ249" i="2"/>
  <c r="AR249" i="2"/>
  <c r="AS249" i="2"/>
  <c r="AJ265" i="2"/>
  <c r="AK265" i="2"/>
  <c r="AL265" i="2"/>
  <c r="AM265" i="2"/>
  <c r="AN265" i="2"/>
  <c r="AO265" i="2"/>
  <c r="AP265" i="2"/>
  <c r="AQ265" i="2"/>
  <c r="AR265" i="2"/>
  <c r="AS265" i="2"/>
  <c r="AJ461" i="2"/>
  <c r="AK461" i="2"/>
  <c r="AL461" i="2"/>
  <c r="AM461" i="2"/>
  <c r="AN461" i="2"/>
  <c r="AO461" i="2"/>
  <c r="AP461" i="2"/>
  <c r="AQ461" i="2"/>
  <c r="AR461" i="2"/>
  <c r="AS461" i="2"/>
  <c r="AJ463" i="2"/>
  <c r="AK463" i="2"/>
  <c r="AL463" i="2"/>
  <c r="AM463" i="2"/>
  <c r="AN463" i="2"/>
  <c r="AO463" i="2"/>
  <c r="AP463" i="2"/>
  <c r="AQ463" i="2"/>
  <c r="AR463" i="2"/>
  <c r="AS463" i="2"/>
  <c r="AJ465" i="2"/>
  <c r="AK465" i="2"/>
  <c r="AL465" i="2"/>
  <c r="AM465" i="2"/>
  <c r="AN465" i="2"/>
  <c r="AO465" i="2"/>
  <c r="AP465" i="2"/>
  <c r="AQ465" i="2"/>
  <c r="AR465" i="2"/>
  <c r="AS465" i="2"/>
  <c r="AJ467" i="2"/>
  <c r="AK467" i="2"/>
  <c r="AL467" i="2"/>
  <c r="AM467" i="2"/>
  <c r="AN467" i="2"/>
  <c r="AO467" i="2"/>
  <c r="AP467" i="2"/>
  <c r="AQ467" i="2"/>
  <c r="AR467" i="2"/>
  <c r="AS467" i="2"/>
  <c r="AJ469" i="2"/>
  <c r="AK469" i="2"/>
  <c r="AL469" i="2"/>
  <c r="AM469" i="2"/>
  <c r="AN469" i="2"/>
  <c r="AO469" i="2"/>
  <c r="AP469" i="2"/>
  <c r="AQ469" i="2"/>
  <c r="AR469" i="2"/>
  <c r="AS469" i="2"/>
  <c r="AJ471" i="2"/>
  <c r="AK471" i="2"/>
  <c r="AL471" i="2"/>
  <c r="AM471" i="2"/>
  <c r="AN471" i="2"/>
  <c r="AO471" i="2"/>
  <c r="AP471" i="2"/>
  <c r="AQ471" i="2"/>
  <c r="AR471" i="2"/>
  <c r="AS471" i="2"/>
  <c r="AJ423" i="2"/>
  <c r="AK423" i="2"/>
  <c r="AL423" i="2"/>
  <c r="AM423" i="2"/>
  <c r="AN423" i="2"/>
  <c r="AO423" i="2"/>
  <c r="AP423" i="2"/>
  <c r="AQ423" i="2"/>
  <c r="AR423" i="2"/>
  <c r="AS423" i="2"/>
  <c r="AJ474" i="2"/>
  <c r="AK474" i="2"/>
  <c r="AL474" i="2"/>
  <c r="AM474" i="2"/>
  <c r="AN474" i="2"/>
  <c r="AO474" i="2"/>
  <c r="AP474" i="2"/>
  <c r="AQ474" i="2"/>
  <c r="AR474" i="2"/>
  <c r="AS474" i="2"/>
  <c r="AJ481" i="2"/>
  <c r="AK481" i="2"/>
  <c r="AL481" i="2"/>
  <c r="AM481" i="2"/>
  <c r="AN481" i="2"/>
  <c r="AO481" i="2"/>
  <c r="AP481" i="2"/>
  <c r="AQ481" i="2"/>
  <c r="AR481" i="2"/>
  <c r="AS481" i="2"/>
  <c r="AJ446" i="2"/>
  <c r="AK446" i="2"/>
  <c r="AL446" i="2"/>
  <c r="AM446" i="2"/>
  <c r="AN446" i="2"/>
  <c r="AO446" i="2"/>
  <c r="AP446" i="2"/>
  <c r="AQ446" i="2"/>
  <c r="AR446" i="2"/>
  <c r="AS446" i="2"/>
  <c r="AJ448" i="2"/>
  <c r="AK448" i="2"/>
  <c r="AL448" i="2"/>
  <c r="AM448" i="2"/>
  <c r="AN448" i="2"/>
  <c r="AO448" i="2"/>
  <c r="AP448" i="2"/>
  <c r="AQ448" i="2"/>
  <c r="AR448" i="2"/>
  <c r="AS448" i="2"/>
  <c r="AJ450" i="2"/>
  <c r="AK450" i="2"/>
  <c r="AL450" i="2"/>
  <c r="AM450" i="2"/>
  <c r="AN450" i="2"/>
  <c r="AO450" i="2"/>
  <c r="AP450" i="2"/>
  <c r="AQ450" i="2"/>
  <c r="AR450" i="2"/>
  <c r="AS450" i="2"/>
  <c r="AJ454" i="2"/>
  <c r="AK454" i="2"/>
  <c r="AL454" i="2"/>
  <c r="AM454" i="2"/>
  <c r="AN454" i="2"/>
  <c r="AO454" i="2"/>
  <c r="AP454" i="2"/>
  <c r="AQ454" i="2"/>
  <c r="AR454" i="2"/>
  <c r="AS454" i="2"/>
  <c r="AJ456" i="2"/>
  <c r="AK456" i="2"/>
  <c r="AL456" i="2"/>
  <c r="AM456" i="2"/>
  <c r="AN456" i="2"/>
  <c r="AO456" i="2"/>
  <c r="AP456" i="2"/>
  <c r="AQ456" i="2"/>
  <c r="AR456" i="2"/>
  <c r="AS456" i="2"/>
  <c r="AJ458" i="2"/>
  <c r="AK458" i="2"/>
  <c r="AL458" i="2"/>
  <c r="AM458" i="2"/>
  <c r="AN458" i="2"/>
  <c r="AO458" i="2"/>
  <c r="AP458" i="2"/>
  <c r="AQ458" i="2"/>
  <c r="AR458" i="2"/>
  <c r="AS458" i="2"/>
  <c r="AJ661" i="2"/>
  <c r="AK661" i="2"/>
  <c r="AL661" i="2"/>
  <c r="AM661" i="2"/>
  <c r="AN661" i="2"/>
  <c r="AO661" i="2"/>
  <c r="AP661" i="2"/>
  <c r="AQ661" i="2"/>
  <c r="AR661" i="2"/>
  <c r="AS661" i="2"/>
  <c r="AJ663" i="2"/>
  <c r="AK663" i="2"/>
  <c r="AL663" i="2"/>
  <c r="AM663" i="2"/>
  <c r="AN663" i="2"/>
  <c r="AO663" i="2"/>
  <c r="AP663" i="2"/>
  <c r="AQ663" i="2"/>
  <c r="AR663" i="2"/>
  <c r="AS663" i="2"/>
  <c r="AJ665" i="2"/>
  <c r="AK665" i="2"/>
  <c r="AL665" i="2"/>
  <c r="AM665" i="2"/>
  <c r="AN665" i="2"/>
  <c r="AO665" i="2"/>
  <c r="AP665" i="2"/>
  <c r="AQ665" i="2"/>
  <c r="AR665" i="2"/>
  <c r="AS665" i="2"/>
  <c r="AJ667" i="2"/>
  <c r="AK667" i="2"/>
  <c r="AL667" i="2"/>
  <c r="AM667" i="2"/>
  <c r="AN667" i="2"/>
  <c r="AO667" i="2"/>
  <c r="AP667" i="2"/>
  <c r="AQ667" i="2"/>
  <c r="AR667" i="2"/>
  <c r="AS667" i="2"/>
  <c r="AJ671" i="2"/>
  <c r="AK671" i="2"/>
  <c r="AL671" i="2"/>
  <c r="AM671" i="2"/>
  <c r="AN671" i="2"/>
  <c r="AO671" i="2"/>
  <c r="AP671" i="2"/>
  <c r="AQ671" i="2"/>
  <c r="AR671" i="2"/>
  <c r="AS671" i="2"/>
  <c r="AJ673" i="2"/>
  <c r="AK673" i="2"/>
  <c r="AL673" i="2"/>
  <c r="AM673" i="2"/>
  <c r="AN673" i="2"/>
  <c r="AO673" i="2"/>
  <c r="AP673" i="2"/>
  <c r="AQ673" i="2"/>
  <c r="AR673" i="2"/>
  <c r="AS673" i="2"/>
  <c r="AJ675" i="2"/>
  <c r="AK675" i="2"/>
  <c r="AL675" i="2"/>
  <c r="AM675" i="2"/>
  <c r="AN675" i="2"/>
  <c r="AO675" i="2"/>
  <c r="AP675" i="2"/>
  <c r="AQ675" i="2"/>
  <c r="AR675" i="2"/>
  <c r="AS675" i="2"/>
  <c r="AJ677" i="2"/>
  <c r="AK677" i="2"/>
  <c r="AL677" i="2"/>
  <c r="AM677" i="2"/>
  <c r="AN677" i="2"/>
  <c r="AO677" i="2"/>
  <c r="AP677" i="2"/>
  <c r="AQ677" i="2"/>
  <c r="AR677" i="2"/>
  <c r="AS677" i="2"/>
  <c r="AJ760" i="2"/>
  <c r="AK760" i="2"/>
  <c r="AL760" i="2"/>
  <c r="AM760" i="2"/>
  <c r="AN760" i="2"/>
  <c r="AO760" i="2"/>
  <c r="AP760" i="2"/>
  <c r="AQ760" i="2"/>
  <c r="AR760" i="2"/>
  <c r="AS760" i="2"/>
  <c r="AJ762" i="2"/>
  <c r="AK762" i="2"/>
  <c r="AL762" i="2"/>
  <c r="AM762" i="2"/>
  <c r="AN762" i="2"/>
  <c r="AO762" i="2"/>
  <c r="AP762" i="2"/>
  <c r="AQ762" i="2"/>
  <c r="AR762" i="2"/>
  <c r="AS762" i="2"/>
  <c r="AJ764" i="2"/>
  <c r="AK764" i="2"/>
  <c r="AL764" i="2"/>
  <c r="AM764" i="2"/>
  <c r="AN764" i="2"/>
  <c r="AO764" i="2"/>
  <c r="AP764" i="2"/>
  <c r="AQ764" i="2"/>
  <c r="AR764" i="2"/>
  <c r="AS764" i="2"/>
  <c r="AJ766" i="2"/>
  <c r="AK766" i="2"/>
  <c r="AL766" i="2"/>
  <c r="AM766" i="2"/>
  <c r="AN766" i="2"/>
  <c r="AO766" i="2"/>
  <c r="AP766" i="2"/>
  <c r="AQ766" i="2"/>
  <c r="AR766" i="2"/>
  <c r="AS766" i="2"/>
  <c r="AJ721" i="2"/>
  <c r="AK721" i="2"/>
  <c r="AL721" i="2"/>
  <c r="AM721" i="2"/>
  <c r="AN721" i="2"/>
  <c r="AO721" i="2"/>
  <c r="AP721" i="2"/>
  <c r="AQ721" i="2"/>
  <c r="AR721" i="2"/>
  <c r="AS721" i="2"/>
  <c r="AJ861" i="2"/>
  <c r="AK861" i="2"/>
  <c r="AL861" i="2"/>
  <c r="AM861" i="2"/>
  <c r="AN861" i="2"/>
  <c r="AO861" i="2"/>
  <c r="AP861" i="2"/>
  <c r="AQ861" i="2"/>
  <c r="AR861" i="2"/>
  <c r="AS861" i="2"/>
  <c r="AJ867" i="2"/>
  <c r="AK867" i="2"/>
  <c r="AL867" i="2"/>
  <c r="AM867" i="2"/>
  <c r="AN867" i="2"/>
  <c r="AO867" i="2"/>
  <c r="AP867" i="2"/>
  <c r="AQ867" i="2"/>
  <c r="AR867" i="2"/>
  <c r="AS867" i="2"/>
  <c r="AJ871" i="2"/>
  <c r="AK871" i="2"/>
  <c r="AL871" i="2"/>
  <c r="AM871" i="2"/>
  <c r="AN871" i="2"/>
  <c r="AO871" i="2"/>
  <c r="AP871" i="2"/>
  <c r="AQ871" i="2"/>
  <c r="AR871" i="2"/>
  <c r="AS871" i="2"/>
  <c r="AJ887" i="2"/>
  <c r="AK887" i="2"/>
  <c r="AL887" i="2"/>
  <c r="AM887" i="2"/>
  <c r="AN887" i="2"/>
  <c r="AO887" i="2"/>
  <c r="AP887" i="2"/>
  <c r="AQ887" i="2"/>
  <c r="AR887" i="2"/>
  <c r="AS887" i="2"/>
  <c r="AJ891" i="2"/>
  <c r="AK891" i="2"/>
  <c r="AL891" i="2"/>
  <c r="AM891" i="2"/>
  <c r="AN891" i="2"/>
  <c r="AO891" i="2"/>
  <c r="AP891" i="2"/>
  <c r="AQ891" i="2"/>
  <c r="AR891" i="2"/>
  <c r="AS891" i="2"/>
  <c r="AJ807" i="2"/>
  <c r="AK807" i="2"/>
  <c r="AL807" i="2"/>
  <c r="AM807" i="2"/>
  <c r="AN807" i="2"/>
  <c r="AO807" i="2"/>
  <c r="AP807" i="2"/>
  <c r="AQ807" i="2"/>
  <c r="AR807" i="2"/>
  <c r="AS807" i="2"/>
  <c r="AJ958" i="2"/>
  <c r="AK958" i="2"/>
  <c r="AL958" i="2"/>
  <c r="AM958" i="2"/>
  <c r="AN958" i="2"/>
  <c r="AO958" i="2"/>
  <c r="AP958" i="2"/>
  <c r="AQ958" i="2"/>
  <c r="AR958" i="2"/>
  <c r="AS958" i="2"/>
  <c r="AJ988" i="2"/>
  <c r="AK988" i="2"/>
  <c r="AL988" i="2"/>
  <c r="AM988" i="2"/>
  <c r="AN988" i="2"/>
  <c r="AO988" i="2"/>
  <c r="AP988" i="2"/>
  <c r="AQ988" i="2"/>
  <c r="AR988" i="2"/>
  <c r="AS988" i="2"/>
  <c r="AJ884" i="2"/>
  <c r="AK884" i="2"/>
  <c r="AL884" i="2"/>
  <c r="AM884" i="2"/>
  <c r="AN884" i="2"/>
  <c r="AO884" i="2"/>
  <c r="AP884" i="2"/>
  <c r="AQ884" i="2"/>
  <c r="AR884" i="2"/>
  <c r="AS884" i="2"/>
  <c r="AJ926" i="2"/>
  <c r="AK926" i="2"/>
  <c r="AL926" i="2"/>
  <c r="AM926" i="2"/>
  <c r="AN926" i="2"/>
  <c r="AO926" i="2"/>
  <c r="AP926" i="2"/>
  <c r="AQ926" i="2"/>
  <c r="AR926" i="2"/>
  <c r="AS926" i="2"/>
  <c r="AJ935" i="2"/>
  <c r="AK935" i="2"/>
  <c r="AL935" i="2"/>
  <c r="AM935" i="2"/>
  <c r="AN935" i="2"/>
  <c r="AO935" i="2"/>
  <c r="AP935" i="2"/>
  <c r="AQ935" i="2"/>
  <c r="AR935" i="2"/>
  <c r="AS935" i="2"/>
  <c r="AJ949" i="2"/>
  <c r="AK949" i="2"/>
  <c r="AL949" i="2"/>
  <c r="AM949" i="2"/>
  <c r="AN949" i="2"/>
  <c r="AO949" i="2"/>
  <c r="AP949" i="2"/>
  <c r="AQ949" i="2"/>
  <c r="AR949" i="2"/>
  <c r="AS949" i="2"/>
  <c r="AJ1020" i="2"/>
  <c r="AK1020" i="2"/>
  <c r="AL1020" i="2"/>
  <c r="AM1020" i="2"/>
  <c r="AN1020" i="2"/>
  <c r="AO1020" i="2"/>
  <c r="AP1020" i="2"/>
  <c r="AQ1020" i="2"/>
  <c r="AR1020" i="2"/>
  <c r="AS1020" i="2"/>
  <c r="AJ1010" i="2"/>
  <c r="AK1010" i="2"/>
  <c r="AL1010" i="2"/>
  <c r="AM1010" i="2"/>
  <c r="AN1010" i="2"/>
  <c r="AO1010" i="2"/>
  <c r="AP1010" i="2"/>
  <c r="AQ1010" i="2"/>
  <c r="AR1010" i="2"/>
  <c r="AS1010" i="2"/>
  <c r="AJ1012" i="2"/>
  <c r="AK1012" i="2"/>
  <c r="AL1012" i="2"/>
  <c r="AM1012" i="2"/>
  <c r="AN1012" i="2"/>
  <c r="AO1012" i="2"/>
  <c r="AP1012" i="2"/>
  <c r="AQ1012" i="2"/>
  <c r="AR1012" i="2"/>
  <c r="AS1012" i="2"/>
  <c r="AJ1558" i="2"/>
  <c r="AK1558" i="2"/>
  <c r="AL1558" i="2"/>
  <c r="AM1558" i="2"/>
  <c r="AN1558" i="2"/>
  <c r="AO1558" i="2"/>
  <c r="AP1558" i="2"/>
  <c r="AQ1558" i="2"/>
  <c r="AR1558" i="2"/>
  <c r="AS1558" i="2"/>
  <c r="AJ2549" i="2"/>
  <c r="AK2549" i="2"/>
  <c r="AL2549" i="2"/>
  <c r="AM2549" i="2"/>
  <c r="AN2549" i="2"/>
  <c r="AO2549" i="2"/>
  <c r="AP2549" i="2"/>
  <c r="AQ2549" i="2"/>
  <c r="AR2549" i="2"/>
  <c r="AS2549" i="2"/>
  <c r="AJ1508" i="2"/>
  <c r="AK1508" i="2"/>
  <c r="AL1508" i="2"/>
  <c r="AM1508" i="2"/>
  <c r="AN1508" i="2"/>
  <c r="AO1508" i="2"/>
  <c r="AP1508" i="2"/>
  <c r="AQ1508" i="2"/>
  <c r="AR1508" i="2"/>
  <c r="AS1508" i="2"/>
  <c r="AJ2825" i="2"/>
  <c r="AK2825" i="2"/>
  <c r="AL2825" i="2"/>
  <c r="AM2825" i="2"/>
  <c r="AN2825" i="2"/>
  <c r="AO2825" i="2"/>
  <c r="AP2825" i="2"/>
  <c r="AQ2825" i="2"/>
  <c r="AR2825" i="2"/>
  <c r="AS2825" i="2"/>
  <c r="AJ2849" i="2"/>
  <c r="AK2849" i="2"/>
  <c r="AL2849" i="2"/>
  <c r="AM2849" i="2"/>
  <c r="AN2849" i="2"/>
  <c r="AO2849" i="2"/>
  <c r="AP2849" i="2"/>
  <c r="AQ2849" i="2"/>
  <c r="AR2849" i="2"/>
  <c r="AS2849" i="2"/>
  <c r="AJ2625" i="2"/>
  <c r="AK2625" i="2"/>
  <c r="AL2625" i="2"/>
  <c r="AM2625" i="2"/>
  <c r="AN2625" i="2"/>
  <c r="AO2625" i="2"/>
  <c r="AP2625" i="2"/>
  <c r="AQ2625" i="2"/>
  <c r="AR2625" i="2"/>
  <c r="AS2625" i="2"/>
  <c r="AJ2889" i="2"/>
  <c r="AK2889" i="2"/>
  <c r="AL2889" i="2"/>
  <c r="AM2889" i="2"/>
  <c r="AN2889" i="2"/>
  <c r="AO2889" i="2"/>
  <c r="AP2889" i="2"/>
  <c r="AQ2889" i="2"/>
  <c r="AR2889" i="2"/>
  <c r="AS2889" i="2"/>
  <c r="AJ1854" i="2"/>
  <c r="AK1854" i="2"/>
  <c r="AL1854" i="2"/>
  <c r="AM1854" i="2"/>
  <c r="AN1854" i="2"/>
  <c r="AO1854" i="2"/>
  <c r="AP1854" i="2"/>
  <c r="AQ1854" i="2"/>
  <c r="AR1854" i="2"/>
  <c r="AS1854" i="2"/>
  <c r="AJ2915" i="2"/>
  <c r="AK2915" i="2"/>
  <c r="AL2915" i="2"/>
  <c r="AM2915" i="2"/>
  <c r="AN2915" i="2"/>
  <c r="AO2915" i="2"/>
  <c r="AP2915" i="2"/>
  <c r="AQ2915" i="2"/>
  <c r="AR2915" i="2"/>
  <c r="AS2915" i="2"/>
  <c r="AJ1666" i="2"/>
  <c r="AK1666" i="2"/>
  <c r="AL1666" i="2"/>
  <c r="AM1666" i="2"/>
  <c r="AN1666" i="2"/>
  <c r="AO1666" i="2"/>
  <c r="AP1666" i="2"/>
  <c r="AQ1666" i="2"/>
  <c r="AR1666" i="2"/>
  <c r="AS1666" i="2"/>
  <c r="AJ1670" i="2"/>
  <c r="AK1670" i="2"/>
  <c r="AL1670" i="2"/>
  <c r="AM1670" i="2"/>
  <c r="AN1670" i="2"/>
  <c r="AO1670" i="2"/>
  <c r="AP1670" i="2"/>
  <c r="AQ1670" i="2"/>
  <c r="AR1670" i="2"/>
  <c r="AS1670" i="2"/>
  <c r="AJ1674" i="2"/>
  <c r="AK1674" i="2"/>
  <c r="AL1674" i="2"/>
  <c r="AM1674" i="2"/>
  <c r="AN1674" i="2"/>
  <c r="AO1674" i="2"/>
  <c r="AP1674" i="2"/>
  <c r="AQ1674" i="2"/>
  <c r="AR1674" i="2"/>
  <c r="AS1674" i="2"/>
  <c r="AJ2145" i="2"/>
  <c r="AK2145" i="2"/>
  <c r="AL2145" i="2"/>
  <c r="AM2145" i="2"/>
  <c r="AN2145" i="2"/>
  <c r="AO2145" i="2"/>
  <c r="AP2145" i="2"/>
  <c r="AQ2145" i="2"/>
  <c r="AR2145" i="2"/>
  <c r="AS2145" i="2"/>
  <c r="AJ2103" i="2"/>
  <c r="AK2103" i="2"/>
  <c r="AL2103" i="2"/>
  <c r="AM2103" i="2"/>
  <c r="AN2103" i="2"/>
  <c r="AO2103" i="2"/>
  <c r="AP2103" i="2"/>
  <c r="AQ2103" i="2"/>
  <c r="AR2103" i="2"/>
  <c r="AS2103" i="2"/>
  <c r="AJ2119" i="2"/>
  <c r="AK2119" i="2"/>
  <c r="AL2119" i="2"/>
  <c r="AM2119" i="2"/>
  <c r="AN2119" i="2"/>
  <c r="AO2119" i="2"/>
  <c r="AP2119" i="2"/>
  <c r="AQ2119" i="2"/>
  <c r="AR2119" i="2"/>
  <c r="AS2119" i="2"/>
  <c r="AJ2131" i="2"/>
  <c r="AK2131" i="2"/>
  <c r="AL2131" i="2"/>
  <c r="AM2131" i="2"/>
  <c r="AN2131" i="2"/>
  <c r="AO2131" i="2"/>
  <c r="AP2131" i="2"/>
  <c r="AQ2131" i="2"/>
  <c r="AR2131" i="2"/>
  <c r="AS2131" i="2"/>
  <c r="AJ2159" i="2"/>
  <c r="AK2159" i="2"/>
  <c r="AL2159" i="2"/>
  <c r="AM2159" i="2"/>
  <c r="AN2159" i="2"/>
  <c r="AO2159" i="2"/>
  <c r="AP2159" i="2"/>
  <c r="AQ2159" i="2"/>
  <c r="AR2159" i="2"/>
  <c r="AS2159" i="2"/>
  <c r="AJ2171" i="2"/>
  <c r="AK2171" i="2"/>
  <c r="AL2171" i="2"/>
  <c r="AM2171" i="2"/>
  <c r="AN2171" i="2"/>
  <c r="AO2171" i="2"/>
  <c r="AP2171" i="2"/>
  <c r="AQ2171" i="2"/>
  <c r="AR2171" i="2"/>
  <c r="AS2171" i="2"/>
  <c r="AJ2486" i="2"/>
  <c r="AK2486" i="2"/>
  <c r="AL2486" i="2"/>
  <c r="AM2486" i="2"/>
  <c r="AN2486" i="2"/>
  <c r="AO2486" i="2"/>
  <c r="AP2486" i="2"/>
  <c r="AQ2486" i="2"/>
  <c r="AR2486" i="2"/>
  <c r="AS2486" i="2"/>
  <c r="AJ2208" i="2"/>
  <c r="AK2208" i="2"/>
  <c r="AL2208" i="2"/>
  <c r="AM2208" i="2"/>
  <c r="AN2208" i="2"/>
  <c r="AO2208" i="2"/>
  <c r="AP2208" i="2"/>
  <c r="AQ2208" i="2"/>
  <c r="AR2208" i="2"/>
  <c r="AS2208" i="2"/>
  <c r="AJ2704" i="2"/>
  <c r="AK2704" i="2"/>
  <c r="AL2704" i="2"/>
  <c r="AM2704" i="2"/>
  <c r="AN2704" i="2"/>
  <c r="AO2704" i="2"/>
  <c r="AP2704" i="2"/>
  <c r="AQ2704" i="2"/>
  <c r="AR2704" i="2"/>
  <c r="AS2704" i="2"/>
  <c r="AJ2708" i="2"/>
  <c r="AK2708" i="2"/>
  <c r="AL2708" i="2"/>
  <c r="AM2708" i="2"/>
  <c r="AN2708" i="2"/>
  <c r="AO2708" i="2"/>
  <c r="AP2708" i="2"/>
  <c r="AQ2708" i="2"/>
  <c r="AR2708" i="2"/>
  <c r="AS2708" i="2"/>
  <c r="AJ2716" i="2"/>
  <c r="AK2716" i="2"/>
  <c r="AL2716" i="2"/>
  <c r="AM2716" i="2"/>
  <c r="AN2716" i="2"/>
  <c r="AO2716" i="2"/>
  <c r="AP2716" i="2"/>
  <c r="AQ2716" i="2"/>
  <c r="AR2716" i="2"/>
  <c r="AS2716" i="2"/>
  <c r="AJ2720" i="2"/>
  <c r="AK2720" i="2"/>
  <c r="AL2720" i="2"/>
  <c r="AM2720" i="2"/>
  <c r="AN2720" i="2"/>
  <c r="AO2720" i="2"/>
  <c r="AP2720" i="2"/>
  <c r="AQ2720" i="2"/>
  <c r="AR2720" i="2"/>
  <c r="AS2720" i="2"/>
  <c r="AJ2676" i="2"/>
  <c r="AK2676" i="2"/>
  <c r="AL2676" i="2"/>
  <c r="AM2676" i="2"/>
  <c r="AN2676" i="2"/>
  <c r="AO2676" i="2"/>
  <c r="AP2676" i="2"/>
  <c r="AQ2676" i="2"/>
  <c r="AR2676" i="2"/>
  <c r="AS2676" i="2"/>
  <c r="AJ2680" i="2"/>
  <c r="AK2680" i="2"/>
  <c r="AL2680" i="2"/>
  <c r="AM2680" i="2"/>
  <c r="AN2680" i="2"/>
  <c r="AO2680" i="2"/>
  <c r="AP2680" i="2"/>
  <c r="AQ2680" i="2"/>
  <c r="AR2680" i="2"/>
  <c r="AS2680" i="2"/>
  <c r="AJ2700" i="2"/>
  <c r="AK2700" i="2"/>
  <c r="AL2700" i="2"/>
  <c r="AM2700" i="2"/>
  <c r="AN2700" i="2"/>
  <c r="AO2700" i="2"/>
  <c r="AP2700" i="2"/>
  <c r="AQ2700" i="2"/>
  <c r="AR2700" i="2"/>
  <c r="AS2700" i="2"/>
  <c r="AJ2280" i="2"/>
  <c r="AK2280" i="2"/>
  <c r="AL2280" i="2"/>
  <c r="AM2280" i="2"/>
  <c r="AN2280" i="2"/>
  <c r="AO2280" i="2"/>
  <c r="AP2280" i="2"/>
  <c r="AQ2280" i="2"/>
  <c r="AR2280" i="2"/>
  <c r="AS2280" i="2"/>
  <c r="AJ2320" i="2"/>
  <c r="AK2320" i="2"/>
  <c r="AL2320" i="2"/>
  <c r="AM2320" i="2"/>
  <c r="AN2320" i="2"/>
  <c r="AO2320" i="2"/>
  <c r="AP2320" i="2"/>
  <c r="AQ2320" i="2"/>
  <c r="AR2320" i="2"/>
  <c r="AS2320" i="2"/>
  <c r="AJ2278" i="2"/>
  <c r="AK2278" i="2"/>
  <c r="AL2278" i="2"/>
  <c r="AM2278" i="2"/>
  <c r="AN2278" i="2"/>
  <c r="AO2278" i="2"/>
  <c r="AP2278" i="2"/>
  <c r="AQ2278" i="2"/>
  <c r="AR2278" i="2"/>
  <c r="AS2278" i="2"/>
  <c r="AJ1610" i="2"/>
  <c r="AK1610" i="2"/>
  <c r="AL1610" i="2"/>
  <c r="AM1610" i="2"/>
  <c r="AN1610" i="2"/>
  <c r="AO1610" i="2"/>
  <c r="AP1610" i="2"/>
  <c r="AQ1610" i="2"/>
  <c r="AR1610" i="2"/>
  <c r="AS1610" i="2"/>
  <c r="AJ1612" i="2"/>
  <c r="AK1612" i="2"/>
  <c r="AL1612" i="2"/>
  <c r="AM1612" i="2"/>
  <c r="AN1612" i="2"/>
  <c r="AO1612" i="2"/>
  <c r="AP1612" i="2"/>
  <c r="AQ1612" i="2"/>
  <c r="AR1612" i="2"/>
  <c r="AS1612" i="2"/>
  <c r="AJ1614" i="2"/>
  <c r="AK1614" i="2"/>
  <c r="AL1614" i="2"/>
  <c r="AM1614" i="2"/>
  <c r="AN1614" i="2"/>
  <c r="AO1614" i="2"/>
  <c r="AP1614" i="2"/>
  <c r="AQ1614" i="2"/>
  <c r="AR1614" i="2"/>
  <c r="AS1614" i="2"/>
  <c r="AJ1616" i="2"/>
  <c r="AK1616" i="2"/>
  <c r="AL1616" i="2"/>
  <c r="AM1616" i="2"/>
  <c r="AN1616" i="2"/>
  <c r="AO1616" i="2"/>
  <c r="AP1616" i="2"/>
  <c r="AQ1616" i="2"/>
  <c r="AR1616" i="2"/>
  <c r="AS1616" i="2"/>
  <c r="AJ1190" i="2"/>
  <c r="AK1190" i="2"/>
  <c r="AL1190" i="2"/>
  <c r="AM1190" i="2"/>
  <c r="AN1190" i="2"/>
  <c r="AO1190" i="2"/>
  <c r="AP1190" i="2"/>
  <c r="AQ1190" i="2"/>
  <c r="AR1190" i="2"/>
  <c r="AS1190" i="2"/>
  <c r="AJ3726" i="2"/>
  <c r="AK3726" i="2"/>
  <c r="AL3726" i="2"/>
  <c r="AM3726" i="2"/>
  <c r="AN3726" i="2"/>
  <c r="AO3726" i="2"/>
  <c r="AP3726" i="2"/>
  <c r="AQ3726" i="2"/>
  <c r="AR3726" i="2"/>
  <c r="AS3726" i="2"/>
  <c r="AJ3755" i="2"/>
  <c r="AK3755" i="2"/>
  <c r="AL3755" i="2"/>
  <c r="AM3755" i="2"/>
  <c r="AN3755" i="2"/>
  <c r="AO3755" i="2"/>
  <c r="AP3755" i="2"/>
  <c r="AQ3755" i="2"/>
  <c r="AR3755" i="2"/>
  <c r="AS3755" i="2"/>
  <c r="AJ3757" i="2"/>
  <c r="AK3757" i="2"/>
  <c r="AL3757" i="2"/>
  <c r="AM3757" i="2"/>
  <c r="AN3757" i="2"/>
  <c r="AO3757" i="2"/>
  <c r="AP3757" i="2"/>
  <c r="AQ3757" i="2"/>
  <c r="AR3757" i="2"/>
  <c r="AS3757" i="2"/>
  <c r="AJ3759" i="2"/>
  <c r="AK3759" i="2"/>
  <c r="AL3759" i="2"/>
  <c r="AM3759" i="2"/>
  <c r="AN3759" i="2"/>
  <c r="AO3759" i="2"/>
  <c r="AP3759" i="2"/>
  <c r="AQ3759" i="2"/>
  <c r="AR3759" i="2"/>
  <c r="AS3759" i="2"/>
  <c r="AJ3760" i="2"/>
  <c r="AK3760" i="2"/>
  <c r="AL3760" i="2"/>
  <c r="AM3760" i="2"/>
  <c r="AN3760" i="2"/>
  <c r="AO3760" i="2"/>
  <c r="AP3760" i="2"/>
  <c r="AQ3760" i="2"/>
  <c r="AR3760" i="2"/>
  <c r="AS3760" i="2"/>
  <c r="AJ3764" i="2"/>
  <c r="AK3764" i="2"/>
  <c r="AL3764" i="2"/>
  <c r="AM3764" i="2"/>
  <c r="AN3764" i="2"/>
  <c r="AO3764" i="2"/>
  <c r="AP3764" i="2"/>
  <c r="AQ3764" i="2"/>
  <c r="AR3764" i="2"/>
  <c r="AS3764" i="2"/>
  <c r="AJ3768" i="2"/>
  <c r="AK3768" i="2"/>
  <c r="AL3768" i="2"/>
  <c r="AM3768" i="2"/>
  <c r="AN3768" i="2"/>
  <c r="AO3768" i="2"/>
  <c r="AP3768" i="2"/>
  <c r="AQ3768" i="2"/>
  <c r="AR3768" i="2"/>
  <c r="AS3768" i="2"/>
  <c r="AJ3780" i="2"/>
  <c r="AK3780" i="2"/>
  <c r="AL3780" i="2"/>
  <c r="AM3780" i="2"/>
  <c r="AN3780" i="2"/>
  <c r="AO3780" i="2"/>
  <c r="AP3780" i="2"/>
  <c r="AQ3780" i="2"/>
  <c r="AR3780" i="2"/>
  <c r="AS3780" i="2"/>
  <c r="AJ3784" i="2"/>
  <c r="AK3784" i="2"/>
  <c r="AL3784" i="2"/>
  <c r="AM3784" i="2"/>
  <c r="AN3784" i="2"/>
  <c r="AO3784" i="2"/>
  <c r="AP3784" i="2"/>
  <c r="AQ3784" i="2"/>
  <c r="AR3784" i="2"/>
  <c r="AS3784" i="2"/>
  <c r="AJ3788" i="2"/>
  <c r="AK3788" i="2"/>
  <c r="AL3788" i="2"/>
  <c r="AM3788" i="2"/>
  <c r="AN3788" i="2"/>
  <c r="AO3788" i="2"/>
  <c r="AP3788" i="2"/>
  <c r="AQ3788" i="2"/>
  <c r="AR3788" i="2"/>
  <c r="AS3788" i="2"/>
  <c r="AJ3800" i="2"/>
  <c r="AK3800" i="2"/>
  <c r="AL3800" i="2"/>
  <c r="AM3800" i="2"/>
  <c r="AN3800" i="2"/>
  <c r="AO3800" i="2"/>
  <c r="AP3800" i="2"/>
  <c r="AQ3800" i="2"/>
  <c r="AR3800" i="2"/>
  <c r="AS3800" i="2"/>
  <c r="AJ3807" i="2"/>
  <c r="AK3807" i="2"/>
  <c r="AL3807" i="2"/>
  <c r="AM3807" i="2"/>
  <c r="AN3807" i="2"/>
  <c r="AO3807" i="2"/>
  <c r="AP3807" i="2"/>
  <c r="AQ3807" i="2"/>
  <c r="AR3807" i="2"/>
  <c r="AS3807" i="2"/>
  <c r="AJ3819" i="2"/>
  <c r="AK3819" i="2"/>
  <c r="AL3819" i="2"/>
  <c r="AM3819" i="2"/>
  <c r="AN3819" i="2"/>
  <c r="AO3819" i="2"/>
  <c r="AP3819" i="2"/>
  <c r="AQ3819" i="2"/>
  <c r="AR3819" i="2"/>
  <c r="AS3819" i="2"/>
  <c r="AJ3321" i="2"/>
  <c r="AK3321" i="2"/>
  <c r="AL3321" i="2"/>
  <c r="AM3321" i="2"/>
  <c r="AN3321" i="2"/>
  <c r="AO3321" i="2"/>
  <c r="AP3321" i="2"/>
  <c r="AQ3321" i="2"/>
  <c r="AR3321" i="2"/>
  <c r="AS3321" i="2"/>
  <c r="AJ3831" i="2"/>
  <c r="AK3831" i="2"/>
  <c r="AL3831" i="2"/>
  <c r="AM3831" i="2"/>
  <c r="AN3831" i="2"/>
  <c r="AO3831" i="2"/>
  <c r="AP3831" i="2"/>
  <c r="AQ3831" i="2"/>
  <c r="AR3831" i="2"/>
  <c r="AS3831" i="2"/>
  <c r="AJ3835" i="2"/>
  <c r="AK3835" i="2"/>
  <c r="AL3835" i="2"/>
  <c r="AM3835" i="2"/>
  <c r="AN3835" i="2"/>
  <c r="AO3835" i="2"/>
  <c r="AP3835" i="2"/>
  <c r="AQ3835" i="2"/>
  <c r="AR3835" i="2"/>
  <c r="AS3835" i="2"/>
  <c r="AJ3843" i="2"/>
  <c r="AK3843" i="2"/>
  <c r="AL3843" i="2"/>
  <c r="AM3843" i="2"/>
  <c r="AN3843" i="2"/>
  <c r="AO3843" i="2"/>
  <c r="AP3843" i="2"/>
  <c r="AQ3843" i="2"/>
  <c r="AR3843" i="2"/>
  <c r="AS3843" i="2"/>
  <c r="AJ3847" i="2"/>
  <c r="AK3847" i="2"/>
  <c r="AL3847" i="2"/>
  <c r="AM3847" i="2"/>
  <c r="AN3847" i="2"/>
  <c r="AO3847" i="2"/>
  <c r="AP3847" i="2"/>
  <c r="AQ3847" i="2"/>
  <c r="AR3847" i="2"/>
  <c r="AS3847" i="2"/>
  <c r="AJ3762" i="2"/>
  <c r="AK3762" i="2"/>
  <c r="AL3762" i="2"/>
  <c r="AM3762" i="2"/>
  <c r="AN3762" i="2"/>
  <c r="AO3762" i="2"/>
  <c r="AP3762" i="2"/>
  <c r="AQ3762" i="2"/>
  <c r="AR3762" i="2"/>
  <c r="AS3762" i="2"/>
  <c r="AJ3778" i="2"/>
  <c r="AK3778" i="2"/>
  <c r="AL3778" i="2"/>
  <c r="AM3778" i="2"/>
  <c r="AN3778" i="2"/>
  <c r="AO3778" i="2"/>
  <c r="AP3778" i="2"/>
  <c r="AQ3778" i="2"/>
  <c r="AR3778" i="2"/>
  <c r="AS3778" i="2"/>
  <c r="AJ3388" i="2"/>
  <c r="AK3388" i="2"/>
  <c r="AL3388" i="2"/>
  <c r="AM3388" i="2"/>
  <c r="AN3388" i="2"/>
  <c r="AO3388" i="2"/>
  <c r="AP3388" i="2"/>
  <c r="AQ3388" i="2"/>
  <c r="AR3388" i="2"/>
  <c r="AS3388" i="2"/>
  <c r="AJ3404" i="2"/>
  <c r="AK3404" i="2"/>
  <c r="AL3404" i="2"/>
  <c r="AM3404" i="2"/>
  <c r="AN3404" i="2"/>
  <c r="AO3404" i="2"/>
  <c r="AP3404" i="2"/>
  <c r="AQ3404" i="2"/>
  <c r="AR3404" i="2"/>
  <c r="AS3404" i="2"/>
  <c r="AJ1449" i="2"/>
  <c r="AK1449" i="2"/>
  <c r="AL1449" i="2"/>
  <c r="AM1449" i="2"/>
  <c r="AN1449" i="2"/>
  <c r="AO1449" i="2"/>
  <c r="AP1449" i="2"/>
  <c r="AQ1449" i="2"/>
  <c r="AR1449" i="2"/>
  <c r="AS1449" i="2"/>
  <c r="AJ3480" i="2"/>
  <c r="AK3480" i="2"/>
  <c r="AL3480" i="2"/>
  <c r="AM3480" i="2"/>
  <c r="AN3480" i="2"/>
  <c r="AO3480" i="2"/>
  <c r="AP3480" i="2"/>
  <c r="AQ3480" i="2"/>
  <c r="AR3480" i="2"/>
  <c r="AS3480" i="2"/>
  <c r="AJ3484" i="2"/>
  <c r="AK3484" i="2"/>
  <c r="AL3484" i="2"/>
  <c r="AM3484" i="2"/>
  <c r="AN3484" i="2"/>
  <c r="AO3484" i="2"/>
  <c r="AP3484" i="2"/>
  <c r="AQ3484" i="2"/>
  <c r="AR3484" i="2"/>
  <c r="AS3484" i="2"/>
  <c r="AJ3488" i="2"/>
  <c r="AK3488" i="2"/>
  <c r="AL3488" i="2"/>
  <c r="AM3488" i="2"/>
  <c r="AN3488" i="2"/>
  <c r="AO3488" i="2"/>
  <c r="AP3488" i="2"/>
  <c r="AQ3488" i="2"/>
  <c r="AR3488" i="2"/>
  <c r="AS3488" i="2"/>
  <c r="AJ3398" i="2"/>
  <c r="AK3398" i="2"/>
  <c r="AL3398" i="2"/>
  <c r="AM3398" i="2"/>
  <c r="AN3398" i="2"/>
  <c r="AO3398" i="2"/>
  <c r="AP3398" i="2"/>
  <c r="AQ3398" i="2"/>
  <c r="AR3398" i="2"/>
  <c r="AS3398" i="2"/>
  <c r="AJ3402" i="2"/>
  <c r="AK3402" i="2"/>
  <c r="AL3402" i="2"/>
  <c r="AM3402" i="2"/>
  <c r="AN3402" i="2"/>
  <c r="AO3402" i="2"/>
  <c r="AP3402" i="2"/>
  <c r="AQ3402" i="2"/>
  <c r="AR3402" i="2"/>
  <c r="AS3402" i="2"/>
  <c r="AJ1427" i="2"/>
  <c r="AK1427" i="2"/>
  <c r="AL1427" i="2"/>
  <c r="AM1427" i="2"/>
  <c r="AN1427" i="2"/>
  <c r="AO1427" i="2"/>
  <c r="AP1427" i="2"/>
  <c r="AQ1427" i="2"/>
  <c r="AR1427" i="2"/>
  <c r="AS1427" i="2"/>
  <c r="AJ1431" i="2"/>
  <c r="AK1431" i="2"/>
  <c r="AL1431" i="2"/>
  <c r="AM1431" i="2"/>
  <c r="AN1431" i="2"/>
  <c r="AO1431" i="2"/>
  <c r="AP1431" i="2"/>
  <c r="AQ1431" i="2"/>
  <c r="AR1431" i="2"/>
  <c r="AS1431" i="2"/>
  <c r="AJ3410" i="2"/>
  <c r="AK3410" i="2"/>
  <c r="AL3410" i="2"/>
  <c r="AM3410" i="2"/>
  <c r="AN3410" i="2"/>
  <c r="AO3410" i="2"/>
  <c r="AP3410" i="2"/>
  <c r="AQ3410" i="2"/>
  <c r="AR3410" i="2"/>
  <c r="AS3410" i="2"/>
  <c r="AJ3418" i="2"/>
  <c r="AK3418" i="2"/>
  <c r="AL3418" i="2"/>
  <c r="AM3418" i="2"/>
  <c r="AN3418" i="2"/>
  <c r="AO3418" i="2"/>
  <c r="AP3418" i="2"/>
  <c r="AQ3418" i="2"/>
  <c r="AR3418" i="2"/>
  <c r="AS3418" i="2"/>
  <c r="AJ3426" i="2"/>
  <c r="AK3426" i="2"/>
  <c r="AL3426" i="2"/>
  <c r="AM3426" i="2"/>
  <c r="AN3426" i="2"/>
  <c r="AO3426" i="2"/>
  <c r="AP3426" i="2"/>
  <c r="AQ3426" i="2"/>
  <c r="AR3426" i="2"/>
  <c r="AS3426" i="2"/>
  <c r="AJ1486" i="2"/>
  <c r="AK1486" i="2"/>
  <c r="AL1486" i="2"/>
  <c r="AM1486" i="2"/>
  <c r="AN1486" i="2"/>
  <c r="AO1486" i="2"/>
  <c r="AP1486" i="2"/>
  <c r="AQ1486" i="2"/>
  <c r="AR1486" i="2"/>
  <c r="AS1486" i="2"/>
  <c r="AJ1490" i="2"/>
  <c r="AK1490" i="2"/>
  <c r="AL1490" i="2"/>
  <c r="AM1490" i="2"/>
  <c r="AN1490" i="2"/>
  <c r="AO1490" i="2"/>
  <c r="AP1490" i="2"/>
  <c r="AQ1490" i="2"/>
  <c r="AR1490" i="2"/>
  <c r="AS1490" i="2"/>
  <c r="AJ3430" i="2"/>
  <c r="AK3430" i="2"/>
  <c r="AL3430" i="2"/>
  <c r="AM3430" i="2"/>
  <c r="AN3430" i="2"/>
  <c r="AO3430" i="2"/>
  <c r="AP3430" i="2"/>
  <c r="AQ3430" i="2"/>
  <c r="AR3430" i="2"/>
  <c r="AS3430" i="2"/>
  <c r="AJ3434" i="2"/>
  <c r="AK3434" i="2"/>
  <c r="AL3434" i="2"/>
  <c r="AM3434" i="2"/>
  <c r="AN3434" i="2"/>
  <c r="AO3434" i="2"/>
  <c r="AP3434" i="2"/>
  <c r="AQ3434" i="2"/>
  <c r="AR3434" i="2"/>
  <c r="AS3434" i="2"/>
  <c r="AJ3438" i="2"/>
  <c r="AK3438" i="2"/>
  <c r="AL3438" i="2"/>
  <c r="AM3438" i="2"/>
  <c r="AN3438" i="2"/>
  <c r="AO3438" i="2"/>
  <c r="AP3438" i="2"/>
  <c r="AQ3438" i="2"/>
  <c r="AR3438" i="2"/>
  <c r="AS3438" i="2"/>
  <c r="AJ3442" i="2"/>
  <c r="AK3442" i="2"/>
  <c r="AL3442" i="2"/>
  <c r="AM3442" i="2"/>
  <c r="AN3442" i="2"/>
  <c r="AO3442" i="2"/>
  <c r="AP3442" i="2"/>
  <c r="AQ3442" i="2"/>
  <c r="AR3442" i="2"/>
  <c r="AS3442" i="2"/>
  <c r="AJ1496" i="2"/>
  <c r="AK1496" i="2"/>
  <c r="AL1496" i="2"/>
  <c r="AM1496" i="2"/>
  <c r="AN1496" i="2"/>
  <c r="AO1496" i="2"/>
  <c r="AP1496" i="2"/>
  <c r="AQ1496" i="2"/>
  <c r="AR1496" i="2"/>
  <c r="AS1496" i="2"/>
  <c r="AJ1509" i="2"/>
  <c r="AK1509" i="2"/>
  <c r="AL1509" i="2"/>
  <c r="AM1509" i="2"/>
  <c r="AN1509" i="2"/>
  <c r="AO1509" i="2"/>
  <c r="AP1509" i="2"/>
  <c r="AQ1509" i="2"/>
  <c r="AR1509" i="2"/>
  <c r="AS1509" i="2"/>
  <c r="AJ1521" i="2"/>
  <c r="AK1521" i="2"/>
  <c r="AL1521" i="2"/>
  <c r="AM1521" i="2"/>
  <c r="AN1521" i="2"/>
  <c r="AO1521" i="2"/>
  <c r="AP1521" i="2"/>
  <c r="AQ1521" i="2"/>
  <c r="AR1521" i="2"/>
  <c r="AS1521" i="2"/>
  <c r="AJ1553" i="2"/>
  <c r="AK1553" i="2"/>
  <c r="AL1553" i="2"/>
  <c r="AM1553" i="2"/>
  <c r="AN1553" i="2"/>
  <c r="AO1553" i="2"/>
  <c r="AP1553" i="2"/>
  <c r="AQ1553" i="2"/>
  <c r="AR1553" i="2"/>
  <c r="AS1553" i="2"/>
  <c r="AJ1565" i="2"/>
  <c r="AK1565" i="2"/>
  <c r="AL1565" i="2"/>
  <c r="AM1565" i="2"/>
  <c r="AN1565" i="2"/>
  <c r="AO1565" i="2"/>
  <c r="AP1565" i="2"/>
  <c r="AQ1565" i="2"/>
  <c r="AR1565" i="2"/>
  <c r="AS1565" i="2"/>
  <c r="AJ1569" i="2"/>
  <c r="AK1569" i="2"/>
  <c r="AL1569" i="2"/>
  <c r="AM1569" i="2"/>
  <c r="AN1569" i="2"/>
  <c r="AO1569" i="2"/>
  <c r="AP1569" i="2"/>
  <c r="AQ1569" i="2"/>
  <c r="AR1569" i="2"/>
  <c r="AS1569" i="2"/>
  <c r="AJ1585" i="2"/>
  <c r="AK1585" i="2"/>
  <c r="AL1585" i="2"/>
  <c r="AM1585" i="2"/>
  <c r="AN1585" i="2"/>
  <c r="AO1585" i="2"/>
  <c r="AP1585" i="2"/>
  <c r="AQ1585" i="2"/>
  <c r="AR1585" i="2"/>
  <c r="AS1585" i="2"/>
  <c r="AJ1601" i="2"/>
  <c r="AK1601" i="2"/>
  <c r="AL1601" i="2"/>
  <c r="AM1601" i="2"/>
  <c r="AN1601" i="2"/>
  <c r="AO1601" i="2"/>
  <c r="AP1601" i="2"/>
  <c r="AQ1601" i="2"/>
  <c r="AR1601" i="2"/>
  <c r="AS1601" i="2"/>
  <c r="AJ1605" i="2"/>
  <c r="AK1605" i="2"/>
  <c r="AL1605" i="2"/>
  <c r="AM1605" i="2"/>
  <c r="AN1605" i="2"/>
  <c r="AO1605" i="2"/>
  <c r="AP1605" i="2"/>
  <c r="AQ1605" i="2"/>
  <c r="AR1605" i="2"/>
  <c r="AS1605" i="2"/>
  <c r="AJ1244" i="2"/>
  <c r="AK1244" i="2"/>
  <c r="AL1244" i="2"/>
  <c r="AM1244" i="2"/>
  <c r="AN1244" i="2"/>
  <c r="AO1244" i="2"/>
  <c r="AP1244" i="2"/>
  <c r="AQ1244" i="2"/>
  <c r="AR1244" i="2"/>
  <c r="AS1244" i="2"/>
  <c r="AJ3472" i="2"/>
  <c r="AK3472" i="2"/>
  <c r="AL3472" i="2"/>
  <c r="AM3472" i="2"/>
  <c r="AN3472" i="2"/>
  <c r="AO3472" i="2"/>
  <c r="AP3472" i="2"/>
  <c r="AQ3472" i="2"/>
  <c r="AR3472" i="2"/>
  <c r="AS3472" i="2"/>
  <c r="AJ1551" i="2"/>
  <c r="AK1551" i="2"/>
  <c r="AL1551" i="2"/>
  <c r="AM1551" i="2"/>
  <c r="AN1551" i="2"/>
  <c r="AO1551" i="2"/>
  <c r="AP1551" i="2"/>
  <c r="AQ1551" i="2"/>
  <c r="AR1551" i="2"/>
  <c r="AS1551" i="2"/>
  <c r="AJ1567" i="2"/>
  <c r="AK1567" i="2"/>
  <c r="AL1567" i="2"/>
  <c r="AM1567" i="2"/>
  <c r="AN1567" i="2"/>
  <c r="AO1567" i="2"/>
  <c r="AP1567" i="2"/>
  <c r="AQ1567" i="2"/>
  <c r="AR1567" i="2"/>
  <c r="AS1567" i="2"/>
  <c r="AJ1579" i="2"/>
  <c r="AK1579" i="2"/>
  <c r="AL1579" i="2"/>
  <c r="AM1579" i="2"/>
  <c r="AN1579" i="2"/>
  <c r="AO1579" i="2"/>
  <c r="AP1579" i="2"/>
  <c r="AQ1579" i="2"/>
  <c r="AR1579" i="2"/>
  <c r="AS1579" i="2"/>
  <c r="AJ4838" i="2"/>
  <c r="AK4838" i="2"/>
  <c r="AL4838" i="2"/>
  <c r="AM4838" i="2"/>
  <c r="AN4838" i="2"/>
  <c r="AO4838" i="2"/>
  <c r="AP4838" i="2"/>
  <c r="AQ4838" i="2"/>
  <c r="AR4838" i="2"/>
  <c r="AS4838" i="2"/>
  <c r="AJ4617" i="2"/>
  <c r="AK4617" i="2"/>
  <c r="AL4617" i="2"/>
  <c r="AM4617" i="2"/>
  <c r="AN4617" i="2"/>
  <c r="AO4617" i="2"/>
  <c r="AP4617" i="2"/>
  <c r="AQ4617" i="2"/>
  <c r="AR4617" i="2"/>
  <c r="AS4617" i="2"/>
  <c r="AJ4621" i="2"/>
  <c r="AK4621" i="2"/>
  <c r="AL4621" i="2"/>
  <c r="AM4621" i="2"/>
  <c r="AN4621" i="2"/>
  <c r="AO4621" i="2"/>
  <c r="AP4621" i="2"/>
  <c r="AQ4621" i="2"/>
  <c r="AR4621" i="2"/>
  <c r="AS4621" i="2"/>
  <c r="AJ4383" i="2"/>
  <c r="AK4383" i="2"/>
  <c r="AL4383" i="2"/>
  <c r="AM4383" i="2"/>
  <c r="AN4383" i="2"/>
  <c r="AO4383" i="2"/>
  <c r="AP4383" i="2"/>
  <c r="AQ4383" i="2"/>
  <c r="AR4383" i="2"/>
  <c r="AS4383" i="2"/>
  <c r="AJ4647" i="2"/>
  <c r="AK4647" i="2"/>
  <c r="AL4647" i="2"/>
  <c r="AM4647" i="2"/>
  <c r="AN4647" i="2"/>
  <c r="AO4647" i="2"/>
  <c r="AP4647" i="2"/>
  <c r="AQ4647" i="2"/>
  <c r="AR4647" i="2"/>
  <c r="AS4647" i="2"/>
  <c r="AJ4281" i="2"/>
  <c r="AK4281" i="2"/>
  <c r="AL4281" i="2"/>
  <c r="AM4281" i="2"/>
  <c r="AN4281" i="2"/>
  <c r="AO4281" i="2"/>
  <c r="AP4281" i="2"/>
  <c r="AQ4281" i="2"/>
  <c r="AR4281" i="2"/>
  <c r="AS4281" i="2"/>
  <c r="AJ4282" i="2"/>
  <c r="AK4282" i="2"/>
  <c r="AL4282" i="2"/>
  <c r="AM4282" i="2"/>
  <c r="AN4282" i="2"/>
  <c r="AO4282" i="2"/>
  <c r="AP4282" i="2"/>
  <c r="AQ4282" i="2"/>
  <c r="AR4282" i="2"/>
  <c r="AS4282" i="2"/>
  <c r="AJ4285" i="2"/>
  <c r="AK4285" i="2"/>
  <c r="AL4285" i="2"/>
  <c r="AM4285" i="2"/>
  <c r="AN4285" i="2"/>
  <c r="AO4285" i="2"/>
  <c r="AP4285" i="2"/>
  <c r="AQ4285" i="2"/>
  <c r="AR4285" i="2"/>
  <c r="AS4285" i="2"/>
  <c r="AJ4289" i="2"/>
  <c r="AK4289" i="2"/>
  <c r="AL4289" i="2"/>
  <c r="AM4289" i="2"/>
  <c r="AN4289" i="2"/>
  <c r="AO4289" i="2"/>
  <c r="AP4289" i="2"/>
  <c r="AQ4289" i="2"/>
  <c r="AR4289" i="2"/>
  <c r="AS4289" i="2"/>
  <c r="AJ4762" i="2"/>
  <c r="AK4762" i="2"/>
  <c r="AL4762" i="2"/>
  <c r="AM4762" i="2"/>
  <c r="AN4762" i="2"/>
  <c r="AO4762" i="2"/>
  <c r="AP4762" i="2"/>
  <c r="AQ4762" i="2"/>
  <c r="AR4762" i="2"/>
  <c r="AS4762" i="2"/>
  <c r="AJ4301" i="2"/>
  <c r="AK4301" i="2"/>
  <c r="AL4301" i="2"/>
  <c r="AM4301" i="2"/>
  <c r="AN4301" i="2"/>
  <c r="AO4301" i="2"/>
  <c r="AP4301" i="2"/>
  <c r="AQ4301" i="2"/>
  <c r="AR4301" i="2"/>
  <c r="AS4301" i="2"/>
  <c r="AJ4303" i="2"/>
  <c r="AK4303" i="2"/>
  <c r="AL4303" i="2"/>
  <c r="AM4303" i="2"/>
  <c r="AN4303" i="2"/>
  <c r="AO4303" i="2"/>
  <c r="AP4303" i="2"/>
  <c r="AQ4303" i="2"/>
  <c r="AR4303" i="2"/>
  <c r="AS4303" i="2"/>
  <c r="AJ4305" i="2"/>
  <c r="AK4305" i="2"/>
  <c r="AL4305" i="2"/>
  <c r="AM4305" i="2"/>
  <c r="AN4305" i="2"/>
  <c r="AO4305" i="2"/>
  <c r="AP4305" i="2"/>
  <c r="AQ4305" i="2"/>
  <c r="AR4305" i="2"/>
  <c r="AS4305" i="2"/>
  <c r="AJ4311" i="2"/>
  <c r="AK4311" i="2"/>
  <c r="AL4311" i="2"/>
  <c r="AM4311" i="2"/>
  <c r="AN4311" i="2"/>
  <c r="AO4311" i="2"/>
  <c r="AP4311" i="2"/>
  <c r="AQ4311" i="2"/>
  <c r="AR4311" i="2"/>
  <c r="AS4311" i="2"/>
  <c r="AJ4768" i="2"/>
  <c r="AK4768" i="2"/>
  <c r="AL4768" i="2"/>
  <c r="AM4768" i="2"/>
  <c r="AN4768" i="2"/>
  <c r="AO4768" i="2"/>
  <c r="AP4768" i="2"/>
  <c r="AQ4768" i="2"/>
  <c r="AR4768" i="2"/>
  <c r="AS4768" i="2"/>
  <c r="AJ4777" i="2"/>
  <c r="AK4777" i="2"/>
  <c r="AL4777" i="2"/>
  <c r="AM4777" i="2"/>
  <c r="AN4777" i="2"/>
  <c r="AO4777" i="2"/>
  <c r="AP4777" i="2"/>
  <c r="AQ4777" i="2"/>
  <c r="AR4777" i="2"/>
  <c r="AS4777" i="2"/>
  <c r="AJ4737" i="2"/>
  <c r="AK4737" i="2"/>
  <c r="AL4737" i="2"/>
  <c r="AM4737" i="2"/>
  <c r="AN4737" i="2"/>
  <c r="AO4737" i="2"/>
  <c r="AP4737" i="2"/>
  <c r="AQ4737" i="2"/>
  <c r="AR4737" i="2"/>
  <c r="AS4737" i="2"/>
  <c r="AJ4806" i="2"/>
  <c r="AK4806" i="2"/>
  <c r="AL4806" i="2"/>
  <c r="AM4806" i="2"/>
  <c r="AN4806" i="2"/>
  <c r="AO4806" i="2"/>
  <c r="AP4806" i="2"/>
  <c r="AQ4806" i="2"/>
  <c r="AR4806" i="2"/>
  <c r="AS4806" i="2"/>
  <c r="AJ4814" i="2"/>
  <c r="AK4814" i="2"/>
  <c r="AL4814" i="2"/>
  <c r="AM4814" i="2"/>
  <c r="AN4814" i="2"/>
  <c r="AO4814" i="2"/>
  <c r="AP4814" i="2"/>
  <c r="AQ4814" i="2"/>
  <c r="AR4814" i="2"/>
  <c r="AS4814" i="2"/>
  <c r="AJ4771" i="2"/>
  <c r="AK4771" i="2"/>
  <c r="AL4771" i="2"/>
  <c r="AM4771" i="2"/>
  <c r="AN4771" i="2"/>
  <c r="AO4771" i="2"/>
  <c r="AP4771" i="2"/>
  <c r="AQ4771" i="2"/>
  <c r="AR4771" i="2"/>
  <c r="AS4771" i="2"/>
  <c r="AJ4726" i="2"/>
  <c r="AK4726" i="2"/>
  <c r="AL4726" i="2"/>
  <c r="AM4726" i="2"/>
  <c r="AN4726" i="2"/>
  <c r="AO4726" i="2"/>
  <c r="AP4726" i="2"/>
  <c r="AQ4726" i="2"/>
  <c r="AR4726" i="2"/>
  <c r="AS4726" i="2"/>
  <c r="AJ4728" i="2"/>
  <c r="AK4728" i="2"/>
  <c r="AL4728" i="2"/>
  <c r="AM4728" i="2"/>
  <c r="AN4728" i="2"/>
  <c r="AO4728" i="2"/>
  <c r="AP4728" i="2"/>
  <c r="AQ4728" i="2"/>
  <c r="AR4728" i="2"/>
  <c r="AS4728" i="2"/>
  <c r="AJ4465" i="2"/>
  <c r="AK4465" i="2"/>
  <c r="AL4465" i="2"/>
  <c r="AM4465" i="2"/>
  <c r="AN4465" i="2"/>
  <c r="AO4465" i="2"/>
  <c r="AP4465" i="2"/>
  <c r="AQ4465" i="2"/>
  <c r="AR4465" i="2"/>
  <c r="AS4465" i="2"/>
  <c r="AJ4935" i="2"/>
  <c r="AK4935" i="2"/>
  <c r="AL4935" i="2"/>
  <c r="AM4935" i="2"/>
  <c r="AN4935" i="2"/>
  <c r="AO4935" i="2"/>
  <c r="AP4935" i="2"/>
  <c r="AQ4935" i="2"/>
  <c r="AR4935" i="2"/>
  <c r="AS4935" i="2"/>
  <c r="AJ4424" i="2"/>
  <c r="AK4424" i="2"/>
  <c r="AL4424" i="2"/>
  <c r="AM4424" i="2"/>
  <c r="AN4424" i="2"/>
  <c r="AO4424" i="2"/>
  <c r="AP4424" i="2"/>
  <c r="AQ4424" i="2"/>
  <c r="AR4424" i="2"/>
  <c r="AS4424" i="2"/>
  <c r="AJ4704" i="2"/>
  <c r="AK4704" i="2"/>
  <c r="AL4704" i="2"/>
  <c r="AM4704" i="2"/>
  <c r="AN4704" i="2"/>
  <c r="AO4704" i="2"/>
  <c r="AP4704" i="2"/>
  <c r="AQ4704" i="2"/>
  <c r="AR4704" i="2"/>
  <c r="AS4704" i="2"/>
  <c r="AJ4712" i="2"/>
  <c r="AK4712" i="2"/>
  <c r="AL4712" i="2"/>
  <c r="AM4712" i="2"/>
  <c r="AN4712" i="2"/>
  <c r="AO4712" i="2"/>
  <c r="AP4712" i="2"/>
  <c r="AQ4712" i="2"/>
  <c r="AR4712" i="2"/>
  <c r="AS4712" i="2"/>
  <c r="AJ4857" i="2"/>
  <c r="AK4857" i="2"/>
  <c r="AL4857" i="2"/>
  <c r="AM4857" i="2"/>
  <c r="AN4857" i="2"/>
  <c r="AO4857" i="2"/>
  <c r="AP4857" i="2"/>
  <c r="AQ4857" i="2"/>
  <c r="AR4857" i="2"/>
  <c r="AS4857" i="2"/>
  <c r="AJ4717" i="2"/>
  <c r="AK4717" i="2"/>
  <c r="AL4717" i="2"/>
  <c r="AM4717" i="2"/>
  <c r="AN4717" i="2"/>
  <c r="AO4717" i="2"/>
  <c r="AP4717" i="2"/>
  <c r="AQ4717" i="2"/>
  <c r="AR4717" i="2"/>
  <c r="AS4717" i="2"/>
  <c r="AJ4718" i="2"/>
  <c r="AK4718" i="2"/>
  <c r="AL4718" i="2"/>
  <c r="AM4718" i="2"/>
  <c r="AN4718" i="2"/>
  <c r="AO4718" i="2"/>
  <c r="AP4718" i="2"/>
  <c r="AQ4718" i="2"/>
  <c r="AR4718" i="2"/>
  <c r="AS4718" i="2"/>
  <c r="AJ4723" i="2"/>
  <c r="AK4723" i="2"/>
  <c r="AL4723" i="2"/>
  <c r="AM4723" i="2"/>
  <c r="AN4723" i="2"/>
  <c r="AO4723" i="2"/>
  <c r="AP4723" i="2"/>
  <c r="AQ4723" i="2"/>
  <c r="AR4723" i="2"/>
  <c r="AS4723" i="2"/>
  <c r="AJ4534" i="2"/>
  <c r="AK4534" i="2"/>
  <c r="AL4534" i="2"/>
  <c r="AM4534" i="2"/>
  <c r="AN4534" i="2"/>
  <c r="AO4534" i="2"/>
  <c r="AP4534" i="2"/>
  <c r="AQ4534" i="2"/>
  <c r="AR4534" i="2"/>
  <c r="AS4534" i="2"/>
  <c r="AJ4912" i="2"/>
  <c r="AK4912" i="2"/>
  <c r="AL4912" i="2"/>
  <c r="AM4912" i="2"/>
  <c r="AN4912" i="2"/>
  <c r="AO4912" i="2"/>
  <c r="AP4912" i="2"/>
  <c r="AQ4912" i="2"/>
  <c r="AR4912" i="2"/>
  <c r="AS4912" i="2"/>
  <c r="AJ4329" i="2"/>
  <c r="AK4329" i="2"/>
  <c r="AL4329" i="2"/>
  <c r="AM4329" i="2"/>
  <c r="AN4329" i="2"/>
  <c r="AO4329" i="2"/>
  <c r="AP4329" i="2"/>
  <c r="AQ4329" i="2"/>
  <c r="AR4329" i="2"/>
  <c r="AS4329" i="2"/>
  <c r="AJ4536" i="2"/>
  <c r="AK4536" i="2"/>
  <c r="AL4536" i="2"/>
  <c r="AM4536" i="2"/>
  <c r="AN4536" i="2"/>
  <c r="AO4536" i="2"/>
  <c r="AP4536" i="2"/>
  <c r="AQ4536" i="2"/>
  <c r="AR4536" i="2"/>
  <c r="AS4536" i="2"/>
  <c r="AJ4551" i="2"/>
  <c r="AK4551" i="2"/>
  <c r="AL4551" i="2"/>
  <c r="AM4551" i="2"/>
  <c r="AN4551" i="2"/>
  <c r="AO4551" i="2"/>
  <c r="AP4551" i="2"/>
  <c r="AQ4551" i="2"/>
  <c r="AR4551" i="2"/>
  <c r="AS4551" i="2"/>
  <c r="AJ4918" i="2"/>
  <c r="AK4918" i="2"/>
  <c r="AL4918" i="2"/>
  <c r="AM4918" i="2"/>
  <c r="AN4918" i="2"/>
  <c r="AO4918" i="2"/>
  <c r="AP4918" i="2"/>
  <c r="AQ4918" i="2"/>
  <c r="AR4918" i="2"/>
  <c r="AS4918" i="2"/>
  <c r="AJ4924" i="2"/>
  <c r="AK4924" i="2"/>
  <c r="AL4924" i="2"/>
  <c r="AM4924" i="2"/>
  <c r="AN4924" i="2"/>
  <c r="AO4924" i="2"/>
  <c r="AP4924" i="2"/>
  <c r="AQ4924" i="2"/>
  <c r="AR4924" i="2"/>
  <c r="AS4924" i="2"/>
  <c r="AJ4946" i="2"/>
  <c r="AK4946" i="2"/>
  <c r="AL4946" i="2"/>
  <c r="AM4946" i="2"/>
  <c r="AN4946" i="2"/>
  <c r="AO4946" i="2"/>
  <c r="AP4946" i="2"/>
  <c r="AQ4946" i="2"/>
  <c r="AR4946" i="2"/>
  <c r="AS4946" i="2"/>
  <c r="AJ4592" i="2"/>
  <c r="AK4592" i="2"/>
  <c r="AL4592" i="2"/>
  <c r="AM4592" i="2"/>
  <c r="AN4592" i="2"/>
  <c r="AO4592" i="2"/>
  <c r="AP4592" i="2"/>
  <c r="AQ4592" i="2"/>
  <c r="AR4592" i="2"/>
  <c r="AS4592" i="2"/>
  <c r="AJ4598" i="2"/>
  <c r="AK4598" i="2"/>
  <c r="AL4598" i="2"/>
  <c r="AM4598" i="2"/>
  <c r="AN4598" i="2"/>
  <c r="AO4598" i="2"/>
  <c r="AP4598" i="2"/>
  <c r="AQ4598" i="2"/>
  <c r="AR4598" i="2"/>
  <c r="AS4598" i="2"/>
  <c r="AJ5197" i="2"/>
  <c r="AK5197" i="2"/>
  <c r="AL5197" i="2"/>
  <c r="AM5197" i="2"/>
  <c r="AN5197" i="2"/>
  <c r="AO5197" i="2"/>
  <c r="AP5197" i="2"/>
  <c r="AQ5197" i="2"/>
  <c r="AR5197" i="2"/>
  <c r="AS5197" i="2"/>
  <c r="AJ5487" i="2"/>
  <c r="AK5487" i="2"/>
  <c r="AL5487" i="2"/>
  <c r="AM5487" i="2"/>
  <c r="AN5487" i="2"/>
  <c r="AO5487" i="2"/>
  <c r="AP5487" i="2"/>
  <c r="AQ5487" i="2"/>
  <c r="AR5487" i="2"/>
  <c r="AS5487" i="2"/>
  <c r="AJ5596" i="2"/>
  <c r="AK5596" i="2"/>
  <c r="AL5596" i="2"/>
  <c r="AM5596" i="2"/>
  <c r="AN5596" i="2"/>
  <c r="AO5596" i="2"/>
  <c r="AP5596" i="2"/>
  <c r="AQ5596" i="2"/>
  <c r="AR5596" i="2"/>
  <c r="AS5596" i="2"/>
  <c r="AJ5302" i="2"/>
  <c r="AK5302" i="2"/>
  <c r="AL5302" i="2"/>
  <c r="AM5302" i="2"/>
  <c r="AN5302" i="2"/>
  <c r="AO5302" i="2"/>
  <c r="AP5302" i="2"/>
  <c r="AQ5302" i="2"/>
  <c r="AR5302" i="2"/>
  <c r="AS5302" i="2"/>
  <c r="AJ5354" i="2"/>
  <c r="AK5354" i="2"/>
  <c r="AL5354" i="2"/>
  <c r="AM5354" i="2"/>
  <c r="AN5354" i="2"/>
  <c r="AO5354" i="2"/>
  <c r="AP5354" i="2"/>
  <c r="AQ5354" i="2"/>
  <c r="AR5354" i="2"/>
  <c r="AS5354" i="2"/>
  <c r="AJ5633" i="2"/>
  <c r="AK5633" i="2"/>
  <c r="AL5633" i="2"/>
  <c r="AM5633" i="2"/>
  <c r="AN5633" i="2"/>
  <c r="AO5633" i="2"/>
  <c r="AP5633" i="2"/>
  <c r="AQ5633" i="2"/>
  <c r="AR5633" i="2"/>
  <c r="AS5633" i="2"/>
  <c r="AJ5169" i="2"/>
  <c r="AK5169" i="2"/>
  <c r="AL5169" i="2"/>
  <c r="AM5169" i="2"/>
  <c r="AN5169" i="2"/>
  <c r="AO5169" i="2"/>
  <c r="AP5169" i="2"/>
  <c r="AQ5169" i="2"/>
  <c r="AR5169" i="2"/>
  <c r="AS5169" i="2"/>
  <c r="AJ5171" i="2"/>
  <c r="AK5171" i="2"/>
  <c r="AL5171" i="2"/>
  <c r="AM5171" i="2"/>
  <c r="AN5171" i="2"/>
  <c r="AO5171" i="2"/>
  <c r="AP5171" i="2"/>
  <c r="AQ5171" i="2"/>
  <c r="AR5171" i="2"/>
  <c r="AS5171" i="2"/>
  <c r="AJ5008" i="2"/>
  <c r="AK5008" i="2"/>
  <c r="AL5008" i="2"/>
  <c r="AM5008" i="2"/>
  <c r="AN5008" i="2"/>
  <c r="AO5008" i="2"/>
  <c r="AP5008" i="2"/>
  <c r="AQ5008" i="2"/>
  <c r="AR5008" i="2"/>
  <c r="AS5008" i="2"/>
  <c r="AJ4975" i="2"/>
  <c r="AK4975" i="2"/>
  <c r="AL4975" i="2"/>
  <c r="AM4975" i="2"/>
  <c r="AN4975" i="2"/>
  <c r="AO4975" i="2"/>
  <c r="AP4975" i="2"/>
  <c r="AQ4975" i="2"/>
  <c r="AR4975" i="2"/>
  <c r="AS4975" i="2"/>
  <c r="AJ4979" i="2"/>
  <c r="AK4979" i="2"/>
  <c r="AL4979" i="2"/>
  <c r="AM4979" i="2"/>
  <c r="AN4979" i="2"/>
  <c r="AO4979" i="2"/>
  <c r="AP4979" i="2"/>
  <c r="AQ4979" i="2"/>
  <c r="AR4979" i="2"/>
  <c r="AS4979" i="2"/>
  <c r="AJ4983" i="2"/>
  <c r="AK4983" i="2"/>
  <c r="AL4983" i="2"/>
  <c r="AM4983" i="2"/>
  <c r="AN4983" i="2"/>
  <c r="AO4983" i="2"/>
  <c r="AP4983" i="2"/>
  <c r="AQ4983" i="2"/>
  <c r="AR4983" i="2"/>
  <c r="AS4983" i="2"/>
  <c r="AJ5170" i="2"/>
  <c r="AK5170" i="2"/>
  <c r="AL5170" i="2"/>
  <c r="AM5170" i="2"/>
  <c r="AN5170" i="2"/>
  <c r="AO5170" i="2"/>
  <c r="AP5170" i="2"/>
  <c r="AQ5170" i="2"/>
  <c r="AR5170" i="2"/>
  <c r="AS5170" i="2"/>
  <c r="AJ5182" i="2"/>
  <c r="AK5182" i="2"/>
  <c r="AL5182" i="2"/>
  <c r="AM5182" i="2"/>
  <c r="AN5182" i="2"/>
  <c r="AO5182" i="2"/>
  <c r="AP5182" i="2"/>
  <c r="AQ5182" i="2"/>
  <c r="AR5182" i="2"/>
  <c r="AS5182" i="2"/>
  <c r="AJ6564" i="2"/>
  <c r="AK6564" i="2"/>
  <c r="AL6564" i="2"/>
  <c r="AM6564" i="2"/>
  <c r="AN6564" i="2"/>
  <c r="AO6564" i="2"/>
  <c r="AP6564" i="2"/>
  <c r="AQ6564" i="2"/>
  <c r="AR6564" i="2"/>
  <c r="AS6564" i="2"/>
  <c r="AJ6747" i="2"/>
  <c r="AK6747" i="2"/>
  <c r="AL6747" i="2"/>
  <c r="AM6747" i="2"/>
  <c r="AN6747" i="2"/>
  <c r="AO6747" i="2"/>
  <c r="AP6747" i="2"/>
  <c r="AQ6747" i="2"/>
  <c r="AR6747" i="2"/>
  <c r="AS6747" i="2"/>
  <c r="AJ6761" i="2"/>
  <c r="AK6761" i="2"/>
  <c r="AL6761" i="2"/>
  <c r="AM6761" i="2"/>
  <c r="AN6761" i="2"/>
  <c r="AO6761" i="2"/>
  <c r="AP6761" i="2"/>
  <c r="AQ6761" i="2"/>
  <c r="AR6761" i="2"/>
  <c r="AS6761" i="2"/>
  <c r="AJ6751" i="2"/>
  <c r="AK6751" i="2"/>
  <c r="AL6751" i="2"/>
  <c r="AM6751" i="2"/>
  <c r="AN6751" i="2"/>
  <c r="AO6751" i="2"/>
  <c r="AP6751" i="2"/>
  <c r="AQ6751" i="2"/>
  <c r="AR6751" i="2"/>
  <c r="AS6751" i="2"/>
  <c r="AJ6719" i="2"/>
  <c r="AK6719" i="2"/>
  <c r="AL6719" i="2"/>
  <c r="AM6719" i="2"/>
  <c r="AN6719" i="2"/>
  <c r="AO6719" i="2"/>
  <c r="AP6719" i="2"/>
  <c r="AQ6719" i="2"/>
  <c r="AR6719" i="2"/>
  <c r="AS6719" i="2"/>
  <c r="AJ6794" i="2"/>
  <c r="AK6794" i="2"/>
  <c r="AL6794" i="2"/>
  <c r="AM6794" i="2"/>
  <c r="AN6794" i="2"/>
  <c r="AO6794" i="2"/>
  <c r="AP6794" i="2"/>
  <c r="AQ6794" i="2"/>
  <c r="AR6794" i="2"/>
  <c r="AS6794" i="2"/>
  <c r="AJ6833" i="2"/>
  <c r="AK6833" i="2"/>
  <c r="AL6833" i="2"/>
  <c r="AM6833" i="2"/>
  <c r="AN6833" i="2"/>
  <c r="AO6833" i="2"/>
  <c r="AP6833" i="2"/>
  <c r="AQ6833" i="2"/>
  <c r="AR6833" i="2"/>
  <c r="AS6833" i="2"/>
  <c r="AJ6849" i="2"/>
  <c r="AK6849" i="2"/>
  <c r="AL6849" i="2"/>
  <c r="AM6849" i="2"/>
  <c r="AN6849" i="2"/>
  <c r="AO6849" i="2"/>
  <c r="AP6849" i="2"/>
  <c r="AQ6849" i="2"/>
  <c r="AR6849" i="2"/>
  <c r="AS6849" i="2"/>
  <c r="AJ6773" i="2"/>
  <c r="AK6773" i="2"/>
  <c r="AL6773" i="2"/>
  <c r="AM6773" i="2"/>
  <c r="AN6773" i="2"/>
  <c r="AO6773" i="2"/>
  <c r="AP6773" i="2"/>
  <c r="AQ6773" i="2"/>
  <c r="AR6773" i="2"/>
  <c r="AS6773" i="2"/>
  <c r="AJ6770" i="2"/>
  <c r="AK6770" i="2"/>
  <c r="AL6770" i="2"/>
  <c r="AM6770" i="2"/>
  <c r="AN6770" i="2"/>
  <c r="AO6770" i="2"/>
  <c r="AP6770" i="2"/>
  <c r="AQ6770" i="2"/>
  <c r="AR6770" i="2"/>
  <c r="AS6770" i="2"/>
  <c r="AJ6798" i="2"/>
  <c r="AK6798" i="2"/>
  <c r="AL6798" i="2"/>
  <c r="AM6798" i="2"/>
  <c r="AN6798" i="2"/>
  <c r="AO6798" i="2"/>
  <c r="AP6798" i="2"/>
  <c r="AQ6798" i="2"/>
  <c r="AR6798" i="2"/>
  <c r="AS6798" i="2"/>
  <c r="AJ6808" i="2"/>
  <c r="AK6808" i="2"/>
  <c r="AL6808" i="2"/>
  <c r="AM6808" i="2"/>
  <c r="AN6808" i="2"/>
  <c r="AO6808" i="2"/>
  <c r="AP6808" i="2"/>
  <c r="AQ6808" i="2"/>
  <c r="AR6808" i="2"/>
  <c r="AS6808" i="2"/>
  <c r="AJ6809" i="2"/>
  <c r="AK6809" i="2"/>
  <c r="AL6809" i="2"/>
  <c r="AM6809" i="2"/>
  <c r="AN6809" i="2"/>
  <c r="AO6809" i="2"/>
  <c r="AP6809" i="2"/>
  <c r="AQ6809" i="2"/>
  <c r="AR6809" i="2"/>
  <c r="AS6809" i="2"/>
  <c r="AJ6823" i="2"/>
  <c r="AK6823" i="2"/>
  <c r="AL6823" i="2"/>
  <c r="AM6823" i="2"/>
  <c r="AN6823" i="2"/>
  <c r="AO6823" i="2"/>
  <c r="AP6823" i="2"/>
  <c r="AQ6823" i="2"/>
  <c r="AR6823" i="2"/>
  <c r="AS6823" i="2"/>
  <c r="AJ6832" i="2"/>
  <c r="AK6832" i="2"/>
  <c r="AL6832" i="2"/>
  <c r="AM6832" i="2"/>
  <c r="AN6832" i="2"/>
  <c r="AO6832" i="2"/>
  <c r="AP6832" i="2"/>
  <c r="AQ6832" i="2"/>
  <c r="AR6832" i="2"/>
  <c r="AS6832" i="2"/>
  <c r="AJ6824" i="2"/>
  <c r="AK6824" i="2"/>
  <c r="AL6824" i="2"/>
  <c r="AM6824" i="2"/>
  <c r="AN6824" i="2"/>
  <c r="AO6824" i="2"/>
  <c r="AP6824" i="2"/>
  <c r="AQ6824" i="2"/>
  <c r="AR6824" i="2"/>
  <c r="AS6824" i="2"/>
  <c r="AJ6826" i="2"/>
  <c r="AK6826" i="2"/>
  <c r="AL6826" i="2"/>
  <c r="AM6826" i="2"/>
  <c r="AN6826" i="2"/>
  <c r="AO6826" i="2"/>
  <c r="AP6826" i="2"/>
  <c r="AQ6826" i="2"/>
  <c r="AR6826" i="2"/>
  <c r="AS6826" i="2"/>
  <c r="AJ6830" i="2"/>
  <c r="AK6830" i="2"/>
  <c r="AL6830" i="2"/>
  <c r="AM6830" i="2"/>
  <c r="AN6830" i="2"/>
  <c r="AO6830" i="2"/>
  <c r="AP6830" i="2"/>
  <c r="AQ6830" i="2"/>
  <c r="AR6830" i="2"/>
  <c r="AS6830" i="2"/>
  <c r="AJ6822" i="2"/>
  <c r="AK6822" i="2"/>
  <c r="AL6822" i="2"/>
  <c r="AM6822" i="2"/>
  <c r="AN6822" i="2"/>
  <c r="AO6822" i="2"/>
  <c r="AP6822" i="2"/>
  <c r="AQ6822" i="2"/>
  <c r="AR6822" i="2"/>
  <c r="AS6822" i="2"/>
  <c r="AJ6874" i="2"/>
  <c r="AK6874" i="2"/>
  <c r="AL6874" i="2"/>
  <c r="AM6874" i="2"/>
  <c r="AN6874" i="2"/>
  <c r="AO6874" i="2"/>
  <c r="AP6874" i="2"/>
  <c r="AQ6874" i="2"/>
  <c r="AR6874" i="2"/>
  <c r="AS6874" i="2"/>
  <c r="AJ6878" i="2"/>
  <c r="AK6878" i="2"/>
  <c r="AL6878" i="2"/>
  <c r="AM6878" i="2"/>
  <c r="AN6878" i="2"/>
  <c r="AO6878" i="2"/>
  <c r="AP6878" i="2"/>
  <c r="AQ6878" i="2"/>
  <c r="AR6878" i="2"/>
  <c r="AS6878" i="2"/>
  <c r="AJ6896" i="2"/>
  <c r="AK6896" i="2"/>
  <c r="AL6896" i="2"/>
  <c r="AM6896" i="2"/>
  <c r="AN6896" i="2"/>
  <c r="AO6896" i="2"/>
  <c r="AP6896" i="2"/>
  <c r="AQ6896" i="2"/>
  <c r="AR6896" i="2"/>
  <c r="AS6896" i="2"/>
  <c r="AJ6897" i="2"/>
  <c r="AK6897" i="2"/>
  <c r="AL6897" i="2"/>
  <c r="AM6897" i="2"/>
  <c r="AN6897" i="2"/>
  <c r="AO6897" i="2"/>
  <c r="AP6897" i="2"/>
  <c r="AQ6897" i="2"/>
  <c r="AR6897" i="2"/>
  <c r="AS6897" i="2"/>
  <c r="AJ6883" i="2"/>
  <c r="AK6883" i="2"/>
  <c r="AL6883" i="2"/>
  <c r="AM6883" i="2"/>
  <c r="AN6883" i="2"/>
  <c r="AO6883" i="2"/>
  <c r="AP6883" i="2"/>
  <c r="AQ6883" i="2"/>
  <c r="AR6883" i="2"/>
  <c r="AS6883" i="2"/>
  <c r="AJ6888" i="2"/>
  <c r="AK6888" i="2"/>
  <c r="AL6888" i="2"/>
  <c r="AM6888" i="2"/>
  <c r="AN6888" i="2"/>
  <c r="AO6888" i="2"/>
  <c r="AP6888" i="2"/>
  <c r="AQ6888" i="2"/>
  <c r="AR6888" i="2"/>
  <c r="AS6888" i="2"/>
  <c r="AJ6922" i="2"/>
  <c r="AK6922" i="2"/>
  <c r="AL6922" i="2"/>
  <c r="AM6922" i="2"/>
  <c r="AN6922" i="2"/>
  <c r="AO6922" i="2"/>
  <c r="AP6922" i="2"/>
  <c r="AQ6922" i="2"/>
  <c r="AR6922" i="2"/>
  <c r="AS6922" i="2"/>
  <c r="AJ6970" i="2"/>
  <c r="AK6970" i="2"/>
  <c r="AL6970" i="2"/>
  <c r="AM6970" i="2"/>
  <c r="AN6970" i="2"/>
  <c r="AO6970" i="2"/>
  <c r="AP6970" i="2"/>
  <c r="AQ6970" i="2"/>
  <c r="AR6970" i="2"/>
  <c r="AS6970" i="2"/>
  <c r="AJ6920" i="2"/>
  <c r="AK6920" i="2"/>
  <c r="AL6920" i="2"/>
  <c r="AM6920" i="2"/>
  <c r="AN6920" i="2"/>
  <c r="AO6920" i="2"/>
  <c r="AP6920" i="2"/>
  <c r="AQ6920" i="2"/>
  <c r="AR6920" i="2"/>
  <c r="AS6920" i="2"/>
  <c r="AJ6927" i="2"/>
  <c r="AK6927" i="2"/>
  <c r="AL6927" i="2"/>
  <c r="AM6927" i="2"/>
  <c r="AN6927" i="2"/>
  <c r="AO6927" i="2"/>
  <c r="AP6927" i="2"/>
  <c r="AQ6927" i="2"/>
  <c r="AR6927" i="2"/>
  <c r="AS6927" i="2"/>
  <c r="AJ6948" i="2"/>
  <c r="AK6948" i="2"/>
  <c r="AL6948" i="2"/>
  <c r="AM6948" i="2"/>
  <c r="AN6948" i="2"/>
  <c r="AO6948" i="2"/>
  <c r="AP6948" i="2"/>
  <c r="AQ6948" i="2"/>
  <c r="AR6948" i="2"/>
  <c r="AS6948" i="2"/>
  <c r="AJ6929" i="2"/>
  <c r="AK6929" i="2"/>
  <c r="AL6929" i="2"/>
  <c r="AM6929" i="2"/>
  <c r="AN6929" i="2"/>
  <c r="AO6929" i="2"/>
  <c r="AP6929" i="2"/>
  <c r="AQ6929" i="2"/>
  <c r="AR6929" i="2"/>
  <c r="AS6929" i="2"/>
  <c r="AJ6926" i="2"/>
  <c r="AK6926" i="2"/>
  <c r="AL6926" i="2"/>
  <c r="AM6926" i="2"/>
  <c r="AN6926" i="2"/>
  <c r="AO6926" i="2"/>
  <c r="AP6926" i="2"/>
  <c r="AQ6926" i="2"/>
  <c r="AR6926" i="2"/>
  <c r="AS6926" i="2"/>
  <c r="AJ6937" i="2"/>
  <c r="AK6937" i="2"/>
  <c r="AL6937" i="2"/>
  <c r="AM6937" i="2"/>
  <c r="AN6937" i="2"/>
  <c r="AO6937" i="2"/>
  <c r="AP6937" i="2"/>
  <c r="AQ6937" i="2"/>
  <c r="AR6937" i="2"/>
  <c r="AS6937" i="2"/>
  <c r="AJ6938" i="2"/>
  <c r="AK6938" i="2"/>
  <c r="AL6938" i="2"/>
  <c r="AM6938" i="2"/>
  <c r="AN6938" i="2"/>
  <c r="AO6938" i="2"/>
  <c r="AP6938" i="2"/>
  <c r="AQ6938" i="2"/>
  <c r="AR6938" i="2"/>
  <c r="AS6938" i="2"/>
  <c r="AJ6935" i="2"/>
  <c r="AK6935" i="2"/>
  <c r="AL6935" i="2"/>
  <c r="AM6935" i="2"/>
  <c r="AN6935" i="2"/>
  <c r="AO6935" i="2"/>
  <c r="AP6935" i="2"/>
  <c r="AQ6935" i="2"/>
  <c r="AR6935" i="2"/>
  <c r="AS6935" i="2"/>
  <c r="AJ6931" i="2"/>
  <c r="AK6931" i="2"/>
  <c r="AL6931" i="2"/>
  <c r="AM6931" i="2"/>
  <c r="AN6931" i="2"/>
  <c r="AO6931" i="2"/>
  <c r="AP6931" i="2"/>
  <c r="AQ6931" i="2"/>
  <c r="AR6931" i="2"/>
  <c r="AS6931" i="2"/>
  <c r="AJ6924" i="2"/>
  <c r="AK6924" i="2"/>
  <c r="AL6924" i="2"/>
  <c r="AM6924" i="2"/>
  <c r="AN6924" i="2"/>
  <c r="AO6924" i="2"/>
  <c r="AP6924" i="2"/>
  <c r="AQ6924" i="2"/>
  <c r="AR6924" i="2"/>
  <c r="AS6924" i="2"/>
  <c r="AJ6936" i="2"/>
  <c r="AK6936" i="2"/>
  <c r="AL6936" i="2"/>
  <c r="AM6936" i="2"/>
  <c r="AN6936" i="2"/>
  <c r="AO6936" i="2"/>
  <c r="AP6936" i="2"/>
  <c r="AQ6936" i="2"/>
  <c r="AR6936" i="2"/>
  <c r="AS6936" i="2"/>
  <c r="AJ6921" i="2"/>
  <c r="AK6921" i="2"/>
  <c r="AL6921" i="2"/>
  <c r="AM6921" i="2"/>
  <c r="AN6921" i="2"/>
  <c r="AO6921" i="2"/>
  <c r="AP6921" i="2"/>
  <c r="AQ6921" i="2"/>
  <c r="AR6921" i="2"/>
  <c r="AS6921" i="2"/>
  <c r="AJ6946" i="2"/>
  <c r="AK6946" i="2"/>
  <c r="AL6946" i="2"/>
  <c r="AM6946" i="2"/>
  <c r="AN6946" i="2"/>
  <c r="AO6946" i="2"/>
  <c r="AP6946" i="2"/>
  <c r="AQ6946" i="2"/>
  <c r="AR6946" i="2"/>
  <c r="AS6946" i="2"/>
  <c r="AJ7019" i="2"/>
  <c r="AK7019" i="2"/>
  <c r="AL7019" i="2"/>
  <c r="AM7019" i="2"/>
  <c r="AN7019" i="2"/>
  <c r="AO7019" i="2"/>
  <c r="AP7019" i="2"/>
  <c r="AQ7019" i="2"/>
  <c r="AR7019" i="2"/>
  <c r="AS7019" i="2"/>
  <c r="AJ6996" i="2"/>
  <c r="AK6996" i="2"/>
  <c r="AL6996" i="2"/>
  <c r="AM6996" i="2"/>
  <c r="AN6996" i="2"/>
  <c r="AO6996" i="2"/>
  <c r="AP6996" i="2"/>
  <c r="AQ6996" i="2"/>
  <c r="AR6996" i="2"/>
  <c r="AS6996" i="2"/>
  <c r="AJ6918" i="2"/>
  <c r="AK6918" i="2"/>
  <c r="AL6918" i="2"/>
  <c r="AM6918" i="2"/>
  <c r="AN6918" i="2"/>
  <c r="AO6918" i="2"/>
  <c r="AP6918" i="2"/>
  <c r="AQ6918" i="2"/>
  <c r="AR6918" i="2"/>
  <c r="AS6918" i="2"/>
  <c r="AJ6966" i="2"/>
  <c r="AK6966" i="2"/>
  <c r="AL6966" i="2"/>
  <c r="AM6966" i="2"/>
  <c r="AN6966" i="2"/>
  <c r="AO6966" i="2"/>
  <c r="AP6966" i="2"/>
  <c r="AQ6966" i="2"/>
  <c r="AR6966" i="2"/>
  <c r="AS6966" i="2"/>
  <c r="AJ7046" i="2"/>
  <c r="AK7046" i="2"/>
  <c r="AL7046" i="2"/>
  <c r="AM7046" i="2"/>
  <c r="AN7046" i="2"/>
  <c r="AO7046" i="2"/>
  <c r="AP7046" i="2"/>
  <c r="AQ7046" i="2"/>
  <c r="AR7046" i="2"/>
  <c r="AS7046" i="2"/>
  <c r="AJ6908" i="2"/>
  <c r="AK6908" i="2"/>
  <c r="AL6908" i="2"/>
  <c r="AM6908" i="2"/>
  <c r="AN6908" i="2"/>
  <c r="AO6908" i="2"/>
  <c r="AP6908" i="2"/>
  <c r="AQ6908" i="2"/>
  <c r="AR6908" i="2"/>
  <c r="AS6908" i="2"/>
  <c r="AJ6934" i="2"/>
  <c r="AK6934" i="2"/>
  <c r="AL6934" i="2"/>
  <c r="AM6934" i="2"/>
  <c r="AN6934" i="2"/>
  <c r="AO6934" i="2"/>
  <c r="AP6934" i="2"/>
  <c r="AQ6934" i="2"/>
  <c r="AR6934" i="2"/>
  <c r="AS6934" i="2"/>
  <c r="AJ6939" i="2"/>
  <c r="AK6939" i="2"/>
  <c r="AL6939" i="2"/>
  <c r="AM6939" i="2"/>
  <c r="AN6939" i="2"/>
  <c r="AO6939" i="2"/>
  <c r="AP6939" i="2"/>
  <c r="AQ6939" i="2"/>
  <c r="AR6939" i="2"/>
  <c r="AS6939" i="2"/>
  <c r="AJ6945" i="2"/>
  <c r="AK6945" i="2"/>
  <c r="AL6945" i="2"/>
  <c r="AM6945" i="2"/>
  <c r="AN6945" i="2"/>
  <c r="AO6945" i="2"/>
  <c r="AP6945" i="2"/>
  <c r="AQ6945" i="2"/>
  <c r="AR6945" i="2"/>
  <c r="AS6945" i="2"/>
  <c r="AJ7047" i="2"/>
  <c r="AK7047" i="2"/>
  <c r="AL7047" i="2"/>
  <c r="AM7047" i="2"/>
  <c r="AN7047" i="2"/>
  <c r="AO7047" i="2"/>
  <c r="AP7047" i="2"/>
  <c r="AQ7047" i="2"/>
  <c r="AR7047" i="2"/>
  <c r="AS7047" i="2"/>
  <c r="AJ7023" i="2"/>
  <c r="AK7023" i="2"/>
  <c r="AL7023" i="2"/>
  <c r="AM7023" i="2"/>
  <c r="AN7023" i="2"/>
  <c r="AO7023" i="2"/>
  <c r="AP7023" i="2"/>
  <c r="AQ7023" i="2"/>
  <c r="AR7023" i="2"/>
  <c r="AS7023" i="2"/>
  <c r="AJ7018" i="2"/>
  <c r="AK7018" i="2"/>
  <c r="AL7018" i="2"/>
  <c r="AM7018" i="2"/>
  <c r="AN7018" i="2"/>
  <c r="AO7018" i="2"/>
  <c r="AP7018" i="2"/>
  <c r="AQ7018" i="2"/>
  <c r="AR7018" i="2"/>
  <c r="AS7018" i="2"/>
  <c r="AJ6944" i="2"/>
  <c r="AK6944" i="2"/>
  <c r="AL6944" i="2"/>
  <c r="AM6944" i="2"/>
  <c r="AN6944" i="2"/>
  <c r="AO6944" i="2"/>
  <c r="AP6944" i="2"/>
  <c r="AQ6944" i="2"/>
  <c r="AR6944" i="2"/>
  <c r="AS6944" i="2"/>
  <c r="AJ6943" i="2"/>
  <c r="AK6943" i="2"/>
  <c r="AL6943" i="2"/>
  <c r="AM6943" i="2"/>
  <c r="AN6943" i="2"/>
  <c r="AO6943" i="2"/>
  <c r="AP6943" i="2"/>
  <c r="AQ6943" i="2"/>
  <c r="AR6943" i="2"/>
  <c r="AS6943" i="2"/>
  <c r="AJ7070" i="2"/>
  <c r="AK7070" i="2"/>
  <c r="AL7070" i="2"/>
  <c r="AM7070" i="2"/>
  <c r="AN7070" i="2"/>
  <c r="AO7070" i="2"/>
  <c r="AP7070" i="2"/>
  <c r="AQ7070" i="2"/>
  <c r="AR7070" i="2"/>
  <c r="AS7070" i="2"/>
  <c r="AJ6963" i="2"/>
  <c r="AK6963" i="2"/>
  <c r="AL6963" i="2"/>
  <c r="AM6963" i="2"/>
  <c r="AN6963" i="2"/>
  <c r="AO6963" i="2"/>
  <c r="AP6963" i="2"/>
  <c r="AQ6963" i="2"/>
  <c r="AR6963" i="2"/>
  <c r="AS6963" i="2"/>
  <c r="AJ7088" i="2"/>
  <c r="AK7088" i="2"/>
  <c r="AL7088" i="2"/>
  <c r="AM7088" i="2"/>
  <c r="AN7088" i="2"/>
  <c r="AO7088" i="2"/>
  <c r="AP7088" i="2"/>
  <c r="AQ7088" i="2"/>
  <c r="AR7088" i="2"/>
  <c r="AS7088" i="2"/>
  <c r="AJ7094" i="2"/>
  <c r="AK7094" i="2"/>
  <c r="AL7094" i="2"/>
  <c r="AM7094" i="2"/>
  <c r="AN7094" i="2"/>
  <c r="AO7094" i="2"/>
  <c r="AP7094" i="2"/>
  <c r="AQ7094" i="2"/>
  <c r="AR7094" i="2"/>
  <c r="AS7094" i="2"/>
  <c r="AJ7058" i="2"/>
  <c r="AK7058" i="2"/>
  <c r="AL7058" i="2"/>
  <c r="AM7058" i="2"/>
  <c r="AN7058" i="2"/>
  <c r="AO7058" i="2"/>
  <c r="AP7058" i="2"/>
  <c r="AQ7058" i="2"/>
  <c r="AR7058" i="2"/>
  <c r="AS7058" i="2"/>
  <c r="AJ7014" i="2"/>
  <c r="AK7014" i="2"/>
  <c r="AL7014" i="2"/>
  <c r="AM7014" i="2"/>
  <c r="AN7014" i="2"/>
  <c r="AO7014" i="2"/>
  <c r="AP7014" i="2"/>
  <c r="AQ7014" i="2"/>
  <c r="AR7014" i="2"/>
  <c r="AS7014" i="2"/>
  <c r="AJ7065" i="2"/>
  <c r="AK7065" i="2"/>
  <c r="AL7065" i="2"/>
  <c r="AM7065" i="2"/>
  <c r="AN7065" i="2"/>
  <c r="AO7065" i="2"/>
  <c r="AP7065" i="2"/>
  <c r="AQ7065" i="2"/>
  <c r="AR7065" i="2"/>
  <c r="AS7065" i="2"/>
  <c r="AJ7006" i="2"/>
  <c r="AK7006" i="2"/>
  <c r="AL7006" i="2"/>
  <c r="AM7006" i="2"/>
  <c r="AN7006" i="2"/>
  <c r="AO7006" i="2"/>
  <c r="AP7006" i="2"/>
  <c r="AQ7006" i="2"/>
  <c r="AR7006" i="2"/>
  <c r="AS7006" i="2"/>
  <c r="AJ7080" i="2"/>
  <c r="AK7080" i="2"/>
  <c r="AL7080" i="2"/>
  <c r="AM7080" i="2"/>
  <c r="AN7080" i="2"/>
  <c r="AO7080" i="2"/>
  <c r="AP7080" i="2"/>
  <c r="AQ7080" i="2"/>
  <c r="AR7080" i="2"/>
  <c r="AS7080" i="2"/>
  <c r="AJ6968" i="2"/>
  <c r="AK6968" i="2"/>
  <c r="AL6968" i="2"/>
  <c r="AM6968" i="2"/>
  <c r="AN6968" i="2"/>
  <c r="AO6968" i="2"/>
  <c r="AP6968" i="2"/>
  <c r="AQ6968" i="2"/>
  <c r="AR6968" i="2"/>
  <c r="AS6968" i="2"/>
  <c r="AJ7095" i="2"/>
  <c r="AK7095" i="2"/>
  <c r="AL7095" i="2"/>
  <c r="AM7095" i="2"/>
  <c r="AN7095" i="2"/>
  <c r="AO7095" i="2"/>
  <c r="AP7095" i="2"/>
  <c r="AQ7095" i="2"/>
  <c r="AR7095" i="2"/>
  <c r="AS7095" i="2"/>
  <c r="AJ7049" i="2"/>
  <c r="AK7049" i="2"/>
  <c r="AL7049" i="2"/>
  <c r="AM7049" i="2"/>
  <c r="AN7049" i="2"/>
  <c r="AO7049" i="2"/>
  <c r="AP7049" i="2"/>
  <c r="AQ7049" i="2"/>
  <c r="AR7049" i="2"/>
  <c r="AS7049" i="2"/>
  <c r="AJ7056" i="2"/>
  <c r="AK7056" i="2"/>
  <c r="AL7056" i="2"/>
  <c r="AM7056" i="2"/>
  <c r="AN7056" i="2"/>
  <c r="AO7056" i="2"/>
  <c r="AP7056" i="2"/>
  <c r="AQ7056" i="2"/>
  <c r="AR7056" i="2"/>
  <c r="AS7056" i="2"/>
  <c r="AJ7084" i="2"/>
  <c r="AK7084" i="2"/>
  <c r="AL7084" i="2"/>
  <c r="AM7084" i="2"/>
  <c r="AN7084" i="2"/>
  <c r="AO7084" i="2"/>
  <c r="AP7084" i="2"/>
  <c r="AQ7084" i="2"/>
  <c r="AR7084" i="2"/>
  <c r="AS7084" i="2"/>
  <c r="AJ6967" i="2"/>
  <c r="AK6967" i="2"/>
  <c r="AL6967" i="2"/>
  <c r="AM6967" i="2"/>
  <c r="AN6967" i="2"/>
  <c r="AO6967" i="2"/>
  <c r="AP6967" i="2"/>
  <c r="AQ6967" i="2"/>
  <c r="AR6967" i="2"/>
  <c r="AS6967" i="2"/>
  <c r="AJ7098" i="2"/>
  <c r="AK7098" i="2"/>
  <c r="AL7098" i="2"/>
  <c r="AM7098" i="2"/>
  <c r="AN7098" i="2"/>
  <c r="AO7098" i="2"/>
  <c r="AP7098" i="2"/>
  <c r="AQ7098" i="2"/>
  <c r="AR7098" i="2"/>
  <c r="AS7098" i="2"/>
  <c r="AJ7078" i="2"/>
  <c r="AK7078" i="2"/>
  <c r="AL7078" i="2"/>
  <c r="AM7078" i="2"/>
  <c r="AN7078" i="2"/>
  <c r="AO7078" i="2"/>
  <c r="AP7078" i="2"/>
  <c r="AQ7078" i="2"/>
  <c r="AR7078" i="2"/>
  <c r="AS7078" i="2"/>
  <c r="AJ7136" i="2"/>
  <c r="AK7136" i="2"/>
  <c r="AL7136" i="2"/>
  <c r="AM7136" i="2"/>
  <c r="AN7136" i="2"/>
  <c r="AO7136" i="2"/>
  <c r="AP7136" i="2"/>
  <c r="AQ7136" i="2"/>
  <c r="AR7136" i="2"/>
  <c r="AS7136" i="2"/>
  <c r="AJ7073" i="2"/>
  <c r="AK7073" i="2"/>
  <c r="AL7073" i="2"/>
  <c r="AM7073" i="2"/>
  <c r="AN7073" i="2"/>
  <c r="AO7073" i="2"/>
  <c r="AP7073" i="2"/>
  <c r="AQ7073" i="2"/>
  <c r="AR7073" i="2"/>
  <c r="AS7073" i="2"/>
  <c r="AJ7129" i="2"/>
  <c r="AK7129" i="2"/>
  <c r="AL7129" i="2"/>
  <c r="AM7129" i="2"/>
  <c r="AN7129" i="2"/>
  <c r="AO7129" i="2"/>
  <c r="AP7129" i="2"/>
  <c r="AQ7129" i="2"/>
  <c r="AR7129" i="2"/>
  <c r="AS7129" i="2"/>
  <c r="AJ7083" i="2"/>
  <c r="AK7083" i="2"/>
  <c r="AL7083" i="2"/>
  <c r="AM7083" i="2"/>
  <c r="AN7083" i="2"/>
  <c r="AO7083" i="2"/>
  <c r="AP7083" i="2"/>
  <c r="AQ7083" i="2"/>
  <c r="AR7083" i="2"/>
  <c r="AS7083" i="2"/>
  <c r="AJ7137" i="2"/>
  <c r="AK7137" i="2"/>
  <c r="AL7137" i="2"/>
  <c r="AM7137" i="2"/>
  <c r="AN7137" i="2"/>
  <c r="AO7137" i="2"/>
  <c r="AP7137" i="2"/>
  <c r="AQ7137" i="2"/>
  <c r="AR7137" i="2"/>
  <c r="AS7137" i="2"/>
  <c r="AJ7074" i="2"/>
  <c r="AK7074" i="2"/>
  <c r="AL7074" i="2"/>
  <c r="AM7074" i="2"/>
  <c r="AN7074" i="2"/>
  <c r="AO7074" i="2"/>
  <c r="AP7074" i="2"/>
  <c r="AQ7074" i="2"/>
  <c r="AR7074" i="2"/>
  <c r="AS7074" i="2"/>
  <c r="AJ7085" i="2"/>
  <c r="AK7085" i="2"/>
  <c r="AL7085" i="2"/>
  <c r="AM7085" i="2"/>
  <c r="AN7085" i="2"/>
  <c r="AO7085" i="2"/>
  <c r="AP7085" i="2"/>
  <c r="AQ7085" i="2"/>
  <c r="AR7085" i="2"/>
  <c r="AS7085" i="2"/>
  <c r="AJ7087" i="2"/>
  <c r="AK7087" i="2"/>
  <c r="AL7087" i="2"/>
  <c r="AM7087" i="2"/>
  <c r="AN7087" i="2"/>
  <c r="AO7087" i="2"/>
  <c r="AP7087" i="2"/>
  <c r="AQ7087" i="2"/>
  <c r="AR7087" i="2"/>
  <c r="AS7087" i="2"/>
  <c r="AJ7127" i="2"/>
  <c r="AK7127" i="2"/>
  <c r="AL7127" i="2"/>
  <c r="AM7127" i="2"/>
  <c r="AN7127" i="2"/>
  <c r="AO7127" i="2"/>
  <c r="AP7127" i="2"/>
  <c r="AQ7127" i="2"/>
  <c r="AR7127" i="2"/>
  <c r="AS7127" i="2"/>
  <c r="AJ7180" i="2"/>
  <c r="AK7180" i="2"/>
  <c r="AL7180" i="2"/>
  <c r="AM7180" i="2"/>
  <c r="AN7180" i="2"/>
  <c r="AO7180" i="2"/>
  <c r="AP7180" i="2"/>
  <c r="AQ7180" i="2"/>
  <c r="AR7180" i="2"/>
  <c r="AS7180" i="2"/>
  <c r="AJ7145" i="2"/>
  <c r="AK7145" i="2"/>
  <c r="AL7145" i="2"/>
  <c r="AM7145" i="2"/>
  <c r="AN7145" i="2"/>
  <c r="AO7145" i="2"/>
  <c r="AP7145" i="2"/>
  <c r="AQ7145" i="2"/>
  <c r="AR7145" i="2"/>
  <c r="AS7145" i="2"/>
  <c r="AJ7160" i="2"/>
  <c r="AK7160" i="2"/>
  <c r="AL7160" i="2"/>
  <c r="AM7160" i="2"/>
  <c r="AN7160" i="2"/>
  <c r="AO7160" i="2"/>
  <c r="AP7160" i="2"/>
  <c r="AQ7160" i="2"/>
  <c r="AR7160" i="2"/>
  <c r="AS7160" i="2"/>
  <c r="AJ7173" i="2"/>
  <c r="AK7173" i="2"/>
  <c r="AL7173" i="2"/>
  <c r="AM7173" i="2"/>
  <c r="AN7173" i="2"/>
  <c r="AO7173" i="2"/>
  <c r="AP7173" i="2"/>
  <c r="AQ7173" i="2"/>
  <c r="AR7173" i="2"/>
  <c r="AS7173" i="2"/>
  <c r="AJ7185" i="2"/>
  <c r="AK7185" i="2"/>
  <c r="AL7185" i="2"/>
  <c r="AM7185" i="2"/>
  <c r="AN7185" i="2"/>
  <c r="AO7185" i="2"/>
  <c r="AP7185" i="2"/>
  <c r="AQ7185" i="2"/>
  <c r="AR7185" i="2"/>
  <c r="AS7185" i="2"/>
  <c r="AJ7159" i="2"/>
  <c r="AK7159" i="2"/>
  <c r="AL7159" i="2"/>
  <c r="AM7159" i="2"/>
  <c r="AN7159" i="2"/>
  <c r="AO7159" i="2"/>
  <c r="AP7159" i="2"/>
  <c r="AQ7159" i="2"/>
  <c r="AR7159" i="2"/>
  <c r="AS7159" i="2"/>
  <c r="AJ7143" i="2"/>
  <c r="AK7143" i="2"/>
  <c r="AL7143" i="2"/>
  <c r="AM7143" i="2"/>
  <c r="AN7143" i="2"/>
  <c r="AO7143" i="2"/>
  <c r="AP7143" i="2"/>
  <c r="AQ7143" i="2"/>
  <c r="AR7143" i="2"/>
  <c r="AS7143" i="2"/>
  <c r="AJ7156" i="2"/>
  <c r="AK7156" i="2"/>
  <c r="AL7156" i="2"/>
  <c r="AM7156" i="2"/>
  <c r="AN7156" i="2"/>
  <c r="AO7156" i="2"/>
  <c r="AP7156" i="2"/>
  <c r="AQ7156" i="2"/>
  <c r="AR7156" i="2"/>
  <c r="AS7156" i="2"/>
  <c r="AJ7163" i="2"/>
  <c r="AK7163" i="2"/>
  <c r="AL7163" i="2"/>
  <c r="AM7163" i="2"/>
  <c r="AN7163" i="2"/>
  <c r="AO7163" i="2"/>
  <c r="AP7163" i="2"/>
  <c r="AQ7163" i="2"/>
  <c r="AR7163" i="2"/>
  <c r="AS7163" i="2"/>
  <c r="AJ7383" i="2"/>
  <c r="AK7383" i="2"/>
  <c r="AL7383" i="2"/>
  <c r="AM7383" i="2"/>
  <c r="AN7383" i="2"/>
  <c r="AO7383" i="2"/>
  <c r="AP7383" i="2"/>
  <c r="AQ7383" i="2"/>
  <c r="AR7383" i="2"/>
  <c r="AS7383" i="2"/>
  <c r="AJ7386" i="2"/>
  <c r="AK7386" i="2"/>
  <c r="AL7386" i="2"/>
  <c r="AM7386" i="2"/>
  <c r="AN7386" i="2"/>
  <c r="AO7386" i="2"/>
  <c r="AP7386" i="2"/>
  <c r="AQ7386" i="2"/>
  <c r="AR7386" i="2"/>
  <c r="AS7386" i="2"/>
  <c r="AJ7408" i="2"/>
  <c r="AK7408" i="2"/>
  <c r="AL7408" i="2"/>
  <c r="AM7408" i="2"/>
  <c r="AN7408" i="2"/>
  <c r="AO7408" i="2"/>
  <c r="AP7408" i="2"/>
  <c r="AQ7408" i="2"/>
  <c r="AR7408" i="2"/>
  <c r="AS7408" i="2"/>
  <c r="AJ7419" i="2"/>
  <c r="AK7419" i="2"/>
  <c r="AL7419" i="2"/>
  <c r="AM7419" i="2"/>
  <c r="AN7419" i="2"/>
  <c r="AO7419" i="2"/>
  <c r="AP7419" i="2"/>
  <c r="AQ7419" i="2"/>
  <c r="AR7419" i="2"/>
  <c r="AS7419" i="2"/>
  <c r="AJ7392" i="2"/>
  <c r="AK7392" i="2"/>
  <c r="AL7392" i="2"/>
  <c r="AM7392" i="2"/>
  <c r="AN7392" i="2"/>
  <c r="AO7392" i="2"/>
  <c r="AP7392" i="2"/>
  <c r="AQ7392" i="2"/>
  <c r="AR7392" i="2"/>
  <c r="AS7392" i="2"/>
  <c r="AJ7410" i="2"/>
  <c r="AK7410" i="2"/>
  <c r="AL7410" i="2"/>
  <c r="AM7410" i="2"/>
  <c r="AN7410" i="2"/>
  <c r="AO7410" i="2"/>
  <c r="AP7410" i="2"/>
  <c r="AQ7410" i="2"/>
  <c r="AR7410" i="2"/>
  <c r="AS7410" i="2"/>
  <c r="AJ7377" i="2"/>
  <c r="AK7377" i="2"/>
  <c r="AL7377" i="2"/>
  <c r="AM7377" i="2"/>
  <c r="AN7377" i="2"/>
  <c r="AO7377" i="2"/>
  <c r="AP7377" i="2"/>
  <c r="AQ7377" i="2"/>
  <c r="AR7377" i="2"/>
  <c r="AS7377" i="2"/>
  <c r="AJ7409" i="2"/>
  <c r="AK7409" i="2"/>
  <c r="AL7409" i="2"/>
  <c r="AM7409" i="2"/>
  <c r="AN7409" i="2"/>
  <c r="AO7409" i="2"/>
  <c r="AP7409" i="2"/>
  <c r="AQ7409" i="2"/>
  <c r="AR7409" i="2"/>
  <c r="AS7409" i="2"/>
  <c r="AJ7416" i="2"/>
  <c r="AK7416" i="2"/>
  <c r="AL7416" i="2"/>
  <c r="AM7416" i="2"/>
  <c r="AN7416" i="2"/>
  <c r="AO7416" i="2"/>
  <c r="AP7416" i="2"/>
  <c r="AQ7416" i="2"/>
  <c r="AR7416" i="2"/>
  <c r="AS7416" i="2"/>
  <c r="AJ7384" i="2"/>
  <c r="AK7384" i="2"/>
  <c r="AL7384" i="2"/>
  <c r="AM7384" i="2"/>
  <c r="AN7384" i="2"/>
  <c r="AO7384" i="2"/>
  <c r="AP7384" i="2"/>
  <c r="AQ7384" i="2"/>
  <c r="AR7384" i="2"/>
  <c r="AS7384" i="2"/>
  <c r="AJ7381" i="2"/>
  <c r="AK7381" i="2"/>
  <c r="AL7381" i="2"/>
  <c r="AM7381" i="2"/>
  <c r="AN7381" i="2"/>
  <c r="AO7381" i="2"/>
  <c r="AP7381" i="2"/>
  <c r="AQ7381" i="2"/>
  <c r="AR7381" i="2"/>
  <c r="AS7381" i="2"/>
  <c r="AJ7396" i="2"/>
  <c r="AK7396" i="2"/>
  <c r="AL7396" i="2"/>
  <c r="AM7396" i="2"/>
  <c r="AN7396" i="2"/>
  <c r="AO7396" i="2"/>
  <c r="AP7396" i="2"/>
  <c r="AQ7396" i="2"/>
  <c r="AR7396" i="2"/>
  <c r="AS7396" i="2"/>
  <c r="AJ7268" i="2"/>
  <c r="AK7268" i="2"/>
  <c r="AL7268" i="2"/>
  <c r="AM7268" i="2"/>
  <c r="AN7268" i="2"/>
  <c r="AO7268" i="2"/>
  <c r="AP7268" i="2"/>
  <c r="AQ7268" i="2"/>
  <c r="AR7268" i="2"/>
  <c r="AS7268" i="2"/>
  <c r="AJ7239" i="2"/>
  <c r="AK7239" i="2"/>
  <c r="AL7239" i="2"/>
  <c r="AM7239" i="2"/>
  <c r="AN7239" i="2"/>
  <c r="AO7239" i="2"/>
  <c r="AP7239" i="2"/>
  <c r="AQ7239" i="2"/>
  <c r="AR7239" i="2"/>
  <c r="AS7239" i="2"/>
  <c r="AJ7244" i="2"/>
  <c r="AK7244" i="2"/>
  <c r="AL7244" i="2"/>
  <c r="AM7244" i="2"/>
  <c r="AN7244" i="2"/>
  <c r="AO7244" i="2"/>
  <c r="AP7244" i="2"/>
  <c r="AQ7244" i="2"/>
  <c r="AR7244" i="2"/>
  <c r="AS7244" i="2"/>
  <c r="AJ7232" i="2"/>
  <c r="AK7232" i="2"/>
  <c r="AL7232" i="2"/>
  <c r="AM7232" i="2"/>
  <c r="AN7232" i="2"/>
  <c r="AO7232" i="2"/>
  <c r="AP7232" i="2"/>
  <c r="AQ7232" i="2"/>
  <c r="AR7232" i="2"/>
  <c r="AS7232" i="2"/>
  <c r="AJ7206" i="2"/>
  <c r="AK7206" i="2"/>
  <c r="AL7206" i="2"/>
  <c r="AM7206" i="2"/>
  <c r="AN7206" i="2"/>
  <c r="AO7206" i="2"/>
  <c r="AP7206" i="2"/>
  <c r="AQ7206" i="2"/>
  <c r="AR7206" i="2"/>
  <c r="AS7206" i="2"/>
  <c r="AJ7207" i="2"/>
  <c r="AK7207" i="2"/>
  <c r="AL7207" i="2"/>
  <c r="AM7207" i="2"/>
  <c r="AN7207" i="2"/>
  <c r="AO7207" i="2"/>
  <c r="AP7207" i="2"/>
  <c r="AQ7207" i="2"/>
  <c r="AR7207" i="2"/>
  <c r="AS7207" i="2"/>
  <c r="AJ7231" i="2"/>
  <c r="AK7231" i="2"/>
  <c r="AL7231" i="2"/>
  <c r="AM7231" i="2"/>
  <c r="AN7231" i="2"/>
  <c r="AO7231" i="2"/>
  <c r="AP7231" i="2"/>
  <c r="AQ7231" i="2"/>
  <c r="AR7231" i="2"/>
  <c r="AS7231" i="2"/>
  <c r="AJ7267" i="2"/>
  <c r="AK7267" i="2"/>
  <c r="AL7267" i="2"/>
  <c r="AM7267" i="2"/>
  <c r="AN7267" i="2"/>
  <c r="AO7267" i="2"/>
  <c r="AP7267" i="2"/>
  <c r="AQ7267" i="2"/>
  <c r="AR7267" i="2"/>
  <c r="AS7267" i="2"/>
  <c r="AJ7270" i="2"/>
  <c r="AK7270" i="2"/>
  <c r="AL7270" i="2"/>
  <c r="AM7270" i="2"/>
  <c r="AN7270" i="2"/>
  <c r="AO7270" i="2"/>
  <c r="AP7270" i="2"/>
  <c r="AQ7270" i="2"/>
  <c r="AR7270" i="2"/>
  <c r="AS7270" i="2"/>
  <c r="AJ7269" i="2"/>
  <c r="AK7269" i="2"/>
  <c r="AL7269" i="2"/>
  <c r="AM7269" i="2"/>
  <c r="AN7269" i="2"/>
  <c r="AO7269" i="2"/>
  <c r="AP7269" i="2"/>
  <c r="AQ7269" i="2"/>
  <c r="AR7269" i="2"/>
  <c r="AS7269" i="2"/>
  <c r="AJ7245" i="2"/>
  <c r="AK7245" i="2"/>
  <c r="AL7245" i="2"/>
  <c r="AM7245" i="2"/>
  <c r="AN7245" i="2"/>
  <c r="AO7245" i="2"/>
  <c r="AP7245" i="2"/>
  <c r="AQ7245" i="2"/>
  <c r="AR7245" i="2"/>
  <c r="AS7245" i="2"/>
  <c r="AJ7265" i="2"/>
  <c r="AK7265" i="2"/>
  <c r="AL7265" i="2"/>
  <c r="AM7265" i="2"/>
  <c r="AN7265" i="2"/>
  <c r="AO7265" i="2"/>
  <c r="AP7265" i="2"/>
  <c r="AQ7265" i="2"/>
  <c r="AR7265" i="2"/>
  <c r="AS7265" i="2"/>
  <c r="AJ7256" i="2"/>
  <c r="AK7256" i="2"/>
  <c r="AL7256" i="2"/>
  <c r="AM7256" i="2"/>
  <c r="AN7256" i="2"/>
  <c r="AO7256" i="2"/>
  <c r="AP7256" i="2"/>
  <c r="AQ7256" i="2"/>
  <c r="AR7256" i="2"/>
  <c r="AS7256" i="2"/>
  <c r="AJ7361" i="2"/>
  <c r="AK7361" i="2"/>
  <c r="AL7361" i="2"/>
  <c r="AM7361" i="2"/>
  <c r="AN7361" i="2"/>
  <c r="AO7361" i="2"/>
  <c r="AP7361" i="2"/>
  <c r="AQ7361" i="2"/>
  <c r="AR7361" i="2"/>
  <c r="AS7361" i="2"/>
  <c r="AJ7368" i="2"/>
  <c r="AK7368" i="2"/>
  <c r="AL7368" i="2"/>
  <c r="AM7368" i="2"/>
  <c r="AN7368" i="2"/>
  <c r="AO7368" i="2"/>
  <c r="AP7368" i="2"/>
  <c r="AQ7368" i="2"/>
  <c r="AR7368" i="2"/>
  <c r="AS7368" i="2"/>
  <c r="AJ7302" i="2"/>
  <c r="AK7302" i="2"/>
  <c r="AL7302" i="2"/>
  <c r="AM7302" i="2"/>
  <c r="AN7302" i="2"/>
  <c r="AO7302" i="2"/>
  <c r="AP7302" i="2"/>
  <c r="AQ7302" i="2"/>
  <c r="AR7302" i="2"/>
  <c r="AS7302" i="2"/>
  <c r="AJ7331" i="2"/>
  <c r="AK7331" i="2"/>
  <c r="AL7331" i="2"/>
  <c r="AM7331" i="2"/>
  <c r="AN7331" i="2"/>
  <c r="AO7331" i="2"/>
  <c r="AP7331" i="2"/>
  <c r="AQ7331" i="2"/>
  <c r="AR7331" i="2"/>
  <c r="AS7331" i="2"/>
  <c r="AJ7353" i="2"/>
  <c r="AK7353" i="2"/>
  <c r="AL7353" i="2"/>
  <c r="AM7353" i="2"/>
  <c r="AN7353" i="2"/>
  <c r="AO7353" i="2"/>
  <c r="AP7353" i="2"/>
  <c r="AQ7353" i="2"/>
  <c r="AR7353" i="2"/>
  <c r="AS7353" i="2"/>
  <c r="AJ7264" i="2"/>
  <c r="AK7264" i="2"/>
  <c r="AL7264" i="2"/>
  <c r="AM7264" i="2"/>
  <c r="AN7264" i="2"/>
  <c r="AO7264" i="2"/>
  <c r="AP7264" i="2"/>
  <c r="AQ7264" i="2"/>
  <c r="AR7264" i="2"/>
  <c r="AS7264" i="2"/>
  <c r="AJ7303" i="2"/>
  <c r="AK7303" i="2"/>
  <c r="AL7303" i="2"/>
  <c r="AM7303" i="2"/>
  <c r="AN7303" i="2"/>
  <c r="AO7303" i="2"/>
  <c r="AP7303" i="2"/>
  <c r="AQ7303" i="2"/>
  <c r="AR7303" i="2"/>
  <c r="AS7303" i="2"/>
  <c r="AJ7366" i="2"/>
  <c r="AK7366" i="2"/>
  <c r="AL7366" i="2"/>
  <c r="AM7366" i="2"/>
  <c r="AN7366" i="2"/>
  <c r="AO7366" i="2"/>
  <c r="AP7366" i="2"/>
  <c r="AQ7366" i="2"/>
  <c r="AR7366" i="2"/>
  <c r="AS7366" i="2"/>
  <c r="AJ7257" i="2"/>
  <c r="AK7257" i="2"/>
  <c r="AL7257" i="2"/>
  <c r="AM7257" i="2"/>
  <c r="AN7257" i="2"/>
  <c r="AO7257" i="2"/>
  <c r="AP7257" i="2"/>
  <c r="AQ7257" i="2"/>
  <c r="AR7257" i="2"/>
  <c r="AS7257" i="2"/>
  <c r="AJ7318" i="2"/>
  <c r="AK7318" i="2"/>
  <c r="AL7318" i="2"/>
  <c r="AM7318" i="2"/>
  <c r="AN7318" i="2"/>
  <c r="AO7318" i="2"/>
  <c r="AP7318" i="2"/>
  <c r="AQ7318" i="2"/>
  <c r="AR7318" i="2"/>
  <c r="AS7318" i="2"/>
  <c r="AJ7346" i="2"/>
  <c r="AK7346" i="2"/>
  <c r="AL7346" i="2"/>
  <c r="AM7346" i="2"/>
  <c r="AN7346" i="2"/>
  <c r="AO7346" i="2"/>
  <c r="AP7346" i="2"/>
  <c r="AQ7346" i="2"/>
  <c r="AR7346" i="2"/>
  <c r="AS7346" i="2"/>
  <c r="AJ7306" i="2"/>
  <c r="AK7306" i="2"/>
  <c r="AL7306" i="2"/>
  <c r="AM7306" i="2"/>
  <c r="AN7306" i="2"/>
  <c r="AO7306" i="2"/>
  <c r="AP7306" i="2"/>
  <c r="AQ7306" i="2"/>
  <c r="AR7306" i="2"/>
  <c r="AS7306" i="2"/>
  <c r="AJ7240" i="2"/>
  <c r="AK7240" i="2"/>
  <c r="AL7240" i="2"/>
  <c r="AM7240" i="2"/>
  <c r="AN7240" i="2"/>
  <c r="AO7240" i="2"/>
  <c r="AP7240" i="2"/>
  <c r="AQ7240" i="2"/>
  <c r="AR7240" i="2"/>
  <c r="AS7240" i="2"/>
  <c r="AJ7367" i="2"/>
  <c r="AK7367" i="2"/>
  <c r="AL7367" i="2"/>
  <c r="AM7367" i="2"/>
  <c r="AN7367" i="2"/>
  <c r="AO7367" i="2"/>
  <c r="AP7367" i="2"/>
  <c r="AQ7367" i="2"/>
  <c r="AR7367" i="2"/>
  <c r="AS7367" i="2"/>
  <c r="AJ7263" i="2"/>
  <c r="AK7263" i="2"/>
  <c r="AL7263" i="2"/>
  <c r="AM7263" i="2"/>
  <c r="AN7263" i="2"/>
  <c r="AO7263" i="2"/>
  <c r="AP7263" i="2"/>
  <c r="AQ7263" i="2"/>
  <c r="AR7263" i="2"/>
  <c r="AS7263" i="2"/>
  <c r="AJ7494" i="2"/>
  <c r="AK7494" i="2"/>
  <c r="AL7494" i="2"/>
  <c r="AM7494" i="2"/>
  <c r="AN7494" i="2"/>
  <c r="AO7494" i="2"/>
  <c r="AP7494" i="2"/>
  <c r="AQ7494" i="2"/>
  <c r="AR7494" i="2"/>
  <c r="AS7494" i="2"/>
  <c r="AJ7447" i="2"/>
  <c r="AK7447" i="2"/>
  <c r="AL7447" i="2"/>
  <c r="AM7447" i="2"/>
  <c r="AN7447" i="2"/>
  <c r="AO7447" i="2"/>
  <c r="AP7447" i="2"/>
  <c r="AQ7447" i="2"/>
  <c r="AR7447" i="2"/>
  <c r="AS7447" i="2"/>
  <c r="AJ7440" i="2"/>
  <c r="AK7440" i="2"/>
  <c r="AL7440" i="2"/>
  <c r="AM7440" i="2"/>
  <c r="AN7440" i="2"/>
  <c r="AO7440" i="2"/>
  <c r="AP7440" i="2"/>
  <c r="AQ7440" i="2"/>
  <c r="AR7440" i="2"/>
  <c r="AS7440" i="2"/>
  <c r="AJ7429" i="2"/>
  <c r="AK7429" i="2"/>
  <c r="AL7429" i="2"/>
  <c r="AM7429" i="2"/>
  <c r="AN7429" i="2"/>
  <c r="AO7429" i="2"/>
  <c r="AP7429" i="2"/>
  <c r="AQ7429" i="2"/>
  <c r="AR7429" i="2"/>
  <c r="AS7429" i="2"/>
  <c r="AJ7466" i="2"/>
  <c r="AK7466" i="2"/>
  <c r="AL7466" i="2"/>
  <c r="AM7466" i="2"/>
  <c r="AN7466" i="2"/>
  <c r="AO7466" i="2"/>
  <c r="AP7466" i="2"/>
  <c r="AQ7466" i="2"/>
  <c r="AR7466" i="2"/>
  <c r="AS7466" i="2"/>
  <c r="AJ7509" i="2"/>
  <c r="AK7509" i="2"/>
  <c r="AL7509" i="2"/>
  <c r="AM7509" i="2"/>
  <c r="AN7509" i="2"/>
  <c r="AO7509" i="2"/>
  <c r="AP7509" i="2"/>
  <c r="AQ7509" i="2"/>
  <c r="AR7509" i="2"/>
  <c r="AS7509" i="2"/>
  <c r="AJ7514" i="2"/>
  <c r="AK7514" i="2"/>
  <c r="AL7514" i="2"/>
  <c r="AM7514" i="2"/>
  <c r="AN7514" i="2"/>
  <c r="AO7514" i="2"/>
  <c r="AP7514" i="2"/>
  <c r="AQ7514" i="2"/>
  <c r="AR7514" i="2"/>
  <c r="AS7514" i="2"/>
  <c r="AJ7554" i="2"/>
  <c r="AK7554" i="2"/>
  <c r="AL7554" i="2"/>
  <c r="AM7554" i="2"/>
  <c r="AN7554" i="2"/>
  <c r="AO7554" i="2"/>
  <c r="AP7554" i="2"/>
  <c r="AQ7554" i="2"/>
  <c r="AR7554" i="2"/>
  <c r="AS7554" i="2"/>
  <c r="AJ7568" i="2"/>
  <c r="AK7568" i="2"/>
  <c r="AL7568" i="2"/>
  <c r="AM7568" i="2"/>
  <c r="AN7568" i="2"/>
  <c r="AO7568" i="2"/>
  <c r="AP7568" i="2"/>
  <c r="AQ7568" i="2"/>
  <c r="AR7568" i="2"/>
  <c r="AS7568" i="2"/>
  <c r="AJ7512" i="2"/>
  <c r="AK7512" i="2"/>
  <c r="AL7512" i="2"/>
  <c r="AM7512" i="2"/>
  <c r="AN7512" i="2"/>
  <c r="AO7512" i="2"/>
  <c r="AP7512" i="2"/>
  <c r="AQ7512" i="2"/>
  <c r="AR7512" i="2"/>
  <c r="AS7512" i="2"/>
  <c r="AJ7559" i="2"/>
  <c r="AK7559" i="2"/>
  <c r="AL7559" i="2"/>
  <c r="AM7559" i="2"/>
  <c r="AN7559" i="2"/>
  <c r="AO7559" i="2"/>
  <c r="AP7559" i="2"/>
  <c r="AQ7559" i="2"/>
  <c r="AR7559" i="2"/>
  <c r="AS7559" i="2"/>
  <c r="AJ7553" i="2"/>
  <c r="AK7553" i="2"/>
  <c r="AL7553" i="2"/>
  <c r="AM7553" i="2"/>
  <c r="AN7553" i="2"/>
  <c r="AO7553" i="2"/>
  <c r="AP7553" i="2"/>
  <c r="AQ7553" i="2"/>
  <c r="AR7553" i="2"/>
  <c r="AS7553" i="2"/>
  <c r="AJ7511" i="2"/>
  <c r="AK7511" i="2"/>
  <c r="AL7511" i="2"/>
  <c r="AM7511" i="2"/>
  <c r="AN7511" i="2"/>
  <c r="AO7511" i="2"/>
  <c r="AP7511" i="2"/>
  <c r="AQ7511" i="2"/>
  <c r="AR7511" i="2"/>
  <c r="AS7511" i="2"/>
  <c r="AJ7566" i="2"/>
  <c r="AK7566" i="2"/>
  <c r="AL7566" i="2"/>
  <c r="AM7566" i="2"/>
  <c r="AN7566" i="2"/>
  <c r="AO7566" i="2"/>
  <c r="AP7566" i="2"/>
  <c r="AQ7566" i="2"/>
  <c r="AR7566" i="2"/>
  <c r="AS7566" i="2"/>
  <c r="AJ7590" i="2"/>
  <c r="AK7590" i="2"/>
  <c r="AL7590" i="2"/>
  <c r="AM7590" i="2"/>
  <c r="AN7590" i="2"/>
  <c r="AO7590" i="2"/>
  <c r="AP7590" i="2"/>
  <c r="AQ7590" i="2"/>
  <c r="AR7590" i="2"/>
  <c r="AS7590" i="2"/>
  <c r="AJ7597" i="2"/>
  <c r="AK7597" i="2"/>
  <c r="AL7597" i="2"/>
  <c r="AM7597" i="2"/>
  <c r="AN7597" i="2"/>
  <c r="AO7597" i="2"/>
  <c r="AP7597" i="2"/>
  <c r="AQ7597" i="2"/>
  <c r="AR7597" i="2"/>
  <c r="AS7597" i="2"/>
  <c r="AJ7585" i="2"/>
  <c r="AK7585" i="2"/>
  <c r="AL7585" i="2"/>
  <c r="AM7585" i="2"/>
  <c r="AN7585" i="2"/>
  <c r="AO7585" i="2"/>
  <c r="AP7585" i="2"/>
  <c r="AQ7585" i="2"/>
  <c r="AR7585" i="2"/>
  <c r="AS7585" i="2"/>
  <c r="K3" i="1"/>
  <c r="L3" i="1"/>
  <c r="M3" i="1"/>
  <c r="N3" i="1"/>
  <c r="K4" i="1"/>
  <c r="L4" i="1"/>
  <c r="M4" i="1"/>
  <c r="N4" i="1"/>
  <c r="K5" i="1"/>
  <c r="L5" i="1"/>
  <c r="M5" i="1"/>
  <c r="N5" i="1"/>
  <c r="K6" i="1"/>
  <c r="L6" i="1"/>
  <c r="M6" i="1"/>
  <c r="N6" i="1"/>
  <c r="K7" i="1"/>
  <c r="L7" i="1"/>
  <c r="M7" i="1"/>
  <c r="N7" i="1"/>
  <c r="K8" i="1"/>
  <c r="L8" i="1"/>
  <c r="N8" i="1"/>
  <c r="K9" i="1"/>
  <c r="L9" i="1"/>
  <c r="M9" i="1"/>
  <c r="N9" i="1"/>
  <c r="K10" i="1"/>
  <c r="L10" i="1"/>
  <c r="M10" i="1"/>
  <c r="K11" i="1"/>
  <c r="L11" i="1"/>
  <c r="M11" i="1"/>
  <c r="N11" i="1"/>
  <c r="L12" i="1"/>
  <c r="M12" i="1"/>
  <c r="N12" i="1"/>
  <c r="K13" i="1"/>
  <c r="L13" i="1"/>
  <c r="M13" i="1"/>
  <c r="N13" i="1"/>
  <c r="K14" i="1"/>
  <c r="L14" i="1"/>
  <c r="M14" i="1"/>
  <c r="N14" i="1"/>
  <c r="K15" i="1"/>
  <c r="L15" i="1"/>
  <c r="M15" i="1"/>
  <c r="N15" i="1"/>
  <c r="K16" i="1"/>
  <c r="L16" i="1"/>
  <c r="M16" i="1"/>
  <c r="N16" i="1"/>
  <c r="K17" i="1"/>
  <c r="L17" i="1"/>
  <c r="M17" i="1"/>
  <c r="N17" i="1"/>
  <c r="K18" i="1"/>
  <c r="L18" i="1"/>
  <c r="M18" i="1"/>
  <c r="N18" i="1"/>
  <c r="K19" i="1"/>
  <c r="L19" i="1"/>
  <c r="M19" i="1"/>
  <c r="N19" i="1"/>
  <c r="K20" i="1"/>
  <c r="L20" i="1"/>
  <c r="M20" i="1"/>
  <c r="N20" i="1"/>
  <c r="K21" i="1"/>
  <c r="L21" i="1"/>
  <c r="M21" i="1"/>
  <c r="N21" i="1"/>
  <c r="K22" i="1"/>
  <c r="L22" i="1"/>
  <c r="M22" i="1"/>
  <c r="N22" i="1"/>
  <c r="K23" i="1"/>
  <c r="L23" i="1"/>
  <c r="M23" i="1"/>
  <c r="N23" i="1"/>
  <c r="K24" i="1"/>
  <c r="L24" i="1"/>
  <c r="M24" i="1"/>
  <c r="N24" i="1"/>
  <c r="K25" i="1"/>
  <c r="L25" i="1"/>
  <c r="M25" i="1"/>
  <c r="N25" i="1"/>
  <c r="K26" i="1"/>
  <c r="L26" i="1"/>
  <c r="M26" i="1"/>
  <c r="N26" i="1"/>
  <c r="K27" i="1"/>
  <c r="L27" i="1"/>
  <c r="M27" i="1"/>
  <c r="N27" i="1"/>
  <c r="K28" i="1"/>
  <c r="L28" i="1"/>
  <c r="M28" i="1"/>
  <c r="N28" i="1"/>
  <c r="K29" i="1"/>
  <c r="L29" i="1"/>
  <c r="M29" i="1"/>
  <c r="N29" i="1"/>
  <c r="K30" i="1"/>
  <c r="L30" i="1"/>
  <c r="M30" i="1"/>
  <c r="N30" i="1"/>
  <c r="K31" i="1"/>
  <c r="L31" i="1"/>
  <c r="M31" i="1"/>
  <c r="N31" i="1"/>
  <c r="K32" i="1"/>
  <c r="L32" i="1"/>
  <c r="M32" i="1"/>
  <c r="N32" i="1"/>
  <c r="K33" i="1"/>
  <c r="L33" i="1"/>
  <c r="M33" i="1"/>
  <c r="N33" i="1"/>
  <c r="K34" i="1"/>
  <c r="L34" i="1"/>
  <c r="M34" i="1"/>
  <c r="N34" i="1"/>
  <c r="K35" i="1"/>
  <c r="L35" i="1"/>
  <c r="M35" i="1"/>
  <c r="N35" i="1"/>
  <c r="K36" i="1"/>
  <c r="L36" i="1"/>
  <c r="M36" i="1"/>
  <c r="N36" i="1"/>
  <c r="K37" i="1"/>
  <c r="L37" i="1"/>
  <c r="M37" i="1"/>
  <c r="N37" i="1"/>
  <c r="K38" i="1"/>
  <c r="L38" i="1"/>
  <c r="M38" i="1"/>
  <c r="N38" i="1"/>
  <c r="K39" i="1"/>
  <c r="L39" i="1"/>
  <c r="M39" i="1"/>
  <c r="N39" i="1"/>
  <c r="K40" i="1"/>
  <c r="L40" i="1"/>
  <c r="M40" i="1"/>
  <c r="N40" i="1"/>
  <c r="K41" i="1"/>
  <c r="L41" i="1"/>
  <c r="M41" i="1"/>
  <c r="N41" i="1"/>
  <c r="K42" i="1"/>
  <c r="L42" i="1"/>
  <c r="M42" i="1"/>
  <c r="N42" i="1"/>
  <c r="K43" i="1"/>
  <c r="L43" i="1"/>
  <c r="M43" i="1"/>
  <c r="N43" i="1"/>
  <c r="K44" i="1"/>
  <c r="L44" i="1"/>
  <c r="M44" i="1"/>
  <c r="N44" i="1"/>
  <c r="K45" i="1"/>
  <c r="L45" i="1"/>
  <c r="M45" i="1"/>
  <c r="N45" i="1"/>
  <c r="K46" i="1"/>
  <c r="L46" i="1"/>
  <c r="M46" i="1"/>
  <c r="N46" i="1"/>
  <c r="K47" i="1"/>
  <c r="L47" i="1"/>
  <c r="M47" i="1"/>
  <c r="N47" i="1"/>
  <c r="K48" i="1"/>
  <c r="L48" i="1"/>
  <c r="M48" i="1"/>
  <c r="N48" i="1"/>
  <c r="K49" i="1"/>
  <c r="L49" i="1"/>
  <c r="M49" i="1"/>
  <c r="N49" i="1"/>
  <c r="K50" i="1"/>
  <c r="L50" i="1"/>
  <c r="M50" i="1"/>
  <c r="N50" i="1"/>
  <c r="K51" i="1"/>
  <c r="L51" i="1"/>
  <c r="M51" i="1"/>
  <c r="N51" i="1"/>
  <c r="K52" i="1"/>
  <c r="L52" i="1"/>
  <c r="M52" i="1"/>
  <c r="N52" i="1"/>
  <c r="K53" i="1"/>
  <c r="L53" i="1"/>
  <c r="M53" i="1"/>
  <c r="N53" i="1"/>
  <c r="K54" i="1"/>
  <c r="L54" i="1"/>
  <c r="M54" i="1"/>
  <c r="N54" i="1"/>
  <c r="K55" i="1"/>
  <c r="L55" i="1"/>
  <c r="M55" i="1"/>
  <c r="N55" i="1"/>
  <c r="K56" i="1"/>
  <c r="L56" i="1"/>
  <c r="M56" i="1"/>
  <c r="N56" i="1"/>
  <c r="K57" i="1"/>
  <c r="L57" i="1"/>
  <c r="M57" i="1"/>
  <c r="N57" i="1"/>
  <c r="K58" i="1"/>
  <c r="L58" i="1"/>
  <c r="M58" i="1"/>
  <c r="N58" i="1"/>
  <c r="K59" i="1"/>
  <c r="L59" i="1"/>
  <c r="M59" i="1"/>
  <c r="N59" i="1"/>
  <c r="K60" i="1"/>
  <c r="L60" i="1"/>
  <c r="M60" i="1"/>
  <c r="N60" i="1"/>
  <c r="K61" i="1"/>
  <c r="L61" i="1"/>
  <c r="M61" i="1"/>
  <c r="N61" i="1"/>
  <c r="K62" i="1"/>
  <c r="L62" i="1"/>
  <c r="M62" i="1"/>
  <c r="N62" i="1"/>
  <c r="K63" i="1"/>
  <c r="L63" i="1"/>
  <c r="M63" i="1"/>
  <c r="N63" i="1"/>
  <c r="K64" i="1"/>
  <c r="L64" i="1"/>
  <c r="M64" i="1"/>
  <c r="N64" i="1"/>
  <c r="K65" i="1"/>
  <c r="L65" i="1"/>
  <c r="M65" i="1"/>
  <c r="N65" i="1"/>
  <c r="K66" i="1"/>
  <c r="L66" i="1"/>
  <c r="M66" i="1"/>
  <c r="N66" i="1"/>
  <c r="K67" i="1"/>
  <c r="L67" i="1"/>
  <c r="M67" i="1"/>
  <c r="N67" i="1"/>
  <c r="K68" i="1"/>
  <c r="L68" i="1"/>
  <c r="M68" i="1"/>
  <c r="N68" i="1"/>
  <c r="K69" i="1"/>
  <c r="L69" i="1"/>
  <c r="M69" i="1"/>
  <c r="N69" i="1"/>
  <c r="K70" i="1"/>
  <c r="L70" i="1"/>
  <c r="M70" i="1"/>
  <c r="N70" i="1"/>
  <c r="K71" i="1"/>
  <c r="L71" i="1"/>
  <c r="M71" i="1"/>
  <c r="N71" i="1"/>
  <c r="K72" i="1"/>
  <c r="L72" i="1"/>
  <c r="M72" i="1"/>
  <c r="N72" i="1"/>
  <c r="K73" i="1"/>
  <c r="L73" i="1"/>
  <c r="M73" i="1"/>
  <c r="N73" i="1"/>
  <c r="K74" i="1"/>
  <c r="L74" i="1"/>
  <c r="M74" i="1"/>
  <c r="N74" i="1"/>
  <c r="K75" i="1"/>
  <c r="L75" i="1"/>
  <c r="M75" i="1"/>
  <c r="N75" i="1"/>
  <c r="K76" i="1"/>
  <c r="L76" i="1"/>
  <c r="M76" i="1"/>
  <c r="N76" i="1"/>
  <c r="K77" i="1"/>
  <c r="L77" i="1"/>
  <c r="M77" i="1"/>
  <c r="N77" i="1"/>
  <c r="K78" i="1"/>
  <c r="L78" i="1"/>
  <c r="M78" i="1"/>
  <c r="N78" i="1"/>
  <c r="K79" i="1"/>
  <c r="L79" i="1"/>
  <c r="M79" i="1"/>
  <c r="N79" i="1"/>
  <c r="K80" i="1"/>
  <c r="L80" i="1"/>
  <c r="M80" i="1"/>
  <c r="N80" i="1"/>
  <c r="K81" i="1"/>
  <c r="L81" i="1"/>
  <c r="M81" i="1"/>
  <c r="N81" i="1"/>
  <c r="K82" i="1"/>
  <c r="L82" i="1"/>
  <c r="M82" i="1"/>
  <c r="N82" i="1"/>
  <c r="K83" i="1"/>
  <c r="L83" i="1"/>
  <c r="M83" i="1"/>
  <c r="N83" i="1"/>
  <c r="K84" i="1"/>
  <c r="L84" i="1"/>
  <c r="M84" i="1"/>
  <c r="N84" i="1"/>
  <c r="K85" i="1"/>
  <c r="L85" i="1"/>
  <c r="M85" i="1"/>
  <c r="N85" i="1"/>
  <c r="K86" i="1"/>
  <c r="L86" i="1"/>
  <c r="M86" i="1"/>
  <c r="N86" i="1"/>
  <c r="K87" i="1"/>
  <c r="L87" i="1"/>
  <c r="M87" i="1"/>
  <c r="N87" i="1"/>
  <c r="K88" i="1"/>
  <c r="L88" i="1"/>
  <c r="M88" i="1"/>
  <c r="N88" i="1"/>
  <c r="K89" i="1"/>
  <c r="L89" i="1"/>
  <c r="M89" i="1"/>
  <c r="N89" i="1"/>
  <c r="K90" i="1"/>
  <c r="L90" i="1"/>
  <c r="M90" i="1"/>
  <c r="N90" i="1"/>
  <c r="K91" i="1"/>
  <c r="M91" i="1"/>
  <c r="N91" i="1"/>
  <c r="K92" i="1"/>
  <c r="L92" i="1"/>
  <c r="M92" i="1"/>
  <c r="N92" i="1"/>
  <c r="K93" i="1"/>
  <c r="L93" i="1"/>
  <c r="M93" i="1"/>
  <c r="N93" i="1"/>
  <c r="K94" i="1"/>
  <c r="L94" i="1"/>
  <c r="N94" i="1"/>
  <c r="K95" i="1"/>
  <c r="L95" i="1"/>
  <c r="N95" i="1"/>
  <c r="K96" i="1"/>
  <c r="L96" i="1"/>
  <c r="N96" i="1"/>
  <c r="K97" i="1"/>
  <c r="L97" i="1"/>
  <c r="N97" i="1"/>
  <c r="K98" i="1"/>
  <c r="L98" i="1"/>
  <c r="N98" i="1"/>
  <c r="K99" i="1"/>
  <c r="L99" i="1"/>
  <c r="N99" i="1"/>
  <c r="K100" i="1"/>
  <c r="L100" i="1"/>
  <c r="M100" i="1"/>
  <c r="N100" i="1"/>
  <c r="K101" i="1"/>
  <c r="M101" i="1"/>
  <c r="N101" i="1"/>
  <c r="K102" i="1"/>
  <c r="M102" i="1"/>
  <c r="N102" i="1"/>
  <c r="K103" i="1"/>
  <c r="L103" i="1"/>
  <c r="M103" i="1"/>
  <c r="N103" i="1"/>
  <c r="K104" i="1"/>
  <c r="L104" i="1"/>
  <c r="M104" i="1"/>
  <c r="N104" i="1"/>
  <c r="K105" i="1"/>
  <c r="M105" i="1"/>
  <c r="N105" i="1"/>
  <c r="K106" i="1"/>
  <c r="L106" i="1"/>
  <c r="M106" i="1"/>
  <c r="N106" i="1"/>
  <c r="K107" i="1"/>
  <c r="L107" i="1"/>
  <c r="M107" i="1"/>
  <c r="N107" i="1"/>
  <c r="K108" i="1"/>
  <c r="L108" i="1"/>
  <c r="M108" i="1"/>
  <c r="N108" i="1"/>
  <c r="K109" i="1"/>
  <c r="L109" i="1"/>
  <c r="M109" i="1"/>
  <c r="N109" i="1"/>
  <c r="K110" i="1"/>
  <c r="M110" i="1"/>
  <c r="N110" i="1"/>
  <c r="K111" i="1"/>
  <c r="L111" i="1"/>
  <c r="M111" i="1"/>
  <c r="N111" i="1"/>
  <c r="K112" i="1"/>
  <c r="L112" i="1"/>
  <c r="M112" i="1"/>
  <c r="N112" i="1"/>
  <c r="K113" i="1"/>
  <c r="L113" i="1"/>
  <c r="N113" i="1"/>
  <c r="K114" i="1"/>
  <c r="L114" i="1"/>
  <c r="M114" i="1"/>
  <c r="N114" i="1"/>
  <c r="K115" i="1"/>
  <c r="L115" i="1"/>
  <c r="M115" i="1"/>
  <c r="N115" i="1"/>
  <c r="K116" i="1"/>
  <c r="L116" i="1"/>
  <c r="M116" i="1"/>
  <c r="N116" i="1"/>
  <c r="K117" i="1"/>
  <c r="L117" i="1"/>
  <c r="M117" i="1"/>
  <c r="N117" i="1"/>
  <c r="K118" i="1"/>
  <c r="L118" i="1"/>
  <c r="M118" i="1"/>
  <c r="N118" i="1"/>
  <c r="K119" i="1"/>
  <c r="L119" i="1"/>
  <c r="M119" i="1"/>
  <c r="N119" i="1"/>
  <c r="K120" i="1"/>
  <c r="L120" i="1"/>
  <c r="M120" i="1"/>
  <c r="N120" i="1"/>
  <c r="K121" i="1"/>
  <c r="L121" i="1"/>
  <c r="M121" i="1"/>
  <c r="N121" i="1"/>
  <c r="K122" i="1"/>
  <c r="L122" i="1"/>
  <c r="M122" i="1"/>
  <c r="N122" i="1"/>
  <c r="K123" i="1"/>
  <c r="L123" i="1"/>
  <c r="M123" i="1"/>
  <c r="N123" i="1"/>
  <c r="K124" i="1"/>
  <c r="L124" i="1"/>
  <c r="M124" i="1"/>
  <c r="N124" i="1"/>
  <c r="K125" i="1"/>
  <c r="L125" i="1"/>
  <c r="M125" i="1"/>
  <c r="N125" i="1"/>
  <c r="K126" i="1"/>
  <c r="L126" i="1"/>
  <c r="M126" i="1"/>
  <c r="N126" i="1"/>
  <c r="K127" i="1"/>
  <c r="L127" i="1"/>
  <c r="M127" i="1"/>
  <c r="N127" i="1"/>
  <c r="K128" i="1"/>
  <c r="L128" i="1"/>
  <c r="M128" i="1"/>
  <c r="N128" i="1"/>
  <c r="K129" i="1"/>
  <c r="L129" i="1"/>
  <c r="M129" i="1"/>
  <c r="N129" i="1"/>
  <c r="K130" i="1"/>
  <c r="L130" i="1"/>
  <c r="M130" i="1"/>
  <c r="N130" i="1"/>
  <c r="L131" i="1"/>
  <c r="M131" i="1"/>
  <c r="N131" i="1"/>
  <c r="K132" i="1"/>
  <c r="L132" i="1"/>
  <c r="M132" i="1"/>
  <c r="N132" i="1"/>
  <c r="K133" i="1"/>
  <c r="L133" i="1"/>
  <c r="M133" i="1"/>
  <c r="N133" i="1"/>
  <c r="K134" i="1"/>
  <c r="L134" i="1"/>
  <c r="M134" i="1"/>
  <c r="N134" i="1"/>
  <c r="K135" i="1"/>
  <c r="L135" i="1"/>
  <c r="M135" i="1"/>
  <c r="N135" i="1"/>
  <c r="K136" i="1"/>
  <c r="L136" i="1"/>
  <c r="M136" i="1"/>
  <c r="N136" i="1"/>
  <c r="K137" i="1"/>
  <c r="L137" i="1"/>
  <c r="M137" i="1"/>
  <c r="N137" i="1"/>
  <c r="K138" i="1"/>
  <c r="L138" i="1"/>
  <c r="M138" i="1"/>
  <c r="N138" i="1"/>
  <c r="K139" i="1"/>
  <c r="L139" i="1"/>
  <c r="M139" i="1"/>
  <c r="N139" i="1"/>
  <c r="K140" i="1"/>
  <c r="L140" i="1"/>
  <c r="M140" i="1"/>
  <c r="N140" i="1"/>
  <c r="K141" i="1"/>
  <c r="L141" i="1"/>
  <c r="M141" i="1"/>
  <c r="N141" i="1"/>
  <c r="K142" i="1"/>
  <c r="L142" i="1"/>
  <c r="M142" i="1"/>
  <c r="N142" i="1"/>
  <c r="K143" i="1"/>
  <c r="L143" i="1"/>
  <c r="M143" i="1"/>
  <c r="N143" i="1"/>
  <c r="K144" i="1"/>
  <c r="L144" i="1"/>
  <c r="M144" i="1"/>
  <c r="N144" i="1"/>
  <c r="K145" i="1"/>
  <c r="L145" i="1"/>
  <c r="M145" i="1"/>
  <c r="N145" i="1"/>
  <c r="K146" i="1"/>
  <c r="L146" i="1"/>
  <c r="M146" i="1"/>
  <c r="N146" i="1"/>
  <c r="K147" i="1"/>
  <c r="L147" i="1"/>
  <c r="M147" i="1"/>
  <c r="N147" i="1"/>
  <c r="K148" i="1"/>
  <c r="L148" i="1"/>
  <c r="M148" i="1"/>
  <c r="N148" i="1"/>
  <c r="K149" i="1"/>
  <c r="L149" i="1"/>
  <c r="M149" i="1"/>
  <c r="N149" i="1"/>
  <c r="K150" i="1"/>
  <c r="L150" i="1"/>
  <c r="M150" i="1"/>
  <c r="N150" i="1"/>
  <c r="K151" i="1"/>
  <c r="L151" i="1"/>
  <c r="M151" i="1"/>
  <c r="N151" i="1"/>
  <c r="K152" i="1"/>
  <c r="L152" i="1"/>
  <c r="M152" i="1"/>
  <c r="N152" i="1"/>
  <c r="K153" i="1"/>
  <c r="L153" i="1"/>
  <c r="M153" i="1"/>
  <c r="N153" i="1"/>
  <c r="K154" i="1"/>
  <c r="L154" i="1"/>
  <c r="M154" i="1"/>
  <c r="N154" i="1"/>
  <c r="K155" i="1"/>
  <c r="L155" i="1"/>
  <c r="M155" i="1"/>
  <c r="N155" i="1"/>
  <c r="K156" i="1"/>
  <c r="L156" i="1"/>
  <c r="M156" i="1"/>
  <c r="N156" i="1"/>
  <c r="K157" i="1"/>
  <c r="L157" i="1"/>
  <c r="M157" i="1"/>
  <c r="N157" i="1"/>
  <c r="K158" i="1"/>
  <c r="L158" i="1"/>
  <c r="M158" i="1"/>
  <c r="N158" i="1"/>
  <c r="K159" i="1"/>
  <c r="L159" i="1"/>
  <c r="M159" i="1"/>
  <c r="N159" i="1"/>
  <c r="K160" i="1"/>
  <c r="L160" i="1"/>
  <c r="M160" i="1"/>
  <c r="N160" i="1"/>
  <c r="K161" i="1"/>
  <c r="L161" i="1"/>
  <c r="M161" i="1"/>
  <c r="N161" i="1"/>
  <c r="K162" i="1"/>
  <c r="L162" i="1"/>
  <c r="M162" i="1"/>
  <c r="N162" i="1"/>
  <c r="K163" i="1"/>
  <c r="L163" i="1"/>
  <c r="M163" i="1"/>
  <c r="N163" i="1"/>
  <c r="K164" i="1"/>
  <c r="L164" i="1"/>
  <c r="M164" i="1"/>
  <c r="N164" i="1"/>
  <c r="K165" i="1"/>
  <c r="L165" i="1"/>
  <c r="M165" i="1"/>
  <c r="N165" i="1"/>
  <c r="K166" i="1"/>
  <c r="L166" i="1"/>
  <c r="M166" i="1"/>
  <c r="N166" i="1"/>
  <c r="K167" i="1"/>
  <c r="L167" i="1"/>
  <c r="M167" i="1"/>
  <c r="N167" i="1"/>
  <c r="K168" i="1"/>
  <c r="L168" i="1"/>
  <c r="M168" i="1"/>
  <c r="N168" i="1"/>
  <c r="K169" i="1"/>
  <c r="L169" i="1"/>
  <c r="M169" i="1"/>
  <c r="N169" i="1"/>
  <c r="K170" i="1"/>
  <c r="L170" i="1"/>
  <c r="M170" i="1"/>
  <c r="N170" i="1"/>
  <c r="K171" i="1"/>
  <c r="L171" i="1"/>
  <c r="M171" i="1"/>
  <c r="N171" i="1"/>
  <c r="K172" i="1"/>
  <c r="L172" i="1"/>
  <c r="M172" i="1"/>
  <c r="N172" i="1"/>
  <c r="K173" i="1"/>
  <c r="L173" i="1"/>
  <c r="M173" i="1"/>
  <c r="N173" i="1"/>
  <c r="K174" i="1"/>
  <c r="L174" i="1"/>
  <c r="M174" i="1"/>
  <c r="N174" i="1"/>
  <c r="K175" i="1"/>
  <c r="L175" i="1"/>
  <c r="M175" i="1"/>
  <c r="N175" i="1"/>
  <c r="K176" i="1"/>
  <c r="L176" i="1"/>
  <c r="M176" i="1"/>
  <c r="N176" i="1"/>
  <c r="K177" i="1"/>
  <c r="L177" i="1"/>
  <c r="M177" i="1"/>
  <c r="N177" i="1"/>
  <c r="K178" i="1"/>
  <c r="L178" i="1"/>
  <c r="M178" i="1"/>
  <c r="N178" i="1"/>
  <c r="K179" i="1"/>
  <c r="L179" i="1"/>
  <c r="M179" i="1"/>
  <c r="N179" i="1"/>
  <c r="K180" i="1"/>
  <c r="L180" i="1"/>
  <c r="M180" i="1"/>
  <c r="N180" i="1"/>
  <c r="K181" i="1"/>
  <c r="L181" i="1"/>
  <c r="M181" i="1"/>
  <c r="N181" i="1"/>
  <c r="K182" i="1"/>
  <c r="L182" i="1"/>
  <c r="M182" i="1"/>
  <c r="N182" i="1"/>
  <c r="K183" i="1"/>
  <c r="L183" i="1"/>
  <c r="M183" i="1"/>
  <c r="N183" i="1"/>
  <c r="K184" i="1"/>
  <c r="L184" i="1"/>
  <c r="M184" i="1"/>
  <c r="N184" i="1"/>
  <c r="K185" i="1"/>
  <c r="L185" i="1"/>
  <c r="M185" i="1"/>
  <c r="N185" i="1"/>
  <c r="K186" i="1"/>
  <c r="L186" i="1"/>
  <c r="M186" i="1"/>
  <c r="N186" i="1"/>
  <c r="K187" i="1"/>
  <c r="L187" i="1"/>
  <c r="M187" i="1"/>
  <c r="N187" i="1"/>
  <c r="K188" i="1"/>
  <c r="L188" i="1"/>
  <c r="M188" i="1"/>
  <c r="N188" i="1"/>
  <c r="K189" i="1"/>
  <c r="L189" i="1"/>
  <c r="M189" i="1"/>
  <c r="N189" i="1"/>
  <c r="K190" i="1"/>
  <c r="L190" i="1"/>
  <c r="M190" i="1"/>
  <c r="N190" i="1"/>
  <c r="K191" i="1"/>
  <c r="L191" i="1"/>
  <c r="M191" i="1"/>
  <c r="N191" i="1"/>
  <c r="K192" i="1"/>
  <c r="L192" i="1"/>
  <c r="M192" i="1"/>
  <c r="N192" i="1"/>
  <c r="K193" i="1"/>
  <c r="L193" i="1"/>
  <c r="M193" i="1"/>
  <c r="N193" i="1"/>
  <c r="K194" i="1"/>
  <c r="L194" i="1"/>
  <c r="M194" i="1"/>
  <c r="N194" i="1"/>
  <c r="K195" i="1"/>
  <c r="L195" i="1"/>
  <c r="M195" i="1"/>
  <c r="N195" i="1"/>
  <c r="K196" i="1"/>
  <c r="L196" i="1"/>
  <c r="M196" i="1"/>
  <c r="N196" i="1"/>
  <c r="K197" i="1"/>
  <c r="L197" i="1"/>
  <c r="M197" i="1"/>
  <c r="N197" i="1"/>
  <c r="K198" i="1"/>
  <c r="L198" i="1"/>
  <c r="M198" i="1"/>
  <c r="N198" i="1"/>
  <c r="K199" i="1"/>
  <c r="L199" i="1"/>
  <c r="M199" i="1"/>
  <c r="N199" i="1"/>
  <c r="K200" i="1"/>
  <c r="L200" i="1"/>
  <c r="M200" i="1"/>
  <c r="N200" i="1"/>
  <c r="K201" i="1"/>
  <c r="L201" i="1"/>
  <c r="M201" i="1"/>
  <c r="N201" i="1"/>
  <c r="K202" i="1"/>
  <c r="L202" i="1"/>
  <c r="M202" i="1"/>
  <c r="N202" i="1"/>
  <c r="K203" i="1"/>
  <c r="L203" i="1"/>
  <c r="M203" i="1"/>
  <c r="N203" i="1"/>
  <c r="K204" i="1"/>
  <c r="L204" i="1"/>
  <c r="M204" i="1"/>
  <c r="N204" i="1"/>
  <c r="K205" i="1"/>
  <c r="L205" i="1"/>
  <c r="M205" i="1"/>
  <c r="N205" i="1"/>
  <c r="K206" i="1"/>
  <c r="L206" i="1"/>
  <c r="M206" i="1"/>
  <c r="N206" i="1"/>
  <c r="K207" i="1"/>
  <c r="L207" i="1"/>
  <c r="M207" i="1"/>
  <c r="N207" i="1"/>
  <c r="K208" i="1"/>
  <c r="L208" i="1"/>
  <c r="M208" i="1"/>
  <c r="N208" i="1"/>
  <c r="K209" i="1"/>
  <c r="L209" i="1"/>
  <c r="M209" i="1"/>
  <c r="N209" i="1"/>
  <c r="K210" i="1"/>
  <c r="L210" i="1"/>
  <c r="M210" i="1"/>
  <c r="N210" i="1"/>
  <c r="K211" i="1"/>
  <c r="L211" i="1"/>
  <c r="M211" i="1"/>
  <c r="N211" i="1"/>
  <c r="K212" i="1"/>
  <c r="L212" i="1"/>
  <c r="M212" i="1"/>
  <c r="N212" i="1"/>
  <c r="K213" i="1"/>
  <c r="L213" i="1"/>
  <c r="M213" i="1"/>
  <c r="N213" i="1"/>
  <c r="K214" i="1"/>
  <c r="L214" i="1"/>
  <c r="M214" i="1"/>
  <c r="N214" i="1"/>
  <c r="K215" i="1"/>
  <c r="L215" i="1"/>
  <c r="M215" i="1"/>
  <c r="N215" i="1"/>
  <c r="K216" i="1"/>
  <c r="L216" i="1"/>
  <c r="M216" i="1"/>
  <c r="N216" i="1"/>
  <c r="K217" i="1"/>
  <c r="L217" i="1"/>
  <c r="M217" i="1"/>
  <c r="N217" i="1"/>
  <c r="K218" i="1"/>
  <c r="L218" i="1"/>
  <c r="M218" i="1"/>
  <c r="N218" i="1"/>
  <c r="K219" i="1"/>
  <c r="L219" i="1"/>
  <c r="M219" i="1"/>
  <c r="N219" i="1"/>
  <c r="K220" i="1"/>
  <c r="L220" i="1"/>
  <c r="M220" i="1"/>
  <c r="N220" i="1"/>
  <c r="K221" i="1"/>
  <c r="L221" i="1"/>
  <c r="M221" i="1"/>
  <c r="N221" i="1"/>
  <c r="K222" i="1"/>
  <c r="L222" i="1"/>
  <c r="M222" i="1"/>
  <c r="N222" i="1"/>
  <c r="K223" i="1"/>
  <c r="L223" i="1"/>
  <c r="M223" i="1"/>
  <c r="N223" i="1"/>
  <c r="K224" i="1"/>
  <c r="L224" i="1"/>
  <c r="M224" i="1"/>
  <c r="N224" i="1"/>
  <c r="K225" i="1"/>
  <c r="L225" i="1"/>
  <c r="M225" i="1"/>
  <c r="N225" i="1"/>
  <c r="K226" i="1"/>
  <c r="L226" i="1"/>
  <c r="M226" i="1"/>
  <c r="N226" i="1"/>
  <c r="K227" i="1"/>
  <c r="L227" i="1"/>
  <c r="M227" i="1"/>
  <c r="N227" i="1"/>
  <c r="K228" i="1"/>
  <c r="L228" i="1"/>
  <c r="M228" i="1"/>
  <c r="N228" i="1"/>
  <c r="K229" i="1"/>
  <c r="L229" i="1"/>
  <c r="M229" i="1"/>
  <c r="N229" i="1"/>
  <c r="K230" i="1"/>
  <c r="L230" i="1"/>
  <c r="M230" i="1"/>
  <c r="N230" i="1"/>
  <c r="K231" i="1"/>
  <c r="L231" i="1"/>
  <c r="M231" i="1"/>
  <c r="N231" i="1"/>
  <c r="K232" i="1"/>
  <c r="L232" i="1"/>
  <c r="M232" i="1"/>
  <c r="N232" i="1"/>
  <c r="K233" i="1"/>
  <c r="L233" i="1"/>
  <c r="M233" i="1"/>
  <c r="N233" i="1"/>
  <c r="K234" i="1"/>
  <c r="L234" i="1"/>
  <c r="M234" i="1"/>
  <c r="N234" i="1"/>
  <c r="K235" i="1"/>
  <c r="L235" i="1"/>
  <c r="M235" i="1"/>
  <c r="N235" i="1"/>
  <c r="K236" i="1"/>
  <c r="L236" i="1"/>
  <c r="M236" i="1"/>
  <c r="N236" i="1"/>
  <c r="K237" i="1"/>
  <c r="L237" i="1"/>
  <c r="M237" i="1"/>
  <c r="N237" i="1"/>
  <c r="K238" i="1"/>
  <c r="L238" i="1"/>
  <c r="M238" i="1"/>
  <c r="N238" i="1"/>
  <c r="K239" i="1"/>
  <c r="L239" i="1"/>
  <c r="M239" i="1"/>
  <c r="N239" i="1"/>
  <c r="K240" i="1"/>
  <c r="L240" i="1"/>
  <c r="M240" i="1"/>
  <c r="N240" i="1"/>
  <c r="K241" i="1"/>
  <c r="L241" i="1"/>
  <c r="M241" i="1"/>
  <c r="N241" i="1"/>
  <c r="K242" i="1"/>
  <c r="L242" i="1"/>
  <c r="M242" i="1"/>
  <c r="N242" i="1"/>
  <c r="K243" i="1"/>
  <c r="L243" i="1"/>
  <c r="M243" i="1"/>
  <c r="N243" i="1"/>
  <c r="K244" i="1"/>
  <c r="L244" i="1"/>
  <c r="M244" i="1"/>
  <c r="N244" i="1"/>
  <c r="K245" i="1"/>
  <c r="L245" i="1"/>
  <c r="M245" i="1"/>
  <c r="N245" i="1"/>
  <c r="K246" i="1"/>
  <c r="L246" i="1"/>
  <c r="M246" i="1"/>
  <c r="N246" i="1"/>
  <c r="K247" i="1"/>
  <c r="L247" i="1"/>
  <c r="M247" i="1"/>
  <c r="N247" i="1"/>
  <c r="K248" i="1"/>
  <c r="L248" i="1"/>
  <c r="M248" i="1"/>
  <c r="N248" i="1"/>
  <c r="K249" i="1"/>
  <c r="L249" i="1"/>
  <c r="M249" i="1"/>
  <c r="N249" i="1"/>
  <c r="K250" i="1"/>
  <c r="L250" i="1"/>
  <c r="M250" i="1"/>
  <c r="N250" i="1"/>
  <c r="K251" i="1"/>
  <c r="L251" i="1"/>
  <c r="M251" i="1"/>
  <c r="N251" i="1"/>
  <c r="K252" i="1"/>
  <c r="L252" i="1"/>
  <c r="M252" i="1"/>
  <c r="N252" i="1"/>
  <c r="K253" i="1"/>
  <c r="L253" i="1"/>
  <c r="M253" i="1"/>
  <c r="N253" i="1"/>
  <c r="K254" i="1"/>
  <c r="L254" i="1"/>
  <c r="M254" i="1"/>
  <c r="N254" i="1"/>
  <c r="K255" i="1"/>
  <c r="L255" i="1"/>
  <c r="M255" i="1"/>
  <c r="N255" i="1"/>
  <c r="K256" i="1"/>
  <c r="L256" i="1"/>
  <c r="M256" i="1"/>
  <c r="N256" i="1"/>
  <c r="K257" i="1"/>
  <c r="L257" i="1"/>
  <c r="M257" i="1"/>
  <c r="N257" i="1"/>
  <c r="K258" i="1"/>
  <c r="L258" i="1"/>
  <c r="M258" i="1"/>
  <c r="N258" i="1"/>
  <c r="K259" i="1"/>
  <c r="L259" i="1"/>
  <c r="M259" i="1"/>
  <c r="N259" i="1"/>
  <c r="K260" i="1"/>
  <c r="L260" i="1"/>
  <c r="M260" i="1"/>
  <c r="N260" i="1"/>
  <c r="K261" i="1"/>
  <c r="L261" i="1"/>
  <c r="M261" i="1"/>
  <c r="N261" i="1"/>
  <c r="K262" i="1"/>
  <c r="L262" i="1"/>
  <c r="M262" i="1"/>
  <c r="N262" i="1"/>
  <c r="K263" i="1"/>
  <c r="L263" i="1"/>
  <c r="M263" i="1"/>
  <c r="N263" i="1"/>
  <c r="K264" i="1"/>
  <c r="L264" i="1"/>
  <c r="M264" i="1"/>
  <c r="N264" i="1"/>
  <c r="K265" i="1"/>
  <c r="L265" i="1"/>
  <c r="M265" i="1"/>
  <c r="N265" i="1"/>
  <c r="K266" i="1"/>
  <c r="L266" i="1"/>
  <c r="M266" i="1"/>
  <c r="N266" i="1"/>
  <c r="K267" i="1"/>
  <c r="L267" i="1"/>
  <c r="M267" i="1"/>
  <c r="N267" i="1"/>
  <c r="K268" i="1"/>
  <c r="L268" i="1"/>
  <c r="M268" i="1"/>
  <c r="N268" i="1"/>
  <c r="K269" i="1"/>
  <c r="L269" i="1"/>
  <c r="M269" i="1"/>
  <c r="N269" i="1"/>
  <c r="K270" i="1"/>
  <c r="L270" i="1"/>
  <c r="M270" i="1"/>
  <c r="N270" i="1"/>
  <c r="K271" i="1"/>
  <c r="L271" i="1"/>
  <c r="M271" i="1"/>
  <c r="N271" i="1"/>
  <c r="K272" i="1"/>
  <c r="L272" i="1"/>
  <c r="M272" i="1"/>
  <c r="N272" i="1"/>
  <c r="K273" i="1"/>
  <c r="L273" i="1"/>
  <c r="M273" i="1"/>
  <c r="N273" i="1"/>
  <c r="K274" i="1"/>
  <c r="L274" i="1"/>
  <c r="M274" i="1"/>
  <c r="N274" i="1"/>
  <c r="K275" i="1"/>
  <c r="L275" i="1"/>
  <c r="M275" i="1"/>
  <c r="N275" i="1"/>
  <c r="K276" i="1"/>
  <c r="L276" i="1"/>
  <c r="M276" i="1"/>
  <c r="N276" i="1"/>
  <c r="K277" i="1"/>
  <c r="L277" i="1"/>
  <c r="M277" i="1"/>
  <c r="N277" i="1"/>
  <c r="K278" i="1"/>
  <c r="L278" i="1"/>
  <c r="M278" i="1"/>
  <c r="N278" i="1"/>
  <c r="K279" i="1"/>
  <c r="L279" i="1"/>
  <c r="M279" i="1"/>
  <c r="N279" i="1"/>
  <c r="K280" i="1"/>
  <c r="L280" i="1"/>
  <c r="M280" i="1"/>
  <c r="N280" i="1"/>
  <c r="K281" i="1"/>
  <c r="L281" i="1"/>
  <c r="M281" i="1"/>
  <c r="N281" i="1"/>
  <c r="K282" i="1"/>
  <c r="L282" i="1"/>
  <c r="M282" i="1"/>
  <c r="N282" i="1"/>
  <c r="K283" i="1"/>
  <c r="L283" i="1"/>
  <c r="M283" i="1"/>
  <c r="N283" i="1"/>
  <c r="K284" i="1"/>
  <c r="L284" i="1"/>
  <c r="M284" i="1"/>
  <c r="N284" i="1"/>
  <c r="K285" i="1"/>
  <c r="L285" i="1"/>
  <c r="M285" i="1"/>
  <c r="N285" i="1"/>
  <c r="K286" i="1"/>
  <c r="L286" i="1"/>
  <c r="M286" i="1"/>
  <c r="N286" i="1"/>
  <c r="K287" i="1"/>
  <c r="L287" i="1"/>
  <c r="M287" i="1"/>
  <c r="N287" i="1"/>
  <c r="K288" i="1"/>
  <c r="L288" i="1"/>
  <c r="M288" i="1"/>
  <c r="N288" i="1"/>
  <c r="K289" i="1"/>
  <c r="L289" i="1"/>
  <c r="M289" i="1"/>
  <c r="N289" i="1"/>
  <c r="K290" i="1"/>
  <c r="L290" i="1"/>
  <c r="M290" i="1"/>
  <c r="N290" i="1"/>
  <c r="K291" i="1"/>
  <c r="L291" i="1"/>
  <c r="M291" i="1"/>
  <c r="N291" i="1"/>
  <c r="K292" i="1"/>
  <c r="L292" i="1"/>
  <c r="M292" i="1"/>
  <c r="N292" i="1"/>
  <c r="K293" i="1"/>
  <c r="L293" i="1"/>
  <c r="M293" i="1"/>
  <c r="N293" i="1"/>
  <c r="K294" i="1"/>
  <c r="L294" i="1"/>
  <c r="M294" i="1"/>
  <c r="N294" i="1"/>
  <c r="K295" i="1"/>
  <c r="L295" i="1"/>
  <c r="M295" i="1"/>
  <c r="N295" i="1"/>
  <c r="K296" i="1"/>
  <c r="L296" i="1"/>
  <c r="M296" i="1"/>
  <c r="N296" i="1"/>
  <c r="K297" i="1"/>
  <c r="L297" i="1"/>
  <c r="M297" i="1"/>
  <c r="N297" i="1"/>
  <c r="K298" i="1"/>
  <c r="L298" i="1"/>
  <c r="M298" i="1"/>
  <c r="N298" i="1"/>
  <c r="K299" i="1"/>
  <c r="L299" i="1"/>
  <c r="M299" i="1"/>
  <c r="N299" i="1"/>
  <c r="K300" i="1"/>
  <c r="L300" i="1"/>
  <c r="M300" i="1"/>
  <c r="N300" i="1"/>
  <c r="K301" i="1"/>
  <c r="L301" i="1"/>
  <c r="M301" i="1"/>
  <c r="N301" i="1"/>
  <c r="K302" i="1"/>
  <c r="L302" i="1"/>
  <c r="M302" i="1"/>
  <c r="N302" i="1"/>
  <c r="K303" i="1"/>
  <c r="L303" i="1"/>
  <c r="M303" i="1"/>
  <c r="N303" i="1"/>
  <c r="K304" i="1"/>
  <c r="L304" i="1"/>
  <c r="M304" i="1"/>
  <c r="N304" i="1"/>
  <c r="K305" i="1"/>
  <c r="L305" i="1"/>
  <c r="M305" i="1"/>
  <c r="N305" i="1"/>
  <c r="K306" i="1"/>
  <c r="L306" i="1"/>
  <c r="M306" i="1"/>
  <c r="N306" i="1"/>
  <c r="K307" i="1"/>
  <c r="L307" i="1"/>
  <c r="M307" i="1"/>
  <c r="N307" i="1"/>
  <c r="K308" i="1"/>
  <c r="L308" i="1"/>
  <c r="M308" i="1"/>
  <c r="N308" i="1"/>
  <c r="K309" i="1"/>
  <c r="L309" i="1"/>
  <c r="M309" i="1"/>
  <c r="N309" i="1"/>
  <c r="K310" i="1"/>
  <c r="L310" i="1"/>
  <c r="M310" i="1"/>
  <c r="N310" i="1"/>
  <c r="K311" i="1"/>
  <c r="L311" i="1"/>
  <c r="M311" i="1"/>
  <c r="N311" i="1"/>
  <c r="K312" i="1"/>
  <c r="L312" i="1"/>
  <c r="M312" i="1"/>
  <c r="N312" i="1"/>
  <c r="K313" i="1"/>
  <c r="L313" i="1"/>
  <c r="M313" i="1"/>
  <c r="N313" i="1"/>
  <c r="K314" i="1"/>
  <c r="L314" i="1"/>
  <c r="M314" i="1"/>
  <c r="N314" i="1"/>
  <c r="K315" i="1"/>
  <c r="L315" i="1"/>
  <c r="M315" i="1"/>
  <c r="N315" i="1"/>
  <c r="K316" i="1"/>
  <c r="L316" i="1"/>
  <c r="M316" i="1"/>
  <c r="N316" i="1"/>
  <c r="K317" i="1"/>
  <c r="L317" i="1"/>
  <c r="M317" i="1"/>
  <c r="N317" i="1"/>
  <c r="K318" i="1"/>
  <c r="L318" i="1"/>
  <c r="M318" i="1"/>
  <c r="N318" i="1"/>
  <c r="K319" i="1"/>
  <c r="L319" i="1"/>
  <c r="M319" i="1"/>
  <c r="N319" i="1"/>
  <c r="K320" i="1"/>
  <c r="L320" i="1"/>
  <c r="M320" i="1"/>
  <c r="N320" i="1"/>
  <c r="K321" i="1"/>
  <c r="L321" i="1"/>
  <c r="M321" i="1"/>
  <c r="N321" i="1"/>
  <c r="K322" i="1"/>
  <c r="L322" i="1"/>
  <c r="M322" i="1"/>
  <c r="N322" i="1"/>
  <c r="K323" i="1"/>
  <c r="L323" i="1"/>
  <c r="M323" i="1"/>
  <c r="N323" i="1"/>
  <c r="K324" i="1"/>
  <c r="L324" i="1"/>
  <c r="M324" i="1"/>
  <c r="N324" i="1"/>
  <c r="K325" i="1"/>
  <c r="L325" i="1"/>
  <c r="M325" i="1"/>
  <c r="N325" i="1"/>
  <c r="K326" i="1"/>
  <c r="L326" i="1"/>
  <c r="M326" i="1"/>
  <c r="N326" i="1"/>
  <c r="K327" i="1"/>
  <c r="L327" i="1"/>
  <c r="M327" i="1"/>
  <c r="N327" i="1"/>
  <c r="K328" i="1"/>
  <c r="L328" i="1"/>
  <c r="M328" i="1"/>
  <c r="N328" i="1"/>
  <c r="K329" i="1"/>
  <c r="L329" i="1"/>
  <c r="M329" i="1"/>
  <c r="N329" i="1"/>
  <c r="K330" i="1"/>
  <c r="L330" i="1"/>
  <c r="M330" i="1"/>
  <c r="N330" i="1"/>
  <c r="K331" i="1"/>
  <c r="L331" i="1"/>
  <c r="M331" i="1"/>
  <c r="N331" i="1"/>
  <c r="K332" i="1"/>
  <c r="L332" i="1"/>
  <c r="M332" i="1"/>
  <c r="N332" i="1"/>
  <c r="K333" i="1"/>
  <c r="L333" i="1"/>
  <c r="M333" i="1"/>
  <c r="N333" i="1"/>
  <c r="K334" i="1"/>
  <c r="L334" i="1"/>
  <c r="M334" i="1"/>
  <c r="N334" i="1"/>
  <c r="K335" i="1"/>
  <c r="L335" i="1"/>
  <c r="M335" i="1"/>
  <c r="N335" i="1"/>
  <c r="K336" i="1"/>
  <c r="L336" i="1"/>
  <c r="M336" i="1"/>
  <c r="N336" i="1"/>
  <c r="K337" i="1"/>
  <c r="L337" i="1"/>
  <c r="M337" i="1"/>
  <c r="N337" i="1"/>
  <c r="K338" i="1"/>
  <c r="L338" i="1"/>
  <c r="M338" i="1"/>
  <c r="N338" i="1"/>
  <c r="K339" i="1"/>
  <c r="L339" i="1"/>
  <c r="M339" i="1"/>
  <c r="N339" i="1"/>
  <c r="K340" i="1"/>
  <c r="L340" i="1"/>
  <c r="M340" i="1"/>
  <c r="N340" i="1"/>
  <c r="K341" i="1"/>
  <c r="L341" i="1"/>
  <c r="M341" i="1"/>
  <c r="N341" i="1"/>
  <c r="K342" i="1"/>
  <c r="L342" i="1"/>
  <c r="M342" i="1"/>
  <c r="N342" i="1"/>
  <c r="K343" i="1"/>
  <c r="L343" i="1"/>
  <c r="M343" i="1"/>
  <c r="N343" i="1"/>
  <c r="K344" i="1"/>
  <c r="L344" i="1"/>
  <c r="M344" i="1"/>
  <c r="N344" i="1"/>
  <c r="K345" i="1"/>
  <c r="L345" i="1"/>
  <c r="M345" i="1"/>
  <c r="N345" i="1"/>
  <c r="K346" i="1"/>
  <c r="L346" i="1"/>
  <c r="M346" i="1"/>
  <c r="N346" i="1"/>
  <c r="K347" i="1"/>
  <c r="L347" i="1"/>
  <c r="M347" i="1"/>
  <c r="N347" i="1"/>
  <c r="K348" i="1"/>
  <c r="L348" i="1"/>
  <c r="M348" i="1"/>
  <c r="N348" i="1"/>
  <c r="K349" i="1"/>
  <c r="L349" i="1"/>
  <c r="M349" i="1"/>
  <c r="N349" i="1"/>
  <c r="K350" i="1"/>
  <c r="L350" i="1"/>
  <c r="M350" i="1"/>
  <c r="N350" i="1"/>
  <c r="K351" i="1"/>
  <c r="L351" i="1"/>
  <c r="M351" i="1"/>
  <c r="N351" i="1"/>
  <c r="K352" i="1"/>
  <c r="L352" i="1"/>
  <c r="M352" i="1"/>
  <c r="N352" i="1"/>
  <c r="K353" i="1"/>
  <c r="L353" i="1"/>
  <c r="M353" i="1"/>
  <c r="N353" i="1"/>
  <c r="K354" i="1"/>
  <c r="L354" i="1"/>
  <c r="M354" i="1"/>
  <c r="N354" i="1"/>
  <c r="K355" i="1"/>
  <c r="L355" i="1"/>
  <c r="M355" i="1"/>
  <c r="N355" i="1"/>
  <c r="K356" i="1"/>
  <c r="L356" i="1"/>
  <c r="M356" i="1"/>
  <c r="N356" i="1"/>
  <c r="K357" i="1"/>
  <c r="L357" i="1"/>
  <c r="M357" i="1"/>
  <c r="N357" i="1"/>
  <c r="K358" i="1"/>
  <c r="L358" i="1"/>
  <c r="M358" i="1"/>
  <c r="N358" i="1"/>
  <c r="K359" i="1"/>
  <c r="L359" i="1"/>
  <c r="M359" i="1"/>
  <c r="N359" i="1"/>
  <c r="K360" i="1"/>
  <c r="L360" i="1"/>
  <c r="M360" i="1"/>
  <c r="N360" i="1"/>
  <c r="K361" i="1"/>
  <c r="L361" i="1"/>
  <c r="M361" i="1"/>
  <c r="N361" i="1"/>
  <c r="K362" i="1"/>
  <c r="L362" i="1"/>
  <c r="M362" i="1"/>
  <c r="N362" i="1"/>
  <c r="K363" i="1"/>
  <c r="L363" i="1"/>
  <c r="M363" i="1"/>
  <c r="N363" i="1"/>
  <c r="K364" i="1"/>
  <c r="L364" i="1"/>
  <c r="M364" i="1"/>
  <c r="N364" i="1"/>
  <c r="K365" i="1"/>
  <c r="L365" i="1"/>
  <c r="M365" i="1"/>
  <c r="N365" i="1"/>
  <c r="K366" i="1"/>
  <c r="L366" i="1"/>
  <c r="M366" i="1"/>
  <c r="N366" i="1"/>
  <c r="K367" i="1"/>
  <c r="L367" i="1"/>
  <c r="M367" i="1"/>
  <c r="N367" i="1"/>
  <c r="K368" i="1"/>
  <c r="L368" i="1"/>
  <c r="M368" i="1"/>
  <c r="N368" i="1"/>
  <c r="K369" i="1"/>
  <c r="L369" i="1"/>
  <c r="M369" i="1"/>
  <c r="N369" i="1"/>
  <c r="K370" i="1"/>
  <c r="L370" i="1"/>
  <c r="M370" i="1"/>
  <c r="N370" i="1"/>
  <c r="K371" i="1"/>
  <c r="L371" i="1"/>
  <c r="M371" i="1"/>
  <c r="N371" i="1"/>
  <c r="K372" i="1"/>
  <c r="L372" i="1"/>
  <c r="M372" i="1"/>
  <c r="N372" i="1"/>
  <c r="K373" i="1"/>
  <c r="L373" i="1"/>
  <c r="M373" i="1"/>
  <c r="N373" i="1"/>
  <c r="K374" i="1"/>
  <c r="L374" i="1"/>
  <c r="M374" i="1"/>
  <c r="N374" i="1"/>
  <c r="K375" i="1"/>
  <c r="L375" i="1"/>
  <c r="M375" i="1"/>
  <c r="N375" i="1"/>
  <c r="K376" i="1"/>
  <c r="L376" i="1"/>
  <c r="M376" i="1"/>
  <c r="N376" i="1"/>
  <c r="K377" i="1"/>
  <c r="L377" i="1"/>
  <c r="M377" i="1"/>
  <c r="N377" i="1"/>
  <c r="K378" i="1"/>
  <c r="L378" i="1"/>
  <c r="M378" i="1"/>
  <c r="N378" i="1"/>
  <c r="K379" i="1"/>
  <c r="L379" i="1"/>
  <c r="M379" i="1"/>
  <c r="N379" i="1"/>
  <c r="K380" i="1"/>
  <c r="L380" i="1"/>
  <c r="M380" i="1"/>
  <c r="N380" i="1"/>
  <c r="K381" i="1"/>
  <c r="L381" i="1"/>
  <c r="M381" i="1"/>
  <c r="N381" i="1"/>
  <c r="K382" i="1"/>
  <c r="L382" i="1"/>
  <c r="M382" i="1"/>
  <c r="N382" i="1"/>
  <c r="K383" i="1"/>
  <c r="L383" i="1"/>
  <c r="M383" i="1"/>
  <c r="N383" i="1"/>
  <c r="K384" i="1"/>
  <c r="L384" i="1"/>
  <c r="M384" i="1"/>
  <c r="N384" i="1"/>
  <c r="K385" i="1"/>
  <c r="L385" i="1"/>
  <c r="M385" i="1"/>
  <c r="N385" i="1"/>
  <c r="K386" i="1"/>
  <c r="L386" i="1"/>
  <c r="M386" i="1"/>
  <c r="N386" i="1"/>
  <c r="K387" i="1"/>
  <c r="L387" i="1"/>
  <c r="M387" i="1"/>
  <c r="N387" i="1"/>
  <c r="K388" i="1"/>
  <c r="L388" i="1"/>
  <c r="M388" i="1"/>
  <c r="N388" i="1"/>
  <c r="K389" i="1"/>
  <c r="L389" i="1"/>
  <c r="M389" i="1"/>
  <c r="N389" i="1"/>
  <c r="K390" i="1"/>
  <c r="L390" i="1"/>
  <c r="M390" i="1"/>
  <c r="N390" i="1"/>
  <c r="K391" i="1"/>
  <c r="L391" i="1"/>
  <c r="M391" i="1"/>
  <c r="N391" i="1"/>
  <c r="K392" i="1"/>
  <c r="L392" i="1"/>
  <c r="M392" i="1"/>
  <c r="N392" i="1"/>
  <c r="K393" i="1"/>
  <c r="L393" i="1"/>
  <c r="M393" i="1"/>
  <c r="N393" i="1"/>
  <c r="K394" i="1"/>
  <c r="L394" i="1"/>
  <c r="M394" i="1"/>
  <c r="N394" i="1"/>
  <c r="K395" i="1"/>
  <c r="L395" i="1"/>
  <c r="M395" i="1"/>
  <c r="N395" i="1"/>
  <c r="K396" i="1"/>
  <c r="L396" i="1"/>
  <c r="M396" i="1"/>
  <c r="N396" i="1"/>
  <c r="K397" i="1"/>
  <c r="L397" i="1"/>
  <c r="M397" i="1"/>
  <c r="N397" i="1"/>
  <c r="K398" i="1"/>
  <c r="L398" i="1"/>
  <c r="M398" i="1"/>
  <c r="N398" i="1"/>
  <c r="K399" i="1"/>
  <c r="L399" i="1"/>
  <c r="M399" i="1"/>
  <c r="N399" i="1"/>
  <c r="K400" i="1"/>
  <c r="L400" i="1"/>
  <c r="M400" i="1"/>
  <c r="N400" i="1"/>
  <c r="K401" i="1"/>
  <c r="L401" i="1"/>
  <c r="M401" i="1"/>
  <c r="N401" i="1"/>
  <c r="K402" i="1"/>
  <c r="L402" i="1"/>
  <c r="M402" i="1"/>
  <c r="N402" i="1"/>
  <c r="K403" i="1"/>
  <c r="L403" i="1"/>
  <c r="M403" i="1"/>
  <c r="N403" i="1"/>
  <c r="K404" i="1"/>
  <c r="L404" i="1"/>
  <c r="M404" i="1"/>
  <c r="N404" i="1"/>
  <c r="K405" i="1"/>
  <c r="L405" i="1"/>
  <c r="M405" i="1"/>
  <c r="N405" i="1"/>
  <c r="K406" i="1"/>
  <c r="L406" i="1"/>
  <c r="M406" i="1"/>
  <c r="N406" i="1"/>
  <c r="K407" i="1"/>
  <c r="L407" i="1"/>
  <c r="M407" i="1"/>
  <c r="N407" i="1"/>
  <c r="K408" i="1"/>
  <c r="L408" i="1"/>
  <c r="M408" i="1"/>
  <c r="N408" i="1"/>
  <c r="K409" i="1"/>
  <c r="L409" i="1"/>
  <c r="M409" i="1"/>
  <c r="N409" i="1"/>
  <c r="K410" i="1"/>
  <c r="L410" i="1"/>
  <c r="M410" i="1"/>
  <c r="N410" i="1"/>
  <c r="K411" i="1"/>
  <c r="L411" i="1"/>
  <c r="M411" i="1"/>
  <c r="N411" i="1"/>
  <c r="K412" i="1"/>
  <c r="L412" i="1"/>
  <c r="M412" i="1"/>
  <c r="N412" i="1"/>
  <c r="K413" i="1"/>
  <c r="L413" i="1"/>
  <c r="M413" i="1"/>
  <c r="N413" i="1"/>
  <c r="K414" i="1"/>
  <c r="L414" i="1"/>
  <c r="M414" i="1"/>
  <c r="N414" i="1"/>
  <c r="K415" i="1"/>
  <c r="L415" i="1"/>
  <c r="M415" i="1"/>
  <c r="N415" i="1"/>
  <c r="K416" i="1"/>
  <c r="L416" i="1"/>
  <c r="M416" i="1"/>
  <c r="N416" i="1"/>
  <c r="K417" i="1"/>
  <c r="L417" i="1"/>
  <c r="M417" i="1"/>
  <c r="N417" i="1"/>
  <c r="K418" i="1"/>
  <c r="L418" i="1"/>
  <c r="M418" i="1"/>
  <c r="N418" i="1"/>
  <c r="K419" i="1"/>
  <c r="L419" i="1"/>
  <c r="M419" i="1"/>
  <c r="N419" i="1"/>
  <c r="K420" i="1"/>
  <c r="L420" i="1"/>
  <c r="M420" i="1"/>
  <c r="N420" i="1"/>
  <c r="K421" i="1"/>
  <c r="L421" i="1"/>
  <c r="M421" i="1"/>
  <c r="N421" i="1"/>
  <c r="K422" i="1"/>
  <c r="L422" i="1"/>
  <c r="M422" i="1"/>
  <c r="N422" i="1"/>
  <c r="K423" i="1"/>
  <c r="L423" i="1"/>
  <c r="M423" i="1"/>
  <c r="N423" i="1"/>
  <c r="K424" i="1"/>
  <c r="L424" i="1"/>
  <c r="M424" i="1"/>
  <c r="N424" i="1"/>
  <c r="K425" i="1"/>
  <c r="L425" i="1"/>
  <c r="M425" i="1"/>
  <c r="N425" i="1"/>
  <c r="K426" i="1"/>
  <c r="L426" i="1"/>
  <c r="M426" i="1"/>
  <c r="N426" i="1"/>
  <c r="K427" i="1"/>
  <c r="L427" i="1"/>
  <c r="M427" i="1"/>
  <c r="N427" i="1"/>
  <c r="K428" i="1"/>
  <c r="L428" i="1"/>
  <c r="M428" i="1"/>
  <c r="N428" i="1"/>
  <c r="K429" i="1"/>
  <c r="L429" i="1"/>
  <c r="M429" i="1"/>
  <c r="N429" i="1"/>
  <c r="K430" i="1"/>
  <c r="L430" i="1"/>
  <c r="M430" i="1"/>
  <c r="N430" i="1"/>
  <c r="K431" i="1"/>
  <c r="L431" i="1"/>
  <c r="M431" i="1"/>
  <c r="N431" i="1"/>
  <c r="K432" i="1"/>
  <c r="L432" i="1"/>
  <c r="M432" i="1"/>
  <c r="N432" i="1"/>
  <c r="K433" i="1"/>
  <c r="L433" i="1"/>
  <c r="M433" i="1"/>
  <c r="N433" i="1"/>
  <c r="K434" i="1"/>
  <c r="L434" i="1"/>
  <c r="M434" i="1"/>
  <c r="N434" i="1"/>
  <c r="K435" i="1"/>
  <c r="L435" i="1"/>
  <c r="M435" i="1"/>
  <c r="N435" i="1"/>
  <c r="K436" i="1"/>
  <c r="L436" i="1"/>
  <c r="M436" i="1"/>
  <c r="N436" i="1"/>
  <c r="K437" i="1"/>
  <c r="L437" i="1"/>
  <c r="M437" i="1"/>
  <c r="N437" i="1"/>
  <c r="K438" i="1"/>
  <c r="L438" i="1"/>
  <c r="M438" i="1"/>
  <c r="N438" i="1"/>
  <c r="K439" i="1"/>
  <c r="L439" i="1"/>
  <c r="M439" i="1"/>
  <c r="N439" i="1"/>
  <c r="K440" i="1"/>
  <c r="L440" i="1"/>
  <c r="M440" i="1"/>
  <c r="N440" i="1"/>
  <c r="K441" i="1"/>
  <c r="L441" i="1"/>
  <c r="M441" i="1"/>
  <c r="N441" i="1"/>
  <c r="K442" i="1"/>
  <c r="L442" i="1"/>
  <c r="M442" i="1"/>
  <c r="N442" i="1"/>
  <c r="K443" i="1"/>
  <c r="L443" i="1"/>
  <c r="M443" i="1"/>
  <c r="N443" i="1"/>
  <c r="K444" i="1"/>
  <c r="L444" i="1"/>
  <c r="M444" i="1"/>
  <c r="N444" i="1"/>
  <c r="K445" i="1"/>
  <c r="L445" i="1"/>
  <c r="M445" i="1"/>
  <c r="N445" i="1"/>
  <c r="K446" i="1"/>
  <c r="L446" i="1"/>
  <c r="M446" i="1"/>
  <c r="N446" i="1"/>
  <c r="K447" i="1"/>
  <c r="L447" i="1"/>
  <c r="M447" i="1"/>
  <c r="N447" i="1"/>
  <c r="K448" i="1"/>
  <c r="L448" i="1"/>
  <c r="M448" i="1"/>
  <c r="N448" i="1"/>
  <c r="K449" i="1"/>
  <c r="L449" i="1"/>
  <c r="M449" i="1"/>
  <c r="N449" i="1"/>
  <c r="K450" i="1"/>
  <c r="L450" i="1"/>
  <c r="M450" i="1"/>
  <c r="N450" i="1"/>
  <c r="K451" i="1"/>
  <c r="L451" i="1"/>
  <c r="M451" i="1"/>
  <c r="N451" i="1"/>
  <c r="K452" i="1"/>
  <c r="L452" i="1"/>
  <c r="M452" i="1"/>
  <c r="N452" i="1"/>
  <c r="K453" i="1"/>
  <c r="L453" i="1"/>
  <c r="M453" i="1"/>
  <c r="N453" i="1"/>
  <c r="K454" i="1"/>
  <c r="L454" i="1"/>
  <c r="M454" i="1"/>
  <c r="N454" i="1"/>
  <c r="K455" i="1"/>
  <c r="L455" i="1"/>
  <c r="M455" i="1"/>
  <c r="N455" i="1"/>
  <c r="K456" i="1"/>
  <c r="L456" i="1"/>
  <c r="M456" i="1"/>
  <c r="N456" i="1"/>
  <c r="K457" i="1"/>
  <c r="L457" i="1"/>
  <c r="M457" i="1"/>
  <c r="N457" i="1"/>
  <c r="K458" i="1"/>
  <c r="L458" i="1"/>
  <c r="M458" i="1"/>
  <c r="N458" i="1"/>
  <c r="K459" i="1"/>
  <c r="L459" i="1"/>
  <c r="M459" i="1"/>
  <c r="N459" i="1"/>
  <c r="K460" i="1"/>
  <c r="L460" i="1"/>
  <c r="M460" i="1"/>
  <c r="N460" i="1"/>
  <c r="K461" i="1"/>
  <c r="L461" i="1"/>
  <c r="M461" i="1"/>
  <c r="N461" i="1"/>
  <c r="K462" i="1"/>
  <c r="L462" i="1"/>
  <c r="M462" i="1"/>
  <c r="N462" i="1"/>
  <c r="K463" i="1"/>
  <c r="L463" i="1"/>
  <c r="M463" i="1"/>
  <c r="N463" i="1"/>
  <c r="K464" i="1"/>
  <c r="L464" i="1"/>
  <c r="M464" i="1"/>
  <c r="N464" i="1"/>
  <c r="K465" i="1"/>
  <c r="L465" i="1"/>
  <c r="M465" i="1"/>
  <c r="N465" i="1"/>
  <c r="K466" i="1"/>
  <c r="L466" i="1"/>
  <c r="M466" i="1"/>
  <c r="N466" i="1"/>
  <c r="K467" i="1"/>
  <c r="L467" i="1"/>
  <c r="M467" i="1"/>
  <c r="N467" i="1"/>
  <c r="K468" i="1"/>
  <c r="L468" i="1"/>
  <c r="M468" i="1"/>
  <c r="N468" i="1"/>
  <c r="K469" i="1"/>
  <c r="L469" i="1"/>
  <c r="M469" i="1"/>
  <c r="N469" i="1"/>
  <c r="K470" i="1"/>
  <c r="L470" i="1"/>
  <c r="M470" i="1"/>
  <c r="N470" i="1"/>
  <c r="K471" i="1"/>
  <c r="L471" i="1"/>
  <c r="M471" i="1"/>
  <c r="N471" i="1"/>
  <c r="K472" i="1"/>
  <c r="L472" i="1"/>
  <c r="M472" i="1"/>
  <c r="N472" i="1"/>
  <c r="K473" i="1"/>
  <c r="L473" i="1"/>
  <c r="M473" i="1"/>
  <c r="N473" i="1"/>
  <c r="K474" i="1"/>
  <c r="L474" i="1"/>
  <c r="M474" i="1"/>
  <c r="N474" i="1"/>
  <c r="K475" i="1"/>
  <c r="L475" i="1"/>
  <c r="M475" i="1"/>
  <c r="N475" i="1"/>
  <c r="K476" i="1"/>
  <c r="L476" i="1"/>
  <c r="M476" i="1"/>
  <c r="N476" i="1"/>
  <c r="K477" i="1"/>
  <c r="L477" i="1"/>
  <c r="M477" i="1"/>
  <c r="N477" i="1"/>
  <c r="K478" i="1"/>
  <c r="L478" i="1"/>
  <c r="M478" i="1"/>
  <c r="N478" i="1"/>
  <c r="K479" i="1"/>
  <c r="L479" i="1"/>
  <c r="M479" i="1"/>
  <c r="N479" i="1"/>
  <c r="K480" i="1"/>
  <c r="L480" i="1"/>
  <c r="M480" i="1"/>
  <c r="N480" i="1"/>
  <c r="K481" i="1"/>
  <c r="L481" i="1"/>
  <c r="M481" i="1"/>
  <c r="N481" i="1"/>
  <c r="K482" i="1"/>
  <c r="L482" i="1"/>
  <c r="M482" i="1"/>
  <c r="N482" i="1"/>
  <c r="K483" i="1"/>
  <c r="L483" i="1"/>
  <c r="M483" i="1"/>
  <c r="N483" i="1"/>
  <c r="K484" i="1"/>
  <c r="L484" i="1"/>
  <c r="M484" i="1"/>
  <c r="N484" i="1"/>
  <c r="K485" i="1"/>
  <c r="L485" i="1"/>
  <c r="M485" i="1"/>
  <c r="N485" i="1"/>
  <c r="K486" i="1"/>
  <c r="L486" i="1"/>
  <c r="M486" i="1"/>
  <c r="N486" i="1"/>
  <c r="K487" i="1"/>
  <c r="L487" i="1"/>
  <c r="M487" i="1"/>
  <c r="N487" i="1"/>
  <c r="K488" i="1"/>
  <c r="L488" i="1"/>
  <c r="M488" i="1"/>
  <c r="N488" i="1"/>
  <c r="K489" i="1"/>
  <c r="L489" i="1"/>
  <c r="M489" i="1"/>
  <c r="N489" i="1"/>
  <c r="K490" i="1"/>
  <c r="L490" i="1"/>
  <c r="M490" i="1"/>
  <c r="N490" i="1"/>
  <c r="K491" i="1"/>
  <c r="L491" i="1"/>
  <c r="M491" i="1"/>
  <c r="N491" i="1"/>
  <c r="K492" i="1"/>
  <c r="L492" i="1"/>
  <c r="M492" i="1"/>
  <c r="N492" i="1"/>
  <c r="K493" i="1"/>
  <c r="L493" i="1"/>
  <c r="M493" i="1"/>
  <c r="N493" i="1"/>
  <c r="K494" i="1"/>
  <c r="L494" i="1"/>
  <c r="M494" i="1"/>
  <c r="N494" i="1"/>
  <c r="K495" i="1"/>
  <c r="L495" i="1"/>
  <c r="M495" i="1"/>
  <c r="N495" i="1"/>
  <c r="K496" i="1"/>
  <c r="L496" i="1"/>
  <c r="M496" i="1"/>
  <c r="N496" i="1"/>
  <c r="K497" i="1"/>
  <c r="L497" i="1"/>
  <c r="M497" i="1"/>
  <c r="N497" i="1"/>
  <c r="K498" i="1"/>
  <c r="L498" i="1"/>
  <c r="M498" i="1"/>
  <c r="N498" i="1"/>
  <c r="K499" i="1"/>
  <c r="L499" i="1"/>
  <c r="M499" i="1"/>
  <c r="N499" i="1"/>
  <c r="K500" i="1"/>
  <c r="L500" i="1"/>
  <c r="M500" i="1"/>
  <c r="N500" i="1"/>
  <c r="K501" i="1"/>
  <c r="L501" i="1"/>
  <c r="M501" i="1"/>
  <c r="N501" i="1"/>
  <c r="K502" i="1"/>
  <c r="L502" i="1"/>
  <c r="M502" i="1"/>
  <c r="N502" i="1"/>
  <c r="K503" i="1"/>
  <c r="L503" i="1"/>
  <c r="M503" i="1"/>
  <c r="N503" i="1"/>
  <c r="K504" i="1"/>
  <c r="L504" i="1"/>
  <c r="M504" i="1"/>
  <c r="N504" i="1"/>
  <c r="K505" i="1"/>
  <c r="L505" i="1"/>
  <c r="M505" i="1"/>
  <c r="N505" i="1"/>
  <c r="K506" i="1"/>
  <c r="L506" i="1"/>
  <c r="M506" i="1"/>
  <c r="N506" i="1"/>
  <c r="K507" i="1"/>
  <c r="L507" i="1"/>
  <c r="M507" i="1"/>
  <c r="N507" i="1"/>
  <c r="K508" i="1"/>
  <c r="L508" i="1"/>
  <c r="M508" i="1"/>
  <c r="N508" i="1"/>
  <c r="K509" i="1"/>
  <c r="L509" i="1"/>
  <c r="M509" i="1"/>
  <c r="N509" i="1"/>
  <c r="K510" i="1"/>
  <c r="L510" i="1"/>
  <c r="M510" i="1"/>
  <c r="N510" i="1"/>
  <c r="K511" i="1"/>
  <c r="L511" i="1"/>
  <c r="M511" i="1"/>
  <c r="N511" i="1"/>
  <c r="K512" i="1"/>
  <c r="L512" i="1"/>
  <c r="M512" i="1"/>
  <c r="N512" i="1"/>
  <c r="K513" i="1"/>
  <c r="L513" i="1"/>
  <c r="M513" i="1"/>
  <c r="N513" i="1"/>
  <c r="K514" i="1"/>
  <c r="L514" i="1"/>
  <c r="M514" i="1"/>
  <c r="N514" i="1"/>
  <c r="K515" i="1"/>
  <c r="L515" i="1"/>
  <c r="M515" i="1"/>
  <c r="N515" i="1"/>
  <c r="K516" i="1"/>
  <c r="L516" i="1"/>
  <c r="M516" i="1"/>
  <c r="N516" i="1"/>
  <c r="K517" i="1"/>
  <c r="L517" i="1"/>
  <c r="M517" i="1"/>
  <c r="N517" i="1"/>
  <c r="K518" i="1"/>
  <c r="L518" i="1"/>
  <c r="M518" i="1"/>
  <c r="N518" i="1"/>
  <c r="K519" i="1"/>
  <c r="L519" i="1"/>
  <c r="M519" i="1"/>
  <c r="N519" i="1"/>
  <c r="K520" i="1"/>
  <c r="L520" i="1"/>
  <c r="M520" i="1"/>
  <c r="N520" i="1"/>
  <c r="K521" i="1"/>
  <c r="L521" i="1"/>
  <c r="M521" i="1"/>
  <c r="N521" i="1"/>
  <c r="K522" i="1"/>
  <c r="L522" i="1"/>
  <c r="M522" i="1"/>
  <c r="N522" i="1"/>
  <c r="K523" i="1"/>
  <c r="L523" i="1"/>
  <c r="M523" i="1"/>
  <c r="N523" i="1"/>
  <c r="K524" i="1"/>
  <c r="L524" i="1"/>
  <c r="M524" i="1"/>
  <c r="N524" i="1"/>
  <c r="K525" i="1"/>
  <c r="L525" i="1"/>
  <c r="M525" i="1"/>
  <c r="N525" i="1"/>
  <c r="K526" i="1"/>
  <c r="L526" i="1"/>
  <c r="M526" i="1"/>
  <c r="N526" i="1"/>
  <c r="K527" i="1"/>
  <c r="L527" i="1"/>
  <c r="M527" i="1"/>
  <c r="N527" i="1"/>
  <c r="K528" i="1"/>
  <c r="L528" i="1"/>
  <c r="M528" i="1"/>
  <c r="N528" i="1"/>
  <c r="K529" i="1"/>
  <c r="L529" i="1"/>
  <c r="M529" i="1"/>
  <c r="N529" i="1"/>
  <c r="K530" i="1"/>
  <c r="L530" i="1"/>
  <c r="M530" i="1"/>
  <c r="N530" i="1"/>
  <c r="K531" i="1"/>
  <c r="L531" i="1"/>
  <c r="M531" i="1"/>
  <c r="N531" i="1"/>
  <c r="K532" i="1"/>
  <c r="L532" i="1"/>
  <c r="M532" i="1"/>
  <c r="N532" i="1"/>
  <c r="K533" i="1"/>
  <c r="L533" i="1"/>
  <c r="M533" i="1"/>
  <c r="N533" i="1"/>
  <c r="K534" i="1"/>
  <c r="L534" i="1"/>
  <c r="M534" i="1"/>
  <c r="N534" i="1"/>
  <c r="K535" i="1"/>
  <c r="L535" i="1"/>
  <c r="M535" i="1"/>
  <c r="N535" i="1"/>
  <c r="K536" i="1"/>
  <c r="L536" i="1"/>
  <c r="M536" i="1"/>
  <c r="N536" i="1"/>
  <c r="K537" i="1"/>
  <c r="L537" i="1"/>
  <c r="M537" i="1"/>
  <c r="N537" i="1"/>
  <c r="K538" i="1"/>
  <c r="L538" i="1"/>
  <c r="M538" i="1"/>
  <c r="N538" i="1"/>
  <c r="K539" i="1"/>
  <c r="L539" i="1"/>
  <c r="M539" i="1"/>
  <c r="N539" i="1"/>
  <c r="K540" i="1"/>
  <c r="L540" i="1"/>
  <c r="N540" i="1"/>
  <c r="K541" i="1"/>
  <c r="L541" i="1"/>
  <c r="M541" i="1"/>
  <c r="K542" i="1"/>
  <c r="L542" i="1"/>
  <c r="M542" i="1"/>
  <c r="N542" i="1"/>
  <c r="K543" i="1"/>
  <c r="L543" i="1"/>
  <c r="M543" i="1"/>
  <c r="N543" i="1"/>
  <c r="K544" i="1"/>
  <c r="L544" i="1"/>
  <c r="M544" i="1"/>
  <c r="N544" i="1"/>
  <c r="K545" i="1"/>
  <c r="L545" i="1"/>
  <c r="M545" i="1"/>
  <c r="N545" i="1"/>
  <c r="K546" i="1"/>
  <c r="L546" i="1"/>
  <c r="M546" i="1"/>
  <c r="N546" i="1"/>
  <c r="K547" i="1"/>
  <c r="L547" i="1"/>
  <c r="M547" i="1"/>
  <c r="N547" i="1"/>
  <c r="K548" i="1"/>
  <c r="L548" i="1"/>
  <c r="M548" i="1"/>
  <c r="N548" i="1"/>
  <c r="K549" i="1"/>
  <c r="L549" i="1"/>
  <c r="M549" i="1"/>
  <c r="N549" i="1"/>
  <c r="K550" i="1"/>
  <c r="L550" i="1"/>
  <c r="M550" i="1"/>
  <c r="N550" i="1"/>
  <c r="K551" i="1"/>
  <c r="L551" i="1"/>
  <c r="M551" i="1"/>
  <c r="N551" i="1"/>
  <c r="K552" i="1"/>
  <c r="L552" i="1"/>
  <c r="M552" i="1"/>
  <c r="N552" i="1"/>
  <c r="K553" i="1"/>
  <c r="L553" i="1"/>
  <c r="M553" i="1"/>
  <c r="N553" i="1"/>
  <c r="K554" i="1"/>
  <c r="L554" i="1"/>
  <c r="M554" i="1"/>
  <c r="N554" i="1"/>
  <c r="K555" i="1"/>
  <c r="L555" i="1"/>
  <c r="M555" i="1"/>
  <c r="N555" i="1"/>
  <c r="K556" i="1"/>
  <c r="L556" i="1"/>
  <c r="M556" i="1"/>
  <c r="N556" i="1"/>
  <c r="K557" i="1"/>
  <c r="L557" i="1"/>
  <c r="M557" i="1"/>
  <c r="N557" i="1"/>
  <c r="K558" i="1"/>
  <c r="L558" i="1"/>
  <c r="M558" i="1"/>
  <c r="N558" i="1"/>
  <c r="K559" i="1"/>
  <c r="L559" i="1"/>
  <c r="M559" i="1"/>
  <c r="N559" i="1"/>
  <c r="K560" i="1"/>
  <c r="L560" i="1"/>
  <c r="M560" i="1"/>
  <c r="N560" i="1"/>
  <c r="K561" i="1"/>
  <c r="L561" i="1"/>
  <c r="M561" i="1"/>
  <c r="N561" i="1"/>
  <c r="K562" i="1"/>
  <c r="L562" i="1"/>
  <c r="M562" i="1"/>
  <c r="N562" i="1"/>
  <c r="K563" i="1"/>
  <c r="L563" i="1"/>
  <c r="M563" i="1"/>
  <c r="N563" i="1"/>
  <c r="K564" i="1"/>
  <c r="L564" i="1"/>
  <c r="M564" i="1"/>
  <c r="N564" i="1"/>
  <c r="K565" i="1"/>
  <c r="L565" i="1"/>
  <c r="M565" i="1"/>
  <c r="N565" i="1"/>
  <c r="K566" i="1"/>
  <c r="L566" i="1"/>
  <c r="M566" i="1"/>
  <c r="N566" i="1"/>
  <c r="K567" i="1"/>
  <c r="L567" i="1"/>
  <c r="M567" i="1"/>
  <c r="N567" i="1"/>
  <c r="K568" i="1"/>
  <c r="L568" i="1"/>
  <c r="M568" i="1"/>
  <c r="N568" i="1"/>
  <c r="K569" i="1"/>
  <c r="L569" i="1"/>
  <c r="M569" i="1"/>
  <c r="N569" i="1"/>
  <c r="K570" i="1"/>
  <c r="M570" i="1"/>
  <c r="N570" i="1"/>
  <c r="K571" i="1"/>
  <c r="L571" i="1"/>
  <c r="M571" i="1"/>
  <c r="N571" i="1"/>
  <c r="K572" i="1"/>
  <c r="L572" i="1"/>
  <c r="M572" i="1"/>
  <c r="N572" i="1"/>
  <c r="K573" i="1"/>
  <c r="L573" i="1"/>
  <c r="M573" i="1"/>
  <c r="N573" i="1"/>
  <c r="K574" i="1"/>
  <c r="L574" i="1"/>
  <c r="M574" i="1"/>
  <c r="N574" i="1"/>
  <c r="K575" i="1"/>
  <c r="L575" i="1"/>
  <c r="M575" i="1"/>
  <c r="N575" i="1"/>
  <c r="K576" i="1"/>
  <c r="L576" i="1"/>
  <c r="M576" i="1"/>
  <c r="N576" i="1"/>
  <c r="K577" i="1"/>
  <c r="L577" i="1"/>
  <c r="M577" i="1"/>
  <c r="N577" i="1"/>
  <c r="K578" i="1"/>
  <c r="L578" i="1"/>
  <c r="M578" i="1"/>
  <c r="N578" i="1"/>
  <c r="K579" i="1"/>
  <c r="L579" i="1"/>
  <c r="M579" i="1"/>
  <c r="N579" i="1"/>
  <c r="K580" i="1"/>
  <c r="L580" i="1"/>
  <c r="M580" i="1"/>
  <c r="N580" i="1"/>
  <c r="K581" i="1"/>
  <c r="L581" i="1"/>
  <c r="M581" i="1"/>
  <c r="N581" i="1"/>
  <c r="K582" i="1"/>
  <c r="L582" i="1"/>
  <c r="M582" i="1"/>
  <c r="N582" i="1"/>
  <c r="K583" i="1"/>
  <c r="L583" i="1"/>
  <c r="M583" i="1"/>
  <c r="N583" i="1"/>
  <c r="K584" i="1"/>
  <c r="L584" i="1"/>
  <c r="M584" i="1"/>
  <c r="N584" i="1"/>
  <c r="K585" i="1"/>
  <c r="L585" i="1"/>
  <c r="M585" i="1"/>
  <c r="N585" i="1"/>
  <c r="K586" i="1"/>
  <c r="L586" i="1"/>
  <c r="M586" i="1"/>
  <c r="N586" i="1"/>
  <c r="K587" i="1"/>
  <c r="L587" i="1"/>
  <c r="M587" i="1"/>
  <c r="N587" i="1"/>
  <c r="K588" i="1"/>
  <c r="L588" i="1"/>
  <c r="M588" i="1"/>
  <c r="N588" i="1"/>
  <c r="K589" i="1"/>
  <c r="L589" i="1"/>
  <c r="M589" i="1"/>
  <c r="K590" i="1"/>
  <c r="L590" i="1"/>
  <c r="M590" i="1"/>
  <c r="N590" i="1"/>
  <c r="K591" i="1"/>
  <c r="L591" i="1"/>
  <c r="M591" i="1"/>
  <c r="N591" i="1"/>
  <c r="K592" i="1"/>
  <c r="L592" i="1"/>
  <c r="M592" i="1"/>
  <c r="N592" i="1"/>
  <c r="K593" i="1"/>
  <c r="L593" i="1"/>
  <c r="M593" i="1"/>
  <c r="N593" i="1"/>
  <c r="K594" i="1"/>
  <c r="L594" i="1"/>
  <c r="M594" i="1"/>
  <c r="N594" i="1"/>
  <c r="K595" i="1"/>
  <c r="L595" i="1"/>
  <c r="M595" i="1"/>
  <c r="N595" i="1"/>
  <c r="K596" i="1"/>
  <c r="L596" i="1"/>
  <c r="M596" i="1"/>
  <c r="N596" i="1"/>
  <c r="K597" i="1"/>
  <c r="L597" i="1"/>
  <c r="M597" i="1"/>
  <c r="N597" i="1"/>
  <c r="K598" i="1"/>
  <c r="L598" i="1"/>
  <c r="M598" i="1"/>
  <c r="N598" i="1"/>
  <c r="K599" i="1"/>
  <c r="L599" i="1"/>
  <c r="M599" i="1"/>
  <c r="N599" i="1"/>
  <c r="K600" i="1"/>
  <c r="L600" i="1"/>
  <c r="M600" i="1"/>
  <c r="N600" i="1"/>
  <c r="K601" i="1"/>
  <c r="L601" i="1"/>
  <c r="M601" i="1"/>
  <c r="N601" i="1"/>
  <c r="K602" i="1"/>
  <c r="L602" i="1"/>
  <c r="M602" i="1"/>
  <c r="N602" i="1"/>
  <c r="K603" i="1"/>
  <c r="L603" i="1"/>
  <c r="M603" i="1"/>
  <c r="N603" i="1"/>
  <c r="K604" i="1"/>
  <c r="L604" i="1"/>
  <c r="M604" i="1"/>
  <c r="N604" i="1"/>
  <c r="K605" i="1"/>
  <c r="L605" i="1"/>
  <c r="M605" i="1"/>
  <c r="N605" i="1"/>
  <c r="K606" i="1"/>
  <c r="L606" i="1"/>
  <c r="M606" i="1"/>
  <c r="N606" i="1"/>
  <c r="K607" i="1"/>
  <c r="L607" i="1"/>
  <c r="M607" i="1"/>
  <c r="N607" i="1"/>
  <c r="K608" i="1"/>
  <c r="L608" i="1"/>
  <c r="M608" i="1"/>
  <c r="N608" i="1"/>
  <c r="K609" i="1"/>
  <c r="L609" i="1"/>
  <c r="M609" i="1"/>
  <c r="N609" i="1"/>
  <c r="K610" i="1"/>
  <c r="L610" i="1"/>
  <c r="M610" i="1"/>
  <c r="N610" i="1"/>
  <c r="K611" i="1"/>
  <c r="L611" i="1"/>
  <c r="M611" i="1"/>
  <c r="N611" i="1"/>
  <c r="K612" i="1"/>
  <c r="L612" i="1"/>
  <c r="M612" i="1"/>
  <c r="N612" i="1"/>
  <c r="K613" i="1"/>
  <c r="L613" i="1"/>
  <c r="M613" i="1"/>
  <c r="N613" i="1"/>
  <c r="K614" i="1"/>
  <c r="L614" i="1"/>
  <c r="M614" i="1"/>
  <c r="N614" i="1"/>
  <c r="K615" i="1"/>
  <c r="L615" i="1"/>
  <c r="M615" i="1"/>
  <c r="N615" i="1"/>
  <c r="K616" i="1"/>
  <c r="L616" i="1"/>
  <c r="M616" i="1"/>
  <c r="N616" i="1"/>
  <c r="K617" i="1"/>
  <c r="L617" i="1"/>
  <c r="M617" i="1"/>
  <c r="N617" i="1"/>
  <c r="K618" i="1"/>
  <c r="L618" i="1"/>
  <c r="M618" i="1"/>
  <c r="N618" i="1"/>
  <c r="K619" i="1"/>
  <c r="L619" i="1"/>
  <c r="M619" i="1"/>
  <c r="N619" i="1"/>
  <c r="K620" i="1"/>
  <c r="L620" i="1"/>
  <c r="M620" i="1"/>
  <c r="N620" i="1"/>
  <c r="K621" i="1"/>
  <c r="L621" i="1"/>
  <c r="M621" i="1"/>
  <c r="N621" i="1"/>
  <c r="K622" i="1"/>
  <c r="L622" i="1"/>
  <c r="M622" i="1"/>
  <c r="N622" i="1"/>
  <c r="K623" i="1"/>
  <c r="L623" i="1"/>
  <c r="M623" i="1"/>
  <c r="N623" i="1"/>
  <c r="K624" i="1"/>
  <c r="L624" i="1"/>
  <c r="M624" i="1"/>
  <c r="N624" i="1"/>
  <c r="K625" i="1"/>
  <c r="L625" i="1"/>
  <c r="M625" i="1"/>
  <c r="N625" i="1"/>
  <c r="K626" i="1"/>
  <c r="L626" i="1"/>
  <c r="M626" i="1"/>
  <c r="N626" i="1"/>
  <c r="K627" i="1"/>
  <c r="L627" i="1"/>
  <c r="M627" i="1"/>
  <c r="N627" i="1"/>
  <c r="K628" i="1"/>
  <c r="L628" i="1"/>
  <c r="M628" i="1"/>
  <c r="N628" i="1"/>
  <c r="K629" i="1"/>
  <c r="L629" i="1"/>
  <c r="M629" i="1"/>
  <c r="N629" i="1"/>
  <c r="K630" i="1"/>
  <c r="L630" i="1"/>
  <c r="M630" i="1"/>
  <c r="N630" i="1"/>
  <c r="K631" i="1"/>
  <c r="L631" i="1"/>
  <c r="M631" i="1"/>
  <c r="N631" i="1"/>
  <c r="K632" i="1"/>
  <c r="L632" i="1"/>
  <c r="M632" i="1"/>
  <c r="N632" i="1"/>
  <c r="K633" i="1"/>
  <c r="L633" i="1"/>
  <c r="M633" i="1"/>
  <c r="N633" i="1"/>
  <c r="K634" i="1"/>
  <c r="L634" i="1"/>
  <c r="M634" i="1"/>
  <c r="N634" i="1"/>
  <c r="K635" i="1"/>
  <c r="L635" i="1"/>
  <c r="M635" i="1"/>
  <c r="N635" i="1"/>
  <c r="K636" i="1"/>
  <c r="L636" i="1"/>
  <c r="M636" i="1"/>
  <c r="N636" i="1"/>
  <c r="K637" i="1"/>
  <c r="L637" i="1"/>
  <c r="M637" i="1"/>
  <c r="N637" i="1"/>
  <c r="K638" i="1"/>
  <c r="L638" i="1"/>
  <c r="M638" i="1"/>
  <c r="N638" i="1"/>
  <c r="K639" i="1"/>
  <c r="L639" i="1"/>
  <c r="M639" i="1"/>
  <c r="N639" i="1"/>
  <c r="K640" i="1"/>
  <c r="L640" i="1"/>
  <c r="M640" i="1"/>
  <c r="N640" i="1"/>
  <c r="K641" i="1"/>
  <c r="L641" i="1"/>
  <c r="M641" i="1"/>
  <c r="N641" i="1"/>
  <c r="K642" i="1"/>
  <c r="L642" i="1"/>
  <c r="M642" i="1"/>
  <c r="N642" i="1"/>
  <c r="K643" i="1"/>
  <c r="L643" i="1"/>
  <c r="M643" i="1"/>
  <c r="N643" i="1"/>
  <c r="K644" i="1"/>
  <c r="L644" i="1"/>
  <c r="M644" i="1"/>
  <c r="N644" i="1"/>
  <c r="K645" i="1"/>
  <c r="L645" i="1"/>
  <c r="M645" i="1"/>
  <c r="N645" i="1"/>
  <c r="K646" i="1"/>
  <c r="L646" i="1"/>
  <c r="M646" i="1"/>
  <c r="N646" i="1"/>
  <c r="K647" i="1"/>
  <c r="L647" i="1"/>
  <c r="M647" i="1"/>
  <c r="N647" i="1"/>
  <c r="K648" i="1"/>
  <c r="L648" i="1"/>
  <c r="M648" i="1"/>
  <c r="N648" i="1"/>
  <c r="K649" i="1"/>
  <c r="L649" i="1"/>
  <c r="M649" i="1"/>
  <c r="N649" i="1"/>
  <c r="K650" i="1"/>
  <c r="L650" i="1"/>
  <c r="N650" i="1"/>
  <c r="K651" i="1"/>
  <c r="L651" i="1"/>
  <c r="M651" i="1"/>
  <c r="N651" i="1"/>
  <c r="K652" i="1"/>
  <c r="L652" i="1"/>
  <c r="M652" i="1"/>
  <c r="N652" i="1"/>
  <c r="K653" i="1"/>
  <c r="L653" i="1"/>
  <c r="M653" i="1"/>
  <c r="N653" i="1"/>
  <c r="K654" i="1"/>
  <c r="L654" i="1"/>
  <c r="M654" i="1"/>
  <c r="N654" i="1"/>
  <c r="K655" i="1"/>
  <c r="L655" i="1"/>
  <c r="M655" i="1"/>
  <c r="N655" i="1"/>
  <c r="K656" i="1"/>
  <c r="L656" i="1"/>
  <c r="M656" i="1"/>
  <c r="N656" i="1"/>
  <c r="K657" i="1"/>
  <c r="L657" i="1"/>
  <c r="M657" i="1"/>
  <c r="N657" i="1"/>
  <c r="K658" i="1"/>
  <c r="L658" i="1"/>
  <c r="M658" i="1"/>
  <c r="N658" i="1"/>
  <c r="L659" i="1"/>
  <c r="M659" i="1"/>
  <c r="N659" i="1"/>
  <c r="K660" i="1"/>
  <c r="L660" i="1"/>
  <c r="M660" i="1"/>
  <c r="N660" i="1"/>
  <c r="K661" i="1"/>
  <c r="L661" i="1"/>
  <c r="M661" i="1"/>
  <c r="N661" i="1"/>
  <c r="K662" i="1"/>
  <c r="L662" i="1"/>
  <c r="M662" i="1"/>
  <c r="N662" i="1"/>
  <c r="K663" i="1"/>
  <c r="L663" i="1"/>
  <c r="M663" i="1"/>
  <c r="N663" i="1"/>
  <c r="K664" i="1"/>
  <c r="L664" i="1"/>
  <c r="N664" i="1"/>
  <c r="K665" i="1"/>
  <c r="L665" i="1"/>
  <c r="M665" i="1"/>
  <c r="N665" i="1"/>
  <c r="K666" i="1"/>
  <c r="L666" i="1"/>
  <c r="M666" i="1"/>
  <c r="N666" i="1"/>
  <c r="K667" i="1"/>
  <c r="L667" i="1"/>
  <c r="M667" i="1"/>
  <c r="N667" i="1"/>
  <c r="K668" i="1"/>
  <c r="L668" i="1"/>
  <c r="M668" i="1"/>
  <c r="N668" i="1"/>
  <c r="K669" i="1"/>
  <c r="L669" i="1"/>
  <c r="M669" i="1"/>
  <c r="N669" i="1"/>
  <c r="K670" i="1"/>
  <c r="L670" i="1"/>
  <c r="M670" i="1"/>
  <c r="N670" i="1"/>
  <c r="K671" i="1"/>
  <c r="L671" i="1"/>
  <c r="M671" i="1"/>
  <c r="N671" i="1"/>
  <c r="K672" i="1"/>
  <c r="L672" i="1"/>
  <c r="M672" i="1"/>
  <c r="N672" i="1"/>
  <c r="K673" i="1"/>
  <c r="L673" i="1"/>
  <c r="M673" i="1"/>
  <c r="N673" i="1"/>
  <c r="K674" i="1"/>
  <c r="L674" i="1"/>
  <c r="M674" i="1"/>
  <c r="N674" i="1"/>
  <c r="K675" i="1"/>
  <c r="L675" i="1"/>
  <c r="M675" i="1"/>
  <c r="N675" i="1"/>
  <c r="K676" i="1"/>
  <c r="L676" i="1"/>
  <c r="M676" i="1"/>
  <c r="N676" i="1"/>
  <c r="K677" i="1"/>
  <c r="L677" i="1"/>
  <c r="M677" i="1"/>
  <c r="N677" i="1"/>
  <c r="K678" i="1"/>
  <c r="L678" i="1"/>
  <c r="M678" i="1"/>
  <c r="N678" i="1"/>
  <c r="K679" i="1"/>
  <c r="L679" i="1"/>
  <c r="M679" i="1"/>
  <c r="N679" i="1"/>
  <c r="K680" i="1"/>
  <c r="L680" i="1"/>
  <c r="N680" i="1"/>
  <c r="K681" i="1"/>
  <c r="L681" i="1"/>
  <c r="N681" i="1"/>
  <c r="K682" i="1"/>
  <c r="L682" i="1"/>
  <c r="N682" i="1"/>
  <c r="K683" i="1"/>
  <c r="L683" i="1"/>
  <c r="M683" i="1"/>
  <c r="N683" i="1"/>
  <c r="K684" i="1"/>
  <c r="L684" i="1"/>
  <c r="M684" i="1"/>
  <c r="N684" i="1"/>
  <c r="K685" i="1"/>
  <c r="L685" i="1"/>
  <c r="M685" i="1"/>
  <c r="N685" i="1"/>
  <c r="K686" i="1"/>
  <c r="L686" i="1"/>
  <c r="M686" i="1"/>
  <c r="N686" i="1"/>
  <c r="K687" i="1"/>
  <c r="L687" i="1"/>
  <c r="M687" i="1"/>
  <c r="N687" i="1"/>
  <c r="K688" i="1"/>
  <c r="L688" i="1"/>
  <c r="M688" i="1"/>
  <c r="N688" i="1"/>
  <c r="K689" i="1"/>
  <c r="L689" i="1"/>
  <c r="M689" i="1"/>
  <c r="N689" i="1"/>
  <c r="K690" i="1"/>
  <c r="L690" i="1"/>
  <c r="M690" i="1"/>
  <c r="N690" i="1"/>
  <c r="L691" i="1"/>
  <c r="M691" i="1"/>
  <c r="N691" i="1"/>
  <c r="K692" i="1"/>
  <c r="L692" i="1"/>
  <c r="M692" i="1"/>
  <c r="N692" i="1"/>
  <c r="K693" i="1"/>
  <c r="L693" i="1"/>
  <c r="M693" i="1"/>
  <c r="N693" i="1"/>
  <c r="K694" i="1"/>
  <c r="L694" i="1"/>
  <c r="M694" i="1"/>
  <c r="N694" i="1"/>
  <c r="K695" i="1"/>
  <c r="L695" i="1"/>
  <c r="M695" i="1"/>
  <c r="N695" i="1"/>
  <c r="K696" i="1"/>
  <c r="L696" i="1"/>
  <c r="M696" i="1"/>
  <c r="N696" i="1"/>
  <c r="K697" i="1"/>
  <c r="M697" i="1"/>
  <c r="N697" i="1"/>
  <c r="L698" i="1"/>
  <c r="M698" i="1"/>
  <c r="N698" i="1"/>
  <c r="K699" i="1"/>
  <c r="M699" i="1"/>
  <c r="N699" i="1"/>
  <c r="K700" i="1"/>
  <c r="M700" i="1"/>
  <c r="N700" i="1"/>
  <c r="K701" i="1"/>
  <c r="L701" i="1"/>
  <c r="M701" i="1"/>
  <c r="N701" i="1"/>
  <c r="K702" i="1"/>
  <c r="L702" i="1"/>
  <c r="M702" i="1"/>
  <c r="N702" i="1"/>
  <c r="K703" i="1"/>
  <c r="L703" i="1"/>
  <c r="M703" i="1"/>
  <c r="N703" i="1"/>
  <c r="K704" i="1"/>
  <c r="L704" i="1"/>
  <c r="M704" i="1"/>
  <c r="N704" i="1"/>
  <c r="K705" i="1"/>
  <c r="L705" i="1"/>
  <c r="M705" i="1"/>
  <c r="N705" i="1"/>
  <c r="L706" i="1"/>
  <c r="M706" i="1"/>
  <c r="N706" i="1"/>
  <c r="K707" i="1"/>
  <c r="L707" i="1"/>
  <c r="M707" i="1"/>
  <c r="N707" i="1"/>
  <c r="K708" i="1"/>
  <c r="L708" i="1"/>
  <c r="M708" i="1"/>
  <c r="N708" i="1"/>
  <c r="K709" i="1"/>
  <c r="L709" i="1"/>
  <c r="N709" i="1"/>
  <c r="K710" i="1"/>
  <c r="L710" i="1"/>
  <c r="M710" i="1"/>
  <c r="N710" i="1"/>
  <c r="K711" i="1"/>
  <c r="L711" i="1"/>
  <c r="M711" i="1"/>
  <c r="N711" i="1"/>
  <c r="K712" i="1"/>
  <c r="L712" i="1"/>
  <c r="M712" i="1"/>
  <c r="N712" i="1"/>
  <c r="K713" i="1"/>
  <c r="L713" i="1"/>
  <c r="M713" i="1"/>
  <c r="N713" i="1"/>
  <c r="K714" i="1"/>
  <c r="L714" i="1"/>
  <c r="M714" i="1"/>
  <c r="N714" i="1"/>
  <c r="K715" i="1"/>
  <c r="L715" i="1"/>
  <c r="M715" i="1"/>
  <c r="N715" i="1"/>
  <c r="K716" i="1"/>
  <c r="L716" i="1"/>
  <c r="M716" i="1"/>
  <c r="N716" i="1"/>
  <c r="K717" i="1"/>
  <c r="L717" i="1"/>
  <c r="M717" i="1"/>
  <c r="N717" i="1"/>
  <c r="K718" i="1"/>
  <c r="L718" i="1"/>
  <c r="M718" i="1"/>
  <c r="N718" i="1"/>
  <c r="K719" i="1"/>
  <c r="L719" i="1"/>
  <c r="M719" i="1"/>
  <c r="N719" i="1"/>
  <c r="K720" i="1"/>
  <c r="L720" i="1"/>
  <c r="N720" i="1"/>
  <c r="K721" i="1"/>
  <c r="L721" i="1"/>
  <c r="M721" i="1"/>
  <c r="N721" i="1"/>
  <c r="K722" i="1"/>
  <c r="L722" i="1"/>
  <c r="M722" i="1"/>
  <c r="N722" i="1"/>
  <c r="K723" i="1"/>
  <c r="L723" i="1"/>
  <c r="N723" i="1"/>
  <c r="K724" i="1"/>
  <c r="L724" i="1"/>
  <c r="M724" i="1"/>
  <c r="N724" i="1"/>
  <c r="K725" i="1"/>
  <c r="L725" i="1"/>
  <c r="M725" i="1"/>
  <c r="N725" i="1"/>
  <c r="K726" i="1"/>
  <c r="L726" i="1"/>
  <c r="M726" i="1"/>
  <c r="N726" i="1"/>
  <c r="K727" i="1"/>
  <c r="L727" i="1"/>
  <c r="M727" i="1"/>
  <c r="N727" i="1"/>
  <c r="K728" i="1"/>
  <c r="L728" i="1"/>
  <c r="M728" i="1"/>
  <c r="N728" i="1"/>
  <c r="K729" i="1"/>
  <c r="L729" i="1"/>
  <c r="M729" i="1"/>
  <c r="N729" i="1"/>
  <c r="K730" i="1"/>
  <c r="L730" i="1"/>
  <c r="M730" i="1"/>
  <c r="N730" i="1"/>
  <c r="K731" i="1"/>
  <c r="L731" i="1"/>
  <c r="M731" i="1"/>
  <c r="N731" i="1"/>
  <c r="K732" i="1"/>
  <c r="L732" i="1"/>
  <c r="M732" i="1"/>
  <c r="N732" i="1"/>
  <c r="K733" i="1"/>
  <c r="L733" i="1"/>
  <c r="M733" i="1"/>
  <c r="N733" i="1"/>
  <c r="K734" i="1"/>
  <c r="L734" i="1"/>
  <c r="M734" i="1"/>
  <c r="N734" i="1"/>
  <c r="K735" i="1"/>
  <c r="L735" i="1"/>
  <c r="M735" i="1"/>
  <c r="N735" i="1"/>
  <c r="K736" i="1"/>
  <c r="L736" i="1"/>
  <c r="M736" i="1"/>
  <c r="N736" i="1"/>
  <c r="K737" i="1"/>
  <c r="L737" i="1"/>
  <c r="M737" i="1"/>
  <c r="N737" i="1"/>
  <c r="K738" i="1"/>
  <c r="L738" i="1"/>
  <c r="M738" i="1"/>
  <c r="N738" i="1"/>
  <c r="K739" i="1"/>
  <c r="L739" i="1"/>
  <c r="M739" i="1"/>
  <c r="N739" i="1"/>
  <c r="K740" i="1"/>
  <c r="L740" i="1"/>
  <c r="M740" i="1"/>
  <c r="N740" i="1"/>
  <c r="K741" i="1"/>
  <c r="L741" i="1"/>
  <c r="M741" i="1"/>
  <c r="N741" i="1"/>
  <c r="K742" i="1"/>
  <c r="L742" i="1"/>
  <c r="M742" i="1"/>
  <c r="N742" i="1"/>
  <c r="K743" i="1"/>
  <c r="L743" i="1"/>
  <c r="M743" i="1"/>
  <c r="N743" i="1"/>
  <c r="K744" i="1"/>
  <c r="L744" i="1"/>
  <c r="M744" i="1"/>
  <c r="N744" i="1"/>
  <c r="K745" i="1"/>
  <c r="L745" i="1"/>
  <c r="M745" i="1"/>
  <c r="N745" i="1"/>
  <c r="K746" i="1"/>
  <c r="L746" i="1"/>
  <c r="M746" i="1"/>
  <c r="N746" i="1"/>
  <c r="K747" i="1"/>
  <c r="L747" i="1"/>
  <c r="N747" i="1"/>
  <c r="K748" i="1"/>
  <c r="L748" i="1"/>
  <c r="M748" i="1"/>
  <c r="K749" i="1"/>
  <c r="L749" i="1"/>
  <c r="M749" i="1"/>
  <c r="N749" i="1"/>
  <c r="K750" i="1"/>
  <c r="L750" i="1"/>
  <c r="M750" i="1"/>
  <c r="N750" i="1"/>
  <c r="K751" i="1"/>
  <c r="L751" i="1"/>
  <c r="M751" i="1"/>
  <c r="N751" i="1"/>
  <c r="K752" i="1"/>
  <c r="L752" i="1"/>
  <c r="M752" i="1"/>
  <c r="N752" i="1"/>
  <c r="K753" i="1"/>
  <c r="L753" i="1"/>
  <c r="N753" i="1"/>
  <c r="K754" i="1"/>
  <c r="L754" i="1"/>
  <c r="M754" i="1"/>
  <c r="N754" i="1"/>
  <c r="K755" i="1"/>
  <c r="L755" i="1"/>
  <c r="M755" i="1"/>
  <c r="N755" i="1"/>
  <c r="K756" i="1"/>
  <c r="L756" i="1"/>
  <c r="M756" i="1"/>
  <c r="N756" i="1"/>
  <c r="K757" i="1"/>
  <c r="L757" i="1"/>
  <c r="M757" i="1"/>
  <c r="N757" i="1"/>
  <c r="K758" i="1"/>
  <c r="L758" i="1"/>
  <c r="M758" i="1"/>
  <c r="N758" i="1"/>
  <c r="K759" i="1"/>
  <c r="L759" i="1"/>
  <c r="M759" i="1"/>
  <c r="N759" i="1"/>
  <c r="K760" i="1"/>
  <c r="L760" i="1"/>
  <c r="M760" i="1"/>
  <c r="N760" i="1"/>
  <c r="K761" i="1"/>
  <c r="L761" i="1"/>
  <c r="M761" i="1"/>
  <c r="N761" i="1"/>
  <c r="K762" i="1"/>
  <c r="L762" i="1"/>
  <c r="M762" i="1"/>
  <c r="N762" i="1"/>
  <c r="K763" i="1"/>
  <c r="L763" i="1"/>
  <c r="M763" i="1"/>
  <c r="N763" i="1"/>
  <c r="K764" i="1"/>
  <c r="L764" i="1"/>
  <c r="M764" i="1"/>
  <c r="N764" i="1"/>
  <c r="K765" i="1"/>
  <c r="L765" i="1"/>
  <c r="M765" i="1"/>
  <c r="N765" i="1"/>
  <c r="K766" i="1"/>
  <c r="L766" i="1"/>
  <c r="M766" i="1"/>
  <c r="N766" i="1"/>
  <c r="K767" i="1"/>
  <c r="L767" i="1"/>
  <c r="M767" i="1"/>
  <c r="N767" i="1"/>
  <c r="K768" i="1"/>
  <c r="L768" i="1"/>
  <c r="M768" i="1"/>
  <c r="N768" i="1"/>
  <c r="K769" i="1"/>
  <c r="L769" i="1"/>
  <c r="M769" i="1"/>
  <c r="N769" i="1"/>
  <c r="K770" i="1"/>
  <c r="L770" i="1"/>
  <c r="M770" i="1"/>
  <c r="N770" i="1"/>
  <c r="K771" i="1"/>
  <c r="L771" i="1"/>
  <c r="M771" i="1"/>
  <c r="N771" i="1"/>
  <c r="K772" i="1"/>
  <c r="L772" i="1"/>
  <c r="M772" i="1"/>
  <c r="N772" i="1"/>
  <c r="K773" i="1"/>
  <c r="L773" i="1"/>
  <c r="M773" i="1"/>
  <c r="N773" i="1"/>
  <c r="K774" i="1"/>
  <c r="L774" i="1"/>
  <c r="M774" i="1"/>
  <c r="N774" i="1"/>
  <c r="K775" i="1"/>
  <c r="L775" i="1"/>
  <c r="M775" i="1"/>
  <c r="N775" i="1"/>
  <c r="K776" i="1"/>
  <c r="L776" i="1"/>
  <c r="M776" i="1"/>
  <c r="N776" i="1"/>
  <c r="K777" i="1"/>
  <c r="L777" i="1"/>
  <c r="M777" i="1"/>
  <c r="N777" i="1"/>
  <c r="K778" i="1"/>
  <c r="L778" i="1"/>
  <c r="M778" i="1"/>
  <c r="N778" i="1"/>
  <c r="K779" i="1"/>
  <c r="L779" i="1"/>
  <c r="M779" i="1"/>
  <c r="N779" i="1"/>
  <c r="L780" i="1"/>
  <c r="M780" i="1"/>
  <c r="N780" i="1"/>
  <c r="K781" i="1"/>
  <c r="L781" i="1"/>
  <c r="M781" i="1"/>
  <c r="N781" i="1"/>
  <c r="K782" i="1"/>
  <c r="L782" i="1"/>
  <c r="M782" i="1"/>
  <c r="N782" i="1"/>
  <c r="K783" i="1"/>
  <c r="L783" i="1"/>
  <c r="M783" i="1"/>
  <c r="N783" i="1"/>
  <c r="K784" i="1"/>
  <c r="L784" i="1"/>
  <c r="M784" i="1"/>
  <c r="N784" i="1"/>
  <c r="K785" i="1"/>
  <c r="L785" i="1"/>
  <c r="M785" i="1"/>
  <c r="N785" i="1"/>
  <c r="K786" i="1"/>
  <c r="L786" i="1"/>
  <c r="M786" i="1"/>
  <c r="N786" i="1"/>
  <c r="K787" i="1"/>
  <c r="L787" i="1"/>
  <c r="M787" i="1"/>
  <c r="N787" i="1"/>
  <c r="K788" i="1"/>
  <c r="L788" i="1"/>
  <c r="M788" i="1"/>
  <c r="N788" i="1"/>
  <c r="K789" i="1"/>
  <c r="L789" i="1"/>
  <c r="M789" i="1"/>
  <c r="N789" i="1"/>
  <c r="K790" i="1"/>
  <c r="L790" i="1"/>
  <c r="M790" i="1"/>
  <c r="N790" i="1"/>
  <c r="K791" i="1"/>
  <c r="L791" i="1"/>
  <c r="M791" i="1"/>
  <c r="N791" i="1"/>
  <c r="K792" i="1"/>
  <c r="L792" i="1"/>
  <c r="M792" i="1"/>
  <c r="N792" i="1"/>
  <c r="K793" i="1"/>
  <c r="L793" i="1"/>
  <c r="M793" i="1"/>
  <c r="N793" i="1"/>
  <c r="K794" i="1"/>
  <c r="L794" i="1"/>
  <c r="M794" i="1"/>
  <c r="N794" i="1"/>
  <c r="K795" i="1"/>
  <c r="L795" i="1"/>
  <c r="N795" i="1"/>
  <c r="K796" i="1"/>
  <c r="L796" i="1"/>
  <c r="M796" i="1"/>
  <c r="N796" i="1"/>
  <c r="K797" i="1"/>
  <c r="L797" i="1"/>
  <c r="M797" i="1"/>
  <c r="N797" i="1"/>
  <c r="K798" i="1"/>
  <c r="L798" i="1"/>
  <c r="M798" i="1"/>
  <c r="N798" i="1"/>
  <c r="K799" i="1"/>
  <c r="L799" i="1"/>
  <c r="M799" i="1"/>
  <c r="N799" i="1"/>
  <c r="K800" i="1"/>
  <c r="L800" i="1"/>
  <c r="M800" i="1"/>
  <c r="N800" i="1"/>
  <c r="K801" i="1"/>
  <c r="L801" i="1"/>
  <c r="M801" i="1"/>
  <c r="N801" i="1"/>
  <c r="K802" i="1"/>
  <c r="L802" i="1"/>
  <c r="M802" i="1"/>
  <c r="N802" i="1"/>
  <c r="K803" i="1"/>
  <c r="L803" i="1"/>
  <c r="M803" i="1"/>
  <c r="N803" i="1"/>
  <c r="K804" i="1"/>
  <c r="L804" i="1"/>
  <c r="M804" i="1"/>
  <c r="N804" i="1"/>
  <c r="K805" i="1"/>
  <c r="L805" i="1"/>
  <c r="M805" i="1"/>
  <c r="N805" i="1"/>
  <c r="K806" i="1"/>
  <c r="L806" i="1"/>
  <c r="M806" i="1"/>
  <c r="N806" i="1"/>
  <c r="K807" i="1"/>
  <c r="L807" i="1"/>
  <c r="M807" i="1"/>
  <c r="N807" i="1"/>
  <c r="K808" i="1"/>
  <c r="L808" i="1"/>
  <c r="M808" i="1"/>
  <c r="N808" i="1"/>
  <c r="K809" i="1"/>
  <c r="L809" i="1"/>
  <c r="M809" i="1"/>
  <c r="N809" i="1"/>
  <c r="K810" i="1"/>
  <c r="L810" i="1"/>
  <c r="M810" i="1"/>
  <c r="N810" i="1"/>
  <c r="K811" i="1"/>
  <c r="L811" i="1"/>
  <c r="M811" i="1"/>
  <c r="N811" i="1"/>
  <c r="K812" i="1"/>
  <c r="L812" i="1"/>
  <c r="M812" i="1"/>
  <c r="N812" i="1"/>
  <c r="K813" i="1"/>
  <c r="L813" i="1"/>
  <c r="M813" i="1"/>
  <c r="N813" i="1"/>
  <c r="K814" i="1"/>
  <c r="L814" i="1"/>
  <c r="M814" i="1"/>
  <c r="N814" i="1"/>
  <c r="K815" i="1"/>
  <c r="L815" i="1"/>
  <c r="M815" i="1"/>
  <c r="N815" i="1"/>
  <c r="K816" i="1"/>
  <c r="L816" i="1"/>
  <c r="M816" i="1"/>
  <c r="N816" i="1"/>
  <c r="K817" i="1"/>
  <c r="L817" i="1"/>
  <c r="M817" i="1"/>
  <c r="N817" i="1"/>
  <c r="K818" i="1"/>
  <c r="L818" i="1"/>
  <c r="M818" i="1"/>
  <c r="N818" i="1"/>
  <c r="K819" i="1"/>
  <c r="L819" i="1"/>
  <c r="M819" i="1"/>
  <c r="N819" i="1"/>
  <c r="K820" i="1"/>
  <c r="L820" i="1"/>
  <c r="M820" i="1"/>
  <c r="N820" i="1"/>
  <c r="K821" i="1"/>
  <c r="L821" i="1"/>
  <c r="M821" i="1"/>
  <c r="N821" i="1"/>
  <c r="K822" i="1"/>
  <c r="L822" i="1"/>
  <c r="M822" i="1"/>
  <c r="N822" i="1"/>
  <c r="K823" i="1"/>
  <c r="L823" i="1"/>
  <c r="M823" i="1"/>
  <c r="N823" i="1"/>
  <c r="K824" i="1"/>
  <c r="L824" i="1"/>
  <c r="M824" i="1"/>
  <c r="N824" i="1"/>
  <c r="K825" i="1"/>
  <c r="L825" i="1"/>
  <c r="M825" i="1"/>
  <c r="N825" i="1"/>
  <c r="K826" i="1"/>
  <c r="L826" i="1"/>
  <c r="M826" i="1"/>
  <c r="N826" i="1"/>
  <c r="K827" i="1"/>
  <c r="L827" i="1"/>
  <c r="M827" i="1"/>
  <c r="N827" i="1"/>
  <c r="K828" i="1"/>
  <c r="L828" i="1"/>
  <c r="M828" i="1"/>
  <c r="N828" i="1"/>
  <c r="K829" i="1"/>
  <c r="L829" i="1"/>
  <c r="M829" i="1"/>
  <c r="N829" i="1"/>
  <c r="K830" i="1"/>
  <c r="L830" i="1"/>
  <c r="M830" i="1"/>
  <c r="N830" i="1"/>
  <c r="K831" i="1"/>
  <c r="L831" i="1"/>
  <c r="M831" i="1"/>
  <c r="N831" i="1"/>
  <c r="K832" i="1"/>
  <c r="L832" i="1"/>
  <c r="M832" i="1"/>
  <c r="N832" i="1"/>
  <c r="K833" i="1"/>
  <c r="L833" i="1"/>
  <c r="M833" i="1"/>
  <c r="N833" i="1"/>
  <c r="K834" i="1"/>
  <c r="L834" i="1"/>
  <c r="M834" i="1"/>
  <c r="N834" i="1"/>
  <c r="K835" i="1"/>
  <c r="L835" i="1"/>
  <c r="M835" i="1"/>
  <c r="N835" i="1"/>
  <c r="K836" i="1"/>
  <c r="L836" i="1"/>
  <c r="M836" i="1"/>
  <c r="N836" i="1"/>
  <c r="K837" i="1"/>
  <c r="L837" i="1"/>
  <c r="M837" i="1"/>
  <c r="N837" i="1"/>
  <c r="K838" i="1"/>
  <c r="L838" i="1"/>
  <c r="M838" i="1"/>
  <c r="N838" i="1"/>
  <c r="K839" i="1"/>
  <c r="L839" i="1"/>
  <c r="M839" i="1"/>
  <c r="N839" i="1"/>
  <c r="K840" i="1"/>
  <c r="L840" i="1"/>
  <c r="M840" i="1"/>
  <c r="N840" i="1"/>
  <c r="K841" i="1"/>
  <c r="L841" i="1"/>
  <c r="M841" i="1"/>
  <c r="N841" i="1"/>
  <c r="K842" i="1"/>
  <c r="L842" i="1"/>
  <c r="M842" i="1"/>
  <c r="N842" i="1"/>
  <c r="K843" i="1"/>
  <c r="L843" i="1"/>
  <c r="M843" i="1"/>
  <c r="N843" i="1"/>
  <c r="K844" i="1"/>
  <c r="L844" i="1"/>
  <c r="M844" i="1"/>
  <c r="N844" i="1"/>
  <c r="K845" i="1"/>
  <c r="L845" i="1"/>
  <c r="M845" i="1"/>
  <c r="N845" i="1"/>
  <c r="K846" i="1"/>
  <c r="L846" i="1"/>
  <c r="M846" i="1"/>
  <c r="N846" i="1"/>
  <c r="K847" i="1"/>
  <c r="L847" i="1"/>
  <c r="M847" i="1"/>
  <c r="N847" i="1"/>
  <c r="K848" i="1"/>
  <c r="L848" i="1"/>
  <c r="M848" i="1"/>
  <c r="N848" i="1"/>
  <c r="K849" i="1"/>
  <c r="L849" i="1"/>
  <c r="M849" i="1"/>
  <c r="N849" i="1"/>
  <c r="K850" i="1"/>
  <c r="L850" i="1"/>
  <c r="M850" i="1"/>
  <c r="N850" i="1"/>
  <c r="K851" i="1"/>
  <c r="L851" i="1"/>
  <c r="M851" i="1"/>
  <c r="N851" i="1"/>
  <c r="K852" i="1"/>
  <c r="L852" i="1"/>
  <c r="M852" i="1"/>
  <c r="N852" i="1"/>
  <c r="K853" i="1"/>
  <c r="L853" i="1"/>
  <c r="M853" i="1"/>
  <c r="N853" i="1"/>
  <c r="K854" i="1"/>
  <c r="L854" i="1"/>
  <c r="M854" i="1"/>
  <c r="N854" i="1"/>
  <c r="K855" i="1"/>
  <c r="L855" i="1"/>
  <c r="M855" i="1"/>
  <c r="N855" i="1"/>
  <c r="K856" i="1"/>
  <c r="L856" i="1"/>
  <c r="M856" i="1"/>
  <c r="N856" i="1"/>
  <c r="K857" i="1"/>
  <c r="L857" i="1"/>
  <c r="M857" i="1"/>
  <c r="N857" i="1"/>
  <c r="K858" i="1"/>
  <c r="L858" i="1"/>
  <c r="M858" i="1"/>
  <c r="N858" i="1"/>
  <c r="K859" i="1"/>
  <c r="L859" i="1"/>
  <c r="M859" i="1"/>
  <c r="N859" i="1"/>
  <c r="K860" i="1"/>
  <c r="L860" i="1"/>
  <c r="M860" i="1"/>
  <c r="N860" i="1"/>
  <c r="K861" i="1"/>
  <c r="L861" i="1"/>
  <c r="M861" i="1"/>
  <c r="N861" i="1"/>
  <c r="K862" i="1"/>
  <c r="L862" i="1"/>
  <c r="M862" i="1"/>
  <c r="N862" i="1"/>
  <c r="K863" i="1"/>
  <c r="L863" i="1"/>
  <c r="M863" i="1"/>
  <c r="N863" i="1"/>
  <c r="K864" i="1"/>
  <c r="L864" i="1"/>
  <c r="M864" i="1"/>
  <c r="N864" i="1"/>
  <c r="K865" i="1"/>
  <c r="L865" i="1"/>
  <c r="M865" i="1"/>
  <c r="N865" i="1"/>
  <c r="K866" i="1"/>
  <c r="L866" i="1"/>
  <c r="M866" i="1"/>
  <c r="N866" i="1"/>
  <c r="K867" i="1"/>
  <c r="L867" i="1"/>
  <c r="M867" i="1"/>
  <c r="N867" i="1"/>
  <c r="K868" i="1"/>
  <c r="L868" i="1"/>
  <c r="M868" i="1"/>
  <c r="N868" i="1"/>
  <c r="K869" i="1"/>
  <c r="L869" i="1"/>
  <c r="M869" i="1"/>
  <c r="N869" i="1"/>
  <c r="K870" i="1"/>
  <c r="L870" i="1"/>
  <c r="M870" i="1"/>
  <c r="N870" i="1"/>
  <c r="K871" i="1"/>
  <c r="L871" i="1"/>
  <c r="M871" i="1"/>
  <c r="N871" i="1"/>
  <c r="K872" i="1"/>
  <c r="L872" i="1"/>
  <c r="M872" i="1"/>
  <c r="N872" i="1"/>
  <c r="K873" i="1"/>
  <c r="L873" i="1"/>
  <c r="M873" i="1"/>
  <c r="N873" i="1"/>
  <c r="K874" i="1"/>
  <c r="L874" i="1"/>
  <c r="M874" i="1"/>
  <c r="N874" i="1"/>
  <c r="K875" i="1"/>
  <c r="L875" i="1"/>
  <c r="M875" i="1"/>
  <c r="N875" i="1"/>
  <c r="K876" i="1"/>
  <c r="L876" i="1"/>
  <c r="M876" i="1"/>
  <c r="N876" i="1"/>
  <c r="K877" i="1"/>
  <c r="L877" i="1"/>
  <c r="M877" i="1"/>
  <c r="N877" i="1"/>
  <c r="K878" i="1"/>
  <c r="L878" i="1"/>
  <c r="M878" i="1"/>
  <c r="N878" i="1"/>
  <c r="K879" i="1"/>
  <c r="L879" i="1"/>
  <c r="M879" i="1"/>
  <c r="N879" i="1"/>
  <c r="K880" i="1"/>
  <c r="L880" i="1"/>
  <c r="M880" i="1"/>
  <c r="N880" i="1"/>
  <c r="K881" i="1"/>
  <c r="L881" i="1"/>
  <c r="M881" i="1"/>
  <c r="N881" i="1"/>
  <c r="K882" i="1"/>
  <c r="L882" i="1"/>
  <c r="M882" i="1"/>
  <c r="N882" i="1"/>
  <c r="K883" i="1"/>
  <c r="L883" i="1"/>
  <c r="M883" i="1"/>
  <c r="N883" i="1"/>
  <c r="K884" i="1"/>
  <c r="L884" i="1"/>
  <c r="M884" i="1"/>
  <c r="N884" i="1"/>
  <c r="K885" i="1"/>
  <c r="L885" i="1"/>
  <c r="M885" i="1"/>
  <c r="N885" i="1"/>
  <c r="K886" i="1"/>
  <c r="L886" i="1"/>
  <c r="M886" i="1"/>
  <c r="N886" i="1"/>
  <c r="K887" i="1"/>
  <c r="L887" i="1"/>
  <c r="M887" i="1"/>
  <c r="N887" i="1"/>
  <c r="K888" i="1"/>
  <c r="L888" i="1"/>
  <c r="M888" i="1"/>
  <c r="N888" i="1"/>
  <c r="K889" i="1"/>
  <c r="L889" i="1"/>
  <c r="M889" i="1"/>
  <c r="N889" i="1"/>
  <c r="K890" i="1"/>
  <c r="L890" i="1"/>
  <c r="M890" i="1"/>
  <c r="N890" i="1"/>
  <c r="K891" i="1"/>
  <c r="L891" i="1"/>
  <c r="M891" i="1"/>
  <c r="N891" i="1"/>
  <c r="K892" i="1"/>
  <c r="L892" i="1"/>
  <c r="M892" i="1"/>
  <c r="N892" i="1"/>
  <c r="K893" i="1"/>
  <c r="L893" i="1"/>
  <c r="M893" i="1"/>
  <c r="N893" i="1"/>
  <c r="K894" i="1"/>
  <c r="L894" i="1"/>
  <c r="M894" i="1"/>
  <c r="N894" i="1"/>
  <c r="K895" i="1"/>
  <c r="L895" i="1"/>
  <c r="M895" i="1"/>
  <c r="N895" i="1"/>
  <c r="K896" i="1"/>
  <c r="L896" i="1"/>
  <c r="M896" i="1"/>
  <c r="N896" i="1"/>
  <c r="K897" i="1"/>
  <c r="L897" i="1"/>
  <c r="M897" i="1"/>
  <c r="N897" i="1"/>
  <c r="K898" i="1"/>
  <c r="L898" i="1"/>
  <c r="M898" i="1"/>
  <c r="N898" i="1"/>
  <c r="K899" i="1"/>
  <c r="L899" i="1"/>
  <c r="M899" i="1"/>
  <c r="N899" i="1"/>
  <c r="K900" i="1"/>
  <c r="L900" i="1"/>
  <c r="M900" i="1"/>
  <c r="N900" i="1"/>
  <c r="K901" i="1"/>
  <c r="L901" i="1"/>
  <c r="M901" i="1"/>
  <c r="N901" i="1"/>
  <c r="K902" i="1"/>
  <c r="L902" i="1"/>
  <c r="M902" i="1"/>
  <c r="N902" i="1"/>
  <c r="K903" i="1"/>
  <c r="L903" i="1"/>
  <c r="M903" i="1"/>
  <c r="N903" i="1"/>
  <c r="K904" i="1"/>
  <c r="L904" i="1"/>
  <c r="M904" i="1"/>
  <c r="N904" i="1"/>
  <c r="K905" i="1"/>
  <c r="L905" i="1"/>
  <c r="M905" i="1"/>
  <c r="N905" i="1"/>
  <c r="K906" i="1"/>
  <c r="L906" i="1"/>
  <c r="M906" i="1"/>
  <c r="N906" i="1"/>
  <c r="K907" i="1"/>
  <c r="L907" i="1"/>
  <c r="M907" i="1"/>
  <c r="N907" i="1"/>
  <c r="K908" i="1"/>
  <c r="L908" i="1"/>
  <c r="M908" i="1"/>
  <c r="N908" i="1"/>
  <c r="K909" i="1"/>
  <c r="L909" i="1"/>
  <c r="M909" i="1"/>
  <c r="N909" i="1"/>
  <c r="K910" i="1"/>
  <c r="L910" i="1"/>
  <c r="M910" i="1"/>
  <c r="N910" i="1"/>
  <c r="K911" i="1"/>
  <c r="L911" i="1"/>
  <c r="M911" i="1"/>
  <c r="N911" i="1"/>
  <c r="K912" i="1"/>
  <c r="L912" i="1"/>
  <c r="M912" i="1"/>
  <c r="N912" i="1"/>
  <c r="K913" i="1"/>
  <c r="L913" i="1"/>
  <c r="M913" i="1"/>
  <c r="N913" i="1"/>
  <c r="K914" i="1"/>
  <c r="L914" i="1"/>
  <c r="M914" i="1"/>
  <c r="N914" i="1"/>
  <c r="K915" i="1"/>
  <c r="L915" i="1"/>
  <c r="M915" i="1"/>
  <c r="N915" i="1"/>
  <c r="K916" i="1"/>
  <c r="L916" i="1"/>
  <c r="M916" i="1"/>
  <c r="N916" i="1"/>
  <c r="K917" i="1"/>
  <c r="L917" i="1"/>
  <c r="M917" i="1"/>
  <c r="N917" i="1"/>
  <c r="K918" i="1"/>
  <c r="L918" i="1"/>
  <c r="M918" i="1"/>
  <c r="N918" i="1"/>
  <c r="K919" i="1"/>
  <c r="L919" i="1"/>
  <c r="M919" i="1"/>
  <c r="N919" i="1"/>
  <c r="K920" i="1"/>
  <c r="L920" i="1"/>
  <c r="M920" i="1"/>
  <c r="N920" i="1"/>
  <c r="K921" i="1"/>
  <c r="L921" i="1"/>
  <c r="M921" i="1"/>
  <c r="N921" i="1"/>
  <c r="K922" i="1"/>
  <c r="L922" i="1"/>
  <c r="M922" i="1"/>
  <c r="N922" i="1"/>
  <c r="K923" i="1"/>
  <c r="L923" i="1"/>
  <c r="M923" i="1"/>
  <c r="N923" i="1"/>
  <c r="K924" i="1"/>
  <c r="L924" i="1"/>
  <c r="M924" i="1"/>
  <c r="N924" i="1"/>
  <c r="K925" i="1"/>
  <c r="L925" i="1"/>
  <c r="M925" i="1"/>
  <c r="N925" i="1"/>
  <c r="K926" i="1"/>
  <c r="L926" i="1"/>
  <c r="M926" i="1"/>
  <c r="N926" i="1"/>
  <c r="K927" i="1"/>
  <c r="L927" i="1"/>
  <c r="M927" i="1"/>
  <c r="N927" i="1"/>
  <c r="K928" i="1"/>
  <c r="L928" i="1"/>
  <c r="M928" i="1"/>
  <c r="N928" i="1"/>
  <c r="K929" i="1"/>
  <c r="L929" i="1"/>
  <c r="M929" i="1"/>
  <c r="N929" i="1"/>
  <c r="K930" i="1"/>
  <c r="L930" i="1"/>
  <c r="M930" i="1"/>
  <c r="N930" i="1"/>
  <c r="K931" i="1"/>
  <c r="L931" i="1"/>
  <c r="M931" i="1"/>
  <c r="N931" i="1"/>
  <c r="K932" i="1"/>
  <c r="L932" i="1"/>
  <c r="M932" i="1"/>
  <c r="N932" i="1"/>
  <c r="K933" i="1"/>
  <c r="L933" i="1"/>
  <c r="M933" i="1"/>
  <c r="N933" i="1"/>
  <c r="K934" i="1"/>
  <c r="L934" i="1"/>
  <c r="M934" i="1"/>
  <c r="N934" i="1"/>
  <c r="K935" i="1"/>
  <c r="L935" i="1"/>
  <c r="M935" i="1"/>
  <c r="N935" i="1"/>
  <c r="K936" i="1"/>
  <c r="L936" i="1"/>
  <c r="M936" i="1"/>
  <c r="N936" i="1"/>
  <c r="K937" i="1"/>
  <c r="L937" i="1"/>
  <c r="M937" i="1"/>
  <c r="N937" i="1"/>
  <c r="K938" i="1"/>
  <c r="L938" i="1"/>
  <c r="M938" i="1"/>
  <c r="N938" i="1"/>
  <c r="K939" i="1"/>
  <c r="L939" i="1"/>
  <c r="M939" i="1"/>
  <c r="N939" i="1"/>
  <c r="K940" i="1"/>
  <c r="L940" i="1"/>
  <c r="M940" i="1"/>
  <c r="N940" i="1"/>
  <c r="K941" i="1"/>
  <c r="L941" i="1"/>
  <c r="M941" i="1"/>
  <c r="N941" i="1"/>
  <c r="K942" i="1"/>
  <c r="L942" i="1"/>
  <c r="M942" i="1"/>
  <c r="N942" i="1"/>
  <c r="K943" i="1"/>
  <c r="L943" i="1"/>
  <c r="M943" i="1"/>
  <c r="N943" i="1"/>
  <c r="K944" i="1"/>
  <c r="L944" i="1"/>
  <c r="M944" i="1"/>
  <c r="N944" i="1"/>
  <c r="K945" i="1"/>
  <c r="L945" i="1"/>
  <c r="M945" i="1"/>
  <c r="N945" i="1"/>
  <c r="K946" i="1"/>
  <c r="L946" i="1"/>
  <c r="M946" i="1"/>
  <c r="N946" i="1"/>
  <c r="K947" i="1"/>
  <c r="L947" i="1"/>
  <c r="M947" i="1"/>
  <c r="N947" i="1"/>
  <c r="K948" i="1"/>
  <c r="L948" i="1"/>
  <c r="M948" i="1"/>
  <c r="N948" i="1"/>
  <c r="K949" i="1"/>
  <c r="L949" i="1"/>
  <c r="M949" i="1"/>
  <c r="N949" i="1"/>
  <c r="K950" i="1"/>
  <c r="L950" i="1"/>
  <c r="M950" i="1"/>
  <c r="N950" i="1"/>
  <c r="K951" i="1"/>
  <c r="L951" i="1"/>
  <c r="M951" i="1"/>
  <c r="N951" i="1"/>
  <c r="K952" i="1"/>
  <c r="L952" i="1"/>
  <c r="M952" i="1"/>
  <c r="N952" i="1"/>
  <c r="K953" i="1"/>
  <c r="L953" i="1"/>
  <c r="M953" i="1"/>
  <c r="N953" i="1"/>
  <c r="K954" i="1"/>
  <c r="L954" i="1"/>
  <c r="M954" i="1"/>
  <c r="N954" i="1"/>
  <c r="K955" i="1"/>
  <c r="L955" i="1"/>
  <c r="M955" i="1"/>
  <c r="N955" i="1"/>
  <c r="K956" i="1"/>
  <c r="L956" i="1"/>
  <c r="M956" i="1"/>
  <c r="N956" i="1"/>
  <c r="K957" i="1"/>
  <c r="L957" i="1"/>
  <c r="M957" i="1"/>
  <c r="N957" i="1"/>
  <c r="K958" i="1"/>
  <c r="L958" i="1"/>
  <c r="M958" i="1"/>
  <c r="N958" i="1"/>
  <c r="K959" i="1"/>
  <c r="L959" i="1"/>
  <c r="M959" i="1"/>
  <c r="N959" i="1"/>
  <c r="K960" i="1"/>
  <c r="L960" i="1"/>
  <c r="M960" i="1"/>
  <c r="N960" i="1"/>
  <c r="K961" i="1"/>
  <c r="L961" i="1"/>
  <c r="M961" i="1"/>
  <c r="N961" i="1"/>
  <c r="K962" i="1"/>
  <c r="L962" i="1"/>
  <c r="M962" i="1"/>
  <c r="N962" i="1"/>
  <c r="K963" i="1"/>
  <c r="L963" i="1"/>
  <c r="M963" i="1"/>
  <c r="N963" i="1"/>
  <c r="K964" i="1"/>
  <c r="L964" i="1"/>
  <c r="M964" i="1"/>
  <c r="N964" i="1"/>
  <c r="K965" i="1"/>
  <c r="L965" i="1"/>
  <c r="M965" i="1"/>
  <c r="N965" i="1"/>
  <c r="K966" i="1"/>
  <c r="L966" i="1"/>
  <c r="M966" i="1"/>
  <c r="N966" i="1"/>
  <c r="K967" i="1"/>
  <c r="L967" i="1"/>
  <c r="M967" i="1"/>
  <c r="N967" i="1"/>
  <c r="K968" i="1"/>
  <c r="L968" i="1"/>
  <c r="M968" i="1"/>
  <c r="N968" i="1"/>
  <c r="K969" i="1"/>
  <c r="L969" i="1"/>
  <c r="M969" i="1"/>
  <c r="N969" i="1"/>
  <c r="K970" i="1"/>
  <c r="L970" i="1"/>
  <c r="M970" i="1"/>
  <c r="N970" i="1"/>
  <c r="K971" i="1"/>
  <c r="L971" i="1"/>
  <c r="M971" i="1"/>
  <c r="N971" i="1"/>
  <c r="K972" i="1"/>
  <c r="L972" i="1"/>
  <c r="M972" i="1"/>
  <c r="N972" i="1"/>
  <c r="K973" i="1"/>
  <c r="L973" i="1"/>
  <c r="M973" i="1"/>
  <c r="N973" i="1"/>
  <c r="K974" i="1"/>
  <c r="L974" i="1"/>
  <c r="M974" i="1"/>
  <c r="N974" i="1"/>
  <c r="K975" i="1"/>
  <c r="L975" i="1"/>
  <c r="M975" i="1"/>
  <c r="N975" i="1"/>
  <c r="K976" i="1"/>
  <c r="L976" i="1"/>
  <c r="M976" i="1"/>
  <c r="N976" i="1"/>
  <c r="K977" i="1"/>
  <c r="L977" i="1"/>
  <c r="M977" i="1"/>
  <c r="N977" i="1"/>
  <c r="K978" i="1"/>
  <c r="L978" i="1"/>
  <c r="M978" i="1"/>
  <c r="N978" i="1"/>
  <c r="K979" i="1"/>
  <c r="L979" i="1"/>
  <c r="M979" i="1"/>
  <c r="N979" i="1"/>
  <c r="K980" i="1"/>
  <c r="L980" i="1"/>
  <c r="M980" i="1"/>
  <c r="N980" i="1"/>
  <c r="K981" i="1"/>
  <c r="L981" i="1"/>
  <c r="M981" i="1"/>
  <c r="N981" i="1"/>
  <c r="K982" i="1"/>
  <c r="L982" i="1"/>
  <c r="M982" i="1"/>
  <c r="N982" i="1"/>
  <c r="K983" i="1"/>
  <c r="L983" i="1"/>
  <c r="M983" i="1"/>
  <c r="N983" i="1"/>
  <c r="K984" i="1"/>
  <c r="L984" i="1"/>
  <c r="M984" i="1"/>
  <c r="N984" i="1"/>
  <c r="K985" i="1"/>
  <c r="L985" i="1"/>
  <c r="M985" i="1"/>
  <c r="N985" i="1"/>
  <c r="K986" i="1"/>
  <c r="L986" i="1"/>
  <c r="M986" i="1"/>
  <c r="N986" i="1"/>
  <c r="K987" i="1"/>
  <c r="L987" i="1"/>
  <c r="M987" i="1"/>
  <c r="N987" i="1"/>
  <c r="K988" i="1"/>
  <c r="L988" i="1"/>
  <c r="M988" i="1"/>
  <c r="N988" i="1"/>
  <c r="K989" i="1"/>
  <c r="L989" i="1"/>
  <c r="M989" i="1"/>
  <c r="N989" i="1"/>
  <c r="K990" i="1"/>
  <c r="L990" i="1"/>
  <c r="M990" i="1"/>
  <c r="N990" i="1"/>
  <c r="K991" i="1"/>
  <c r="L991" i="1"/>
  <c r="M991" i="1"/>
  <c r="N991" i="1"/>
  <c r="K992" i="1"/>
  <c r="L992" i="1"/>
  <c r="M992" i="1"/>
  <c r="N992" i="1"/>
  <c r="K993" i="1"/>
  <c r="L993" i="1"/>
  <c r="M993" i="1"/>
  <c r="N993" i="1"/>
  <c r="K994" i="1"/>
  <c r="L994" i="1"/>
  <c r="M994" i="1"/>
  <c r="N994" i="1"/>
  <c r="K995" i="1"/>
  <c r="L995" i="1"/>
  <c r="M995" i="1"/>
  <c r="N995" i="1"/>
  <c r="K996" i="1"/>
  <c r="L996" i="1"/>
  <c r="M996" i="1"/>
  <c r="N996" i="1"/>
  <c r="K997" i="1"/>
  <c r="L997" i="1"/>
  <c r="M997" i="1"/>
  <c r="N997" i="1"/>
  <c r="K998" i="1"/>
  <c r="L998" i="1"/>
  <c r="M998" i="1"/>
  <c r="N998" i="1"/>
  <c r="K999" i="1"/>
  <c r="L999" i="1"/>
  <c r="M999" i="1"/>
  <c r="N999" i="1"/>
  <c r="K1000" i="1"/>
  <c r="L1000" i="1"/>
  <c r="M1000" i="1"/>
  <c r="N1000" i="1"/>
  <c r="K1001" i="1"/>
  <c r="L1001" i="1"/>
  <c r="M1001" i="1"/>
  <c r="N1001" i="1"/>
  <c r="K1002" i="1"/>
  <c r="L1002" i="1"/>
  <c r="M1002" i="1"/>
  <c r="N1002" i="1"/>
  <c r="K1003" i="1"/>
  <c r="L1003" i="1"/>
  <c r="M1003" i="1"/>
  <c r="N1003" i="1"/>
  <c r="K1004" i="1"/>
  <c r="L1004" i="1"/>
  <c r="M1004" i="1"/>
  <c r="N1004" i="1"/>
  <c r="K1005" i="1"/>
  <c r="L1005" i="1"/>
  <c r="M1005" i="1"/>
  <c r="N1005" i="1"/>
  <c r="K1006" i="1"/>
  <c r="L1006" i="1"/>
  <c r="M1006" i="1"/>
  <c r="N1006" i="1"/>
  <c r="K1007" i="1"/>
  <c r="L1007" i="1"/>
  <c r="M1007" i="1"/>
  <c r="N1007" i="1"/>
  <c r="K1008" i="1"/>
  <c r="L1008" i="1"/>
  <c r="M1008" i="1"/>
  <c r="N1008" i="1"/>
  <c r="K1009" i="1"/>
  <c r="L1009" i="1"/>
  <c r="M1009" i="1"/>
  <c r="N1009" i="1"/>
  <c r="K1010" i="1"/>
  <c r="L1010" i="1"/>
  <c r="M1010" i="1"/>
  <c r="N1010" i="1"/>
  <c r="K1011" i="1"/>
  <c r="L1011" i="1"/>
  <c r="M1011" i="1"/>
  <c r="N1011" i="1"/>
  <c r="K1012" i="1"/>
  <c r="L1012" i="1"/>
  <c r="M1012" i="1"/>
  <c r="N1012" i="1"/>
  <c r="K1013" i="1"/>
  <c r="L1013" i="1"/>
  <c r="M1013" i="1"/>
  <c r="N1013" i="1"/>
  <c r="K1014" i="1"/>
  <c r="L1014" i="1"/>
  <c r="M1014" i="1"/>
  <c r="N1014" i="1"/>
  <c r="K1015" i="1"/>
  <c r="L1015" i="1"/>
  <c r="M1015" i="1"/>
  <c r="N1015" i="1"/>
  <c r="K1016" i="1"/>
  <c r="L1016" i="1"/>
  <c r="M1016" i="1"/>
  <c r="N1016" i="1"/>
  <c r="K1017" i="1"/>
  <c r="L1017" i="1"/>
  <c r="M1017" i="1"/>
  <c r="N1017" i="1"/>
  <c r="K1018" i="1"/>
  <c r="L1018" i="1"/>
  <c r="M1018" i="1"/>
  <c r="N1018" i="1"/>
  <c r="K1019" i="1"/>
  <c r="L1019" i="1"/>
  <c r="M1019" i="1"/>
  <c r="N1019" i="1"/>
  <c r="K1020" i="1"/>
  <c r="L1020" i="1"/>
  <c r="M1020" i="1"/>
  <c r="N1020" i="1"/>
  <c r="K1021" i="1"/>
  <c r="L1021" i="1"/>
  <c r="M1021" i="1"/>
  <c r="N1021" i="1"/>
  <c r="K1022" i="1"/>
  <c r="L1022" i="1"/>
  <c r="M1022" i="1"/>
  <c r="N1022" i="1"/>
  <c r="K1023" i="1"/>
  <c r="L1023" i="1"/>
  <c r="M1023" i="1"/>
  <c r="N1023" i="1"/>
  <c r="K1024" i="1"/>
  <c r="L1024" i="1"/>
  <c r="M1024" i="1"/>
  <c r="N1024" i="1"/>
  <c r="K1025" i="1"/>
  <c r="L1025" i="1"/>
  <c r="M1025" i="1"/>
  <c r="N1025" i="1"/>
  <c r="K1026" i="1"/>
  <c r="L1026" i="1"/>
  <c r="M1026" i="1"/>
  <c r="N1026" i="1"/>
  <c r="K1027" i="1"/>
  <c r="L1027" i="1"/>
  <c r="M1027" i="1"/>
  <c r="N1027" i="1"/>
  <c r="K1028" i="1"/>
  <c r="L1028" i="1"/>
  <c r="M1028" i="1"/>
  <c r="N1028" i="1"/>
  <c r="K1029" i="1"/>
  <c r="L1029" i="1"/>
  <c r="M1029" i="1"/>
  <c r="N1029" i="1"/>
  <c r="K1030" i="1"/>
  <c r="L1030" i="1"/>
  <c r="M1030" i="1"/>
  <c r="N1030" i="1"/>
  <c r="K1031" i="1"/>
  <c r="L1031" i="1"/>
  <c r="M1031" i="1"/>
  <c r="N1031" i="1"/>
  <c r="K1032" i="1"/>
  <c r="L1032" i="1"/>
  <c r="M1032" i="1"/>
  <c r="N1032" i="1"/>
  <c r="K1033" i="1"/>
  <c r="L1033" i="1"/>
  <c r="M1033" i="1"/>
  <c r="N1033" i="1"/>
  <c r="K1034" i="1"/>
  <c r="L1034" i="1"/>
  <c r="M1034" i="1"/>
  <c r="N1034" i="1"/>
  <c r="K1035" i="1"/>
  <c r="L1035" i="1"/>
  <c r="M1035" i="1"/>
  <c r="N1035" i="1"/>
  <c r="K1036" i="1"/>
  <c r="L1036" i="1"/>
  <c r="M1036" i="1"/>
  <c r="N1036" i="1"/>
  <c r="K1037" i="1"/>
  <c r="L1037" i="1"/>
  <c r="M1037" i="1"/>
  <c r="N1037" i="1"/>
  <c r="K1038" i="1"/>
  <c r="L1038" i="1"/>
  <c r="M1038" i="1"/>
  <c r="N1038" i="1"/>
  <c r="K1039" i="1"/>
  <c r="L1039" i="1"/>
  <c r="M1039" i="1"/>
  <c r="N1039" i="1"/>
  <c r="K1040" i="1"/>
  <c r="L1040" i="1"/>
  <c r="M1040" i="1"/>
  <c r="N1040" i="1"/>
  <c r="K1041" i="1"/>
  <c r="L1041" i="1"/>
  <c r="M1041" i="1"/>
  <c r="N1041" i="1"/>
  <c r="K1042" i="1"/>
  <c r="L1042" i="1"/>
  <c r="M1042" i="1"/>
  <c r="N1042" i="1"/>
  <c r="K1043" i="1"/>
  <c r="L1043" i="1"/>
  <c r="M1043" i="1"/>
  <c r="N1043" i="1"/>
  <c r="K1044" i="1"/>
  <c r="L1044" i="1"/>
  <c r="M1044" i="1"/>
  <c r="N1044" i="1"/>
  <c r="K1045" i="1"/>
  <c r="L1045" i="1"/>
  <c r="M1045" i="1"/>
  <c r="N1045" i="1"/>
  <c r="K1046" i="1"/>
  <c r="L1046" i="1"/>
  <c r="M1046" i="1"/>
  <c r="N1046" i="1"/>
  <c r="K1047" i="1"/>
  <c r="L1047" i="1"/>
  <c r="M1047" i="1"/>
  <c r="N1047" i="1"/>
  <c r="K1048" i="1"/>
  <c r="L1048" i="1"/>
  <c r="M1048" i="1"/>
  <c r="N1048" i="1"/>
  <c r="K1049" i="1"/>
  <c r="L1049" i="1"/>
  <c r="M1049" i="1"/>
  <c r="N1049" i="1"/>
  <c r="K1050" i="1"/>
  <c r="L1050" i="1"/>
  <c r="M1050" i="1"/>
  <c r="N1050" i="1"/>
  <c r="K1051" i="1"/>
  <c r="L1051" i="1"/>
  <c r="M1051" i="1"/>
  <c r="N1051" i="1"/>
  <c r="K1052" i="1"/>
  <c r="L1052" i="1"/>
  <c r="M1052" i="1"/>
  <c r="N1052" i="1"/>
  <c r="K1053" i="1"/>
  <c r="L1053" i="1"/>
  <c r="M1053" i="1"/>
  <c r="N1053" i="1"/>
  <c r="K1054" i="1"/>
  <c r="L1054" i="1"/>
  <c r="M1054" i="1"/>
  <c r="N1054" i="1"/>
  <c r="K1055" i="1"/>
  <c r="L1055" i="1"/>
  <c r="M1055" i="1"/>
  <c r="N1055" i="1"/>
  <c r="K1056" i="1"/>
  <c r="L1056" i="1"/>
  <c r="M1056" i="1"/>
  <c r="N1056" i="1"/>
  <c r="K1057" i="1"/>
  <c r="L1057" i="1"/>
  <c r="M1057" i="1"/>
  <c r="N1057" i="1"/>
  <c r="K1058" i="1"/>
  <c r="L1058" i="1"/>
  <c r="M1058" i="1"/>
  <c r="N1058" i="1"/>
  <c r="K1059" i="1"/>
  <c r="L1059" i="1"/>
  <c r="M1059" i="1"/>
  <c r="N1059" i="1"/>
  <c r="K1060" i="1"/>
  <c r="L1060" i="1"/>
  <c r="M1060" i="1"/>
  <c r="N1060" i="1"/>
  <c r="K1061" i="1"/>
  <c r="L1061" i="1"/>
  <c r="M1061" i="1"/>
  <c r="N1061" i="1"/>
  <c r="K1062" i="1"/>
  <c r="L1062" i="1"/>
  <c r="M1062" i="1"/>
  <c r="N1062" i="1"/>
  <c r="K1063" i="1"/>
  <c r="L1063" i="1"/>
  <c r="M1063" i="1"/>
  <c r="N1063" i="1"/>
  <c r="K1064" i="1"/>
  <c r="L1064" i="1"/>
  <c r="M1064" i="1"/>
  <c r="N1064" i="1"/>
  <c r="K1065" i="1"/>
  <c r="L1065" i="1"/>
  <c r="M1065" i="1"/>
  <c r="N1065" i="1"/>
  <c r="K1066" i="1"/>
  <c r="L1066" i="1"/>
  <c r="M1066" i="1"/>
  <c r="N1066" i="1"/>
  <c r="K1067" i="1"/>
  <c r="L1067" i="1"/>
  <c r="M1067" i="1"/>
  <c r="N1067" i="1"/>
  <c r="K1068" i="1"/>
  <c r="L1068" i="1"/>
  <c r="M1068" i="1"/>
  <c r="N1068" i="1"/>
  <c r="K1069" i="1"/>
  <c r="L1069" i="1"/>
  <c r="M1069" i="1"/>
  <c r="N1069" i="1"/>
  <c r="K1070" i="1"/>
  <c r="L1070" i="1"/>
  <c r="M1070" i="1"/>
  <c r="N1070" i="1"/>
  <c r="K1071" i="1"/>
  <c r="L1071" i="1"/>
  <c r="M1071" i="1"/>
  <c r="N1071" i="1"/>
  <c r="K1072" i="1"/>
  <c r="L1072" i="1"/>
  <c r="M1072" i="1"/>
  <c r="N1072" i="1"/>
  <c r="K1073" i="1"/>
  <c r="L1073" i="1"/>
  <c r="M1073" i="1"/>
  <c r="N1073" i="1"/>
  <c r="K1074" i="1"/>
  <c r="L1074" i="1"/>
  <c r="M1074" i="1"/>
  <c r="N1074" i="1"/>
  <c r="K1075" i="1"/>
  <c r="L1075" i="1"/>
  <c r="M1075" i="1"/>
  <c r="N1075" i="1"/>
  <c r="K1076" i="1"/>
  <c r="L1076" i="1"/>
  <c r="M1076" i="1"/>
  <c r="N1076" i="1"/>
  <c r="K1077" i="1"/>
  <c r="L1077" i="1"/>
  <c r="M1077" i="1"/>
  <c r="N1077" i="1"/>
  <c r="K1078" i="1"/>
  <c r="L1078" i="1"/>
  <c r="M1078" i="1"/>
  <c r="N1078" i="1"/>
  <c r="K1079" i="1"/>
  <c r="L1079" i="1"/>
  <c r="M1079" i="1"/>
  <c r="N1079" i="1"/>
  <c r="K1080" i="1"/>
  <c r="L1080" i="1"/>
  <c r="M1080" i="1"/>
  <c r="N1080" i="1"/>
  <c r="K1081" i="1"/>
  <c r="L1081" i="1"/>
  <c r="M1081" i="1"/>
  <c r="N1081" i="1"/>
  <c r="K1082" i="1"/>
  <c r="L1082" i="1"/>
  <c r="M1082" i="1"/>
  <c r="N1082" i="1"/>
  <c r="K1083" i="1"/>
  <c r="L1083" i="1"/>
  <c r="M1083" i="1"/>
  <c r="N1083" i="1"/>
  <c r="K1084" i="1"/>
  <c r="L1084" i="1"/>
  <c r="M1084" i="1"/>
  <c r="N1084" i="1"/>
  <c r="K1085" i="1"/>
  <c r="L1085" i="1"/>
  <c r="M1085" i="1"/>
  <c r="N1085" i="1"/>
  <c r="K1086" i="1"/>
  <c r="L1086" i="1"/>
  <c r="M1086" i="1"/>
  <c r="N1086" i="1"/>
  <c r="K1087" i="1"/>
  <c r="L1087" i="1"/>
  <c r="M1087" i="1"/>
  <c r="N1087" i="1"/>
  <c r="K1088" i="1"/>
  <c r="L1088" i="1"/>
  <c r="M1088" i="1"/>
  <c r="N1088" i="1"/>
  <c r="K1089" i="1"/>
  <c r="L1089" i="1"/>
  <c r="M1089" i="1"/>
  <c r="N1089" i="1"/>
  <c r="K1090" i="1"/>
  <c r="L1090" i="1"/>
  <c r="M1090" i="1"/>
  <c r="N1090" i="1"/>
  <c r="K1091" i="1"/>
  <c r="L1091" i="1"/>
  <c r="M1091" i="1"/>
  <c r="N1091" i="1"/>
  <c r="K1092" i="1"/>
  <c r="L1092" i="1"/>
  <c r="M1092" i="1"/>
  <c r="N1092" i="1"/>
  <c r="K1093" i="1"/>
  <c r="L1093" i="1"/>
  <c r="M1093" i="1"/>
  <c r="N1093" i="1"/>
  <c r="K1094" i="1"/>
  <c r="L1094" i="1"/>
  <c r="M1094" i="1"/>
  <c r="N1094" i="1"/>
  <c r="K1095" i="1"/>
  <c r="L1095" i="1"/>
  <c r="M1095" i="1"/>
  <c r="N1095" i="1"/>
  <c r="K1096" i="1"/>
  <c r="L1096" i="1"/>
  <c r="M1096" i="1"/>
  <c r="N1096" i="1"/>
  <c r="K1097" i="1"/>
  <c r="L1097" i="1"/>
  <c r="M1097" i="1"/>
  <c r="N1097" i="1"/>
  <c r="K1098" i="1"/>
  <c r="L1098" i="1"/>
  <c r="M1098" i="1"/>
  <c r="N1098" i="1"/>
  <c r="K1099" i="1"/>
  <c r="L1099" i="1"/>
  <c r="M1099" i="1"/>
  <c r="N1099" i="1"/>
  <c r="K1100" i="1"/>
  <c r="L1100" i="1"/>
  <c r="M1100" i="1"/>
  <c r="N1100" i="1"/>
  <c r="K1101" i="1"/>
  <c r="L1101" i="1"/>
  <c r="M1101" i="1"/>
  <c r="N1101" i="1"/>
  <c r="K1102" i="1"/>
  <c r="L1102" i="1"/>
  <c r="M1102" i="1"/>
  <c r="N1102" i="1"/>
  <c r="K1103" i="1"/>
  <c r="L1103" i="1"/>
  <c r="M1103" i="1"/>
  <c r="N1103" i="1"/>
  <c r="K1104" i="1"/>
  <c r="L1104" i="1"/>
  <c r="M1104" i="1"/>
  <c r="N1104" i="1"/>
  <c r="K1105" i="1"/>
  <c r="L1105" i="1"/>
  <c r="M1105" i="1"/>
  <c r="N1105" i="1"/>
  <c r="K1106" i="1"/>
  <c r="L1106" i="1"/>
  <c r="M1106" i="1"/>
  <c r="N1106" i="1"/>
  <c r="K1107" i="1"/>
  <c r="L1107" i="1"/>
  <c r="M1107" i="1"/>
  <c r="N1107" i="1"/>
  <c r="K1108" i="1"/>
  <c r="L1108" i="1"/>
  <c r="M1108" i="1"/>
  <c r="N1108" i="1"/>
  <c r="K1109" i="1"/>
  <c r="L1109" i="1"/>
  <c r="M1109" i="1"/>
  <c r="N1109" i="1"/>
  <c r="K1110" i="1"/>
  <c r="L1110" i="1"/>
  <c r="M1110" i="1"/>
  <c r="N1110" i="1"/>
  <c r="K1111" i="1"/>
  <c r="L1111" i="1"/>
  <c r="M1111" i="1"/>
  <c r="N1111" i="1"/>
  <c r="K1112" i="1"/>
  <c r="L1112" i="1"/>
  <c r="M1112" i="1"/>
  <c r="N1112" i="1"/>
  <c r="K1113" i="1"/>
  <c r="L1113" i="1"/>
  <c r="M1113" i="1"/>
  <c r="N1113" i="1"/>
  <c r="K1114" i="1"/>
  <c r="L1114" i="1"/>
  <c r="M1114" i="1"/>
  <c r="N1114" i="1"/>
  <c r="K1115" i="1"/>
  <c r="L1115" i="1"/>
  <c r="M1115" i="1"/>
  <c r="N1115" i="1"/>
  <c r="K1116" i="1"/>
  <c r="L1116" i="1"/>
  <c r="M1116" i="1"/>
  <c r="N1116" i="1"/>
  <c r="K1117" i="1"/>
  <c r="L1117" i="1"/>
  <c r="M1117" i="1"/>
  <c r="N1117" i="1"/>
  <c r="K1118" i="1"/>
  <c r="L1118" i="1"/>
  <c r="M1118" i="1"/>
  <c r="N1118" i="1"/>
  <c r="K1119" i="1"/>
  <c r="L1119" i="1"/>
  <c r="M1119" i="1"/>
  <c r="N1119" i="1"/>
  <c r="K1120" i="1"/>
  <c r="L1120" i="1"/>
  <c r="M1120" i="1"/>
  <c r="N1120" i="1"/>
  <c r="K1121" i="1"/>
  <c r="L1121" i="1"/>
  <c r="M1121" i="1"/>
  <c r="N1121" i="1"/>
  <c r="K1122" i="1"/>
  <c r="L1122" i="1"/>
  <c r="M1122" i="1"/>
  <c r="N1122" i="1"/>
  <c r="K1123" i="1"/>
  <c r="L1123" i="1"/>
  <c r="M1123" i="1"/>
  <c r="N1123" i="1"/>
  <c r="K1124" i="1"/>
  <c r="L1124" i="1"/>
  <c r="M1124" i="1"/>
  <c r="N1124" i="1"/>
  <c r="K1125" i="1"/>
  <c r="L1125" i="1"/>
  <c r="M1125" i="1"/>
  <c r="N1125" i="1"/>
  <c r="K1126" i="1"/>
  <c r="L1126" i="1"/>
  <c r="M1126" i="1"/>
  <c r="N1126" i="1"/>
  <c r="K1127" i="1"/>
  <c r="L1127" i="1"/>
  <c r="M1127" i="1"/>
  <c r="N1127" i="1"/>
  <c r="K1128" i="1"/>
  <c r="L1128" i="1"/>
  <c r="M1128" i="1"/>
  <c r="N1128" i="1"/>
  <c r="K1129" i="1"/>
  <c r="L1129" i="1"/>
  <c r="M1129" i="1"/>
  <c r="N1129" i="1"/>
  <c r="K1130" i="1"/>
  <c r="L1130" i="1"/>
  <c r="M1130" i="1"/>
  <c r="N1130" i="1"/>
  <c r="K1131" i="1"/>
  <c r="L1131" i="1"/>
  <c r="M1131" i="1"/>
  <c r="N1131" i="1"/>
  <c r="K1132" i="1"/>
  <c r="L1132" i="1"/>
  <c r="M1132" i="1"/>
  <c r="N1132" i="1"/>
  <c r="K1133" i="1"/>
  <c r="L1133" i="1"/>
  <c r="M1133" i="1"/>
  <c r="N1133" i="1"/>
  <c r="K1134" i="1"/>
  <c r="L1134" i="1"/>
  <c r="M1134" i="1"/>
  <c r="N1134" i="1"/>
  <c r="K1135" i="1"/>
  <c r="L1135" i="1"/>
  <c r="M1135" i="1"/>
  <c r="N1135" i="1"/>
  <c r="K1136" i="1"/>
  <c r="L1136" i="1"/>
  <c r="M1136" i="1"/>
  <c r="N1136" i="1"/>
  <c r="K1137" i="1"/>
  <c r="L1137" i="1"/>
  <c r="M1137" i="1"/>
  <c r="N1137" i="1"/>
  <c r="K1138" i="1"/>
  <c r="L1138" i="1"/>
  <c r="M1138" i="1"/>
  <c r="N1138" i="1"/>
  <c r="K1139" i="1"/>
  <c r="L1139" i="1"/>
  <c r="M1139" i="1"/>
  <c r="N1139" i="1"/>
  <c r="K1140" i="1"/>
  <c r="L1140" i="1"/>
  <c r="M1140" i="1"/>
  <c r="N1140" i="1"/>
  <c r="K1141" i="1"/>
  <c r="L1141" i="1"/>
  <c r="M1141" i="1"/>
  <c r="N1141" i="1"/>
  <c r="K1142" i="1"/>
  <c r="L1142" i="1"/>
  <c r="M1142" i="1"/>
  <c r="N1142" i="1"/>
  <c r="K1143" i="1"/>
  <c r="L1143" i="1"/>
  <c r="M1143" i="1"/>
  <c r="N1143" i="1"/>
  <c r="K1144" i="1"/>
  <c r="L1144" i="1"/>
  <c r="M1144" i="1"/>
  <c r="N1144" i="1"/>
  <c r="K1145" i="1"/>
  <c r="L1145" i="1"/>
  <c r="M1145" i="1"/>
  <c r="N1145" i="1"/>
  <c r="K1146" i="1"/>
  <c r="L1146" i="1"/>
  <c r="M1146" i="1"/>
  <c r="N1146" i="1"/>
  <c r="K1147" i="1"/>
  <c r="L1147" i="1"/>
  <c r="M1147" i="1"/>
  <c r="N1147" i="1"/>
  <c r="K1148" i="1"/>
  <c r="L1148" i="1"/>
  <c r="M1148" i="1"/>
  <c r="N1148" i="1"/>
  <c r="K1149" i="1"/>
  <c r="L1149" i="1"/>
  <c r="M1149" i="1"/>
  <c r="N1149" i="1"/>
  <c r="K1150" i="1"/>
  <c r="L1150" i="1"/>
  <c r="M1150" i="1"/>
  <c r="N1150" i="1"/>
  <c r="K1151" i="1"/>
  <c r="L1151" i="1"/>
  <c r="M1151" i="1"/>
  <c r="N1151" i="1"/>
  <c r="K1152" i="1"/>
  <c r="L1152" i="1"/>
  <c r="M1152" i="1"/>
  <c r="N1152" i="1"/>
  <c r="K1153" i="1"/>
  <c r="L1153" i="1"/>
  <c r="M1153" i="1"/>
  <c r="N1153" i="1"/>
  <c r="K1154" i="1"/>
  <c r="L1154" i="1"/>
  <c r="M1154" i="1"/>
  <c r="N1154" i="1"/>
  <c r="K1155" i="1"/>
  <c r="L1155" i="1"/>
  <c r="M1155" i="1"/>
  <c r="N1155" i="1"/>
  <c r="K1156" i="1"/>
  <c r="L1156" i="1"/>
  <c r="M1156" i="1"/>
  <c r="N1156" i="1"/>
  <c r="K1157" i="1"/>
  <c r="L1157" i="1"/>
  <c r="M1157" i="1"/>
  <c r="N1157" i="1"/>
  <c r="K1158" i="1"/>
  <c r="L1158" i="1"/>
  <c r="M1158" i="1"/>
  <c r="N1158" i="1"/>
  <c r="K1159" i="1"/>
  <c r="L1159" i="1"/>
  <c r="M1159" i="1"/>
  <c r="N1159" i="1"/>
  <c r="K1160" i="1"/>
  <c r="L1160" i="1"/>
  <c r="M1160" i="1"/>
  <c r="N1160" i="1"/>
  <c r="K1161" i="1"/>
  <c r="L1161" i="1"/>
  <c r="M1161" i="1"/>
  <c r="N1161" i="1"/>
  <c r="K1162" i="1"/>
  <c r="L1162" i="1"/>
  <c r="M1162" i="1"/>
  <c r="N1162" i="1"/>
  <c r="K1163" i="1"/>
  <c r="L1163" i="1"/>
  <c r="M1163" i="1"/>
  <c r="N1163" i="1"/>
  <c r="K1164" i="1"/>
  <c r="L1164" i="1"/>
  <c r="M1164" i="1"/>
  <c r="N1164" i="1"/>
  <c r="K1165" i="1"/>
  <c r="L1165" i="1"/>
  <c r="M1165" i="1"/>
  <c r="N1165" i="1"/>
  <c r="K1166" i="1"/>
  <c r="L1166" i="1"/>
  <c r="M1166" i="1"/>
  <c r="N1166" i="1"/>
  <c r="K1167" i="1"/>
  <c r="L1167" i="1"/>
  <c r="M1167" i="1"/>
  <c r="N1167" i="1"/>
  <c r="K1168" i="1"/>
  <c r="L1168" i="1"/>
  <c r="M1168" i="1"/>
  <c r="N1168" i="1"/>
  <c r="K1169" i="1"/>
  <c r="L1169" i="1"/>
  <c r="M1169" i="1"/>
  <c r="N1169" i="1"/>
  <c r="K1170" i="1"/>
  <c r="L1170" i="1"/>
  <c r="M1170" i="1"/>
  <c r="N1170" i="1"/>
  <c r="K1171" i="1"/>
  <c r="L1171" i="1"/>
  <c r="M1171" i="1"/>
  <c r="N1171" i="1"/>
  <c r="K1172" i="1"/>
  <c r="L1172" i="1"/>
  <c r="M1172" i="1"/>
  <c r="N1172" i="1"/>
  <c r="K1173" i="1"/>
  <c r="L1173" i="1"/>
  <c r="M1173" i="1"/>
  <c r="N1173" i="1"/>
  <c r="K1174" i="1"/>
  <c r="L1174" i="1"/>
  <c r="M1174" i="1"/>
  <c r="N1174" i="1"/>
  <c r="K1175" i="1"/>
  <c r="L1175" i="1"/>
  <c r="M1175" i="1"/>
  <c r="K1176" i="1"/>
  <c r="L1176" i="1"/>
  <c r="M1176" i="1"/>
  <c r="K1177" i="1"/>
  <c r="M1177" i="1"/>
  <c r="N1177" i="1"/>
  <c r="K1178" i="1"/>
  <c r="L1178" i="1"/>
  <c r="M1178" i="1"/>
  <c r="N1178" i="1"/>
  <c r="K1179" i="1"/>
  <c r="M1179" i="1"/>
  <c r="N1179" i="1"/>
  <c r="K1180" i="1"/>
  <c r="L1180" i="1"/>
  <c r="M1180" i="1"/>
  <c r="K1181" i="1"/>
  <c r="L1181" i="1"/>
  <c r="M1181" i="1"/>
  <c r="N1181" i="1"/>
  <c r="K1182" i="1"/>
  <c r="L1182" i="1"/>
  <c r="M1182" i="1"/>
  <c r="N1182" i="1"/>
  <c r="K1183" i="1"/>
  <c r="L1183" i="1"/>
  <c r="M1183" i="1"/>
  <c r="N1183" i="1"/>
  <c r="K1184" i="1"/>
  <c r="L1184" i="1"/>
  <c r="M1184" i="1"/>
  <c r="N1184" i="1"/>
  <c r="K1185" i="1"/>
  <c r="L1185" i="1"/>
  <c r="M1185" i="1"/>
  <c r="N1185" i="1"/>
  <c r="K1186" i="1"/>
  <c r="L1186" i="1"/>
  <c r="M1186" i="1"/>
  <c r="N1186" i="1"/>
  <c r="K1187" i="1"/>
  <c r="L1187" i="1"/>
  <c r="M1187" i="1"/>
  <c r="N1187" i="1"/>
  <c r="K1188" i="1"/>
  <c r="L1188" i="1"/>
  <c r="M1188" i="1"/>
  <c r="N1188" i="1"/>
  <c r="K1189" i="1"/>
  <c r="L1189" i="1"/>
  <c r="M1189" i="1"/>
  <c r="N1189" i="1"/>
  <c r="K1190" i="1"/>
  <c r="L1190" i="1"/>
  <c r="M1190" i="1"/>
  <c r="N1190" i="1"/>
  <c r="K1191" i="1"/>
  <c r="L1191" i="1"/>
  <c r="M1191" i="1"/>
  <c r="N1191" i="1"/>
  <c r="K1192" i="1"/>
  <c r="L1192" i="1"/>
  <c r="M1192" i="1"/>
  <c r="N1192" i="1"/>
  <c r="K1193" i="1"/>
  <c r="L1193" i="1"/>
  <c r="M1193" i="1"/>
  <c r="N1193" i="1"/>
  <c r="K1194" i="1"/>
  <c r="L1194" i="1"/>
  <c r="M1194" i="1"/>
  <c r="N1194" i="1"/>
  <c r="K1195" i="1"/>
  <c r="L1195" i="1"/>
  <c r="M1195" i="1"/>
  <c r="N1195" i="1"/>
  <c r="K1196" i="1"/>
  <c r="L1196" i="1"/>
  <c r="M1196" i="1"/>
  <c r="N1196" i="1"/>
  <c r="K1197" i="1"/>
  <c r="L1197" i="1"/>
  <c r="M1197" i="1"/>
  <c r="N1197" i="1"/>
  <c r="K1198" i="1"/>
  <c r="L1198" i="1"/>
  <c r="M1198" i="1"/>
  <c r="N1198" i="1"/>
  <c r="K1199" i="1"/>
  <c r="L1199" i="1"/>
  <c r="M1199" i="1"/>
  <c r="N1199" i="1"/>
  <c r="K1200" i="1"/>
  <c r="L1200" i="1"/>
  <c r="M1200" i="1"/>
  <c r="N1200" i="1"/>
  <c r="K1201" i="1"/>
  <c r="L1201" i="1"/>
  <c r="M1201" i="1"/>
  <c r="N1201" i="1"/>
  <c r="K1202" i="1"/>
  <c r="L1202" i="1"/>
  <c r="M1202" i="1"/>
  <c r="N1202" i="1"/>
  <c r="K1203" i="1"/>
  <c r="L1203" i="1"/>
  <c r="M1203" i="1"/>
  <c r="N1203" i="1"/>
  <c r="K1204" i="1"/>
  <c r="L1204" i="1"/>
  <c r="M1204" i="1"/>
  <c r="N1204" i="1"/>
  <c r="K1205" i="1"/>
  <c r="L1205" i="1"/>
  <c r="M1205" i="1"/>
  <c r="N1205" i="1"/>
  <c r="K1206" i="1"/>
  <c r="L1206" i="1"/>
  <c r="M1206" i="1"/>
  <c r="N1206" i="1"/>
  <c r="K1207" i="1"/>
  <c r="L1207" i="1"/>
  <c r="M1207" i="1"/>
  <c r="N1207" i="1"/>
  <c r="K1208" i="1"/>
  <c r="L1208" i="1"/>
  <c r="M1208" i="1"/>
  <c r="N1208" i="1"/>
  <c r="K1209" i="1"/>
  <c r="L1209" i="1"/>
  <c r="M1209" i="1"/>
  <c r="N1209" i="1"/>
  <c r="K1210" i="1"/>
  <c r="L1210" i="1"/>
  <c r="M1210" i="1"/>
  <c r="N1210" i="1"/>
  <c r="K1211" i="1"/>
  <c r="L1211" i="1"/>
  <c r="M1211" i="1"/>
  <c r="N1211" i="1"/>
  <c r="K1212" i="1"/>
  <c r="L1212" i="1"/>
  <c r="M1212" i="1"/>
  <c r="N1212" i="1"/>
  <c r="K1213" i="1"/>
  <c r="L1213" i="1"/>
  <c r="M1213" i="1"/>
  <c r="N1213" i="1"/>
  <c r="K1214" i="1"/>
  <c r="L1214" i="1"/>
  <c r="M1214" i="1"/>
  <c r="N1214" i="1"/>
  <c r="K1215" i="1"/>
  <c r="L1215" i="1"/>
  <c r="M1215" i="1"/>
  <c r="N1215" i="1"/>
  <c r="K1216" i="1"/>
  <c r="L1216" i="1"/>
  <c r="M1216" i="1"/>
  <c r="N1216" i="1"/>
  <c r="K1217" i="1"/>
  <c r="L1217" i="1"/>
  <c r="M1217" i="1"/>
  <c r="N1217" i="1"/>
  <c r="K1218" i="1"/>
  <c r="L1218" i="1"/>
  <c r="M1218" i="1"/>
  <c r="N1218" i="1"/>
  <c r="K1219" i="1"/>
  <c r="L1219" i="1"/>
  <c r="M1219" i="1"/>
  <c r="N1219" i="1"/>
  <c r="K1220" i="1"/>
  <c r="L1220" i="1"/>
  <c r="M1220" i="1"/>
  <c r="N1220" i="1"/>
  <c r="K1221" i="1"/>
  <c r="L1221" i="1"/>
  <c r="M1221" i="1"/>
  <c r="N1221" i="1"/>
  <c r="K1222" i="1"/>
  <c r="L1222" i="1"/>
  <c r="M1222" i="1"/>
  <c r="N1222" i="1"/>
  <c r="K1223" i="1"/>
  <c r="L1223" i="1"/>
  <c r="M1223" i="1"/>
  <c r="N1223" i="1"/>
  <c r="K1224" i="1"/>
  <c r="L1224" i="1"/>
  <c r="M1224" i="1"/>
  <c r="N1224" i="1"/>
  <c r="K1225" i="1"/>
  <c r="L1225" i="1"/>
  <c r="M1225" i="1"/>
  <c r="N1225" i="1"/>
  <c r="K1226" i="1"/>
  <c r="L1226" i="1"/>
  <c r="M1226" i="1"/>
  <c r="N1226" i="1"/>
  <c r="K1227" i="1"/>
  <c r="L1227" i="1"/>
  <c r="M1227" i="1"/>
  <c r="N1227" i="1"/>
  <c r="K1228" i="1"/>
  <c r="L1228" i="1"/>
  <c r="M1228" i="1"/>
  <c r="N1228" i="1"/>
  <c r="K1229" i="1"/>
  <c r="L1229" i="1"/>
  <c r="M1229" i="1"/>
  <c r="N1229" i="1"/>
  <c r="K1230" i="1"/>
  <c r="L1230" i="1"/>
  <c r="M1230" i="1"/>
  <c r="N1230" i="1"/>
  <c r="K1231" i="1"/>
  <c r="L1231" i="1"/>
  <c r="M1231" i="1"/>
  <c r="N1231" i="1"/>
  <c r="K1232" i="1"/>
  <c r="L1232" i="1"/>
  <c r="M1232" i="1"/>
  <c r="N1232" i="1"/>
  <c r="K1233" i="1"/>
  <c r="L1233" i="1"/>
  <c r="M1233" i="1"/>
  <c r="N1233" i="1"/>
  <c r="K1234" i="1"/>
  <c r="L1234" i="1"/>
  <c r="M1234" i="1"/>
  <c r="N1234" i="1"/>
  <c r="K1235" i="1"/>
  <c r="L1235" i="1"/>
  <c r="M1235" i="1"/>
  <c r="N1235" i="1"/>
  <c r="K1236" i="1"/>
  <c r="L1236" i="1"/>
  <c r="M1236" i="1"/>
  <c r="N1236" i="1"/>
  <c r="K1237" i="1"/>
  <c r="L1237" i="1"/>
  <c r="M1237" i="1"/>
  <c r="N1237" i="1"/>
  <c r="K1238" i="1"/>
  <c r="L1238" i="1"/>
  <c r="M1238" i="1"/>
  <c r="N1238" i="1"/>
  <c r="K1239" i="1"/>
  <c r="L1239" i="1"/>
  <c r="M1239" i="1"/>
  <c r="N1239" i="1"/>
  <c r="K1240" i="1"/>
  <c r="L1240" i="1"/>
  <c r="M1240" i="1"/>
  <c r="N1240" i="1"/>
  <c r="K1241" i="1"/>
  <c r="L1241" i="1"/>
  <c r="M1241" i="1"/>
  <c r="N1241" i="1"/>
  <c r="K1242" i="1"/>
  <c r="L1242" i="1"/>
  <c r="M1242" i="1"/>
  <c r="N1242" i="1"/>
  <c r="K1243" i="1"/>
  <c r="L1243" i="1"/>
  <c r="M1243" i="1"/>
  <c r="N1243" i="1"/>
  <c r="K1244" i="1"/>
  <c r="L1244" i="1"/>
  <c r="M1244" i="1"/>
  <c r="N1244" i="1"/>
  <c r="K1245" i="1"/>
  <c r="L1245" i="1"/>
  <c r="M1245" i="1"/>
  <c r="N1245" i="1"/>
  <c r="K1246" i="1"/>
  <c r="L1246" i="1"/>
  <c r="M1246" i="1"/>
  <c r="N1246" i="1"/>
  <c r="K1247" i="1"/>
  <c r="L1247" i="1"/>
  <c r="M1247" i="1"/>
  <c r="N1247" i="1"/>
  <c r="K1248" i="1"/>
  <c r="L1248" i="1"/>
  <c r="M1248" i="1"/>
  <c r="N1248" i="1"/>
  <c r="K1249" i="1"/>
  <c r="L1249" i="1"/>
  <c r="M1249" i="1"/>
  <c r="N1249" i="1"/>
  <c r="K1250" i="1"/>
  <c r="L1250" i="1"/>
  <c r="M1250" i="1"/>
  <c r="N1250" i="1"/>
  <c r="K1251" i="1"/>
  <c r="L1251" i="1"/>
  <c r="M1251" i="1"/>
  <c r="N1251" i="1"/>
  <c r="K1252" i="1"/>
  <c r="L1252" i="1"/>
  <c r="M1252" i="1"/>
  <c r="N1252" i="1"/>
  <c r="K1253" i="1"/>
  <c r="L1253" i="1"/>
  <c r="M1253" i="1"/>
  <c r="N1253" i="1"/>
  <c r="K1254" i="1"/>
  <c r="L1254" i="1"/>
  <c r="M1254" i="1"/>
  <c r="N1254" i="1"/>
  <c r="K1255" i="1"/>
  <c r="L1255" i="1"/>
  <c r="M1255" i="1"/>
  <c r="N1255" i="1"/>
  <c r="K1256" i="1"/>
  <c r="L1256" i="1"/>
  <c r="M1256" i="1"/>
  <c r="N1256" i="1"/>
  <c r="K1257" i="1"/>
  <c r="L1257" i="1"/>
  <c r="M1257" i="1"/>
  <c r="N1257" i="1"/>
  <c r="K1258" i="1"/>
  <c r="L1258" i="1"/>
  <c r="M1258" i="1"/>
  <c r="N1258" i="1"/>
  <c r="K1259" i="1"/>
  <c r="L1259" i="1"/>
  <c r="M1259" i="1"/>
  <c r="N1259" i="1"/>
  <c r="K1260" i="1"/>
  <c r="L1260" i="1"/>
  <c r="M1260" i="1"/>
  <c r="N1260" i="1"/>
  <c r="K1261" i="1"/>
  <c r="L1261" i="1"/>
  <c r="M1261" i="1"/>
  <c r="N1261" i="1"/>
  <c r="K1262" i="1"/>
  <c r="L1262" i="1"/>
  <c r="M1262" i="1"/>
  <c r="N1262" i="1"/>
  <c r="K1263" i="1"/>
  <c r="L1263" i="1"/>
  <c r="M1263" i="1"/>
  <c r="N1263" i="1"/>
  <c r="K1264" i="1"/>
  <c r="L1264" i="1"/>
  <c r="M1264" i="1"/>
  <c r="N1264" i="1"/>
  <c r="K1265" i="1"/>
  <c r="L1265" i="1"/>
  <c r="M1265" i="1"/>
  <c r="N1265" i="1"/>
  <c r="K1266" i="1"/>
  <c r="L1266" i="1"/>
  <c r="M1266" i="1"/>
  <c r="N1266" i="1"/>
  <c r="K1267" i="1"/>
  <c r="L1267" i="1"/>
  <c r="M1267" i="1"/>
  <c r="N1267" i="1"/>
  <c r="K1268" i="1"/>
  <c r="L1268" i="1"/>
  <c r="M1268" i="1"/>
  <c r="N1268" i="1"/>
  <c r="K1269" i="1"/>
  <c r="L1269" i="1"/>
  <c r="M1269" i="1"/>
  <c r="N1269" i="1"/>
  <c r="K1270" i="1"/>
  <c r="L1270" i="1"/>
  <c r="M1270" i="1"/>
  <c r="N1270" i="1"/>
  <c r="K1271" i="1"/>
  <c r="L1271" i="1"/>
  <c r="M1271" i="1"/>
  <c r="N1271" i="1"/>
  <c r="K1272" i="1"/>
  <c r="L1272" i="1"/>
  <c r="M1272" i="1"/>
  <c r="N1272" i="1"/>
  <c r="K1273" i="1"/>
  <c r="L1273" i="1"/>
  <c r="M1273" i="1"/>
  <c r="N1273" i="1"/>
  <c r="K1274" i="1"/>
  <c r="L1274" i="1"/>
  <c r="M1274" i="1"/>
  <c r="N1274" i="1"/>
  <c r="K1275" i="1"/>
  <c r="L1275" i="1"/>
  <c r="M1275" i="1"/>
  <c r="N1275" i="1"/>
  <c r="K1276" i="1"/>
  <c r="L1276" i="1"/>
  <c r="M1276" i="1"/>
  <c r="N1276" i="1"/>
  <c r="K1277" i="1"/>
  <c r="L1277" i="1"/>
  <c r="M1277" i="1"/>
  <c r="N1277" i="1"/>
  <c r="K1278" i="1"/>
  <c r="L1278" i="1"/>
  <c r="M1278" i="1"/>
  <c r="N1278" i="1"/>
  <c r="K1279" i="1"/>
  <c r="L1279" i="1"/>
  <c r="M1279" i="1"/>
  <c r="N1279" i="1"/>
  <c r="K1280" i="1"/>
  <c r="L1280" i="1"/>
  <c r="M1280" i="1"/>
  <c r="N1280" i="1"/>
  <c r="K1281" i="1"/>
  <c r="L1281" i="1"/>
  <c r="M1281" i="1"/>
  <c r="N1281" i="1"/>
  <c r="K1282" i="1"/>
  <c r="L1282" i="1"/>
  <c r="M1282" i="1"/>
  <c r="N1282" i="1"/>
  <c r="K1283" i="1"/>
  <c r="L1283" i="1"/>
  <c r="M1283" i="1"/>
  <c r="N1283" i="1"/>
  <c r="K1284" i="1"/>
  <c r="L1284" i="1"/>
  <c r="M1284" i="1"/>
  <c r="N1284" i="1"/>
  <c r="K1285" i="1"/>
  <c r="L1285" i="1"/>
  <c r="M1285" i="1"/>
  <c r="N1285" i="1"/>
  <c r="K1286" i="1"/>
  <c r="L1286" i="1"/>
  <c r="M1286" i="1"/>
  <c r="N1286" i="1"/>
  <c r="K1287" i="1"/>
  <c r="L1287" i="1"/>
  <c r="M1287" i="1"/>
  <c r="N1287" i="1"/>
  <c r="K1288" i="1"/>
  <c r="L1288" i="1"/>
  <c r="M1288" i="1"/>
  <c r="N1288" i="1"/>
  <c r="K1289" i="1"/>
  <c r="L1289" i="1"/>
  <c r="M1289" i="1"/>
  <c r="N1289" i="1"/>
  <c r="K1290" i="1"/>
  <c r="L1290" i="1"/>
  <c r="M1290" i="1"/>
  <c r="N1290" i="1"/>
  <c r="K1291" i="1"/>
  <c r="L1291" i="1"/>
  <c r="M1291" i="1"/>
  <c r="N1291" i="1"/>
  <c r="K1292" i="1"/>
  <c r="L1292" i="1"/>
  <c r="M1292" i="1"/>
  <c r="N1292" i="1"/>
  <c r="K1293" i="1"/>
  <c r="L1293" i="1"/>
  <c r="M1293" i="1"/>
  <c r="N1293" i="1"/>
  <c r="K1294" i="1"/>
  <c r="L1294" i="1"/>
  <c r="M1294" i="1"/>
  <c r="N1294" i="1"/>
  <c r="K1295" i="1"/>
  <c r="L1295" i="1"/>
  <c r="M1295" i="1"/>
  <c r="N1295" i="1"/>
  <c r="K1296" i="1"/>
  <c r="L1296" i="1"/>
  <c r="M1296" i="1"/>
  <c r="N1296" i="1"/>
  <c r="K1297" i="1"/>
  <c r="L1297" i="1"/>
  <c r="M1297" i="1"/>
  <c r="N1297" i="1"/>
  <c r="K1298" i="1"/>
  <c r="L1298" i="1"/>
  <c r="M1298" i="1"/>
  <c r="N1298" i="1"/>
  <c r="K1299" i="1"/>
  <c r="L1299" i="1"/>
  <c r="M1299" i="1"/>
  <c r="N1299" i="1"/>
  <c r="K1300" i="1"/>
  <c r="L1300" i="1"/>
  <c r="M1300" i="1"/>
  <c r="N1300" i="1"/>
  <c r="K1301" i="1"/>
  <c r="L1301" i="1"/>
  <c r="M1301" i="1"/>
  <c r="N1301" i="1"/>
  <c r="K1302" i="1"/>
  <c r="L1302" i="1"/>
  <c r="M1302" i="1"/>
  <c r="N1302" i="1"/>
  <c r="K1303" i="1"/>
  <c r="L1303" i="1"/>
  <c r="M1303" i="1"/>
  <c r="N1303" i="1"/>
  <c r="K1304" i="1"/>
  <c r="L1304" i="1"/>
  <c r="M1304" i="1"/>
  <c r="N1304" i="1"/>
  <c r="K1305" i="1"/>
  <c r="L1305" i="1"/>
  <c r="M1305" i="1"/>
  <c r="N1305" i="1"/>
  <c r="K1306" i="1"/>
  <c r="L1306" i="1"/>
  <c r="M1306" i="1"/>
  <c r="N1306" i="1"/>
  <c r="K1307" i="1"/>
  <c r="L1307" i="1"/>
  <c r="M1307" i="1"/>
  <c r="N1307" i="1"/>
  <c r="K1308" i="1"/>
  <c r="L1308" i="1"/>
  <c r="M1308" i="1"/>
  <c r="N1308" i="1"/>
  <c r="K1309" i="1"/>
  <c r="L1309" i="1"/>
  <c r="M1309" i="1"/>
  <c r="N1309" i="1"/>
  <c r="K1310" i="1"/>
  <c r="L1310" i="1"/>
  <c r="M1310" i="1"/>
  <c r="N1310" i="1"/>
  <c r="K1311" i="1"/>
  <c r="L1311" i="1"/>
  <c r="M1311" i="1"/>
  <c r="N1311" i="1"/>
  <c r="K1312" i="1"/>
  <c r="L1312" i="1"/>
  <c r="M1312" i="1"/>
  <c r="N1312" i="1"/>
  <c r="K1313" i="1"/>
  <c r="L1313" i="1"/>
  <c r="M1313" i="1"/>
  <c r="N1313" i="1"/>
  <c r="K1314" i="1"/>
  <c r="L1314" i="1"/>
  <c r="M1314" i="1"/>
  <c r="N1314" i="1"/>
  <c r="K1315" i="1"/>
  <c r="L1315" i="1"/>
  <c r="M1315" i="1"/>
  <c r="N1315" i="1"/>
  <c r="K1316" i="1"/>
  <c r="L1316" i="1"/>
  <c r="M1316" i="1"/>
  <c r="N1316" i="1"/>
  <c r="L1317" i="1"/>
  <c r="M1317" i="1"/>
  <c r="N1317" i="1"/>
  <c r="K1318" i="1"/>
  <c r="L1318" i="1"/>
  <c r="M1318" i="1"/>
  <c r="N1318" i="1"/>
  <c r="K1319" i="1"/>
  <c r="L1319" i="1"/>
  <c r="M1319" i="1"/>
  <c r="N1319" i="1"/>
  <c r="K1320" i="1"/>
  <c r="L1320" i="1"/>
  <c r="M1320" i="1"/>
  <c r="N1320" i="1"/>
  <c r="K1321" i="1"/>
  <c r="L1321" i="1"/>
  <c r="M1321" i="1"/>
  <c r="N1321" i="1"/>
  <c r="K1322" i="1"/>
  <c r="L1322" i="1"/>
  <c r="M1322" i="1"/>
  <c r="N1322" i="1"/>
  <c r="K1323" i="1"/>
  <c r="L1323" i="1"/>
  <c r="M1323" i="1"/>
  <c r="N1323" i="1"/>
  <c r="K1324" i="1"/>
  <c r="L1324" i="1"/>
  <c r="M1324" i="1"/>
  <c r="N1324" i="1"/>
  <c r="K1325" i="1"/>
  <c r="L1325" i="1"/>
  <c r="M1325" i="1"/>
  <c r="N1325" i="1"/>
  <c r="K1326" i="1"/>
  <c r="L1326" i="1"/>
  <c r="M1326" i="1"/>
  <c r="N1326" i="1"/>
  <c r="K1327" i="1"/>
  <c r="L1327" i="1"/>
  <c r="M1327" i="1"/>
  <c r="N1327" i="1"/>
  <c r="K1328" i="1"/>
  <c r="L1328" i="1"/>
  <c r="M1328" i="1"/>
  <c r="N1328" i="1"/>
  <c r="K1329" i="1"/>
  <c r="L1329" i="1"/>
  <c r="M1329" i="1"/>
  <c r="N1329" i="1"/>
  <c r="K1330" i="1"/>
  <c r="L1330" i="1"/>
  <c r="M1330" i="1"/>
  <c r="N1330" i="1"/>
  <c r="K1331" i="1"/>
  <c r="L1331" i="1"/>
  <c r="M1331" i="1"/>
  <c r="N1331" i="1"/>
  <c r="K1332" i="1"/>
  <c r="L1332" i="1"/>
  <c r="M1332" i="1"/>
  <c r="N1332" i="1"/>
  <c r="K1333" i="1"/>
  <c r="L1333" i="1"/>
  <c r="M1333" i="1"/>
  <c r="N1333" i="1"/>
  <c r="K1334" i="1"/>
  <c r="L1334" i="1"/>
  <c r="M1334" i="1"/>
  <c r="N1334" i="1"/>
  <c r="K1335" i="1"/>
  <c r="L1335" i="1"/>
  <c r="M1335" i="1"/>
  <c r="N1335" i="1"/>
  <c r="K1336" i="1"/>
  <c r="L1336" i="1"/>
  <c r="M1336" i="1"/>
  <c r="N1336" i="1"/>
  <c r="K1337" i="1"/>
  <c r="L1337" i="1"/>
  <c r="M1337" i="1"/>
  <c r="N1337" i="1"/>
  <c r="K1338" i="1"/>
  <c r="L1338" i="1"/>
  <c r="M1338" i="1"/>
  <c r="N1338" i="1"/>
  <c r="K1339" i="1"/>
  <c r="L1339" i="1"/>
  <c r="M1339" i="1"/>
  <c r="N1339" i="1"/>
  <c r="K1340" i="1"/>
  <c r="L1340" i="1"/>
  <c r="M1340" i="1"/>
  <c r="N1340" i="1"/>
  <c r="K1341" i="1"/>
  <c r="L1341" i="1"/>
  <c r="M1341" i="1"/>
  <c r="N1341" i="1"/>
  <c r="K1342" i="1"/>
  <c r="L1342" i="1"/>
  <c r="M1342" i="1"/>
  <c r="N1342" i="1"/>
  <c r="K1343" i="1"/>
  <c r="L1343" i="1"/>
  <c r="M1343" i="1"/>
  <c r="N1343" i="1"/>
  <c r="K1344" i="1"/>
  <c r="L1344" i="1"/>
  <c r="M1344" i="1"/>
  <c r="N1344" i="1"/>
  <c r="K1345" i="1"/>
  <c r="L1345" i="1"/>
  <c r="M1345" i="1"/>
  <c r="N1345" i="1"/>
  <c r="K1346" i="1"/>
  <c r="L1346" i="1"/>
  <c r="M1346" i="1"/>
  <c r="N1346" i="1"/>
  <c r="K1347" i="1"/>
  <c r="L1347" i="1"/>
  <c r="M1347" i="1"/>
  <c r="N1347" i="1"/>
  <c r="K1348" i="1"/>
  <c r="L1348" i="1"/>
  <c r="M1348" i="1"/>
  <c r="N1348" i="1"/>
  <c r="K1349" i="1"/>
  <c r="L1349" i="1"/>
  <c r="M1349" i="1"/>
  <c r="N1349" i="1"/>
  <c r="K1350" i="1"/>
  <c r="L1350" i="1"/>
  <c r="M1350" i="1"/>
  <c r="N1350" i="1"/>
  <c r="K1351" i="1"/>
  <c r="L1351" i="1"/>
  <c r="M1351" i="1"/>
  <c r="N1351" i="1"/>
  <c r="K1352" i="1"/>
  <c r="L1352" i="1"/>
  <c r="M1352" i="1"/>
  <c r="N1352" i="1"/>
  <c r="K1353" i="1"/>
  <c r="L1353" i="1"/>
  <c r="M1353" i="1"/>
  <c r="N1353" i="1"/>
  <c r="K1354" i="1"/>
  <c r="L1354" i="1"/>
  <c r="M1354" i="1"/>
  <c r="N1354" i="1"/>
  <c r="K1355" i="1"/>
  <c r="L1355" i="1"/>
  <c r="M1355" i="1"/>
  <c r="N1355" i="1"/>
  <c r="K1356" i="1"/>
  <c r="L1356" i="1"/>
  <c r="M1356" i="1"/>
  <c r="N1356" i="1"/>
  <c r="K1357" i="1"/>
  <c r="L1357" i="1"/>
  <c r="M1357" i="1"/>
  <c r="N1357" i="1"/>
  <c r="K1358" i="1"/>
  <c r="L1358" i="1"/>
  <c r="M1358" i="1"/>
  <c r="N1358" i="1"/>
  <c r="K1359" i="1"/>
  <c r="L1359" i="1"/>
  <c r="M1359" i="1"/>
  <c r="N1359" i="1"/>
  <c r="K1360" i="1"/>
  <c r="L1360" i="1"/>
  <c r="M1360" i="1"/>
  <c r="N1360" i="1"/>
  <c r="K1361" i="1"/>
  <c r="L1361" i="1"/>
  <c r="M1361" i="1"/>
  <c r="N1361" i="1"/>
  <c r="K1362" i="1"/>
  <c r="L1362" i="1"/>
  <c r="M1362" i="1"/>
  <c r="N1362" i="1"/>
  <c r="K1363" i="1"/>
  <c r="L1363" i="1"/>
  <c r="M1363" i="1"/>
  <c r="N1363" i="1"/>
  <c r="K1364" i="1"/>
  <c r="L1364" i="1"/>
  <c r="M1364" i="1"/>
  <c r="N1364" i="1"/>
  <c r="K1365" i="1"/>
  <c r="L1365" i="1"/>
  <c r="M1365" i="1"/>
  <c r="N1365" i="1"/>
  <c r="K1366" i="1"/>
  <c r="L1366" i="1"/>
  <c r="M1366" i="1"/>
  <c r="N1366" i="1"/>
  <c r="K1367" i="1"/>
  <c r="L1367" i="1"/>
  <c r="M1367" i="1"/>
  <c r="N1367" i="1"/>
  <c r="K1368" i="1"/>
  <c r="L1368" i="1"/>
  <c r="M1368" i="1"/>
  <c r="N1368" i="1"/>
  <c r="K1369" i="1"/>
  <c r="L1369" i="1"/>
  <c r="M1369" i="1"/>
  <c r="N1369" i="1"/>
  <c r="K1370" i="1"/>
  <c r="L1370" i="1"/>
  <c r="M1370" i="1"/>
  <c r="N1370" i="1"/>
  <c r="K1371" i="1"/>
  <c r="L1371" i="1"/>
  <c r="M1371" i="1"/>
  <c r="N1371" i="1"/>
  <c r="K1372" i="1"/>
  <c r="L1372" i="1"/>
  <c r="M1372" i="1"/>
  <c r="N1372" i="1"/>
  <c r="K1373" i="1"/>
  <c r="L1373" i="1"/>
  <c r="M1373" i="1"/>
  <c r="N1373" i="1"/>
  <c r="K1374" i="1"/>
  <c r="L1374" i="1"/>
  <c r="M1374" i="1"/>
  <c r="N1374" i="1"/>
  <c r="K1375" i="1"/>
  <c r="L1375" i="1"/>
  <c r="M1375" i="1"/>
  <c r="N1375" i="1"/>
  <c r="K1376" i="1"/>
  <c r="L1376" i="1"/>
  <c r="M1376" i="1"/>
  <c r="N1376" i="1"/>
  <c r="K1377" i="1"/>
  <c r="L1377" i="1"/>
  <c r="M1377" i="1"/>
  <c r="N1377" i="1"/>
  <c r="K1378" i="1"/>
  <c r="L1378" i="1"/>
  <c r="M1378" i="1"/>
  <c r="N1378" i="1"/>
  <c r="K1379" i="1"/>
  <c r="L1379" i="1"/>
  <c r="M1379" i="1"/>
  <c r="N1379" i="1"/>
  <c r="K1380" i="1"/>
  <c r="L1380" i="1"/>
  <c r="M1380" i="1"/>
  <c r="N1380" i="1"/>
  <c r="K1381" i="1"/>
  <c r="L1381" i="1"/>
  <c r="M1381" i="1"/>
  <c r="N1381" i="1"/>
  <c r="K1382" i="1"/>
  <c r="L1382" i="1"/>
  <c r="M1382" i="1"/>
  <c r="N1382" i="1"/>
  <c r="K1383" i="1"/>
  <c r="L1383" i="1"/>
  <c r="M1383" i="1"/>
  <c r="N1383" i="1"/>
  <c r="K1384" i="1"/>
  <c r="L1384" i="1"/>
  <c r="M1384" i="1"/>
  <c r="N1384" i="1"/>
  <c r="K1385" i="1"/>
  <c r="L1385" i="1"/>
  <c r="M1385" i="1"/>
  <c r="N1385" i="1"/>
  <c r="K1386" i="1"/>
  <c r="L1386" i="1"/>
  <c r="M1386" i="1"/>
  <c r="N1386" i="1"/>
  <c r="K1387" i="1"/>
  <c r="L1387" i="1"/>
  <c r="M1387" i="1"/>
  <c r="N1387" i="1"/>
  <c r="K1388" i="1"/>
  <c r="L1388" i="1"/>
  <c r="M1388" i="1"/>
  <c r="N1388" i="1"/>
  <c r="K1389" i="1"/>
  <c r="L1389" i="1"/>
  <c r="M1389" i="1"/>
  <c r="N1389" i="1"/>
  <c r="K1390" i="1"/>
  <c r="L1390" i="1"/>
  <c r="M1390" i="1"/>
  <c r="N1390" i="1"/>
  <c r="K1391" i="1"/>
  <c r="L1391" i="1"/>
  <c r="M1391" i="1"/>
  <c r="N1391" i="1"/>
  <c r="K1392" i="1"/>
  <c r="L1392" i="1"/>
  <c r="M1392" i="1"/>
  <c r="N1392" i="1"/>
  <c r="K1393" i="1"/>
  <c r="L1393" i="1"/>
  <c r="M1393" i="1"/>
  <c r="N1393" i="1"/>
  <c r="K1394" i="1"/>
  <c r="L1394" i="1"/>
  <c r="M1394" i="1"/>
  <c r="N1394" i="1"/>
  <c r="K1395" i="1"/>
  <c r="L1395" i="1"/>
  <c r="M1395" i="1"/>
  <c r="N1395" i="1"/>
  <c r="K1396" i="1"/>
  <c r="L1396" i="1"/>
  <c r="M1396" i="1"/>
  <c r="N1396" i="1"/>
  <c r="K1397" i="1"/>
  <c r="L1397" i="1"/>
  <c r="M1397" i="1"/>
  <c r="N1397" i="1"/>
  <c r="K1398" i="1"/>
  <c r="L1398" i="1"/>
  <c r="M1398" i="1"/>
  <c r="N1398" i="1"/>
  <c r="K1399" i="1"/>
  <c r="L1399" i="1"/>
  <c r="M1399" i="1"/>
  <c r="N1399" i="1"/>
  <c r="K1400" i="1"/>
  <c r="L1400" i="1"/>
  <c r="M1400" i="1"/>
  <c r="N1400" i="1"/>
  <c r="K1401" i="1"/>
  <c r="L1401" i="1"/>
  <c r="M1401" i="1"/>
  <c r="N1401" i="1"/>
  <c r="K1402" i="1"/>
  <c r="L1402" i="1"/>
  <c r="M1402" i="1"/>
  <c r="N1402" i="1"/>
  <c r="K1403" i="1"/>
  <c r="L1403" i="1"/>
  <c r="M1403" i="1"/>
  <c r="N1403" i="1"/>
  <c r="K1404" i="1"/>
  <c r="L1404" i="1"/>
  <c r="M1404" i="1"/>
  <c r="N1404" i="1"/>
  <c r="K1405" i="1"/>
  <c r="L1405" i="1"/>
  <c r="M1405" i="1"/>
  <c r="N1405" i="1"/>
  <c r="K1406" i="1"/>
  <c r="L1406" i="1"/>
  <c r="M1406" i="1"/>
  <c r="N1406" i="1"/>
  <c r="K1407" i="1"/>
  <c r="L1407" i="1"/>
  <c r="M1407" i="1"/>
  <c r="N1407" i="1"/>
  <c r="K1408" i="1"/>
  <c r="L1408" i="1"/>
  <c r="M1408" i="1"/>
  <c r="N1408" i="1"/>
  <c r="K1409" i="1"/>
  <c r="L1409" i="1"/>
  <c r="M1409" i="1"/>
  <c r="N1409" i="1"/>
  <c r="K1410" i="1"/>
  <c r="L1410" i="1"/>
  <c r="M1410" i="1"/>
  <c r="N1410" i="1"/>
  <c r="K1411" i="1"/>
  <c r="L1411" i="1"/>
  <c r="M1411" i="1"/>
  <c r="N1411" i="1"/>
  <c r="K1412" i="1"/>
  <c r="L1412" i="1"/>
  <c r="M1412" i="1"/>
  <c r="N1412" i="1"/>
  <c r="K1413" i="1"/>
  <c r="L1413" i="1"/>
  <c r="M1413" i="1"/>
  <c r="N1413" i="1"/>
  <c r="K1414" i="1"/>
  <c r="L1414" i="1"/>
  <c r="M1414" i="1"/>
  <c r="N1414" i="1"/>
  <c r="K1415" i="1"/>
  <c r="L1415" i="1"/>
  <c r="M1415" i="1"/>
  <c r="N1415" i="1"/>
  <c r="K1416" i="1"/>
  <c r="L1416" i="1"/>
  <c r="M1416" i="1"/>
  <c r="N1416" i="1"/>
  <c r="K1417" i="1"/>
  <c r="L1417" i="1"/>
  <c r="M1417" i="1"/>
  <c r="N1417" i="1"/>
  <c r="K1418" i="1"/>
  <c r="L1418" i="1"/>
  <c r="M1418" i="1"/>
  <c r="N1418" i="1"/>
  <c r="K1419" i="1"/>
  <c r="L1419" i="1"/>
  <c r="M1419" i="1"/>
  <c r="N1419" i="1"/>
  <c r="K1420" i="1"/>
  <c r="L1420" i="1"/>
  <c r="M1420" i="1"/>
  <c r="N1420" i="1"/>
  <c r="K1421" i="1"/>
  <c r="L1421" i="1"/>
  <c r="M1421" i="1"/>
  <c r="N1421" i="1"/>
  <c r="K1422" i="1"/>
  <c r="L1422" i="1"/>
  <c r="M1422" i="1"/>
  <c r="N1422" i="1"/>
  <c r="K1423" i="1"/>
  <c r="L1423" i="1"/>
  <c r="M1423" i="1"/>
  <c r="N1423" i="1"/>
  <c r="K1424" i="1"/>
  <c r="L1424" i="1"/>
  <c r="M1424" i="1"/>
  <c r="N1424" i="1"/>
  <c r="K1425" i="1"/>
  <c r="L1425" i="1"/>
  <c r="M1425" i="1"/>
  <c r="N1425" i="1"/>
  <c r="K1426" i="1"/>
  <c r="L1426" i="1"/>
  <c r="M1426" i="1"/>
  <c r="N1426" i="1"/>
  <c r="K1427" i="1"/>
  <c r="L1427" i="1"/>
  <c r="M1427" i="1"/>
  <c r="N1427" i="1"/>
  <c r="K1428" i="1"/>
  <c r="L1428" i="1"/>
  <c r="M1428" i="1"/>
  <c r="N1428" i="1"/>
  <c r="K1429" i="1"/>
  <c r="L1429" i="1"/>
  <c r="M1429" i="1"/>
  <c r="N1429" i="1"/>
  <c r="K1430" i="1"/>
  <c r="L1430" i="1"/>
  <c r="M1430" i="1"/>
  <c r="N1430" i="1"/>
  <c r="K1431" i="1"/>
  <c r="L1431" i="1"/>
  <c r="M1431" i="1"/>
  <c r="N1431" i="1"/>
  <c r="K1432" i="1"/>
  <c r="L1432" i="1"/>
  <c r="M1432" i="1"/>
  <c r="N1432" i="1"/>
  <c r="K1433" i="1"/>
  <c r="L1433" i="1"/>
  <c r="M1433" i="1"/>
  <c r="N1433" i="1"/>
  <c r="K1434" i="1"/>
  <c r="L1434" i="1"/>
  <c r="M1434" i="1"/>
  <c r="N1434" i="1"/>
  <c r="K1435" i="1"/>
  <c r="L1435" i="1"/>
  <c r="M1435" i="1"/>
  <c r="N1435" i="1"/>
  <c r="K1436" i="1"/>
  <c r="L1436" i="1"/>
  <c r="M1436" i="1"/>
  <c r="N1436" i="1"/>
  <c r="K1437" i="1"/>
  <c r="L1437" i="1"/>
  <c r="M1437" i="1"/>
  <c r="N1437" i="1"/>
  <c r="K1438" i="1"/>
  <c r="L1438" i="1"/>
  <c r="M1438" i="1"/>
  <c r="N1438" i="1"/>
  <c r="K1439" i="1"/>
  <c r="L1439" i="1"/>
  <c r="M1439" i="1"/>
  <c r="N1439" i="1"/>
  <c r="K1440" i="1"/>
  <c r="L1440" i="1"/>
  <c r="M1440" i="1"/>
  <c r="N1440" i="1"/>
  <c r="K1441" i="1"/>
  <c r="L1441" i="1"/>
  <c r="M1441" i="1"/>
  <c r="N1441" i="1"/>
  <c r="K1442" i="1"/>
  <c r="L1442" i="1"/>
  <c r="M1442" i="1"/>
  <c r="N1442" i="1"/>
  <c r="K1443" i="1"/>
  <c r="L1443" i="1"/>
  <c r="M1443" i="1"/>
  <c r="N1443" i="1"/>
  <c r="K1444" i="1"/>
  <c r="L1444" i="1"/>
  <c r="M1444" i="1"/>
  <c r="N1444" i="1"/>
  <c r="K1445" i="1"/>
  <c r="L1445" i="1"/>
  <c r="M1445" i="1"/>
  <c r="N1445" i="1"/>
  <c r="K1446" i="1"/>
  <c r="L1446" i="1"/>
  <c r="M1446" i="1"/>
  <c r="N1446" i="1"/>
  <c r="K1447" i="1"/>
  <c r="L1447" i="1"/>
  <c r="M1447" i="1"/>
  <c r="N1447" i="1"/>
  <c r="K1448" i="1"/>
  <c r="L1448" i="1"/>
  <c r="M1448" i="1"/>
  <c r="N1448" i="1"/>
  <c r="K1449" i="1"/>
  <c r="L1449" i="1"/>
  <c r="M1449" i="1"/>
  <c r="N1449" i="1"/>
  <c r="K1450" i="1"/>
  <c r="L1450" i="1"/>
  <c r="M1450" i="1"/>
  <c r="N1450" i="1"/>
  <c r="K1451" i="1"/>
  <c r="L1451" i="1"/>
  <c r="M1451" i="1"/>
  <c r="N1451" i="1"/>
  <c r="K1452" i="1"/>
  <c r="L1452" i="1"/>
  <c r="M1452" i="1"/>
  <c r="N1452" i="1"/>
  <c r="K1453" i="1"/>
  <c r="L1453" i="1"/>
  <c r="M1453" i="1"/>
  <c r="N1453" i="1"/>
  <c r="K1454" i="1"/>
  <c r="L1454" i="1"/>
  <c r="M1454" i="1"/>
  <c r="N1454" i="1"/>
  <c r="K1455" i="1"/>
  <c r="L1455" i="1"/>
  <c r="M1455" i="1"/>
  <c r="N1455" i="1"/>
  <c r="K1456" i="1"/>
  <c r="L1456" i="1"/>
  <c r="M1456" i="1"/>
  <c r="N1456" i="1"/>
  <c r="K1457" i="1"/>
  <c r="L1457" i="1"/>
  <c r="M1457" i="1"/>
  <c r="N1457" i="1"/>
  <c r="K1458" i="1"/>
  <c r="L1458" i="1"/>
  <c r="M1458" i="1"/>
  <c r="N1458" i="1"/>
  <c r="K1459" i="1"/>
  <c r="L1459" i="1"/>
  <c r="M1459" i="1"/>
  <c r="N1459" i="1"/>
  <c r="K1460" i="1"/>
  <c r="L1460" i="1"/>
  <c r="M1460" i="1"/>
  <c r="N1460" i="1"/>
  <c r="K1461" i="1"/>
  <c r="L1461" i="1"/>
  <c r="M1461" i="1"/>
  <c r="N1461" i="1"/>
  <c r="K1462" i="1"/>
  <c r="L1462" i="1"/>
  <c r="M1462" i="1"/>
  <c r="N1462" i="1"/>
  <c r="K1463" i="1"/>
  <c r="L1463" i="1"/>
  <c r="M1463" i="1"/>
  <c r="N1463" i="1"/>
  <c r="K1464" i="1"/>
  <c r="L1464" i="1"/>
  <c r="M1464" i="1"/>
  <c r="N1464" i="1"/>
  <c r="K1465" i="1"/>
  <c r="L1465" i="1"/>
  <c r="M1465" i="1"/>
  <c r="N1465" i="1"/>
  <c r="K1466" i="1"/>
  <c r="L1466" i="1"/>
  <c r="M1466" i="1"/>
  <c r="N1466" i="1"/>
  <c r="K1467" i="1"/>
  <c r="L1467" i="1"/>
  <c r="M1467" i="1"/>
  <c r="N1467" i="1"/>
  <c r="K1468" i="1"/>
  <c r="L1468" i="1"/>
  <c r="M1468" i="1"/>
  <c r="N1468" i="1"/>
  <c r="K1469" i="1"/>
  <c r="L1469" i="1"/>
  <c r="M1469" i="1"/>
  <c r="N1469" i="1"/>
  <c r="K1470" i="1"/>
  <c r="L1470" i="1"/>
  <c r="M1470" i="1"/>
  <c r="N1470" i="1"/>
  <c r="K1471" i="1"/>
  <c r="L1471" i="1"/>
  <c r="M1471" i="1"/>
  <c r="N1471" i="1"/>
  <c r="K1472" i="1"/>
  <c r="L1472" i="1"/>
  <c r="M1472" i="1"/>
  <c r="N1472" i="1"/>
  <c r="K1473" i="1"/>
  <c r="L1473" i="1"/>
  <c r="M1473" i="1"/>
  <c r="N1473" i="1"/>
  <c r="K1474" i="1"/>
  <c r="L1474" i="1"/>
  <c r="M1474" i="1"/>
  <c r="N1474" i="1"/>
  <c r="K1475" i="1"/>
  <c r="L1475" i="1"/>
  <c r="M1475" i="1"/>
  <c r="N1475" i="1"/>
  <c r="K1476" i="1"/>
  <c r="L1476" i="1"/>
  <c r="M1476" i="1"/>
  <c r="N1476" i="1"/>
  <c r="K1477" i="1"/>
  <c r="L1477" i="1"/>
  <c r="M1477" i="1"/>
  <c r="N1477" i="1"/>
  <c r="K1478" i="1"/>
  <c r="L1478" i="1"/>
  <c r="M1478" i="1"/>
  <c r="N1478" i="1"/>
  <c r="K1479" i="1"/>
  <c r="L1479" i="1"/>
  <c r="M1479" i="1"/>
  <c r="N1479" i="1"/>
  <c r="K1480" i="1"/>
  <c r="L1480" i="1"/>
  <c r="M1480" i="1"/>
  <c r="N1480" i="1"/>
  <c r="K1481" i="1"/>
  <c r="L1481" i="1"/>
  <c r="M1481" i="1"/>
  <c r="N1481" i="1"/>
  <c r="K1482" i="1"/>
  <c r="L1482" i="1"/>
  <c r="M1482" i="1"/>
  <c r="N1482" i="1"/>
  <c r="K1483" i="1"/>
  <c r="L1483" i="1"/>
  <c r="M1483" i="1"/>
  <c r="N1483" i="1"/>
  <c r="K1484" i="1"/>
  <c r="L1484" i="1"/>
  <c r="M1484" i="1"/>
  <c r="N1484" i="1"/>
  <c r="K1485" i="1"/>
  <c r="L1485" i="1"/>
  <c r="M1485" i="1"/>
  <c r="N1485" i="1"/>
  <c r="K1486" i="1"/>
  <c r="L1486" i="1"/>
  <c r="M1486" i="1"/>
  <c r="N1486" i="1"/>
  <c r="K1487" i="1"/>
  <c r="L1487" i="1"/>
  <c r="M1487" i="1"/>
  <c r="N1487" i="1"/>
  <c r="K1488" i="1"/>
  <c r="L1488" i="1"/>
  <c r="M1488" i="1"/>
  <c r="N1488" i="1"/>
  <c r="K1489" i="1"/>
  <c r="L1489" i="1"/>
  <c r="M1489" i="1"/>
  <c r="N1489" i="1"/>
  <c r="K1490" i="1"/>
  <c r="L1490" i="1"/>
  <c r="M1490" i="1"/>
  <c r="N1490" i="1"/>
  <c r="K1491" i="1"/>
  <c r="L1491" i="1"/>
  <c r="M1491" i="1"/>
  <c r="N1491" i="1"/>
  <c r="K1492" i="1"/>
  <c r="L1492" i="1"/>
  <c r="M1492" i="1"/>
  <c r="N1492" i="1"/>
  <c r="K1493" i="1"/>
  <c r="L1493" i="1"/>
  <c r="M1493" i="1"/>
  <c r="N1493" i="1"/>
  <c r="K1494" i="1"/>
  <c r="L1494" i="1"/>
  <c r="M1494" i="1"/>
  <c r="N1494" i="1"/>
  <c r="K1495" i="1"/>
  <c r="L1495" i="1"/>
  <c r="M1495" i="1"/>
  <c r="N1495" i="1"/>
  <c r="K1496" i="1"/>
  <c r="L1496" i="1"/>
  <c r="M1496" i="1"/>
  <c r="N1496" i="1"/>
  <c r="K1497" i="1"/>
  <c r="L1497" i="1"/>
  <c r="M1497" i="1"/>
  <c r="N1497" i="1"/>
  <c r="K1498" i="1"/>
  <c r="L1498" i="1"/>
  <c r="M1498" i="1"/>
  <c r="N1498" i="1"/>
  <c r="K1499" i="1"/>
  <c r="L1499" i="1"/>
  <c r="M1499" i="1"/>
  <c r="N1499" i="1"/>
  <c r="K1500" i="1"/>
  <c r="L1500" i="1"/>
  <c r="M1500" i="1"/>
  <c r="N1500" i="1"/>
  <c r="K1501" i="1"/>
  <c r="L1501" i="1"/>
  <c r="M1501" i="1"/>
  <c r="N1501" i="1"/>
  <c r="K1502" i="1"/>
  <c r="L1502" i="1"/>
  <c r="M1502" i="1"/>
  <c r="N1502" i="1"/>
  <c r="K1503" i="1"/>
  <c r="L1503" i="1"/>
  <c r="M1503" i="1"/>
  <c r="N1503" i="1"/>
  <c r="K1504" i="1"/>
  <c r="L1504" i="1"/>
  <c r="M1504" i="1"/>
  <c r="N1504" i="1"/>
  <c r="K1505" i="1"/>
  <c r="L1505" i="1"/>
  <c r="M1505" i="1"/>
  <c r="N1505" i="1"/>
  <c r="K1506" i="1"/>
  <c r="L1506" i="1"/>
  <c r="M1506" i="1"/>
  <c r="N1506" i="1"/>
  <c r="K1507" i="1"/>
  <c r="L1507" i="1"/>
  <c r="M1507" i="1"/>
  <c r="N1507" i="1"/>
  <c r="K1508" i="1"/>
  <c r="L1508" i="1"/>
  <c r="M1508" i="1"/>
  <c r="N1508" i="1"/>
  <c r="K1509" i="1"/>
  <c r="L1509" i="1"/>
  <c r="M1509" i="1"/>
  <c r="N1509" i="1"/>
  <c r="K1510" i="1"/>
  <c r="L1510" i="1"/>
  <c r="M1510" i="1"/>
  <c r="N1510" i="1"/>
  <c r="K1511" i="1"/>
  <c r="L1511" i="1"/>
  <c r="M1511" i="1"/>
  <c r="N1511" i="1"/>
  <c r="K1512" i="1"/>
  <c r="L1512" i="1"/>
  <c r="M1512" i="1"/>
  <c r="N1512" i="1"/>
  <c r="K1513" i="1"/>
  <c r="L1513" i="1"/>
  <c r="M1513" i="1"/>
  <c r="N1513" i="1"/>
  <c r="K1514" i="1"/>
  <c r="L1514" i="1"/>
  <c r="M1514" i="1"/>
  <c r="N1514" i="1"/>
  <c r="K1515" i="1"/>
  <c r="L1515" i="1"/>
  <c r="M1515" i="1"/>
  <c r="N1515" i="1"/>
  <c r="K1516" i="1"/>
  <c r="L1516" i="1"/>
  <c r="M1516" i="1"/>
  <c r="N1516" i="1"/>
  <c r="K1517" i="1"/>
  <c r="L1517" i="1"/>
  <c r="M1517" i="1"/>
  <c r="N1517" i="1"/>
  <c r="K1518" i="1"/>
  <c r="L1518" i="1"/>
  <c r="M1518" i="1"/>
  <c r="N1518" i="1"/>
  <c r="K1519" i="1"/>
  <c r="L1519" i="1"/>
  <c r="M1519" i="1"/>
  <c r="N1519" i="1"/>
  <c r="K1520" i="1"/>
  <c r="L1520" i="1"/>
  <c r="M1520" i="1"/>
  <c r="N1520" i="1"/>
  <c r="K1521" i="1"/>
  <c r="L1521" i="1"/>
  <c r="M1521" i="1"/>
  <c r="N1521" i="1"/>
  <c r="K1522" i="1"/>
  <c r="L1522" i="1"/>
  <c r="M1522" i="1"/>
  <c r="N1522" i="1"/>
  <c r="K1523" i="1"/>
  <c r="L1523" i="1"/>
  <c r="M1523" i="1"/>
  <c r="N1523" i="1"/>
  <c r="K1524" i="1"/>
  <c r="L1524" i="1"/>
  <c r="M1524" i="1"/>
  <c r="N1524" i="1"/>
  <c r="K1525" i="1"/>
  <c r="L1525" i="1"/>
  <c r="M1525" i="1"/>
  <c r="N1525" i="1"/>
  <c r="K1526" i="1"/>
  <c r="L1526" i="1"/>
  <c r="M1526" i="1"/>
  <c r="N1526" i="1"/>
  <c r="K1527" i="1"/>
  <c r="L1527" i="1"/>
  <c r="M1527" i="1"/>
  <c r="N1527" i="1"/>
  <c r="K1528" i="1"/>
  <c r="L1528" i="1"/>
  <c r="M1528" i="1"/>
  <c r="N1528" i="1"/>
  <c r="K1529" i="1"/>
  <c r="L1529" i="1"/>
  <c r="M1529" i="1"/>
  <c r="N1529" i="1"/>
  <c r="K1530" i="1"/>
  <c r="L1530" i="1"/>
  <c r="M1530" i="1"/>
  <c r="N1530" i="1"/>
  <c r="K1531" i="1"/>
  <c r="L1531" i="1"/>
  <c r="M1531" i="1"/>
  <c r="N1531" i="1"/>
  <c r="K1532" i="1"/>
  <c r="L1532" i="1"/>
  <c r="M1532" i="1"/>
  <c r="N1532" i="1"/>
  <c r="K1533" i="1"/>
  <c r="L1533" i="1"/>
  <c r="M1533" i="1"/>
  <c r="N1533" i="1"/>
  <c r="K1534" i="1"/>
  <c r="L1534" i="1"/>
  <c r="M1534" i="1"/>
  <c r="N1534" i="1"/>
  <c r="K1535" i="1"/>
  <c r="L1535" i="1"/>
  <c r="M1535" i="1"/>
  <c r="N1535" i="1"/>
  <c r="K1536" i="1"/>
  <c r="L1536" i="1"/>
  <c r="M1536" i="1"/>
  <c r="N1536" i="1"/>
  <c r="K1537" i="1"/>
  <c r="L1537" i="1"/>
  <c r="M1537" i="1"/>
  <c r="N1537" i="1"/>
  <c r="K1538" i="1"/>
  <c r="L1538" i="1"/>
  <c r="M1538" i="1"/>
  <c r="N1538" i="1"/>
  <c r="K1539" i="1"/>
  <c r="L1539" i="1"/>
  <c r="M1539" i="1"/>
  <c r="N1539" i="1"/>
  <c r="K1540" i="1"/>
  <c r="L1540" i="1"/>
  <c r="M1540" i="1"/>
  <c r="N1540" i="1"/>
  <c r="K1541" i="1"/>
  <c r="L1541" i="1"/>
  <c r="M1541" i="1"/>
  <c r="N1541" i="1"/>
  <c r="K1542" i="1"/>
  <c r="L1542" i="1"/>
  <c r="M1542" i="1"/>
  <c r="N1542" i="1"/>
  <c r="K1543" i="1"/>
  <c r="L1543" i="1"/>
  <c r="M1543" i="1"/>
  <c r="N1543" i="1"/>
  <c r="K1544" i="1"/>
  <c r="L1544" i="1"/>
  <c r="M1544" i="1"/>
  <c r="N1544" i="1"/>
  <c r="K1545" i="1"/>
  <c r="L1545" i="1"/>
  <c r="M1545" i="1"/>
  <c r="N1545" i="1"/>
  <c r="K1546" i="1"/>
  <c r="L1546" i="1"/>
  <c r="M1546" i="1"/>
  <c r="N1546" i="1"/>
  <c r="K1547" i="1"/>
  <c r="L1547" i="1"/>
  <c r="M1547" i="1"/>
  <c r="N1547" i="1"/>
  <c r="K1548" i="1"/>
  <c r="L1548" i="1"/>
  <c r="M1548" i="1"/>
  <c r="N1548" i="1"/>
  <c r="K1549" i="1"/>
  <c r="L1549" i="1"/>
  <c r="M1549" i="1"/>
  <c r="N1549" i="1"/>
  <c r="K1550" i="1"/>
  <c r="L1550" i="1"/>
  <c r="M1550" i="1"/>
  <c r="N1550" i="1"/>
  <c r="K1551" i="1"/>
  <c r="L1551" i="1"/>
  <c r="M1551" i="1"/>
  <c r="N1551" i="1"/>
  <c r="K1552" i="1"/>
  <c r="L1552" i="1"/>
  <c r="M1552" i="1"/>
  <c r="N1552" i="1"/>
  <c r="K1553" i="1"/>
  <c r="L1553" i="1"/>
  <c r="M1553" i="1"/>
  <c r="N1553" i="1"/>
  <c r="K1554" i="1"/>
  <c r="L1554" i="1"/>
  <c r="M1554" i="1"/>
  <c r="N1554" i="1"/>
  <c r="K1555" i="1"/>
  <c r="L1555" i="1"/>
  <c r="M1555" i="1"/>
  <c r="N1555" i="1"/>
  <c r="K1556" i="1"/>
  <c r="L1556" i="1"/>
  <c r="M1556" i="1"/>
  <c r="N1556" i="1"/>
  <c r="K1557" i="1"/>
  <c r="L1557" i="1"/>
  <c r="M1557" i="1"/>
  <c r="N1557" i="1"/>
  <c r="K1558" i="1"/>
  <c r="L1558" i="1"/>
  <c r="M1558" i="1"/>
  <c r="N1558" i="1"/>
  <c r="K1559" i="1"/>
  <c r="L1559" i="1"/>
  <c r="M1559" i="1"/>
  <c r="N1559" i="1"/>
  <c r="K1560" i="1"/>
  <c r="L1560" i="1"/>
  <c r="M1560" i="1"/>
  <c r="N1560" i="1"/>
  <c r="K1561" i="1"/>
  <c r="L1561" i="1"/>
  <c r="M1561" i="1"/>
  <c r="N1561" i="1"/>
  <c r="K1562" i="1"/>
  <c r="L1562" i="1"/>
  <c r="M1562" i="1"/>
  <c r="N1562" i="1"/>
  <c r="K1563" i="1"/>
  <c r="L1563" i="1"/>
  <c r="M1563" i="1"/>
  <c r="N1563" i="1"/>
  <c r="K1564" i="1"/>
  <c r="L1564" i="1"/>
  <c r="M1564" i="1"/>
  <c r="N1564" i="1"/>
  <c r="K1565" i="1"/>
  <c r="L1565" i="1"/>
  <c r="M1565" i="1"/>
  <c r="N1565" i="1"/>
  <c r="K1566" i="1"/>
  <c r="L1566" i="1"/>
  <c r="M1566" i="1"/>
  <c r="N1566" i="1"/>
  <c r="K1567" i="1"/>
  <c r="L1567" i="1"/>
  <c r="M1567" i="1"/>
  <c r="N1567" i="1"/>
  <c r="K1568" i="1"/>
  <c r="L1568" i="1"/>
  <c r="M1568" i="1"/>
  <c r="N1568" i="1"/>
  <c r="K1569" i="1"/>
  <c r="L1569" i="1"/>
  <c r="M1569" i="1"/>
  <c r="N1569" i="1"/>
  <c r="K1570" i="1"/>
  <c r="L1570" i="1"/>
  <c r="M1570" i="1"/>
  <c r="N1570" i="1"/>
  <c r="K1571" i="1"/>
  <c r="L1571" i="1"/>
  <c r="M1571" i="1"/>
  <c r="N1571" i="1"/>
  <c r="K1572" i="1"/>
  <c r="L1572" i="1"/>
  <c r="M1572" i="1"/>
  <c r="N1572" i="1"/>
  <c r="K1573" i="1"/>
  <c r="L1573" i="1"/>
  <c r="M1573" i="1"/>
  <c r="N1573" i="1"/>
  <c r="K1574" i="1"/>
  <c r="L1574" i="1"/>
  <c r="M1574" i="1"/>
  <c r="N1574" i="1"/>
  <c r="K1575" i="1"/>
  <c r="L1575" i="1"/>
  <c r="M1575" i="1"/>
  <c r="N1575" i="1"/>
  <c r="K1576" i="1"/>
  <c r="L1576" i="1"/>
  <c r="M1576" i="1"/>
  <c r="N1576" i="1"/>
  <c r="K1577" i="1"/>
  <c r="L1577" i="1"/>
  <c r="M1577" i="1"/>
  <c r="N1577" i="1"/>
  <c r="K1578" i="1"/>
  <c r="L1578" i="1"/>
  <c r="M1578" i="1"/>
  <c r="N1578" i="1"/>
  <c r="K1579" i="1"/>
  <c r="L1579" i="1"/>
  <c r="M1579" i="1"/>
  <c r="N1579" i="1"/>
  <c r="K1580" i="1"/>
  <c r="L1580" i="1"/>
  <c r="M1580" i="1"/>
  <c r="N1580" i="1"/>
  <c r="K1581" i="1"/>
  <c r="L1581" i="1"/>
  <c r="M1581" i="1"/>
  <c r="N1581" i="1"/>
  <c r="K1582" i="1"/>
  <c r="L1582" i="1"/>
  <c r="M1582" i="1"/>
  <c r="N1582" i="1"/>
  <c r="K1583" i="1"/>
  <c r="L1583" i="1"/>
  <c r="M1583" i="1"/>
  <c r="N1583" i="1"/>
  <c r="K1584" i="1"/>
  <c r="L1584" i="1"/>
  <c r="M1584" i="1"/>
  <c r="N1584" i="1"/>
  <c r="K1585" i="1"/>
  <c r="L1585" i="1"/>
  <c r="M1585" i="1"/>
  <c r="N1585" i="1"/>
  <c r="K1586" i="1"/>
  <c r="L1586" i="1"/>
  <c r="M1586" i="1"/>
  <c r="N1586" i="1"/>
  <c r="K1587" i="1"/>
  <c r="L1587" i="1"/>
  <c r="M1587" i="1"/>
  <c r="N1587" i="1"/>
  <c r="K1588" i="1"/>
  <c r="L1588" i="1"/>
  <c r="M1588" i="1"/>
  <c r="N1588" i="1"/>
  <c r="K1589" i="1"/>
  <c r="L1589" i="1"/>
  <c r="M1589" i="1"/>
  <c r="N1589" i="1"/>
  <c r="K1590" i="1"/>
  <c r="L1590" i="1"/>
  <c r="M1590" i="1"/>
  <c r="N1590" i="1"/>
  <c r="K1591" i="1"/>
  <c r="L1591" i="1"/>
  <c r="M1591" i="1"/>
  <c r="N1591" i="1"/>
  <c r="K1592" i="1"/>
  <c r="L1592" i="1"/>
  <c r="M1592" i="1"/>
  <c r="N1592" i="1"/>
  <c r="K1593" i="1"/>
  <c r="L1593" i="1"/>
  <c r="M1593" i="1"/>
  <c r="N1593" i="1"/>
  <c r="K1594" i="1"/>
  <c r="L1594" i="1"/>
  <c r="M1594" i="1"/>
  <c r="N1594" i="1"/>
  <c r="K1595" i="1"/>
  <c r="L1595" i="1"/>
  <c r="M1595" i="1"/>
  <c r="N1595" i="1"/>
  <c r="K1596" i="1"/>
  <c r="L1596" i="1"/>
  <c r="M1596" i="1"/>
  <c r="N1596" i="1"/>
  <c r="K1597" i="1"/>
  <c r="L1597" i="1"/>
  <c r="M1597" i="1"/>
  <c r="N1597" i="1"/>
  <c r="K1598" i="1"/>
  <c r="L1598" i="1"/>
  <c r="M1598" i="1"/>
  <c r="N1598" i="1"/>
  <c r="K1599" i="1"/>
  <c r="L1599" i="1"/>
  <c r="M1599" i="1"/>
  <c r="N1599" i="1"/>
  <c r="K1600" i="1"/>
  <c r="L1600" i="1"/>
  <c r="M1600" i="1"/>
  <c r="N1600" i="1"/>
  <c r="K1601" i="1"/>
  <c r="L1601" i="1"/>
  <c r="M1601" i="1"/>
  <c r="N1601" i="1"/>
  <c r="K1602" i="1"/>
  <c r="L1602" i="1"/>
  <c r="M1602" i="1"/>
  <c r="N1602" i="1"/>
  <c r="K1603" i="1"/>
  <c r="L1603" i="1"/>
  <c r="M1603" i="1"/>
  <c r="N1603" i="1"/>
  <c r="K1604" i="1"/>
  <c r="L1604" i="1"/>
  <c r="M1604" i="1"/>
  <c r="N1604" i="1"/>
  <c r="K1605" i="1"/>
  <c r="L1605" i="1"/>
  <c r="M1605" i="1"/>
  <c r="N1605" i="1"/>
  <c r="K1606" i="1"/>
  <c r="L1606" i="1"/>
  <c r="M1606" i="1"/>
  <c r="N1606" i="1"/>
  <c r="K1607" i="1"/>
  <c r="L1607" i="1"/>
  <c r="M1607" i="1"/>
  <c r="N1607" i="1"/>
  <c r="K1608" i="1"/>
  <c r="L1608" i="1"/>
  <c r="M1608" i="1"/>
  <c r="N1608" i="1"/>
  <c r="K1609" i="1"/>
  <c r="L1609" i="1"/>
  <c r="M1609" i="1"/>
  <c r="N1609" i="1"/>
  <c r="K1610" i="1"/>
  <c r="L1610" i="1"/>
  <c r="M1610" i="1"/>
  <c r="N1610" i="1"/>
  <c r="K1611" i="1"/>
  <c r="L1611" i="1"/>
  <c r="M1611" i="1"/>
  <c r="N1611" i="1"/>
  <c r="K1612" i="1"/>
  <c r="L1612" i="1"/>
  <c r="M1612" i="1"/>
  <c r="N1612" i="1"/>
  <c r="K1613" i="1"/>
  <c r="L1613" i="1"/>
  <c r="M1613" i="1"/>
  <c r="N1613" i="1"/>
  <c r="K1614" i="1"/>
  <c r="L1614" i="1"/>
  <c r="M1614" i="1"/>
  <c r="N1614" i="1"/>
  <c r="K1615" i="1"/>
  <c r="L1615" i="1"/>
  <c r="M1615" i="1"/>
  <c r="N1615" i="1"/>
  <c r="K1616" i="1"/>
  <c r="L1616" i="1"/>
  <c r="M1616" i="1"/>
  <c r="N1616" i="1"/>
  <c r="K1617" i="1"/>
  <c r="L1617" i="1"/>
  <c r="M1617" i="1"/>
  <c r="N1617" i="1"/>
  <c r="K1618" i="1"/>
  <c r="L1618" i="1"/>
  <c r="M1618" i="1"/>
  <c r="N1618" i="1"/>
  <c r="K1619" i="1"/>
  <c r="L1619" i="1"/>
  <c r="M1619" i="1"/>
  <c r="N1619" i="1"/>
  <c r="K1620" i="1"/>
  <c r="L1620" i="1"/>
  <c r="M1620" i="1"/>
  <c r="N1620" i="1"/>
  <c r="K1621" i="1"/>
  <c r="L1621" i="1"/>
  <c r="M1621" i="1"/>
  <c r="N1621" i="1"/>
  <c r="K1622" i="1"/>
  <c r="L1622" i="1"/>
  <c r="M1622" i="1"/>
  <c r="N1622" i="1"/>
  <c r="K1623" i="1"/>
  <c r="L1623" i="1"/>
  <c r="M1623" i="1"/>
  <c r="N1623" i="1"/>
  <c r="K1624" i="1"/>
  <c r="L1624" i="1"/>
  <c r="M1624" i="1"/>
  <c r="N1624" i="1"/>
  <c r="K1625" i="1"/>
  <c r="L1625" i="1"/>
  <c r="M1625" i="1"/>
  <c r="N1625" i="1"/>
  <c r="K1626" i="1"/>
  <c r="L1626" i="1"/>
  <c r="M1626" i="1"/>
  <c r="N1626" i="1"/>
  <c r="K1627" i="1"/>
  <c r="L1627" i="1"/>
  <c r="M1627" i="1"/>
  <c r="N1627" i="1"/>
  <c r="K1628" i="1"/>
  <c r="L1628" i="1"/>
  <c r="M1628" i="1"/>
  <c r="N1628" i="1"/>
  <c r="K1629" i="1"/>
  <c r="L1629" i="1"/>
  <c r="M1629" i="1"/>
  <c r="N1629" i="1"/>
  <c r="K1630" i="1"/>
  <c r="L1630" i="1"/>
  <c r="M1630" i="1"/>
  <c r="N1630" i="1"/>
  <c r="K1631" i="1"/>
  <c r="L1631" i="1"/>
  <c r="M1631" i="1"/>
  <c r="N1631" i="1"/>
  <c r="K1632" i="1"/>
  <c r="L1632" i="1"/>
  <c r="M1632" i="1"/>
  <c r="N1632" i="1"/>
  <c r="K1633" i="1"/>
  <c r="L1633" i="1"/>
  <c r="M1633" i="1"/>
  <c r="N1633" i="1"/>
  <c r="K1634" i="1"/>
  <c r="L1634" i="1"/>
  <c r="M1634" i="1"/>
  <c r="N1634" i="1"/>
  <c r="K1635" i="1"/>
  <c r="L1635" i="1"/>
  <c r="M1635" i="1"/>
  <c r="N1635" i="1"/>
  <c r="K1636" i="1"/>
  <c r="L1636" i="1"/>
  <c r="M1636" i="1"/>
  <c r="N1636" i="1"/>
  <c r="K1637" i="1"/>
  <c r="L1637" i="1"/>
  <c r="M1637" i="1"/>
  <c r="N1637" i="1"/>
  <c r="K1638" i="1"/>
  <c r="L1638" i="1"/>
  <c r="M1638" i="1"/>
  <c r="N1638" i="1"/>
  <c r="K1639" i="1"/>
  <c r="L1639" i="1"/>
  <c r="M1639" i="1"/>
  <c r="N1639" i="1"/>
  <c r="K1640" i="1"/>
  <c r="L1640" i="1"/>
  <c r="M1640" i="1"/>
  <c r="N1640" i="1"/>
  <c r="K1641" i="1"/>
  <c r="L1641" i="1"/>
  <c r="M1641" i="1"/>
  <c r="N1641" i="1"/>
  <c r="K1642" i="1"/>
  <c r="L1642" i="1"/>
  <c r="M1642" i="1"/>
  <c r="N1642" i="1"/>
  <c r="K1643" i="1"/>
  <c r="L1643" i="1"/>
  <c r="M1643" i="1"/>
  <c r="N1643" i="1"/>
  <c r="K1644" i="1"/>
  <c r="L1644" i="1"/>
  <c r="M1644" i="1"/>
  <c r="N1644" i="1"/>
  <c r="K1645" i="1"/>
  <c r="L1645" i="1"/>
  <c r="M1645" i="1"/>
  <c r="N1645" i="1"/>
  <c r="K1646" i="1"/>
  <c r="L1646" i="1"/>
  <c r="M1646" i="1"/>
  <c r="N1646" i="1"/>
  <c r="K1647" i="1"/>
  <c r="L1647" i="1"/>
  <c r="M1647" i="1"/>
  <c r="N1647" i="1"/>
  <c r="K1648" i="1"/>
  <c r="L1648" i="1"/>
  <c r="M1648" i="1"/>
  <c r="N1648" i="1"/>
  <c r="K1649" i="1"/>
  <c r="L1649" i="1"/>
  <c r="M1649" i="1"/>
  <c r="N1649" i="1"/>
  <c r="K1650" i="1"/>
  <c r="L1650" i="1"/>
  <c r="M1650" i="1"/>
  <c r="N1650" i="1"/>
  <c r="K1651" i="1"/>
  <c r="L1651" i="1"/>
  <c r="M1651" i="1"/>
  <c r="N1651" i="1"/>
  <c r="K1652" i="1"/>
  <c r="L1652" i="1"/>
  <c r="M1652" i="1"/>
  <c r="N1652" i="1"/>
  <c r="K1653" i="1"/>
  <c r="L1653" i="1"/>
  <c r="M1653" i="1"/>
  <c r="N1653" i="1"/>
  <c r="K1654" i="1"/>
  <c r="L1654" i="1"/>
  <c r="M1654" i="1"/>
  <c r="N1654" i="1"/>
  <c r="K1655" i="1"/>
  <c r="L1655" i="1"/>
  <c r="M1655" i="1"/>
  <c r="N1655" i="1"/>
  <c r="K1656" i="1"/>
  <c r="L1656" i="1"/>
  <c r="M1656" i="1"/>
  <c r="N1656" i="1"/>
  <c r="K1657" i="1"/>
  <c r="L1657" i="1"/>
  <c r="M1657" i="1"/>
  <c r="N1657" i="1"/>
  <c r="K1658" i="1"/>
  <c r="L1658" i="1"/>
  <c r="M1658" i="1"/>
  <c r="N1658" i="1"/>
  <c r="K1659" i="1"/>
  <c r="L1659" i="1"/>
  <c r="M1659" i="1"/>
  <c r="N1659" i="1"/>
  <c r="K1660" i="1"/>
  <c r="L1660" i="1"/>
  <c r="M1660" i="1"/>
  <c r="N1660" i="1"/>
  <c r="K1661" i="1"/>
  <c r="L1661" i="1"/>
  <c r="M1661" i="1"/>
  <c r="N1661" i="1"/>
  <c r="K1662" i="1"/>
  <c r="L1662" i="1"/>
  <c r="M1662" i="1"/>
  <c r="N1662" i="1"/>
  <c r="K1663" i="1"/>
  <c r="L1663" i="1"/>
  <c r="M1663" i="1"/>
  <c r="N1663" i="1"/>
  <c r="K1664" i="1"/>
  <c r="L1664" i="1"/>
  <c r="M1664" i="1"/>
  <c r="N1664" i="1"/>
  <c r="K1665" i="1"/>
  <c r="L1665" i="1"/>
  <c r="M1665" i="1"/>
  <c r="N1665" i="1"/>
  <c r="K1666" i="1"/>
  <c r="L1666" i="1"/>
  <c r="M1666" i="1"/>
  <c r="N1666" i="1"/>
  <c r="K1667" i="1"/>
  <c r="L1667" i="1"/>
  <c r="M1667" i="1"/>
  <c r="N1667" i="1"/>
  <c r="K1668" i="1"/>
  <c r="L1668" i="1"/>
  <c r="M1668" i="1"/>
  <c r="N1668" i="1"/>
  <c r="K1669" i="1"/>
  <c r="L1669" i="1"/>
  <c r="M1669" i="1"/>
  <c r="N1669" i="1"/>
  <c r="K1670" i="1"/>
  <c r="L1670" i="1"/>
  <c r="M1670" i="1"/>
  <c r="N1670" i="1"/>
  <c r="K1671" i="1"/>
  <c r="L1671" i="1"/>
  <c r="M1671" i="1"/>
  <c r="N1671" i="1"/>
  <c r="K1672" i="1"/>
  <c r="L1672" i="1"/>
  <c r="M1672" i="1"/>
  <c r="N1672" i="1"/>
  <c r="K1673" i="1"/>
  <c r="L1673" i="1"/>
  <c r="M1673" i="1"/>
  <c r="N1673" i="1"/>
  <c r="K1674" i="1"/>
  <c r="L1674" i="1"/>
  <c r="M1674" i="1"/>
  <c r="N1674" i="1"/>
  <c r="K1675" i="1"/>
  <c r="L1675" i="1"/>
  <c r="M1675" i="1"/>
  <c r="N1675" i="1"/>
  <c r="K1676" i="1"/>
  <c r="L1676" i="1"/>
  <c r="M1676" i="1"/>
  <c r="N1676" i="1"/>
  <c r="K1677" i="1"/>
  <c r="L1677" i="1"/>
  <c r="M1677" i="1"/>
  <c r="N1677" i="1"/>
  <c r="K1678" i="1"/>
  <c r="L1678" i="1"/>
  <c r="M1678" i="1"/>
  <c r="N1678" i="1"/>
  <c r="K1679" i="1"/>
  <c r="L1679" i="1"/>
  <c r="M1679" i="1"/>
  <c r="N1679" i="1"/>
  <c r="K1680" i="1"/>
  <c r="L1680" i="1"/>
  <c r="M1680" i="1"/>
  <c r="N1680" i="1"/>
  <c r="K1681" i="1"/>
  <c r="L1681" i="1"/>
  <c r="M1681" i="1"/>
  <c r="N1681" i="1"/>
  <c r="K1682" i="1"/>
  <c r="L1682" i="1"/>
  <c r="M1682" i="1"/>
  <c r="N1682" i="1"/>
  <c r="K1683" i="1"/>
  <c r="L1683" i="1"/>
  <c r="M1683" i="1"/>
  <c r="N1683" i="1"/>
  <c r="K1684" i="1"/>
  <c r="L1684" i="1"/>
  <c r="M1684" i="1"/>
  <c r="N1684" i="1"/>
  <c r="K1685" i="1"/>
  <c r="L1685" i="1"/>
  <c r="M1685" i="1"/>
  <c r="N1685" i="1"/>
  <c r="K1686" i="1"/>
  <c r="L1686" i="1"/>
  <c r="M1686" i="1"/>
  <c r="N1686" i="1"/>
  <c r="K1687" i="1"/>
  <c r="L1687" i="1"/>
  <c r="M1687" i="1"/>
  <c r="N1687" i="1"/>
  <c r="K1688" i="1"/>
  <c r="L1688" i="1"/>
  <c r="M1688" i="1"/>
  <c r="N1688" i="1"/>
  <c r="K1689" i="1"/>
  <c r="L1689" i="1"/>
  <c r="M1689" i="1"/>
  <c r="N1689" i="1"/>
  <c r="K1690" i="1"/>
  <c r="L1690" i="1"/>
  <c r="M1690" i="1"/>
  <c r="N1690" i="1"/>
  <c r="K1691" i="1"/>
  <c r="L1691" i="1"/>
  <c r="M1691" i="1"/>
  <c r="N1691" i="1"/>
  <c r="K1692" i="1"/>
  <c r="L1692" i="1"/>
  <c r="M1692" i="1"/>
  <c r="N1692" i="1"/>
  <c r="K1693" i="1"/>
  <c r="L1693" i="1"/>
  <c r="M1693" i="1"/>
  <c r="N1693" i="1"/>
  <c r="K1694" i="1"/>
  <c r="L1694" i="1"/>
  <c r="M1694" i="1"/>
  <c r="N1694" i="1"/>
  <c r="K1695" i="1"/>
  <c r="L1695" i="1"/>
  <c r="M1695" i="1"/>
  <c r="N1695" i="1"/>
  <c r="K1696" i="1"/>
  <c r="L1696" i="1"/>
  <c r="M1696" i="1"/>
  <c r="N1696" i="1"/>
  <c r="K1697" i="1"/>
  <c r="L1697" i="1"/>
  <c r="M1697" i="1"/>
  <c r="N1697" i="1"/>
  <c r="K1698" i="1"/>
  <c r="L1698" i="1"/>
  <c r="M1698" i="1"/>
  <c r="N1698" i="1"/>
  <c r="K1699" i="1"/>
  <c r="L1699" i="1"/>
  <c r="M1699" i="1"/>
  <c r="N1699" i="1"/>
  <c r="K1700" i="1"/>
  <c r="L1700" i="1"/>
  <c r="M1700" i="1"/>
  <c r="N1700" i="1"/>
  <c r="K1701" i="1"/>
  <c r="L1701" i="1"/>
  <c r="M1701" i="1"/>
  <c r="N1701" i="1"/>
  <c r="K1702" i="1"/>
  <c r="L1702" i="1"/>
  <c r="M1702" i="1"/>
  <c r="N1702" i="1"/>
  <c r="K1703" i="1"/>
  <c r="L1703" i="1"/>
  <c r="M1703" i="1"/>
  <c r="N1703" i="1"/>
  <c r="K1704" i="1"/>
  <c r="L1704" i="1"/>
  <c r="M1704" i="1"/>
  <c r="N1704" i="1"/>
  <c r="K1705" i="1"/>
  <c r="L1705" i="1"/>
  <c r="M1705" i="1"/>
  <c r="N1705" i="1"/>
  <c r="K1706" i="1"/>
  <c r="L1706" i="1"/>
  <c r="M1706" i="1"/>
  <c r="N1706" i="1"/>
  <c r="K1707" i="1"/>
  <c r="L1707" i="1"/>
  <c r="M1707" i="1"/>
  <c r="N1707" i="1"/>
  <c r="K1708" i="1"/>
  <c r="L1708" i="1"/>
  <c r="M1708" i="1"/>
  <c r="N1708" i="1"/>
  <c r="K1709" i="1"/>
  <c r="L1709" i="1"/>
  <c r="M1709" i="1"/>
  <c r="N1709" i="1"/>
  <c r="K1710" i="1"/>
  <c r="L1710" i="1"/>
  <c r="M1710" i="1"/>
  <c r="N1710" i="1"/>
  <c r="K1711" i="1"/>
  <c r="L1711" i="1"/>
  <c r="M1711" i="1"/>
  <c r="N1711" i="1"/>
  <c r="K1712" i="1"/>
  <c r="L1712" i="1"/>
  <c r="M1712" i="1"/>
  <c r="N1712" i="1"/>
  <c r="K1713" i="1"/>
  <c r="L1713" i="1"/>
  <c r="M1713" i="1"/>
  <c r="N1713" i="1"/>
  <c r="K1714" i="1"/>
  <c r="L1714" i="1"/>
  <c r="M1714" i="1"/>
  <c r="N1714" i="1"/>
  <c r="K1715" i="1"/>
  <c r="L1715" i="1"/>
  <c r="M1715" i="1"/>
  <c r="N1715" i="1"/>
  <c r="K1716" i="1"/>
  <c r="L1716" i="1"/>
  <c r="M1716" i="1"/>
  <c r="N1716" i="1"/>
  <c r="K1717" i="1"/>
  <c r="L1717" i="1"/>
  <c r="M1717" i="1"/>
  <c r="N1717" i="1"/>
  <c r="K1718" i="1"/>
  <c r="L1718" i="1"/>
  <c r="M1718" i="1"/>
  <c r="N1718" i="1"/>
  <c r="K1719" i="1"/>
  <c r="L1719" i="1"/>
  <c r="M1719" i="1"/>
  <c r="N1719" i="1"/>
  <c r="K1720" i="1"/>
  <c r="L1720" i="1"/>
  <c r="M1720" i="1"/>
  <c r="N1720" i="1"/>
  <c r="K1721" i="1"/>
  <c r="L1721" i="1"/>
  <c r="M1721" i="1"/>
  <c r="N1721" i="1"/>
  <c r="K1722" i="1"/>
  <c r="L1722" i="1"/>
  <c r="M1722" i="1"/>
  <c r="N1722" i="1"/>
  <c r="K1723" i="1"/>
  <c r="L1723" i="1"/>
  <c r="M1723" i="1"/>
  <c r="N1723" i="1"/>
  <c r="K1724" i="1"/>
  <c r="L1724" i="1"/>
  <c r="M1724" i="1"/>
  <c r="N1724" i="1"/>
  <c r="K1725" i="1"/>
  <c r="L1725" i="1"/>
  <c r="M1725" i="1"/>
  <c r="N1725" i="1"/>
  <c r="K1726" i="1"/>
  <c r="L1726" i="1"/>
  <c r="M1726" i="1"/>
  <c r="N1726" i="1"/>
  <c r="K1727" i="1"/>
  <c r="L1727" i="1"/>
  <c r="M1727" i="1"/>
  <c r="N1727" i="1"/>
  <c r="K1728" i="1"/>
  <c r="L1728" i="1"/>
  <c r="M1728" i="1"/>
  <c r="N1728" i="1"/>
  <c r="K1729" i="1"/>
  <c r="L1729" i="1"/>
  <c r="M1729" i="1"/>
  <c r="N1729" i="1"/>
  <c r="K1730" i="1"/>
  <c r="L1730" i="1"/>
  <c r="M1730" i="1"/>
  <c r="N1730" i="1"/>
  <c r="K1731" i="1"/>
  <c r="L1731" i="1"/>
  <c r="M1731" i="1"/>
  <c r="N1731" i="1"/>
  <c r="K1732" i="1"/>
  <c r="L1732" i="1"/>
  <c r="M1732" i="1"/>
  <c r="N1732" i="1"/>
  <c r="K1733" i="1"/>
  <c r="L1733" i="1"/>
  <c r="M1733" i="1"/>
  <c r="N1733" i="1"/>
  <c r="K1734" i="1"/>
  <c r="L1734" i="1"/>
  <c r="M1734" i="1"/>
  <c r="N1734" i="1"/>
  <c r="K1735" i="1"/>
  <c r="L1735" i="1"/>
  <c r="M1735" i="1"/>
  <c r="N1735" i="1"/>
  <c r="K1736" i="1"/>
  <c r="L1736" i="1"/>
  <c r="M1736" i="1"/>
  <c r="N1736" i="1"/>
  <c r="K1737" i="1"/>
  <c r="L1737" i="1"/>
  <c r="M1737" i="1"/>
  <c r="N1737" i="1"/>
  <c r="K1738" i="1"/>
  <c r="L1738" i="1"/>
  <c r="M1738" i="1"/>
  <c r="N1738" i="1"/>
  <c r="K1739" i="1"/>
  <c r="L1739" i="1"/>
  <c r="M1739" i="1"/>
  <c r="N1739" i="1"/>
  <c r="K1740" i="1"/>
  <c r="L1740" i="1"/>
  <c r="M1740" i="1"/>
  <c r="N1740" i="1"/>
  <c r="K1741" i="1"/>
  <c r="L1741" i="1"/>
  <c r="M1741" i="1"/>
  <c r="N1741" i="1"/>
  <c r="K1742" i="1"/>
  <c r="L1742" i="1"/>
  <c r="M1742" i="1"/>
  <c r="N1742" i="1"/>
  <c r="K1743" i="1"/>
  <c r="L1743" i="1"/>
  <c r="M1743" i="1"/>
  <c r="N1743" i="1"/>
  <c r="K1744" i="1"/>
  <c r="L1744" i="1"/>
  <c r="M1744" i="1"/>
  <c r="N1744" i="1"/>
  <c r="K1745" i="1"/>
  <c r="L1745" i="1"/>
  <c r="M1745" i="1"/>
  <c r="N1745" i="1"/>
  <c r="K1746" i="1"/>
  <c r="L1746" i="1"/>
  <c r="M1746" i="1"/>
  <c r="N1746" i="1"/>
  <c r="K1747" i="1"/>
  <c r="L1747" i="1"/>
  <c r="M1747" i="1"/>
  <c r="N1747" i="1"/>
  <c r="K1748" i="1"/>
  <c r="L1748" i="1"/>
  <c r="M1748" i="1"/>
  <c r="N1748" i="1"/>
  <c r="K1749" i="1"/>
  <c r="L1749" i="1"/>
  <c r="M1749" i="1"/>
  <c r="N1749" i="1"/>
  <c r="K1750" i="1"/>
  <c r="L1750" i="1"/>
  <c r="M1750" i="1"/>
  <c r="N1750" i="1"/>
  <c r="K1751" i="1"/>
  <c r="L1751" i="1"/>
  <c r="M1751" i="1"/>
  <c r="N1751" i="1"/>
  <c r="K1752" i="1"/>
  <c r="L1752" i="1"/>
  <c r="M1752" i="1"/>
  <c r="N1752" i="1"/>
  <c r="K1753" i="1"/>
  <c r="L1753" i="1"/>
  <c r="M1753" i="1"/>
  <c r="N1753" i="1"/>
  <c r="K1754" i="1"/>
  <c r="L1754" i="1"/>
  <c r="M1754" i="1"/>
  <c r="N1754" i="1"/>
  <c r="K1755" i="1"/>
  <c r="L1755" i="1"/>
  <c r="M1755" i="1"/>
  <c r="N1755" i="1"/>
  <c r="K1756" i="1"/>
  <c r="L1756" i="1"/>
  <c r="M1756" i="1"/>
  <c r="N1756" i="1"/>
  <c r="K1757" i="1"/>
  <c r="L1757" i="1"/>
  <c r="M1757" i="1"/>
  <c r="N1757" i="1"/>
  <c r="K1758" i="1"/>
  <c r="L1758" i="1"/>
  <c r="M1758" i="1"/>
  <c r="N1758" i="1"/>
  <c r="K1759" i="1"/>
  <c r="L1759" i="1"/>
  <c r="M1759" i="1"/>
  <c r="N1759" i="1"/>
  <c r="K1760" i="1"/>
  <c r="L1760" i="1"/>
  <c r="M1760" i="1"/>
  <c r="N1760" i="1"/>
  <c r="K1761" i="1"/>
  <c r="L1761" i="1"/>
  <c r="M1761" i="1"/>
  <c r="N1761" i="1"/>
  <c r="K1762" i="1"/>
  <c r="L1762" i="1"/>
  <c r="M1762" i="1"/>
  <c r="N1762" i="1"/>
  <c r="K1763" i="1"/>
  <c r="L1763" i="1"/>
  <c r="M1763" i="1"/>
  <c r="N1763" i="1"/>
  <c r="K1764" i="1"/>
  <c r="L1764" i="1"/>
  <c r="M1764" i="1"/>
  <c r="N1764" i="1"/>
  <c r="K1765" i="1"/>
  <c r="L1765" i="1"/>
  <c r="M1765" i="1"/>
  <c r="N1765" i="1"/>
  <c r="K1766" i="1"/>
  <c r="L1766" i="1"/>
  <c r="M1766" i="1"/>
  <c r="N1766" i="1"/>
  <c r="K1767" i="1"/>
  <c r="L1767" i="1"/>
  <c r="M1767" i="1"/>
  <c r="N1767" i="1"/>
  <c r="K1768" i="1"/>
  <c r="L1768" i="1"/>
  <c r="M1768" i="1"/>
  <c r="N1768" i="1"/>
  <c r="K1769" i="1"/>
  <c r="L1769" i="1"/>
  <c r="M1769" i="1"/>
  <c r="N1769" i="1"/>
  <c r="K1770" i="1"/>
  <c r="L1770" i="1"/>
  <c r="M1770" i="1"/>
  <c r="N1770" i="1"/>
  <c r="K1771" i="1"/>
  <c r="L1771" i="1"/>
  <c r="M1771" i="1"/>
  <c r="N1771" i="1"/>
  <c r="K1772" i="1"/>
  <c r="L1772" i="1"/>
  <c r="M1772" i="1"/>
  <c r="N1772" i="1"/>
  <c r="K1773" i="1"/>
  <c r="L1773" i="1"/>
  <c r="M1773" i="1"/>
  <c r="N1773" i="1"/>
  <c r="K1774" i="1"/>
  <c r="L1774" i="1"/>
  <c r="M1774" i="1"/>
  <c r="N1774" i="1"/>
  <c r="K1775" i="1"/>
  <c r="L1775" i="1"/>
  <c r="M1775" i="1"/>
  <c r="N1775" i="1"/>
  <c r="K1776" i="1"/>
  <c r="L1776" i="1"/>
  <c r="M1776" i="1"/>
  <c r="N1776" i="1"/>
  <c r="K1777" i="1"/>
  <c r="L1777" i="1"/>
  <c r="M1777" i="1"/>
  <c r="N1777" i="1"/>
  <c r="K1778" i="1"/>
  <c r="L1778" i="1"/>
  <c r="M1778" i="1"/>
  <c r="N1778" i="1"/>
  <c r="K1779" i="1"/>
  <c r="L1779" i="1"/>
  <c r="M1779" i="1"/>
  <c r="N1779" i="1"/>
  <c r="K1780" i="1"/>
  <c r="L1780" i="1"/>
  <c r="M1780" i="1"/>
  <c r="N1780" i="1"/>
  <c r="K1781" i="1"/>
  <c r="L1781" i="1"/>
  <c r="M1781" i="1"/>
  <c r="N1781" i="1"/>
  <c r="K1782" i="1"/>
  <c r="L1782" i="1"/>
  <c r="M1782" i="1"/>
  <c r="N1782" i="1"/>
  <c r="K1783" i="1"/>
  <c r="L1783" i="1"/>
  <c r="M1783" i="1"/>
  <c r="N1783" i="1"/>
  <c r="K1784" i="1"/>
  <c r="L1784" i="1"/>
  <c r="M1784" i="1"/>
  <c r="N1784" i="1"/>
  <c r="K1785" i="1"/>
  <c r="L1785" i="1"/>
  <c r="M1785" i="1"/>
  <c r="N1785" i="1"/>
  <c r="K1786" i="1"/>
  <c r="L1786" i="1"/>
  <c r="M1786" i="1"/>
  <c r="N1786" i="1"/>
  <c r="K1787" i="1"/>
  <c r="L1787" i="1"/>
  <c r="M1787" i="1"/>
  <c r="N1787" i="1"/>
  <c r="K1788" i="1"/>
  <c r="L1788" i="1"/>
  <c r="M1788" i="1"/>
  <c r="N1788" i="1"/>
  <c r="K1789" i="1"/>
  <c r="L1789" i="1"/>
  <c r="M1789" i="1"/>
  <c r="N1789" i="1"/>
  <c r="K1790" i="1"/>
  <c r="L1790" i="1"/>
  <c r="M1790" i="1"/>
  <c r="N1790" i="1"/>
  <c r="K1791" i="1"/>
  <c r="L1791" i="1"/>
  <c r="M1791" i="1"/>
  <c r="N1791" i="1"/>
  <c r="K1792" i="1"/>
  <c r="L1792" i="1"/>
  <c r="M1792" i="1"/>
  <c r="N1792" i="1"/>
  <c r="K1793" i="1"/>
  <c r="L1793" i="1"/>
  <c r="M1793" i="1"/>
  <c r="N1793" i="1"/>
  <c r="K1794" i="1"/>
  <c r="L1794" i="1"/>
  <c r="M1794" i="1"/>
  <c r="N1794" i="1"/>
  <c r="K1795" i="1"/>
  <c r="L1795" i="1"/>
  <c r="M1795" i="1"/>
  <c r="N1795" i="1"/>
  <c r="K1796" i="1"/>
  <c r="L1796" i="1"/>
  <c r="M1796" i="1"/>
  <c r="N1796" i="1"/>
  <c r="K1797" i="1"/>
  <c r="L1797" i="1"/>
  <c r="M1797" i="1"/>
  <c r="N1797" i="1"/>
  <c r="K1798" i="1"/>
  <c r="L1798" i="1"/>
  <c r="M1798" i="1"/>
  <c r="N1798" i="1"/>
  <c r="K1799" i="1"/>
  <c r="L1799" i="1"/>
  <c r="M1799" i="1"/>
  <c r="N1799" i="1"/>
  <c r="K1800" i="1"/>
  <c r="L1800" i="1"/>
  <c r="M1800" i="1"/>
  <c r="N1800" i="1"/>
  <c r="K1801" i="1"/>
  <c r="L1801" i="1"/>
  <c r="M1801" i="1"/>
  <c r="N1801" i="1"/>
  <c r="K1802" i="1"/>
  <c r="L1802" i="1"/>
  <c r="M1802" i="1"/>
  <c r="N1802" i="1"/>
  <c r="K1803" i="1"/>
  <c r="L1803" i="1"/>
  <c r="M1803" i="1"/>
  <c r="N1803" i="1"/>
  <c r="K1804" i="1"/>
  <c r="L1804" i="1"/>
  <c r="M1804" i="1"/>
  <c r="N1804" i="1"/>
  <c r="K1805" i="1"/>
  <c r="L1805" i="1"/>
  <c r="M1805" i="1"/>
  <c r="N1805" i="1"/>
  <c r="K1806" i="1"/>
  <c r="L1806" i="1"/>
  <c r="M1806" i="1"/>
  <c r="N1806" i="1"/>
  <c r="K1807" i="1"/>
  <c r="L1807" i="1"/>
  <c r="M1807" i="1"/>
  <c r="N1807" i="1"/>
  <c r="K1808" i="1"/>
  <c r="L1808" i="1"/>
  <c r="M1808" i="1"/>
  <c r="N1808" i="1"/>
  <c r="K1809" i="1"/>
  <c r="L1809" i="1"/>
  <c r="M1809" i="1"/>
  <c r="N1809" i="1"/>
  <c r="K1810" i="1"/>
  <c r="L1810" i="1"/>
  <c r="M1810" i="1"/>
  <c r="N1810" i="1"/>
  <c r="K1811" i="1"/>
  <c r="L1811" i="1"/>
  <c r="M1811" i="1"/>
  <c r="N1811" i="1"/>
  <c r="K1812" i="1"/>
  <c r="L1812" i="1"/>
  <c r="M1812" i="1"/>
  <c r="N1812" i="1"/>
  <c r="K1813" i="1"/>
  <c r="L1813" i="1"/>
  <c r="M1813" i="1"/>
  <c r="N1813" i="1"/>
  <c r="K1814" i="1"/>
  <c r="L1814" i="1"/>
  <c r="M1814" i="1"/>
  <c r="N1814" i="1"/>
  <c r="K1815" i="1"/>
  <c r="L1815" i="1"/>
  <c r="M1815" i="1"/>
  <c r="N1815" i="1"/>
  <c r="K1816" i="1"/>
  <c r="L1816" i="1"/>
  <c r="M1816" i="1"/>
  <c r="N1816" i="1"/>
  <c r="K1817" i="1"/>
  <c r="L1817" i="1"/>
  <c r="M1817" i="1"/>
  <c r="N1817" i="1"/>
  <c r="K1818" i="1"/>
  <c r="L1818" i="1"/>
  <c r="M1818" i="1"/>
  <c r="N1818" i="1"/>
  <c r="K1819" i="1"/>
  <c r="L1819" i="1"/>
  <c r="M1819" i="1"/>
  <c r="N1819" i="1"/>
  <c r="K1820" i="1"/>
  <c r="L1820" i="1"/>
  <c r="M1820" i="1"/>
  <c r="N1820" i="1"/>
  <c r="K1821" i="1"/>
  <c r="L1821" i="1"/>
  <c r="M1821" i="1"/>
  <c r="N1821" i="1"/>
  <c r="K1822" i="1"/>
  <c r="L1822" i="1"/>
  <c r="M1822" i="1"/>
  <c r="N1822" i="1"/>
  <c r="K1823" i="1"/>
  <c r="L1823" i="1"/>
  <c r="M1823" i="1"/>
  <c r="N1823" i="1"/>
  <c r="K1824" i="1"/>
  <c r="L1824" i="1"/>
  <c r="M1824" i="1"/>
  <c r="N1824" i="1"/>
  <c r="K1825" i="1"/>
  <c r="L1825" i="1"/>
  <c r="M1825" i="1"/>
  <c r="N1825" i="1"/>
  <c r="K1826" i="1"/>
  <c r="L1826" i="1"/>
  <c r="M1826" i="1"/>
  <c r="N1826" i="1"/>
  <c r="K1827" i="1"/>
  <c r="L1827" i="1"/>
  <c r="M1827" i="1"/>
  <c r="N1827" i="1"/>
  <c r="K1828" i="1"/>
  <c r="L1828" i="1"/>
  <c r="M1828" i="1"/>
  <c r="N1828" i="1"/>
  <c r="K1829" i="1"/>
  <c r="L1829" i="1"/>
  <c r="M1829" i="1"/>
  <c r="N1829" i="1"/>
  <c r="K1830" i="1"/>
  <c r="L1830" i="1"/>
  <c r="M1830" i="1"/>
  <c r="N1830" i="1"/>
  <c r="K1831" i="1"/>
  <c r="L1831" i="1"/>
  <c r="M1831" i="1"/>
  <c r="N1831" i="1"/>
  <c r="K1832" i="1"/>
  <c r="L1832" i="1"/>
  <c r="M1832" i="1"/>
  <c r="N1832" i="1"/>
  <c r="K1833" i="1"/>
  <c r="L1833" i="1"/>
  <c r="M1833" i="1"/>
  <c r="N1833" i="1"/>
  <c r="K1834" i="1"/>
  <c r="L1834" i="1"/>
  <c r="M1834" i="1"/>
  <c r="N1834" i="1"/>
  <c r="K1835" i="1"/>
  <c r="L1835" i="1"/>
  <c r="M1835" i="1"/>
  <c r="N1835" i="1"/>
  <c r="K1836" i="1"/>
  <c r="L1836" i="1"/>
  <c r="M1836" i="1"/>
  <c r="N1836" i="1"/>
  <c r="K1837" i="1"/>
  <c r="L1837" i="1"/>
  <c r="M1837" i="1"/>
  <c r="N1837" i="1"/>
  <c r="K1838" i="1"/>
  <c r="L1838" i="1"/>
  <c r="M1838" i="1"/>
  <c r="N1838" i="1"/>
  <c r="K1839" i="1"/>
  <c r="L1839" i="1"/>
  <c r="M1839" i="1"/>
  <c r="N1839" i="1"/>
  <c r="K1840" i="1"/>
  <c r="L1840" i="1"/>
  <c r="M1840" i="1"/>
  <c r="N1840" i="1"/>
  <c r="K1841" i="1"/>
  <c r="L1841" i="1"/>
  <c r="M1841" i="1"/>
  <c r="N1841" i="1"/>
  <c r="K1842" i="1"/>
  <c r="L1842" i="1"/>
  <c r="M1842" i="1"/>
  <c r="N1842" i="1"/>
  <c r="K1843" i="1"/>
  <c r="L1843" i="1"/>
  <c r="M1843" i="1"/>
  <c r="N1843" i="1"/>
  <c r="K1844" i="1"/>
  <c r="L1844" i="1"/>
  <c r="M1844" i="1"/>
  <c r="N1844" i="1"/>
  <c r="K1845" i="1"/>
  <c r="L1845" i="1"/>
  <c r="M1845" i="1"/>
  <c r="N1845" i="1"/>
  <c r="K1846" i="1"/>
  <c r="L1846" i="1"/>
  <c r="M1846" i="1"/>
  <c r="N1846" i="1"/>
  <c r="K1847" i="1"/>
  <c r="L1847" i="1"/>
  <c r="M1847" i="1"/>
  <c r="N1847" i="1"/>
  <c r="K1848" i="1"/>
  <c r="L1848" i="1"/>
  <c r="M1848" i="1"/>
  <c r="N1848" i="1"/>
  <c r="K1849" i="1"/>
  <c r="L1849" i="1"/>
  <c r="M1849" i="1"/>
  <c r="N1849" i="1"/>
  <c r="K1850" i="1"/>
  <c r="L1850" i="1"/>
  <c r="M1850" i="1"/>
  <c r="N1850" i="1"/>
  <c r="K1851" i="1"/>
  <c r="L1851" i="1"/>
  <c r="M1851" i="1"/>
  <c r="N1851" i="1"/>
  <c r="K1852" i="1"/>
  <c r="L1852" i="1"/>
  <c r="M1852" i="1"/>
  <c r="N1852" i="1"/>
  <c r="K1853" i="1"/>
  <c r="L1853" i="1"/>
  <c r="M1853" i="1"/>
  <c r="N1853" i="1"/>
  <c r="K1854" i="1"/>
  <c r="L1854" i="1"/>
  <c r="M1854" i="1"/>
  <c r="N1854" i="1"/>
  <c r="K1855" i="1"/>
  <c r="L1855" i="1"/>
  <c r="M1855" i="1"/>
  <c r="N1855" i="1"/>
  <c r="K1856" i="1"/>
  <c r="L1856" i="1"/>
  <c r="M1856" i="1"/>
  <c r="N1856" i="1"/>
  <c r="K1857" i="1"/>
  <c r="L1857" i="1"/>
  <c r="M1857" i="1"/>
  <c r="N1857" i="1"/>
  <c r="K1858" i="1"/>
  <c r="L1858" i="1"/>
  <c r="M1858" i="1"/>
  <c r="N1858" i="1"/>
  <c r="K1859" i="1"/>
  <c r="L1859" i="1"/>
  <c r="M1859" i="1"/>
  <c r="N1859" i="1"/>
  <c r="K1860" i="1"/>
  <c r="L1860" i="1"/>
  <c r="M1860" i="1"/>
  <c r="N1860" i="1"/>
  <c r="K1861" i="1"/>
  <c r="L1861" i="1"/>
  <c r="M1861" i="1"/>
  <c r="N1861" i="1"/>
  <c r="K1862" i="1"/>
  <c r="L1862" i="1"/>
  <c r="M1862" i="1"/>
  <c r="N1862" i="1"/>
  <c r="K1863" i="1"/>
  <c r="L1863" i="1"/>
  <c r="M1863" i="1"/>
  <c r="N1863" i="1"/>
  <c r="K1864" i="1"/>
  <c r="L1864" i="1"/>
  <c r="M1864" i="1"/>
  <c r="N1864" i="1"/>
  <c r="K1865" i="1"/>
  <c r="L1865" i="1"/>
  <c r="M1865" i="1"/>
  <c r="N1865" i="1"/>
  <c r="K1866" i="1"/>
  <c r="L1866" i="1"/>
  <c r="M1866" i="1"/>
  <c r="N1866" i="1"/>
  <c r="K1867" i="1"/>
  <c r="L1867" i="1"/>
  <c r="M1867" i="1"/>
  <c r="N1867" i="1"/>
  <c r="K1868" i="1"/>
  <c r="L1868" i="1"/>
  <c r="M1868" i="1"/>
  <c r="N1868" i="1"/>
  <c r="K1869" i="1"/>
  <c r="L1869" i="1"/>
  <c r="M1869" i="1"/>
  <c r="N1869" i="1"/>
  <c r="K1870" i="1"/>
  <c r="L1870" i="1"/>
  <c r="M1870" i="1"/>
  <c r="N1870" i="1"/>
  <c r="K1871" i="1"/>
  <c r="L1871" i="1"/>
  <c r="M1871" i="1"/>
  <c r="N1871" i="1"/>
  <c r="K1872" i="1"/>
  <c r="L1872" i="1"/>
  <c r="M1872" i="1"/>
  <c r="N1872" i="1"/>
  <c r="K1873" i="1"/>
  <c r="L1873" i="1"/>
  <c r="M1873" i="1"/>
  <c r="N1873" i="1"/>
  <c r="K1874" i="1"/>
  <c r="L1874" i="1"/>
  <c r="M1874" i="1"/>
  <c r="N1874" i="1"/>
  <c r="K1875" i="1"/>
  <c r="L1875" i="1"/>
  <c r="M1875" i="1"/>
  <c r="N1875" i="1"/>
  <c r="K1876" i="1"/>
  <c r="L1876" i="1"/>
  <c r="M1876" i="1"/>
  <c r="N1876" i="1"/>
  <c r="K1877" i="1"/>
  <c r="L1877" i="1"/>
  <c r="M1877" i="1"/>
  <c r="N1877" i="1"/>
  <c r="K1878" i="1"/>
  <c r="L1878" i="1"/>
  <c r="M1878" i="1"/>
  <c r="N1878" i="1"/>
  <c r="K1879" i="1"/>
  <c r="L1879" i="1"/>
  <c r="M1879" i="1"/>
  <c r="N1879" i="1"/>
  <c r="K1880" i="1"/>
  <c r="L1880" i="1"/>
  <c r="M1880" i="1"/>
  <c r="N1880" i="1"/>
  <c r="K1881" i="1"/>
  <c r="L1881" i="1"/>
  <c r="M1881" i="1"/>
  <c r="N1881" i="1"/>
  <c r="K1882" i="1"/>
  <c r="L1882" i="1"/>
  <c r="M1882" i="1"/>
  <c r="N1882" i="1"/>
  <c r="K1883" i="1"/>
  <c r="L1883" i="1"/>
  <c r="M1883" i="1"/>
  <c r="N1883" i="1"/>
  <c r="K1884" i="1"/>
  <c r="L1884" i="1"/>
  <c r="M1884" i="1"/>
  <c r="N1884" i="1"/>
  <c r="K1885" i="1"/>
  <c r="L1885" i="1"/>
  <c r="M1885" i="1"/>
  <c r="N1885" i="1"/>
  <c r="K1886" i="1"/>
  <c r="L1886" i="1"/>
  <c r="M1886" i="1"/>
  <c r="N1886" i="1"/>
  <c r="K1887" i="1"/>
  <c r="L1887" i="1"/>
  <c r="M1887" i="1"/>
  <c r="N1887" i="1"/>
  <c r="K1888" i="1"/>
  <c r="L1888" i="1"/>
  <c r="M1888" i="1"/>
  <c r="N1888" i="1"/>
  <c r="K1889" i="1"/>
  <c r="L1889" i="1"/>
  <c r="M1889" i="1"/>
  <c r="N1889" i="1"/>
  <c r="K1890" i="1"/>
  <c r="L1890" i="1"/>
  <c r="M1890" i="1"/>
  <c r="N1890" i="1"/>
  <c r="K1891" i="1"/>
  <c r="L1891" i="1"/>
  <c r="M1891" i="1"/>
  <c r="N1891" i="1"/>
  <c r="K1892" i="1"/>
  <c r="L1892" i="1"/>
  <c r="M1892" i="1"/>
  <c r="N1892" i="1"/>
  <c r="K1893" i="1"/>
  <c r="L1893" i="1"/>
  <c r="M1893" i="1"/>
  <c r="N1893" i="1"/>
  <c r="K1894" i="1"/>
  <c r="L1894" i="1"/>
  <c r="M1894" i="1"/>
  <c r="N1894" i="1"/>
  <c r="K1895" i="1"/>
  <c r="L1895" i="1"/>
  <c r="M1895" i="1"/>
  <c r="N1895" i="1"/>
  <c r="K1896" i="1"/>
  <c r="L1896" i="1"/>
  <c r="M1896" i="1"/>
  <c r="N1896" i="1"/>
  <c r="K1897" i="1"/>
  <c r="L1897" i="1"/>
  <c r="M1897" i="1"/>
  <c r="N1897" i="1"/>
  <c r="K1898" i="1"/>
  <c r="L1898" i="1"/>
  <c r="M1898" i="1"/>
  <c r="N1898" i="1"/>
  <c r="K1899" i="1"/>
  <c r="L1899" i="1"/>
  <c r="M1899" i="1"/>
  <c r="N1899" i="1"/>
  <c r="K1900" i="1"/>
  <c r="L1900" i="1"/>
  <c r="M1900" i="1"/>
  <c r="N1900" i="1"/>
  <c r="K1901" i="1"/>
  <c r="L1901" i="1"/>
  <c r="M1901" i="1"/>
  <c r="N1901" i="1"/>
  <c r="K1902" i="1"/>
  <c r="L1902" i="1"/>
  <c r="M1902" i="1"/>
  <c r="N1902" i="1"/>
  <c r="K1903" i="1"/>
  <c r="L1903" i="1"/>
  <c r="M1903" i="1"/>
  <c r="N1903" i="1"/>
  <c r="K1904" i="1"/>
  <c r="L1904" i="1"/>
  <c r="M1904" i="1"/>
  <c r="N1904" i="1"/>
  <c r="K1905" i="1"/>
  <c r="L1905" i="1"/>
  <c r="M1905" i="1"/>
  <c r="N1905" i="1"/>
  <c r="K1906" i="1"/>
  <c r="L1906" i="1"/>
  <c r="M1906" i="1"/>
  <c r="N1906" i="1"/>
  <c r="K1907" i="1"/>
  <c r="L1907" i="1"/>
  <c r="M1907" i="1"/>
  <c r="N1907" i="1"/>
  <c r="K1908" i="1"/>
  <c r="L1908" i="1"/>
  <c r="M1908" i="1"/>
  <c r="N1908" i="1"/>
  <c r="K1909" i="1"/>
  <c r="L1909" i="1"/>
  <c r="M1909" i="1"/>
  <c r="N1909" i="1"/>
  <c r="K1910" i="1"/>
  <c r="L1910" i="1"/>
  <c r="M1910" i="1"/>
  <c r="N1910" i="1"/>
  <c r="K1911" i="1"/>
  <c r="L1911" i="1"/>
  <c r="M1911" i="1"/>
  <c r="N1911" i="1"/>
  <c r="K1912" i="1"/>
  <c r="L1912" i="1"/>
  <c r="M1912" i="1"/>
  <c r="N1912" i="1"/>
  <c r="K1913" i="1"/>
  <c r="L1913" i="1"/>
  <c r="M1913" i="1"/>
  <c r="N1913" i="1"/>
  <c r="K1914" i="1"/>
  <c r="L1914" i="1"/>
  <c r="M1914" i="1"/>
  <c r="N1914" i="1"/>
  <c r="K1915" i="1"/>
  <c r="L1915" i="1"/>
  <c r="M1915" i="1"/>
  <c r="N1915" i="1"/>
  <c r="K1916" i="1"/>
  <c r="L1916" i="1"/>
  <c r="M1916" i="1"/>
  <c r="N1916" i="1"/>
  <c r="K1917" i="1"/>
  <c r="L1917" i="1"/>
  <c r="M1917" i="1"/>
  <c r="N1917" i="1"/>
  <c r="K1918" i="1"/>
  <c r="L1918" i="1"/>
  <c r="M1918" i="1"/>
  <c r="N1918" i="1"/>
  <c r="K1919" i="1"/>
  <c r="L1919" i="1"/>
  <c r="M1919" i="1"/>
  <c r="N1919" i="1"/>
  <c r="K1920" i="1"/>
  <c r="L1920" i="1"/>
  <c r="M1920" i="1"/>
  <c r="N1920" i="1"/>
  <c r="K1921" i="1"/>
  <c r="L1921" i="1"/>
  <c r="M1921" i="1"/>
  <c r="N1921" i="1"/>
  <c r="K1922" i="1"/>
  <c r="L1922" i="1"/>
  <c r="M1922" i="1"/>
  <c r="N1922" i="1"/>
  <c r="K1923" i="1"/>
  <c r="L1923" i="1"/>
  <c r="M1923" i="1"/>
  <c r="N1923" i="1"/>
  <c r="K1924" i="1"/>
  <c r="L1924" i="1"/>
  <c r="M1924" i="1"/>
  <c r="N1924" i="1"/>
  <c r="K1925" i="1"/>
  <c r="L1925" i="1"/>
  <c r="M1925" i="1"/>
  <c r="N1925" i="1"/>
  <c r="K1926" i="1"/>
  <c r="L1926" i="1"/>
  <c r="M1926" i="1"/>
  <c r="N1926" i="1"/>
  <c r="K1927" i="1"/>
  <c r="L1927" i="1"/>
  <c r="M1927" i="1"/>
  <c r="N1927" i="1"/>
  <c r="K1928" i="1"/>
  <c r="L1928" i="1"/>
  <c r="M1928" i="1"/>
  <c r="N1928" i="1"/>
  <c r="K1929" i="1"/>
  <c r="L1929" i="1"/>
  <c r="M1929" i="1"/>
  <c r="N1929" i="1"/>
  <c r="K1930" i="1"/>
  <c r="L1930" i="1"/>
  <c r="M1930" i="1"/>
  <c r="N1930" i="1"/>
  <c r="K1931" i="1"/>
  <c r="L1931" i="1"/>
  <c r="M1931" i="1"/>
  <c r="N1931" i="1"/>
  <c r="K1932" i="1"/>
  <c r="L1932" i="1"/>
  <c r="M1932" i="1"/>
  <c r="N1932" i="1"/>
  <c r="K1933" i="1"/>
  <c r="L1933" i="1"/>
  <c r="M1933" i="1"/>
  <c r="N1933" i="1"/>
  <c r="K1934" i="1"/>
  <c r="L1934" i="1"/>
  <c r="M1934" i="1"/>
  <c r="N1934" i="1"/>
  <c r="K1935" i="1"/>
  <c r="L1935" i="1"/>
  <c r="M1935" i="1"/>
  <c r="N1935" i="1"/>
  <c r="K1936" i="1"/>
  <c r="L1936" i="1"/>
  <c r="M1936" i="1"/>
  <c r="N1936" i="1"/>
  <c r="K1937" i="1"/>
  <c r="L1937" i="1"/>
  <c r="M1937" i="1"/>
  <c r="N1937" i="1"/>
  <c r="K1938" i="1"/>
  <c r="L1938" i="1"/>
  <c r="M1938" i="1"/>
  <c r="N1938" i="1"/>
  <c r="K1939" i="1"/>
  <c r="L1939" i="1"/>
  <c r="M1939" i="1"/>
  <c r="N1939" i="1"/>
  <c r="K1940" i="1"/>
  <c r="L1940" i="1"/>
  <c r="M1940" i="1"/>
  <c r="N1940" i="1"/>
  <c r="K1941" i="1"/>
  <c r="L1941" i="1"/>
  <c r="M1941" i="1"/>
  <c r="N1941" i="1"/>
  <c r="K1942" i="1"/>
  <c r="L1942" i="1"/>
  <c r="M1942" i="1"/>
  <c r="N1942" i="1"/>
  <c r="K1943" i="1"/>
  <c r="L1943" i="1"/>
  <c r="M1943" i="1"/>
  <c r="N1943" i="1"/>
  <c r="K1944" i="1"/>
  <c r="L1944" i="1"/>
  <c r="M1944" i="1"/>
  <c r="N1944" i="1"/>
  <c r="K1945" i="1"/>
  <c r="L1945" i="1"/>
  <c r="M1945" i="1"/>
  <c r="N1945" i="1"/>
  <c r="K1946" i="1"/>
  <c r="L1946" i="1"/>
  <c r="M1946" i="1"/>
  <c r="N1946" i="1"/>
  <c r="K1947" i="1"/>
  <c r="L1947" i="1"/>
  <c r="M1947" i="1"/>
  <c r="N1947" i="1"/>
  <c r="K1948" i="1"/>
  <c r="L1948" i="1"/>
  <c r="M1948" i="1"/>
  <c r="N1948" i="1"/>
  <c r="K1949" i="1"/>
  <c r="L1949" i="1"/>
  <c r="M1949" i="1"/>
  <c r="N1949" i="1"/>
  <c r="K1950" i="1"/>
  <c r="L1950" i="1"/>
  <c r="M1950" i="1"/>
  <c r="N1950" i="1"/>
  <c r="K1951" i="1"/>
  <c r="L1951" i="1"/>
  <c r="M1951" i="1"/>
  <c r="N1951" i="1"/>
  <c r="K1952" i="1"/>
  <c r="L1952" i="1"/>
  <c r="M1952" i="1"/>
  <c r="N1952" i="1"/>
  <c r="K1953" i="1"/>
  <c r="L1953" i="1"/>
  <c r="M1953" i="1"/>
  <c r="N1953" i="1"/>
  <c r="K1954" i="1"/>
  <c r="L1954" i="1"/>
  <c r="M1954" i="1"/>
  <c r="N1954" i="1"/>
  <c r="K1955" i="1"/>
  <c r="L1955" i="1"/>
  <c r="M1955" i="1"/>
  <c r="N1955" i="1"/>
  <c r="K1956" i="1"/>
  <c r="L1956" i="1"/>
  <c r="M1956" i="1"/>
  <c r="N1956" i="1"/>
  <c r="K1957" i="1"/>
  <c r="L1957" i="1"/>
  <c r="M1957" i="1"/>
  <c r="N1957" i="1"/>
  <c r="K1958" i="1"/>
  <c r="L1958" i="1"/>
  <c r="M1958" i="1"/>
  <c r="N1958" i="1"/>
  <c r="K1959" i="1"/>
  <c r="L1959" i="1"/>
  <c r="M1959" i="1"/>
  <c r="N1959" i="1"/>
  <c r="K1960" i="1"/>
  <c r="L1960" i="1"/>
  <c r="M1960" i="1"/>
  <c r="N1960" i="1"/>
  <c r="K1961" i="1"/>
  <c r="L1961" i="1"/>
  <c r="M1961" i="1"/>
  <c r="N1961" i="1"/>
  <c r="K1962" i="1"/>
  <c r="L1962" i="1"/>
  <c r="M1962" i="1"/>
  <c r="N1962" i="1"/>
  <c r="K1963" i="1"/>
  <c r="L1963" i="1"/>
  <c r="M1963" i="1"/>
  <c r="N1963" i="1"/>
  <c r="K1964" i="1"/>
  <c r="L1964" i="1"/>
  <c r="M1964" i="1"/>
  <c r="N1964" i="1"/>
  <c r="K1965" i="1"/>
  <c r="L1965" i="1"/>
  <c r="M1965" i="1"/>
  <c r="N1965" i="1"/>
  <c r="K1966" i="1"/>
  <c r="L1966" i="1"/>
  <c r="M1966" i="1"/>
  <c r="N1966" i="1"/>
  <c r="K1967" i="1"/>
  <c r="L1967" i="1"/>
  <c r="M1967" i="1"/>
  <c r="N1967" i="1"/>
  <c r="K1968" i="1"/>
  <c r="L1968" i="1"/>
  <c r="M1968" i="1"/>
  <c r="N1968" i="1"/>
  <c r="K1969" i="1"/>
  <c r="L1969" i="1"/>
  <c r="M1969" i="1"/>
  <c r="N1969" i="1"/>
  <c r="K1970" i="1"/>
  <c r="L1970" i="1"/>
  <c r="M1970" i="1"/>
  <c r="N1970" i="1"/>
  <c r="K1971" i="1"/>
  <c r="L1971" i="1"/>
  <c r="M1971" i="1"/>
  <c r="N1971" i="1"/>
  <c r="K1972" i="1"/>
  <c r="L1972" i="1"/>
  <c r="M1972" i="1"/>
  <c r="N1972" i="1"/>
  <c r="K1973" i="1"/>
  <c r="L1973" i="1"/>
  <c r="M1973" i="1"/>
  <c r="N1973" i="1"/>
  <c r="K1974" i="1"/>
  <c r="L1974" i="1"/>
  <c r="M1974" i="1"/>
  <c r="N1974" i="1"/>
  <c r="K1975" i="1"/>
  <c r="L1975" i="1"/>
  <c r="M1975" i="1"/>
  <c r="N1975" i="1"/>
  <c r="K1976" i="1"/>
  <c r="L1976" i="1"/>
  <c r="M1976" i="1"/>
  <c r="N1976" i="1"/>
  <c r="K1977" i="1"/>
  <c r="L1977" i="1"/>
  <c r="M1977" i="1"/>
  <c r="N1977" i="1"/>
  <c r="K1978" i="1"/>
  <c r="L1978" i="1"/>
  <c r="M1978" i="1"/>
  <c r="N1978" i="1"/>
  <c r="K1979" i="1"/>
  <c r="L1979" i="1"/>
  <c r="M1979" i="1"/>
  <c r="N1979" i="1"/>
  <c r="K1980" i="1"/>
  <c r="L1980" i="1"/>
  <c r="M1980" i="1"/>
  <c r="N1980" i="1"/>
  <c r="K1981" i="1"/>
  <c r="L1981" i="1"/>
  <c r="M1981" i="1"/>
  <c r="N1981" i="1"/>
  <c r="K1982" i="1"/>
  <c r="L1982" i="1"/>
  <c r="M1982" i="1"/>
  <c r="N1982" i="1"/>
  <c r="K1983" i="1"/>
  <c r="L1983" i="1"/>
  <c r="M1983" i="1"/>
  <c r="N1983" i="1"/>
  <c r="K1984" i="1"/>
  <c r="L1984" i="1"/>
  <c r="M1984" i="1"/>
  <c r="N1984" i="1"/>
  <c r="K1985" i="1"/>
  <c r="L1985" i="1"/>
  <c r="M1985" i="1"/>
  <c r="N1985" i="1"/>
  <c r="K1986" i="1"/>
  <c r="L1986" i="1"/>
  <c r="M1986" i="1"/>
  <c r="N1986" i="1"/>
  <c r="K1987" i="1"/>
  <c r="L1987" i="1"/>
  <c r="M1987" i="1"/>
  <c r="N1987" i="1"/>
  <c r="K1988" i="1"/>
  <c r="L1988" i="1"/>
  <c r="M1988" i="1"/>
  <c r="N1988" i="1"/>
  <c r="K1989" i="1"/>
  <c r="L1989" i="1"/>
  <c r="M1989" i="1"/>
  <c r="N1989" i="1"/>
  <c r="K1990" i="1"/>
  <c r="L1990" i="1"/>
  <c r="M1990" i="1"/>
  <c r="N1990" i="1"/>
  <c r="K1991" i="1"/>
  <c r="L1991" i="1"/>
  <c r="M1991" i="1"/>
  <c r="N1991" i="1"/>
  <c r="K1992" i="1"/>
  <c r="L1992" i="1"/>
  <c r="M1992" i="1"/>
  <c r="N1992" i="1"/>
  <c r="K1993" i="1"/>
  <c r="L1993" i="1"/>
  <c r="M1993" i="1"/>
  <c r="N1993" i="1"/>
  <c r="K1994" i="1"/>
  <c r="L1994" i="1"/>
  <c r="M1994" i="1"/>
  <c r="N1994" i="1"/>
  <c r="K1995" i="1"/>
  <c r="L1995" i="1"/>
  <c r="M1995" i="1"/>
  <c r="N1995" i="1"/>
  <c r="K1996" i="1"/>
  <c r="L1996" i="1"/>
  <c r="M1996" i="1"/>
  <c r="N1996" i="1"/>
  <c r="K1997" i="1"/>
  <c r="L1997" i="1"/>
  <c r="M1997" i="1"/>
  <c r="N1997" i="1"/>
  <c r="K1998" i="1"/>
  <c r="L1998" i="1"/>
  <c r="M1998" i="1"/>
  <c r="N1998" i="1"/>
  <c r="K1999" i="1"/>
  <c r="L1999" i="1"/>
  <c r="M1999" i="1"/>
  <c r="N1999" i="1"/>
  <c r="K2000" i="1"/>
  <c r="L2000" i="1"/>
  <c r="M2000" i="1"/>
  <c r="N2000" i="1"/>
  <c r="K2001" i="1"/>
  <c r="L2001" i="1"/>
  <c r="M2001" i="1"/>
  <c r="N2001" i="1"/>
  <c r="K2002" i="1"/>
  <c r="L2002" i="1"/>
  <c r="M2002" i="1"/>
  <c r="N2002" i="1"/>
  <c r="K2003" i="1"/>
  <c r="L2003" i="1"/>
  <c r="M2003" i="1"/>
  <c r="N2003" i="1"/>
  <c r="K2004" i="1"/>
  <c r="L2004" i="1"/>
  <c r="M2004" i="1"/>
  <c r="N2004" i="1"/>
  <c r="K2005" i="1"/>
  <c r="L2005" i="1"/>
  <c r="M2005" i="1"/>
  <c r="N2005" i="1"/>
  <c r="K2006" i="1"/>
  <c r="L2006" i="1"/>
  <c r="M2006" i="1"/>
  <c r="N2006" i="1"/>
  <c r="K2007" i="1"/>
  <c r="L2007" i="1"/>
  <c r="M2007" i="1"/>
  <c r="N2007" i="1"/>
  <c r="K2008" i="1"/>
  <c r="L2008" i="1"/>
  <c r="M2008" i="1"/>
  <c r="N2008" i="1"/>
  <c r="K2009" i="1"/>
  <c r="L2009" i="1"/>
  <c r="M2009" i="1"/>
  <c r="N2009" i="1"/>
  <c r="K2010" i="1"/>
  <c r="L2010" i="1"/>
  <c r="M2010" i="1"/>
  <c r="N2010" i="1"/>
  <c r="K2011" i="1"/>
  <c r="L2011" i="1"/>
  <c r="M2011" i="1"/>
  <c r="N2011" i="1"/>
  <c r="K2012" i="1"/>
  <c r="L2012" i="1"/>
  <c r="M2012" i="1"/>
  <c r="N2012" i="1"/>
  <c r="K2013" i="1"/>
  <c r="L2013" i="1"/>
  <c r="M2013" i="1"/>
  <c r="N2013" i="1"/>
  <c r="K2014" i="1"/>
  <c r="L2014" i="1"/>
  <c r="M2014" i="1"/>
  <c r="N2014" i="1"/>
  <c r="K2015" i="1"/>
  <c r="L2015" i="1"/>
  <c r="M2015" i="1"/>
  <c r="N2015" i="1"/>
  <c r="K2016" i="1"/>
  <c r="L2016" i="1"/>
  <c r="M2016" i="1"/>
  <c r="N2016" i="1"/>
  <c r="K2017" i="1"/>
  <c r="L2017" i="1"/>
  <c r="M2017" i="1"/>
  <c r="N2017" i="1"/>
  <c r="K2018" i="1"/>
  <c r="L2018" i="1"/>
  <c r="M2018" i="1"/>
  <c r="N2018" i="1"/>
  <c r="K2019" i="1"/>
  <c r="L2019" i="1"/>
  <c r="M2019" i="1"/>
  <c r="N2019" i="1"/>
  <c r="K2020" i="1"/>
  <c r="L2020" i="1"/>
  <c r="M2020" i="1"/>
  <c r="N2020" i="1"/>
  <c r="K2021" i="1"/>
  <c r="L2021" i="1"/>
  <c r="M2021" i="1"/>
  <c r="N2021" i="1"/>
  <c r="K2022" i="1"/>
  <c r="L2022" i="1"/>
  <c r="M2022" i="1"/>
  <c r="N2022" i="1"/>
  <c r="K2023" i="1"/>
  <c r="L2023" i="1"/>
  <c r="M2023" i="1"/>
  <c r="N2023" i="1"/>
  <c r="K2024" i="1"/>
  <c r="L2024" i="1"/>
  <c r="M2024" i="1"/>
  <c r="N2024" i="1"/>
  <c r="K2025" i="1"/>
  <c r="L2025" i="1"/>
  <c r="M2025" i="1"/>
  <c r="N2025" i="1"/>
  <c r="K2026" i="1"/>
  <c r="L2026" i="1"/>
  <c r="M2026" i="1"/>
  <c r="N2026" i="1"/>
  <c r="K2027" i="1"/>
  <c r="L2027" i="1"/>
  <c r="M2027" i="1"/>
  <c r="N2027" i="1"/>
  <c r="K2028" i="1"/>
  <c r="L2028" i="1"/>
  <c r="M2028" i="1"/>
  <c r="N2028" i="1"/>
  <c r="K2029" i="1"/>
  <c r="L2029" i="1"/>
  <c r="M2029" i="1"/>
  <c r="N2029" i="1"/>
  <c r="K2030" i="1"/>
  <c r="L2030" i="1"/>
  <c r="M2030" i="1"/>
  <c r="N2030" i="1"/>
  <c r="K2031" i="1"/>
  <c r="L2031" i="1"/>
  <c r="M2031" i="1"/>
  <c r="N2031" i="1"/>
  <c r="K2032" i="1"/>
  <c r="L2032" i="1"/>
  <c r="M2032" i="1"/>
  <c r="N2032" i="1"/>
  <c r="K2033" i="1"/>
  <c r="L2033" i="1"/>
  <c r="M2033" i="1"/>
  <c r="N2033" i="1"/>
  <c r="K2034" i="1"/>
  <c r="L2034" i="1"/>
  <c r="M2034" i="1"/>
  <c r="N2034" i="1"/>
  <c r="K2035" i="1"/>
  <c r="L2035" i="1"/>
  <c r="M2035" i="1"/>
  <c r="N2035" i="1"/>
  <c r="K2036" i="1"/>
  <c r="L2036" i="1"/>
  <c r="M2036" i="1"/>
  <c r="N2036" i="1"/>
  <c r="K2037" i="1"/>
  <c r="L2037" i="1"/>
  <c r="M2037" i="1"/>
  <c r="N2037" i="1"/>
  <c r="K2038" i="1"/>
  <c r="L2038" i="1"/>
  <c r="M2038" i="1"/>
  <c r="N2038" i="1"/>
  <c r="K2039" i="1"/>
  <c r="L2039" i="1"/>
  <c r="M2039" i="1"/>
  <c r="N2039" i="1"/>
  <c r="K2040" i="1"/>
  <c r="L2040" i="1"/>
  <c r="M2040" i="1"/>
  <c r="N2040" i="1"/>
  <c r="K2041" i="1"/>
  <c r="L2041" i="1"/>
  <c r="M2041" i="1"/>
  <c r="N2041" i="1"/>
  <c r="K2042" i="1"/>
  <c r="L2042" i="1"/>
  <c r="M2042" i="1"/>
  <c r="N2042" i="1"/>
  <c r="K2043" i="1"/>
  <c r="L2043" i="1"/>
  <c r="M2043" i="1"/>
  <c r="N2043" i="1"/>
  <c r="K2044" i="1"/>
  <c r="L2044" i="1"/>
  <c r="M2044" i="1"/>
  <c r="N2044" i="1"/>
  <c r="K2045" i="1"/>
  <c r="L2045" i="1"/>
  <c r="M2045" i="1"/>
  <c r="N2045" i="1"/>
  <c r="K2046" i="1"/>
  <c r="L2046" i="1"/>
  <c r="M2046" i="1"/>
  <c r="N2046" i="1"/>
  <c r="K2047" i="1"/>
  <c r="L2047" i="1"/>
  <c r="M2047" i="1"/>
  <c r="N2047" i="1"/>
  <c r="K2048" i="1"/>
  <c r="L2048" i="1"/>
  <c r="M2048" i="1"/>
  <c r="N2048" i="1"/>
  <c r="K2049" i="1"/>
  <c r="L2049" i="1"/>
  <c r="M2049" i="1"/>
  <c r="N2049" i="1"/>
  <c r="K2050" i="1"/>
  <c r="L2050" i="1"/>
  <c r="M2050" i="1"/>
  <c r="N2050" i="1"/>
  <c r="K2051" i="1"/>
  <c r="L2051" i="1"/>
  <c r="M2051" i="1"/>
  <c r="N2051" i="1"/>
  <c r="K2052" i="1"/>
  <c r="L2052" i="1"/>
  <c r="M2052" i="1"/>
  <c r="N2052" i="1"/>
  <c r="K2053" i="1"/>
  <c r="L2053" i="1"/>
  <c r="M2053" i="1"/>
  <c r="N2053" i="1"/>
  <c r="K2054" i="1"/>
  <c r="L2054" i="1"/>
  <c r="M2054" i="1"/>
  <c r="N2054" i="1"/>
  <c r="K2055" i="1"/>
  <c r="L2055" i="1"/>
  <c r="M2055" i="1"/>
  <c r="N2055" i="1"/>
  <c r="K2056" i="1"/>
  <c r="L2056" i="1"/>
  <c r="M2056" i="1"/>
  <c r="N2056" i="1"/>
  <c r="K2057" i="1"/>
  <c r="L2057" i="1"/>
  <c r="M2057" i="1"/>
  <c r="N2057" i="1"/>
  <c r="K2058" i="1"/>
  <c r="L2058" i="1"/>
  <c r="M2058" i="1"/>
  <c r="N2058" i="1"/>
  <c r="K2059" i="1"/>
  <c r="L2059" i="1"/>
  <c r="M2059" i="1"/>
  <c r="N2059" i="1"/>
  <c r="K2060" i="1"/>
  <c r="L2060" i="1"/>
  <c r="M2060" i="1"/>
  <c r="N2060" i="1"/>
  <c r="K2061" i="1"/>
  <c r="L2061" i="1"/>
  <c r="M2061" i="1"/>
  <c r="N2061" i="1"/>
  <c r="K2062" i="1"/>
  <c r="L2062" i="1"/>
  <c r="M2062" i="1"/>
  <c r="N2062" i="1"/>
  <c r="K2063" i="1"/>
  <c r="L2063" i="1"/>
  <c r="M2063" i="1"/>
  <c r="N2063" i="1"/>
  <c r="K2064" i="1"/>
  <c r="L2064" i="1"/>
  <c r="M2064" i="1"/>
  <c r="N2064" i="1"/>
  <c r="K2065" i="1"/>
  <c r="L2065" i="1"/>
  <c r="M2065" i="1"/>
  <c r="N2065" i="1"/>
  <c r="K2066" i="1"/>
  <c r="L2066" i="1"/>
  <c r="M2066" i="1"/>
  <c r="N2066" i="1"/>
  <c r="K2067" i="1"/>
  <c r="L2067" i="1"/>
  <c r="M2067" i="1"/>
  <c r="N2067" i="1"/>
  <c r="K2068" i="1"/>
  <c r="L2068" i="1"/>
  <c r="M2068" i="1"/>
  <c r="N2068" i="1"/>
  <c r="K2069" i="1"/>
  <c r="L2069" i="1"/>
  <c r="M2069" i="1"/>
  <c r="N2069" i="1"/>
  <c r="K2070" i="1"/>
  <c r="L2070" i="1"/>
  <c r="M2070" i="1"/>
  <c r="N2070" i="1"/>
  <c r="K2071" i="1"/>
  <c r="L2071" i="1"/>
  <c r="M2071" i="1"/>
  <c r="N2071" i="1"/>
  <c r="K2072" i="1"/>
  <c r="L2072" i="1"/>
  <c r="M2072" i="1"/>
  <c r="N2072" i="1"/>
  <c r="K2073" i="1"/>
  <c r="L2073" i="1"/>
  <c r="M2073" i="1"/>
  <c r="N2073" i="1"/>
  <c r="K2074" i="1"/>
  <c r="L2074" i="1"/>
  <c r="M2074" i="1"/>
  <c r="N2074" i="1"/>
  <c r="K2075" i="1"/>
  <c r="L2075" i="1"/>
  <c r="M2075" i="1"/>
  <c r="N2075" i="1"/>
  <c r="K2076" i="1"/>
  <c r="L2076" i="1"/>
  <c r="M2076" i="1"/>
  <c r="N2076" i="1"/>
  <c r="K2077" i="1"/>
  <c r="L2077" i="1"/>
  <c r="M2077" i="1"/>
  <c r="N2077" i="1"/>
  <c r="K2078" i="1"/>
  <c r="L2078" i="1"/>
  <c r="M2078" i="1"/>
  <c r="N2078" i="1"/>
  <c r="K2079" i="1"/>
  <c r="L2079" i="1"/>
  <c r="M2079" i="1"/>
  <c r="N2079" i="1"/>
  <c r="K2080" i="1"/>
  <c r="L2080" i="1"/>
  <c r="M2080" i="1"/>
  <c r="N2080" i="1"/>
  <c r="K2081" i="1"/>
  <c r="L2081" i="1"/>
  <c r="M2081" i="1"/>
  <c r="N2081" i="1"/>
  <c r="K2082" i="1"/>
  <c r="L2082" i="1"/>
  <c r="M2082" i="1"/>
  <c r="N2082" i="1"/>
  <c r="K2083" i="1"/>
  <c r="L2083" i="1"/>
  <c r="M2083" i="1"/>
  <c r="N2083" i="1"/>
  <c r="K2084" i="1"/>
  <c r="L2084" i="1"/>
  <c r="M2084" i="1"/>
  <c r="N2084" i="1"/>
  <c r="K2085" i="1"/>
  <c r="L2085" i="1"/>
  <c r="M2085" i="1"/>
  <c r="N2085" i="1"/>
  <c r="K2086" i="1"/>
  <c r="L2086" i="1"/>
  <c r="M2086" i="1"/>
  <c r="N2086" i="1"/>
  <c r="K2087" i="1"/>
  <c r="L2087" i="1"/>
  <c r="M2087" i="1"/>
  <c r="N2087" i="1"/>
  <c r="K2088" i="1"/>
  <c r="L2088" i="1"/>
  <c r="M2088" i="1"/>
  <c r="N2088" i="1"/>
  <c r="K2089" i="1"/>
  <c r="L2089" i="1"/>
  <c r="M2089" i="1"/>
  <c r="N2089" i="1"/>
  <c r="K2090" i="1"/>
  <c r="L2090" i="1"/>
  <c r="M2090" i="1"/>
  <c r="N2090" i="1"/>
  <c r="K2091" i="1"/>
  <c r="L2091" i="1"/>
  <c r="M2091" i="1"/>
  <c r="N2091" i="1"/>
  <c r="K2092" i="1"/>
  <c r="L2092" i="1"/>
  <c r="M2092" i="1"/>
  <c r="N2092" i="1"/>
  <c r="K2093" i="1"/>
  <c r="L2093" i="1"/>
  <c r="M2093" i="1"/>
  <c r="N2093" i="1"/>
  <c r="K2094" i="1"/>
  <c r="L2094" i="1"/>
  <c r="M2094" i="1"/>
  <c r="N2094" i="1"/>
  <c r="K2095" i="1"/>
  <c r="L2095" i="1"/>
  <c r="M2095" i="1"/>
  <c r="N2095" i="1"/>
  <c r="K2096" i="1"/>
  <c r="L2096" i="1"/>
  <c r="M2096" i="1"/>
  <c r="N2096" i="1"/>
  <c r="K2097" i="1"/>
  <c r="L2097" i="1"/>
  <c r="M2097" i="1"/>
  <c r="N2097" i="1"/>
  <c r="K2098" i="1"/>
  <c r="L2098" i="1"/>
  <c r="M2098" i="1"/>
  <c r="N2098" i="1"/>
  <c r="K2099" i="1"/>
  <c r="L2099" i="1"/>
  <c r="M2099" i="1"/>
  <c r="N2099" i="1"/>
  <c r="K2100" i="1"/>
  <c r="L2100" i="1"/>
  <c r="M2100" i="1"/>
  <c r="N2100" i="1"/>
  <c r="K2101" i="1"/>
  <c r="L2101" i="1"/>
  <c r="M2101" i="1"/>
  <c r="N2101" i="1"/>
  <c r="K2102" i="1"/>
  <c r="L2102" i="1"/>
  <c r="M2102" i="1"/>
  <c r="N2102" i="1"/>
  <c r="K2103" i="1"/>
  <c r="L2103" i="1"/>
  <c r="M2103" i="1"/>
  <c r="N2103" i="1"/>
  <c r="K2104" i="1"/>
  <c r="L2104" i="1"/>
  <c r="M2104" i="1"/>
  <c r="N2104" i="1"/>
  <c r="K2105" i="1"/>
  <c r="L2105" i="1"/>
  <c r="M2105" i="1"/>
  <c r="N2105" i="1"/>
  <c r="K2106" i="1"/>
  <c r="L2106" i="1"/>
  <c r="M2106" i="1"/>
  <c r="N2106" i="1"/>
  <c r="K2107" i="1"/>
  <c r="L2107" i="1"/>
  <c r="M2107" i="1"/>
  <c r="N2107" i="1"/>
  <c r="K2108" i="1"/>
  <c r="L2108" i="1"/>
  <c r="M2108" i="1"/>
  <c r="N2108" i="1"/>
  <c r="K2109" i="1"/>
  <c r="L2109" i="1"/>
  <c r="M2109" i="1"/>
  <c r="N2109" i="1"/>
  <c r="K2110" i="1"/>
  <c r="L2110" i="1"/>
  <c r="M2110" i="1"/>
  <c r="N2110" i="1"/>
  <c r="K2111" i="1"/>
  <c r="L2111" i="1"/>
  <c r="M2111" i="1"/>
  <c r="N2111" i="1"/>
  <c r="K2112" i="1"/>
  <c r="L2112" i="1"/>
  <c r="M2112" i="1"/>
  <c r="N2112" i="1"/>
  <c r="K2113" i="1"/>
  <c r="L2113" i="1"/>
  <c r="M2113" i="1"/>
  <c r="N2113" i="1"/>
  <c r="K2114" i="1"/>
  <c r="L2114" i="1"/>
  <c r="M2114" i="1"/>
  <c r="N2114" i="1"/>
  <c r="K2115" i="1"/>
  <c r="L2115" i="1"/>
  <c r="M2115" i="1"/>
  <c r="N2115" i="1"/>
  <c r="K2116" i="1"/>
  <c r="L2116" i="1"/>
  <c r="M2116" i="1"/>
  <c r="N2116" i="1"/>
  <c r="K2117" i="1"/>
  <c r="L2117" i="1"/>
  <c r="M2117" i="1"/>
  <c r="N2117" i="1"/>
  <c r="K2118" i="1"/>
  <c r="L2118" i="1"/>
  <c r="M2118" i="1"/>
  <c r="N2118" i="1"/>
  <c r="K2119" i="1"/>
  <c r="L2119" i="1"/>
  <c r="M2119" i="1"/>
  <c r="N2119" i="1"/>
  <c r="K2120" i="1"/>
  <c r="L2120" i="1"/>
  <c r="M2120" i="1"/>
  <c r="N2120" i="1"/>
  <c r="K2121" i="1"/>
  <c r="L2121" i="1"/>
  <c r="M2121" i="1"/>
  <c r="N2121" i="1"/>
  <c r="K2122" i="1"/>
  <c r="L2122" i="1"/>
  <c r="M2122" i="1"/>
  <c r="N2122" i="1"/>
  <c r="K2123" i="1"/>
  <c r="L2123" i="1"/>
  <c r="M2123" i="1"/>
  <c r="N2123" i="1"/>
  <c r="K2124" i="1"/>
  <c r="L2124" i="1"/>
  <c r="M2124" i="1"/>
  <c r="N2124" i="1"/>
  <c r="K2125" i="1"/>
  <c r="L2125" i="1"/>
  <c r="M2125" i="1"/>
  <c r="N2125" i="1"/>
  <c r="K2126" i="1"/>
  <c r="L2126" i="1"/>
  <c r="M2126" i="1"/>
  <c r="N2126" i="1"/>
  <c r="K2127" i="1"/>
  <c r="L2127" i="1"/>
  <c r="M2127" i="1"/>
  <c r="N2127" i="1"/>
  <c r="K2128" i="1"/>
  <c r="L2128" i="1"/>
  <c r="M2128" i="1"/>
  <c r="N2128" i="1"/>
  <c r="K2129" i="1"/>
  <c r="L2129" i="1"/>
  <c r="M2129" i="1"/>
  <c r="N2129" i="1"/>
  <c r="K2130" i="1"/>
  <c r="L2130" i="1"/>
  <c r="M2130" i="1"/>
  <c r="N2130" i="1"/>
  <c r="K2131" i="1"/>
  <c r="L2131" i="1"/>
  <c r="M2131" i="1"/>
  <c r="N2131" i="1"/>
  <c r="K2132" i="1"/>
  <c r="L2132" i="1"/>
  <c r="M2132" i="1"/>
  <c r="N2132" i="1"/>
  <c r="K2133" i="1"/>
  <c r="L2133" i="1"/>
  <c r="M2133" i="1"/>
  <c r="N2133" i="1"/>
  <c r="K2134" i="1"/>
  <c r="L2134" i="1"/>
  <c r="M2134" i="1"/>
  <c r="N2134" i="1"/>
  <c r="K2135" i="1"/>
  <c r="L2135" i="1"/>
  <c r="M2135" i="1"/>
  <c r="N2135" i="1"/>
  <c r="K2136" i="1"/>
  <c r="L2136" i="1"/>
  <c r="M2136" i="1"/>
  <c r="N2136" i="1"/>
  <c r="K2137" i="1"/>
  <c r="L2137" i="1"/>
  <c r="M2137" i="1"/>
  <c r="N2137" i="1"/>
  <c r="K2138" i="1"/>
  <c r="L2138" i="1"/>
  <c r="M2138" i="1"/>
  <c r="N2138" i="1"/>
  <c r="K2139" i="1"/>
  <c r="L2139" i="1"/>
  <c r="M2139" i="1"/>
  <c r="N2139" i="1"/>
  <c r="K2140" i="1"/>
  <c r="L2140" i="1"/>
  <c r="M2140" i="1"/>
  <c r="N2140" i="1"/>
  <c r="K2141" i="1"/>
  <c r="L2141" i="1"/>
  <c r="M2141" i="1"/>
  <c r="N2141" i="1"/>
  <c r="K2142" i="1"/>
  <c r="L2142" i="1"/>
  <c r="M2142" i="1"/>
  <c r="N2142" i="1"/>
  <c r="K2143" i="1"/>
  <c r="L2143" i="1"/>
  <c r="M2143" i="1"/>
  <c r="N2143" i="1"/>
  <c r="K2144" i="1"/>
  <c r="L2144" i="1"/>
  <c r="M2144" i="1"/>
  <c r="N2144" i="1"/>
  <c r="K2145" i="1"/>
  <c r="L2145" i="1"/>
  <c r="M2145" i="1"/>
  <c r="N2145" i="1"/>
  <c r="K2146" i="1"/>
  <c r="L2146" i="1"/>
  <c r="M2146" i="1"/>
  <c r="N2146" i="1"/>
  <c r="K2147" i="1"/>
  <c r="L2147" i="1"/>
  <c r="M2147" i="1"/>
  <c r="N2147" i="1"/>
  <c r="K2148" i="1"/>
  <c r="L2148" i="1"/>
  <c r="M2148" i="1"/>
  <c r="N2148" i="1"/>
  <c r="K2149" i="1"/>
  <c r="L2149" i="1"/>
  <c r="M2149" i="1"/>
  <c r="N2149" i="1"/>
  <c r="K2150" i="1"/>
  <c r="L2150" i="1"/>
  <c r="M2150" i="1"/>
  <c r="N2150" i="1"/>
  <c r="K2151" i="1"/>
  <c r="L2151" i="1"/>
  <c r="M2151" i="1"/>
  <c r="N2151" i="1"/>
  <c r="K2152" i="1"/>
  <c r="L2152" i="1"/>
  <c r="M2152" i="1"/>
  <c r="N2152" i="1"/>
  <c r="K2153" i="1"/>
  <c r="L2153" i="1"/>
  <c r="M2153" i="1"/>
  <c r="N2153" i="1"/>
  <c r="K2154" i="1"/>
  <c r="L2154" i="1"/>
  <c r="M2154" i="1"/>
  <c r="N2154" i="1"/>
  <c r="K2155" i="1"/>
  <c r="L2155" i="1"/>
  <c r="M2155" i="1"/>
  <c r="N2155" i="1"/>
  <c r="K2156" i="1"/>
  <c r="L2156" i="1"/>
  <c r="M2156" i="1"/>
  <c r="N2156" i="1"/>
  <c r="K2157" i="1"/>
  <c r="L2157" i="1"/>
  <c r="M2157" i="1"/>
  <c r="N2157" i="1"/>
  <c r="K2158" i="1"/>
  <c r="L2158" i="1"/>
  <c r="M2158" i="1"/>
  <c r="N2158" i="1"/>
  <c r="K2159" i="1"/>
  <c r="L2159" i="1"/>
  <c r="M2159" i="1"/>
  <c r="N2159" i="1"/>
  <c r="K2160" i="1"/>
  <c r="L2160" i="1"/>
  <c r="M2160" i="1"/>
  <c r="N2160" i="1"/>
  <c r="K2161" i="1"/>
  <c r="L2161" i="1"/>
  <c r="M2161" i="1"/>
  <c r="N2161" i="1"/>
  <c r="K2162" i="1"/>
  <c r="L2162" i="1"/>
  <c r="M2162" i="1"/>
  <c r="N2162" i="1"/>
  <c r="K2163" i="1"/>
  <c r="L2163" i="1"/>
  <c r="M2163" i="1"/>
  <c r="N2163" i="1"/>
  <c r="K2164" i="1"/>
  <c r="L2164" i="1"/>
  <c r="M2164" i="1"/>
  <c r="N2164" i="1"/>
  <c r="K2165" i="1"/>
  <c r="L2165" i="1"/>
  <c r="M2165" i="1"/>
  <c r="N2165" i="1"/>
  <c r="K2166" i="1"/>
  <c r="L2166" i="1"/>
  <c r="M2166" i="1"/>
  <c r="N2166" i="1"/>
  <c r="K2167" i="1"/>
  <c r="L2167" i="1"/>
  <c r="M2167" i="1"/>
  <c r="N2167" i="1"/>
  <c r="K2168" i="1"/>
  <c r="L2168" i="1"/>
  <c r="M2168" i="1"/>
  <c r="N2168" i="1"/>
  <c r="K2169" i="1"/>
  <c r="L2169" i="1"/>
  <c r="M2169" i="1"/>
  <c r="N2169" i="1"/>
  <c r="K2170" i="1"/>
  <c r="L2170" i="1"/>
  <c r="M2170" i="1"/>
  <c r="N2170" i="1"/>
  <c r="K2171" i="1"/>
  <c r="L2171" i="1"/>
  <c r="M2171" i="1"/>
  <c r="N2171" i="1"/>
  <c r="K2172" i="1"/>
  <c r="L2172" i="1"/>
  <c r="M2172" i="1"/>
  <c r="N2172" i="1"/>
  <c r="K2173" i="1"/>
  <c r="L2173" i="1"/>
  <c r="M2173" i="1"/>
  <c r="N2173" i="1"/>
  <c r="K2174" i="1"/>
  <c r="L2174" i="1"/>
  <c r="M2174" i="1"/>
  <c r="N2174" i="1"/>
  <c r="K2175" i="1"/>
  <c r="L2175" i="1"/>
  <c r="M2175" i="1"/>
  <c r="N2175" i="1"/>
  <c r="K2176" i="1"/>
  <c r="L2176" i="1"/>
  <c r="M2176" i="1"/>
  <c r="N2176" i="1"/>
  <c r="K2177" i="1"/>
  <c r="L2177" i="1"/>
  <c r="M2177" i="1"/>
  <c r="N2177" i="1"/>
  <c r="K2178" i="1"/>
  <c r="L2178" i="1"/>
  <c r="M2178" i="1"/>
  <c r="N2178" i="1"/>
  <c r="K2179" i="1"/>
  <c r="L2179" i="1"/>
  <c r="M2179" i="1"/>
  <c r="N2179" i="1"/>
  <c r="K2180" i="1"/>
  <c r="L2180" i="1"/>
  <c r="M2180" i="1"/>
  <c r="N2180" i="1"/>
  <c r="K2181" i="1"/>
  <c r="L2181" i="1"/>
  <c r="M2181" i="1"/>
  <c r="N2181" i="1"/>
  <c r="K2182" i="1"/>
  <c r="L2182" i="1"/>
  <c r="M2182" i="1"/>
  <c r="N2182" i="1"/>
  <c r="K2183" i="1"/>
  <c r="L2183" i="1"/>
  <c r="M2183" i="1"/>
  <c r="N2183" i="1"/>
  <c r="K2184" i="1"/>
  <c r="L2184" i="1"/>
  <c r="M2184" i="1"/>
  <c r="N2184" i="1"/>
  <c r="K2185" i="1"/>
  <c r="L2185" i="1"/>
  <c r="M2185" i="1"/>
  <c r="N2185" i="1"/>
  <c r="K2186" i="1"/>
  <c r="L2186" i="1"/>
  <c r="M2186" i="1"/>
  <c r="N2186" i="1"/>
  <c r="K2187" i="1"/>
  <c r="L2187" i="1"/>
  <c r="M2187" i="1"/>
  <c r="N2187" i="1"/>
  <c r="K2188" i="1"/>
  <c r="L2188" i="1"/>
  <c r="M2188" i="1"/>
  <c r="N2188" i="1"/>
  <c r="K2189" i="1"/>
  <c r="L2189" i="1"/>
  <c r="M2189" i="1"/>
  <c r="N2189" i="1"/>
  <c r="K2190" i="1"/>
  <c r="L2190" i="1"/>
  <c r="M2190" i="1"/>
  <c r="N2190" i="1"/>
  <c r="K2191" i="1"/>
  <c r="L2191" i="1"/>
  <c r="M2191" i="1"/>
  <c r="N2191" i="1"/>
  <c r="K2192" i="1"/>
  <c r="L2192" i="1"/>
  <c r="M2192" i="1"/>
  <c r="N2192" i="1"/>
  <c r="K2193" i="1"/>
  <c r="L2193" i="1"/>
  <c r="M2193" i="1"/>
  <c r="N2193" i="1"/>
  <c r="K2194" i="1"/>
  <c r="L2194" i="1"/>
  <c r="M2194" i="1"/>
  <c r="N2194" i="1"/>
  <c r="K2195" i="1"/>
  <c r="L2195" i="1"/>
  <c r="M2195" i="1"/>
  <c r="N2195" i="1"/>
  <c r="K2196" i="1"/>
  <c r="L2196" i="1"/>
  <c r="M2196" i="1"/>
  <c r="N2196" i="1"/>
  <c r="K2197" i="1"/>
  <c r="L2197" i="1"/>
  <c r="M2197" i="1"/>
  <c r="N2197" i="1"/>
  <c r="K2198" i="1"/>
  <c r="L2198" i="1"/>
  <c r="M2198" i="1"/>
  <c r="N2198" i="1"/>
  <c r="K2199" i="1"/>
  <c r="L2199" i="1"/>
  <c r="M2199" i="1"/>
  <c r="N2199" i="1"/>
  <c r="K2200" i="1"/>
  <c r="L2200" i="1"/>
  <c r="M2200" i="1"/>
  <c r="N2200" i="1"/>
  <c r="K2201" i="1"/>
  <c r="L2201" i="1"/>
  <c r="M2201" i="1"/>
  <c r="N2201" i="1"/>
  <c r="K2202" i="1"/>
  <c r="L2202" i="1"/>
  <c r="M2202" i="1"/>
  <c r="N2202" i="1"/>
  <c r="K2203" i="1"/>
  <c r="L2203" i="1"/>
  <c r="M2203" i="1"/>
  <c r="N2203" i="1"/>
  <c r="K2204" i="1"/>
  <c r="L2204" i="1"/>
  <c r="M2204" i="1"/>
  <c r="N2204" i="1"/>
  <c r="K2205" i="1"/>
  <c r="L2205" i="1"/>
  <c r="M2205" i="1"/>
  <c r="N2205" i="1"/>
  <c r="K2206" i="1"/>
  <c r="L2206" i="1"/>
  <c r="M2206" i="1"/>
  <c r="N2206" i="1"/>
  <c r="K2207" i="1"/>
  <c r="L2207" i="1"/>
  <c r="M2207" i="1"/>
  <c r="N2207" i="1"/>
  <c r="K2208" i="1"/>
  <c r="L2208" i="1"/>
  <c r="M2208" i="1"/>
  <c r="N2208" i="1"/>
  <c r="K2209" i="1"/>
  <c r="L2209" i="1"/>
  <c r="M2209" i="1"/>
  <c r="N2209" i="1"/>
  <c r="K2210" i="1"/>
  <c r="L2210" i="1"/>
  <c r="M2210" i="1"/>
  <c r="N2210" i="1"/>
  <c r="K2211" i="1"/>
  <c r="L2211" i="1"/>
  <c r="M2211" i="1"/>
  <c r="N2211" i="1"/>
  <c r="K2212" i="1"/>
  <c r="L2212" i="1"/>
  <c r="M2212" i="1"/>
  <c r="N2212" i="1"/>
  <c r="K2213" i="1"/>
  <c r="L2213" i="1"/>
  <c r="M2213" i="1"/>
  <c r="N2213" i="1"/>
  <c r="K2214" i="1"/>
  <c r="L2214" i="1"/>
  <c r="M2214" i="1"/>
  <c r="N2214" i="1"/>
  <c r="K2215" i="1"/>
  <c r="L2215" i="1"/>
  <c r="M2215" i="1"/>
  <c r="N2215" i="1"/>
  <c r="K2216" i="1"/>
  <c r="L2216" i="1"/>
  <c r="M2216" i="1"/>
  <c r="N2216" i="1"/>
  <c r="K2217" i="1"/>
  <c r="L2217" i="1"/>
  <c r="M2217" i="1"/>
  <c r="N2217" i="1"/>
  <c r="K2218" i="1"/>
  <c r="L2218" i="1"/>
  <c r="M2218" i="1"/>
  <c r="N2218" i="1"/>
  <c r="K2219" i="1"/>
  <c r="L2219" i="1"/>
  <c r="M2219" i="1"/>
  <c r="N2219" i="1"/>
  <c r="K2220" i="1"/>
  <c r="L2220" i="1"/>
  <c r="M2220" i="1"/>
  <c r="N2220" i="1"/>
  <c r="K2221" i="1"/>
  <c r="L2221" i="1"/>
  <c r="M2221" i="1"/>
  <c r="N2221" i="1"/>
  <c r="K2222" i="1"/>
  <c r="L2222" i="1"/>
  <c r="M2222" i="1"/>
  <c r="N2222" i="1"/>
  <c r="K2223" i="1"/>
  <c r="L2223" i="1"/>
  <c r="M2223" i="1"/>
  <c r="N2223" i="1"/>
  <c r="K2224" i="1"/>
  <c r="L2224" i="1"/>
  <c r="M2224" i="1"/>
  <c r="N2224" i="1"/>
  <c r="K2225" i="1"/>
  <c r="L2225" i="1"/>
  <c r="M2225" i="1"/>
  <c r="N2225" i="1"/>
  <c r="K2226" i="1"/>
  <c r="L2226" i="1"/>
  <c r="M2226" i="1"/>
  <c r="N2226" i="1"/>
  <c r="K2227" i="1"/>
  <c r="L2227" i="1"/>
  <c r="M2227" i="1"/>
  <c r="N2227" i="1"/>
  <c r="K2228" i="1"/>
  <c r="L2228" i="1"/>
  <c r="M2228" i="1"/>
  <c r="N2228" i="1"/>
  <c r="K2229" i="1"/>
  <c r="L2229" i="1"/>
  <c r="M2229" i="1"/>
  <c r="N2229" i="1"/>
  <c r="K2230" i="1"/>
  <c r="L2230" i="1"/>
  <c r="M2230" i="1"/>
  <c r="N2230" i="1"/>
  <c r="K2231" i="1"/>
  <c r="L2231" i="1"/>
  <c r="M2231" i="1"/>
  <c r="N2231" i="1"/>
  <c r="K2232" i="1"/>
  <c r="L2232" i="1"/>
  <c r="M2232" i="1"/>
  <c r="N2232" i="1"/>
  <c r="K2233" i="1"/>
  <c r="L2233" i="1"/>
  <c r="M2233" i="1"/>
  <c r="N2233" i="1"/>
  <c r="K2234" i="1"/>
  <c r="L2234" i="1"/>
  <c r="M2234" i="1"/>
  <c r="N2234" i="1"/>
  <c r="K2235" i="1"/>
  <c r="L2235" i="1"/>
  <c r="M2235" i="1"/>
  <c r="N2235" i="1"/>
  <c r="K2236" i="1"/>
  <c r="L2236" i="1"/>
  <c r="M2236" i="1"/>
  <c r="N2236" i="1"/>
  <c r="K2237" i="1"/>
  <c r="L2237" i="1"/>
  <c r="M2237" i="1"/>
  <c r="N2237" i="1"/>
  <c r="K2238" i="1"/>
  <c r="L2238" i="1"/>
  <c r="M2238" i="1"/>
  <c r="N2238" i="1"/>
  <c r="K2239" i="1"/>
  <c r="L2239" i="1"/>
  <c r="M2239" i="1"/>
  <c r="N2239" i="1"/>
  <c r="K2240" i="1"/>
  <c r="L2240" i="1"/>
  <c r="M2240" i="1"/>
  <c r="N2240" i="1"/>
  <c r="K2241" i="1"/>
  <c r="L2241" i="1"/>
  <c r="M2241" i="1"/>
  <c r="N2241" i="1"/>
  <c r="K2242" i="1"/>
  <c r="L2242" i="1"/>
  <c r="M2242" i="1"/>
  <c r="N2242" i="1"/>
  <c r="K2243" i="1"/>
  <c r="L2243" i="1"/>
  <c r="M2243" i="1"/>
  <c r="N2243" i="1"/>
  <c r="K2244" i="1"/>
  <c r="L2244" i="1"/>
  <c r="M2244" i="1"/>
  <c r="N2244" i="1"/>
  <c r="K2245" i="1"/>
  <c r="L2245" i="1"/>
  <c r="M2245" i="1"/>
  <c r="N2245" i="1"/>
  <c r="K2246" i="1"/>
  <c r="L2246" i="1"/>
  <c r="M2246" i="1"/>
  <c r="N2246" i="1"/>
  <c r="K2247" i="1"/>
  <c r="L2247" i="1"/>
  <c r="M2247" i="1"/>
  <c r="N2247" i="1"/>
  <c r="K2248" i="1"/>
  <c r="L2248" i="1"/>
  <c r="M2248" i="1"/>
  <c r="N2248" i="1"/>
  <c r="K2249" i="1"/>
  <c r="L2249" i="1"/>
  <c r="M2249" i="1"/>
  <c r="N2249" i="1"/>
  <c r="K2250" i="1"/>
  <c r="L2250" i="1"/>
  <c r="M2250" i="1"/>
  <c r="N2250" i="1"/>
  <c r="K2251" i="1"/>
  <c r="L2251" i="1"/>
  <c r="M2251" i="1"/>
  <c r="N2251" i="1"/>
  <c r="K2252" i="1"/>
  <c r="L2252" i="1"/>
  <c r="M2252" i="1"/>
  <c r="N2252" i="1"/>
  <c r="K2253" i="1"/>
  <c r="L2253" i="1"/>
  <c r="M2253" i="1"/>
  <c r="N2253" i="1"/>
  <c r="K2254" i="1"/>
  <c r="L2254" i="1"/>
  <c r="M2254" i="1"/>
  <c r="N2254" i="1"/>
  <c r="K2255" i="1"/>
  <c r="L2255" i="1"/>
  <c r="M2255" i="1"/>
  <c r="N2255" i="1"/>
  <c r="K2256" i="1"/>
  <c r="L2256" i="1"/>
  <c r="M2256" i="1"/>
  <c r="N2256" i="1"/>
  <c r="K2257" i="1"/>
  <c r="L2257" i="1"/>
  <c r="M2257" i="1"/>
  <c r="N2257" i="1"/>
  <c r="K2258" i="1"/>
  <c r="L2258" i="1"/>
  <c r="M2258" i="1"/>
  <c r="N2258" i="1"/>
  <c r="K2259" i="1"/>
  <c r="L2259" i="1"/>
  <c r="M2259" i="1"/>
  <c r="N2259" i="1"/>
  <c r="K2260" i="1"/>
  <c r="L2260" i="1"/>
  <c r="M2260" i="1"/>
  <c r="N2260" i="1"/>
  <c r="K2261" i="1"/>
  <c r="L2261" i="1"/>
  <c r="M2261" i="1"/>
  <c r="N2261" i="1"/>
  <c r="K2262" i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K2306" i="1"/>
  <c r="L2306" i="1"/>
  <c r="M2306" i="1"/>
  <c r="N2306" i="1"/>
  <c r="K2307" i="1"/>
  <c r="L2307" i="1"/>
  <c r="M2307" i="1"/>
  <c r="N2307" i="1"/>
  <c r="K2308" i="1"/>
  <c r="L2308" i="1"/>
  <c r="M2308" i="1"/>
  <c r="N2308" i="1"/>
  <c r="K2309" i="1"/>
  <c r="L2309" i="1"/>
  <c r="M2309" i="1"/>
  <c r="N2309" i="1"/>
  <c r="K2310" i="1"/>
  <c r="L2310" i="1"/>
  <c r="M2310" i="1"/>
  <c r="N2310" i="1"/>
  <c r="K2311" i="1"/>
  <c r="L2311" i="1"/>
  <c r="M2311" i="1"/>
  <c r="N2311" i="1"/>
  <c r="L2312" i="1"/>
  <c r="M2312" i="1"/>
  <c r="N2312" i="1"/>
  <c r="K2313" i="1"/>
  <c r="L2313" i="1"/>
  <c r="M2313" i="1"/>
  <c r="N2313" i="1"/>
  <c r="K2314" i="1"/>
  <c r="L2314" i="1"/>
  <c r="M2314" i="1"/>
  <c r="N2314" i="1"/>
  <c r="K2315" i="1"/>
  <c r="L2315" i="1"/>
  <c r="M2315" i="1"/>
  <c r="N2315" i="1"/>
  <c r="K2316" i="1"/>
  <c r="L2316" i="1"/>
  <c r="M2316" i="1"/>
  <c r="N2316" i="1"/>
  <c r="K2317" i="1"/>
  <c r="L2317" i="1"/>
  <c r="M2317" i="1"/>
  <c r="N2317" i="1"/>
  <c r="K2318" i="1"/>
  <c r="L2318" i="1"/>
  <c r="M2318" i="1"/>
  <c r="N2318" i="1"/>
  <c r="K2319" i="1"/>
  <c r="L2319" i="1"/>
  <c r="M2319" i="1"/>
  <c r="N2319" i="1"/>
  <c r="K2320" i="1"/>
  <c r="L2320" i="1"/>
  <c r="M2320" i="1"/>
  <c r="N2320" i="1"/>
  <c r="K2321" i="1"/>
  <c r="L2321" i="1"/>
  <c r="M2321" i="1"/>
  <c r="N2321" i="1"/>
  <c r="K2322" i="1"/>
  <c r="L2322" i="1"/>
  <c r="M2322" i="1"/>
  <c r="N2322" i="1"/>
  <c r="K2323" i="1"/>
  <c r="L2323" i="1"/>
  <c r="M2323" i="1"/>
  <c r="N2323" i="1"/>
  <c r="K2324" i="1"/>
  <c r="L2324" i="1"/>
  <c r="M2324" i="1"/>
  <c r="N2324" i="1"/>
  <c r="K2325" i="1"/>
  <c r="L2325" i="1"/>
  <c r="M2325" i="1"/>
  <c r="N2325" i="1"/>
  <c r="K2326" i="1"/>
  <c r="L2326" i="1"/>
  <c r="M2326" i="1"/>
  <c r="N2326" i="1"/>
  <c r="K2327" i="1"/>
  <c r="L2327" i="1"/>
  <c r="M2327" i="1"/>
  <c r="N2327" i="1"/>
  <c r="K2328" i="1"/>
  <c r="L2328" i="1"/>
  <c r="M2328" i="1"/>
  <c r="N2328" i="1"/>
  <c r="K2329" i="1"/>
  <c r="L2329" i="1"/>
  <c r="M2329" i="1"/>
  <c r="N2329" i="1"/>
  <c r="K2330" i="1"/>
  <c r="L2330" i="1"/>
  <c r="M2330" i="1"/>
  <c r="N2330" i="1"/>
  <c r="K2331" i="1"/>
  <c r="L2331" i="1"/>
  <c r="M2331" i="1"/>
  <c r="N2331" i="1"/>
  <c r="K2332" i="1"/>
  <c r="L2332" i="1"/>
  <c r="M2332" i="1"/>
  <c r="N2332" i="1"/>
  <c r="K2333" i="1"/>
  <c r="L2333" i="1"/>
  <c r="M2333" i="1"/>
  <c r="N2333" i="1"/>
  <c r="K2334" i="1"/>
  <c r="L2334" i="1"/>
  <c r="M2334" i="1"/>
  <c r="N2334" i="1"/>
  <c r="K2335" i="1"/>
  <c r="L2335" i="1"/>
  <c r="M2335" i="1"/>
  <c r="N2335" i="1"/>
  <c r="K2336" i="1"/>
  <c r="L2336" i="1"/>
  <c r="M2336" i="1"/>
  <c r="N2336" i="1"/>
  <c r="K2337" i="1"/>
  <c r="L2337" i="1"/>
  <c r="M2337" i="1"/>
  <c r="N2337" i="1"/>
  <c r="K2338" i="1"/>
  <c r="L2338" i="1"/>
  <c r="M2338" i="1"/>
  <c r="N2338" i="1"/>
  <c r="K2339" i="1"/>
  <c r="L2339" i="1"/>
  <c r="M2339" i="1"/>
  <c r="N2339" i="1"/>
  <c r="K2340" i="1"/>
  <c r="L2340" i="1"/>
  <c r="M2340" i="1"/>
  <c r="N2340" i="1"/>
  <c r="K2341" i="1"/>
  <c r="L2341" i="1"/>
  <c r="M2341" i="1"/>
  <c r="N2341" i="1"/>
  <c r="K2342" i="1"/>
  <c r="L2342" i="1"/>
  <c r="M2342" i="1"/>
  <c r="N2342" i="1"/>
  <c r="K2343" i="1"/>
  <c r="L2343" i="1"/>
  <c r="M2343" i="1"/>
  <c r="N2343" i="1"/>
  <c r="K2344" i="1"/>
  <c r="L2344" i="1"/>
  <c r="M2344" i="1"/>
  <c r="N2344" i="1"/>
  <c r="K2345" i="1"/>
  <c r="L2345" i="1"/>
  <c r="M2345" i="1"/>
  <c r="N2345" i="1"/>
  <c r="K2346" i="1"/>
  <c r="L2346" i="1"/>
  <c r="M2346" i="1"/>
  <c r="N2346" i="1"/>
  <c r="K2347" i="1"/>
  <c r="L2347" i="1"/>
  <c r="M2347" i="1"/>
  <c r="N2347" i="1"/>
  <c r="K2348" i="1"/>
  <c r="L2348" i="1"/>
  <c r="M2348" i="1"/>
  <c r="N2348" i="1"/>
  <c r="K2349" i="1"/>
  <c r="L2349" i="1"/>
  <c r="M2349" i="1"/>
  <c r="N2349" i="1"/>
  <c r="K2350" i="1"/>
  <c r="L2350" i="1"/>
  <c r="M2350" i="1"/>
  <c r="N2350" i="1"/>
  <c r="K2351" i="1"/>
  <c r="L2351" i="1"/>
  <c r="M2351" i="1"/>
  <c r="N2351" i="1"/>
  <c r="K2352" i="1"/>
  <c r="L2352" i="1"/>
  <c r="M2352" i="1"/>
  <c r="N2352" i="1"/>
  <c r="K2353" i="1"/>
  <c r="L2353" i="1"/>
  <c r="M2353" i="1"/>
  <c r="N2353" i="1"/>
  <c r="K2354" i="1"/>
  <c r="L2354" i="1"/>
  <c r="M2354" i="1"/>
  <c r="N2354" i="1"/>
  <c r="K2355" i="1"/>
  <c r="L2355" i="1"/>
  <c r="M2355" i="1"/>
  <c r="N2355" i="1"/>
  <c r="K2356" i="1"/>
  <c r="L2356" i="1"/>
  <c r="M2356" i="1"/>
  <c r="N2356" i="1"/>
  <c r="K2357" i="1"/>
  <c r="L2357" i="1"/>
  <c r="M2357" i="1"/>
  <c r="N2357" i="1"/>
  <c r="K2358" i="1"/>
  <c r="L2358" i="1"/>
  <c r="M2358" i="1"/>
  <c r="N2358" i="1"/>
  <c r="K2359" i="1"/>
  <c r="L2359" i="1"/>
  <c r="M2359" i="1"/>
  <c r="N2359" i="1"/>
  <c r="L2360" i="1"/>
  <c r="M2360" i="1"/>
  <c r="N2360" i="1"/>
  <c r="K2361" i="1"/>
  <c r="L2361" i="1"/>
  <c r="M2361" i="1"/>
  <c r="N2361" i="1"/>
  <c r="K2362" i="1"/>
  <c r="L2362" i="1"/>
  <c r="M2362" i="1"/>
  <c r="N2362" i="1"/>
  <c r="K2363" i="1"/>
  <c r="L2363" i="1"/>
  <c r="M2363" i="1"/>
  <c r="N2363" i="1"/>
  <c r="K2364" i="1"/>
  <c r="L2364" i="1"/>
  <c r="M2364" i="1"/>
  <c r="N2364" i="1"/>
  <c r="K2365" i="1"/>
  <c r="L2365" i="1"/>
  <c r="M2365" i="1"/>
  <c r="N2365" i="1"/>
  <c r="K2366" i="1"/>
  <c r="L2366" i="1"/>
  <c r="M2366" i="1"/>
  <c r="N2366" i="1"/>
  <c r="K2367" i="1"/>
  <c r="L2367" i="1"/>
  <c r="M2367" i="1"/>
  <c r="N2367" i="1"/>
  <c r="K2368" i="1"/>
  <c r="L2368" i="1"/>
  <c r="M2368" i="1"/>
  <c r="N2368" i="1"/>
  <c r="K2369" i="1"/>
  <c r="L2369" i="1"/>
  <c r="M2369" i="1"/>
  <c r="N2369" i="1"/>
  <c r="K2370" i="1"/>
  <c r="L2370" i="1"/>
  <c r="M2370" i="1"/>
  <c r="N2370" i="1"/>
  <c r="K2371" i="1"/>
  <c r="L2371" i="1"/>
  <c r="M2371" i="1"/>
  <c r="N2371" i="1"/>
  <c r="K2372" i="1"/>
  <c r="L2372" i="1"/>
  <c r="M2372" i="1"/>
  <c r="N2372" i="1"/>
  <c r="K2373" i="1"/>
  <c r="L2373" i="1"/>
  <c r="M2373" i="1"/>
  <c r="N2373" i="1"/>
  <c r="K2374" i="1"/>
  <c r="L2374" i="1"/>
  <c r="M2374" i="1"/>
  <c r="N2374" i="1"/>
  <c r="K2375" i="1"/>
  <c r="L2375" i="1"/>
  <c r="M2375" i="1"/>
  <c r="N2375" i="1"/>
  <c r="K2376" i="1"/>
  <c r="L2376" i="1"/>
  <c r="M2376" i="1"/>
  <c r="N2376" i="1"/>
  <c r="K2377" i="1"/>
  <c r="L2377" i="1"/>
  <c r="M2377" i="1"/>
  <c r="N2377" i="1"/>
  <c r="K2378" i="1"/>
  <c r="L2378" i="1"/>
  <c r="M2378" i="1"/>
  <c r="N2378" i="1"/>
  <c r="K2379" i="1"/>
  <c r="L2379" i="1"/>
  <c r="M2379" i="1"/>
  <c r="N2379" i="1"/>
  <c r="K2380" i="1"/>
  <c r="L2380" i="1"/>
  <c r="M2380" i="1"/>
  <c r="N2380" i="1"/>
  <c r="K2381" i="1"/>
  <c r="L2381" i="1"/>
  <c r="M2381" i="1"/>
  <c r="N2381" i="1"/>
  <c r="K2382" i="1"/>
  <c r="L2382" i="1"/>
  <c r="M2382" i="1"/>
  <c r="N2382" i="1"/>
  <c r="K2383" i="1"/>
  <c r="L2383" i="1"/>
  <c r="M2383" i="1"/>
  <c r="N2383" i="1"/>
  <c r="K2384" i="1"/>
  <c r="L2384" i="1"/>
  <c r="M2384" i="1"/>
  <c r="N2384" i="1"/>
  <c r="K2385" i="1"/>
  <c r="L2385" i="1"/>
  <c r="M2385" i="1"/>
  <c r="N2385" i="1"/>
  <c r="K2386" i="1"/>
  <c r="L2386" i="1"/>
  <c r="M2386" i="1"/>
  <c r="N2386" i="1"/>
  <c r="K2387" i="1"/>
  <c r="L2387" i="1"/>
  <c r="M2387" i="1"/>
  <c r="N2387" i="1"/>
  <c r="K2388" i="1"/>
  <c r="L2388" i="1"/>
  <c r="M2388" i="1"/>
  <c r="N2388" i="1"/>
  <c r="K2389" i="1"/>
  <c r="L2389" i="1"/>
  <c r="M2389" i="1"/>
  <c r="N2389" i="1"/>
  <c r="K2390" i="1"/>
  <c r="L2390" i="1"/>
  <c r="M2390" i="1"/>
  <c r="N2390" i="1"/>
  <c r="K2391" i="1"/>
  <c r="L2391" i="1"/>
  <c r="M2391" i="1"/>
  <c r="N2391" i="1"/>
  <c r="K2392" i="1"/>
  <c r="L2392" i="1"/>
  <c r="M2392" i="1"/>
  <c r="N2392" i="1"/>
  <c r="K2393" i="1"/>
  <c r="L2393" i="1"/>
  <c r="M2393" i="1"/>
  <c r="N2393" i="1"/>
  <c r="K2394" i="1"/>
  <c r="L2394" i="1"/>
  <c r="M2394" i="1"/>
  <c r="N2394" i="1"/>
  <c r="K2395" i="1"/>
  <c r="L2395" i="1"/>
  <c r="M2395" i="1"/>
  <c r="N2395" i="1"/>
  <c r="K2396" i="1"/>
  <c r="L2396" i="1"/>
  <c r="M2396" i="1"/>
  <c r="N2396" i="1"/>
  <c r="K2397" i="1"/>
  <c r="L2397" i="1"/>
  <c r="M2397" i="1"/>
  <c r="N2397" i="1"/>
  <c r="K2398" i="1"/>
  <c r="L2398" i="1"/>
  <c r="M2398" i="1"/>
  <c r="N2398" i="1"/>
  <c r="K2399" i="1"/>
  <c r="L2399" i="1"/>
  <c r="M2399" i="1"/>
  <c r="N2399" i="1"/>
  <c r="K2400" i="1"/>
  <c r="L2400" i="1"/>
  <c r="M2400" i="1"/>
  <c r="N2400" i="1"/>
  <c r="K2401" i="1"/>
  <c r="L2401" i="1"/>
  <c r="M2401" i="1"/>
  <c r="N2401" i="1"/>
  <c r="K2402" i="1"/>
  <c r="L2402" i="1"/>
  <c r="M2402" i="1"/>
  <c r="N2402" i="1"/>
  <c r="K2403" i="1"/>
  <c r="L2403" i="1"/>
  <c r="M2403" i="1"/>
  <c r="N2403" i="1"/>
  <c r="K2404" i="1"/>
  <c r="L2404" i="1"/>
  <c r="M2404" i="1"/>
  <c r="N2404" i="1"/>
  <c r="K2405" i="1"/>
  <c r="L2405" i="1"/>
  <c r="M2405" i="1"/>
  <c r="N2405" i="1"/>
  <c r="K2406" i="1"/>
  <c r="L2406" i="1"/>
  <c r="M2406" i="1"/>
  <c r="N2406" i="1"/>
  <c r="K2407" i="1"/>
  <c r="L2407" i="1"/>
  <c r="M2407" i="1"/>
  <c r="N2407" i="1"/>
  <c r="K2408" i="1"/>
  <c r="L2408" i="1"/>
  <c r="M2408" i="1"/>
  <c r="N2408" i="1"/>
  <c r="K2409" i="1"/>
  <c r="L2409" i="1"/>
  <c r="M2409" i="1"/>
  <c r="N2409" i="1"/>
  <c r="K2410" i="1"/>
  <c r="L2410" i="1"/>
  <c r="M2410" i="1"/>
  <c r="N2410" i="1"/>
  <c r="K2411" i="1"/>
  <c r="L2411" i="1"/>
  <c r="M2411" i="1"/>
  <c r="N2411" i="1"/>
  <c r="K2412" i="1"/>
  <c r="L2412" i="1"/>
  <c r="M2412" i="1"/>
  <c r="N2412" i="1"/>
  <c r="K2413" i="1"/>
  <c r="L2413" i="1"/>
  <c r="M2413" i="1"/>
  <c r="N2413" i="1"/>
  <c r="K2414" i="1"/>
  <c r="L2414" i="1"/>
  <c r="M2414" i="1"/>
  <c r="N2414" i="1"/>
  <c r="K2415" i="1"/>
  <c r="L2415" i="1"/>
  <c r="M2415" i="1"/>
  <c r="N2415" i="1"/>
  <c r="K2416" i="1"/>
  <c r="L2416" i="1"/>
  <c r="M2416" i="1"/>
  <c r="N2416" i="1"/>
  <c r="K2417" i="1"/>
  <c r="L2417" i="1"/>
  <c r="M2417" i="1"/>
  <c r="N2417" i="1"/>
  <c r="K2418" i="1"/>
  <c r="L2418" i="1"/>
  <c r="M2418" i="1"/>
  <c r="N2418" i="1"/>
  <c r="K2419" i="1"/>
  <c r="L2419" i="1"/>
  <c r="M2419" i="1"/>
  <c r="N2419" i="1"/>
  <c r="K2420" i="1"/>
  <c r="L2420" i="1"/>
  <c r="M2420" i="1"/>
  <c r="N2420" i="1"/>
  <c r="K2421" i="1"/>
  <c r="L2421" i="1"/>
  <c r="M2421" i="1"/>
  <c r="N2421" i="1"/>
  <c r="K2422" i="1"/>
  <c r="L2422" i="1"/>
  <c r="M2422" i="1"/>
  <c r="N2422" i="1"/>
  <c r="K2423" i="1"/>
  <c r="L2423" i="1"/>
  <c r="M2423" i="1"/>
  <c r="N2423" i="1"/>
  <c r="K2424" i="1"/>
  <c r="L2424" i="1"/>
  <c r="M2424" i="1"/>
  <c r="N2424" i="1"/>
  <c r="K2425" i="1"/>
  <c r="L2425" i="1"/>
  <c r="M2425" i="1"/>
  <c r="N2425" i="1"/>
  <c r="K2426" i="1"/>
  <c r="L2426" i="1"/>
  <c r="M2426" i="1"/>
  <c r="N2426" i="1"/>
  <c r="K2427" i="1"/>
  <c r="L2427" i="1"/>
  <c r="M2427" i="1"/>
  <c r="N2427" i="1"/>
  <c r="K2428" i="1"/>
  <c r="L2428" i="1"/>
  <c r="M2428" i="1"/>
  <c r="N2428" i="1"/>
  <c r="K2429" i="1"/>
  <c r="L2429" i="1"/>
  <c r="M2429" i="1"/>
  <c r="N2429" i="1"/>
  <c r="K2430" i="1"/>
  <c r="L2430" i="1"/>
  <c r="M2430" i="1"/>
  <c r="N2430" i="1"/>
  <c r="K2431" i="1"/>
  <c r="L2431" i="1"/>
  <c r="M2431" i="1"/>
  <c r="N2431" i="1"/>
  <c r="K2432" i="1"/>
  <c r="L2432" i="1"/>
  <c r="M2432" i="1"/>
  <c r="N2432" i="1"/>
  <c r="K2433" i="1"/>
  <c r="L2433" i="1"/>
  <c r="M2433" i="1"/>
  <c r="N2433" i="1"/>
  <c r="K2434" i="1"/>
  <c r="L2434" i="1"/>
  <c r="M2434" i="1"/>
  <c r="N2434" i="1"/>
  <c r="K2435" i="1"/>
  <c r="L2435" i="1"/>
  <c r="M2435" i="1"/>
  <c r="N2435" i="1"/>
  <c r="K2436" i="1"/>
  <c r="L2436" i="1"/>
  <c r="M2436" i="1"/>
  <c r="N2436" i="1"/>
  <c r="K2437" i="1"/>
  <c r="L2437" i="1"/>
  <c r="M2437" i="1"/>
  <c r="N2437" i="1"/>
  <c r="K2438" i="1"/>
  <c r="L2438" i="1"/>
  <c r="M2438" i="1"/>
  <c r="N2438" i="1"/>
  <c r="K2439" i="1"/>
  <c r="L2439" i="1"/>
  <c r="M2439" i="1"/>
  <c r="N2439" i="1"/>
  <c r="K2440" i="1"/>
  <c r="L2440" i="1"/>
  <c r="M2440" i="1"/>
  <c r="N2440" i="1"/>
  <c r="K2441" i="1"/>
  <c r="L2441" i="1"/>
  <c r="M2441" i="1"/>
  <c r="N2441" i="1"/>
  <c r="K2442" i="1"/>
  <c r="L2442" i="1"/>
  <c r="M2442" i="1"/>
  <c r="N2442" i="1"/>
  <c r="K2443" i="1"/>
  <c r="L2443" i="1"/>
  <c r="M2443" i="1"/>
  <c r="N2443" i="1"/>
  <c r="K2444" i="1"/>
  <c r="L2444" i="1"/>
  <c r="M2444" i="1"/>
  <c r="N2444" i="1"/>
  <c r="K2445" i="1"/>
  <c r="L2445" i="1"/>
  <c r="M2445" i="1"/>
  <c r="N2445" i="1"/>
  <c r="K2446" i="1"/>
  <c r="L2446" i="1"/>
  <c r="M2446" i="1"/>
  <c r="N2446" i="1"/>
  <c r="K2447" i="1"/>
  <c r="L2447" i="1"/>
  <c r="M2447" i="1"/>
  <c r="N2447" i="1"/>
  <c r="K2448" i="1"/>
  <c r="L2448" i="1"/>
  <c r="M2448" i="1"/>
  <c r="N2448" i="1"/>
  <c r="K2449" i="1"/>
  <c r="L2449" i="1"/>
  <c r="M2449" i="1"/>
  <c r="N2449" i="1"/>
  <c r="K2450" i="1"/>
  <c r="L2450" i="1"/>
  <c r="M2450" i="1"/>
  <c r="N2450" i="1"/>
  <c r="K2451" i="1"/>
  <c r="L2451" i="1"/>
  <c r="M2451" i="1"/>
  <c r="N2451" i="1"/>
  <c r="K2452" i="1"/>
  <c r="L2452" i="1"/>
  <c r="M2452" i="1"/>
  <c r="N2452" i="1"/>
  <c r="K2453" i="1"/>
  <c r="L2453" i="1"/>
  <c r="M2453" i="1"/>
  <c r="N2453" i="1"/>
  <c r="K2454" i="1"/>
  <c r="L2454" i="1"/>
  <c r="M2454" i="1"/>
  <c r="N2454" i="1"/>
  <c r="K2455" i="1"/>
  <c r="L2455" i="1"/>
  <c r="M2455" i="1"/>
  <c r="N2455" i="1"/>
  <c r="K2456" i="1"/>
  <c r="L2456" i="1"/>
  <c r="M2456" i="1"/>
  <c r="N2456" i="1"/>
  <c r="K2457" i="1"/>
  <c r="L2457" i="1"/>
  <c r="M2457" i="1"/>
  <c r="N2457" i="1"/>
  <c r="K2458" i="1"/>
  <c r="L2458" i="1"/>
  <c r="M2458" i="1"/>
  <c r="N2458" i="1"/>
  <c r="K2459" i="1"/>
  <c r="L2459" i="1"/>
  <c r="M2459" i="1"/>
  <c r="N2459" i="1"/>
  <c r="K2460" i="1"/>
  <c r="L2460" i="1"/>
  <c r="M2460" i="1"/>
  <c r="N2460" i="1"/>
  <c r="K2461" i="1"/>
  <c r="L2461" i="1"/>
  <c r="M2461" i="1"/>
  <c r="N2461" i="1"/>
  <c r="K2462" i="1"/>
  <c r="M2462" i="1"/>
  <c r="N2462" i="1"/>
  <c r="K2463" i="1"/>
  <c r="L2463" i="1"/>
  <c r="M2463" i="1"/>
  <c r="N2463" i="1"/>
  <c r="K2464" i="1"/>
  <c r="L2464" i="1"/>
  <c r="M2464" i="1"/>
  <c r="N2464" i="1"/>
  <c r="K2465" i="1"/>
  <c r="L2465" i="1"/>
  <c r="M2465" i="1"/>
  <c r="N2465" i="1"/>
  <c r="K2466" i="1"/>
  <c r="L2466" i="1"/>
  <c r="M2466" i="1"/>
  <c r="N2466" i="1"/>
  <c r="K2467" i="1"/>
  <c r="L2467" i="1"/>
  <c r="M2467" i="1"/>
  <c r="N2467" i="1"/>
  <c r="K2468" i="1"/>
  <c r="L2468" i="1"/>
  <c r="M2468" i="1"/>
  <c r="N2468" i="1"/>
  <c r="K2469" i="1"/>
  <c r="L2469" i="1"/>
  <c r="M2469" i="1"/>
  <c r="N2469" i="1"/>
  <c r="K2470" i="1"/>
  <c r="L2470" i="1"/>
  <c r="M2470" i="1"/>
  <c r="N2470" i="1"/>
  <c r="K2471" i="1"/>
  <c r="L2471" i="1"/>
  <c r="M2471" i="1"/>
  <c r="N2471" i="1"/>
  <c r="K2472" i="1"/>
  <c r="L2472" i="1"/>
  <c r="M2472" i="1"/>
  <c r="N2472" i="1"/>
  <c r="K2473" i="1"/>
  <c r="L2473" i="1"/>
  <c r="M2473" i="1"/>
  <c r="N2473" i="1"/>
  <c r="K2474" i="1"/>
  <c r="L2474" i="1"/>
  <c r="M2474" i="1"/>
  <c r="N2474" i="1"/>
  <c r="K2475" i="1"/>
  <c r="L2475" i="1"/>
  <c r="M2475" i="1"/>
  <c r="N2475" i="1"/>
  <c r="K2476" i="1"/>
  <c r="L2476" i="1"/>
  <c r="M2476" i="1"/>
  <c r="N2476" i="1"/>
  <c r="K2477" i="1"/>
  <c r="L2477" i="1"/>
  <c r="M2477" i="1"/>
  <c r="N2477" i="1"/>
  <c r="K2478" i="1"/>
  <c r="L2478" i="1"/>
  <c r="M2478" i="1"/>
  <c r="N2478" i="1"/>
  <c r="K2479" i="1"/>
  <c r="L2479" i="1"/>
  <c r="M2479" i="1"/>
  <c r="N2479" i="1"/>
  <c r="K2480" i="1"/>
  <c r="L2480" i="1"/>
  <c r="M2480" i="1"/>
  <c r="N2480" i="1"/>
  <c r="K2481" i="1"/>
  <c r="L2481" i="1"/>
  <c r="M2481" i="1"/>
  <c r="N2481" i="1"/>
  <c r="K2482" i="1"/>
  <c r="L2482" i="1"/>
  <c r="M2482" i="1"/>
  <c r="N2482" i="1"/>
  <c r="K2483" i="1"/>
  <c r="L2483" i="1"/>
  <c r="M2483" i="1"/>
  <c r="N2483" i="1"/>
  <c r="K2484" i="1"/>
  <c r="L2484" i="1"/>
  <c r="M2484" i="1"/>
  <c r="N2484" i="1"/>
  <c r="K2485" i="1"/>
  <c r="L2485" i="1"/>
  <c r="M2485" i="1"/>
  <c r="N2485" i="1"/>
  <c r="K2486" i="1"/>
  <c r="L2486" i="1"/>
  <c r="M2486" i="1"/>
  <c r="N2486" i="1"/>
  <c r="K2487" i="1"/>
  <c r="L2487" i="1"/>
  <c r="M2487" i="1"/>
  <c r="N2487" i="1"/>
  <c r="K2488" i="1"/>
  <c r="L2488" i="1"/>
  <c r="M2488" i="1"/>
  <c r="N2488" i="1"/>
  <c r="K2489" i="1"/>
  <c r="L2489" i="1"/>
  <c r="M2489" i="1"/>
  <c r="N2489" i="1"/>
  <c r="K2490" i="1"/>
  <c r="L2490" i="1"/>
  <c r="M2490" i="1"/>
  <c r="N2490" i="1"/>
  <c r="K2491" i="1"/>
  <c r="L2491" i="1"/>
  <c r="M2491" i="1"/>
  <c r="N2491" i="1"/>
  <c r="K2492" i="1"/>
  <c r="L2492" i="1"/>
  <c r="M2492" i="1"/>
  <c r="N2492" i="1"/>
  <c r="K2493" i="1"/>
  <c r="L2493" i="1"/>
  <c r="M2493" i="1"/>
  <c r="N2493" i="1"/>
  <c r="K2494" i="1"/>
  <c r="L2494" i="1"/>
  <c r="M2494" i="1"/>
  <c r="N2494" i="1"/>
  <c r="K2495" i="1"/>
  <c r="L2495" i="1"/>
  <c r="M2495" i="1"/>
  <c r="N2495" i="1"/>
  <c r="K2496" i="1"/>
  <c r="L2496" i="1"/>
  <c r="M2496" i="1"/>
  <c r="N2496" i="1"/>
  <c r="K2497" i="1"/>
  <c r="L2497" i="1"/>
  <c r="M2497" i="1"/>
  <c r="N2497" i="1"/>
  <c r="K2498" i="1"/>
  <c r="L2498" i="1"/>
  <c r="M2498" i="1"/>
  <c r="N2498" i="1"/>
  <c r="K2499" i="1"/>
  <c r="L2499" i="1"/>
  <c r="M2499" i="1"/>
  <c r="N2499" i="1"/>
  <c r="K2500" i="1"/>
  <c r="L2500" i="1"/>
  <c r="M2500" i="1"/>
  <c r="N2500" i="1"/>
  <c r="K2501" i="1"/>
  <c r="L2501" i="1"/>
  <c r="M2501" i="1"/>
  <c r="N2501" i="1"/>
  <c r="K2502" i="1"/>
  <c r="L2502" i="1"/>
  <c r="M2502" i="1"/>
  <c r="N2502" i="1"/>
  <c r="K2503" i="1"/>
  <c r="L2503" i="1"/>
  <c r="M2503" i="1"/>
  <c r="N2503" i="1"/>
  <c r="K2504" i="1"/>
  <c r="L2504" i="1"/>
  <c r="M2504" i="1"/>
  <c r="N2504" i="1"/>
  <c r="K2505" i="1"/>
  <c r="L2505" i="1"/>
  <c r="M2505" i="1"/>
  <c r="N2505" i="1"/>
  <c r="K2506" i="1"/>
  <c r="L2506" i="1"/>
  <c r="M2506" i="1"/>
  <c r="N2506" i="1"/>
  <c r="K2507" i="1"/>
  <c r="L2507" i="1"/>
  <c r="M2507" i="1"/>
  <c r="N2507" i="1"/>
  <c r="K2508" i="1"/>
  <c r="L2508" i="1"/>
  <c r="M2508" i="1"/>
  <c r="N2508" i="1"/>
  <c r="K2509" i="1"/>
  <c r="L2509" i="1"/>
  <c r="M2509" i="1"/>
  <c r="N2509" i="1"/>
  <c r="K2510" i="1"/>
  <c r="L2510" i="1"/>
  <c r="M2510" i="1"/>
  <c r="N2510" i="1"/>
  <c r="K2511" i="1"/>
  <c r="L2511" i="1"/>
  <c r="M2511" i="1"/>
  <c r="N2511" i="1"/>
  <c r="K2512" i="1"/>
  <c r="L2512" i="1"/>
  <c r="M2512" i="1"/>
  <c r="N2512" i="1"/>
  <c r="K2513" i="1"/>
  <c r="L2513" i="1"/>
  <c r="M2513" i="1"/>
  <c r="N2513" i="1"/>
  <c r="K2514" i="1"/>
  <c r="L2514" i="1"/>
  <c r="M2514" i="1"/>
  <c r="N2514" i="1"/>
  <c r="K2515" i="1"/>
  <c r="L2515" i="1"/>
  <c r="M2515" i="1"/>
  <c r="N2515" i="1"/>
  <c r="K2516" i="1"/>
  <c r="L2516" i="1"/>
  <c r="M2516" i="1"/>
  <c r="N2516" i="1"/>
  <c r="K2517" i="1"/>
  <c r="L2517" i="1"/>
  <c r="M2517" i="1"/>
  <c r="N2517" i="1"/>
  <c r="K2518" i="1"/>
  <c r="L2518" i="1"/>
  <c r="M2518" i="1"/>
  <c r="N2518" i="1"/>
  <c r="K2519" i="1"/>
  <c r="L2519" i="1"/>
  <c r="M2519" i="1"/>
  <c r="N2519" i="1"/>
  <c r="K2520" i="1"/>
  <c r="L2520" i="1"/>
  <c r="M2520" i="1"/>
  <c r="N2520" i="1"/>
  <c r="K2521" i="1"/>
  <c r="L2521" i="1"/>
  <c r="M2521" i="1"/>
  <c r="N2521" i="1"/>
  <c r="K2522" i="1"/>
  <c r="L2522" i="1"/>
  <c r="M2522" i="1"/>
  <c r="N2522" i="1"/>
  <c r="K2523" i="1"/>
  <c r="L2523" i="1"/>
  <c r="M2523" i="1"/>
  <c r="N2523" i="1"/>
  <c r="K2524" i="1"/>
  <c r="L2524" i="1"/>
  <c r="M2524" i="1"/>
  <c r="N2524" i="1"/>
  <c r="K2525" i="1"/>
  <c r="L2525" i="1"/>
  <c r="M2525" i="1"/>
  <c r="N2525" i="1"/>
  <c r="K2526" i="1"/>
  <c r="L2526" i="1"/>
  <c r="M2526" i="1"/>
  <c r="N2526" i="1"/>
  <c r="K2527" i="1"/>
  <c r="L2527" i="1"/>
  <c r="M2527" i="1"/>
  <c r="N2527" i="1"/>
  <c r="K2528" i="1"/>
  <c r="L2528" i="1"/>
  <c r="M2528" i="1"/>
  <c r="N2528" i="1"/>
  <c r="K2529" i="1"/>
  <c r="L2529" i="1"/>
  <c r="M2529" i="1"/>
  <c r="N2529" i="1"/>
  <c r="K2530" i="1"/>
  <c r="L2530" i="1"/>
  <c r="M2530" i="1"/>
  <c r="N2530" i="1"/>
  <c r="K2531" i="1"/>
  <c r="L2531" i="1"/>
  <c r="M2531" i="1"/>
  <c r="N2531" i="1"/>
  <c r="K2532" i="1"/>
  <c r="L2532" i="1"/>
  <c r="M2532" i="1"/>
  <c r="N2532" i="1"/>
  <c r="K2533" i="1"/>
  <c r="L2533" i="1"/>
  <c r="M2533" i="1"/>
  <c r="N2533" i="1"/>
  <c r="K2534" i="1"/>
  <c r="L2534" i="1"/>
  <c r="M2534" i="1"/>
  <c r="N2534" i="1"/>
  <c r="K2535" i="1"/>
  <c r="L2535" i="1"/>
  <c r="M2535" i="1"/>
  <c r="N2535" i="1"/>
  <c r="K2536" i="1"/>
  <c r="L2536" i="1"/>
  <c r="M2536" i="1"/>
  <c r="N2536" i="1"/>
  <c r="K2537" i="1"/>
  <c r="L2537" i="1"/>
  <c r="M2537" i="1"/>
  <c r="N2537" i="1"/>
  <c r="K2538" i="1"/>
  <c r="L2538" i="1"/>
  <c r="M2538" i="1"/>
  <c r="N2538" i="1"/>
  <c r="K2539" i="1"/>
  <c r="L2539" i="1"/>
  <c r="M2539" i="1"/>
  <c r="N2539" i="1"/>
  <c r="K2540" i="1"/>
  <c r="L2540" i="1"/>
  <c r="M2540" i="1"/>
  <c r="N2540" i="1"/>
  <c r="K2541" i="1"/>
  <c r="L2541" i="1"/>
  <c r="M2541" i="1"/>
  <c r="N2541" i="1"/>
  <c r="K2542" i="1"/>
  <c r="L2542" i="1"/>
  <c r="M2542" i="1"/>
  <c r="N2542" i="1"/>
  <c r="K2543" i="1"/>
  <c r="L2543" i="1"/>
  <c r="M2543" i="1"/>
  <c r="N2543" i="1"/>
  <c r="K2544" i="1"/>
  <c r="L2544" i="1"/>
  <c r="M2544" i="1"/>
  <c r="N2544" i="1"/>
  <c r="K2545" i="1"/>
  <c r="L2545" i="1"/>
  <c r="M2545" i="1"/>
  <c r="N2545" i="1"/>
  <c r="K2546" i="1"/>
  <c r="L2546" i="1"/>
  <c r="M2546" i="1"/>
  <c r="N2546" i="1"/>
  <c r="K2547" i="1"/>
  <c r="L2547" i="1"/>
  <c r="M2547" i="1"/>
  <c r="N2547" i="1"/>
  <c r="K2548" i="1"/>
  <c r="L2548" i="1"/>
  <c r="M2548" i="1"/>
  <c r="N2548" i="1"/>
  <c r="K2549" i="1"/>
  <c r="L2549" i="1"/>
  <c r="M2549" i="1"/>
  <c r="N2549" i="1"/>
  <c r="K2550" i="1"/>
  <c r="L2550" i="1"/>
  <c r="M2550" i="1"/>
  <c r="N2550" i="1"/>
  <c r="K2551" i="1"/>
  <c r="L2551" i="1"/>
  <c r="M2551" i="1"/>
  <c r="N2551" i="1"/>
  <c r="K2552" i="1"/>
  <c r="L2552" i="1"/>
  <c r="M2552" i="1"/>
  <c r="N2552" i="1"/>
  <c r="K2553" i="1"/>
  <c r="L2553" i="1"/>
  <c r="M2553" i="1"/>
  <c r="N2553" i="1"/>
  <c r="K2554" i="1"/>
  <c r="L2554" i="1"/>
  <c r="M2554" i="1"/>
  <c r="N2554" i="1"/>
  <c r="K2555" i="1"/>
  <c r="L2555" i="1"/>
  <c r="M2555" i="1"/>
  <c r="N2555" i="1"/>
  <c r="K2556" i="1"/>
  <c r="L2556" i="1"/>
  <c r="M2556" i="1"/>
  <c r="N2556" i="1"/>
  <c r="K2557" i="1"/>
  <c r="L2557" i="1"/>
  <c r="M2557" i="1"/>
  <c r="N2557" i="1"/>
  <c r="K2558" i="1"/>
  <c r="L2558" i="1"/>
  <c r="M2558" i="1"/>
  <c r="N2558" i="1"/>
  <c r="K2559" i="1"/>
  <c r="L2559" i="1"/>
  <c r="M2559" i="1"/>
  <c r="N2559" i="1"/>
  <c r="K2560" i="1"/>
  <c r="L2560" i="1"/>
  <c r="M2560" i="1"/>
  <c r="N2560" i="1"/>
  <c r="K2561" i="1"/>
  <c r="L2561" i="1"/>
  <c r="M2561" i="1"/>
  <c r="N2561" i="1"/>
  <c r="K2562" i="1"/>
  <c r="L2562" i="1"/>
  <c r="M2562" i="1"/>
  <c r="N2562" i="1"/>
  <c r="K2563" i="1"/>
  <c r="L2563" i="1"/>
  <c r="M2563" i="1"/>
  <c r="N2563" i="1"/>
  <c r="K2564" i="1"/>
  <c r="L2564" i="1"/>
  <c r="M2564" i="1"/>
  <c r="N2564" i="1"/>
  <c r="K2565" i="1"/>
  <c r="L2565" i="1"/>
  <c r="M2565" i="1"/>
  <c r="N2565" i="1"/>
  <c r="K2566" i="1"/>
  <c r="L2566" i="1"/>
  <c r="M2566" i="1"/>
  <c r="N2566" i="1"/>
  <c r="K2567" i="1"/>
  <c r="L2567" i="1"/>
  <c r="M2567" i="1"/>
  <c r="N2567" i="1"/>
  <c r="K2568" i="1"/>
  <c r="L2568" i="1"/>
  <c r="M2568" i="1"/>
  <c r="N2568" i="1"/>
  <c r="K2569" i="1"/>
  <c r="L2569" i="1"/>
  <c r="M2569" i="1"/>
  <c r="N2569" i="1"/>
  <c r="K2570" i="1"/>
  <c r="L2570" i="1"/>
  <c r="M2570" i="1"/>
  <c r="N2570" i="1"/>
  <c r="K2571" i="1"/>
  <c r="L2571" i="1"/>
  <c r="M2571" i="1"/>
  <c r="N2571" i="1"/>
  <c r="K2572" i="1"/>
  <c r="L2572" i="1"/>
  <c r="M2572" i="1"/>
  <c r="N2572" i="1"/>
  <c r="K2573" i="1"/>
  <c r="L2573" i="1"/>
  <c r="M2573" i="1"/>
  <c r="N2573" i="1"/>
  <c r="K2574" i="1"/>
  <c r="L2574" i="1"/>
  <c r="M2574" i="1"/>
  <c r="N2574" i="1"/>
  <c r="K2575" i="1"/>
  <c r="L2575" i="1"/>
  <c r="M2575" i="1"/>
  <c r="N2575" i="1"/>
  <c r="K2576" i="1"/>
  <c r="L2576" i="1"/>
  <c r="M2576" i="1"/>
  <c r="N2576" i="1"/>
  <c r="K2577" i="1"/>
  <c r="L2577" i="1"/>
  <c r="M2577" i="1"/>
  <c r="N2577" i="1"/>
  <c r="K2578" i="1"/>
  <c r="L2578" i="1"/>
  <c r="M2578" i="1"/>
  <c r="N2578" i="1"/>
  <c r="K2579" i="1"/>
  <c r="L2579" i="1"/>
  <c r="M2579" i="1"/>
  <c r="N2579" i="1"/>
  <c r="K2580" i="1"/>
  <c r="L2580" i="1"/>
  <c r="M2580" i="1"/>
  <c r="N2580" i="1"/>
  <c r="K2581" i="1"/>
  <c r="L2581" i="1"/>
  <c r="M2581" i="1"/>
  <c r="N2581" i="1"/>
  <c r="K2582" i="1"/>
  <c r="L2582" i="1"/>
  <c r="M2582" i="1"/>
  <c r="N2582" i="1"/>
  <c r="K2583" i="1"/>
  <c r="L2583" i="1"/>
  <c r="M2583" i="1"/>
  <c r="N2583" i="1"/>
  <c r="K2584" i="1"/>
  <c r="L2584" i="1"/>
  <c r="M2584" i="1"/>
  <c r="N2584" i="1"/>
  <c r="K2585" i="1"/>
  <c r="L2585" i="1"/>
  <c r="M2585" i="1"/>
  <c r="N2585" i="1"/>
  <c r="K2586" i="1"/>
  <c r="L2586" i="1"/>
  <c r="M2586" i="1"/>
  <c r="N2586" i="1"/>
  <c r="K2587" i="1"/>
  <c r="L2587" i="1"/>
  <c r="M2587" i="1"/>
  <c r="N2587" i="1"/>
  <c r="K2588" i="1"/>
  <c r="L2588" i="1"/>
  <c r="M2588" i="1"/>
  <c r="N2588" i="1"/>
  <c r="K2589" i="1"/>
  <c r="L2589" i="1"/>
  <c r="M2589" i="1"/>
  <c r="N2589" i="1"/>
  <c r="K2590" i="1"/>
  <c r="L2590" i="1"/>
  <c r="M2590" i="1"/>
  <c r="N2590" i="1"/>
  <c r="K2591" i="1"/>
  <c r="L2591" i="1"/>
  <c r="M2591" i="1"/>
  <c r="N2591" i="1"/>
  <c r="K2592" i="1"/>
  <c r="L2592" i="1"/>
  <c r="M2592" i="1"/>
  <c r="N2592" i="1"/>
  <c r="K2593" i="1"/>
  <c r="L2593" i="1"/>
  <c r="M2593" i="1"/>
  <c r="N2593" i="1"/>
  <c r="K2594" i="1"/>
  <c r="L2594" i="1"/>
  <c r="M2594" i="1"/>
  <c r="N2594" i="1"/>
  <c r="K2595" i="1"/>
  <c r="L2595" i="1"/>
  <c r="M2595" i="1"/>
  <c r="N2595" i="1"/>
  <c r="K2596" i="1"/>
  <c r="L2596" i="1"/>
  <c r="M2596" i="1"/>
  <c r="N2596" i="1"/>
  <c r="K2597" i="1"/>
  <c r="L2597" i="1"/>
  <c r="M2597" i="1"/>
  <c r="N2597" i="1"/>
  <c r="K2598" i="1"/>
  <c r="L2598" i="1"/>
  <c r="M2598" i="1"/>
  <c r="N2598" i="1"/>
  <c r="K2599" i="1"/>
  <c r="L2599" i="1"/>
  <c r="M2599" i="1"/>
  <c r="N2599" i="1"/>
  <c r="K2600" i="1"/>
  <c r="L2600" i="1"/>
  <c r="M2600" i="1"/>
  <c r="N2600" i="1"/>
  <c r="K2601" i="1"/>
  <c r="L2601" i="1"/>
  <c r="M2601" i="1"/>
  <c r="N2601" i="1"/>
  <c r="K2602" i="1"/>
  <c r="L2602" i="1"/>
  <c r="M2602" i="1"/>
  <c r="N2602" i="1"/>
  <c r="K2603" i="1"/>
  <c r="L2603" i="1"/>
  <c r="M2603" i="1"/>
  <c r="N2603" i="1"/>
  <c r="K2604" i="1"/>
  <c r="L2604" i="1"/>
  <c r="M2604" i="1"/>
  <c r="N2604" i="1"/>
  <c r="K2605" i="1"/>
  <c r="L2605" i="1"/>
  <c r="M2605" i="1"/>
  <c r="N2605" i="1"/>
  <c r="K2606" i="1"/>
  <c r="L2606" i="1"/>
  <c r="M2606" i="1"/>
  <c r="N2606" i="1"/>
  <c r="K2607" i="1"/>
  <c r="L2607" i="1"/>
  <c r="M2607" i="1"/>
  <c r="N2607" i="1"/>
  <c r="K2608" i="1"/>
  <c r="L2608" i="1"/>
  <c r="M2608" i="1"/>
  <c r="N2608" i="1"/>
  <c r="K2609" i="1"/>
  <c r="L2609" i="1"/>
  <c r="M2609" i="1"/>
  <c r="N2609" i="1"/>
  <c r="K2610" i="1"/>
  <c r="L2610" i="1"/>
  <c r="M2610" i="1"/>
  <c r="N2610" i="1"/>
  <c r="K2611" i="1"/>
  <c r="L2611" i="1"/>
  <c r="M2611" i="1"/>
  <c r="N2611" i="1"/>
  <c r="K2612" i="1"/>
  <c r="L2612" i="1"/>
  <c r="M2612" i="1"/>
  <c r="N2612" i="1"/>
  <c r="K2613" i="1"/>
  <c r="L2613" i="1"/>
  <c r="M2613" i="1"/>
  <c r="N2613" i="1"/>
  <c r="K2614" i="1"/>
  <c r="L2614" i="1"/>
  <c r="M2614" i="1"/>
  <c r="N2614" i="1"/>
  <c r="K2615" i="1"/>
  <c r="L2615" i="1"/>
  <c r="M2615" i="1"/>
  <c r="N2615" i="1"/>
  <c r="K2616" i="1"/>
  <c r="L2616" i="1"/>
  <c r="M2616" i="1"/>
  <c r="N2616" i="1"/>
  <c r="K2617" i="1"/>
  <c r="L2617" i="1"/>
  <c r="M2617" i="1"/>
  <c r="N2617" i="1"/>
  <c r="K2618" i="1"/>
  <c r="L2618" i="1"/>
  <c r="M2618" i="1"/>
  <c r="N2618" i="1"/>
  <c r="K2619" i="1"/>
  <c r="L2619" i="1"/>
  <c r="M2619" i="1"/>
  <c r="N2619" i="1"/>
  <c r="K2620" i="1"/>
  <c r="L2620" i="1"/>
  <c r="M2620" i="1"/>
  <c r="N2620" i="1"/>
  <c r="K2621" i="1"/>
  <c r="L2621" i="1"/>
  <c r="M2621" i="1"/>
  <c r="N2621" i="1"/>
  <c r="K2622" i="1"/>
  <c r="L2622" i="1"/>
  <c r="M2622" i="1"/>
  <c r="N2622" i="1"/>
  <c r="K2623" i="1"/>
  <c r="L2623" i="1"/>
  <c r="M2623" i="1"/>
  <c r="N2623" i="1"/>
  <c r="K2624" i="1"/>
  <c r="L2624" i="1"/>
  <c r="M2624" i="1"/>
  <c r="N2624" i="1"/>
  <c r="K2625" i="1"/>
  <c r="L2625" i="1"/>
  <c r="M2625" i="1"/>
  <c r="N2625" i="1"/>
  <c r="K2626" i="1"/>
  <c r="L2626" i="1"/>
  <c r="M2626" i="1"/>
  <c r="N2626" i="1"/>
  <c r="K2627" i="1"/>
  <c r="L2627" i="1"/>
  <c r="M2627" i="1"/>
  <c r="N2627" i="1"/>
  <c r="K2628" i="1"/>
  <c r="L2628" i="1"/>
  <c r="M2628" i="1"/>
  <c r="N2628" i="1"/>
  <c r="K2629" i="1"/>
  <c r="L2629" i="1"/>
  <c r="M2629" i="1"/>
  <c r="N2629" i="1"/>
  <c r="K2630" i="1"/>
  <c r="L2630" i="1"/>
  <c r="M2630" i="1"/>
  <c r="N2630" i="1"/>
  <c r="K2631" i="1"/>
  <c r="L2631" i="1"/>
  <c r="M2631" i="1"/>
  <c r="N2631" i="1"/>
  <c r="K2632" i="1"/>
  <c r="L2632" i="1"/>
  <c r="M2632" i="1"/>
  <c r="N2632" i="1"/>
  <c r="K2633" i="1"/>
  <c r="L2633" i="1"/>
  <c r="M2633" i="1"/>
  <c r="N2633" i="1"/>
  <c r="K2634" i="1"/>
  <c r="L2634" i="1"/>
  <c r="M2634" i="1"/>
  <c r="N2634" i="1"/>
  <c r="K2635" i="1"/>
  <c r="L2635" i="1"/>
  <c r="M2635" i="1"/>
  <c r="N2635" i="1"/>
  <c r="K2636" i="1"/>
  <c r="L2636" i="1"/>
  <c r="M2636" i="1"/>
  <c r="N2636" i="1"/>
  <c r="K2637" i="1"/>
  <c r="L2637" i="1"/>
  <c r="M2637" i="1"/>
  <c r="N2637" i="1"/>
  <c r="K2638" i="1"/>
  <c r="L2638" i="1"/>
  <c r="M2638" i="1"/>
  <c r="N2638" i="1"/>
  <c r="K2639" i="1"/>
  <c r="L2639" i="1"/>
  <c r="M2639" i="1"/>
  <c r="N2639" i="1"/>
  <c r="K2640" i="1"/>
  <c r="L2640" i="1"/>
  <c r="M2640" i="1"/>
  <c r="N2640" i="1"/>
  <c r="K2641" i="1"/>
  <c r="L2641" i="1"/>
  <c r="M2641" i="1"/>
  <c r="N2641" i="1"/>
  <c r="K2642" i="1"/>
  <c r="L2642" i="1"/>
  <c r="M2642" i="1"/>
  <c r="N2642" i="1"/>
  <c r="K2643" i="1"/>
  <c r="L2643" i="1"/>
  <c r="M2643" i="1"/>
  <c r="N2643" i="1"/>
  <c r="K2644" i="1"/>
  <c r="L2644" i="1"/>
  <c r="M2644" i="1"/>
  <c r="N2644" i="1"/>
  <c r="K2645" i="1"/>
  <c r="L2645" i="1"/>
  <c r="M2645" i="1"/>
  <c r="N2645" i="1"/>
  <c r="K2646" i="1"/>
  <c r="L2646" i="1"/>
  <c r="M2646" i="1"/>
  <c r="N2646" i="1"/>
  <c r="K2647" i="1"/>
  <c r="L2647" i="1"/>
  <c r="M2647" i="1"/>
  <c r="N2647" i="1"/>
  <c r="K2648" i="1"/>
  <c r="L2648" i="1"/>
  <c r="M2648" i="1"/>
  <c r="N2648" i="1"/>
  <c r="K2649" i="1"/>
  <c r="L2649" i="1"/>
  <c r="M2649" i="1"/>
  <c r="N2649" i="1"/>
  <c r="K2650" i="1"/>
  <c r="L2650" i="1"/>
  <c r="M2650" i="1"/>
  <c r="N2650" i="1"/>
  <c r="K2651" i="1"/>
  <c r="L2651" i="1"/>
  <c r="M2651" i="1"/>
  <c r="N2651" i="1"/>
  <c r="K2652" i="1"/>
  <c r="L2652" i="1"/>
  <c r="M2652" i="1"/>
  <c r="N2652" i="1"/>
  <c r="K2653" i="1"/>
  <c r="L2653" i="1"/>
  <c r="M2653" i="1"/>
  <c r="N2653" i="1"/>
  <c r="K2654" i="1"/>
  <c r="L2654" i="1"/>
  <c r="M2654" i="1"/>
  <c r="N2654" i="1"/>
  <c r="K2655" i="1"/>
  <c r="L2655" i="1"/>
  <c r="M2655" i="1"/>
  <c r="N2655" i="1"/>
  <c r="K2656" i="1"/>
  <c r="L2656" i="1"/>
  <c r="M2656" i="1"/>
  <c r="N2656" i="1"/>
  <c r="K2657" i="1"/>
  <c r="L2657" i="1"/>
  <c r="M2657" i="1"/>
  <c r="N2657" i="1"/>
  <c r="K2658" i="1"/>
  <c r="L2658" i="1"/>
  <c r="M2658" i="1"/>
  <c r="N2658" i="1"/>
  <c r="K2659" i="1"/>
  <c r="L2659" i="1"/>
  <c r="M2659" i="1"/>
  <c r="N2659" i="1"/>
  <c r="K2660" i="1"/>
  <c r="L2660" i="1"/>
  <c r="M2660" i="1"/>
  <c r="N2660" i="1"/>
  <c r="K2661" i="1"/>
  <c r="L2661" i="1"/>
  <c r="M2661" i="1"/>
  <c r="N2661" i="1"/>
  <c r="K2662" i="1"/>
  <c r="L2662" i="1"/>
  <c r="M2662" i="1"/>
  <c r="N2662" i="1"/>
  <c r="K2663" i="1"/>
  <c r="L2663" i="1"/>
  <c r="M2663" i="1"/>
  <c r="N2663" i="1"/>
  <c r="K2664" i="1"/>
  <c r="L2664" i="1"/>
  <c r="M2664" i="1"/>
  <c r="N2664" i="1"/>
  <c r="K2665" i="1"/>
  <c r="L2665" i="1"/>
  <c r="M2665" i="1"/>
  <c r="N2665" i="1"/>
  <c r="K2666" i="1"/>
  <c r="L2666" i="1"/>
  <c r="M2666" i="1"/>
  <c r="N2666" i="1"/>
  <c r="K2667" i="1"/>
  <c r="L2667" i="1"/>
  <c r="M2667" i="1"/>
  <c r="N2667" i="1"/>
  <c r="K2668" i="1"/>
  <c r="L2668" i="1"/>
  <c r="M2668" i="1"/>
  <c r="N2668" i="1"/>
  <c r="K2669" i="1"/>
  <c r="L2669" i="1"/>
  <c r="M2669" i="1"/>
  <c r="N2669" i="1"/>
  <c r="K2670" i="1"/>
  <c r="L2670" i="1"/>
  <c r="M2670" i="1"/>
  <c r="N2670" i="1"/>
  <c r="K2671" i="1"/>
  <c r="L2671" i="1"/>
  <c r="M2671" i="1"/>
  <c r="N2671" i="1"/>
  <c r="K2672" i="1"/>
  <c r="L2672" i="1"/>
  <c r="M2672" i="1"/>
  <c r="N2672" i="1"/>
  <c r="K2673" i="1"/>
  <c r="L2673" i="1"/>
  <c r="M2673" i="1"/>
  <c r="N2673" i="1"/>
  <c r="K2674" i="1"/>
  <c r="L2674" i="1"/>
  <c r="M2674" i="1"/>
  <c r="N2674" i="1"/>
  <c r="K2675" i="1"/>
  <c r="L2675" i="1"/>
  <c r="M2675" i="1"/>
  <c r="N2675" i="1"/>
  <c r="K2676" i="1"/>
  <c r="L2676" i="1"/>
  <c r="M2676" i="1"/>
  <c r="N2676" i="1"/>
  <c r="K2677" i="1"/>
  <c r="L2677" i="1"/>
  <c r="M2677" i="1"/>
  <c r="N2677" i="1"/>
  <c r="K2678" i="1"/>
  <c r="L2678" i="1"/>
  <c r="M2678" i="1"/>
  <c r="N2678" i="1"/>
  <c r="K2679" i="1"/>
  <c r="L2679" i="1"/>
  <c r="M2679" i="1"/>
  <c r="N2679" i="1"/>
  <c r="K2680" i="1"/>
  <c r="L2680" i="1"/>
  <c r="M2680" i="1"/>
  <c r="N2680" i="1"/>
  <c r="K2681" i="1"/>
  <c r="L2681" i="1"/>
  <c r="M2681" i="1"/>
  <c r="N2681" i="1"/>
  <c r="K2682" i="1"/>
  <c r="L2682" i="1"/>
  <c r="M2682" i="1"/>
  <c r="N2682" i="1"/>
  <c r="K2683" i="1"/>
  <c r="L2683" i="1"/>
  <c r="M2683" i="1"/>
  <c r="N2683" i="1"/>
  <c r="K2684" i="1"/>
  <c r="L2684" i="1"/>
  <c r="M2684" i="1"/>
  <c r="N2684" i="1"/>
  <c r="K2685" i="1"/>
  <c r="L2685" i="1"/>
  <c r="M2685" i="1"/>
  <c r="N2685" i="1"/>
  <c r="K2686" i="1"/>
  <c r="L2686" i="1"/>
  <c r="M2686" i="1"/>
  <c r="N2686" i="1"/>
  <c r="K2687" i="1"/>
  <c r="L2687" i="1"/>
  <c r="M2687" i="1"/>
  <c r="N2687" i="1"/>
  <c r="K2688" i="1"/>
  <c r="L2688" i="1"/>
  <c r="M2688" i="1"/>
  <c r="N2688" i="1"/>
  <c r="K2689" i="1"/>
  <c r="L2689" i="1"/>
  <c r="M2689" i="1"/>
  <c r="N2689" i="1"/>
  <c r="K2690" i="1"/>
  <c r="L2690" i="1"/>
  <c r="M2690" i="1"/>
  <c r="N2690" i="1"/>
  <c r="K2691" i="1"/>
  <c r="L2691" i="1"/>
  <c r="M2691" i="1"/>
  <c r="N2691" i="1"/>
  <c r="K2692" i="1"/>
  <c r="L2692" i="1"/>
  <c r="M2692" i="1"/>
  <c r="N2692" i="1"/>
  <c r="K2693" i="1"/>
  <c r="L2693" i="1"/>
  <c r="M2693" i="1"/>
  <c r="N2693" i="1"/>
  <c r="K2694" i="1"/>
  <c r="L2694" i="1"/>
  <c r="M2694" i="1"/>
  <c r="N2694" i="1"/>
  <c r="K2695" i="1"/>
  <c r="L2695" i="1"/>
  <c r="M2695" i="1"/>
  <c r="N2695" i="1"/>
  <c r="K2696" i="1"/>
  <c r="L2696" i="1"/>
  <c r="M2696" i="1"/>
  <c r="N2696" i="1"/>
  <c r="K2697" i="1"/>
  <c r="L2697" i="1"/>
  <c r="M2697" i="1"/>
  <c r="N2697" i="1"/>
  <c r="K2698" i="1"/>
  <c r="L2698" i="1"/>
  <c r="M2698" i="1"/>
  <c r="N2698" i="1"/>
  <c r="K2699" i="1"/>
  <c r="L2699" i="1"/>
  <c r="M2699" i="1"/>
  <c r="N2699" i="1"/>
  <c r="K2700" i="1"/>
  <c r="L2700" i="1"/>
  <c r="M2700" i="1"/>
  <c r="N2700" i="1"/>
  <c r="K2701" i="1"/>
  <c r="L2701" i="1"/>
  <c r="M2701" i="1"/>
  <c r="N2701" i="1"/>
  <c r="K2702" i="1"/>
  <c r="L2702" i="1"/>
  <c r="M2702" i="1"/>
  <c r="N2702" i="1"/>
  <c r="K2703" i="1"/>
  <c r="L2703" i="1"/>
  <c r="M2703" i="1"/>
  <c r="N2703" i="1"/>
  <c r="K2704" i="1"/>
  <c r="L2704" i="1"/>
  <c r="M2704" i="1"/>
  <c r="N2704" i="1"/>
  <c r="K2705" i="1"/>
  <c r="L2705" i="1"/>
  <c r="M2705" i="1"/>
  <c r="N2705" i="1"/>
  <c r="K2706" i="1"/>
  <c r="L2706" i="1"/>
  <c r="M2706" i="1"/>
  <c r="N2706" i="1"/>
  <c r="K2707" i="1"/>
  <c r="L2707" i="1"/>
  <c r="M2707" i="1"/>
  <c r="N2707" i="1"/>
  <c r="K2708" i="1"/>
  <c r="L2708" i="1"/>
  <c r="M2708" i="1"/>
  <c r="N2708" i="1"/>
  <c r="K2709" i="1"/>
  <c r="L2709" i="1"/>
  <c r="M2709" i="1"/>
  <c r="N2709" i="1"/>
  <c r="K2710" i="1"/>
  <c r="L2710" i="1"/>
  <c r="M2710" i="1"/>
  <c r="N2710" i="1"/>
  <c r="K2711" i="1"/>
  <c r="L2711" i="1"/>
  <c r="M2711" i="1"/>
  <c r="N2711" i="1"/>
  <c r="K2712" i="1"/>
  <c r="L2712" i="1"/>
  <c r="M2712" i="1"/>
  <c r="N2712" i="1"/>
  <c r="K2713" i="1"/>
  <c r="L2713" i="1"/>
  <c r="M2713" i="1"/>
  <c r="N2713" i="1"/>
  <c r="K2714" i="1"/>
  <c r="L2714" i="1"/>
  <c r="M2714" i="1"/>
  <c r="N2714" i="1"/>
  <c r="K2715" i="1"/>
  <c r="L2715" i="1"/>
  <c r="M2715" i="1"/>
  <c r="N2715" i="1"/>
  <c r="K2716" i="1"/>
  <c r="L2716" i="1"/>
  <c r="M2716" i="1"/>
  <c r="N2716" i="1"/>
  <c r="K2717" i="1"/>
  <c r="L2717" i="1"/>
  <c r="M2717" i="1"/>
  <c r="N2717" i="1"/>
  <c r="K2718" i="1"/>
  <c r="L2718" i="1"/>
  <c r="M2718" i="1"/>
  <c r="N2718" i="1"/>
  <c r="K2719" i="1"/>
  <c r="L2719" i="1"/>
  <c r="M2719" i="1"/>
  <c r="N2719" i="1"/>
  <c r="K2720" i="1"/>
  <c r="L2720" i="1"/>
  <c r="M2720" i="1"/>
  <c r="N2720" i="1"/>
  <c r="K2721" i="1"/>
  <c r="L2721" i="1"/>
  <c r="M2721" i="1"/>
  <c r="N2721" i="1"/>
  <c r="K2722" i="1"/>
  <c r="L2722" i="1"/>
  <c r="M2722" i="1"/>
  <c r="N2722" i="1"/>
  <c r="K2723" i="1"/>
  <c r="L2723" i="1"/>
  <c r="M2723" i="1"/>
  <c r="N2723" i="1"/>
  <c r="K2724" i="1"/>
  <c r="L2724" i="1"/>
  <c r="M2724" i="1"/>
  <c r="N2724" i="1"/>
  <c r="K2725" i="1"/>
  <c r="L2725" i="1"/>
  <c r="M2725" i="1"/>
  <c r="N2725" i="1"/>
  <c r="K2726" i="1"/>
  <c r="L2726" i="1"/>
  <c r="M2726" i="1"/>
  <c r="N2726" i="1"/>
  <c r="K2727" i="1"/>
  <c r="L2727" i="1"/>
  <c r="M2727" i="1"/>
  <c r="N2727" i="1"/>
  <c r="K2728" i="1"/>
  <c r="L2728" i="1"/>
  <c r="M2728" i="1"/>
  <c r="N2728" i="1"/>
  <c r="K2729" i="1"/>
  <c r="L2729" i="1"/>
  <c r="M2729" i="1"/>
  <c r="N2729" i="1"/>
  <c r="K2730" i="1"/>
  <c r="L2730" i="1"/>
  <c r="M2730" i="1"/>
  <c r="N2730" i="1"/>
  <c r="K2731" i="1"/>
  <c r="L2731" i="1"/>
  <c r="M2731" i="1"/>
  <c r="N2731" i="1"/>
  <c r="K2732" i="1"/>
  <c r="L2732" i="1"/>
  <c r="M2732" i="1"/>
  <c r="N2732" i="1"/>
  <c r="K2733" i="1"/>
  <c r="L2733" i="1"/>
  <c r="M2733" i="1"/>
  <c r="N2733" i="1"/>
  <c r="K2734" i="1"/>
  <c r="L2734" i="1"/>
  <c r="M2734" i="1"/>
  <c r="N2734" i="1"/>
  <c r="K2735" i="1"/>
  <c r="L2735" i="1"/>
  <c r="M2735" i="1"/>
  <c r="N2735" i="1"/>
  <c r="K2736" i="1"/>
  <c r="L2736" i="1"/>
  <c r="M2736" i="1"/>
  <c r="N2736" i="1"/>
  <c r="K2737" i="1"/>
  <c r="L2737" i="1"/>
  <c r="M2737" i="1"/>
  <c r="N2737" i="1"/>
  <c r="K2738" i="1"/>
  <c r="L2738" i="1"/>
  <c r="M2738" i="1"/>
  <c r="N2738" i="1"/>
  <c r="K2739" i="1"/>
  <c r="L2739" i="1"/>
  <c r="M2739" i="1"/>
  <c r="N2739" i="1"/>
  <c r="K2740" i="1"/>
  <c r="L2740" i="1"/>
  <c r="M2740" i="1"/>
  <c r="N2740" i="1"/>
  <c r="K2741" i="1"/>
  <c r="L2741" i="1"/>
  <c r="M2741" i="1"/>
  <c r="N2741" i="1"/>
  <c r="K2742" i="1"/>
  <c r="L2742" i="1"/>
  <c r="M2742" i="1"/>
  <c r="N2742" i="1"/>
  <c r="K2743" i="1"/>
  <c r="L2743" i="1"/>
  <c r="M2743" i="1"/>
  <c r="N2743" i="1"/>
  <c r="K2744" i="1"/>
  <c r="L2744" i="1"/>
  <c r="M2744" i="1"/>
  <c r="N2744" i="1"/>
  <c r="K2745" i="1"/>
  <c r="L2745" i="1"/>
  <c r="M2745" i="1"/>
  <c r="N2745" i="1"/>
  <c r="K2746" i="1"/>
  <c r="L2746" i="1"/>
  <c r="M2746" i="1"/>
  <c r="N2746" i="1"/>
  <c r="K2747" i="1"/>
  <c r="L2747" i="1"/>
  <c r="M2747" i="1"/>
  <c r="N2747" i="1"/>
  <c r="K2748" i="1"/>
  <c r="L2748" i="1"/>
  <c r="M2748" i="1"/>
  <c r="N2748" i="1"/>
  <c r="K2749" i="1"/>
  <c r="L2749" i="1"/>
  <c r="M2749" i="1"/>
  <c r="N2749" i="1"/>
  <c r="K2750" i="1"/>
  <c r="L2750" i="1"/>
  <c r="M2750" i="1"/>
  <c r="N2750" i="1"/>
  <c r="K2751" i="1"/>
  <c r="L2751" i="1"/>
  <c r="M2751" i="1"/>
  <c r="N2751" i="1"/>
  <c r="K2752" i="1"/>
  <c r="L2752" i="1"/>
  <c r="M2752" i="1"/>
  <c r="N2752" i="1"/>
  <c r="K2753" i="1"/>
  <c r="L2753" i="1"/>
  <c r="M2753" i="1"/>
  <c r="N2753" i="1"/>
  <c r="K2754" i="1"/>
  <c r="L2754" i="1"/>
  <c r="M2754" i="1"/>
  <c r="N2754" i="1"/>
  <c r="K2755" i="1"/>
  <c r="L2755" i="1"/>
  <c r="M2755" i="1"/>
  <c r="N2755" i="1"/>
  <c r="K2756" i="1"/>
  <c r="L2756" i="1"/>
  <c r="M2756" i="1"/>
  <c r="N2756" i="1"/>
  <c r="K2757" i="1"/>
  <c r="L2757" i="1"/>
  <c r="M2757" i="1"/>
  <c r="N2757" i="1"/>
  <c r="K2758" i="1"/>
  <c r="L2758" i="1"/>
  <c r="M2758" i="1"/>
  <c r="N2758" i="1"/>
  <c r="K2759" i="1"/>
  <c r="L2759" i="1"/>
  <c r="M2759" i="1"/>
  <c r="N2759" i="1"/>
  <c r="K2760" i="1"/>
  <c r="L2760" i="1"/>
  <c r="M2760" i="1"/>
  <c r="N2760" i="1"/>
  <c r="K2761" i="1"/>
  <c r="L2761" i="1"/>
  <c r="M2761" i="1"/>
  <c r="N2761" i="1"/>
  <c r="K2762" i="1"/>
  <c r="L2762" i="1"/>
  <c r="M2762" i="1"/>
  <c r="N2762" i="1"/>
  <c r="K2763" i="1"/>
  <c r="L2763" i="1"/>
  <c r="M2763" i="1"/>
  <c r="N2763" i="1"/>
  <c r="K2764" i="1"/>
  <c r="L2764" i="1"/>
  <c r="M2764" i="1"/>
  <c r="N2764" i="1"/>
  <c r="K2765" i="1"/>
  <c r="L2765" i="1"/>
  <c r="M2765" i="1"/>
  <c r="N2765" i="1"/>
  <c r="K2766" i="1"/>
  <c r="L2766" i="1"/>
  <c r="M2766" i="1"/>
  <c r="N2766" i="1"/>
  <c r="K2767" i="1"/>
  <c r="L2767" i="1"/>
  <c r="M2767" i="1"/>
  <c r="N2767" i="1"/>
  <c r="K2768" i="1"/>
  <c r="L2768" i="1"/>
  <c r="M2768" i="1"/>
  <c r="N2768" i="1"/>
  <c r="K2769" i="1"/>
  <c r="L2769" i="1"/>
  <c r="M2769" i="1"/>
  <c r="N2769" i="1"/>
  <c r="L2770" i="1"/>
  <c r="M2770" i="1"/>
  <c r="N2770" i="1"/>
  <c r="K2771" i="1"/>
  <c r="L2771" i="1"/>
  <c r="M2771" i="1"/>
  <c r="N2771" i="1"/>
  <c r="K2772" i="1"/>
  <c r="L2772" i="1"/>
  <c r="M2772" i="1"/>
  <c r="N2772" i="1"/>
  <c r="K2773" i="1"/>
  <c r="L2773" i="1"/>
  <c r="M2773" i="1"/>
  <c r="N2773" i="1"/>
  <c r="K2774" i="1"/>
  <c r="L2774" i="1"/>
  <c r="M2774" i="1"/>
  <c r="N2774" i="1"/>
  <c r="K2775" i="1"/>
  <c r="L2775" i="1"/>
  <c r="M2775" i="1"/>
  <c r="N2775" i="1"/>
  <c r="K2776" i="1"/>
  <c r="L2776" i="1"/>
  <c r="M2776" i="1"/>
  <c r="N2776" i="1"/>
  <c r="K2777" i="1"/>
  <c r="L2777" i="1"/>
  <c r="M2777" i="1"/>
  <c r="N2777" i="1"/>
  <c r="K2778" i="1"/>
  <c r="L2778" i="1"/>
  <c r="M2778" i="1"/>
  <c r="N2778" i="1"/>
  <c r="K2779" i="1"/>
  <c r="L2779" i="1"/>
  <c r="M2779" i="1"/>
  <c r="N2779" i="1"/>
  <c r="K2780" i="1"/>
  <c r="L2780" i="1"/>
  <c r="M2780" i="1"/>
  <c r="N2780" i="1"/>
  <c r="K2781" i="1"/>
  <c r="L2781" i="1"/>
  <c r="M2781" i="1"/>
  <c r="N2781" i="1"/>
  <c r="K2782" i="1"/>
  <c r="L2782" i="1"/>
  <c r="M2782" i="1"/>
  <c r="N2782" i="1"/>
  <c r="K2783" i="1"/>
  <c r="L2783" i="1"/>
  <c r="M2783" i="1"/>
  <c r="N2783" i="1"/>
  <c r="K2784" i="1"/>
  <c r="L2784" i="1"/>
  <c r="M2784" i="1"/>
  <c r="N2784" i="1"/>
  <c r="K2785" i="1"/>
  <c r="L2785" i="1"/>
  <c r="M2785" i="1"/>
  <c r="N2785" i="1"/>
  <c r="K2786" i="1"/>
  <c r="L2786" i="1"/>
  <c r="M2786" i="1"/>
  <c r="N2786" i="1"/>
  <c r="K2787" i="1"/>
  <c r="L2787" i="1"/>
  <c r="M2787" i="1"/>
  <c r="N2787" i="1"/>
  <c r="K2788" i="1"/>
  <c r="L2788" i="1"/>
  <c r="M2788" i="1"/>
  <c r="N2788" i="1"/>
  <c r="K2789" i="1"/>
  <c r="L2789" i="1"/>
  <c r="M2789" i="1"/>
  <c r="N2789" i="1"/>
  <c r="K2790" i="1"/>
  <c r="L2790" i="1"/>
  <c r="M2790" i="1"/>
  <c r="N2790" i="1"/>
  <c r="K2791" i="1"/>
  <c r="L2791" i="1"/>
  <c r="M2791" i="1"/>
  <c r="N2791" i="1"/>
  <c r="K2792" i="1"/>
  <c r="L2792" i="1"/>
  <c r="M2792" i="1"/>
  <c r="N2792" i="1"/>
  <c r="L2793" i="1"/>
  <c r="M2793" i="1"/>
  <c r="N2793" i="1"/>
  <c r="K2794" i="1"/>
  <c r="L2794" i="1"/>
  <c r="M2794" i="1"/>
  <c r="N2794" i="1"/>
  <c r="K2795" i="1"/>
  <c r="L2795" i="1"/>
  <c r="M2795" i="1"/>
  <c r="N2795" i="1"/>
  <c r="K2796" i="1"/>
  <c r="L2796" i="1"/>
  <c r="M2796" i="1"/>
  <c r="N2796" i="1"/>
  <c r="K2797" i="1"/>
  <c r="L2797" i="1"/>
  <c r="M2797" i="1"/>
  <c r="N2797" i="1"/>
  <c r="K2798" i="1"/>
  <c r="L2798" i="1"/>
  <c r="M2798" i="1"/>
  <c r="N2798" i="1"/>
  <c r="K2799" i="1"/>
  <c r="L2799" i="1"/>
  <c r="M2799" i="1"/>
  <c r="N2799" i="1"/>
  <c r="K2800" i="1"/>
  <c r="L2800" i="1"/>
  <c r="M2800" i="1"/>
  <c r="N2800" i="1"/>
  <c r="K2801" i="1"/>
  <c r="L2801" i="1"/>
  <c r="M2801" i="1"/>
  <c r="N2801" i="1"/>
  <c r="K2802" i="1"/>
  <c r="L2802" i="1"/>
  <c r="M2802" i="1"/>
  <c r="N2802" i="1"/>
  <c r="K2803" i="1"/>
  <c r="L2803" i="1"/>
  <c r="M2803" i="1"/>
  <c r="N2803" i="1"/>
  <c r="K2804" i="1"/>
  <c r="L2804" i="1"/>
  <c r="M2804" i="1"/>
  <c r="N2804" i="1"/>
  <c r="K2805" i="1"/>
  <c r="L2805" i="1"/>
  <c r="M2805" i="1"/>
  <c r="N2805" i="1"/>
  <c r="K2806" i="1"/>
  <c r="L2806" i="1"/>
  <c r="M2806" i="1"/>
  <c r="N2806" i="1"/>
  <c r="K2807" i="1"/>
  <c r="L2807" i="1"/>
  <c r="M2807" i="1"/>
  <c r="N2807" i="1"/>
  <c r="K2808" i="1"/>
  <c r="L2808" i="1"/>
  <c r="M2808" i="1"/>
  <c r="N2808" i="1"/>
  <c r="K2809" i="1"/>
  <c r="L2809" i="1"/>
  <c r="M2809" i="1"/>
  <c r="N2809" i="1"/>
  <c r="K2810" i="1"/>
  <c r="L2810" i="1"/>
  <c r="M2810" i="1"/>
  <c r="N2810" i="1"/>
  <c r="K2811" i="1"/>
  <c r="L2811" i="1"/>
  <c r="M2811" i="1"/>
  <c r="N2811" i="1"/>
  <c r="K2812" i="1"/>
  <c r="L2812" i="1"/>
  <c r="M2812" i="1"/>
  <c r="N2812" i="1"/>
  <c r="K2813" i="1"/>
  <c r="L2813" i="1"/>
  <c r="M2813" i="1"/>
  <c r="N2813" i="1"/>
  <c r="K2814" i="1"/>
  <c r="L2814" i="1"/>
  <c r="M2814" i="1"/>
  <c r="N2814" i="1"/>
  <c r="K2815" i="1"/>
  <c r="L2815" i="1"/>
  <c r="M2815" i="1"/>
  <c r="N2815" i="1"/>
  <c r="K2816" i="1"/>
  <c r="L2816" i="1"/>
  <c r="M2816" i="1"/>
  <c r="N2816" i="1"/>
  <c r="K2817" i="1"/>
  <c r="L2817" i="1"/>
  <c r="M2817" i="1"/>
  <c r="N2817" i="1"/>
  <c r="K2818" i="1"/>
  <c r="L2818" i="1"/>
  <c r="M2818" i="1"/>
  <c r="N2818" i="1"/>
  <c r="K2819" i="1"/>
  <c r="L2819" i="1"/>
  <c r="M2819" i="1"/>
  <c r="N2819" i="1"/>
  <c r="K2820" i="1"/>
  <c r="L2820" i="1"/>
  <c r="M2820" i="1"/>
  <c r="N2820" i="1"/>
  <c r="K2821" i="1"/>
  <c r="L2821" i="1"/>
  <c r="M2821" i="1"/>
  <c r="N2821" i="1"/>
  <c r="K2822" i="1"/>
  <c r="L2822" i="1"/>
  <c r="M2822" i="1"/>
  <c r="N2822" i="1"/>
  <c r="K2823" i="1"/>
  <c r="L2823" i="1"/>
  <c r="M2823" i="1"/>
  <c r="N2823" i="1"/>
  <c r="K2824" i="1"/>
  <c r="L2824" i="1"/>
  <c r="M2824" i="1"/>
  <c r="N2824" i="1"/>
  <c r="K2825" i="1"/>
  <c r="L2825" i="1"/>
  <c r="M2825" i="1"/>
  <c r="N2825" i="1"/>
  <c r="K2826" i="1"/>
  <c r="L2826" i="1"/>
  <c r="M2826" i="1"/>
  <c r="N2826" i="1"/>
  <c r="K2827" i="1"/>
  <c r="L2827" i="1"/>
  <c r="M2827" i="1"/>
  <c r="N2827" i="1"/>
  <c r="K2828" i="1"/>
  <c r="L2828" i="1"/>
  <c r="M2828" i="1"/>
  <c r="N2828" i="1"/>
  <c r="K2829" i="1"/>
  <c r="L2829" i="1"/>
  <c r="M2829" i="1"/>
  <c r="N2829" i="1"/>
  <c r="K2830" i="1"/>
  <c r="L2830" i="1"/>
  <c r="M2830" i="1"/>
  <c r="N2830" i="1"/>
  <c r="K2831" i="1"/>
  <c r="L2831" i="1"/>
  <c r="M2831" i="1"/>
  <c r="N2831" i="1"/>
  <c r="K2832" i="1"/>
  <c r="L2832" i="1"/>
  <c r="M2832" i="1"/>
  <c r="N2832" i="1"/>
  <c r="K2833" i="1"/>
  <c r="L2833" i="1"/>
  <c r="M2833" i="1"/>
  <c r="N2833" i="1"/>
  <c r="K2834" i="1"/>
  <c r="L2834" i="1"/>
  <c r="M2834" i="1"/>
  <c r="N2834" i="1"/>
  <c r="K2835" i="1"/>
  <c r="L2835" i="1"/>
  <c r="M2835" i="1"/>
  <c r="N2835" i="1"/>
  <c r="K2836" i="1"/>
  <c r="L2836" i="1"/>
  <c r="M2836" i="1"/>
  <c r="N2836" i="1"/>
  <c r="K2837" i="1"/>
  <c r="L2837" i="1"/>
  <c r="M2837" i="1"/>
  <c r="N2837" i="1"/>
  <c r="K2838" i="1"/>
  <c r="L2838" i="1"/>
  <c r="M2838" i="1"/>
  <c r="N2838" i="1"/>
  <c r="K2839" i="1"/>
  <c r="L2839" i="1"/>
  <c r="M2839" i="1"/>
  <c r="N2839" i="1"/>
  <c r="K2840" i="1"/>
  <c r="L2840" i="1"/>
  <c r="M2840" i="1"/>
  <c r="N2840" i="1"/>
  <c r="K2841" i="1"/>
  <c r="L2841" i="1"/>
  <c r="M2841" i="1"/>
  <c r="N2841" i="1"/>
  <c r="K2842" i="1"/>
  <c r="L2842" i="1"/>
  <c r="M2842" i="1"/>
  <c r="N2842" i="1"/>
  <c r="K2843" i="1"/>
  <c r="L2843" i="1"/>
  <c r="M2843" i="1"/>
  <c r="N2843" i="1"/>
  <c r="K2844" i="1"/>
  <c r="L2844" i="1"/>
  <c r="M2844" i="1"/>
  <c r="N2844" i="1"/>
  <c r="K2845" i="1"/>
  <c r="L2845" i="1"/>
  <c r="M2845" i="1"/>
  <c r="N2845" i="1"/>
  <c r="K2846" i="1"/>
  <c r="L2846" i="1"/>
  <c r="M2846" i="1"/>
  <c r="N2846" i="1"/>
  <c r="K2847" i="1"/>
  <c r="L2847" i="1"/>
  <c r="M2847" i="1"/>
  <c r="N2847" i="1"/>
  <c r="K2848" i="1"/>
  <c r="L2848" i="1"/>
  <c r="M2848" i="1"/>
  <c r="N2848" i="1"/>
  <c r="K2849" i="1"/>
  <c r="L2849" i="1"/>
  <c r="M2849" i="1"/>
  <c r="N2849" i="1"/>
  <c r="K2850" i="1"/>
  <c r="L2850" i="1"/>
  <c r="M2850" i="1"/>
  <c r="N2850" i="1"/>
  <c r="K2851" i="1"/>
  <c r="L2851" i="1"/>
  <c r="M2851" i="1"/>
  <c r="N2851" i="1"/>
  <c r="K2852" i="1"/>
  <c r="L2852" i="1"/>
  <c r="M2852" i="1"/>
  <c r="N2852" i="1"/>
  <c r="K2853" i="1"/>
  <c r="L2853" i="1"/>
  <c r="M2853" i="1"/>
  <c r="N2853" i="1"/>
  <c r="K2854" i="1"/>
  <c r="L2854" i="1"/>
  <c r="M2854" i="1"/>
  <c r="N2854" i="1"/>
  <c r="K2855" i="1"/>
  <c r="L2855" i="1"/>
  <c r="M2855" i="1"/>
  <c r="N2855" i="1"/>
  <c r="L2856" i="1"/>
  <c r="M2856" i="1"/>
  <c r="N2856" i="1"/>
  <c r="K2857" i="1"/>
  <c r="L2857" i="1"/>
  <c r="M2857" i="1"/>
  <c r="N2857" i="1"/>
  <c r="K2858" i="1"/>
  <c r="L2858" i="1"/>
  <c r="M2858" i="1"/>
  <c r="N2858" i="1"/>
  <c r="K2859" i="1"/>
  <c r="L2859" i="1"/>
  <c r="M2859" i="1"/>
  <c r="N2859" i="1"/>
  <c r="K2860" i="1"/>
  <c r="L2860" i="1"/>
  <c r="M2860" i="1"/>
  <c r="N2860" i="1"/>
  <c r="K2861" i="1"/>
  <c r="L2861" i="1"/>
  <c r="M2861" i="1"/>
  <c r="N2861" i="1"/>
  <c r="K2862" i="1"/>
  <c r="L2862" i="1"/>
  <c r="M2862" i="1"/>
  <c r="N2862" i="1"/>
  <c r="K2863" i="1"/>
  <c r="L2863" i="1"/>
  <c r="M2863" i="1"/>
  <c r="N2863" i="1"/>
  <c r="K2864" i="1"/>
  <c r="L2864" i="1"/>
  <c r="M2864" i="1"/>
  <c r="N2864" i="1"/>
  <c r="K2865" i="1"/>
  <c r="L2865" i="1"/>
  <c r="M2865" i="1"/>
  <c r="N2865" i="1"/>
  <c r="K2866" i="1"/>
  <c r="L2866" i="1"/>
  <c r="M2866" i="1"/>
  <c r="N2866" i="1"/>
  <c r="K2867" i="1"/>
  <c r="L2867" i="1"/>
  <c r="M2867" i="1"/>
  <c r="N2867" i="1"/>
  <c r="K2868" i="1"/>
  <c r="L2868" i="1"/>
  <c r="M2868" i="1"/>
  <c r="N2868" i="1"/>
  <c r="K2869" i="1"/>
  <c r="L2869" i="1"/>
  <c r="M2869" i="1"/>
  <c r="N2869" i="1"/>
  <c r="K2870" i="1"/>
  <c r="L2870" i="1"/>
  <c r="M2870" i="1"/>
  <c r="N2870" i="1"/>
  <c r="K2871" i="1"/>
  <c r="L2871" i="1"/>
  <c r="M2871" i="1"/>
  <c r="N2871" i="1"/>
  <c r="K2872" i="1"/>
  <c r="L2872" i="1"/>
  <c r="M2872" i="1"/>
  <c r="N2872" i="1"/>
  <c r="K2873" i="1"/>
  <c r="L2873" i="1"/>
  <c r="M2873" i="1"/>
  <c r="N2873" i="1"/>
  <c r="K2874" i="1"/>
  <c r="L2874" i="1"/>
  <c r="M2874" i="1"/>
  <c r="N2874" i="1"/>
  <c r="K2875" i="1"/>
  <c r="L2875" i="1"/>
  <c r="M2875" i="1"/>
  <c r="N2875" i="1"/>
  <c r="K2876" i="1"/>
  <c r="L2876" i="1"/>
  <c r="M2876" i="1"/>
  <c r="N2876" i="1"/>
  <c r="K2877" i="1"/>
  <c r="L2877" i="1"/>
  <c r="M2877" i="1"/>
  <c r="N2877" i="1"/>
  <c r="K2878" i="1"/>
  <c r="L2878" i="1"/>
  <c r="M2878" i="1"/>
  <c r="N2878" i="1"/>
  <c r="K2879" i="1"/>
  <c r="L2879" i="1"/>
  <c r="M2879" i="1"/>
  <c r="N2879" i="1"/>
  <c r="K2880" i="1"/>
  <c r="L2880" i="1"/>
  <c r="M2880" i="1"/>
  <c r="N2880" i="1"/>
  <c r="K2881" i="1"/>
  <c r="L2881" i="1"/>
  <c r="M2881" i="1"/>
  <c r="N2881" i="1"/>
  <c r="K2882" i="1"/>
  <c r="L2882" i="1"/>
  <c r="M2882" i="1"/>
  <c r="N2882" i="1"/>
  <c r="K2883" i="1"/>
  <c r="L2883" i="1"/>
  <c r="M2883" i="1"/>
  <c r="N2883" i="1"/>
  <c r="K2884" i="1"/>
  <c r="L2884" i="1"/>
  <c r="M2884" i="1"/>
  <c r="N2884" i="1"/>
  <c r="K2885" i="1"/>
  <c r="L2885" i="1"/>
  <c r="M2885" i="1"/>
  <c r="N2885" i="1"/>
  <c r="K2886" i="1"/>
  <c r="L2886" i="1"/>
  <c r="M2886" i="1"/>
  <c r="N2886" i="1"/>
  <c r="K2887" i="1"/>
  <c r="L2887" i="1"/>
  <c r="M2887" i="1"/>
  <c r="N2887" i="1"/>
  <c r="K2888" i="1"/>
  <c r="L2888" i="1"/>
  <c r="M2888" i="1"/>
  <c r="N2888" i="1"/>
  <c r="K2889" i="1"/>
  <c r="L2889" i="1"/>
  <c r="M2889" i="1"/>
  <c r="N2889" i="1"/>
  <c r="K2890" i="1"/>
  <c r="L2890" i="1"/>
  <c r="M2890" i="1"/>
  <c r="N2890" i="1"/>
  <c r="K2891" i="1"/>
  <c r="L2891" i="1"/>
  <c r="M2891" i="1"/>
  <c r="N2891" i="1"/>
  <c r="K2892" i="1"/>
  <c r="L2892" i="1"/>
  <c r="M2892" i="1"/>
  <c r="N2892" i="1"/>
  <c r="K2893" i="1"/>
  <c r="L2893" i="1"/>
  <c r="M2893" i="1"/>
  <c r="N2893" i="1"/>
  <c r="K2894" i="1"/>
  <c r="L2894" i="1"/>
  <c r="M2894" i="1"/>
  <c r="N2894" i="1"/>
  <c r="K2895" i="1"/>
  <c r="L2895" i="1"/>
  <c r="M2895" i="1"/>
  <c r="N2895" i="1"/>
  <c r="K2896" i="1"/>
  <c r="L2896" i="1"/>
  <c r="M2896" i="1"/>
  <c r="N2896" i="1"/>
  <c r="K2897" i="1"/>
  <c r="L2897" i="1"/>
  <c r="M2897" i="1"/>
  <c r="N2897" i="1"/>
  <c r="K2898" i="1"/>
  <c r="L2898" i="1"/>
  <c r="M2898" i="1"/>
  <c r="N2898" i="1"/>
  <c r="K2899" i="1"/>
  <c r="L2899" i="1"/>
  <c r="M2899" i="1"/>
  <c r="N2899" i="1"/>
  <c r="K2900" i="1"/>
  <c r="L2900" i="1"/>
  <c r="M2900" i="1"/>
  <c r="N2900" i="1"/>
  <c r="K2901" i="1"/>
  <c r="L2901" i="1"/>
  <c r="M2901" i="1"/>
  <c r="N2901" i="1"/>
  <c r="K2902" i="1"/>
  <c r="L2902" i="1"/>
  <c r="M2902" i="1"/>
  <c r="N2902" i="1"/>
  <c r="K2903" i="1"/>
  <c r="L2903" i="1"/>
  <c r="M2903" i="1"/>
  <c r="N2903" i="1"/>
  <c r="K2904" i="1"/>
  <c r="L2904" i="1"/>
  <c r="M2904" i="1"/>
  <c r="N2904" i="1"/>
  <c r="K2905" i="1"/>
  <c r="L2905" i="1"/>
  <c r="M2905" i="1"/>
  <c r="N2905" i="1"/>
  <c r="K2906" i="1"/>
  <c r="L2906" i="1"/>
  <c r="M2906" i="1"/>
  <c r="N2906" i="1"/>
  <c r="K2907" i="1"/>
  <c r="L2907" i="1"/>
  <c r="M2907" i="1"/>
  <c r="N2907" i="1"/>
  <c r="K2908" i="1"/>
  <c r="L2908" i="1"/>
  <c r="M2908" i="1"/>
  <c r="N2908" i="1"/>
  <c r="K2909" i="1"/>
  <c r="L2909" i="1"/>
  <c r="M2909" i="1"/>
  <c r="N2909" i="1"/>
  <c r="K2910" i="1"/>
  <c r="L2910" i="1"/>
  <c r="M2910" i="1"/>
  <c r="N2910" i="1"/>
  <c r="K2911" i="1"/>
  <c r="L2911" i="1"/>
  <c r="M2911" i="1"/>
  <c r="N2911" i="1"/>
  <c r="K2912" i="1"/>
  <c r="L2912" i="1"/>
  <c r="M2912" i="1"/>
  <c r="N2912" i="1"/>
  <c r="K2913" i="1"/>
  <c r="L2913" i="1"/>
  <c r="M2913" i="1"/>
  <c r="N2913" i="1"/>
  <c r="K2914" i="1"/>
  <c r="L2914" i="1"/>
  <c r="M2914" i="1"/>
  <c r="N2914" i="1"/>
  <c r="K2915" i="1"/>
  <c r="L2915" i="1"/>
  <c r="M2915" i="1"/>
  <c r="N2915" i="1"/>
  <c r="K2916" i="1"/>
  <c r="L2916" i="1"/>
  <c r="M2916" i="1"/>
  <c r="N2916" i="1"/>
  <c r="K2917" i="1"/>
  <c r="L2917" i="1"/>
  <c r="M2917" i="1"/>
  <c r="N2917" i="1"/>
  <c r="K2918" i="1"/>
  <c r="L2918" i="1"/>
  <c r="M2918" i="1"/>
  <c r="N2918" i="1"/>
  <c r="K2919" i="1"/>
  <c r="L2919" i="1"/>
  <c r="M2919" i="1"/>
  <c r="N2919" i="1"/>
  <c r="K2920" i="1"/>
  <c r="L2920" i="1"/>
  <c r="M2920" i="1"/>
  <c r="N2920" i="1"/>
  <c r="K2921" i="1"/>
  <c r="L2921" i="1"/>
  <c r="M2921" i="1"/>
  <c r="N2921" i="1"/>
  <c r="K2922" i="1"/>
  <c r="L2922" i="1"/>
  <c r="M2922" i="1"/>
  <c r="N2922" i="1"/>
  <c r="K2923" i="1"/>
  <c r="L2923" i="1"/>
  <c r="M2923" i="1"/>
  <c r="N2923" i="1"/>
  <c r="K2924" i="1"/>
  <c r="L2924" i="1"/>
  <c r="M2924" i="1"/>
  <c r="N2924" i="1"/>
  <c r="K2925" i="1"/>
  <c r="L2925" i="1"/>
  <c r="M2925" i="1"/>
  <c r="N2925" i="1"/>
  <c r="K2926" i="1"/>
  <c r="L2926" i="1"/>
  <c r="M2926" i="1"/>
  <c r="N2926" i="1"/>
  <c r="K2927" i="1"/>
  <c r="L2927" i="1"/>
  <c r="M2927" i="1"/>
  <c r="N2927" i="1"/>
  <c r="K2928" i="1"/>
  <c r="L2928" i="1"/>
  <c r="M2928" i="1"/>
  <c r="N2928" i="1"/>
  <c r="K2929" i="1"/>
  <c r="L2929" i="1"/>
  <c r="M2929" i="1"/>
  <c r="N2929" i="1"/>
  <c r="K2930" i="1"/>
  <c r="L2930" i="1"/>
  <c r="M2930" i="1"/>
  <c r="N2930" i="1"/>
  <c r="K2931" i="1"/>
  <c r="L2931" i="1"/>
  <c r="M2931" i="1"/>
  <c r="N2931" i="1"/>
  <c r="K2932" i="1"/>
  <c r="L2932" i="1"/>
  <c r="M2932" i="1"/>
  <c r="N2932" i="1"/>
  <c r="K2933" i="1"/>
  <c r="L2933" i="1"/>
  <c r="M2933" i="1"/>
  <c r="N2933" i="1"/>
  <c r="K2934" i="1"/>
  <c r="L2934" i="1"/>
  <c r="M2934" i="1"/>
  <c r="N2934" i="1"/>
  <c r="K2935" i="1"/>
  <c r="L2935" i="1"/>
  <c r="M2935" i="1"/>
  <c r="N2935" i="1"/>
  <c r="K2936" i="1"/>
  <c r="L2936" i="1"/>
  <c r="M2936" i="1"/>
  <c r="N2936" i="1"/>
  <c r="K2937" i="1"/>
  <c r="L2937" i="1"/>
  <c r="M2937" i="1"/>
  <c r="N2937" i="1"/>
  <c r="K2938" i="1"/>
  <c r="L2938" i="1"/>
  <c r="M2938" i="1"/>
  <c r="N2938" i="1"/>
  <c r="K2939" i="1"/>
  <c r="L2939" i="1"/>
  <c r="M2939" i="1"/>
  <c r="N2939" i="1"/>
  <c r="K2940" i="1"/>
  <c r="L2940" i="1"/>
  <c r="M2940" i="1"/>
  <c r="N2940" i="1"/>
  <c r="K2941" i="1"/>
  <c r="L2941" i="1"/>
  <c r="M2941" i="1"/>
  <c r="N2941" i="1"/>
  <c r="K2942" i="1"/>
  <c r="L2942" i="1"/>
  <c r="M2942" i="1"/>
  <c r="N2942" i="1"/>
  <c r="K2943" i="1"/>
  <c r="L2943" i="1"/>
  <c r="M2943" i="1"/>
  <c r="N2943" i="1"/>
  <c r="K2944" i="1"/>
  <c r="L2944" i="1"/>
  <c r="M2944" i="1"/>
  <c r="N2944" i="1"/>
  <c r="K2945" i="1"/>
  <c r="L2945" i="1"/>
  <c r="M2945" i="1"/>
  <c r="N2945" i="1"/>
  <c r="K2946" i="1"/>
  <c r="L2946" i="1"/>
  <c r="M2946" i="1"/>
  <c r="N2946" i="1"/>
  <c r="K2947" i="1"/>
  <c r="L2947" i="1"/>
  <c r="M2947" i="1"/>
  <c r="N2947" i="1"/>
  <c r="K2948" i="1"/>
  <c r="L2948" i="1"/>
  <c r="M2948" i="1"/>
  <c r="N2948" i="1"/>
  <c r="K2949" i="1"/>
  <c r="L2949" i="1"/>
  <c r="M2949" i="1"/>
  <c r="N2949" i="1"/>
  <c r="K2950" i="1"/>
  <c r="L2950" i="1"/>
  <c r="M2950" i="1"/>
  <c r="N2950" i="1"/>
  <c r="K2951" i="1"/>
  <c r="L2951" i="1"/>
  <c r="M2951" i="1"/>
  <c r="N2951" i="1"/>
  <c r="K2952" i="1"/>
  <c r="L2952" i="1"/>
  <c r="M2952" i="1"/>
  <c r="N2952" i="1"/>
  <c r="K2953" i="1"/>
  <c r="L2953" i="1"/>
  <c r="M2953" i="1"/>
  <c r="N2953" i="1"/>
  <c r="K2954" i="1"/>
  <c r="L2954" i="1"/>
  <c r="M2954" i="1"/>
  <c r="N2954" i="1"/>
  <c r="K2955" i="1"/>
  <c r="L2955" i="1"/>
  <c r="M2955" i="1"/>
  <c r="N2955" i="1"/>
  <c r="K2956" i="1"/>
  <c r="L2956" i="1"/>
  <c r="N2956" i="1"/>
  <c r="K2957" i="1"/>
  <c r="L2957" i="1"/>
  <c r="M2957" i="1"/>
  <c r="N2957" i="1"/>
  <c r="K2958" i="1"/>
  <c r="L2958" i="1"/>
  <c r="M2958" i="1"/>
  <c r="N2958" i="1"/>
  <c r="K2959" i="1"/>
  <c r="L2959" i="1"/>
  <c r="M2959" i="1"/>
  <c r="N2959" i="1"/>
  <c r="K2960" i="1"/>
  <c r="L2960" i="1"/>
  <c r="M2960" i="1"/>
  <c r="N2960" i="1"/>
  <c r="K2961" i="1"/>
  <c r="L2961" i="1"/>
  <c r="M2961" i="1"/>
  <c r="N2961" i="1"/>
  <c r="K2962" i="1"/>
  <c r="L2962" i="1"/>
  <c r="M2962" i="1"/>
  <c r="N2962" i="1"/>
  <c r="K2963" i="1"/>
  <c r="L2963" i="1"/>
  <c r="M2963" i="1"/>
  <c r="N2963" i="1"/>
  <c r="K2964" i="1"/>
  <c r="M2964" i="1"/>
  <c r="N2964" i="1"/>
  <c r="K2965" i="1"/>
  <c r="M2965" i="1"/>
  <c r="N2965" i="1"/>
  <c r="L2966" i="1"/>
  <c r="M2966" i="1"/>
  <c r="N2966" i="1"/>
  <c r="L2967" i="1"/>
  <c r="M2967" i="1"/>
  <c r="N2967" i="1"/>
  <c r="L2968" i="1"/>
  <c r="M2968" i="1"/>
  <c r="N2968" i="1"/>
  <c r="K2969" i="1"/>
  <c r="L2969" i="1"/>
  <c r="N2969" i="1"/>
  <c r="K2970" i="1"/>
  <c r="L2970" i="1"/>
  <c r="M2970" i="1"/>
  <c r="N2970" i="1"/>
  <c r="K2971" i="1"/>
  <c r="L2971" i="1"/>
  <c r="M2971" i="1"/>
  <c r="N2971" i="1"/>
  <c r="K2972" i="1"/>
  <c r="L2972" i="1"/>
  <c r="M2972" i="1"/>
  <c r="N2972" i="1"/>
  <c r="K2973" i="1"/>
  <c r="L2973" i="1"/>
  <c r="M2973" i="1"/>
  <c r="N2973" i="1"/>
  <c r="K2974" i="1"/>
  <c r="L2974" i="1"/>
  <c r="M2974" i="1"/>
  <c r="N2974" i="1"/>
  <c r="K2975" i="1"/>
  <c r="L2975" i="1"/>
  <c r="N2975" i="1"/>
  <c r="K2976" i="1"/>
  <c r="L2976" i="1"/>
  <c r="N2976" i="1"/>
  <c r="K2977" i="1"/>
  <c r="L2977" i="1"/>
  <c r="M2977" i="1"/>
  <c r="N2977" i="1"/>
  <c r="K2978" i="1"/>
  <c r="M2978" i="1"/>
  <c r="N2978" i="1"/>
  <c r="K2979" i="1"/>
  <c r="M2979" i="1"/>
  <c r="N2979" i="1"/>
  <c r="K2980" i="1"/>
  <c r="L2980" i="1"/>
  <c r="M2980" i="1"/>
  <c r="N2980" i="1"/>
  <c r="K2981" i="1"/>
  <c r="L2981" i="1"/>
  <c r="M2981" i="1"/>
  <c r="N2981" i="1"/>
  <c r="K2982" i="1"/>
  <c r="L2982" i="1"/>
  <c r="M2982" i="1"/>
  <c r="N2982" i="1"/>
  <c r="K2983" i="1"/>
  <c r="L2983" i="1"/>
  <c r="M2983" i="1"/>
  <c r="N2983" i="1"/>
  <c r="K2984" i="1"/>
  <c r="L2984" i="1"/>
  <c r="M2984" i="1"/>
  <c r="N2984" i="1"/>
  <c r="K2985" i="1"/>
  <c r="L2985" i="1"/>
  <c r="M2985" i="1"/>
  <c r="N2985" i="1"/>
  <c r="K2986" i="1"/>
  <c r="L2986" i="1"/>
  <c r="M2986" i="1"/>
  <c r="N2986" i="1"/>
  <c r="K2987" i="1"/>
  <c r="L2987" i="1"/>
  <c r="M2987" i="1"/>
  <c r="N2987" i="1"/>
  <c r="K2988" i="1"/>
  <c r="L2988" i="1"/>
  <c r="M2988" i="1"/>
  <c r="N2988" i="1"/>
  <c r="K2989" i="1"/>
  <c r="L2989" i="1"/>
  <c r="M2989" i="1"/>
  <c r="N2989" i="1"/>
  <c r="K2990" i="1"/>
  <c r="L2990" i="1"/>
  <c r="M2990" i="1"/>
  <c r="N2990" i="1"/>
  <c r="K2991" i="1"/>
  <c r="L2991" i="1"/>
  <c r="M2991" i="1"/>
  <c r="N2991" i="1"/>
  <c r="K2992" i="1"/>
  <c r="L2992" i="1"/>
  <c r="M2992" i="1"/>
  <c r="N2992" i="1"/>
  <c r="K2993" i="1"/>
  <c r="L2993" i="1"/>
  <c r="M2993" i="1"/>
  <c r="N2993" i="1"/>
  <c r="K2994" i="1"/>
  <c r="L2994" i="1"/>
  <c r="M2994" i="1"/>
  <c r="N2994" i="1"/>
  <c r="K2995" i="1"/>
  <c r="L2995" i="1"/>
  <c r="M2995" i="1"/>
  <c r="N2995" i="1"/>
  <c r="K2996" i="1"/>
  <c r="L2996" i="1"/>
  <c r="M2996" i="1"/>
  <c r="N2996" i="1"/>
  <c r="K2997" i="1"/>
  <c r="L2997" i="1"/>
  <c r="M2997" i="1"/>
  <c r="N2997" i="1"/>
  <c r="K2998" i="1"/>
  <c r="L2998" i="1"/>
  <c r="M2998" i="1"/>
  <c r="N2998" i="1"/>
  <c r="K2999" i="1"/>
  <c r="L2999" i="1"/>
  <c r="M2999" i="1"/>
  <c r="N2999" i="1"/>
  <c r="K3000" i="1"/>
  <c r="L3000" i="1"/>
  <c r="M3000" i="1"/>
  <c r="N3000" i="1"/>
  <c r="K3001" i="1"/>
  <c r="L3001" i="1"/>
  <c r="M3001" i="1"/>
  <c r="N3001" i="1"/>
  <c r="K3002" i="1"/>
  <c r="L3002" i="1"/>
  <c r="M3002" i="1"/>
  <c r="N3002" i="1"/>
  <c r="K3003" i="1"/>
  <c r="L3003" i="1"/>
  <c r="M3003" i="1"/>
  <c r="N3003" i="1"/>
  <c r="K3004" i="1"/>
  <c r="L3004" i="1"/>
  <c r="M3004" i="1"/>
  <c r="N3004" i="1"/>
  <c r="K3005" i="1"/>
  <c r="L3005" i="1"/>
  <c r="M3005" i="1"/>
  <c r="N3005" i="1"/>
  <c r="K3006" i="1"/>
  <c r="L3006" i="1"/>
  <c r="M3006" i="1"/>
  <c r="N3006" i="1"/>
  <c r="K3007" i="1"/>
  <c r="L3007" i="1"/>
  <c r="M3007" i="1"/>
  <c r="N3007" i="1"/>
  <c r="K3008" i="1"/>
  <c r="L3008" i="1"/>
  <c r="M3008" i="1"/>
  <c r="N3008" i="1"/>
  <c r="K3009" i="1"/>
  <c r="L3009" i="1"/>
  <c r="M3009" i="1"/>
  <c r="N3009" i="1"/>
  <c r="K3010" i="1"/>
  <c r="L3010" i="1"/>
  <c r="M3010" i="1"/>
  <c r="N3010" i="1"/>
  <c r="K3011" i="1"/>
  <c r="L3011" i="1"/>
  <c r="M3011" i="1"/>
  <c r="N3011" i="1"/>
  <c r="K3012" i="1"/>
  <c r="L3012" i="1"/>
  <c r="M3012" i="1"/>
  <c r="N3012" i="1"/>
  <c r="K3013" i="1"/>
  <c r="L3013" i="1"/>
  <c r="M3013" i="1"/>
  <c r="N3013" i="1"/>
  <c r="K3014" i="1"/>
  <c r="L3014" i="1"/>
  <c r="M3014" i="1"/>
  <c r="N3014" i="1"/>
  <c r="K3015" i="1"/>
  <c r="L3015" i="1"/>
  <c r="M3015" i="1"/>
  <c r="N3015" i="1"/>
  <c r="K3016" i="1"/>
  <c r="L3016" i="1"/>
  <c r="M3016" i="1"/>
  <c r="N3016" i="1"/>
  <c r="K3017" i="1"/>
  <c r="L3017" i="1"/>
  <c r="M3017" i="1"/>
  <c r="N3017" i="1"/>
  <c r="K3018" i="1"/>
  <c r="L3018" i="1"/>
  <c r="M3018" i="1"/>
  <c r="N3018" i="1"/>
  <c r="K3019" i="1"/>
  <c r="L3019" i="1"/>
  <c r="M3019" i="1"/>
  <c r="N3019" i="1"/>
  <c r="K3020" i="1"/>
  <c r="L3020" i="1"/>
  <c r="M3020" i="1"/>
  <c r="N3020" i="1"/>
  <c r="K3021" i="1"/>
  <c r="L3021" i="1"/>
  <c r="M3021" i="1"/>
  <c r="N3021" i="1"/>
  <c r="K3022" i="1"/>
  <c r="L3022" i="1"/>
  <c r="M3022" i="1"/>
  <c r="N3022" i="1"/>
  <c r="K3023" i="1"/>
  <c r="L3023" i="1"/>
  <c r="M3023" i="1"/>
  <c r="N3023" i="1"/>
  <c r="K3024" i="1"/>
  <c r="L3024" i="1"/>
  <c r="M3024" i="1"/>
  <c r="N3024" i="1"/>
  <c r="K3025" i="1"/>
  <c r="L3025" i="1"/>
  <c r="M3025" i="1"/>
  <c r="N3025" i="1"/>
  <c r="K3026" i="1"/>
  <c r="L3026" i="1"/>
  <c r="M3026" i="1"/>
  <c r="N3026" i="1"/>
  <c r="K3027" i="1"/>
  <c r="L3027" i="1"/>
  <c r="M3027" i="1"/>
  <c r="N3027" i="1"/>
  <c r="K3028" i="1"/>
  <c r="L3028" i="1"/>
  <c r="M3028" i="1"/>
  <c r="N3028" i="1"/>
  <c r="K3029" i="1"/>
  <c r="L3029" i="1"/>
  <c r="M3029" i="1"/>
  <c r="N3029" i="1"/>
  <c r="K3030" i="1"/>
  <c r="L3030" i="1"/>
  <c r="M3030" i="1"/>
  <c r="N3030" i="1"/>
  <c r="K3031" i="1"/>
  <c r="L3031" i="1"/>
  <c r="M3031" i="1"/>
  <c r="N3031" i="1"/>
  <c r="K3032" i="1"/>
  <c r="L3032" i="1"/>
  <c r="M3032" i="1"/>
  <c r="N3032" i="1"/>
  <c r="K3033" i="1"/>
  <c r="L3033" i="1"/>
  <c r="M3033" i="1"/>
  <c r="N3033" i="1"/>
  <c r="K3034" i="1"/>
  <c r="L3034" i="1"/>
  <c r="M3034" i="1"/>
  <c r="N3034" i="1"/>
  <c r="K3035" i="1"/>
  <c r="L3035" i="1"/>
  <c r="M3035" i="1"/>
  <c r="N3035" i="1"/>
  <c r="K3036" i="1"/>
  <c r="L3036" i="1"/>
  <c r="M3036" i="1"/>
  <c r="N3036" i="1"/>
  <c r="K3037" i="1"/>
  <c r="L3037" i="1"/>
  <c r="M3037" i="1"/>
  <c r="N3037" i="1"/>
  <c r="K3038" i="1"/>
  <c r="L3038" i="1"/>
  <c r="M3038" i="1"/>
  <c r="N3038" i="1"/>
  <c r="K3039" i="1"/>
  <c r="L3039" i="1"/>
  <c r="M3039" i="1"/>
  <c r="N3039" i="1"/>
  <c r="K3040" i="1"/>
  <c r="L3040" i="1"/>
  <c r="M3040" i="1"/>
  <c r="N3040" i="1"/>
  <c r="K3041" i="1"/>
  <c r="L3041" i="1"/>
  <c r="M3041" i="1"/>
  <c r="N3041" i="1"/>
  <c r="K3042" i="1"/>
  <c r="L3042" i="1"/>
  <c r="M3042" i="1"/>
  <c r="N3042" i="1"/>
  <c r="K3043" i="1"/>
  <c r="L3043" i="1"/>
  <c r="M3043" i="1"/>
  <c r="N3043" i="1"/>
  <c r="K3044" i="1"/>
  <c r="L3044" i="1"/>
  <c r="M3044" i="1"/>
  <c r="N3044" i="1"/>
  <c r="K3045" i="1"/>
  <c r="L3045" i="1"/>
  <c r="M3045" i="1"/>
  <c r="N3045" i="1"/>
  <c r="K3046" i="1"/>
  <c r="L3046" i="1"/>
  <c r="M3046" i="1"/>
  <c r="N3046" i="1"/>
  <c r="K3047" i="1"/>
  <c r="L3047" i="1"/>
  <c r="M3047" i="1"/>
  <c r="N3047" i="1"/>
  <c r="K3048" i="1"/>
  <c r="L3048" i="1"/>
  <c r="M3048" i="1"/>
  <c r="N3048" i="1"/>
  <c r="K3049" i="1"/>
  <c r="L3049" i="1"/>
  <c r="M3049" i="1"/>
  <c r="N3049" i="1"/>
  <c r="K3050" i="1"/>
  <c r="L3050" i="1"/>
  <c r="M3050" i="1"/>
  <c r="N3050" i="1"/>
  <c r="K3051" i="1"/>
  <c r="L3051" i="1"/>
  <c r="M3051" i="1"/>
  <c r="N3051" i="1"/>
  <c r="K3052" i="1"/>
  <c r="L3052" i="1"/>
  <c r="M3052" i="1"/>
  <c r="N3052" i="1"/>
  <c r="K3053" i="1"/>
  <c r="L3053" i="1"/>
  <c r="M3053" i="1"/>
  <c r="N3053" i="1"/>
  <c r="K3054" i="1"/>
  <c r="L3054" i="1"/>
  <c r="M3054" i="1"/>
  <c r="N3054" i="1"/>
  <c r="K3055" i="1"/>
  <c r="L3055" i="1"/>
  <c r="M3055" i="1"/>
  <c r="N3055" i="1"/>
  <c r="K3056" i="1"/>
  <c r="L3056" i="1"/>
  <c r="M3056" i="1"/>
  <c r="N3056" i="1"/>
  <c r="K3057" i="1"/>
  <c r="L3057" i="1"/>
  <c r="M3057" i="1"/>
  <c r="N3057" i="1"/>
  <c r="K3058" i="1"/>
  <c r="L3058" i="1"/>
  <c r="M3058" i="1"/>
  <c r="N3058" i="1"/>
  <c r="K3059" i="1"/>
  <c r="L3059" i="1"/>
  <c r="M3059" i="1"/>
  <c r="N3059" i="1"/>
  <c r="K3060" i="1"/>
  <c r="L3060" i="1"/>
  <c r="M3060" i="1"/>
  <c r="N3060" i="1"/>
  <c r="K3061" i="1"/>
  <c r="L3061" i="1"/>
  <c r="M3061" i="1"/>
  <c r="N3061" i="1"/>
  <c r="K3062" i="1"/>
  <c r="L3062" i="1"/>
  <c r="M3062" i="1"/>
  <c r="N3062" i="1"/>
  <c r="L3063" i="1"/>
  <c r="M3063" i="1"/>
  <c r="N3063" i="1"/>
  <c r="L3064" i="1"/>
  <c r="M3064" i="1"/>
  <c r="N3064" i="1"/>
  <c r="K3065" i="1"/>
  <c r="L3065" i="1"/>
  <c r="M3065" i="1"/>
  <c r="N3065" i="1"/>
  <c r="K3066" i="1"/>
  <c r="L3066" i="1"/>
  <c r="M3066" i="1"/>
  <c r="N3066" i="1"/>
  <c r="K3067" i="1"/>
  <c r="L3067" i="1"/>
  <c r="M3067" i="1"/>
  <c r="N3067" i="1"/>
  <c r="K3068" i="1"/>
  <c r="M3068" i="1"/>
  <c r="N3068" i="1"/>
  <c r="K3069" i="1"/>
  <c r="L3069" i="1"/>
  <c r="M3069" i="1"/>
  <c r="N3069" i="1"/>
  <c r="K3070" i="1"/>
  <c r="L3070" i="1"/>
  <c r="M3070" i="1"/>
  <c r="N3070" i="1"/>
  <c r="K3071" i="1"/>
  <c r="L3071" i="1"/>
  <c r="M3071" i="1"/>
  <c r="N3071" i="1"/>
  <c r="K3072" i="1"/>
  <c r="L3072" i="1"/>
  <c r="M3072" i="1"/>
  <c r="N3072" i="1"/>
  <c r="K3073" i="1"/>
  <c r="L3073" i="1"/>
  <c r="M3073" i="1"/>
  <c r="N3073" i="1"/>
  <c r="K3074" i="1"/>
  <c r="L3074" i="1"/>
  <c r="M3074" i="1"/>
  <c r="N3074" i="1"/>
  <c r="K3075" i="1"/>
  <c r="L3075" i="1"/>
  <c r="M3075" i="1"/>
  <c r="N3075" i="1"/>
  <c r="K3076" i="1"/>
  <c r="L3076" i="1"/>
  <c r="M3076" i="1"/>
  <c r="N3076" i="1"/>
  <c r="K3077" i="1"/>
  <c r="L3077" i="1"/>
  <c r="M3077" i="1"/>
  <c r="N3077" i="1"/>
  <c r="L3078" i="1"/>
  <c r="M3078" i="1"/>
  <c r="N3078" i="1"/>
  <c r="L3079" i="1"/>
  <c r="M3079" i="1"/>
  <c r="N3079" i="1"/>
  <c r="K3080" i="1"/>
  <c r="L3080" i="1"/>
  <c r="M3080" i="1"/>
  <c r="N3080" i="1"/>
  <c r="K3081" i="1"/>
  <c r="L3081" i="1"/>
  <c r="M3081" i="1"/>
  <c r="N3081" i="1"/>
  <c r="K3082" i="1"/>
  <c r="L3082" i="1"/>
  <c r="M3082" i="1"/>
  <c r="N3082" i="1"/>
  <c r="K3083" i="1"/>
  <c r="L3083" i="1"/>
  <c r="M3083" i="1"/>
  <c r="N3083" i="1"/>
  <c r="K3084" i="1"/>
  <c r="L3084" i="1"/>
  <c r="M3084" i="1"/>
  <c r="N3084" i="1"/>
  <c r="K3085" i="1"/>
  <c r="L3085" i="1"/>
  <c r="M3085" i="1"/>
  <c r="N3085" i="1"/>
  <c r="K3086" i="1"/>
  <c r="L3086" i="1"/>
  <c r="M3086" i="1"/>
  <c r="N3086" i="1"/>
  <c r="K3087" i="1"/>
  <c r="L3087" i="1"/>
  <c r="M3087" i="1"/>
  <c r="N3087" i="1"/>
  <c r="K3088" i="1"/>
  <c r="L3088" i="1"/>
  <c r="M3088" i="1"/>
  <c r="N3088" i="1"/>
  <c r="K3089" i="1"/>
  <c r="L3089" i="1"/>
  <c r="M3089" i="1"/>
  <c r="N3089" i="1"/>
  <c r="K3090" i="1"/>
  <c r="L3090" i="1"/>
  <c r="M3090" i="1"/>
  <c r="N3090" i="1"/>
  <c r="K3091" i="1"/>
  <c r="L3091" i="1"/>
  <c r="M3091" i="1"/>
  <c r="N3091" i="1"/>
  <c r="K3092" i="1"/>
  <c r="L3092" i="1"/>
  <c r="M3092" i="1"/>
  <c r="N3092" i="1"/>
  <c r="K3093" i="1"/>
  <c r="L3093" i="1"/>
  <c r="M3093" i="1"/>
  <c r="N3093" i="1"/>
  <c r="K3094" i="1"/>
  <c r="L3094" i="1"/>
  <c r="M3094" i="1"/>
  <c r="N3094" i="1"/>
  <c r="K3095" i="1"/>
  <c r="L3095" i="1"/>
  <c r="M3095" i="1"/>
  <c r="N3095" i="1"/>
  <c r="K3096" i="1"/>
  <c r="L3096" i="1"/>
  <c r="M3096" i="1"/>
  <c r="N3096" i="1"/>
  <c r="K3097" i="1"/>
  <c r="L3097" i="1"/>
  <c r="M3097" i="1"/>
  <c r="N3097" i="1"/>
  <c r="K3098" i="1"/>
  <c r="L3098" i="1"/>
  <c r="M3098" i="1"/>
  <c r="N3098" i="1"/>
  <c r="K3099" i="1"/>
  <c r="L3099" i="1"/>
  <c r="M3099" i="1"/>
  <c r="N3099" i="1"/>
  <c r="K3100" i="1"/>
  <c r="L3100" i="1"/>
  <c r="M3100" i="1"/>
  <c r="N3100" i="1"/>
  <c r="K3101" i="1"/>
  <c r="L3101" i="1"/>
  <c r="M3101" i="1"/>
  <c r="N3101" i="1"/>
  <c r="K3102" i="1"/>
  <c r="L3102" i="1"/>
  <c r="M3102" i="1"/>
  <c r="N3102" i="1"/>
  <c r="K3103" i="1"/>
  <c r="L3103" i="1"/>
  <c r="M3103" i="1"/>
  <c r="N3103" i="1"/>
  <c r="K3104" i="1"/>
  <c r="L3104" i="1"/>
  <c r="M3104" i="1"/>
  <c r="N3104" i="1"/>
  <c r="K3105" i="1"/>
  <c r="L3105" i="1"/>
  <c r="M3105" i="1"/>
  <c r="N3105" i="1"/>
  <c r="K3106" i="1"/>
  <c r="L3106" i="1"/>
  <c r="M3106" i="1"/>
  <c r="N3106" i="1"/>
  <c r="K3107" i="1"/>
  <c r="L3107" i="1"/>
  <c r="M3107" i="1"/>
  <c r="N3107" i="1"/>
  <c r="K3108" i="1"/>
  <c r="L3108" i="1"/>
  <c r="M3108" i="1"/>
  <c r="N3108" i="1"/>
  <c r="K3109" i="1"/>
  <c r="L3109" i="1"/>
  <c r="M3109" i="1"/>
  <c r="N3109" i="1"/>
  <c r="K3110" i="1"/>
  <c r="L3110" i="1"/>
  <c r="M3110" i="1"/>
  <c r="N3110" i="1"/>
  <c r="K3111" i="1"/>
  <c r="L3111" i="1"/>
  <c r="M3111" i="1"/>
  <c r="N3111" i="1"/>
  <c r="K3112" i="1"/>
  <c r="L3112" i="1"/>
  <c r="M3112" i="1"/>
  <c r="N3112" i="1"/>
  <c r="K3113" i="1"/>
  <c r="L3113" i="1"/>
  <c r="M3113" i="1"/>
  <c r="N3113" i="1"/>
  <c r="K3114" i="1"/>
  <c r="L3114" i="1"/>
  <c r="M3114" i="1"/>
  <c r="N3114" i="1"/>
  <c r="K3115" i="1"/>
  <c r="L3115" i="1"/>
  <c r="M3115" i="1"/>
  <c r="N3115" i="1"/>
  <c r="K3116" i="1"/>
  <c r="L3116" i="1"/>
  <c r="M3116" i="1"/>
  <c r="N3116" i="1"/>
  <c r="K3117" i="1"/>
  <c r="L3117" i="1"/>
  <c r="M3117" i="1"/>
  <c r="N3117" i="1"/>
  <c r="K3118" i="1"/>
  <c r="L3118" i="1"/>
  <c r="M3118" i="1"/>
  <c r="N3118" i="1"/>
  <c r="K3119" i="1"/>
  <c r="L3119" i="1"/>
  <c r="M3119" i="1"/>
  <c r="N3119" i="1"/>
  <c r="K3120" i="1"/>
  <c r="L3120" i="1"/>
  <c r="M3120" i="1"/>
  <c r="N3120" i="1"/>
  <c r="K3121" i="1"/>
  <c r="L3121" i="1"/>
  <c r="M3121" i="1"/>
  <c r="N3121" i="1"/>
  <c r="K3122" i="1"/>
  <c r="L3122" i="1"/>
  <c r="M3122" i="1"/>
  <c r="N3122" i="1"/>
  <c r="K3123" i="1"/>
  <c r="L3123" i="1"/>
  <c r="M3123" i="1"/>
  <c r="N3123" i="1"/>
  <c r="K3124" i="1"/>
  <c r="L3124" i="1"/>
  <c r="M3124" i="1"/>
  <c r="N3124" i="1"/>
  <c r="K3125" i="1"/>
  <c r="L3125" i="1"/>
  <c r="M3125" i="1"/>
  <c r="N3125" i="1"/>
  <c r="K3126" i="1"/>
  <c r="L3126" i="1"/>
  <c r="M3126" i="1"/>
  <c r="N3126" i="1"/>
  <c r="K3127" i="1"/>
  <c r="L3127" i="1"/>
  <c r="M3127" i="1"/>
  <c r="N3127" i="1"/>
  <c r="K3128" i="1"/>
  <c r="L3128" i="1"/>
  <c r="M3128" i="1"/>
  <c r="N3128" i="1"/>
  <c r="K3129" i="1"/>
  <c r="L3129" i="1"/>
  <c r="M3129" i="1"/>
  <c r="N3129" i="1"/>
  <c r="K3130" i="1"/>
  <c r="L3130" i="1"/>
  <c r="M3130" i="1"/>
  <c r="N3130" i="1"/>
  <c r="K3131" i="1"/>
  <c r="L3131" i="1"/>
  <c r="M3131" i="1"/>
  <c r="N3131" i="1"/>
  <c r="K3132" i="1"/>
  <c r="L3132" i="1"/>
  <c r="M3132" i="1"/>
  <c r="N3132" i="1"/>
  <c r="K3133" i="1"/>
  <c r="L3133" i="1"/>
  <c r="M3133" i="1"/>
  <c r="N3133" i="1"/>
  <c r="K3134" i="1"/>
  <c r="L3134" i="1"/>
  <c r="M3134" i="1"/>
  <c r="N3134" i="1"/>
  <c r="K3135" i="1"/>
  <c r="L3135" i="1"/>
  <c r="M3135" i="1"/>
  <c r="N3135" i="1"/>
  <c r="K3136" i="1"/>
  <c r="L3136" i="1"/>
  <c r="M3136" i="1"/>
  <c r="N3136" i="1"/>
  <c r="K3137" i="1"/>
  <c r="L3137" i="1"/>
  <c r="M3137" i="1"/>
  <c r="N3137" i="1"/>
  <c r="K3138" i="1"/>
  <c r="L3138" i="1"/>
  <c r="M3138" i="1"/>
  <c r="N3138" i="1"/>
  <c r="K3139" i="1"/>
  <c r="L3139" i="1"/>
  <c r="M3139" i="1"/>
  <c r="N3139" i="1"/>
  <c r="K3140" i="1"/>
  <c r="L3140" i="1"/>
  <c r="M3140" i="1"/>
  <c r="N3140" i="1"/>
  <c r="K3141" i="1"/>
  <c r="L3141" i="1"/>
  <c r="M3141" i="1"/>
  <c r="N3141" i="1"/>
  <c r="K3142" i="1"/>
  <c r="L3142" i="1"/>
  <c r="M3142" i="1"/>
  <c r="N3142" i="1"/>
  <c r="K3143" i="1"/>
  <c r="L3143" i="1"/>
  <c r="M3143" i="1"/>
  <c r="N3143" i="1"/>
  <c r="K3144" i="1"/>
  <c r="L3144" i="1"/>
  <c r="M3144" i="1"/>
  <c r="N3144" i="1"/>
  <c r="K3145" i="1"/>
  <c r="L3145" i="1"/>
  <c r="M3145" i="1"/>
  <c r="N3145" i="1"/>
  <c r="K3146" i="1"/>
  <c r="L3146" i="1"/>
  <c r="M3146" i="1"/>
  <c r="N3146" i="1"/>
  <c r="K3147" i="1"/>
  <c r="L3147" i="1"/>
  <c r="M3147" i="1"/>
  <c r="N3147" i="1"/>
  <c r="K3148" i="1"/>
  <c r="L3148" i="1"/>
  <c r="M3148" i="1"/>
  <c r="N3148" i="1"/>
  <c r="K3149" i="1"/>
  <c r="L3149" i="1"/>
  <c r="M3149" i="1"/>
  <c r="N3149" i="1"/>
  <c r="K3150" i="1"/>
  <c r="L3150" i="1"/>
  <c r="M3150" i="1"/>
  <c r="N3150" i="1"/>
  <c r="K3151" i="1"/>
  <c r="L3151" i="1"/>
  <c r="M3151" i="1"/>
  <c r="N3151" i="1"/>
  <c r="K3152" i="1"/>
  <c r="L3152" i="1"/>
  <c r="M3152" i="1"/>
  <c r="N3152" i="1"/>
  <c r="K3153" i="1"/>
  <c r="L3153" i="1"/>
  <c r="M3153" i="1"/>
  <c r="N3153" i="1"/>
  <c r="K3154" i="1"/>
  <c r="L3154" i="1"/>
  <c r="M3154" i="1"/>
  <c r="N3154" i="1"/>
  <c r="K3155" i="1"/>
  <c r="L3155" i="1"/>
  <c r="M3155" i="1"/>
  <c r="N3155" i="1"/>
  <c r="K3156" i="1"/>
  <c r="L3156" i="1"/>
  <c r="M3156" i="1"/>
  <c r="N3156" i="1"/>
  <c r="K3157" i="1"/>
  <c r="L3157" i="1"/>
  <c r="M3157" i="1"/>
  <c r="N3157" i="1"/>
  <c r="K3158" i="1"/>
  <c r="L3158" i="1"/>
  <c r="M3158" i="1"/>
  <c r="N3158" i="1"/>
  <c r="K3159" i="1"/>
  <c r="L3159" i="1"/>
  <c r="M3159" i="1"/>
  <c r="N3159" i="1"/>
  <c r="K3160" i="1"/>
  <c r="L3160" i="1"/>
  <c r="M3160" i="1"/>
  <c r="N3160" i="1"/>
  <c r="K3161" i="1"/>
  <c r="L3161" i="1"/>
  <c r="M3161" i="1"/>
  <c r="N3161" i="1"/>
  <c r="K3162" i="1"/>
  <c r="L3162" i="1"/>
  <c r="M3162" i="1"/>
  <c r="N3162" i="1"/>
  <c r="K3163" i="1"/>
  <c r="L3163" i="1"/>
  <c r="M3163" i="1"/>
  <c r="N3163" i="1"/>
  <c r="K3164" i="1"/>
  <c r="L3164" i="1"/>
  <c r="M3164" i="1"/>
  <c r="N3164" i="1"/>
  <c r="K3165" i="1"/>
  <c r="L3165" i="1"/>
  <c r="M3165" i="1"/>
  <c r="N3165" i="1"/>
  <c r="K3166" i="1"/>
  <c r="L3166" i="1"/>
  <c r="M3166" i="1"/>
  <c r="N3166" i="1"/>
  <c r="K3167" i="1"/>
  <c r="L3167" i="1"/>
  <c r="M3167" i="1"/>
  <c r="N3167" i="1"/>
  <c r="K3168" i="1"/>
  <c r="L3168" i="1"/>
  <c r="M3168" i="1"/>
  <c r="N3168" i="1"/>
  <c r="K3169" i="1"/>
  <c r="L3169" i="1"/>
  <c r="M3169" i="1"/>
  <c r="N3169" i="1"/>
  <c r="K3170" i="1"/>
  <c r="L3170" i="1"/>
  <c r="M3170" i="1"/>
  <c r="N3170" i="1"/>
  <c r="L3171" i="1"/>
  <c r="M3171" i="1"/>
  <c r="N3171" i="1"/>
  <c r="K3172" i="1"/>
  <c r="L3172" i="1"/>
  <c r="M3172" i="1"/>
  <c r="N3172" i="1"/>
  <c r="K3173" i="1"/>
  <c r="L3173" i="1"/>
  <c r="M3173" i="1"/>
  <c r="N3173" i="1"/>
  <c r="K3174" i="1"/>
  <c r="L3174" i="1"/>
  <c r="M3174" i="1"/>
  <c r="N3174" i="1"/>
  <c r="K3175" i="1"/>
  <c r="L3175" i="1"/>
  <c r="M3175" i="1"/>
  <c r="N3175" i="1"/>
  <c r="K3176" i="1"/>
  <c r="L3176" i="1"/>
  <c r="M3176" i="1"/>
  <c r="N3176" i="1"/>
  <c r="K3177" i="1"/>
  <c r="M3177" i="1"/>
  <c r="N3177" i="1"/>
  <c r="K3178" i="1"/>
  <c r="L3178" i="1"/>
  <c r="M3178" i="1"/>
  <c r="N3178" i="1"/>
  <c r="K3179" i="1"/>
  <c r="L3179" i="1"/>
  <c r="M3179" i="1"/>
  <c r="N3179" i="1"/>
  <c r="K3180" i="1"/>
  <c r="L3180" i="1"/>
  <c r="M3180" i="1"/>
  <c r="N3180" i="1"/>
  <c r="K3181" i="1"/>
  <c r="L3181" i="1"/>
  <c r="M3181" i="1"/>
  <c r="N3181" i="1"/>
  <c r="K3182" i="1"/>
  <c r="L3182" i="1"/>
  <c r="M3182" i="1"/>
  <c r="N3182" i="1"/>
  <c r="K3183" i="1"/>
  <c r="L3183" i="1"/>
  <c r="M3183" i="1"/>
  <c r="N3183" i="1"/>
  <c r="K3184" i="1"/>
  <c r="L3184" i="1"/>
  <c r="M3184" i="1"/>
  <c r="N3184" i="1"/>
  <c r="K3185" i="1"/>
  <c r="L3185" i="1"/>
  <c r="M3185" i="1"/>
  <c r="N3185" i="1"/>
  <c r="K3186" i="1"/>
  <c r="L3186" i="1"/>
  <c r="M3186" i="1"/>
  <c r="N3186" i="1"/>
  <c r="K3187" i="1"/>
  <c r="L3187" i="1"/>
  <c r="M3187" i="1"/>
  <c r="N3187" i="1"/>
  <c r="K3188" i="1"/>
  <c r="L3188" i="1"/>
  <c r="M3188" i="1"/>
  <c r="N3188" i="1"/>
  <c r="K3189" i="1"/>
  <c r="L3189" i="1"/>
  <c r="M3189" i="1"/>
  <c r="N3189" i="1"/>
  <c r="K3190" i="1"/>
  <c r="L3190" i="1"/>
  <c r="M3190" i="1"/>
  <c r="N3190" i="1"/>
  <c r="K3191" i="1"/>
  <c r="L3191" i="1"/>
  <c r="M3191" i="1"/>
  <c r="N3191" i="1"/>
  <c r="K3192" i="1"/>
  <c r="L3192" i="1"/>
  <c r="M3192" i="1"/>
  <c r="N3192" i="1"/>
  <c r="K3193" i="1"/>
  <c r="L3193" i="1"/>
  <c r="M3193" i="1"/>
  <c r="N3193" i="1"/>
  <c r="K3194" i="1"/>
  <c r="L3194" i="1"/>
  <c r="M3194" i="1"/>
  <c r="N3194" i="1"/>
  <c r="K3195" i="1"/>
  <c r="L3195" i="1"/>
  <c r="M3195" i="1"/>
  <c r="N3195" i="1"/>
  <c r="K3196" i="1"/>
  <c r="L3196" i="1"/>
  <c r="M3196" i="1"/>
  <c r="N3196" i="1"/>
  <c r="K3197" i="1"/>
  <c r="L3197" i="1"/>
  <c r="M3197" i="1"/>
  <c r="N3197" i="1"/>
  <c r="K3198" i="1"/>
  <c r="L3198" i="1"/>
  <c r="M3198" i="1"/>
  <c r="N3198" i="1"/>
  <c r="K3199" i="1"/>
  <c r="L3199" i="1"/>
  <c r="M3199" i="1"/>
  <c r="N3199" i="1"/>
  <c r="K3200" i="1"/>
  <c r="L3200" i="1"/>
  <c r="M3200" i="1"/>
  <c r="N3200" i="1"/>
  <c r="K3201" i="1"/>
  <c r="L3201" i="1"/>
  <c r="M3201" i="1"/>
  <c r="N3201" i="1"/>
  <c r="K3202" i="1"/>
  <c r="L3202" i="1"/>
  <c r="M3202" i="1"/>
  <c r="N3202" i="1"/>
  <c r="K3203" i="1"/>
  <c r="L3203" i="1"/>
  <c r="M3203" i="1"/>
  <c r="N3203" i="1"/>
  <c r="K3204" i="1"/>
  <c r="L3204" i="1"/>
  <c r="M3204" i="1"/>
  <c r="N3204" i="1"/>
  <c r="K3205" i="1"/>
  <c r="L3205" i="1"/>
  <c r="M3205" i="1"/>
  <c r="N3205" i="1"/>
  <c r="K3206" i="1"/>
  <c r="L3206" i="1"/>
  <c r="M3206" i="1"/>
  <c r="N3206" i="1"/>
  <c r="K3207" i="1"/>
  <c r="L3207" i="1"/>
  <c r="M3207" i="1"/>
  <c r="N3207" i="1"/>
  <c r="K3208" i="1"/>
  <c r="L3208" i="1"/>
  <c r="M3208" i="1"/>
  <c r="N3208" i="1"/>
  <c r="K3209" i="1"/>
  <c r="L3209" i="1"/>
  <c r="M3209" i="1"/>
  <c r="N3209" i="1"/>
  <c r="K3210" i="1"/>
  <c r="L3210" i="1"/>
  <c r="M3210" i="1"/>
  <c r="N3210" i="1"/>
  <c r="K3211" i="1"/>
  <c r="L3211" i="1"/>
  <c r="M3211" i="1"/>
  <c r="N3211" i="1"/>
  <c r="K3212" i="1"/>
  <c r="L3212" i="1"/>
  <c r="M3212" i="1"/>
  <c r="N3212" i="1"/>
  <c r="K3213" i="1"/>
  <c r="L3213" i="1"/>
  <c r="M3213" i="1"/>
  <c r="N3213" i="1"/>
  <c r="K3214" i="1"/>
  <c r="L3214" i="1"/>
  <c r="M3214" i="1"/>
  <c r="N3214" i="1"/>
  <c r="K3215" i="1"/>
  <c r="L3215" i="1"/>
  <c r="M3215" i="1"/>
  <c r="N3215" i="1"/>
  <c r="K3216" i="1"/>
  <c r="L3216" i="1"/>
  <c r="M3216" i="1"/>
  <c r="N3216" i="1"/>
  <c r="K3217" i="1"/>
  <c r="L3217" i="1"/>
  <c r="M3217" i="1"/>
  <c r="N3217" i="1"/>
  <c r="K3218" i="1"/>
  <c r="L3218" i="1"/>
  <c r="M3218" i="1"/>
  <c r="N3218" i="1"/>
  <c r="K3219" i="1"/>
  <c r="L3219" i="1"/>
  <c r="M3219" i="1"/>
  <c r="N3219" i="1"/>
  <c r="K3220" i="1"/>
  <c r="L3220" i="1"/>
  <c r="M3220" i="1"/>
  <c r="N3220" i="1"/>
  <c r="K3221" i="1"/>
  <c r="L3221" i="1"/>
  <c r="M3221" i="1"/>
  <c r="N3221" i="1"/>
  <c r="K3222" i="1"/>
  <c r="L3222" i="1"/>
  <c r="M3222" i="1"/>
  <c r="N3222" i="1"/>
  <c r="K3223" i="1"/>
  <c r="L3223" i="1"/>
  <c r="M3223" i="1"/>
  <c r="N3223" i="1"/>
  <c r="K3224" i="1"/>
  <c r="L3224" i="1"/>
  <c r="M3224" i="1"/>
  <c r="N3224" i="1"/>
  <c r="K3225" i="1"/>
  <c r="L3225" i="1"/>
  <c r="M3225" i="1"/>
  <c r="N3225" i="1"/>
  <c r="K3226" i="1"/>
  <c r="L3226" i="1"/>
  <c r="M3226" i="1"/>
  <c r="N3226" i="1"/>
  <c r="K3227" i="1"/>
  <c r="L3227" i="1"/>
  <c r="M3227" i="1"/>
  <c r="N3227" i="1"/>
  <c r="K3228" i="1"/>
  <c r="L3228" i="1"/>
  <c r="M3228" i="1"/>
  <c r="N3228" i="1"/>
  <c r="K3229" i="1"/>
  <c r="L3229" i="1"/>
  <c r="M3229" i="1"/>
  <c r="N3229" i="1"/>
  <c r="K3230" i="1"/>
  <c r="L3230" i="1"/>
  <c r="M3230" i="1"/>
  <c r="N3230" i="1"/>
  <c r="K3231" i="1"/>
  <c r="L3231" i="1"/>
  <c r="M3231" i="1"/>
  <c r="N3231" i="1"/>
  <c r="K3232" i="1"/>
  <c r="L3232" i="1"/>
  <c r="M3232" i="1"/>
  <c r="N3232" i="1"/>
  <c r="K3233" i="1"/>
  <c r="L3233" i="1"/>
  <c r="M3233" i="1"/>
  <c r="N3233" i="1"/>
  <c r="K3234" i="1"/>
  <c r="L3234" i="1"/>
  <c r="M3234" i="1"/>
  <c r="N3234" i="1"/>
  <c r="K3235" i="1"/>
  <c r="L3235" i="1"/>
  <c r="M3235" i="1"/>
  <c r="N3235" i="1"/>
  <c r="K3236" i="1"/>
  <c r="L3236" i="1"/>
  <c r="M3236" i="1"/>
  <c r="N3236" i="1"/>
  <c r="K3237" i="1"/>
  <c r="L3237" i="1"/>
  <c r="M3237" i="1"/>
  <c r="N3237" i="1"/>
  <c r="K3238" i="1"/>
  <c r="L3238" i="1"/>
  <c r="M3238" i="1"/>
  <c r="N3238" i="1"/>
  <c r="K3239" i="1"/>
  <c r="L3239" i="1"/>
  <c r="M3239" i="1"/>
  <c r="N3239" i="1"/>
  <c r="K3240" i="1"/>
  <c r="L3240" i="1"/>
  <c r="M3240" i="1"/>
  <c r="N3240" i="1"/>
  <c r="K3241" i="1"/>
  <c r="L3241" i="1"/>
  <c r="M3241" i="1"/>
  <c r="N3241" i="1"/>
  <c r="K3242" i="1"/>
  <c r="L3242" i="1"/>
  <c r="M3242" i="1"/>
  <c r="N3242" i="1"/>
  <c r="K3243" i="1"/>
  <c r="L3243" i="1"/>
  <c r="M3243" i="1"/>
  <c r="N3243" i="1"/>
  <c r="K3244" i="1"/>
  <c r="L3244" i="1"/>
  <c r="M3244" i="1"/>
  <c r="N3244" i="1"/>
  <c r="K3245" i="1"/>
  <c r="L3245" i="1"/>
  <c r="M3245" i="1"/>
  <c r="N3245" i="1"/>
  <c r="K3246" i="1"/>
  <c r="L3246" i="1"/>
  <c r="M3246" i="1"/>
  <c r="N3246" i="1"/>
  <c r="K3247" i="1"/>
  <c r="L3247" i="1"/>
  <c r="M3247" i="1"/>
  <c r="N3247" i="1"/>
  <c r="K3248" i="1"/>
  <c r="L3248" i="1"/>
  <c r="M3248" i="1"/>
  <c r="N3248" i="1"/>
  <c r="K3249" i="1"/>
  <c r="L3249" i="1"/>
  <c r="M3249" i="1"/>
  <c r="N3249" i="1"/>
  <c r="K3250" i="1"/>
  <c r="L3250" i="1"/>
  <c r="M3250" i="1"/>
  <c r="N3250" i="1"/>
  <c r="K3251" i="1"/>
  <c r="L3251" i="1"/>
  <c r="M3251" i="1"/>
  <c r="N3251" i="1"/>
  <c r="K3252" i="1"/>
  <c r="L3252" i="1"/>
  <c r="M3252" i="1"/>
  <c r="N3252" i="1"/>
  <c r="K3253" i="1"/>
  <c r="L3253" i="1"/>
  <c r="M3253" i="1"/>
  <c r="N3253" i="1"/>
  <c r="K3254" i="1"/>
  <c r="L3254" i="1"/>
  <c r="M3254" i="1"/>
  <c r="N3254" i="1"/>
  <c r="K3255" i="1"/>
  <c r="L3255" i="1"/>
  <c r="M3255" i="1"/>
  <c r="N3255" i="1"/>
  <c r="K3256" i="1"/>
  <c r="L3256" i="1"/>
  <c r="M3256" i="1"/>
  <c r="N3256" i="1"/>
  <c r="K3257" i="1"/>
  <c r="L3257" i="1"/>
  <c r="M3257" i="1"/>
  <c r="N3257" i="1"/>
  <c r="K3258" i="1"/>
  <c r="L3258" i="1"/>
  <c r="M3258" i="1"/>
  <c r="N3258" i="1"/>
  <c r="K3259" i="1"/>
  <c r="L3259" i="1"/>
  <c r="M3259" i="1"/>
  <c r="N3259" i="1"/>
  <c r="K3260" i="1"/>
  <c r="L3260" i="1"/>
  <c r="M3260" i="1"/>
  <c r="N3260" i="1"/>
  <c r="K3261" i="1"/>
  <c r="L3261" i="1"/>
  <c r="M3261" i="1"/>
  <c r="N3261" i="1"/>
  <c r="K3262" i="1"/>
  <c r="L3262" i="1"/>
  <c r="M3262" i="1"/>
  <c r="N3262" i="1"/>
  <c r="K3263" i="1"/>
  <c r="L3263" i="1"/>
  <c r="M3263" i="1"/>
  <c r="N3263" i="1"/>
  <c r="K3264" i="1"/>
  <c r="L3264" i="1"/>
  <c r="M3264" i="1"/>
  <c r="N3264" i="1"/>
  <c r="K3265" i="1"/>
  <c r="L3265" i="1"/>
  <c r="M3265" i="1"/>
  <c r="N3265" i="1"/>
  <c r="K3266" i="1"/>
  <c r="L3266" i="1"/>
  <c r="M3266" i="1"/>
  <c r="N3266" i="1"/>
  <c r="K3267" i="1"/>
  <c r="L3267" i="1"/>
  <c r="M3267" i="1"/>
  <c r="N3267" i="1"/>
  <c r="K3268" i="1"/>
  <c r="L3268" i="1"/>
  <c r="M3268" i="1"/>
  <c r="N3268" i="1"/>
  <c r="K3269" i="1"/>
  <c r="L3269" i="1"/>
  <c r="M3269" i="1"/>
  <c r="N3269" i="1"/>
  <c r="K3270" i="1"/>
  <c r="L3270" i="1"/>
  <c r="M3270" i="1"/>
  <c r="N3270" i="1"/>
  <c r="K3271" i="1"/>
  <c r="L3271" i="1"/>
  <c r="M3271" i="1"/>
  <c r="N3271" i="1"/>
  <c r="K3272" i="1"/>
  <c r="L3272" i="1"/>
  <c r="M3272" i="1"/>
  <c r="N3272" i="1"/>
  <c r="K3273" i="1"/>
  <c r="L3273" i="1"/>
  <c r="M3273" i="1"/>
  <c r="N3273" i="1"/>
  <c r="K3274" i="1"/>
  <c r="L3274" i="1"/>
  <c r="M3274" i="1"/>
  <c r="N3274" i="1"/>
  <c r="K3275" i="1"/>
  <c r="L3275" i="1"/>
  <c r="M3275" i="1"/>
  <c r="N3275" i="1"/>
  <c r="K3276" i="1"/>
  <c r="L3276" i="1"/>
  <c r="M3276" i="1"/>
  <c r="N3276" i="1"/>
  <c r="K3277" i="1"/>
  <c r="L3277" i="1"/>
  <c r="M3277" i="1"/>
  <c r="N3277" i="1"/>
  <c r="K3278" i="1"/>
  <c r="L3278" i="1"/>
  <c r="M3278" i="1"/>
  <c r="N3278" i="1"/>
  <c r="K3279" i="1"/>
  <c r="L3279" i="1"/>
  <c r="M3279" i="1"/>
  <c r="N3279" i="1"/>
  <c r="K3280" i="1"/>
  <c r="L3280" i="1"/>
  <c r="M3280" i="1"/>
  <c r="N3280" i="1"/>
  <c r="K3281" i="1"/>
  <c r="L3281" i="1"/>
  <c r="M3281" i="1"/>
  <c r="N3281" i="1"/>
  <c r="K3282" i="1"/>
  <c r="L3282" i="1"/>
  <c r="M3282" i="1"/>
  <c r="N3282" i="1"/>
  <c r="K3283" i="1"/>
  <c r="L3283" i="1"/>
  <c r="M3283" i="1"/>
  <c r="N3283" i="1"/>
  <c r="K3284" i="1"/>
  <c r="L3284" i="1"/>
  <c r="M3284" i="1"/>
  <c r="N3284" i="1"/>
  <c r="K3285" i="1"/>
  <c r="L3285" i="1"/>
  <c r="M3285" i="1"/>
  <c r="N3285" i="1"/>
  <c r="K3286" i="1"/>
  <c r="L3286" i="1"/>
  <c r="M3286" i="1"/>
  <c r="N3286" i="1"/>
  <c r="K3287" i="1"/>
  <c r="L3287" i="1"/>
  <c r="M3287" i="1"/>
  <c r="N3287" i="1"/>
  <c r="K3288" i="1"/>
  <c r="L3288" i="1"/>
  <c r="M3288" i="1"/>
  <c r="N3288" i="1"/>
  <c r="K3289" i="1"/>
  <c r="L3289" i="1"/>
  <c r="M3289" i="1"/>
  <c r="N3289" i="1"/>
  <c r="K3290" i="1"/>
  <c r="L3290" i="1"/>
  <c r="M3290" i="1"/>
  <c r="N3290" i="1"/>
  <c r="K3291" i="1"/>
  <c r="L3291" i="1"/>
  <c r="M3291" i="1"/>
  <c r="N3291" i="1"/>
  <c r="K3292" i="1"/>
  <c r="L3292" i="1"/>
  <c r="M3292" i="1"/>
  <c r="N3292" i="1"/>
  <c r="K3293" i="1"/>
  <c r="L3293" i="1"/>
  <c r="M3293" i="1"/>
  <c r="N3293" i="1"/>
  <c r="K3294" i="1"/>
  <c r="L3294" i="1"/>
  <c r="M3294" i="1"/>
  <c r="N3294" i="1"/>
  <c r="K3295" i="1"/>
  <c r="L3295" i="1"/>
  <c r="M3295" i="1"/>
  <c r="N3295" i="1"/>
  <c r="K3296" i="1"/>
  <c r="L3296" i="1"/>
  <c r="M3296" i="1"/>
  <c r="N3296" i="1"/>
  <c r="K3297" i="1"/>
  <c r="L3297" i="1"/>
  <c r="M3297" i="1"/>
  <c r="N3297" i="1"/>
  <c r="K3298" i="1"/>
  <c r="L3298" i="1"/>
  <c r="M3298" i="1"/>
  <c r="N3298" i="1"/>
  <c r="K3299" i="1"/>
  <c r="L3299" i="1"/>
  <c r="M3299" i="1"/>
  <c r="N3299" i="1"/>
  <c r="K3300" i="1"/>
  <c r="L3300" i="1"/>
  <c r="M3300" i="1"/>
  <c r="N3300" i="1"/>
  <c r="K3301" i="1"/>
  <c r="L3301" i="1"/>
  <c r="M3301" i="1"/>
  <c r="N3301" i="1"/>
  <c r="K3302" i="1"/>
  <c r="L3302" i="1"/>
  <c r="M3302" i="1"/>
  <c r="N3302" i="1"/>
  <c r="K3303" i="1"/>
  <c r="L3303" i="1"/>
  <c r="M3303" i="1"/>
  <c r="N3303" i="1"/>
  <c r="K3304" i="1"/>
  <c r="L3304" i="1"/>
  <c r="M3304" i="1"/>
  <c r="N3304" i="1"/>
  <c r="K3305" i="1"/>
  <c r="L3305" i="1"/>
  <c r="M3305" i="1"/>
  <c r="N3305" i="1"/>
  <c r="K3306" i="1"/>
  <c r="L3306" i="1"/>
  <c r="M3306" i="1"/>
  <c r="N3306" i="1"/>
  <c r="K3307" i="1"/>
  <c r="L3307" i="1"/>
  <c r="M3307" i="1"/>
  <c r="N3307" i="1"/>
  <c r="K3308" i="1"/>
  <c r="L3308" i="1"/>
  <c r="M3308" i="1"/>
  <c r="N3308" i="1"/>
  <c r="K3309" i="1"/>
  <c r="L3309" i="1"/>
  <c r="M3309" i="1"/>
  <c r="N3309" i="1"/>
  <c r="K3310" i="1"/>
  <c r="L3310" i="1"/>
  <c r="M3310" i="1"/>
  <c r="N3310" i="1"/>
  <c r="K3311" i="1"/>
  <c r="L3311" i="1"/>
  <c r="M3311" i="1"/>
  <c r="N3311" i="1"/>
  <c r="K3312" i="1"/>
  <c r="L3312" i="1"/>
  <c r="M3312" i="1"/>
  <c r="N3312" i="1"/>
  <c r="K3313" i="1"/>
  <c r="L3313" i="1"/>
  <c r="M3313" i="1"/>
  <c r="N3313" i="1"/>
  <c r="K3314" i="1"/>
  <c r="L3314" i="1"/>
  <c r="M3314" i="1"/>
  <c r="N3314" i="1"/>
  <c r="K3315" i="1"/>
  <c r="L3315" i="1"/>
  <c r="M3315" i="1"/>
  <c r="N3315" i="1"/>
  <c r="K3316" i="1"/>
  <c r="L3316" i="1"/>
  <c r="M3316" i="1"/>
  <c r="N3316" i="1"/>
  <c r="K3317" i="1"/>
  <c r="L3317" i="1"/>
  <c r="M3317" i="1"/>
  <c r="N3317" i="1"/>
  <c r="K3318" i="1"/>
  <c r="L3318" i="1"/>
  <c r="M3318" i="1"/>
  <c r="N3318" i="1"/>
  <c r="K3319" i="1"/>
  <c r="L3319" i="1"/>
  <c r="M3319" i="1"/>
  <c r="N3319" i="1"/>
  <c r="K3320" i="1"/>
  <c r="L3320" i="1"/>
  <c r="M3320" i="1"/>
  <c r="N3320" i="1"/>
  <c r="K3321" i="1"/>
  <c r="L3321" i="1"/>
  <c r="M3321" i="1"/>
  <c r="N3321" i="1"/>
  <c r="K3322" i="1"/>
  <c r="L3322" i="1"/>
  <c r="M3322" i="1"/>
  <c r="N3322" i="1"/>
  <c r="K3323" i="1"/>
  <c r="L3323" i="1"/>
  <c r="M3323" i="1"/>
  <c r="N3323" i="1"/>
  <c r="K3324" i="1"/>
  <c r="L3324" i="1"/>
  <c r="M3324" i="1"/>
  <c r="N3324" i="1"/>
  <c r="K3325" i="1"/>
  <c r="L3325" i="1"/>
  <c r="M3325" i="1"/>
  <c r="N3325" i="1"/>
  <c r="K3326" i="1"/>
  <c r="L3326" i="1"/>
  <c r="M3326" i="1"/>
  <c r="N3326" i="1"/>
  <c r="K3327" i="1"/>
  <c r="L3327" i="1"/>
  <c r="M3327" i="1"/>
  <c r="N3327" i="1"/>
  <c r="K3328" i="1"/>
  <c r="L3328" i="1"/>
  <c r="M3328" i="1"/>
  <c r="N3328" i="1"/>
  <c r="K3329" i="1"/>
  <c r="L3329" i="1"/>
  <c r="M3329" i="1"/>
  <c r="N3329" i="1"/>
  <c r="K3330" i="1"/>
  <c r="L3330" i="1"/>
  <c r="M3330" i="1"/>
  <c r="N3330" i="1"/>
  <c r="K3331" i="1"/>
  <c r="L3331" i="1"/>
  <c r="M3331" i="1"/>
  <c r="N3331" i="1"/>
  <c r="K3332" i="1"/>
  <c r="L3332" i="1"/>
  <c r="M3332" i="1"/>
  <c r="N3332" i="1"/>
  <c r="K3333" i="1"/>
  <c r="L3333" i="1"/>
  <c r="M3333" i="1"/>
  <c r="N3333" i="1"/>
  <c r="K3334" i="1"/>
  <c r="L3334" i="1"/>
  <c r="M3334" i="1"/>
  <c r="N3334" i="1"/>
  <c r="K3335" i="1"/>
  <c r="L3335" i="1"/>
  <c r="M3335" i="1"/>
  <c r="N3335" i="1"/>
  <c r="K3336" i="1"/>
  <c r="L3336" i="1"/>
  <c r="M3336" i="1"/>
  <c r="N3336" i="1"/>
  <c r="K3337" i="1"/>
  <c r="L3337" i="1"/>
  <c r="M3337" i="1"/>
  <c r="N3337" i="1"/>
  <c r="K3338" i="1"/>
  <c r="L3338" i="1"/>
  <c r="M3338" i="1"/>
  <c r="N3338" i="1"/>
  <c r="K3339" i="1"/>
  <c r="L3339" i="1"/>
  <c r="M3339" i="1"/>
  <c r="N3339" i="1"/>
  <c r="K3340" i="1"/>
  <c r="L3340" i="1"/>
  <c r="M3340" i="1"/>
  <c r="N3340" i="1"/>
  <c r="K3341" i="1"/>
  <c r="L3341" i="1"/>
  <c r="M3341" i="1"/>
  <c r="N3341" i="1"/>
  <c r="K3342" i="1"/>
  <c r="L3342" i="1"/>
  <c r="M3342" i="1"/>
  <c r="N3342" i="1"/>
  <c r="K3343" i="1"/>
  <c r="L3343" i="1"/>
  <c r="M3343" i="1"/>
  <c r="N3343" i="1"/>
  <c r="K3344" i="1"/>
  <c r="L3344" i="1"/>
  <c r="M3344" i="1"/>
  <c r="N3344" i="1"/>
  <c r="K3345" i="1"/>
  <c r="L3345" i="1"/>
  <c r="M3345" i="1"/>
  <c r="N3345" i="1"/>
  <c r="K3346" i="1"/>
  <c r="L3346" i="1"/>
  <c r="M3346" i="1"/>
  <c r="N3346" i="1"/>
  <c r="K3347" i="1"/>
  <c r="L3347" i="1"/>
  <c r="M3347" i="1"/>
  <c r="N3347" i="1"/>
  <c r="K3348" i="1"/>
  <c r="L3348" i="1"/>
  <c r="M3348" i="1"/>
  <c r="N3348" i="1"/>
  <c r="K3349" i="1"/>
  <c r="L3349" i="1"/>
  <c r="M3349" i="1"/>
  <c r="N3349" i="1"/>
  <c r="K3350" i="1"/>
  <c r="L3350" i="1"/>
  <c r="M3350" i="1"/>
  <c r="N3350" i="1"/>
  <c r="K3351" i="1"/>
  <c r="L3351" i="1"/>
  <c r="M3351" i="1"/>
  <c r="N3351" i="1"/>
  <c r="K3352" i="1"/>
  <c r="L3352" i="1"/>
  <c r="M3352" i="1"/>
  <c r="N3352" i="1"/>
  <c r="K3353" i="1"/>
  <c r="L3353" i="1"/>
  <c r="M3353" i="1"/>
  <c r="N3353" i="1"/>
  <c r="K3354" i="1"/>
  <c r="L3354" i="1"/>
  <c r="M3354" i="1"/>
  <c r="N3354" i="1"/>
  <c r="K3355" i="1"/>
  <c r="L3355" i="1"/>
  <c r="M3355" i="1"/>
  <c r="N3355" i="1"/>
  <c r="K3356" i="1"/>
  <c r="L3356" i="1"/>
  <c r="M3356" i="1"/>
  <c r="N3356" i="1"/>
  <c r="K3357" i="1"/>
  <c r="L3357" i="1"/>
  <c r="M3357" i="1"/>
  <c r="N3357" i="1"/>
  <c r="K3358" i="1"/>
  <c r="L3358" i="1"/>
  <c r="M3358" i="1"/>
  <c r="N3358" i="1"/>
  <c r="K3359" i="1"/>
  <c r="L3359" i="1"/>
  <c r="M3359" i="1"/>
  <c r="N3359" i="1"/>
  <c r="K3360" i="1"/>
  <c r="L3360" i="1"/>
  <c r="M3360" i="1"/>
  <c r="N3360" i="1"/>
  <c r="K3361" i="1"/>
  <c r="L3361" i="1"/>
  <c r="M3361" i="1"/>
  <c r="N3361" i="1"/>
  <c r="K3362" i="1"/>
  <c r="L3362" i="1"/>
  <c r="M3362" i="1"/>
  <c r="N3362" i="1"/>
  <c r="K3363" i="1"/>
  <c r="L3363" i="1"/>
  <c r="M3363" i="1"/>
  <c r="N3363" i="1"/>
  <c r="K3364" i="1"/>
  <c r="L3364" i="1"/>
  <c r="M3364" i="1"/>
  <c r="N3364" i="1"/>
  <c r="K3365" i="1"/>
  <c r="L3365" i="1"/>
  <c r="M3365" i="1"/>
  <c r="N3365" i="1"/>
  <c r="K3366" i="1"/>
  <c r="L3366" i="1"/>
  <c r="M3366" i="1"/>
  <c r="N3366" i="1"/>
  <c r="K3367" i="1"/>
  <c r="L3367" i="1"/>
  <c r="M3367" i="1"/>
  <c r="N3367" i="1"/>
  <c r="K3368" i="1"/>
  <c r="L3368" i="1"/>
  <c r="M3368" i="1"/>
  <c r="N3368" i="1"/>
  <c r="K3369" i="1"/>
  <c r="L3369" i="1"/>
  <c r="M3369" i="1"/>
  <c r="N3369" i="1"/>
  <c r="K3370" i="1"/>
  <c r="L3370" i="1"/>
  <c r="M3370" i="1"/>
  <c r="N3370" i="1"/>
  <c r="K3371" i="1"/>
  <c r="L3371" i="1"/>
  <c r="M3371" i="1"/>
  <c r="N3371" i="1"/>
  <c r="K3372" i="1"/>
  <c r="L3372" i="1"/>
  <c r="M3372" i="1"/>
  <c r="N3372" i="1"/>
  <c r="K3373" i="1"/>
  <c r="L3373" i="1"/>
  <c r="M3373" i="1"/>
  <c r="N3373" i="1"/>
  <c r="K3374" i="1"/>
  <c r="L3374" i="1"/>
  <c r="M3374" i="1"/>
  <c r="N3374" i="1"/>
  <c r="K3375" i="1"/>
  <c r="L3375" i="1"/>
  <c r="M3375" i="1"/>
  <c r="N3375" i="1"/>
  <c r="K3376" i="1"/>
  <c r="L3376" i="1"/>
  <c r="M3376" i="1"/>
  <c r="N3376" i="1"/>
  <c r="K3377" i="1"/>
  <c r="L3377" i="1"/>
  <c r="M3377" i="1"/>
  <c r="N3377" i="1"/>
  <c r="K3378" i="1"/>
  <c r="L3378" i="1"/>
  <c r="M3378" i="1"/>
  <c r="N3378" i="1"/>
  <c r="K3379" i="1"/>
  <c r="L3379" i="1"/>
  <c r="M3379" i="1"/>
  <c r="N3379" i="1"/>
  <c r="K3380" i="1"/>
  <c r="L3380" i="1"/>
  <c r="M3380" i="1"/>
  <c r="N3380" i="1"/>
  <c r="K3381" i="1"/>
  <c r="L3381" i="1"/>
  <c r="M3381" i="1"/>
  <c r="N3381" i="1"/>
  <c r="K3382" i="1"/>
  <c r="L3382" i="1"/>
  <c r="M3382" i="1"/>
  <c r="N3382" i="1"/>
  <c r="K3383" i="1"/>
  <c r="L3383" i="1"/>
  <c r="M3383" i="1"/>
  <c r="N3383" i="1"/>
  <c r="K3384" i="1"/>
  <c r="L3384" i="1"/>
  <c r="M3384" i="1"/>
  <c r="N3384" i="1"/>
  <c r="K3385" i="1"/>
  <c r="L3385" i="1"/>
  <c r="M3385" i="1"/>
  <c r="N3385" i="1"/>
  <c r="K3386" i="1"/>
  <c r="L3386" i="1"/>
  <c r="M3386" i="1"/>
  <c r="N3386" i="1"/>
  <c r="K3387" i="1"/>
  <c r="L3387" i="1"/>
  <c r="M3387" i="1"/>
  <c r="N3387" i="1"/>
  <c r="K3388" i="1"/>
  <c r="L3388" i="1"/>
  <c r="M3388" i="1"/>
  <c r="N3388" i="1"/>
  <c r="K3389" i="1"/>
  <c r="L3389" i="1"/>
  <c r="M3389" i="1"/>
  <c r="N3389" i="1"/>
  <c r="K3390" i="1"/>
  <c r="L3390" i="1"/>
  <c r="M3390" i="1"/>
  <c r="N3390" i="1"/>
  <c r="K3391" i="1"/>
  <c r="L3391" i="1"/>
  <c r="M3391" i="1"/>
  <c r="N3391" i="1"/>
  <c r="K3392" i="1"/>
  <c r="L3392" i="1"/>
  <c r="M3392" i="1"/>
  <c r="N3392" i="1"/>
  <c r="K3393" i="1"/>
  <c r="L3393" i="1"/>
  <c r="M3393" i="1"/>
  <c r="N3393" i="1"/>
  <c r="K3394" i="1"/>
  <c r="L3394" i="1"/>
  <c r="M3394" i="1"/>
  <c r="N3394" i="1"/>
  <c r="K3395" i="1"/>
  <c r="L3395" i="1"/>
  <c r="M3395" i="1"/>
  <c r="N3395" i="1"/>
  <c r="K3396" i="1"/>
  <c r="L3396" i="1"/>
  <c r="M3396" i="1"/>
  <c r="N3396" i="1"/>
  <c r="K3397" i="1"/>
  <c r="L3397" i="1"/>
  <c r="M3397" i="1"/>
  <c r="N3397" i="1"/>
  <c r="K3398" i="1"/>
  <c r="L3398" i="1"/>
  <c r="M3398" i="1"/>
  <c r="N3398" i="1"/>
  <c r="K3399" i="1"/>
  <c r="L3399" i="1"/>
  <c r="M3399" i="1"/>
  <c r="N3399" i="1"/>
  <c r="K3400" i="1"/>
  <c r="L3400" i="1"/>
  <c r="M3400" i="1"/>
  <c r="N3400" i="1"/>
  <c r="K3401" i="1"/>
  <c r="L3401" i="1"/>
  <c r="M3401" i="1"/>
  <c r="N3401" i="1"/>
  <c r="K3402" i="1"/>
  <c r="L3402" i="1"/>
  <c r="M3402" i="1"/>
  <c r="N3402" i="1"/>
  <c r="K3403" i="1"/>
  <c r="L3403" i="1"/>
  <c r="M3403" i="1"/>
  <c r="N3403" i="1"/>
  <c r="K3404" i="1"/>
  <c r="L3404" i="1"/>
  <c r="M3404" i="1"/>
  <c r="N3404" i="1"/>
  <c r="K3405" i="1"/>
  <c r="L3405" i="1"/>
  <c r="M3405" i="1"/>
  <c r="N3405" i="1"/>
  <c r="K3406" i="1"/>
  <c r="L3406" i="1"/>
  <c r="M3406" i="1"/>
  <c r="N3406" i="1"/>
  <c r="K3407" i="1"/>
  <c r="L3407" i="1"/>
  <c r="M3407" i="1"/>
  <c r="N3407" i="1"/>
  <c r="K3408" i="1"/>
  <c r="L3408" i="1"/>
  <c r="M3408" i="1"/>
  <c r="N3408" i="1"/>
  <c r="K3409" i="1"/>
  <c r="L3409" i="1"/>
  <c r="M3409" i="1"/>
  <c r="N3409" i="1"/>
  <c r="K3410" i="1"/>
  <c r="L3410" i="1"/>
  <c r="M3410" i="1"/>
  <c r="N3410" i="1"/>
  <c r="K3411" i="1"/>
  <c r="L3411" i="1"/>
  <c r="M3411" i="1"/>
  <c r="N3411" i="1"/>
  <c r="K3412" i="1"/>
  <c r="L3412" i="1"/>
  <c r="M3412" i="1"/>
  <c r="N3412" i="1"/>
  <c r="K3413" i="1"/>
  <c r="L3413" i="1"/>
  <c r="M3413" i="1"/>
  <c r="N3413" i="1"/>
  <c r="K3414" i="1"/>
  <c r="L3414" i="1"/>
  <c r="M3414" i="1"/>
  <c r="N3414" i="1"/>
  <c r="K3415" i="1"/>
  <c r="L3415" i="1"/>
  <c r="M3415" i="1"/>
  <c r="N3415" i="1"/>
  <c r="K3416" i="1"/>
  <c r="L3416" i="1"/>
  <c r="M3416" i="1"/>
  <c r="N3416" i="1"/>
  <c r="K3417" i="1"/>
  <c r="L3417" i="1"/>
  <c r="M3417" i="1"/>
  <c r="N3417" i="1"/>
  <c r="K3418" i="1"/>
  <c r="L3418" i="1"/>
  <c r="M3418" i="1"/>
  <c r="N3418" i="1"/>
  <c r="K3419" i="1"/>
  <c r="L3419" i="1"/>
  <c r="M3419" i="1"/>
  <c r="N3419" i="1"/>
  <c r="K3420" i="1"/>
  <c r="L3420" i="1"/>
  <c r="M3420" i="1"/>
  <c r="N3420" i="1"/>
  <c r="K3421" i="1"/>
  <c r="L3421" i="1"/>
  <c r="M3421" i="1"/>
  <c r="N3421" i="1"/>
  <c r="K3422" i="1"/>
  <c r="L3422" i="1"/>
  <c r="M3422" i="1"/>
  <c r="N3422" i="1"/>
  <c r="K3423" i="1"/>
  <c r="L3423" i="1"/>
  <c r="M3423" i="1"/>
  <c r="N3423" i="1"/>
  <c r="K3424" i="1"/>
  <c r="L3424" i="1"/>
  <c r="M3424" i="1"/>
  <c r="N3424" i="1"/>
  <c r="K3425" i="1"/>
  <c r="L3425" i="1"/>
  <c r="M3425" i="1"/>
  <c r="N3425" i="1"/>
  <c r="K3426" i="1"/>
  <c r="L3426" i="1"/>
  <c r="M3426" i="1"/>
  <c r="N3426" i="1"/>
  <c r="K3427" i="1"/>
  <c r="L3427" i="1"/>
  <c r="M3427" i="1"/>
  <c r="N3427" i="1"/>
  <c r="K3428" i="1"/>
  <c r="L3428" i="1"/>
  <c r="M3428" i="1"/>
  <c r="N3428" i="1"/>
  <c r="K3429" i="1"/>
  <c r="L3429" i="1"/>
  <c r="M3429" i="1"/>
  <c r="N3429" i="1"/>
  <c r="K3430" i="1"/>
  <c r="L3430" i="1"/>
  <c r="M3430" i="1"/>
  <c r="N3430" i="1"/>
  <c r="K3431" i="1"/>
  <c r="L3431" i="1"/>
  <c r="M3431" i="1"/>
  <c r="N3431" i="1"/>
  <c r="K3432" i="1"/>
  <c r="L3432" i="1"/>
  <c r="M3432" i="1"/>
  <c r="N3432" i="1"/>
  <c r="K3433" i="1"/>
  <c r="L3433" i="1"/>
  <c r="M3433" i="1"/>
  <c r="N3433" i="1"/>
  <c r="K3434" i="1"/>
  <c r="L3434" i="1"/>
  <c r="M3434" i="1"/>
  <c r="N3434" i="1"/>
  <c r="K3435" i="1"/>
  <c r="L3435" i="1"/>
  <c r="M3435" i="1"/>
  <c r="N3435" i="1"/>
  <c r="K3436" i="1"/>
  <c r="L3436" i="1"/>
  <c r="M3436" i="1"/>
  <c r="N3436" i="1"/>
  <c r="K3437" i="1"/>
  <c r="L3437" i="1"/>
  <c r="M3437" i="1"/>
  <c r="N3437" i="1"/>
  <c r="K3438" i="1"/>
  <c r="L3438" i="1"/>
  <c r="M3438" i="1"/>
  <c r="N3438" i="1"/>
  <c r="K3439" i="1"/>
  <c r="L3439" i="1"/>
  <c r="M3439" i="1"/>
  <c r="N3439" i="1"/>
  <c r="K3440" i="1"/>
  <c r="L3440" i="1"/>
  <c r="M3440" i="1"/>
  <c r="N3440" i="1"/>
  <c r="K3441" i="1"/>
  <c r="L3441" i="1"/>
  <c r="M3441" i="1"/>
  <c r="N3441" i="1"/>
  <c r="K3442" i="1"/>
  <c r="L3442" i="1"/>
  <c r="M3442" i="1"/>
  <c r="N3442" i="1"/>
  <c r="K3443" i="1"/>
  <c r="L3443" i="1"/>
  <c r="M3443" i="1"/>
  <c r="N3443" i="1"/>
  <c r="K3444" i="1"/>
  <c r="L3444" i="1"/>
  <c r="M3444" i="1"/>
  <c r="N3444" i="1"/>
  <c r="K3445" i="1"/>
  <c r="L3445" i="1"/>
  <c r="M3445" i="1"/>
  <c r="N3445" i="1"/>
  <c r="K3446" i="1"/>
  <c r="L3446" i="1"/>
  <c r="M3446" i="1"/>
  <c r="N3446" i="1"/>
  <c r="K3447" i="1"/>
  <c r="L3447" i="1"/>
  <c r="M3447" i="1"/>
  <c r="N3447" i="1"/>
  <c r="K3448" i="1"/>
  <c r="L3448" i="1"/>
  <c r="M3448" i="1"/>
  <c r="N3448" i="1"/>
  <c r="K3449" i="1"/>
  <c r="L3449" i="1"/>
  <c r="M3449" i="1"/>
  <c r="N3449" i="1"/>
  <c r="K3450" i="1"/>
  <c r="L3450" i="1"/>
  <c r="M3450" i="1"/>
  <c r="N3450" i="1"/>
  <c r="K3451" i="1"/>
  <c r="L3451" i="1"/>
  <c r="M3451" i="1"/>
  <c r="N3451" i="1"/>
  <c r="K3452" i="1"/>
  <c r="L3452" i="1"/>
  <c r="M3452" i="1"/>
  <c r="N3452" i="1"/>
  <c r="K3453" i="1"/>
  <c r="L3453" i="1"/>
  <c r="M3453" i="1"/>
  <c r="N3453" i="1"/>
  <c r="K3454" i="1"/>
  <c r="L3454" i="1"/>
  <c r="M3454" i="1"/>
  <c r="N3454" i="1"/>
  <c r="K3455" i="1"/>
  <c r="L3455" i="1"/>
  <c r="M3455" i="1"/>
  <c r="N3455" i="1"/>
  <c r="K3456" i="1"/>
  <c r="L3456" i="1"/>
  <c r="M3456" i="1"/>
  <c r="N3456" i="1"/>
  <c r="K3457" i="1"/>
  <c r="L3457" i="1"/>
  <c r="M3457" i="1"/>
  <c r="N3457" i="1"/>
  <c r="K3458" i="1"/>
  <c r="L3458" i="1"/>
  <c r="M3458" i="1"/>
  <c r="N3458" i="1"/>
  <c r="K3459" i="1"/>
  <c r="L3459" i="1"/>
  <c r="M3459" i="1"/>
  <c r="N3459" i="1"/>
  <c r="K3460" i="1"/>
  <c r="L3460" i="1"/>
  <c r="M3460" i="1"/>
  <c r="N3460" i="1"/>
  <c r="K3461" i="1"/>
  <c r="L3461" i="1"/>
  <c r="M3461" i="1"/>
  <c r="N3461" i="1"/>
  <c r="K3462" i="1"/>
  <c r="L3462" i="1"/>
  <c r="M3462" i="1"/>
  <c r="N3462" i="1"/>
  <c r="K3463" i="1"/>
  <c r="L3463" i="1"/>
  <c r="M3463" i="1"/>
  <c r="N3463" i="1"/>
  <c r="K3464" i="1"/>
  <c r="L3464" i="1"/>
  <c r="M3464" i="1"/>
  <c r="N3464" i="1"/>
  <c r="K3465" i="1"/>
  <c r="L3465" i="1"/>
  <c r="M3465" i="1"/>
  <c r="N3465" i="1"/>
  <c r="K3466" i="1"/>
  <c r="L3466" i="1"/>
  <c r="M3466" i="1"/>
  <c r="N3466" i="1"/>
  <c r="K3467" i="1"/>
  <c r="L3467" i="1"/>
  <c r="M3467" i="1"/>
  <c r="N3467" i="1"/>
  <c r="K3468" i="1"/>
  <c r="L3468" i="1"/>
  <c r="M3468" i="1"/>
  <c r="N3468" i="1"/>
  <c r="K3469" i="1"/>
  <c r="L3469" i="1"/>
  <c r="M3469" i="1"/>
  <c r="N3469" i="1"/>
  <c r="K3470" i="1"/>
  <c r="L3470" i="1"/>
  <c r="M3470" i="1"/>
  <c r="N3470" i="1"/>
  <c r="K3471" i="1"/>
  <c r="L3471" i="1"/>
  <c r="M3471" i="1"/>
  <c r="N3471" i="1"/>
  <c r="K3472" i="1"/>
  <c r="L3472" i="1"/>
  <c r="M3472" i="1"/>
  <c r="N3472" i="1"/>
  <c r="K3473" i="1"/>
  <c r="L3473" i="1"/>
  <c r="M3473" i="1"/>
  <c r="N3473" i="1"/>
  <c r="K3474" i="1"/>
  <c r="L3474" i="1"/>
  <c r="M3474" i="1"/>
  <c r="N3474" i="1"/>
  <c r="K3475" i="1"/>
  <c r="L3475" i="1"/>
  <c r="M3475" i="1"/>
  <c r="N3475" i="1"/>
  <c r="K3476" i="1"/>
  <c r="L3476" i="1"/>
  <c r="M3476" i="1"/>
  <c r="N3476" i="1"/>
  <c r="K3477" i="1"/>
  <c r="L3477" i="1"/>
  <c r="M3477" i="1"/>
  <c r="N3477" i="1"/>
  <c r="K3478" i="1"/>
  <c r="L3478" i="1"/>
  <c r="M3478" i="1"/>
  <c r="N3478" i="1"/>
  <c r="K3479" i="1"/>
  <c r="L3479" i="1"/>
  <c r="M3479" i="1"/>
  <c r="N3479" i="1"/>
  <c r="K3480" i="1"/>
  <c r="L3480" i="1"/>
  <c r="M3480" i="1"/>
  <c r="N3480" i="1"/>
  <c r="K3481" i="1"/>
  <c r="L3481" i="1"/>
  <c r="M3481" i="1"/>
  <c r="N3481" i="1"/>
  <c r="K3482" i="1"/>
  <c r="L3482" i="1"/>
  <c r="M3482" i="1"/>
  <c r="N3482" i="1"/>
  <c r="K3483" i="1"/>
  <c r="L3483" i="1"/>
  <c r="M3483" i="1"/>
  <c r="N3483" i="1"/>
  <c r="K3484" i="1"/>
  <c r="L3484" i="1"/>
  <c r="M3484" i="1"/>
  <c r="N3484" i="1"/>
  <c r="K3485" i="1"/>
  <c r="L3485" i="1"/>
  <c r="M3485" i="1"/>
  <c r="N3485" i="1"/>
  <c r="K3486" i="1"/>
  <c r="L3486" i="1"/>
  <c r="M3486" i="1"/>
  <c r="N3486" i="1"/>
  <c r="K3487" i="1"/>
  <c r="L3487" i="1"/>
  <c r="M3487" i="1"/>
  <c r="N3487" i="1"/>
  <c r="K3488" i="1"/>
  <c r="L3488" i="1"/>
  <c r="M3488" i="1"/>
  <c r="N3488" i="1"/>
  <c r="K3489" i="1"/>
  <c r="L3489" i="1"/>
  <c r="M3489" i="1"/>
  <c r="N3489" i="1"/>
  <c r="K3490" i="1"/>
  <c r="L3490" i="1"/>
  <c r="M3490" i="1"/>
  <c r="N3490" i="1"/>
  <c r="K3491" i="1"/>
  <c r="L3491" i="1"/>
  <c r="M3491" i="1"/>
  <c r="N3491" i="1"/>
  <c r="K3492" i="1"/>
  <c r="L3492" i="1"/>
  <c r="M3492" i="1"/>
  <c r="N3492" i="1"/>
  <c r="K3493" i="1"/>
  <c r="L3493" i="1"/>
  <c r="M3493" i="1"/>
  <c r="N3493" i="1"/>
  <c r="K3494" i="1"/>
  <c r="L3494" i="1"/>
  <c r="M3494" i="1"/>
  <c r="N3494" i="1"/>
  <c r="K3495" i="1"/>
  <c r="L3495" i="1"/>
  <c r="M3495" i="1"/>
  <c r="N3495" i="1"/>
  <c r="K3496" i="1"/>
  <c r="L3496" i="1"/>
  <c r="M3496" i="1"/>
  <c r="N3496" i="1"/>
  <c r="K3497" i="1"/>
  <c r="L3497" i="1"/>
  <c r="M3497" i="1"/>
  <c r="N3497" i="1"/>
  <c r="K3498" i="1"/>
  <c r="L3498" i="1"/>
  <c r="M3498" i="1"/>
  <c r="N3498" i="1"/>
  <c r="K3499" i="1"/>
  <c r="L3499" i="1"/>
  <c r="M3499" i="1"/>
  <c r="N3499" i="1"/>
  <c r="K3500" i="1"/>
  <c r="L3500" i="1"/>
  <c r="M3500" i="1"/>
  <c r="N3500" i="1"/>
  <c r="K3501" i="1"/>
  <c r="L3501" i="1"/>
  <c r="M3501" i="1"/>
  <c r="N3501" i="1"/>
  <c r="K3502" i="1"/>
  <c r="L3502" i="1"/>
  <c r="M3502" i="1"/>
  <c r="N3502" i="1"/>
  <c r="K3503" i="1"/>
  <c r="L3503" i="1"/>
  <c r="M3503" i="1"/>
  <c r="N3503" i="1"/>
  <c r="K3504" i="1"/>
  <c r="L3504" i="1"/>
  <c r="M3504" i="1"/>
  <c r="N3504" i="1"/>
  <c r="K3505" i="1"/>
  <c r="L3505" i="1"/>
  <c r="M3505" i="1"/>
  <c r="N3505" i="1"/>
  <c r="K3506" i="1"/>
  <c r="L3506" i="1"/>
  <c r="M3506" i="1"/>
  <c r="N3506" i="1"/>
  <c r="K3507" i="1"/>
  <c r="L3507" i="1"/>
  <c r="M3507" i="1"/>
  <c r="N3507" i="1"/>
  <c r="K3508" i="1"/>
  <c r="L3508" i="1"/>
  <c r="M3508" i="1"/>
  <c r="N3508" i="1"/>
  <c r="K3509" i="1"/>
  <c r="L3509" i="1"/>
  <c r="M3509" i="1"/>
  <c r="N3509" i="1"/>
  <c r="K3510" i="1"/>
  <c r="L3510" i="1"/>
  <c r="M3510" i="1"/>
  <c r="N3510" i="1"/>
  <c r="K3511" i="1"/>
  <c r="L3511" i="1"/>
  <c r="M3511" i="1"/>
  <c r="N3511" i="1"/>
  <c r="K3512" i="1"/>
  <c r="L3512" i="1"/>
  <c r="M3512" i="1"/>
  <c r="N3512" i="1"/>
  <c r="K3513" i="1"/>
  <c r="L3513" i="1"/>
  <c r="M3513" i="1"/>
  <c r="N3513" i="1"/>
  <c r="K3514" i="1"/>
  <c r="L3514" i="1"/>
  <c r="M3514" i="1"/>
  <c r="N3514" i="1"/>
  <c r="K3515" i="1"/>
  <c r="L3515" i="1"/>
  <c r="M3515" i="1"/>
  <c r="N3515" i="1"/>
  <c r="K3516" i="1"/>
  <c r="L3516" i="1"/>
  <c r="M3516" i="1"/>
  <c r="N3516" i="1"/>
  <c r="K3517" i="1"/>
  <c r="L3517" i="1"/>
  <c r="M3517" i="1"/>
  <c r="N3517" i="1"/>
  <c r="K3518" i="1"/>
  <c r="L3518" i="1"/>
  <c r="M3518" i="1"/>
  <c r="N3518" i="1"/>
  <c r="K3519" i="1"/>
  <c r="L3519" i="1"/>
  <c r="M3519" i="1"/>
  <c r="N3519" i="1"/>
  <c r="K3520" i="1"/>
  <c r="L3520" i="1"/>
  <c r="M3520" i="1"/>
  <c r="N3520" i="1"/>
  <c r="K3521" i="1"/>
  <c r="L3521" i="1"/>
  <c r="M3521" i="1"/>
  <c r="N3521" i="1"/>
  <c r="K3522" i="1"/>
  <c r="L3522" i="1"/>
  <c r="M3522" i="1"/>
  <c r="N3522" i="1"/>
  <c r="K3523" i="1"/>
  <c r="L3523" i="1"/>
  <c r="M3523" i="1"/>
  <c r="N3523" i="1"/>
  <c r="K3524" i="1"/>
  <c r="L3524" i="1"/>
  <c r="M3524" i="1"/>
  <c r="N3524" i="1"/>
  <c r="K3525" i="1"/>
  <c r="L3525" i="1"/>
  <c r="M3525" i="1"/>
  <c r="N3525" i="1"/>
  <c r="K3526" i="1"/>
  <c r="L3526" i="1"/>
  <c r="M3526" i="1"/>
  <c r="N3526" i="1"/>
  <c r="K3527" i="1"/>
  <c r="L3527" i="1"/>
  <c r="M3527" i="1"/>
  <c r="N3527" i="1"/>
  <c r="K3528" i="1"/>
  <c r="L3528" i="1"/>
  <c r="M3528" i="1"/>
  <c r="N3528" i="1"/>
  <c r="K3529" i="1"/>
  <c r="L3529" i="1"/>
  <c r="M3529" i="1"/>
  <c r="N3529" i="1"/>
  <c r="K3530" i="1"/>
  <c r="L3530" i="1"/>
  <c r="M3530" i="1"/>
  <c r="N3530" i="1"/>
  <c r="K3531" i="1"/>
  <c r="L3531" i="1"/>
  <c r="M3531" i="1"/>
  <c r="N3531" i="1"/>
  <c r="K3532" i="1"/>
  <c r="L3532" i="1"/>
  <c r="M3532" i="1"/>
  <c r="N3532" i="1"/>
  <c r="K3533" i="1"/>
  <c r="L3533" i="1"/>
  <c r="M3533" i="1"/>
  <c r="N3533" i="1"/>
  <c r="K3534" i="1"/>
  <c r="L3534" i="1"/>
  <c r="M3534" i="1"/>
  <c r="N3534" i="1"/>
  <c r="K3535" i="1"/>
  <c r="L3535" i="1"/>
  <c r="M3535" i="1"/>
  <c r="N3535" i="1"/>
  <c r="K3536" i="1"/>
  <c r="L3536" i="1"/>
  <c r="M3536" i="1"/>
  <c r="N3536" i="1"/>
  <c r="K3537" i="1"/>
  <c r="L3537" i="1"/>
  <c r="M3537" i="1"/>
  <c r="N3537" i="1"/>
  <c r="K3538" i="1"/>
  <c r="L3538" i="1"/>
  <c r="M3538" i="1"/>
  <c r="N3538" i="1"/>
  <c r="K3539" i="1"/>
  <c r="L3539" i="1"/>
  <c r="M3539" i="1"/>
  <c r="N3539" i="1"/>
  <c r="K3540" i="1"/>
  <c r="L3540" i="1"/>
  <c r="M3540" i="1"/>
  <c r="N3540" i="1"/>
  <c r="K3541" i="1"/>
  <c r="L3541" i="1"/>
  <c r="M3541" i="1"/>
  <c r="N3541" i="1"/>
  <c r="K3542" i="1"/>
  <c r="L3542" i="1"/>
  <c r="M3542" i="1"/>
  <c r="N3542" i="1"/>
  <c r="K3543" i="1"/>
  <c r="L3543" i="1"/>
  <c r="M3543" i="1"/>
  <c r="N3543" i="1"/>
  <c r="K3544" i="1"/>
  <c r="L3544" i="1"/>
  <c r="M3544" i="1"/>
  <c r="N3544" i="1"/>
  <c r="K3545" i="1"/>
  <c r="L3545" i="1"/>
  <c r="M3545" i="1"/>
  <c r="N3545" i="1"/>
  <c r="K3546" i="1"/>
  <c r="L3546" i="1"/>
  <c r="M3546" i="1"/>
  <c r="N3546" i="1"/>
  <c r="K3547" i="1"/>
  <c r="L3547" i="1"/>
  <c r="M3547" i="1"/>
  <c r="N3547" i="1"/>
  <c r="K3548" i="1"/>
  <c r="L3548" i="1"/>
  <c r="M3548" i="1"/>
  <c r="N3548" i="1"/>
  <c r="K3549" i="1"/>
  <c r="L3549" i="1"/>
  <c r="M3549" i="1"/>
  <c r="N3549" i="1"/>
  <c r="K3550" i="1"/>
  <c r="L3550" i="1"/>
  <c r="M3550" i="1"/>
  <c r="N3550" i="1"/>
  <c r="K3551" i="1"/>
  <c r="L3551" i="1"/>
  <c r="M3551" i="1"/>
  <c r="N3551" i="1"/>
  <c r="K3552" i="1"/>
  <c r="L3552" i="1"/>
  <c r="M3552" i="1"/>
  <c r="N3552" i="1"/>
  <c r="K3553" i="1"/>
  <c r="L3553" i="1"/>
  <c r="M3553" i="1"/>
  <c r="N3553" i="1"/>
  <c r="K3554" i="1"/>
  <c r="L3554" i="1"/>
  <c r="M3554" i="1"/>
  <c r="N3554" i="1"/>
  <c r="K3555" i="1"/>
  <c r="L3555" i="1"/>
  <c r="M3555" i="1"/>
  <c r="N3555" i="1"/>
  <c r="K3556" i="1"/>
  <c r="L3556" i="1"/>
  <c r="M3556" i="1"/>
  <c r="N3556" i="1"/>
  <c r="K3557" i="1"/>
  <c r="L3557" i="1"/>
  <c r="M3557" i="1"/>
  <c r="N3557" i="1"/>
  <c r="K3558" i="1"/>
  <c r="L3558" i="1"/>
  <c r="M3558" i="1"/>
  <c r="N3558" i="1"/>
  <c r="K3559" i="1"/>
  <c r="L3559" i="1"/>
  <c r="M3559" i="1"/>
  <c r="N3559" i="1"/>
  <c r="K3560" i="1"/>
  <c r="L3560" i="1"/>
  <c r="M3560" i="1"/>
  <c r="N3560" i="1"/>
  <c r="K3561" i="1"/>
  <c r="L3561" i="1"/>
  <c r="M3561" i="1"/>
  <c r="N3561" i="1"/>
  <c r="K3562" i="1"/>
  <c r="L3562" i="1"/>
  <c r="M3562" i="1"/>
  <c r="N3562" i="1"/>
  <c r="K3563" i="1"/>
  <c r="L3563" i="1"/>
  <c r="M3563" i="1"/>
  <c r="N3563" i="1"/>
  <c r="K3564" i="1"/>
  <c r="L3564" i="1"/>
  <c r="M3564" i="1"/>
  <c r="N3564" i="1"/>
  <c r="K3565" i="1"/>
  <c r="L3565" i="1"/>
  <c r="M3565" i="1"/>
  <c r="N3565" i="1"/>
  <c r="K3566" i="1"/>
  <c r="L3566" i="1"/>
  <c r="M3566" i="1"/>
  <c r="N3566" i="1"/>
  <c r="K3567" i="1"/>
  <c r="L3567" i="1"/>
  <c r="M3567" i="1"/>
  <c r="N3567" i="1"/>
  <c r="K3568" i="1"/>
  <c r="L3568" i="1"/>
  <c r="M3568" i="1"/>
  <c r="N3568" i="1"/>
  <c r="K3569" i="1"/>
  <c r="L3569" i="1"/>
  <c r="M3569" i="1"/>
  <c r="N3569" i="1"/>
  <c r="K3570" i="1"/>
  <c r="L3570" i="1"/>
  <c r="M3570" i="1"/>
  <c r="N3570" i="1"/>
  <c r="K3571" i="1"/>
  <c r="L3571" i="1"/>
  <c r="M3571" i="1"/>
  <c r="N3571" i="1"/>
  <c r="K3572" i="1"/>
  <c r="L3572" i="1"/>
  <c r="M3572" i="1"/>
  <c r="N3572" i="1"/>
  <c r="K3573" i="1"/>
  <c r="L3573" i="1"/>
  <c r="M3573" i="1"/>
  <c r="N3573" i="1"/>
  <c r="K3574" i="1"/>
  <c r="L3574" i="1"/>
  <c r="M3574" i="1"/>
  <c r="N3574" i="1"/>
  <c r="K3575" i="1"/>
  <c r="L3575" i="1"/>
  <c r="M3575" i="1"/>
  <c r="N3575" i="1"/>
  <c r="K3576" i="1"/>
  <c r="L3576" i="1"/>
  <c r="M3576" i="1"/>
  <c r="N3576" i="1"/>
  <c r="K3577" i="1"/>
  <c r="L3577" i="1"/>
  <c r="M3577" i="1"/>
  <c r="N3577" i="1"/>
  <c r="K3578" i="1"/>
  <c r="L3578" i="1"/>
  <c r="M3578" i="1"/>
  <c r="N3578" i="1"/>
  <c r="K3579" i="1"/>
  <c r="L3579" i="1"/>
  <c r="M3579" i="1"/>
  <c r="N3579" i="1"/>
  <c r="K3580" i="1"/>
  <c r="L3580" i="1"/>
  <c r="M3580" i="1"/>
  <c r="N3580" i="1"/>
  <c r="K3581" i="1"/>
  <c r="L3581" i="1"/>
  <c r="M3581" i="1"/>
  <c r="N3581" i="1"/>
  <c r="K3582" i="1"/>
  <c r="L3582" i="1"/>
  <c r="M3582" i="1"/>
  <c r="N3582" i="1"/>
  <c r="K3583" i="1"/>
  <c r="L3583" i="1"/>
  <c r="M3583" i="1"/>
  <c r="N3583" i="1"/>
  <c r="K3584" i="1"/>
  <c r="L3584" i="1"/>
  <c r="M3584" i="1"/>
  <c r="N3584" i="1"/>
  <c r="K3585" i="1"/>
  <c r="L3585" i="1"/>
  <c r="M3585" i="1"/>
  <c r="N3585" i="1"/>
  <c r="K3586" i="1"/>
  <c r="L3586" i="1"/>
  <c r="M3586" i="1"/>
  <c r="N3586" i="1"/>
  <c r="K3587" i="1"/>
  <c r="L3587" i="1"/>
  <c r="M3587" i="1"/>
  <c r="N3587" i="1"/>
  <c r="K3588" i="1"/>
  <c r="L3588" i="1"/>
  <c r="M3588" i="1"/>
  <c r="N3588" i="1"/>
  <c r="K3589" i="1"/>
  <c r="L3589" i="1"/>
  <c r="M3589" i="1"/>
  <c r="N3589" i="1"/>
  <c r="K3590" i="1"/>
  <c r="L3590" i="1"/>
  <c r="M3590" i="1"/>
  <c r="N3590" i="1"/>
  <c r="K3591" i="1"/>
  <c r="L3591" i="1"/>
  <c r="M3591" i="1"/>
  <c r="N3591" i="1"/>
  <c r="K3592" i="1"/>
  <c r="L3592" i="1"/>
  <c r="M3592" i="1"/>
  <c r="N3592" i="1"/>
  <c r="K3593" i="1"/>
  <c r="L3593" i="1"/>
  <c r="M3593" i="1"/>
  <c r="N3593" i="1"/>
  <c r="L3594" i="1"/>
  <c r="M3594" i="1"/>
  <c r="N3594" i="1"/>
  <c r="L3595" i="1"/>
  <c r="M3595" i="1"/>
  <c r="N3595" i="1"/>
  <c r="K3596" i="1"/>
  <c r="L3596" i="1"/>
  <c r="M3596" i="1"/>
  <c r="N3596" i="1"/>
  <c r="K3597" i="1"/>
  <c r="L3597" i="1"/>
  <c r="M3597" i="1"/>
  <c r="N3597" i="1"/>
  <c r="K3598" i="1"/>
  <c r="L3598" i="1"/>
  <c r="M3598" i="1"/>
  <c r="N3598" i="1"/>
  <c r="K3599" i="1"/>
  <c r="L3599" i="1"/>
  <c r="M3599" i="1"/>
  <c r="N3599" i="1"/>
  <c r="K3600" i="1"/>
  <c r="L3600" i="1"/>
  <c r="M3600" i="1"/>
  <c r="N3600" i="1"/>
  <c r="K3601" i="1"/>
  <c r="L3601" i="1"/>
  <c r="M3601" i="1"/>
  <c r="N3601" i="1"/>
  <c r="K3602" i="1"/>
  <c r="L3602" i="1"/>
  <c r="M3602" i="1"/>
  <c r="N3602" i="1"/>
  <c r="K3603" i="1"/>
  <c r="L3603" i="1"/>
  <c r="M3603" i="1"/>
  <c r="N3603" i="1"/>
  <c r="K3604" i="1"/>
  <c r="L3604" i="1"/>
  <c r="M3604" i="1"/>
  <c r="N3604" i="1"/>
  <c r="K3605" i="1"/>
  <c r="L3605" i="1"/>
  <c r="M3605" i="1"/>
  <c r="N3605" i="1"/>
  <c r="K3606" i="1"/>
  <c r="L3606" i="1"/>
  <c r="M3606" i="1"/>
  <c r="N3606" i="1"/>
  <c r="K3607" i="1"/>
  <c r="L3607" i="1"/>
  <c r="M3607" i="1"/>
  <c r="N3607" i="1"/>
  <c r="K3608" i="1"/>
  <c r="L3608" i="1"/>
  <c r="M3608" i="1"/>
  <c r="N3608" i="1"/>
  <c r="K3609" i="1"/>
  <c r="M3609" i="1"/>
  <c r="N3609" i="1"/>
  <c r="K3610" i="1"/>
  <c r="L3610" i="1"/>
  <c r="M3610" i="1"/>
  <c r="N3610" i="1"/>
  <c r="K3611" i="1"/>
  <c r="L3611" i="1"/>
  <c r="M3611" i="1"/>
  <c r="N3611" i="1"/>
  <c r="K3612" i="1"/>
  <c r="L3612" i="1"/>
  <c r="M3612" i="1"/>
  <c r="N3612" i="1"/>
  <c r="K3613" i="1"/>
  <c r="L3613" i="1"/>
  <c r="M3613" i="1"/>
  <c r="N3613" i="1"/>
  <c r="K3614" i="1"/>
  <c r="L3614" i="1"/>
  <c r="M3614" i="1"/>
  <c r="N3614" i="1"/>
  <c r="K3615" i="1"/>
  <c r="L3615" i="1"/>
  <c r="M3615" i="1"/>
  <c r="N3615" i="1"/>
  <c r="K3616" i="1"/>
  <c r="L3616" i="1"/>
  <c r="M3616" i="1"/>
  <c r="N3616" i="1"/>
  <c r="K3617" i="1"/>
  <c r="L3617" i="1"/>
  <c r="M3617" i="1"/>
  <c r="N3617" i="1"/>
  <c r="K3618" i="1"/>
  <c r="L3618" i="1"/>
  <c r="M3618" i="1"/>
  <c r="N3618" i="1"/>
  <c r="K3619" i="1"/>
  <c r="L3619" i="1"/>
  <c r="M3619" i="1"/>
  <c r="N3619" i="1"/>
  <c r="K3620" i="1"/>
  <c r="L3620" i="1"/>
  <c r="M3620" i="1"/>
  <c r="N3620" i="1"/>
  <c r="K3621" i="1"/>
  <c r="L3621" i="1"/>
  <c r="M3621" i="1"/>
  <c r="N3621" i="1"/>
  <c r="K3622" i="1"/>
  <c r="L3622" i="1"/>
  <c r="M3622" i="1"/>
  <c r="N3622" i="1"/>
  <c r="K3623" i="1"/>
  <c r="L3623" i="1"/>
  <c r="M3623" i="1"/>
  <c r="N3623" i="1"/>
  <c r="K3624" i="1"/>
  <c r="L3624" i="1"/>
  <c r="M3624" i="1"/>
  <c r="N3624" i="1"/>
  <c r="K3625" i="1"/>
  <c r="L3625" i="1"/>
  <c r="M3625" i="1"/>
  <c r="N3625" i="1"/>
  <c r="K3626" i="1"/>
  <c r="L3626" i="1"/>
  <c r="M3626" i="1"/>
  <c r="N3626" i="1"/>
  <c r="K3627" i="1"/>
  <c r="L3627" i="1"/>
  <c r="M3627" i="1"/>
  <c r="N3627" i="1"/>
  <c r="K3628" i="1"/>
  <c r="L3628" i="1"/>
  <c r="M3628" i="1"/>
  <c r="K3629" i="1"/>
  <c r="L3629" i="1"/>
  <c r="M3629" i="1"/>
  <c r="N3629" i="1"/>
  <c r="K3630" i="1"/>
  <c r="L3630" i="1"/>
  <c r="M3630" i="1"/>
  <c r="N3630" i="1"/>
  <c r="K3631" i="1"/>
  <c r="L3631" i="1"/>
  <c r="M3631" i="1"/>
  <c r="N3631" i="1"/>
  <c r="K3632" i="1"/>
  <c r="L3632" i="1"/>
  <c r="M3632" i="1"/>
  <c r="N3632" i="1"/>
  <c r="K3633" i="1"/>
  <c r="L3633" i="1"/>
  <c r="M3633" i="1"/>
  <c r="N3633" i="1"/>
  <c r="K3634" i="1"/>
  <c r="L3634" i="1"/>
  <c r="M3634" i="1"/>
  <c r="N3634" i="1"/>
  <c r="K3635" i="1"/>
  <c r="L3635" i="1"/>
  <c r="M3635" i="1"/>
  <c r="N3635" i="1"/>
  <c r="K3636" i="1"/>
  <c r="M3636" i="1"/>
  <c r="N3636" i="1"/>
  <c r="K3637" i="1"/>
  <c r="L3637" i="1"/>
  <c r="M3637" i="1"/>
  <c r="N3637" i="1"/>
  <c r="K3638" i="1"/>
  <c r="L3638" i="1"/>
  <c r="M3638" i="1"/>
  <c r="N3638" i="1"/>
  <c r="K3639" i="1"/>
  <c r="L3639" i="1"/>
  <c r="M3639" i="1"/>
  <c r="N3639" i="1"/>
  <c r="K3640" i="1"/>
  <c r="L3640" i="1"/>
  <c r="M3640" i="1"/>
  <c r="N3640" i="1"/>
  <c r="K3641" i="1"/>
  <c r="L3641" i="1"/>
  <c r="M3641" i="1"/>
  <c r="N3641" i="1"/>
  <c r="K3642" i="1"/>
  <c r="L3642" i="1"/>
  <c r="M3642" i="1"/>
  <c r="N3642" i="1"/>
  <c r="K3643" i="1"/>
  <c r="L3643" i="1"/>
  <c r="M3643" i="1"/>
  <c r="N3643" i="1"/>
  <c r="K3644" i="1"/>
  <c r="L3644" i="1"/>
  <c r="M3644" i="1"/>
  <c r="N3644" i="1"/>
  <c r="K3645" i="1"/>
  <c r="L3645" i="1"/>
  <c r="M3645" i="1"/>
  <c r="N3645" i="1"/>
  <c r="K3646" i="1"/>
  <c r="L3646" i="1"/>
  <c r="M3646" i="1"/>
  <c r="N3646" i="1"/>
  <c r="K3647" i="1"/>
  <c r="L3647" i="1"/>
  <c r="M3647" i="1"/>
  <c r="N3647" i="1"/>
  <c r="K3648" i="1"/>
  <c r="L3648" i="1"/>
  <c r="M3648" i="1"/>
  <c r="N3648" i="1"/>
  <c r="K3649" i="1"/>
  <c r="L3649" i="1"/>
  <c r="M3649" i="1"/>
  <c r="N3649" i="1"/>
  <c r="K3650" i="1"/>
  <c r="L3650" i="1"/>
  <c r="M3650" i="1"/>
  <c r="N3650" i="1"/>
  <c r="K3651" i="1"/>
  <c r="L3651" i="1"/>
  <c r="M3651" i="1"/>
  <c r="N3651" i="1"/>
  <c r="K3652" i="1"/>
  <c r="L3652" i="1"/>
  <c r="M3652" i="1"/>
  <c r="N3652" i="1"/>
  <c r="K3653" i="1"/>
  <c r="L3653" i="1"/>
  <c r="M3653" i="1"/>
  <c r="N3653" i="1"/>
  <c r="K3654" i="1"/>
  <c r="L3654" i="1"/>
  <c r="M3654" i="1"/>
  <c r="N3654" i="1"/>
  <c r="K3655" i="1"/>
  <c r="L3655" i="1"/>
  <c r="M3655" i="1"/>
  <c r="N3655" i="1"/>
  <c r="K3656" i="1"/>
  <c r="L3656" i="1"/>
  <c r="M3656" i="1"/>
  <c r="N3656" i="1"/>
  <c r="K3657" i="1"/>
  <c r="L3657" i="1"/>
  <c r="M3657" i="1"/>
  <c r="N3657" i="1"/>
  <c r="K3658" i="1"/>
  <c r="L3658" i="1"/>
  <c r="M3658" i="1"/>
  <c r="N3658" i="1"/>
  <c r="K3659" i="1"/>
  <c r="L3659" i="1"/>
  <c r="M3659" i="1"/>
  <c r="N3659" i="1"/>
  <c r="K3660" i="1"/>
  <c r="L3660" i="1"/>
  <c r="M3660" i="1"/>
  <c r="N3660" i="1"/>
  <c r="K3661" i="1"/>
  <c r="L3661" i="1"/>
  <c r="M3661" i="1"/>
  <c r="N3661" i="1"/>
  <c r="K3662" i="1"/>
  <c r="L3662" i="1"/>
  <c r="M3662" i="1"/>
  <c r="N3662" i="1"/>
  <c r="K3663" i="1"/>
  <c r="L3663" i="1"/>
  <c r="M3663" i="1"/>
  <c r="N3663" i="1"/>
  <c r="K3664" i="1"/>
  <c r="L3664" i="1"/>
  <c r="M3664" i="1"/>
  <c r="N3664" i="1"/>
  <c r="K3665" i="1"/>
  <c r="L3665" i="1"/>
  <c r="M3665" i="1"/>
  <c r="N3665" i="1"/>
  <c r="K3666" i="1"/>
  <c r="L3666" i="1"/>
  <c r="M3666" i="1"/>
  <c r="N3666" i="1"/>
  <c r="K3667" i="1"/>
  <c r="L3667" i="1"/>
  <c r="M3667" i="1"/>
  <c r="N3667" i="1"/>
  <c r="K3668" i="1"/>
  <c r="L3668" i="1"/>
  <c r="M3668" i="1"/>
  <c r="N3668" i="1"/>
  <c r="K3669" i="1"/>
  <c r="L3669" i="1"/>
  <c r="M3669" i="1"/>
  <c r="N3669" i="1"/>
  <c r="K3670" i="1"/>
  <c r="L3670" i="1"/>
  <c r="M3670" i="1"/>
  <c r="N3670" i="1"/>
  <c r="K3671" i="1"/>
  <c r="L3671" i="1"/>
  <c r="M3671" i="1"/>
  <c r="N3671" i="1"/>
  <c r="K3672" i="1"/>
  <c r="L3672" i="1"/>
  <c r="M3672" i="1"/>
  <c r="N3672" i="1"/>
  <c r="K3673" i="1"/>
  <c r="L3673" i="1"/>
  <c r="M3673" i="1"/>
  <c r="N3673" i="1"/>
  <c r="K3674" i="1"/>
  <c r="L3674" i="1"/>
  <c r="M3674" i="1"/>
  <c r="N3674" i="1"/>
  <c r="K3675" i="1"/>
  <c r="L3675" i="1"/>
  <c r="M3675" i="1"/>
  <c r="N3675" i="1"/>
  <c r="K3676" i="1"/>
  <c r="L3676" i="1"/>
  <c r="M3676" i="1"/>
  <c r="N3676" i="1"/>
  <c r="K3677" i="1"/>
  <c r="L3677" i="1"/>
  <c r="M3677" i="1"/>
  <c r="N3677" i="1"/>
  <c r="K3678" i="1"/>
  <c r="L3678" i="1"/>
  <c r="M3678" i="1"/>
  <c r="N3678" i="1"/>
  <c r="K3679" i="1"/>
  <c r="L3679" i="1"/>
  <c r="M3679" i="1"/>
  <c r="N3679" i="1"/>
  <c r="K3680" i="1"/>
  <c r="L3680" i="1"/>
  <c r="M3680" i="1"/>
  <c r="N3680" i="1"/>
  <c r="K3681" i="1"/>
  <c r="L3681" i="1"/>
  <c r="M3681" i="1"/>
  <c r="N3681" i="1"/>
  <c r="K3682" i="1"/>
  <c r="L3682" i="1"/>
  <c r="M3682" i="1"/>
  <c r="N3682" i="1"/>
  <c r="K3683" i="1"/>
  <c r="L3683" i="1"/>
  <c r="M3683" i="1"/>
  <c r="N3683" i="1"/>
  <c r="K3684" i="1"/>
  <c r="L3684" i="1"/>
  <c r="M3684" i="1"/>
  <c r="N3684" i="1"/>
  <c r="K3685" i="1"/>
  <c r="L3685" i="1"/>
  <c r="M3685" i="1"/>
  <c r="N3685" i="1"/>
  <c r="K3686" i="1"/>
  <c r="L3686" i="1"/>
  <c r="M3686" i="1"/>
  <c r="N3686" i="1"/>
  <c r="K3687" i="1"/>
  <c r="L3687" i="1"/>
  <c r="M3687" i="1"/>
  <c r="N3687" i="1"/>
  <c r="K3688" i="1"/>
  <c r="L3688" i="1"/>
  <c r="M3688" i="1"/>
  <c r="N3688" i="1"/>
  <c r="K3689" i="1"/>
  <c r="L3689" i="1"/>
  <c r="M3689" i="1"/>
  <c r="N3689" i="1"/>
  <c r="K3690" i="1"/>
  <c r="L3690" i="1"/>
  <c r="M3690" i="1"/>
  <c r="N3690" i="1"/>
  <c r="K3691" i="1"/>
  <c r="L3691" i="1"/>
  <c r="M3691" i="1"/>
  <c r="N3691" i="1"/>
  <c r="K3692" i="1"/>
  <c r="L3692" i="1"/>
  <c r="M3692" i="1"/>
  <c r="N3692" i="1"/>
  <c r="K3693" i="1"/>
  <c r="L3693" i="1"/>
  <c r="M3693" i="1"/>
  <c r="N3693" i="1"/>
  <c r="K3694" i="1"/>
  <c r="L3694" i="1"/>
  <c r="M3694" i="1"/>
  <c r="N3694" i="1"/>
  <c r="K3695" i="1"/>
  <c r="L3695" i="1"/>
  <c r="M3695" i="1"/>
  <c r="N3695" i="1"/>
  <c r="K3696" i="1"/>
  <c r="L3696" i="1"/>
  <c r="M3696" i="1"/>
  <c r="N3696" i="1"/>
  <c r="K3697" i="1"/>
  <c r="L3697" i="1"/>
  <c r="M3697" i="1"/>
  <c r="N3697" i="1"/>
  <c r="K3698" i="1"/>
  <c r="L3698" i="1"/>
  <c r="M3698" i="1"/>
  <c r="N3698" i="1"/>
  <c r="K3699" i="1"/>
  <c r="L3699" i="1"/>
  <c r="M3699" i="1"/>
  <c r="N3699" i="1"/>
  <c r="K3700" i="1"/>
  <c r="L3700" i="1"/>
  <c r="M3700" i="1"/>
  <c r="N3700" i="1"/>
  <c r="K3701" i="1"/>
  <c r="L3701" i="1"/>
  <c r="M3701" i="1"/>
  <c r="N3701" i="1"/>
  <c r="K3702" i="1"/>
  <c r="L3702" i="1"/>
  <c r="M3702" i="1"/>
  <c r="N3702" i="1"/>
  <c r="K3703" i="1"/>
  <c r="L3703" i="1"/>
  <c r="M3703" i="1"/>
  <c r="N3703" i="1"/>
  <c r="L3704" i="1"/>
  <c r="M3704" i="1"/>
  <c r="N3704" i="1"/>
  <c r="L3705" i="1"/>
  <c r="M3705" i="1"/>
  <c r="N3705" i="1"/>
  <c r="K3706" i="1"/>
  <c r="L3706" i="1"/>
  <c r="M3706" i="1"/>
  <c r="N3706" i="1"/>
  <c r="K3707" i="1"/>
  <c r="L3707" i="1"/>
  <c r="M3707" i="1"/>
  <c r="N3707" i="1"/>
  <c r="K3708" i="1"/>
  <c r="L3708" i="1"/>
  <c r="M3708" i="1"/>
  <c r="N3708" i="1"/>
  <c r="K3709" i="1"/>
  <c r="L3709" i="1"/>
  <c r="M3709" i="1"/>
  <c r="N3709" i="1"/>
  <c r="K3710" i="1"/>
  <c r="L3710" i="1"/>
  <c r="M3710" i="1"/>
  <c r="N3710" i="1"/>
  <c r="K3711" i="1"/>
  <c r="L3711" i="1"/>
  <c r="M3711" i="1"/>
  <c r="N3711" i="1"/>
  <c r="K3712" i="1"/>
  <c r="L3712" i="1"/>
  <c r="M3712" i="1"/>
  <c r="N3712" i="1"/>
  <c r="K3713" i="1"/>
  <c r="L3713" i="1"/>
  <c r="M3713" i="1"/>
  <c r="N3713" i="1"/>
  <c r="K3714" i="1"/>
  <c r="L3714" i="1"/>
  <c r="M3714" i="1"/>
  <c r="N3714" i="1"/>
  <c r="K3715" i="1"/>
  <c r="L3715" i="1"/>
  <c r="M3715" i="1"/>
  <c r="N3715" i="1"/>
  <c r="K3716" i="1"/>
  <c r="L3716" i="1"/>
  <c r="M3716" i="1"/>
  <c r="N3716" i="1"/>
  <c r="K3717" i="1"/>
  <c r="L3717" i="1"/>
  <c r="M3717" i="1"/>
  <c r="N3717" i="1"/>
  <c r="K3718" i="1"/>
  <c r="L3718" i="1"/>
  <c r="M3718" i="1"/>
  <c r="N3718" i="1"/>
  <c r="K3719" i="1"/>
  <c r="L3719" i="1"/>
  <c r="M3719" i="1"/>
  <c r="N3719" i="1"/>
  <c r="K3720" i="1"/>
  <c r="L3720" i="1"/>
  <c r="M3720" i="1"/>
  <c r="N3720" i="1"/>
  <c r="K3721" i="1"/>
  <c r="L3721" i="1"/>
  <c r="M3721" i="1"/>
  <c r="N3721" i="1"/>
  <c r="K3722" i="1"/>
  <c r="L3722" i="1"/>
  <c r="M3722" i="1"/>
  <c r="N3722" i="1"/>
  <c r="K3723" i="1"/>
  <c r="L3723" i="1"/>
  <c r="M3723" i="1"/>
  <c r="N3723" i="1"/>
  <c r="K3724" i="1"/>
  <c r="L3724" i="1"/>
  <c r="M3724" i="1"/>
  <c r="N3724" i="1"/>
  <c r="K3725" i="1"/>
  <c r="L3725" i="1"/>
  <c r="M3725" i="1"/>
  <c r="N3725" i="1"/>
  <c r="K3726" i="1"/>
  <c r="L3726" i="1"/>
  <c r="M3726" i="1"/>
  <c r="N3726" i="1"/>
  <c r="K3727" i="1"/>
  <c r="L3727" i="1"/>
  <c r="M3727" i="1"/>
  <c r="N3727" i="1"/>
  <c r="K3728" i="1"/>
  <c r="L3728" i="1"/>
  <c r="M3728" i="1"/>
  <c r="N3728" i="1"/>
  <c r="K3729" i="1"/>
  <c r="L3729" i="1"/>
  <c r="M3729" i="1"/>
  <c r="N3729" i="1"/>
  <c r="K3730" i="1"/>
  <c r="L3730" i="1"/>
  <c r="M3730" i="1"/>
  <c r="N3730" i="1"/>
  <c r="K3731" i="1"/>
  <c r="L3731" i="1"/>
  <c r="M3731" i="1"/>
  <c r="N3731" i="1"/>
  <c r="K3732" i="1"/>
  <c r="L3732" i="1"/>
  <c r="M3732" i="1"/>
  <c r="N3732" i="1"/>
  <c r="K3733" i="1"/>
  <c r="L3733" i="1"/>
  <c r="M3733" i="1"/>
  <c r="N3733" i="1"/>
  <c r="K3734" i="1"/>
  <c r="L3734" i="1"/>
  <c r="M3734" i="1"/>
  <c r="N3734" i="1"/>
  <c r="K3735" i="1"/>
  <c r="L3735" i="1"/>
  <c r="M3735" i="1"/>
  <c r="N3735" i="1"/>
  <c r="K3736" i="1"/>
  <c r="L3736" i="1"/>
  <c r="M3736" i="1"/>
  <c r="N3736" i="1"/>
  <c r="K3737" i="1"/>
  <c r="L3737" i="1"/>
  <c r="M3737" i="1"/>
  <c r="N3737" i="1"/>
  <c r="K3738" i="1"/>
  <c r="L3738" i="1"/>
  <c r="M3738" i="1"/>
  <c r="N3738" i="1"/>
  <c r="K3739" i="1"/>
  <c r="L3739" i="1"/>
  <c r="M3739" i="1"/>
  <c r="N3739" i="1"/>
  <c r="K3740" i="1"/>
  <c r="L3740" i="1"/>
  <c r="M3740" i="1"/>
  <c r="N3740" i="1"/>
  <c r="K3741" i="1"/>
  <c r="L3741" i="1"/>
  <c r="M3741" i="1"/>
  <c r="N3741" i="1"/>
  <c r="K3742" i="1"/>
  <c r="L3742" i="1"/>
  <c r="M3742" i="1"/>
  <c r="N3742" i="1"/>
  <c r="K3743" i="1"/>
  <c r="L3743" i="1"/>
  <c r="M3743" i="1"/>
  <c r="N3743" i="1"/>
  <c r="K3744" i="1"/>
  <c r="L3744" i="1"/>
  <c r="M3744" i="1"/>
  <c r="N3744" i="1"/>
  <c r="K3745" i="1"/>
  <c r="L3745" i="1"/>
  <c r="M3745" i="1"/>
  <c r="N3745" i="1"/>
  <c r="K3746" i="1"/>
  <c r="L3746" i="1"/>
  <c r="M3746" i="1"/>
  <c r="N3746" i="1"/>
  <c r="K3747" i="1"/>
  <c r="L3747" i="1"/>
  <c r="M3747" i="1"/>
  <c r="N3747" i="1"/>
  <c r="K3748" i="1"/>
  <c r="L3748" i="1"/>
  <c r="M3748" i="1"/>
  <c r="N3748" i="1"/>
  <c r="K3749" i="1"/>
  <c r="L3749" i="1"/>
  <c r="M3749" i="1"/>
  <c r="N3749" i="1"/>
  <c r="K3750" i="1"/>
  <c r="L3750" i="1"/>
  <c r="M3750" i="1"/>
  <c r="N3750" i="1"/>
  <c r="K3751" i="1"/>
  <c r="L3751" i="1"/>
  <c r="M3751" i="1"/>
  <c r="N3751" i="1"/>
  <c r="K3752" i="1"/>
  <c r="L3752" i="1"/>
  <c r="M3752" i="1"/>
  <c r="N3752" i="1"/>
  <c r="K3753" i="1"/>
  <c r="L3753" i="1"/>
  <c r="M3753" i="1"/>
  <c r="N3753" i="1"/>
  <c r="K3754" i="1"/>
  <c r="L3754" i="1"/>
  <c r="M3754" i="1"/>
  <c r="N3754" i="1"/>
  <c r="K3755" i="1"/>
  <c r="L3755" i="1"/>
  <c r="M3755" i="1"/>
  <c r="N3755" i="1"/>
  <c r="K3756" i="1"/>
  <c r="L3756" i="1"/>
  <c r="M3756" i="1"/>
  <c r="N3756" i="1"/>
  <c r="K3757" i="1"/>
  <c r="L3757" i="1"/>
  <c r="M3757" i="1"/>
  <c r="N3757" i="1"/>
  <c r="K3758" i="1"/>
  <c r="L3758" i="1"/>
  <c r="M3758" i="1"/>
  <c r="N3758" i="1"/>
  <c r="K3759" i="1"/>
  <c r="L3759" i="1"/>
  <c r="M3759" i="1"/>
  <c r="N3759" i="1"/>
  <c r="K3760" i="1"/>
  <c r="L3760" i="1"/>
  <c r="M3760" i="1"/>
  <c r="N3760" i="1"/>
  <c r="K3761" i="1"/>
  <c r="L3761" i="1"/>
  <c r="M3761" i="1"/>
  <c r="N3761" i="1"/>
  <c r="K3762" i="1"/>
  <c r="L3762" i="1"/>
  <c r="M3762" i="1"/>
  <c r="N3762" i="1"/>
  <c r="K3763" i="1"/>
  <c r="L3763" i="1"/>
  <c r="M3763" i="1"/>
  <c r="N3763" i="1"/>
  <c r="K3764" i="1"/>
  <c r="L3764" i="1"/>
  <c r="M3764" i="1"/>
  <c r="N3764" i="1"/>
  <c r="K3765" i="1"/>
  <c r="L3765" i="1"/>
  <c r="M3765" i="1"/>
  <c r="N3765" i="1"/>
  <c r="K3766" i="1"/>
  <c r="L3766" i="1"/>
  <c r="M3766" i="1"/>
  <c r="N3766" i="1"/>
  <c r="K3767" i="1"/>
  <c r="L3767" i="1"/>
  <c r="M3767" i="1"/>
  <c r="N3767" i="1"/>
  <c r="K3768" i="1"/>
  <c r="L3768" i="1"/>
  <c r="M3768" i="1"/>
  <c r="N3768" i="1"/>
  <c r="K3769" i="1"/>
  <c r="L3769" i="1"/>
  <c r="M3769" i="1"/>
  <c r="N3769" i="1"/>
  <c r="K3770" i="1"/>
  <c r="L3770" i="1"/>
  <c r="M3770" i="1"/>
  <c r="N3770" i="1"/>
  <c r="K3771" i="1"/>
  <c r="L3771" i="1"/>
  <c r="M3771" i="1"/>
  <c r="N3771" i="1"/>
  <c r="K3772" i="1"/>
  <c r="L3772" i="1"/>
  <c r="M3772" i="1"/>
  <c r="N3772" i="1"/>
  <c r="K3773" i="1"/>
  <c r="L3773" i="1"/>
  <c r="M3773" i="1"/>
  <c r="N3773" i="1"/>
  <c r="K3774" i="1"/>
  <c r="L3774" i="1"/>
  <c r="M3774" i="1"/>
  <c r="N3774" i="1"/>
  <c r="K3775" i="1"/>
  <c r="L3775" i="1"/>
  <c r="M3775" i="1"/>
  <c r="N3775" i="1"/>
  <c r="K3776" i="1"/>
  <c r="L3776" i="1"/>
  <c r="M3776" i="1"/>
  <c r="N3776" i="1"/>
  <c r="K3777" i="1"/>
  <c r="L3777" i="1"/>
  <c r="M3777" i="1"/>
  <c r="N3777" i="1"/>
  <c r="K3778" i="1"/>
  <c r="L3778" i="1"/>
  <c r="M3778" i="1"/>
  <c r="N3778" i="1"/>
  <c r="K3779" i="1"/>
  <c r="L3779" i="1"/>
  <c r="M3779" i="1"/>
  <c r="N3779" i="1"/>
  <c r="K3780" i="1"/>
  <c r="L3780" i="1"/>
  <c r="M3780" i="1"/>
  <c r="N3780" i="1"/>
  <c r="K3781" i="1"/>
  <c r="L3781" i="1"/>
  <c r="M3781" i="1"/>
  <c r="N3781" i="1"/>
  <c r="K3782" i="1"/>
  <c r="L3782" i="1"/>
  <c r="M3782" i="1"/>
  <c r="N3782" i="1"/>
  <c r="K3783" i="1"/>
  <c r="L3783" i="1"/>
  <c r="M3783" i="1"/>
  <c r="N3783" i="1"/>
  <c r="K3784" i="1"/>
  <c r="L3784" i="1"/>
  <c r="M3784" i="1"/>
  <c r="N3784" i="1"/>
  <c r="K3785" i="1"/>
  <c r="L3785" i="1"/>
  <c r="M3785" i="1"/>
  <c r="N3785" i="1"/>
  <c r="K3786" i="1"/>
  <c r="L3786" i="1"/>
  <c r="M3786" i="1"/>
  <c r="N3786" i="1"/>
  <c r="K3787" i="1"/>
  <c r="L3787" i="1"/>
  <c r="M3787" i="1"/>
  <c r="N3787" i="1"/>
  <c r="K3788" i="1"/>
  <c r="L3788" i="1"/>
  <c r="M3788" i="1"/>
  <c r="N3788" i="1"/>
  <c r="K3789" i="1"/>
  <c r="L3789" i="1"/>
  <c r="M3789" i="1"/>
  <c r="N3789" i="1"/>
  <c r="K3790" i="1"/>
  <c r="L3790" i="1"/>
  <c r="M3790" i="1"/>
  <c r="N3790" i="1"/>
  <c r="K3791" i="1"/>
  <c r="L3791" i="1"/>
  <c r="M3791" i="1"/>
  <c r="N3791" i="1"/>
  <c r="K3792" i="1"/>
  <c r="L3792" i="1"/>
  <c r="M3792" i="1"/>
  <c r="N3792" i="1"/>
  <c r="K3793" i="1"/>
  <c r="L3793" i="1"/>
  <c r="M3793" i="1"/>
  <c r="N3793" i="1"/>
  <c r="K3794" i="1"/>
  <c r="L3794" i="1"/>
  <c r="M3794" i="1"/>
  <c r="N3794" i="1"/>
  <c r="K3795" i="1"/>
  <c r="L3795" i="1"/>
  <c r="M3795" i="1"/>
  <c r="N3795" i="1"/>
  <c r="K3796" i="1"/>
  <c r="L3796" i="1"/>
  <c r="M3796" i="1"/>
  <c r="N3796" i="1"/>
  <c r="K3797" i="1"/>
  <c r="L3797" i="1"/>
  <c r="M3797" i="1"/>
  <c r="N3797" i="1"/>
  <c r="K3798" i="1"/>
  <c r="L3798" i="1"/>
  <c r="M3798" i="1"/>
  <c r="N3798" i="1"/>
  <c r="K3799" i="1"/>
  <c r="L3799" i="1"/>
  <c r="M3799" i="1"/>
  <c r="N3799" i="1"/>
  <c r="K3800" i="1"/>
  <c r="L3800" i="1"/>
  <c r="M3800" i="1"/>
  <c r="N3800" i="1"/>
  <c r="K3801" i="1"/>
  <c r="L3801" i="1"/>
  <c r="M3801" i="1"/>
  <c r="N3801" i="1"/>
  <c r="K3802" i="1"/>
  <c r="L3802" i="1"/>
  <c r="M3802" i="1"/>
  <c r="N3802" i="1"/>
  <c r="K3803" i="1"/>
  <c r="L3803" i="1"/>
  <c r="M3803" i="1"/>
  <c r="N3803" i="1"/>
  <c r="K3804" i="1"/>
  <c r="L3804" i="1"/>
  <c r="M3804" i="1"/>
  <c r="N3804" i="1"/>
  <c r="K3805" i="1"/>
  <c r="L3805" i="1"/>
  <c r="M3805" i="1"/>
  <c r="N3805" i="1"/>
  <c r="K3806" i="1"/>
  <c r="L3806" i="1"/>
  <c r="M3806" i="1"/>
  <c r="N3806" i="1"/>
  <c r="K3807" i="1"/>
  <c r="L3807" i="1"/>
  <c r="M3807" i="1"/>
  <c r="N3807" i="1"/>
  <c r="K3808" i="1"/>
  <c r="L3808" i="1"/>
  <c r="M3808" i="1"/>
  <c r="N3808" i="1"/>
  <c r="K3809" i="1"/>
  <c r="L3809" i="1"/>
  <c r="M3809" i="1"/>
  <c r="N3809" i="1"/>
  <c r="K3810" i="1"/>
  <c r="L3810" i="1"/>
  <c r="M3810" i="1"/>
  <c r="N3810" i="1"/>
  <c r="K3811" i="1"/>
  <c r="L3811" i="1"/>
  <c r="M3811" i="1"/>
  <c r="N3811" i="1"/>
  <c r="K3812" i="1"/>
  <c r="L3812" i="1"/>
  <c r="M3812" i="1"/>
  <c r="N3812" i="1"/>
  <c r="K3813" i="1"/>
  <c r="L3813" i="1"/>
  <c r="M3813" i="1"/>
  <c r="N3813" i="1"/>
  <c r="K3814" i="1"/>
  <c r="L3814" i="1"/>
  <c r="M3814" i="1"/>
  <c r="N3814" i="1"/>
  <c r="K3815" i="1"/>
  <c r="L3815" i="1"/>
  <c r="M3815" i="1"/>
  <c r="N3815" i="1"/>
  <c r="K3816" i="1"/>
  <c r="L3816" i="1"/>
  <c r="M3816" i="1"/>
  <c r="N3816" i="1"/>
  <c r="K3817" i="1"/>
  <c r="L3817" i="1"/>
  <c r="M3817" i="1"/>
  <c r="N3817" i="1"/>
  <c r="K3818" i="1"/>
  <c r="L3818" i="1"/>
  <c r="M3818" i="1"/>
  <c r="N3818" i="1"/>
  <c r="K3819" i="1"/>
  <c r="L3819" i="1"/>
  <c r="M3819" i="1"/>
  <c r="N3819" i="1"/>
  <c r="K3820" i="1"/>
  <c r="L3820" i="1"/>
  <c r="M3820" i="1"/>
  <c r="N3820" i="1"/>
  <c r="K3821" i="1"/>
  <c r="L3821" i="1"/>
  <c r="M3821" i="1"/>
  <c r="N3821" i="1"/>
  <c r="K3822" i="1"/>
  <c r="L3822" i="1"/>
  <c r="M3822" i="1"/>
  <c r="N3822" i="1"/>
  <c r="K3823" i="1"/>
  <c r="L3823" i="1"/>
  <c r="M3823" i="1"/>
  <c r="N3823" i="1"/>
  <c r="K3824" i="1"/>
  <c r="L3824" i="1"/>
  <c r="M3824" i="1"/>
  <c r="N3824" i="1"/>
  <c r="K3825" i="1"/>
  <c r="L3825" i="1"/>
  <c r="M3825" i="1"/>
  <c r="N3825" i="1"/>
  <c r="K3826" i="1"/>
  <c r="L3826" i="1"/>
  <c r="M3826" i="1"/>
  <c r="N3826" i="1"/>
  <c r="K3827" i="1"/>
  <c r="L3827" i="1"/>
  <c r="M3827" i="1"/>
  <c r="N3827" i="1"/>
  <c r="K3828" i="1"/>
  <c r="L3828" i="1"/>
  <c r="M3828" i="1"/>
  <c r="N3828" i="1"/>
  <c r="K3829" i="1"/>
  <c r="L3829" i="1"/>
  <c r="M3829" i="1"/>
  <c r="N3829" i="1"/>
  <c r="K3830" i="1"/>
  <c r="L3830" i="1"/>
  <c r="M3830" i="1"/>
  <c r="N3830" i="1"/>
  <c r="K3831" i="1"/>
  <c r="L3831" i="1"/>
  <c r="M3831" i="1"/>
  <c r="N3831" i="1"/>
  <c r="K3832" i="1"/>
  <c r="L3832" i="1"/>
  <c r="M3832" i="1"/>
  <c r="N3832" i="1"/>
  <c r="K3833" i="1"/>
  <c r="L3833" i="1"/>
  <c r="M3833" i="1"/>
  <c r="N3833" i="1"/>
  <c r="K3834" i="1"/>
  <c r="L3834" i="1"/>
  <c r="M3834" i="1"/>
  <c r="N3834" i="1"/>
  <c r="K3835" i="1"/>
  <c r="L3835" i="1"/>
  <c r="M3835" i="1"/>
  <c r="N3835" i="1"/>
  <c r="K3836" i="1"/>
  <c r="L3836" i="1"/>
  <c r="M3836" i="1"/>
  <c r="N3836" i="1"/>
  <c r="K3837" i="1"/>
  <c r="L3837" i="1"/>
  <c r="M3837" i="1"/>
  <c r="N3837" i="1"/>
  <c r="K3838" i="1"/>
  <c r="L3838" i="1"/>
  <c r="M3838" i="1"/>
  <c r="N3838" i="1"/>
  <c r="K3839" i="1"/>
  <c r="L3839" i="1"/>
  <c r="M3839" i="1"/>
  <c r="N3839" i="1"/>
  <c r="K3840" i="1"/>
  <c r="L3840" i="1"/>
  <c r="M3840" i="1"/>
  <c r="N3840" i="1"/>
  <c r="K3841" i="1"/>
  <c r="L3841" i="1"/>
  <c r="M3841" i="1"/>
  <c r="N3841" i="1"/>
  <c r="K3842" i="1"/>
  <c r="L3842" i="1"/>
  <c r="M3842" i="1"/>
  <c r="N3842" i="1"/>
  <c r="K3843" i="1"/>
  <c r="L3843" i="1"/>
  <c r="M3843" i="1"/>
  <c r="N3843" i="1"/>
  <c r="K3844" i="1"/>
  <c r="L3844" i="1"/>
  <c r="M3844" i="1"/>
  <c r="N3844" i="1"/>
  <c r="K3845" i="1"/>
  <c r="L3845" i="1"/>
  <c r="M3845" i="1"/>
  <c r="N3845" i="1"/>
  <c r="K3846" i="1"/>
  <c r="L3846" i="1"/>
  <c r="M3846" i="1"/>
  <c r="N3846" i="1"/>
  <c r="K3847" i="1"/>
  <c r="L3847" i="1"/>
  <c r="M3847" i="1"/>
  <c r="N3847" i="1"/>
  <c r="K3848" i="1"/>
  <c r="L3848" i="1"/>
  <c r="M3848" i="1"/>
  <c r="N3848" i="1"/>
  <c r="K3849" i="1"/>
  <c r="L3849" i="1"/>
  <c r="M3849" i="1"/>
  <c r="N3849" i="1"/>
  <c r="K3850" i="1"/>
  <c r="L3850" i="1"/>
  <c r="M3850" i="1"/>
  <c r="N3850" i="1"/>
  <c r="K3851" i="1"/>
  <c r="L3851" i="1"/>
  <c r="M3851" i="1"/>
  <c r="N3851" i="1"/>
  <c r="K3852" i="1"/>
  <c r="L3852" i="1"/>
  <c r="M3852" i="1"/>
  <c r="N3852" i="1"/>
  <c r="K3853" i="1"/>
  <c r="L3853" i="1"/>
  <c r="M3853" i="1"/>
  <c r="N3853" i="1"/>
  <c r="K3854" i="1"/>
  <c r="L3854" i="1"/>
  <c r="M3854" i="1"/>
  <c r="N3854" i="1"/>
  <c r="K3855" i="1"/>
  <c r="L3855" i="1"/>
  <c r="M3855" i="1"/>
  <c r="N3855" i="1"/>
  <c r="K3856" i="1"/>
  <c r="L3856" i="1"/>
  <c r="M3856" i="1"/>
  <c r="N3856" i="1"/>
  <c r="K3857" i="1"/>
  <c r="L3857" i="1"/>
  <c r="M3857" i="1"/>
  <c r="N3857" i="1"/>
  <c r="K3858" i="1"/>
  <c r="L3858" i="1"/>
  <c r="M3858" i="1"/>
  <c r="N3858" i="1"/>
  <c r="K3859" i="1"/>
  <c r="L3859" i="1"/>
  <c r="M3859" i="1"/>
  <c r="N3859" i="1"/>
  <c r="K3860" i="1"/>
  <c r="L3860" i="1"/>
  <c r="M3860" i="1"/>
  <c r="N3860" i="1"/>
  <c r="K3861" i="1"/>
  <c r="L3861" i="1"/>
  <c r="M3861" i="1"/>
  <c r="N3861" i="1"/>
  <c r="K3862" i="1"/>
  <c r="L3862" i="1"/>
  <c r="M3862" i="1"/>
  <c r="N3862" i="1"/>
  <c r="K3863" i="1"/>
  <c r="L3863" i="1"/>
  <c r="M3863" i="1"/>
  <c r="N3863" i="1"/>
  <c r="K3864" i="1"/>
  <c r="L3864" i="1"/>
  <c r="M3864" i="1"/>
  <c r="N3864" i="1"/>
  <c r="K3865" i="1"/>
  <c r="L3865" i="1"/>
  <c r="M3865" i="1"/>
  <c r="N3865" i="1"/>
  <c r="K3866" i="1"/>
  <c r="L3866" i="1"/>
  <c r="M3866" i="1"/>
  <c r="N3866" i="1"/>
  <c r="K3867" i="1"/>
  <c r="L3867" i="1"/>
  <c r="M3867" i="1"/>
  <c r="N3867" i="1"/>
  <c r="K3868" i="1"/>
  <c r="L3868" i="1"/>
  <c r="M3868" i="1"/>
  <c r="N3868" i="1"/>
  <c r="K3869" i="1"/>
  <c r="L3869" i="1"/>
  <c r="M3869" i="1"/>
  <c r="N3869" i="1"/>
  <c r="K3870" i="1"/>
  <c r="L3870" i="1"/>
  <c r="M3870" i="1"/>
  <c r="N3870" i="1"/>
  <c r="K3871" i="1"/>
  <c r="L3871" i="1"/>
  <c r="M3871" i="1"/>
  <c r="N3871" i="1"/>
  <c r="K3872" i="1"/>
  <c r="L3872" i="1"/>
  <c r="M3872" i="1"/>
  <c r="N3872" i="1"/>
  <c r="K3873" i="1"/>
  <c r="L3873" i="1"/>
  <c r="M3873" i="1"/>
  <c r="N3873" i="1"/>
  <c r="K3874" i="1"/>
  <c r="L3874" i="1"/>
  <c r="M3874" i="1"/>
  <c r="N3874" i="1"/>
  <c r="K3875" i="1"/>
  <c r="L3875" i="1"/>
  <c r="M3875" i="1"/>
  <c r="N3875" i="1"/>
  <c r="K3876" i="1"/>
  <c r="L3876" i="1"/>
  <c r="M3876" i="1"/>
  <c r="N3876" i="1"/>
  <c r="K3877" i="1"/>
  <c r="L3877" i="1"/>
  <c r="M3877" i="1"/>
  <c r="N3877" i="1"/>
  <c r="K3878" i="1"/>
  <c r="L3878" i="1"/>
  <c r="M3878" i="1"/>
  <c r="N3878" i="1"/>
  <c r="K3879" i="1"/>
  <c r="L3879" i="1"/>
  <c r="M3879" i="1"/>
  <c r="N3879" i="1"/>
  <c r="K3880" i="1"/>
  <c r="L3880" i="1"/>
  <c r="M3880" i="1"/>
  <c r="N3880" i="1"/>
  <c r="K3881" i="1"/>
  <c r="L3881" i="1"/>
  <c r="M3881" i="1"/>
  <c r="N3881" i="1"/>
  <c r="K3882" i="1"/>
  <c r="L3882" i="1"/>
  <c r="M3882" i="1"/>
  <c r="N3882" i="1"/>
  <c r="K3883" i="1"/>
  <c r="L3883" i="1"/>
  <c r="M3883" i="1"/>
  <c r="N3883" i="1"/>
  <c r="K3884" i="1"/>
  <c r="L3884" i="1"/>
  <c r="M3884" i="1"/>
  <c r="N3884" i="1"/>
  <c r="K3885" i="1"/>
  <c r="L3885" i="1"/>
  <c r="M3885" i="1"/>
  <c r="N3885" i="1"/>
  <c r="K3886" i="1"/>
  <c r="L3886" i="1"/>
  <c r="M3886" i="1"/>
  <c r="N3886" i="1"/>
  <c r="K3887" i="1"/>
  <c r="L3887" i="1"/>
  <c r="M3887" i="1"/>
  <c r="N3887" i="1"/>
  <c r="K3888" i="1"/>
  <c r="L3888" i="1"/>
  <c r="M3888" i="1"/>
  <c r="N3888" i="1"/>
  <c r="K3889" i="1"/>
  <c r="L3889" i="1"/>
  <c r="M3889" i="1"/>
  <c r="N3889" i="1"/>
  <c r="K3890" i="1"/>
  <c r="L3890" i="1"/>
  <c r="M3890" i="1"/>
  <c r="N3890" i="1"/>
  <c r="K3891" i="1"/>
  <c r="L3891" i="1"/>
  <c r="M3891" i="1"/>
  <c r="N3891" i="1"/>
  <c r="K3892" i="1"/>
  <c r="L3892" i="1"/>
  <c r="M3892" i="1"/>
  <c r="N3892" i="1"/>
  <c r="K3893" i="1"/>
  <c r="L3893" i="1"/>
  <c r="M3893" i="1"/>
  <c r="N3893" i="1"/>
  <c r="K3894" i="1"/>
  <c r="L3894" i="1"/>
  <c r="M3894" i="1"/>
  <c r="N3894" i="1"/>
  <c r="K3895" i="1"/>
  <c r="L3895" i="1"/>
  <c r="M3895" i="1"/>
  <c r="N3895" i="1"/>
  <c r="K3896" i="1"/>
  <c r="L3896" i="1"/>
  <c r="M3896" i="1"/>
  <c r="N3896" i="1"/>
  <c r="K3897" i="1"/>
  <c r="L3897" i="1"/>
  <c r="M3897" i="1"/>
  <c r="N3897" i="1"/>
  <c r="K3898" i="1"/>
  <c r="L3898" i="1"/>
  <c r="M3898" i="1"/>
  <c r="N3898" i="1"/>
  <c r="K3899" i="1"/>
  <c r="L3899" i="1"/>
  <c r="M3899" i="1"/>
  <c r="N3899" i="1"/>
  <c r="K3900" i="1"/>
  <c r="L3900" i="1"/>
  <c r="M3900" i="1"/>
  <c r="N3900" i="1"/>
  <c r="K3901" i="1"/>
  <c r="L3901" i="1"/>
  <c r="M3901" i="1"/>
  <c r="N3901" i="1"/>
  <c r="K3902" i="1"/>
  <c r="L3902" i="1"/>
  <c r="M3902" i="1"/>
  <c r="N3902" i="1"/>
  <c r="K3903" i="1"/>
  <c r="L3903" i="1"/>
  <c r="M3903" i="1"/>
  <c r="N3903" i="1"/>
  <c r="K3904" i="1"/>
  <c r="L3904" i="1"/>
  <c r="M3904" i="1"/>
  <c r="N3904" i="1"/>
  <c r="K3905" i="1"/>
  <c r="L3905" i="1"/>
  <c r="M3905" i="1"/>
  <c r="N3905" i="1"/>
  <c r="K3906" i="1"/>
  <c r="L3906" i="1"/>
  <c r="M3906" i="1"/>
  <c r="N3906" i="1"/>
  <c r="K3907" i="1"/>
  <c r="L3907" i="1"/>
  <c r="M3907" i="1"/>
  <c r="N3907" i="1"/>
  <c r="K3908" i="1"/>
  <c r="L3908" i="1"/>
  <c r="M3908" i="1"/>
  <c r="N3908" i="1"/>
  <c r="K3909" i="1"/>
  <c r="L3909" i="1"/>
  <c r="M3909" i="1"/>
  <c r="N3909" i="1"/>
  <c r="K3910" i="1"/>
  <c r="L3910" i="1"/>
  <c r="M3910" i="1"/>
  <c r="N3910" i="1"/>
  <c r="K3911" i="1"/>
  <c r="L3911" i="1"/>
  <c r="M3911" i="1"/>
  <c r="N3911" i="1"/>
  <c r="K3912" i="1"/>
  <c r="L3912" i="1"/>
  <c r="M3912" i="1"/>
  <c r="N3912" i="1"/>
  <c r="K3913" i="1"/>
  <c r="L3913" i="1"/>
  <c r="M3913" i="1"/>
  <c r="N3913" i="1"/>
  <c r="K3914" i="1"/>
  <c r="L3914" i="1"/>
  <c r="M3914" i="1"/>
  <c r="N3914" i="1"/>
  <c r="K3915" i="1"/>
  <c r="L3915" i="1"/>
  <c r="M3915" i="1"/>
  <c r="N3915" i="1"/>
  <c r="K3916" i="1"/>
  <c r="L3916" i="1"/>
  <c r="M3916" i="1"/>
  <c r="N3916" i="1"/>
  <c r="K3917" i="1"/>
  <c r="L3917" i="1"/>
  <c r="M3917" i="1"/>
  <c r="N3917" i="1"/>
  <c r="K3918" i="1"/>
  <c r="L3918" i="1"/>
  <c r="M3918" i="1"/>
  <c r="N3918" i="1"/>
  <c r="K3919" i="1"/>
  <c r="L3919" i="1"/>
  <c r="M3919" i="1"/>
  <c r="N3919" i="1"/>
  <c r="K3920" i="1"/>
  <c r="L3920" i="1"/>
  <c r="M3920" i="1"/>
  <c r="N3920" i="1"/>
  <c r="K3921" i="1"/>
  <c r="L3921" i="1"/>
  <c r="M3921" i="1"/>
  <c r="N3921" i="1"/>
  <c r="K3922" i="1"/>
  <c r="L3922" i="1"/>
  <c r="M3922" i="1"/>
  <c r="N3922" i="1"/>
  <c r="K3923" i="1"/>
  <c r="L3923" i="1"/>
  <c r="M3923" i="1"/>
  <c r="N3923" i="1"/>
  <c r="K3924" i="1"/>
  <c r="L3924" i="1"/>
  <c r="M3924" i="1"/>
  <c r="N3924" i="1"/>
  <c r="K3925" i="1"/>
  <c r="L3925" i="1"/>
  <c r="M3925" i="1"/>
  <c r="N3925" i="1"/>
  <c r="K3926" i="1"/>
  <c r="L3926" i="1"/>
  <c r="M3926" i="1"/>
  <c r="N3926" i="1"/>
  <c r="K3927" i="1"/>
  <c r="L3927" i="1"/>
  <c r="M3927" i="1"/>
  <c r="N3927" i="1"/>
  <c r="K3928" i="1"/>
  <c r="L3928" i="1"/>
  <c r="M3928" i="1"/>
  <c r="N3928" i="1"/>
  <c r="K3929" i="1"/>
  <c r="L3929" i="1"/>
  <c r="M3929" i="1"/>
  <c r="N3929" i="1"/>
  <c r="K3930" i="1"/>
  <c r="L3930" i="1"/>
  <c r="M3930" i="1"/>
  <c r="N3930" i="1"/>
  <c r="K3931" i="1"/>
  <c r="L3931" i="1"/>
  <c r="M3931" i="1"/>
  <c r="N3931" i="1"/>
  <c r="K3932" i="1"/>
  <c r="L3932" i="1"/>
  <c r="M3932" i="1"/>
  <c r="N3932" i="1"/>
  <c r="K3933" i="1"/>
  <c r="L3933" i="1"/>
  <c r="M3933" i="1"/>
  <c r="N3933" i="1"/>
  <c r="K3934" i="1"/>
  <c r="L3934" i="1"/>
  <c r="M3934" i="1"/>
  <c r="N3934" i="1"/>
  <c r="K3935" i="1"/>
  <c r="L3935" i="1"/>
  <c r="M3935" i="1"/>
  <c r="N3935" i="1"/>
  <c r="K3936" i="1"/>
  <c r="L3936" i="1"/>
  <c r="M3936" i="1"/>
  <c r="N3936" i="1"/>
  <c r="K3937" i="1"/>
  <c r="L3937" i="1"/>
  <c r="M3937" i="1"/>
  <c r="N3937" i="1"/>
  <c r="K3938" i="1"/>
  <c r="L3938" i="1"/>
  <c r="M3938" i="1"/>
  <c r="N3938" i="1"/>
  <c r="K3939" i="1"/>
  <c r="L3939" i="1"/>
  <c r="M3939" i="1"/>
  <c r="N3939" i="1"/>
  <c r="K3940" i="1"/>
  <c r="L3940" i="1"/>
  <c r="M3940" i="1"/>
  <c r="N3940" i="1"/>
  <c r="K3941" i="1"/>
  <c r="L3941" i="1"/>
  <c r="M3941" i="1"/>
  <c r="N3941" i="1"/>
  <c r="K3942" i="1"/>
  <c r="L3942" i="1"/>
  <c r="M3942" i="1"/>
  <c r="N3942" i="1"/>
  <c r="K3943" i="1"/>
  <c r="L3943" i="1"/>
  <c r="M3943" i="1"/>
  <c r="N3943" i="1"/>
  <c r="K3944" i="1"/>
  <c r="L3944" i="1"/>
  <c r="M3944" i="1"/>
  <c r="N3944" i="1"/>
  <c r="K3945" i="1"/>
  <c r="L3945" i="1"/>
  <c r="M3945" i="1"/>
  <c r="N3945" i="1"/>
  <c r="K3946" i="1"/>
  <c r="L3946" i="1"/>
  <c r="M3946" i="1"/>
  <c r="N3946" i="1"/>
  <c r="K3947" i="1"/>
  <c r="L3947" i="1"/>
  <c r="M3947" i="1"/>
  <c r="N3947" i="1"/>
  <c r="K3948" i="1"/>
  <c r="L3948" i="1"/>
  <c r="M3948" i="1"/>
  <c r="N3948" i="1"/>
  <c r="K3949" i="1"/>
  <c r="L3949" i="1"/>
  <c r="M3949" i="1"/>
  <c r="N3949" i="1"/>
  <c r="K3950" i="1"/>
  <c r="L3950" i="1"/>
  <c r="M3950" i="1"/>
  <c r="N3950" i="1"/>
  <c r="K3951" i="1"/>
  <c r="L3951" i="1"/>
  <c r="M3951" i="1"/>
  <c r="N3951" i="1"/>
  <c r="K3952" i="1"/>
  <c r="L3952" i="1"/>
  <c r="M3952" i="1"/>
  <c r="N3952" i="1"/>
  <c r="K3953" i="1"/>
  <c r="L3953" i="1"/>
  <c r="M3953" i="1"/>
  <c r="N3953" i="1"/>
  <c r="K3954" i="1"/>
  <c r="L3954" i="1"/>
  <c r="M3954" i="1"/>
  <c r="N3954" i="1"/>
  <c r="K3955" i="1"/>
  <c r="L3955" i="1"/>
  <c r="M3955" i="1"/>
  <c r="N3955" i="1"/>
  <c r="K3956" i="1"/>
  <c r="L3956" i="1"/>
  <c r="M3956" i="1"/>
  <c r="N3956" i="1"/>
  <c r="K3957" i="1"/>
  <c r="L3957" i="1"/>
  <c r="M3957" i="1"/>
  <c r="N3957" i="1"/>
  <c r="K3958" i="1"/>
  <c r="L3958" i="1"/>
  <c r="M3958" i="1"/>
  <c r="N3958" i="1"/>
  <c r="K3959" i="1"/>
  <c r="L3959" i="1"/>
  <c r="M3959" i="1"/>
  <c r="N3959" i="1"/>
  <c r="K3960" i="1"/>
  <c r="L3960" i="1"/>
  <c r="M3960" i="1"/>
  <c r="N3960" i="1"/>
  <c r="K3961" i="1"/>
  <c r="L3961" i="1"/>
  <c r="M3961" i="1"/>
  <c r="N3961" i="1"/>
  <c r="K3962" i="1"/>
  <c r="L3962" i="1"/>
  <c r="M3962" i="1"/>
  <c r="N3962" i="1"/>
  <c r="K3963" i="1"/>
  <c r="L3963" i="1"/>
  <c r="M3963" i="1"/>
  <c r="N3963" i="1"/>
  <c r="K3964" i="1"/>
  <c r="L3964" i="1"/>
  <c r="M3964" i="1"/>
  <c r="N3964" i="1"/>
  <c r="K3965" i="1"/>
  <c r="L3965" i="1"/>
  <c r="M3965" i="1"/>
  <c r="N3965" i="1"/>
  <c r="K3966" i="1"/>
  <c r="L3966" i="1"/>
  <c r="M3966" i="1"/>
  <c r="N3966" i="1"/>
  <c r="K3967" i="1"/>
  <c r="L3967" i="1"/>
  <c r="M3967" i="1"/>
  <c r="N3967" i="1"/>
  <c r="K3968" i="1"/>
  <c r="L3968" i="1"/>
  <c r="M3968" i="1"/>
  <c r="N3968" i="1"/>
  <c r="K3969" i="1"/>
  <c r="L3969" i="1"/>
  <c r="M3969" i="1"/>
  <c r="N3969" i="1"/>
  <c r="K3970" i="1"/>
  <c r="L3970" i="1"/>
  <c r="M3970" i="1"/>
  <c r="N3970" i="1"/>
  <c r="K3971" i="1"/>
  <c r="L3971" i="1"/>
  <c r="M3971" i="1"/>
  <c r="N3971" i="1"/>
  <c r="K3972" i="1"/>
  <c r="L3972" i="1"/>
  <c r="M3972" i="1"/>
  <c r="N3972" i="1"/>
  <c r="K3973" i="1"/>
  <c r="L3973" i="1"/>
  <c r="M3973" i="1"/>
  <c r="N3973" i="1"/>
  <c r="K3974" i="1"/>
  <c r="L3974" i="1"/>
  <c r="M3974" i="1"/>
  <c r="N3974" i="1"/>
  <c r="K3975" i="1"/>
  <c r="L3975" i="1"/>
  <c r="M3975" i="1"/>
  <c r="N3975" i="1"/>
  <c r="K3976" i="1"/>
  <c r="L3976" i="1"/>
  <c r="M3976" i="1"/>
  <c r="N3976" i="1"/>
  <c r="K3977" i="1"/>
  <c r="L3977" i="1"/>
  <c r="M3977" i="1"/>
  <c r="N3977" i="1"/>
  <c r="K3978" i="1"/>
  <c r="L3978" i="1"/>
  <c r="M3978" i="1"/>
  <c r="N3978" i="1"/>
  <c r="K3979" i="1"/>
  <c r="L3979" i="1"/>
  <c r="M3979" i="1"/>
  <c r="N3979" i="1"/>
  <c r="K3980" i="1"/>
  <c r="L3980" i="1"/>
  <c r="M3980" i="1"/>
  <c r="N3980" i="1"/>
  <c r="K3981" i="1"/>
  <c r="L3981" i="1"/>
  <c r="M3981" i="1"/>
  <c r="N3981" i="1"/>
  <c r="K3982" i="1"/>
  <c r="L3982" i="1"/>
  <c r="M3982" i="1"/>
  <c r="N3982" i="1"/>
  <c r="K3983" i="1"/>
  <c r="L3983" i="1"/>
  <c r="M3983" i="1"/>
  <c r="N3983" i="1"/>
  <c r="K3984" i="1"/>
  <c r="L3984" i="1"/>
  <c r="M3984" i="1"/>
  <c r="N3984" i="1"/>
  <c r="K3985" i="1"/>
  <c r="L3985" i="1"/>
  <c r="M3985" i="1"/>
  <c r="N3985" i="1"/>
  <c r="K3986" i="1"/>
  <c r="L3986" i="1"/>
  <c r="M3986" i="1"/>
  <c r="N3986" i="1"/>
  <c r="K3987" i="1"/>
  <c r="L3987" i="1"/>
  <c r="M3987" i="1"/>
  <c r="N3987" i="1"/>
  <c r="K3988" i="1"/>
  <c r="L3988" i="1"/>
  <c r="M3988" i="1"/>
  <c r="N3988" i="1"/>
  <c r="K3989" i="1"/>
  <c r="L3989" i="1"/>
  <c r="M3989" i="1"/>
  <c r="N3989" i="1"/>
  <c r="K3990" i="1"/>
  <c r="L3990" i="1"/>
  <c r="M3990" i="1"/>
  <c r="N3990" i="1"/>
  <c r="K3991" i="1"/>
  <c r="L3991" i="1"/>
  <c r="M3991" i="1"/>
  <c r="N3991" i="1"/>
  <c r="K3992" i="1"/>
  <c r="L3992" i="1"/>
  <c r="M3992" i="1"/>
  <c r="N3992" i="1"/>
  <c r="K3993" i="1"/>
  <c r="L3993" i="1"/>
  <c r="M3993" i="1"/>
  <c r="N3993" i="1"/>
  <c r="K3994" i="1"/>
  <c r="L3994" i="1"/>
  <c r="M3994" i="1"/>
  <c r="N3994" i="1"/>
  <c r="K3995" i="1"/>
  <c r="L3995" i="1"/>
  <c r="M3995" i="1"/>
  <c r="N3995" i="1"/>
  <c r="K3996" i="1"/>
  <c r="L3996" i="1"/>
  <c r="M3996" i="1"/>
  <c r="N3996" i="1"/>
  <c r="K3997" i="1"/>
  <c r="L3997" i="1"/>
  <c r="M3997" i="1"/>
  <c r="N3997" i="1"/>
  <c r="K3998" i="1"/>
  <c r="L3998" i="1"/>
  <c r="M3998" i="1"/>
  <c r="N3998" i="1"/>
  <c r="K3999" i="1"/>
  <c r="L3999" i="1"/>
  <c r="M3999" i="1"/>
  <c r="N3999" i="1"/>
  <c r="K4000" i="1"/>
  <c r="L4000" i="1"/>
  <c r="M4000" i="1"/>
  <c r="N4000" i="1"/>
  <c r="K4001" i="1"/>
  <c r="L4001" i="1"/>
  <c r="M4001" i="1"/>
  <c r="N4001" i="1"/>
  <c r="K4002" i="1"/>
  <c r="L4002" i="1"/>
  <c r="M4002" i="1"/>
  <c r="N4002" i="1"/>
  <c r="K4003" i="1"/>
  <c r="L4003" i="1"/>
  <c r="M4003" i="1"/>
  <c r="N4003" i="1"/>
  <c r="K4004" i="1"/>
  <c r="L4004" i="1"/>
  <c r="M4004" i="1"/>
  <c r="N4004" i="1"/>
  <c r="K4005" i="1"/>
  <c r="L4005" i="1"/>
  <c r="M4005" i="1"/>
  <c r="N4005" i="1"/>
  <c r="K4006" i="1"/>
  <c r="L4006" i="1"/>
  <c r="M4006" i="1"/>
  <c r="N4006" i="1"/>
  <c r="K4007" i="1"/>
  <c r="L4007" i="1"/>
  <c r="M4007" i="1"/>
  <c r="N4007" i="1"/>
  <c r="K4008" i="1"/>
  <c r="L4008" i="1"/>
  <c r="M4008" i="1"/>
  <c r="N4008" i="1"/>
  <c r="K4009" i="1"/>
  <c r="L4009" i="1"/>
  <c r="M4009" i="1"/>
  <c r="N4009" i="1"/>
  <c r="K4010" i="1"/>
  <c r="L4010" i="1"/>
  <c r="M4010" i="1"/>
  <c r="N4010" i="1"/>
  <c r="K4011" i="1"/>
  <c r="L4011" i="1"/>
  <c r="M4011" i="1"/>
  <c r="N4011" i="1"/>
  <c r="K4012" i="1"/>
  <c r="L4012" i="1"/>
  <c r="M4012" i="1"/>
  <c r="N4012" i="1"/>
  <c r="K4013" i="1"/>
  <c r="L4013" i="1"/>
  <c r="M4013" i="1"/>
  <c r="N4013" i="1"/>
  <c r="K4014" i="1"/>
  <c r="L4014" i="1"/>
  <c r="M4014" i="1"/>
  <c r="N4014" i="1"/>
  <c r="K4015" i="1"/>
  <c r="L4015" i="1"/>
  <c r="M4015" i="1"/>
  <c r="N4015" i="1"/>
  <c r="K4016" i="1"/>
  <c r="L4016" i="1"/>
  <c r="M4016" i="1"/>
  <c r="N4016" i="1"/>
  <c r="K4017" i="1"/>
  <c r="L4017" i="1"/>
  <c r="M4017" i="1"/>
  <c r="N4017" i="1"/>
  <c r="K4018" i="1"/>
  <c r="L4018" i="1"/>
  <c r="M4018" i="1"/>
  <c r="N4018" i="1"/>
  <c r="K4019" i="1"/>
  <c r="L4019" i="1"/>
  <c r="M4019" i="1"/>
  <c r="N4019" i="1"/>
  <c r="K4020" i="1"/>
  <c r="L4020" i="1"/>
  <c r="M4020" i="1"/>
  <c r="N4020" i="1"/>
  <c r="K4021" i="1"/>
  <c r="L4021" i="1"/>
  <c r="M4021" i="1"/>
  <c r="N4021" i="1"/>
  <c r="K4022" i="1"/>
  <c r="L4022" i="1"/>
  <c r="M4022" i="1"/>
  <c r="N4022" i="1"/>
  <c r="K4023" i="1"/>
  <c r="L4023" i="1"/>
  <c r="M4023" i="1"/>
  <c r="N4023" i="1"/>
  <c r="K4024" i="1"/>
  <c r="L4024" i="1"/>
  <c r="M4024" i="1"/>
  <c r="N4024" i="1"/>
  <c r="K4025" i="1"/>
  <c r="L4025" i="1"/>
  <c r="M4025" i="1"/>
  <c r="N4025" i="1"/>
  <c r="K4026" i="1"/>
  <c r="L4026" i="1"/>
  <c r="M4026" i="1"/>
  <c r="N4026" i="1"/>
  <c r="K4027" i="1"/>
  <c r="L4027" i="1"/>
  <c r="M4027" i="1"/>
  <c r="N4027" i="1"/>
  <c r="K4028" i="1"/>
  <c r="L4028" i="1"/>
  <c r="M4028" i="1"/>
  <c r="N4028" i="1"/>
  <c r="K4029" i="1"/>
  <c r="L4029" i="1"/>
  <c r="M4029" i="1"/>
  <c r="N4029" i="1"/>
  <c r="K4030" i="1"/>
  <c r="L4030" i="1"/>
  <c r="M4030" i="1"/>
  <c r="N4030" i="1"/>
  <c r="K4031" i="1"/>
  <c r="L4031" i="1"/>
  <c r="M4031" i="1"/>
  <c r="N4031" i="1"/>
  <c r="K4032" i="1"/>
  <c r="L4032" i="1"/>
  <c r="M4032" i="1"/>
  <c r="N4032" i="1"/>
  <c r="K4033" i="1"/>
  <c r="L4033" i="1"/>
  <c r="M4033" i="1"/>
  <c r="N4033" i="1"/>
  <c r="K4034" i="1"/>
  <c r="L4034" i="1"/>
  <c r="M4034" i="1"/>
  <c r="N4034" i="1"/>
  <c r="K4035" i="1"/>
  <c r="L4035" i="1"/>
  <c r="M4035" i="1"/>
  <c r="N4035" i="1"/>
  <c r="K4036" i="1"/>
  <c r="L4036" i="1"/>
  <c r="M4036" i="1"/>
  <c r="N4036" i="1"/>
  <c r="K4037" i="1"/>
  <c r="L4037" i="1"/>
  <c r="M4037" i="1"/>
  <c r="N4037" i="1"/>
  <c r="K4038" i="1"/>
  <c r="L4038" i="1"/>
  <c r="M4038" i="1"/>
  <c r="N4038" i="1"/>
  <c r="K4039" i="1"/>
  <c r="L4039" i="1"/>
  <c r="M4039" i="1"/>
  <c r="N4039" i="1"/>
  <c r="K4040" i="1"/>
  <c r="L4040" i="1"/>
  <c r="M4040" i="1"/>
  <c r="N4040" i="1"/>
  <c r="K4041" i="1"/>
  <c r="L4041" i="1"/>
  <c r="M4041" i="1"/>
  <c r="N4041" i="1"/>
  <c r="K4042" i="1"/>
  <c r="L4042" i="1"/>
  <c r="M4042" i="1"/>
  <c r="N4042" i="1"/>
  <c r="K4043" i="1"/>
  <c r="L4043" i="1"/>
  <c r="M4043" i="1"/>
  <c r="N4043" i="1"/>
  <c r="K4044" i="1"/>
  <c r="L4044" i="1"/>
  <c r="M4044" i="1"/>
  <c r="N4044" i="1"/>
  <c r="K4045" i="1"/>
  <c r="M4045" i="1"/>
  <c r="N4045" i="1"/>
  <c r="K4046" i="1"/>
  <c r="M4046" i="1"/>
  <c r="N4046" i="1"/>
  <c r="K4047" i="1"/>
  <c r="L4047" i="1"/>
  <c r="M4047" i="1"/>
  <c r="N4047" i="1"/>
  <c r="K4048" i="1"/>
  <c r="M4048" i="1"/>
  <c r="N4048" i="1"/>
  <c r="K4049" i="1"/>
  <c r="L4049" i="1"/>
  <c r="M4049" i="1"/>
  <c r="K4050" i="1"/>
  <c r="L4050" i="1"/>
  <c r="M4050" i="1"/>
  <c r="N4050" i="1"/>
  <c r="K4051" i="1"/>
  <c r="L4051" i="1"/>
  <c r="M4051" i="1"/>
  <c r="N4051" i="1"/>
  <c r="K4052" i="1"/>
  <c r="L4052" i="1"/>
  <c r="M4052" i="1"/>
  <c r="N4052" i="1"/>
  <c r="K4053" i="1"/>
  <c r="L4053" i="1"/>
  <c r="M4053" i="1"/>
  <c r="N4053" i="1"/>
  <c r="K4054" i="1"/>
  <c r="L4054" i="1"/>
  <c r="N4054" i="1"/>
  <c r="K4055" i="1"/>
  <c r="L4055" i="1"/>
  <c r="M4055" i="1"/>
  <c r="N4055" i="1"/>
  <c r="K4056" i="1"/>
  <c r="L4056" i="1"/>
  <c r="M4056" i="1"/>
  <c r="N4056" i="1"/>
  <c r="K4057" i="1"/>
  <c r="L4057" i="1"/>
  <c r="M4057" i="1"/>
  <c r="N4057" i="1"/>
  <c r="K4058" i="1"/>
  <c r="L4058" i="1"/>
  <c r="M4058" i="1"/>
  <c r="N4058" i="1"/>
  <c r="K4059" i="1"/>
  <c r="L4059" i="1"/>
  <c r="M4059" i="1"/>
  <c r="N4059" i="1"/>
  <c r="K4060" i="1"/>
  <c r="L4060" i="1"/>
  <c r="M4060" i="1"/>
  <c r="N4060" i="1"/>
  <c r="K4061" i="1"/>
  <c r="L4061" i="1"/>
  <c r="M4061" i="1"/>
  <c r="N4061" i="1"/>
  <c r="K4062" i="1"/>
  <c r="L4062" i="1"/>
  <c r="M4062" i="1"/>
  <c r="N4062" i="1"/>
  <c r="K4063" i="1"/>
  <c r="L4063" i="1"/>
  <c r="M4063" i="1"/>
  <c r="N4063" i="1"/>
  <c r="K4064" i="1"/>
  <c r="L4064" i="1"/>
  <c r="M4064" i="1"/>
  <c r="N4064" i="1"/>
  <c r="K4065" i="1"/>
  <c r="L4065" i="1"/>
  <c r="M4065" i="1"/>
  <c r="N4065" i="1"/>
  <c r="K4066" i="1"/>
  <c r="L4066" i="1"/>
  <c r="M4066" i="1"/>
  <c r="N4066" i="1"/>
  <c r="K4067" i="1"/>
  <c r="L4067" i="1"/>
  <c r="M4067" i="1"/>
  <c r="N4067" i="1"/>
  <c r="K4068" i="1"/>
  <c r="L4068" i="1"/>
  <c r="M4068" i="1"/>
  <c r="N4068" i="1"/>
  <c r="K4069" i="1"/>
  <c r="L4069" i="1"/>
  <c r="M4069" i="1"/>
  <c r="N4069" i="1"/>
  <c r="K4070" i="1"/>
  <c r="L4070" i="1"/>
  <c r="M4070" i="1"/>
  <c r="N4070" i="1"/>
  <c r="K4071" i="1"/>
  <c r="L4071" i="1"/>
  <c r="M4071" i="1"/>
  <c r="N4071" i="1"/>
  <c r="K4072" i="1"/>
  <c r="L4072" i="1"/>
  <c r="M4072" i="1"/>
  <c r="N4072" i="1"/>
  <c r="K4073" i="1"/>
  <c r="L4073" i="1"/>
  <c r="M4073" i="1"/>
  <c r="N4073" i="1"/>
  <c r="K4074" i="1"/>
  <c r="L4074" i="1"/>
  <c r="M4074" i="1"/>
  <c r="N4074" i="1"/>
  <c r="K4075" i="1"/>
  <c r="L4075" i="1"/>
  <c r="M4075" i="1"/>
  <c r="N4075" i="1"/>
  <c r="K4076" i="1"/>
  <c r="L4076" i="1"/>
  <c r="M4076" i="1"/>
  <c r="N4076" i="1"/>
  <c r="K4077" i="1"/>
  <c r="L4077" i="1"/>
  <c r="M4077" i="1"/>
  <c r="N4077" i="1"/>
  <c r="K4078" i="1"/>
  <c r="L4078" i="1"/>
  <c r="M4078" i="1"/>
  <c r="N4078" i="1"/>
  <c r="K4079" i="1"/>
  <c r="L4079" i="1"/>
  <c r="M4079" i="1"/>
  <c r="N4079" i="1"/>
  <c r="K4080" i="1"/>
  <c r="L4080" i="1"/>
  <c r="M4080" i="1"/>
  <c r="N4080" i="1"/>
  <c r="K4081" i="1"/>
  <c r="L4081" i="1"/>
  <c r="M4081" i="1"/>
  <c r="N4081" i="1"/>
  <c r="K4082" i="1"/>
  <c r="L4082" i="1"/>
  <c r="M4082" i="1"/>
  <c r="N4082" i="1"/>
  <c r="K4083" i="1"/>
  <c r="L4083" i="1"/>
  <c r="M4083" i="1"/>
  <c r="N4083" i="1"/>
  <c r="K4084" i="1"/>
  <c r="L4084" i="1"/>
  <c r="M4084" i="1"/>
  <c r="N4084" i="1"/>
  <c r="K4085" i="1"/>
  <c r="L4085" i="1"/>
  <c r="M4085" i="1"/>
  <c r="N4085" i="1"/>
  <c r="K4086" i="1"/>
  <c r="L4086" i="1"/>
  <c r="M4086" i="1"/>
  <c r="N4086" i="1"/>
  <c r="K4087" i="1"/>
  <c r="L4087" i="1"/>
  <c r="M4087" i="1"/>
  <c r="N4087" i="1"/>
  <c r="K4088" i="1"/>
  <c r="L4088" i="1"/>
  <c r="M4088" i="1"/>
  <c r="N4088" i="1"/>
  <c r="K4089" i="1"/>
  <c r="L4089" i="1"/>
  <c r="M4089" i="1"/>
  <c r="N4089" i="1"/>
  <c r="K4090" i="1"/>
  <c r="L4090" i="1"/>
  <c r="M4090" i="1"/>
  <c r="N4090" i="1"/>
  <c r="L4091" i="1"/>
  <c r="M4091" i="1"/>
  <c r="N4091" i="1"/>
  <c r="K4092" i="1"/>
  <c r="L4092" i="1"/>
  <c r="M4092" i="1"/>
  <c r="N4092" i="1"/>
  <c r="K4093" i="1"/>
  <c r="L4093" i="1"/>
  <c r="M4093" i="1"/>
  <c r="N4093" i="1"/>
  <c r="K4094" i="1"/>
  <c r="L4094" i="1"/>
  <c r="M4094" i="1"/>
  <c r="N4094" i="1"/>
  <c r="K4095" i="1"/>
  <c r="L4095" i="1"/>
  <c r="M4095" i="1"/>
  <c r="N4095" i="1"/>
  <c r="K4096" i="1"/>
  <c r="L4096" i="1"/>
  <c r="M4096" i="1"/>
  <c r="N4096" i="1"/>
  <c r="K4097" i="1"/>
  <c r="L4097" i="1"/>
  <c r="M4097" i="1"/>
  <c r="N4097" i="1"/>
  <c r="K4098" i="1"/>
  <c r="L4098" i="1"/>
  <c r="M4098" i="1"/>
  <c r="N4098" i="1"/>
  <c r="K4099" i="1"/>
  <c r="L4099" i="1"/>
  <c r="M4099" i="1"/>
  <c r="N4099" i="1"/>
  <c r="K4100" i="1"/>
  <c r="L4100" i="1"/>
  <c r="M4100" i="1"/>
  <c r="N4100" i="1"/>
  <c r="K4101" i="1"/>
  <c r="L4101" i="1"/>
  <c r="M4101" i="1"/>
  <c r="N4101" i="1"/>
  <c r="K4102" i="1"/>
  <c r="L4102" i="1"/>
  <c r="M4102" i="1"/>
  <c r="N4102" i="1"/>
  <c r="K4103" i="1"/>
  <c r="L4103" i="1"/>
  <c r="M4103" i="1"/>
  <c r="N4103" i="1"/>
  <c r="K4104" i="1"/>
  <c r="L4104" i="1"/>
  <c r="M4104" i="1"/>
  <c r="N4104" i="1"/>
  <c r="K4105" i="1"/>
  <c r="L4105" i="1"/>
  <c r="M4105" i="1"/>
  <c r="N4105" i="1"/>
  <c r="K4106" i="1"/>
  <c r="L4106" i="1"/>
  <c r="M4106" i="1"/>
  <c r="N4106" i="1"/>
  <c r="K4107" i="1"/>
  <c r="L4107" i="1"/>
  <c r="M4107" i="1"/>
  <c r="N4107" i="1"/>
  <c r="K4108" i="1"/>
  <c r="L4108" i="1"/>
  <c r="M4108" i="1"/>
  <c r="N4108" i="1"/>
  <c r="K4109" i="1"/>
  <c r="L4109" i="1"/>
  <c r="M4109" i="1"/>
  <c r="N4109" i="1"/>
  <c r="K4110" i="1"/>
  <c r="L4110" i="1"/>
  <c r="M4110" i="1"/>
  <c r="N4110" i="1"/>
  <c r="K4111" i="1"/>
  <c r="L4111" i="1"/>
  <c r="M4111" i="1"/>
  <c r="N4111" i="1"/>
  <c r="K4112" i="1"/>
  <c r="L4112" i="1"/>
  <c r="M4112" i="1"/>
  <c r="N4112" i="1"/>
  <c r="K4113" i="1"/>
  <c r="L4113" i="1"/>
  <c r="M4113" i="1"/>
  <c r="N4113" i="1"/>
  <c r="K4114" i="1"/>
  <c r="L4114" i="1"/>
  <c r="M4114" i="1"/>
  <c r="N4114" i="1"/>
  <c r="K4115" i="1"/>
  <c r="L4115" i="1"/>
  <c r="M4115" i="1"/>
  <c r="N4115" i="1"/>
  <c r="K4116" i="1"/>
  <c r="L4116" i="1"/>
  <c r="N4116" i="1"/>
  <c r="K4117" i="1"/>
  <c r="L4117" i="1"/>
  <c r="M4117" i="1"/>
  <c r="N4117" i="1"/>
  <c r="K4118" i="1"/>
  <c r="L4118" i="1"/>
  <c r="M4118" i="1"/>
  <c r="N4118" i="1"/>
  <c r="K4119" i="1"/>
  <c r="L4119" i="1"/>
  <c r="M4119" i="1"/>
  <c r="N4119" i="1"/>
  <c r="K4120" i="1"/>
  <c r="L4120" i="1"/>
  <c r="M4120" i="1"/>
  <c r="N4120" i="1"/>
  <c r="K4121" i="1"/>
  <c r="L4121" i="1"/>
  <c r="M4121" i="1"/>
  <c r="N4121" i="1"/>
  <c r="K4122" i="1"/>
  <c r="L4122" i="1"/>
  <c r="M4122" i="1"/>
  <c r="N4122" i="1"/>
  <c r="K4123" i="1"/>
  <c r="L4123" i="1"/>
  <c r="M4123" i="1"/>
  <c r="N4123" i="1"/>
  <c r="K4124" i="1"/>
  <c r="L4124" i="1"/>
  <c r="M4124" i="1"/>
  <c r="N4124" i="1"/>
  <c r="K4125" i="1"/>
  <c r="L4125" i="1"/>
  <c r="M4125" i="1"/>
  <c r="N4125" i="1"/>
  <c r="K4126" i="1"/>
  <c r="L4126" i="1"/>
  <c r="M4126" i="1"/>
  <c r="N4126" i="1"/>
  <c r="K4127" i="1"/>
  <c r="L4127" i="1"/>
  <c r="M4127" i="1"/>
  <c r="N4127" i="1"/>
  <c r="K4128" i="1"/>
  <c r="L4128" i="1"/>
  <c r="M4128" i="1"/>
  <c r="N4128" i="1"/>
  <c r="K4129" i="1"/>
  <c r="L4129" i="1"/>
  <c r="M4129" i="1"/>
  <c r="N4129" i="1"/>
  <c r="K4130" i="1"/>
  <c r="L4130" i="1"/>
  <c r="M4130" i="1"/>
  <c r="N4130" i="1"/>
  <c r="K4131" i="1"/>
  <c r="L4131" i="1"/>
  <c r="M4131" i="1"/>
  <c r="N4131" i="1"/>
  <c r="K4132" i="1"/>
  <c r="L4132" i="1"/>
  <c r="M4132" i="1"/>
  <c r="N4132" i="1"/>
  <c r="K4133" i="1"/>
  <c r="L4133" i="1"/>
  <c r="M4133" i="1"/>
  <c r="N4133" i="1"/>
  <c r="K4134" i="1"/>
  <c r="L4134" i="1"/>
  <c r="M4134" i="1"/>
  <c r="N4134" i="1"/>
  <c r="K4135" i="1"/>
  <c r="L4135" i="1"/>
  <c r="M4135" i="1"/>
  <c r="N4135" i="1"/>
  <c r="K4136" i="1"/>
  <c r="L4136" i="1"/>
  <c r="M4136" i="1"/>
  <c r="N4136" i="1"/>
  <c r="K4137" i="1"/>
  <c r="L4137" i="1"/>
  <c r="M4137" i="1"/>
  <c r="N4137" i="1"/>
  <c r="K4138" i="1"/>
  <c r="L4138" i="1"/>
  <c r="M4138" i="1"/>
  <c r="N4138" i="1"/>
  <c r="K4139" i="1"/>
  <c r="L4139" i="1"/>
  <c r="M4139" i="1"/>
  <c r="N4139" i="1"/>
  <c r="K4140" i="1"/>
  <c r="L4140" i="1"/>
  <c r="M4140" i="1"/>
  <c r="N4140" i="1"/>
  <c r="K4141" i="1"/>
  <c r="L4141" i="1"/>
  <c r="M4141" i="1"/>
  <c r="N4141" i="1"/>
  <c r="K4142" i="1"/>
  <c r="L4142" i="1"/>
  <c r="M4142" i="1"/>
  <c r="N4142" i="1"/>
  <c r="K4143" i="1"/>
  <c r="L4143" i="1"/>
  <c r="M4143" i="1"/>
  <c r="N4143" i="1"/>
  <c r="K4144" i="1"/>
  <c r="L4144" i="1"/>
  <c r="M4144" i="1"/>
  <c r="N4144" i="1"/>
  <c r="K4145" i="1"/>
  <c r="L4145" i="1"/>
  <c r="M4145" i="1"/>
  <c r="N4145" i="1"/>
  <c r="K4146" i="1"/>
  <c r="L4146" i="1"/>
  <c r="M4146" i="1"/>
  <c r="N4146" i="1"/>
  <c r="K4147" i="1"/>
  <c r="L4147" i="1"/>
  <c r="M4147" i="1"/>
  <c r="N4147" i="1"/>
  <c r="K4148" i="1"/>
  <c r="L4148" i="1"/>
  <c r="M4148" i="1"/>
  <c r="N4148" i="1"/>
  <c r="K4149" i="1"/>
  <c r="L4149" i="1"/>
  <c r="M4149" i="1"/>
  <c r="N4149" i="1"/>
  <c r="K4150" i="1"/>
  <c r="L4150" i="1"/>
  <c r="M4150" i="1"/>
  <c r="N4150" i="1"/>
  <c r="K4151" i="1"/>
  <c r="L4151" i="1"/>
  <c r="M4151" i="1"/>
  <c r="N4151" i="1"/>
  <c r="K4152" i="1"/>
  <c r="L4152" i="1"/>
  <c r="M4152" i="1"/>
  <c r="N4152" i="1"/>
  <c r="K4153" i="1"/>
  <c r="L4153" i="1"/>
  <c r="M4153" i="1"/>
  <c r="N4153" i="1"/>
  <c r="K4154" i="1"/>
  <c r="L4154" i="1"/>
  <c r="M4154" i="1"/>
  <c r="N4154" i="1"/>
  <c r="K4155" i="1"/>
  <c r="L4155" i="1"/>
  <c r="M4155" i="1"/>
  <c r="N4155" i="1"/>
  <c r="K4156" i="1"/>
  <c r="L4156" i="1"/>
  <c r="M4156" i="1"/>
  <c r="N4156" i="1"/>
  <c r="K4157" i="1"/>
  <c r="L4157" i="1"/>
  <c r="M4157" i="1"/>
  <c r="N4157" i="1"/>
  <c r="K4158" i="1"/>
  <c r="L4158" i="1"/>
  <c r="M4158" i="1"/>
  <c r="N4158" i="1"/>
  <c r="K4159" i="1"/>
  <c r="L4159" i="1"/>
  <c r="M4159" i="1"/>
  <c r="N4159" i="1"/>
  <c r="K4160" i="1"/>
  <c r="L4160" i="1"/>
  <c r="M4160" i="1"/>
  <c r="N4160" i="1"/>
  <c r="K4161" i="1"/>
  <c r="L4161" i="1"/>
  <c r="M4161" i="1"/>
  <c r="N4161" i="1"/>
  <c r="K4162" i="1"/>
  <c r="L4162" i="1"/>
  <c r="M4162" i="1"/>
  <c r="N4162" i="1"/>
  <c r="K4163" i="1"/>
  <c r="L4163" i="1"/>
  <c r="M4163" i="1"/>
  <c r="N4163" i="1"/>
  <c r="K4164" i="1"/>
  <c r="L4164" i="1"/>
  <c r="M4164" i="1"/>
  <c r="N4164" i="1"/>
  <c r="K4165" i="1"/>
  <c r="L4165" i="1"/>
  <c r="M4165" i="1"/>
  <c r="N4165" i="1"/>
  <c r="K4166" i="1"/>
  <c r="L4166" i="1"/>
  <c r="M4166" i="1"/>
  <c r="N4166" i="1"/>
  <c r="K4167" i="1"/>
  <c r="L4167" i="1"/>
  <c r="M4167" i="1"/>
  <c r="N4167" i="1"/>
  <c r="K4168" i="1"/>
  <c r="L4168" i="1"/>
  <c r="M4168" i="1"/>
  <c r="N4168" i="1"/>
  <c r="K4169" i="1"/>
  <c r="L4169" i="1"/>
  <c r="M4169" i="1"/>
  <c r="N4169" i="1"/>
  <c r="K4170" i="1"/>
  <c r="L4170" i="1"/>
  <c r="M4170" i="1"/>
  <c r="N4170" i="1"/>
  <c r="K4171" i="1"/>
  <c r="L4171" i="1"/>
  <c r="M4171" i="1"/>
  <c r="N4171" i="1"/>
  <c r="K4172" i="1"/>
  <c r="L4172" i="1"/>
  <c r="M4172" i="1"/>
  <c r="N4172" i="1"/>
  <c r="K4173" i="1"/>
  <c r="L4173" i="1"/>
  <c r="M4173" i="1"/>
  <c r="N4173" i="1"/>
  <c r="K4174" i="1"/>
  <c r="L4174" i="1"/>
  <c r="M4174" i="1"/>
  <c r="N4174" i="1"/>
  <c r="K4175" i="1"/>
  <c r="L4175" i="1"/>
  <c r="M4175" i="1"/>
  <c r="N4175" i="1"/>
  <c r="K4176" i="1"/>
  <c r="L4176" i="1"/>
  <c r="M4176" i="1"/>
  <c r="N4176" i="1"/>
  <c r="K4177" i="1"/>
  <c r="L4177" i="1"/>
  <c r="M4177" i="1"/>
  <c r="N4177" i="1"/>
  <c r="K4178" i="1"/>
  <c r="L4178" i="1"/>
  <c r="M4178" i="1"/>
  <c r="N4178" i="1"/>
  <c r="K4179" i="1"/>
  <c r="L4179" i="1"/>
  <c r="M4179" i="1"/>
  <c r="N4179" i="1"/>
  <c r="K4180" i="1"/>
  <c r="L4180" i="1"/>
  <c r="M4180" i="1"/>
  <c r="N4180" i="1"/>
  <c r="K4181" i="1"/>
  <c r="L4181" i="1"/>
  <c r="M4181" i="1"/>
  <c r="N4181" i="1"/>
  <c r="K4182" i="1"/>
  <c r="L4182" i="1"/>
  <c r="M4182" i="1"/>
  <c r="N4182" i="1"/>
  <c r="K4183" i="1"/>
  <c r="L4183" i="1"/>
  <c r="M4183" i="1"/>
  <c r="N4183" i="1"/>
  <c r="K4184" i="1"/>
  <c r="L4184" i="1"/>
  <c r="M4184" i="1"/>
  <c r="N4184" i="1"/>
  <c r="K4185" i="1"/>
  <c r="L4185" i="1"/>
  <c r="M4185" i="1"/>
  <c r="N4185" i="1"/>
  <c r="K4186" i="1"/>
  <c r="L4186" i="1"/>
  <c r="M4186" i="1"/>
  <c r="N4186" i="1"/>
  <c r="K4187" i="1"/>
  <c r="L4187" i="1"/>
  <c r="M4187" i="1"/>
  <c r="N4187" i="1"/>
  <c r="K4188" i="1"/>
  <c r="L4188" i="1"/>
  <c r="M4188" i="1"/>
  <c r="N4188" i="1"/>
  <c r="K4189" i="1"/>
  <c r="L4189" i="1"/>
  <c r="M4189" i="1"/>
  <c r="N4189" i="1"/>
  <c r="K4190" i="1"/>
  <c r="L4190" i="1"/>
  <c r="M4190" i="1"/>
  <c r="N4190" i="1"/>
  <c r="K4191" i="1"/>
  <c r="L4191" i="1"/>
  <c r="M4191" i="1"/>
  <c r="N4191" i="1"/>
  <c r="K4192" i="1"/>
  <c r="L4192" i="1"/>
  <c r="M4192" i="1"/>
  <c r="N4192" i="1"/>
  <c r="K4193" i="1"/>
  <c r="L4193" i="1"/>
  <c r="M4193" i="1"/>
  <c r="N4193" i="1"/>
  <c r="K4194" i="1"/>
  <c r="L4194" i="1"/>
  <c r="M4194" i="1"/>
  <c r="N4194" i="1"/>
  <c r="K4195" i="1"/>
  <c r="L4195" i="1"/>
  <c r="M4195" i="1"/>
  <c r="N4195" i="1"/>
  <c r="K4196" i="1"/>
  <c r="L4196" i="1"/>
  <c r="M4196" i="1"/>
  <c r="N4196" i="1"/>
  <c r="K4197" i="1"/>
  <c r="L4197" i="1"/>
  <c r="M4197" i="1"/>
  <c r="N4197" i="1"/>
  <c r="K4198" i="1"/>
  <c r="L4198" i="1"/>
  <c r="M4198" i="1"/>
  <c r="N4198" i="1"/>
  <c r="K4199" i="1"/>
  <c r="L4199" i="1"/>
  <c r="M4199" i="1"/>
  <c r="N4199" i="1"/>
  <c r="K4200" i="1"/>
  <c r="L4200" i="1"/>
  <c r="M4200" i="1"/>
  <c r="N4200" i="1"/>
  <c r="K4201" i="1"/>
  <c r="L4201" i="1"/>
  <c r="M4201" i="1"/>
  <c r="N4201" i="1"/>
  <c r="K4202" i="1"/>
  <c r="L4202" i="1"/>
  <c r="M4202" i="1"/>
  <c r="N4202" i="1"/>
  <c r="K4203" i="1"/>
  <c r="L4203" i="1"/>
  <c r="M4203" i="1"/>
  <c r="N4203" i="1"/>
  <c r="K4204" i="1"/>
  <c r="L4204" i="1"/>
  <c r="M4204" i="1"/>
  <c r="N4204" i="1"/>
  <c r="K4205" i="1"/>
  <c r="L4205" i="1"/>
  <c r="M4205" i="1"/>
  <c r="N4205" i="1"/>
  <c r="K4206" i="1"/>
  <c r="L4206" i="1"/>
  <c r="M4206" i="1"/>
  <c r="N4206" i="1"/>
  <c r="K4207" i="1"/>
  <c r="L4207" i="1"/>
  <c r="M4207" i="1"/>
  <c r="N4207" i="1"/>
  <c r="K4208" i="1"/>
  <c r="L4208" i="1"/>
  <c r="M4208" i="1"/>
  <c r="N4208" i="1"/>
  <c r="K4209" i="1"/>
  <c r="L4209" i="1"/>
  <c r="M4209" i="1"/>
  <c r="N4209" i="1"/>
  <c r="K4210" i="1"/>
  <c r="L4210" i="1"/>
  <c r="M4210" i="1"/>
  <c r="N4210" i="1"/>
  <c r="K4211" i="1"/>
  <c r="L4211" i="1"/>
  <c r="M4211" i="1"/>
  <c r="N4211" i="1"/>
  <c r="K4212" i="1"/>
  <c r="L4212" i="1"/>
  <c r="M4212" i="1"/>
  <c r="N4212" i="1"/>
  <c r="K4213" i="1"/>
  <c r="L4213" i="1"/>
  <c r="M4213" i="1"/>
  <c r="N4213" i="1"/>
  <c r="K4214" i="1"/>
  <c r="L4214" i="1"/>
  <c r="M4214" i="1"/>
  <c r="N4214" i="1"/>
  <c r="K4215" i="1"/>
  <c r="L4215" i="1"/>
  <c r="M4215" i="1"/>
  <c r="N4215" i="1"/>
  <c r="K4216" i="1"/>
  <c r="L4216" i="1"/>
  <c r="M4216" i="1"/>
  <c r="N4216" i="1"/>
  <c r="K4217" i="1"/>
  <c r="L4217" i="1"/>
  <c r="M4217" i="1"/>
  <c r="N4217" i="1"/>
  <c r="K4218" i="1"/>
  <c r="L4218" i="1"/>
  <c r="M4218" i="1"/>
  <c r="N4218" i="1"/>
  <c r="K4219" i="1"/>
  <c r="L4219" i="1"/>
  <c r="M4219" i="1"/>
  <c r="N4219" i="1"/>
  <c r="K4220" i="1"/>
  <c r="L4220" i="1"/>
  <c r="M4220" i="1"/>
  <c r="N4220" i="1"/>
  <c r="K4221" i="1"/>
  <c r="L4221" i="1"/>
  <c r="M4221" i="1"/>
  <c r="N4221" i="1"/>
  <c r="K4222" i="1"/>
  <c r="L4222" i="1"/>
  <c r="M4222" i="1"/>
  <c r="N4222" i="1"/>
  <c r="K4223" i="1"/>
  <c r="L4223" i="1"/>
  <c r="M4223" i="1"/>
  <c r="N4223" i="1"/>
  <c r="K4224" i="1"/>
  <c r="L4224" i="1"/>
  <c r="M4224" i="1"/>
  <c r="N4224" i="1"/>
  <c r="K4225" i="1"/>
  <c r="L4225" i="1"/>
  <c r="M4225" i="1"/>
  <c r="N4225" i="1"/>
  <c r="K4226" i="1"/>
  <c r="L4226" i="1"/>
  <c r="M4226" i="1"/>
  <c r="N4226" i="1"/>
  <c r="K4227" i="1"/>
  <c r="L4227" i="1"/>
  <c r="M4227" i="1"/>
  <c r="N4227" i="1"/>
  <c r="K4228" i="1"/>
  <c r="L4228" i="1"/>
  <c r="M4228" i="1"/>
  <c r="N4228" i="1"/>
  <c r="K4229" i="1"/>
  <c r="L4229" i="1"/>
  <c r="M4229" i="1"/>
  <c r="N4229" i="1"/>
  <c r="K4230" i="1"/>
  <c r="L4230" i="1"/>
  <c r="M4230" i="1"/>
  <c r="N4230" i="1"/>
  <c r="K4231" i="1"/>
  <c r="L4231" i="1"/>
  <c r="M4231" i="1"/>
  <c r="N4231" i="1"/>
  <c r="K4232" i="1"/>
  <c r="L4232" i="1"/>
  <c r="M4232" i="1"/>
  <c r="N4232" i="1"/>
  <c r="K4233" i="1"/>
  <c r="L4233" i="1"/>
  <c r="M4233" i="1"/>
  <c r="N4233" i="1"/>
  <c r="K4234" i="1"/>
  <c r="L4234" i="1"/>
  <c r="M4234" i="1"/>
  <c r="N4234" i="1"/>
  <c r="K4235" i="1"/>
  <c r="L4235" i="1"/>
  <c r="M4235" i="1"/>
  <c r="N4235" i="1"/>
  <c r="K4236" i="1"/>
  <c r="L4236" i="1"/>
  <c r="M4236" i="1"/>
  <c r="N4236" i="1"/>
  <c r="K4237" i="1"/>
  <c r="L4237" i="1"/>
  <c r="M4237" i="1"/>
  <c r="N4237" i="1"/>
  <c r="K4238" i="1"/>
  <c r="L4238" i="1"/>
  <c r="M4238" i="1"/>
  <c r="N4238" i="1"/>
  <c r="K4239" i="1"/>
  <c r="L4239" i="1"/>
  <c r="M4239" i="1"/>
  <c r="N4239" i="1"/>
  <c r="K4240" i="1"/>
  <c r="L4240" i="1"/>
  <c r="M4240" i="1"/>
  <c r="N4240" i="1"/>
  <c r="K4241" i="1"/>
  <c r="L4241" i="1"/>
  <c r="M4241" i="1"/>
  <c r="N4241" i="1"/>
  <c r="K4242" i="1"/>
  <c r="L4242" i="1"/>
  <c r="M4242" i="1"/>
  <c r="N4242" i="1"/>
  <c r="K4243" i="1"/>
  <c r="L4243" i="1"/>
  <c r="M4243" i="1"/>
  <c r="N4243" i="1"/>
  <c r="K4244" i="1"/>
  <c r="L4244" i="1"/>
  <c r="M4244" i="1"/>
  <c r="N4244" i="1"/>
  <c r="K4245" i="1"/>
  <c r="L4245" i="1"/>
  <c r="M4245" i="1"/>
  <c r="N4245" i="1"/>
  <c r="K4246" i="1"/>
  <c r="L4246" i="1"/>
  <c r="M4246" i="1"/>
  <c r="N4246" i="1"/>
  <c r="K4247" i="1"/>
  <c r="L4247" i="1"/>
  <c r="M4247" i="1"/>
  <c r="N4247" i="1"/>
  <c r="K4248" i="1"/>
  <c r="L4248" i="1"/>
  <c r="M4248" i="1"/>
  <c r="N4248" i="1"/>
  <c r="K4249" i="1"/>
  <c r="L4249" i="1"/>
  <c r="M4249" i="1"/>
  <c r="N4249" i="1"/>
  <c r="K4250" i="1"/>
  <c r="L4250" i="1"/>
  <c r="M4250" i="1"/>
  <c r="N4250" i="1"/>
  <c r="K4251" i="1"/>
  <c r="L4251" i="1"/>
  <c r="M4251" i="1"/>
  <c r="N4251" i="1"/>
  <c r="K4252" i="1"/>
  <c r="L4252" i="1"/>
  <c r="M4252" i="1"/>
  <c r="N4252" i="1"/>
  <c r="K4253" i="1"/>
  <c r="L4253" i="1"/>
  <c r="M4253" i="1"/>
  <c r="N4253" i="1"/>
  <c r="K4254" i="1"/>
  <c r="L4254" i="1"/>
  <c r="M4254" i="1"/>
  <c r="N4254" i="1"/>
  <c r="K4255" i="1"/>
  <c r="L4255" i="1"/>
  <c r="M4255" i="1"/>
  <c r="N4255" i="1"/>
  <c r="K4256" i="1"/>
  <c r="L4256" i="1"/>
  <c r="M4256" i="1"/>
  <c r="N4256" i="1"/>
  <c r="K4257" i="1"/>
  <c r="L4257" i="1"/>
  <c r="M4257" i="1"/>
  <c r="N4257" i="1"/>
  <c r="K4258" i="1"/>
  <c r="L4258" i="1"/>
  <c r="M4258" i="1"/>
  <c r="N4258" i="1"/>
  <c r="K4259" i="1"/>
  <c r="L4259" i="1"/>
  <c r="M4259" i="1"/>
  <c r="N4259" i="1"/>
  <c r="K4260" i="1"/>
  <c r="M4260" i="1"/>
  <c r="N4260" i="1"/>
  <c r="L4261" i="1"/>
  <c r="M4261" i="1"/>
  <c r="N4261" i="1"/>
  <c r="K4262" i="1"/>
  <c r="L4262" i="1"/>
  <c r="M4262" i="1"/>
  <c r="N4262" i="1"/>
  <c r="K4263" i="1"/>
  <c r="L4263" i="1"/>
  <c r="M4263" i="1"/>
  <c r="N4263" i="1"/>
  <c r="K4264" i="1"/>
  <c r="L4264" i="1"/>
  <c r="M4264" i="1"/>
  <c r="N4264" i="1"/>
  <c r="K4265" i="1"/>
  <c r="M4265" i="1"/>
  <c r="N4265" i="1"/>
  <c r="K4266" i="1"/>
  <c r="L4266" i="1"/>
  <c r="M4266" i="1"/>
  <c r="N4266" i="1"/>
  <c r="K4267" i="1"/>
  <c r="L4267" i="1"/>
  <c r="M4267" i="1"/>
  <c r="N4267" i="1"/>
  <c r="K4268" i="1"/>
  <c r="L4268" i="1"/>
  <c r="M4268" i="1"/>
  <c r="N4268" i="1"/>
  <c r="K4269" i="1"/>
  <c r="L4269" i="1"/>
  <c r="M4269" i="1"/>
  <c r="N4269" i="1"/>
  <c r="K4270" i="1"/>
  <c r="L4270" i="1"/>
  <c r="N4270" i="1"/>
  <c r="K4271" i="1"/>
  <c r="M4271" i="1"/>
  <c r="N4271" i="1"/>
  <c r="K4272" i="1"/>
  <c r="L4272" i="1"/>
  <c r="N4272" i="1"/>
  <c r="K4273" i="1"/>
  <c r="L4273" i="1"/>
  <c r="M4273" i="1"/>
  <c r="N4273" i="1"/>
  <c r="K4274" i="1"/>
  <c r="L4274" i="1"/>
  <c r="M4274" i="1"/>
  <c r="N4274" i="1"/>
  <c r="L4275" i="1"/>
  <c r="M4275" i="1"/>
  <c r="N4275" i="1"/>
  <c r="K4276" i="1"/>
  <c r="L4276" i="1"/>
  <c r="M4276" i="1"/>
  <c r="N4276" i="1"/>
  <c r="K4277" i="1"/>
  <c r="L4277" i="1"/>
  <c r="N4277" i="1"/>
  <c r="K4278" i="1"/>
  <c r="M4278" i="1"/>
  <c r="N4278" i="1"/>
  <c r="K4279" i="1"/>
  <c r="L4279" i="1"/>
  <c r="M4279" i="1"/>
  <c r="N4279" i="1"/>
  <c r="K4280" i="1"/>
  <c r="L4280" i="1"/>
  <c r="M4280" i="1"/>
  <c r="N4280" i="1"/>
  <c r="K4281" i="1"/>
  <c r="M4281" i="1"/>
  <c r="N4281" i="1"/>
  <c r="K4282" i="1"/>
  <c r="L4282" i="1"/>
  <c r="M4282" i="1"/>
  <c r="N4282" i="1"/>
  <c r="K4283" i="1"/>
  <c r="L4283" i="1"/>
  <c r="M4283" i="1"/>
  <c r="N4283" i="1"/>
  <c r="K4284" i="1"/>
  <c r="L4284" i="1"/>
  <c r="M4284" i="1"/>
  <c r="N4284" i="1"/>
  <c r="K4285" i="1"/>
  <c r="L4285" i="1"/>
  <c r="M4285" i="1"/>
  <c r="N4285" i="1"/>
  <c r="K4286" i="1"/>
  <c r="L4286" i="1"/>
  <c r="M4286" i="1"/>
  <c r="N4286" i="1"/>
  <c r="K4287" i="1"/>
  <c r="M4287" i="1"/>
  <c r="N4287" i="1"/>
  <c r="K4288" i="1"/>
  <c r="L4288" i="1"/>
  <c r="M4288" i="1"/>
  <c r="N4288" i="1"/>
  <c r="K4289" i="1"/>
  <c r="L4289" i="1"/>
  <c r="M4289" i="1"/>
  <c r="N4289" i="1"/>
  <c r="K4290" i="1"/>
  <c r="L4290" i="1"/>
  <c r="M4290" i="1"/>
  <c r="N4290" i="1"/>
  <c r="K4291" i="1"/>
  <c r="L4291" i="1"/>
  <c r="M4291" i="1"/>
  <c r="N4291" i="1"/>
  <c r="K4292" i="1"/>
  <c r="L4292" i="1"/>
  <c r="M4292" i="1"/>
  <c r="N4292" i="1"/>
  <c r="K4293" i="1"/>
  <c r="L4293" i="1"/>
  <c r="M4293" i="1"/>
  <c r="N4293" i="1"/>
  <c r="K4294" i="1"/>
  <c r="L4294" i="1"/>
  <c r="M4294" i="1"/>
  <c r="N4294" i="1"/>
  <c r="K4295" i="1"/>
  <c r="L4295" i="1"/>
  <c r="M4295" i="1"/>
  <c r="N4295" i="1"/>
  <c r="K4296" i="1"/>
  <c r="L4296" i="1"/>
  <c r="M4296" i="1"/>
  <c r="N4296" i="1"/>
  <c r="K4297" i="1"/>
  <c r="L4297" i="1"/>
  <c r="M4297" i="1"/>
  <c r="N4297" i="1"/>
  <c r="K4298" i="1"/>
  <c r="L4298" i="1"/>
  <c r="M4298" i="1"/>
  <c r="N4298" i="1"/>
  <c r="K4299" i="1"/>
  <c r="L4299" i="1"/>
  <c r="M4299" i="1"/>
  <c r="N4299" i="1"/>
  <c r="K4300" i="1"/>
  <c r="L4300" i="1"/>
  <c r="M4300" i="1"/>
  <c r="N4300" i="1"/>
  <c r="K4301" i="1"/>
  <c r="L4301" i="1"/>
  <c r="M4301" i="1"/>
  <c r="N4301" i="1"/>
  <c r="K4302" i="1"/>
  <c r="L4302" i="1"/>
  <c r="M4302" i="1"/>
  <c r="N4302" i="1"/>
  <c r="K4303" i="1"/>
  <c r="L4303" i="1"/>
  <c r="M4303" i="1"/>
  <c r="N4303" i="1"/>
  <c r="K4304" i="1"/>
  <c r="L4304" i="1"/>
  <c r="M4304" i="1"/>
  <c r="N4304" i="1"/>
  <c r="K4305" i="1"/>
  <c r="L4305" i="1"/>
  <c r="M4305" i="1"/>
  <c r="N4305" i="1"/>
  <c r="K4306" i="1"/>
  <c r="L4306" i="1"/>
  <c r="M4306" i="1"/>
  <c r="N4306" i="1"/>
  <c r="K4307" i="1"/>
  <c r="L4307" i="1"/>
  <c r="M4307" i="1"/>
  <c r="N4307" i="1"/>
  <c r="K4308" i="1"/>
  <c r="L4308" i="1"/>
  <c r="M4308" i="1"/>
  <c r="N4308" i="1"/>
  <c r="K4309" i="1"/>
  <c r="L4309" i="1"/>
  <c r="M4309" i="1"/>
  <c r="N4309" i="1"/>
  <c r="K4310" i="1"/>
  <c r="L4310" i="1"/>
  <c r="M4310" i="1"/>
  <c r="N4310" i="1"/>
  <c r="K4311" i="1"/>
  <c r="L4311" i="1"/>
  <c r="M4311" i="1"/>
  <c r="N4311" i="1"/>
  <c r="K4312" i="1"/>
  <c r="L4312" i="1"/>
  <c r="M4312" i="1"/>
  <c r="N4312" i="1"/>
  <c r="K4313" i="1"/>
  <c r="L4313" i="1"/>
  <c r="M4313" i="1"/>
  <c r="N4313" i="1"/>
  <c r="K4314" i="1"/>
  <c r="L4314" i="1"/>
  <c r="M4314" i="1"/>
  <c r="N4314" i="1"/>
  <c r="K4315" i="1"/>
  <c r="L4315" i="1"/>
  <c r="M4315" i="1"/>
  <c r="N4315" i="1"/>
  <c r="K4316" i="1"/>
  <c r="L4316" i="1"/>
  <c r="M4316" i="1"/>
  <c r="N4316" i="1"/>
  <c r="K4317" i="1"/>
  <c r="L4317" i="1"/>
  <c r="M4317" i="1"/>
  <c r="N4317" i="1"/>
  <c r="K4318" i="1"/>
  <c r="L4318" i="1"/>
  <c r="M4318" i="1"/>
  <c r="N4318" i="1"/>
  <c r="K4319" i="1"/>
  <c r="L4319" i="1"/>
  <c r="M4319" i="1"/>
  <c r="N4319" i="1"/>
  <c r="K4320" i="1"/>
  <c r="L4320" i="1"/>
  <c r="M4320" i="1"/>
  <c r="N4320" i="1"/>
  <c r="K4321" i="1"/>
  <c r="L4321" i="1"/>
  <c r="M4321" i="1"/>
  <c r="N4321" i="1"/>
  <c r="K4322" i="1"/>
  <c r="L4322" i="1"/>
  <c r="M4322" i="1"/>
  <c r="N4322" i="1"/>
  <c r="K4323" i="1"/>
  <c r="L4323" i="1"/>
  <c r="M4323" i="1"/>
  <c r="N4323" i="1"/>
  <c r="K4324" i="1"/>
  <c r="L4324" i="1"/>
  <c r="M4324" i="1"/>
  <c r="N4324" i="1"/>
  <c r="K4325" i="1"/>
  <c r="L4325" i="1"/>
  <c r="M4325" i="1"/>
  <c r="N4325" i="1"/>
  <c r="K4326" i="1"/>
  <c r="L4326" i="1"/>
  <c r="M4326" i="1"/>
  <c r="N4326" i="1"/>
  <c r="K4327" i="1"/>
  <c r="L4327" i="1"/>
  <c r="M4327" i="1"/>
  <c r="N4327" i="1"/>
  <c r="K4328" i="1"/>
  <c r="L4328" i="1"/>
  <c r="M4328" i="1"/>
  <c r="N4328" i="1"/>
  <c r="K4329" i="1"/>
  <c r="L4329" i="1"/>
  <c r="M4329" i="1"/>
  <c r="N4329" i="1"/>
  <c r="K4330" i="1"/>
  <c r="L4330" i="1"/>
  <c r="M4330" i="1"/>
  <c r="N4330" i="1"/>
  <c r="K4331" i="1"/>
  <c r="L4331" i="1"/>
  <c r="M4331" i="1"/>
  <c r="N4331" i="1"/>
  <c r="K4332" i="1"/>
  <c r="L4332" i="1"/>
  <c r="M4332" i="1"/>
  <c r="N4332" i="1"/>
  <c r="K4333" i="1"/>
  <c r="L4333" i="1"/>
  <c r="M4333" i="1"/>
  <c r="N4333" i="1"/>
  <c r="K4334" i="1"/>
  <c r="L4334" i="1"/>
  <c r="M4334" i="1"/>
  <c r="N4334" i="1"/>
  <c r="K4335" i="1"/>
  <c r="L4335" i="1"/>
  <c r="M4335" i="1"/>
  <c r="N4335" i="1"/>
  <c r="K4336" i="1"/>
  <c r="L4336" i="1"/>
  <c r="M4336" i="1"/>
  <c r="N4336" i="1"/>
  <c r="K4337" i="1"/>
  <c r="L4337" i="1"/>
  <c r="M4337" i="1"/>
  <c r="N4337" i="1"/>
  <c r="K4338" i="1"/>
  <c r="L4338" i="1"/>
  <c r="M4338" i="1"/>
  <c r="N4338" i="1"/>
  <c r="K4339" i="1"/>
  <c r="L4339" i="1"/>
  <c r="M4339" i="1"/>
  <c r="N4339" i="1"/>
  <c r="K4340" i="1"/>
  <c r="L4340" i="1"/>
  <c r="M4340" i="1"/>
  <c r="N4340" i="1"/>
  <c r="K4341" i="1"/>
  <c r="L4341" i="1"/>
  <c r="M4341" i="1"/>
  <c r="N4341" i="1"/>
  <c r="K4342" i="1"/>
  <c r="L4342" i="1"/>
  <c r="M4342" i="1"/>
  <c r="N4342" i="1"/>
  <c r="K4343" i="1"/>
  <c r="L4343" i="1"/>
  <c r="M4343" i="1"/>
  <c r="N4343" i="1"/>
  <c r="K4344" i="1"/>
  <c r="L4344" i="1"/>
  <c r="M4344" i="1"/>
  <c r="N4344" i="1"/>
  <c r="K4345" i="1"/>
  <c r="L4345" i="1"/>
  <c r="M4345" i="1"/>
  <c r="N4345" i="1"/>
  <c r="K4346" i="1"/>
  <c r="L4346" i="1"/>
  <c r="M4346" i="1"/>
  <c r="N4346" i="1"/>
  <c r="K4347" i="1"/>
  <c r="L4347" i="1"/>
  <c r="M4347" i="1"/>
  <c r="N4347" i="1"/>
  <c r="K4348" i="1"/>
  <c r="L4348" i="1"/>
  <c r="M4348" i="1"/>
  <c r="N4348" i="1"/>
  <c r="K4349" i="1"/>
  <c r="L4349" i="1"/>
  <c r="M4349" i="1"/>
  <c r="N4349" i="1"/>
  <c r="K4350" i="1"/>
  <c r="L4350" i="1"/>
  <c r="M4350" i="1"/>
  <c r="N4350" i="1"/>
  <c r="K4351" i="1"/>
  <c r="L4351" i="1"/>
  <c r="M4351" i="1"/>
  <c r="N4351" i="1"/>
  <c r="K4352" i="1"/>
  <c r="L4352" i="1"/>
  <c r="M4352" i="1"/>
  <c r="N4352" i="1"/>
  <c r="K4353" i="1"/>
  <c r="L4353" i="1"/>
  <c r="M4353" i="1"/>
  <c r="N4353" i="1"/>
  <c r="K4354" i="1"/>
  <c r="L4354" i="1"/>
  <c r="M4354" i="1"/>
  <c r="N4354" i="1"/>
  <c r="K4355" i="1"/>
  <c r="L4355" i="1"/>
  <c r="M4355" i="1"/>
  <c r="N4355" i="1"/>
  <c r="K4356" i="1"/>
  <c r="L4356" i="1"/>
  <c r="M4356" i="1"/>
  <c r="N4356" i="1"/>
  <c r="K4357" i="1"/>
  <c r="L4357" i="1"/>
  <c r="M4357" i="1"/>
  <c r="N4357" i="1"/>
  <c r="K4358" i="1"/>
  <c r="L4358" i="1"/>
  <c r="M4358" i="1"/>
  <c r="N4358" i="1"/>
  <c r="K4359" i="1"/>
  <c r="L4359" i="1"/>
  <c r="M4359" i="1"/>
  <c r="N4359" i="1"/>
  <c r="K4360" i="1"/>
  <c r="L4360" i="1"/>
  <c r="M4360" i="1"/>
  <c r="N4360" i="1"/>
  <c r="K4361" i="1"/>
  <c r="L4361" i="1"/>
  <c r="M4361" i="1"/>
  <c r="N4361" i="1"/>
  <c r="K4362" i="1"/>
  <c r="L4362" i="1"/>
  <c r="M4362" i="1"/>
  <c r="N4362" i="1"/>
  <c r="K4363" i="1"/>
  <c r="L4363" i="1"/>
  <c r="M4363" i="1"/>
  <c r="N4363" i="1"/>
  <c r="K4364" i="1"/>
  <c r="L4364" i="1"/>
  <c r="M4364" i="1"/>
  <c r="N4364" i="1"/>
  <c r="K4365" i="1"/>
  <c r="L4365" i="1"/>
  <c r="M4365" i="1"/>
  <c r="N4365" i="1"/>
  <c r="K4366" i="1"/>
  <c r="L4366" i="1"/>
  <c r="M4366" i="1"/>
  <c r="N4366" i="1"/>
  <c r="K4367" i="1"/>
  <c r="L4367" i="1"/>
  <c r="M4367" i="1"/>
  <c r="N4367" i="1"/>
  <c r="K4368" i="1"/>
  <c r="L4368" i="1"/>
  <c r="M4368" i="1"/>
  <c r="N4368" i="1"/>
  <c r="K4369" i="1"/>
  <c r="L4369" i="1"/>
  <c r="M4369" i="1"/>
  <c r="N4369" i="1"/>
  <c r="K4370" i="1"/>
  <c r="L4370" i="1"/>
  <c r="M4370" i="1"/>
  <c r="N4370" i="1"/>
  <c r="K4371" i="1"/>
  <c r="L4371" i="1"/>
  <c r="M4371" i="1"/>
  <c r="N4371" i="1"/>
  <c r="K4372" i="1"/>
  <c r="L4372" i="1"/>
  <c r="M4372" i="1"/>
  <c r="N4372" i="1"/>
  <c r="K4373" i="1"/>
  <c r="L4373" i="1"/>
  <c r="M4373" i="1"/>
  <c r="N4373" i="1"/>
  <c r="K4374" i="1"/>
  <c r="L4374" i="1"/>
  <c r="M4374" i="1"/>
  <c r="N4374" i="1"/>
  <c r="K4375" i="1"/>
  <c r="L4375" i="1"/>
  <c r="M4375" i="1"/>
  <c r="N4375" i="1"/>
  <c r="K4376" i="1"/>
  <c r="L4376" i="1"/>
  <c r="M4376" i="1"/>
  <c r="N4376" i="1"/>
  <c r="K4377" i="1"/>
  <c r="L4377" i="1"/>
  <c r="M4377" i="1"/>
  <c r="N4377" i="1"/>
  <c r="K4378" i="1"/>
  <c r="L4378" i="1"/>
  <c r="M4378" i="1"/>
  <c r="N4378" i="1"/>
  <c r="K4379" i="1"/>
  <c r="L4379" i="1"/>
  <c r="M4379" i="1"/>
  <c r="N4379" i="1"/>
  <c r="K4380" i="1"/>
  <c r="L4380" i="1"/>
  <c r="M4380" i="1"/>
  <c r="N4380" i="1"/>
  <c r="K4381" i="1"/>
  <c r="L4381" i="1"/>
  <c r="M4381" i="1"/>
  <c r="N4381" i="1"/>
  <c r="K4382" i="1"/>
  <c r="L4382" i="1"/>
  <c r="M4382" i="1"/>
  <c r="N4382" i="1"/>
  <c r="K4383" i="1"/>
  <c r="L4383" i="1"/>
  <c r="M4383" i="1"/>
  <c r="N4383" i="1"/>
  <c r="K4384" i="1"/>
  <c r="L4384" i="1"/>
  <c r="M4384" i="1"/>
  <c r="N4384" i="1"/>
  <c r="K4385" i="1"/>
  <c r="L4385" i="1"/>
  <c r="M4385" i="1"/>
  <c r="N4385" i="1"/>
  <c r="K4386" i="1"/>
  <c r="L4386" i="1"/>
  <c r="M4386" i="1"/>
  <c r="N4386" i="1"/>
  <c r="K4387" i="1"/>
  <c r="L4387" i="1"/>
  <c r="M4387" i="1"/>
  <c r="N4387" i="1"/>
  <c r="K4388" i="1"/>
  <c r="L4388" i="1"/>
  <c r="M4388" i="1"/>
  <c r="N4388" i="1"/>
  <c r="K4389" i="1"/>
  <c r="L4389" i="1"/>
  <c r="M4389" i="1"/>
  <c r="N4389" i="1"/>
  <c r="K4390" i="1"/>
  <c r="L4390" i="1"/>
  <c r="M4390" i="1"/>
  <c r="N4390" i="1"/>
  <c r="K4391" i="1"/>
  <c r="L4391" i="1"/>
  <c r="M4391" i="1"/>
  <c r="N4391" i="1"/>
  <c r="K4392" i="1"/>
  <c r="L4392" i="1"/>
  <c r="M4392" i="1"/>
  <c r="N4392" i="1"/>
  <c r="K4393" i="1"/>
  <c r="L4393" i="1"/>
  <c r="M4393" i="1"/>
  <c r="N4393" i="1"/>
  <c r="K4394" i="1"/>
  <c r="L4394" i="1"/>
  <c r="M4394" i="1"/>
  <c r="N4394" i="1"/>
  <c r="K4395" i="1"/>
  <c r="L4395" i="1"/>
  <c r="M4395" i="1"/>
  <c r="N4395" i="1"/>
  <c r="K4396" i="1"/>
  <c r="L4396" i="1"/>
  <c r="M4396" i="1"/>
  <c r="N4396" i="1"/>
  <c r="K4397" i="1"/>
  <c r="L4397" i="1"/>
  <c r="M4397" i="1"/>
  <c r="N4397" i="1"/>
  <c r="K4398" i="1"/>
  <c r="L4398" i="1"/>
  <c r="M4398" i="1"/>
  <c r="N4398" i="1"/>
  <c r="K4399" i="1"/>
  <c r="L4399" i="1"/>
  <c r="M4399" i="1"/>
  <c r="N4399" i="1"/>
  <c r="K4400" i="1"/>
  <c r="L4400" i="1"/>
  <c r="M4400" i="1"/>
  <c r="N4400" i="1"/>
  <c r="K4401" i="1"/>
  <c r="L4401" i="1"/>
  <c r="M4401" i="1"/>
  <c r="N4401" i="1"/>
  <c r="K4402" i="1"/>
  <c r="L4402" i="1"/>
  <c r="M4402" i="1"/>
  <c r="N4402" i="1"/>
  <c r="K4403" i="1"/>
  <c r="L4403" i="1"/>
  <c r="M4403" i="1"/>
  <c r="N4403" i="1"/>
  <c r="K4404" i="1"/>
  <c r="L4404" i="1"/>
  <c r="M4404" i="1"/>
  <c r="N4404" i="1"/>
  <c r="K4405" i="1"/>
  <c r="L4405" i="1"/>
  <c r="M4405" i="1"/>
  <c r="N4405" i="1"/>
  <c r="K4406" i="1"/>
  <c r="L4406" i="1"/>
  <c r="M4406" i="1"/>
  <c r="N4406" i="1"/>
  <c r="K4407" i="1"/>
  <c r="L4407" i="1"/>
  <c r="M4407" i="1"/>
  <c r="N4407" i="1"/>
  <c r="K4408" i="1"/>
  <c r="L4408" i="1"/>
  <c r="M4408" i="1"/>
  <c r="N4408" i="1"/>
  <c r="K4409" i="1"/>
  <c r="L4409" i="1"/>
  <c r="M4409" i="1"/>
  <c r="N4409" i="1"/>
  <c r="K4410" i="1"/>
  <c r="L4410" i="1"/>
  <c r="M4410" i="1"/>
  <c r="N4410" i="1"/>
  <c r="K4411" i="1"/>
  <c r="L4411" i="1"/>
  <c r="M4411" i="1"/>
  <c r="N4411" i="1"/>
  <c r="K4412" i="1"/>
  <c r="L4412" i="1"/>
  <c r="M4412" i="1"/>
  <c r="N4412" i="1"/>
  <c r="K4413" i="1"/>
  <c r="L4413" i="1"/>
  <c r="M4413" i="1"/>
  <c r="N4413" i="1"/>
  <c r="K4414" i="1"/>
  <c r="L4414" i="1"/>
  <c r="M4414" i="1"/>
  <c r="N4414" i="1"/>
  <c r="K4415" i="1"/>
  <c r="L4415" i="1"/>
  <c r="M4415" i="1"/>
  <c r="N4415" i="1"/>
  <c r="K4416" i="1"/>
  <c r="L4416" i="1"/>
  <c r="M4416" i="1"/>
  <c r="N4416" i="1"/>
  <c r="K4417" i="1"/>
  <c r="L4417" i="1"/>
  <c r="M4417" i="1"/>
  <c r="N4417" i="1"/>
  <c r="K4418" i="1"/>
  <c r="L4418" i="1"/>
  <c r="M4418" i="1"/>
  <c r="N4418" i="1"/>
  <c r="K4419" i="1"/>
  <c r="L4419" i="1"/>
  <c r="M4419" i="1"/>
  <c r="N4419" i="1"/>
  <c r="K4420" i="1"/>
  <c r="L4420" i="1"/>
  <c r="M4420" i="1"/>
  <c r="N4420" i="1"/>
  <c r="K4421" i="1"/>
  <c r="L4421" i="1"/>
  <c r="M4421" i="1"/>
  <c r="N4421" i="1"/>
  <c r="K4422" i="1"/>
  <c r="L4422" i="1"/>
  <c r="M4422" i="1"/>
  <c r="N4422" i="1"/>
  <c r="K4423" i="1"/>
  <c r="L4423" i="1"/>
  <c r="M4423" i="1"/>
  <c r="N4423" i="1"/>
  <c r="K4424" i="1"/>
  <c r="L4424" i="1"/>
  <c r="M4424" i="1"/>
  <c r="N4424" i="1"/>
  <c r="K4425" i="1"/>
  <c r="L4425" i="1"/>
  <c r="M4425" i="1"/>
  <c r="N4425" i="1"/>
  <c r="K4426" i="1"/>
  <c r="L4426" i="1"/>
  <c r="M4426" i="1"/>
  <c r="N4426" i="1"/>
  <c r="K4427" i="1"/>
  <c r="L4427" i="1"/>
  <c r="M4427" i="1"/>
  <c r="N4427" i="1"/>
  <c r="K4428" i="1"/>
  <c r="L4428" i="1"/>
  <c r="M4428" i="1"/>
  <c r="N4428" i="1"/>
  <c r="K4429" i="1"/>
  <c r="L4429" i="1"/>
  <c r="M4429" i="1"/>
  <c r="N4429" i="1"/>
  <c r="K4430" i="1"/>
  <c r="L4430" i="1"/>
  <c r="N4430" i="1"/>
  <c r="L4431" i="1"/>
  <c r="M4431" i="1"/>
  <c r="N4431" i="1"/>
  <c r="K4432" i="1"/>
  <c r="M4432" i="1"/>
  <c r="N4432" i="1"/>
  <c r="K4433" i="1"/>
  <c r="M4433" i="1"/>
  <c r="N4433" i="1"/>
  <c r="K4434" i="1"/>
  <c r="M4434" i="1"/>
  <c r="N4434" i="1"/>
  <c r="K4435" i="1"/>
  <c r="M4435" i="1"/>
  <c r="N4435" i="1"/>
  <c r="K4436" i="1"/>
  <c r="L4436" i="1"/>
  <c r="M4436" i="1"/>
  <c r="N4436" i="1"/>
  <c r="K4437" i="1"/>
  <c r="L4437" i="1"/>
  <c r="M4437" i="1"/>
  <c r="N4437" i="1"/>
  <c r="K4438" i="1"/>
  <c r="L4438" i="1"/>
  <c r="M4438" i="1"/>
  <c r="N4438" i="1"/>
  <c r="K4439" i="1"/>
  <c r="L4439" i="1"/>
  <c r="M4439" i="1"/>
  <c r="N4439" i="1"/>
  <c r="K4440" i="1"/>
  <c r="L4440" i="1"/>
  <c r="M4440" i="1"/>
  <c r="N4440" i="1"/>
  <c r="K4441" i="1"/>
  <c r="L4441" i="1"/>
  <c r="N4441" i="1"/>
  <c r="K4442" i="1"/>
  <c r="L4442" i="1"/>
  <c r="M4442" i="1"/>
  <c r="N4442" i="1"/>
  <c r="K4443" i="1"/>
  <c r="L4443" i="1"/>
  <c r="M4443" i="1"/>
  <c r="N4443" i="1"/>
  <c r="K4444" i="1"/>
  <c r="L4444" i="1"/>
  <c r="M4444" i="1"/>
  <c r="N4444" i="1"/>
  <c r="K4445" i="1"/>
  <c r="L4445" i="1"/>
  <c r="M4445" i="1"/>
  <c r="N4445" i="1"/>
  <c r="K4446" i="1"/>
  <c r="L4446" i="1"/>
  <c r="N4446" i="1"/>
  <c r="K4447" i="1"/>
  <c r="L4447" i="1"/>
  <c r="M4447" i="1"/>
  <c r="N4447" i="1"/>
  <c r="K4448" i="1"/>
  <c r="L4448" i="1"/>
  <c r="M4448" i="1"/>
  <c r="N4448" i="1"/>
  <c r="K4449" i="1"/>
  <c r="L4449" i="1"/>
  <c r="M4449" i="1"/>
  <c r="N4449" i="1"/>
  <c r="K4450" i="1"/>
  <c r="L4450" i="1"/>
  <c r="M4450" i="1"/>
  <c r="N4450" i="1"/>
  <c r="K4451" i="1"/>
  <c r="L4451" i="1"/>
  <c r="M4451" i="1"/>
  <c r="N4451" i="1"/>
  <c r="K4452" i="1"/>
  <c r="L4452" i="1"/>
  <c r="M4452" i="1"/>
  <c r="N4452" i="1"/>
  <c r="K4453" i="1"/>
  <c r="L4453" i="1"/>
  <c r="M4453" i="1"/>
  <c r="N4453" i="1"/>
  <c r="K4454" i="1"/>
  <c r="L4454" i="1"/>
  <c r="M4454" i="1"/>
  <c r="N4454" i="1"/>
  <c r="K4455" i="1"/>
  <c r="L4455" i="1"/>
  <c r="M4455" i="1"/>
  <c r="N4455" i="1"/>
  <c r="K4456" i="1"/>
  <c r="L4456" i="1"/>
  <c r="M4456" i="1"/>
  <c r="N4456" i="1"/>
  <c r="K4457" i="1"/>
  <c r="L4457" i="1"/>
  <c r="M4457" i="1"/>
  <c r="N4457" i="1"/>
  <c r="K4458" i="1"/>
  <c r="L4458" i="1"/>
  <c r="M4458" i="1"/>
  <c r="N4458" i="1"/>
  <c r="K4459" i="1"/>
  <c r="L4459" i="1"/>
  <c r="M4459" i="1"/>
  <c r="N4459" i="1"/>
  <c r="K4460" i="1"/>
  <c r="L4460" i="1"/>
  <c r="M4460" i="1"/>
  <c r="N4460" i="1"/>
  <c r="K4461" i="1"/>
  <c r="L4461" i="1"/>
  <c r="M4461" i="1"/>
  <c r="N4461" i="1"/>
  <c r="K4462" i="1"/>
  <c r="L4462" i="1"/>
  <c r="M4462" i="1"/>
  <c r="N4462" i="1"/>
  <c r="K4463" i="1"/>
  <c r="L4463" i="1"/>
  <c r="M4463" i="1"/>
  <c r="N4463" i="1"/>
  <c r="K4464" i="1"/>
  <c r="L4464" i="1"/>
  <c r="M4464" i="1"/>
  <c r="N4464" i="1"/>
  <c r="K4465" i="1"/>
  <c r="L4465" i="1"/>
  <c r="M4465" i="1"/>
  <c r="N4465" i="1"/>
  <c r="K4466" i="1"/>
  <c r="L4466" i="1"/>
  <c r="M4466" i="1"/>
  <c r="N4466" i="1"/>
  <c r="K4467" i="1"/>
  <c r="L4467" i="1"/>
  <c r="M4467" i="1"/>
  <c r="N4467" i="1"/>
  <c r="K4468" i="1"/>
  <c r="L4468" i="1"/>
  <c r="M4468" i="1"/>
  <c r="N4468" i="1"/>
  <c r="K4469" i="1"/>
  <c r="L4469" i="1"/>
  <c r="M4469" i="1"/>
  <c r="N4469" i="1"/>
  <c r="K4470" i="1"/>
  <c r="L4470" i="1"/>
  <c r="M4470" i="1"/>
  <c r="N4470" i="1"/>
  <c r="K4471" i="1"/>
  <c r="L4471" i="1"/>
  <c r="M4471" i="1"/>
  <c r="N4471" i="1"/>
  <c r="K4472" i="1"/>
  <c r="L4472" i="1"/>
  <c r="M4472" i="1"/>
  <c r="N4472" i="1"/>
  <c r="K4473" i="1"/>
  <c r="L4473" i="1"/>
  <c r="M4473" i="1"/>
  <c r="N4473" i="1"/>
  <c r="K4474" i="1"/>
  <c r="L4474" i="1"/>
  <c r="M4474" i="1"/>
  <c r="N4474" i="1"/>
  <c r="K4475" i="1"/>
  <c r="L4475" i="1"/>
  <c r="M4475" i="1"/>
  <c r="N4475" i="1"/>
  <c r="K4476" i="1"/>
  <c r="L4476" i="1"/>
  <c r="M4476" i="1"/>
  <c r="N4476" i="1"/>
  <c r="K4477" i="1"/>
  <c r="L4477" i="1"/>
  <c r="M4477" i="1"/>
  <c r="N4477" i="1"/>
  <c r="K4478" i="1"/>
  <c r="L4478" i="1"/>
  <c r="M4478" i="1"/>
  <c r="N4478" i="1"/>
  <c r="K4479" i="1"/>
  <c r="L4479" i="1"/>
  <c r="M4479" i="1"/>
  <c r="N4479" i="1"/>
  <c r="K4480" i="1"/>
  <c r="L4480" i="1"/>
  <c r="M4480" i="1"/>
  <c r="N4480" i="1"/>
  <c r="K4481" i="1"/>
  <c r="L4481" i="1"/>
  <c r="M4481" i="1"/>
  <c r="N4481" i="1"/>
  <c r="K4482" i="1"/>
  <c r="L4482" i="1"/>
  <c r="M4482" i="1"/>
  <c r="N4482" i="1"/>
  <c r="K4483" i="1"/>
  <c r="L4483" i="1"/>
  <c r="M4483" i="1"/>
  <c r="N4483" i="1"/>
  <c r="K4484" i="1"/>
  <c r="L4484" i="1"/>
  <c r="M4484" i="1"/>
  <c r="N4484" i="1"/>
  <c r="K4485" i="1"/>
  <c r="L4485" i="1"/>
  <c r="M4485" i="1"/>
  <c r="N4485" i="1"/>
  <c r="K4486" i="1"/>
  <c r="L4486" i="1"/>
  <c r="M4486" i="1"/>
  <c r="N4486" i="1"/>
  <c r="K4487" i="1"/>
  <c r="L4487" i="1"/>
  <c r="M4487" i="1"/>
  <c r="N4487" i="1"/>
  <c r="K4488" i="1"/>
  <c r="L4488" i="1"/>
  <c r="M4488" i="1"/>
  <c r="N4488" i="1"/>
  <c r="K4489" i="1"/>
  <c r="L4489" i="1"/>
  <c r="M4489" i="1"/>
  <c r="N4489" i="1"/>
  <c r="K4490" i="1"/>
  <c r="L4490" i="1"/>
  <c r="M4490" i="1"/>
  <c r="N4490" i="1"/>
  <c r="K4491" i="1"/>
  <c r="L4491" i="1"/>
  <c r="M4491" i="1"/>
  <c r="N4491" i="1"/>
  <c r="K4492" i="1"/>
  <c r="L4492" i="1"/>
  <c r="M4492" i="1"/>
  <c r="N4492" i="1"/>
  <c r="K4493" i="1"/>
  <c r="L4493" i="1"/>
  <c r="M4493" i="1"/>
  <c r="N4493" i="1"/>
  <c r="K4494" i="1"/>
  <c r="L4494" i="1"/>
  <c r="M4494" i="1"/>
  <c r="N4494" i="1"/>
  <c r="K4495" i="1"/>
  <c r="L4495" i="1"/>
  <c r="M4495" i="1"/>
  <c r="N4495" i="1"/>
  <c r="K4496" i="1"/>
  <c r="L4496" i="1"/>
  <c r="M4496" i="1"/>
  <c r="N4496" i="1"/>
  <c r="K4497" i="1"/>
  <c r="L4497" i="1"/>
  <c r="M4497" i="1"/>
  <c r="N4497" i="1"/>
  <c r="K4498" i="1"/>
  <c r="L4498" i="1"/>
  <c r="M4498" i="1"/>
  <c r="N4498" i="1"/>
  <c r="K4499" i="1"/>
  <c r="L4499" i="1"/>
  <c r="M4499" i="1"/>
  <c r="N4499" i="1"/>
  <c r="K4500" i="1"/>
  <c r="L4500" i="1"/>
  <c r="M4500" i="1"/>
  <c r="N4500" i="1"/>
  <c r="K4501" i="1"/>
  <c r="L4501" i="1"/>
  <c r="M4501" i="1"/>
  <c r="N4501" i="1"/>
  <c r="K4502" i="1"/>
  <c r="L4502" i="1"/>
  <c r="M4502" i="1"/>
  <c r="N4502" i="1"/>
  <c r="K4503" i="1"/>
  <c r="L4503" i="1"/>
  <c r="M4503" i="1"/>
  <c r="N4503" i="1"/>
  <c r="K4504" i="1"/>
  <c r="L4504" i="1"/>
  <c r="M4504" i="1"/>
  <c r="N4504" i="1"/>
  <c r="K4505" i="1"/>
  <c r="L4505" i="1"/>
  <c r="M4505" i="1"/>
  <c r="N4505" i="1"/>
  <c r="K4506" i="1"/>
  <c r="L4506" i="1"/>
  <c r="M4506" i="1"/>
  <c r="N4506" i="1"/>
  <c r="K4507" i="1"/>
  <c r="L4507" i="1"/>
  <c r="M4507" i="1"/>
  <c r="N4507" i="1"/>
  <c r="K4508" i="1"/>
  <c r="L4508" i="1"/>
  <c r="M4508" i="1"/>
  <c r="N4508" i="1"/>
  <c r="K4509" i="1"/>
  <c r="L4509" i="1"/>
  <c r="M4509" i="1"/>
  <c r="N4509" i="1"/>
  <c r="K4510" i="1"/>
  <c r="L4510" i="1"/>
  <c r="M4510" i="1"/>
  <c r="N4510" i="1"/>
  <c r="K4511" i="1"/>
  <c r="L4511" i="1"/>
  <c r="M4511" i="1"/>
  <c r="N4511" i="1"/>
  <c r="K4512" i="1"/>
  <c r="L4512" i="1"/>
  <c r="M4512" i="1"/>
  <c r="N4512" i="1"/>
  <c r="K4513" i="1"/>
  <c r="L4513" i="1"/>
  <c r="M4513" i="1"/>
  <c r="N4513" i="1"/>
  <c r="K4514" i="1"/>
  <c r="L4514" i="1"/>
  <c r="M4514" i="1"/>
  <c r="N4514" i="1"/>
  <c r="K4515" i="1"/>
  <c r="L4515" i="1"/>
  <c r="M4515" i="1"/>
  <c r="N4515" i="1"/>
  <c r="K4516" i="1"/>
  <c r="L4516" i="1"/>
  <c r="M4516" i="1"/>
  <c r="N4516" i="1"/>
  <c r="K4517" i="1"/>
  <c r="L4517" i="1"/>
  <c r="M4517" i="1"/>
  <c r="N4517" i="1"/>
  <c r="K4518" i="1"/>
  <c r="L4518" i="1"/>
  <c r="M4518" i="1"/>
  <c r="N4518" i="1"/>
  <c r="K4519" i="1"/>
  <c r="L4519" i="1"/>
  <c r="M4519" i="1"/>
  <c r="N4519" i="1"/>
  <c r="K4520" i="1"/>
  <c r="L4520" i="1"/>
  <c r="M4520" i="1"/>
  <c r="N4520" i="1"/>
  <c r="K4521" i="1"/>
  <c r="L4521" i="1"/>
  <c r="M4521" i="1"/>
  <c r="N4521" i="1"/>
  <c r="K4522" i="1"/>
  <c r="L4522" i="1"/>
  <c r="M4522" i="1"/>
  <c r="N4522" i="1"/>
  <c r="K4523" i="1"/>
  <c r="L4523" i="1"/>
  <c r="M4523" i="1"/>
  <c r="N4523" i="1"/>
  <c r="K4524" i="1"/>
  <c r="L4524" i="1"/>
  <c r="M4524" i="1"/>
  <c r="N4524" i="1"/>
  <c r="K4525" i="1"/>
  <c r="L4525" i="1"/>
  <c r="M4525" i="1"/>
  <c r="N4525" i="1"/>
  <c r="K4526" i="1"/>
  <c r="L4526" i="1"/>
  <c r="M4526" i="1"/>
  <c r="N4526" i="1"/>
  <c r="K4527" i="1"/>
  <c r="L4527" i="1"/>
  <c r="M4527" i="1"/>
  <c r="N4527" i="1"/>
  <c r="K4528" i="1"/>
  <c r="L4528" i="1"/>
  <c r="M4528" i="1"/>
  <c r="N4528" i="1"/>
  <c r="K4529" i="1"/>
  <c r="L4529" i="1"/>
  <c r="M4529" i="1"/>
  <c r="N4529" i="1"/>
  <c r="K4530" i="1"/>
  <c r="L4530" i="1"/>
  <c r="M4530" i="1"/>
  <c r="N4530" i="1"/>
  <c r="K4531" i="1"/>
  <c r="L4531" i="1"/>
  <c r="M4531" i="1"/>
  <c r="N4531" i="1"/>
  <c r="K4532" i="1"/>
  <c r="L4532" i="1"/>
  <c r="M4532" i="1"/>
  <c r="N4532" i="1"/>
  <c r="K4533" i="1"/>
  <c r="L4533" i="1"/>
  <c r="M4533" i="1"/>
  <c r="N4533" i="1"/>
  <c r="K4534" i="1"/>
  <c r="L4534" i="1"/>
  <c r="M4534" i="1"/>
  <c r="N4534" i="1"/>
  <c r="K4535" i="1"/>
  <c r="L4535" i="1"/>
  <c r="M4535" i="1"/>
  <c r="N4535" i="1"/>
  <c r="K4536" i="1"/>
  <c r="L4536" i="1"/>
  <c r="M4536" i="1"/>
  <c r="N4536" i="1"/>
  <c r="K4537" i="1"/>
  <c r="L4537" i="1"/>
  <c r="M4537" i="1"/>
  <c r="N4537" i="1"/>
  <c r="K4538" i="1"/>
  <c r="L4538" i="1"/>
  <c r="M4538" i="1"/>
  <c r="N4538" i="1"/>
  <c r="K4539" i="1"/>
  <c r="L4539" i="1"/>
  <c r="M4539" i="1"/>
  <c r="N4539" i="1"/>
  <c r="K4540" i="1"/>
  <c r="L4540" i="1"/>
  <c r="M4540" i="1"/>
  <c r="N4540" i="1"/>
  <c r="K4541" i="1"/>
  <c r="L4541" i="1"/>
  <c r="M4541" i="1"/>
  <c r="N4541" i="1"/>
  <c r="K4542" i="1"/>
  <c r="L4542" i="1"/>
  <c r="M4542" i="1"/>
  <c r="N4542" i="1"/>
  <c r="K4543" i="1"/>
  <c r="L4543" i="1"/>
  <c r="M4543" i="1"/>
  <c r="N4543" i="1"/>
  <c r="K4544" i="1"/>
  <c r="L4544" i="1"/>
  <c r="M4544" i="1"/>
  <c r="N4544" i="1"/>
  <c r="K4545" i="1"/>
  <c r="L4545" i="1"/>
  <c r="M4545" i="1"/>
  <c r="N4545" i="1"/>
  <c r="K4546" i="1"/>
  <c r="L4546" i="1"/>
  <c r="M4546" i="1"/>
  <c r="N4546" i="1"/>
  <c r="K4547" i="1"/>
  <c r="L4547" i="1"/>
  <c r="M4547" i="1"/>
  <c r="N4547" i="1"/>
  <c r="K4548" i="1"/>
  <c r="L4548" i="1"/>
  <c r="M4548" i="1"/>
  <c r="N4548" i="1"/>
  <c r="K4549" i="1"/>
  <c r="L4549" i="1"/>
  <c r="M4549" i="1"/>
  <c r="N4549" i="1"/>
  <c r="K4550" i="1"/>
  <c r="L4550" i="1"/>
  <c r="M4550" i="1"/>
  <c r="N4550" i="1"/>
  <c r="K4551" i="1"/>
  <c r="L4551" i="1"/>
  <c r="M4551" i="1"/>
  <c r="N4551" i="1"/>
  <c r="K4552" i="1"/>
  <c r="L4552" i="1"/>
  <c r="M4552" i="1"/>
  <c r="N4552" i="1"/>
  <c r="K4553" i="1"/>
  <c r="L4553" i="1"/>
  <c r="M4553" i="1"/>
  <c r="N4553" i="1"/>
  <c r="K4554" i="1"/>
  <c r="L4554" i="1"/>
  <c r="M4554" i="1"/>
  <c r="N4554" i="1"/>
  <c r="K4555" i="1"/>
  <c r="L4555" i="1"/>
  <c r="M4555" i="1"/>
  <c r="N4555" i="1"/>
  <c r="K4556" i="1"/>
  <c r="L4556" i="1"/>
  <c r="M4556" i="1"/>
  <c r="N4556" i="1"/>
  <c r="K4557" i="1"/>
  <c r="L4557" i="1"/>
  <c r="M4557" i="1"/>
  <c r="N4557" i="1"/>
  <c r="K4558" i="1"/>
  <c r="L4558" i="1"/>
  <c r="M4558" i="1"/>
  <c r="N4558" i="1"/>
  <c r="K4559" i="1"/>
  <c r="L4559" i="1"/>
  <c r="M4559" i="1"/>
  <c r="N4559" i="1"/>
  <c r="K4560" i="1"/>
  <c r="L4560" i="1"/>
  <c r="M4560" i="1"/>
  <c r="N4560" i="1"/>
  <c r="K4561" i="1"/>
  <c r="L4561" i="1"/>
  <c r="M4561" i="1"/>
  <c r="N4561" i="1"/>
  <c r="K4562" i="1"/>
  <c r="L4562" i="1"/>
  <c r="M4562" i="1"/>
  <c r="N4562" i="1"/>
  <c r="K4563" i="1"/>
  <c r="L4563" i="1"/>
  <c r="M4563" i="1"/>
  <c r="N4563" i="1"/>
  <c r="K4564" i="1"/>
  <c r="L4564" i="1"/>
  <c r="M4564" i="1"/>
  <c r="N4564" i="1"/>
  <c r="K4565" i="1"/>
  <c r="L4565" i="1"/>
  <c r="M4565" i="1"/>
  <c r="N4565" i="1"/>
  <c r="K4566" i="1"/>
  <c r="L4566" i="1"/>
  <c r="M4566" i="1"/>
  <c r="N4566" i="1"/>
  <c r="K4567" i="1"/>
  <c r="L4567" i="1"/>
  <c r="M4567" i="1"/>
  <c r="N4567" i="1"/>
  <c r="K4568" i="1"/>
  <c r="L4568" i="1"/>
  <c r="M4568" i="1"/>
  <c r="N4568" i="1"/>
  <c r="K4569" i="1"/>
  <c r="L4569" i="1"/>
  <c r="M4569" i="1"/>
  <c r="N4569" i="1"/>
  <c r="K4570" i="1"/>
  <c r="L4570" i="1"/>
  <c r="M4570" i="1"/>
  <c r="N4570" i="1"/>
  <c r="K4571" i="1"/>
  <c r="L4571" i="1"/>
  <c r="M4571" i="1"/>
  <c r="N4571" i="1"/>
  <c r="K4572" i="1"/>
  <c r="L4572" i="1"/>
  <c r="M4572" i="1"/>
  <c r="N4572" i="1"/>
  <c r="K4573" i="1"/>
  <c r="L4573" i="1"/>
  <c r="M4573" i="1"/>
  <c r="N4573" i="1"/>
  <c r="K4574" i="1"/>
  <c r="L4574" i="1"/>
  <c r="M4574" i="1"/>
  <c r="N4574" i="1"/>
  <c r="K4575" i="1"/>
  <c r="L4575" i="1"/>
  <c r="M4575" i="1"/>
  <c r="N4575" i="1"/>
  <c r="K4576" i="1"/>
  <c r="L4576" i="1"/>
  <c r="M4576" i="1"/>
  <c r="N4576" i="1"/>
  <c r="K4577" i="1"/>
  <c r="M4577" i="1"/>
  <c r="N4577" i="1"/>
  <c r="K4578" i="1"/>
  <c r="L4578" i="1"/>
  <c r="M4578" i="1"/>
  <c r="N4578" i="1"/>
  <c r="K4579" i="1"/>
  <c r="L4579" i="1"/>
  <c r="M4579" i="1"/>
  <c r="N4579" i="1"/>
  <c r="K4580" i="1"/>
  <c r="L4580" i="1"/>
  <c r="M4580" i="1"/>
  <c r="N4580" i="1"/>
  <c r="K4581" i="1"/>
  <c r="L4581" i="1"/>
  <c r="M4581" i="1"/>
  <c r="N4581" i="1"/>
  <c r="K4582" i="1"/>
  <c r="L4582" i="1"/>
  <c r="M4582" i="1"/>
  <c r="N4582" i="1"/>
  <c r="K4583" i="1"/>
  <c r="L4583" i="1"/>
  <c r="M4583" i="1"/>
  <c r="N4583" i="1"/>
  <c r="K4584" i="1"/>
  <c r="L4584" i="1"/>
  <c r="M4584" i="1"/>
  <c r="N4584" i="1"/>
  <c r="K4585" i="1"/>
  <c r="L4585" i="1"/>
  <c r="M4585" i="1"/>
  <c r="N4585" i="1"/>
  <c r="K4586" i="1"/>
  <c r="L4586" i="1"/>
  <c r="M4586" i="1"/>
  <c r="N4586" i="1"/>
  <c r="K4587" i="1"/>
  <c r="L4587" i="1"/>
  <c r="M4587" i="1"/>
  <c r="N4587" i="1"/>
  <c r="K4588" i="1"/>
  <c r="L4588" i="1"/>
  <c r="M4588" i="1"/>
  <c r="N4588" i="1"/>
  <c r="K4589" i="1"/>
  <c r="L4589" i="1"/>
  <c r="M4589" i="1"/>
  <c r="N4589" i="1"/>
  <c r="K4590" i="1"/>
  <c r="L4590" i="1"/>
  <c r="M4590" i="1"/>
  <c r="N4590" i="1"/>
  <c r="K4591" i="1"/>
  <c r="L4591" i="1"/>
  <c r="M4591" i="1"/>
  <c r="N4591" i="1"/>
  <c r="K4592" i="1"/>
  <c r="L4592" i="1"/>
  <c r="M4592" i="1"/>
  <c r="N4592" i="1"/>
  <c r="K4593" i="1"/>
  <c r="L4593" i="1"/>
  <c r="M4593" i="1"/>
  <c r="N4593" i="1"/>
  <c r="K4594" i="1"/>
  <c r="L4594" i="1"/>
  <c r="M4594" i="1"/>
  <c r="N4594" i="1"/>
  <c r="K4595" i="1"/>
  <c r="L4595" i="1"/>
  <c r="M4595" i="1"/>
  <c r="N4595" i="1"/>
  <c r="K4596" i="1"/>
  <c r="L4596" i="1"/>
  <c r="M4596" i="1"/>
  <c r="N4596" i="1"/>
  <c r="K4597" i="1"/>
  <c r="L4597" i="1"/>
  <c r="M4597" i="1"/>
  <c r="N4597" i="1"/>
  <c r="K4598" i="1"/>
  <c r="L4598" i="1"/>
  <c r="M4598" i="1"/>
  <c r="N4598" i="1"/>
  <c r="K4599" i="1"/>
  <c r="L4599" i="1"/>
  <c r="M4599" i="1"/>
  <c r="N4599" i="1"/>
  <c r="K4600" i="1"/>
  <c r="L4600" i="1"/>
  <c r="M4600" i="1"/>
  <c r="N4600" i="1"/>
  <c r="K4601" i="1"/>
  <c r="L4601" i="1"/>
  <c r="M4601" i="1"/>
  <c r="N4601" i="1"/>
  <c r="K4602" i="1"/>
  <c r="L4602" i="1"/>
  <c r="M4602" i="1"/>
  <c r="N4602" i="1"/>
  <c r="K4603" i="1"/>
  <c r="L4603" i="1"/>
  <c r="N4603" i="1"/>
  <c r="K4604" i="1"/>
  <c r="L4604" i="1"/>
  <c r="M4604" i="1"/>
  <c r="N4604" i="1"/>
  <c r="K4605" i="1"/>
  <c r="L4605" i="1"/>
  <c r="M4605" i="1"/>
  <c r="N4605" i="1"/>
  <c r="K4606" i="1"/>
  <c r="L4606" i="1"/>
  <c r="M4606" i="1"/>
  <c r="N4606" i="1"/>
  <c r="K4607" i="1"/>
  <c r="L4607" i="1"/>
  <c r="M4607" i="1"/>
  <c r="N4607" i="1"/>
  <c r="K4608" i="1"/>
  <c r="L4608" i="1"/>
  <c r="M4608" i="1"/>
  <c r="N4608" i="1"/>
  <c r="K4609" i="1"/>
  <c r="L4609" i="1"/>
  <c r="M4609" i="1"/>
  <c r="N4609" i="1"/>
  <c r="K4610" i="1"/>
  <c r="L4610" i="1"/>
  <c r="M4610" i="1"/>
  <c r="N4610" i="1"/>
  <c r="K4611" i="1"/>
  <c r="L4611" i="1"/>
  <c r="M4611" i="1"/>
  <c r="N4611" i="1"/>
  <c r="K4612" i="1"/>
  <c r="L4612" i="1"/>
  <c r="M4612" i="1"/>
  <c r="N4612" i="1"/>
  <c r="K4613" i="1"/>
  <c r="L4613" i="1"/>
  <c r="M4613" i="1"/>
  <c r="N4613" i="1"/>
  <c r="K4614" i="1"/>
  <c r="L4614" i="1"/>
  <c r="M4614" i="1"/>
  <c r="N4614" i="1"/>
  <c r="K4615" i="1"/>
  <c r="L4615" i="1"/>
  <c r="M4615" i="1"/>
  <c r="N4615" i="1"/>
  <c r="K4616" i="1"/>
  <c r="L4616" i="1"/>
  <c r="M4616" i="1"/>
  <c r="N4616" i="1"/>
  <c r="K4617" i="1"/>
  <c r="L4617" i="1"/>
  <c r="M4617" i="1"/>
  <c r="N4617" i="1"/>
  <c r="K4618" i="1"/>
  <c r="L4618" i="1"/>
  <c r="M4618" i="1"/>
  <c r="N4618" i="1"/>
  <c r="K4619" i="1"/>
  <c r="L4619" i="1"/>
  <c r="M4619" i="1"/>
  <c r="N4619" i="1"/>
  <c r="K4620" i="1"/>
  <c r="L4620" i="1"/>
  <c r="M4620" i="1"/>
  <c r="N4620" i="1"/>
  <c r="K4621" i="1"/>
  <c r="L4621" i="1"/>
  <c r="M4621" i="1"/>
  <c r="N4621" i="1"/>
  <c r="K4622" i="1"/>
  <c r="L4622" i="1"/>
  <c r="M4622" i="1"/>
  <c r="N4622" i="1"/>
  <c r="K4623" i="1"/>
  <c r="L4623" i="1"/>
  <c r="M4623" i="1"/>
  <c r="N4623" i="1"/>
  <c r="K4624" i="1"/>
  <c r="L4624" i="1"/>
  <c r="M4624" i="1"/>
  <c r="N4624" i="1"/>
  <c r="K4625" i="1"/>
  <c r="L4625" i="1"/>
  <c r="M4625" i="1"/>
  <c r="N4625" i="1"/>
  <c r="K4626" i="1"/>
  <c r="L4626" i="1"/>
  <c r="M4626" i="1"/>
  <c r="N4626" i="1"/>
  <c r="K4627" i="1"/>
  <c r="L4627" i="1"/>
  <c r="M4627" i="1"/>
  <c r="N4627" i="1"/>
  <c r="K4628" i="1"/>
  <c r="L4628" i="1"/>
  <c r="M4628" i="1"/>
  <c r="N4628" i="1"/>
  <c r="K4629" i="1"/>
  <c r="L4629" i="1"/>
  <c r="M4629" i="1"/>
  <c r="N4629" i="1"/>
  <c r="K4630" i="1"/>
  <c r="L4630" i="1"/>
  <c r="M4630" i="1"/>
  <c r="N4630" i="1"/>
  <c r="K4631" i="1"/>
  <c r="L4631" i="1"/>
  <c r="M4631" i="1"/>
  <c r="N4631" i="1"/>
  <c r="K4632" i="1"/>
  <c r="L4632" i="1"/>
  <c r="M4632" i="1"/>
  <c r="N4632" i="1"/>
  <c r="K4633" i="1"/>
  <c r="L4633" i="1"/>
  <c r="M4633" i="1"/>
  <c r="N4633" i="1"/>
  <c r="K4634" i="1"/>
  <c r="L4634" i="1"/>
  <c r="M4634" i="1"/>
  <c r="N4634" i="1"/>
  <c r="K4635" i="1"/>
  <c r="L4635" i="1"/>
  <c r="M4635" i="1"/>
  <c r="N4635" i="1"/>
  <c r="K4636" i="1"/>
  <c r="L4636" i="1"/>
  <c r="M4636" i="1"/>
  <c r="N4636" i="1"/>
  <c r="K4637" i="1"/>
  <c r="L4637" i="1"/>
  <c r="M4637" i="1"/>
  <c r="N4637" i="1"/>
  <c r="K4638" i="1"/>
  <c r="L4638" i="1"/>
  <c r="M4638" i="1"/>
  <c r="N4638" i="1"/>
  <c r="K4639" i="1"/>
  <c r="L4639" i="1"/>
  <c r="M4639" i="1"/>
  <c r="N4639" i="1"/>
  <c r="K4640" i="1"/>
  <c r="L4640" i="1"/>
  <c r="M4640" i="1"/>
  <c r="N4640" i="1"/>
  <c r="K4641" i="1"/>
  <c r="L4641" i="1"/>
  <c r="M4641" i="1"/>
  <c r="N4641" i="1"/>
  <c r="K4642" i="1"/>
  <c r="L4642" i="1"/>
  <c r="M4642" i="1"/>
  <c r="N4642" i="1"/>
  <c r="K4643" i="1"/>
  <c r="L4643" i="1"/>
  <c r="M4643" i="1"/>
  <c r="N4643" i="1"/>
  <c r="K4644" i="1"/>
  <c r="L4644" i="1"/>
  <c r="M4644" i="1"/>
  <c r="N4644" i="1"/>
  <c r="K4645" i="1"/>
  <c r="L4645" i="1"/>
  <c r="M4645" i="1"/>
  <c r="N4645" i="1"/>
  <c r="K4646" i="1"/>
  <c r="L4646" i="1"/>
  <c r="M4646" i="1"/>
  <c r="N4646" i="1"/>
  <c r="K4647" i="1"/>
  <c r="L4647" i="1"/>
  <c r="M4647" i="1"/>
  <c r="N4647" i="1"/>
  <c r="K4648" i="1"/>
  <c r="L4648" i="1"/>
  <c r="M4648" i="1"/>
  <c r="N4648" i="1"/>
  <c r="K4649" i="1"/>
  <c r="L4649" i="1"/>
  <c r="M4649" i="1"/>
  <c r="N4649" i="1"/>
  <c r="K4650" i="1"/>
  <c r="L4650" i="1"/>
  <c r="M4650" i="1"/>
  <c r="N4650" i="1"/>
  <c r="K4651" i="1"/>
  <c r="L4651" i="1"/>
  <c r="M4651" i="1"/>
  <c r="N4651" i="1"/>
  <c r="K4652" i="1"/>
  <c r="L4652" i="1"/>
  <c r="M4652" i="1"/>
  <c r="N4652" i="1"/>
  <c r="K4653" i="1"/>
  <c r="L4653" i="1"/>
  <c r="M4653" i="1"/>
  <c r="N4653" i="1"/>
  <c r="K4654" i="1"/>
  <c r="L4654" i="1"/>
  <c r="M4654" i="1"/>
  <c r="N4654" i="1"/>
  <c r="K4655" i="1"/>
  <c r="L4655" i="1"/>
  <c r="M4655" i="1"/>
  <c r="N4655" i="1"/>
  <c r="K4656" i="1"/>
  <c r="L4656" i="1"/>
  <c r="M4656" i="1"/>
  <c r="N4656" i="1"/>
  <c r="K4657" i="1"/>
  <c r="L4657" i="1"/>
  <c r="M4657" i="1"/>
  <c r="N4657" i="1"/>
  <c r="K4658" i="1"/>
  <c r="L4658" i="1"/>
  <c r="M4658" i="1"/>
  <c r="N4658" i="1"/>
  <c r="K4659" i="1"/>
  <c r="L4659" i="1"/>
  <c r="M4659" i="1"/>
  <c r="N4659" i="1"/>
  <c r="K4660" i="1"/>
  <c r="L4660" i="1"/>
  <c r="M4660" i="1"/>
  <c r="N4660" i="1"/>
  <c r="K4661" i="1"/>
  <c r="L4661" i="1"/>
  <c r="M4661" i="1"/>
  <c r="N4661" i="1"/>
  <c r="K4662" i="1"/>
  <c r="L4662" i="1"/>
  <c r="M4662" i="1"/>
  <c r="N4662" i="1"/>
  <c r="K4663" i="1"/>
  <c r="L4663" i="1"/>
  <c r="M4663" i="1"/>
  <c r="N4663" i="1"/>
  <c r="K4664" i="1"/>
  <c r="L4664" i="1"/>
  <c r="M4664" i="1"/>
  <c r="N4664" i="1"/>
  <c r="K4665" i="1"/>
  <c r="L4665" i="1"/>
  <c r="M4665" i="1"/>
  <c r="N4665" i="1"/>
  <c r="K4666" i="1"/>
  <c r="L4666" i="1"/>
  <c r="M4666" i="1"/>
  <c r="N4666" i="1"/>
  <c r="K4667" i="1"/>
  <c r="L4667" i="1"/>
  <c r="M4667" i="1"/>
  <c r="N4667" i="1"/>
  <c r="K4668" i="1"/>
  <c r="L4668" i="1"/>
  <c r="M4668" i="1"/>
  <c r="N4668" i="1"/>
  <c r="K4669" i="1"/>
  <c r="L4669" i="1"/>
  <c r="M4669" i="1"/>
  <c r="N4669" i="1"/>
  <c r="K4670" i="1"/>
  <c r="L4670" i="1"/>
  <c r="M4670" i="1"/>
  <c r="N4670" i="1"/>
  <c r="K4671" i="1"/>
  <c r="L4671" i="1"/>
  <c r="M4671" i="1"/>
  <c r="N4671" i="1"/>
  <c r="K4672" i="1"/>
  <c r="L4672" i="1"/>
  <c r="M4672" i="1"/>
  <c r="N4672" i="1"/>
  <c r="K4673" i="1"/>
  <c r="L4673" i="1"/>
  <c r="M4673" i="1"/>
  <c r="N4673" i="1"/>
  <c r="K4674" i="1"/>
  <c r="L4674" i="1"/>
  <c r="M4674" i="1"/>
  <c r="N4674" i="1"/>
  <c r="K4675" i="1"/>
  <c r="L4675" i="1"/>
  <c r="M4675" i="1"/>
  <c r="N4675" i="1"/>
  <c r="K4676" i="1"/>
  <c r="L4676" i="1"/>
  <c r="M4676" i="1"/>
  <c r="N4676" i="1"/>
  <c r="K4677" i="1"/>
  <c r="L4677" i="1"/>
  <c r="M4677" i="1"/>
  <c r="N4677" i="1"/>
  <c r="K4678" i="1"/>
  <c r="L4678" i="1"/>
  <c r="M4678" i="1"/>
  <c r="N4678" i="1"/>
  <c r="K4679" i="1"/>
  <c r="L4679" i="1"/>
  <c r="M4679" i="1"/>
  <c r="N4679" i="1"/>
  <c r="K4680" i="1"/>
  <c r="L4680" i="1"/>
  <c r="M4680" i="1"/>
  <c r="N4680" i="1"/>
  <c r="K4681" i="1"/>
  <c r="L4681" i="1"/>
  <c r="M4681" i="1"/>
  <c r="N4681" i="1"/>
  <c r="K4682" i="1"/>
  <c r="L4682" i="1"/>
  <c r="M4682" i="1"/>
  <c r="N4682" i="1"/>
  <c r="K4683" i="1"/>
  <c r="L4683" i="1"/>
  <c r="M4683" i="1"/>
  <c r="N4683" i="1"/>
  <c r="K4684" i="1"/>
  <c r="L4684" i="1"/>
  <c r="M4684" i="1"/>
  <c r="N4684" i="1"/>
  <c r="K4685" i="1"/>
  <c r="L4685" i="1"/>
  <c r="M4685" i="1"/>
  <c r="N4685" i="1"/>
  <c r="K4686" i="1"/>
  <c r="L4686" i="1"/>
  <c r="M4686" i="1"/>
  <c r="N4686" i="1"/>
  <c r="K4687" i="1"/>
  <c r="L4687" i="1"/>
  <c r="M4687" i="1"/>
  <c r="N4687" i="1"/>
  <c r="K4688" i="1"/>
  <c r="L4688" i="1"/>
  <c r="M4688" i="1"/>
  <c r="N4688" i="1"/>
  <c r="K4689" i="1"/>
  <c r="L4689" i="1"/>
  <c r="M4689" i="1"/>
  <c r="N4689" i="1"/>
  <c r="K4690" i="1"/>
  <c r="L4690" i="1"/>
  <c r="M4690" i="1"/>
  <c r="N4690" i="1"/>
  <c r="K4691" i="1"/>
  <c r="L4691" i="1"/>
  <c r="M4691" i="1"/>
  <c r="N4691" i="1"/>
  <c r="K4692" i="1"/>
  <c r="L4692" i="1"/>
  <c r="M4692" i="1"/>
  <c r="N4692" i="1"/>
  <c r="K4693" i="1"/>
  <c r="L4693" i="1"/>
  <c r="M4693" i="1"/>
  <c r="N4693" i="1"/>
  <c r="K4694" i="1"/>
  <c r="L4694" i="1"/>
  <c r="M4694" i="1"/>
  <c r="N4694" i="1"/>
  <c r="K4695" i="1"/>
  <c r="L4695" i="1"/>
  <c r="M4695" i="1"/>
  <c r="N4695" i="1"/>
  <c r="K4696" i="1"/>
  <c r="L4696" i="1"/>
  <c r="M4696" i="1"/>
  <c r="N4696" i="1"/>
  <c r="K4697" i="1"/>
  <c r="L4697" i="1"/>
  <c r="M4697" i="1"/>
  <c r="N4697" i="1"/>
  <c r="K4698" i="1"/>
  <c r="L4698" i="1"/>
  <c r="M4698" i="1"/>
  <c r="N4698" i="1"/>
  <c r="K4699" i="1"/>
  <c r="L4699" i="1"/>
  <c r="M4699" i="1"/>
  <c r="N4699" i="1"/>
  <c r="K4700" i="1"/>
  <c r="L4700" i="1"/>
  <c r="M4700" i="1"/>
  <c r="N4700" i="1"/>
  <c r="K4701" i="1"/>
  <c r="L4701" i="1"/>
  <c r="M4701" i="1"/>
  <c r="N4701" i="1"/>
  <c r="K4702" i="1"/>
  <c r="L4702" i="1"/>
  <c r="M4702" i="1"/>
  <c r="N4702" i="1"/>
  <c r="K4703" i="1"/>
  <c r="L4703" i="1"/>
  <c r="M4703" i="1"/>
  <c r="N4703" i="1"/>
  <c r="K4704" i="1"/>
  <c r="L4704" i="1"/>
  <c r="M4704" i="1"/>
  <c r="N4704" i="1"/>
  <c r="K4705" i="1"/>
  <c r="L4705" i="1"/>
  <c r="M4705" i="1"/>
  <c r="N4705" i="1"/>
  <c r="K4706" i="1"/>
  <c r="L4706" i="1"/>
  <c r="M4706" i="1"/>
  <c r="N4706" i="1"/>
  <c r="K4707" i="1"/>
  <c r="L4707" i="1"/>
  <c r="M4707" i="1"/>
  <c r="N4707" i="1"/>
  <c r="K4708" i="1"/>
  <c r="L4708" i="1"/>
  <c r="M4708" i="1"/>
  <c r="N4708" i="1"/>
  <c r="K4709" i="1"/>
  <c r="L4709" i="1"/>
  <c r="M4709" i="1"/>
  <c r="N4709" i="1"/>
  <c r="K4710" i="1"/>
  <c r="L4710" i="1"/>
  <c r="M4710" i="1"/>
  <c r="N4710" i="1"/>
  <c r="K4711" i="1"/>
  <c r="L4711" i="1"/>
  <c r="M4711" i="1"/>
  <c r="N4711" i="1"/>
  <c r="K4712" i="1"/>
  <c r="L4712" i="1"/>
  <c r="M4712" i="1"/>
  <c r="N4712" i="1"/>
  <c r="K4713" i="1"/>
  <c r="L4713" i="1"/>
  <c r="M4713" i="1"/>
  <c r="N4713" i="1"/>
  <c r="K4714" i="1"/>
  <c r="L4714" i="1"/>
  <c r="M4714" i="1"/>
  <c r="N4714" i="1"/>
  <c r="K4715" i="1"/>
  <c r="L4715" i="1"/>
  <c r="M4715" i="1"/>
  <c r="N4715" i="1"/>
  <c r="K4716" i="1"/>
  <c r="L4716" i="1"/>
  <c r="M4716" i="1"/>
  <c r="N4716" i="1"/>
  <c r="K4717" i="1"/>
  <c r="L4717" i="1"/>
  <c r="M4717" i="1"/>
  <c r="N4717" i="1"/>
  <c r="K4718" i="1"/>
  <c r="L4718" i="1"/>
  <c r="M4718" i="1"/>
  <c r="N4718" i="1"/>
  <c r="K4719" i="1"/>
  <c r="L4719" i="1"/>
  <c r="M4719" i="1"/>
  <c r="N4719" i="1"/>
  <c r="K4720" i="1"/>
  <c r="L4720" i="1"/>
  <c r="M4720" i="1"/>
  <c r="N4720" i="1"/>
  <c r="K4721" i="1"/>
  <c r="L4721" i="1"/>
  <c r="M4721" i="1"/>
  <c r="N4721" i="1"/>
  <c r="K4722" i="1"/>
  <c r="L4722" i="1"/>
  <c r="M4722" i="1"/>
  <c r="N4722" i="1"/>
  <c r="K4723" i="1"/>
  <c r="L4723" i="1"/>
  <c r="M4723" i="1"/>
  <c r="N4723" i="1"/>
  <c r="K4724" i="1"/>
  <c r="L4724" i="1"/>
  <c r="M4724" i="1"/>
  <c r="N4724" i="1"/>
  <c r="K4725" i="1"/>
  <c r="L4725" i="1"/>
  <c r="M4725" i="1"/>
  <c r="N4725" i="1"/>
  <c r="K4726" i="1"/>
  <c r="L4726" i="1"/>
  <c r="M4726" i="1"/>
  <c r="N4726" i="1"/>
  <c r="K4727" i="1"/>
  <c r="L4727" i="1"/>
  <c r="M4727" i="1"/>
  <c r="N4727" i="1"/>
  <c r="K4728" i="1"/>
  <c r="L4728" i="1"/>
  <c r="M4728" i="1"/>
  <c r="N4728" i="1"/>
  <c r="K4729" i="1"/>
  <c r="L4729" i="1"/>
  <c r="M4729" i="1"/>
  <c r="N4729" i="1"/>
  <c r="K4730" i="1"/>
  <c r="L4730" i="1"/>
  <c r="M4730" i="1"/>
  <c r="N4730" i="1"/>
  <c r="K4731" i="1"/>
  <c r="L4731" i="1"/>
  <c r="M4731" i="1"/>
  <c r="N4731" i="1"/>
  <c r="K4732" i="1"/>
  <c r="L4732" i="1"/>
  <c r="M4732" i="1"/>
  <c r="N4732" i="1"/>
  <c r="K4733" i="1"/>
  <c r="L4733" i="1"/>
  <c r="M4733" i="1"/>
  <c r="N4733" i="1"/>
  <c r="K4734" i="1"/>
  <c r="L4734" i="1"/>
  <c r="M4734" i="1"/>
  <c r="N4734" i="1"/>
  <c r="K4735" i="1"/>
  <c r="L4735" i="1"/>
  <c r="M4735" i="1"/>
  <c r="N4735" i="1"/>
  <c r="K4736" i="1"/>
  <c r="L4736" i="1"/>
  <c r="M4736" i="1"/>
  <c r="N4736" i="1"/>
  <c r="K4737" i="1"/>
  <c r="L4737" i="1"/>
  <c r="M4737" i="1"/>
  <c r="N4737" i="1"/>
  <c r="K4738" i="1"/>
  <c r="L4738" i="1"/>
  <c r="M4738" i="1"/>
  <c r="N4738" i="1"/>
  <c r="K4739" i="1"/>
  <c r="L4739" i="1"/>
  <c r="M4739" i="1"/>
  <c r="N4739" i="1"/>
  <c r="K4740" i="1"/>
  <c r="L4740" i="1"/>
  <c r="M4740" i="1"/>
  <c r="N4740" i="1"/>
  <c r="K4741" i="1"/>
  <c r="L4741" i="1"/>
  <c r="M4741" i="1"/>
  <c r="N4741" i="1"/>
  <c r="K4742" i="1"/>
  <c r="L4742" i="1"/>
  <c r="M4742" i="1"/>
  <c r="N4742" i="1"/>
  <c r="K4743" i="1"/>
  <c r="L4743" i="1"/>
  <c r="M4743" i="1"/>
  <c r="N4743" i="1"/>
  <c r="K4744" i="1"/>
  <c r="L4744" i="1"/>
  <c r="M4744" i="1"/>
  <c r="N4744" i="1"/>
  <c r="K4745" i="1"/>
  <c r="L4745" i="1"/>
  <c r="M4745" i="1"/>
  <c r="N4745" i="1"/>
  <c r="K4746" i="1"/>
  <c r="L4746" i="1"/>
  <c r="M4746" i="1"/>
  <c r="N4746" i="1"/>
  <c r="K4747" i="1"/>
  <c r="L4747" i="1"/>
  <c r="M4747" i="1"/>
  <c r="N4747" i="1"/>
  <c r="K4748" i="1"/>
  <c r="L4748" i="1"/>
  <c r="M4748" i="1"/>
  <c r="N4748" i="1"/>
  <c r="K4749" i="1"/>
  <c r="L4749" i="1"/>
  <c r="M4749" i="1"/>
  <c r="N4749" i="1"/>
  <c r="K4750" i="1"/>
  <c r="L4750" i="1"/>
  <c r="M4750" i="1"/>
  <c r="N4750" i="1"/>
  <c r="K4751" i="1"/>
  <c r="L4751" i="1"/>
  <c r="M4751" i="1"/>
  <c r="N4751" i="1"/>
  <c r="K4752" i="1"/>
  <c r="L4752" i="1"/>
  <c r="M4752" i="1"/>
  <c r="N4752" i="1"/>
  <c r="K4753" i="1"/>
  <c r="L4753" i="1"/>
  <c r="M4753" i="1"/>
  <c r="N4753" i="1"/>
  <c r="K4754" i="1"/>
  <c r="L4754" i="1"/>
  <c r="M4754" i="1"/>
  <c r="N4754" i="1"/>
  <c r="K4755" i="1"/>
  <c r="L4755" i="1"/>
  <c r="M4755" i="1"/>
  <c r="N4755" i="1"/>
  <c r="K4756" i="1"/>
  <c r="L4756" i="1"/>
  <c r="M4756" i="1"/>
  <c r="N4756" i="1"/>
  <c r="K4757" i="1"/>
  <c r="L4757" i="1"/>
  <c r="M4757" i="1"/>
  <c r="N4757" i="1"/>
  <c r="K4758" i="1"/>
  <c r="L4758" i="1"/>
  <c r="M4758" i="1"/>
  <c r="N4758" i="1"/>
  <c r="K4759" i="1"/>
  <c r="L4759" i="1"/>
  <c r="M4759" i="1"/>
  <c r="N4759" i="1"/>
  <c r="K4760" i="1"/>
  <c r="L4760" i="1"/>
  <c r="M4760" i="1"/>
  <c r="N4760" i="1"/>
  <c r="K4761" i="1"/>
  <c r="L4761" i="1"/>
  <c r="M4761" i="1"/>
  <c r="N4761" i="1"/>
  <c r="K4762" i="1"/>
  <c r="L4762" i="1"/>
  <c r="M4762" i="1"/>
  <c r="N4762" i="1"/>
  <c r="K4763" i="1"/>
  <c r="L4763" i="1"/>
  <c r="M4763" i="1"/>
  <c r="N4763" i="1"/>
  <c r="K4764" i="1"/>
  <c r="L4764" i="1"/>
  <c r="M4764" i="1"/>
  <c r="N4764" i="1"/>
  <c r="K4765" i="1"/>
  <c r="L4765" i="1"/>
  <c r="M4765" i="1"/>
  <c r="N4765" i="1"/>
  <c r="K4766" i="1"/>
  <c r="L4766" i="1"/>
  <c r="M4766" i="1"/>
  <c r="N4766" i="1"/>
  <c r="K4767" i="1"/>
  <c r="L4767" i="1"/>
  <c r="M4767" i="1"/>
  <c r="N4767" i="1"/>
  <c r="K4768" i="1"/>
  <c r="L4768" i="1"/>
  <c r="M4768" i="1"/>
  <c r="N4768" i="1"/>
  <c r="K4769" i="1"/>
  <c r="L4769" i="1"/>
  <c r="M4769" i="1"/>
  <c r="N4769" i="1"/>
  <c r="K4770" i="1"/>
  <c r="L4770" i="1"/>
  <c r="M4770" i="1"/>
  <c r="N4770" i="1"/>
  <c r="K4771" i="1"/>
  <c r="L4771" i="1"/>
  <c r="M4771" i="1"/>
  <c r="N4771" i="1"/>
  <c r="K4772" i="1"/>
  <c r="L4772" i="1"/>
  <c r="M4772" i="1"/>
  <c r="N4772" i="1"/>
  <c r="K4773" i="1"/>
  <c r="L4773" i="1"/>
  <c r="M4773" i="1"/>
  <c r="N4773" i="1"/>
  <c r="K4774" i="1"/>
  <c r="L4774" i="1"/>
  <c r="M4774" i="1"/>
  <c r="N4774" i="1"/>
  <c r="K4775" i="1"/>
  <c r="L4775" i="1"/>
  <c r="M4775" i="1"/>
  <c r="N4775" i="1"/>
  <c r="K4776" i="1"/>
  <c r="L4776" i="1"/>
  <c r="M4776" i="1"/>
  <c r="N4776" i="1"/>
  <c r="K4777" i="1"/>
  <c r="L4777" i="1"/>
  <c r="M4777" i="1"/>
  <c r="N4777" i="1"/>
  <c r="K4778" i="1"/>
  <c r="L4778" i="1"/>
  <c r="M4778" i="1"/>
  <c r="N4778" i="1"/>
  <c r="K4779" i="1"/>
  <c r="L4779" i="1"/>
  <c r="M4779" i="1"/>
  <c r="N4779" i="1"/>
  <c r="K4780" i="1"/>
  <c r="L4780" i="1"/>
  <c r="M4780" i="1"/>
  <c r="N4780" i="1"/>
  <c r="K4781" i="1"/>
  <c r="L4781" i="1"/>
  <c r="M4781" i="1"/>
  <c r="N4781" i="1"/>
  <c r="K4782" i="1"/>
  <c r="L4782" i="1"/>
  <c r="M4782" i="1"/>
  <c r="N4782" i="1"/>
  <c r="K4783" i="1"/>
  <c r="L4783" i="1"/>
  <c r="M4783" i="1"/>
  <c r="N4783" i="1"/>
  <c r="K4784" i="1"/>
  <c r="L4784" i="1"/>
  <c r="M4784" i="1"/>
  <c r="N4784" i="1"/>
  <c r="K4785" i="1"/>
  <c r="L4785" i="1"/>
  <c r="M4785" i="1"/>
  <c r="N4785" i="1"/>
  <c r="K4786" i="1"/>
  <c r="L4786" i="1"/>
  <c r="M4786" i="1"/>
  <c r="N4786" i="1"/>
  <c r="K4787" i="1"/>
  <c r="L4787" i="1"/>
  <c r="M4787" i="1"/>
  <c r="N4787" i="1"/>
  <c r="K4788" i="1"/>
  <c r="L4788" i="1"/>
  <c r="M4788" i="1"/>
  <c r="N4788" i="1"/>
  <c r="K4789" i="1"/>
  <c r="L4789" i="1"/>
  <c r="M4789" i="1"/>
  <c r="N4789" i="1"/>
  <c r="K4790" i="1"/>
  <c r="L4790" i="1"/>
  <c r="M4790" i="1"/>
  <c r="N4790" i="1"/>
  <c r="K4791" i="1"/>
  <c r="L4791" i="1"/>
  <c r="M4791" i="1"/>
  <c r="N4791" i="1"/>
  <c r="K4792" i="1"/>
  <c r="L4792" i="1"/>
  <c r="M4792" i="1"/>
  <c r="N4792" i="1"/>
  <c r="K4793" i="1"/>
  <c r="L4793" i="1"/>
  <c r="M4793" i="1"/>
  <c r="N4793" i="1"/>
  <c r="K4794" i="1"/>
  <c r="L4794" i="1"/>
  <c r="M4794" i="1"/>
  <c r="N4794" i="1"/>
  <c r="K4795" i="1"/>
  <c r="L4795" i="1"/>
  <c r="M4795" i="1"/>
  <c r="N4795" i="1"/>
  <c r="K4796" i="1"/>
  <c r="L4796" i="1"/>
  <c r="M4796" i="1"/>
  <c r="N4796" i="1"/>
  <c r="K4797" i="1"/>
  <c r="L4797" i="1"/>
  <c r="M4797" i="1"/>
  <c r="N4797" i="1"/>
  <c r="K4798" i="1"/>
  <c r="L4798" i="1"/>
  <c r="M4798" i="1"/>
  <c r="N4798" i="1"/>
  <c r="K4799" i="1"/>
  <c r="L4799" i="1"/>
  <c r="M4799" i="1"/>
  <c r="N4799" i="1"/>
  <c r="K4800" i="1"/>
  <c r="L4800" i="1"/>
  <c r="M4800" i="1"/>
  <c r="N4800" i="1"/>
  <c r="K4801" i="1"/>
  <c r="L4801" i="1"/>
  <c r="M4801" i="1"/>
  <c r="N4801" i="1"/>
  <c r="K4802" i="1"/>
  <c r="L4802" i="1"/>
  <c r="M4802" i="1"/>
  <c r="N4802" i="1"/>
  <c r="K4803" i="1"/>
  <c r="L4803" i="1"/>
  <c r="M4803" i="1"/>
  <c r="N4803" i="1"/>
  <c r="K4804" i="1"/>
  <c r="L4804" i="1"/>
  <c r="M4804" i="1"/>
  <c r="N4804" i="1"/>
  <c r="K4805" i="1"/>
  <c r="L4805" i="1"/>
  <c r="M4805" i="1"/>
  <c r="N4805" i="1"/>
  <c r="K4806" i="1"/>
  <c r="L4806" i="1"/>
  <c r="M4806" i="1"/>
  <c r="N4806" i="1"/>
  <c r="K4807" i="1"/>
  <c r="L4807" i="1"/>
  <c r="M4807" i="1"/>
  <c r="N4807" i="1"/>
  <c r="K4808" i="1"/>
  <c r="L4808" i="1"/>
  <c r="M4808" i="1"/>
  <c r="N4808" i="1"/>
  <c r="K4809" i="1"/>
  <c r="L4809" i="1"/>
  <c r="M4809" i="1"/>
  <c r="N4809" i="1"/>
  <c r="K4810" i="1"/>
  <c r="L4810" i="1"/>
  <c r="M4810" i="1"/>
  <c r="N4810" i="1"/>
  <c r="K4811" i="1"/>
  <c r="L4811" i="1"/>
  <c r="M4811" i="1"/>
  <c r="N4811" i="1"/>
  <c r="K4812" i="1"/>
  <c r="L4812" i="1"/>
  <c r="M4812" i="1"/>
  <c r="N4812" i="1"/>
  <c r="K4813" i="1"/>
  <c r="L4813" i="1"/>
  <c r="M4813" i="1"/>
  <c r="N4813" i="1"/>
  <c r="K4814" i="1"/>
  <c r="L4814" i="1"/>
  <c r="M4814" i="1"/>
  <c r="N4814" i="1"/>
  <c r="K4815" i="1"/>
  <c r="L4815" i="1"/>
  <c r="M4815" i="1"/>
  <c r="N4815" i="1"/>
  <c r="K4816" i="1"/>
  <c r="L4816" i="1"/>
  <c r="M4816" i="1"/>
  <c r="N4816" i="1"/>
  <c r="K4817" i="1"/>
  <c r="L4817" i="1"/>
  <c r="M4817" i="1"/>
  <c r="N4817" i="1"/>
  <c r="K4818" i="1"/>
  <c r="L4818" i="1"/>
  <c r="M4818" i="1"/>
  <c r="N4818" i="1"/>
  <c r="K4819" i="1"/>
  <c r="L4819" i="1"/>
  <c r="M4819" i="1"/>
  <c r="N4819" i="1"/>
  <c r="K4820" i="1"/>
  <c r="L4820" i="1"/>
  <c r="M4820" i="1"/>
  <c r="N4820" i="1"/>
  <c r="K4821" i="1"/>
  <c r="L4821" i="1"/>
  <c r="M4821" i="1"/>
  <c r="N4821" i="1"/>
  <c r="K4822" i="1"/>
  <c r="L4822" i="1"/>
  <c r="M4822" i="1"/>
  <c r="N4822" i="1"/>
  <c r="K4823" i="1"/>
  <c r="L4823" i="1"/>
  <c r="M4823" i="1"/>
  <c r="N4823" i="1"/>
  <c r="K4824" i="1"/>
  <c r="L4824" i="1"/>
  <c r="M4824" i="1"/>
  <c r="N4824" i="1"/>
  <c r="K4825" i="1"/>
  <c r="L4825" i="1"/>
  <c r="M4825" i="1"/>
  <c r="N4825" i="1"/>
  <c r="K4826" i="1"/>
  <c r="L4826" i="1"/>
  <c r="M4826" i="1"/>
  <c r="N4826" i="1"/>
  <c r="K4827" i="1"/>
  <c r="L4827" i="1"/>
  <c r="M4827" i="1"/>
  <c r="N4827" i="1"/>
  <c r="K4828" i="1"/>
  <c r="L4828" i="1"/>
  <c r="M4828" i="1"/>
  <c r="N4828" i="1"/>
  <c r="K4829" i="1"/>
  <c r="L4829" i="1"/>
  <c r="M4829" i="1"/>
  <c r="N4829" i="1"/>
  <c r="K4830" i="1"/>
  <c r="L4830" i="1"/>
  <c r="M4830" i="1"/>
  <c r="N4830" i="1"/>
  <c r="K4831" i="1"/>
  <c r="L4831" i="1"/>
  <c r="M4831" i="1"/>
  <c r="N4831" i="1"/>
  <c r="K4832" i="1"/>
  <c r="L4832" i="1"/>
  <c r="M4832" i="1"/>
  <c r="N4832" i="1"/>
  <c r="K4833" i="1"/>
  <c r="L4833" i="1"/>
  <c r="M4833" i="1"/>
  <c r="N4833" i="1"/>
  <c r="K4834" i="1"/>
  <c r="L4834" i="1"/>
  <c r="M4834" i="1"/>
  <c r="N4834" i="1"/>
  <c r="K4835" i="1"/>
  <c r="L4835" i="1"/>
  <c r="M4835" i="1"/>
  <c r="N4835" i="1"/>
  <c r="K4836" i="1"/>
  <c r="L4836" i="1"/>
  <c r="M4836" i="1"/>
  <c r="N4836" i="1"/>
  <c r="K4837" i="1"/>
  <c r="L4837" i="1"/>
  <c r="M4837" i="1"/>
  <c r="N4837" i="1"/>
  <c r="K4838" i="1"/>
  <c r="L4838" i="1"/>
  <c r="M4838" i="1"/>
  <c r="N4838" i="1"/>
  <c r="K4839" i="1"/>
  <c r="L4839" i="1"/>
  <c r="M4839" i="1"/>
  <c r="N4839" i="1"/>
  <c r="K4840" i="1"/>
  <c r="L4840" i="1"/>
  <c r="M4840" i="1"/>
  <c r="N4840" i="1"/>
  <c r="K4841" i="1"/>
  <c r="L4841" i="1"/>
  <c r="M4841" i="1"/>
  <c r="N4841" i="1"/>
  <c r="K4842" i="1"/>
  <c r="L4842" i="1"/>
  <c r="M4842" i="1"/>
  <c r="N4842" i="1"/>
  <c r="K4843" i="1"/>
  <c r="L4843" i="1"/>
  <c r="M4843" i="1"/>
  <c r="N4843" i="1"/>
  <c r="K4844" i="1"/>
  <c r="L4844" i="1"/>
  <c r="M4844" i="1"/>
  <c r="N4844" i="1"/>
  <c r="K4845" i="1"/>
  <c r="L4845" i="1"/>
  <c r="M4845" i="1"/>
  <c r="N4845" i="1"/>
  <c r="K4846" i="1"/>
  <c r="L4846" i="1"/>
  <c r="M4846" i="1"/>
  <c r="N4846" i="1"/>
  <c r="K4847" i="1"/>
  <c r="L4847" i="1"/>
  <c r="M4847" i="1"/>
  <c r="N4847" i="1"/>
  <c r="K4848" i="1"/>
  <c r="L4848" i="1"/>
  <c r="M4848" i="1"/>
  <c r="N4848" i="1"/>
  <c r="K4849" i="1"/>
  <c r="L4849" i="1"/>
  <c r="M4849" i="1"/>
  <c r="N4849" i="1"/>
  <c r="K4850" i="1"/>
  <c r="L4850" i="1"/>
  <c r="M4850" i="1"/>
  <c r="N4850" i="1"/>
  <c r="K4851" i="1"/>
  <c r="L4851" i="1"/>
  <c r="M4851" i="1"/>
  <c r="N4851" i="1"/>
  <c r="K4852" i="1"/>
  <c r="L4852" i="1"/>
  <c r="M4852" i="1"/>
  <c r="N4852" i="1"/>
  <c r="K4853" i="1"/>
  <c r="L4853" i="1"/>
  <c r="M4853" i="1"/>
  <c r="N4853" i="1"/>
  <c r="K4854" i="1"/>
  <c r="L4854" i="1"/>
  <c r="M4854" i="1"/>
  <c r="N4854" i="1"/>
  <c r="K4855" i="1"/>
  <c r="L4855" i="1"/>
  <c r="M4855" i="1"/>
  <c r="N4855" i="1"/>
  <c r="K4856" i="1"/>
  <c r="L4856" i="1"/>
  <c r="M4856" i="1"/>
  <c r="N4856" i="1"/>
  <c r="K4857" i="1"/>
  <c r="L4857" i="1"/>
  <c r="M4857" i="1"/>
  <c r="N4857" i="1"/>
  <c r="K4858" i="1"/>
  <c r="L4858" i="1"/>
  <c r="M4858" i="1"/>
  <c r="N4858" i="1"/>
  <c r="K4859" i="1"/>
  <c r="L4859" i="1"/>
  <c r="M4859" i="1"/>
  <c r="N4859" i="1"/>
  <c r="K4860" i="1"/>
  <c r="L4860" i="1"/>
  <c r="M4860" i="1"/>
  <c r="N4860" i="1"/>
  <c r="K4861" i="1"/>
  <c r="L4861" i="1"/>
  <c r="M4861" i="1"/>
  <c r="N4861" i="1"/>
  <c r="K4862" i="1"/>
  <c r="L4862" i="1"/>
  <c r="M4862" i="1"/>
  <c r="N4862" i="1"/>
  <c r="K4863" i="1"/>
  <c r="L4863" i="1"/>
  <c r="M4863" i="1"/>
  <c r="N4863" i="1"/>
  <c r="K4864" i="1"/>
  <c r="L4864" i="1"/>
  <c r="M4864" i="1"/>
  <c r="N4864" i="1"/>
  <c r="K4865" i="1"/>
  <c r="L4865" i="1"/>
  <c r="M4865" i="1"/>
  <c r="N4865" i="1"/>
  <c r="K4866" i="1"/>
  <c r="L4866" i="1"/>
  <c r="M4866" i="1"/>
  <c r="N4866" i="1"/>
  <c r="K4867" i="1"/>
  <c r="L4867" i="1"/>
  <c r="M4867" i="1"/>
  <c r="N4867" i="1"/>
  <c r="K4868" i="1"/>
  <c r="L4868" i="1"/>
  <c r="M4868" i="1"/>
  <c r="N4868" i="1"/>
  <c r="K4869" i="1"/>
  <c r="L4869" i="1"/>
  <c r="M4869" i="1"/>
  <c r="N4869" i="1"/>
  <c r="K4870" i="1"/>
  <c r="L4870" i="1"/>
  <c r="M4870" i="1"/>
  <c r="N4870" i="1"/>
  <c r="K4871" i="1"/>
  <c r="L4871" i="1"/>
  <c r="M4871" i="1"/>
  <c r="N4871" i="1"/>
  <c r="K4872" i="1"/>
  <c r="L4872" i="1"/>
  <c r="M4872" i="1"/>
  <c r="N4872" i="1"/>
  <c r="K4873" i="1"/>
  <c r="L4873" i="1"/>
  <c r="M4873" i="1"/>
  <c r="N4873" i="1"/>
  <c r="K4874" i="1"/>
  <c r="L4874" i="1"/>
  <c r="M4874" i="1"/>
  <c r="N4874" i="1"/>
  <c r="K4875" i="1"/>
  <c r="L4875" i="1"/>
  <c r="M4875" i="1"/>
  <c r="N4875" i="1"/>
  <c r="K4876" i="1"/>
  <c r="L4876" i="1"/>
  <c r="M4876" i="1"/>
  <c r="N4876" i="1"/>
  <c r="K4877" i="1"/>
  <c r="L4877" i="1"/>
  <c r="M4877" i="1"/>
  <c r="N4877" i="1"/>
  <c r="K4878" i="1"/>
  <c r="L4878" i="1"/>
  <c r="M4878" i="1"/>
  <c r="N4878" i="1"/>
  <c r="K4879" i="1"/>
  <c r="L4879" i="1"/>
  <c r="M4879" i="1"/>
  <c r="N4879" i="1"/>
  <c r="K4880" i="1"/>
  <c r="L4880" i="1"/>
  <c r="M4880" i="1"/>
  <c r="N4880" i="1"/>
  <c r="K4881" i="1"/>
  <c r="L4881" i="1"/>
  <c r="M4881" i="1"/>
  <c r="N4881" i="1"/>
  <c r="K4882" i="1"/>
  <c r="L4882" i="1"/>
  <c r="M4882" i="1"/>
  <c r="N4882" i="1"/>
  <c r="K4883" i="1"/>
  <c r="L4883" i="1"/>
  <c r="M4883" i="1"/>
  <c r="N4883" i="1"/>
  <c r="K4884" i="1"/>
  <c r="L4884" i="1"/>
  <c r="M4884" i="1"/>
  <c r="N4884" i="1"/>
  <c r="K4885" i="1"/>
  <c r="L4885" i="1"/>
  <c r="M4885" i="1"/>
  <c r="N4885" i="1"/>
  <c r="K4886" i="1"/>
  <c r="L4886" i="1"/>
  <c r="M4886" i="1"/>
  <c r="N4886" i="1"/>
  <c r="K4887" i="1"/>
  <c r="L4887" i="1"/>
  <c r="M4887" i="1"/>
  <c r="N4887" i="1"/>
  <c r="K4888" i="1"/>
  <c r="L4888" i="1"/>
  <c r="M4888" i="1"/>
  <c r="N4888" i="1"/>
  <c r="K4889" i="1"/>
  <c r="L4889" i="1"/>
  <c r="M4889" i="1"/>
  <c r="N4889" i="1"/>
  <c r="K4890" i="1"/>
  <c r="L4890" i="1"/>
  <c r="M4890" i="1"/>
  <c r="N4890" i="1"/>
  <c r="K4891" i="1"/>
  <c r="L4891" i="1"/>
  <c r="M4891" i="1"/>
  <c r="N4891" i="1"/>
  <c r="K4892" i="1"/>
  <c r="L4892" i="1"/>
  <c r="M4892" i="1"/>
  <c r="N4892" i="1"/>
  <c r="K4893" i="1"/>
  <c r="L4893" i="1"/>
  <c r="M4893" i="1"/>
  <c r="N4893" i="1"/>
  <c r="K4894" i="1"/>
  <c r="L4894" i="1"/>
  <c r="M4894" i="1"/>
  <c r="N4894" i="1"/>
  <c r="K4895" i="1"/>
  <c r="L4895" i="1"/>
  <c r="M4895" i="1"/>
  <c r="N4895" i="1"/>
  <c r="K4896" i="1"/>
  <c r="L4896" i="1"/>
  <c r="M4896" i="1"/>
  <c r="N4896" i="1"/>
  <c r="K4897" i="1"/>
  <c r="L4897" i="1"/>
  <c r="M4897" i="1"/>
  <c r="N4897" i="1"/>
  <c r="K4898" i="1"/>
  <c r="L4898" i="1"/>
  <c r="M4898" i="1"/>
  <c r="N4898" i="1"/>
  <c r="K4899" i="1"/>
  <c r="L4899" i="1"/>
  <c r="M4899" i="1"/>
  <c r="N4899" i="1"/>
  <c r="K4900" i="1"/>
  <c r="L4900" i="1"/>
  <c r="M4900" i="1"/>
  <c r="N4900" i="1"/>
  <c r="K4901" i="1"/>
  <c r="L4901" i="1"/>
  <c r="M4901" i="1"/>
  <c r="N4901" i="1"/>
  <c r="K4902" i="1"/>
  <c r="L4902" i="1"/>
  <c r="M4902" i="1"/>
  <c r="N4902" i="1"/>
  <c r="K4903" i="1"/>
  <c r="L4903" i="1"/>
  <c r="M4903" i="1"/>
  <c r="N4903" i="1"/>
  <c r="K4904" i="1"/>
  <c r="L4904" i="1"/>
  <c r="M4904" i="1"/>
  <c r="N4904" i="1"/>
  <c r="K4905" i="1"/>
  <c r="L4905" i="1"/>
  <c r="M4905" i="1"/>
  <c r="N4905" i="1"/>
  <c r="K4906" i="1"/>
  <c r="L4906" i="1"/>
  <c r="M4906" i="1"/>
  <c r="N4906" i="1"/>
  <c r="K4907" i="1"/>
  <c r="L4907" i="1"/>
  <c r="M4907" i="1"/>
  <c r="N4907" i="1"/>
  <c r="K4908" i="1"/>
  <c r="L4908" i="1"/>
  <c r="M4908" i="1"/>
  <c r="N4908" i="1"/>
  <c r="K4909" i="1"/>
  <c r="L4909" i="1"/>
  <c r="M4909" i="1"/>
  <c r="N4909" i="1"/>
  <c r="K4910" i="1"/>
  <c r="L4910" i="1"/>
  <c r="M4910" i="1"/>
  <c r="N4910" i="1"/>
  <c r="K4911" i="1"/>
  <c r="L4911" i="1"/>
  <c r="M4911" i="1"/>
  <c r="N4911" i="1"/>
  <c r="K4912" i="1"/>
  <c r="L4912" i="1"/>
  <c r="M4912" i="1"/>
  <c r="N4912" i="1"/>
  <c r="K4913" i="1"/>
  <c r="L4913" i="1"/>
  <c r="M4913" i="1"/>
  <c r="N4913" i="1"/>
  <c r="K4914" i="1"/>
  <c r="L4914" i="1"/>
  <c r="M4914" i="1"/>
  <c r="N4914" i="1"/>
  <c r="K4915" i="1"/>
  <c r="L4915" i="1"/>
  <c r="M4915" i="1"/>
  <c r="N4915" i="1"/>
  <c r="K4916" i="1"/>
  <c r="L4916" i="1"/>
  <c r="M4916" i="1"/>
  <c r="N4916" i="1"/>
  <c r="K4917" i="1"/>
  <c r="L4917" i="1"/>
  <c r="M4917" i="1"/>
  <c r="N4917" i="1"/>
  <c r="K4918" i="1"/>
  <c r="L4918" i="1"/>
  <c r="M4918" i="1"/>
  <c r="N4918" i="1"/>
  <c r="K4919" i="1"/>
  <c r="L4919" i="1"/>
  <c r="M4919" i="1"/>
  <c r="N4919" i="1"/>
  <c r="K4920" i="1"/>
  <c r="L4920" i="1"/>
  <c r="M4920" i="1"/>
  <c r="N4920" i="1"/>
  <c r="K4921" i="1"/>
  <c r="L4921" i="1"/>
  <c r="M4921" i="1"/>
  <c r="N4921" i="1"/>
  <c r="K4922" i="1"/>
  <c r="L4922" i="1"/>
  <c r="M4922" i="1"/>
  <c r="N4922" i="1"/>
  <c r="K4923" i="1"/>
  <c r="L4923" i="1"/>
  <c r="M4923" i="1"/>
  <c r="N4923" i="1"/>
  <c r="K4924" i="1"/>
  <c r="L4924" i="1"/>
  <c r="M4924" i="1"/>
  <c r="N4924" i="1"/>
  <c r="K4925" i="1"/>
  <c r="L4925" i="1"/>
  <c r="M4925" i="1"/>
  <c r="N4925" i="1"/>
  <c r="K4926" i="1"/>
  <c r="L4926" i="1"/>
  <c r="M4926" i="1"/>
  <c r="N4926" i="1"/>
  <c r="K4927" i="1"/>
  <c r="L4927" i="1"/>
  <c r="M4927" i="1"/>
  <c r="N4927" i="1"/>
  <c r="K4928" i="1"/>
  <c r="L4928" i="1"/>
  <c r="M4928" i="1"/>
  <c r="N4928" i="1"/>
  <c r="K4929" i="1"/>
  <c r="L4929" i="1"/>
  <c r="M4929" i="1"/>
  <c r="N4929" i="1"/>
  <c r="K4930" i="1"/>
  <c r="L4930" i="1"/>
  <c r="M4930" i="1"/>
  <c r="N4930" i="1"/>
  <c r="K4931" i="1"/>
  <c r="L4931" i="1"/>
  <c r="M4931" i="1"/>
  <c r="N4931" i="1"/>
  <c r="K4932" i="1"/>
  <c r="L4932" i="1"/>
  <c r="M4932" i="1"/>
  <c r="N4932" i="1"/>
  <c r="K4933" i="1"/>
  <c r="L4933" i="1"/>
  <c r="M4933" i="1"/>
  <c r="N4933" i="1"/>
  <c r="K4934" i="1"/>
  <c r="L4934" i="1"/>
  <c r="M4934" i="1"/>
  <c r="N4934" i="1"/>
  <c r="K4935" i="1"/>
  <c r="L4935" i="1"/>
  <c r="M4935" i="1"/>
  <c r="N4935" i="1"/>
  <c r="K4936" i="1"/>
  <c r="L4936" i="1"/>
  <c r="M4936" i="1"/>
  <c r="N4936" i="1"/>
  <c r="K4937" i="1"/>
  <c r="L4937" i="1"/>
  <c r="M4937" i="1"/>
  <c r="N4937" i="1"/>
  <c r="K4938" i="1"/>
  <c r="L4938" i="1"/>
  <c r="M4938" i="1"/>
  <c r="N4938" i="1"/>
  <c r="K4939" i="1"/>
  <c r="L4939" i="1"/>
  <c r="M4939" i="1"/>
  <c r="N4939" i="1"/>
  <c r="K4940" i="1"/>
  <c r="L4940" i="1"/>
  <c r="M4940" i="1"/>
  <c r="N4940" i="1"/>
  <c r="K4941" i="1"/>
  <c r="L4941" i="1"/>
  <c r="M4941" i="1"/>
  <c r="N4941" i="1"/>
  <c r="K4942" i="1"/>
  <c r="L4942" i="1"/>
  <c r="M4942" i="1"/>
  <c r="N4942" i="1"/>
  <c r="K4943" i="1"/>
  <c r="L4943" i="1"/>
  <c r="M4943" i="1"/>
  <c r="N4943" i="1"/>
  <c r="K4944" i="1"/>
  <c r="L4944" i="1"/>
  <c r="M4944" i="1"/>
  <c r="N4944" i="1"/>
  <c r="K4945" i="1"/>
  <c r="L4945" i="1"/>
  <c r="M4945" i="1"/>
  <c r="N4945" i="1"/>
  <c r="K4946" i="1"/>
  <c r="L4946" i="1"/>
  <c r="M4946" i="1"/>
  <c r="N4946" i="1"/>
  <c r="K4947" i="1"/>
  <c r="L4947" i="1"/>
  <c r="M4947" i="1"/>
  <c r="N4947" i="1"/>
  <c r="K4948" i="1"/>
  <c r="L4948" i="1"/>
  <c r="M4948" i="1"/>
  <c r="N4948" i="1"/>
  <c r="K4949" i="1"/>
  <c r="L4949" i="1"/>
  <c r="M4949" i="1"/>
  <c r="N4949" i="1"/>
  <c r="K4950" i="1"/>
  <c r="L4950" i="1"/>
  <c r="M4950" i="1"/>
  <c r="N4950" i="1"/>
  <c r="K4951" i="1"/>
  <c r="L4951" i="1"/>
  <c r="M4951" i="1"/>
  <c r="N4951" i="1"/>
  <c r="K4952" i="1"/>
  <c r="L4952" i="1"/>
  <c r="M4952" i="1"/>
  <c r="N4952" i="1"/>
  <c r="K4953" i="1"/>
  <c r="L4953" i="1"/>
  <c r="M4953" i="1"/>
  <c r="N4953" i="1"/>
  <c r="K4954" i="1"/>
  <c r="L4954" i="1"/>
  <c r="M4954" i="1"/>
  <c r="N4954" i="1"/>
  <c r="K4955" i="1"/>
  <c r="L4955" i="1"/>
  <c r="M4955" i="1"/>
  <c r="N4955" i="1"/>
  <c r="K4956" i="1"/>
  <c r="L4956" i="1"/>
  <c r="M4956" i="1"/>
  <c r="N4956" i="1"/>
  <c r="K4957" i="1"/>
  <c r="L4957" i="1"/>
  <c r="M4957" i="1"/>
  <c r="N4957" i="1"/>
  <c r="K4958" i="1"/>
  <c r="L4958" i="1"/>
  <c r="M4958" i="1"/>
  <c r="N4958" i="1"/>
  <c r="K4959" i="1"/>
  <c r="L4959" i="1"/>
  <c r="M4959" i="1"/>
  <c r="N4959" i="1"/>
  <c r="K4960" i="1"/>
  <c r="L4960" i="1"/>
  <c r="M4960" i="1"/>
  <c r="N4960" i="1"/>
  <c r="K4961" i="1"/>
  <c r="L4961" i="1"/>
  <c r="M4961" i="1"/>
  <c r="N4961" i="1"/>
  <c r="K4962" i="1"/>
  <c r="L4962" i="1"/>
  <c r="M4962" i="1"/>
  <c r="N4962" i="1"/>
  <c r="K4963" i="1"/>
  <c r="L4963" i="1"/>
  <c r="M4963" i="1"/>
  <c r="N4963" i="1"/>
  <c r="K4964" i="1"/>
  <c r="L4964" i="1"/>
  <c r="M4964" i="1"/>
  <c r="N4964" i="1"/>
  <c r="K4965" i="1"/>
  <c r="L4965" i="1"/>
  <c r="M4965" i="1"/>
  <c r="N4965" i="1"/>
  <c r="K4966" i="1"/>
  <c r="L4966" i="1"/>
  <c r="M4966" i="1"/>
  <c r="N4966" i="1"/>
  <c r="K4967" i="1"/>
  <c r="L4967" i="1"/>
  <c r="M4967" i="1"/>
  <c r="N4967" i="1"/>
  <c r="K4968" i="1"/>
  <c r="L4968" i="1"/>
  <c r="M4968" i="1"/>
  <c r="N4968" i="1"/>
  <c r="K4969" i="1"/>
  <c r="L4969" i="1"/>
  <c r="M4969" i="1"/>
  <c r="N4969" i="1"/>
  <c r="K4970" i="1"/>
  <c r="L4970" i="1"/>
  <c r="M4970" i="1"/>
  <c r="N4970" i="1"/>
  <c r="K4971" i="1"/>
  <c r="L4971" i="1"/>
  <c r="M4971" i="1"/>
  <c r="N4971" i="1"/>
  <c r="K4972" i="1"/>
  <c r="L4972" i="1"/>
  <c r="M4972" i="1"/>
  <c r="N4972" i="1"/>
  <c r="K4973" i="1"/>
  <c r="L4973" i="1"/>
  <c r="M4973" i="1"/>
  <c r="N4973" i="1"/>
  <c r="K4974" i="1"/>
  <c r="L4974" i="1"/>
  <c r="M4974" i="1"/>
  <c r="N4974" i="1"/>
  <c r="K4975" i="1"/>
  <c r="L4975" i="1"/>
  <c r="M4975" i="1"/>
  <c r="N4975" i="1"/>
  <c r="K4976" i="1"/>
  <c r="L4976" i="1"/>
  <c r="M4976" i="1"/>
  <c r="N4976" i="1"/>
  <c r="K4977" i="1"/>
  <c r="L4977" i="1"/>
  <c r="M4977" i="1"/>
  <c r="N4977" i="1"/>
  <c r="K4978" i="1"/>
  <c r="L4978" i="1"/>
  <c r="M4978" i="1"/>
  <c r="N4978" i="1"/>
  <c r="K4979" i="1"/>
  <c r="L4979" i="1"/>
  <c r="M4979" i="1"/>
  <c r="N4979" i="1"/>
  <c r="K4980" i="1"/>
  <c r="L4980" i="1"/>
  <c r="M4980" i="1"/>
  <c r="N4980" i="1"/>
  <c r="K4981" i="1"/>
  <c r="L4981" i="1"/>
  <c r="M4981" i="1"/>
  <c r="N4981" i="1"/>
  <c r="K4982" i="1"/>
  <c r="L4982" i="1"/>
  <c r="M4982" i="1"/>
  <c r="N4982" i="1"/>
  <c r="K4983" i="1"/>
  <c r="L4983" i="1"/>
  <c r="M4983" i="1"/>
  <c r="N4983" i="1"/>
  <c r="K4984" i="1"/>
  <c r="L4984" i="1"/>
  <c r="M4984" i="1"/>
  <c r="N4984" i="1"/>
  <c r="K4985" i="1"/>
  <c r="L4985" i="1"/>
  <c r="M4985" i="1"/>
  <c r="N4985" i="1"/>
  <c r="K4986" i="1"/>
  <c r="L4986" i="1"/>
  <c r="M4986" i="1"/>
  <c r="N4986" i="1"/>
  <c r="K4987" i="1"/>
  <c r="L4987" i="1"/>
  <c r="M4987" i="1"/>
  <c r="N4987" i="1"/>
  <c r="K4988" i="1"/>
  <c r="L4988" i="1"/>
  <c r="M4988" i="1"/>
  <c r="N4988" i="1"/>
  <c r="K4989" i="1"/>
  <c r="L4989" i="1"/>
  <c r="M4989" i="1"/>
  <c r="N4989" i="1"/>
  <c r="K4990" i="1"/>
  <c r="L4990" i="1"/>
  <c r="M4990" i="1"/>
  <c r="N4990" i="1"/>
  <c r="K4991" i="1"/>
  <c r="L4991" i="1"/>
  <c r="M4991" i="1"/>
  <c r="N4991" i="1"/>
  <c r="K4992" i="1"/>
  <c r="L4992" i="1"/>
  <c r="M4992" i="1"/>
  <c r="N4992" i="1"/>
  <c r="K4993" i="1"/>
  <c r="L4993" i="1"/>
  <c r="M4993" i="1"/>
  <c r="N4993" i="1"/>
  <c r="K4994" i="1"/>
  <c r="L4994" i="1"/>
  <c r="M4994" i="1"/>
  <c r="N4994" i="1"/>
  <c r="K4995" i="1"/>
  <c r="L4995" i="1"/>
  <c r="M4995" i="1"/>
  <c r="N4995" i="1"/>
  <c r="K4996" i="1"/>
  <c r="L4996" i="1"/>
  <c r="M4996" i="1"/>
  <c r="N4996" i="1"/>
  <c r="K4997" i="1"/>
  <c r="L4997" i="1"/>
  <c r="M4997" i="1"/>
  <c r="N4997" i="1"/>
  <c r="K4998" i="1"/>
  <c r="L4998" i="1"/>
  <c r="M4998" i="1"/>
  <c r="N4998" i="1"/>
  <c r="K4999" i="1"/>
  <c r="L4999" i="1"/>
  <c r="M4999" i="1"/>
  <c r="N4999" i="1"/>
  <c r="K5000" i="1"/>
  <c r="L5000" i="1"/>
  <c r="M5000" i="1"/>
  <c r="N5000" i="1"/>
  <c r="K5001" i="1"/>
  <c r="L5001" i="1"/>
  <c r="M5001" i="1"/>
  <c r="N5001" i="1"/>
  <c r="K5002" i="1"/>
  <c r="L5002" i="1"/>
  <c r="M5002" i="1"/>
  <c r="N5002" i="1"/>
  <c r="K5003" i="1"/>
  <c r="L5003" i="1"/>
  <c r="M5003" i="1"/>
  <c r="N5003" i="1"/>
  <c r="K5004" i="1"/>
  <c r="L5004" i="1"/>
  <c r="M5004" i="1"/>
  <c r="N5004" i="1"/>
  <c r="K5005" i="1"/>
  <c r="L5005" i="1"/>
  <c r="M5005" i="1"/>
  <c r="N5005" i="1"/>
  <c r="K5006" i="1"/>
  <c r="L5006" i="1"/>
  <c r="M5006" i="1"/>
  <c r="N5006" i="1"/>
  <c r="K5007" i="1"/>
  <c r="L5007" i="1"/>
  <c r="M5007" i="1"/>
  <c r="N5007" i="1"/>
  <c r="K5008" i="1"/>
  <c r="L5008" i="1"/>
  <c r="M5008" i="1"/>
  <c r="N5008" i="1"/>
  <c r="K5009" i="1"/>
  <c r="L5009" i="1"/>
  <c r="M5009" i="1"/>
  <c r="N5009" i="1"/>
  <c r="K5010" i="1"/>
  <c r="L5010" i="1"/>
  <c r="M5010" i="1"/>
  <c r="N5010" i="1"/>
  <c r="K5011" i="1"/>
  <c r="L5011" i="1"/>
  <c r="M5011" i="1"/>
  <c r="N5011" i="1"/>
  <c r="K5012" i="1"/>
  <c r="L5012" i="1"/>
  <c r="M5012" i="1"/>
  <c r="N5012" i="1"/>
  <c r="K5013" i="1"/>
  <c r="L5013" i="1"/>
  <c r="M5013" i="1"/>
  <c r="N5013" i="1"/>
  <c r="K5014" i="1"/>
  <c r="L5014" i="1"/>
  <c r="M5014" i="1"/>
  <c r="N5014" i="1"/>
  <c r="K5015" i="1"/>
  <c r="L5015" i="1"/>
  <c r="M5015" i="1"/>
  <c r="N5015" i="1"/>
  <c r="K5016" i="1"/>
  <c r="L5016" i="1"/>
  <c r="M5016" i="1"/>
  <c r="N5016" i="1"/>
  <c r="K5017" i="1"/>
  <c r="L5017" i="1"/>
  <c r="M5017" i="1"/>
  <c r="N5017" i="1"/>
  <c r="K5018" i="1"/>
  <c r="L5018" i="1"/>
  <c r="M5018" i="1"/>
  <c r="N5018" i="1"/>
  <c r="K5019" i="1"/>
  <c r="L5019" i="1"/>
  <c r="M5019" i="1"/>
  <c r="N5019" i="1"/>
  <c r="K5020" i="1"/>
  <c r="L5020" i="1"/>
  <c r="M5020" i="1"/>
  <c r="N5020" i="1"/>
  <c r="K5021" i="1"/>
  <c r="L5021" i="1"/>
  <c r="M5021" i="1"/>
  <c r="N5021" i="1"/>
  <c r="K5022" i="1"/>
  <c r="L5022" i="1"/>
  <c r="M5022" i="1"/>
  <c r="N5022" i="1"/>
  <c r="K5023" i="1"/>
  <c r="L5023" i="1"/>
  <c r="M5023" i="1"/>
  <c r="N5023" i="1"/>
  <c r="K5024" i="1"/>
  <c r="L5024" i="1"/>
  <c r="M5024" i="1"/>
  <c r="N5024" i="1"/>
  <c r="K5025" i="1"/>
  <c r="L5025" i="1"/>
  <c r="M5025" i="1"/>
  <c r="N5025" i="1"/>
  <c r="K5026" i="1"/>
  <c r="L5026" i="1"/>
  <c r="M5026" i="1"/>
  <c r="N5026" i="1"/>
  <c r="K5027" i="1"/>
  <c r="L5027" i="1"/>
  <c r="M5027" i="1"/>
  <c r="N5027" i="1"/>
  <c r="K5028" i="1"/>
  <c r="L5028" i="1"/>
  <c r="M5028" i="1"/>
  <c r="N5028" i="1"/>
  <c r="K5029" i="1"/>
  <c r="L5029" i="1"/>
  <c r="M5029" i="1"/>
  <c r="N5029" i="1"/>
  <c r="K5030" i="1"/>
  <c r="L5030" i="1"/>
  <c r="M5030" i="1"/>
  <c r="N5030" i="1"/>
  <c r="K5031" i="1"/>
  <c r="L5031" i="1"/>
  <c r="M5031" i="1"/>
  <c r="N5031" i="1"/>
  <c r="K5032" i="1"/>
  <c r="L5032" i="1"/>
  <c r="M5032" i="1"/>
  <c r="N5032" i="1"/>
  <c r="K5033" i="1"/>
  <c r="L5033" i="1"/>
  <c r="M5033" i="1"/>
  <c r="N5033" i="1"/>
  <c r="K5034" i="1"/>
  <c r="L5034" i="1"/>
  <c r="M5034" i="1"/>
  <c r="N5034" i="1"/>
  <c r="K5035" i="1"/>
  <c r="L5035" i="1"/>
  <c r="M5035" i="1"/>
  <c r="N5035" i="1"/>
  <c r="K5036" i="1"/>
  <c r="L5036" i="1"/>
  <c r="M5036" i="1"/>
  <c r="N5036" i="1"/>
  <c r="K5037" i="1"/>
  <c r="L5037" i="1"/>
  <c r="M5037" i="1"/>
  <c r="N5037" i="1"/>
  <c r="K5038" i="1"/>
  <c r="L5038" i="1"/>
  <c r="M5038" i="1"/>
  <c r="N5038" i="1"/>
  <c r="K5039" i="1"/>
  <c r="L5039" i="1"/>
  <c r="M5039" i="1"/>
  <c r="N5039" i="1"/>
  <c r="K5040" i="1"/>
  <c r="L5040" i="1"/>
  <c r="M5040" i="1"/>
  <c r="N5040" i="1"/>
  <c r="K5041" i="1"/>
  <c r="L5041" i="1"/>
  <c r="M5041" i="1"/>
  <c r="N5041" i="1"/>
  <c r="K5042" i="1"/>
  <c r="L5042" i="1"/>
  <c r="M5042" i="1"/>
  <c r="N5042" i="1"/>
  <c r="K5043" i="1"/>
  <c r="L5043" i="1"/>
  <c r="M5043" i="1"/>
  <c r="N5043" i="1"/>
  <c r="K5044" i="1"/>
  <c r="L5044" i="1"/>
  <c r="M5044" i="1"/>
  <c r="N5044" i="1"/>
  <c r="K5045" i="1"/>
  <c r="L5045" i="1"/>
  <c r="M5045" i="1"/>
  <c r="N5045" i="1"/>
  <c r="K5046" i="1"/>
  <c r="L5046" i="1"/>
  <c r="M5046" i="1"/>
  <c r="N5046" i="1"/>
  <c r="K5047" i="1"/>
  <c r="L5047" i="1"/>
  <c r="M5047" i="1"/>
  <c r="N5047" i="1"/>
  <c r="K5048" i="1"/>
  <c r="L5048" i="1"/>
  <c r="M5048" i="1"/>
  <c r="N5048" i="1"/>
  <c r="K5049" i="1"/>
  <c r="L5049" i="1"/>
  <c r="M5049" i="1"/>
  <c r="N5049" i="1"/>
  <c r="K5050" i="1"/>
  <c r="L5050" i="1"/>
  <c r="M5050" i="1"/>
  <c r="N5050" i="1"/>
  <c r="K5051" i="1"/>
  <c r="L5051" i="1"/>
  <c r="M5051" i="1"/>
  <c r="N5051" i="1"/>
  <c r="K5052" i="1"/>
  <c r="L5052" i="1"/>
  <c r="M5052" i="1"/>
  <c r="N5052" i="1"/>
  <c r="K5053" i="1"/>
  <c r="L5053" i="1"/>
  <c r="M5053" i="1"/>
  <c r="N5053" i="1"/>
  <c r="K5054" i="1"/>
  <c r="L5054" i="1"/>
  <c r="M5054" i="1"/>
  <c r="N5054" i="1"/>
  <c r="K5055" i="1"/>
  <c r="L5055" i="1"/>
  <c r="M5055" i="1"/>
  <c r="N5055" i="1"/>
  <c r="K5056" i="1"/>
  <c r="L5056" i="1"/>
  <c r="M5056" i="1"/>
  <c r="N5056" i="1"/>
  <c r="K5057" i="1"/>
  <c r="L5057" i="1"/>
  <c r="M5057" i="1"/>
  <c r="N5057" i="1"/>
  <c r="K5058" i="1"/>
  <c r="L5058" i="1"/>
  <c r="M5058" i="1"/>
  <c r="N5058" i="1"/>
  <c r="K5059" i="1"/>
  <c r="L5059" i="1"/>
  <c r="M5059" i="1"/>
  <c r="N5059" i="1"/>
  <c r="K5060" i="1"/>
  <c r="L5060" i="1"/>
  <c r="M5060" i="1"/>
  <c r="N5060" i="1"/>
  <c r="K5061" i="1"/>
  <c r="L5061" i="1"/>
  <c r="M5061" i="1"/>
  <c r="N5061" i="1"/>
  <c r="K5062" i="1"/>
  <c r="L5062" i="1"/>
  <c r="M5062" i="1"/>
  <c r="N5062" i="1"/>
  <c r="K5063" i="1"/>
  <c r="L5063" i="1"/>
  <c r="M5063" i="1"/>
  <c r="N5063" i="1"/>
  <c r="K5064" i="1"/>
  <c r="L5064" i="1"/>
  <c r="M5064" i="1"/>
  <c r="N5064" i="1"/>
  <c r="K5065" i="1"/>
  <c r="L5065" i="1"/>
  <c r="M5065" i="1"/>
  <c r="N5065" i="1"/>
  <c r="K5066" i="1"/>
  <c r="L5066" i="1"/>
  <c r="M5066" i="1"/>
  <c r="N5066" i="1"/>
  <c r="K5067" i="1"/>
  <c r="L5067" i="1"/>
  <c r="M5067" i="1"/>
  <c r="N5067" i="1"/>
  <c r="K5068" i="1"/>
  <c r="L5068" i="1"/>
  <c r="M5068" i="1"/>
  <c r="N5068" i="1"/>
  <c r="K5069" i="1"/>
  <c r="L5069" i="1"/>
  <c r="M5069" i="1"/>
  <c r="N5069" i="1"/>
  <c r="K5070" i="1"/>
  <c r="M5070" i="1"/>
  <c r="N5070" i="1"/>
  <c r="K5071" i="1"/>
  <c r="L5071" i="1"/>
  <c r="M5071" i="1"/>
  <c r="N5071" i="1"/>
  <c r="K5072" i="1"/>
  <c r="L5072" i="1"/>
  <c r="M5072" i="1"/>
  <c r="N5072" i="1"/>
  <c r="K5073" i="1"/>
  <c r="L5073" i="1"/>
  <c r="M5073" i="1"/>
  <c r="N5073" i="1"/>
  <c r="K5074" i="1"/>
  <c r="L5074" i="1"/>
  <c r="M5074" i="1"/>
  <c r="N5074" i="1"/>
  <c r="K5075" i="1"/>
  <c r="L5075" i="1"/>
  <c r="M5075" i="1"/>
  <c r="N5075" i="1"/>
  <c r="K5076" i="1"/>
  <c r="L5076" i="1"/>
  <c r="M5076" i="1"/>
  <c r="N5076" i="1"/>
  <c r="K5077" i="1"/>
  <c r="L5077" i="1"/>
  <c r="M5077" i="1"/>
  <c r="N5077" i="1"/>
  <c r="K5078" i="1"/>
  <c r="L5078" i="1"/>
  <c r="M5078" i="1"/>
  <c r="N5078" i="1"/>
  <c r="K5079" i="1"/>
  <c r="L5079" i="1"/>
  <c r="M5079" i="1"/>
  <c r="N5079" i="1"/>
  <c r="K5080" i="1"/>
  <c r="L5080" i="1"/>
  <c r="M5080" i="1"/>
  <c r="N5080" i="1"/>
  <c r="K5081" i="1"/>
  <c r="L5081" i="1"/>
  <c r="M5081" i="1"/>
  <c r="N5081" i="1"/>
  <c r="K5082" i="1"/>
  <c r="L5082" i="1"/>
  <c r="M5082" i="1"/>
  <c r="N5082" i="1"/>
  <c r="K5083" i="1"/>
  <c r="L5083" i="1"/>
  <c r="M5083" i="1"/>
  <c r="N5083" i="1"/>
  <c r="K5084" i="1"/>
  <c r="L5084" i="1"/>
  <c r="M5084" i="1"/>
  <c r="N5084" i="1"/>
  <c r="K5085" i="1"/>
  <c r="L5085" i="1"/>
  <c r="M5085" i="1"/>
  <c r="N5085" i="1"/>
  <c r="K5086" i="1"/>
  <c r="L5086" i="1"/>
  <c r="M5086" i="1"/>
  <c r="N5086" i="1"/>
  <c r="K5087" i="1"/>
  <c r="L5087" i="1"/>
  <c r="M5087" i="1"/>
  <c r="N5087" i="1"/>
  <c r="K5088" i="1"/>
  <c r="L5088" i="1"/>
  <c r="M5088" i="1"/>
  <c r="N5088" i="1"/>
  <c r="K5089" i="1"/>
  <c r="L5089" i="1"/>
  <c r="M5089" i="1"/>
  <c r="N5089" i="1"/>
  <c r="K5090" i="1"/>
  <c r="L5090" i="1"/>
  <c r="M5090" i="1"/>
  <c r="N5090" i="1"/>
  <c r="K5091" i="1"/>
  <c r="L5091" i="1"/>
  <c r="M5091" i="1"/>
  <c r="N5091" i="1"/>
  <c r="K5092" i="1"/>
  <c r="L5092" i="1"/>
  <c r="M5092" i="1"/>
  <c r="N5092" i="1"/>
  <c r="K5093" i="1"/>
  <c r="L5093" i="1"/>
  <c r="M5093" i="1"/>
  <c r="N5093" i="1"/>
  <c r="K5094" i="1"/>
  <c r="L5094" i="1"/>
  <c r="M5094" i="1"/>
  <c r="N5094" i="1"/>
  <c r="K5095" i="1"/>
  <c r="L5095" i="1"/>
  <c r="M5095" i="1"/>
  <c r="N5095" i="1"/>
  <c r="K5096" i="1"/>
  <c r="L5096" i="1"/>
  <c r="M5096" i="1"/>
  <c r="N5096" i="1"/>
  <c r="K5097" i="1"/>
  <c r="L5097" i="1"/>
  <c r="M5097" i="1"/>
  <c r="N5097" i="1"/>
  <c r="K5098" i="1"/>
  <c r="L5098" i="1"/>
  <c r="M5098" i="1"/>
  <c r="N5098" i="1"/>
  <c r="K5099" i="1"/>
  <c r="L5099" i="1"/>
  <c r="M5099" i="1"/>
  <c r="N5099" i="1"/>
  <c r="K5100" i="1"/>
  <c r="L5100" i="1"/>
  <c r="M5100" i="1"/>
  <c r="N5100" i="1"/>
  <c r="K5101" i="1"/>
  <c r="L5101" i="1"/>
  <c r="M5101" i="1"/>
  <c r="N5101" i="1"/>
  <c r="K5102" i="1"/>
  <c r="L5102" i="1"/>
  <c r="M5102" i="1"/>
  <c r="N5102" i="1"/>
  <c r="K5103" i="1"/>
  <c r="L5103" i="1"/>
  <c r="M5103" i="1"/>
  <c r="N5103" i="1"/>
  <c r="K5104" i="1"/>
  <c r="L5104" i="1"/>
  <c r="M5104" i="1"/>
  <c r="N5104" i="1"/>
  <c r="K5105" i="1"/>
  <c r="L5105" i="1"/>
  <c r="M5105" i="1"/>
  <c r="N5105" i="1"/>
  <c r="K5106" i="1"/>
  <c r="L5106" i="1"/>
  <c r="M5106" i="1"/>
  <c r="N5106" i="1"/>
  <c r="K5107" i="1"/>
  <c r="L5107" i="1"/>
  <c r="M5107" i="1"/>
  <c r="N5107" i="1"/>
  <c r="K5108" i="1"/>
  <c r="L5108" i="1"/>
  <c r="M5108" i="1"/>
  <c r="N5108" i="1"/>
  <c r="K5109" i="1"/>
  <c r="L5109" i="1"/>
  <c r="M5109" i="1"/>
  <c r="N5109" i="1"/>
  <c r="K5110" i="1"/>
  <c r="L5110" i="1"/>
  <c r="M5110" i="1"/>
  <c r="N5110" i="1"/>
  <c r="K5111" i="1"/>
  <c r="L5111" i="1"/>
  <c r="M5111" i="1"/>
  <c r="N5111" i="1"/>
  <c r="K5112" i="1"/>
  <c r="L5112" i="1"/>
  <c r="M5112" i="1"/>
  <c r="N5112" i="1"/>
  <c r="K5113" i="1"/>
  <c r="L5113" i="1"/>
  <c r="M5113" i="1"/>
  <c r="N5113" i="1"/>
  <c r="K5114" i="1"/>
  <c r="L5114" i="1"/>
  <c r="M5114" i="1"/>
  <c r="N5114" i="1"/>
  <c r="K5115" i="1"/>
  <c r="L5115" i="1"/>
  <c r="M5115" i="1"/>
  <c r="N5115" i="1"/>
  <c r="K5116" i="1"/>
  <c r="L5116" i="1"/>
  <c r="M5116" i="1"/>
  <c r="N5116" i="1"/>
  <c r="K5117" i="1"/>
  <c r="L5117" i="1"/>
  <c r="M5117" i="1"/>
  <c r="N5117" i="1"/>
  <c r="K5118" i="1"/>
  <c r="L5118" i="1"/>
  <c r="M5118" i="1"/>
  <c r="N5118" i="1"/>
  <c r="K5119" i="1"/>
  <c r="L5119" i="1"/>
  <c r="M5119" i="1"/>
  <c r="N5119" i="1"/>
  <c r="K5120" i="1"/>
  <c r="L5120" i="1"/>
  <c r="M5120" i="1"/>
  <c r="N5120" i="1"/>
  <c r="K5121" i="1"/>
  <c r="L5121" i="1"/>
  <c r="M5121" i="1"/>
  <c r="N5121" i="1"/>
  <c r="K5122" i="1"/>
  <c r="L5122" i="1"/>
  <c r="M5122" i="1"/>
  <c r="N5122" i="1"/>
  <c r="K5123" i="1"/>
  <c r="L5123" i="1"/>
  <c r="M5123" i="1"/>
  <c r="N5123" i="1"/>
  <c r="K5124" i="1"/>
  <c r="L5124" i="1"/>
  <c r="M5124" i="1"/>
  <c r="N5124" i="1"/>
  <c r="K5125" i="1"/>
  <c r="L5125" i="1"/>
  <c r="M5125" i="1"/>
  <c r="N5125" i="1"/>
  <c r="K5126" i="1"/>
  <c r="L5126" i="1"/>
  <c r="M5126" i="1"/>
  <c r="N5126" i="1"/>
  <c r="K5127" i="1"/>
  <c r="L5127" i="1"/>
  <c r="M5127" i="1"/>
  <c r="N5127" i="1"/>
  <c r="K5128" i="1"/>
  <c r="L5128" i="1"/>
  <c r="M5128" i="1"/>
  <c r="N5128" i="1"/>
  <c r="K5129" i="1"/>
  <c r="L5129" i="1"/>
  <c r="M5129" i="1"/>
  <c r="N5129" i="1"/>
  <c r="K5130" i="1"/>
  <c r="L5130" i="1"/>
  <c r="M5130" i="1"/>
  <c r="N5130" i="1"/>
  <c r="K5131" i="1"/>
  <c r="L5131" i="1"/>
  <c r="M5131" i="1"/>
  <c r="N5131" i="1"/>
  <c r="K5132" i="1"/>
  <c r="L5132" i="1"/>
  <c r="M5132" i="1"/>
  <c r="N5132" i="1"/>
  <c r="K5133" i="1"/>
  <c r="L5133" i="1"/>
  <c r="M5133" i="1"/>
  <c r="N5133" i="1"/>
  <c r="K5134" i="1"/>
  <c r="L5134" i="1"/>
  <c r="M5134" i="1"/>
  <c r="N5134" i="1"/>
  <c r="K5135" i="1"/>
  <c r="L5135" i="1"/>
  <c r="M5135" i="1"/>
  <c r="N5135" i="1"/>
  <c r="K5136" i="1"/>
  <c r="L5136" i="1"/>
  <c r="M5136" i="1"/>
  <c r="N5136" i="1"/>
  <c r="K5137" i="1"/>
  <c r="L5137" i="1"/>
  <c r="M5137" i="1"/>
  <c r="N5137" i="1"/>
  <c r="K5138" i="1"/>
  <c r="L5138" i="1"/>
  <c r="M5138" i="1"/>
  <c r="N5138" i="1"/>
  <c r="K5139" i="1"/>
  <c r="L5139" i="1"/>
  <c r="M5139" i="1"/>
  <c r="N5139" i="1"/>
  <c r="K5140" i="1"/>
  <c r="L5140" i="1"/>
  <c r="M5140" i="1"/>
  <c r="N5140" i="1"/>
  <c r="K5141" i="1"/>
  <c r="L5141" i="1"/>
  <c r="M5141" i="1"/>
  <c r="N5141" i="1"/>
  <c r="K5142" i="1"/>
  <c r="L5142" i="1"/>
  <c r="M5142" i="1"/>
  <c r="N5142" i="1"/>
  <c r="K5143" i="1"/>
  <c r="L5143" i="1"/>
  <c r="M5143" i="1"/>
  <c r="N5143" i="1"/>
  <c r="K5144" i="1"/>
  <c r="L5144" i="1"/>
  <c r="M5144" i="1"/>
  <c r="N5144" i="1"/>
  <c r="K5145" i="1"/>
  <c r="L5145" i="1"/>
  <c r="M5145" i="1"/>
  <c r="N5145" i="1"/>
  <c r="K5146" i="1"/>
  <c r="L5146" i="1"/>
  <c r="M5146" i="1"/>
  <c r="N5146" i="1"/>
  <c r="K5147" i="1"/>
  <c r="L5147" i="1"/>
  <c r="M5147" i="1"/>
  <c r="N5147" i="1"/>
  <c r="K5148" i="1"/>
  <c r="L5148" i="1"/>
  <c r="M5148" i="1"/>
  <c r="N5148" i="1"/>
  <c r="K5149" i="1"/>
  <c r="L5149" i="1"/>
  <c r="M5149" i="1"/>
  <c r="N5149" i="1"/>
  <c r="K5150" i="1"/>
  <c r="L5150" i="1"/>
  <c r="M5150" i="1"/>
  <c r="N5150" i="1"/>
  <c r="K5151" i="1"/>
  <c r="L5151" i="1"/>
  <c r="M5151" i="1"/>
  <c r="N5151" i="1"/>
  <c r="K5152" i="1"/>
  <c r="L5152" i="1"/>
  <c r="M5152" i="1"/>
  <c r="N5152" i="1"/>
  <c r="K5153" i="1"/>
  <c r="L5153" i="1"/>
  <c r="M5153" i="1"/>
  <c r="N5153" i="1"/>
  <c r="K5154" i="1"/>
  <c r="L5154" i="1"/>
  <c r="M5154" i="1"/>
  <c r="N5154" i="1"/>
  <c r="K5155" i="1"/>
  <c r="L5155" i="1"/>
  <c r="M5155" i="1"/>
  <c r="N5155" i="1"/>
  <c r="K5156" i="1"/>
  <c r="L5156" i="1"/>
  <c r="M5156" i="1"/>
  <c r="N5156" i="1"/>
  <c r="K5157" i="1"/>
  <c r="L5157" i="1"/>
  <c r="M5157" i="1"/>
  <c r="N5157" i="1"/>
  <c r="K5158" i="1"/>
  <c r="L5158" i="1"/>
  <c r="M5158" i="1"/>
  <c r="N5158" i="1"/>
  <c r="K5159" i="1"/>
  <c r="L5159" i="1"/>
  <c r="M5159" i="1"/>
  <c r="N5159" i="1"/>
  <c r="K5160" i="1"/>
  <c r="L5160" i="1"/>
  <c r="M5160" i="1"/>
  <c r="N5160" i="1"/>
  <c r="K5161" i="1"/>
  <c r="L5161" i="1"/>
  <c r="M5161" i="1"/>
  <c r="N5161" i="1"/>
  <c r="K5162" i="1"/>
  <c r="L5162" i="1"/>
  <c r="M5162" i="1"/>
  <c r="N5162" i="1"/>
  <c r="K5163" i="1"/>
  <c r="L5163" i="1"/>
  <c r="M5163" i="1"/>
  <c r="N5163" i="1"/>
  <c r="K5164" i="1"/>
  <c r="L5164" i="1"/>
  <c r="M5164" i="1"/>
  <c r="N5164" i="1"/>
  <c r="K5165" i="1"/>
  <c r="L5165" i="1"/>
  <c r="M5165" i="1"/>
  <c r="N5165" i="1"/>
  <c r="K5166" i="1"/>
  <c r="L5166" i="1"/>
  <c r="M5166" i="1"/>
  <c r="N5166" i="1"/>
  <c r="K5167" i="1"/>
  <c r="L5167" i="1"/>
  <c r="M5167" i="1"/>
  <c r="N5167" i="1"/>
  <c r="K5168" i="1"/>
  <c r="L5168" i="1"/>
  <c r="M5168" i="1"/>
  <c r="N5168" i="1"/>
  <c r="K5169" i="1"/>
  <c r="L5169" i="1"/>
  <c r="M5169" i="1"/>
  <c r="N5169" i="1"/>
  <c r="K5170" i="1"/>
  <c r="L5170" i="1"/>
  <c r="M5170" i="1"/>
  <c r="N5170" i="1"/>
  <c r="K5171" i="1"/>
  <c r="L5171" i="1"/>
  <c r="M5171" i="1"/>
  <c r="N5171" i="1"/>
  <c r="K5172" i="1"/>
  <c r="L5172" i="1"/>
  <c r="M5172" i="1"/>
  <c r="N5172" i="1"/>
  <c r="K5173" i="1"/>
  <c r="L5173" i="1"/>
  <c r="M5173" i="1"/>
  <c r="N5173" i="1"/>
  <c r="K5174" i="1"/>
  <c r="L5174" i="1"/>
  <c r="M5174" i="1"/>
  <c r="N5174" i="1"/>
  <c r="K5175" i="1"/>
  <c r="L5175" i="1"/>
  <c r="M5175" i="1"/>
  <c r="N5175" i="1"/>
  <c r="K5176" i="1"/>
  <c r="L5176" i="1"/>
  <c r="M5176" i="1"/>
  <c r="N5176" i="1"/>
  <c r="K5177" i="1"/>
  <c r="L5177" i="1"/>
  <c r="M5177" i="1"/>
  <c r="N5177" i="1"/>
  <c r="K5178" i="1"/>
  <c r="L5178" i="1"/>
  <c r="M5178" i="1"/>
  <c r="N5178" i="1"/>
  <c r="K5179" i="1"/>
  <c r="L5179" i="1"/>
  <c r="M5179" i="1"/>
  <c r="N5179" i="1"/>
  <c r="K5180" i="1"/>
  <c r="L5180" i="1"/>
  <c r="M5180" i="1"/>
  <c r="N5180" i="1"/>
  <c r="K5181" i="1"/>
  <c r="L5181" i="1"/>
  <c r="M5181" i="1"/>
  <c r="N5181" i="1"/>
  <c r="K5182" i="1"/>
  <c r="L5182" i="1"/>
  <c r="M5182" i="1"/>
  <c r="N5182" i="1"/>
  <c r="K5183" i="1"/>
  <c r="L5183" i="1"/>
  <c r="M5183" i="1"/>
  <c r="N5183" i="1"/>
  <c r="K5184" i="1"/>
  <c r="L5184" i="1"/>
  <c r="M5184" i="1"/>
  <c r="N5184" i="1"/>
  <c r="K5185" i="1"/>
  <c r="L5185" i="1"/>
  <c r="M5185" i="1"/>
  <c r="N5185" i="1"/>
  <c r="K5186" i="1"/>
  <c r="L5186" i="1"/>
  <c r="M5186" i="1"/>
  <c r="N5186" i="1"/>
  <c r="K5187" i="1"/>
  <c r="L5187" i="1"/>
  <c r="M5187" i="1"/>
  <c r="N5187" i="1"/>
  <c r="K5188" i="1"/>
  <c r="L5188" i="1"/>
  <c r="M5188" i="1"/>
  <c r="N5188" i="1"/>
  <c r="K5189" i="1"/>
  <c r="L5189" i="1"/>
  <c r="M5189" i="1"/>
  <c r="N5189" i="1"/>
  <c r="K5190" i="1"/>
  <c r="L5190" i="1"/>
  <c r="M5190" i="1"/>
  <c r="N5190" i="1"/>
  <c r="K5191" i="1"/>
  <c r="L5191" i="1"/>
  <c r="M5191" i="1"/>
  <c r="N5191" i="1"/>
  <c r="K5192" i="1"/>
  <c r="L5192" i="1"/>
  <c r="M5192" i="1"/>
  <c r="N5192" i="1"/>
  <c r="K5193" i="1"/>
  <c r="L5193" i="1"/>
  <c r="M5193" i="1"/>
  <c r="N5193" i="1"/>
  <c r="K5194" i="1"/>
  <c r="L5194" i="1"/>
  <c r="M5194" i="1"/>
  <c r="N5194" i="1"/>
  <c r="K5195" i="1"/>
  <c r="L5195" i="1"/>
  <c r="M5195" i="1"/>
  <c r="N5195" i="1"/>
  <c r="K5196" i="1"/>
  <c r="L5196" i="1"/>
  <c r="M5196" i="1"/>
  <c r="N5196" i="1"/>
  <c r="K5197" i="1"/>
  <c r="L5197" i="1"/>
  <c r="M5197" i="1"/>
  <c r="N5197" i="1"/>
  <c r="K5198" i="1"/>
  <c r="L5198" i="1"/>
  <c r="M5198" i="1"/>
  <c r="N5198" i="1"/>
  <c r="K5199" i="1"/>
  <c r="L5199" i="1"/>
  <c r="M5199" i="1"/>
  <c r="N5199" i="1"/>
  <c r="K5200" i="1"/>
  <c r="L5200" i="1"/>
  <c r="M5200" i="1"/>
  <c r="N5200" i="1"/>
  <c r="K5201" i="1"/>
  <c r="L5201" i="1"/>
  <c r="M5201" i="1"/>
  <c r="N5201" i="1"/>
  <c r="K5202" i="1"/>
  <c r="L5202" i="1"/>
  <c r="M5202" i="1"/>
  <c r="N5202" i="1"/>
  <c r="K5203" i="1"/>
  <c r="L5203" i="1"/>
  <c r="M5203" i="1"/>
  <c r="N5203" i="1"/>
  <c r="K5204" i="1"/>
  <c r="L5204" i="1"/>
  <c r="M5204" i="1"/>
  <c r="N5204" i="1"/>
  <c r="K5205" i="1"/>
  <c r="L5205" i="1"/>
  <c r="M5205" i="1"/>
  <c r="N5205" i="1"/>
  <c r="K5206" i="1"/>
  <c r="L5206" i="1"/>
  <c r="M5206" i="1"/>
  <c r="N5206" i="1"/>
  <c r="K5207" i="1"/>
  <c r="L5207" i="1"/>
  <c r="M5207" i="1"/>
  <c r="N5207" i="1"/>
  <c r="K5208" i="1"/>
  <c r="L5208" i="1"/>
  <c r="M5208" i="1"/>
  <c r="N5208" i="1"/>
  <c r="K5209" i="1"/>
  <c r="L5209" i="1"/>
  <c r="M5209" i="1"/>
  <c r="N5209" i="1"/>
  <c r="K5210" i="1"/>
  <c r="L5210" i="1"/>
  <c r="M5210" i="1"/>
  <c r="N5210" i="1"/>
  <c r="K5211" i="1"/>
  <c r="L5211" i="1"/>
  <c r="M5211" i="1"/>
  <c r="N5211" i="1"/>
  <c r="K5212" i="1"/>
  <c r="L5212" i="1"/>
  <c r="M5212" i="1"/>
  <c r="N5212" i="1"/>
  <c r="K5213" i="1"/>
  <c r="L5213" i="1"/>
  <c r="M5213" i="1"/>
  <c r="N5213" i="1"/>
  <c r="K5214" i="1"/>
  <c r="L5214" i="1"/>
  <c r="M5214" i="1"/>
  <c r="N5214" i="1"/>
  <c r="K5215" i="1"/>
  <c r="L5215" i="1"/>
  <c r="M5215" i="1"/>
  <c r="N5215" i="1"/>
  <c r="K5216" i="1"/>
  <c r="L5216" i="1"/>
  <c r="M5216" i="1"/>
  <c r="N5216" i="1"/>
  <c r="K5217" i="1"/>
  <c r="L5217" i="1"/>
  <c r="M5217" i="1"/>
  <c r="N5217" i="1"/>
  <c r="K5218" i="1"/>
  <c r="L5218" i="1"/>
  <c r="M5218" i="1"/>
  <c r="N5218" i="1"/>
  <c r="K5219" i="1"/>
  <c r="L5219" i="1"/>
  <c r="M5219" i="1"/>
  <c r="N5219" i="1"/>
  <c r="K5220" i="1"/>
  <c r="L5220" i="1"/>
  <c r="M5220" i="1"/>
  <c r="N5220" i="1"/>
  <c r="K5221" i="1"/>
  <c r="L5221" i="1"/>
  <c r="M5221" i="1"/>
  <c r="N5221" i="1"/>
  <c r="K5222" i="1"/>
  <c r="L5222" i="1"/>
  <c r="M5222" i="1"/>
  <c r="N5222" i="1"/>
  <c r="K5223" i="1"/>
  <c r="L5223" i="1"/>
  <c r="M5223" i="1"/>
  <c r="N5223" i="1"/>
  <c r="K5224" i="1"/>
  <c r="L5224" i="1"/>
  <c r="M5224" i="1"/>
  <c r="N5224" i="1"/>
  <c r="K5225" i="1"/>
  <c r="L5225" i="1"/>
  <c r="M5225" i="1"/>
  <c r="N5225" i="1"/>
  <c r="K5226" i="1"/>
  <c r="L5226" i="1"/>
  <c r="M5226" i="1"/>
  <c r="N5226" i="1"/>
  <c r="K5227" i="1"/>
  <c r="L5227" i="1"/>
  <c r="M5227" i="1"/>
  <c r="N5227" i="1"/>
  <c r="K5228" i="1"/>
  <c r="L5228" i="1"/>
  <c r="M5228" i="1"/>
  <c r="N5228" i="1"/>
  <c r="K5229" i="1"/>
  <c r="L5229" i="1"/>
  <c r="M5229" i="1"/>
  <c r="N5229" i="1"/>
  <c r="K5230" i="1"/>
  <c r="L5230" i="1"/>
  <c r="M5230" i="1"/>
  <c r="N5230" i="1"/>
  <c r="K5231" i="1"/>
  <c r="L5231" i="1"/>
  <c r="M5231" i="1"/>
  <c r="N5231" i="1"/>
  <c r="K5232" i="1"/>
  <c r="L5232" i="1"/>
  <c r="M5232" i="1"/>
  <c r="N5232" i="1"/>
  <c r="K5233" i="1"/>
  <c r="L5233" i="1"/>
  <c r="M5233" i="1"/>
  <c r="N5233" i="1"/>
  <c r="K5234" i="1"/>
  <c r="L5234" i="1"/>
  <c r="M5234" i="1"/>
  <c r="N5234" i="1"/>
  <c r="K5235" i="1"/>
  <c r="L5235" i="1"/>
  <c r="M5235" i="1"/>
  <c r="N5235" i="1"/>
  <c r="K5236" i="1"/>
  <c r="L5236" i="1"/>
  <c r="M5236" i="1"/>
  <c r="N5236" i="1"/>
  <c r="K5237" i="1"/>
  <c r="L5237" i="1"/>
  <c r="M5237" i="1"/>
  <c r="N5237" i="1"/>
  <c r="K5238" i="1"/>
  <c r="L5238" i="1"/>
  <c r="M5238" i="1"/>
  <c r="N5238" i="1"/>
  <c r="K5239" i="1"/>
  <c r="L5239" i="1"/>
  <c r="M5239" i="1"/>
  <c r="N5239" i="1"/>
  <c r="K5240" i="1"/>
  <c r="L5240" i="1"/>
  <c r="M5240" i="1"/>
  <c r="N5240" i="1"/>
  <c r="K5241" i="1"/>
  <c r="L5241" i="1"/>
  <c r="M5241" i="1"/>
  <c r="N5241" i="1"/>
  <c r="K5242" i="1"/>
  <c r="L5242" i="1"/>
  <c r="M5242" i="1"/>
  <c r="N5242" i="1"/>
  <c r="K5243" i="1"/>
  <c r="L5243" i="1"/>
  <c r="M5243" i="1"/>
  <c r="N5243" i="1"/>
  <c r="K5244" i="1"/>
  <c r="L5244" i="1"/>
  <c r="M5244" i="1"/>
  <c r="N5244" i="1"/>
  <c r="K5245" i="1"/>
  <c r="L5245" i="1"/>
  <c r="M5245" i="1"/>
  <c r="N5245" i="1"/>
  <c r="K5246" i="1"/>
  <c r="L5246" i="1"/>
  <c r="M5246" i="1"/>
  <c r="N5246" i="1"/>
  <c r="K5247" i="1"/>
  <c r="L5247" i="1"/>
  <c r="M5247" i="1"/>
  <c r="N5247" i="1"/>
  <c r="K5248" i="1"/>
  <c r="L5248" i="1"/>
  <c r="M5248" i="1"/>
  <c r="N5248" i="1"/>
  <c r="K5249" i="1"/>
  <c r="L5249" i="1"/>
  <c r="M5249" i="1"/>
  <c r="N5249" i="1"/>
  <c r="K5250" i="1"/>
  <c r="L5250" i="1"/>
  <c r="M5250" i="1"/>
  <c r="N5250" i="1"/>
  <c r="K5251" i="1"/>
  <c r="L5251" i="1"/>
  <c r="M5251" i="1"/>
  <c r="N5251" i="1"/>
  <c r="K5252" i="1"/>
  <c r="L5252" i="1"/>
  <c r="M5252" i="1"/>
  <c r="N5252" i="1"/>
  <c r="K5253" i="1"/>
  <c r="L5253" i="1"/>
  <c r="M5253" i="1"/>
  <c r="N5253" i="1"/>
  <c r="K5254" i="1"/>
  <c r="L5254" i="1"/>
  <c r="M5254" i="1"/>
  <c r="N5254" i="1"/>
  <c r="K5255" i="1"/>
  <c r="L5255" i="1"/>
  <c r="M5255" i="1"/>
  <c r="N5255" i="1"/>
  <c r="K5256" i="1"/>
  <c r="L5256" i="1"/>
  <c r="M5256" i="1"/>
  <c r="N5256" i="1"/>
  <c r="K5257" i="1"/>
  <c r="L5257" i="1"/>
  <c r="M5257" i="1"/>
  <c r="N5257" i="1"/>
  <c r="K5258" i="1"/>
  <c r="L5258" i="1"/>
  <c r="M5258" i="1"/>
  <c r="N5258" i="1"/>
  <c r="K5259" i="1"/>
  <c r="L5259" i="1"/>
  <c r="M5259" i="1"/>
  <c r="N5259" i="1"/>
  <c r="K5260" i="1"/>
  <c r="L5260" i="1"/>
  <c r="M5260" i="1"/>
  <c r="N5260" i="1"/>
  <c r="K5261" i="1"/>
  <c r="L5261" i="1"/>
  <c r="M5261" i="1"/>
  <c r="N5261" i="1"/>
  <c r="K5262" i="1"/>
  <c r="L5262" i="1"/>
  <c r="M5262" i="1"/>
  <c r="N5262" i="1"/>
  <c r="K5263" i="1"/>
  <c r="L5263" i="1"/>
  <c r="M5263" i="1"/>
  <c r="N5263" i="1"/>
  <c r="K5264" i="1"/>
  <c r="L5264" i="1"/>
  <c r="M5264" i="1"/>
  <c r="N5264" i="1"/>
  <c r="K5265" i="1"/>
  <c r="L5265" i="1"/>
  <c r="M5265" i="1"/>
  <c r="N5265" i="1"/>
  <c r="K5266" i="1"/>
  <c r="L5266" i="1"/>
  <c r="M5266" i="1"/>
  <c r="N5266" i="1"/>
  <c r="K5267" i="1"/>
  <c r="L5267" i="1"/>
  <c r="M5267" i="1"/>
  <c r="N5267" i="1"/>
  <c r="K5268" i="1"/>
  <c r="L5268" i="1"/>
  <c r="M5268" i="1"/>
  <c r="N5268" i="1"/>
  <c r="K5269" i="1"/>
  <c r="L5269" i="1"/>
  <c r="M5269" i="1"/>
  <c r="N5269" i="1"/>
  <c r="K5270" i="1"/>
  <c r="L5270" i="1"/>
  <c r="M5270" i="1"/>
  <c r="N5270" i="1"/>
  <c r="K5271" i="1"/>
  <c r="L5271" i="1"/>
  <c r="M5271" i="1"/>
  <c r="N5271" i="1"/>
  <c r="K5272" i="1"/>
  <c r="L5272" i="1"/>
  <c r="M5272" i="1"/>
  <c r="N5272" i="1"/>
  <c r="K5273" i="1"/>
  <c r="L5273" i="1"/>
  <c r="M5273" i="1"/>
  <c r="N5273" i="1"/>
  <c r="K5274" i="1"/>
  <c r="L5274" i="1"/>
  <c r="M5274" i="1"/>
  <c r="N5274" i="1"/>
  <c r="K5275" i="1"/>
  <c r="L5275" i="1"/>
  <c r="M5275" i="1"/>
  <c r="N5275" i="1"/>
  <c r="K5276" i="1"/>
  <c r="L5276" i="1"/>
  <c r="M5276" i="1"/>
  <c r="N5276" i="1"/>
  <c r="K5277" i="1"/>
  <c r="L5277" i="1"/>
  <c r="M5277" i="1"/>
  <c r="N5277" i="1"/>
  <c r="K5278" i="1"/>
  <c r="L5278" i="1"/>
  <c r="M5278" i="1"/>
  <c r="N5278" i="1"/>
  <c r="K5279" i="1"/>
  <c r="L5279" i="1"/>
  <c r="M5279" i="1"/>
  <c r="N5279" i="1"/>
  <c r="K5280" i="1"/>
  <c r="L5280" i="1"/>
  <c r="M5280" i="1"/>
  <c r="N5280" i="1"/>
  <c r="K5281" i="1"/>
  <c r="L5281" i="1"/>
  <c r="M5281" i="1"/>
  <c r="N5281" i="1"/>
  <c r="K5282" i="1"/>
  <c r="L5282" i="1"/>
  <c r="M5282" i="1"/>
  <c r="N5282" i="1"/>
  <c r="K5283" i="1"/>
  <c r="L5283" i="1"/>
  <c r="M5283" i="1"/>
  <c r="N5283" i="1"/>
  <c r="K5284" i="1"/>
  <c r="L5284" i="1"/>
  <c r="M5284" i="1"/>
  <c r="N5284" i="1"/>
  <c r="K5285" i="1"/>
  <c r="L5285" i="1"/>
  <c r="M5285" i="1"/>
  <c r="N5285" i="1"/>
  <c r="K5286" i="1"/>
  <c r="L5286" i="1"/>
  <c r="M5286" i="1"/>
  <c r="N5286" i="1"/>
  <c r="K5287" i="1"/>
  <c r="L5287" i="1"/>
  <c r="M5287" i="1"/>
  <c r="N5287" i="1"/>
  <c r="K5288" i="1"/>
  <c r="L5288" i="1"/>
  <c r="M5288" i="1"/>
  <c r="N5288" i="1"/>
  <c r="K5289" i="1"/>
  <c r="L5289" i="1"/>
  <c r="M5289" i="1"/>
  <c r="N5289" i="1"/>
  <c r="K5290" i="1"/>
  <c r="L5290" i="1"/>
  <c r="M5290" i="1"/>
  <c r="N5290" i="1"/>
  <c r="K5291" i="1"/>
  <c r="L5291" i="1"/>
  <c r="M5291" i="1"/>
  <c r="N5291" i="1"/>
  <c r="K5292" i="1"/>
  <c r="L5292" i="1"/>
  <c r="M5292" i="1"/>
  <c r="N5292" i="1"/>
  <c r="K5293" i="1"/>
  <c r="L5293" i="1"/>
  <c r="M5293" i="1"/>
  <c r="N5293" i="1"/>
  <c r="K5294" i="1"/>
  <c r="L5294" i="1"/>
  <c r="M5294" i="1"/>
  <c r="N5294" i="1"/>
  <c r="K5295" i="1"/>
  <c r="L5295" i="1"/>
  <c r="M5295" i="1"/>
  <c r="N5295" i="1"/>
  <c r="K5296" i="1"/>
  <c r="L5296" i="1"/>
  <c r="M5296" i="1"/>
  <c r="N5296" i="1"/>
  <c r="K5297" i="1"/>
  <c r="L5297" i="1"/>
  <c r="M5297" i="1"/>
  <c r="N5297" i="1"/>
  <c r="K5298" i="1"/>
  <c r="L5298" i="1"/>
  <c r="M5298" i="1"/>
  <c r="N5298" i="1"/>
  <c r="K5299" i="1"/>
  <c r="L5299" i="1"/>
  <c r="M5299" i="1"/>
  <c r="N5299" i="1"/>
  <c r="K5300" i="1"/>
  <c r="L5300" i="1"/>
  <c r="M5300" i="1"/>
  <c r="N5300" i="1"/>
  <c r="K5301" i="1"/>
  <c r="L5301" i="1"/>
  <c r="M5301" i="1"/>
  <c r="N5301" i="1"/>
  <c r="K5302" i="1"/>
  <c r="L5302" i="1"/>
  <c r="M5302" i="1"/>
  <c r="N5302" i="1"/>
  <c r="K5303" i="1"/>
  <c r="L5303" i="1"/>
  <c r="M5303" i="1"/>
  <c r="N5303" i="1"/>
  <c r="K5304" i="1"/>
  <c r="L5304" i="1"/>
  <c r="M5304" i="1"/>
  <c r="N5304" i="1"/>
  <c r="K5305" i="1"/>
  <c r="L5305" i="1"/>
  <c r="M5305" i="1"/>
  <c r="N5305" i="1"/>
  <c r="K5306" i="1"/>
  <c r="L5306" i="1"/>
  <c r="M5306" i="1"/>
  <c r="N5306" i="1"/>
  <c r="K5307" i="1"/>
  <c r="L5307" i="1"/>
  <c r="M5307" i="1"/>
  <c r="N5307" i="1"/>
  <c r="K5308" i="1"/>
  <c r="L5308" i="1"/>
  <c r="M5308" i="1"/>
  <c r="N5308" i="1"/>
  <c r="K5309" i="1"/>
  <c r="L5309" i="1"/>
  <c r="M5309" i="1"/>
  <c r="N5309" i="1"/>
  <c r="K5310" i="1"/>
  <c r="L5310" i="1"/>
  <c r="M5310" i="1"/>
  <c r="N5310" i="1"/>
  <c r="K5311" i="1"/>
  <c r="L5311" i="1"/>
  <c r="M5311" i="1"/>
  <c r="N5311" i="1"/>
  <c r="K5312" i="1"/>
  <c r="L5312" i="1"/>
  <c r="M5312" i="1"/>
  <c r="N5312" i="1"/>
  <c r="K5313" i="1"/>
  <c r="L5313" i="1"/>
  <c r="M5313" i="1"/>
  <c r="N5313" i="1"/>
  <c r="K5314" i="1"/>
  <c r="L5314" i="1"/>
  <c r="M5314" i="1"/>
  <c r="N5314" i="1"/>
  <c r="K5315" i="1"/>
  <c r="L5315" i="1"/>
  <c r="M5315" i="1"/>
  <c r="N5315" i="1"/>
  <c r="K5316" i="1"/>
  <c r="L5316" i="1"/>
  <c r="M5316" i="1"/>
  <c r="N5316" i="1"/>
  <c r="K5317" i="1"/>
  <c r="L5317" i="1"/>
  <c r="M5317" i="1"/>
  <c r="N5317" i="1"/>
  <c r="K5318" i="1"/>
  <c r="L5318" i="1"/>
  <c r="M5318" i="1"/>
  <c r="N5318" i="1"/>
  <c r="K5319" i="1"/>
  <c r="L5319" i="1"/>
  <c r="M5319" i="1"/>
  <c r="N5319" i="1"/>
  <c r="K5320" i="1"/>
  <c r="L5320" i="1"/>
  <c r="M5320" i="1"/>
  <c r="N5320" i="1"/>
  <c r="K5321" i="1"/>
  <c r="L5321" i="1"/>
  <c r="M5321" i="1"/>
  <c r="N5321" i="1"/>
  <c r="K5322" i="1"/>
  <c r="L5322" i="1"/>
  <c r="M5322" i="1"/>
  <c r="N5322" i="1"/>
  <c r="K5323" i="1"/>
  <c r="L5323" i="1"/>
  <c r="M5323" i="1"/>
  <c r="N5323" i="1"/>
  <c r="K5324" i="1"/>
  <c r="L5324" i="1"/>
  <c r="M5324" i="1"/>
  <c r="N5324" i="1"/>
  <c r="K5325" i="1"/>
  <c r="L5325" i="1"/>
  <c r="M5325" i="1"/>
  <c r="N5325" i="1"/>
  <c r="K5326" i="1"/>
  <c r="L5326" i="1"/>
  <c r="M5326" i="1"/>
  <c r="N5326" i="1"/>
  <c r="K5327" i="1"/>
  <c r="L5327" i="1"/>
  <c r="M5327" i="1"/>
  <c r="N5327" i="1"/>
  <c r="K5328" i="1"/>
  <c r="L5328" i="1"/>
  <c r="M5328" i="1"/>
  <c r="N5328" i="1"/>
  <c r="K5329" i="1"/>
  <c r="L5329" i="1"/>
  <c r="M5329" i="1"/>
  <c r="N5329" i="1"/>
  <c r="K5330" i="1"/>
  <c r="L5330" i="1"/>
  <c r="M5330" i="1"/>
  <c r="N5330" i="1"/>
  <c r="K5331" i="1"/>
  <c r="L5331" i="1"/>
  <c r="M5331" i="1"/>
  <c r="N5331" i="1"/>
  <c r="K5332" i="1"/>
  <c r="L5332" i="1"/>
  <c r="M5332" i="1"/>
  <c r="N5332" i="1"/>
  <c r="K5333" i="1"/>
  <c r="L5333" i="1"/>
  <c r="M5333" i="1"/>
  <c r="N5333" i="1"/>
  <c r="K5334" i="1"/>
  <c r="L5334" i="1"/>
  <c r="M5334" i="1"/>
  <c r="N5334" i="1"/>
  <c r="K5335" i="1"/>
  <c r="L5335" i="1"/>
  <c r="M5335" i="1"/>
  <c r="N5335" i="1"/>
  <c r="K5336" i="1"/>
  <c r="L5336" i="1"/>
  <c r="M5336" i="1"/>
  <c r="N5336" i="1"/>
  <c r="K5337" i="1"/>
  <c r="L5337" i="1"/>
  <c r="M5337" i="1"/>
  <c r="N5337" i="1"/>
  <c r="K5338" i="1"/>
  <c r="L5338" i="1"/>
  <c r="M5338" i="1"/>
  <c r="N5338" i="1"/>
  <c r="K5339" i="1"/>
  <c r="L5339" i="1"/>
  <c r="M5339" i="1"/>
  <c r="N5339" i="1"/>
  <c r="K5340" i="1"/>
  <c r="L5340" i="1"/>
  <c r="M5340" i="1"/>
  <c r="N5340" i="1"/>
  <c r="K5341" i="1"/>
  <c r="L5341" i="1"/>
  <c r="M5341" i="1"/>
  <c r="N5341" i="1"/>
  <c r="K5342" i="1"/>
  <c r="L5342" i="1"/>
  <c r="M5342" i="1"/>
  <c r="N5342" i="1"/>
  <c r="K5343" i="1"/>
  <c r="L5343" i="1"/>
  <c r="M5343" i="1"/>
  <c r="N5343" i="1"/>
  <c r="K5344" i="1"/>
  <c r="L5344" i="1"/>
  <c r="M5344" i="1"/>
  <c r="N5344" i="1"/>
  <c r="K5345" i="1"/>
  <c r="L5345" i="1"/>
  <c r="M5345" i="1"/>
  <c r="N5345" i="1"/>
  <c r="K5346" i="1"/>
  <c r="L5346" i="1"/>
  <c r="M5346" i="1"/>
  <c r="N5346" i="1"/>
  <c r="K5347" i="1"/>
  <c r="L5347" i="1"/>
  <c r="M5347" i="1"/>
  <c r="N5347" i="1"/>
  <c r="K5348" i="1"/>
  <c r="L5348" i="1"/>
  <c r="M5348" i="1"/>
  <c r="N5348" i="1"/>
  <c r="K5349" i="1"/>
  <c r="L5349" i="1"/>
  <c r="M5349" i="1"/>
  <c r="N5349" i="1"/>
  <c r="K5350" i="1"/>
  <c r="L5350" i="1"/>
  <c r="M5350" i="1"/>
  <c r="N5350" i="1"/>
  <c r="K5351" i="1"/>
  <c r="L5351" i="1"/>
  <c r="M5351" i="1"/>
  <c r="N5351" i="1"/>
  <c r="K5352" i="1"/>
  <c r="L5352" i="1"/>
  <c r="M5352" i="1"/>
  <c r="N5352" i="1"/>
  <c r="K5353" i="1"/>
  <c r="L5353" i="1"/>
  <c r="M5353" i="1"/>
  <c r="N5353" i="1"/>
  <c r="K5354" i="1"/>
  <c r="L5354" i="1"/>
  <c r="M5354" i="1"/>
  <c r="N5354" i="1"/>
  <c r="K5355" i="1"/>
  <c r="L5355" i="1"/>
  <c r="M5355" i="1"/>
  <c r="N5355" i="1"/>
  <c r="K5356" i="1"/>
  <c r="L5356" i="1"/>
  <c r="M5356" i="1"/>
  <c r="N5356" i="1"/>
  <c r="K5357" i="1"/>
  <c r="L5357" i="1"/>
  <c r="M5357" i="1"/>
  <c r="N5357" i="1"/>
  <c r="K5358" i="1"/>
  <c r="L5358" i="1"/>
  <c r="M5358" i="1"/>
  <c r="N5358" i="1"/>
  <c r="K5359" i="1"/>
  <c r="L5359" i="1"/>
  <c r="M5359" i="1"/>
  <c r="N5359" i="1"/>
  <c r="K5360" i="1"/>
  <c r="L5360" i="1"/>
  <c r="M5360" i="1"/>
  <c r="N5360" i="1"/>
  <c r="K5361" i="1"/>
  <c r="L5361" i="1"/>
  <c r="M5361" i="1"/>
  <c r="N5361" i="1"/>
  <c r="K5362" i="1"/>
  <c r="L5362" i="1"/>
  <c r="M5362" i="1"/>
  <c r="N5362" i="1"/>
  <c r="K5363" i="1"/>
  <c r="L5363" i="1"/>
  <c r="M5363" i="1"/>
  <c r="N5363" i="1"/>
  <c r="K5364" i="1"/>
  <c r="L5364" i="1"/>
  <c r="M5364" i="1"/>
  <c r="N5364" i="1"/>
  <c r="K5365" i="1"/>
  <c r="L5365" i="1"/>
  <c r="M5365" i="1"/>
  <c r="N5365" i="1"/>
  <c r="K5366" i="1"/>
  <c r="L5366" i="1"/>
  <c r="M5366" i="1"/>
  <c r="N5366" i="1"/>
  <c r="K5367" i="1"/>
  <c r="L5367" i="1"/>
  <c r="M5367" i="1"/>
  <c r="N5367" i="1"/>
  <c r="K5368" i="1"/>
  <c r="L5368" i="1"/>
  <c r="M5368" i="1"/>
  <c r="N5368" i="1"/>
  <c r="K5369" i="1"/>
  <c r="L5369" i="1"/>
  <c r="M5369" i="1"/>
  <c r="N5369" i="1"/>
  <c r="K5370" i="1"/>
  <c r="L5370" i="1"/>
  <c r="M5370" i="1"/>
  <c r="N5370" i="1"/>
  <c r="K5371" i="1"/>
  <c r="L5371" i="1"/>
  <c r="M5371" i="1"/>
  <c r="N5371" i="1"/>
  <c r="K5372" i="1"/>
  <c r="L5372" i="1"/>
  <c r="M5372" i="1"/>
  <c r="N5372" i="1"/>
  <c r="K5373" i="1"/>
  <c r="L5373" i="1"/>
  <c r="M5373" i="1"/>
  <c r="N5373" i="1"/>
  <c r="K5374" i="1"/>
  <c r="L5374" i="1"/>
  <c r="M5374" i="1"/>
  <c r="N5374" i="1"/>
  <c r="K5375" i="1"/>
  <c r="L5375" i="1"/>
  <c r="M5375" i="1"/>
  <c r="N5375" i="1"/>
  <c r="K5376" i="1"/>
  <c r="L5376" i="1"/>
  <c r="M5376" i="1"/>
  <c r="N5376" i="1"/>
  <c r="K5377" i="1"/>
  <c r="L5377" i="1"/>
  <c r="M5377" i="1"/>
  <c r="N5377" i="1"/>
  <c r="K5378" i="1"/>
  <c r="L5378" i="1"/>
  <c r="M5378" i="1"/>
  <c r="N5378" i="1"/>
  <c r="K5379" i="1"/>
  <c r="L5379" i="1"/>
  <c r="M5379" i="1"/>
  <c r="N5379" i="1"/>
  <c r="K5380" i="1"/>
  <c r="L5380" i="1"/>
  <c r="M5380" i="1"/>
  <c r="N5380" i="1"/>
  <c r="K5381" i="1"/>
  <c r="L5381" i="1"/>
  <c r="M5381" i="1"/>
  <c r="N5381" i="1"/>
  <c r="K5382" i="1"/>
  <c r="L5382" i="1"/>
  <c r="M5382" i="1"/>
  <c r="N5382" i="1"/>
  <c r="K5383" i="1"/>
  <c r="L5383" i="1"/>
  <c r="M5383" i="1"/>
  <c r="N5383" i="1"/>
  <c r="K5384" i="1"/>
  <c r="L5384" i="1"/>
  <c r="M5384" i="1"/>
  <c r="N5384" i="1"/>
  <c r="K5385" i="1"/>
  <c r="L5385" i="1"/>
  <c r="M5385" i="1"/>
  <c r="N5385" i="1"/>
  <c r="K5386" i="1"/>
  <c r="L5386" i="1"/>
  <c r="M5386" i="1"/>
  <c r="N5386" i="1"/>
  <c r="K5387" i="1"/>
  <c r="L5387" i="1"/>
  <c r="M5387" i="1"/>
  <c r="N5387" i="1"/>
  <c r="K5388" i="1"/>
  <c r="L5388" i="1"/>
  <c r="M5388" i="1"/>
  <c r="N5388" i="1"/>
  <c r="K5389" i="1"/>
  <c r="L5389" i="1"/>
  <c r="M5389" i="1"/>
  <c r="N5389" i="1"/>
  <c r="K5390" i="1"/>
  <c r="L5390" i="1"/>
  <c r="M5390" i="1"/>
  <c r="N5390" i="1"/>
  <c r="K5391" i="1"/>
  <c r="L5391" i="1"/>
  <c r="M5391" i="1"/>
  <c r="N5391" i="1"/>
  <c r="K5392" i="1"/>
  <c r="L5392" i="1"/>
  <c r="M5392" i="1"/>
  <c r="N5392" i="1"/>
  <c r="K5393" i="1"/>
  <c r="L5393" i="1"/>
  <c r="M5393" i="1"/>
  <c r="N5393" i="1"/>
  <c r="K5394" i="1"/>
  <c r="L5394" i="1"/>
  <c r="M5394" i="1"/>
  <c r="N5394" i="1"/>
  <c r="K5395" i="1"/>
  <c r="L5395" i="1"/>
  <c r="M5395" i="1"/>
  <c r="N5395" i="1"/>
  <c r="K5396" i="1"/>
  <c r="L5396" i="1"/>
  <c r="M5396" i="1"/>
  <c r="N5396" i="1"/>
  <c r="K5397" i="1"/>
  <c r="L5397" i="1"/>
  <c r="M5397" i="1"/>
  <c r="N5397" i="1"/>
  <c r="K5398" i="1"/>
  <c r="L5398" i="1"/>
  <c r="M5398" i="1"/>
  <c r="N5398" i="1"/>
  <c r="K5399" i="1"/>
  <c r="L5399" i="1"/>
  <c r="M5399" i="1"/>
  <c r="N5399" i="1"/>
  <c r="K5400" i="1"/>
  <c r="L5400" i="1"/>
  <c r="M5400" i="1"/>
  <c r="N5400" i="1"/>
  <c r="K5401" i="1"/>
  <c r="L5401" i="1"/>
  <c r="M5401" i="1"/>
  <c r="N5401" i="1"/>
  <c r="K5402" i="1"/>
  <c r="L5402" i="1"/>
  <c r="M5402" i="1"/>
  <c r="N5402" i="1"/>
  <c r="K5403" i="1"/>
  <c r="L5403" i="1"/>
  <c r="M5403" i="1"/>
  <c r="N5403" i="1"/>
  <c r="K5404" i="1"/>
  <c r="L5404" i="1"/>
  <c r="M5404" i="1"/>
  <c r="N5404" i="1"/>
  <c r="K5405" i="1"/>
  <c r="L5405" i="1"/>
  <c r="M5405" i="1"/>
  <c r="N5405" i="1"/>
  <c r="K5406" i="1"/>
  <c r="L5406" i="1"/>
  <c r="M5406" i="1"/>
  <c r="N5406" i="1"/>
  <c r="K5407" i="1"/>
  <c r="L5407" i="1"/>
  <c r="M5407" i="1"/>
  <c r="N5407" i="1"/>
  <c r="K5408" i="1"/>
  <c r="L5408" i="1"/>
  <c r="M5408" i="1"/>
  <c r="N5408" i="1"/>
  <c r="K5409" i="1"/>
  <c r="L5409" i="1"/>
  <c r="M5409" i="1"/>
  <c r="N5409" i="1"/>
  <c r="K5410" i="1"/>
  <c r="L5410" i="1"/>
  <c r="M5410" i="1"/>
  <c r="N5410" i="1"/>
  <c r="K5411" i="1"/>
  <c r="L5411" i="1"/>
  <c r="M5411" i="1"/>
  <c r="N5411" i="1"/>
  <c r="K5412" i="1"/>
  <c r="L5412" i="1"/>
  <c r="M5412" i="1"/>
  <c r="N5412" i="1"/>
  <c r="K5413" i="1"/>
  <c r="L5413" i="1"/>
  <c r="M5413" i="1"/>
  <c r="N5413" i="1"/>
  <c r="K5414" i="1"/>
  <c r="L5414" i="1"/>
  <c r="M5414" i="1"/>
  <c r="N5414" i="1"/>
  <c r="K5415" i="1"/>
  <c r="L5415" i="1"/>
  <c r="M5415" i="1"/>
  <c r="N5415" i="1"/>
  <c r="K5416" i="1"/>
  <c r="L5416" i="1"/>
  <c r="M5416" i="1"/>
  <c r="N5416" i="1"/>
  <c r="K5417" i="1"/>
  <c r="L5417" i="1"/>
  <c r="M5417" i="1"/>
  <c r="N5417" i="1"/>
  <c r="K5418" i="1"/>
  <c r="L5418" i="1"/>
  <c r="M5418" i="1"/>
  <c r="N5418" i="1"/>
  <c r="K5419" i="1"/>
  <c r="L5419" i="1"/>
  <c r="M5419" i="1"/>
  <c r="N5419" i="1"/>
  <c r="K5420" i="1"/>
  <c r="L5420" i="1"/>
  <c r="M5420" i="1"/>
  <c r="N5420" i="1"/>
  <c r="K5421" i="1"/>
  <c r="L5421" i="1"/>
  <c r="M5421" i="1"/>
  <c r="N5421" i="1"/>
  <c r="K5422" i="1"/>
  <c r="L5422" i="1"/>
  <c r="M5422" i="1"/>
  <c r="N5422" i="1"/>
  <c r="K5423" i="1"/>
  <c r="L5423" i="1"/>
  <c r="M5423" i="1"/>
  <c r="N5423" i="1"/>
  <c r="K5424" i="1"/>
  <c r="L5424" i="1"/>
  <c r="M5424" i="1"/>
  <c r="N5424" i="1"/>
  <c r="K5425" i="1"/>
  <c r="L5425" i="1"/>
  <c r="M5425" i="1"/>
  <c r="N5425" i="1"/>
  <c r="K5426" i="1"/>
  <c r="L5426" i="1"/>
  <c r="M5426" i="1"/>
  <c r="N5426" i="1"/>
  <c r="K5427" i="1"/>
  <c r="L5427" i="1"/>
  <c r="M5427" i="1"/>
  <c r="N5427" i="1"/>
  <c r="K5428" i="1"/>
  <c r="L5428" i="1"/>
  <c r="M5428" i="1"/>
  <c r="N5428" i="1"/>
  <c r="K5429" i="1"/>
  <c r="L5429" i="1"/>
  <c r="M5429" i="1"/>
  <c r="N5429" i="1"/>
  <c r="K5430" i="1"/>
  <c r="L5430" i="1"/>
  <c r="M5430" i="1"/>
  <c r="N5430" i="1"/>
  <c r="K5431" i="1"/>
  <c r="L5431" i="1"/>
  <c r="M5431" i="1"/>
  <c r="N5431" i="1"/>
  <c r="K5432" i="1"/>
  <c r="L5432" i="1"/>
  <c r="M5432" i="1"/>
  <c r="N5432" i="1"/>
  <c r="K5433" i="1"/>
  <c r="L5433" i="1"/>
  <c r="M5433" i="1"/>
  <c r="N5433" i="1"/>
  <c r="K5434" i="1"/>
  <c r="L5434" i="1"/>
  <c r="M5434" i="1"/>
  <c r="N5434" i="1"/>
  <c r="K5435" i="1"/>
  <c r="L5435" i="1"/>
  <c r="M5435" i="1"/>
  <c r="N5435" i="1"/>
  <c r="K5436" i="1"/>
  <c r="L5436" i="1"/>
  <c r="M5436" i="1"/>
  <c r="N5436" i="1"/>
  <c r="K5437" i="1"/>
  <c r="L5437" i="1"/>
  <c r="M5437" i="1"/>
  <c r="N5437" i="1"/>
  <c r="K5438" i="1"/>
  <c r="L5438" i="1"/>
  <c r="M5438" i="1"/>
  <c r="N5438" i="1"/>
  <c r="K5439" i="1"/>
  <c r="L5439" i="1"/>
  <c r="M5439" i="1"/>
  <c r="N5439" i="1"/>
  <c r="K5440" i="1"/>
  <c r="L5440" i="1"/>
  <c r="M5440" i="1"/>
  <c r="N5440" i="1"/>
  <c r="K5441" i="1"/>
  <c r="L5441" i="1"/>
  <c r="M5441" i="1"/>
  <c r="N5441" i="1"/>
  <c r="K5442" i="1"/>
  <c r="L5442" i="1"/>
  <c r="M5442" i="1"/>
  <c r="N5442" i="1"/>
  <c r="K5443" i="1"/>
  <c r="L5443" i="1"/>
  <c r="M5443" i="1"/>
  <c r="N5443" i="1"/>
  <c r="K5444" i="1"/>
  <c r="L5444" i="1"/>
  <c r="M5444" i="1"/>
  <c r="N5444" i="1"/>
  <c r="K5445" i="1"/>
  <c r="L5445" i="1"/>
  <c r="M5445" i="1"/>
  <c r="N5445" i="1"/>
  <c r="K5446" i="1"/>
  <c r="L5446" i="1"/>
  <c r="M5446" i="1"/>
  <c r="N5446" i="1"/>
  <c r="K5447" i="1"/>
  <c r="L5447" i="1"/>
  <c r="M5447" i="1"/>
  <c r="N5447" i="1"/>
  <c r="K5448" i="1"/>
  <c r="L5448" i="1"/>
  <c r="M5448" i="1"/>
  <c r="N5448" i="1"/>
  <c r="K5449" i="1"/>
  <c r="L5449" i="1"/>
  <c r="M5449" i="1"/>
  <c r="N5449" i="1"/>
  <c r="K5450" i="1"/>
  <c r="L5450" i="1"/>
  <c r="M5450" i="1"/>
  <c r="N5450" i="1"/>
  <c r="K5451" i="1"/>
  <c r="L5451" i="1"/>
  <c r="M5451" i="1"/>
  <c r="N5451" i="1"/>
  <c r="K5452" i="1"/>
  <c r="L5452" i="1"/>
  <c r="M5452" i="1"/>
  <c r="N5452" i="1"/>
  <c r="K5453" i="1"/>
  <c r="L5453" i="1"/>
  <c r="M5453" i="1"/>
  <c r="N5453" i="1"/>
  <c r="K5454" i="1"/>
  <c r="L5454" i="1"/>
  <c r="M5454" i="1"/>
  <c r="N5454" i="1"/>
  <c r="K5455" i="1"/>
  <c r="L5455" i="1"/>
  <c r="M5455" i="1"/>
  <c r="N5455" i="1"/>
  <c r="K5456" i="1"/>
  <c r="L5456" i="1"/>
  <c r="M5456" i="1"/>
  <c r="N5456" i="1"/>
  <c r="K5457" i="1"/>
  <c r="L5457" i="1"/>
  <c r="M5457" i="1"/>
  <c r="N5457" i="1"/>
  <c r="K5458" i="1"/>
  <c r="L5458" i="1"/>
  <c r="M5458" i="1"/>
  <c r="N5458" i="1"/>
  <c r="K5459" i="1"/>
  <c r="L5459" i="1"/>
  <c r="M5459" i="1"/>
  <c r="N5459" i="1"/>
  <c r="K5460" i="1"/>
  <c r="L5460" i="1"/>
  <c r="M5460" i="1"/>
  <c r="N5460" i="1"/>
  <c r="K5461" i="1"/>
  <c r="L5461" i="1"/>
  <c r="M5461" i="1"/>
  <c r="N5461" i="1"/>
  <c r="K5462" i="1"/>
  <c r="L5462" i="1"/>
  <c r="M5462" i="1"/>
  <c r="N5462" i="1"/>
  <c r="K5463" i="1"/>
  <c r="L5463" i="1"/>
  <c r="M5463" i="1"/>
  <c r="N5463" i="1"/>
  <c r="K5464" i="1"/>
  <c r="L5464" i="1"/>
  <c r="M5464" i="1"/>
  <c r="N5464" i="1"/>
  <c r="K5465" i="1"/>
  <c r="L5465" i="1"/>
  <c r="M5465" i="1"/>
  <c r="N5465" i="1"/>
  <c r="K5466" i="1"/>
  <c r="L5466" i="1"/>
  <c r="M5466" i="1"/>
  <c r="N5466" i="1"/>
  <c r="K5467" i="1"/>
  <c r="L5467" i="1"/>
  <c r="M5467" i="1"/>
  <c r="N5467" i="1"/>
  <c r="K5468" i="1"/>
  <c r="L5468" i="1"/>
  <c r="M5468" i="1"/>
  <c r="N5468" i="1"/>
  <c r="K5469" i="1"/>
  <c r="L5469" i="1"/>
  <c r="M5469" i="1"/>
  <c r="N5469" i="1"/>
  <c r="K5470" i="1"/>
  <c r="L5470" i="1"/>
  <c r="M5470" i="1"/>
  <c r="N5470" i="1"/>
  <c r="K5471" i="1"/>
  <c r="L5471" i="1"/>
  <c r="M5471" i="1"/>
  <c r="N5471" i="1"/>
  <c r="K5472" i="1"/>
  <c r="L5472" i="1"/>
  <c r="M5472" i="1"/>
  <c r="N5472" i="1"/>
  <c r="K5473" i="1"/>
  <c r="L5473" i="1"/>
  <c r="M5473" i="1"/>
  <c r="N5473" i="1"/>
  <c r="K5474" i="1"/>
  <c r="L5474" i="1"/>
  <c r="M5474" i="1"/>
  <c r="N5474" i="1"/>
  <c r="K5475" i="1"/>
  <c r="L5475" i="1"/>
  <c r="M5475" i="1"/>
  <c r="N5475" i="1"/>
  <c r="K5476" i="1"/>
  <c r="L5476" i="1"/>
  <c r="M5476" i="1"/>
  <c r="N5476" i="1"/>
  <c r="K5477" i="1"/>
  <c r="L5477" i="1"/>
  <c r="M5477" i="1"/>
  <c r="N5477" i="1"/>
  <c r="K5478" i="1"/>
  <c r="L5478" i="1"/>
  <c r="M5478" i="1"/>
  <c r="N5478" i="1"/>
  <c r="K5479" i="1"/>
  <c r="L5479" i="1"/>
  <c r="M5479" i="1"/>
  <c r="N5479" i="1"/>
  <c r="K5480" i="1"/>
  <c r="L5480" i="1"/>
  <c r="M5480" i="1"/>
  <c r="N5480" i="1"/>
  <c r="K5481" i="1"/>
  <c r="L5481" i="1"/>
  <c r="M5481" i="1"/>
  <c r="N5481" i="1"/>
  <c r="K5482" i="1"/>
  <c r="L5482" i="1"/>
  <c r="M5482" i="1"/>
  <c r="N5482" i="1"/>
  <c r="K5483" i="1"/>
  <c r="L5483" i="1"/>
  <c r="M5483" i="1"/>
  <c r="N5483" i="1"/>
  <c r="K5484" i="1"/>
  <c r="L5484" i="1"/>
  <c r="M5484" i="1"/>
  <c r="N5484" i="1"/>
  <c r="K5485" i="1"/>
  <c r="L5485" i="1"/>
  <c r="M5485" i="1"/>
  <c r="N5485" i="1"/>
  <c r="K5486" i="1"/>
  <c r="L5486" i="1"/>
  <c r="M5486" i="1"/>
  <c r="N5486" i="1"/>
  <c r="K5487" i="1"/>
  <c r="L5487" i="1"/>
  <c r="M5487" i="1"/>
  <c r="N5487" i="1"/>
  <c r="K5488" i="1"/>
  <c r="L5488" i="1"/>
  <c r="M5488" i="1"/>
  <c r="N5488" i="1"/>
  <c r="K5489" i="1"/>
  <c r="L5489" i="1"/>
  <c r="M5489" i="1"/>
  <c r="N5489" i="1"/>
  <c r="K5490" i="1"/>
  <c r="L5490" i="1"/>
  <c r="M5490" i="1"/>
  <c r="N5490" i="1"/>
  <c r="K5491" i="1"/>
  <c r="L5491" i="1"/>
  <c r="M5491" i="1"/>
  <c r="N5491" i="1"/>
  <c r="K5492" i="1"/>
  <c r="L5492" i="1"/>
  <c r="M5492" i="1"/>
  <c r="N5492" i="1"/>
  <c r="K5493" i="1"/>
  <c r="L5493" i="1"/>
  <c r="M5493" i="1"/>
  <c r="N5493" i="1"/>
  <c r="K5494" i="1"/>
  <c r="L5494" i="1"/>
  <c r="M5494" i="1"/>
  <c r="N5494" i="1"/>
  <c r="K5495" i="1"/>
  <c r="L5495" i="1"/>
  <c r="M5495" i="1"/>
  <c r="N5495" i="1"/>
  <c r="K5496" i="1"/>
  <c r="L5496" i="1"/>
  <c r="M5496" i="1"/>
  <c r="N5496" i="1"/>
  <c r="K5497" i="1"/>
  <c r="L5497" i="1"/>
  <c r="M5497" i="1"/>
  <c r="N5497" i="1"/>
  <c r="K5498" i="1"/>
  <c r="L5498" i="1"/>
  <c r="M5498" i="1"/>
  <c r="N5498" i="1"/>
  <c r="K5499" i="1"/>
  <c r="L5499" i="1"/>
  <c r="M5499" i="1"/>
  <c r="N5499" i="1"/>
  <c r="K5500" i="1"/>
  <c r="L5500" i="1"/>
  <c r="M5500" i="1"/>
  <c r="N5500" i="1"/>
  <c r="K5501" i="1"/>
  <c r="L5501" i="1"/>
  <c r="M5501" i="1"/>
  <c r="N5501" i="1"/>
  <c r="K5502" i="1"/>
  <c r="L5502" i="1"/>
  <c r="M5502" i="1"/>
  <c r="N5502" i="1"/>
  <c r="K5503" i="1"/>
  <c r="L5503" i="1"/>
  <c r="M5503" i="1"/>
  <c r="N5503" i="1"/>
  <c r="K5504" i="1"/>
  <c r="L5504" i="1"/>
  <c r="M5504" i="1"/>
  <c r="N5504" i="1"/>
  <c r="K5505" i="1"/>
  <c r="L5505" i="1"/>
  <c r="M5505" i="1"/>
  <c r="N5505" i="1"/>
  <c r="K5506" i="1"/>
  <c r="L5506" i="1"/>
  <c r="M5506" i="1"/>
  <c r="N5506" i="1"/>
  <c r="K5507" i="1"/>
  <c r="L5507" i="1"/>
  <c r="M5507" i="1"/>
  <c r="N5507" i="1"/>
  <c r="K5508" i="1"/>
  <c r="L5508" i="1"/>
  <c r="M5508" i="1"/>
  <c r="N5508" i="1"/>
  <c r="K5509" i="1"/>
  <c r="L5509" i="1"/>
  <c r="M5509" i="1"/>
  <c r="N5509" i="1"/>
  <c r="K5510" i="1"/>
  <c r="L5510" i="1"/>
  <c r="M5510" i="1"/>
  <c r="N5510" i="1"/>
  <c r="K5511" i="1"/>
  <c r="L5511" i="1"/>
  <c r="M5511" i="1"/>
  <c r="N5511" i="1"/>
  <c r="K5512" i="1"/>
  <c r="L5512" i="1"/>
  <c r="M5512" i="1"/>
  <c r="N5512" i="1"/>
  <c r="K5513" i="1"/>
  <c r="L5513" i="1"/>
  <c r="M5513" i="1"/>
  <c r="N5513" i="1"/>
  <c r="K5514" i="1"/>
  <c r="L5514" i="1"/>
  <c r="M5514" i="1"/>
  <c r="N5514" i="1"/>
  <c r="K5515" i="1"/>
  <c r="L5515" i="1"/>
  <c r="M5515" i="1"/>
  <c r="N5515" i="1"/>
  <c r="K5516" i="1"/>
  <c r="L5516" i="1"/>
  <c r="M5516" i="1"/>
  <c r="N5516" i="1"/>
  <c r="K5517" i="1"/>
  <c r="L5517" i="1"/>
  <c r="M5517" i="1"/>
  <c r="N5517" i="1"/>
  <c r="K5518" i="1"/>
  <c r="L5518" i="1"/>
  <c r="M5518" i="1"/>
  <c r="N5518" i="1"/>
  <c r="K5519" i="1"/>
  <c r="L5519" i="1"/>
  <c r="M5519" i="1"/>
  <c r="N5519" i="1"/>
  <c r="K5520" i="1"/>
  <c r="L5520" i="1"/>
  <c r="M5520" i="1"/>
  <c r="N5520" i="1"/>
  <c r="K5521" i="1"/>
  <c r="L5521" i="1"/>
  <c r="M5521" i="1"/>
  <c r="N5521" i="1"/>
  <c r="K5522" i="1"/>
  <c r="L5522" i="1"/>
  <c r="M5522" i="1"/>
  <c r="N5522" i="1"/>
  <c r="K5523" i="1"/>
  <c r="L5523" i="1"/>
  <c r="M5523" i="1"/>
  <c r="N5523" i="1"/>
  <c r="K5524" i="1"/>
  <c r="L5524" i="1"/>
  <c r="M5524" i="1"/>
  <c r="N5524" i="1"/>
  <c r="K5525" i="1"/>
  <c r="L5525" i="1"/>
  <c r="M5525" i="1"/>
  <c r="N5525" i="1"/>
  <c r="K5526" i="1"/>
  <c r="L5526" i="1"/>
  <c r="M5526" i="1"/>
  <c r="N5526" i="1"/>
  <c r="K5527" i="1"/>
  <c r="L5527" i="1"/>
  <c r="M5527" i="1"/>
  <c r="N5527" i="1"/>
  <c r="K5528" i="1"/>
  <c r="L5528" i="1"/>
  <c r="M5528" i="1"/>
  <c r="N5528" i="1"/>
  <c r="K5529" i="1"/>
  <c r="L5529" i="1"/>
  <c r="M5529" i="1"/>
  <c r="N5529" i="1"/>
  <c r="K5530" i="1"/>
  <c r="L5530" i="1"/>
  <c r="M5530" i="1"/>
  <c r="N5530" i="1"/>
  <c r="K5531" i="1"/>
  <c r="L5531" i="1"/>
  <c r="M5531" i="1"/>
  <c r="N5531" i="1"/>
  <c r="K5532" i="1"/>
  <c r="L5532" i="1"/>
  <c r="M5532" i="1"/>
  <c r="N5532" i="1"/>
  <c r="K5533" i="1"/>
  <c r="L5533" i="1"/>
  <c r="M5533" i="1"/>
  <c r="N5533" i="1"/>
  <c r="K5534" i="1"/>
  <c r="L5534" i="1"/>
  <c r="M5534" i="1"/>
  <c r="N5534" i="1"/>
  <c r="K5535" i="1"/>
  <c r="L5535" i="1"/>
  <c r="M5535" i="1"/>
  <c r="N5535" i="1"/>
  <c r="K5536" i="1"/>
  <c r="L5536" i="1"/>
  <c r="M5536" i="1"/>
  <c r="N5536" i="1"/>
  <c r="K5537" i="1"/>
  <c r="L5537" i="1"/>
  <c r="M5537" i="1"/>
  <c r="N5537" i="1"/>
  <c r="K5538" i="1"/>
  <c r="L5538" i="1"/>
  <c r="M5538" i="1"/>
  <c r="N5538" i="1"/>
  <c r="K5539" i="1"/>
  <c r="L5539" i="1"/>
  <c r="M5539" i="1"/>
  <c r="N5539" i="1"/>
  <c r="K5540" i="1"/>
  <c r="L5540" i="1"/>
  <c r="M5540" i="1"/>
  <c r="N5540" i="1"/>
  <c r="K5541" i="1"/>
  <c r="L5541" i="1"/>
  <c r="M5541" i="1"/>
  <c r="N5541" i="1"/>
  <c r="K5542" i="1"/>
  <c r="L5542" i="1"/>
  <c r="M5542" i="1"/>
  <c r="N5542" i="1"/>
  <c r="K5543" i="1"/>
  <c r="L5543" i="1"/>
  <c r="M5543" i="1"/>
  <c r="N5543" i="1"/>
  <c r="K5544" i="1"/>
  <c r="L5544" i="1"/>
  <c r="M5544" i="1"/>
  <c r="N5544" i="1"/>
  <c r="K5545" i="1"/>
  <c r="L5545" i="1"/>
  <c r="M5545" i="1"/>
  <c r="N5545" i="1"/>
  <c r="K5546" i="1"/>
  <c r="L5546" i="1"/>
  <c r="M5546" i="1"/>
  <c r="N5546" i="1"/>
  <c r="K5547" i="1"/>
  <c r="L5547" i="1"/>
  <c r="M5547" i="1"/>
  <c r="N5547" i="1"/>
  <c r="K5548" i="1"/>
  <c r="L5548" i="1"/>
  <c r="M5548" i="1"/>
  <c r="N5548" i="1"/>
  <c r="K5549" i="1"/>
  <c r="L5549" i="1"/>
  <c r="M5549" i="1"/>
  <c r="N5549" i="1"/>
  <c r="K5550" i="1"/>
  <c r="L5550" i="1"/>
  <c r="M5550" i="1"/>
  <c r="N5550" i="1"/>
  <c r="K5551" i="1"/>
  <c r="L5551" i="1"/>
  <c r="M5551" i="1"/>
  <c r="N5551" i="1"/>
  <c r="K5552" i="1"/>
  <c r="L5552" i="1"/>
  <c r="M5552" i="1"/>
  <c r="N5552" i="1"/>
  <c r="K5553" i="1"/>
  <c r="L5553" i="1"/>
  <c r="M5553" i="1"/>
  <c r="N5553" i="1"/>
  <c r="K5554" i="1"/>
  <c r="L5554" i="1"/>
  <c r="M5554" i="1"/>
  <c r="N5554" i="1"/>
  <c r="K5555" i="1"/>
  <c r="L5555" i="1"/>
  <c r="M5555" i="1"/>
  <c r="N5555" i="1"/>
  <c r="K5556" i="1"/>
  <c r="L5556" i="1"/>
  <c r="M5556" i="1"/>
  <c r="N5556" i="1"/>
  <c r="K5557" i="1"/>
  <c r="L5557" i="1"/>
  <c r="M5557" i="1"/>
  <c r="N5557" i="1"/>
  <c r="K5558" i="1"/>
  <c r="L5558" i="1"/>
  <c r="M5558" i="1"/>
  <c r="N5558" i="1"/>
  <c r="K5559" i="1"/>
  <c r="L5559" i="1"/>
  <c r="M5559" i="1"/>
  <c r="N5559" i="1"/>
  <c r="K5560" i="1"/>
  <c r="L5560" i="1"/>
  <c r="M5560" i="1"/>
  <c r="N5560" i="1"/>
  <c r="K5561" i="1"/>
  <c r="L5561" i="1"/>
  <c r="M5561" i="1"/>
  <c r="N5561" i="1"/>
  <c r="K5562" i="1"/>
  <c r="L5562" i="1"/>
  <c r="M5562" i="1"/>
  <c r="N5562" i="1"/>
  <c r="K5563" i="1"/>
  <c r="L5563" i="1"/>
  <c r="M5563" i="1"/>
  <c r="N5563" i="1"/>
  <c r="K5564" i="1"/>
  <c r="L5564" i="1"/>
  <c r="M5564" i="1"/>
  <c r="N5564" i="1"/>
  <c r="K5565" i="1"/>
  <c r="L5565" i="1"/>
  <c r="M5565" i="1"/>
  <c r="N5565" i="1"/>
  <c r="K5566" i="1"/>
  <c r="L5566" i="1"/>
  <c r="M5566" i="1"/>
  <c r="N5566" i="1"/>
  <c r="K5567" i="1"/>
  <c r="L5567" i="1"/>
  <c r="M5567" i="1"/>
  <c r="N5567" i="1"/>
  <c r="K5568" i="1"/>
  <c r="L5568" i="1"/>
  <c r="M5568" i="1"/>
  <c r="N5568" i="1"/>
  <c r="K5569" i="1"/>
  <c r="L5569" i="1"/>
  <c r="M5569" i="1"/>
  <c r="N5569" i="1"/>
  <c r="K5570" i="1"/>
  <c r="L5570" i="1"/>
  <c r="M5570" i="1"/>
  <c r="N5570" i="1"/>
  <c r="K5571" i="1"/>
  <c r="L5571" i="1"/>
  <c r="M5571" i="1"/>
  <c r="N5571" i="1"/>
  <c r="K5572" i="1"/>
  <c r="L5572" i="1"/>
  <c r="M5572" i="1"/>
  <c r="N5572" i="1"/>
  <c r="K5573" i="1"/>
  <c r="L5573" i="1"/>
  <c r="M5573" i="1"/>
  <c r="N5573" i="1"/>
  <c r="K5574" i="1"/>
  <c r="L5574" i="1"/>
  <c r="M5574" i="1"/>
  <c r="N5574" i="1"/>
  <c r="K5575" i="1"/>
  <c r="L5575" i="1"/>
  <c r="M5575" i="1"/>
  <c r="N5575" i="1"/>
  <c r="K5576" i="1"/>
  <c r="L5576" i="1"/>
  <c r="M5576" i="1"/>
  <c r="N5576" i="1"/>
  <c r="K5577" i="1"/>
  <c r="L5577" i="1"/>
  <c r="M5577" i="1"/>
  <c r="N5577" i="1"/>
  <c r="K5578" i="1"/>
  <c r="L5578" i="1"/>
  <c r="M5578" i="1"/>
  <c r="N5578" i="1"/>
  <c r="K5579" i="1"/>
  <c r="L5579" i="1"/>
  <c r="M5579" i="1"/>
  <c r="N5579" i="1"/>
  <c r="K5580" i="1"/>
  <c r="L5580" i="1"/>
  <c r="M5580" i="1"/>
  <c r="N5580" i="1"/>
  <c r="K5581" i="1"/>
  <c r="L5581" i="1"/>
  <c r="M5581" i="1"/>
  <c r="N5581" i="1"/>
  <c r="K5582" i="1"/>
  <c r="L5582" i="1"/>
  <c r="M5582" i="1"/>
  <c r="N5582" i="1"/>
  <c r="K5583" i="1"/>
  <c r="L5583" i="1"/>
  <c r="M5583" i="1"/>
  <c r="N5583" i="1"/>
  <c r="K5584" i="1"/>
  <c r="L5584" i="1"/>
  <c r="M5584" i="1"/>
  <c r="N5584" i="1"/>
  <c r="K5585" i="1"/>
  <c r="L5585" i="1"/>
  <c r="M5585" i="1"/>
  <c r="N5585" i="1"/>
  <c r="K5586" i="1"/>
  <c r="L5586" i="1"/>
  <c r="M5586" i="1"/>
  <c r="N5586" i="1"/>
  <c r="K5587" i="1"/>
  <c r="L5587" i="1"/>
  <c r="M5587" i="1"/>
  <c r="N5587" i="1"/>
  <c r="K5588" i="1"/>
  <c r="L5588" i="1"/>
  <c r="M5588" i="1"/>
  <c r="N5588" i="1"/>
  <c r="K5589" i="1"/>
  <c r="L5589" i="1"/>
  <c r="M5589" i="1"/>
  <c r="N5589" i="1"/>
  <c r="K5590" i="1"/>
  <c r="L5590" i="1"/>
  <c r="M5590" i="1"/>
  <c r="N5590" i="1"/>
  <c r="K5591" i="1"/>
  <c r="L5591" i="1"/>
  <c r="M5591" i="1"/>
  <c r="N5591" i="1"/>
  <c r="K5592" i="1"/>
  <c r="L5592" i="1"/>
  <c r="M5592" i="1"/>
  <c r="N5592" i="1"/>
  <c r="K5593" i="1"/>
  <c r="L5593" i="1"/>
  <c r="M5593" i="1"/>
  <c r="N5593" i="1"/>
  <c r="K5594" i="1"/>
  <c r="L5594" i="1"/>
  <c r="M5594" i="1"/>
  <c r="N5594" i="1"/>
  <c r="K5595" i="1"/>
  <c r="L5595" i="1"/>
  <c r="M5595" i="1"/>
  <c r="N5595" i="1"/>
  <c r="K5596" i="1"/>
  <c r="L5596" i="1"/>
  <c r="M5596" i="1"/>
  <c r="N5596" i="1"/>
  <c r="K5597" i="1"/>
  <c r="L5597" i="1"/>
  <c r="M5597" i="1"/>
  <c r="N5597" i="1"/>
  <c r="K5598" i="1"/>
  <c r="L5598" i="1"/>
  <c r="M5598" i="1"/>
  <c r="N5598" i="1"/>
  <c r="K5599" i="1"/>
  <c r="L5599" i="1"/>
  <c r="M5599" i="1"/>
  <c r="N5599" i="1"/>
  <c r="K5600" i="1"/>
  <c r="L5600" i="1"/>
  <c r="M5600" i="1"/>
  <c r="N5600" i="1"/>
  <c r="K5601" i="1"/>
  <c r="L5601" i="1"/>
  <c r="M5601" i="1"/>
  <c r="N5601" i="1"/>
  <c r="K5602" i="1"/>
  <c r="L5602" i="1"/>
  <c r="M5602" i="1"/>
  <c r="N5602" i="1"/>
  <c r="K2" i="1"/>
  <c r="L2" i="1"/>
  <c r="M2" i="1"/>
  <c r="J2" i="1"/>
  <c r="J8" i="1"/>
  <c r="J10" i="1"/>
  <c r="J12" i="1"/>
  <c r="J91" i="1"/>
  <c r="J94" i="1"/>
  <c r="J95" i="1"/>
  <c r="J96" i="1"/>
  <c r="J97" i="1"/>
  <c r="J98" i="1"/>
  <c r="J99" i="1"/>
  <c r="J101" i="1"/>
  <c r="J102" i="1"/>
  <c r="J105" i="1"/>
  <c r="J110" i="1"/>
  <c r="J113" i="1"/>
  <c r="J115" i="1"/>
  <c r="J131" i="1"/>
  <c r="J540" i="1"/>
  <c r="J541" i="1"/>
  <c r="J570" i="1"/>
  <c r="J589" i="1"/>
  <c r="J650" i="1"/>
  <c r="J659" i="1"/>
  <c r="J664" i="1"/>
  <c r="J672" i="1"/>
  <c r="J680" i="1"/>
  <c r="J681" i="1"/>
  <c r="J682" i="1"/>
  <c r="J691" i="1"/>
  <c r="J697" i="1"/>
  <c r="J698" i="1"/>
  <c r="J699" i="1"/>
  <c r="J700" i="1"/>
  <c r="J701" i="1"/>
  <c r="J706" i="1"/>
  <c r="J709" i="1"/>
  <c r="J720" i="1"/>
  <c r="J723" i="1"/>
  <c r="J747" i="1"/>
  <c r="J748" i="1"/>
  <c r="J753" i="1"/>
  <c r="J780" i="1"/>
  <c r="J795" i="1"/>
  <c r="J1175" i="1"/>
  <c r="J1176" i="1"/>
  <c r="J1177" i="1"/>
  <c r="J1179" i="1"/>
  <c r="J1180" i="1"/>
  <c r="J1317" i="1"/>
  <c r="J2312" i="1"/>
  <c r="J2360" i="1"/>
  <c r="J2462" i="1"/>
  <c r="J2770" i="1"/>
  <c r="J2793" i="1"/>
  <c r="J2854" i="1"/>
  <c r="J2856" i="1"/>
  <c r="J2956" i="1"/>
  <c r="J2960" i="1"/>
  <c r="J2964" i="1"/>
  <c r="J2965" i="1"/>
  <c r="J2966" i="1"/>
  <c r="J2967" i="1"/>
  <c r="J2968" i="1"/>
  <c r="J2969" i="1"/>
  <c r="J2975" i="1"/>
  <c r="J2976" i="1"/>
  <c r="J2978" i="1"/>
  <c r="J2979" i="1"/>
  <c r="J3063" i="1"/>
  <c r="J3064" i="1"/>
  <c r="J3068" i="1"/>
  <c r="J3078" i="1"/>
  <c r="J3079" i="1"/>
  <c r="J3169" i="1"/>
  <c r="J3171" i="1"/>
  <c r="J3177" i="1"/>
  <c r="J3594" i="1"/>
  <c r="J3595" i="1"/>
  <c r="J3609" i="1"/>
  <c r="J3628" i="1"/>
  <c r="J3636" i="1"/>
  <c r="J3704" i="1"/>
  <c r="J3705" i="1"/>
  <c r="J3746" i="1"/>
  <c r="J3772" i="1"/>
  <c r="J3868" i="1"/>
  <c r="J4045" i="1"/>
  <c r="J4046" i="1"/>
  <c r="J4048" i="1"/>
  <c r="J4049" i="1"/>
  <c r="J4054" i="1"/>
  <c r="J4091" i="1"/>
  <c r="J4092" i="1"/>
  <c r="J4093" i="1"/>
  <c r="J4116" i="1"/>
  <c r="J4260" i="1"/>
  <c r="J4261" i="1"/>
  <c r="J4265" i="1"/>
  <c r="J4270" i="1"/>
  <c r="J4271" i="1"/>
  <c r="J4272" i="1"/>
  <c r="J4275" i="1"/>
  <c r="J4277" i="1"/>
  <c r="J4278" i="1"/>
  <c r="J4281" i="1"/>
  <c r="J4287" i="1"/>
  <c r="J4430" i="1"/>
  <c r="J4431" i="1"/>
  <c r="J4432" i="1"/>
  <c r="J4433" i="1"/>
  <c r="J4434" i="1"/>
  <c r="J4435" i="1"/>
  <c r="J4441" i="1"/>
  <c r="J4446" i="1"/>
  <c r="J4577" i="1"/>
  <c r="J4578" i="1"/>
  <c r="J4603" i="1"/>
  <c r="J5070" i="1"/>
  <c r="I3" i="1"/>
  <c r="J3" i="1" s="1"/>
  <c r="I4" i="1"/>
  <c r="J4" i="1" s="1"/>
  <c r="I5" i="1"/>
  <c r="J5" i="1" s="1"/>
  <c r="I6" i="1"/>
  <c r="I7" i="1"/>
  <c r="J7" i="1" s="1"/>
  <c r="I8" i="1"/>
  <c r="M8" i="1" s="1"/>
  <c r="I9" i="1"/>
  <c r="J9" i="1" s="1"/>
  <c r="I10" i="1"/>
  <c r="N10" i="1" s="1"/>
  <c r="I11" i="1"/>
  <c r="J11" i="1" s="1"/>
  <c r="I12" i="1"/>
  <c r="K12" i="1" s="1"/>
  <c r="I13" i="1"/>
  <c r="J13" i="1" s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J45" i="1" s="1"/>
  <c r="I46" i="1"/>
  <c r="J46" i="1" s="1"/>
  <c r="I47" i="1"/>
  <c r="I48" i="1"/>
  <c r="I49" i="1"/>
  <c r="J49" i="1" s="1"/>
  <c r="I50" i="1"/>
  <c r="I51" i="1"/>
  <c r="J51" i="1" s="1"/>
  <c r="I52" i="1"/>
  <c r="J52" i="1" s="1"/>
  <c r="I53" i="1"/>
  <c r="I54" i="1"/>
  <c r="I55" i="1"/>
  <c r="I56" i="1"/>
  <c r="J56" i="1" s="1"/>
  <c r="I57" i="1"/>
  <c r="J57" i="1" s="1"/>
  <c r="I58" i="1"/>
  <c r="I59" i="1"/>
  <c r="I60" i="1"/>
  <c r="I61" i="1"/>
  <c r="I62" i="1"/>
  <c r="J62" i="1" s="1"/>
  <c r="I63" i="1"/>
  <c r="I64" i="1"/>
  <c r="I65" i="1"/>
  <c r="I66" i="1"/>
  <c r="J66" i="1" s="1"/>
  <c r="I67" i="1"/>
  <c r="J67" i="1" s="1"/>
  <c r="I68" i="1"/>
  <c r="I69" i="1"/>
  <c r="J69" i="1" s="1"/>
  <c r="I70" i="1"/>
  <c r="J70" i="1" s="1"/>
  <c r="I71" i="1"/>
  <c r="J71" i="1" s="1"/>
  <c r="I72" i="1"/>
  <c r="J72" i="1" s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J88" i="1" s="1"/>
  <c r="I89" i="1"/>
  <c r="J89" i="1" s="1"/>
  <c r="I90" i="1"/>
  <c r="I91" i="1"/>
  <c r="L91" i="1" s="1"/>
  <c r="I92" i="1"/>
  <c r="J92" i="1" s="1"/>
  <c r="I93" i="1"/>
  <c r="I94" i="1"/>
  <c r="M94" i="1" s="1"/>
  <c r="I95" i="1"/>
  <c r="I96" i="1"/>
  <c r="I97" i="1"/>
  <c r="I98" i="1"/>
  <c r="I99" i="1"/>
  <c r="I100" i="1"/>
  <c r="J100" i="1" s="1"/>
  <c r="I101" i="1"/>
  <c r="L101" i="1" s="1"/>
  <c r="I102" i="1"/>
  <c r="I103" i="1"/>
  <c r="J103" i="1" s="1"/>
  <c r="I104" i="1"/>
  <c r="I105" i="1"/>
  <c r="L105" i="1" s="1"/>
  <c r="I106" i="1"/>
  <c r="J106" i="1" s="1"/>
  <c r="I107" i="1"/>
  <c r="I108" i="1"/>
  <c r="I109" i="1"/>
  <c r="I110" i="1"/>
  <c r="L110" i="1" s="1"/>
  <c r="I111" i="1"/>
  <c r="J111" i="1" s="1"/>
  <c r="I112" i="1"/>
  <c r="I113" i="1"/>
  <c r="M113" i="1" s="1"/>
  <c r="I114" i="1"/>
  <c r="J114" i="1" s="1"/>
  <c r="I115" i="1"/>
  <c r="I116" i="1"/>
  <c r="J116" i="1" s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J130" i="1" s="1"/>
  <c r="I131" i="1"/>
  <c r="K131" i="1" s="1"/>
  <c r="I132" i="1"/>
  <c r="J132" i="1" s="1"/>
  <c r="I133" i="1"/>
  <c r="J133" i="1" s="1"/>
  <c r="I134" i="1"/>
  <c r="I135" i="1"/>
  <c r="J135" i="1" s="1"/>
  <c r="I136" i="1"/>
  <c r="I137" i="1"/>
  <c r="I138" i="1"/>
  <c r="J138" i="1" s="1"/>
  <c r="I139" i="1"/>
  <c r="I140" i="1"/>
  <c r="I141" i="1"/>
  <c r="I142" i="1"/>
  <c r="J142" i="1" s="1"/>
  <c r="I143" i="1"/>
  <c r="I144" i="1"/>
  <c r="I145" i="1"/>
  <c r="I146" i="1"/>
  <c r="I147" i="1"/>
  <c r="I148" i="1"/>
  <c r="I149" i="1"/>
  <c r="I150" i="1"/>
  <c r="I151" i="1"/>
  <c r="I152" i="1"/>
  <c r="I153" i="1"/>
  <c r="I154" i="1"/>
  <c r="J154" i="1" s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J168" i="1" s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J190" i="1" s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J243" i="1" s="1"/>
  <c r="I244" i="1"/>
  <c r="I245" i="1"/>
  <c r="I246" i="1"/>
  <c r="J246" i="1" s="1"/>
  <c r="I247" i="1"/>
  <c r="I248" i="1"/>
  <c r="J248" i="1" s="1"/>
  <c r="I249" i="1"/>
  <c r="I250" i="1"/>
  <c r="J250" i="1" s="1"/>
  <c r="I251" i="1"/>
  <c r="I252" i="1"/>
  <c r="I253" i="1"/>
  <c r="J253" i="1" s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J268" i="1" s="1"/>
  <c r="I269" i="1"/>
  <c r="I270" i="1"/>
  <c r="I271" i="1"/>
  <c r="I272" i="1"/>
  <c r="I273" i="1"/>
  <c r="I274" i="1"/>
  <c r="I275" i="1"/>
  <c r="I276" i="1"/>
  <c r="I277" i="1"/>
  <c r="J277" i="1" s="1"/>
  <c r="I278" i="1"/>
  <c r="I279" i="1"/>
  <c r="I280" i="1"/>
  <c r="I281" i="1"/>
  <c r="J281" i="1" s="1"/>
  <c r="I282" i="1"/>
  <c r="I283" i="1"/>
  <c r="J283" i="1" s="1"/>
  <c r="I284" i="1"/>
  <c r="I285" i="1"/>
  <c r="J285" i="1" s="1"/>
  <c r="I286" i="1"/>
  <c r="I287" i="1"/>
  <c r="I288" i="1"/>
  <c r="I289" i="1"/>
  <c r="I290" i="1"/>
  <c r="I291" i="1"/>
  <c r="I292" i="1"/>
  <c r="I293" i="1"/>
  <c r="I294" i="1"/>
  <c r="I295" i="1"/>
  <c r="I296" i="1"/>
  <c r="J296" i="1" s="1"/>
  <c r="I297" i="1"/>
  <c r="J297" i="1" s="1"/>
  <c r="I298" i="1"/>
  <c r="I299" i="1"/>
  <c r="I300" i="1"/>
  <c r="I301" i="1"/>
  <c r="I302" i="1"/>
  <c r="J302" i="1" s="1"/>
  <c r="I303" i="1"/>
  <c r="I304" i="1"/>
  <c r="I305" i="1"/>
  <c r="I306" i="1"/>
  <c r="I307" i="1"/>
  <c r="I308" i="1"/>
  <c r="I309" i="1"/>
  <c r="I310" i="1"/>
  <c r="I311" i="1"/>
  <c r="I312" i="1"/>
  <c r="I313" i="1"/>
  <c r="J313" i="1" s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J435" i="1" s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J449" i="1" s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J473" i="1" s="1"/>
  <c r="I474" i="1"/>
  <c r="J474" i="1" s="1"/>
  <c r="I475" i="1"/>
  <c r="I476" i="1"/>
  <c r="I477" i="1"/>
  <c r="I478" i="1"/>
  <c r="I479" i="1"/>
  <c r="I480" i="1"/>
  <c r="I481" i="1"/>
  <c r="J481" i="1" s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J498" i="1" s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J514" i="1" s="1"/>
  <c r="I515" i="1"/>
  <c r="I516" i="1"/>
  <c r="I517" i="1"/>
  <c r="I518" i="1"/>
  <c r="I519" i="1"/>
  <c r="J519" i="1" s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J534" i="1" s="1"/>
  <c r="I535" i="1"/>
  <c r="I536" i="1"/>
  <c r="I537" i="1"/>
  <c r="I538" i="1"/>
  <c r="I539" i="1"/>
  <c r="I540" i="1"/>
  <c r="M540" i="1" s="1"/>
  <c r="I541" i="1"/>
  <c r="N541" i="1" s="1"/>
  <c r="I542" i="1"/>
  <c r="J542" i="1" s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L570" i="1" s="1"/>
  <c r="I571" i="1"/>
  <c r="J571" i="1" s="1"/>
  <c r="I572" i="1"/>
  <c r="I573" i="1"/>
  <c r="I574" i="1"/>
  <c r="J574" i="1" s="1"/>
  <c r="I575" i="1"/>
  <c r="I576" i="1"/>
  <c r="I577" i="1"/>
  <c r="J577" i="1" s="1"/>
  <c r="I578" i="1"/>
  <c r="I579" i="1"/>
  <c r="I580" i="1"/>
  <c r="I581" i="1"/>
  <c r="I582" i="1"/>
  <c r="I583" i="1"/>
  <c r="I584" i="1"/>
  <c r="I585" i="1"/>
  <c r="I586" i="1"/>
  <c r="I587" i="1"/>
  <c r="I588" i="1"/>
  <c r="J588" i="1" s="1"/>
  <c r="I589" i="1"/>
  <c r="N589" i="1" s="1"/>
  <c r="I590" i="1"/>
  <c r="J590" i="1" s="1"/>
  <c r="I591" i="1"/>
  <c r="I592" i="1"/>
  <c r="I593" i="1"/>
  <c r="I594" i="1"/>
  <c r="I595" i="1"/>
  <c r="I596" i="1"/>
  <c r="I597" i="1"/>
  <c r="I598" i="1"/>
  <c r="I599" i="1"/>
  <c r="I600" i="1"/>
  <c r="I601" i="1"/>
  <c r="J601" i="1" s="1"/>
  <c r="I602" i="1"/>
  <c r="I603" i="1"/>
  <c r="I604" i="1"/>
  <c r="I605" i="1"/>
  <c r="I606" i="1"/>
  <c r="J606" i="1" s="1"/>
  <c r="I607" i="1"/>
  <c r="J607" i="1" s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J631" i="1" s="1"/>
  <c r="I632" i="1"/>
  <c r="I633" i="1"/>
  <c r="I634" i="1"/>
  <c r="I635" i="1"/>
  <c r="I636" i="1"/>
  <c r="I637" i="1"/>
  <c r="I638" i="1"/>
  <c r="I639" i="1"/>
  <c r="J639" i="1" s="1"/>
  <c r="I640" i="1"/>
  <c r="I641" i="1"/>
  <c r="J641" i="1" s="1"/>
  <c r="I642" i="1"/>
  <c r="I643" i="1"/>
  <c r="I644" i="1"/>
  <c r="I645" i="1"/>
  <c r="I646" i="1"/>
  <c r="I647" i="1"/>
  <c r="I648" i="1"/>
  <c r="J648" i="1" s="1"/>
  <c r="I649" i="1"/>
  <c r="I650" i="1"/>
  <c r="M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I658" i="1"/>
  <c r="I659" i="1"/>
  <c r="K659" i="1" s="1"/>
  <c r="I660" i="1"/>
  <c r="I661" i="1"/>
  <c r="I662" i="1"/>
  <c r="I663" i="1"/>
  <c r="I664" i="1"/>
  <c r="M664" i="1" s="1"/>
  <c r="I665" i="1"/>
  <c r="J665" i="1" s="1"/>
  <c r="I666" i="1"/>
  <c r="I667" i="1"/>
  <c r="J667" i="1" s="1"/>
  <c r="I668" i="1"/>
  <c r="I669" i="1"/>
  <c r="I670" i="1"/>
  <c r="J670" i="1" s="1"/>
  <c r="I671" i="1"/>
  <c r="I672" i="1"/>
  <c r="I673" i="1"/>
  <c r="J673" i="1" s="1"/>
  <c r="I674" i="1"/>
  <c r="I675" i="1"/>
  <c r="I676" i="1"/>
  <c r="I677" i="1"/>
  <c r="J677" i="1" s="1"/>
  <c r="I678" i="1"/>
  <c r="I679" i="1"/>
  <c r="I680" i="1"/>
  <c r="M680" i="1" s="1"/>
  <c r="I681" i="1"/>
  <c r="I682" i="1"/>
  <c r="I683" i="1"/>
  <c r="J683" i="1" s="1"/>
  <c r="I684" i="1"/>
  <c r="I685" i="1"/>
  <c r="I686" i="1"/>
  <c r="I687" i="1"/>
  <c r="I688" i="1"/>
  <c r="I689" i="1"/>
  <c r="J689" i="1" s="1"/>
  <c r="I690" i="1"/>
  <c r="I691" i="1"/>
  <c r="K691" i="1" s="1"/>
  <c r="I692" i="1"/>
  <c r="J692" i="1" s="1"/>
  <c r="I693" i="1"/>
  <c r="I694" i="1"/>
  <c r="I695" i="1"/>
  <c r="I696" i="1"/>
  <c r="I697" i="1"/>
  <c r="L697" i="1" s="1"/>
  <c r="I698" i="1"/>
  <c r="K698" i="1" s="1"/>
  <c r="I699" i="1"/>
  <c r="L699" i="1" s="1"/>
  <c r="I700" i="1"/>
  <c r="I701" i="1"/>
  <c r="I702" i="1"/>
  <c r="J702" i="1" s="1"/>
  <c r="I703" i="1"/>
  <c r="J703" i="1" s="1"/>
  <c r="I704" i="1"/>
  <c r="I705" i="1"/>
  <c r="J705" i="1" s="1"/>
  <c r="I706" i="1"/>
  <c r="K706" i="1" s="1"/>
  <c r="I707" i="1"/>
  <c r="J707" i="1" s="1"/>
  <c r="I708" i="1"/>
  <c r="I709" i="1"/>
  <c r="M709" i="1" s="1"/>
  <c r="I710" i="1"/>
  <c r="J710" i="1" s="1"/>
  <c r="I711" i="1"/>
  <c r="J711" i="1" s="1"/>
  <c r="I712" i="1"/>
  <c r="I713" i="1"/>
  <c r="I714" i="1"/>
  <c r="J714" i="1" s="1"/>
  <c r="I715" i="1"/>
  <c r="J715" i="1" s="1"/>
  <c r="I716" i="1"/>
  <c r="I717" i="1"/>
  <c r="J717" i="1" s="1"/>
  <c r="I718" i="1"/>
  <c r="I719" i="1"/>
  <c r="I720" i="1"/>
  <c r="M720" i="1" s="1"/>
  <c r="I721" i="1"/>
  <c r="J721" i="1" s="1"/>
  <c r="I722" i="1"/>
  <c r="I723" i="1"/>
  <c r="M723" i="1" s="1"/>
  <c r="I724" i="1"/>
  <c r="J724" i="1" s="1"/>
  <c r="I725" i="1"/>
  <c r="J725" i="1" s="1"/>
  <c r="I726" i="1"/>
  <c r="I727" i="1"/>
  <c r="I728" i="1"/>
  <c r="I729" i="1"/>
  <c r="J729" i="1" s="1"/>
  <c r="I730" i="1"/>
  <c r="J730" i="1" s="1"/>
  <c r="I731" i="1"/>
  <c r="J731" i="1" s="1"/>
  <c r="I732" i="1"/>
  <c r="J732" i="1" s="1"/>
  <c r="I733" i="1"/>
  <c r="I734" i="1"/>
  <c r="J734" i="1" s="1"/>
  <c r="I735" i="1"/>
  <c r="J735" i="1" s="1"/>
  <c r="I736" i="1"/>
  <c r="J736" i="1" s="1"/>
  <c r="I737" i="1"/>
  <c r="I738" i="1"/>
  <c r="I739" i="1"/>
  <c r="I740" i="1"/>
  <c r="I741" i="1"/>
  <c r="J741" i="1" s="1"/>
  <c r="I742" i="1"/>
  <c r="I743" i="1"/>
  <c r="J743" i="1" s="1"/>
  <c r="I744" i="1"/>
  <c r="I745" i="1"/>
  <c r="J745" i="1" s="1"/>
  <c r="I746" i="1"/>
  <c r="J746" i="1" s="1"/>
  <c r="I747" i="1"/>
  <c r="M747" i="1" s="1"/>
  <c r="I748" i="1"/>
  <c r="N748" i="1" s="1"/>
  <c r="I749" i="1"/>
  <c r="J749" i="1" s="1"/>
  <c r="I750" i="1"/>
  <c r="J750" i="1" s="1"/>
  <c r="I751" i="1"/>
  <c r="J751" i="1" s="1"/>
  <c r="I752" i="1"/>
  <c r="I753" i="1"/>
  <c r="M753" i="1" s="1"/>
  <c r="I754" i="1"/>
  <c r="J754" i="1" s="1"/>
  <c r="I755" i="1"/>
  <c r="I756" i="1"/>
  <c r="I757" i="1"/>
  <c r="J757" i="1" s="1"/>
  <c r="I758" i="1"/>
  <c r="J758" i="1" s="1"/>
  <c r="I759" i="1"/>
  <c r="I760" i="1"/>
  <c r="I761" i="1"/>
  <c r="I762" i="1"/>
  <c r="J762" i="1" s="1"/>
  <c r="I763" i="1"/>
  <c r="I764" i="1"/>
  <c r="I765" i="1"/>
  <c r="I766" i="1"/>
  <c r="J766" i="1" s="1"/>
  <c r="I767" i="1"/>
  <c r="I768" i="1"/>
  <c r="J768" i="1" s="1"/>
  <c r="I769" i="1"/>
  <c r="J769" i="1" s="1"/>
  <c r="I770" i="1"/>
  <c r="I771" i="1"/>
  <c r="I772" i="1"/>
  <c r="I773" i="1"/>
  <c r="I774" i="1"/>
  <c r="I775" i="1"/>
  <c r="I776" i="1"/>
  <c r="I777" i="1"/>
  <c r="J777" i="1" s="1"/>
  <c r="I778" i="1"/>
  <c r="J778" i="1" s="1"/>
  <c r="I779" i="1"/>
  <c r="J779" i="1" s="1"/>
  <c r="I780" i="1"/>
  <c r="K780" i="1" s="1"/>
  <c r="I781" i="1"/>
  <c r="J781" i="1" s="1"/>
  <c r="I782" i="1"/>
  <c r="I783" i="1"/>
  <c r="I784" i="1"/>
  <c r="I785" i="1"/>
  <c r="J785" i="1" s="1"/>
  <c r="I786" i="1"/>
  <c r="I787" i="1"/>
  <c r="J787" i="1" s="1"/>
  <c r="I788" i="1"/>
  <c r="I789" i="1"/>
  <c r="I790" i="1"/>
  <c r="I791" i="1"/>
  <c r="I792" i="1"/>
  <c r="I793" i="1"/>
  <c r="I794" i="1"/>
  <c r="I795" i="1"/>
  <c r="M795" i="1" s="1"/>
  <c r="I796" i="1"/>
  <c r="J796" i="1" s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J820" i="1" s="1"/>
  <c r="I821" i="1"/>
  <c r="I822" i="1"/>
  <c r="I823" i="1"/>
  <c r="I824" i="1"/>
  <c r="I825" i="1"/>
  <c r="I826" i="1"/>
  <c r="I827" i="1"/>
  <c r="J827" i="1" s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J877" i="1" s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J961" i="1" s="1"/>
  <c r="I962" i="1"/>
  <c r="I963" i="1"/>
  <c r="J963" i="1" s="1"/>
  <c r="I964" i="1"/>
  <c r="I965" i="1"/>
  <c r="I966" i="1"/>
  <c r="I967" i="1"/>
  <c r="I968" i="1"/>
  <c r="J968" i="1" s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J1007" i="1" s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J1082" i="1" s="1"/>
  <c r="I1083" i="1"/>
  <c r="J1083" i="1" s="1"/>
  <c r="I1084" i="1"/>
  <c r="I1085" i="1"/>
  <c r="I1086" i="1"/>
  <c r="I1087" i="1"/>
  <c r="I1088" i="1"/>
  <c r="I1089" i="1"/>
  <c r="I1090" i="1"/>
  <c r="J1090" i="1" s="1"/>
  <c r="I1091" i="1"/>
  <c r="I1092" i="1"/>
  <c r="I1093" i="1"/>
  <c r="I1094" i="1"/>
  <c r="I1095" i="1"/>
  <c r="J1095" i="1" s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J1144" i="1" s="1"/>
  <c r="I1145" i="1"/>
  <c r="I1146" i="1"/>
  <c r="I1147" i="1"/>
  <c r="I1148" i="1"/>
  <c r="I1149" i="1"/>
  <c r="I1150" i="1"/>
  <c r="I1151" i="1"/>
  <c r="I1152" i="1"/>
  <c r="J1152" i="1" s="1"/>
  <c r="I1153" i="1"/>
  <c r="J1153" i="1" s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J1168" i="1" s="1"/>
  <c r="I1169" i="1"/>
  <c r="I1170" i="1"/>
  <c r="I1171" i="1"/>
  <c r="I1172" i="1"/>
  <c r="I1173" i="1"/>
  <c r="I1174" i="1"/>
  <c r="J1174" i="1" s="1"/>
  <c r="I1175" i="1"/>
  <c r="N1175" i="1" s="1"/>
  <c r="I1176" i="1"/>
  <c r="I1177" i="1"/>
  <c r="L1177" i="1" s="1"/>
  <c r="I1178" i="1"/>
  <c r="J1178" i="1" s="1"/>
  <c r="I1179" i="1"/>
  <c r="L1179" i="1" s="1"/>
  <c r="I1180" i="1"/>
  <c r="N1180" i="1" s="1"/>
  <c r="I1181" i="1"/>
  <c r="J1181" i="1" s="1"/>
  <c r="I1182" i="1"/>
  <c r="I1183" i="1"/>
  <c r="I1184" i="1"/>
  <c r="I1185" i="1"/>
  <c r="I1186" i="1"/>
  <c r="I1187" i="1"/>
  <c r="I1188" i="1"/>
  <c r="I1189" i="1"/>
  <c r="I1190" i="1"/>
  <c r="I1191" i="1"/>
  <c r="J1191" i="1" s="1"/>
  <c r="I1192" i="1"/>
  <c r="I1193" i="1"/>
  <c r="I1194" i="1"/>
  <c r="I1195" i="1"/>
  <c r="J1195" i="1" s="1"/>
  <c r="I1196" i="1"/>
  <c r="J1196" i="1" s="1"/>
  <c r="I1197" i="1"/>
  <c r="J1197" i="1" s="1"/>
  <c r="I1198" i="1"/>
  <c r="I1199" i="1"/>
  <c r="I1200" i="1"/>
  <c r="I1201" i="1"/>
  <c r="J1201" i="1" s="1"/>
  <c r="I1202" i="1"/>
  <c r="I1203" i="1"/>
  <c r="I1204" i="1"/>
  <c r="J1204" i="1" s="1"/>
  <c r="I1205" i="1"/>
  <c r="J1205" i="1" s="1"/>
  <c r="I1206" i="1"/>
  <c r="J1206" i="1" s="1"/>
  <c r="I1207" i="1"/>
  <c r="J1207" i="1" s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J1275" i="1" s="1"/>
  <c r="I1276" i="1"/>
  <c r="I1277" i="1"/>
  <c r="J1277" i="1" s="1"/>
  <c r="I1278" i="1"/>
  <c r="I1279" i="1"/>
  <c r="I1280" i="1"/>
  <c r="I1281" i="1"/>
  <c r="I1282" i="1"/>
  <c r="J1282" i="1" s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J1295" i="1" s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J1316" i="1" s="1"/>
  <c r="I1317" i="1"/>
  <c r="K1317" i="1" s="1"/>
  <c r="I1318" i="1"/>
  <c r="J1318" i="1" s="1"/>
  <c r="I1319" i="1"/>
  <c r="I1320" i="1"/>
  <c r="I1321" i="1"/>
  <c r="I1322" i="1"/>
  <c r="J1322" i="1" s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J1540" i="1" s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J1564" i="1" s="1"/>
  <c r="I1565" i="1"/>
  <c r="I1566" i="1"/>
  <c r="I1567" i="1"/>
  <c r="I1568" i="1"/>
  <c r="I1569" i="1"/>
  <c r="I1570" i="1"/>
  <c r="J1570" i="1" s="1"/>
  <c r="I1571" i="1"/>
  <c r="J1571" i="1" s="1"/>
  <c r="I1572" i="1"/>
  <c r="J1572" i="1" s="1"/>
  <c r="I1573" i="1"/>
  <c r="I1574" i="1"/>
  <c r="I1575" i="1"/>
  <c r="I1576" i="1"/>
  <c r="J1576" i="1" s="1"/>
  <c r="I1577" i="1"/>
  <c r="I1578" i="1"/>
  <c r="J1578" i="1" s="1"/>
  <c r="I1579" i="1"/>
  <c r="I1580" i="1"/>
  <c r="I1581" i="1"/>
  <c r="I1582" i="1"/>
  <c r="J1582" i="1" s="1"/>
  <c r="I1583" i="1"/>
  <c r="I1584" i="1"/>
  <c r="J1584" i="1" s="1"/>
  <c r="I1585" i="1"/>
  <c r="I1586" i="1"/>
  <c r="I1587" i="1"/>
  <c r="I1588" i="1"/>
  <c r="I1589" i="1"/>
  <c r="J1589" i="1" s="1"/>
  <c r="I1590" i="1"/>
  <c r="I1591" i="1"/>
  <c r="J1591" i="1" s="1"/>
  <c r="I1592" i="1"/>
  <c r="I1593" i="1"/>
  <c r="I1594" i="1"/>
  <c r="I1595" i="1"/>
  <c r="I1596" i="1"/>
  <c r="I1597" i="1"/>
  <c r="I1598" i="1"/>
  <c r="I1599" i="1"/>
  <c r="I1600" i="1"/>
  <c r="J1600" i="1" s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J1690" i="1" s="1"/>
  <c r="I1691" i="1"/>
  <c r="I1692" i="1"/>
  <c r="I1693" i="1"/>
  <c r="I1694" i="1"/>
  <c r="J1694" i="1" s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J1709" i="1" s="1"/>
  <c r="I1710" i="1"/>
  <c r="I1711" i="1"/>
  <c r="I1712" i="1"/>
  <c r="I1713" i="1"/>
  <c r="J1713" i="1" s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J1734" i="1" s="1"/>
  <c r="I1735" i="1"/>
  <c r="I1736" i="1"/>
  <c r="I1737" i="1"/>
  <c r="I1738" i="1"/>
  <c r="J1738" i="1" s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J1776" i="1" s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J1857" i="1" s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J1930" i="1" s="1"/>
  <c r="I1931" i="1"/>
  <c r="I1932" i="1"/>
  <c r="J1932" i="1" s="1"/>
  <c r="I1933" i="1"/>
  <c r="J1933" i="1" s="1"/>
  <c r="I1934" i="1"/>
  <c r="I1935" i="1"/>
  <c r="I1936" i="1"/>
  <c r="I1937" i="1"/>
  <c r="I1938" i="1"/>
  <c r="I1939" i="1"/>
  <c r="I1940" i="1"/>
  <c r="I1941" i="1"/>
  <c r="J1941" i="1" s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J1954" i="1" s="1"/>
  <c r="I1955" i="1"/>
  <c r="I1956" i="1"/>
  <c r="I1957" i="1"/>
  <c r="I1958" i="1"/>
  <c r="I1959" i="1"/>
  <c r="I1960" i="1"/>
  <c r="I1961" i="1"/>
  <c r="J1961" i="1" s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J1979" i="1" s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J2026" i="1" s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J2083" i="1" s="1"/>
  <c r="I2084" i="1"/>
  <c r="I2085" i="1"/>
  <c r="J2085" i="1" s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J2119" i="1" s="1"/>
  <c r="I2120" i="1"/>
  <c r="I2121" i="1"/>
  <c r="J2121" i="1" s="1"/>
  <c r="I2122" i="1"/>
  <c r="I2123" i="1"/>
  <c r="I2124" i="1"/>
  <c r="J2124" i="1" s="1"/>
  <c r="I2125" i="1"/>
  <c r="I2126" i="1"/>
  <c r="I2127" i="1"/>
  <c r="I2128" i="1"/>
  <c r="I2129" i="1"/>
  <c r="I2130" i="1"/>
  <c r="I2131" i="1"/>
  <c r="I2132" i="1"/>
  <c r="I2133" i="1"/>
  <c r="J2133" i="1" s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J2221" i="1" s="1"/>
  <c r="I2222" i="1"/>
  <c r="I2223" i="1"/>
  <c r="I2224" i="1"/>
  <c r="I2225" i="1"/>
  <c r="I2226" i="1"/>
  <c r="I2227" i="1"/>
  <c r="I2228" i="1"/>
  <c r="J2228" i="1" s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J2241" i="1" s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J2255" i="1" s="1"/>
  <c r="I2256" i="1"/>
  <c r="I2257" i="1"/>
  <c r="I2258" i="1"/>
  <c r="I2259" i="1"/>
  <c r="I2260" i="1"/>
  <c r="I2261" i="1"/>
  <c r="I2262" i="1"/>
  <c r="I2263" i="1"/>
  <c r="I2264" i="1"/>
  <c r="J2264" i="1" s="1"/>
  <c r="I2265" i="1"/>
  <c r="I2266" i="1"/>
  <c r="J2266" i="1" s="1"/>
  <c r="I2267" i="1"/>
  <c r="I2268" i="1"/>
  <c r="I2269" i="1"/>
  <c r="I2270" i="1"/>
  <c r="J2270" i="1" s="1"/>
  <c r="I2271" i="1"/>
  <c r="I2272" i="1"/>
  <c r="J2272" i="1" s="1"/>
  <c r="I2273" i="1"/>
  <c r="I2274" i="1"/>
  <c r="I2275" i="1"/>
  <c r="J2275" i="1" s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J2309" i="1" s="1"/>
  <c r="I2310" i="1"/>
  <c r="I2311" i="1"/>
  <c r="I2312" i="1"/>
  <c r="K2312" i="1" s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J2333" i="1" s="1"/>
  <c r="I2334" i="1"/>
  <c r="I2335" i="1"/>
  <c r="I2336" i="1"/>
  <c r="J2336" i="1" s="1"/>
  <c r="I2337" i="1"/>
  <c r="I2338" i="1"/>
  <c r="I2339" i="1"/>
  <c r="I2340" i="1"/>
  <c r="I2341" i="1"/>
  <c r="I2342" i="1"/>
  <c r="I2343" i="1"/>
  <c r="I2344" i="1"/>
  <c r="I2345" i="1"/>
  <c r="I2346" i="1"/>
  <c r="I2347" i="1"/>
  <c r="J2347" i="1" s="1"/>
  <c r="I2348" i="1"/>
  <c r="J2348" i="1" s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K2360" i="1" s="1"/>
  <c r="I2361" i="1"/>
  <c r="J2361" i="1" s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J2411" i="1" s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J2429" i="1" s="1"/>
  <c r="I2430" i="1"/>
  <c r="J2430" i="1" s="1"/>
  <c r="I2431" i="1"/>
  <c r="I2432" i="1"/>
  <c r="I2433" i="1"/>
  <c r="I2434" i="1"/>
  <c r="I2435" i="1"/>
  <c r="I2436" i="1"/>
  <c r="I2437" i="1"/>
  <c r="I2438" i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J2457" i="1" s="1"/>
  <c r="I2458" i="1"/>
  <c r="I2459" i="1"/>
  <c r="I2460" i="1"/>
  <c r="I2461" i="1"/>
  <c r="J2461" i="1" s="1"/>
  <c r="I2462" i="1"/>
  <c r="L2462" i="1" s="1"/>
  <c r="I2463" i="1"/>
  <c r="J2463" i="1" s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J2495" i="1" s="1"/>
  <c r="I2496" i="1"/>
  <c r="J2496" i="1" s="1"/>
  <c r="I2497" i="1"/>
  <c r="I2498" i="1"/>
  <c r="I2499" i="1"/>
  <c r="J2499" i="1" s="1"/>
  <c r="I2500" i="1"/>
  <c r="J2500" i="1" s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J2534" i="1" s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J2607" i="1" s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J2636" i="1" s="1"/>
  <c r="I2637" i="1"/>
  <c r="I2638" i="1"/>
  <c r="I2639" i="1"/>
  <c r="I2640" i="1"/>
  <c r="I2641" i="1"/>
  <c r="I2642" i="1"/>
  <c r="I2643" i="1"/>
  <c r="J2643" i="1" s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J2736" i="1" s="1"/>
  <c r="I2737" i="1"/>
  <c r="J2737" i="1" s="1"/>
  <c r="I2738" i="1"/>
  <c r="J2738" i="1" s="1"/>
  <c r="I2739" i="1"/>
  <c r="I2740" i="1"/>
  <c r="I2741" i="1"/>
  <c r="I2742" i="1"/>
  <c r="I2743" i="1"/>
  <c r="I2744" i="1"/>
  <c r="I2745" i="1"/>
  <c r="J2745" i="1" s="1"/>
  <c r="I2746" i="1"/>
  <c r="I2747" i="1"/>
  <c r="I2748" i="1"/>
  <c r="I2749" i="1"/>
  <c r="I2750" i="1"/>
  <c r="I2751" i="1"/>
  <c r="J2751" i="1" s="1"/>
  <c r="I2752" i="1"/>
  <c r="I2753" i="1"/>
  <c r="J2753" i="1" s="1"/>
  <c r="I2754" i="1"/>
  <c r="J2754" i="1" s="1"/>
  <c r="I2755" i="1"/>
  <c r="J2755" i="1" s="1"/>
  <c r="I2756" i="1"/>
  <c r="I2757" i="1"/>
  <c r="I2758" i="1"/>
  <c r="J2758" i="1" s="1"/>
  <c r="I2759" i="1"/>
  <c r="I2760" i="1"/>
  <c r="I2761" i="1"/>
  <c r="I2762" i="1"/>
  <c r="J2762" i="1" s="1"/>
  <c r="I2763" i="1"/>
  <c r="I2764" i="1"/>
  <c r="I2765" i="1"/>
  <c r="J2765" i="1" s="1"/>
  <c r="I2766" i="1"/>
  <c r="J2766" i="1" s="1"/>
  <c r="I2767" i="1"/>
  <c r="I2768" i="1"/>
  <c r="I2769" i="1"/>
  <c r="J2769" i="1" s="1"/>
  <c r="I2770" i="1"/>
  <c r="K2770" i="1" s="1"/>
  <c r="I2771" i="1"/>
  <c r="J2771" i="1" s="1"/>
  <c r="I2772" i="1"/>
  <c r="I2773" i="1"/>
  <c r="I2774" i="1"/>
  <c r="J2774" i="1" s="1"/>
  <c r="I2775" i="1"/>
  <c r="J2775" i="1" s="1"/>
  <c r="I2776" i="1"/>
  <c r="I2777" i="1"/>
  <c r="J2777" i="1" s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K2793" i="1" s="1"/>
  <c r="I2794" i="1"/>
  <c r="J2794" i="1" s="1"/>
  <c r="I2795" i="1"/>
  <c r="I2796" i="1"/>
  <c r="I2797" i="1"/>
  <c r="J2797" i="1" s="1"/>
  <c r="I2798" i="1"/>
  <c r="J2798" i="1" s="1"/>
  <c r="I2799" i="1"/>
  <c r="J2799" i="1" s="1"/>
  <c r="I2800" i="1"/>
  <c r="J2800" i="1" s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J2813" i="1" s="1"/>
  <c r="I2814" i="1"/>
  <c r="I2815" i="1"/>
  <c r="I2816" i="1"/>
  <c r="J2816" i="1" s="1"/>
  <c r="I2817" i="1"/>
  <c r="J2817" i="1" s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J2846" i="1" s="1"/>
  <c r="I2847" i="1"/>
  <c r="I2848" i="1"/>
  <c r="J2848" i="1" s="1"/>
  <c r="I2849" i="1"/>
  <c r="J2849" i="1" s="1"/>
  <c r="I2850" i="1"/>
  <c r="J2850" i="1" s="1"/>
  <c r="I2851" i="1"/>
  <c r="I2852" i="1"/>
  <c r="I2853" i="1"/>
  <c r="I2854" i="1"/>
  <c r="I2855" i="1"/>
  <c r="J2855" i="1" s="1"/>
  <c r="I2856" i="1"/>
  <c r="K2856" i="1" s="1"/>
  <c r="I2857" i="1"/>
  <c r="J2857" i="1" s="1"/>
  <c r="I2858" i="1"/>
  <c r="J2858" i="1" s="1"/>
  <c r="I2859" i="1"/>
  <c r="I2860" i="1"/>
  <c r="J2860" i="1" s="1"/>
  <c r="I2861" i="1"/>
  <c r="J2861" i="1" s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J2955" i="1" s="1"/>
  <c r="I2956" i="1"/>
  <c r="M2956" i="1" s="1"/>
  <c r="I2957" i="1"/>
  <c r="J2957" i="1" s="1"/>
  <c r="I2958" i="1"/>
  <c r="I2959" i="1"/>
  <c r="I2960" i="1"/>
  <c r="I2961" i="1"/>
  <c r="J2961" i="1" s="1"/>
  <c r="I2962" i="1"/>
  <c r="I2963" i="1"/>
  <c r="I2964" i="1"/>
  <c r="L2964" i="1" s="1"/>
  <c r="I2965" i="1"/>
  <c r="I2966" i="1"/>
  <c r="K2966" i="1" s="1"/>
  <c r="I2967" i="1"/>
  <c r="K2967" i="1" s="1"/>
  <c r="I2968" i="1"/>
  <c r="K2968" i="1" s="1"/>
  <c r="I2969" i="1"/>
  <c r="M2969" i="1" s="1"/>
  <c r="I2970" i="1"/>
  <c r="J2970" i="1" s="1"/>
  <c r="I2971" i="1"/>
  <c r="I2972" i="1"/>
  <c r="I2973" i="1"/>
  <c r="I2974" i="1"/>
  <c r="I2975" i="1"/>
  <c r="M2975" i="1" s="1"/>
  <c r="I2976" i="1"/>
  <c r="I2977" i="1"/>
  <c r="J2977" i="1" s="1"/>
  <c r="I2978" i="1"/>
  <c r="L2978" i="1" s="1"/>
  <c r="I2979" i="1"/>
  <c r="I2980" i="1"/>
  <c r="J2980" i="1" s="1"/>
  <c r="I2981" i="1"/>
  <c r="J2981" i="1" s="1"/>
  <c r="I2982" i="1"/>
  <c r="I2983" i="1"/>
  <c r="J2983" i="1" s="1"/>
  <c r="I2984" i="1"/>
  <c r="J2984" i="1" s="1"/>
  <c r="I2985" i="1"/>
  <c r="J2985" i="1" s="1"/>
  <c r="I2986" i="1"/>
  <c r="J2986" i="1" s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K3063" i="1" s="1"/>
  <c r="I3064" i="1"/>
  <c r="I3065" i="1"/>
  <c r="J3065" i="1" s="1"/>
  <c r="I3066" i="1"/>
  <c r="J3066" i="1" s="1"/>
  <c r="I3067" i="1"/>
  <c r="J3067" i="1" s="1"/>
  <c r="I3068" i="1"/>
  <c r="L3068" i="1" s="1"/>
  <c r="I3069" i="1"/>
  <c r="J3069" i="1" s="1"/>
  <c r="I3070" i="1"/>
  <c r="I3071" i="1"/>
  <c r="I3072" i="1"/>
  <c r="I3073" i="1"/>
  <c r="I3074" i="1"/>
  <c r="I3075" i="1"/>
  <c r="I3076" i="1"/>
  <c r="I3077" i="1"/>
  <c r="I3078" i="1"/>
  <c r="K3078" i="1" s="1"/>
  <c r="I3079" i="1"/>
  <c r="K3079" i="1" s="1"/>
  <c r="I3080" i="1"/>
  <c r="J3080" i="1" s="1"/>
  <c r="I3081" i="1"/>
  <c r="I3082" i="1"/>
  <c r="I3083" i="1"/>
  <c r="I3084" i="1"/>
  <c r="I3085" i="1"/>
  <c r="J3085" i="1" s="1"/>
  <c r="I3086" i="1"/>
  <c r="J3086" i="1" s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J3128" i="1" s="1"/>
  <c r="I3129" i="1"/>
  <c r="I3130" i="1"/>
  <c r="I3131" i="1"/>
  <c r="I3132" i="1"/>
  <c r="I3133" i="1"/>
  <c r="I3134" i="1"/>
  <c r="I3135" i="1"/>
  <c r="I3136" i="1"/>
  <c r="I3137" i="1"/>
  <c r="I3138" i="1"/>
  <c r="J3138" i="1" s="1"/>
  <c r="I3139" i="1"/>
  <c r="J3139" i="1" s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J3170" i="1" s="1"/>
  <c r="I3171" i="1"/>
  <c r="K3171" i="1" s="1"/>
  <c r="I3172" i="1"/>
  <c r="J3172" i="1" s="1"/>
  <c r="I3173" i="1"/>
  <c r="I3174" i="1"/>
  <c r="I3175" i="1"/>
  <c r="J3175" i="1" s="1"/>
  <c r="I3176" i="1"/>
  <c r="J3176" i="1" s="1"/>
  <c r="I3177" i="1"/>
  <c r="L3177" i="1" s="1"/>
  <c r="I3178" i="1"/>
  <c r="J3178" i="1" s="1"/>
  <c r="I3179" i="1"/>
  <c r="J3179" i="1" s="1"/>
  <c r="I3180" i="1"/>
  <c r="I3181" i="1"/>
  <c r="I3182" i="1"/>
  <c r="I3183" i="1"/>
  <c r="I3184" i="1"/>
  <c r="J3184" i="1" s="1"/>
  <c r="I3185" i="1"/>
  <c r="J3185" i="1" s="1"/>
  <c r="I3186" i="1"/>
  <c r="J3186" i="1" s="1"/>
  <c r="I3187" i="1"/>
  <c r="J3187" i="1" s="1"/>
  <c r="I3188" i="1"/>
  <c r="I3189" i="1"/>
  <c r="J3189" i="1" s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J3259" i="1" s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J3329" i="1" s="1"/>
  <c r="I3330" i="1"/>
  <c r="I3331" i="1"/>
  <c r="I3332" i="1"/>
  <c r="J3332" i="1" s="1"/>
  <c r="I3333" i="1"/>
  <c r="I3334" i="1"/>
  <c r="I3335" i="1"/>
  <c r="J3335" i="1" s="1"/>
  <c r="I3336" i="1"/>
  <c r="I3337" i="1"/>
  <c r="I3338" i="1"/>
  <c r="I3339" i="1"/>
  <c r="J3339" i="1" s="1"/>
  <c r="I3340" i="1"/>
  <c r="I3341" i="1"/>
  <c r="J3341" i="1" s="1"/>
  <c r="I3342" i="1"/>
  <c r="I3343" i="1"/>
  <c r="I3344" i="1"/>
  <c r="I3345" i="1"/>
  <c r="J3345" i="1" s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J3363" i="1" s="1"/>
  <c r="I3364" i="1"/>
  <c r="I3365" i="1"/>
  <c r="I3366" i="1"/>
  <c r="I3367" i="1"/>
  <c r="I3368" i="1"/>
  <c r="I3369" i="1"/>
  <c r="J3369" i="1" s="1"/>
  <c r="I3370" i="1"/>
  <c r="I3371" i="1"/>
  <c r="I3372" i="1"/>
  <c r="I3373" i="1"/>
  <c r="I3374" i="1"/>
  <c r="I3375" i="1"/>
  <c r="J3375" i="1" s="1"/>
  <c r="I3376" i="1"/>
  <c r="I3377" i="1"/>
  <c r="I3378" i="1"/>
  <c r="I3379" i="1"/>
  <c r="I3380" i="1"/>
  <c r="I3381" i="1"/>
  <c r="I3382" i="1"/>
  <c r="I3383" i="1"/>
  <c r="I3384" i="1"/>
  <c r="I3385" i="1"/>
  <c r="J3385" i="1" s="1"/>
  <c r="I3386" i="1"/>
  <c r="I3387" i="1"/>
  <c r="I3388" i="1"/>
  <c r="I3389" i="1"/>
  <c r="J3389" i="1" s="1"/>
  <c r="I3390" i="1"/>
  <c r="I3391" i="1"/>
  <c r="J3391" i="1" s="1"/>
  <c r="I3392" i="1"/>
  <c r="I3393" i="1"/>
  <c r="J3393" i="1" s="1"/>
  <c r="I3394" i="1"/>
  <c r="I3395" i="1"/>
  <c r="J3395" i="1" s="1"/>
  <c r="I3396" i="1"/>
  <c r="I3397" i="1"/>
  <c r="I3398" i="1"/>
  <c r="I3399" i="1"/>
  <c r="I3400" i="1"/>
  <c r="I3401" i="1"/>
  <c r="I3402" i="1"/>
  <c r="I3403" i="1"/>
  <c r="I3404" i="1"/>
  <c r="I3405" i="1"/>
  <c r="J3405" i="1" s="1"/>
  <c r="I3406" i="1"/>
  <c r="I3407" i="1"/>
  <c r="I3408" i="1"/>
  <c r="I3409" i="1"/>
  <c r="I3410" i="1"/>
  <c r="J3410" i="1" s="1"/>
  <c r="I3411" i="1"/>
  <c r="I3412" i="1"/>
  <c r="J3412" i="1" s="1"/>
  <c r="I3413" i="1"/>
  <c r="I3414" i="1"/>
  <c r="I3415" i="1"/>
  <c r="I3416" i="1"/>
  <c r="I3417" i="1"/>
  <c r="J3417" i="1" s="1"/>
  <c r="I3418" i="1"/>
  <c r="I3419" i="1"/>
  <c r="I3420" i="1"/>
  <c r="J3420" i="1" s="1"/>
  <c r="I3421" i="1"/>
  <c r="J3421" i="1" s="1"/>
  <c r="I3422" i="1"/>
  <c r="I3423" i="1"/>
  <c r="J3423" i="1" s="1"/>
  <c r="I3424" i="1"/>
  <c r="I3425" i="1"/>
  <c r="J3425" i="1" s="1"/>
  <c r="I3426" i="1"/>
  <c r="I3427" i="1"/>
  <c r="I3428" i="1"/>
  <c r="I3429" i="1"/>
  <c r="I3430" i="1"/>
  <c r="I3431" i="1"/>
  <c r="I3432" i="1"/>
  <c r="I3433" i="1"/>
  <c r="I3434" i="1"/>
  <c r="I3435" i="1"/>
  <c r="I3436" i="1"/>
  <c r="J3436" i="1" s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J3593" i="1" s="1"/>
  <c r="I3594" i="1"/>
  <c r="K3594" i="1" s="1"/>
  <c r="I3595" i="1"/>
  <c r="I3596" i="1"/>
  <c r="J3596" i="1" s="1"/>
  <c r="I3597" i="1"/>
  <c r="J3597" i="1" s="1"/>
  <c r="I3598" i="1"/>
  <c r="I3599" i="1"/>
  <c r="I3600" i="1"/>
  <c r="I3601" i="1"/>
  <c r="I3602" i="1"/>
  <c r="I3603" i="1"/>
  <c r="I3604" i="1"/>
  <c r="J3604" i="1" s="1"/>
  <c r="I3605" i="1"/>
  <c r="I3606" i="1"/>
  <c r="I3607" i="1"/>
  <c r="J3607" i="1" s="1"/>
  <c r="I3608" i="1"/>
  <c r="I3609" i="1"/>
  <c r="L3609" i="1" s="1"/>
  <c r="I3610" i="1"/>
  <c r="I3611" i="1"/>
  <c r="J3611" i="1" s="1"/>
  <c r="I3612" i="1"/>
  <c r="J3612" i="1" s="1"/>
  <c r="I3613" i="1"/>
  <c r="J3613" i="1" s="1"/>
  <c r="I3614" i="1"/>
  <c r="J3614" i="1" s="1"/>
  <c r="I3615" i="1"/>
  <c r="I3616" i="1"/>
  <c r="I3617" i="1"/>
  <c r="J3617" i="1" s="1"/>
  <c r="I3618" i="1"/>
  <c r="I3619" i="1"/>
  <c r="J3619" i="1" s="1"/>
  <c r="I3620" i="1"/>
  <c r="I3621" i="1"/>
  <c r="I3622" i="1"/>
  <c r="I3623" i="1"/>
  <c r="J3623" i="1" s="1"/>
  <c r="I3624" i="1"/>
  <c r="I3625" i="1"/>
  <c r="I3626" i="1"/>
  <c r="I3627" i="1"/>
  <c r="I3628" i="1"/>
  <c r="N3628" i="1" s="1"/>
  <c r="I3629" i="1"/>
  <c r="J3629" i="1" s="1"/>
  <c r="I3630" i="1"/>
  <c r="J3630" i="1" s="1"/>
  <c r="I3631" i="1"/>
  <c r="I3632" i="1"/>
  <c r="J3632" i="1" s="1"/>
  <c r="I3633" i="1"/>
  <c r="J3633" i="1" s="1"/>
  <c r="I3634" i="1"/>
  <c r="I3635" i="1"/>
  <c r="I3636" i="1"/>
  <c r="L3636" i="1" s="1"/>
  <c r="I3637" i="1"/>
  <c r="J3637" i="1" s="1"/>
  <c r="I3638" i="1"/>
  <c r="I3639" i="1"/>
  <c r="I3640" i="1"/>
  <c r="J3640" i="1" s="1"/>
  <c r="I3641" i="1"/>
  <c r="I3642" i="1"/>
  <c r="J3642" i="1" s="1"/>
  <c r="I3643" i="1"/>
  <c r="I3644" i="1"/>
  <c r="I3645" i="1"/>
  <c r="I3646" i="1"/>
  <c r="I3647" i="1"/>
  <c r="I3648" i="1"/>
  <c r="I3649" i="1"/>
  <c r="I3650" i="1"/>
  <c r="I3651" i="1"/>
  <c r="I3652" i="1"/>
  <c r="J3652" i="1" s="1"/>
  <c r="I3653" i="1"/>
  <c r="I3654" i="1"/>
  <c r="I3655" i="1"/>
  <c r="J3655" i="1" s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J3670" i="1" s="1"/>
  <c r="I3671" i="1"/>
  <c r="I3672" i="1"/>
  <c r="I3673" i="1"/>
  <c r="I3674" i="1"/>
  <c r="I3675" i="1"/>
  <c r="I3676" i="1"/>
  <c r="I3677" i="1"/>
  <c r="I3678" i="1"/>
  <c r="J3678" i="1" s="1"/>
  <c r="I3679" i="1"/>
  <c r="I3680" i="1"/>
  <c r="J3680" i="1" s="1"/>
  <c r="I3681" i="1"/>
  <c r="J3681" i="1" s="1"/>
  <c r="I3682" i="1"/>
  <c r="J3682" i="1" s="1"/>
  <c r="I3683" i="1"/>
  <c r="I3684" i="1"/>
  <c r="I3685" i="1"/>
  <c r="J3685" i="1" s="1"/>
  <c r="I3686" i="1"/>
  <c r="I3687" i="1"/>
  <c r="I3688" i="1"/>
  <c r="I3689" i="1"/>
  <c r="I3690" i="1"/>
  <c r="I3691" i="1"/>
  <c r="I3692" i="1"/>
  <c r="J3692" i="1" s="1"/>
  <c r="I3693" i="1"/>
  <c r="J3693" i="1" s="1"/>
  <c r="I3694" i="1"/>
  <c r="I3695" i="1"/>
  <c r="I3696" i="1"/>
  <c r="J3696" i="1" s="1"/>
  <c r="I3697" i="1"/>
  <c r="J3697" i="1" s="1"/>
  <c r="I3698" i="1"/>
  <c r="I3699" i="1"/>
  <c r="I3700" i="1"/>
  <c r="I3701" i="1"/>
  <c r="J3701" i="1" s="1"/>
  <c r="I3702" i="1"/>
  <c r="I3703" i="1"/>
  <c r="J3703" i="1" s="1"/>
  <c r="I3704" i="1"/>
  <c r="K3704" i="1" s="1"/>
  <c r="I3705" i="1"/>
  <c r="K3705" i="1" s="1"/>
  <c r="I3706" i="1"/>
  <c r="J3706" i="1" s="1"/>
  <c r="I3707" i="1"/>
  <c r="I3708" i="1"/>
  <c r="I3709" i="1"/>
  <c r="J3709" i="1" s="1"/>
  <c r="I3710" i="1"/>
  <c r="J3710" i="1" s="1"/>
  <c r="I3711" i="1"/>
  <c r="J3711" i="1" s="1"/>
  <c r="I3712" i="1"/>
  <c r="I3713" i="1"/>
  <c r="J3713" i="1" s="1"/>
  <c r="I3714" i="1"/>
  <c r="I3715" i="1"/>
  <c r="I3716" i="1"/>
  <c r="I3717" i="1"/>
  <c r="I3718" i="1"/>
  <c r="I3719" i="1"/>
  <c r="J3719" i="1" s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J3739" i="1" s="1"/>
  <c r="I3740" i="1"/>
  <c r="I3741" i="1"/>
  <c r="I3742" i="1"/>
  <c r="I3743" i="1"/>
  <c r="I3744" i="1"/>
  <c r="I3745" i="1"/>
  <c r="J3745" i="1" s="1"/>
  <c r="I3746" i="1"/>
  <c r="I3747" i="1"/>
  <c r="J3747" i="1" s="1"/>
  <c r="I3748" i="1"/>
  <c r="I3749" i="1"/>
  <c r="I3750" i="1"/>
  <c r="I3751" i="1"/>
  <c r="J3751" i="1" s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J3763" i="1" s="1"/>
  <c r="I3764" i="1"/>
  <c r="I3765" i="1"/>
  <c r="I3766" i="1"/>
  <c r="I3767" i="1"/>
  <c r="J3767" i="1" s="1"/>
  <c r="I3768" i="1"/>
  <c r="I3769" i="1"/>
  <c r="I3770" i="1"/>
  <c r="I3771" i="1"/>
  <c r="I3772" i="1"/>
  <c r="I3773" i="1"/>
  <c r="J3773" i="1" s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J3860" i="1" s="1"/>
  <c r="I3861" i="1"/>
  <c r="I3862" i="1"/>
  <c r="I3863" i="1"/>
  <c r="I3864" i="1"/>
  <c r="J3864" i="1" s="1"/>
  <c r="I3865" i="1"/>
  <c r="I3866" i="1"/>
  <c r="J3866" i="1" s="1"/>
  <c r="I3867" i="1"/>
  <c r="I3868" i="1"/>
  <c r="I3869" i="1"/>
  <c r="J3869" i="1" s="1"/>
  <c r="I3870" i="1"/>
  <c r="I3871" i="1"/>
  <c r="I3872" i="1"/>
  <c r="J3872" i="1" s="1"/>
  <c r="I3873" i="1"/>
  <c r="I3874" i="1"/>
  <c r="I3875" i="1"/>
  <c r="I3876" i="1"/>
  <c r="I3877" i="1"/>
  <c r="I3878" i="1"/>
  <c r="I3879" i="1"/>
  <c r="I3880" i="1"/>
  <c r="I3881" i="1"/>
  <c r="I3882" i="1"/>
  <c r="I3883" i="1"/>
  <c r="J3883" i="1" s="1"/>
  <c r="I3884" i="1"/>
  <c r="I3885" i="1"/>
  <c r="J3885" i="1" s="1"/>
  <c r="I3886" i="1"/>
  <c r="J3886" i="1" s="1"/>
  <c r="I3887" i="1"/>
  <c r="I3888" i="1"/>
  <c r="J3888" i="1" s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J3923" i="1" s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J3948" i="1" s="1"/>
  <c r="I3949" i="1"/>
  <c r="J3949" i="1" s="1"/>
  <c r="I3950" i="1"/>
  <c r="I3951" i="1"/>
  <c r="J3951" i="1" s="1"/>
  <c r="I3952" i="1"/>
  <c r="I3953" i="1"/>
  <c r="I3954" i="1"/>
  <c r="I3955" i="1"/>
  <c r="J3955" i="1" s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J3973" i="1" s="1"/>
  <c r="I3974" i="1"/>
  <c r="I3975" i="1"/>
  <c r="I3976" i="1"/>
  <c r="I3977" i="1"/>
  <c r="I3978" i="1"/>
  <c r="J3978" i="1" s="1"/>
  <c r="I3979" i="1"/>
  <c r="I3980" i="1"/>
  <c r="I3981" i="1"/>
  <c r="J3981" i="1" s="1"/>
  <c r="I3982" i="1"/>
  <c r="I3983" i="1"/>
  <c r="I3984" i="1"/>
  <c r="I3985" i="1"/>
  <c r="I3986" i="1"/>
  <c r="I3987" i="1"/>
  <c r="I3988" i="1"/>
  <c r="J3988" i="1" s="1"/>
  <c r="I3989" i="1"/>
  <c r="I3990" i="1"/>
  <c r="J3990" i="1" s="1"/>
  <c r="I3991" i="1"/>
  <c r="J3991" i="1" s="1"/>
  <c r="I3992" i="1"/>
  <c r="J3992" i="1" s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J4044" i="1" s="1"/>
  <c r="I4045" i="1"/>
  <c r="L4045" i="1" s="1"/>
  <c r="I4046" i="1"/>
  <c r="L4046" i="1" s="1"/>
  <c r="I4047" i="1"/>
  <c r="J4047" i="1" s="1"/>
  <c r="I4048" i="1"/>
  <c r="L4048" i="1" s="1"/>
  <c r="I4049" i="1"/>
  <c r="N4049" i="1" s="1"/>
  <c r="I4050" i="1"/>
  <c r="J4050" i="1" s="1"/>
  <c r="I4051" i="1"/>
  <c r="I4052" i="1"/>
  <c r="I4053" i="1"/>
  <c r="I4054" i="1"/>
  <c r="M4054" i="1" s="1"/>
  <c r="I4055" i="1"/>
  <c r="J4055" i="1" s="1"/>
  <c r="I4056" i="1"/>
  <c r="I4057" i="1"/>
  <c r="I4058" i="1"/>
  <c r="I4059" i="1"/>
  <c r="J4059" i="1" s="1"/>
  <c r="I4060" i="1"/>
  <c r="J4060" i="1" s="1"/>
  <c r="I4061" i="1"/>
  <c r="J4061" i="1" s="1"/>
  <c r="I4062" i="1"/>
  <c r="I4063" i="1"/>
  <c r="I4064" i="1"/>
  <c r="J4064" i="1" s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J4087" i="1" s="1"/>
  <c r="I4088" i="1"/>
  <c r="J4088" i="1" s="1"/>
  <c r="I4089" i="1"/>
  <c r="I4090" i="1"/>
  <c r="I4091" i="1"/>
  <c r="K4091" i="1" s="1"/>
  <c r="I4092" i="1"/>
  <c r="I4093" i="1"/>
  <c r="I4094" i="1"/>
  <c r="J4094" i="1" s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J4108" i="1" s="1"/>
  <c r="I4109" i="1"/>
  <c r="I4110" i="1"/>
  <c r="J4110" i="1" s="1"/>
  <c r="I4111" i="1"/>
  <c r="I4112" i="1"/>
  <c r="I4113" i="1"/>
  <c r="I4114" i="1"/>
  <c r="I4115" i="1"/>
  <c r="I4116" i="1"/>
  <c r="M4116" i="1" s="1"/>
  <c r="I4117" i="1"/>
  <c r="J4117" i="1" s="1"/>
  <c r="I4118" i="1"/>
  <c r="I4119" i="1"/>
  <c r="J4119" i="1" s="1"/>
  <c r="I4120" i="1"/>
  <c r="J4120" i="1" s="1"/>
  <c r="I4121" i="1"/>
  <c r="I4122" i="1"/>
  <c r="I4123" i="1"/>
  <c r="I4124" i="1"/>
  <c r="I4125" i="1"/>
  <c r="I4126" i="1"/>
  <c r="I4127" i="1"/>
  <c r="I4128" i="1"/>
  <c r="I4129" i="1"/>
  <c r="I4130" i="1"/>
  <c r="J4130" i="1" s="1"/>
  <c r="I4131" i="1"/>
  <c r="J4131" i="1" s="1"/>
  <c r="I4132" i="1"/>
  <c r="I4133" i="1"/>
  <c r="I4134" i="1"/>
  <c r="I4135" i="1"/>
  <c r="I4136" i="1"/>
  <c r="J4136" i="1" s="1"/>
  <c r="I4137" i="1"/>
  <c r="I4138" i="1"/>
  <c r="J4138" i="1" s="1"/>
  <c r="I4139" i="1"/>
  <c r="I4140" i="1"/>
  <c r="I4141" i="1"/>
  <c r="J4141" i="1" s="1"/>
  <c r="I4142" i="1"/>
  <c r="I4143" i="1"/>
  <c r="I4144" i="1"/>
  <c r="I4145" i="1"/>
  <c r="I4146" i="1"/>
  <c r="I4147" i="1"/>
  <c r="J4147" i="1" s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J4185" i="1" s="1"/>
  <c r="I4186" i="1"/>
  <c r="I4187" i="1"/>
  <c r="I4188" i="1"/>
  <c r="I4189" i="1"/>
  <c r="J4189" i="1" s="1"/>
  <c r="I4190" i="1"/>
  <c r="J4190" i="1" s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J4207" i="1" s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J4229" i="1" s="1"/>
  <c r="I4230" i="1"/>
  <c r="J4230" i="1" s="1"/>
  <c r="I4231" i="1"/>
  <c r="J4231" i="1" s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J4255" i="1" s="1"/>
  <c r="I4256" i="1"/>
  <c r="J4256" i="1" s="1"/>
  <c r="I4257" i="1"/>
  <c r="I4258" i="1"/>
  <c r="I4259" i="1"/>
  <c r="I4260" i="1"/>
  <c r="L4260" i="1" s="1"/>
  <c r="I4261" i="1"/>
  <c r="K4261" i="1" s="1"/>
  <c r="I4262" i="1"/>
  <c r="J4262" i="1" s="1"/>
  <c r="I4263" i="1"/>
  <c r="J4263" i="1" s="1"/>
  <c r="I4264" i="1"/>
  <c r="I4265" i="1"/>
  <c r="L4265" i="1" s="1"/>
  <c r="I4266" i="1"/>
  <c r="J4266" i="1" s="1"/>
  <c r="I4267" i="1"/>
  <c r="I4268" i="1"/>
  <c r="I4269" i="1"/>
  <c r="I4270" i="1"/>
  <c r="M4270" i="1" s="1"/>
  <c r="I4271" i="1"/>
  <c r="L4271" i="1" s="1"/>
  <c r="I4272" i="1"/>
  <c r="M4272" i="1" s="1"/>
  <c r="I4273" i="1"/>
  <c r="J4273" i="1" s="1"/>
  <c r="I4274" i="1"/>
  <c r="I4275" i="1"/>
  <c r="K4275" i="1" s="1"/>
  <c r="I4276" i="1"/>
  <c r="J4276" i="1" s="1"/>
  <c r="I4277" i="1"/>
  <c r="M4277" i="1" s="1"/>
  <c r="I4278" i="1"/>
  <c r="L4278" i="1" s="1"/>
  <c r="I4279" i="1"/>
  <c r="J4279" i="1" s="1"/>
  <c r="I4280" i="1"/>
  <c r="J4280" i="1" s="1"/>
  <c r="I4281" i="1"/>
  <c r="L4281" i="1" s="1"/>
  <c r="I4282" i="1"/>
  <c r="J4282" i="1" s="1"/>
  <c r="I4283" i="1"/>
  <c r="J4283" i="1" s="1"/>
  <c r="I4284" i="1"/>
  <c r="J4284" i="1" s="1"/>
  <c r="I4285" i="1"/>
  <c r="I4286" i="1"/>
  <c r="I4287" i="1"/>
  <c r="L4287" i="1" s="1"/>
  <c r="I4288" i="1"/>
  <c r="J4288" i="1" s="1"/>
  <c r="I4289" i="1"/>
  <c r="J4289" i="1" s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J4427" i="1" s="1"/>
  <c r="I4428" i="1"/>
  <c r="I4429" i="1"/>
  <c r="I4430" i="1"/>
  <c r="M4430" i="1" s="1"/>
  <c r="I4431" i="1"/>
  <c r="K4431" i="1" s="1"/>
  <c r="I4432" i="1"/>
  <c r="L4432" i="1" s="1"/>
  <c r="I4433" i="1"/>
  <c r="I4434" i="1"/>
  <c r="I4435" i="1"/>
  <c r="I4436" i="1"/>
  <c r="J4436" i="1" s="1"/>
  <c r="I4437" i="1"/>
  <c r="I4438" i="1"/>
  <c r="I4439" i="1"/>
  <c r="I4440" i="1"/>
  <c r="I4441" i="1"/>
  <c r="M4441" i="1" s="1"/>
  <c r="I4442" i="1"/>
  <c r="J4442" i="1" s="1"/>
  <c r="I4443" i="1"/>
  <c r="I4444" i="1"/>
  <c r="I4445" i="1"/>
  <c r="I4446" i="1"/>
  <c r="M4446" i="1" s="1"/>
  <c r="I4447" i="1"/>
  <c r="J4447" i="1" s="1"/>
  <c r="I4448" i="1"/>
  <c r="I4449" i="1"/>
  <c r="I4450" i="1"/>
  <c r="I4451" i="1"/>
  <c r="I4452" i="1"/>
  <c r="I4453" i="1"/>
  <c r="J4453" i="1" s="1"/>
  <c r="I4454" i="1"/>
  <c r="I4455" i="1"/>
  <c r="I4456" i="1"/>
  <c r="J4456" i="1" s="1"/>
  <c r="I4457" i="1"/>
  <c r="I4458" i="1"/>
  <c r="J4458" i="1" s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J4472" i="1" s="1"/>
  <c r="I4473" i="1"/>
  <c r="J4473" i="1" s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J4501" i="1" s="1"/>
  <c r="I4502" i="1"/>
  <c r="I4503" i="1"/>
  <c r="I4504" i="1"/>
  <c r="I4505" i="1"/>
  <c r="I4506" i="1"/>
  <c r="I4507" i="1"/>
  <c r="I4508" i="1"/>
  <c r="I4509" i="1"/>
  <c r="I4510" i="1"/>
  <c r="J4510" i="1" s="1"/>
  <c r="I4511" i="1"/>
  <c r="I4512" i="1"/>
  <c r="J4512" i="1" s="1"/>
  <c r="I4513" i="1"/>
  <c r="J4513" i="1" s="1"/>
  <c r="I4514" i="1"/>
  <c r="J4514" i="1" s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J4553" i="1" s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J4571" i="1" s="1"/>
  <c r="I4572" i="1"/>
  <c r="J4572" i="1" s="1"/>
  <c r="I4573" i="1"/>
  <c r="J4573" i="1" s="1"/>
  <c r="I4574" i="1"/>
  <c r="I4575" i="1"/>
  <c r="I4576" i="1"/>
  <c r="I4577" i="1"/>
  <c r="L4577" i="1" s="1"/>
  <c r="I4578" i="1"/>
  <c r="I4579" i="1"/>
  <c r="J4579" i="1" s="1"/>
  <c r="I4580" i="1"/>
  <c r="J4580" i="1" s="1"/>
  <c r="I4581" i="1"/>
  <c r="I4582" i="1"/>
  <c r="I4583" i="1"/>
  <c r="I4584" i="1"/>
  <c r="I4585" i="1"/>
  <c r="I4586" i="1"/>
  <c r="I4587" i="1"/>
  <c r="I4588" i="1"/>
  <c r="J4588" i="1" s="1"/>
  <c r="I4589" i="1"/>
  <c r="I4590" i="1"/>
  <c r="I4591" i="1"/>
  <c r="J4591" i="1" s="1"/>
  <c r="I4592" i="1"/>
  <c r="I4593" i="1"/>
  <c r="I4594" i="1"/>
  <c r="I4595" i="1"/>
  <c r="I4596" i="1"/>
  <c r="I4597" i="1"/>
  <c r="J4597" i="1" s="1"/>
  <c r="I4598" i="1"/>
  <c r="I4599" i="1"/>
  <c r="I4600" i="1"/>
  <c r="I4601" i="1"/>
  <c r="I4602" i="1"/>
  <c r="I4603" i="1"/>
  <c r="M4603" i="1" s="1"/>
  <c r="I4604" i="1"/>
  <c r="J4604" i="1" s="1"/>
  <c r="I4605" i="1"/>
  <c r="I4606" i="1"/>
  <c r="I4607" i="1"/>
  <c r="I4608" i="1"/>
  <c r="I4609" i="1"/>
  <c r="I4610" i="1"/>
  <c r="I4611" i="1"/>
  <c r="I4612" i="1"/>
  <c r="I4613" i="1"/>
  <c r="J4613" i="1" s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J4638" i="1" s="1"/>
  <c r="I4639" i="1"/>
  <c r="I4640" i="1"/>
  <c r="I4641" i="1"/>
  <c r="I4642" i="1"/>
  <c r="I4643" i="1"/>
  <c r="I4644" i="1"/>
  <c r="I4645" i="1"/>
  <c r="I4646" i="1"/>
  <c r="J4646" i="1" s="1"/>
  <c r="I4647" i="1"/>
  <c r="I4648" i="1"/>
  <c r="I4649" i="1"/>
  <c r="J4649" i="1" s="1"/>
  <c r="I4650" i="1"/>
  <c r="I4651" i="1"/>
  <c r="J4651" i="1" s="1"/>
  <c r="I4652" i="1"/>
  <c r="J4652" i="1" s="1"/>
  <c r="I4653" i="1"/>
  <c r="I4654" i="1"/>
  <c r="I4655" i="1"/>
  <c r="I4656" i="1"/>
  <c r="I4657" i="1"/>
  <c r="I4658" i="1"/>
  <c r="I4659" i="1"/>
  <c r="I4660" i="1"/>
  <c r="I4661" i="1"/>
  <c r="I4662" i="1"/>
  <c r="I4663" i="1"/>
  <c r="J4663" i="1" s="1"/>
  <c r="I4664" i="1"/>
  <c r="J4664" i="1" s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J4686" i="1" s="1"/>
  <c r="I4687" i="1"/>
  <c r="I4688" i="1"/>
  <c r="J4688" i="1" s="1"/>
  <c r="I4689" i="1"/>
  <c r="I4690" i="1"/>
  <c r="I4691" i="1"/>
  <c r="J4691" i="1" s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J4749" i="1" s="1"/>
  <c r="I4750" i="1"/>
  <c r="I4751" i="1"/>
  <c r="I4752" i="1"/>
  <c r="I4753" i="1"/>
  <c r="I4754" i="1"/>
  <c r="I4755" i="1"/>
  <c r="I4756" i="1"/>
  <c r="I4757" i="1"/>
  <c r="I4758" i="1"/>
  <c r="J4758" i="1" s="1"/>
  <c r="I4759" i="1"/>
  <c r="I4760" i="1"/>
  <c r="I4761" i="1"/>
  <c r="I4762" i="1"/>
  <c r="I4763" i="1"/>
  <c r="I4764" i="1"/>
  <c r="I4765" i="1"/>
  <c r="I4766" i="1"/>
  <c r="J4766" i="1" s="1"/>
  <c r="I4767" i="1"/>
  <c r="J4767" i="1" s="1"/>
  <c r="I4768" i="1"/>
  <c r="I4769" i="1"/>
  <c r="I4770" i="1"/>
  <c r="J4770" i="1" s="1"/>
  <c r="I4771" i="1"/>
  <c r="I4772" i="1"/>
  <c r="I4773" i="1"/>
  <c r="I4774" i="1"/>
  <c r="I4775" i="1"/>
  <c r="I4776" i="1"/>
  <c r="I4777" i="1"/>
  <c r="J4777" i="1" s="1"/>
  <c r="I4778" i="1"/>
  <c r="J4778" i="1" s="1"/>
  <c r="I4779" i="1"/>
  <c r="I4780" i="1"/>
  <c r="I4781" i="1"/>
  <c r="I4782" i="1"/>
  <c r="I4783" i="1"/>
  <c r="I4784" i="1"/>
  <c r="I4785" i="1"/>
  <c r="I4786" i="1"/>
  <c r="I4787" i="1"/>
  <c r="J4787" i="1" s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J4799" i="1" s="1"/>
  <c r="I4800" i="1"/>
  <c r="I4801" i="1"/>
  <c r="I4802" i="1"/>
  <c r="I4803" i="1"/>
  <c r="I4804" i="1"/>
  <c r="I4805" i="1"/>
  <c r="I4806" i="1"/>
  <c r="I4807" i="1"/>
  <c r="I4808" i="1"/>
  <c r="I4809" i="1"/>
  <c r="I4810" i="1"/>
  <c r="J4810" i="1" s="1"/>
  <c r="I4811" i="1"/>
  <c r="J4811" i="1" s="1"/>
  <c r="I4812" i="1"/>
  <c r="I4813" i="1"/>
  <c r="I4814" i="1"/>
  <c r="J4814" i="1" s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J4859" i="1" s="1"/>
  <c r="I4860" i="1"/>
  <c r="I4861" i="1"/>
  <c r="I4862" i="1"/>
  <c r="I4863" i="1"/>
  <c r="I4864" i="1"/>
  <c r="I4865" i="1"/>
  <c r="I4866" i="1"/>
  <c r="I4867" i="1"/>
  <c r="I4868" i="1"/>
  <c r="I4869" i="1"/>
  <c r="I4870" i="1"/>
  <c r="J4870" i="1" s="1"/>
  <c r="I4871" i="1"/>
  <c r="I4872" i="1"/>
  <c r="I4873" i="1"/>
  <c r="J4873" i="1" s="1"/>
  <c r="I4874" i="1"/>
  <c r="I4875" i="1"/>
  <c r="I4876" i="1"/>
  <c r="I4877" i="1"/>
  <c r="J4877" i="1" s="1"/>
  <c r="I4878" i="1"/>
  <c r="I4879" i="1"/>
  <c r="I4880" i="1"/>
  <c r="I4881" i="1"/>
  <c r="I4882" i="1"/>
  <c r="J4882" i="1" s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J4943" i="1" s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J4969" i="1" s="1"/>
  <c r="I4970" i="1"/>
  <c r="I4971" i="1"/>
  <c r="I4972" i="1"/>
  <c r="I4973" i="1"/>
  <c r="I4974" i="1"/>
  <c r="I4975" i="1"/>
  <c r="J4975" i="1" s="1"/>
  <c r="I4976" i="1"/>
  <c r="J4976" i="1" s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J5038" i="1" s="1"/>
  <c r="I5039" i="1"/>
  <c r="J5039" i="1" s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J5055" i="1" s="1"/>
  <c r="I5056" i="1"/>
  <c r="I5057" i="1"/>
  <c r="I5058" i="1"/>
  <c r="J5058" i="1" s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L5070" i="1" s="1"/>
  <c r="I5071" i="1"/>
  <c r="J5071" i="1" s="1"/>
  <c r="I5072" i="1"/>
  <c r="I5073" i="1"/>
  <c r="I5074" i="1"/>
  <c r="I5075" i="1"/>
  <c r="I5076" i="1"/>
  <c r="I5077" i="1"/>
  <c r="I5078" i="1"/>
  <c r="I5079" i="1"/>
  <c r="J5079" i="1" s="1"/>
  <c r="I5080" i="1"/>
  <c r="J5080" i="1" s="1"/>
  <c r="I5081" i="1"/>
  <c r="I5082" i="1"/>
  <c r="I5083" i="1"/>
  <c r="I5084" i="1"/>
  <c r="I5085" i="1"/>
  <c r="I5086" i="1"/>
  <c r="I5087" i="1"/>
  <c r="I5088" i="1"/>
  <c r="J5088" i="1" s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J5100" i="1" s="1"/>
  <c r="I5101" i="1"/>
  <c r="I5102" i="1"/>
  <c r="J5102" i="1" s="1"/>
  <c r="I5103" i="1"/>
  <c r="I5104" i="1"/>
  <c r="I5105" i="1"/>
  <c r="I5106" i="1"/>
  <c r="I5107" i="1"/>
  <c r="I5108" i="1"/>
  <c r="I5109" i="1"/>
  <c r="I5110" i="1"/>
  <c r="J5110" i="1" s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J5130" i="1" s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J5147" i="1" s="1"/>
  <c r="I5148" i="1"/>
  <c r="I5149" i="1"/>
  <c r="J5149" i="1" s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J5285" i="1" s="1"/>
  <c r="I5286" i="1"/>
  <c r="I5287" i="1"/>
  <c r="J5287" i="1" s="1"/>
  <c r="I5288" i="1"/>
  <c r="I5289" i="1"/>
  <c r="I5290" i="1"/>
  <c r="I5291" i="1"/>
  <c r="I5292" i="1"/>
  <c r="J5292" i="1" s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J5305" i="1" s="1"/>
  <c r="I5306" i="1"/>
  <c r="J5306" i="1" s="1"/>
  <c r="I5307" i="1"/>
  <c r="I5308" i="1"/>
  <c r="I5309" i="1"/>
  <c r="I5310" i="1"/>
  <c r="I5311" i="1"/>
  <c r="J5311" i="1" s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J5422" i="1" s="1"/>
  <c r="I5423" i="1"/>
  <c r="I5424" i="1"/>
  <c r="J5424" i="1" s="1"/>
  <c r="I5425" i="1"/>
  <c r="J5425" i="1" s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J5443" i="1" s="1"/>
  <c r="I5444" i="1"/>
  <c r="J5444" i="1" s="1"/>
  <c r="I5445" i="1"/>
  <c r="I5446" i="1"/>
  <c r="I5447" i="1"/>
  <c r="J5447" i="1" s="1"/>
  <c r="I5448" i="1"/>
  <c r="I5449" i="1"/>
  <c r="I5450" i="1"/>
  <c r="I5451" i="1"/>
  <c r="I5452" i="1"/>
  <c r="J5452" i="1" s="1"/>
  <c r="I5453" i="1"/>
  <c r="I5454" i="1"/>
  <c r="I5455" i="1"/>
  <c r="I5456" i="1"/>
  <c r="J5456" i="1" s="1"/>
  <c r="I5457" i="1"/>
  <c r="I5458" i="1"/>
  <c r="J5458" i="1" s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J5471" i="1" s="1"/>
  <c r="I5472" i="1"/>
  <c r="I5473" i="1"/>
  <c r="I5474" i="1"/>
  <c r="J5474" i="1" s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J5499" i="1" s="1"/>
  <c r="I5500" i="1"/>
  <c r="I5501" i="1"/>
  <c r="I5502" i="1"/>
  <c r="I5503" i="1"/>
  <c r="I5504" i="1"/>
  <c r="I5505" i="1"/>
  <c r="I5506" i="1"/>
  <c r="I5507" i="1"/>
  <c r="I5508" i="1"/>
  <c r="I5509" i="1"/>
  <c r="J5509" i="1" s="1"/>
  <c r="I5510" i="1"/>
  <c r="I5511" i="1"/>
  <c r="I5512" i="1"/>
  <c r="J5512" i="1" s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J5528" i="1" s="1"/>
  <c r="I5529" i="1"/>
  <c r="I5530" i="1"/>
  <c r="I5531" i="1"/>
  <c r="I5532" i="1"/>
  <c r="I5533" i="1"/>
  <c r="I5534" i="1"/>
  <c r="I5535" i="1"/>
  <c r="I5536" i="1"/>
  <c r="I5537" i="1"/>
  <c r="I5538" i="1"/>
  <c r="J5538" i="1" s="1"/>
  <c r="I5539" i="1"/>
  <c r="I5540" i="1"/>
  <c r="J5540" i="1" s="1"/>
  <c r="I5541" i="1"/>
  <c r="I5542" i="1"/>
  <c r="J5542" i="1" s="1"/>
  <c r="I5543" i="1"/>
  <c r="I5544" i="1"/>
  <c r="I5545" i="1"/>
  <c r="J5545" i="1" s="1"/>
  <c r="I5546" i="1"/>
  <c r="I5547" i="1"/>
  <c r="I5548" i="1"/>
  <c r="I5549" i="1"/>
  <c r="I5550" i="1"/>
  <c r="I5551" i="1"/>
  <c r="J5551" i="1" s="1"/>
  <c r="I5552" i="1"/>
  <c r="I5553" i="1"/>
  <c r="I5554" i="1"/>
  <c r="I5555" i="1"/>
  <c r="I5556" i="1"/>
  <c r="I5557" i="1"/>
  <c r="I5558" i="1"/>
  <c r="I5559" i="1"/>
  <c r="J5559" i="1" s="1"/>
  <c r="I5560" i="1"/>
  <c r="J5560" i="1" s="1"/>
  <c r="I5561" i="1"/>
  <c r="J5561" i="1" s="1"/>
  <c r="I5562" i="1"/>
  <c r="J5562" i="1" s="1"/>
  <c r="I5563" i="1"/>
  <c r="I5564" i="1"/>
  <c r="J5564" i="1" s="1"/>
  <c r="I5565" i="1"/>
  <c r="J5565" i="1" s="1"/>
  <c r="I5566" i="1"/>
  <c r="I5567" i="1"/>
  <c r="I5568" i="1"/>
  <c r="I5569" i="1"/>
  <c r="I5570" i="1"/>
  <c r="I5571" i="1"/>
  <c r="I5572" i="1"/>
  <c r="J5572" i="1" s="1"/>
  <c r="I5573" i="1"/>
  <c r="J5573" i="1" s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J5586" i="1" s="1"/>
  <c r="I5587" i="1"/>
  <c r="J5587" i="1" s="1"/>
  <c r="I5588" i="1"/>
  <c r="I5589" i="1"/>
  <c r="I5590" i="1"/>
  <c r="I5591" i="1"/>
  <c r="I5592" i="1"/>
  <c r="I5593" i="1"/>
  <c r="I5594" i="1"/>
  <c r="I5595" i="1"/>
  <c r="I5596" i="1"/>
  <c r="J5596" i="1" s="1"/>
  <c r="I5597" i="1"/>
  <c r="I5598" i="1"/>
  <c r="I5599" i="1"/>
  <c r="I5600" i="1"/>
  <c r="I5601" i="1"/>
  <c r="I5602" i="1"/>
  <c r="I2" i="1"/>
  <c r="N2" i="1" s="1"/>
  <c r="J4874" i="1" l="1"/>
  <c r="J4750" i="1"/>
  <c r="J4614" i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502" i="1"/>
  <c r="J4503" i="1" s="1"/>
  <c r="J4504" i="1" s="1"/>
  <c r="J4505" i="1" s="1"/>
  <c r="J4506" i="1" s="1"/>
  <c r="J4507" i="1" s="1"/>
  <c r="J4508" i="1" s="1"/>
  <c r="J4509" i="1" s="1"/>
  <c r="J4970" i="1"/>
  <c r="J4574" i="1"/>
  <c r="J4474" i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186" i="1"/>
  <c r="J4187" i="1" s="1"/>
  <c r="J4188" i="1" s="1"/>
  <c r="J4878" i="1"/>
  <c r="J4650" i="1"/>
  <c r="J4598" i="1"/>
  <c r="J4599" i="1" s="1"/>
  <c r="J4600" i="1" s="1"/>
  <c r="J4601" i="1" s="1"/>
  <c r="J4602" i="1" s="1"/>
  <c r="J4554" i="1"/>
  <c r="J4454" i="1"/>
  <c r="J5150" i="1"/>
  <c r="J4142" i="1"/>
  <c r="J4118" i="1"/>
  <c r="J4062" i="1"/>
  <c r="J3982" i="1"/>
  <c r="J3950" i="1"/>
  <c r="J5056" i="1"/>
  <c r="J5057" i="1" s="1"/>
  <c r="J4768" i="1"/>
  <c r="J4592" i="1"/>
  <c r="J4448" i="1"/>
  <c r="J4449" i="1" s="1"/>
  <c r="J4450" i="1" s="1"/>
  <c r="J4451" i="1" s="1"/>
  <c r="J4452" i="1" s="1"/>
  <c r="J3952" i="1"/>
  <c r="J3953" i="1" s="1"/>
  <c r="J3954" i="1" s="1"/>
  <c r="J3924" i="1"/>
  <c r="J3884" i="1"/>
  <c r="J3768" i="1"/>
  <c r="J3769" i="1" s="1"/>
  <c r="J3770" i="1" s="1"/>
  <c r="J3771" i="1" s="1"/>
  <c r="J3764" i="1"/>
  <c r="J3765" i="1" s="1"/>
  <c r="J3766" i="1" s="1"/>
  <c r="J3752" i="1"/>
  <c r="J3748" i="1"/>
  <c r="J3720" i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624" i="1"/>
  <c r="J3620" i="1"/>
  <c r="J3608" i="1"/>
  <c r="J3424" i="1"/>
  <c r="J3396" i="1"/>
  <c r="J3397" i="1" s="1"/>
  <c r="J3398" i="1" s="1"/>
  <c r="J3399" i="1" s="1"/>
  <c r="J3400" i="1" s="1"/>
  <c r="J3401" i="1" s="1"/>
  <c r="J3402" i="1" s="1"/>
  <c r="J3403" i="1" s="1"/>
  <c r="J3404" i="1" s="1"/>
  <c r="J3376" i="1"/>
  <c r="J3364" i="1"/>
  <c r="J3365" i="1" s="1"/>
  <c r="J3366" i="1" s="1"/>
  <c r="J3367" i="1" s="1"/>
  <c r="J3368" i="1" s="1"/>
  <c r="J3340" i="1"/>
  <c r="J3336" i="1"/>
  <c r="J3337" i="1" s="1"/>
  <c r="J3338" i="1" s="1"/>
  <c r="J3260" i="1"/>
  <c r="J3188" i="1"/>
  <c r="M2976" i="1"/>
  <c r="J2756" i="1"/>
  <c r="J2757" i="1" s="1"/>
  <c r="J2752" i="1"/>
  <c r="J2608" i="1"/>
  <c r="J2120" i="1"/>
  <c r="J2084" i="1"/>
  <c r="J1980" i="1"/>
  <c r="J1955" i="1"/>
  <c r="J1956" i="1" s="1"/>
  <c r="J5312" i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288" i="1"/>
  <c r="J5289" i="1" s="1"/>
  <c r="J5290" i="1" s="1"/>
  <c r="J5291" i="1" s="1"/>
  <c r="J5148" i="1"/>
  <c r="J5072" i="1"/>
  <c r="J4860" i="1"/>
  <c r="J4861" i="1" s="1"/>
  <c r="J4862" i="1" s="1"/>
  <c r="J4863" i="1" s="1"/>
  <c r="J4864" i="1" s="1"/>
  <c r="J4865" i="1" s="1"/>
  <c r="J4866" i="1" s="1"/>
  <c r="J4867" i="1" s="1"/>
  <c r="J4868" i="1" s="1"/>
  <c r="J4869" i="1" s="1"/>
  <c r="J4788" i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5597" i="1"/>
  <c r="J5529" i="1"/>
  <c r="J5513" i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457" i="1"/>
  <c r="J5453" i="1"/>
  <c r="J5454" i="1" s="1"/>
  <c r="J5455" i="1" s="1"/>
  <c r="J5293" i="1"/>
  <c r="J5151" i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4971" i="1"/>
  <c r="J4972" i="1" s="1"/>
  <c r="J4689" i="1"/>
  <c r="J4690" i="1" s="1"/>
  <c r="J4665" i="1"/>
  <c r="J4666" i="1" s="1"/>
  <c r="J4605" i="1"/>
  <c r="J4606" i="1" s="1"/>
  <c r="J4607" i="1" s="1"/>
  <c r="J4608" i="1" s="1"/>
  <c r="J4609" i="1" s="1"/>
  <c r="J4610" i="1" s="1"/>
  <c r="J4611" i="1" s="1"/>
  <c r="J4612" i="1" s="1"/>
  <c r="L4433" i="1"/>
  <c r="L4434" i="1" s="1"/>
  <c r="J4285" i="1"/>
  <c r="J4257" i="1"/>
  <c r="J4258" i="1" s="1"/>
  <c r="J4137" i="1"/>
  <c r="J4121" i="1"/>
  <c r="J4122" i="1" s="1"/>
  <c r="J4089" i="1"/>
  <c r="J4065" i="1"/>
  <c r="J3889" i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641" i="1"/>
  <c r="J3605" i="1"/>
  <c r="J3333" i="1"/>
  <c r="J3173" i="1"/>
  <c r="J3174" i="1" s="1"/>
  <c r="L2965" i="1"/>
  <c r="J1296" i="1"/>
  <c r="J1276" i="1"/>
  <c r="J1208" i="1"/>
  <c r="J1192" i="1"/>
  <c r="J1096" i="1"/>
  <c r="J1084" i="1"/>
  <c r="J1008" i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964" i="1"/>
  <c r="J965" i="1" s="1"/>
  <c r="J966" i="1" s="1"/>
  <c r="J967" i="1" s="1"/>
  <c r="J828" i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788" i="1"/>
  <c r="J789" i="1" s="1"/>
  <c r="J790" i="1" s="1"/>
  <c r="J791" i="1" s="1"/>
  <c r="J792" i="1" s="1"/>
  <c r="J793" i="1" s="1"/>
  <c r="J794" i="1" s="1"/>
  <c r="J752" i="1"/>
  <c r="J744" i="1"/>
  <c r="J716" i="1"/>
  <c r="J684" i="1"/>
  <c r="J5598" i="1"/>
  <c r="J5599" i="1" s="1"/>
  <c r="J5600" i="1" s="1"/>
  <c r="J5601" i="1" s="1"/>
  <c r="J5602" i="1" s="1"/>
  <c r="J5574" i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66" i="1"/>
  <c r="J5567" i="1" s="1"/>
  <c r="J5568" i="1" s="1"/>
  <c r="J5569" i="1" s="1"/>
  <c r="J5570" i="1" s="1"/>
  <c r="J5571" i="1" s="1"/>
  <c r="J5546" i="1"/>
  <c r="J5547" i="1" s="1"/>
  <c r="J5548" i="1" s="1"/>
  <c r="J5530" i="1"/>
  <c r="J5531" i="1" s="1"/>
  <c r="J5532" i="1" s="1"/>
  <c r="J5533" i="1" s="1"/>
  <c r="J5534" i="1" s="1"/>
  <c r="J5535" i="1" s="1"/>
  <c r="J5536" i="1" s="1"/>
  <c r="J5537" i="1" s="1"/>
  <c r="J5510" i="1"/>
  <c r="J5511" i="1" s="1"/>
  <c r="J5426" i="1"/>
  <c r="J5427" i="1" s="1"/>
  <c r="J5428" i="1" s="1"/>
  <c r="J5294" i="1"/>
  <c r="J5295" i="1" s="1"/>
  <c r="J5296" i="1" s="1"/>
  <c r="J4290" i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286" i="1"/>
  <c r="J4274" i="1"/>
  <c r="J3870" i="1"/>
  <c r="J3774" i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714" i="1"/>
  <c r="J3715" i="1" s="1"/>
  <c r="J3716" i="1" s="1"/>
  <c r="J3717" i="1" s="1"/>
  <c r="J3718" i="1" s="1"/>
  <c r="J3702" i="1"/>
  <c r="J3698" i="1"/>
  <c r="J3694" i="1"/>
  <c r="J3695" i="1" s="1"/>
  <c r="J3686" i="1"/>
  <c r="J3687" i="1" s="1"/>
  <c r="J3688" i="1" s="1"/>
  <c r="J3689" i="1" s="1"/>
  <c r="J3690" i="1" s="1"/>
  <c r="J3691" i="1" s="1"/>
  <c r="J3638" i="1"/>
  <c r="J3634" i="1"/>
  <c r="J3635" i="1" s="1"/>
  <c r="J3618" i="1"/>
  <c r="J3606" i="1"/>
  <c r="J3598" i="1"/>
  <c r="J3599" i="1" s="1"/>
  <c r="J3600" i="1" s="1"/>
  <c r="J3601" i="1" s="1"/>
  <c r="J3602" i="1" s="1"/>
  <c r="J3603" i="1" s="1"/>
  <c r="J3426" i="1"/>
  <c r="J3422" i="1"/>
  <c r="J3418" i="1"/>
  <c r="J3419" i="1" s="1"/>
  <c r="J3406" i="1"/>
  <c r="J3394" i="1"/>
  <c r="J3390" i="1"/>
  <c r="J3386" i="1"/>
  <c r="J3387" i="1" s="1"/>
  <c r="J3388" i="1" s="1"/>
  <c r="J3370" i="1"/>
  <c r="J3371" i="1" s="1"/>
  <c r="J3372" i="1" s="1"/>
  <c r="J3373" i="1" s="1"/>
  <c r="J3374" i="1" s="1"/>
  <c r="J3346" i="1"/>
  <c r="J3342" i="1"/>
  <c r="J3343" i="1" s="1"/>
  <c r="J3344" i="1" s="1"/>
  <c r="J3334" i="1"/>
  <c r="J3330" i="1"/>
  <c r="J3190" i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2982" i="1"/>
  <c r="J2958" i="1"/>
  <c r="J2959" i="1" s="1"/>
  <c r="J2862" i="1"/>
  <c r="J2818" i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746" i="1"/>
  <c r="J2747" i="1" s="1"/>
  <c r="J2748" i="1" s="1"/>
  <c r="J2749" i="1" s="1"/>
  <c r="J2750" i="1" s="1"/>
  <c r="J2362" i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334" i="1"/>
  <c r="J2310" i="1"/>
  <c r="J2311" i="1" s="1"/>
  <c r="J2242" i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134" i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086" i="1"/>
  <c r="J1962" i="1"/>
  <c r="J1942" i="1"/>
  <c r="J1934" i="1"/>
  <c r="J1935" i="1" s="1"/>
  <c r="J1936" i="1" s="1"/>
  <c r="J1937" i="1" s="1"/>
  <c r="J1938" i="1" s="1"/>
  <c r="J1939" i="1" s="1"/>
  <c r="J1940" i="1" s="1"/>
  <c r="J1858" i="1"/>
  <c r="J1714" i="1"/>
  <c r="J1710" i="1"/>
  <c r="J1711" i="1" s="1"/>
  <c r="J1712" i="1" s="1"/>
  <c r="J1590" i="1"/>
  <c r="J1198" i="1"/>
  <c r="J1182" i="1"/>
  <c r="J5286" i="1"/>
  <c r="J5475" i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4515" i="1"/>
  <c r="J4516" i="1" s="1"/>
  <c r="J4511" i="1"/>
  <c r="J4443" i="1"/>
  <c r="J4444" i="1" s="1"/>
  <c r="J4445" i="1" s="1"/>
  <c r="J3140" i="1"/>
  <c r="J1585" i="1"/>
  <c r="J1586" i="1" s="1"/>
  <c r="J969" i="1"/>
  <c r="J821" i="1"/>
  <c r="J822" i="1" s="1"/>
  <c r="J823" i="1" s="1"/>
  <c r="J824" i="1" s="1"/>
  <c r="J825" i="1" s="1"/>
  <c r="J826" i="1" s="1"/>
  <c r="J269" i="1"/>
  <c r="J270" i="1" s="1"/>
  <c r="J271" i="1" s="1"/>
  <c r="J272" i="1" s="1"/>
  <c r="J273" i="1" s="1"/>
  <c r="J274" i="1" s="1"/>
  <c r="J275" i="1" s="1"/>
  <c r="J276" i="1" s="1"/>
  <c r="J249" i="1"/>
  <c r="J4517" i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264" i="1"/>
  <c r="J4232" i="1"/>
  <c r="J4208" i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148" i="1"/>
  <c r="J4132" i="1"/>
  <c r="J4133" i="1" s="1"/>
  <c r="J4134" i="1" s="1"/>
  <c r="J4135" i="1" s="1"/>
  <c r="J4056" i="1"/>
  <c r="J3956" i="1"/>
  <c r="J3712" i="1"/>
  <c r="J3656" i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1592" i="1"/>
  <c r="J685" i="1"/>
  <c r="J284" i="1"/>
  <c r="J244" i="1"/>
  <c r="J245" i="1" s="1"/>
  <c r="J136" i="1"/>
  <c r="J137" i="1" s="1"/>
  <c r="J112" i="1"/>
  <c r="J104" i="1"/>
  <c r="J68" i="1"/>
  <c r="J962" i="1"/>
  <c r="J878" i="1"/>
  <c r="J786" i="1"/>
  <c r="J282" i="1"/>
  <c r="J5429" i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297" i="1"/>
  <c r="J5298" i="1" s="1"/>
  <c r="J5299" i="1" s="1"/>
  <c r="J5300" i="1" s="1"/>
  <c r="J5301" i="1" s="1"/>
  <c r="J5302" i="1" s="1"/>
  <c r="J5303" i="1" s="1"/>
  <c r="J5304" i="1" s="1"/>
  <c r="J4973" i="1"/>
  <c r="J4974" i="1" s="1"/>
  <c r="J5588" i="1"/>
  <c r="J5552" i="1"/>
  <c r="J5553" i="1" s="1"/>
  <c r="J5554" i="1" s="1"/>
  <c r="J5555" i="1" s="1"/>
  <c r="J5556" i="1" s="1"/>
  <c r="J5557" i="1" s="1"/>
  <c r="J5558" i="1" s="1"/>
  <c r="J5472" i="1"/>
  <c r="J5473" i="1" s="1"/>
  <c r="J5448" i="1"/>
  <c r="J5449" i="1" s="1"/>
  <c r="J5450" i="1" s="1"/>
  <c r="J5451" i="1" s="1"/>
  <c r="J5563" i="1"/>
  <c r="J5543" i="1"/>
  <c r="J5544" i="1" s="1"/>
  <c r="J5539" i="1"/>
  <c r="J5459" i="1"/>
  <c r="J5460" i="1" s="1"/>
  <c r="J4883" i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5307" i="1"/>
  <c r="J5308" i="1" s="1"/>
  <c r="J5309" i="1" s="1"/>
  <c r="J5310" i="1" s="1"/>
  <c r="J5131" i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11" i="1"/>
  <c r="J5112" i="1" s="1"/>
  <c r="J5103" i="1"/>
  <c r="J5104" i="1" s="1"/>
  <c r="J4815" i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779" i="1"/>
  <c r="J4780" i="1" s="1"/>
  <c r="J4781" i="1" s="1"/>
  <c r="J4782" i="1" s="1"/>
  <c r="J4783" i="1" s="1"/>
  <c r="J4784" i="1" s="1"/>
  <c r="J4785" i="1" s="1"/>
  <c r="J4786" i="1" s="1"/>
  <c r="J4639" i="1"/>
  <c r="J4640" i="1" s="1"/>
  <c r="J4641" i="1" s="1"/>
  <c r="J4642" i="1" s="1"/>
  <c r="J4643" i="1" s="1"/>
  <c r="J4644" i="1" s="1"/>
  <c r="J4645" i="1" s="1"/>
  <c r="J4267" i="1"/>
  <c r="J4268" i="1" s="1"/>
  <c r="J4269" i="1" s="1"/>
  <c r="J4191" i="1"/>
  <c r="J4192" i="1" s="1"/>
  <c r="J4139" i="1"/>
  <c r="J4140" i="1" s="1"/>
  <c r="J4111" i="1"/>
  <c r="J4112" i="1" s="1"/>
  <c r="J4095" i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090" i="1"/>
  <c r="J4051" i="1"/>
  <c r="J4052" i="1" s="1"/>
  <c r="J4053" i="1" s="1"/>
  <c r="J3979" i="1"/>
  <c r="J3980" i="1" s="1"/>
  <c r="J3887" i="1"/>
  <c r="J3867" i="1"/>
  <c r="J3707" i="1"/>
  <c r="J3708" i="1" s="1"/>
  <c r="J3683" i="1"/>
  <c r="J3684" i="1" s="1"/>
  <c r="J3679" i="1"/>
  <c r="J3671" i="1"/>
  <c r="J3672" i="1" s="1"/>
  <c r="J3643" i="1"/>
  <c r="J3644" i="1" s="1"/>
  <c r="J3645" i="1" s="1"/>
  <c r="J3646" i="1" s="1"/>
  <c r="J3647" i="1" s="1"/>
  <c r="J3648" i="1" s="1"/>
  <c r="J3649" i="1" s="1"/>
  <c r="J3650" i="1" s="1"/>
  <c r="J3651" i="1" s="1"/>
  <c r="J3631" i="1"/>
  <c r="J3615" i="1"/>
  <c r="J3616" i="1" s="1"/>
  <c r="J3411" i="1"/>
  <c r="J3087" i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2987" i="1"/>
  <c r="J2988" i="1" s="1"/>
  <c r="J2971" i="1"/>
  <c r="J2972" i="1" s="1"/>
  <c r="J2859" i="1"/>
  <c r="J2851" i="1"/>
  <c r="J2852" i="1" s="1"/>
  <c r="J2853" i="1" s="1"/>
  <c r="J2847" i="1"/>
  <c r="J2795" i="1"/>
  <c r="J2796" i="1" s="1"/>
  <c r="J2767" i="1"/>
  <c r="J2768" i="1" s="1"/>
  <c r="J2763" i="1"/>
  <c r="J2764" i="1" s="1"/>
  <c r="J2759" i="1"/>
  <c r="J2760" i="1" s="1"/>
  <c r="J2739" i="1"/>
  <c r="J2740" i="1" s="1"/>
  <c r="J2535" i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431" i="1"/>
  <c r="J2432" i="1" s="1"/>
  <c r="J2433" i="1" s="1"/>
  <c r="J2434" i="1" s="1"/>
  <c r="J2435" i="1" s="1"/>
  <c r="J2436" i="1" s="1"/>
  <c r="J2437" i="1" s="1"/>
  <c r="J2438" i="1" s="1"/>
  <c r="J2271" i="1"/>
  <c r="J2267" i="1"/>
  <c r="J2268" i="1" s="1"/>
  <c r="J2122" i="1"/>
  <c r="J2123" i="1" s="1"/>
  <c r="J2027" i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1739" i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695" i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091" i="1"/>
  <c r="J1092" i="1" s="1"/>
  <c r="J767" i="1"/>
  <c r="J763" i="1"/>
  <c r="J764" i="1" s="1"/>
  <c r="J765" i="1" s="1"/>
  <c r="J759" i="1"/>
  <c r="J755" i="1"/>
  <c r="J742" i="1"/>
  <c r="J726" i="1"/>
  <c r="J727" i="1" s="1"/>
  <c r="J722" i="1"/>
  <c r="J690" i="1"/>
  <c r="J674" i="1"/>
  <c r="J675" i="1" s="1"/>
  <c r="J676" i="1" s="1"/>
  <c r="J671" i="1"/>
  <c r="J602" i="1"/>
  <c r="J603" i="1" s="1"/>
  <c r="J604" i="1" s="1"/>
  <c r="J605" i="1" s="1"/>
  <c r="J591" i="1"/>
  <c r="J592" i="1" s="1"/>
  <c r="J593" i="1" s="1"/>
  <c r="J594" i="1" s="1"/>
  <c r="J595" i="1" s="1"/>
  <c r="J596" i="1" s="1"/>
  <c r="J597" i="1" s="1"/>
  <c r="J598" i="1" s="1"/>
  <c r="J599" i="1" s="1"/>
  <c r="J600" i="1" s="1"/>
  <c r="J578" i="1"/>
  <c r="J579" i="1" s="1"/>
  <c r="J580" i="1" s="1"/>
  <c r="J581" i="1" s="1"/>
  <c r="J582" i="1" s="1"/>
  <c r="J583" i="1" s="1"/>
  <c r="J584" i="1" s="1"/>
  <c r="J585" i="1" s="1"/>
  <c r="J586" i="1" s="1"/>
  <c r="J587" i="1" s="1"/>
  <c r="J575" i="1"/>
  <c r="J576" i="1" s="1"/>
  <c r="J543" i="1"/>
  <c r="J544" i="1" s="1"/>
  <c r="J545" i="1" s="1"/>
  <c r="J535" i="1"/>
  <c r="J536" i="1" s="1"/>
  <c r="J537" i="1" s="1"/>
  <c r="J499" i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303" i="1"/>
  <c r="J304" i="1" s="1"/>
  <c r="J305" i="1" s="1"/>
  <c r="J251" i="1"/>
  <c r="J252" i="1" s="1"/>
  <c r="J247" i="1"/>
  <c r="J191" i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155" i="1"/>
  <c r="J156" i="1" s="1"/>
  <c r="J157" i="1" s="1"/>
  <c r="J143" i="1"/>
  <c r="J144" i="1" s="1"/>
  <c r="J145" i="1" s="1"/>
  <c r="J139" i="1"/>
  <c r="J140" i="1" s="1"/>
  <c r="J141" i="1" s="1"/>
  <c r="J107" i="1"/>
  <c r="J108" i="1" s="1"/>
  <c r="J109" i="1" s="1"/>
  <c r="L102" i="1"/>
  <c r="J90" i="1"/>
  <c r="J63" i="1"/>
  <c r="J64" i="1" s="1"/>
  <c r="J65" i="1" s="1"/>
  <c r="J47" i="1"/>
  <c r="J48" i="1" s="1"/>
  <c r="J4879" i="1"/>
  <c r="J4880" i="1" s="1"/>
  <c r="J4881" i="1" s="1"/>
  <c r="J4875" i="1"/>
  <c r="J4876" i="1" s="1"/>
  <c r="J4751" i="1"/>
  <c r="J4752" i="1" s="1"/>
  <c r="J4753" i="1" s="1"/>
  <c r="J4754" i="1" s="1"/>
  <c r="J4755" i="1" s="1"/>
  <c r="J4756" i="1" s="1"/>
  <c r="J4757" i="1" s="1"/>
  <c r="J4667" i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575" i="1"/>
  <c r="J4576" i="1" s="1"/>
  <c r="J4555" i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455" i="1"/>
  <c r="L4435" i="1"/>
  <c r="J4259" i="1"/>
  <c r="J4143" i="1"/>
  <c r="J4144" i="1" s="1"/>
  <c r="J4145" i="1" s="1"/>
  <c r="J4146" i="1" s="1"/>
  <c r="J4123" i="1"/>
  <c r="J4124" i="1" s="1"/>
  <c r="J4125" i="1" s="1"/>
  <c r="J4126" i="1" s="1"/>
  <c r="J4127" i="1" s="1"/>
  <c r="J4128" i="1" s="1"/>
  <c r="J4129" i="1" s="1"/>
  <c r="J4063" i="1"/>
  <c r="J3983" i="1"/>
  <c r="J3984" i="1" s="1"/>
  <c r="J3985" i="1" s="1"/>
  <c r="J3986" i="1" s="1"/>
  <c r="J3987" i="1" s="1"/>
  <c r="J3925" i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871" i="1"/>
  <c r="J3753" i="1"/>
  <c r="J3754" i="1" s="1"/>
  <c r="J3755" i="1" s="1"/>
  <c r="J3756" i="1" s="1"/>
  <c r="J3757" i="1" s="1"/>
  <c r="J3758" i="1" s="1"/>
  <c r="J3759" i="1" s="1"/>
  <c r="J3760" i="1" s="1"/>
  <c r="J3761" i="1" s="1"/>
  <c r="J3762" i="1" s="1"/>
  <c r="J3699" i="1"/>
  <c r="J3700" i="1" s="1"/>
  <c r="J3639" i="1"/>
  <c r="J3427" i="1"/>
  <c r="J3428" i="1" s="1"/>
  <c r="J3429" i="1" s="1"/>
  <c r="J3430" i="1" s="1"/>
  <c r="J3431" i="1" s="1"/>
  <c r="J3432" i="1" s="1"/>
  <c r="J3433" i="1" s="1"/>
  <c r="J3434" i="1" s="1"/>
  <c r="J3435" i="1" s="1"/>
  <c r="J3407" i="1"/>
  <c r="J3408" i="1" s="1"/>
  <c r="J3409" i="1" s="1"/>
  <c r="J3347" i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31" i="1"/>
  <c r="J2863" i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609" i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335" i="1"/>
  <c r="J2087" i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1859" i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715" i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199" i="1"/>
  <c r="J1200" i="1" s="1"/>
  <c r="J1183" i="1"/>
  <c r="J1184" i="1" s="1"/>
  <c r="J1185" i="1" s="1"/>
  <c r="J1186" i="1" s="1"/>
  <c r="J1187" i="1" s="1"/>
  <c r="J1188" i="1" s="1"/>
  <c r="J1189" i="1" s="1"/>
  <c r="J1190" i="1" s="1"/>
  <c r="J5040" i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4581" i="1"/>
  <c r="J4582" i="1" s="1"/>
  <c r="J4583" i="1" s="1"/>
  <c r="J4584" i="1" s="1"/>
  <c r="J4585" i="1" s="1"/>
  <c r="J4586" i="1" s="1"/>
  <c r="J4587" i="1" s="1"/>
  <c r="J2637" i="1"/>
  <c r="J2638" i="1" s="1"/>
  <c r="J2639" i="1" s="1"/>
  <c r="J2640" i="1" s="1"/>
  <c r="J2641" i="1" s="1"/>
  <c r="J2642" i="1" s="1"/>
  <c r="J1587" i="1"/>
  <c r="J1588" i="1" s="1"/>
  <c r="J1565" i="1"/>
  <c r="J1566" i="1" s="1"/>
  <c r="J797" i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737" i="1"/>
  <c r="J738" i="1" s="1"/>
  <c r="J739" i="1" s="1"/>
  <c r="J740" i="1" s="1"/>
  <c r="J733" i="1"/>
  <c r="J693" i="1"/>
  <c r="J694" i="1" s="1"/>
  <c r="J695" i="1" s="1"/>
  <c r="J696" i="1" s="1"/>
  <c r="J657" i="1"/>
  <c r="J658" i="1" s="1"/>
  <c r="J649" i="1"/>
  <c r="J117" i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93" i="1"/>
  <c r="J73" i="1"/>
  <c r="J53" i="1"/>
  <c r="J54" i="1" s="1"/>
  <c r="J55" i="1" s="1"/>
  <c r="J5549" i="1"/>
  <c r="J5550" i="1" s="1"/>
  <c r="J5089" i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541" i="1"/>
  <c r="J5500" i="1"/>
  <c r="J5501" i="1" s="1"/>
  <c r="J5502" i="1" s="1"/>
  <c r="J5503" i="1" s="1"/>
  <c r="J5504" i="1" s="1"/>
  <c r="J5505" i="1" s="1"/>
  <c r="J5506" i="1" s="1"/>
  <c r="J5507" i="1" s="1"/>
  <c r="J5508" i="1" s="1"/>
  <c r="J5445" i="1"/>
  <c r="J5446" i="1" s="1"/>
  <c r="J5101" i="1"/>
  <c r="J5081" i="1"/>
  <c r="J5082" i="1" s="1"/>
  <c r="J5083" i="1" s="1"/>
  <c r="J5084" i="1" s="1"/>
  <c r="J5085" i="1" s="1"/>
  <c r="J5086" i="1" s="1"/>
  <c r="J5087" i="1" s="1"/>
  <c r="J4977" i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4944" i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812" i="1"/>
  <c r="J4813" i="1" s="1"/>
  <c r="J4800" i="1"/>
  <c r="J4801" i="1" s="1"/>
  <c r="J4802" i="1" s="1"/>
  <c r="J4803" i="1" s="1"/>
  <c r="J4804" i="1" s="1"/>
  <c r="J4805" i="1" s="1"/>
  <c r="J4806" i="1" s="1"/>
  <c r="J4807" i="1" s="1"/>
  <c r="J4808" i="1" s="1"/>
  <c r="J4809" i="1" s="1"/>
  <c r="J4692" i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653" i="1"/>
  <c r="J4654" i="1" s="1"/>
  <c r="J4655" i="1" s="1"/>
  <c r="J4656" i="1" s="1"/>
  <c r="J4657" i="1" s="1"/>
  <c r="J4658" i="1" s="1"/>
  <c r="J4659" i="1" s="1"/>
  <c r="J4660" i="1" s="1"/>
  <c r="J4661" i="1" s="1"/>
  <c r="J4662" i="1" s="1"/>
  <c r="J4589" i="1"/>
  <c r="J4590" i="1" s="1"/>
  <c r="J4457" i="1"/>
  <c r="J4437" i="1"/>
  <c r="J4438" i="1" s="1"/>
  <c r="J4439" i="1" s="1"/>
  <c r="J4440" i="1" s="1"/>
  <c r="J4428" i="1"/>
  <c r="J4429" i="1" s="1"/>
  <c r="J4109" i="1"/>
  <c r="J3993" i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3989" i="1"/>
  <c r="J3873" i="1"/>
  <c r="J3874" i="1" s="1"/>
  <c r="J3875" i="1" s="1"/>
  <c r="J3876" i="1" s="1"/>
  <c r="J3877" i="1" s="1"/>
  <c r="J3878" i="1" s="1"/>
  <c r="J3879" i="1" s="1"/>
  <c r="J3880" i="1" s="1"/>
  <c r="J3881" i="1" s="1"/>
  <c r="J3882" i="1" s="1"/>
  <c r="J3861" i="1"/>
  <c r="J3740" i="1"/>
  <c r="J3741" i="1" s="1"/>
  <c r="J3742" i="1" s="1"/>
  <c r="J3743" i="1" s="1"/>
  <c r="J3744" i="1" s="1"/>
  <c r="J3653" i="1"/>
  <c r="J3654" i="1" s="1"/>
  <c r="J3437" i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392" i="1"/>
  <c r="J3180" i="1"/>
  <c r="J3181" i="1" s="1"/>
  <c r="J3182" i="1" s="1"/>
  <c r="J3183" i="1" s="1"/>
  <c r="J3129" i="1"/>
  <c r="J3130" i="1" s="1"/>
  <c r="J3131" i="1" s="1"/>
  <c r="J3132" i="1" s="1"/>
  <c r="J3133" i="1" s="1"/>
  <c r="J3134" i="1" s="1"/>
  <c r="J3135" i="1" s="1"/>
  <c r="J3136" i="1" s="1"/>
  <c r="J3137" i="1" s="1"/>
  <c r="J3081" i="1"/>
  <c r="J3082" i="1" s="1"/>
  <c r="J3083" i="1" s="1"/>
  <c r="J3084" i="1" s="1"/>
  <c r="K3064" i="1"/>
  <c r="J2801" i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776" i="1"/>
  <c r="J2772" i="1"/>
  <c r="J2773" i="1" s="1"/>
  <c r="J2644" i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501" i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497" i="1"/>
  <c r="J2464" i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45" i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12" i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349" i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37" i="1"/>
  <c r="J2338" i="1" s="1"/>
  <c r="J2339" i="1" s="1"/>
  <c r="J2340" i="1" s="1"/>
  <c r="J2341" i="1" s="1"/>
  <c r="J2342" i="1" s="1"/>
  <c r="J2343" i="1" s="1"/>
  <c r="J2344" i="1" s="1"/>
  <c r="J2345" i="1" s="1"/>
  <c r="J2346" i="1" s="1"/>
  <c r="J2276" i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273" i="1"/>
  <c r="J2274" i="1" s="1"/>
  <c r="J2265" i="1"/>
  <c r="J2256" i="1"/>
  <c r="J2257" i="1" s="1"/>
  <c r="J2258" i="1" s="1"/>
  <c r="J2259" i="1" s="1"/>
  <c r="J2260" i="1" s="1"/>
  <c r="J2261" i="1" s="1"/>
  <c r="J2262" i="1" s="1"/>
  <c r="J2263" i="1" s="1"/>
  <c r="J2229" i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125" i="1"/>
  <c r="J2126" i="1" s="1"/>
  <c r="J2127" i="1" s="1"/>
  <c r="J2128" i="1" s="1"/>
  <c r="J2129" i="1" s="1"/>
  <c r="J2130" i="1" s="1"/>
  <c r="J2131" i="1" s="1"/>
  <c r="J2132" i="1" s="1"/>
  <c r="J1777" i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601" i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577" i="1"/>
  <c r="J1573" i="1"/>
  <c r="J1574" i="1" s="1"/>
  <c r="J1575" i="1" s="1"/>
  <c r="J1541" i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N1176" i="1"/>
  <c r="J1169" i="1"/>
  <c r="J1170" i="1" s="1"/>
  <c r="J1171" i="1" s="1"/>
  <c r="J1172" i="1" s="1"/>
  <c r="J1173" i="1" s="1"/>
  <c r="J1145" i="1"/>
  <c r="J1146" i="1" s="1"/>
  <c r="J1147" i="1" s="1"/>
  <c r="J1148" i="1" s="1"/>
  <c r="J1149" i="1" s="1"/>
  <c r="J1150" i="1" s="1"/>
  <c r="J1151" i="1" s="1"/>
  <c r="J970" i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760" i="1"/>
  <c r="J761" i="1" s="1"/>
  <c r="J756" i="1"/>
  <c r="J728" i="1"/>
  <c r="J712" i="1"/>
  <c r="J713" i="1" s="1"/>
  <c r="J2313" i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3957" i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413" i="1"/>
  <c r="J3414" i="1" s="1"/>
  <c r="J3415" i="1" s="1"/>
  <c r="J3416" i="1" s="1"/>
  <c r="J3141" i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1957" i="1"/>
  <c r="J1958" i="1" s="1"/>
  <c r="J1959" i="1" s="1"/>
  <c r="J1960" i="1" s="1"/>
  <c r="J5589" i="1"/>
  <c r="J5590" i="1" s="1"/>
  <c r="J5591" i="1" s="1"/>
  <c r="J5592" i="1" s="1"/>
  <c r="J5593" i="1" s="1"/>
  <c r="J5594" i="1" s="1"/>
  <c r="J5595" i="1" s="1"/>
  <c r="J5423" i="1"/>
  <c r="J5073" i="1"/>
  <c r="J5074" i="1" s="1"/>
  <c r="J5075" i="1" s="1"/>
  <c r="J5076" i="1" s="1"/>
  <c r="J5077" i="1" s="1"/>
  <c r="J5078" i="1" s="1"/>
  <c r="J5059" i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4871" i="1"/>
  <c r="J4872" i="1" s="1"/>
  <c r="J4771" i="1"/>
  <c r="J4772" i="1" s="1"/>
  <c r="J4773" i="1" s="1"/>
  <c r="J4774" i="1" s="1"/>
  <c r="J4775" i="1" s="1"/>
  <c r="J4776" i="1" s="1"/>
  <c r="J4769" i="1"/>
  <c r="J4759" i="1"/>
  <c r="J4760" i="1" s="1"/>
  <c r="J4761" i="1" s="1"/>
  <c r="J4762" i="1" s="1"/>
  <c r="J4763" i="1" s="1"/>
  <c r="J4764" i="1" s="1"/>
  <c r="J4765" i="1" s="1"/>
  <c r="J4687" i="1"/>
  <c r="J4647" i="1"/>
  <c r="J4648" i="1" s="1"/>
  <c r="J4593" i="1"/>
  <c r="J4594" i="1" s="1"/>
  <c r="J4595" i="1" s="1"/>
  <c r="J4596" i="1" s="1"/>
  <c r="J4459" i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233" i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149" i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057" i="1"/>
  <c r="J4058" i="1" s="1"/>
  <c r="J3749" i="1"/>
  <c r="J3750" i="1" s="1"/>
  <c r="J3625" i="1"/>
  <c r="J3626" i="1" s="1"/>
  <c r="J3627" i="1" s="1"/>
  <c r="J3621" i="1"/>
  <c r="J3622" i="1" s="1"/>
  <c r="K3595" i="1"/>
  <c r="J3377" i="1"/>
  <c r="J3378" i="1" s="1"/>
  <c r="J3379" i="1" s="1"/>
  <c r="J3380" i="1" s="1"/>
  <c r="J3381" i="1" s="1"/>
  <c r="J3382" i="1" s="1"/>
  <c r="J3383" i="1" s="1"/>
  <c r="J3384" i="1" s="1"/>
  <c r="J3261" i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L2979" i="1"/>
  <c r="J1981" i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1963" i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43" i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31" i="1"/>
  <c r="J1735" i="1"/>
  <c r="J1736" i="1" s="1"/>
  <c r="J1737" i="1" s="1"/>
  <c r="J1691" i="1"/>
  <c r="J1692" i="1" s="1"/>
  <c r="J1693" i="1" s="1"/>
  <c r="J1593" i="1"/>
  <c r="J1594" i="1" s="1"/>
  <c r="J1595" i="1" s="1"/>
  <c r="J1596" i="1" s="1"/>
  <c r="J1597" i="1" s="1"/>
  <c r="J1598" i="1" s="1"/>
  <c r="J1599" i="1" s="1"/>
  <c r="J1583" i="1"/>
  <c r="J1579" i="1"/>
  <c r="J1580" i="1" s="1"/>
  <c r="J1581" i="1" s="1"/>
  <c r="J1567" i="1"/>
  <c r="J1568" i="1" s="1"/>
  <c r="J1569" i="1" s="1"/>
  <c r="J1323" i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319" i="1"/>
  <c r="J1320" i="1" s="1"/>
  <c r="J1321" i="1" s="1"/>
  <c r="J1297" i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283" i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09" i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193" i="1"/>
  <c r="J1194" i="1" s="1"/>
  <c r="J1097" i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085" i="1"/>
  <c r="J1086" i="1" s="1"/>
  <c r="J1087" i="1" s="1"/>
  <c r="J1088" i="1" s="1"/>
  <c r="J1089" i="1" s="1"/>
  <c r="J879" i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686" i="1"/>
  <c r="J687" i="1" s="1"/>
  <c r="J688" i="1" s="1"/>
  <c r="J515" i="1"/>
  <c r="J516" i="1" s="1"/>
  <c r="J517" i="1" s="1"/>
  <c r="J518" i="1" s="1"/>
  <c r="J3865" i="1"/>
  <c r="J5461" i="1"/>
  <c r="J5462" i="1" s="1"/>
  <c r="J5463" i="1" s="1"/>
  <c r="J5464" i="1" s="1"/>
  <c r="J5465" i="1" s="1"/>
  <c r="J5466" i="1" s="1"/>
  <c r="J5467" i="1" s="1"/>
  <c r="J5468" i="1" s="1"/>
  <c r="J5469" i="1" s="1"/>
  <c r="J5470" i="1" s="1"/>
  <c r="J5113" i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05" i="1"/>
  <c r="J5106" i="1" s="1"/>
  <c r="J5107" i="1" s="1"/>
  <c r="J5108" i="1" s="1"/>
  <c r="J5109" i="1" s="1"/>
  <c r="J4193" i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113" i="1"/>
  <c r="J4114" i="1" s="1"/>
  <c r="J4115" i="1" s="1"/>
  <c r="J4066" i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3974" i="1"/>
  <c r="J3975" i="1" s="1"/>
  <c r="J3976" i="1" s="1"/>
  <c r="J3977" i="1" s="1"/>
  <c r="J3862" i="1"/>
  <c r="J3863" i="1" s="1"/>
  <c r="J3673" i="1"/>
  <c r="J3674" i="1" s="1"/>
  <c r="J3675" i="1" s="1"/>
  <c r="J3676" i="1" s="1"/>
  <c r="J3677" i="1" s="1"/>
  <c r="J3070" i="1"/>
  <c r="J3071" i="1" s="1"/>
  <c r="J3072" i="1" s="1"/>
  <c r="J3073" i="1" s="1"/>
  <c r="J3074" i="1" s="1"/>
  <c r="J3075" i="1" s="1"/>
  <c r="J3076" i="1" s="1"/>
  <c r="J3077" i="1" s="1"/>
  <c r="J2989" i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2973" i="1"/>
  <c r="J2974" i="1" s="1"/>
  <c r="J2962" i="1"/>
  <c r="J2963" i="1" s="1"/>
  <c r="J2814" i="1"/>
  <c r="J2815" i="1" s="1"/>
  <c r="J2778" i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61" i="1"/>
  <c r="J2741" i="1"/>
  <c r="J2742" i="1" s="1"/>
  <c r="J2743" i="1" s="1"/>
  <c r="J2744" i="1" s="1"/>
  <c r="J2498" i="1"/>
  <c r="J2458" i="1"/>
  <c r="J2459" i="1" s="1"/>
  <c r="J2460" i="1" s="1"/>
  <c r="J2269" i="1"/>
  <c r="J2222" i="1"/>
  <c r="J2223" i="1" s="1"/>
  <c r="J2224" i="1" s="1"/>
  <c r="J2225" i="1" s="1"/>
  <c r="J2226" i="1" s="1"/>
  <c r="J2227" i="1" s="1"/>
  <c r="J1278" i="1"/>
  <c r="J1279" i="1" s="1"/>
  <c r="J1280" i="1" s="1"/>
  <c r="J1281" i="1" s="1"/>
  <c r="J1202" i="1"/>
  <c r="J1203" i="1" s="1"/>
  <c r="J1154" i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093" i="1"/>
  <c r="J1094" i="1" s="1"/>
  <c r="J718" i="1"/>
  <c r="J719" i="1" s="1"/>
  <c r="J546" i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38" i="1"/>
  <c r="J539" i="1" s="1"/>
  <c r="J306" i="1"/>
  <c r="J307" i="1" s="1"/>
  <c r="J308" i="1" s="1"/>
  <c r="J309" i="1" s="1"/>
  <c r="J310" i="1" s="1"/>
  <c r="J311" i="1" s="1"/>
  <c r="J312" i="1" s="1"/>
  <c r="J158" i="1"/>
  <c r="J159" i="1" s="1"/>
  <c r="J160" i="1" s="1"/>
  <c r="J161" i="1" s="1"/>
  <c r="J162" i="1" s="1"/>
  <c r="J163" i="1" s="1"/>
  <c r="J164" i="1" s="1"/>
  <c r="J165" i="1" s="1"/>
  <c r="J166" i="1" s="1"/>
  <c r="J167" i="1" s="1"/>
  <c r="J146" i="1"/>
  <c r="J147" i="1" s="1"/>
  <c r="J148" i="1" s="1"/>
  <c r="J149" i="1" s="1"/>
  <c r="J150" i="1" s="1"/>
  <c r="J151" i="1" s="1"/>
  <c r="J152" i="1" s="1"/>
  <c r="J153" i="1" s="1"/>
  <c r="J782" i="1"/>
  <c r="J783" i="1" s="1"/>
  <c r="J784" i="1" s="1"/>
  <c r="J770" i="1"/>
  <c r="J771" i="1" s="1"/>
  <c r="J772" i="1" s="1"/>
  <c r="J773" i="1" s="1"/>
  <c r="J774" i="1" s="1"/>
  <c r="J775" i="1" s="1"/>
  <c r="J776" i="1" s="1"/>
  <c r="M681" i="1"/>
  <c r="M682" i="1" s="1"/>
  <c r="J678" i="1"/>
  <c r="J679" i="1" s="1"/>
  <c r="J666" i="1"/>
  <c r="J642" i="1"/>
  <c r="J643" i="1" s="1"/>
  <c r="J644" i="1" s="1"/>
  <c r="J645" i="1" s="1"/>
  <c r="J646" i="1" s="1"/>
  <c r="J647" i="1" s="1"/>
  <c r="J482" i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50" i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314" i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298" i="1"/>
  <c r="J299" i="1" s="1"/>
  <c r="J300" i="1" s="1"/>
  <c r="J301" i="1" s="1"/>
  <c r="J286" i="1"/>
  <c r="J287" i="1" s="1"/>
  <c r="J288" i="1" s="1"/>
  <c r="J289" i="1" s="1"/>
  <c r="J290" i="1" s="1"/>
  <c r="J291" i="1" s="1"/>
  <c r="J292" i="1" s="1"/>
  <c r="J293" i="1" s="1"/>
  <c r="J294" i="1" s="1"/>
  <c r="J295" i="1" s="1"/>
  <c r="J278" i="1"/>
  <c r="J279" i="1" s="1"/>
  <c r="J280" i="1" s="1"/>
  <c r="J254" i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169" i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34" i="1"/>
  <c r="J58" i="1"/>
  <c r="J59" i="1" s="1"/>
  <c r="J60" i="1" s="1"/>
  <c r="J61" i="1" s="1"/>
  <c r="J50" i="1"/>
  <c r="J14" i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6" i="1"/>
  <c r="J3610" i="1"/>
  <c r="J708" i="1"/>
  <c r="J704" i="1"/>
  <c r="L700" i="1"/>
  <c r="J668" i="1"/>
  <c r="J669" i="1" s="1"/>
  <c r="J640" i="1"/>
  <c r="J632" i="1"/>
  <c r="J633" i="1" s="1"/>
  <c r="J634" i="1" s="1"/>
  <c r="J635" i="1" s="1"/>
  <c r="J636" i="1" s="1"/>
  <c r="J637" i="1" s="1"/>
  <c r="J638" i="1" s="1"/>
  <c r="J608" i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572" i="1"/>
  <c r="J573" i="1" s="1"/>
  <c r="J520" i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436" i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74" i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475" i="1"/>
  <c r="J476" i="1" s="1"/>
  <c r="J477" i="1" s="1"/>
  <c r="J478" i="1" s="1"/>
  <c r="J479" i="1" s="1"/>
  <c r="J480" i="1" s="1"/>
  <c r="M95" i="1"/>
  <c r="M96" i="1" s="1"/>
  <c r="M97" i="1" s="1"/>
  <c r="M98" i="1" s="1"/>
  <c r="M99" i="1" s="1"/>
  <c r="J660" i="1"/>
  <c r="J661" i="1" s="1"/>
  <c r="J662" i="1" s="1"/>
  <c r="J663" i="1" s="1"/>
</calcChain>
</file>

<file path=xl/sharedStrings.xml><?xml version="1.0" encoding="utf-8"?>
<sst xmlns="http://schemas.openxmlformats.org/spreadsheetml/2006/main" count="166217" uniqueCount="25741">
  <si>
    <t>Id</t>
  </si>
  <si>
    <t>ActivityDate</t>
  </si>
  <si>
    <t>Status</t>
  </si>
  <si>
    <t>OwnerId</t>
  </si>
  <si>
    <t>TaskSubtype</t>
  </si>
  <si>
    <t>00T2e000003u3g8EAA</t>
  </si>
  <si>
    <t>0062e000002HGD0AAO</t>
  </si>
  <si>
    <t>Completed</t>
  </si>
  <si>
    <t>0052e000000Ifz4AAC</t>
  </si>
  <si>
    <t>Email</t>
  </si>
  <si>
    <t>00T2e000003u1MNEAY</t>
  </si>
  <si>
    <t>00T2e000003u0wEEAQ</t>
  </si>
  <si>
    <t>00T2e000003tq9DEAQ</t>
  </si>
  <si>
    <t>00T2e000003tjHGEAY</t>
  </si>
  <si>
    <t>00T2e000003u5NnEAI</t>
  </si>
  <si>
    <t>0062e000002HGD4AAO</t>
  </si>
  <si>
    <t>00T2e000003u3tKEAQ</t>
  </si>
  <si>
    <t>00T2e000003u3rZEAQ</t>
  </si>
  <si>
    <t>00T2e000003txQAEAY</t>
  </si>
  <si>
    <t>00T2e000003treqEAA</t>
  </si>
  <si>
    <t>00T2e000003tpXZEAY</t>
  </si>
  <si>
    <t>00T2e000003toiiEAA</t>
  </si>
  <si>
    <t>00T2e000003tlxzEAA</t>
  </si>
  <si>
    <t>00T2e000003tkJ1EAI</t>
  </si>
  <si>
    <t>00T2e000003thtvEAA</t>
  </si>
  <si>
    <t>00T2e000003tfQXEAY</t>
  </si>
  <si>
    <t>00T2e000006WuwWEAS</t>
  </si>
  <si>
    <t>0062e000002HGD6AAO</t>
  </si>
  <si>
    <t>0052e000000VJDbAAO</t>
  </si>
  <si>
    <t>00T2e000006WuD2EAK</t>
  </si>
  <si>
    <t>00T2e000006WstGEAS</t>
  </si>
  <si>
    <t>00T2e000006WQpDEAW</t>
  </si>
  <si>
    <t>00T2e000006W3naEAC</t>
  </si>
  <si>
    <t>00T2e000006W3nQEAS</t>
  </si>
  <si>
    <t>00T2e000006VydXEAS</t>
  </si>
  <si>
    <t>00T2e000006VvhcEAC</t>
  </si>
  <si>
    <t>00T2e000006VudbEAC</t>
  </si>
  <si>
    <t>00T2e000006Vud7EAC</t>
  </si>
  <si>
    <t>00T2e000006VucTEAS</t>
  </si>
  <si>
    <t>00T2e000006VuXaEAK</t>
  </si>
  <si>
    <t>00T2e000006VtcaEAC</t>
  </si>
  <si>
    <t>00T2e000006T4ZbEAK</t>
  </si>
  <si>
    <t>00T2e000006RmUuEAK</t>
  </si>
  <si>
    <t>00T2e000006RXGNEA4</t>
  </si>
  <si>
    <t>00T2e000006RWqbEAG</t>
  </si>
  <si>
    <t>00T2e000006RQDKEA4</t>
  </si>
  <si>
    <t>00T2e000006RHrfEAG</t>
  </si>
  <si>
    <t>00T2e000006QuP2EAK</t>
  </si>
  <si>
    <t>00T2e000006QuHwEAK</t>
  </si>
  <si>
    <t>00T2e000006QuHhEAK</t>
  </si>
  <si>
    <t>00T2e000006QHmwEAG</t>
  </si>
  <si>
    <t>00T2e000006QFJxEAO</t>
  </si>
  <si>
    <t>00T2e000006QFF3EAO</t>
  </si>
  <si>
    <t>00T2e000006Q8BZEA0</t>
  </si>
  <si>
    <t>00T2e000006Q83hEAC</t>
  </si>
  <si>
    <t>00T2e000006Q7tmEAC</t>
  </si>
  <si>
    <t>00T2e000006Q735EAC</t>
  </si>
  <si>
    <t>00T2e000006Q71xEAC</t>
  </si>
  <si>
    <t>00T2e000006PqSzEAK</t>
  </si>
  <si>
    <t>00T2e000006PnKdEAK</t>
  </si>
  <si>
    <t>00T2e000006PnKEEA0</t>
  </si>
  <si>
    <t>00T2e000006PCwiEAG</t>
  </si>
  <si>
    <t>00T2e000006OX6PEAW</t>
  </si>
  <si>
    <t>00T2e000006OTgjEAG</t>
  </si>
  <si>
    <t>00T2e000006NKL0EAO</t>
  </si>
  <si>
    <t>00T2e000006NHr4EAG</t>
  </si>
  <si>
    <t>00T2e000006N1V3EAK</t>
  </si>
  <si>
    <t>00T2e000006MDG8EAO</t>
  </si>
  <si>
    <t>00T2e000006MChUEAW</t>
  </si>
  <si>
    <t>00T2e000006MCTbEAO</t>
  </si>
  <si>
    <t>00T2e000006MCTWEA4</t>
  </si>
  <si>
    <t>00T2e000006MCTMEA4</t>
  </si>
  <si>
    <t>00T2e000006MCTCEA4</t>
  </si>
  <si>
    <t>00T2e000006MCT7EAO</t>
  </si>
  <si>
    <t>00T2e000006MBXIEA4</t>
  </si>
  <si>
    <t>00T2e000006MAehEAG</t>
  </si>
  <si>
    <t>00T2e000006LxtjEAC</t>
  </si>
  <si>
    <t>00T2e000006KrhxEAC</t>
  </si>
  <si>
    <t>00T2e000006KrfOEAS</t>
  </si>
  <si>
    <t>00T2e000006K8ebEAC</t>
  </si>
  <si>
    <t>00T2e000006K2SSEA0</t>
  </si>
  <si>
    <t>00T2e000006K2SDEA0</t>
  </si>
  <si>
    <t>00T2e000006JzBNEA0</t>
  </si>
  <si>
    <t>00T2e000006JyRJEA0</t>
  </si>
  <si>
    <t>00T2e000006JyREEA0</t>
  </si>
  <si>
    <t>00T2e000006JyFwEAK</t>
  </si>
  <si>
    <t>00T2e000006JxRDEA0</t>
  </si>
  <si>
    <t>00T2e000006JlavEAC</t>
  </si>
  <si>
    <t>00T2e000006JftiEAC</t>
  </si>
  <si>
    <t>00T2e000006IiGzEAK</t>
  </si>
  <si>
    <t>00T2e000006IiG1EAK</t>
  </si>
  <si>
    <t>00T2e000006IgTsEAK</t>
  </si>
  <si>
    <t>00T2e000006IbQoEAK</t>
  </si>
  <si>
    <t>00T2e000006IXcLEAW</t>
  </si>
  <si>
    <t>00T2e000006DCyaEAG</t>
  </si>
  <si>
    <t>00T2e000006939nEAA</t>
  </si>
  <si>
    <t>00T2e00000691xHEAQ</t>
  </si>
  <si>
    <t>00T2e0000068YiEEAU</t>
  </si>
  <si>
    <t>00T2e0000068SJ5EAM</t>
  </si>
  <si>
    <t>00T2e0000068SJ0EAM</t>
  </si>
  <si>
    <t>00T2e0000068Rc9EAE</t>
  </si>
  <si>
    <t>00T2e0000068REGEA2</t>
  </si>
  <si>
    <t>00T2e0000068OfwEAE</t>
  </si>
  <si>
    <t>00T2e0000068DnJEAU</t>
  </si>
  <si>
    <t>00T2e0000067jtOEAQ</t>
  </si>
  <si>
    <t>00T2e0000067jeJEAQ</t>
  </si>
  <si>
    <t>00T2e0000067jeEEAQ</t>
  </si>
  <si>
    <t>00T2e0000067ADEEA2</t>
  </si>
  <si>
    <t>00T2e00000678GIEAY</t>
  </si>
  <si>
    <t>00T2e00000678CHEAY</t>
  </si>
  <si>
    <t>00T2e00000675CZEAY</t>
  </si>
  <si>
    <t>00T2e0000066ZzuEAE</t>
  </si>
  <si>
    <t>00T2e0000066ZzaEAE</t>
  </si>
  <si>
    <t>00T2e0000066Zw3EAE</t>
  </si>
  <si>
    <t>00T2e0000066TdnEAE</t>
  </si>
  <si>
    <t>00T2e0000066NcoEAE</t>
  </si>
  <si>
    <t>00T2e0000066NceEAE</t>
  </si>
  <si>
    <t>00T2e00000663z0EAA</t>
  </si>
  <si>
    <t>00T2e0000064sT3EAI</t>
  </si>
  <si>
    <t>00T2e0000064sSeEAI</t>
  </si>
  <si>
    <t>00T2e0000064sSPEAY</t>
  </si>
  <si>
    <t>00T2e0000064sSFEAY</t>
  </si>
  <si>
    <t>00T2e0000064ryoEAA</t>
  </si>
  <si>
    <t>00T2e0000064Rh6EAE</t>
  </si>
  <si>
    <t>00T2e00000644BsEAI</t>
  </si>
  <si>
    <t>00T2e00000643WpEAI</t>
  </si>
  <si>
    <t>00T2e00000643WkEAI</t>
  </si>
  <si>
    <t>00T2e00000643TlEAI</t>
  </si>
  <si>
    <t>00T2e0000063iEKEAY</t>
  </si>
  <si>
    <t>00T2e0000063iE0EAI</t>
  </si>
  <si>
    <t>00T2e0000063gThEAI</t>
  </si>
  <si>
    <t>00T2e0000061zReEAI</t>
  </si>
  <si>
    <t>00T2e0000061ypBEAQ</t>
  </si>
  <si>
    <t>00T2e0000061mw6EAA</t>
  </si>
  <si>
    <t>00T2e0000061j8SEAQ</t>
  </si>
  <si>
    <t>00T2e0000061WjhEAE</t>
  </si>
  <si>
    <t>00T2e0000061JI0EAM</t>
  </si>
  <si>
    <t>00T2e0000061HhoEAE</t>
  </si>
  <si>
    <t>00T2e0000061AOVEA2</t>
  </si>
  <si>
    <t>00T2e000005ybfmEAA</t>
  </si>
  <si>
    <t>00T2e000005yXGjEAM</t>
  </si>
  <si>
    <t>00T2e000005xeYnEAI</t>
  </si>
  <si>
    <t>00T2e000005xeWhEAI</t>
  </si>
  <si>
    <t>00T2e000005xDDyEAM</t>
  </si>
  <si>
    <t>00T2e000005x9MSEAY</t>
  </si>
  <si>
    <t>00T2e000005x8tGEAQ</t>
  </si>
  <si>
    <t>00T2e000005x8nmEAA</t>
  </si>
  <si>
    <t>0052e000000V0ltAAC</t>
  </si>
  <si>
    <t>00T2e000005x8nIEAQ</t>
  </si>
  <si>
    <t>00T2e000005x8OTEAY</t>
  </si>
  <si>
    <t>00T2e000005x3TCEAY</t>
  </si>
  <si>
    <t>00T2e000003u37aEAA</t>
  </si>
  <si>
    <t>0062e000002HGD8AAO</t>
  </si>
  <si>
    <t>00T2e000003u1HSEAY</t>
  </si>
  <si>
    <t>00T2e000003u19OEAQ</t>
  </si>
  <si>
    <t>00T2e000003tzCoEAI</t>
  </si>
  <si>
    <t>00T2e000003twmtEAA</t>
  </si>
  <si>
    <t>00T2e000003twU4EAI</t>
  </si>
  <si>
    <t>00T2e000003tvhDEAQ</t>
  </si>
  <si>
    <t>00T2e000003tuS2EAI</t>
  </si>
  <si>
    <t>00T2e000003tkt6EAA</t>
  </si>
  <si>
    <t>00T2e000003tidPEAQ</t>
  </si>
  <si>
    <t>00T2e000003tiYgEAI</t>
  </si>
  <si>
    <t>00T2e000003tfUYEAY</t>
  </si>
  <si>
    <t>00T2e000003tfMjEAI</t>
  </si>
  <si>
    <t>00T2e000003tf5AEAQ</t>
  </si>
  <si>
    <t>00T2e0000066NNAEA2</t>
  </si>
  <si>
    <t>0062e000002HGDfAAO</t>
  </si>
  <si>
    <t>00T2e0000066NN5EAM</t>
  </si>
  <si>
    <t>00T2e0000066NMvEAM</t>
  </si>
  <si>
    <t>00T2e0000066NMlEAM</t>
  </si>
  <si>
    <t>00T2e0000066NMbEAM</t>
  </si>
  <si>
    <t>00T2e0000066NMWEA2</t>
  </si>
  <si>
    <t>00T2e0000066NMREA2</t>
  </si>
  <si>
    <t>00T2e0000066NMMEA2</t>
  </si>
  <si>
    <t>00T2e0000066NESEA2</t>
  </si>
  <si>
    <t>00T2e0000066NEEEA2</t>
  </si>
  <si>
    <t>00T2e0000066N5QEAU</t>
  </si>
  <si>
    <t>00T2e0000066N5BEAU</t>
  </si>
  <si>
    <t>00T2e000003u55zEAA</t>
  </si>
  <si>
    <t>00T2e000003u3YXEAY</t>
  </si>
  <si>
    <t>00T2e000003tyHREAY</t>
  </si>
  <si>
    <t>00T2e000003txH4EAI</t>
  </si>
  <si>
    <t>00T2e000003tuwJEAQ</t>
  </si>
  <si>
    <t>00T2e000003tuKoEAI</t>
  </si>
  <si>
    <t>00T2e000003tq8mEAA</t>
  </si>
  <si>
    <t>00T2e000003toYvEAI</t>
  </si>
  <si>
    <t>00T2e000003tlneEAA</t>
  </si>
  <si>
    <t>00T2e000003tktdEAA</t>
  </si>
  <si>
    <t>00T2e000003tkSBEAY</t>
  </si>
  <si>
    <t>00T2e000003tiQYEAY</t>
  </si>
  <si>
    <t>00T2e000005yIjzEAE</t>
  </si>
  <si>
    <t>0062e000002HGDpAAO</t>
  </si>
  <si>
    <t>00T2e000005yIMTEA2</t>
  </si>
  <si>
    <t>00T2e000003u2gTEAQ</t>
  </si>
  <si>
    <t>00T2e000003u1uoEAA</t>
  </si>
  <si>
    <t>00T2e000003u1HWEAY</t>
  </si>
  <si>
    <t>00T2e000003tzq2EAA</t>
  </si>
  <si>
    <t>00T2e000003tzXNEAY</t>
  </si>
  <si>
    <t>00T2e000003tvtoEAA</t>
  </si>
  <si>
    <t>00T2e000003tvrDEAQ</t>
  </si>
  <si>
    <t>00T2e000003tuvNEAQ</t>
  </si>
  <si>
    <t>00T2e000003tsqvEAA</t>
  </si>
  <si>
    <t>00T2e000003tsGYEAY</t>
  </si>
  <si>
    <t>00T2e000003tsEHEAY</t>
  </si>
  <si>
    <t>00T2e000003trfzEAA</t>
  </si>
  <si>
    <t>00T2e000003toYjEAI</t>
  </si>
  <si>
    <t>00T2e000003tnoIEAQ</t>
  </si>
  <si>
    <t>00T2e000003tiMsEAI</t>
  </si>
  <si>
    <t>00T2e000004b9cDEAQ</t>
  </si>
  <si>
    <t>0062e000002HGDrAAO</t>
  </si>
  <si>
    <t>00T2e000003u2uGEAQ</t>
  </si>
  <si>
    <t>00T2e000003tyQ3EAI</t>
  </si>
  <si>
    <t>00T2e000003trGDEAY</t>
  </si>
  <si>
    <t>00T2e000003tkpDEAQ</t>
  </si>
  <si>
    <t>00T2e000003u5ReEAI</t>
  </si>
  <si>
    <t>0062e000002HGDxAAO</t>
  </si>
  <si>
    <t>00T2e000003u5E0EAI</t>
  </si>
  <si>
    <t>00T2e000003u0rnEAA</t>
  </si>
  <si>
    <t>00T2e000003u04JEAQ</t>
  </si>
  <si>
    <t>00T2e000003tzXFEAY</t>
  </si>
  <si>
    <t>00T2e000003tzSeEAI</t>
  </si>
  <si>
    <t>00T2e000003twf6EAA</t>
  </si>
  <si>
    <t>00T2e000003tu1kEAA</t>
  </si>
  <si>
    <t>00T2e000003tqDUEAY</t>
  </si>
  <si>
    <t>00T2e000003tmeoEAA</t>
  </si>
  <si>
    <t>00T2e000003tjJBEAY</t>
  </si>
  <si>
    <t>00T2e000003tinyEAA</t>
  </si>
  <si>
    <t>00T2e000003tiYSEAY</t>
  </si>
  <si>
    <t>00T2e000003thyCEAQ</t>
  </si>
  <si>
    <t>00T2e000003tfIREAY</t>
  </si>
  <si>
    <t>00T2e000003u5acEAA</t>
  </si>
  <si>
    <t>0062e000002HGjPAAW</t>
  </si>
  <si>
    <t>00T2e00000621urEAA</t>
  </si>
  <si>
    <t>0062e000002HGflAAG</t>
  </si>
  <si>
    <t>0052e000000VJC5AAO</t>
  </si>
  <si>
    <t>00T2e000005fDaWEAU</t>
  </si>
  <si>
    <t>00T2e000005fDa6EAE</t>
  </si>
  <si>
    <t>00T2e0000046MRmEAM</t>
  </si>
  <si>
    <t>0062e000002HGpqAAG</t>
  </si>
  <si>
    <t>Not Started</t>
  </si>
  <si>
    <t>0052e000000VJBXAA4</t>
  </si>
  <si>
    <t>Call</t>
  </si>
  <si>
    <t>Task</t>
  </si>
  <si>
    <t>00T2e000006QnuzEAC</t>
  </si>
  <si>
    <t>0062e000002HGfmAAG</t>
  </si>
  <si>
    <t>00T2e000006QntEEAS</t>
  </si>
  <si>
    <t>00T2e0000065RxZEAU</t>
  </si>
  <si>
    <t>00T2e0000065RwUEAU</t>
  </si>
  <si>
    <t>00T2e000005fDbAEAU</t>
  </si>
  <si>
    <t>00T2e000005fDBNEA2</t>
  </si>
  <si>
    <t>00T2e000005yV22EAE</t>
  </si>
  <si>
    <t>0062e000002HGfoAAG</t>
  </si>
  <si>
    <t>00T2e000005yUtPEAU</t>
  </si>
  <si>
    <t>00T2e0000065RjaEAE</t>
  </si>
  <si>
    <t>0062e000002HGfpAAG</t>
  </si>
  <si>
    <t>00T2e0000065RggEAE</t>
  </si>
  <si>
    <t>00T2e0000065ReBEAU</t>
  </si>
  <si>
    <t>00T2e0000062xgSEAQ</t>
  </si>
  <si>
    <t>Other</t>
  </si>
  <si>
    <t>00T2e0000062xHjEAI</t>
  </si>
  <si>
    <t>00T2e000005jt9UEAQ</t>
  </si>
  <si>
    <t>00T2e000003tpXpEAI</t>
  </si>
  <si>
    <t>0062e000002HGfxAAG</t>
  </si>
  <si>
    <t>00T2e000003tpP4EAI</t>
  </si>
  <si>
    <t>00T2e000003tvKIEAY</t>
  </si>
  <si>
    <t>0062e000002HGfzAAG</t>
  </si>
  <si>
    <t>00T2e000003u1FSEAY</t>
  </si>
  <si>
    <t>0062e000002HGoQAAW</t>
  </si>
  <si>
    <t>00T2e000003tlqSEAQ</t>
  </si>
  <si>
    <t>0062e000002HGhdAAG</t>
  </si>
  <si>
    <t>00T2e000003tiAdEAI</t>
  </si>
  <si>
    <t>00T2e000003ti0cEAA</t>
  </si>
  <si>
    <t>0062e000002HGhmAAG</t>
  </si>
  <si>
    <t>00T2e000003tm6mEAA</t>
  </si>
  <si>
    <t>0062e000002HGhrAAG</t>
  </si>
  <si>
    <t>00T2e000003tfMtEAI</t>
  </si>
  <si>
    <t>00T2e000003tenuEAA</t>
  </si>
  <si>
    <t>00T2e000003u1gUEAQ</t>
  </si>
  <si>
    <t>0062e000002HGhtAAG</t>
  </si>
  <si>
    <t>00T2e000004sCJOEA2</t>
  </si>
  <si>
    <t>0062e000002HGf9AAG</t>
  </si>
  <si>
    <t>0052e000000VtU9AAK</t>
  </si>
  <si>
    <t>00T2e000003u4ydEAA</t>
  </si>
  <si>
    <t>0062e000002HGfAAAW</t>
  </si>
  <si>
    <t>00T2e000003tyx7EAA</t>
  </si>
  <si>
    <t>00T2e000003ttdlEAA</t>
  </si>
  <si>
    <t>00T2e000003tqFJEAY</t>
  </si>
  <si>
    <t>0062e000002HGpPAAW</t>
  </si>
  <si>
    <t>00T2e0000065RmAEAU</t>
  </si>
  <si>
    <t>0062e000002HGigAAG</t>
  </si>
  <si>
    <t>00T2e000005fYizEAE</t>
  </si>
  <si>
    <t>00T2e000006Qnf5EAC</t>
  </si>
  <si>
    <t>0062e000002HGihAAG</t>
  </si>
  <si>
    <t>00T2e0000065RqgEAE</t>
  </si>
  <si>
    <t>00T2e000005cCzXEAU</t>
  </si>
  <si>
    <t>00T2e00000622sUEAQ</t>
  </si>
  <si>
    <t>0062e000002HGijAAG</t>
  </si>
  <si>
    <t>00T2e000005fEGcEAM</t>
  </si>
  <si>
    <t>00T2e000005fDvaEAE</t>
  </si>
  <si>
    <t>0062e000002HGikAAG</t>
  </si>
  <si>
    <t>00T2e000004c3qVEAQ</t>
  </si>
  <si>
    <t>0062e000002HGfFAAW</t>
  </si>
  <si>
    <t>0052e000000VJDEAA4</t>
  </si>
  <si>
    <t>00T2e000003u1vmEAA</t>
  </si>
  <si>
    <t>00T2e000003tyttEAA</t>
  </si>
  <si>
    <t>00T2e000003tvG2EAI</t>
  </si>
  <si>
    <t>00T2e000003tiS1EAI</t>
  </si>
  <si>
    <t>00T2e000003toupEAA</t>
  </si>
  <si>
    <t>0062e000002HGfJAAW</t>
  </si>
  <si>
    <t>00T2e000003tkE5EAI</t>
  </si>
  <si>
    <t>00T2e000003teS1EAI</t>
  </si>
  <si>
    <t>00T2e000003twYsEAI</t>
  </si>
  <si>
    <t>0062e000002HGpXAAW</t>
  </si>
  <si>
    <t>00T2e000003thLiEAI</t>
  </si>
  <si>
    <t>00T2e000003ty5qEAA</t>
  </si>
  <si>
    <t>0062e000002HGfRAAW</t>
  </si>
  <si>
    <t>00T2e000003u1txEAA</t>
  </si>
  <si>
    <t>0062e000002HGpcAAG</t>
  </si>
  <si>
    <t>00T2e000003toohEAA</t>
  </si>
  <si>
    <t>00T2e000003tn5FEAQ</t>
  </si>
  <si>
    <t>00T2e000003tjgOEAQ</t>
  </si>
  <si>
    <t>00T2e000003thjnEAA</t>
  </si>
  <si>
    <t>00T2e000003thNsEAI</t>
  </si>
  <si>
    <t>00T2e000003th96EAA</t>
  </si>
  <si>
    <t>00T2e000003teVWEAY</t>
  </si>
  <si>
    <t>00T2e000003thMfEAI</t>
  </si>
  <si>
    <t>0062e000002HGjHAAW</t>
  </si>
  <si>
    <t>00T2e000003u5tLEAQ</t>
  </si>
  <si>
    <t>0062e000002HGrSAAW</t>
  </si>
  <si>
    <t>00T2e000003u5g3EAA</t>
  </si>
  <si>
    <t>00T2e000003u4NUEAY</t>
  </si>
  <si>
    <t>00T2e000003u45oEAA</t>
  </si>
  <si>
    <t>00T2e000003u45WEAQ</t>
  </si>
  <si>
    <t>00T2e000003u3wwEAA</t>
  </si>
  <si>
    <t>00T2e000003u3ZpEAI</t>
  </si>
  <si>
    <t>00T2e000003u2AxEAI</t>
  </si>
  <si>
    <t>00T2e000003u1PjEAI</t>
  </si>
  <si>
    <t>00T2e000003u0KBEAY</t>
  </si>
  <si>
    <t>00T2e000003tzNmEAI</t>
  </si>
  <si>
    <t>00T2e000003tyayEAA</t>
  </si>
  <si>
    <t>00T2e000003txx4EAA</t>
  </si>
  <si>
    <t>00T2e000003twowEAA</t>
  </si>
  <si>
    <t>00T2e000003tw0KEAQ</t>
  </si>
  <si>
    <t>00T2e000003tw03EAA</t>
  </si>
  <si>
    <t>00T2e000003tvcMEAQ</t>
  </si>
  <si>
    <t>00T2e000003tuGbEAI</t>
  </si>
  <si>
    <t>00T2e000003tsxpEAA</t>
  </si>
  <si>
    <t>00T2e000003tsfyEAA</t>
  </si>
  <si>
    <t>00T2e000003tsOwEAI</t>
  </si>
  <si>
    <t>00T2e000003tsOMEAY</t>
  </si>
  <si>
    <t>00T2e000003trcMEAQ</t>
  </si>
  <si>
    <t>00T2e000003tr1yEAA</t>
  </si>
  <si>
    <t>00T2e000003tqrqEAA</t>
  </si>
  <si>
    <t>00T2e000003tqQNEAY</t>
  </si>
  <si>
    <t>00T2e000003tpGVEAY</t>
  </si>
  <si>
    <t>00T2e000003toVhEAI</t>
  </si>
  <si>
    <t>00T2e000003toPBEAY</t>
  </si>
  <si>
    <t>00T2e000003toJGEAY</t>
  </si>
  <si>
    <t>00T2e000003toDCEAY</t>
  </si>
  <si>
    <t>00T2e000003toCYEAY</t>
  </si>
  <si>
    <t>00T2e000003tnN3EAI</t>
  </si>
  <si>
    <t>00T2e000003tmq6EAA</t>
  </si>
  <si>
    <t>00T2e000003tl6REAQ</t>
  </si>
  <si>
    <t>00T2e000003tkumEAA</t>
  </si>
  <si>
    <t>00T2e000003tktvEAA</t>
  </si>
  <si>
    <t>00T2e000003tkSeEAI</t>
  </si>
  <si>
    <t>00T2e000003tkLZEAY</t>
  </si>
  <si>
    <t>00T2e000003tjnmEAA</t>
  </si>
  <si>
    <t>00T2e000003tjI7EAI</t>
  </si>
  <si>
    <t>00T2e000003tiSCEAY</t>
  </si>
  <si>
    <t>00T2e000003tiA7EAI</t>
  </si>
  <si>
    <t>00T2e000003thgcEAA</t>
  </si>
  <si>
    <t>00T2e000003tf96EAA</t>
  </si>
  <si>
    <t>00T2e000003tf1LEAQ</t>
  </si>
  <si>
    <t>00T2e000003teztEAA</t>
  </si>
  <si>
    <t>00T2e000003texgEAA</t>
  </si>
  <si>
    <t>00T2e000003testEAA</t>
  </si>
  <si>
    <t>00T2e000003telVEAQ</t>
  </si>
  <si>
    <t>00T2e000003u5IyEAI</t>
  </si>
  <si>
    <t>0062e000002HGybAAG</t>
  </si>
  <si>
    <t>00T2e000003u59VEAQ</t>
  </si>
  <si>
    <t>00T2e000003u43nEAA</t>
  </si>
  <si>
    <t>00T2e000003u3xNEAQ</t>
  </si>
  <si>
    <t>00T2e000003u3XFEAY</t>
  </si>
  <si>
    <t>00T2e000003u31DEAQ</t>
  </si>
  <si>
    <t>00T2e000003u2ZXEAY</t>
  </si>
  <si>
    <t>00T2e000003u2SEEAY</t>
  </si>
  <si>
    <t>00T2e000003u2RXEAY</t>
  </si>
  <si>
    <t>00T2e000003u2RWEAY</t>
  </si>
  <si>
    <t>00T2e000003u1HNEAY</t>
  </si>
  <si>
    <t>00T2e000003u0idEAA</t>
  </si>
  <si>
    <t>00T2e000003u04lEAA</t>
  </si>
  <si>
    <t>00T2e000003u04VEAQ</t>
  </si>
  <si>
    <t>00T2e000003tziKEAQ</t>
  </si>
  <si>
    <t>00T2e000003tzLoEAI</t>
  </si>
  <si>
    <t>00T2e000003tzKyEAI</t>
  </si>
  <si>
    <t>00T2e000003tz8fEAA</t>
  </si>
  <si>
    <t>00T2e000003txuSEAQ</t>
  </si>
  <si>
    <t>00T2e000003txXAEAY</t>
  </si>
  <si>
    <t>00T2e000003txLxEAI</t>
  </si>
  <si>
    <t>00T2e000003tx6LEAQ</t>
  </si>
  <si>
    <t>00T2e000003tw35EAA</t>
  </si>
  <si>
    <t>00T2e000003tvDlEAI</t>
  </si>
  <si>
    <t>00T2e000003tuTwEAI</t>
  </si>
  <si>
    <t>00T2e000003ttyVEAQ</t>
  </si>
  <si>
    <t>00T2e000003trwBEAQ</t>
  </si>
  <si>
    <t>00T2e000003trmhEAA</t>
  </si>
  <si>
    <t>00T2e000003trK0EAI</t>
  </si>
  <si>
    <t>00T2e000003trHxEAI</t>
  </si>
  <si>
    <t>00T2e000003tqXYEAY</t>
  </si>
  <si>
    <t>00T2e000003tqKKEAY</t>
  </si>
  <si>
    <t>00T2e000003tq30EAA</t>
  </si>
  <si>
    <t>00T2e000003tpuzEAA</t>
  </si>
  <si>
    <t>00T2e000003tpkXEAQ</t>
  </si>
  <si>
    <t>00T2e000003tphGEAQ</t>
  </si>
  <si>
    <t>00T2e000003tp92EAA</t>
  </si>
  <si>
    <t>00T2e000003todWEAQ</t>
  </si>
  <si>
    <t>00T2e000003toGfEAI</t>
  </si>
  <si>
    <t>00T2e000003tn35EAA</t>
  </si>
  <si>
    <t>00T2e000003tmgEEAQ</t>
  </si>
  <si>
    <t>00T2e000003tmNsEAI</t>
  </si>
  <si>
    <t>00T2e000003tmIQEAY</t>
  </si>
  <si>
    <t>00T2e000003tmIHEAY</t>
  </si>
  <si>
    <t>00T2e000003tm6pEAA</t>
  </si>
  <si>
    <t>00T2e000003tl31EAA</t>
  </si>
  <si>
    <t>00T2e000003tkyQEAQ</t>
  </si>
  <si>
    <t>00T2e000003tknYEAQ</t>
  </si>
  <si>
    <t>00T2e000003tkhBEAQ</t>
  </si>
  <si>
    <t>00T2e000003tkTuEAI</t>
  </si>
  <si>
    <t>00T2e000003tiolEAA</t>
  </si>
  <si>
    <t>00T2e000003tiYhEAI</t>
  </si>
  <si>
    <t>00T2e000003tiXHEAY</t>
  </si>
  <si>
    <t>00T2e000003tgsmEAA</t>
  </si>
  <si>
    <t>00T2e000003tgMhEAI</t>
  </si>
  <si>
    <t>00T2e000003tgCAEAY</t>
  </si>
  <si>
    <t>00T2e000003tfNkEAI</t>
  </si>
  <si>
    <t>00T2e000003u22GEAQ</t>
  </si>
  <si>
    <t>0062e000002HGycAAG</t>
  </si>
  <si>
    <t>00T2e000003tiUjEAI</t>
  </si>
  <si>
    <t>00T2e000006VFKsEAO</t>
  </si>
  <si>
    <t>0062e000002HGyfAAG</t>
  </si>
  <si>
    <t>0052e000000VJGwAAO</t>
  </si>
  <si>
    <t>00T2e000006JZ2YEAW</t>
  </si>
  <si>
    <t>00T2e0000064sLAEAY</t>
  </si>
  <si>
    <t>00T2e0000064sDLEAY</t>
  </si>
  <si>
    <t>00T2e0000064sD1EAI</t>
  </si>
  <si>
    <t>00T2e0000064s23EAA</t>
  </si>
  <si>
    <t>00T2e000005zlrPEAQ</t>
  </si>
  <si>
    <t>00T2e000005yfecEAA</t>
  </si>
  <si>
    <t>00T2e000005vDksEAE</t>
  </si>
  <si>
    <t>00T2e000005uZVREA2</t>
  </si>
  <si>
    <t>00T2e000005uZTkEAM</t>
  </si>
  <si>
    <t>00T2e000005uMABEA2</t>
  </si>
  <si>
    <t>00T2e000005uM9SEAU</t>
  </si>
  <si>
    <t>00T2e000005uLBUEA2</t>
  </si>
  <si>
    <t>00T2e000005uLAmEAM</t>
  </si>
  <si>
    <t>00T2e000005u8tHEAQ</t>
  </si>
  <si>
    <t>00T2e000005fAXXEA2</t>
  </si>
  <si>
    <t>00T2e000005eFGVEA2</t>
  </si>
  <si>
    <t>00T2e000005dWW9EAM</t>
  </si>
  <si>
    <t>00T2e000005NZYHEA4</t>
  </si>
  <si>
    <t>00T2e000005NZNfEAO</t>
  </si>
  <si>
    <t>00T2e000005G5T4EAK</t>
  </si>
  <si>
    <t>00T2e0000058bWmEAI</t>
  </si>
  <si>
    <t>00T2e000004zkiTEAQ</t>
  </si>
  <si>
    <t>00T2e000004zSLFEA2</t>
  </si>
  <si>
    <t>00T2e000004wRelEAE</t>
  </si>
  <si>
    <t>00T2e000004jbCsEAI</t>
  </si>
  <si>
    <t>00T2e000004ichWEAQ</t>
  </si>
  <si>
    <t>00T2e000004ibx8EAA</t>
  </si>
  <si>
    <t>00T2e000004hhbqEAA</t>
  </si>
  <si>
    <t>00T2e000004cdS6EAI</t>
  </si>
  <si>
    <t>00T2e000003trm4EAA</t>
  </si>
  <si>
    <t>00T2e000003tjnZEAQ</t>
  </si>
  <si>
    <t>00T2e000003tfMiEAI</t>
  </si>
  <si>
    <t>00T2e000003u1GIEAY</t>
  </si>
  <si>
    <t>0062e000002HH2CAAW</t>
  </si>
  <si>
    <t>00T2e000003twxEEAQ</t>
  </si>
  <si>
    <t>00T2e000003toqTEAQ</t>
  </si>
  <si>
    <t>00T2e000004cnNXEAY</t>
  </si>
  <si>
    <t>0062e000002HH2DAAW</t>
  </si>
  <si>
    <t>0052e000000VJE4AAO</t>
  </si>
  <si>
    <t>00T2e000003u5owEAA</t>
  </si>
  <si>
    <t>00T2e000003u52XEAQ</t>
  </si>
  <si>
    <t>00T2e000003u2KIEAY</t>
  </si>
  <si>
    <t>00T2e000003tw4hEAA</t>
  </si>
  <si>
    <t>00T2e000003ttcUEAQ</t>
  </si>
  <si>
    <t>00T2e000003tou1EAA</t>
  </si>
  <si>
    <t>00T2e000003tobSEAQ</t>
  </si>
  <si>
    <t>00T2e000003toP7EAI</t>
  </si>
  <si>
    <t>00T2e000003tnPAEAY</t>
  </si>
  <si>
    <t>00T2e000003thM5EAI</t>
  </si>
  <si>
    <t>00T2e000004YoOgEAK</t>
  </si>
  <si>
    <t>0062e000002HGvUAAW</t>
  </si>
  <si>
    <t>0052e000000VJBUAA4</t>
  </si>
  <si>
    <t>00T2e000003tx39EAA</t>
  </si>
  <si>
    <t>0062e000002HH2HAAW</t>
  </si>
  <si>
    <t>00T2e000003u50eEAA</t>
  </si>
  <si>
    <t>0062e000002HH2JAAW</t>
  </si>
  <si>
    <t>00T2e000003u2RZEAY</t>
  </si>
  <si>
    <t>00T2e000003u2NsEAI</t>
  </si>
  <si>
    <t>00T2e000003u1PbEAI</t>
  </si>
  <si>
    <t>00T2e000003tw2lEAA</t>
  </si>
  <si>
    <t>00T2e000003tuuXEAQ</t>
  </si>
  <si>
    <t>00T2e000003tthFEAQ</t>
  </si>
  <si>
    <t>00T2e000003trcjEAA</t>
  </si>
  <si>
    <t>00T2e000003tm5nEAA</t>
  </si>
  <si>
    <t>00T2e000003titZEAQ</t>
  </si>
  <si>
    <t>00T2e000003tiBoEAI</t>
  </si>
  <si>
    <t>00T2e000003ti7WEAQ</t>
  </si>
  <si>
    <t>00T2e000003u5qkEAA</t>
  </si>
  <si>
    <t>0062e000002HH2MAAW</t>
  </si>
  <si>
    <t>00T2e000003u3H9EAI</t>
  </si>
  <si>
    <t>00T2e000003u2rhEAA</t>
  </si>
  <si>
    <t>00T2e000003u2fkEAA</t>
  </si>
  <si>
    <t>00T2e000003u0chEAA</t>
  </si>
  <si>
    <t>00T2e000003u0X8EAI</t>
  </si>
  <si>
    <t>00T2e000003u0TkEAI</t>
  </si>
  <si>
    <t>00T2e000003u053EAA</t>
  </si>
  <si>
    <t>00T2e000003tzwnEAA</t>
  </si>
  <si>
    <t>00T2e000003tyuuEAA</t>
  </si>
  <si>
    <t>00T2e000003tyU1EAI</t>
  </si>
  <si>
    <t>00T2e000003txYvEAI</t>
  </si>
  <si>
    <t>00T2e000003txK8EAI</t>
  </si>
  <si>
    <t>00T2e000003twxQEAQ</t>
  </si>
  <si>
    <t>00T2e000003twZjEAI</t>
  </si>
  <si>
    <t>00T2e000003twWyEAI</t>
  </si>
  <si>
    <t>00T2e000003tvGoEAI</t>
  </si>
  <si>
    <t>00T2e000003tuuHEAQ</t>
  </si>
  <si>
    <t>00T2e000003tu1HEAQ</t>
  </si>
  <si>
    <t>00T2e000003ttYeEAI</t>
  </si>
  <si>
    <t>00T2e000003tsvoEAA</t>
  </si>
  <si>
    <t>00T2e000003tsihEAA</t>
  </si>
  <si>
    <t>00T2e000003tsFcEAI</t>
  </si>
  <si>
    <t>00T2e000003trcnEAA</t>
  </si>
  <si>
    <t>00T2e000003trGtEAI</t>
  </si>
  <si>
    <t>00T2e000003tqexEAA</t>
  </si>
  <si>
    <t>00T2e000003tqI6EAI</t>
  </si>
  <si>
    <t>00T2e000003tpvAEAQ</t>
  </si>
  <si>
    <t>00T2e000003tootEAA</t>
  </si>
  <si>
    <t>00T2e000003toooEAA</t>
  </si>
  <si>
    <t>00T2e000003tomTEAQ</t>
  </si>
  <si>
    <t>00T2e000003toIbEAI</t>
  </si>
  <si>
    <t>00T2e000003toFqEAI</t>
  </si>
  <si>
    <t>00T2e000003tltqEAA</t>
  </si>
  <si>
    <t>00T2e000003tlmmEAA</t>
  </si>
  <si>
    <t>00T2e000003tlXeEAI</t>
  </si>
  <si>
    <t>00T2e000003tlHbEAI</t>
  </si>
  <si>
    <t>00T2e000003tknDEAQ</t>
  </si>
  <si>
    <t>00T2e000003tkapEAA</t>
  </si>
  <si>
    <t>00T2e000003tk5uEAA</t>
  </si>
  <si>
    <t>00T2e000003tiB8EAI</t>
  </si>
  <si>
    <t>00T2e000003ti78EAA</t>
  </si>
  <si>
    <t>00T2e000003thPAEAY</t>
  </si>
  <si>
    <t>00T2e000003thEJEAY</t>
  </si>
  <si>
    <t>00T2e000003tgowEAA</t>
  </si>
  <si>
    <t>00T2e000003tg2OEAQ</t>
  </si>
  <si>
    <t>00T2e000003tfkHEAQ</t>
  </si>
  <si>
    <t>00T2e000003tfVXEAY</t>
  </si>
  <si>
    <t>00T2e000003tfTkEAI</t>
  </si>
  <si>
    <t>00T2e000003tevFEAQ</t>
  </si>
  <si>
    <t>00T2e000003u3aYEAQ</t>
  </si>
  <si>
    <t>0062e000002HGrnAAG</t>
  </si>
  <si>
    <t>00T2e000003u3JPEAY</t>
  </si>
  <si>
    <t>00T2e000003tzgpEAA</t>
  </si>
  <si>
    <t>00T2e000003typaEAA</t>
  </si>
  <si>
    <t>00T2e000003tvjZEAQ</t>
  </si>
  <si>
    <t>00T2e000003tm9vEAA</t>
  </si>
  <si>
    <t>00T2e000003thMWEAY</t>
  </si>
  <si>
    <t>00T2e000003u57oEAA</t>
  </si>
  <si>
    <t>0062e000002HGzFAAW</t>
  </si>
  <si>
    <t>00T2e000003u4W0EAI</t>
  </si>
  <si>
    <t>00T2e000003txn7EAA</t>
  </si>
  <si>
    <t>00T2e000003tvpCEAQ</t>
  </si>
  <si>
    <t>00T2e000003tnYeEAI</t>
  </si>
  <si>
    <t>00T2e000003tekJEAQ</t>
  </si>
  <si>
    <t>00T2e000003teikEAA</t>
  </si>
  <si>
    <t>00T2e000006IiFNEA0</t>
  </si>
  <si>
    <t>0062e000002HGzLAAW</t>
  </si>
  <si>
    <t>00T2e000006IXcBEAW</t>
  </si>
  <si>
    <t>00T2e000006IUnCEAW</t>
  </si>
  <si>
    <t>00T2e000006Hx2WEAS</t>
  </si>
  <si>
    <t>00T2e000006HpTgEAK</t>
  </si>
  <si>
    <t>00T2e000006HpTWEA0</t>
  </si>
  <si>
    <t>00T2e000006HpSjEAK</t>
  </si>
  <si>
    <t>00T2e000006HSRqEAO</t>
  </si>
  <si>
    <t>00T2e000006HNzEEAW</t>
  </si>
  <si>
    <t>00T2e000006HHZGEA4</t>
  </si>
  <si>
    <t>00T2e000006HCwgEAG</t>
  </si>
  <si>
    <t>00T2e000006HCw7EAG</t>
  </si>
  <si>
    <t>00T2e000006H3EREA0</t>
  </si>
  <si>
    <t>00T2e000003u5ZCEAY</t>
  </si>
  <si>
    <t>0062e000002HGs0AAG</t>
  </si>
  <si>
    <t>00T2e000003u4l5EAA</t>
  </si>
  <si>
    <t>00T2e000003u4kxEAA</t>
  </si>
  <si>
    <t>00T2e000003u3hIEAQ</t>
  </si>
  <si>
    <t>00T2e000003u3KfEAI</t>
  </si>
  <si>
    <t>00T2e000003u3INEAY</t>
  </si>
  <si>
    <t>00T2e000003u2knEAA</t>
  </si>
  <si>
    <t>00T2e000003u2fWEAQ</t>
  </si>
  <si>
    <t>00T2e000003u2NQEAY</t>
  </si>
  <si>
    <t>00T2e000003u2CyEAI</t>
  </si>
  <si>
    <t>00T2e000003u1A1EAI</t>
  </si>
  <si>
    <t>00T2e000003u0shEAA</t>
  </si>
  <si>
    <t>00T2e000003u0iPEAQ</t>
  </si>
  <si>
    <t>00T2e000003u0hTEAQ</t>
  </si>
  <si>
    <t>00T2e000003tzbWEAQ</t>
  </si>
  <si>
    <t>00T2e000003tz6gEAA</t>
  </si>
  <si>
    <t>00T2e000003tyYkEAI</t>
  </si>
  <si>
    <t>00T2e000003tyX2EAI</t>
  </si>
  <si>
    <t>00T2e000003tyUUEAY</t>
  </si>
  <si>
    <t>00T2e000003tyQDEAY</t>
  </si>
  <si>
    <t>00T2e000003ty1MEAQ</t>
  </si>
  <si>
    <t>00T2e000003ty0ZEAQ</t>
  </si>
  <si>
    <t>00T2e000003txPcEAI</t>
  </si>
  <si>
    <t>00T2e000003tx34EAA</t>
  </si>
  <si>
    <t>00T2e000003tx2REAQ</t>
  </si>
  <si>
    <t>00T2e000003twlOEAQ</t>
  </si>
  <si>
    <t>00T2e000003twSEEAY</t>
  </si>
  <si>
    <t>00T2e000003tvdeEAA</t>
  </si>
  <si>
    <t>00T2e000003tvF9EAI</t>
  </si>
  <si>
    <t>00T2e000003tvBiEAI</t>
  </si>
  <si>
    <t>00T2e000003tulGEAQ</t>
  </si>
  <si>
    <t>00T2e000003tuiCEAQ</t>
  </si>
  <si>
    <t>00T2e000003tufYEAQ</t>
  </si>
  <si>
    <t>00T2e000003tuYpEAI</t>
  </si>
  <si>
    <t>00T2e000003tuC5EAI</t>
  </si>
  <si>
    <t>00T2e000003tu8MEAQ</t>
  </si>
  <si>
    <t>00T2e000003ttm4EAA</t>
  </si>
  <si>
    <t>00T2e000003ttLOEAY</t>
  </si>
  <si>
    <t>00T2e000003tss0EAA</t>
  </si>
  <si>
    <t>00T2e000003tsOLEAY</t>
  </si>
  <si>
    <t>00T2e000003trw1EAA</t>
  </si>
  <si>
    <t>00T2e000003trfeEAA</t>
  </si>
  <si>
    <t>00T2e000003trBoEAI</t>
  </si>
  <si>
    <t>00T2e000003tr1JEAQ</t>
  </si>
  <si>
    <t>00T2e000003tqoFEAQ</t>
  </si>
  <si>
    <t>00T2e000003tqJ2EAI</t>
  </si>
  <si>
    <t>00T2e000003tpzeEAA</t>
  </si>
  <si>
    <t>00T2e000003tpZJEAY</t>
  </si>
  <si>
    <t>00T2e000003tpNKEAY</t>
  </si>
  <si>
    <t>00T2e000003tpH5EAI</t>
  </si>
  <si>
    <t>00T2e000003toxFEAQ</t>
  </si>
  <si>
    <t>00T2e000003towVEAQ</t>
  </si>
  <si>
    <t>00T2e000003tomtEAA</t>
  </si>
  <si>
    <t>00T2e000003toA1EAI</t>
  </si>
  <si>
    <t>00T2e000003tnstEAA</t>
  </si>
  <si>
    <t>00T2e000003tnadEAA</t>
  </si>
  <si>
    <t>00T2e000003tnIEEAY</t>
  </si>
  <si>
    <t>00T2e000003tmBUEAY</t>
  </si>
  <si>
    <t>00T2e000003tm9nEAA</t>
  </si>
  <si>
    <t>00T2e000003tm8wEAA</t>
  </si>
  <si>
    <t>00T2e000003tlGeEAI</t>
  </si>
  <si>
    <t>00T2e000003tlD0EAI</t>
  </si>
  <si>
    <t>00T2e000003tl7JEAQ</t>
  </si>
  <si>
    <t>00T2e000003tl0NEAQ</t>
  </si>
  <si>
    <t>00T2e000003tkt4EAA</t>
  </si>
  <si>
    <t>00T2e000003tkspEAA</t>
  </si>
  <si>
    <t>00T2e000003tkoEEAQ</t>
  </si>
  <si>
    <t>00T2e000003tkSuEAI</t>
  </si>
  <si>
    <t>00T2e000003tkPBEAY</t>
  </si>
  <si>
    <t>00T2e000003tkBcEAI</t>
  </si>
  <si>
    <t>00T2e000003tk3DEAQ</t>
  </si>
  <si>
    <t>00T2e000003tk0pEAA</t>
  </si>
  <si>
    <t>00T2e000003tjNAEAY</t>
  </si>
  <si>
    <t>00T2e000003tj2VEAQ</t>
  </si>
  <si>
    <t>00T2e000003tizoEAA</t>
  </si>
  <si>
    <t>00T2e000003tiEjEAI</t>
  </si>
  <si>
    <t>00T2e000003ti8hEAA</t>
  </si>
  <si>
    <t>00T2e000003thzuEAA</t>
  </si>
  <si>
    <t>00T2e000003thuwEAA</t>
  </si>
  <si>
    <t>00T2e000003thDFEAY</t>
  </si>
  <si>
    <t>00T2e000003tgeMEAQ</t>
  </si>
  <si>
    <t>00T2e000003texbEAA</t>
  </si>
  <si>
    <t>00T2e000003teorEAA</t>
  </si>
  <si>
    <t>00T2e000003teieEAA</t>
  </si>
  <si>
    <t>00T2e000003txLZEAY</t>
  </si>
  <si>
    <t>0062e000002HGs3AAG</t>
  </si>
  <si>
    <t>00T2e000003toPCEAY</t>
  </si>
  <si>
    <t>00T2e000006UubgEAC</t>
  </si>
  <si>
    <t>0062e000002HGzcAAG</t>
  </si>
  <si>
    <t>00T2e000006UuUuEAK</t>
  </si>
  <si>
    <t>00T2e000006UuL4EAK</t>
  </si>
  <si>
    <t>00T2e000006UuKpEAK</t>
  </si>
  <si>
    <t>00T2e000006UtaREAS</t>
  </si>
  <si>
    <t>00T2e000006Uta2EAC</t>
  </si>
  <si>
    <t>00T2e000006UtZxEAK</t>
  </si>
  <si>
    <t>00T2e000006UtZsEAK</t>
  </si>
  <si>
    <t>00T2e000006UeEpEAK</t>
  </si>
  <si>
    <t>00T2e000006TbN9EAK</t>
  </si>
  <si>
    <t>00T2e000006TWbrEAG</t>
  </si>
  <si>
    <t>00T2e000006TUs9EAG</t>
  </si>
  <si>
    <t>00T2e000006TUqEEAW</t>
  </si>
  <si>
    <t>00T2e000006TBSuEAO</t>
  </si>
  <si>
    <t>00T2e000006TB12EAG</t>
  </si>
  <si>
    <t>00T2e000006TA9mEAG</t>
  </si>
  <si>
    <t>00T2e000006T8fHEAS</t>
  </si>
  <si>
    <t>00T2e000006T8fBEAS</t>
  </si>
  <si>
    <t>00T2e000006T8ehEAC</t>
  </si>
  <si>
    <t>00T2e000006T8RUEA0</t>
  </si>
  <si>
    <t>00T2e000006T8OgEAK</t>
  </si>
  <si>
    <t>00T2e000006T6b5EAC</t>
  </si>
  <si>
    <t>00T2e000006T6NJEA0</t>
  </si>
  <si>
    <t>00T2e000006T66QEAS</t>
  </si>
  <si>
    <t>00T2e000006T4YPEA0</t>
  </si>
  <si>
    <t>00T2e000006T3JpEAK</t>
  </si>
  <si>
    <t>00T2e000006T1WnEAK</t>
  </si>
  <si>
    <t>00T2e000006T1PdEAK</t>
  </si>
  <si>
    <t>00T2e000006T1JpEAK</t>
  </si>
  <si>
    <t>00T2e000006SrxbEAC</t>
  </si>
  <si>
    <t>00T2e000006SrxWEAS</t>
  </si>
  <si>
    <t>00T2e000006SrjKEAS</t>
  </si>
  <si>
    <t>00T2e000006SrGcEAK</t>
  </si>
  <si>
    <t>00T2e000006ShymEAC</t>
  </si>
  <si>
    <t>00T2e000006SgNtEAK</t>
  </si>
  <si>
    <t>00T2e000006SbRZEA0</t>
  </si>
  <si>
    <t>00T2e000006SbR0EAK</t>
  </si>
  <si>
    <t>00T2e000006SYTHEA4</t>
  </si>
  <si>
    <t>00T2e000006SQU1EAO</t>
  </si>
  <si>
    <t>00T2e000006SOnhEAG</t>
  </si>
  <si>
    <t>00T2e000006SMsYEAW</t>
  </si>
  <si>
    <t>00T2e000006SKfbEAG</t>
  </si>
  <si>
    <t>00T2e000006SKedEAG</t>
  </si>
  <si>
    <t>00T2e000006SKLWEA4</t>
  </si>
  <si>
    <t>00T2e000006QHltEAG</t>
  </si>
  <si>
    <t>00T2e000006QHlAEAW</t>
  </si>
  <si>
    <t>00T2e000006QHgLEAW</t>
  </si>
  <si>
    <t>00T2e000006QHTgEAO</t>
  </si>
  <si>
    <t>00T2e000006QGcVEAW</t>
  </si>
  <si>
    <t>00T2e000006QGO5EAO</t>
  </si>
  <si>
    <t>00T2e000006QFJBEA4</t>
  </si>
  <si>
    <t>00T2e000006Q67REAS</t>
  </si>
  <si>
    <t>00T2e000006PSw7EAG</t>
  </si>
  <si>
    <t>00T2e000006PRlDEAW</t>
  </si>
  <si>
    <t>00T2e000006ObLIEA0</t>
  </si>
  <si>
    <t>00T2e000006OaxlEAC</t>
  </si>
  <si>
    <t>00T2e000006OadqEAC</t>
  </si>
  <si>
    <t>00T2e000006OaG1EAK</t>
  </si>
  <si>
    <t>00T2e000006Mti6EAC</t>
  </si>
  <si>
    <t>00T2e000006MtJVEA0</t>
  </si>
  <si>
    <t>00T2e000006MssjEAC</t>
  </si>
  <si>
    <t>00T2e000006LhavEAC</t>
  </si>
  <si>
    <t>00T2e000006LYHcEAO</t>
  </si>
  <si>
    <t>00T2e000006KRL5EAO</t>
  </si>
  <si>
    <t>00T2e000006KRJEEA4</t>
  </si>
  <si>
    <t>00T2e000006KRIfEAO</t>
  </si>
  <si>
    <t>00T2e000006KRHcEAO</t>
  </si>
  <si>
    <t>00T2e000006KOqSEAW</t>
  </si>
  <si>
    <t>00T2e0000066zJCEAY</t>
  </si>
  <si>
    <t>00T2e0000066zJ2EAI</t>
  </si>
  <si>
    <t>00T2e0000066C5aEAE</t>
  </si>
  <si>
    <t>00T2e000006663aEAA</t>
  </si>
  <si>
    <t>00T2e00000663sdEAA</t>
  </si>
  <si>
    <t>00T2e00000663a5EAA</t>
  </si>
  <si>
    <t>00T2e0000065trdEAA</t>
  </si>
  <si>
    <t>00T2e0000065nFwEAI</t>
  </si>
  <si>
    <t>00T2e0000065nFIEAY</t>
  </si>
  <si>
    <t>00T2e0000065nF8EAI</t>
  </si>
  <si>
    <t>00T2e0000065mGUEAY</t>
  </si>
  <si>
    <t>00T2e0000061PThEAM</t>
  </si>
  <si>
    <t>00T2e0000061PMUEA2</t>
  </si>
  <si>
    <t>00T2e0000060ci0EAA</t>
  </si>
  <si>
    <t>00T2e00000600bSEAQ</t>
  </si>
  <si>
    <t>00T2e00000600bNEAQ</t>
  </si>
  <si>
    <t>00T2e000005zzv7EAA</t>
  </si>
  <si>
    <t>00T2e000005yuY0EAI</t>
  </si>
  <si>
    <t>00T2e000005ynPgEAI</t>
  </si>
  <si>
    <t>00T2e000004TXYJEA4</t>
  </si>
  <si>
    <t>00T2e000004zQjYEAU</t>
  </si>
  <si>
    <t>0062e000002HH3KAAW</t>
  </si>
  <si>
    <t>0052e000000VJEBAA4</t>
  </si>
  <si>
    <t>00T2e000004z43lEAA</t>
  </si>
  <si>
    <t>00T2e000003tzTvEAI</t>
  </si>
  <si>
    <t>00T2e000003tsgKEAQ</t>
  </si>
  <si>
    <t>00T2e000003tnoOEAQ</t>
  </si>
  <si>
    <t>00T2e000003tma4EAA</t>
  </si>
  <si>
    <t>00T2e000003tjNxEAI</t>
  </si>
  <si>
    <t>00T2e000003terCEAQ</t>
  </si>
  <si>
    <t>00T2e000004nz3rEAA</t>
  </si>
  <si>
    <t>0062e000002HGs6AAG</t>
  </si>
  <si>
    <t>00T2e000004cxJMEAY</t>
  </si>
  <si>
    <t>00T2e000003ttVBEAY</t>
  </si>
  <si>
    <t>00T2e000003tjfkEAA</t>
  </si>
  <si>
    <t>00T2e000003tg4qEAA</t>
  </si>
  <si>
    <t>00T2e0000053xbGEAQ</t>
  </si>
  <si>
    <t>0062e000002HGsBAAW</t>
  </si>
  <si>
    <t>00T2e000003u5TxEAI</t>
  </si>
  <si>
    <t>00T2e000003u5I8EAI</t>
  </si>
  <si>
    <t>00T2e000003u5H7EAI</t>
  </si>
  <si>
    <t>00T2e000003u5AIEAY</t>
  </si>
  <si>
    <t>00T2e000003u4WeEAI</t>
  </si>
  <si>
    <t>00T2e000003u4PoEAI</t>
  </si>
  <si>
    <t>00T2e000003u46wEAA</t>
  </si>
  <si>
    <t>00T2e000003u3d7EAA</t>
  </si>
  <si>
    <t>00T2e000003u0fHEAQ</t>
  </si>
  <si>
    <t>00T2e000003u0b6EAA</t>
  </si>
  <si>
    <t>00T2e000003u0RkEAI</t>
  </si>
  <si>
    <t>00T2e000003u0PWEAY</t>
  </si>
  <si>
    <t>00T2e000003tzw1EAA</t>
  </si>
  <si>
    <t>00T2e000003tzgWEAQ</t>
  </si>
  <si>
    <t>00T2e000003tzeAEAQ</t>
  </si>
  <si>
    <t>00T2e000003tzXWEAY</t>
  </si>
  <si>
    <t>00T2e000003tzNpEAI</t>
  </si>
  <si>
    <t>00T2e000003tzJmEAI</t>
  </si>
  <si>
    <t>00T2e000003tzHnEAI</t>
  </si>
  <si>
    <t>00T2e000003tzDOEAY</t>
  </si>
  <si>
    <t>00T2e000003tyyFEAQ</t>
  </si>
  <si>
    <t>00T2e000003tyuvEAA</t>
  </si>
  <si>
    <t>00T2e000003tysuEAA</t>
  </si>
  <si>
    <t>00T2e000003tys3EAA</t>
  </si>
  <si>
    <t>00T2e000003ty2XEAQ</t>
  </si>
  <si>
    <t>00T2e000003ty08EAA</t>
  </si>
  <si>
    <t>00T2e000003twoPEAQ</t>
  </si>
  <si>
    <t>00T2e000003tvzJEAQ</t>
  </si>
  <si>
    <t>00T2e000003tvkAEAQ</t>
  </si>
  <si>
    <t>00T2e000003tvblEAA</t>
  </si>
  <si>
    <t>00T2e000003tvMZEAY</t>
  </si>
  <si>
    <t>00T2e000003tuHaEAI</t>
  </si>
  <si>
    <t>00T2e000003ttZGEAY</t>
  </si>
  <si>
    <t>00T2e000003ttWXEAY</t>
  </si>
  <si>
    <t>00T2e000003tsHaEAI</t>
  </si>
  <si>
    <t>00T2e000003tsA3EAI</t>
  </si>
  <si>
    <t>00T2e000003tr7xEAA</t>
  </si>
  <si>
    <t>00T2e000003tr6ZEAQ</t>
  </si>
  <si>
    <t>00T2e000003tqh6EAA</t>
  </si>
  <si>
    <t>00T2e000003tp8FEAQ</t>
  </si>
  <si>
    <t>00T2e000003togMEAQ</t>
  </si>
  <si>
    <t>00T2e000003toaWEAQ</t>
  </si>
  <si>
    <t>00T2e000003toEfEAI</t>
  </si>
  <si>
    <t>00T2e000003tncqEAA</t>
  </si>
  <si>
    <t>00T2e000003tn4kEAA</t>
  </si>
  <si>
    <t>00T2e000003tmeBEAQ</t>
  </si>
  <si>
    <t>00T2e000003tmdnEAA</t>
  </si>
  <si>
    <t>00T2e000003tlNMEAY</t>
  </si>
  <si>
    <t>00T2e000003tlJLEAY</t>
  </si>
  <si>
    <t>00T2e000003tkmrEAA</t>
  </si>
  <si>
    <t>00T2e000003tkgEEAQ</t>
  </si>
  <si>
    <t>00T2e000003tkR8EAI</t>
  </si>
  <si>
    <t>00T2e000003tkOlEAI</t>
  </si>
  <si>
    <t>00T2e000003tjq9EAA</t>
  </si>
  <si>
    <t>00T2e000003tj00EAA</t>
  </si>
  <si>
    <t>00T2e000003tiZIEAY</t>
  </si>
  <si>
    <t>00T2e000003tiXdEAI</t>
  </si>
  <si>
    <t>00T2e000003tiTCEAY</t>
  </si>
  <si>
    <t>00T2e000003tiNNEAY</t>
  </si>
  <si>
    <t>00T2e000003ti8mEAA</t>
  </si>
  <si>
    <t>00T2e000003thp3EAA</t>
  </si>
  <si>
    <t>00T2e000003thOEEAY</t>
  </si>
  <si>
    <t>00T2e000003th8kEAA</t>
  </si>
  <si>
    <t>00T2e000003th1BEAQ</t>
  </si>
  <si>
    <t>00T2e000003tgymEAA</t>
  </si>
  <si>
    <t>00T2e000003tglQEAQ</t>
  </si>
  <si>
    <t>00T2e000003tg4tEAA</t>
  </si>
  <si>
    <t>00T2e000003tfg6EAA</t>
  </si>
  <si>
    <t>00T2e000003tfRlEAI</t>
  </si>
  <si>
    <t>00T2e000003tey5EAA</t>
  </si>
  <si>
    <t>00T2e000003tevbEAA</t>
  </si>
  <si>
    <t>00T2e000003tefsEAA</t>
  </si>
  <si>
    <t>00T2e000003teZKEAY</t>
  </si>
  <si>
    <t>00T2e000003teWYEAY</t>
  </si>
  <si>
    <t>00T2e000004V5qaEAC</t>
  </si>
  <si>
    <t>0062e000002HH2aAAG</t>
  </si>
  <si>
    <t>00T2e000004UQdUEAW</t>
  </si>
  <si>
    <t>00T2e000004U3WXEA0</t>
  </si>
  <si>
    <t>00T2e000004TquyEAC</t>
  </si>
  <si>
    <t>00T2e000004SwFWEA0</t>
  </si>
  <si>
    <t>00T2e000004Sw2YEAS</t>
  </si>
  <si>
    <t>00T2e000004SvthEAC</t>
  </si>
  <si>
    <t>00T2e000003u5wTEAQ</t>
  </si>
  <si>
    <t>00T2e000003u50UEAQ</t>
  </si>
  <si>
    <t>00T2e000003u4VKEAY</t>
  </si>
  <si>
    <t>00T2e000003u3uFEAQ</t>
  </si>
  <si>
    <t>00T2e000003tyGlEAI</t>
  </si>
  <si>
    <t>00T2e000003ttUkEAI</t>
  </si>
  <si>
    <t>00T2e000003tsSUEAY</t>
  </si>
  <si>
    <t>00T2e000003tqfoEAA</t>
  </si>
  <si>
    <t>00T2e000003tpt9EAA</t>
  </si>
  <si>
    <t>00T2e000003tlqUEAQ</t>
  </si>
  <si>
    <t>00T2e000003tkTKEAY</t>
  </si>
  <si>
    <t>00T2e000003tgg0EAA</t>
  </si>
  <si>
    <t>00T2e000003tgBYEAY</t>
  </si>
  <si>
    <t>00T2e000003tfJNEAY</t>
  </si>
  <si>
    <t>00T2e000003u4lqEAA</t>
  </si>
  <si>
    <t>0062e000002HGzuAAG</t>
  </si>
  <si>
    <t>00T2e000003u4EJEAY</t>
  </si>
  <si>
    <t>00T2e000003u473EAA</t>
  </si>
  <si>
    <t>00T2e000003u1zWEAQ</t>
  </si>
  <si>
    <t>00T2e000003tzPGEAY</t>
  </si>
  <si>
    <t>00T2e000003tq8jEAA</t>
  </si>
  <si>
    <t>00T2e000003to7DEAQ</t>
  </si>
  <si>
    <t>00T2e000003tnrcEAA</t>
  </si>
  <si>
    <t>00T2e000003tn2IEAQ</t>
  </si>
  <si>
    <t>00T2e000003tma0EAA</t>
  </si>
  <si>
    <t>00T2e000003tmGaEAI</t>
  </si>
  <si>
    <t>00T2e000003tlJzEAI</t>
  </si>
  <si>
    <t>00T2e000003tiXYEAY</t>
  </si>
  <si>
    <t>00T2e000003tewMEAQ</t>
  </si>
  <si>
    <t>00T2e000003u4lxEAA</t>
  </si>
  <si>
    <t>0062e000002HGsaAAG</t>
  </si>
  <si>
    <t>00T2e000003u42qEAA</t>
  </si>
  <si>
    <t>00T2e000003u29hEAA</t>
  </si>
  <si>
    <t>00T2e000003u22xEAA</t>
  </si>
  <si>
    <t>00T2e000003u0EYEAY</t>
  </si>
  <si>
    <t>00T2e000003tzigEAA</t>
  </si>
  <si>
    <t>00T2e000003tz6sEAA</t>
  </si>
  <si>
    <t>00T2e000003tyaGEAQ</t>
  </si>
  <si>
    <t>00T2e000003tyYwEAI</t>
  </si>
  <si>
    <t>00T2e000003txuGEAQ</t>
  </si>
  <si>
    <t>00T2e000003txpCEAQ</t>
  </si>
  <si>
    <t>00T2e000003tx5YEAQ</t>
  </si>
  <si>
    <t>00T2e000003twHVEAY</t>
  </si>
  <si>
    <t>00T2e000003twFDEAY</t>
  </si>
  <si>
    <t>00T2e000003tv1bEAA</t>
  </si>
  <si>
    <t>00T2e000003tuh2EAA</t>
  </si>
  <si>
    <t>00T2e000003ttWoEAI</t>
  </si>
  <si>
    <t>00T2e000003tr4qEAA</t>
  </si>
  <si>
    <t>00T2e000003tr3vEAA</t>
  </si>
  <si>
    <t>00T2e000003tqrrEAA</t>
  </si>
  <si>
    <t>00T2e000003tq2fEAA</t>
  </si>
  <si>
    <t>00T2e000003tpyGEAQ</t>
  </si>
  <si>
    <t>00T2e000003tpt8EAA</t>
  </si>
  <si>
    <t>00T2e000003tmLpEAI</t>
  </si>
  <si>
    <t>00T2e000003tm72EAA</t>
  </si>
  <si>
    <t>00T2e000003tljEEAQ</t>
  </si>
  <si>
    <t>00T2e000003tlX4EAI</t>
  </si>
  <si>
    <t>00T2e000003tlJvEAI</t>
  </si>
  <si>
    <t>00T2e000003tkDtEAI</t>
  </si>
  <si>
    <t>00T2e000003tk47EAA</t>
  </si>
  <si>
    <t>00T2e000003tjW5EAI</t>
  </si>
  <si>
    <t>00T2e000003tizHEAQ</t>
  </si>
  <si>
    <t>00T2e000003tiaBEAQ</t>
  </si>
  <si>
    <t>00T2e000003tiJWEAY</t>
  </si>
  <si>
    <t>00T2e000003ti5REAQ</t>
  </si>
  <si>
    <t>00T2e000003tgkEEAQ</t>
  </si>
  <si>
    <t>00T2e000003tfWyEAI</t>
  </si>
  <si>
    <t>00T2e000003tfEuEAI</t>
  </si>
  <si>
    <t>00T2e000003tegYEAQ</t>
  </si>
  <si>
    <t>00T2e000003txv2EAA</t>
  </si>
  <si>
    <t>0062e000002HGseAAG</t>
  </si>
  <si>
    <t>00T2e000003tvw9EAA</t>
  </si>
  <si>
    <t>00T2e000003tqrQEAQ</t>
  </si>
  <si>
    <t>00T2e000003tojhEAA</t>
  </si>
  <si>
    <t>00T2e000003tlc0EAA</t>
  </si>
  <si>
    <t>00T2e000003thQfEAI</t>
  </si>
  <si>
    <t>00T2e000003th8mEAA</t>
  </si>
  <si>
    <t>00T2e000003twpcEAA</t>
  </si>
  <si>
    <t>0062e000002HGshAAG</t>
  </si>
  <si>
    <t>00T2e000003tsu3EAA</t>
  </si>
  <si>
    <t>00T2e000003trIBEAY</t>
  </si>
  <si>
    <t>00T2e000003tqXzEAI</t>
  </si>
  <si>
    <t>00T2e000003tpjeEAA</t>
  </si>
  <si>
    <t>00T2e000006SrYREA0</t>
  </si>
  <si>
    <t>0062e000002HGsiAAG</t>
  </si>
  <si>
    <t>00T2e000006SqI1EAK</t>
  </si>
  <si>
    <t>00T2e000006SKKTEA4</t>
  </si>
  <si>
    <t>00T2e000006SIJrEAO</t>
  </si>
  <si>
    <t>00T2e000006P1UCEA0</t>
  </si>
  <si>
    <t>00T2e000006P0TlEAK</t>
  </si>
  <si>
    <t>00T2e000006Ozp2EAC</t>
  </si>
  <si>
    <t>00T2e000006KvS6EAK</t>
  </si>
  <si>
    <t>00T2e000006Kc0JEAS</t>
  </si>
  <si>
    <t>00T2e000006KboNEAS</t>
  </si>
  <si>
    <t>00T2e000006KbK8EAK</t>
  </si>
  <si>
    <t>00T2e000006K5q5EAC</t>
  </si>
  <si>
    <t>00T2e000006K5pgEAC</t>
  </si>
  <si>
    <t>00T2e000006K5VOEA0</t>
  </si>
  <si>
    <t>00T2e000006K3dEEAS</t>
  </si>
  <si>
    <t>00T2e0000069BU7EAM</t>
  </si>
  <si>
    <t>00T2e0000068ao5EAA</t>
  </si>
  <si>
    <t>00T2e0000068T96EAE</t>
  </si>
  <si>
    <t>00T2e0000068T91EAE</t>
  </si>
  <si>
    <t>00T2e0000068SIlEAM</t>
  </si>
  <si>
    <t>00T2e0000068SINEA2</t>
  </si>
  <si>
    <t>00T2e0000068K59EAE</t>
  </si>
  <si>
    <t>00T2e0000068JtsEAE</t>
  </si>
  <si>
    <t>00T2e0000067lLREAY</t>
  </si>
  <si>
    <t>00T2e0000067JBzEAM</t>
  </si>
  <si>
    <t>00T2e0000067JBfEAM</t>
  </si>
  <si>
    <t>00T2e00000675mdEAA</t>
  </si>
  <si>
    <t>00T2e0000066cmaEAA</t>
  </si>
  <si>
    <t>00T2e0000066NGJEA2</t>
  </si>
  <si>
    <t>00T2e0000060I1gEAE</t>
  </si>
  <si>
    <t>00T2e000006090aEAA</t>
  </si>
  <si>
    <t>00T2e00000605AgEAI</t>
  </si>
  <si>
    <t>00T2e000006019UEAQ</t>
  </si>
  <si>
    <t>00T2e000006019PEAQ</t>
  </si>
  <si>
    <t>00T2e000006019KEAQ</t>
  </si>
  <si>
    <t>00T2e00000600bXEAQ</t>
  </si>
  <si>
    <t>00T2e000005zndNEAQ</t>
  </si>
  <si>
    <t>00T2e000005znC9EAI</t>
  </si>
  <si>
    <t>00T2e000005zJnVEAU</t>
  </si>
  <si>
    <t>00T2e000005zFR4EAM</t>
  </si>
  <si>
    <t>00T2e000005zFQkEAM</t>
  </si>
  <si>
    <t>00T2e000005zFPwEAM</t>
  </si>
  <si>
    <t>00T2e000005zFPmEAM</t>
  </si>
  <si>
    <t>00T2e000005zFPIEA2</t>
  </si>
  <si>
    <t>00T2e000005zFPDEA2</t>
  </si>
  <si>
    <t>00T2e000005zFAXEA2</t>
  </si>
  <si>
    <t>00T2e000005zE51EAE</t>
  </si>
  <si>
    <t>00T2e000004RC41EAG</t>
  </si>
  <si>
    <t>00T2e000004RBxFEAW</t>
  </si>
  <si>
    <t>00T2e000004ZSg8EAG</t>
  </si>
  <si>
    <t>0062e000002HH2lAAG</t>
  </si>
  <si>
    <t>0052e000000VJE9AAO</t>
  </si>
  <si>
    <t>00T2e000004b9b5EAA</t>
  </si>
  <si>
    <t>0062e000002HGt8AAG</t>
  </si>
  <si>
    <t>00T2e000004b9aqEAA</t>
  </si>
  <si>
    <t>00T2e000004b9abEAA</t>
  </si>
  <si>
    <t>00T2e000004ZNGWEA4</t>
  </si>
  <si>
    <t>00T2e000004SrHXEA0</t>
  </si>
  <si>
    <t>00T2e000003tu5XEAQ</t>
  </si>
  <si>
    <t>00T2e000003toLUEAY</t>
  </si>
  <si>
    <t>00T2e000003tgmoEAA</t>
  </si>
  <si>
    <t>00T2e000003u2vaEAA</t>
  </si>
  <si>
    <t>0062e000002HH0cAAG</t>
  </si>
  <si>
    <t>00T2e000003u2a5EAA</t>
  </si>
  <si>
    <t>00T2e000003u29NEAQ</t>
  </si>
  <si>
    <t>00T2e000003u27LEAQ</t>
  </si>
  <si>
    <t>00T2e000003u0XVEAY</t>
  </si>
  <si>
    <t>00T2e000003tsPtEAI</t>
  </si>
  <si>
    <t>00T2e000003tlYTEAY</t>
  </si>
  <si>
    <t>00T2e000003tilBEAQ</t>
  </si>
  <si>
    <t>00T2e000003tfUTEAY</t>
  </si>
  <si>
    <t>00T2e000003tvtLEAQ</t>
  </si>
  <si>
    <t>0062e000002HH0dAAG</t>
  </si>
  <si>
    <t>00T2e000003tnHaEAI</t>
  </si>
  <si>
    <t>00T2e000006MniNEAS</t>
  </si>
  <si>
    <t>0062e000002HH35AAG</t>
  </si>
  <si>
    <t>00T2e000006MabaEAC</t>
  </si>
  <si>
    <t>00T2e000006MabGEAS</t>
  </si>
  <si>
    <t>00T2e000006MaQTEA0</t>
  </si>
  <si>
    <t>00T2e000006Ls6tEAC</t>
  </si>
  <si>
    <t>00T2e000006LoQfEAK</t>
  </si>
  <si>
    <t>00T2e000006LmgIEAS</t>
  </si>
  <si>
    <t>00T2e000006LmfjEAC</t>
  </si>
  <si>
    <t>00T2e000006LmevEAC</t>
  </si>
  <si>
    <t>00T2e000006LmdnEAC</t>
  </si>
  <si>
    <t>00T2e000006LmdEEAS</t>
  </si>
  <si>
    <t>00T2e000006LmcpEAC</t>
  </si>
  <si>
    <t>00T2e000006LmZxEAK</t>
  </si>
  <si>
    <t>00T2e000006LmZTEA0</t>
  </si>
  <si>
    <t>00T2e000006LmZDEA0</t>
  </si>
  <si>
    <t>00T2e000006LmY0EAK</t>
  </si>
  <si>
    <t>00T2e000006LiTSEA0</t>
  </si>
  <si>
    <t>00T2e000006LfIkEAK</t>
  </si>
  <si>
    <t>00T2e000003tjKuEAI</t>
  </si>
  <si>
    <t>0062e000002HH3EAAW</t>
  </si>
  <si>
    <t>00T2e000004cD2fEAE</t>
  </si>
  <si>
    <t>0062e000002HGwzAAG</t>
  </si>
  <si>
    <t>00T2e000004cD2LEAU</t>
  </si>
  <si>
    <t>00T2e000004cD2GEAU</t>
  </si>
  <si>
    <t>00T2e000004cD13EAE</t>
  </si>
  <si>
    <t>00T2e000006TZwrEAG</t>
  </si>
  <si>
    <t>0062e000002HGx0AAG</t>
  </si>
  <si>
    <t>00T2e000006TWbhEAG</t>
  </si>
  <si>
    <t>00T2e000006TWatEAG</t>
  </si>
  <si>
    <t>00T2e000006TWajEAG</t>
  </si>
  <si>
    <t>00T2e000006TWaUEAW</t>
  </si>
  <si>
    <t>00T2e000006TWX4EAO</t>
  </si>
  <si>
    <t>00T2e000006TWOZEA4</t>
  </si>
  <si>
    <t>00T2e000006TTxJEAW</t>
  </si>
  <si>
    <t>00T2e000006PqSkEAK</t>
  </si>
  <si>
    <t>00T2e000006PqKHEA0</t>
  </si>
  <si>
    <t>00T2e000006PqK7EAK</t>
  </si>
  <si>
    <t>00T2e000006PqJTEA0</t>
  </si>
  <si>
    <t>00T2e000006PqJOEA0</t>
  </si>
  <si>
    <t>00T2e000006PqJJEA0</t>
  </si>
  <si>
    <t>00T2e000006PqJEEA0</t>
  </si>
  <si>
    <t>00T2e000006Pq6jEAC</t>
  </si>
  <si>
    <t>00T2e000006PlSQEA0</t>
  </si>
  <si>
    <t>00T2e000006PkpUEAS</t>
  </si>
  <si>
    <t>00T2e000006PkpPEAS</t>
  </si>
  <si>
    <t>00T2e000006Pkp5EAC</t>
  </si>
  <si>
    <t>00T2e000006PkgZEAS</t>
  </si>
  <si>
    <t>00T2e000006PkS8EAK</t>
  </si>
  <si>
    <t>00T2e000006Oa9KEAS</t>
  </si>
  <si>
    <t>00T2e000006Oa75EAC</t>
  </si>
  <si>
    <t>00T2e000006OSEsEAO</t>
  </si>
  <si>
    <t>00T2e000006OSDkEAO</t>
  </si>
  <si>
    <t>00T2e000006OSDVEA4</t>
  </si>
  <si>
    <t>00T2e000006OS87EAG</t>
  </si>
  <si>
    <t>00T2e000006OR9aEAG</t>
  </si>
  <si>
    <t>00T2e000006Nn0cEAC</t>
  </si>
  <si>
    <t>00T2e000006NhQ5EAK</t>
  </si>
  <si>
    <t>00T2e000006NguFEAS</t>
  </si>
  <si>
    <t>00T2e000006NeAnEAK</t>
  </si>
  <si>
    <t>00T2e000006NAAFEA4</t>
  </si>
  <si>
    <t>00T2e000006N6GtEAK</t>
  </si>
  <si>
    <t>00T2e000006N51kEAC</t>
  </si>
  <si>
    <t>00T2e000006N3zREAS</t>
  </si>
  <si>
    <t>00T2e000006N0JCEA0</t>
  </si>
  <si>
    <t>00T2e000006MzqeEAC</t>
  </si>
  <si>
    <t>00T2e000006My6YEAS</t>
  </si>
  <si>
    <t>00T2e000006MxBrEAK</t>
  </si>
  <si>
    <t>00T2e000006MwgCEAS</t>
  </si>
  <si>
    <t>00T2e000006MvE8EAK</t>
  </si>
  <si>
    <t>00T2e000006MuQZEA0</t>
  </si>
  <si>
    <t>00T2e000006Mu4lEAC</t>
  </si>
  <si>
    <t>00T2e000006Mu4gEAC</t>
  </si>
  <si>
    <t>00T2e000006MtuCEAS</t>
  </si>
  <si>
    <t>00T2e000006MttxEAC</t>
  </si>
  <si>
    <t>00T2e000006Mti1EAC</t>
  </si>
  <si>
    <t>00T2e000006MthwEAC</t>
  </si>
  <si>
    <t>00T2e000006MthhEAC</t>
  </si>
  <si>
    <t>00T2e000006MthXEAS</t>
  </si>
  <si>
    <t>00T2e000006MthNEAS</t>
  </si>
  <si>
    <t>00T2e000006MthIEAS</t>
  </si>
  <si>
    <t>00T2e000006MthDEAS</t>
  </si>
  <si>
    <t>00T2e000006Mth3EAC</t>
  </si>
  <si>
    <t>00T2e000006MtgtEAC</t>
  </si>
  <si>
    <t>00T2e000006MtgjEAC</t>
  </si>
  <si>
    <t>00T2e000006MtgaEAC</t>
  </si>
  <si>
    <t>00T2e000006MtgZEAS</t>
  </si>
  <si>
    <t>00T2e000006MtgUEAS</t>
  </si>
  <si>
    <t>00T2e000006MtgPEAS</t>
  </si>
  <si>
    <t>00T2e000006MtgLEAS</t>
  </si>
  <si>
    <t>00T2e000006MtgKEAS</t>
  </si>
  <si>
    <t>00T2e000006MtgFEAS</t>
  </si>
  <si>
    <t>00T2e000006MtgAEAS</t>
  </si>
  <si>
    <t>00T2e000006Mtg0EAC</t>
  </si>
  <si>
    <t>00T2e000006MtU4EAK</t>
  </si>
  <si>
    <t>00T2e000006MtT6EAK</t>
  </si>
  <si>
    <t>00T2e000006MtQgEAK</t>
  </si>
  <si>
    <t>00T2e000006JhCTEA0</t>
  </si>
  <si>
    <t>00T2e000006JTeyEAG</t>
  </si>
  <si>
    <t>00T2e000006JEImEAO</t>
  </si>
  <si>
    <t>00T2e000006JEIhEAO</t>
  </si>
  <si>
    <t>00T2e000006JEIcEAO</t>
  </si>
  <si>
    <t>00T2e000006JEIXEA4</t>
  </si>
  <si>
    <t>00T2e000006JEINEA4</t>
  </si>
  <si>
    <t>00T2e000006JEIIEA4</t>
  </si>
  <si>
    <t>00T2e000006JDuGEAW</t>
  </si>
  <si>
    <t>00T2e000006GrMsEAK</t>
  </si>
  <si>
    <t>00T2e000006GpcPEAS</t>
  </si>
  <si>
    <t>00T2e000006GhVzEAK</t>
  </si>
  <si>
    <t>00T2e000006BUD3EAO</t>
  </si>
  <si>
    <t>00T2e000006BPkKEAW</t>
  </si>
  <si>
    <t>00T2e000006BPNQEA4</t>
  </si>
  <si>
    <t>00T2e000006BPNLEA4</t>
  </si>
  <si>
    <t>00T2e000006BOlREAW</t>
  </si>
  <si>
    <t>00T2e000006BNn2EAG</t>
  </si>
  <si>
    <t>00T2e0000067k7LEAQ</t>
  </si>
  <si>
    <t>00T2e0000067jt9EAA</t>
  </si>
  <si>
    <t>00T2e0000067jt4EAA</t>
  </si>
  <si>
    <t>00T2e0000067jrTEAQ</t>
  </si>
  <si>
    <t>00T2e0000067jKsEAI</t>
  </si>
  <si>
    <t>00T2e0000065CIpEAM</t>
  </si>
  <si>
    <t>00T2e0000065CIaEAM</t>
  </si>
  <si>
    <t>00T2e0000065A9sEAE</t>
  </si>
  <si>
    <t>00T2e0000065A9YEAU</t>
  </si>
  <si>
    <t>00T2e0000065A8uEAE</t>
  </si>
  <si>
    <t>00T2e0000065A8pEAE</t>
  </si>
  <si>
    <t>00T2e0000065A8GEAU</t>
  </si>
  <si>
    <t>00T2e0000065A7rEAE</t>
  </si>
  <si>
    <t>00T2e0000065A7IEAU</t>
  </si>
  <si>
    <t>00T2e00000659pjEAA</t>
  </si>
  <si>
    <t>00T2e00000650v8EAA</t>
  </si>
  <si>
    <t>00T2e00000650v2EAA</t>
  </si>
  <si>
    <t>00T2e00000650uYEAQ</t>
  </si>
  <si>
    <t>00T2e00000650uEEAQ</t>
  </si>
  <si>
    <t>00T2e00000650tuEAA</t>
  </si>
  <si>
    <t>00T2e00000650tlEAA</t>
  </si>
  <si>
    <t>00T2e00000650tbEAA</t>
  </si>
  <si>
    <t>00T2e00000650tVEAQ</t>
  </si>
  <si>
    <t>00T2e00000650sxEAA</t>
  </si>
  <si>
    <t>00T2e00000650lwEAA</t>
  </si>
  <si>
    <t>00T2e0000064xxyEAA</t>
  </si>
  <si>
    <t>00T2e0000064xxFEAQ</t>
  </si>
  <si>
    <t>00T2e0000064xx0EAA</t>
  </si>
  <si>
    <t>00T2e0000064wYPEAY</t>
  </si>
  <si>
    <t>00T2e0000064w2MEAQ</t>
  </si>
  <si>
    <t>00T2e0000064sTDEAY</t>
  </si>
  <si>
    <t>00T2e0000064sABEAY</t>
  </si>
  <si>
    <t>00T2e0000064sA1EAI</t>
  </si>
  <si>
    <t>00T2e0000064s9rEAA</t>
  </si>
  <si>
    <t>00T2e0000064s9mEAA</t>
  </si>
  <si>
    <t>00T2e0000064s9hEAA</t>
  </si>
  <si>
    <t>00T2e0000064s9cEAA</t>
  </si>
  <si>
    <t>00T2e0000064s9XEAQ</t>
  </si>
  <si>
    <t>00T2e0000064s9SEAQ</t>
  </si>
  <si>
    <t>00T2e0000064s9IEAQ</t>
  </si>
  <si>
    <t>00T2e0000064s98EAA</t>
  </si>
  <si>
    <t>00T2e0000064s93EAA</t>
  </si>
  <si>
    <t>00T2e0000064s8yEAA</t>
  </si>
  <si>
    <t>00T2e0000064s8tEAA</t>
  </si>
  <si>
    <t>00T2e0000064s8oEAA</t>
  </si>
  <si>
    <t>00T2e0000064s8jEAA</t>
  </si>
  <si>
    <t>00T2e0000064s8eEAA</t>
  </si>
  <si>
    <t>00T2e0000064s8UEAQ</t>
  </si>
  <si>
    <t>00T2e0000064s8FEAQ</t>
  </si>
  <si>
    <t>00T2e0000064s85EAA</t>
  </si>
  <si>
    <t>00T2e0000064s80EAA</t>
  </si>
  <si>
    <t>00T2e0000064s7qEAA</t>
  </si>
  <si>
    <t>00T2e0000064s6jEAA</t>
  </si>
  <si>
    <t>00T2e0000064s6eEAA</t>
  </si>
  <si>
    <t>00T2e0000064s5WEAQ</t>
  </si>
  <si>
    <t>00T2e0000064rj0EAA</t>
  </si>
  <si>
    <t>00T2e0000062CMMEA2</t>
  </si>
  <si>
    <t>00T2e0000061yocEAA</t>
  </si>
  <si>
    <t>00T2e0000061yoDEAQ</t>
  </si>
  <si>
    <t>00T2e0000061kBMEAY</t>
  </si>
  <si>
    <t>00T2e0000061kBCEAY</t>
  </si>
  <si>
    <t>00T2e0000061jnFEAQ</t>
  </si>
  <si>
    <t>00T2e0000061jnBEAQ</t>
  </si>
  <si>
    <t>00T2e0000061jnAEAQ</t>
  </si>
  <si>
    <t>00T2e0000061jn5EAA</t>
  </si>
  <si>
    <t>00T2e0000061jn0EAA</t>
  </si>
  <si>
    <t>00T2e0000061jmvEAA</t>
  </si>
  <si>
    <t>00T2e0000061jiWEAQ</t>
  </si>
  <si>
    <t>00T2e0000061jiREAQ</t>
  </si>
  <si>
    <t>00T2e0000061jiMEAQ</t>
  </si>
  <si>
    <t>00T2e0000061XycEAE</t>
  </si>
  <si>
    <t>00T2e0000061HmSEAU</t>
  </si>
  <si>
    <t>00T2e0000061HhnEAE</t>
  </si>
  <si>
    <t>00T2e0000061HcVEAU</t>
  </si>
  <si>
    <t>00T2e00000614LlEAI</t>
  </si>
  <si>
    <t>00T2e00000614KUEAY</t>
  </si>
  <si>
    <t>00T2e0000060zhfEAA</t>
  </si>
  <si>
    <t>00T2e0000060vIBEAY</t>
  </si>
  <si>
    <t>00T2e0000060rzHEAQ</t>
  </si>
  <si>
    <t>00T2e0000060rfzEAA</t>
  </si>
  <si>
    <t>00T2e0000060rfpEAA</t>
  </si>
  <si>
    <t>00T2e0000060rffEAA</t>
  </si>
  <si>
    <t>00T2e0000060rfaEAA</t>
  </si>
  <si>
    <t>00T2e0000060rUcEAI</t>
  </si>
  <si>
    <t>00T2e0000060r4yEAA</t>
  </si>
  <si>
    <t>00T2e0000060r4oEAA</t>
  </si>
  <si>
    <t>00T2e0000060qqNEAQ</t>
  </si>
  <si>
    <t>00T2e0000060qqDEAQ</t>
  </si>
  <si>
    <t>00T2e0000060qq8EAA</t>
  </si>
  <si>
    <t>00T2e0000060qq3EAA</t>
  </si>
  <si>
    <t>00T2e0000060qcBEAQ</t>
  </si>
  <si>
    <t>00T2e0000060qV7EAI</t>
  </si>
  <si>
    <t>00T2e0000060qChEAI</t>
  </si>
  <si>
    <t>00T2e0000060oAcEAI</t>
  </si>
  <si>
    <t>00T2e0000060oAXEAY</t>
  </si>
  <si>
    <t>00T2e0000060oANEAY</t>
  </si>
  <si>
    <t>00T2e0000060oAIEAY</t>
  </si>
  <si>
    <t>00T2e0000060R4HEAU</t>
  </si>
  <si>
    <t>00T2e00000605veEAA</t>
  </si>
  <si>
    <t>00T2e00000605vAEAQ</t>
  </si>
  <si>
    <t>00T2e00000605l6EAA</t>
  </si>
  <si>
    <t>00T2e00000605DLEAY</t>
  </si>
  <si>
    <t>00T2e000006059dEAA</t>
  </si>
  <si>
    <t>00T2e000005zzkTEAQ</t>
  </si>
  <si>
    <t>00T2e000005zVQGEA2</t>
  </si>
  <si>
    <t>00T2e000005zTagEAE</t>
  </si>
  <si>
    <t>00T2e000005zRLtEAM</t>
  </si>
  <si>
    <t>00T2e000005zRL0EAM</t>
  </si>
  <si>
    <t>00T2e000005zK4UEAU</t>
  </si>
  <si>
    <t>00T2e000005zGkJEAU</t>
  </si>
  <si>
    <t>00T2e000005zDaNEAU</t>
  </si>
  <si>
    <t>00T2e000005z8RgEAI</t>
  </si>
  <si>
    <t>00T2e000005z00QEAQ</t>
  </si>
  <si>
    <t>00T2e000005z006EAA</t>
  </si>
  <si>
    <t>00T2e000005yy4pEAA</t>
  </si>
  <si>
    <t>00T2e000005yiBLEAY</t>
  </si>
  <si>
    <t>00T2e000005yftHEAQ</t>
  </si>
  <si>
    <t>00T2e000005yWiOEAU</t>
  </si>
  <si>
    <t>00T2e000005yObvEAE</t>
  </si>
  <si>
    <t>00T2e000005yIW1EAM</t>
  </si>
  <si>
    <t>00T2e000005yIVdEAM</t>
  </si>
  <si>
    <t>00T2e000005y1GiEAI</t>
  </si>
  <si>
    <t>00T2e000005xjEAEAY</t>
  </si>
  <si>
    <t>00T2e000005xielEAA</t>
  </si>
  <si>
    <t>00T2e000005xiegEAA</t>
  </si>
  <si>
    <t>00T2e000005xiebEAA</t>
  </si>
  <si>
    <t>00T2e000005xieWEAQ</t>
  </si>
  <si>
    <t>00T2e000005xieREAQ</t>
  </si>
  <si>
    <t>00T2e000005xidYEAQ</t>
  </si>
  <si>
    <t>00T2e000005xhlfEAA</t>
  </si>
  <si>
    <t>00T2e000003u5ZVEAY</t>
  </si>
  <si>
    <t>0062e000002HGxJAAW</t>
  </si>
  <si>
    <t>00T2e000003u57QEAQ</t>
  </si>
  <si>
    <t>00T2e000003u2WoEAI</t>
  </si>
  <si>
    <t>00T2e000003u2LXEAY</t>
  </si>
  <si>
    <t>00T2e000003u2ATEAY</t>
  </si>
  <si>
    <t>00T2e000003u05HEAQ</t>
  </si>
  <si>
    <t>00T2e000003trvaEAA</t>
  </si>
  <si>
    <t>00T2e000003tqB4EAI</t>
  </si>
  <si>
    <t>00T2e000003toWmEAI</t>
  </si>
  <si>
    <t>00T2e000003toJ0EAI</t>
  </si>
  <si>
    <t>00T2e000003tnsREAQ</t>
  </si>
  <si>
    <t>00T2e000003tgwmEAA</t>
  </si>
  <si>
    <t>00T2e000003tg2DEAQ</t>
  </si>
  <si>
    <t>00T2e000003teyYEAQ</t>
  </si>
  <si>
    <t>00T2e000003tepFEAQ</t>
  </si>
  <si>
    <t>00T2e000003u3IWEAY</t>
  </si>
  <si>
    <t>0062e000002HGxKAAW</t>
  </si>
  <si>
    <t>00T2e000003u32gEAA</t>
  </si>
  <si>
    <t>00T2e000003u2guEAA</t>
  </si>
  <si>
    <t>00T2e000003twh4EAA</t>
  </si>
  <si>
    <t>00T2e000003tw5gEAA</t>
  </si>
  <si>
    <t>00T2e000003tvsxEAA</t>
  </si>
  <si>
    <t>00T2e000003tvYuEAI</t>
  </si>
  <si>
    <t>00T2e000003tuCoEAI</t>
  </si>
  <si>
    <t>00T2e000003tqtyEAA</t>
  </si>
  <si>
    <t>00T2e000003tpRWEAY</t>
  </si>
  <si>
    <t>00T2e000003toVGEAY</t>
  </si>
  <si>
    <t>00T2e000003toM0EAI</t>
  </si>
  <si>
    <t>00T2e000003tnsZEAQ</t>
  </si>
  <si>
    <t>00T2e000003tl17EAA</t>
  </si>
  <si>
    <t>00T2e000003tkV2EAI</t>
  </si>
  <si>
    <t>00T2e000003tkQlEAI</t>
  </si>
  <si>
    <t>00T2e000003tjQOEAY</t>
  </si>
  <si>
    <t>00T2e000003tilhEAA</t>
  </si>
  <si>
    <t>00T2e000003tiboEAA</t>
  </si>
  <si>
    <t>00T2e000003tg2bEAA</t>
  </si>
  <si>
    <t>00T2e000003tfFYEAY</t>
  </si>
  <si>
    <t>00T2e000003u5wvEAA</t>
  </si>
  <si>
    <t>0062e000002HGxMAAW</t>
  </si>
  <si>
    <t>00T2e000003u5AFEAY</t>
  </si>
  <si>
    <t>00T2e000003u3vJEAQ</t>
  </si>
  <si>
    <t>00T2e000003u3h7EAA</t>
  </si>
  <si>
    <t>00T2e000003u1uuEAA</t>
  </si>
  <si>
    <t>00T2e000003tzqeEAA</t>
  </si>
  <si>
    <t>00T2e000003tyJDEAY</t>
  </si>
  <si>
    <t>00T2e000003txHtEAI</t>
  </si>
  <si>
    <t>00T2e000003twKKEAY</t>
  </si>
  <si>
    <t>00T2e000003tvo0EAA</t>
  </si>
  <si>
    <t>00T2e000003tvBcEAI</t>
  </si>
  <si>
    <t>00T2e000003tuFtEAI</t>
  </si>
  <si>
    <t>00T2e000003tu6yEAA</t>
  </si>
  <si>
    <t>00T2e000003tu33EAA</t>
  </si>
  <si>
    <t>00T2e000003tu07EAA</t>
  </si>
  <si>
    <t>00T2e000003ttbMEAQ</t>
  </si>
  <si>
    <t>00T2e000003ttYYEAY</t>
  </si>
  <si>
    <t>00T2e000003ts5YEAQ</t>
  </si>
  <si>
    <t>00T2e000003ts40EAA</t>
  </si>
  <si>
    <t>00T2e000003trazEAA</t>
  </si>
  <si>
    <t>00T2e000003tqezEAA</t>
  </si>
  <si>
    <t>00T2e000003tqLnEAI</t>
  </si>
  <si>
    <t>00T2e000003tqJCEAY</t>
  </si>
  <si>
    <t>00T2e000003tq5ZEAQ</t>
  </si>
  <si>
    <t>00T2e000003tq0OEAQ</t>
  </si>
  <si>
    <t>00T2e000003toqjEAA</t>
  </si>
  <si>
    <t>00T2e000003toHMEAY</t>
  </si>
  <si>
    <t>00T2e000003toGXEAY</t>
  </si>
  <si>
    <t>00T2e000003tn1REAQ</t>
  </si>
  <si>
    <t>00T2e000003tlo7EAA</t>
  </si>
  <si>
    <t>00T2e000003tlQDEAY</t>
  </si>
  <si>
    <t>00T2e000003tlLrEAI</t>
  </si>
  <si>
    <t>00T2e000003tkilEAA</t>
  </si>
  <si>
    <t>00T2e000003tkKqEAI</t>
  </si>
  <si>
    <t>00T2e000003tk8zEAA</t>
  </si>
  <si>
    <t>00T2e000003tiIIEAY</t>
  </si>
  <si>
    <t>00T2e000003thAYEAY</t>
  </si>
  <si>
    <t>00T2e000003teXnEAI</t>
  </si>
  <si>
    <t>00T2e000004hZrzEAE</t>
  </si>
  <si>
    <t>0062e000002HH0iAAG</t>
  </si>
  <si>
    <t>00T2e000004hZgIEAU</t>
  </si>
  <si>
    <t>00T2e000003txguEAA</t>
  </si>
  <si>
    <t>00T2e000003twoQEAQ</t>
  </si>
  <si>
    <t>00T2e000003twC7EAI</t>
  </si>
  <si>
    <t>0062e000002HGtbAAG</t>
  </si>
  <si>
    <t>00T2e000004CX6lEAG</t>
  </si>
  <si>
    <t>0062e000002HGtiAAG</t>
  </si>
  <si>
    <t>0052e000000VJBqAAO</t>
  </si>
  <si>
    <t>00T2e000004Bs8WEAS</t>
  </si>
  <si>
    <t>00T2e000004BryWEAS</t>
  </si>
  <si>
    <t>00T2e000004BrtgEAC</t>
  </si>
  <si>
    <t>00T2e000004BrnzEAC</t>
  </si>
  <si>
    <t>00T2e000004BrWFEA0</t>
  </si>
  <si>
    <t>00T2e000003u46UEAQ</t>
  </si>
  <si>
    <t>00T2e000003tvO2EAI</t>
  </si>
  <si>
    <t>00T2e000003tqp4EAA</t>
  </si>
  <si>
    <t>00T2e000003tqZBEAY</t>
  </si>
  <si>
    <t>00T2e000003tpI3EAI</t>
  </si>
  <si>
    <t>00T2e000003toLVEAY</t>
  </si>
  <si>
    <t>00T2e000003tl1JEAQ</t>
  </si>
  <si>
    <t>00T2e000003tkR7EAI</t>
  </si>
  <si>
    <t>00T2e000003tiELEAY</t>
  </si>
  <si>
    <t>00T2e000003tw2sEAA</t>
  </si>
  <si>
    <t>0062e000002HGtlAAG</t>
  </si>
  <si>
    <t>00T2e000003u452EAA</t>
  </si>
  <si>
    <t>0062e000002HGxaAAG</t>
  </si>
  <si>
    <t>00T2e000003tmEeEAI</t>
  </si>
  <si>
    <t>00T2e000003tlSLEAY</t>
  </si>
  <si>
    <t>00T2e000003tepnEAA</t>
  </si>
  <si>
    <t>00T2e000003u5xHEAQ</t>
  </si>
  <si>
    <t>0062e000002HH11AAG</t>
  </si>
  <si>
    <t>00T2e000003toj3EAA</t>
  </si>
  <si>
    <t>00T2e000006LGlXEAW</t>
  </si>
  <si>
    <t>0062e000002HGxgAAG</t>
  </si>
  <si>
    <t>00T2e000006LDZgEAO</t>
  </si>
  <si>
    <t>00T2e000006LDWYEA4</t>
  </si>
  <si>
    <t>00T2e000006ImODEA0</t>
  </si>
  <si>
    <t>00T2e000006ImNFEA0</t>
  </si>
  <si>
    <t>00T2e000006IiEeEAK</t>
  </si>
  <si>
    <t>00T2e000006IiEFEA0</t>
  </si>
  <si>
    <t>00T2e000006IXvhEAG</t>
  </si>
  <si>
    <t>00T2e000006IXbwEAG</t>
  </si>
  <si>
    <t>00T2e000006IUirEAG</t>
  </si>
  <si>
    <t>00T2e000006HpybEAC</t>
  </si>
  <si>
    <t>00T2e000006HJUJEA4</t>
  </si>
  <si>
    <t>00T2e000006HFMTEA4</t>
  </si>
  <si>
    <t>00T2e0000067PYBEA2</t>
  </si>
  <si>
    <t>00T2e0000067JCJEA2</t>
  </si>
  <si>
    <t>00T2e0000067FkSEAU</t>
  </si>
  <si>
    <t>00T2e0000067CzOEAU</t>
  </si>
  <si>
    <t>00T2e0000067CxwEAE</t>
  </si>
  <si>
    <t>00T2e0000067CudEAE</t>
  </si>
  <si>
    <t>00T2e0000067CqXEAU</t>
  </si>
  <si>
    <t>00T2e0000067CmGEAU</t>
  </si>
  <si>
    <t>00T2e0000067CgIEAU</t>
  </si>
  <si>
    <t>00T2e0000067AF5EAM</t>
  </si>
  <si>
    <t>00T2e0000067AF1EAM</t>
  </si>
  <si>
    <t>00T2e0000067ACLEA2</t>
  </si>
  <si>
    <t>00T2e0000067AC1EAM</t>
  </si>
  <si>
    <t>00T2e0000067ABSEA2</t>
  </si>
  <si>
    <t>00T2e0000067A4JEAU</t>
  </si>
  <si>
    <t>00T2e00000678thEAA</t>
  </si>
  <si>
    <t>00T2e000005yWeSEAU</t>
  </si>
  <si>
    <t>00T2e000005yVGdEAM</t>
  </si>
  <si>
    <t>00T2e000005x6VIEAY</t>
  </si>
  <si>
    <t>00T2e000005x6S3EAI</t>
  </si>
  <si>
    <t>00T2e000005x6QREAY</t>
  </si>
  <si>
    <t>00T2e000005x6PYEAY</t>
  </si>
  <si>
    <t>00T2e000005x6P9EAI</t>
  </si>
  <si>
    <t>00T2e000005x6OaEAI</t>
  </si>
  <si>
    <t>00T2e000005x6NhEAI</t>
  </si>
  <si>
    <t>00T2e000005x6NDEAY</t>
  </si>
  <si>
    <t>00T2e000005x6MZEAY</t>
  </si>
  <si>
    <t>00T2e000005x6M0EAI</t>
  </si>
  <si>
    <t>00T2e000005x6LWEAY</t>
  </si>
  <si>
    <t>00T2e000005x6L8EAI</t>
  </si>
  <si>
    <t>00T2e000005x6J3EAI</t>
  </si>
  <si>
    <t>00T2e000005x6IGEAY</t>
  </si>
  <si>
    <t>00T2e000005x6H3EAI</t>
  </si>
  <si>
    <t>00T2e000005x6GxEAI</t>
  </si>
  <si>
    <t>00T2e000005x6GOEAY</t>
  </si>
  <si>
    <t>00T2e000005x6FpEAI</t>
  </si>
  <si>
    <t>00T2e000005x6FLEAY</t>
  </si>
  <si>
    <t>00T2e000005x6F6EAI</t>
  </si>
  <si>
    <t>00T2e000005x6EDEAY</t>
  </si>
  <si>
    <t>00T2e000005x6DkEAI</t>
  </si>
  <si>
    <t>00T2e000005x6DZEAY</t>
  </si>
  <si>
    <t>00T2e000005x6DFEAY</t>
  </si>
  <si>
    <t>00T2e000005x6CWEAY</t>
  </si>
  <si>
    <t>00T2e000005x6BxEAI</t>
  </si>
  <si>
    <t>00T2e000005x6BYEAY</t>
  </si>
  <si>
    <t>00T2e000005x6BBEAY</t>
  </si>
  <si>
    <t>00T2e000005x6ApEAI</t>
  </si>
  <si>
    <t>00T2e000005x6AbEAI</t>
  </si>
  <si>
    <t>00T2e000005x6ABEAY</t>
  </si>
  <si>
    <t>00T2e000005x69mEAA</t>
  </si>
  <si>
    <t>00T2e000005x69dEAA</t>
  </si>
  <si>
    <t>00T2e000005x69NEAQ</t>
  </si>
  <si>
    <t>00T2e000005x67WEAQ</t>
  </si>
  <si>
    <t>00T2e000005x67HEAQ</t>
  </si>
  <si>
    <t>00T2e000005x669EAA</t>
  </si>
  <si>
    <t>00T2e000005x664EAA</t>
  </si>
  <si>
    <t>00T2e000005x65fEAA</t>
  </si>
  <si>
    <t>00T2e000005x65QEAQ</t>
  </si>
  <si>
    <t>00T2e000005x64mEAA</t>
  </si>
  <si>
    <t>00T2e000005x648EAA</t>
  </si>
  <si>
    <t>00T2e000005x630EAA</t>
  </si>
  <si>
    <t>00T2e000005x623EAA</t>
  </si>
  <si>
    <t>00T2e000005x61BEAQ</t>
  </si>
  <si>
    <t>00T2e000005x605EAA</t>
  </si>
  <si>
    <t>00T2e000005x5ysEAA</t>
  </si>
  <si>
    <t>00T2e000005x5xeEAA</t>
  </si>
  <si>
    <t>00T2e000005x5uzEAA</t>
  </si>
  <si>
    <t>00T2e000005x5rlEAA</t>
  </si>
  <si>
    <t>00T2e000005x5kXEAQ</t>
  </si>
  <si>
    <t>00T2e000005vsAQEAY</t>
  </si>
  <si>
    <t>00T2e000005vr9HEAQ</t>
  </si>
  <si>
    <t>00T2e000003u44KEAQ</t>
  </si>
  <si>
    <t>00T2e000003u1LXEAY</t>
  </si>
  <si>
    <t>00T2e000003to8mEAA</t>
  </si>
  <si>
    <t>00T2e000003tnMbEAI</t>
  </si>
  <si>
    <t>00T2e000003tmBYEAY</t>
  </si>
  <si>
    <t>00T2e000003tk1yEAA</t>
  </si>
  <si>
    <t>00T2e000006RUvHEAW</t>
  </si>
  <si>
    <t>0062e000002HGxnAAG</t>
  </si>
  <si>
    <t>00T2e000006RTRkEAO</t>
  </si>
  <si>
    <t>00T2e000006RQD0EAO</t>
  </si>
  <si>
    <t>00T2e000006RQ1FEAW</t>
  </si>
  <si>
    <t>00T2e000006ROY9EAO</t>
  </si>
  <si>
    <t>00T2e000006QGQQEA4</t>
  </si>
  <si>
    <t>00T2e000006Q7BdEAK</t>
  </si>
  <si>
    <t>00T2e000006PhP9EAK</t>
  </si>
  <si>
    <t>00T2e000006PZjiEAG</t>
  </si>
  <si>
    <t>00T2e000006PXV3EAO</t>
  </si>
  <si>
    <t>00T2e000006PWN4EAO</t>
  </si>
  <si>
    <t>00T2e000006PVFIEA4</t>
  </si>
  <si>
    <t>00T2e000006PFW8EAO</t>
  </si>
  <si>
    <t>00T2e000006PEpAEAW</t>
  </si>
  <si>
    <t>00T2e000006L7WTEA0</t>
  </si>
  <si>
    <t>00T2e0000069VclEAE</t>
  </si>
  <si>
    <t>00T2e0000069Cw6EAE</t>
  </si>
  <si>
    <t>00T2e0000068hCsEAI</t>
  </si>
  <si>
    <t>00T2e0000067PZOEA2</t>
  </si>
  <si>
    <t>00T2e0000067PYkEAM</t>
  </si>
  <si>
    <t>00T2e0000065jPIEAY</t>
  </si>
  <si>
    <t>00T2e0000064TdiEAE</t>
  </si>
  <si>
    <t>00T2e0000064TWxEAM</t>
  </si>
  <si>
    <t>00T2e0000064KaeEAE</t>
  </si>
  <si>
    <t>00T2e0000064KUxEAM</t>
  </si>
  <si>
    <t>00T2e0000064KSCEA2</t>
  </si>
  <si>
    <t>00T2e0000064FRvEAM</t>
  </si>
  <si>
    <t>00T2e00000646gCEAQ</t>
  </si>
  <si>
    <t>00T2e00000646g2EAA</t>
  </si>
  <si>
    <t>00T2e00000646fnEAA</t>
  </si>
  <si>
    <t>00T2e00000646fiEAA</t>
  </si>
  <si>
    <t>00T2e00000646fdEAA</t>
  </si>
  <si>
    <t>00T2e00000646fZEAQ</t>
  </si>
  <si>
    <t>00T2e00000646fYEAQ</t>
  </si>
  <si>
    <t>00T2e00000646fTEAQ</t>
  </si>
  <si>
    <t>00T2e00000646fOEAQ</t>
  </si>
  <si>
    <t>00T2e00000646fJEAQ</t>
  </si>
  <si>
    <t>00T2e00000646fEEAQ</t>
  </si>
  <si>
    <t>00T2e00000646f4EAA</t>
  </si>
  <si>
    <t>00T2e00000646f0EAA</t>
  </si>
  <si>
    <t>00T2e00000646ezEAA</t>
  </si>
  <si>
    <t>00T2e00000646eqEAA</t>
  </si>
  <si>
    <t>00T2e00000646epEAA</t>
  </si>
  <si>
    <t>00T2e00000646eVEAQ</t>
  </si>
  <si>
    <t>00T2e00000646eQEAQ</t>
  </si>
  <si>
    <t>00T2e00000646eLEAQ</t>
  </si>
  <si>
    <t>00T2e00000646eHEAQ</t>
  </si>
  <si>
    <t>00T2e00000646eBEAQ</t>
  </si>
  <si>
    <t>00T2e00000646e6EAA</t>
  </si>
  <si>
    <t>00T2e00000646e2EAA</t>
  </si>
  <si>
    <t>00T2e00000646e1EAA</t>
  </si>
  <si>
    <t>00T2e00000646dwEAA</t>
  </si>
  <si>
    <t>00T2e00000646drEAA</t>
  </si>
  <si>
    <t>00T2e00000646dmEAA</t>
  </si>
  <si>
    <t>00T2e00000646dhEAA</t>
  </si>
  <si>
    <t>00T2e00000646dXEAQ</t>
  </si>
  <si>
    <t>00T2e00000646dSEAQ</t>
  </si>
  <si>
    <t>00T2e00000646dNEAQ</t>
  </si>
  <si>
    <t>00T2e00000646YTEAY</t>
  </si>
  <si>
    <t>00T2e00000646WrEAI</t>
  </si>
  <si>
    <t>00T2e00000646QKEAY</t>
  </si>
  <si>
    <t>00T2e00000646N2EAI</t>
  </si>
  <si>
    <t>00T2e00000646N1EAI</t>
  </si>
  <si>
    <t>00T2e00000646JdEAI</t>
  </si>
  <si>
    <t>00T2e00000646JOEAY</t>
  </si>
  <si>
    <t>00T2e00000646JJEAY</t>
  </si>
  <si>
    <t>00T2e00000646JEEAY</t>
  </si>
  <si>
    <t>00T2e00000646J9EAI</t>
  </si>
  <si>
    <t>00T2e00000646IzEAI</t>
  </si>
  <si>
    <t>00T2e00000646IvEAI</t>
  </si>
  <si>
    <t>00T2e00000646IuEAI</t>
  </si>
  <si>
    <t>00T2e00000646IpEAI</t>
  </si>
  <si>
    <t>00T2e00000646IhEAI</t>
  </si>
  <si>
    <t>00T2e00000646IfEAI</t>
  </si>
  <si>
    <t>00T2e00000646IVEAY</t>
  </si>
  <si>
    <t>00T2e00000646IQEAY</t>
  </si>
  <si>
    <t>00T2e00000646ILEAY</t>
  </si>
  <si>
    <t>00T2e00000646IGEAY</t>
  </si>
  <si>
    <t>00T2e00000646IBEAY</t>
  </si>
  <si>
    <t>00T2e000006458fEAA</t>
  </si>
  <si>
    <t>00T2e000006458bEAA</t>
  </si>
  <si>
    <t>00T2e000003u5JJEAY</t>
  </si>
  <si>
    <t>0062e000002HGxpAAG</t>
  </si>
  <si>
    <t>00T2e000003u538EAA</t>
  </si>
  <si>
    <t>00T2e000003u4koEAA</t>
  </si>
  <si>
    <t>00T2e000003u410EAA</t>
  </si>
  <si>
    <t>00T2e000003u3znEAA</t>
  </si>
  <si>
    <t>00T2e000003u3PEEAY</t>
  </si>
  <si>
    <t>00T2e000003u36SEAQ</t>
  </si>
  <si>
    <t>00T2e000003u23vEAA</t>
  </si>
  <si>
    <t>00T2e000003u1cCEAQ</t>
  </si>
  <si>
    <t>00T2e000003u1b7EAA</t>
  </si>
  <si>
    <t>00T2e000003u15lEAA</t>
  </si>
  <si>
    <t>00T2e000003u12FEAQ</t>
  </si>
  <si>
    <t>00T2e000003u0LJEAY</t>
  </si>
  <si>
    <t>00T2e000003u05uEAA</t>
  </si>
  <si>
    <t>00T2e000003tzEDEAY</t>
  </si>
  <si>
    <t>00T2e000003tym9EAA</t>
  </si>
  <si>
    <t>00T2e000003tx61EAA</t>
  </si>
  <si>
    <t>00T2e000003twgjEAA</t>
  </si>
  <si>
    <t>00T2e000003twWSEAY</t>
  </si>
  <si>
    <t>00T2e000003tvO0EAI</t>
  </si>
  <si>
    <t>00T2e000003tvNFEAY</t>
  </si>
  <si>
    <t>00T2e000003tvGREAY</t>
  </si>
  <si>
    <t>00T2e000003tv0NEAQ</t>
  </si>
  <si>
    <t>00T2e000003tusfEAA</t>
  </si>
  <si>
    <t>00T2e000003tuX4EAI</t>
  </si>
  <si>
    <t>00T2e000003tuFuEAI</t>
  </si>
  <si>
    <t>00T2e000003ttW8EAI</t>
  </si>
  <si>
    <t>00T2e000003tt8lEAA</t>
  </si>
  <si>
    <t>00T2e000003tsZbEAI</t>
  </si>
  <si>
    <t>00T2e000003tqnvEAA</t>
  </si>
  <si>
    <t>00T2e000003tqfiEAA</t>
  </si>
  <si>
    <t>00T2e000003tpzyEAA</t>
  </si>
  <si>
    <t>00T2e000003tp6HEAQ</t>
  </si>
  <si>
    <t>00T2e000003tp19EAA</t>
  </si>
  <si>
    <t>00T2e000003toUrEAI</t>
  </si>
  <si>
    <t>00T2e000003toJxEAI</t>
  </si>
  <si>
    <t>00T2e000003toIuEAI</t>
  </si>
  <si>
    <t>00T2e000003tnt6EAA</t>
  </si>
  <si>
    <t>00T2e000003tnKqEAI</t>
  </si>
  <si>
    <t>00T2e000003tnHXEAY</t>
  </si>
  <si>
    <t>00T2e000003tnEPEAY</t>
  </si>
  <si>
    <t>00T2e000003tmg1EAA</t>
  </si>
  <si>
    <t>00T2e000003tm6eEAA</t>
  </si>
  <si>
    <t>00T2e000003tlsAEAQ</t>
  </si>
  <si>
    <t>00T2e000003tlqiEAA</t>
  </si>
  <si>
    <t>00T2e000003tlLeEAI</t>
  </si>
  <si>
    <t>00T2e000003tlBnEAI</t>
  </si>
  <si>
    <t>00T2e000003tl22EAA</t>
  </si>
  <si>
    <t>00T2e000003tkskEAA</t>
  </si>
  <si>
    <t>00T2e000003tkr9EAA</t>
  </si>
  <si>
    <t>00T2e000003tkbUEAQ</t>
  </si>
  <si>
    <t>00T2e000003tkauEAA</t>
  </si>
  <si>
    <t>00T2e000003tkaBEAQ</t>
  </si>
  <si>
    <t>00T2e000003tkU0EAI</t>
  </si>
  <si>
    <t>00T2e000003tkFQEAY</t>
  </si>
  <si>
    <t>00T2e000003tjtSEAQ</t>
  </si>
  <si>
    <t>00T2e000003tjouEAA</t>
  </si>
  <si>
    <t>00T2e000003tjT9EAI</t>
  </si>
  <si>
    <t>00T2e000003tjQAEAY</t>
  </si>
  <si>
    <t>00T2e000003tjQ1EAI</t>
  </si>
  <si>
    <t>00T2e000003tiiHEAQ</t>
  </si>
  <si>
    <t>00T2e000003tiSHEAY</t>
  </si>
  <si>
    <t>00T2e000003thfuEAA</t>
  </si>
  <si>
    <t>00T2e000003thXlEAI</t>
  </si>
  <si>
    <t>00T2e000003thT7EAI</t>
  </si>
  <si>
    <t>00T2e000003thQoEAI</t>
  </si>
  <si>
    <t>00T2e000003tgugEAA</t>
  </si>
  <si>
    <t>00T2e000003tguaEAA</t>
  </si>
  <si>
    <t>00T2e000003tgfkEAA</t>
  </si>
  <si>
    <t>00T2e000003tgEoEAI</t>
  </si>
  <si>
    <t>00T2e000003tfjREAQ</t>
  </si>
  <si>
    <t>00T2e000003teWpEAI</t>
  </si>
  <si>
    <t>00T2e000003teSZEAY</t>
  </si>
  <si>
    <t>00T2e0000048f23EAA</t>
  </si>
  <si>
    <t>0062e000002HGu1AAG</t>
  </si>
  <si>
    <t>0052e000000VJC8AAO</t>
  </si>
  <si>
    <t>00T2e0000042wY4EAI</t>
  </si>
  <si>
    <t>00T2e000003vAP7EAM</t>
  </si>
  <si>
    <t>0062e000002HGu8AAG</t>
  </si>
  <si>
    <t>00T2e000003u3YqEAI</t>
  </si>
  <si>
    <t>0062e000002HGxyAAG</t>
  </si>
  <si>
    <t>00T2e000003u1LpEAI</t>
  </si>
  <si>
    <t>00T2e000003u1FLEAY</t>
  </si>
  <si>
    <t>00T2e000003u0xIEAQ</t>
  </si>
  <si>
    <t>00T2e000003u0IPEAY</t>
  </si>
  <si>
    <t>00T2e000003u0G9EAI</t>
  </si>
  <si>
    <t>00T2e000003tyDQEAY</t>
  </si>
  <si>
    <t>00T2e000003tvpmEAA</t>
  </si>
  <si>
    <t>00T2e000003tvdhEAA</t>
  </si>
  <si>
    <t>00T2e000003tuyIEAQ</t>
  </si>
  <si>
    <t>00T2e000003toTfEAI</t>
  </si>
  <si>
    <t>00T2e000003tnGnEAI</t>
  </si>
  <si>
    <t>00T2e000003tjoZEAQ</t>
  </si>
  <si>
    <t>00T2e000003tivgEAA</t>
  </si>
  <si>
    <t>00T2e000003tiQXEAY</t>
  </si>
  <si>
    <t>00T2e000003tfjSEAQ</t>
  </si>
  <si>
    <t>00T2e000003tfQyEAI</t>
  </si>
  <si>
    <t>00T2e000003tfQ0EAI</t>
  </si>
  <si>
    <t>00T2e0000066clmEAA</t>
  </si>
  <si>
    <t>0062e000002HGy8AAG</t>
  </si>
  <si>
    <t>00T2e0000066clhEAA</t>
  </si>
  <si>
    <t>00T2e0000066ZyIEAU</t>
  </si>
  <si>
    <t>00T2e0000066NENEA2</t>
  </si>
  <si>
    <t>00T2e0000066NEDEA2</t>
  </si>
  <si>
    <t>00T2e0000066N2REAU</t>
  </si>
  <si>
    <t>00T2e0000066MxHEAU</t>
  </si>
  <si>
    <t>00T2e000004RBzBEAW</t>
  </si>
  <si>
    <t>00T2e000004R97HEAS</t>
  </si>
  <si>
    <t>00T2e000004R7zBEAS</t>
  </si>
  <si>
    <t>00T2e000004R7E4EAK</t>
  </si>
  <si>
    <t>00T2e000004R6r5EAC</t>
  </si>
  <si>
    <t>00T2e000004QNmzEAG</t>
  </si>
  <si>
    <t>00T2e000003u5b1EAA</t>
  </si>
  <si>
    <t>00T2e000003u3CVEAY</t>
  </si>
  <si>
    <t>00T2e000003u2WDEAY</t>
  </si>
  <si>
    <t>00T2e000003u2EmEAI</t>
  </si>
  <si>
    <t>00T2e000003u1iVEAQ</t>
  </si>
  <si>
    <t>00T2e000003u0aFEAQ</t>
  </si>
  <si>
    <t>00T2e000003u0WlEAI</t>
  </si>
  <si>
    <t>00T2e000003tzg2EAA</t>
  </si>
  <si>
    <t>00T2e000003tyP9EAI</t>
  </si>
  <si>
    <t>00T2e000003txuiEAA</t>
  </si>
  <si>
    <t>00T2e000003tx7MEAQ</t>
  </si>
  <si>
    <t>00T2e000003tx4PEAQ</t>
  </si>
  <si>
    <t>00T2e000003twstEAA</t>
  </si>
  <si>
    <t>00T2e000003twT9EAI</t>
  </si>
  <si>
    <t>00T2e000003twGnEAI</t>
  </si>
  <si>
    <t>00T2e000003tuw5EAA</t>
  </si>
  <si>
    <t>00T2e000003ttkAEAQ</t>
  </si>
  <si>
    <t>00T2e000003tt5dEAA</t>
  </si>
  <si>
    <t>00T2e000003tt4yEAA</t>
  </si>
  <si>
    <t>00T2e000003tsbSEAQ</t>
  </si>
  <si>
    <t>00T2e000003tqZ9EAI</t>
  </si>
  <si>
    <t>00T2e000003tqGiEAI</t>
  </si>
  <si>
    <t>00T2e000003tpiPEAQ</t>
  </si>
  <si>
    <t>00T2e000003tmQNEAY</t>
  </si>
  <si>
    <t>00T2e000003tluxEAA</t>
  </si>
  <si>
    <t>00T2e000003tloGEAQ</t>
  </si>
  <si>
    <t>00T2e000003tlM3EAI</t>
  </si>
  <si>
    <t>00T2e000003tkoKEAQ</t>
  </si>
  <si>
    <t>00T2e000003tjgJEAQ</t>
  </si>
  <si>
    <t>00T2e000003tjewEAA</t>
  </si>
  <si>
    <t>00T2e000003tjDmEAI</t>
  </si>
  <si>
    <t>00T2e000003tibgEAA</t>
  </si>
  <si>
    <t>00T2e000003tg99EAA</t>
  </si>
  <si>
    <t>00T2e000003tf1wEAA</t>
  </si>
  <si>
    <t>00T2e000004tTQMEA2</t>
  </si>
  <si>
    <t>0062e000002HH1KAAW</t>
  </si>
  <si>
    <t>00T2e000004tTP6EAM</t>
  </si>
  <si>
    <t>00T2e000004tTOSEA2</t>
  </si>
  <si>
    <t>00T2e000003u5VkEAI</t>
  </si>
  <si>
    <t>0062e000002HGr6AAG</t>
  </si>
  <si>
    <t>00T2e000003u4xkEAA</t>
  </si>
  <si>
    <t>00T2e000003u4UuEAI</t>
  </si>
  <si>
    <t>00T2e000003u3jJEAQ</t>
  </si>
  <si>
    <t>00T2e000003u2yVEAQ</t>
  </si>
  <si>
    <t>00T2e000003u2K7EAI</t>
  </si>
  <si>
    <t>00T2e000003u1DBEAY</t>
  </si>
  <si>
    <t>00T2e000003tyL0EAI</t>
  </si>
  <si>
    <t>00T2e000003twr8EAA</t>
  </si>
  <si>
    <t>00T2e000003twdUEAQ</t>
  </si>
  <si>
    <t>00T2e000003twA1EAI</t>
  </si>
  <si>
    <t>00T2e000003tvgOEAQ</t>
  </si>
  <si>
    <t>00T2e000003tpbeEAA</t>
  </si>
  <si>
    <t>00T2e000003tnmeEAA</t>
  </si>
  <si>
    <t>00T2e000003tmEIEAY</t>
  </si>
  <si>
    <t>00T2e000003tllvEAA</t>
  </si>
  <si>
    <t>00T2e000003tlYOEAY</t>
  </si>
  <si>
    <t>00T2e000003tkoAEAQ</t>
  </si>
  <si>
    <t>00T2e000003tjjQEAQ</t>
  </si>
  <si>
    <t>00T2e000003tjhqEAA</t>
  </si>
  <si>
    <t>00T2e000003ti7fEAA</t>
  </si>
  <si>
    <t>00T2e000003tgm5EAA</t>
  </si>
  <si>
    <t>00T2e000003tf52EAA</t>
  </si>
  <si>
    <t>00T2e000003tevYEAQ</t>
  </si>
  <si>
    <t>00T2e000004ZGFiEAO</t>
  </si>
  <si>
    <t>0062e000002HGyMAAW</t>
  </si>
  <si>
    <t>00T2e000004ZG1PEAW</t>
  </si>
  <si>
    <t>00T2e000004RBVgEAO</t>
  </si>
  <si>
    <t>0062e000002HGyOAAW</t>
  </si>
  <si>
    <t>00T2e000003tjnwEAA</t>
  </si>
  <si>
    <t>00T2e000003thUaEAI</t>
  </si>
  <si>
    <t>00T2e000003tu27EAA</t>
  </si>
  <si>
    <t>0062e000002HH1eAAG</t>
  </si>
  <si>
    <t>00T2e000003tgZzEAI</t>
  </si>
  <si>
    <t>00T2e000003tf9OEAQ</t>
  </si>
  <si>
    <t>00T2e000004b9bUEAQ</t>
  </si>
  <si>
    <t>0062e000002HGyQAAW</t>
  </si>
  <si>
    <t>00T2e000004XO4SEAW</t>
  </si>
  <si>
    <t>00T2e000004X0CGEA0</t>
  </si>
  <si>
    <t>00T2e000004X068EAC</t>
  </si>
  <si>
    <t>00T2e000004X05xEAC</t>
  </si>
  <si>
    <t>00T2e000004X03wEAC</t>
  </si>
  <si>
    <t>00T2e000004X02nEAC</t>
  </si>
  <si>
    <t>00T2e000004UdejEAC</t>
  </si>
  <si>
    <t>00T2e000004St8MEAS</t>
  </si>
  <si>
    <t>00T2e000004Yg1pEAC</t>
  </si>
  <si>
    <t>0062e000002HH1hAAG</t>
  </si>
  <si>
    <t>00T2e000004Y6ryEAC</t>
  </si>
  <si>
    <t>00T2e000004X5qeEAC</t>
  </si>
  <si>
    <t>00T2e000004V89AEAS</t>
  </si>
  <si>
    <t>00T2e000003u44iEAA</t>
  </si>
  <si>
    <t>00T2e000003u2AQEAY</t>
  </si>
  <si>
    <t>00T2e000003u0eKEAQ</t>
  </si>
  <si>
    <t>00T2e000003u0KnEAI</t>
  </si>
  <si>
    <t>00T2e000003tzswEAA</t>
  </si>
  <si>
    <t>00T2e000003tzowEAA</t>
  </si>
  <si>
    <t>00T2e000003tzdWEAQ</t>
  </si>
  <si>
    <t>00T2e000003tzXaEAI</t>
  </si>
  <si>
    <t>00T2e000003tyZoEAI</t>
  </si>
  <si>
    <t>00T2e000003tyGiEAI</t>
  </si>
  <si>
    <t>00T2e000003txtUEAQ</t>
  </si>
  <si>
    <t>00T2e000003tw5HEAQ</t>
  </si>
  <si>
    <t>00T2e000003tw1fEAA</t>
  </si>
  <si>
    <t>00T2e000003tsyJEAQ</t>
  </si>
  <si>
    <t>00T2e000003tpIyEAI</t>
  </si>
  <si>
    <t>00T2e000003tp7eEAA</t>
  </si>
  <si>
    <t>00T2e000003tomwEAA</t>
  </si>
  <si>
    <t>00T2e000003toHEEAY</t>
  </si>
  <si>
    <t>00T2e000003to87EAA</t>
  </si>
  <si>
    <t>00T2e000003tn74EAA</t>
  </si>
  <si>
    <t>00T2e000003tkRtEAI</t>
  </si>
  <si>
    <t>00T2e000003tkO1EAI</t>
  </si>
  <si>
    <t>00T2e000003tj9MEAQ</t>
  </si>
  <si>
    <t>00T2e000003tiwfEAA</t>
  </si>
  <si>
    <t>00T2e000003tig6EAA</t>
  </si>
  <si>
    <t>00T2e000003ticKEAQ</t>
  </si>
  <si>
    <t>00T2e000003tiHJEAY</t>
  </si>
  <si>
    <t>00T2e000003thVqEAI</t>
  </si>
  <si>
    <t>00T2e000003tgpUEAQ</t>
  </si>
  <si>
    <t>00T2e000003tebzEAA</t>
  </si>
  <si>
    <t>00T2e000004tE6jEAE</t>
  </si>
  <si>
    <t>0062e000002JldZAAS</t>
  </si>
  <si>
    <t>0052e000000VJI6AAO</t>
  </si>
  <si>
    <t>00T2e00000506idEAA</t>
  </si>
  <si>
    <t>0062e000002Lhm3AAC</t>
  </si>
  <si>
    <t>0052e000000VJDuAAO</t>
  </si>
  <si>
    <t>00T2e00000506iSEAQ</t>
  </si>
  <si>
    <t>00T2e00000515OkEAI</t>
  </si>
  <si>
    <t>0062e000002MRFPAA4</t>
  </si>
  <si>
    <t>00T2e000004pqU3EAI</t>
  </si>
  <si>
    <t>0052e000000VJCsAAO</t>
  </si>
  <si>
    <t>00T2e000004w7yVEAQ</t>
  </si>
  <si>
    <t>0062e000002N07oAAC</t>
  </si>
  <si>
    <t>00T2e000004niUjEAI</t>
  </si>
  <si>
    <t>0062e000002JQY5AAO</t>
  </si>
  <si>
    <t>00T2e000004cNxXEAU</t>
  </si>
  <si>
    <t>0062e000002KDYgAAO</t>
  </si>
  <si>
    <t>00T2e00000503DtEAI</t>
  </si>
  <si>
    <t>0062e000002JfNQAA0</t>
  </si>
  <si>
    <t>00T2e000004AxpsEAC</t>
  </si>
  <si>
    <t>0062e000002IVLcAAO</t>
  </si>
  <si>
    <t>00T2e000004klevEAA</t>
  </si>
  <si>
    <t>0062e000002IkmTAAS</t>
  </si>
  <si>
    <t>0052e000000VJHmAAO</t>
  </si>
  <si>
    <t>00T2e00000502n1EAA</t>
  </si>
  <si>
    <t>0062e000002JfPgAAK</t>
  </si>
  <si>
    <t>00T2e000005yhSIEAY</t>
  </si>
  <si>
    <t>0062e000002KGccAAG</t>
  </si>
  <si>
    <t>00T2e000004zTUXEA2</t>
  </si>
  <si>
    <t>0062e000002MAk8AAG</t>
  </si>
  <si>
    <t>00T2e000004x1DzEAI</t>
  </si>
  <si>
    <t>00T2e000004knl0EAA</t>
  </si>
  <si>
    <t>0062e000002IkahAAC</t>
  </si>
  <si>
    <t>00T2e000006VPpVEAW</t>
  </si>
  <si>
    <t>0062e000002Nki8AAC</t>
  </si>
  <si>
    <t>00T2e000006UgGFEA0</t>
  </si>
  <si>
    <t>00T2e000006UeFiEAK</t>
  </si>
  <si>
    <t>00T2e000006TxutEAC</t>
  </si>
  <si>
    <t>00T2e000005dB8yEAE</t>
  </si>
  <si>
    <t>0062e000002KP25AAG</t>
  </si>
  <si>
    <t>00T2e000005HXogEAG</t>
  </si>
  <si>
    <t>00T2e000004wpwHEAQ</t>
  </si>
  <si>
    <t>00T2e000004Ue0lEAC</t>
  </si>
  <si>
    <t>0062e000002KdTaAAK</t>
  </si>
  <si>
    <t>00T2e000004oU0AEAU</t>
  </si>
  <si>
    <t>0062e000002MHfhAAG</t>
  </si>
  <si>
    <t>0052e000000VJDAAA4</t>
  </si>
  <si>
    <t>00T2e000004oTxLEAU</t>
  </si>
  <si>
    <t>00T2e000004ZhrMEAS</t>
  </si>
  <si>
    <t>0062e000002JdEBAA0</t>
  </si>
  <si>
    <t>00T2e000004ZViMEAW</t>
  </si>
  <si>
    <t>00T2e000004kn9BEAQ</t>
  </si>
  <si>
    <t>0062e000002IkibAAC</t>
  </si>
  <si>
    <t>00T2e000004bYhJEAU</t>
  </si>
  <si>
    <t>0062e000002Ks88AAC</t>
  </si>
  <si>
    <t>00T2e000004bYWBEA2</t>
  </si>
  <si>
    <t>00T2e000004ZFafEAG</t>
  </si>
  <si>
    <t>00T2e000004X2N1EAK</t>
  </si>
  <si>
    <t>00T2e000004rA6aEAE</t>
  </si>
  <si>
    <t>0062e000002J0ZdAAK</t>
  </si>
  <si>
    <t>00T2e000004dEJEEA2</t>
  </si>
  <si>
    <t>0062e000002KWkDAAW</t>
  </si>
  <si>
    <t>00T2e000004cWjHEAU</t>
  </si>
  <si>
    <t>00T2e000004YhUsEAK</t>
  </si>
  <si>
    <t>00T2e000004UvGIEA0</t>
  </si>
  <si>
    <t>00T2e000004UsBgEAK</t>
  </si>
  <si>
    <t>00T2e000004TmbDEAS</t>
  </si>
  <si>
    <t>00T2e000006Icp9EAC</t>
  </si>
  <si>
    <t>0062e000002MvdqAAC</t>
  </si>
  <si>
    <t>00T2e000005yYbKEAU</t>
  </si>
  <si>
    <t>00T2e000004ol1lEAA</t>
  </si>
  <si>
    <t>0062e000002MJcaAAG</t>
  </si>
  <si>
    <t>00T2e000004okwbEAA</t>
  </si>
  <si>
    <t>00T2e000004oku6EAA</t>
  </si>
  <si>
    <t>00T2e000004okqdEAA</t>
  </si>
  <si>
    <t>00T2e000005ssXbEAI</t>
  </si>
  <si>
    <t>0062e000002JRelAAG</t>
  </si>
  <si>
    <t>00T2e000005s1RjEAI</t>
  </si>
  <si>
    <t>00T2e0000059Kl1EAE</t>
  </si>
  <si>
    <t>00T2e0000056KmiEAE</t>
  </si>
  <si>
    <t>00T2e0000051NSvEAM</t>
  </si>
  <si>
    <t>00T2e0000050WKAEA2</t>
  </si>
  <si>
    <t>00T2e000004yJAQEA2</t>
  </si>
  <si>
    <t>00T2e000004vLoPEAU</t>
  </si>
  <si>
    <t>00T2e000004uZQPEA2</t>
  </si>
  <si>
    <t>00T2e000004uZMDEA2</t>
  </si>
  <si>
    <t>00T2e000004trOwEAI</t>
  </si>
  <si>
    <t>00T2e000004o7bPEAQ</t>
  </si>
  <si>
    <t>00T2e000004o30pEAA</t>
  </si>
  <si>
    <t>00T2e000004nISsEAM</t>
  </si>
  <si>
    <t>00T2e000004mooeEAA</t>
  </si>
  <si>
    <t>00T2e000004mjrcEAA</t>
  </si>
  <si>
    <t>00T2e000004hbaqEAA</t>
  </si>
  <si>
    <t>00T2e000004baaOEAQ</t>
  </si>
  <si>
    <t>00T2e000004baXeEAI</t>
  </si>
  <si>
    <t>00T2e000004ZW8VEAW</t>
  </si>
  <si>
    <t>00T2e000004UOM6EAO</t>
  </si>
  <si>
    <t>00T2e000004UIA7EAO</t>
  </si>
  <si>
    <t>00T2e000004SCSNEA4</t>
  </si>
  <si>
    <t>00T2e000004SCR5EAO</t>
  </si>
  <si>
    <t>00T2e000004K8jTEAS</t>
  </si>
  <si>
    <t>00T2e000004Jv2SEAS</t>
  </si>
  <si>
    <t>00T2e000004JuxSEAS</t>
  </si>
  <si>
    <t>00T2e000004JulsEAC</t>
  </si>
  <si>
    <t>00T2e000004JulqEAC</t>
  </si>
  <si>
    <t>00T2e000004JujBEAS</t>
  </si>
  <si>
    <t>00T2e0000057OkZEAU</t>
  </si>
  <si>
    <t>0062e000002LdAnAAK</t>
  </si>
  <si>
    <t>00T2e000004zv6WEAQ</t>
  </si>
  <si>
    <t>00T2e000004z304EAA</t>
  </si>
  <si>
    <t>00T2e000004z2zaEAA</t>
  </si>
  <si>
    <t>00T2e000004z2ywEAA</t>
  </si>
  <si>
    <t>00T2e000005mgvHEAQ</t>
  </si>
  <si>
    <t>0062e000002MEcHAAW</t>
  </si>
  <si>
    <t>00T2e000005mgtPEAQ</t>
  </si>
  <si>
    <t>00T2e000004nnJTEAY</t>
  </si>
  <si>
    <t>00T2e000004ih2TEAQ</t>
  </si>
  <si>
    <t>0062e000002KUL0AAO</t>
  </si>
  <si>
    <t>00T2e000004igS0EAI</t>
  </si>
  <si>
    <t>00T2e000004TcsBEAS</t>
  </si>
  <si>
    <t>00T2e000004TbtzEAC</t>
  </si>
  <si>
    <t>00T2e000005HEesEAG</t>
  </si>
  <si>
    <t>0062e000002MzkXAAS</t>
  </si>
  <si>
    <t>00T2e000005Gj9PEAS</t>
  </si>
  <si>
    <t>00T2e000005EIDsEAO</t>
  </si>
  <si>
    <t>00T2e000004w19REAQ</t>
  </si>
  <si>
    <t>00T2e000004w17LEAQ</t>
  </si>
  <si>
    <t>00T2e000004w12pEAA</t>
  </si>
  <si>
    <t>00T2e000004w0yTEAQ</t>
  </si>
  <si>
    <t>00T2e000004w0whEAA</t>
  </si>
  <si>
    <t>00T2e000006VKa9EAG</t>
  </si>
  <si>
    <t>0062e000002YVKoAAO</t>
  </si>
  <si>
    <t>0052e000000VJETAA4</t>
  </si>
  <si>
    <t>00T2e0000050CcnEAE</t>
  </si>
  <si>
    <t>0062e000002MYOSAA4</t>
  </si>
  <si>
    <t>00T2e0000050CVVEA2</t>
  </si>
  <si>
    <t>00T2e0000050CUwEAM</t>
  </si>
  <si>
    <t>00T2e000004BVTvEAO</t>
  </si>
  <si>
    <t>0062e000002HzqAAAS</t>
  </si>
  <si>
    <t>00T2e0000050CG6EAM</t>
  </si>
  <si>
    <t>0062e000002IyEfAAK</t>
  </si>
  <si>
    <t>00T2e0000050CFIEA2</t>
  </si>
  <si>
    <t>00T2e000006S8oBEAS</t>
  </si>
  <si>
    <t>0062e000002MYYXAA4</t>
  </si>
  <si>
    <t>00T2e000006S7YFEA0</t>
  </si>
  <si>
    <t>00T2e000006QNh8EAG</t>
  </si>
  <si>
    <t>00T2e000006QMbTEAW</t>
  </si>
  <si>
    <t>00T2e000006PPrpEAG</t>
  </si>
  <si>
    <t>00T2e000006PFXPEA4</t>
  </si>
  <si>
    <t>00T2e000006P7kSEAS</t>
  </si>
  <si>
    <t>00T2e000006P6feEAC</t>
  </si>
  <si>
    <t>00T2e000006P5sFEAS</t>
  </si>
  <si>
    <t>00T2e000006P5pWEAS</t>
  </si>
  <si>
    <t>00T2e000006P3m4EAC</t>
  </si>
  <si>
    <t>00T2e000006P2dKEAS</t>
  </si>
  <si>
    <t>00T2e000006P1WvEAK</t>
  </si>
  <si>
    <t>00T2e000006P0MCEA0</t>
  </si>
  <si>
    <t>00T2e000006OzPLEA0</t>
  </si>
  <si>
    <t>00T2e000006Pl4LEAS</t>
  </si>
  <si>
    <t>0062e000002MZvxAAG</t>
  </si>
  <si>
    <t>0052e000000VJGtAAO</t>
  </si>
  <si>
    <t>00T2e000006PkulEAC</t>
  </si>
  <si>
    <t>00T2e000004dQJmEAM</t>
  </si>
  <si>
    <t>0062e000002LAPKAA4</t>
  </si>
  <si>
    <t>00T2e000004dE07EAE</t>
  </si>
  <si>
    <t>00T2e000004vQzMEAU</t>
  </si>
  <si>
    <t>0062e000002LcYwAAK</t>
  </si>
  <si>
    <t>00T2e000004vQzLEAU</t>
  </si>
  <si>
    <t>00T2e000004umaBEAQ</t>
  </si>
  <si>
    <t>00T2e000004nbSnEAI</t>
  </si>
  <si>
    <t>00T2e000004maQwEAI</t>
  </si>
  <si>
    <t>00T2e000004yxfiEAA</t>
  </si>
  <si>
    <t>0062e000002Md19AAC</t>
  </si>
  <si>
    <t>00T2e000004cL3zEAE</t>
  </si>
  <si>
    <t>0062e000002JoNNAA0</t>
  </si>
  <si>
    <t>00T2e0000054KLrEAM</t>
  </si>
  <si>
    <t>0062e000002N6SNAA0</t>
  </si>
  <si>
    <t>00T2e000004oyYhEAI</t>
  </si>
  <si>
    <t>0062e000002MKn3AAG</t>
  </si>
  <si>
    <t>00T2e000004wDy6EAE</t>
  </si>
  <si>
    <t>0062e000002MU2TAAW</t>
  </si>
  <si>
    <t>00T2e000004s3oTEAQ</t>
  </si>
  <si>
    <t>00T2e000004qSzHEAU</t>
  </si>
  <si>
    <t>00T2e000004hhf9EAA</t>
  </si>
  <si>
    <t>0062e000002Ld4LAAS</t>
  </si>
  <si>
    <t>00T2e000004hhXEEAY</t>
  </si>
  <si>
    <t>00T2e000005ZjyFEAS</t>
  </si>
  <si>
    <t>0062e000002JZ5PAAW</t>
  </si>
  <si>
    <t>Open</t>
  </si>
  <si>
    <t>00T2e000004UjwiEAC</t>
  </si>
  <si>
    <t>0062e000002KYKCAA4</t>
  </si>
  <si>
    <t>00T2e000004UXqnEAG</t>
  </si>
  <si>
    <t>00T2e000004TmTJEA0</t>
  </si>
  <si>
    <t>00T2e000004TlH7EAK</t>
  </si>
  <si>
    <t>00T2e000006T86cEAC</t>
  </si>
  <si>
    <t>0062e000002LcOKAA0</t>
  </si>
  <si>
    <t>0052e000000VJBdAAO</t>
  </si>
  <si>
    <t>00T2e000005lq6ZEAQ</t>
  </si>
  <si>
    <t>00T2e00000508IlEAI</t>
  </si>
  <si>
    <t>0062e000002Li8xAAC</t>
  </si>
  <si>
    <t>00T2e00000508E0EAI</t>
  </si>
  <si>
    <t>00T2e00000582UtEAI</t>
  </si>
  <si>
    <t>0062e000002LyQCAA0</t>
  </si>
  <si>
    <t>00T2e000004kp3eEAA</t>
  </si>
  <si>
    <t>Meeting</t>
  </si>
  <si>
    <t>00T2e000005J9sKEAS</t>
  </si>
  <si>
    <t>0062e000002MVppAAG</t>
  </si>
  <si>
    <t>00T2e000004sL1FEAU</t>
  </si>
  <si>
    <t>00T2e000004sKwUEAU</t>
  </si>
  <si>
    <t>00T2e000004sKswEAE</t>
  </si>
  <si>
    <t>00T2e000004rH6REAU</t>
  </si>
  <si>
    <t>00T2e000004rGiyEAE</t>
  </si>
  <si>
    <t>00T2e000004qlPXEAY</t>
  </si>
  <si>
    <t>00T2e000004qiCnEAI</t>
  </si>
  <si>
    <t>00T2e000004qhgQEAQ</t>
  </si>
  <si>
    <t>00T2e000004qheZEAQ</t>
  </si>
  <si>
    <t>00T2e000004c1kREAQ</t>
  </si>
  <si>
    <t>0062e000002Jm6lAAC</t>
  </si>
  <si>
    <t>00T2e000006WjBjEAK</t>
  </si>
  <si>
    <t>0062e000002LRlUAAW</t>
  </si>
  <si>
    <t>00T2e000006W9g0EAC</t>
  </si>
  <si>
    <t>00T2e000006W3nfEAC</t>
  </si>
  <si>
    <t>00T2e000006W3nGEAS</t>
  </si>
  <si>
    <t>00T2e000006W3n6EAC</t>
  </si>
  <si>
    <t>00T2e000006VydDEAS</t>
  </si>
  <si>
    <t>00T2e000006VdiTEAS</t>
  </si>
  <si>
    <t>00T2e000006VdhzEAC</t>
  </si>
  <si>
    <t>00T2e000006VdhuEAC</t>
  </si>
  <si>
    <t>00T2e000006VdhVEAS</t>
  </si>
  <si>
    <t>00T2e000006VdcMEAS</t>
  </si>
  <si>
    <t>00T2e000006VdT1EAK</t>
  </si>
  <si>
    <t>00T2e000006VcfgEAC</t>
  </si>
  <si>
    <t>00T2e000006VbsxEAC</t>
  </si>
  <si>
    <t>00T2e000006VbgoEAC</t>
  </si>
  <si>
    <t>00T2e000006Vb4nEAC</t>
  </si>
  <si>
    <t>00T2e000006V4GlEAK</t>
  </si>
  <si>
    <t>00T2e000006UvFmEAK</t>
  </si>
  <si>
    <t>00T2e000006UvFcEAK</t>
  </si>
  <si>
    <t>00T2e000006UvFXEA0</t>
  </si>
  <si>
    <t>00T2e000006UvCEEA0</t>
  </si>
  <si>
    <t>00T2e000006UubWEAS</t>
  </si>
  <si>
    <t>00T2e000006UtabEAC</t>
  </si>
  <si>
    <t>00T2e000006TYAGEA4</t>
  </si>
  <si>
    <t>00T2e000006TTujEAG</t>
  </si>
  <si>
    <t>00T2e000006TQAhEAO</t>
  </si>
  <si>
    <t>00T2e000006TQAcEAO</t>
  </si>
  <si>
    <t>00T2e000006TQAXEA4</t>
  </si>
  <si>
    <t>00T2e000006TQASEA4</t>
  </si>
  <si>
    <t>00T2e000006TQANEA4</t>
  </si>
  <si>
    <t>00T2e000006T4aZEAS</t>
  </si>
  <si>
    <t>00T2e000006T4ZlEAK</t>
  </si>
  <si>
    <t>00T2e000006T4NgEAK</t>
  </si>
  <si>
    <t>00T2e000006T3PnEAK</t>
  </si>
  <si>
    <t>00T2e000006T3PEEA0</t>
  </si>
  <si>
    <t>00T2e000006T1WiEAK</t>
  </si>
  <si>
    <t>00T2e000006SKKYEA4</t>
  </si>
  <si>
    <t>00T2e000006QeAGEA0</t>
  </si>
  <si>
    <t>00T2e000006QYigEAG</t>
  </si>
  <si>
    <t>00T2e000006QWpyEAG</t>
  </si>
  <si>
    <t>00T2e000006QWoWEAW</t>
  </si>
  <si>
    <t>00T2e000006QWoREAW</t>
  </si>
  <si>
    <t>00T2e000006QVenEAG</t>
  </si>
  <si>
    <t>00T2e000006QHNxEAO</t>
  </si>
  <si>
    <t>00T2e000006QBIqEAO</t>
  </si>
  <si>
    <t>00T2e000006Q1glEAC</t>
  </si>
  <si>
    <t>00T2e000006Pqc2EAC</t>
  </si>
  <si>
    <t>00T2e000006PqB0EAK</t>
  </si>
  <si>
    <t>00T2e000006PqAvEAK</t>
  </si>
  <si>
    <t>00T2e000006PqAlEAK</t>
  </si>
  <si>
    <t>00T2e000006PqAgEAK</t>
  </si>
  <si>
    <t>00T2e000006PqAREA0</t>
  </si>
  <si>
    <t>00T2e000006PqAMEA0</t>
  </si>
  <si>
    <t>00T2e000006PqAHEA0</t>
  </si>
  <si>
    <t>00T2e000006PqACEA0</t>
  </si>
  <si>
    <t>00T2e000006PqA7EAK</t>
  </si>
  <si>
    <t>00T2e000006Pq9oEAC</t>
  </si>
  <si>
    <t>00T2e000006Pq1yEAC</t>
  </si>
  <si>
    <t>00T2e000006PoU0EAK</t>
  </si>
  <si>
    <t>00T2e000006PkOfEAK</t>
  </si>
  <si>
    <t>00T2e000006PJ6FEAW</t>
  </si>
  <si>
    <t>00T2e000006PINZEA4</t>
  </si>
  <si>
    <t>00T2e000006PI4JEAW</t>
  </si>
  <si>
    <t>00T2e000006P4hpEAC</t>
  </si>
  <si>
    <t>00T2e000006NafqEAC</t>
  </si>
  <si>
    <t>00T2e000006NafWEAS</t>
  </si>
  <si>
    <t>00T2e000006Naf7EAC</t>
  </si>
  <si>
    <t>00T2e000006NXsZEAW</t>
  </si>
  <si>
    <t>00T2e000006NXhUEAW</t>
  </si>
  <si>
    <t>00T2e000006NWEaEAO</t>
  </si>
  <si>
    <t>00T2e000006N0JWEA0</t>
  </si>
  <si>
    <t>00T2e000006MtEuEAK</t>
  </si>
  <si>
    <t>00T2e000006MtEkEAK</t>
  </si>
  <si>
    <t>00T2e000006MtEaEAK</t>
  </si>
  <si>
    <t>00T2e000006MfhXEAS</t>
  </si>
  <si>
    <t>00T2e000006Ls6KEAS</t>
  </si>
  <si>
    <t>00T2e000006JAWcEAO</t>
  </si>
  <si>
    <t>00T2e000006IrDvEAK</t>
  </si>
  <si>
    <t>00T2e000006ImNZEA0</t>
  </si>
  <si>
    <t>00T2e000006CteSEAS</t>
  </si>
  <si>
    <t>00T2e000006A7K6EAK</t>
  </si>
  <si>
    <t>00T2e000006A7JIEA0</t>
  </si>
  <si>
    <t>00T2e0000069oimEAA</t>
  </si>
  <si>
    <t>00T2e0000069jssEAA</t>
  </si>
  <si>
    <t>00T2e0000069cSrEAI</t>
  </si>
  <si>
    <t>00T2e000006980YEAQ</t>
  </si>
  <si>
    <t>00T2e000006939iEAA</t>
  </si>
  <si>
    <t>00T2e000006939TEAQ</t>
  </si>
  <si>
    <t>00T2e000006939JEAQ</t>
  </si>
  <si>
    <t>00T2e00000691xMEAQ</t>
  </si>
  <si>
    <t>00T2e00000691x2EAA</t>
  </si>
  <si>
    <t>00T2e0000068sdGEAQ</t>
  </si>
  <si>
    <t>00T2e0000068hCxEAI</t>
  </si>
  <si>
    <t>00T2e0000068hCnEAI</t>
  </si>
  <si>
    <t>00T2e0000068YixEAE</t>
  </si>
  <si>
    <t>00T2e0000068OVFEA2</t>
  </si>
  <si>
    <t>00T2e0000067S0bEAE</t>
  </si>
  <si>
    <t>00T2e0000067PTHEA2</t>
  </si>
  <si>
    <t>00T2e0000067M1WEAU</t>
  </si>
  <si>
    <t>00T2e0000067JDHEA2</t>
  </si>
  <si>
    <t>00T2e0000067JCdEAM</t>
  </si>
  <si>
    <t>00T2e0000067JCKEA2</t>
  </si>
  <si>
    <t>00T2e0000063RMKEA2</t>
  </si>
  <si>
    <t>00T2e0000061R1oEAE</t>
  </si>
  <si>
    <t>00T2e0000061R1FEAU</t>
  </si>
  <si>
    <t>00T2e0000061R0REAU</t>
  </si>
  <si>
    <t>00T2e0000061R0CEAU</t>
  </si>
  <si>
    <t>00T2e0000061QtXEAU</t>
  </si>
  <si>
    <t>00T2e0000061QV4EAM</t>
  </si>
  <si>
    <t>00T2e0000061MKtEAM</t>
  </si>
  <si>
    <t>00T2e0000060rzCEAQ</t>
  </si>
  <si>
    <t>00T2e0000060qqEEAQ</t>
  </si>
  <si>
    <t>00T2e0000060gePEAQ</t>
  </si>
  <si>
    <t>00T2e0000060gYmEAI</t>
  </si>
  <si>
    <t>00T2e0000060ekIEAQ</t>
  </si>
  <si>
    <t>00T2e0000060ejyEAA</t>
  </si>
  <si>
    <t>00T2e0000060ejoEAA</t>
  </si>
  <si>
    <t>00T2e0000060ejZEAQ</t>
  </si>
  <si>
    <t>00T2e0000060eiIEAQ</t>
  </si>
  <si>
    <t>00T2e0000060egWEAQ</t>
  </si>
  <si>
    <t>00T2e0000060ck1EAA</t>
  </si>
  <si>
    <t>00T2e0000060cjcEAA</t>
  </si>
  <si>
    <t>00T2e0000060citEAA</t>
  </si>
  <si>
    <t>00T2e0000060ciZEAQ</t>
  </si>
  <si>
    <t>00T2e0000060chbEAA</t>
  </si>
  <si>
    <t>00T2e0000060ch7EAA</t>
  </si>
  <si>
    <t>00T2e0000060cgtEAA</t>
  </si>
  <si>
    <t>00T2e0000060cgFEAQ</t>
  </si>
  <si>
    <t>00T2e0000060cXxEAI</t>
  </si>
  <si>
    <t>00T2e0000060cRBEAY</t>
  </si>
  <si>
    <t>00T2e0000060WqwEAE</t>
  </si>
  <si>
    <t>00T2e0000060SnhEAE</t>
  </si>
  <si>
    <t>00T2e0000060SnDEAU</t>
  </si>
  <si>
    <t>00T2e0000060ShbEAE</t>
  </si>
  <si>
    <t>00T2e000005xi5QEAQ</t>
  </si>
  <si>
    <t>00T2e000005xi5GEAQ</t>
  </si>
  <si>
    <t>00T2e000005xi5BEAQ</t>
  </si>
  <si>
    <t>00T2e000005xi56EAA</t>
  </si>
  <si>
    <t>00T2e000005xi51EAA</t>
  </si>
  <si>
    <t>00T2e000005xi4wEAA</t>
  </si>
  <si>
    <t>00T2e000005xi4rEAA</t>
  </si>
  <si>
    <t>00T2e000005xi4mEAA</t>
  </si>
  <si>
    <t>00T2e000005xi4hEAA</t>
  </si>
  <si>
    <t>00T2e000005xi4cEAA</t>
  </si>
  <si>
    <t>00T2e000005xi4XEAQ</t>
  </si>
  <si>
    <t>00T2e000005xi4SEAQ</t>
  </si>
  <si>
    <t>00T2e000005xi4NEAQ</t>
  </si>
  <si>
    <t>00T2e000005xi4DEAQ</t>
  </si>
  <si>
    <t>00T2e000005xi43EAA</t>
  </si>
  <si>
    <t>00T2e000005xi3yEAA</t>
  </si>
  <si>
    <t>00T2e000005xi3oEAA</t>
  </si>
  <si>
    <t>00T2e000005xi3kEAA</t>
  </si>
  <si>
    <t>00T2e000005xi3jEAA</t>
  </si>
  <si>
    <t>00T2e000005xhlQEAQ</t>
  </si>
  <si>
    <t>00T2e000005xhl2EAA</t>
  </si>
  <si>
    <t>00T2e000005x9gSEAQ</t>
  </si>
  <si>
    <t>00T2e000004caXMEAY</t>
  </si>
  <si>
    <t>00T2e000004q0fmEAA</t>
  </si>
  <si>
    <t>0062e000002LddBAAS</t>
  </si>
  <si>
    <t>00T2e000004mr2CEAQ</t>
  </si>
  <si>
    <t>00T2e000004hpsfEAA</t>
  </si>
  <si>
    <t>00T2e000004s1N5EAI</t>
  </si>
  <si>
    <t>0062e000002MdacAAC</t>
  </si>
  <si>
    <t>00T2e000004UdA4EAK</t>
  </si>
  <si>
    <t>0062e000002Hu8MAAS</t>
  </si>
  <si>
    <t>00T2e000004Ud9VEAS</t>
  </si>
  <si>
    <t>00T2e000004Ud8JEAS</t>
  </si>
  <si>
    <t>00T2e000004z35JEAQ</t>
  </si>
  <si>
    <t>0062e000002KWdvAAG</t>
  </si>
  <si>
    <t>00T2e000004nydoEAA</t>
  </si>
  <si>
    <t>00T2e000004hnAuEAI</t>
  </si>
  <si>
    <t>00T2e000004V8JeEAK</t>
  </si>
  <si>
    <t>00T2e000004V514EAC</t>
  </si>
  <si>
    <t>00T2e000004UlJKEA0</t>
  </si>
  <si>
    <t>00T2e000005Gfo2EAC</t>
  </si>
  <si>
    <t>0062e000002LCXbAAO</t>
  </si>
  <si>
    <t>00T2e00000513wuEAA</t>
  </si>
  <si>
    <t>00T2e000004zm4NEAQ</t>
  </si>
  <si>
    <t>00T2e000004zm4DEAQ</t>
  </si>
  <si>
    <t>00T2e000004yo0QEAQ</t>
  </si>
  <si>
    <t>00T2e000004xKE5EAM</t>
  </si>
  <si>
    <t>00T2e000004i1VAEAY</t>
  </si>
  <si>
    <t>00T2e000004hzBDEAY</t>
  </si>
  <si>
    <t>00T2e000004hz3EEAQ</t>
  </si>
  <si>
    <t>00T2e000004cWtWEAU</t>
  </si>
  <si>
    <t>00T2e000004wZ6kEAE</t>
  </si>
  <si>
    <t>0062e000002KcSIAA0</t>
  </si>
  <si>
    <t>00T2e000004W4DuEAK</t>
  </si>
  <si>
    <t>0062e000002KdNWAA0</t>
  </si>
  <si>
    <t>00T2e000004UdJHEA0</t>
  </si>
  <si>
    <t>00T2e000004UdHoEAK</t>
  </si>
  <si>
    <t>00T2e000004SBg4EAG</t>
  </si>
  <si>
    <t>0062e000002JjapAAC</t>
  </si>
  <si>
    <t>00T2e000004SBRiEAO</t>
  </si>
  <si>
    <t>00T2e000004SBOEEA4</t>
  </si>
  <si>
    <t>00T2e000004S2HEEA0</t>
  </si>
  <si>
    <t>00T2e000004S2EKEA0</t>
  </si>
  <si>
    <t>00T2e000004RPfYEAW</t>
  </si>
  <si>
    <t>00T2e000004QnarEAC</t>
  </si>
  <si>
    <t>00T2e000004QnZnEAK</t>
  </si>
  <si>
    <t>00T2e000004K7F2EAK</t>
  </si>
  <si>
    <t>00T2e000005AlOKEA0</t>
  </si>
  <si>
    <t>0062e000002KlFDAA0</t>
  </si>
  <si>
    <t>00T2e000005qMsbEAE</t>
  </si>
  <si>
    <t>0062e000002M7hlAAC</t>
  </si>
  <si>
    <t>00T2e000004tkBzEAI</t>
  </si>
  <si>
    <t>00T2e000004tk4YEAQ</t>
  </si>
  <si>
    <t>00T2e000004sit7EAA</t>
  </si>
  <si>
    <t>00T2e000004siQyEAI</t>
  </si>
  <si>
    <t>00T2e000004ojAsEAI</t>
  </si>
  <si>
    <t>00T2e000004oj7yEAA</t>
  </si>
  <si>
    <t>00T2e000004Ru9AEAS</t>
  </si>
  <si>
    <t>0062e000002KIlzAAG</t>
  </si>
  <si>
    <t>00T2e000004RKJCEA4</t>
  </si>
  <si>
    <t>00T2e000004QzwYEAS</t>
  </si>
  <si>
    <t>00T2e000004QmspEAC</t>
  </si>
  <si>
    <t>00T2e000004Qmr3EAC</t>
  </si>
  <si>
    <t>00T2e000006QEdcEAG</t>
  </si>
  <si>
    <t>0062e000002YT5cAAG</t>
  </si>
  <si>
    <t>00T2e000004YgVkEAK</t>
  </si>
  <si>
    <t>0062e000002KV41AAG</t>
  </si>
  <si>
    <t>00T2e000004YgTeEAK</t>
  </si>
  <si>
    <t>00T2e000004XTxwEAG</t>
  </si>
  <si>
    <t>00T2e000004WRQxEAO</t>
  </si>
  <si>
    <t>00T2e000004VXMBEA4</t>
  </si>
  <si>
    <t>00T2e000004V1PLEA0</t>
  </si>
  <si>
    <t>00T2e000004UC6qEAG</t>
  </si>
  <si>
    <t>00T2e000004U94CEAS</t>
  </si>
  <si>
    <t>00T2e000004U36OEAS</t>
  </si>
  <si>
    <t>00T2e000004Tlm5EAC</t>
  </si>
  <si>
    <t>00T2e000004TdnWEAS</t>
  </si>
  <si>
    <t>00T2e000004TLzyEAG</t>
  </si>
  <si>
    <t>00T2e000004TLylEAG</t>
  </si>
  <si>
    <t>00T2e000004T7riEAC</t>
  </si>
  <si>
    <t>00T2e000004T5pHEAS</t>
  </si>
  <si>
    <t>00T2e000004T4COEA0</t>
  </si>
  <si>
    <t>00T2e000004T49FEAS</t>
  </si>
  <si>
    <t>00T2e000004T47TEAS</t>
  </si>
  <si>
    <t>00T2e000006VdsPEAS</t>
  </si>
  <si>
    <t>0062e000002YaS7AAK</t>
  </si>
  <si>
    <t>00T2e000006VdqeEAC</t>
  </si>
  <si>
    <t>00T2e000006VKqREAW</t>
  </si>
  <si>
    <t>00T2e000006VIyeEAG</t>
  </si>
  <si>
    <t>00T2e000006TivIEAS</t>
  </si>
  <si>
    <t>00T2e000006TOlXEAW</t>
  </si>
  <si>
    <t>00T2e000006TOkoEAG</t>
  </si>
  <si>
    <t>00T2e000006TOeREAW</t>
  </si>
  <si>
    <t>00T2e000006Qs1TEAS</t>
  </si>
  <si>
    <t>00T2e000006QrwjEAC</t>
  </si>
  <si>
    <t>00T2e000006VAwkEAG</t>
  </si>
  <si>
    <t>0062e000002JBARAA4</t>
  </si>
  <si>
    <t>00T2e000006UZV6EAO</t>
  </si>
  <si>
    <t>00T2e000006RJjgEAG</t>
  </si>
  <si>
    <t>00T2e000006QGFPEA4</t>
  </si>
  <si>
    <t>00T2e000006QGB3EAO</t>
  </si>
  <si>
    <t>00T2e000006M2F5EAK</t>
  </si>
  <si>
    <t>00T2e000006LMgXEAW</t>
  </si>
  <si>
    <t>00T2e000006LMLPEA4</t>
  </si>
  <si>
    <t>00T2e000006LLtBEAW</t>
  </si>
  <si>
    <t>00T2e000006L1n2EAC</t>
  </si>
  <si>
    <t>00T2e000006KvUSEA0</t>
  </si>
  <si>
    <t>00T2e000006Ksi4EAC</t>
  </si>
  <si>
    <t>00T2e000006DdXGEA0</t>
  </si>
  <si>
    <t>00T2e000006DdViEAK</t>
  </si>
  <si>
    <t>00T2e000006DF8EEAW</t>
  </si>
  <si>
    <t>00T2e000006DF1dEAG</t>
  </si>
  <si>
    <t>00T2e000006BBqQEAW</t>
  </si>
  <si>
    <t>00T2e0000068zynEAA</t>
  </si>
  <si>
    <t>00T2e0000068zwNEAQ</t>
  </si>
  <si>
    <t>00T2e0000065ChMEAU</t>
  </si>
  <si>
    <t>00T2e000005kopBEAQ</t>
  </si>
  <si>
    <t>00T2e000005khtyEAA</t>
  </si>
  <si>
    <t>00T2e000005jOprEAE</t>
  </si>
  <si>
    <t>00T2e000005i5h0EAA</t>
  </si>
  <si>
    <t>00T2e000005fguiEAA</t>
  </si>
  <si>
    <t>00T2e000005et9JEAQ</t>
  </si>
  <si>
    <t>00T2e000005et5mEAA</t>
  </si>
  <si>
    <t>00T2e000005dL4wEAE</t>
  </si>
  <si>
    <t>00T2e000005aGeREAU</t>
  </si>
  <si>
    <t>00T2e000005YWE1EAO</t>
  </si>
  <si>
    <t>00T2e000005NKL0EAO</t>
  </si>
  <si>
    <t>00T2e000005FbYREA0</t>
  </si>
  <si>
    <t>00T2e000005CNcYEAW</t>
  </si>
  <si>
    <t>00T2e000005CNO1EAO</t>
  </si>
  <si>
    <t>00T2e000005CNMKEA4</t>
  </si>
  <si>
    <t>00T2e000005BuldEAC</t>
  </si>
  <si>
    <t>00T2e0000059eO0EAI</t>
  </si>
  <si>
    <t>00T2e0000059e8ZEAQ</t>
  </si>
  <si>
    <t>00T2e0000058dYPEAY</t>
  </si>
  <si>
    <t>00T2e0000053PyhEAE</t>
  </si>
  <si>
    <t>00T2e000004zLYdEAM</t>
  </si>
  <si>
    <t>00T2e000004w7KGEAY</t>
  </si>
  <si>
    <t>00T2e000004sBcLEAU</t>
  </si>
  <si>
    <t>00T2e000004roQzEAI</t>
  </si>
  <si>
    <t>00T2e000004roNbEAI</t>
  </si>
  <si>
    <t>00T2e000004rkDdEAI</t>
  </si>
  <si>
    <t>00T2e000004pnPmEAI</t>
  </si>
  <si>
    <t>00T2e000004pnOUEAY</t>
  </si>
  <si>
    <t>00T2e000004p08vEAA</t>
  </si>
  <si>
    <t>00T2e000004mmvYEAQ</t>
  </si>
  <si>
    <t>00T2e000004mY7iEAE</t>
  </si>
  <si>
    <t>00T2e000004lqrgEAA</t>
  </si>
  <si>
    <t>00T2e000004cUEhEAM</t>
  </si>
  <si>
    <t>00T2e000004cNSeEAM</t>
  </si>
  <si>
    <t>00T2e000004OzMYEA0</t>
  </si>
  <si>
    <t>00T2e000004OxBpEAK</t>
  </si>
  <si>
    <t>00T2e000004JxyOEAS</t>
  </si>
  <si>
    <t>00T2e000004Jxw8EAC</t>
  </si>
  <si>
    <t>00T2e000004Jn2gEAC</t>
  </si>
  <si>
    <t>00T2e000004Jmr9EAC</t>
  </si>
  <si>
    <t>00T2e000004JmhyEAC</t>
  </si>
  <si>
    <t>00T2e000004Jg30EAC</t>
  </si>
  <si>
    <t>00T2e000004JfsfEAC</t>
  </si>
  <si>
    <t>00T2e000004Jfl0EAC</t>
  </si>
  <si>
    <t>00T2e000004JfcUEAS</t>
  </si>
  <si>
    <t>00T2e000004JeKwEAK</t>
  </si>
  <si>
    <t>00T2e000004JcV0EAK</t>
  </si>
  <si>
    <t>00T2e000004Go5qEAC</t>
  </si>
  <si>
    <t>00T2e000004Go57EAC</t>
  </si>
  <si>
    <t>00T2e000004Gi4ZEAS</t>
  </si>
  <si>
    <t>00T2e000004GdD4EAK</t>
  </si>
  <si>
    <t>00T2e000004Gcf5EAC</t>
  </si>
  <si>
    <t>00T2e000004GcbcEAC</t>
  </si>
  <si>
    <t>00T2e000004GcaKEAS</t>
  </si>
  <si>
    <t>00T2e000004GcWmEAK</t>
  </si>
  <si>
    <t>00T2e000004GcT9EAK</t>
  </si>
  <si>
    <t>00T2e000004GcQ0EAK</t>
  </si>
  <si>
    <t>00T2e000006WiTnEAK</t>
  </si>
  <si>
    <t>0062e000002KLVtAAO</t>
  </si>
  <si>
    <t>00T2e000006WiLDEA0</t>
  </si>
  <si>
    <t>00T2e000006WIeCEAW</t>
  </si>
  <si>
    <t>00T2e000006WHNCEA4</t>
  </si>
  <si>
    <t>00T2e000006VxBdEAK</t>
  </si>
  <si>
    <t>00T2e000006VftjEAC</t>
  </si>
  <si>
    <t>00T2e000006Vfe6EAC</t>
  </si>
  <si>
    <t>00T2e000006VGINEA4</t>
  </si>
  <si>
    <t>00T2e000006VFzaEAG</t>
  </si>
  <si>
    <t>00T2e000006TiZIEA0</t>
  </si>
  <si>
    <t>00T2e000006SgIwEAK</t>
  </si>
  <si>
    <t>00T2e000006ROdkEAG</t>
  </si>
  <si>
    <t>00T2e000006RNnEEAW</t>
  </si>
  <si>
    <t>00T2e000006RNevEAG</t>
  </si>
  <si>
    <t>00T2e000006RNPHEA4</t>
  </si>
  <si>
    <t>00T2e000006QrP1EAK</t>
  </si>
  <si>
    <t>00T2e000006QoUJEA0</t>
  </si>
  <si>
    <t>00T2e000006QLQKEA4</t>
  </si>
  <si>
    <t>00T2e000006NzU1EAK</t>
  </si>
  <si>
    <t>00T2e000006NzTwEAK</t>
  </si>
  <si>
    <t>00T2e000006MD3eEAG</t>
  </si>
  <si>
    <t>00T2e000006LkMHEA0</t>
  </si>
  <si>
    <t>00T2e000006KbvtEAC</t>
  </si>
  <si>
    <t>00T2e000006KZJBEA4</t>
  </si>
  <si>
    <t>00T2e000006KZHuEAO</t>
  </si>
  <si>
    <t>00T2e000006JYlmEAG</t>
  </si>
  <si>
    <t>00T2e000006JYjqEAG</t>
  </si>
  <si>
    <t>00T2e000006FrZpEAK</t>
  </si>
  <si>
    <t>00T2e0000068kMAEAY</t>
  </si>
  <si>
    <t>00T2e0000068ad0EAA</t>
  </si>
  <si>
    <t>00T2e0000068Lp6EAE</t>
  </si>
  <si>
    <t>00T2e0000068KDyEAM</t>
  </si>
  <si>
    <t>00T2e0000068K5fEAE</t>
  </si>
  <si>
    <t>00T2e00000688R3EAI</t>
  </si>
  <si>
    <t>00T2e00000688P7EAI</t>
  </si>
  <si>
    <t>00T2e00000686JcEAI</t>
  </si>
  <si>
    <t>00T2e00000686JaEAI</t>
  </si>
  <si>
    <t>00T2e0000067RMSEA2</t>
  </si>
  <si>
    <t>00T2e0000066qWOEAY</t>
  </si>
  <si>
    <t>00T2e0000066qGDEAY</t>
  </si>
  <si>
    <t>00T2e0000066fzfEAA</t>
  </si>
  <si>
    <t>00T2e0000066MDfEAM</t>
  </si>
  <si>
    <t>00T2e0000066MBZEA2</t>
  </si>
  <si>
    <t>00T2e0000064JnREAU</t>
  </si>
  <si>
    <t>00T2e0000062pCJEAY</t>
  </si>
  <si>
    <t>00T2e000005wX5BEAU</t>
  </si>
  <si>
    <t>00T2e000005wX0PEAU</t>
  </si>
  <si>
    <t>00T2e000005wV7rEAE</t>
  </si>
  <si>
    <t>00T2e000005qWZaEAM</t>
  </si>
  <si>
    <t>00T2e000005qVwmEAE</t>
  </si>
  <si>
    <t>00T2e000005OgiAEAS</t>
  </si>
  <si>
    <t>00T2e000005OgbVEAS</t>
  </si>
  <si>
    <t>00T2e0000050fxzEAA</t>
  </si>
  <si>
    <t>00T2e000004lCHtEAM</t>
  </si>
  <si>
    <t>00T2e000004kuMvEAI</t>
  </si>
  <si>
    <t>00T2e000004krDNEAY</t>
  </si>
  <si>
    <t>00T2e000004kMwCEAU</t>
  </si>
  <si>
    <t>00T2e000004k9JqEAI</t>
  </si>
  <si>
    <t>00T2e000004k9J0EAI</t>
  </si>
  <si>
    <t>00T2e000004jYK9EAM</t>
  </si>
  <si>
    <t>00T2e000004jIz7EAE</t>
  </si>
  <si>
    <t>00T2e000004ixJREAY</t>
  </si>
  <si>
    <t>00T2e000004ixIoEAI</t>
  </si>
  <si>
    <t>00T2e000004dhAbEAI</t>
  </si>
  <si>
    <t>00T2e000004dh7OEAQ</t>
  </si>
  <si>
    <t>00T2e000004cTmjEAE</t>
  </si>
  <si>
    <t>00T2e000004SadrEAC</t>
  </si>
  <si>
    <t>00T2e000004SEbYEAW</t>
  </si>
  <si>
    <t>00T2e000004SEb9EAG</t>
  </si>
  <si>
    <t>00T2e000004RM92EAG</t>
  </si>
  <si>
    <t>00T2e000004uc2iEAA</t>
  </si>
  <si>
    <t>0062e000002MscaAAC</t>
  </si>
  <si>
    <t>00T2e000004ifMlEAI</t>
  </si>
  <si>
    <t>0062e000002LhaRAAS</t>
  </si>
  <si>
    <t>00T2e000004t1VsEAI</t>
  </si>
  <si>
    <t>0062e000002JfKHAA0</t>
  </si>
  <si>
    <t>00T2e0000065rsMEAQ</t>
  </si>
  <si>
    <t>0062e000002NHl4AAG</t>
  </si>
  <si>
    <t>00T2e0000064s3VEAQ</t>
  </si>
  <si>
    <t>00T2e000005zZhUEAU</t>
  </si>
  <si>
    <t>00T2e000005OBFWEA4</t>
  </si>
  <si>
    <t>00T2e000005EFXiEAO</t>
  </si>
  <si>
    <t>00T2e000005EFVIEA4</t>
  </si>
  <si>
    <t>00T2e00000500cVEAQ</t>
  </si>
  <si>
    <t>00T2e000005jSC8EAM</t>
  </si>
  <si>
    <t>0062e000002NIG7AAO</t>
  </si>
  <si>
    <t>00T2e000006QHU0EAO</t>
  </si>
  <si>
    <t>0062e000002JQUJAA4</t>
  </si>
  <si>
    <t>00T2e000006QCuYEAW</t>
  </si>
  <si>
    <t>00T2e000006QCLjEAO</t>
  </si>
  <si>
    <t>00T2e000006QBDSEA4</t>
  </si>
  <si>
    <t>00T2e000006QBAJEA4</t>
  </si>
  <si>
    <t>00T2e0000068NOWEA2</t>
  </si>
  <si>
    <t>00T2e00000686rTEAQ</t>
  </si>
  <si>
    <t>00T2e000005rebqEAA</t>
  </si>
  <si>
    <t>00T2e000005qkjTEAQ</t>
  </si>
  <si>
    <t>00T2e000004RS2QEAW</t>
  </si>
  <si>
    <t>00T2e000006VGWzEAO</t>
  </si>
  <si>
    <t>0062e000002KognAAC</t>
  </si>
  <si>
    <t>00T2e000006VGGQEA4</t>
  </si>
  <si>
    <t>00T2e000006VF2UEAW</t>
  </si>
  <si>
    <t>00T2e000006VEbuEAG</t>
  </si>
  <si>
    <t>00T2e000006VEYsEAO</t>
  </si>
  <si>
    <t>00T2e000006VEHwEAO</t>
  </si>
  <si>
    <t>00T2e000006UTUVEA4</t>
  </si>
  <si>
    <t>00T2e000006TkKyEAK</t>
  </si>
  <si>
    <t>00T2e000006Tjj1EAC</t>
  </si>
  <si>
    <t>00T2e000006TbUBEA0</t>
  </si>
  <si>
    <t>00T2e000006TbLLEA0</t>
  </si>
  <si>
    <t>00T2e000006TPlQEAW</t>
  </si>
  <si>
    <t>00T2e000006TMWVEA4</t>
  </si>
  <si>
    <t>00T2e000006TMW2EAO</t>
  </si>
  <si>
    <t>00T2e000006T9RQEA0</t>
  </si>
  <si>
    <t>00T2e000006T9PQEA0</t>
  </si>
  <si>
    <t>00T2e000006T9NOEA0</t>
  </si>
  <si>
    <t>00T2e000006T9LmEAK</t>
  </si>
  <si>
    <t>00T2e000006T9FiEAK</t>
  </si>
  <si>
    <t>00T2e000006T9DxEAK</t>
  </si>
  <si>
    <t>00T2e000006T9BCEA0</t>
  </si>
  <si>
    <t>00T2e000006T98rEAC</t>
  </si>
  <si>
    <t>00T2e000006T97gEAC</t>
  </si>
  <si>
    <t>00T2e000006T95qEAC</t>
  </si>
  <si>
    <t>00T2e000006T8xLEAS</t>
  </si>
  <si>
    <t>00T2e000006T8w7EAC</t>
  </si>
  <si>
    <t>00T2e000006T8twEAC</t>
  </si>
  <si>
    <t>00T2e000006T8s1EAC</t>
  </si>
  <si>
    <t>00T2e000006T8rSEAS</t>
  </si>
  <si>
    <t>00T2e000006T8oDEAS</t>
  </si>
  <si>
    <t>00T2e000006T8j8EAC</t>
  </si>
  <si>
    <t>00T2e000006T8gqEAC</t>
  </si>
  <si>
    <t>00T2e000006NyI8EAK</t>
  </si>
  <si>
    <t>00T2e000006Nq4sEAC</t>
  </si>
  <si>
    <t>00T2e000006Nq2mEAC</t>
  </si>
  <si>
    <t>00T2e000006Nq0vEAC</t>
  </si>
  <si>
    <t>00T2e000006NpgWEAS</t>
  </si>
  <si>
    <t>00T2e000006Lz8aEAC</t>
  </si>
  <si>
    <t>00T2e000006Lz7OEAS</t>
  </si>
  <si>
    <t>00T2e000006Lz7IEAS</t>
  </si>
  <si>
    <t>00T2e000006LSvwEAG</t>
  </si>
  <si>
    <t>00T2e000006LSv8EAG</t>
  </si>
  <si>
    <t>00T2e00000699XIEAY</t>
  </si>
  <si>
    <t>00T2e00000699WOEAY</t>
  </si>
  <si>
    <t>00T2e00000699JjEAI</t>
  </si>
  <si>
    <t>00T2e00000699JUEAY</t>
  </si>
  <si>
    <t>00T2e00000699J0EAI</t>
  </si>
  <si>
    <t>00T2e00000683YgEAI</t>
  </si>
  <si>
    <t>00T2e00000683UZEAY</t>
  </si>
  <si>
    <t>00T2e00000683ObEAI</t>
  </si>
  <si>
    <t>00T2e00000683L3EAI</t>
  </si>
  <si>
    <t>00T2e00000683IJEAY</t>
  </si>
  <si>
    <t>00T2e00000683GiEAI</t>
  </si>
  <si>
    <t>00T2e00000683EqEAI</t>
  </si>
  <si>
    <t>00T2e00000683CLEAY</t>
  </si>
  <si>
    <t>00T2e00000683AKEAY</t>
  </si>
  <si>
    <t>00T2e0000068376EAA</t>
  </si>
  <si>
    <t>00T2e000006835KEAQ</t>
  </si>
  <si>
    <t>00T2e000006832LEAQ</t>
  </si>
  <si>
    <t>00T2e00000682ttEAA</t>
  </si>
  <si>
    <t>00T2e00000682tbEAA</t>
  </si>
  <si>
    <t>00T2e00000682rQEAQ</t>
  </si>
  <si>
    <t>00T2e00000682mlEAA</t>
  </si>
  <si>
    <t>00T2e00000682kUEAQ</t>
  </si>
  <si>
    <t>00T2e00000682aWEAQ</t>
  </si>
  <si>
    <t>00T2e00000682YLEAY</t>
  </si>
  <si>
    <t>00T2e00000682VMEAY</t>
  </si>
  <si>
    <t>00T2e00000682LgEAI</t>
  </si>
  <si>
    <t>00T2e00000682EaEAI</t>
  </si>
  <si>
    <t>00T2e000005pUAyEAM</t>
  </si>
  <si>
    <t>00T2e000004s28vEAA</t>
  </si>
  <si>
    <t>0062e000002MaqJAAS</t>
  </si>
  <si>
    <t>00T2e000005pIUhEAM</t>
  </si>
  <si>
    <t>0062e000002MkCYAA0</t>
  </si>
  <si>
    <t>00T2e000005lwdPEAQ</t>
  </si>
  <si>
    <t>00T2e000005fE5EEAU</t>
  </si>
  <si>
    <t>00T2e000005Q6efEAC</t>
  </si>
  <si>
    <t>00T2e000005Q63xEAC</t>
  </si>
  <si>
    <t>00T2e000004tKYkEAM</t>
  </si>
  <si>
    <t>00T2e000004rGY5EAM</t>
  </si>
  <si>
    <t>0062e000002KWYgAAO</t>
  </si>
  <si>
    <t>00T2e000004iSbLEAU</t>
  </si>
  <si>
    <t>00T2e000004cb3TEAQ</t>
  </si>
  <si>
    <t>00T2e000004c1vaEAA</t>
  </si>
  <si>
    <t>00T2e000004bUv2EAE</t>
  </si>
  <si>
    <t>00T2e000004XNT7EAO</t>
  </si>
  <si>
    <t>00T2e000004TYpVEAW</t>
  </si>
  <si>
    <t>00T2e000004TYMTEA4</t>
  </si>
  <si>
    <t>00T2e000004TQ8SEAW</t>
  </si>
  <si>
    <t>00T2e000004TQ6xEAG</t>
  </si>
  <si>
    <t>00T2e000006SVuxEAG</t>
  </si>
  <si>
    <t>0062e000002M9hrAAC</t>
  </si>
  <si>
    <t>00T2e000006SUVjEAO</t>
  </si>
  <si>
    <t>00T2e000006QDPqEAO</t>
  </si>
  <si>
    <t>00T2e0000067J6lEAE</t>
  </si>
  <si>
    <t>0062e000002JPeBAAW</t>
  </si>
  <si>
    <t>00T2e0000067DWKEA2</t>
  </si>
  <si>
    <t>00T2e0000067DUJEA2</t>
  </si>
  <si>
    <t>00T2e00000674dZEAQ</t>
  </si>
  <si>
    <t>00T2e000005PFAtEAO</t>
  </si>
  <si>
    <t>00T2e000005OkzSEAS</t>
  </si>
  <si>
    <t>00T2e000004au7CEAQ</t>
  </si>
  <si>
    <t>00T2e000004atV8EAI</t>
  </si>
  <si>
    <t>00T2e000004YK4zEAG</t>
  </si>
  <si>
    <t>00T2e000004SaglEAC</t>
  </si>
  <si>
    <t>00T2e000004SBSlEAO</t>
  </si>
  <si>
    <t>00T2e000004RUO4EAO</t>
  </si>
  <si>
    <t>00T2e000004RRwDEAW</t>
  </si>
  <si>
    <t>00T2e000004RPD0EAO</t>
  </si>
  <si>
    <t>00T2e000004RJIzEAO</t>
  </si>
  <si>
    <t>00T2e000004RJEoEAO</t>
  </si>
  <si>
    <t>00T2e000004RJDuEAO</t>
  </si>
  <si>
    <t>00T2e000004RJC3EAO</t>
  </si>
  <si>
    <t>00T2e000004RJ6yEAG</t>
  </si>
  <si>
    <t>00T2e000004RIziEAG</t>
  </si>
  <si>
    <t>00T2e000004QgWlEAK</t>
  </si>
  <si>
    <t>00T2e000004QgQoEAK</t>
  </si>
  <si>
    <t>00T2e000004QgPBEA0</t>
  </si>
  <si>
    <t>00T2e000004QgNtEAK</t>
  </si>
  <si>
    <t>00T2e000004QgMbEAK</t>
  </si>
  <si>
    <t>00T2e000004QgKlEAK</t>
  </si>
  <si>
    <t>00T2e000004QgJBEA0</t>
  </si>
  <si>
    <t>00T2e000004QgJ8EAK</t>
  </si>
  <si>
    <t>00T2e000004QgI5EAK</t>
  </si>
  <si>
    <t>00T2e000004QgFGEA0</t>
  </si>
  <si>
    <t>00T2e000004QgDAEA0</t>
  </si>
  <si>
    <t>00T2e000004QgBlEAK</t>
  </si>
  <si>
    <t>00T2e000004QgBiEAK</t>
  </si>
  <si>
    <t>00T2e000004QgBBEA0</t>
  </si>
  <si>
    <t>00T2e000004QgAVEA0</t>
  </si>
  <si>
    <t>00T2e000004Qg7tEAC</t>
  </si>
  <si>
    <t>00T2e000004Qg7rEAC</t>
  </si>
  <si>
    <t>00T2e000004Qg5qEAC</t>
  </si>
  <si>
    <t>00T2e000004Qg5LEAS</t>
  </si>
  <si>
    <t>00T2e000004Qg3tEAC</t>
  </si>
  <si>
    <t>00T2e000004Qg0qEAC</t>
  </si>
  <si>
    <t>00T2e000004QfveEAC</t>
  </si>
  <si>
    <t>00T2e000004SbL5EAK</t>
  </si>
  <si>
    <t>0062e000002KLOOAA4</t>
  </si>
  <si>
    <t>00T2e000004RIkTEAW</t>
  </si>
  <si>
    <t>00T2e000004SqvXEAS</t>
  </si>
  <si>
    <t>0062e000002KU6ZAAW</t>
  </si>
  <si>
    <t>00T2e000004SqOzEAK</t>
  </si>
  <si>
    <t>00T2e000004iSOQEA2</t>
  </si>
  <si>
    <t>0062e000002L2jvAAC</t>
  </si>
  <si>
    <t>00T2e000004ZAjiEAG</t>
  </si>
  <si>
    <t>00T2e000005NsyPEAS</t>
  </si>
  <si>
    <t>0062e000002Mt4ZAAS</t>
  </si>
  <si>
    <t>00T2e000005HXqrEAG</t>
  </si>
  <si>
    <t>00T2e000006RufvEAC</t>
  </si>
  <si>
    <t>0062e000002NG6MAAW</t>
  </si>
  <si>
    <t>00T2e000006RtY1EAK</t>
  </si>
  <si>
    <t>00T2e000006QuIaEAK</t>
  </si>
  <si>
    <t>00T2e000005Po4sEAC</t>
  </si>
  <si>
    <t>0062e000002Jnz1AAC</t>
  </si>
  <si>
    <t>00T2e000004OgvWEAS</t>
  </si>
  <si>
    <t>00T2e000004Ogu5EAC</t>
  </si>
  <si>
    <t>00T2e000004OgtpEAC</t>
  </si>
  <si>
    <t>00T2e000004OgswEAC</t>
  </si>
  <si>
    <t>00T2e000004R7XBEA0</t>
  </si>
  <si>
    <t>0062e000002KKa7AAG</t>
  </si>
  <si>
    <t>0052e000000VJCIAA4</t>
  </si>
  <si>
    <t>00T2e000004d4PTEAY</t>
  </si>
  <si>
    <t>0062e000002LRbdAAG</t>
  </si>
  <si>
    <t>00T2e000004d4J7EAI</t>
  </si>
  <si>
    <t>00T2e000004d4IxEAI</t>
  </si>
  <si>
    <t>00T2e000004d4H6EAI</t>
  </si>
  <si>
    <t>00T2e000004d4GrEAI</t>
  </si>
  <si>
    <t>00T2e000004d4GhEAI</t>
  </si>
  <si>
    <t>00T2e000004d4GSEAY</t>
  </si>
  <si>
    <t>00T2e000004d4G8EAI</t>
  </si>
  <si>
    <t>00T2e000004d4FtEAI</t>
  </si>
  <si>
    <t>00T2e000004d4FjEAI</t>
  </si>
  <si>
    <t>00T2e000004d4EkEAI</t>
  </si>
  <si>
    <t>00T2e000004dFqcEAE</t>
  </si>
  <si>
    <t>0062e000002LSoxAAG</t>
  </si>
  <si>
    <t>00T2e000004kI5WEAU</t>
  </si>
  <si>
    <t>0062e000002Jaz9AAC</t>
  </si>
  <si>
    <t>00T2e000004R7keEAC</t>
  </si>
  <si>
    <t>0062e000002KKOzAAO</t>
  </si>
  <si>
    <t>00T2e000004didxEAA</t>
  </si>
  <si>
    <t>0062e000002KozXAAS</t>
  </si>
  <si>
    <t>00T2e000004bDhxEAE</t>
  </si>
  <si>
    <t>00T2e000004WGFrEAO</t>
  </si>
  <si>
    <t>00T2e000004m36lEAA</t>
  </si>
  <si>
    <t>0062e000002M5hoAAC</t>
  </si>
  <si>
    <t>00T2e000005AnLLEA0</t>
  </si>
  <si>
    <t>0062e000002IzN9AAK</t>
  </si>
  <si>
    <t>00T2e000004iiLYEAY</t>
  </si>
  <si>
    <t>0062e000002K3jpAAC</t>
  </si>
  <si>
    <t>00T2e000005FwOdEAK</t>
  </si>
  <si>
    <t>0062e000002ORgwAAG</t>
  </si>
  <si>
    <t>00T2e000005FwKrEAK</t>
  </si>
  <si>
    <t>00T2e000005FwIREA0</t>
  </si>
  <si>
    <t>00T2e000005DiZxEAK</t>
  </si>
  <si>
    <t>00T2e000005DiXYEA0</t>
  </si>
  <si>
    <t>00T2e000006CtfuEAC</t>
  </si>
  <si>
    <t>0062e000002OdKZAA0</t>
  </si>
  <si>
    <t>00T2e000006Bt5EEAS</t>
  </si>
  <si>
    <t>00T2e000006BrtrEAC</t>
  </si>
  <si>
    <t>00T2e0000060LX0EAM</t>
  </si>
  <si>
    <t>00T2e00000600b3EAA</t>
  </si>
  <si>
    <t>00T2e00000600aoEAA</t>
  </si>
  <si>
    <t>00T2e00000600aZEAQ</t>
  </si>
  <si>
    <t>00T2e00000600aUEAQ</t>
  </si>
  <si>
    <t>00T2e00000600a6EAA</t>
  </si>
  <si>
    <t>00T2e00000600NGEAY</t>
  </si>
  <si>
    <t>00T2e00000600LoEAI</t>
  </si>
  <si>
    <t>00T2e000005zvnXEAQ</t>
  </si>
  <si>
    <t>00T2e000005ztKIEAY</t>
  </si>
  <si>
    <t>00T2e000005ztJoEAI</t>
  </si>
  <si>
    <t>00T2e000005ztJ5EAI</t>
  </si>
  <si>
    <t>00T2e000005zqIAEAY</t>
  </si>
  <si>
    <t>00T2e000005yuYQEAY</t>
  </si>
  <si>
    <t>00T2e000005yuXIEAY</t>
  </si>
  <si>
    <t>00T2e000005ytduEAA</t>
  </si>
  <si>
    <t>00T2e000005ynftEAA</t>
  </si>
  <si>
    <t>00T2e000005hH5eEAE</t>
  </si>
  <si>
    <t>0062e000002OtaoAAC</t>
  </si>
  <si>
    <t>00T2e000005jsBKEAY</t>
  </si>
  <si>
    <t>0062e000002NTFjAAO</t>
  </si>
  <si>
    <t>0052e000000VJBxAAO</t>
  </si>
  <si>
    <t>00T2e000005zgRzEAI</t>
  </si>
  <si>
    <t>0062e000002PVWwAAO</t>
  </si>
  <si>
    <t>00T2e000005zgQIEAY</t>
  </si>
  <si>
    <t>00T2e000005zgJWEAY</t>
  </si>
  <si>
    <t>00T2e000005zgIJEAY</t>
  </si>
  <si>
    <t>00T2e000005zgFUEAY</t>
  </si>
  <si>
    <t>00T2e000005zgFLEAY</t>
  </si>
  <si>
    <t>00T2e000005zgCfEAI</t>
  </si>
  <si>
    <t>00T2e000005zgB5EAI</t>
  </si>
  <si>
    <t>00T2e000005zgB4EAI</t>
  </si>
  <si>
    <t>00T2e000005zgAtEAI</t>
  </si>
  <si>
    <t>00T2e000005zg9bEAA</t>
  </si>
  <si>
    <t>00T2e000005zg7qEAA</t>
  </si>
  <si>
    <t>00T2e000005zg5AEAQ</t>
  </si>
  <si>
    <t>00T2e000005zg3TEAQ</t>
  </si>
  <si>
    <t>00T2e000005zg1rEAA</t>
  </si>
  <si>
    <t>00T2e000005zfzlEAA</t>
  </si>
  <si>
    <t>00T2e000005zfvdEAA</t>
  </si>
  <si>
    <t>00T2e000005zft3EAA</t>
  </si>
  <si>
    <t>00T2e000005zfqdEAA</t>
  </si>
  <si>
    <t>00T2e000005zfneEAA</t>
  </si>
  <si>
    <t>00T2e000005zfagEAA</t>
  </si>
  <si>
    <t>00T2e000005zfXIEAY</t>
  </si>
  <si>
    <t>00T2e000005zfXHEAY</t>
  </si>
  <si>
    <t>00T2e000005zfT0EAI</t>
  </si>
  <si>
    <t>00T2e000005zfPDEAY</t>
  </si>
  <si>
    <t>00T2e000005Kn6WEAS</t>
  </si>
  <si>
    <t>0062e000002ODqKAAW</t>
  </si>
  <si>
    <t>00T2e000005KmtMEAS</t>
  </si>
  <si>
    <t>00T2e000005KmrkEAC</t>
  </si>
  <si>
    <t>00T2e000005Ig20EAC</t>
  </si>
  <si>
    <t>00T2e000005IcTkEAK</t>
  </si>
  <si>
    <t>00T2e000005HEOUEA4</t>
  </si>
  <si>
    <t>00T2e0000057yHVEAY</t>
  </si>
  <si>
    <t>0062e000002NRieAAG</t>
  </si>
  <si>
    <t>00T2e0000056KS8EAM</t>
  </si>
  <si>
    <t>00T2e0000053bOaEAI</t>
  </si>
  <si>
    <t>00T2e0000066qtnEAA</t>
  </si>
  <si>
    <t>0062e000002PVPlAAO</t>
  </si>
  <si>
    <t>00T2e0000066qtKEAQ</t>
  </si>
  <si>
    <t>00T2e0000066qr4EAA</t>
  </si>
  <si>
    <t>00T2e0000066qpwEAA</t>
  </si>
  <si>
    <t>00T2e0000066qp7EAA</t>
  </si>
  <si>
    <t>00T2e0000066qmDEAQ</t>
  </si>
  <si>
    <t>00T2e0000066qklEAA</t>
  </si>
  <si>
    <t>00T2e0000066qipEAA</t>
  </si>
  <si>
    <t>00T2e0000066qh8EAA</t>
  </si>
  <si>
    <t>00T2e0000066qduEAA</t>
  </si>
  <si>
    <t>00T2e0000066qXhEAI</t>
  </si>
  <si>
    <t>00T2e0000066qTaEAI</t>
  </si>
  <si>
    <t>00T2e0000066qSZEAY</t>
  </si>
  <si>
    <t>00T2e0000066qS3EAI</t>
  </si>
  <si>
    <t>00T2e0000066qQqEAI</t>
  </si>
  <si>
    <t>00T2e0000066qOaEAI</t>
  </si>
  <si>
    <t>00T2e0000066qNxEAI</t>
  </si>
  <si>
    <t>00T2e0000066qMFEAY</t>
  </si>
  <si>
    <t>00T2e0000066qJuEAI</t>
  </si>
  <si>
    <t>00T2e0000066qIrEAI</t>
  </si>
  <si>
    <t>00T2e0000066qGWEAY</t>
  </si>
  <si>
    <t>00T2e0000066qEJEAY</t>
  </si>
  <si>
    <t>00T2e0000066qAfEAI</t>
  </si>
  <si>
    <t>00T2e0000066q5aEAA</t>
  </si>
  <si>
    <t>00T2e0000066q3FEAQ</t>
  </si>
  <si>
    <t>00T2e0000066q2OEAQ</t>
  </si>
  <si>
    <t>00T2e0000066pxmEAA</t>
  </si>
  <si>
    <t>00T2e0000066px2EAA</t>
  </si>
  <si>
    <t>00T2e0000066pu8EAA</t>
  </si>
  <si>
    <t>00T2e0000066poeEAA</t>
  </si>
  <si>
    <t>00T2e0000066pnhEAA</t>
  </si>
  <si>
    <t>00T2e0000066pl6EAA</t>
  </si>
  <si>
    <t>00T2e0000066piMEAQ</t>
  </si>
  <si>
    <t>00T2e0000066pgVEAQ</t>
  </si>
  <si>
    <t>00T2e0000066p4cEAA</t>
  </si>
  <si>
    <t>00T2e000005gAvfEAE</t>
  </si>
  <si>
    <t>0062e000002NmqOAAS</t>
  </si>
  <si>
    <t>00T2e000005gAo0EAE</t>
  </si>
  <si>
    <t>00T2e000005CjtwEAC</t>
  </si>
  <si>
    <t>0062e000002OEemAAG</t>
  </si>
  <si>
    <t>00T2e0000066tXfEAI</t>
  </si>
  <si>
    <t>0062e000002OoUxAAK</t>
  </si>
  <si>
    <t>00T2e0000066tUXEAY</t>
  </si>
  <si>
    <t>00T2e0000066ZCsEAM</t>
  </si>
  <si>
    <t>00T2e0000066N2lEAE</t>
  </si>
  <si>
    <t>00T2e000005NrRbEAK</t>
  </si>
  <si>
    <t>0062e000002PpEnAAK</t>
  </si>
  <si>
    <t>00T2e000005MHYhEAO</t>
  </si>
  <si>
    <t>00T2e000005QEygEAG</t>
  </si>
  <si>
    <t>0062e000002On22AAC</t>
  </si>
  <si>
    <t>00T2e000005G5cEEAS</t>
  </si>
  <si>
    <t>00T2e000005G5amEAC</t>
  </si>
  <si>
    <t>00T2e000005G5YCEA0</t>
  </si>
  <si>
    <t>00T2e000005G5T2EAK</t>
  </si>
  <si>
    <t>00T2e000005G5RGEA0</t>
  </si>
  <si>
    <t>00T2e000005G5AkEAK</t>
  </si>
  <si>
    <t>00T2e000005FtyVEAS</t>
  </si>
  <si>
    <t>00T2e000005FtcoEAC</t>
  </si>
  <si>
    <t>00T2e000005FmgFEAS</t>
  </si>
  <si>
    <t>00T2e000005FR9uEAG</t>
  </si>
  <si>
    <t>00T2e000005FQz7EAG</t>
  </si>
  <si>
    <t>00T2e000006QGHhEAO</t>
  </si>
  <si>
    <t>0062e000002PXkiAAG</t>
  </si>
  <si>
    <t>00T2e000006QDSqEAO</t>
  </si>
  <si>
    <t>00T2e000006QDEAEA4</t>
  </si>
  <si>
    <t>00T2e000006NdGcEAK</t>
  </si>
  <si>
    <t>00T2e000005e3qhEAA</t>
  </si>
  <si>
    <t>0062e000002OzJTAA0</t>
  </si>
  <si>
    <t>0052e000000YaHvAAK</t>
  </si>
  <si>
    <t>00T2e000005e3ZyEAI</t>
  </si>
  <si>
    <t>00T2e000005e2rqEAA</t>
  </si>
  <si>
    <t>00T2e000005XlrBEAS</t>
  </si>
  <si>
    <t>00T2e000005lffiEAA</t>
  </si>
  <si>
    <t>0062e000002O2CDAA0</t>
  </si>
  <si>
    <t>00T2e000005MSNOEA4</t>
  </si>
  <si>
    <t>00T2e000005MSLSEA4</t>
  </si>
  <si>
    <t>00T2e000005Jy8uEAC</t>
  </si>
  <si>
    <t>00T2e000005Jy4eEAC</t>
  </si>
  <si>
    <t>00T2e000005Jxj6EAC</t>
  </si>
  <si>
    <t>00T2e0000053cAPEAY</t>
  </si>
  <si>
    <t>0062e000002NRpiAAG</t>
  </si>
  <si>
    <t>00T2e000006LMgEEAW</t>
  </si>
  <si>
    <t>0062e000002PYTQAA4</t>
  </si>
  <si>
    <t>00T2e000006LJTjEAO</t>
  </si>
  <si>
    <t>00T2e000005PZulEAG</t>
  </si>
  <si>
    <t>00T2e000005PFvbEAG</t>
  </si>
  <si>
    <t>00T2e000005PA5UEAW</t>
  </si>
  <si>
    <t>00T2e000005PA3xEAG</t>
  </si>
  <si>
    <t>00T2e000005OlXUEA0</t>
  </si>
  <si>
    <t>00T2e000005OclLEAS</t>
  </si>
  <si>
    <t>00T2e000005OGG2EAO</t>
  </si>
  <si>
    <t>00T2e000005ODZ8EAO</t>
  </si>
  <si>
    <t>00T2e000005O7UoEAK</t>
  </si>
  <si>
    <t>00T2e000005O5tkEAC</t>
  </si>
  <si>
    <t>00T2e000005O2n3EAC</t>
  </si>
  <si>
    <t>00T2e000005NYfiEAG</t>
  </si>
  <si>
    <t>00T2e000005NYJeEAO</t>
  </si>
  <si>
    <t>00T2e000005LJrtEAG</t>
  </si>
  <si>
    <t>00T2e000005Kr8CEAS</t>
  </si>
  <si>
    <t>00T2e000005KqwmEAC</t>
  </si>
  <si>
    <t>00T2e000005GcI4EAK</t>
  </si>
  <si>
    <t>0062e000002NJCZAA4</t>
  </si>
  <si>
    <t>00T2e0000066wqIEAQ</t>
  </si>
  <si>
    <t>0062e000002PBcjAAG</t>
  </si>
  <si>
    <t>00T2e0000066wagEAA</t>
  </si>
  <si>
    <t>00T2e0000062yqoEAA</t>
  </si>
  <si>
    <t>00T2e000005zqBcEAI</t>
  </si>
  <si>
    <t>00T2e000005zqBNEAY</t>
  </si>
  <si>
    <t>00T2e000005zqBDEAY</t>
  </si>
  <si>
    <t>00T2e000005zqAoEAI</t>
  </si>
  <si>
    <t>00T2e000005zqAPEAY</t>
  </si>
  <si>
    <t>00T2e000005zq65EAA</t>
  </si>
  <si>
    <t>00T2e000005zq0vEAA</t>
  </si>
  <si>
    <t>00T2e000005znXFEAY</t>
  </si>
  <si>
    <t>00T2e000005EKvTEAW</t>
  </si>
  <si>
    <t>0062e000002NXCMAA4</t>
  </si>
  <si>
    <t>00T2e0000056KW5EAM</t>
  </si>
  <si>
    <t>00T2e000005PHsDEAW</t>
  </si>
  <si>
    <t>0062e000002P4KZAA0</t>
  </si>
  <si>
    <t>00T2e000005HXWSEA4</t>
  </si>
  <si>
    <t>00T2e000005XpwPEAS</t>
  </si>
  <si>
    <t>0062e000002PafMAAS</t>
  </si>
  <si>
    <t>00T2e000005XpudEAC</t>
  </si>
  <si>
    <t>00T2e000005XppWEAS</t>
  </si>
  <si>
    <t>00T2e00000581DAEAY</t>
  </si>
  <si>
    <t>0062e000002NpT1AAK</t>
  </si>
  <si>
    <t>00T2e000006V6RXEA0</t>
  </si>
  <si>
    <t>0062e000002OxGnAAK</t>
  </si>
  <si>
    <t>00T2e000006UubREAS</t>
  </si>
  <si>
    <t>00T2e000006UtZnEAK</t>
  </si>
  <si>
    <t>00T2e000006UqMdEAK</t>
  </si>
  <si>
    <t>00T2e000006MAfaEAG</t>
  </si>
  <si>
    <t>00T2e000006MAeIEAW</t>
  </si>
  <si>
    <t>00T2e000006LktpEAC</t>
  </si>
  <si>
    <t>00T2e0000067jKiEAI</t>
  </si>
  <si>
    <t>00T2e00000617H8EAI</t>
  </si>
  <si>
    <t>00T2e000005x8n8EAA</t>
  </si>
  <si>
    <t>00T2e000005x8mAEAQ</t>
  </si>
  <si>
    <t>00T2e000005x8lMEAQ</t>
  </si>
  <si>
    <t>00T2e000005x8kxEAA</t>
  </si>
  <si>
    <t>00T2e000005x8kOEAQ</t>
  </si>
  <si>
    <t>00T2e000005x8k9EAA</t>
  </si>
  <si>
    <t>00T2e000005x8jaEAA</t>
  </si>
  <si>
    <t>00T2e000005x8jMEAQ</t>
  </si>
  <si>
    <t>00T2e000005x8ihEAA</t>
  </si>
  <si>
    <t>00T2e000005x8hyEAA</t>
  </si>
  <si>
    <t>00T2e000005x8huEAA</t>
  </si>
  <si>
    <t>00T2e000005x8hkEAA</t>
  </si>
  <si>
    <t>00T2e000005x8hAEAQ</t>
  </si>
  <si>
    <t>00T2e000005x8gREAQ</t>
  </si>
  <si>
    <t>00T2e000005x8fnEAA</t>
  </si>
  <si>
    <t>00T2e000005x8fkEAA</t>
  </si>
  <si>
    <t>00T2e000005x8fJEAQ</t>
  </si>
  <si>
    <t>00T2e000005x8ebEAA</t>
  </si>
  <si>
    <t>00T2e000005x8eBEAQ</t>
  </si>
  <si>
    <t>00T2e000005x8dcEAA</t>
  </si>
  <si>
    <t>00T2e000005x8d3EAA</t>
  </si>
  <si>
    <t>00T2e000005x8cUEAQ</t>
  </si>
  <si>
    <t>00T2e000005x8bREAQ</t>
  </si>
  <si>
    <t>00T2e000005x8asEAA</t>
  </si>
  <si>
    <t>00T2e000005x8a4EAA</t>
  </si>
  <si>
    <t>00T2e000005x8ZkEAI</t>
  </si>
  <si>
    <t>00T2e000005x8ZLEAY</t>
  </si>
  <si>
    <t>00T2e000005x8ZGEAY</t>
  </si>
  <si>
    <t>00T2e000005x8YXEAY</t>
  </si>
  <si>
    <t>00T2e000005x8XwEAI</t>
  </si>
  <si>
    <t>00T2e000005x8XuEAI</t>
  </si>
  <si>
    <t>00T2e000005x8WlEAI</t>
  </si>
  <si>
    <t>00T2e000005x8WhEAI</t>
  </si>
  <si>
    <t>00T2e000005x8VxEAI</t>
  </si>
  <si>
    <t>00T2e000005x8VdEAI</t>
  </si>
  <si>
    <t>00T2e000005x8VTEAY</t>
  </si>
  <si>
    <t>00T2e000005x8UlEAI</t>
  </si>
  <si>
    <t>00T2e000005x8UkEAI</t>
  </si>
  <si>
    <t>00T2e000005x8UGEAY</t>
  </si>
  <si>
    <t>00T2e000005x8ToEAI</t>
  </si>
  <si>
    <t>00T2e000005x8TXEAY</t>
  </si>
  <si>
    <t>00T2e000005x8T3EAI</t>
  </si>
  <si>
    <t>00T2e000005x8SoEAI</t>
  </si>
  <si>
    <t>00T2e000005x8RvEAI</t>
  </si>
  <si>
    <t>00T2e000005x8RgEAI</t>
  </si>
  <si>
    <t>00T2e000005x8RREAY</t>
  </si>
  <si>
    <t>00T2e000005x8QJEAY</t>
  </si>
  <si>
    <t>00T2e000005x8PfEAI</t>
  </si>
  <si>
    <t>00T2e000005x8OXEAY</t>
  </si>
  <si>
    <t>00T2e000005x8NoEAI</t>
  </si>
  <si>
    <t>00T2e000005x8NMEAY</t>
  </si>
  <si>
    <t>00T2e000005x8MyEAI</t>
  </si>
  <si>
    <t>00T2e000005x8MoEAI</t>
  </si>
  <si>
    <t>00T2e000005x8M3EAI</t>
  </si>
  <si>
    <t>00T2e000005x8LQEAY</t>
  </si>
  <si>
    <t>00T2e000005x8JnEAI</t>
  </si>
  <si>
    <t>00T2e000005x8HEEAY</t>
  </si>
  <si>
    <t>00T2e000005x8HDEAY</t>
  </si>
  <si>
    <t>00T2e000005x8AbEAI</t>
  </si>
  <si>
    <t>00T2e000005x8ATEAY</t>
  </si>
  <si>
    <t>00T2e000005x8ASEAY</t>
  </si>
  <si>
    <t>00T2e000005x6dGEAQ</t>
  </si>
  <si>
    <t>00T2e000005x6d1EAA</t>
  </si>
  <si>
    <t>00T2e000005x6KxEAI</t>
  </si>
  <si>
    <t>00T2e000005x6KTEAY</t>
  </si>
  <si>
    <t>00T2e000005x6KEEAY</t>
  </si>
  <si>
    <t>00T2e000005x6JXEAY</t>
  </si>
  <si>
    <t>00T2e000005x6IAEAY</t>
  </si>
  <si>
    <t>00T2e000005x6HbEAI</t>
  </si>
  <si>
    <t>00T2e000005x68uEAA</t>
  </si>
  <si>
    <t>00T2e000005x68eEAA</t>
  </si>
  <si>
    <t>00T2e000005x68PEAQ</t>
  </si>
  <si>
    <t>00T2e000005x677EAA</t>
  </si>
  <si>
    <t>00T2e000005x60cEAA</t>
  </si>
  <si>
    <t>00T2e000005x5ztEAA</t>
  </si>
  <si>
    <t>00T2e000005x5y9EAA</t>
  </si>
  <si>
    <t>00T2e000005x5loEAA</t>
  </si>
  <si>
    <t>00T2e000005vs3jEAA</t>
  </si>
  <si>
    <t>00T2e00000580mWEAQ</t>
  </si>
  <si>
    <t>0062e000002NpGqAAK</t>
  </si>
  <si>
    <t>00T2e000005JDmQEAW</t>
  </si>
  <si>
    <t>0062e000002PEKwAAO</t>
  </si>
  <si>
    <t>00T2e000005J5Q9EAK</t>
  </si>
  <si>
    <t>00T2e0000062yZOEAY</t>
  </si>
  <si>
    <t>0062e000002OJxpAAG</t>
  </si>
  <si>
    <t>00T2e000005fhT2EAI</t>
  </si>
  <si>
    <t>00T2e000005aGNZEA2</t>
  </si>
  <si>
    <t>00T2e000005XoA0EAK</t>
  </si>
  <si>
    <t>00T2e000005MSzrEAG</t>
  </si>
  <si>
    <t>0062e000002PWyvAAG</t>
  </si>
  <si>
    <t>00T2e000005Kd1LEAS</t>
  </si>
  <si>
    <t>00T2e000005tmsgEAA</t>
  </si>
  <si>
    <t>0062e000002PLYAAA4</t>
  </si>
  <si>
    <t>00T2e000006Nc2lEAC</t>
  </si>
  <si>
    <t>0062e000002PWruAAG</t>
  </si>
  <si>
    <t>00T2e000005vRfkEAE</t>
  </si>
  <si>
    <t>0062e000002OGH7AAO</t>
  </si>
  <si>
    <t>0052e000000VJCzAAO</t>
  </si>
  <si>
    <t>00T2e0000050khIEAQ</t>
  </si>
  <si>
    <t>0062e000002NMsMAAW</t>
  </si>
  <si>
    <t>00T2e000006SrYgEAK</t>
  </si>
  <si>
    <t>0062e000002NIucAAG</t>
  </si>
  <si>
    <t>00T2e000006SgbDEAS</t>
  </si>
  <si>
    <t>00T2e000006QuILEA0</t>
  </si>
  <si>
    <t>00T2e000005OYn9EAG</t>
  </si>
  <si>
    <t>0062e000002QiAWAA0</t>
  </si>
  <si>
    <t>00T2e000005OYdsEAG</t>
  </si>
  <si>
    <t>00T2e000005OYTFEA4</t>
  </si>
  <si>
    <t>00T2e000005OYHPEA4</t>
  </si>
  <si>
    <t>00T2e000005OWJYEA4</t>
  </si>
  <si>
    <t>00T2e000005bUmGEAU</t>
  </si>
  <si>
    <t>0062e000002R3dEAAS</t>
  </si>
  <si>
    <t>00T2e000005ZTBREA4</t>
  </si>
  <si>
    <t>00T2e000005XpIFEA0</t>
  </si>
  <si>
    <t>00T2e000005Xp58EAC</t>
  </si>
  <si>
    <t>00T2e000005g2JpEAI</t>
  </si>
  <si>
    <t>0062e000002QkHdAAK</t>
  </si>
  <si>
    <t>00T2e000005g2EkEAI</t>
  </si>
  <si>
    <t>00T2e000005fcvWEAQ</t>
  </si>
  <si>
    <t>00T2e000005fcGCEAY</t>
  </si>
  <si>
    <t>00T2e000005afbgEAA</t>
  </si>
  <si>
    <t>00T2e000005YaqaEAC</t>
  </si>
  <si>
    <t>00T2e000005QCVsEAO</t>
  </si>
  <si>
    <t>00T2e000005NsmSEAS</t>
  </si>
  <si>
    <t>0062e000002Qpc1AAC</t>
  </si>
  <si>
    <t>00T2e000005euD1EAI</t>
  </si>
  <si>
    <t>0062e000002QzxGAAS</t>
  </si>
  <si>
    <t>0052e000000VJDLAA4</t>
  </si>
  <si>
    <t>00T2e000005f7qSEAQ</t>
  </si>
  <si>
    <t>0062e000002R42dAAC</t>
  </si>
  <si>
    <t>00T2e000005ZT0oEAG</t>
  </si>
  <si>
    <t>00T2e000005Z3rEEAS</t>
  </si>
  <si>
    <t>00T2e000005Z3qeEAC</t>
  </si>
  <si>
    <t>00T2e000005z6YmEAI</t>
  </si>
  <si>
    <t>0062e000002QkcUAAS</t>
  </si>
  <si>
    <t>00T2e000005z6W2EAI</t>
  </si>
  <si>
    <t>00T2e000005z6O8EAI</t>
  </si>
  <si>
    <t>00T2e000005Q6NiEAK</t>
  </si>
  <si>
    <t>0062e000002QkXKAA0</t>
  </si>
  <si>
    <t>00T2e000005NVwaEAG</t>
  </si>
  <si>
    <t>00T2e000005mBi7EAE</t>
  </si>
  <si>
    <t>0062e000002Qv3JAAS</t>
  </si>
  <si>
    <t>00T2e000005tnVEEAY</t>
  </si>
  <si>
    <t>0062e000002QlcVAAS</t>
  </si>
  <si>
    <t>00T2e000005f0GIEAY</t>
  </si>
  <si>
    <t>0062e000002QrgIAAS</t>
  </si>
  <si>
    <t>00T2e000006AKQ2EAO</t>
  </si>
  <si>
    <t>0062e000002QrBwAAK</t>
  </si>
  <si>
    <t>00T2e000006AKPiEAO</t>
  </si>
  <si>
    <t>00T2e000006AKBIEA4</t>
  </si>
  <si>
    <t>00T2e000006AE2YEAW</t>
  </si>
  <si>
    <t>00T2e000006AE29EAG</t>
  </si>
  <si>
    <t>00T2e000006AApKEAW</t>
  </si>
  <si>
    <t>00T2e000006AAoHEAW</t>
  </si>
  <si>
    <t>00T2e000006A7KQEA0</t>
  </si>
  <si>
    <t>00T2e000006A7JrEAK</t>
  </si>
  <si>
    <t>00T2e000006A7J8EAK</t>
  </si>
  <si>
    <t>00T2e0000069jsOEAQ</t>
  </si>
  <si>
    <t>00T2e0000069hcdEAA</t>
  </si>
  <si>
    <t>00T2e0000069Om4EAE</t>
  </si>
  <si>
    <t>00T2e00000693A2EAI</t>
  </si>
  <si>
    <t>00T2e0000068SUXEA2</t>
  </si>
  <si>
    <t>00T2e0000068RzIEAU</t>
  </si>
  <si>
    <t>00T2e0000067jMAEAY</t>
  </si>
  <si>
    <t>00T2e00000657TbEAI</t>
  </si>
  <si>
    <t>00T2e0000064zMuEAI</t>
  </si>
  <si>
    <t>00T2e0000064sSoEAI</t>
  </si>
  <si>
    <t>00T2e0000064sSjEAI</t>
  </si>
  <si>
    <t>00T2e0000064sSZEAY</t>
  </si>
  <si>
    <t>00T2e0000064sSUEAY</t>
  </si>
  <si>
    <t>00T2e0000064sSKEAY</t>
  </si>
  <si>
    <t>00T2e0000064sS5EAI</t>
  </si>
  <si>
    <t>00T2e0000064sS0EAI</t>
  </si>
  <si>
    <t>00T2e0000064sRvEAI</t>
  </si>
  <si>
    <t>00T2e0000064sRqEAI</t>
  </si>
  <si>
    <t>00T2e0000064sRgEAI</t>
  </si>
  <si>
    <t>00T2e0000064sRbEAI</t>
  </si>
  <si>
    <t>00T2e0000064sRWEAY</t>
  </si>
  <si>
    <t>00T2e0000064sRMEAY</t>
  </si>
  <si>
    <t>00T2e0000064sRHEAY</t>
  </si>
  <si>
    <t>00T2e0000064sRCEAY</t>
  </si>
  <si>
    <t>00T2e0000064sR7EAI</t>
  </si>
  <si>
    <t>00T2e0000064sR2EAI</t>
  </si>
  <si>
    <t>00T2e0000064sQsEAI</t>
  </si>
  <si>
    <t>00T2e0000064sQiEAI</t>
  </si>
  <si>
    <t>00T2e0000064sQdEAI</t>
  </si>
  <si>
    <t>00T2e0000064sQYEAY</t>
  </si>
  <si>
    <t>00T2e0000064sQTEAY</t>
  </si>
  <si>
    <t>00T2e0000064sQJEAY</t>
  </si>
  <si>
    <t>00T2e0000064sQEEAY</t>
  </si>
  <si>
    <t>00T2e0000064sQ4EAI</t>
  </si>
  <si>
    <t>00T2e0000064sQ0EAI</t>
  </si>
  <si>
    <t>00T2e0000064sPzEAI</t>
  </si>
  <si>
    <t>00T2e0000064sPpEAI</t>
  </si>
  <si>
    <t>00T2e0000064sPfEAI</t>
  </si>
  <si>
    <t>00T2e0000064sPHEAY</t>
  </si>
  <si>
    <t>00T2e0000064sOYEAY</t>
  </si>
  <si>
    <t>00T2e0000064s06EAA</t>
  </si>
  <si>
    <t>00T2e0000064rzhEAA</t>
  </si>
  <si>
    <t>00T2e000004XLYoEAO</t>
  </si>
  <si>
    <t>0062e000002ILYxAAO</t>
  </si>
  <si>
    <t>00T2e000004XLXMEA4</t>
  </si>
  <si>
    <t>00T2e000004XLVaEAO</t>
  </si>
  <si>
    <t>00T2e000004XLV6EAO</t>
  </si>
  <si>
    <t>00T2e000004XLTjEAO</t>
  </si>
  <si>
    <t>00T2e000005eywlEAA</t>
  </si>
  <si>
    <t>0062e000002IU1fAAG</t>
  </si>
  <si>
    <t>00T2e000006QIbNEAW</t>
  </si>
  <si>
    <t>0062e000002YTg9AAG</t>
  </si>
  <si>
    <t>00T2e000003vAO8EAM</t>
  </si>
  <si>
    <t>0062e000002HFbIAAW</t>
  </si>
  <si>
    <t>0052e000000VJIEAA4</t>
  </si>
  <si>
    <t>00T2e000006WESCEA4</t>
  </si>
  <si>
    <t>0062e000002IFxHAAW</t>
  </si>
  <si>
    <t>00T2e000006WE5mEAG</t>
  </si>
  <si>
    <t>00T2e000005ez9lEAA</t>
  </si>
  <si>
    <t>00T2e0000067kQ7EAI</t>
  </si>
  <si>
    <t>0062e000002HFuPAAW</t>
  </si>
  <si>
    <t>0052e000000VJBwAAO</t>
  </si>
  <si>
    <t>00T2e000004TWxcEAG</t>
  </si>
  <si>
    <t>0062e000002HFuoAAG</t>
  </si>
  <si>
    <t>00T2e000004dGj3EAE</t>
  </si>
  <si>
    <t>0062e000002HFuwAAG</t>
  </si>
  <si>
    <t>00T2e000004dDEDEA2</t>
  </si>
  <si>
    <t>00T2e000003u52yEAA</t>
  </si>
  <si>
    <t>0062e000002HFwsAAG</t>
  </si>
  <si>
    <t>00T2e000003u4nQEAQ</t>
  </si>
  <si>
    <t>00T2e000003u4jqEAA</t>
  </si>
  <si>
    <t>00T2e000003u4OEEAY</t>
  </si>
  <si>
    <t>00T2e000003u2gSEAQ</t>
  </si>
  <si>
    <t>00T2e000003u2OaEAI</t>
  </si>
  <si>
    <t>00T2e000003u0UiEAI</t>
  </si>
  <si>
    <t>00T2e000003u0UKEAY</t>
  </si>
  <si>
    <t>00T2e000003tzGfEAI</t>
  </si>
  <si>
    <t>00T2e000003txfOEAQ</t>
  </si>
  <si>
    <t>00T2e000003txZFEAY</t>
  </si>
  <si>
    <t>00T2e000003twFpEAI</t>
  </si>
  <si>
    <t>00T2e000003ttXgEAI</t>
  </si>
  <si>
    <t>00T2e000003tssTEAQ</t>
  </si>
  <si>
    <t>00T2e000003trL7EAI</t>
  </si>
  <si>
    <t>00T2e000003tqXmEAI</t>
  </si>
  <si>
    <t>00T2e000003tpgSEAQ</t>
  </si>
  <si>
    <t>00T2e000003tpcuEAA</t>
  </si>
  <si>
    <t>00T2e000003tpFbEAI</t>
  </si>
  <si>
    <t>00T2e000003tnwPEAQ</t>
  </si>
  <si>
    <t>00T2e000003tmphEAA</t>
  </si>
  <si>
    <t>00T2e000003tmHeEAI</t>
  </si>
  <si>
    <t>00T2e000003tlotEAA</t>
  </si>
  <si>
    <t>00T2e000003tkxAEAQ</t>
  </si>
  <si>
    <t>00T2e000003tkBgEAI</t>
  </si>
  <si>
    <t>00T2e000003tjKnEAI</t>
  </si>
  <si>
    <t>00T2e000003tjAREAY</t>
  </si>
  <si>
    <t>00T2e000003tinSEAQ</t>
  </si>
  <si>
    <t>00T2e000003tiaqEAA</t>
  </si>
  <si>
    <t>00T2e000003tgwqEAA</t>
  </si>
  <si>
    <t>00T2e000003tgZyEAI</t>
  </si>
  <si>
    <t>00T2e000003tfXwEAI</t>
  </si>
  <si>
    <t>00T2e000003twk4EAA</t>
  </si>
  <si>
    <t>0062e000002HFw7AAG</t>
  </si>
  <si>
    <t>00T2e000003ttKHEAY</t>
  </si>
  <si>
    <t>0062e000002HFwCAAW</t>
  </si>
  <si>
    <t>00T2e000003vAKGEA2</t>
  </si>
  <si>
    <t>0062e000002HFwGAAW</t>
  </si>
  <si>
    <t>00T2e000003wgYFEAY</t>
  </si>
  <si>
    <t>0062e000002HFwOAAW</t>
  </si>
  <si>
    <t>00T2e000003u4B9EAI</t>
  </si>
  <si>
    <t>0062e000002HFzUAAW</t>
  </si>
  <si>
    <t>00T2e000003tuRmEAI</t>
  </si>
  <si>
    <t>00T2e000003tqEyEAI</t>
  </si>
  <si>
    <t>00T2e000003tnrTEAQ</t>
  </si>
  <si>
    <t>00T2e000003tj8NEAQ</t>
  </si>
  <si>
    <t>0062e000002HFzVAAW</t>
  </si>
  <si>
    <t>00T2e000003tq2SEAQ</t>
  </si>
  <si>
    <t>0062e000002HFzWAAW</t>
  </si>
  <si>
    <t>00T2e000003tej3EAA</t>
  </si>
  <si>
    <t>00T2e000003thEkEAI</t>
  </si>
  <si>
    <t>0062e000002HFzXAAW</t>
  </si>
  <si>
    <t>00T2e000003tkRkEAI</t>
  </si>
  <si>
    <t>0062e000002HFzYAAW</t>
  </si>
  <si>
    <t>00T2e000003tvFkEAI</t>
  </si>
  <si>
    <t>0062e000002HFzZAAW</t>
  </si>
  <si>
    <t>00T2e000003tvNREAY</t>
  </si>
  <si>
    <t>0062e000002HFzbAAG</t>
  </si>
  <si>
    <t>00T2e000003u5u0EAA</t>
  </si>
  <si>
    <t>0062e000002HG02AAG</t>
  </si>
  <si>
    <t>00T2e000003u5TtEAI</t>
  </si>
  <si>
    <t>00T2e000003u4h7EAA</t>
  </si>
  <si>
    <t>00T2e000003u33HEAQ</t>
  </si>
  <si>
    <t>00T2e000003tztwEAA</t>
  </si>
  <si>
    <t>00T2e000003txycEAA</t>
  </si>
  <si>
    <t>00T2e000003tw0XEAQ</t>
  </si>
  <si>
    <t>00T2e000003tvIoEAI</t>
  </si>
  <si>
    <t>00T2e000003tsfPEAQ</t>
  </si>
  <si>
    <t>00T2e000003trHFEAY</t>
  </si>
  <si>
    <t>00T2e000003toNNEAY</t>
  </si>
  <si>
    <t>00T2e000003tnY7EAI</t>
  </si>
  <si>
    <t>00T2e000003tnPcEAI</t>
  </si>
  <si>
    <t>00T2e000003tltpEAA</t>
  </si>
  <si>
    <t>00T2e000003tlRZEAY</t>
  </si>
  <si>
    <t>00T2e000003tjp8EAA</t>
  </si>
  <si>
    <t>00T2e000004UdMtEAK</t>
  </si>
  <si>
    <t>0062e000002HG09AAG</t>
  </si>
  <si>
    <t>00T2e000003txxNEAQ</t>
  </si>
  <si>
    <t>0062e000002HFzMAAW</t>
  </si>
  <si>
    <t>00T2e000003ttXrEAI</t>
  </si>
  <si>
    <t>00T2e000003tqEXEAY</t>
  </si>
  <si>
    <t>00T2e000003txH3EAI</t>
  </si>
  <si>
    <t>0062e000002HFzNAAW</t>
  </si>
  <si>
    <t>00T2e000003ttc2EAA</t>
  </si>
  <si>
    <t>00T2e000003tj80EAA</t>
  </si>
  <si>
    <t>0062e000002HFzOAAW</t>
  </si>
  <si>
    <t>00T2e000003u5UfEAI</t>
  </si>
  <si>
    <t>0062e000002HFzQAAW</t>
  </si>
  <si>
    <t>00T2e000003u5QnEAI</t>
  </si>
  <si>
    <t>00T2e000003tn1IEAQ</t>
  </si>
  <si>
    <t>00T2e000003th9DEAQ</t>
  </si>
  <si>
    <t>00T2e000003txuwEAA</t>
  </si>
  <si>
    <t>0062e000002HFzRAAW</t>
  </si>
  <si>
    <t>00T2e000003u0ezEAA</t>
  </si>
  <si>
    <t>0062e000002HFzSAAW</t>
  </si>
  <si>
    <t>00T2e000003tzHMEAY</t>
  </si>
  <si>
    <t>00T2e000003ttkREAQ</t>
  </si>
  <si>
    <t>00T2e000003tpSXEAY</t>
  </si>
  <si>
    <t>00T2e000003tlCZEAY</t>
  </si>
  <si>
    <t>00T2e000005Zo3xEAC</t>
  </si>
  <si>
    <t>0062e000002HG3KAAW</t>
  </si>
  <si>
    <t>00T2e000005ZnvZEAS</t>
  </si>
  <si>
    <t>00T2e000005fVGVEA2</t>
  </si>
  <si>
    <t>0062e000002HG3LAAW</t>
  </si>
  <si>
    <t>00T2e000005fVG8EAM</t>
  </si>
  <si>
    <t>00T2e000006QntCEAS</t>
  </si>
  <si>
    <t>0062e000002HG3MAAW</t>
  </si>
  <si>
    <t>00T2e000006LNOuEAO</t>
  </si>
  <si>
    <t>00T2e000006WESlEAO</t>
  </si>
  <si>
    <t>0062e000002HG3NAAW</t>
  </si>
  <si>
    <t>00T2e000005ezjsEAA</t>
  </si>
  <si>
    <t>00T2e0000065RpEEAU</t>
  </si>
  <si>
    <t>0062e000002HG3PAAW</t>
  </si>
  <si>
    <t>00T2e0000065RoBEAU</t>
  </si>
  <si>
    <t>00T2e000005fPq2EAE</t>
  </si>
  <si>
    <t>00T2e000005fPoBEAU</t>
  </si>
  <si>
    <t>00T2e000005fXY0EAM</t>
  </si>
  <si>
    <t>0062e000002HG3QAAW</t>
  </si>
  <si>
    <t>00T2e000005fXWFEA2</t>
  </si>
  <si>
    <t>00T2e0000065RYcEAM</t>
  </si>
  <si>
    <t>0062e000002HG3RAAW</t>
  </si>
  <si>
    <t>00T2e000005f1aIEAQ</t>
  </si>
  <si>
    <t>0062e000002HG3SAAW</t>
  </si>
  <si>
    <t>00T2e000003u4OHEAY</t>
  </si>
  <si>
    <t>0062e000002HG5BAAW</t>
  </si>
  <si>
    <t>00T2e000004coFEEAY</t>
  </si>
  <si>
    <t>0062e000002HG5CAAW</t>
  </si>
  <si>
    <t>00T2e000003tptdEAA</t>
  </si>
  <si>
    <t>0062e000002HG5DAAW</t>
  </si>
  <si>
    <t>00T2e000004RNN6EAO</t>
  </si>
  <si>
    <t>0062e000002HG5EAAW</t>
  </si>
  <si>
    <t>00T2e000003tpiNEAQ</t>
  </si>
  <si>
    <t>00T2e000004z34GEAQ</t>
  </si>
  <si>
    <t>0062e000002HG4JAAW</t>
  </si>
  <si>
    <t>00T2e000004sio1EAA</t>
  </si>
  <si>
    <t>00T2e000004qlbrEAA</t>
  </si>
  <si>
    <t>00T2e000004qlZbEAI</t>
  </si>
  <si>
    <t>00T2e000004qlXaEAI</t>
  </si>
  <si>
    <t>00T2e000004qlVPEAY</t>
  </si>
  <si>
    <t>00T2e000004qlSbEAI</t>
  </si>
  <si>
    <t>00T2e000004qlOEEAY</t>
  </si>
  <si>
    <t>00T2e000004qlJxEAI</t>
  </si>
  <si>
    <t>00T2e000004qlIuEAI</t>
  </si>
  <si>
    <t>00T2e000004qlGPEAY</t>
  </si>
  <si>
    <t>00T2e000004qlE9EAI</t>
  </si>
  <si>
    <t>00T2e000004qlD6EAI</t>
  </si>
  <si>
    <t>00T2e000004ql9nEAA</t>
  </si>
  <si>
    <t>00T2e000003u1yiEAA</t>
  </si>
  <si>
    <t>0062e000002HG6xAAG</t>
  </si>
  <si>
    <t>00T2e000003twSFEAY</t>
  </si>
  <si>
    <t>00T2e000003tkZ3EAI</t>
  </si>
  <si>
    <t>00T2e000003tg19EAA</t>
  </si>
  <si>
    <t>00T2e000004V8A4EAK</t>
  </si>
  <si>
    <t>0062e000002HG71AAG</t>
  </si>
  <si>
    <t>00T2e000003u4giEAA</t>
  </si>
  <si>
    <t>00T2e000003u2MbEAI</t>
  </si>
  <si>
    <t>00T2e000003u0fuEAA</t>
  </si>
  <si>
    <t>00T2e000003tyqcEAA</t>
  </si>
  <si>
    <t>00T2e000003txxdEAA</t>
  </si>
  <si>
    <t>00T2e000003tx0JEAQ</t>
  </si>
  <si>
    <t>00T2e000003tvmbEAA</t>
  </si>
  <si>
    <t>00T2e000003truxEAA</t>
  </si>
  <si>
    <t>00T2e000003tqKQEAY</t>
  </si>
  <si>
    <t>00T2e000003tk7eEAA</t>
  </si>
  <si>
    <t>00T2e000003tifOEAQ</t>
  </si>
  <si>
    <t>00T2e000003u1HREAY</t>
  </si>
  <si>
    <t>0062e000002HG75AAG</t>
  </si>
  <si>
    <t>00T2e000003u0f0EAA</t>
  </si>
  <si>
    <t>00T2e000003tyYuEAI</t>
  </si>
  <si>
    <t>00T2e000003tuDKEAY</t>
  </si>
  <si>
    <t>00T2e000003ttmSEAQ</t>
  </si>
  <si>
    <t>00T2e000003tqScEAI</t>
  </si>
  <si>
    <t>00T2e000003tlnbEAA</t>
  </si>
  <si>
    <t>00T2e000003tlNzEAI</t>
  </si>
  <si>
    <t>00T2e000003tjJnEAI</t>
  </si>
  <si>
    <t>00T2e000003tiqIEAQ</t>
  </si>
  <si>
    <t>00T2e000003tgf8EAA</t>
  </si>
  <si>
    <t>00T2e000003tgNgEAI</t>
  </si>
  <si>
    <t>00T2e000003tfvCEAQ</t>
  </si>
  <si>
    <t>00T2e000003teewEAA</t>
  </si>
  <si>
    <t>00T2e0000054kHNEAY</t>
  </si>
  <si>
    <t>0062e000002HG7FAAW</t>
  </si>
  <si>
    <t>00T2e000004yQAkEAM</t>
  </si>
  <si>
    <t>00T2e000004yQ6xEAE</t>
  </si>
  <si>
    <t>00T2e000003u5hAEAQ</t>
  </si>
  <si>
    <t>00T2e000003u5KqEAI</t>
  </si>
  <si>
    <t>00T2e000003u5DXEAY</t>
  </si>
  <si>
    <t>00T2e000003u4orEAA</t>
  </si>
  <si>
    <t>00T2e000003u4hsEAA</t>
  </si>
  <si>
    <t>00T2e000003u4gwEAA</t>
  </si>
  <si>
    <t>00T2e000003u4XIEAY</t>
  </si>
  <si>
    <t>00T2e000003u3exEAA</t>
  </si>
  <si>
    <t>00T2e000003u3eKEAQ</t>
  </si>
  <si>
    <t>00T2e000003u3dZEAQ</t>
  </si>
  <si>
    <t>00T2e000003u3XkEAI</t>
  </si>
  <si>
    <t>00T2e000003u2oyEAA</t>
  </si>
  <si>
    <t>00T2e000003u2eFEAQ</t>
  </si>
  <si>
    <t>00T2e000003u2ZYEAY</t>
  </si>
  <si>
    <t>00T2e000003u2HPEAY</t>
  </si>
  <si>
    <t>00T2e000003u1ByEAI</t>
  </si>
  <si>
    <t>00T2e000003u0XNEAY</t>
  </si>
  <si>
    <t>00T2e000003tx2tEAA</t>
  </si>
  <si>
    <t>00T2e000003twcxEAA</t>
  </si>
  <si>
    <t>00T2e000003tw5iEAA</t>
  </si>
  <si>
    <t>00T2e000003tw1oEAA</t>
  </si>
  <si>
    <t>00T2e000003tuPeEAI</t>
  </si>
  <si>
    <t>00T2e000003tsamEAA</t>
  </si>
  <si>
    <t>00T2e000003tsBZEAY</t>
  </si>
  <si>
    <t>00T2e000003treXEAQ</t>
  </si>
  <si>
    <t>00T2e000003tr88EAA</t>
  </si>
  <si>
    <t>00T2e000003tquEEAQ</t>
  </si>
  <si>
    <t>00T2e000003tpnHEAQ</t>
  </si>
  <si>
    <t>00T2e000003tpioEAA</t>
  </si>
  <si>
    <t>00T2e000003tp0WEAQ</t>
  </si>
  <si>
    <t>00T2e000003tojTEAQ</t>
  </si>
  <si>
    <t>00T2e000003toFvEAI</t>
  </si>
  <si>
    <t>00T2e000003tns3EAA</t>
  </si>
  <si>
    <t>00T2e000003tna0EAA</t>
  </si>
  <si>
    <t>00T2e000003tn2rEAA</t>
  </si>
  <si>
    <t>00T2e000003tmRHEAY</t>
  </si>
  <si>
    <t>00T2e000003tlVuEAI</t>
  </si>
  <si>
    <t>00T2e000003tkeoEAA</t>
  </si>
  <si>
    <t>00T2e000003tkbLEAQ</t>
  </si>
  <si>
    <t>00T2e000003tjqhEAA</t>
  </si>
  <si>
    <t>00T2e000003tj1xEAA</t>
  </si>
  <si>
    <t>00T2e000003tixVEAQ</t>
  </si>
  <si>
    <t>00T2e000003tirhEAA</t>
  </si>
  <si>
    <t>00T2e000003tipcEAA</t>
  </si>
  <si>
    <t>00T2e000003tijpEAA</t>
  </si>
  <si>
    <t>00T2e000003ticBEAQ</t>
  </si>
  <si>
    <t>00T2e000003tiE1EAI</t>
  </si>
  <si>
    <t>00T2e000003tgYkEAI</t>
  </si>
  <si>
    <t>00T2e000003tgJ0EAI</t>
  </si>
  <si>
    <t>00T2e000003tfTTEAY</t>
  </si>
  <si>
    <t>00T2e000003txjlEAA</t>
  </si>
  <si>
    <t>0062e000002HG7HAAW</t>
  </si>
  <si>
    <t>00T2e000003tvOOEAY</t>
  </si>
  <si>
    <t>00T2e000003tlX8EAI</t>
  </si>
  <si>
    <t>00T2e000003u1tpEAA</t>
  </si>
  <si>
    <t>0062e000002HG5zAAG</t>
  </si>
  <si>
    <t>00T2e000003tp3bEAA</t>
  </si>
  <si>
    <t>00T2e000003tk4WEAQ</t>
  </si>
  <si>
    <t>00T2e000003u5f0EAA</t>
  </si>
  <si>
    <t>0062e000002HG8kAAG</t>
  </si>
  <si>
    <t>00T2e000003u5OREAY</t>
  </si>
  <si>
    <t>00T2e000003u4YLEAY</t>
  </si>
  <si>
    <t>00T2e000003u3cjEAA</t>
  </si>
  <si>
    <t>00T2e000003u0atEAA</t>
  </si>
  <si>
    <t>00T2e000003tzIkEAI</t>
  </si>
  <si>
    <t>00T2e000003tutjEAA</t>
  </si>
  <si>
    <t>00T2e000003ttLVEAY</t>
  </si>
  <si>
    <t>00T2e000003tpijEAA</t>
  </si>
  <si>
    <t>00T2e000003tnMXEAY</t>
  </si>
  <si>
    <t>00T2e000003tmcfEAA</t>
  </si>
  <si>
    <t>00T2e000003tkUkEAI</t>
  </si>
  <si>
    <t>00T2e000003tkB0EAI</t>
  </si>
  <si>
    <t>00T2e000003ti5FEAQ</t>
  </si>
  <si>
    <t>00T2e000003tho2EAA</t>
  </si>
  <si>
    <t>00T2e000005dAzmEAE</t>
  </si>
  <si>
    <t>0062e000002HG8zAAG</t>
  </si>
  <si>
    <t>00T2e000004qnxUEAQ</t>
  </si>
  <si>
    <t>00T2e000004EfGzEAK</t>
  </si>
  <si>
    <t>00T2e000004EfAUEA0</t>
  </si>
  <si>
    <t>00T2e000003u5BXEAY</t>
  </si>
  <si>
    <t>00T2e000003txaiEAA</t>
  </si>
  <si>
    <t>00T2e000003txOXEAY</t>
  </si>
  <si>
    <t>00T2e000003tiIoEAI</t>
  </si>
  <si>
    <t>00T2e0000057ZtXEAU</t>
  </si>
  <si>
    <t>0062e000002HG7eAAG</t>
  </si>
  <si>
    <t>00T2e0000057ZsoEAE</t>
  </si>
  <si>
    <t>00T2e000004sE6tEAE</t>
  </si>
  <si>
    <t>00T2e000004qlQpEAI</t>
  </si>
  <si>
    <t>00T2e000004ql4oEAA</t>
  </si>
  <si>
    <t>00T2e000004ayV2EAI</t>
  </si>
  <si>
    <t>00T2e000004aySIEAY</t>
  </si>
  <si>
    <t>00T2e000004X718EAC</t>
  </si>
  <si>
    <t>00T2e000004WqHjEAK</t>
  </si>
  <si>
    <t>00T2e000004Wek6EAC</t>
  </si>
  <si>
    <t>00T2e000003u5i5EAA</t>
  </si>
  <si>
    <t>00T2e000003u5eKEAQ</t>
  </si>
  <si>
    <t>00T2e000003u336EAA</t>
  </si>
  <si>
    <t>00T2e000003tyt9EAA</t>
  </si>
  <si>
    <t>00T2e000003twZIEAY</t>
  </si>
  <si>
    <t>00T2e000003tsx1EAA</t>
  </si>
  <si>
    <t>00T2e000003tpn5EAA</t>
  </si>
  <si>
    <t>00T2e000003tpNAEAY</t>
  </si>
  <si>
    <t>00T2e000003to72EAA</t>
  </si>
  <si>
    <t>00T2e000003tloiEAA</t>
  </si>
  <si>
    <t>00T2e000003tlGxEAI</t>
  </si>
  <si>
    <t>00T2e000003tfnBEAQ</t>
  </si>
  <si>
    <t>00T2e000004U3SBEA0</t>
  </si>
  <si>
    <t>0062e000002HG7zAAG</t>
  </si>
  <si>
    <t>00T2e000004U3MkEAK</t>
  </si>
  <si>
    <t>00T2e000003u59mEAA</t>
  </si>
  <si>
    <t>0062e000002HG87AAG</t>
  </si>
  <si>
    <t>00T2e000003txzbEAA</t>
  </si>
  <si>
    <t>00T2e000003u5s6EAA</t>
  </si>
  <si>
    <t>0062e000002HG8FAAW</t>
  </si>
  <si>
    <t>00T2e000003thVPEAY</t>
  </si>
  <si>
    <t>00T2e000003tgZsEAI</t>
  </si>
  <si>
    <t>00T2e000003u4iCEAQ</t>
  </si>
  <si>
    <t>0062e000002HG9KAAW</t>
  </si>
  <si>
    <t>00T2e000003tqQaEAI</t>
  </si>
  <si>
    <t>00T2e000003u5HHEAY</t>
  </si>
  <si>
    <t>0062e000002HG9fAAG</t>
  </si>
  <si>
    <t>00T2e000003u0cbEAA</t>
  </si>
  <si>
    <t>00T2e000003tt1mEAA</t>
  </si>
  <si>
    <t>00T2e000003tirFEAQ</t>
  </si>
  <si>
    <t>00T2e000003tulTEAQ</t>
  </si>
  <si>
    <t>0062e000002HG9gAAG</t>
  </si>
  <si>
    <t>00T2e000003tuD7EAI</t>
  </si>
  <si>
    <t>00T2e000006WoJVEA0</t>
  </si>
  <si>
    <t>0062e000002HGENAA4</t>
  </si>
  <si>
    <t>00T2e000006WoJ6EAK</t>
  </si>
  <si>
    <t>00T2e000006Wo84EAC</t>
  </si>
  <si>
    <t>00T2e000006WnFREA0</t>
  </si>
  <si>
    <t>00T2e000006WnEDEA0</t>
  </si>
  <si>
    <t>00T2e000006WnDPEA0</t>
  </si>
  <si>
    <t>00T2e000006Wn0ZEAS</t>
  </si>
  <si>
    <t>00T2e000006WmzOEAS</t>
  </si>
  <si>
    <t>00T2e000006WmvuEAC</t>
  </si>
  <si>
    <t>00T2e000006WmDDEA0</t>
  </si>
  <si>
    <t>00T2e000006WlNeEAK</t>
  </si>
  <si>
    <t>00T2e000005oU8YEAU</t>
  </si>
  <si>
    <t>0062e000002HGNaAAO</t>
  </si>
  <si>
    <t>00T2e000003tr7gEAA</t>
  </si>
  <si>
    <t>0062e000002HGEaAAO</t>
  </si>
  <si>
    <t>00T2e000003tpkqEAA</t>
  </si>
  <si>
    <t>00T2e000003thoJEAQ</t>
  </si>
  <si>
    <t>00T2e000003u4CFEAY</t>
  </si>
  <si>
    <t>0062e000002HGPhAAO</t>
  </si>
  <si>
    <t>00T2e000003ty2OEAQ</t>
  </si>
  <si>
    <t>0062e000002HGPnAAO</t>
  </si>
  <si>
    <t>00T2e000003ttWeEAI</t>
  </si>
  <si>
    <t>0062e000002HGNtAAO</t>
  </si>
  <si>
    <t>00T2e000003tzOLEAY</t>
  </si>
  <si>
    <t>0062e000002HGPxAAO</t>
  </si>
  <si>
    <t>00T2e000003tvDcEAI</t>
  </si>
  <si>
    <t>00T2e000003tkXKEAY</t>
  </si>
  <si>
    <t>00T2e000003tfXTEAY</t>
  </si>
  <si>
    <t>00T2e000004kmw2EAA</t>
  </si>
  <si>
    <t>0062e000002HGH1AAO</t>
  </si>
  <si>
    <t>00T2e000003u0YSEAY</t>
  </si>
  <si>
    <t>0062e000002HGQ7AAO</t>
  </si>
  <si>
    <t>00T2e000003u06jEAA</t>
  </si>
  <si>
    <t>00T2e000003tzMnEAI</t>
  </si>
  <si>
    <t>00T2e000003tvO6EAI</t>
  </si>
  <si>
    <t>00T2e000003trDuEAI</t>
  </si>
  <si>
    <t>00T2e000003toXaEAI</t>
  </si>
  <si>
    <t>00T2e000003toKYEAY</t>
  </si>
  <si>
    <t>00T2e000003tmG5EAI</t>
  </si>
  <si>
    <t>00T2e000003u4gcEAA</t>
  </si>
  <si>
    <t>0062e000002HGFJAA4</t>
  </si>
  <si>
    <t>00T2e000003toewEAA</t>
  </si>
  <si>
    <t>00T2e000003u5OfEAI</t>
  </si>
  <si>
    <t>0062e000002HGFKAA4</t>
  </si>
  <si>
    <t>00T2e000003tqXiEAI</t>
  </si>
  <si>
    <t>00T2e000003u1HeEAI</t>
  </si>
  <si>
    <t>0062e000002HGFLAA4</t>
  </si>
  <si>
    <t>00T2e000003tyriEAA</t>
  </si>
  <si>
    <t>00T2e000003twHjEAI</t>
  </si>
  <si>
    <t>00T2e000003tsdrEAA</t>
  </si>
  <si>
    <t>00T2e000003toSwEAI</t>
  </si>
  <si>
    <t>0062e000002HGJLAA4</t>
  </si>
  <si>
    <t>00T2e000003toLoEAI</t>
  </si>
  <si>
    <t>00T2e000003u2jZEAQ</t>
  </si>
  <si>
    <t>0062e000002HGJaAAO</t>
  </si>
  <si>
    <t>00T2e000003u22eEAA</t>
  </si>
  <si>
    <t>00T2e000003tnPwEAI</t>
  </si>
  <si>
    <t>00T2e000003tj8FEAQ</t>
  </si>
  <si>
    <t>00T2e000003tjenEAA</t>
  </si>
  <si>
    <t>0062e000002HGJeAAO</t>
  </si>
  <si>
    <t>00T2e000003tkocEAA</t>
  </si>
  <si>
    <t>0062e000002HGJhAAO</t>
  </si>
  <si>
    <t>00T2e000003thTbEAI</t>
  </si>
  <si>
    <t>0062e000002HGJoAAO</t>
  </si>
  <si>
    <t>00T2e000003tt9kEAA</t>
  </si>
  <si>
    <t>0062e000002HGJrAAO</t>
  </si>
  <si>
    <t>00T2e000003tpfSEAQ</t>
  </si>
  <si>
    <t>00T2e000003tluyEAA</t>
  </si>
  <si>
    <t>00T2e000003tkpZEAQ</t>
  </si>
  <si>
    <t>00T2e000003tfG1EAI</t>
  </si>
  <si>
    <t>00T2e000003u1ytEAA</t>
  </si>
  <si>
    <t>0062e000002HGK3AAO</t>
  </si>
  <si>
    <t>00T2e000003tvDKEAY</t>
  </si>
  <si>
    <t>00T2e000004z367EAA</t>
  </si>
  <si>
    <t>0062e000002HGOiAAO</t>
  </si>
  <si>
    <t>00T2e000004qkGsEAI</t>
  </si>
  <si>
    <t>0062e000002HGOjAAO</t>
  </si>
  <si>
    <t>00T2e000004qkBOEAY</t>
  </si>
  <si>
    <t>00T2e000004qk6OEAQ</t>
  </si>
  <si>
    <t>00T2e000004qk27EAA</t>
  </si>
  <si>
    <t>00T2e0000050CSREA2</t>
  </si>
  <si>
    <t>0062e000002HGOlAAO</t>
  </si>
  <si>
    <t>00T2e0000050CSCEA2</t>
  </si>
  <si>
    <t>00T2e0000050COoEAM</t>
  </si>
  <si>
    <t>00T2e0000050CLVEA2</t>
  </si>
  <si>
    <t>00T2e00000508QuEAI</t>
  </si>
  <si>
    <t>0062e000002HGOmAAO</t>
  </si>
  <si>
    <t>00T2e00000508PmEAI</t>
  </si>
  <si>
    <t>00T2e00000500tHEAQ</t>
  </si>
  <si>
    <t>0062e000002HGObAAO</t>
  </si>
  <si>
    <t>00T2e00000502MtEAI</t>
  </si>
  <si>
    <t>0062e000002HGOcAAO</t>
  </si>
  <si>
    <t>00T2e000005019YEAQ</t>
  </si>
  <si>
    <t>00T2e00000502YQEAY</t>
  </si>
  <si>
    <t>0062e000002HGOhAAO</t>
  </si>
  <si>
    <t>00T2e000004z37KEAQ</t>
  </si>
  <si>
    <t>00T2e000004z36vEAA</t>
  </si>
  <si>
    <t>00T2e000005YMDwEAO</t>
  </si>
  <si>
    <t>0062e000002HGKPAA4</t>
  </si>
  <si>
    <t>0052e000000XHlzAAG</t>
  </si>
  <si>
    <t>00T2e000003tgFDEAY</t>
  </si>
  <si>
    <t>0062e000002HGKZAA4</t>
  </si>
  <si>
    <t>00T2e000003u3udEAA</t>
  </si>
  <si>
    <t>0062e000002HGKoAAO</t>
  </si>
  <si>
    <t>00T2e000003tfaXEAQ</t>
  </si>
  <si>
    <t>00T2e0000057s5tEAA</t>
  </si>
  <si>
    <t>0062e000002HGf0AAG</t>
  </si>
  <si>
    <t>00T2e000003tt3EEAQ</t>
  </si>
  <si>
    <t>0062e000002HGf1AAG</t>
  </si>
  <si>
    <t>00T2e000003tic5EAA</t>
  </si>
  <si>
    <t>0062e000002HGf2AAG</t>
  </si>
  <si>
    <t>00T2e000003tuOHEAY</t>
  </si>
  <si>
    <t>0062e000002HGf3AAG</t>
  </si>
  <si>
    <t>00T2e000003u5IaEAI</t>
  </si>
  <si>
    <t>0062e000002HGbfAAG</t>
  </si>
  <si>
    <t>00T2e000003u2SyEAI</t>
  </si>
  <si>
    <t>00T2e000003u2HUEAY</t>
  </si>
  <si>
    <t>00T2e000003u20UEAQ</t>
  </si>
  <si>
    <t>00T2e000003txadEAA</t>
  </si>
  <si>
    <t>00T2e000003twmKEAQ</t>
  </si>
  <si>
    <t>00T2e000003tvzbEAA</t>
  </si>
  <si>
    <t>00T2e000003tthVEAQ</t>
  </si>
  <si>
    <t>00T2e000003tpsKEAQ</t>
  </si>
  <si>
    <t>00T2e000003tkhsEAA</t>
  </si>
  <si>
    <t>00T2e000003tjVNEAY</t>
  </si>
  <si>
    <t>00T2e000005JkHBEA0</t>
  </si>
  <si>
    <t>0062e000002HGWwAAO</t>
  </si>
  <si>
    <t>00T2e000003u5VuEAI</t>
  </si>
  <si>
    <t>0062e000002HGX7AAO</t>
  </si>
  <si>
    <t>00T2e000003u3teEAA</t>
  </si>
  <si>
    <t>00T2e000003u2A7EAI</t>
  </si>
  <si>
    <t>00T2e000003u1CKEAY</t>
  </si>
  <si>
    <t>00T2e000003u13tEAA</t>
  </si>
  <si>
    <t>00T2e000003u0rhEAA</t>
  </si>
  <si>
    <t>00T2e000003tyu6EAA</t>
  </si>
  <si>
    <t>00T2e000003tx0FEAQ</t>
  </si>
  <si>
    <t>00T2e000003twpVEAQ</t>
  </si>
  <si>
    <t>00T2e000003tusQEAQ</t>
  </si>
  <si>
    <t>00T2e000003trJDEAY</t>
  </si>
  <si>
    <t>00T2e000003tphmEAA</t>
  </si>
  <si>
    <t>00T2e000003tp4IEAQ</t>
  </si>
  <si>
    <t>00T2e000003toq4EAA</t>
  </si>
  <si>
    <t>00T2e000003to6dEAA</t>
  </si>
  <si>
    <t>00T2e000003tnJhEAI</t>
  </si>
  <si>
    <t>00T2e000003tmD8EAI</t>
  </si>
  <si>
    <t>00T2e000003tkFWEAY</t>
  </si>
  <si>
    <t>00T2e000003tjBFEAY</t>
  </si>
  <si>
    <t>00T2e000003thuCEAQ</t>
  </si>
  <si>
    <t>00T2e000003thY5EAI</t>
  </si>
  <si>
    <t>00T2e000003thWiEAI</t>
  </si>
  <si>
    <t>00T2e000003thBZEAY</t>
  </si>
  <si>
    <t>00T2e000003tf54EAA</t>
  </si>
  <si>
    <t>00T2e000003u5PqEAI</t>
  </si>
  <si>
    <t>0062e000002HGX8AAO</t>
  </si>
  <si>
    <t>00T2e000003u25tEAA</t>
  </si>
  <si>
    <t>00T2e000003tzeBEAQ</t>
  </si>
  <si>
    <t>00T2e000003ttayEAA</t>
  </si>
  <si>
    <t>00T2e000003tpSAEAY</t>
  </si>
  <si>
    <t>00T2e000003tk64EAA</t>
  </si>
  <si>
    <t>00T2e000003tezQEAQ</t>
  </si>
  <si>
    <t>0062e000002HGX9AAO</t>
  </si>
  <si>
    <t>00T2e000003u5GnEAI</t>
  </si>
  <si>
    <t>0062e000002HGXAAA4</t>
  </si>
  <si>
    <t>00T2e000003tzVmEAI</t>
  </si>
  <si>
    <t>0062e000002HGXBAA4</t>
  </si>
  <si>
    <t>00T2e000003twroEAA</t>
  </si>
  <si>
    <t>00T2e000003tptUEAQ</t>
  </si>
  <si>
    <t>00T2e000003tmJBEAY</t>
  </si>
  <si>
    <t>00T2e000003txvxEAA</t>
  </si>
  <si>
    <t>0062e000002HGXCAA4</t>
  </si>
  <si>
    <t>00T2e000003tvFvEAI</t>
  </si>
  <si>
    <t>00T2e000003u5SREAY</t>
  </si>
  <si>
    <t>0062e000002HGXFAA4</t>
  </si>
  <si>
    <t>00T2e000003u0aNEAQ</t>
  </si>
  <si>
    <t>00T2e000003u5HNEAY</t>
  </si>
  <si>
    <t>0062e000002HGXGAA4</t>
  </si>
  <si>
    <t>00T2e000003u1gIEAQ</t>
  </si>
  <si>
    <t>00T2e000003tznREAQ</t>
  </si>
  <si>
    <t>00T2e000003tuU7EAI</t>
  </si>
  <si>
    <t>00T2e000003tmMlEAI</t>
  </si>
  <si>
    <t>00T2e000003tkPMEAY</t>
  </si>
  <si>
    <t>00T2e000003thewEAA</t>
  </si>
  <si>
    <t>00T2e000003tgjVEAQ</t>
  </si>
  <si>
    <t>00T2e000003tfS2EAI</t>
  </si>
  <si>
    <t>00T2e000003u2E0EAI</t>
  </si>
  <si>
    <t>0062e000002HGXHAA4</t>
  </si>
  <si>
    <t>00T2e000003typ7EAA</t>
  </si>
  <si>
    <t>00T2e000003tvMSEAY</t>
  </si>
  <si>
    <t>00T2e000003tpUMEAY</t>
  </si>
  <si>
    <t>00T2e000003tu9FEAQ</t>
  </si>
  <si>
    <t>0062e000002HGXKAA4</t>
  </si>
  <si>
    <t>00T2e000003tlPYEAY</t>
  </si>
  <si>
    <t>00T2e000003tjsXEAQ</t>
  </si>
  <si>
    <t>00T2e000003th8aEAA</t>
  </si>
  <si>
    <t>00T2e000003u2h0EAA</t>
  </si>
  <si>
    <t>0062e000002HGXMAA4</t>
  </si>
  <si>
    <t>00T2e000003tmeWEAQ</t>
  </si>
  <si>
    <t>00T2e000003tm9aEAA</t>
  </si>
  <si>
    <t>00T2e000003ti1mEAA</t>
  </si>
  <si>
    <t>00T2e000003u3hJEAQ</t>
  </si>
  <si>
    <t>0062e000002HGXQAA4</t>
  </si>
  <si>
    <t>00T2e000003u39pEAA</t>
  </si>
  <si>
    <t>00T2e0000056dEZEAY</t>
  </si>
  <si>
    <t>0062e000002HGTiAAO</t>
  </si>
  <si>
    <t>00T2e0000055C7aEAE</t>
  </si>
  <si>
    <t>00T2e0000050CH4EAM</t>
  </si>
  <si>
    <t>00T2e000004t0loEAA</t>
  </si>
  <si>
    <t>00T2e000004t0IcEAI</t>
  </si>
  <si>
    <t>00T2e000004t0GREAY</t>
  </si>
  <si>
    <t>00T2e000003tpTGEAY</t>
  </si>
  <si>
    <t>0062e000002HGXUAA4</t>
  </si>
  <si>
    <t>00T2e000003u5RcEAI</t>
  </si>
  <si>
    <t>0062e000002HGXVAA4</t>
  </si>
  <si>
    <t>00T2e000003u5EnEAI</t>
  </si>
  <si>
    <t>00T2e000003u15oEAA</t>
  </si>
  <si>
    <t>00T2e000003u0e5EAA</t>
  </si>
  <si>
    <t>00T2e000003tsrmEAA</t>
  </si>
  <si>
    <t>00T2e000003tqDaEAI</t>
  </si>
  <si>
    <t>00T2e000003tijLEAQ</t>
  </si>
  <si>
    <t>00T2e000003tfbMEAQ</t>
  </si>
  <si>
    <t>00T2e000003tz8eEAA</t>
  </si>
  <si>
    <t>0062e000002HGXXAA4</t>
  </si>
  <si>
    <t>00T2e000003txcTEAQ</t>
  </si>
  <si>
    <t>00T2e000003tvD4EAI</t>
  </si>
  <si>
    <t>00T2e000003tvBwEAI</t>
  </si>
  <si>
    <t>00T2e000003tuMSEAY</t>
  </si>
  <si>
    <t>00T2e000003tuJlEAI</t>
  </si>
  <si>
    <t>00T2e000003tpeXEAQ</t>
  </si>
  <si>
    <t>00T2e000003tmdOEAQ</t>
  </si>
  <si>
    <t>00T2e000003tkkvEAA</t>
  </si>
  <si>
    <t>00T2e000003tkKDEAY</t>
  </si>
  <si>
    <t>00T2e000003thqKEAQ</t>
  </si>
  <si>
    <t>00T2e000003tfgPEAQ</t>
  </si>
  <si>
    <t>00T2e000003tehmEAA</t>
  </si>
  <si>
    <t>00T2e000003u21hEAA</t>
  </si>
  <si>
    <t>0062e000002HGXYAA4</t>
  </si>
  <si>
    <t>00T2e000003tyvBEAQ</t>
  </si>
  <si>
    <t>00T2e000003txgNEAQ</t>
  </si>
  <si>
    <t>00T2e000003twonEAA</t>
  </si>
  <si>
    <t>00T2e000003twYhEAI</t>
  </si>
  <si>
    <t>00T2e000003tqrxEAA</t>
  </si>
  <si>
    <t>00T2e000003tk65EAA</t>
  </si>
  <si>
    <t>00T2e000003tx63EAA</t>
  </si>
  <si>
    <t>0062e000002HGXaAAO</t>
  </si>
  <si>
    <t>00T2e000003tiaEEAQ</t>
  </si>
  <si>
    <t>00T2e000003u30HEAQ</t>
  </si>
  <si>
    <t>0062e000002HGXeAAO</t>
  </si>
  <si>
    <t>00T2e000003u2o3EAA</t>
  </si>
  <si>
    <t>00T2e000003tqtsEAA</t>
  </si>
  <si>
    <t>00T2e000003tpsWEAQ</t>
  </si>
  <si>
    <t>00T2e000003thBjEAI</t>
  </si>
  <si>
    <t>00T2e000004wJ02EAE</t>
  </si>
  <si>
    <t>0062e000002HGU7AAO</t>
  </si>
  <si>
    <t>00T2e000003tfukEAA</t>
  </si>
  <si>
    <t>0062e000002HGUDAA4</t>
  </si>
  <si>
    <t>00T2e000003u4zbEAA</t>
  </si>
  <si>
    <t>0062e000002HGdQAAW</t>
  </si>
  <si>
    <t>00T2e000003u4W2EAI</t>
  </si>
  <si>
    <t>00T2e000003tzV6EAI</t>
  </si>
  <si>
    <t>00T2e000003tufoEAA</t>
  </si>
  <si>
    <t>00T2e000003tuIREAY</t>
  </si>
  <si>
    <t>00T2e000003tr69EAA</t>
  </si>
  <si>
    <t>00T2e000003tqRPEAY</t>
  </si>
  <si>
    <t>00T2e000003tq1EEAQ</t>
  </si>
  <si>
    <t>00T2e000003tprtEAA</t>
  </si>
  <si>
    <t>00T2e000003tpkdEAA</t>
  </si>
  <si>
    <t>00T2e000003tok7EAA</t>
  </si>
  <si>
    <t>00T2e000003tmDaEAI</t>
  </si>
  <si>
    <t>00T2e000003tiTeEAI</t>
  </si>
  <si>
    <t>00T2e000003th1FEAQ</t>
  </si>
  <si>
    <t>00T2e000003tgmgEAA</t>
  </si>
  <si>
    <t>00T2e000003teV5EAI</t>
  </si>
  <si>
    <t>00T2e000003u1NoEAI</t>
  </si>
  <si>
    <t>0062e000002HGUWAA4</t>
  </si>
  <si>
    <t>00T2e000003u18BEAQ</t>
  </si>
  <si>
    <t>00T2e000003u0tgEAA</t>
  </si>
  <si>
    <t>00T2e000003ty17EAA</t>
  </si>
  <si>
    <t>00T2e000003tlRdEAI</t>
  </si>
  <si>
    <t>00T2e000003u5rQEAQ</t>
  </si>
  <si>
    <t>0062e000002HGUXAA4</t>
  </si>
  <si>
    <t>00T2e000003u5QYEAY</t>
  </si>
  <si>
    <t>00T2e000003u5EXEAY</t>
  </si>
  <si>
    <t>00T2e000003u36wEAA</t>
  </si>
  <si>
    <t>00T2e000003u36qEAA</t>
  </si>
  <si>
    <t>00T2e000003u13xEAA</t>
  </si>
  <si>
    <t>00T2e000003tys6EAA</t>
  </si>
  <si>
    <t>00T2e000003tvpEEAQ</t>
  </si>
  <si>
    <t>00T2e000003tokTEAQ</t>
  </si>
  <si>
    <t>00T2e000003tieXEAQ</t>
  </si>
  <si>
    <t>00T2e000003ti7gEAA</t>
  </si>
  <si>
    <t>00T2e000003th1VEAQ</t>
  </si>
  <si>
    <t>00T2e000003tgnjEAA</t>
  </si>
  <si>
    <t>00T2e000003u5ryEAA</t>
  </si>
  <si>
    <t>0062e000002HGUYAA4</t>
  </si>
  <si>
    <t>00T2e000003u5JAEAY</t>
  </si>
  <si>
    <t>00T2e000003u47HEAQ</t>
  </si>
  <si>
    <t>00T2e000003u25WEAQ</t>
  </si>
  <si>
    <t>00T2e000003u1fGEAQ</t>
  </si>
  <si>
    <t>00T2e000003u1QhEAI</t>
  </si>
  <si>
    <t>00T2e000003u15vEAA</t>
  </si>
  <si>
    <t>00T2e000003tyIBEAY</t>
  </si>
  <si>
    <t>00T2e000003txeuEAA</t>
  </si>
  <si>
    <t>00T2e000003tvfVEAQ</t>
  </si>
  <si>
    <t>00T2e000003tvLJEAY</t>
  </si>
  <si>
    <t>00T2e000003tqJhEAI</t>
  </si>
  <si>
    <t>00T2e000003tpkCEAQ</t>
  </si>
  <si>
    <t>00T2e000003tkkpEAA</t>
  </si>
  <si>
    <t>00T2e000003tkBEEAY</t>
  </si>
  <si>
    <t>00T2e000003thMAEAY</t>
  </si>
  <si>
    <t>00T2e000003thDQEAY</t>
  </si>
  <si>
    <t>00T2e000003tgnDEAQ</t>
  </si>
  <si>
    <t>00T2e000003tgcnEAA</t>
  </si>
  <si>
    <t>00T2e000003tg0hEAA</t>
  </si>
  <si>
    <t>00T2e000003tfdZEAQ</t>
  </si>
  <si>
    <t>00T2e000003u5AVEAY</t>
  </si>
  <si>
    <t>0062e000002HGUbAAO</t>
  </si>
  <si>
    <t>00T2e000003u24lEAA</t>
  </si>
  <si>
    <t>00T2e000003tx18EAA</t>
  </si>
  <si>
    <t>00T2e000003twRvEAI</t>
  </si>
  <si>
    <t>00T2e000003tvYFEAY</t>
  </si>
  <si>
    <t>00T2e000003tuDGEAY</t>
  </si>
  <si>
    <t>00T2e000003tuAuEAI</t>
  </si>
  <si>
    <t>00T2e000003tplcEAA</t>
  </si>
  <si>
    <t>00T2e000003tix9EAA</t>
  </si>
  <si>
    <t>00T2e000003ti5HEAQ</t>
  </si>
  <si>
    <t>00T2e000003u4kXEAQ</t>
  </si>
  <si>
    <t>0062e000002HGUcAAO</t>
  </si>
  <si>
    <t>00T2e000003tpMsEAI</t>
  </si>
  <si>
    <t>00T2e000003tl1gEAA</t>
  </si>
  <si>
    <t>00T2e000003tj5zEAA</t>
  </si>
  <si>
    <t>00T2e000003tkq4EAA</t>
  </si>
  <si>
    <t>0062e000002HGdlAAG</t>
  </si>
  <si>
    <t>00T2e000003u2iXEAQ</t>
  </si>
  <si>
    <t>0062e000002HGdmAAG</t>
  </si>
  <si>
    <t>00T2e000003u0U7EAI</t>
  </si>
  <si>
    <t>00T2e000003tviVEAQ</t>
  </si>
  <si>
    <t>00T2e000003tsKwEAI</t>
  </si>
  <si>
    <t>00T2e000003trHwEAI</t>
  </si>
  <si>
    <t>00T2e000003tpPyEAI</t>
  </si>
  <si>
    <t>00T2e000003tkz8EAA</t>
  </si>
  <si>
    <t>00T2e000003trZEEAY</t>
  </si>
  <si>
    <t>0062e000002HGUeAAO</t>
  </si>
  <si>
    <t>00T2e000003tuXmEAI</t>
  </si>
  <si>
    <t>0062e000002HGUgAAO</t>
  </si>
  <si>
    <t>00T2e000003tjMHEAY</t>
  </si>
  <si>
    <t>00T2e000003tjC8EAI</t>
  </si>
  <si>
    <t>00T2e000003tiIXEAY</t>
  </si>
  <si>
    <t>00T2e000003twU7EAI</t>
  </si>
  <si>
    <t>0062e000002HGUiAAO</t>
  </si>
  <si>
    <t>00T2e000003tt3HEAQ</t>
  </si>
  <si>
    <t>00T2e000003tjOqEAI</t>
  </si>
  <si>
    <t>00T2e000003vAWlEAM</t>
  </si>
  <si>
    <t>0062e000002HGe0AAG</t>
  </si>
  <si>
    <t>00T2e000003txGUEAY</t>
  </si>
  <si>
    <t>00T2e000003twJ0EAI</t>
  </si>
  <si>
    <t>00T2e000003tv4DEAQ</t>
  </si>
  <si>
    <t>00T2e000003trMbEAI</t>
  </si>
  <si>
    <t>00T2e000003tpIGEAY</t>
  </si>
  <si>
    <t>00T2e000003tjehEAA</t>
  </si>
  <si>
    <t>00T2e000003u5xVEAQ</t>
  </si>
  <si>
    <t>0062e000002HGe2AAG</t>
  </si>
  <si>
    <t>00T2e000003u4BYEAY</t>
  </si>
  <si>
    <t>00T2e000003u3g7EAA</t>
  </si>
  <si>
    <t>00T2e000003u2ZOEAY</t>
  </si>
  <si>
    <t>00T2e000003u2BpEAI</t>
  </si>
  <si>
    <t>00T2e000003u1gqEAA</t>
  </si>
  <si>
    <t>00T2e000003u1ecEAA</t>
  </si>
  <si>
    <t>00T2e000003tzw2EAA</t>
  </si>
  <si>
    <t>00T2e000003tztGEAQ</t>
  </si>
  <si>
    <t>00T2e000003trj3EAA</t>
  </si>
  <si>
    <t>00T2e000003trQNEAY</t>
  </si>
  <si>
    <t>00T2e000003trGFEAY</t>
  </si>
  <si>
    <t>00T2e000003tqATEAY</t>
  </si>
  <si>
    <t>00T2e000003tppfEAA</t>
  </si>
  <si>
    <t>00T2e000003toAnEAI</t>
  </si>
  <si>
    <t>00T2e000003tndaEAA</t>
  </si>
  <si>
    <t>00T2e000003tmgCEAQ</t>
  </si>
  <si>
    <t>00T2e000003tk6MEAQ</t>
  </si>
  <si>
    <t>00T2e000003tjOnEAI</t>
  </si>
  <si>
    <t>00T2e000003tj2rEAA</t>
  </si>
  <si>
    <t>00T2e000003ti05EAA</t>
  </si>
  <si>
    <t>00T2e000003thq5EAA</t>
  </si>
  <si>
    <t>00T2e000003thefEAA</t>
  </si>
  <si>
    <t>00T2e000003thLvEAI</t>
  </si>
  <si>
    <t>00T2e000003tgZvEAI</t>
  </si>
  <si>
    <t>00T2e000003tg49EAA</t>
  </si>
  <si>
    <t>00T2e000003tf3UEAQ</t>
  </si>
  <si>
    <t>00T2e000003teU2EAI</t>
  </si>
  <si>
    <t>00T2e000003tjTREAY</t>
  </si>
  <si>
    <t>0062e000002HGUjAAO</t>
  </si>
  <si>
    <t>00T2e000003thUYEAY</t>
  </si>
  <si>
    <t>0062e000002HGUkAAO</t>
  </si>
  <si>
    <t>00T2e000003ts5lEAA</t>
  </si>
  <si>
    <t>0062e000002HGUlAAO</t>
  </si>
  <si>
    <t>00T2e000003u5RTEAY</t>
  </si>
  <si>
    <t>0062e000002HGUmAAO</t>
  </si>
  <si>
    <t>00T2e000003u5PUEAY</t>
  </si>
  <si>
    <t>00T2e000003u5LSEAY</t>
  </si>
  <si>
    <t>00T2e000003u3tqEAA</t>
  </si>
  <si>
    <t>00T2e000003u3MsEAI</t>
  </si>
  <si>
    <t>00T2e000003u37bEAA</t>
  </si>
  <si>
    <t>00T2e000003u2sbEAA</t>
  </si>
  <si>
    <t>00T2e000003u2NHEAY</t>
  </si>
  <si>
    <t>00T2e000003u2EsEAI</t>
  </si>
  <si>
    <t>00T2e000003u1emEAA</t>
  </si>
  <si>
    <t>00T2e000003u1YzEAI</t>
  </si>
  <si>
    <t>00T2e000003u19LEAQ</t>
  </si>
  <si>
    <t>00T2e000003u137EAA</t>
  </si>
  <si>
    <t>00T2e000003u0tOEAQ</t>
  </si>
  <si>
    <t>00T2e000003tzkYEAQ</t>
  </si>
  <si>
    <t>00T2e000003tzIhEAI</t>
  </si>
  <si>
    <t>00T2e000003tyvnEAA</t>
  </si>
  <si>
    <t>00T2e000003tychEAA</t>
  </si>
  <si>
    <t>00T2e000003tyQQEAY</t>
  </si>
  <si>
    <t>00T2e000003twylEAA</t>
  </si>
  <si>
    <t>00T2e000003twtLEAQ</t>
  </si>
  <si>
    <t>00T2e000003twYDEAY</t>
  </si>
  <si>
    <t>00T2e000003twBQEAY</t>
  </si>
  <si>
    <t>00T2e000003tvqxEAA</t>
  </si>
  <si>
    <t>00T2e000003tvKTEAY</t>
  </si>
  <si>
    <t>00T2e000003tutqEAA</t>
  </si>
  <si>
    <t>00T2e000003tu49EAA</t>
  </si>
  <si>
    <t>00T2e000003ttzjEAA</t>
  </si>
  <si>
    <t>00T2e000003ttZIEAY</t>
  </si>
  <si>
    <t>00T2e000003ttA4EAI</t>
  </si>
  <si>
    <t>00T2e000003tt5uEAA</t>
  </si>
  <si>
    <t>00T2e000003tsdKEAQ</t>
  </si>
  <si>
    <t>00T2e000003tsM1EAI</t>
  </si>
  <si>
    <t>00T2e000003tsIgEAI</t>
  </si>
  <si>
    <t>00T2e000003tsG8EAI</t>
  </si>
  <si>
    <t>00T2e000003trF8EAI</t>
  </si>
  <si>
    <t>00T2e000003tqKIEAY</t>
  </si>
  <si>
    <t>00T2e000003tqI5EAI</t>
  </si>
  <si>
    <t>00T2e000003tp6PEAQ</t>
  </si>
  <si>
    <t>00T2e000003toZnEAI</t>
  </si>
  <si>
    <t>00T2e000003toPZEAY</t>
  </si>
  <si>
    <t>00T2e000003toDhEAI</t>
  </si>
  <si>
    <t>00T2e000003tnlPEAQ</t>
  </si>
  <si>
    <t>00T2e000003tms3EAA</t>
  </si>
  <si>
    <t>00T2e000003tmKwEAI</t>
  </si>
  <si>
    <t>00T2e000003tmJaEAI</t>
  </si>
  <si>
    <t>00T2e000003tlL4EAI</t>
  </si>
  <si>
    <t>00T2e000003tlFOEAY</t>
  </si>
  <si>
    <t>00T2e000003tks3EAA</t>
  </si>
  <si>
    <t>00T2e000003tkWTEAY</t>
  </si>
  <si>
    <t>00T2e000003tkHHEAY</t>
  </si>
  <si>
    <t>00T2e000003tjnpEAA</t>
  </si>
  <si>
    <t>00T2e000003tjjMEAQ</t>
  </si>
  <si>
    <t>00T2e000003tivaEAA</t>
  </si>
  <si>
    <t>00T2e000003tiKWEAY</t>
  </si>
  <si>
    <t>00T2e000003ti5NEAQ</t>
  </si>
  <si>
    <t>00T2e000003thnUEAQ</t>
  </si>
  <si>
    <t>00T2e000003tguXEAQ</t>
  </si>
  <si>
    <t>00T2e000003tgIVEAY</t>
  </si>
  <si>
    <t>00T2e000003tgHCEAY</t>
  </si>
  <si>
    <t>00T2e000003tg9FEAQ</t>
  </si>
  <si>
    <t>00T2e000003tg5TEAQ</t>
  </si>
  <si>
    <t>00T2e000003tg4VEAQ</t>
  </si>
  <si>
    <t>00T2e000003tg2kEAA</t>
  </si>
  <si>
    <t>00T2e000003tfi3EAA</t>
  </si>
  <si>
    <t>00T2e000003tfaOEAQ</t>
  </si>
  <si>
    <t>00T2e000003tfBGEAY</t>
  </si>
  <si>
    <t>00T2e000003tescEAA</t>
  </si>
  <si>
    <t>00T2e0000047LelEAE</t>
  </si>
  <si>
    <t>0062e000002HGe5AAG</t>
  </si>
  <si>
    <t>00T2e000003u4mMEAQ</t>
  </si>
  <si>
    <t>0062e000002HGeAAAW</t>
  </si>
  <si>
    <t>00T2e000003u2d9EAA</t>
  </si>
  <si>
    <t>00T2e000003u17fEAA</t>
  </si>
  <si>
    <t>00T2e000003u56BEAQ</t>
  </si>
  <si>
    <t>0062e000002HGeDAAW</t>
  </si>
  <si>
    <t>00T2e000003u2zfEAA</t>
  </si>
  <si>
    <t>00T2e000003u0XDEAY</t>
  </si>
  <si>
    <t>00T2e000003tz5aEAA</t>
  </si>
  <si>
    <t>00T2e000003tyY6EAI</t>
  </si>
  <si>
    <t>00T2e000003tqFfEAI</t>
  </si>
  <si>
    <t>00T2e000003tpttEAA</t>
  </si>
  <si>
    <t>00T2e000003tm6oEAA</t>
  </si>
  <si>
    <t>00T2e000003tikDEAQ</t>
  </si>
  <si>
    <t>00T2e000003thjPEAQ</t>
  </si>
  <si>
    <t>00T2e000003tgfUEAQ</t>
  </si>
  <si>
    <t>00T2e000003vARWEA2</t>
  </si>
  <si>
    <t>0062e000002HGeLAAW</t>
  </si>
  <si>
    <t>00T2e000003tzXJEAY</t>
  </si>
  <si>
    <t>0062e000002HGeOAAW</t>
  </si>
  <si>
    <t>00T2e000003twxjEAA</t>
  </si>
  <si>
    <t>00T2e000003trhiEAA</t>
  </si>
  <si>
    <t>00T2e000003tpNGEAY</t>
  </si>
  <si>
    <t>00T2e000003to92EAA</t>
  </si>
  <si>
    <t>00T2e000003u4ThEAI</t>
  </si>
  <si>
    <t>0062e000002HGePAAW</t>
  </si>
  <si>
    <t>00T2e000003u2vDEAQ</t>
  </si>
  <si>
    <t>00T2e000003u233EAA</t>
  </si>
  <si>
    <t>00T2e000003u20FEAQ</t>
  </si>
  <si>
    <t>00T2e000003u0gDEAQ</t>
  </si>
  <si>
    <t>00T2e000003twshEAA</t>
  </si>
  <si>
    <t>00T2e000003twBXEAY</t>
  </si>
  <si>
    <t>00T2e000003tw6tEAA</t>
  </si>
  <si>
    <t>00T2e000003tvFZEAY</t>
  </si>
  <si>
    <t>00T2e000003tuvAEAQ</t>
  </si>
  <si>
    <t>00T2e000003tt4eEAA</t>
  </si>
  <si>
    <t>00T2e000003tr9TEAQ</t>
  </si>
  <si>
    <t>00T2e000003tqKUEAY</t>
  </si>
  <si>
    <t>00T2e000003toAJEAY</t>
  </si>
  <si>
    <t>00T2e000003tnH1EAI</t>
  </si>
  <si>
    <t>00T2e000003tkJSEAY</t>
  </si>
  <si>
    <t>00T2e000003tkBGEAY</t>
  </si>
  <si>
    <t>00T2e000003tjWWEAY</t>
  </si>
  <si>
    <t>00T2e000003tieJEAQ</t>
  </si>
  <si>
    <t>00T2e000003thifEAA</t>
  </si>
  <si>
    <t>00T2e000003tgveEAA</t>
  </si>
  <si>
    <t>00T2e000003tgKLEAY</t>
  </si>
  <si>
    <t>00T2e000003tfkFEAQ</t>
  </si>
  <si>
    <t>00T2e000003tei3EAA</t>
  </si>
  <si>
    <t>00T2e000005ZsEMEA0</t>
  </si>
  <si>
    <t>0062e000002HGeTAAW</t>
  </si>
  <si>
    <t>00T2e000004rXWoEAM</t>
  </si>
  <si>
    <t>00T2e000003u4jOEAQ</t>
  </si>
  <si>
    <t>0062e000002HGeXAAW</t>
  </si>
  <si>
    <t>00T2e000003u2dnEAA</t>
  </si>
  <si>
    <t>00T2e000003ttpUEAQ</t>
  </si>
  <si>
    <t>00T2e000003ttm7EAA</t>
  </si>
  <si>
    <t>00T2e000003tomxEAA</t>
  </si>
  <si>
    <t>00T2e000003tiQ3EAI</t>
  </si>
  <si>
    <t>00T2e000003tfxZEAQ</t>
  </si>
  <si>
    <t>00T2e000003tu1TEAQ</t>
  </si>
  <si>
    <t>0062e000002HGeYAAW</t>
  </si>
  <si>
    <t>00T2e000003tpRoEAI</t>
  </si>
  <si>
    <t>00T2e000005fPqzEAE</t>
  </si>
  <si>
    <t>0062e000002HGbSAAW</t>
  </si>
  <si>
    <t>00T2e000003tvg2EAA</t>
  </si>
  <si>
    <t>0062e000002HGUUAA4</t>
  </si>
  <si>
    <t>00T2e000003tmPuEAI</t>
  </si>
  <si>
    <t>00T2e000003tl7aEAA</t>
  </si>
  <si>
    <t>0062e000002HGelAAG</t>
  </si>
  <si>
    <t>00T2e000003tsrEEAQ</t>
  </si>
  <si>
    <t>0062e000002HGepAAG</t>
  </si>
  <si>
    <t>00T2e000003u3DeEAI</t>
  </si>
  <si>
    <t>0062e000002HGesAAG</t>
  </si>
  <si>
    <t>00T2e000003tz8FEAQ</t>
  </si>
  <si>
    <t>00T2e000003tx20EAA</t>
  </si>
  <si>
    <t>00T2e000003triqEAA</t>
  </si>
  <si>
    <t>00T2e000003tqSuEAI</t>
  </si>
  <si>
    <t>00T2e000003tmEUEAY</t>
  </si>
  <si>
    <t>00T2e000003tkjuEAA</t>
  </si>
  <si>
    <t>00T2e000003tkWqEAI</t>
  </si>
  <si>
    <t>00T2e000003tonaEAA</t>
  </si>
  <si>
    <t>0062e000002HHD8AAO</t>
  </si>
  <si>
    <t>00T2e000003toivEAA</t>
  </si>
  <si>
    <t>00T2e000005oQXNEA2</t>
  </si>
  <si>
    <t>0062e000002HH9HAAW</t>
  </si>
  <si>
    <t>00T2e000003u5biEAA</t>
  </si>
  <si>
    <t>00T2e000003u5aCEAQ</t>
  </si>
  <si>
    <t>00T2e000003u5EPEAY</t>
  </si>
  <si>
    <t>00T2e000003u567EAA</t>
  </si>
  <si>
    <t>00T2e000003u4XhEAI</t>
  </si>
  <si>
    <t>00T2e000003u4UrEAI</t>
  </si>
  <si>
    <t>00T2e000003u4QAEAY</t>
  </si>
  <si>
    <t>00T2e000003u4FEEAY</t>
  </si>
  <si>
    <t>00T2e000003u4BbEAI</t>
  </si>
  <si>
    <t>00T2e000003u3vAEAQ</t>
  </si>
  <si>
    <t>00T2e000003u3bREAQ</t>
  </si>
  <si>
    <t>00T2e000003u37QEAQ</t>
  </si>
  <si>
    <t>00T2e000003u2mlEAA</t>
  </si>
  <si>
    <t>00T2e000003u2XxEAI</t>
  </si>
  <si>
    <t>00T2e000003u2VnEAI</t>
  </si>
  <si>
    <t>00T2e000003u2Q9EAI</t>
  </si>
  <si>
    <t>00T2e000003u2IxEAI</t>
  </si>
  <si>
    <t>00T2e000003u2GyEAI</t>
  </si>
  <si>
    <t>00T2e000003u1fDEAQ</t>
  </si>
  <si>
    <t>00T2e000003u1ciEAA</t>
  </si>
  <si>
    <t>00T2e000003u1BSEAY</t>
  </si>
  <si>
    <t>00T2e000003u0a8EAA</t>
  </si>
  <si>
    <t>00T2e000003u0ZJEAY</t>
  </si>
  <si>
    <t>00T2e000003u0TTEAY</t>
  </si>
  <si>
    <t>00T2e000003u0ObEAI</t>
  </si>
  <si>
    <t>00T2e000003u0MmEAI</t>
  </si>
  <si>
    <t>00T2e000003u0GfEAI</t>
  </si>
  <si>
    <t>00T2e000003tzglEAA</t>
  </si>
  <si>
    <t>00T2e000003tzSYEAY</t>
  </si>
  <si>
    <t>00T2e000003tz92EAA</t>
  </si>
  <si>
    <t>00T2e000003tyVcEAI</t>
  </si>
  <si>
    <t>00T2e000003tyPREAY</t>
  </si>
  <si>
    <t>00T2e000003tyE9EAI</t>
  </si>
  <si>
    <t>00T2e000003ty0hEAA</t>
  </si>
  <si>
    <t>00T2e000003txwmEAA</t>
  </si>
  <si>
    <t>00T2e000003txpcEAA</t>
  </si>
  <si>
    <t>00T2e000003tx4UEAQ</t>
  </si>
  <si>
    <t>00T2e000003twIrEAI</t>
  </si>
  <si>
    <t>00T2e000003twAeEAI</t>
  </si>
  <si>
    <t>00T2e000003tvxrEAA</t>
  </si>
  <si>
    <t>00T2e000003tvvkEAA</t>
  </si>
  <si>
    <t>00T2e000003tvZDEAY</t>
  </si>
  <si>
    <t>00T2e000003tv4VEAQ</t>
  </si>
  <si>
    <t>00T2e000003tv3BEAQ</t>
  </si>
  <si>
    <t>00T2e000003tuYvEAI</t>
  </si>
  <si>
    <t>00T2e000003tu5SEAQ</t>
  </si>
  <si>
    <t>00T2e000003tthNEAQ</t>
  </si>
  <si>
    <t>00T2e000003tt5tEAA</t>
  </si>
  <si>
    <t>00T2e000003tsRmEAI</t>
  </si>
  <si>
    <t>00T2e000003tsH2EAI</t>
  </si>
  <si>
    <t>00T2e000003trZgEAI</t>
  </si>
  <si>
    <t>00T2e000003trFvEAI</t>
  </si>
  <si>
    <t>00T2e000003trE1EAI</t>
  </si>
  <si>
    <t>00T2e000003trDcEAI</t>
  </si>
  <si>
    <t>00T2e000003tqXdEAI</t>
  </si>
  <si>
    <t>00T2e000003tq5SEAQ</t>
  </si>
  <si>
    <t>00T2e000003tpmREAQ</t>
  </si>
  <si>
    <t>00T2e000003tphiEAA</t>
  </si>
  <si>
    <t>00T2e000003topEEAQ</t>
  </si>
  <si>
    <t>00T2e000003toJ8EAI</t>
  </si>
  <si>
    <t>00T2e000003toG8EAI</t>
  </si>
  <si>
    <t>00T2e000003toC7EAI</t>
  </si>
  <si>
    <t>00T2e000003tnayEAA</t>
  </si>
  <si>
    <t>00T2e000003tnQyEAI</t>
  </si>
  <si>
    <t>00T2e000003tnLAEAY</t>
  </si>
  <si>
    <t>00T2e000003tnIkEAI</t>
  </si>
  <si>
    <t>00T2e000003tnEVEAY</t>
  </si>
  <si>
    <t>00T2e000003tmZZEAY</t>
  </si>
  <si>
    <t>00T2e000003tlSOEAY</t>
  </si>
  <si>
    <t>00T2e000003tl6JEAQ</t>
  </si>
  <si>
    <t>00T2e000003tkh8EAA</t>
  </si>
  <si>
    <t>00T2e000003tkYJEAY</t>
  </si>
  <si>
    <t>00T2e000003tkBzEAI</t>
  </si>
  <si>
    <t>00T2e000003tjmREAQ</t>
  </si>
  <si>
    <t>00T2e000003tjilEAA</t>
  </si>
  <si>
    <t>00T2e000003tjRoEAI</t>
  </si>
  <si>
    <t>00T2e000003tjGrEAI</t>
  </si>
  <si>
    <t>00T2e000003tj4iEAA</t>
  </si>
  <si>
    <t>00T2e000003tixmEAA</t>
  </si>
  <si>
    <t>00T2e000003tiZuEAI</t>
  </si>
  <si>
    <t>00T2e000003tiMKEAY</t>
  </si>
  <si>
    <t>00T2e000003tiJaEAI</t>
  </si>
  <si>
    <t>00T2e000003thzZEAQ</t>
  </si>
  <si>
    <t>00T2e000003thkXEAQ</t>
  </si>
  <si>
    <t>00T2e000003thfSEAQ</t>
  </si>
  <si>
    <t>00T2e000003tg8XEAQ</t>
  </si>
  <si>
    <t>00T2e000003tfxuEAA</t>
  </si>
  <si>
    <t>00T2e000003tfXPEAY</t>
  </si>
  <si>
    <t>00T2e000003tfVvEAI</t>
  </si>
  <si>
    <t>00T2e000003tfRMEAY</t>
  </si>
  <si>
    <t>00T2e000003tfHNEAY</t>
  </si>
  <si>
    <t>00T2e000003teV0EAI</t>
  </si>
  <si>
    <t>00T2e000003ti9aEAA</t>
  </si>
  <si>
    <t>0062e000002HH9JAAW</t>
  </si>
  <si>
    <t>00T2e000003u5cgEAA</t>
  </si>
  <si>
    <t>0062e000002HH5NAAW</t>
  </si>
  <si>
    <t>00T2e000003u5MiEAI</t>
  </si>
  <si>
    <t>00T2e000003u5GlEAI</t>
  </si>
  <si>
    <t>00T2e000003u4AeEAI</t>
  </si>
  <si>
    <t>00T2e000003u2j5EAA</t>
  </si>
  <si>
    <t>00T2e000003u2BPEAY</t>
  </si>
  <si>
    <t>00T2e000003u0OnEAI</t>
  </si>
  <si>
    <t>00T2e000003tzpCEAQ</t>
  </si>
  <si>
    <t>00T2e000003tzdpEAA</t>
  </si>
  <si>
    <t>00T2e000003tya8EAA</t>
  </si>
  <si>
    <t>00T2e000003tww4EAA</t>
  </si>
  <si>
    <t>00T2e000003twvyEAA</t>
  </si>
  <si>
    <t>00T2e000003twAYEAY</t>
  </si>
  <si>
    <t>00T2e000003tvvQEAQ</t>
  </si>
  <si>
    <t>00T2e000003tujXEAQ</t>
  </si>
  <si>
    <t>00T2e000003ttlCEAQ</t>
  </si>
  <si>
    <t>00T2e000003tsizEAA</t>
  </si>
  <si>
    <t>00T2e000003trPhEAI</t>
  </si>
  <si>
    <t>00T2e000003trODEAY</t>
  </si>
  <si>
    <t>00T2e000003tqtNEAQ</t>
  </si>
  <si>
    <t>00T2e000003tqpCEAQ</t>
  </si>
  <si>
    <t>00T2e000003tpx3EAA</t>
  </si>
  <si>
    <t>00T2e000003toBCEAY</t>
  </si>
  <si>
    <t>00T2e000003tmaPEAQ</t>
  </si>
  <si>
    <t>00T2e000003tltWEAQ</t>
  </si>
  <si>
    <t>00T2e000003tlobEAA</t>
  </si>
  <si>
    <t>00T2e000003tklzEAA</t>
  </si>
  <si>
    <t>00T2e000003tk3KEAQ</t>
  </si>
  <si>
    <t>00T2e000003tk1TEAQ</t>
  </si>
  <si>
    <t>00T2e000003tjkaEAA</t>
  </si>
  <si>
    <t>00T2e000003tiYpEAI</t>
  </si>
  <si>
    <t>00T2e000003tep8EAA</t>
  </si>
  <si>
    <t>00T2e000005estEEAQ</t>
  </si>
  <si>
    <t>0062e000002HH9WAAW</t>
  </si>
  <si>
    <t>00T2e000005035tEAA</t>
  </si>
  <si>
    <t>0062e000002HH3xAAG</t>
  </si>
  <si>
    <t>00T2e00000503NTEAY</t>
  </si>
  <si>
    <t>0062e000002HH3yAAG</t>
  </si>
  <si>
    <t>00T2e000003tvd1EAA</t>
  </si>
  <si>
    <t>0062e000002HH41AAG</t>
  </si>
  <si>
    <t>00T2e00000503JMEAY</t>
  </si>
  <si>
    <t>0062e000002HH45AAG</t>
  </si>
  <si>
    <t>00T2e000003tu3CEAQ</t>
  </si>
  <si>
    <t>0062e000002HHBuAAO</t>
  </si>
  <si>
    <t>00T2e00000502veEAA</t>
  </si>
  <si>
    <t>0062e000002HH4DAAW</t>
  </si>
  <si>
    <t>00T2e000003u275EAA</t>
  </si>
  <si>
    <t>0062e000002HH4EAAW</t>
  </si>
  <si>
    <t>00T2e000003tzZBEAY</t>
  </si>
  <si>
    <t>00T2e000003txpqEAA</t>
  </si>
  <si>
    <t>00T2e000003txHoEAI</t>
  </si>
  <si>
    <t>00T2e000003twwzEAA</t>
  </si>
  <si>
    <t>00T2e000003tvsAEAQ</t>
  </si>
  <si>
    <t>00T2e000003tuhfEAA</t>
  </si>
  <si>
    <t>00T2e000003tuXnEAI</t>
  </si>
  <si>
    <t>00T2e000003trI0EAI</t>
  </si>
  <si>
    <t>00T2e000003trBHEAY</t>
  </si>
  <si>
    <t>00T2e000003tnbMEAQ</t>
  </si>
  <si>
    <t>00T2e000003tnaREAQ</t>
  </si>
  <si>
    <t>00T2e000003tmAdEAI</t>
  </si>
  <si>
    <t>00T2e00000500qMEAQ</t>
  </si>
  <si>
    <t>0062e000002HH4FAAW</t>
  </si>
  <si>
    <t>00T2e000004z317EAA</t>
  </si>
  <si>
    <t>00T2e000004z30xEAA</t>
  </si>
  <si>
    <t>00T2e000004z30iEAA</t>
  </si>
  <si>
    <t>00T2e000004t1CpEAI</t>
  </si>
  <si>
    <t>0062e000002HH4IAAW</t>
  </si>
  <si>
    <t>00T2e000004NFssEAG</t>
  </si>
  <si>
    <t>0062e000002HHBxAAO</t>
  </si>
  <si>
    <t>00T2e000004NFrfEAG</t>
  </si>
  <si>
    <t>00T2e000004NFlrEAG</t>
  </si>
  <si>
    <t>00T2e0000050C7iEAE</t>
  </si>
  <si>
    <t>0062e000002HHC4AAO</t>
  </si>
  <si>
    <t>00T2e000004n6zhEAA</t>
  </si>
  <si>
    <t>0062e000002HHBIAA4</t>
  </si>
  <si>
    <t>00T2e000004n6uhEAA</t>
  </si>
  <si>
    <t>00T2e000004n6qGEAQ</t>
  </si>
  <si>
    <t>00T2e000004K9wWEAS</t>
  </si>
  <si>
    <t>0062e000002HHCNAA4</t>
  </si>
  <si>
    <t>00T2e0000048SEsEAM</t>
  </si>
  <si>
    <t>00T2e000004Ts4GEAS</t>
  </si>
  <si>
    <t>0062e000002HHCRAA4</t>
  </si>
  <si>
    <t>00T2e000003tlLNEAY</t>
  </si>
  <si>
    <t>0062e000002HHBZAA4</t>
  </si>
  <si>
    <t>00T2e000003tuS8EAI</t>
  </si>
  <si>
    <t>0062e000002HHBcAAO</t>
  </si>
  <si>
    <t>00T2e000003tmCtEAI</t>
  </si>
  <si>
    <t>00T2e000003tlqnEAA</t>
  </si>
  <si>
    <t>00T2e000003u0R0EAI</t>
  </si>
  <si>
    <t>0062e000002HHBdAAO</t>
  </si>
  <si>
    <t>00T2e000003tvyJEAQ</t>
  </si>
  <si>
    <t>00T2e000003tnX1EAI</t>
  </si>
  <si>
    <t>00T2e000003tfgYEAQ</t>
  </si>
  <si>
    <t>00T2e000003u5aSEAQ</t>
  </si>
  <si>
    <t>0062e000002HH6YAAW</t>
  </si>
  <si>
    <t>00T2e000003toI3EAI</t>
  </si>
  <si>
    <t>00T2e000003tnP4EAI</t>
  </si>
  <si>
    <t>00T2e000003u0LgEAI</t>
  </si>
  <si>
    <t>0062e000002HHEqAAO</t>
  </si>
  <si>
    <t>00T2e000003tknpEAA</t>
  </si>
  <si>
    <t>0062e000002HH6dAAG</t>
  </si>
  <si>
    <t>00T2e000004WA08EAG</t>
  </si>
  <si>
    <t>0062e000002HHAwAAO</t>
  </si>
  <si>
    <t>00T2e000003u0dQEAQ</t>
  </si>
  <si>
    <t>00T2e000003u04PEAQ</t>
  </si>
  <si>
    <t>00T2e000003txYyEAI</t>
  </si>
  <si>
    <t>00T2e000003tuMHEAY</t>
  </si>
  <si>
    <t>00T2e000003tsCmEAI</t>
  </si>
  <si>
    <t>00T2e000003tl21EAA</t>
  </si>
  <si>
    <t>00T2e000003twpMEAQ</t>
  </si>
  <si>
    <t>0062e000002HHB1AAO</t>
  </si>
  <si>
    <t>00T2e000003tuHPEAY</t>
  </si>
  <si>
    <t>00T2e000003tq0UEAQ</t>
  </si>
  <si>
    <t>00T2e000003tpewEAA</t>
  </si>
  <si>
    <t>00T2e000003tmGyEAI</t>
  </si>
  <si>
    <t>00T2e000003tl1fEAA</t>
  </si>
  <si>
    <t>00T2e000003u5vcEAA</t>
  </si>
  <si>
    <t>0062e000002HHDiAAO</t>
  </si>
  <si>
    <t>00T2e000003u0INEAY</t>
  </si>
  <si>
    <t>00T2e000003tw9CEAQ</t>
  </si>
  <si>
    <t>00T2e000003tv0aEAA</t>
  </si>
  <si>
    <t>00T2e000003tsGbEAI</t>
  </si>
  <si>
    <t>00T2e000003tq50EAA</t>
  </si>
  <si>
    <t>00T2e000003tpzDEAQ</t>
  </si>
  <si>
    <t>00T2e000003toCMEAY</t>
  </si>
  <si>
    <t>00T2e000003tlxLEAQ</t>
  </si>
  <si>
    <t>00T2e000003tlcFEAQ</t>
  </si>
  <si>
    <t>00T2e000003tl9bEAA</t>
  </si>
  <si>
    <t>00T2e000003tkfZEAQ</t>
  </si>
  <si>
    <t>00T2e000003tkBjEAI</t>
  </si>
  <si>
    <t>00T2e000003tk7xEAA</t>
  </si>
  <si>
    <t>00T2e000003tjpSEAQ</t>
  </si>
  <si>
    <t>00T2e000003tgbpEAA</t>
  </si>
  <si>
    <t>00T2e000003txogEAA</t>
  </si>
  <si>
    <t>0062e000002HHB6AAO</t>
  </si>
  <si>
    <t>00T2e000003trIqEAI</t>
  </si>
  <si>
    <t>00T2e000003twogEAA</t>
  </si>
  <si>
    <t>0062e000002HHB7AAO</t>
  </si>
  <si>
    <t>00T2e000003u50wEAA</t>
  </si>
  <si>
    <t>0062e000002HHBBAA4</t>
  </si>
  <si>
    <t>00T2e000003twAfEAI</t>
  </si>
  <si>
    <t>0062e000002HH84AAG</t>
  </si>
  <si>
    <t>00T2e00000577klEAA</t>
  </si>
  <si>
    <t>0062e000002HHEFAA4</t>
  </si>
  <si>
    <t>00T2e000003u1lVEAQ</t>
  </si>
  <si>
    <t>00T2e000003tzbZEAQ</t>
  </si>
  <si>
    <t>00T2e000003tkcmEAA</t>
  </si>
  <si>
    <t>00T2e000003vACCEA2</t>
  </si>
  <si>
    <t>0062e000002HH4RAAW</t>
  </si>
  <si>
    <t>00T2e000006WpU7EAK</t>
  </si>
  <si>
    <t>0062e000002HH86AAG</t>
  </si>
  <si>
    <t>00T2e000006WfEvEAK</t>
  </si>
  <si>
    <t>00T2e000006WajeEAC</t>
  </si>
  <si>
    <t>00T2e000006WacnEAC</t>
  </si>
  <si>
    <t>00T2e000006WaUBEA0</t>
  </si>
  <si>
    <t>00T2e000006VmSvEAK</t>
  </si>
  <si>
    <t>00T2e000006VmSlEAK</t>
  </si>
  <si>
    <t>00T2e000006VmEbEAK</t>
  </si>
  <si>
    <t>00T2e000006SxEBEA0</t>
  </si>
  <si>
    <t>00T2e000006SxDtEAK</t>
  </si>
  <si>
    <t>00T2e000006Sx8UEAS</t>
  </si>
  <si>
    <t>00T2e000006Sw1oEAC</t>
  </si>
  <si>
    <t>00T2e000006Srj0EAC</t>
  </si>
  <si>
    <t>00T2e000006SrivEAC</t>
  </si>
  <si>
    <t>00T2e000006RmUpEAK</t>
  </si>
  <si>
    <t>00T2e000006RmLJEA0</t>
  </si>
  <si>
    <t>00T2e000006RmLEEA0</t>
  </si>
  <si>
    <t>00T2e000006RmL9EAK</t>
  </si>
  <si>
    <t>00T2e000006RmL4EAK</t>
  </si>
  <si>
    <t>00T2e000006RmKzEAK</t>
  </si>
  <si>
    <t>00T2e000006RmKuEAK</t>
  </si>
  <si>
    <t>00T2e000006RmJYEA0</t>
  </si>
  <si>
    <t>00T2e000006RUvkEAG</t>
  </si>
  <si>
    <t>00T2e000006RUpUEAW</t>
  </si>
  <si>
    <t>00T2e000006RUkoEAG</t>
  </si>
  <si>
    <t>00T2e000006RUTZEA4</t>
  </si>
  <si>
    <t>00T2e000006QuQLEA0</t>
  </si>
  <si>
    <t>00T2e000006QuK2EAK</t>
  </si>
  <si>
    <t>00T2e000006QuJEEA0</t>
  </si>
  <si>
    <t>00T2e000006QrciEAC</t>
  </si>
  <si>
    <t>00T2e000006QqVDEA0</t>
  </si>
  <si>
    <t>00T2e000006QpSeEAK</t>
  </si>
  <si>
    <t>00T2e000006QpDeEAK</t>
  </si>
  <si>
    <t>00T2e000005vtiAEAQ</t>
  </si>
  <si>
    <t>00T2e000004jXf1EAE</t>
  </si>
  <si>
    <t>0062e000002HH8FAAW</t>
  </si>
  <si>
    <t>00T2e000004dKlpEAE</t>
  </si>
  <si>
    <t>00T2e000004dKfEEAU</t>
  </si>
  <si>
    <t>00T2e000004cVneEAE</t>
  </si>
  <si>
    <t>00T2e000004Jv4OEAS</t>
  </si>
  <si>
    <t>00T2e000003u5VhEAI</t>
  </si>
  <si>
    <t>00T2e000003u4oAEAQ</t>
  </si>
  <si>
    <t>00T2e000003u4ZBEAY</t>
  </si>
  <si>
    <t>00T2e000003u3zoEAA</t>
  </si>
  <si>
    <t>00T2e000003u3w5EAA</t>
  </si>
  <si>
    <t>00T2e000003u3jKEAQ</t>
  </si>
  <si>
    <t>00T2e000003u3LEEAY</t>
  </si>
  <si>
    <t>00T2e000003u2rsEAA</t>
  </si>
  <si>
    <t>00T2e000003u2a1EAA</t>
  </si>
  <si>
    <t>00T2e000003u2E4EAI</t>
  </si>
  <si>
    <t>00T2e000003u1unEAA</t>
  </si>
  <si>
    <t>00T2e000003u1bVEAQ</t>
  </si>
  <si>
    <t>00T2e000003u18bEAA</t>
  </si>
  <si>
    <t>00T2e000003u0dAEAQ</t>
  </si>
  <si>
    <t>00T2e000003u0Q2EAI</t>
  </si>
  <si>
    <t>00T2e000003u0FIEAY</t>
  </si>
  <si>
    <t>00T2e000003tzqREAQ</t>
  </si>
  <si>
    <t>00T2e000003tzSiEAI</t>
  </si>
  <si>
    <t>00T2e000003tzRzEAI</t>
  </si>
  <si>
    <t>00T2e000003tz7pEAA</t>
  </si>
  <si>
    <t>00T2e000003tytLEAQ</t>
  </si>
  <si>
    <t>00T2e000003tyOEEAY</t>
  </si>
  <si>
    <t>00T2e000003txsjEAA</t>
  </si>
  <si>
    <t>00T2e000003txbjEAA</t>
  </si>
  <si>
    <t>00T2e000003tx5PEAQ</t>
  </si>
  <si>
    <t>00T2e000003tvQ6EAI</t>
  </si>
  <si>
    <t>00T2e000003tuzIEAQ</t>
  </si>
  <si>
    <t>00T2e000003tug6EAA</t>
  </si>
  <si>
    <t>00T2e000003tsQ5EAI</t>
  </si>
  <si>
    <t>00T2e000003tsDSEAY</t>
  </si>
  <si>
    <t>00T2e000003ts9zEAA</t>
  </si>
  <si>
    <t>00T2e000003tr2yEAA</t>
  </si>
  <si>
    <t>00T2e000003tpwEEAQ</t>
  </si>
  <si>
    <t>00T2e000003tpoHEAQ</t>
  </si>
  <si>
    <t>00T2e000003tpMpEAI</t>
  </si>
  <si>
    <t>00T2e000003tpFfEAI</t>
  </si>
  <si>
    <t>00T2e000003torpEAA</t>
  </si>
  <si>
    <t>00T2e000003tog4EAA</t>
  </si>
  <si>
    <t>00T2e000003toanEAA</t>
  </si>
  <si>
    <t>00T2e000003toaUEAQ</t>
  </si>
  <si>
    <t>00T2e000003toZ6EAI</t>
  </si>
  <si>
    <t>00T2e000003toVuEAI</t>
  </si>
  <si>
    <t>00T2e000003toCVEAY</t>
  </si>
  <si>
    <t>00T2e000003toCUEAY</t>
  </si>
  <si>
    <t>00T2e000003tmYqEAI</t>
  </si>
  <si>
    <t>00T2e000003tlpIEAQ</t>
  </si>
  <si>
    <t>00T2e000003tlbKEAQ</t>
  </si>
  <si>
    <t>00T2e000003tlWiEAI</t>
  </si>
  <si>
    <t>00T2e000003tlFYEAY</t>
  </si>
  <si>
    <t>00T2e000003tl8NEAQ</t>
  </si>
  <si>
    <t>00T2e000003tkm1EAA</t>
  </si>
  <si>
    <t>00T2e000003tkSVEAY</t>
  </si>
  <si>
    <t>00T2e000003tjiPEAQ</t>
  </si>
  <si>
    <t>00T2e000003tjg2EAA</t>
  </si>
  <si>
    <t>00T2e000003tjBXEAY</t>
  </si>
  <si>
    <t>00T2e000003tiG7EAI</t>
  </si>
  <si>
    <t>00T2e000003ti93EAA</t>
  </si>
  <si>
    <t>00T2e000003ti8qEAA</t>
  </si>
  <si>
    <t>00T2e000003thmnEAA</t>
  </si>
  <si>
    <t>00T2e000003tgsHEAQ</t>
  </si>
  <si>
    <t>00T2e000003tgqVEAQ</t>
  </si>
  <si>
    <t>00T2e000003tgc5EAA</t>
  </si>
  <si>
    <t>00T2e000003tgCEEAY</t>
  </si>
  <si>
    <t>00T2e000003tfjhEAA</t>
  </si>
  <si>
    <t>00T2e000003tfbyEAA</t>
  </si>
  <si>
    <t>00T2e000003tfOrEAI</t>
  </si>
  <si>
    <t>00T2e000003temFEAQ</t>
  </si>
  <si>
    <t>00T2e000003teTSEAY</t>
  </si>
  <si>
    <t>00T2e000004lFvfEAE</t>
  </si>
  <si>
    <t>0062e000002HHEIAA4</t>
  </si>
  <si>
    <t>00T2e000003tym7EAA</t>
  </si>
  <si>
    <t>0062e000002HHELAA4</t>
  </si>
  <si>
    <t>00T2e000003u5xMEAQ</t>
  </si>
  <si>
    <t>0062e000002HHEWAA4</t>
  </si>
  <si>
    <t>00T2e000003u5R5EAI</t>
  </si>
  <si>
    <t>00T2e000003u2JfEAI</t>
  </si>
  <si>
    <t>00T2e000003tzP6EAI</t>
  </si>
  <si>
    <t>00T2e000003txyEEAQ</t>
  </si>
  <si>
    <t>00T2e000003twCrEAI</t>
  </si>
  <si>
    <t>00T2e000003tu18EAA</t>
  </si>
  <si>
    <t>00T2e000003ttJsEAI</t>
  </si>
  <si>
    <t>00T2e000003tsI1EAI</t>
  </si>
  <si>
    <t>00T2e000003tpHkEAI</t>
  </si>
  <si>
    <t>00T2e000003tm9OEAQ</t>
  </si>
  <si>
    <t>00T2e000003tjBKEAY</t>
  </si>
  <si>
    <t>00T2e000003tf36EAA</t>
  </si>
  <si>
    <t>00T2e000003u5ToEAI</t>
  </si>
  <si>
    <t>0062e000002HH90AAG</t>
  </si>
  <si>
    <t>00T2e000003u5JqEAI</t>
  </si>
  <si>
    <t>00T2e000003u3YvEAI</t>
  </si>
  <si>
    <t>00T2e000003u2SnEAI</t>
  </si>
  <si>
    <t>00T2e000003u2EpEAI</t>
  </si>
  <si>
    <t>00T2e000003u1ulEAA</t>
  </si>
  <si>
    <t>00T2e000003u1khEAA</t>
  </si>
  <si>
    <t>00T2e000003u0jHEAQ</t>
  </si>
  <si>
    <t>00T2e000003tyTwEAI</t>
  </si>
  <si>
    <t>00T2e000003txEvEAI</t>
  </si>
  <si>
    <t>00T2e000003tvi6EAA</t>
  </si>
  <si>
    <t>00T2e000003tvQFEAY</t>
  </si>
  <si>
    <t>00T2e000003ttkzEAA</t>
  </si>
  <si>
    <t>00T2e000003tsCjEAI</t>
  </si>
  <si>
    <t>00T2e000003tqPgEAI</t>
  </si>
  <si>
    <t>00T2e000003tpe8EAA</t>
  </si>
  <si>
    <t>00T2e000003toLMEAY</t>
  </si>
  <si>
    <t>00T2e000003tnpwEAA</t>
  </si>
  <si>
    <t>00T2e000003tlXpEAI</t>
  </si>
  <si>
    <t>00T2e000003tkyNEAQ</t>
  </si>
  <si>
    <t>00T2e000003tkpfEAA</t>
  </si>
  <si>
    <t>00T2e000003tjMfEAI</t>
  </si>
  <si>
    <t>00T2e000003tjFaEAI</t>
  </si>
  <si>
    <t>00T2e000003ti8XEAQ</t>
  </si>
  <si>
    <t>00T2e000003thyVEAQ</t>
  </si>
  <si>
    <t>00T2e000003thlTEAQ</t>
  </si>
  <si>
    <t>00T2e000003thhLEAQ</t>
  </si>
  <si>
    <t>00T2e000003tgNCEAY</t>
  </si>
  <si>
    <t>00T2e000003tfXCEAY</t>
  </si>
  <si>
    <t>00T2e000003tzSsEAI</t>
  </si>
  <si>
    <t>0062e000002HH96AAG</t>
  </si>
  <si>
    <t>00T2e000003twm5EAA</t>
  </si>
  <si>
    <t>00T2e000003tspcEAA</t>
  </si>
  <si>
    <t>00T2e000003tsCJEAY</t>
  </si>
  <si>
    <t>00T2e000003toLvEAI</t>
  </si>
  <si>
    <t>00T2e000003tjA3EAI</t>
  </si>
  <si>
    <t>00T2e000003tiaFEAQ</t>
  </si>
  <si>
    <t>00T2e000003tlvPEAQ</t>
  </si>
  <si>
    <t>0062e000002HHJ1AAO</t>
  </si>
  <si>
    <t>00T2e000003u5U4EAI</t>
  </si>
  <si>
    <t>0062e000002HHNvAAO</t>
  </si>
  <si>
    <t>00T2e000003u5TaEAI</t>
  </si>
  <si>
    <t>00T2e000003u56uEAA</t>
  </si>
  <si>
    <t>00T2e000003u4xREAQ</t>
  </si>
  <si>
    <t>00T2e000003u496EAA</t>
  </si>
  <si>
    <t>00T2e000003u459EAA</t>
  </si>
  <si>
    <t>00T2e000003u3bcEAA</t>
  </si>
  <si>
    <t>00T2e000003u3BjEAI</t>
  </si>
  <si>
    <t>00T2e000003u2tMEAQ</t>
  </si>
  <si>
    <t>00T2e000003u2mOEAQ</t>
  </si>
  <si>
    <t>00T2e000003u2fjEAA</t>
  </si>
  <si>
    <t>00T2e000003u2TmEAI</t>
  </si>
  <si>
    <t>00T2e000003u1z0EAA</t>
  </si>
  <si>
    <t>00T2e000003u15EEAQ</t>
  </si>
  <si>
    <t>00T2e000003u0jeEAA</t>
  </si>
  <si>
    <t>00T2e000003tzwJEAQ</t>
  </si>
  <si>
    <t>00T2e000003tzthEAA</t>
  </si>
  <si>
    <t>00T2e000003tznwEAA</t>
  </si>
  <si>
    <t>00T2e000003tzkTEAQ</t>
  </si>
  <si>
    <t>00T2e000003tzezEAA</t>
  </si>
  <si>
    <t>00T2e000003tzMHEAY</t>
  </si>
  <si>
    <t>00T2e000003tyevEAA</t>
  </si>
  <si>
    <t>00T2e000003tyQhEAI</t>
  </si>
  <si>
    <t>00T2e000003tyNSEAY</t>
  </si>
  <si>
    <t>00T2e000003txmNEAQ</t>
  </si>
  <si>
    <t>00T2e000003txg7EAA</t>
  </si>
  <si>
    <t>00T2e000003txaqEAA</t>
  </si>
  <si>
    <t>00T2e000003txYrEAI</t>
  </si>
  <si>
    <t>00T2e000003txBVEAY</t>
  </si>
  <si>
    <t>00T2e000003tx8aEAA</t>
  </si>
  <si>
    <t>00T2e000003tx4qEAA</t>
  </si>
  <si>
    <t>00T2e000003twrVEAQ</t>
  </si>
  <si>
    <t>00T2e000003twZQEAY</t>
  </si>
  <si>
    <t>00T2e000003twTrEAI</t>
  </si>
  <si>
    <t>00T2e000003tw1HEAQ</t>
  </si>
  <si>
    <t>00T2e000003tvrjEAA</t>
  </si>
  <si>
    <t>00T2e000003tvZ1EAI</t>
  </si>
  <si>
    <t>00T2e000003tv4iEAA</t>
  </si>
  <si>
    <t>00T2e000003tuYXEAY</t>
  </si>
  <si>
    <t>00T2e000003tuIIEAY</t>
  </si>
  <si>
    <t>00T2e000003tuBxEAI</t>
  </si>
  <si>
    <t>00T2e000003ttySEAQ</t>
  </si>
  <si>
    <t>00T2e000003ttmGEAQ</t>
  </si>
  <si>
    <t>00T2e000003ttIhEAI</t>
  </si>
  <si>
    <t>00T2e000003tsijEAA</t>
  </si>
  <si>
    <t>00T2e000003tsPbEAI</t>
  </si>
  <si>
    <t>00T2e000003tsJZEAY</t>
  </si>
  <si>
    <t>00T2e000003tsI5EAI</t>
  </si>
  <si>
    <t>00T2e000003tsDREAY</t>
  </si>
  <si>
    <t>00T2e000003truEEAQ</t>
  </si>
  <si>
    <t>00T2e000003trlGEAQ</t>
  </si>
  <si>
    <t>00T2e000003trhGEAQ</t>
  </si>
  <si>
    <t>00T2e000003trMqEAI</t>
  </si>
  <si>
    <t>00T2e000003tr1kEAA</t>
  </si>
  <si>
    <t>00T2e000003tqGsEAI</t>
  </si>
  <si>
    <t>00T2e000003tpg2EAA</t>
  </si>
  <si>
    <t>00T2e000003tpU1EAI</t>
  </si>
  <si>
    <t>00T2e000003tpKOEAY</t>
  </si>
  <si>
    <t>00T2e000003toeIEAQ</t>
  </si>
  <si>
    <t>00T2e000003toKWEAY</t>
  </si>
  <si>
    <t>00T2e000003toEIEAY</t>
  </si>
  <si>
    <t>00T2e000003tnysEAA</t>
  </si>
  <si>
    <t>00T2e000003tnxXEAQ</t>
  </si>
  <si>
    <t>00T2e000003tnEcEAI</t>
  </si>
  <si>
    <t>00T2e000003tnESEAY</t>
  </si>
  <si>
    <t>00T2e000003tmsmEAA</t>
  </si>
  <si>
    <t>00T2e000003tltJEAQ</t>
  </si>
  <si>
    <t>00T2e000003tjHSEAY</t>
  </si>
  <si>
    <t>00T2e000003tj8dEAA</t>
  </si>
  <si>
    <t>00T2e000003timQEAQ</t>
  </si>
  <si>
    <t>00T2e000003tijBEAQ</t>
  </si>
  <si>
    <t>00T2e000003tidJEAQ</t>
  </si>
  <si>
    <t>00T2e000003tiViEAI</t>
  </si>
  <si>
    <t>00T2e000003tiSMEAY</t>
  </si>
  <si>
    <t>00T2e000003ti9BEAQ</t>
  </si>
  <si>
    <t>00T2e000003thkKEAQ</t>
  </si>
  <si>
    <t>00T2e000003thfeEAA</t>
  </si>
  <si>
    <t>00T2e000003thTuEAI</t>
  </si>
  <si>
    <t>00T2e000003thQ4EAI</t>
  </si>
  <si>
    <t>00T2e000003thBSEAY</t>
  </si>
  <si>
    <t>00T2e000003thBOEAY</t>
  </si>
  <si>
    <t>00T2e000003tgrcEAA</t>
  </si>
  <si>
    <t>00T2e000003tg6hEAA</t>
  </si>
  <si>
    <t>00T2e000003tfwIEAQ</t>
  </si>
  <si>
    <t>00T2e000003tfiXEAQ</t>
  </si>
  <si>
    <t>00T2e000003tfiTEAQ</t>
  </si>
  <si>
    <t>00T2e000003tfYBEAY</t>
  </si>
  <si>
    <t>00T2e000003tfLdEAI</t>
  </si>
  <si>
    <t>00T2e000003tf8hEAA</t>
  </si>
  <si>
    <t>00T2e000003tf3CEAQ</t>
  </si>
  <si>
    <t>00T2e000003teeuEAA</t>
  </si>
  <si>
    <t>00T2e000003tedcEAA</t>
  </si>
  <si>
    <t>00T2e000003teZLEAY</t>
  </si>
  <si>
    <t>00T2e000003teX3EAI</t>
  </si>
  <si>
    <t>00T2e000003tr47EAA</t>
  </si>
  <si>
    <t>0062e000002HHPoAAO</t>
  </si>
  <si>
    <t>00T2e000003u5UEEAY</t>
  </si>
  <si>
    <t>0062e000002HHKWAA4</t>
  </si>
  <si>
    <t>00T2e000003twVcEAI</t>
  </si>
  <si>
    <t>00T2e000003u1zoEAA</t>
  </si>
  <si>
    <t>0062e000002HHLRAA4</t>
  </si>
  <si>
    <t>00T2e000003u2yyEAA</t>
  </si>
  <si>
    <t>0062e000002HHIMAA4</t>
  </si>
  <si>
    <t>00T2e0000048Rx7EAE</t>
  </si>
  <si>
    <t>0062e000002HHINAA4</t>
  </si>
  <si>
    <t>00T2e000003u3GtEAI</t>
  </si>
  <si>
    <t>00T2e000003u3BwEAI</t>
  </si>
  <si>
    <t>00T2e000003toxAEAQ</t>
  </si>
  <si>
    <t>00T2e000003tj6aEAA</t>
  </si>
  <si>
    <t>00T2e000003u18xEAA</t>
  </si>
  <si>
    <t>0062e000002HHFWAA4</t>
  </si>
  <si>
    <t>00T2e000003tluSEAQ</t>
  </si>
  <si>
    <t>00T2e000003u4AkEAI</t>
  </si>
  <si>
    <t>0062e000002HHFfAAO</t>
  </si>
  <si>
    <t>00T2e000003u2YAEAY</t>
  </si>
  <si>
    <t>00T2e000003twJBEAY</t>
  </si>
  <si>
    <t>00T2e000003twJjEAI</t>
  </si>
  <si>
    <t>0062e000002HHFhAAO</t>
  </si>
  <si>
    <t>00T2e000006KxFqEAK</t>
  </si>
  <si>
    <t>0062e000002HHFjAAO</t>
  </si>
  <si>
    <t>00T2e000006AWPWEA4</t>
  </si>
  <si>
    <t>00T2e000006ATbfEAG</t>
  </si>
  <si>
    <t>00T2e000006ATawEAG</t>
  </si>
  <si>
    <t>00T2e000006ATaXEAW</t>
  </si>
  <si>
    <t>00T2e000006ATZoEAO</t>
  </si>
  <si>
    <t>00T2e000006ATZKEA4</t>
  </si>
  <si>
    <t>00T2e000006ATYCEA4</t>
  </si>
  <si>
    <t>00T2e000006ATXYEA4</t>
  </si>
  <si>
    <t>00T2e000006ATXJEA4</t>
  </si>
  <si>
    <t>00T2e000006ATX9EAO</t>
  </si>
  <si>
    <t>00T2e000006ATWWEA4</t>
  </si>
  <si>
    <t>00T2e000006ATWLEA4</t>
  </si>
  <si>
    <t>00T2e000006ATUjEAO</t>
  </si>
  <si>
    <t>00T2e000006ATU5EAO</t>
  </si>
  <si>
    <t>00T2e000006ATTREA4</t>
  </si>
  <si>
    <t>00T2e000006ATT3EAO</t>
  </si>
  <si>
    <t>00T2e000006ATSxEAO</t>
  </si>
  <si>
    <t>00T2e000006ATSjEAO</t>
  </si>
  <si>
    <t>00T2e000006ATSYEA4</t>
  </si>
  <si>
    <t>00T2e000006ATRfEAO</t>
  </si>
  <si>
    <t>00T2e000006ATR1EAO</t>
  </si>
  <si>
    <t>00T2e000006ATQNEA4</t>
  </si>
  <si>
    <t>00T2e000006ATPZEA4</t>
  </si>
  <si>
    <t>00T2e000006ATPFEA4</t>
  </si>
  <si>
    <t>00T2e000006ATO7EAO</t>
  </si>
  <si>
    <t>00T2e000006ATO3EAO</t>
  </si>
  <si>
    <t>00T2e000006ATLHEA4</t>
  </si>
  <si>
    <t>00T2e000006APOfEAO</t>
  </si>
  <si>
    <t>00T2e000004s34kEAA</t>
  </si>
  <si>
    <t>0062e000002HHIsAAO</t>
  </si>
  <si>
    <t>00T2e000005dBLdEAM</t>
  </si>
  <si>
    <t>0062e000002P4LSAA0</t>
  </si>
  <si>
    <t>00T2e000005Q8icEAC</t>
  </si>
  <si>
    <t>00T2e000005HXpeEAG</t>
  </si>
  <si>
    <t>00T2e000006366zEAA</t>
  </si>
  <si>
    <t>0062e000002R6b4AAC</t>
  </si>
  <si>
    <t>0052e000000XHmOAAW</t>
  </si>
  <si>
    <t>00T2e000006QGc1EAG</t>
  </si>
  <si>
    <t>0062e000002R77cAAC</t>
  </si>
  <si>
    <t>00T2e000006QGMeEAO</t>
  </si>
  <si>
    <t>00T2e000006QFVUEA4</t>
  </si>
  <si>
    <t>00T2e000006QEfrEAG</t>
  </si>
  <si>
    <t>00T2e000006Q1W8EAK</t>
  </si>
  <si>
    <t>00T2e000006HG0REAW</t>
  </si>
  <si>
    <t>00T2e000005vWcWEAU</t>
  </si>
  <si>
    <t>00T2e000005t34KEAQ</t>
  </si>
  <si>
    <t>00T2e000005ssLVEAY</t>
  </si>
  <si>
    <t>00T2e000005pUcuEAE</t>
  </si>
  <si>
    <t>00T2e000005pTI5EAM</t>
  </si>
  <si>
    <t>00T2e000005m6ixEAA</t>
  </si>
  <si>
    <t>00T2e000005kp70EAA</t>
  </si>
  <si>
    <t>00T2e000005kou2EAA</t>
  </si>
  <si>
    <t>00T2e000005js11EAA</t>
  </si>
  <si>
    <t>00T2e000005gma0EAA</t>
  </si>
  <si>
    <t>00T2e000005gEpsEAE</t>
  </si>
  <si>
    <t>00T2e000005gEIyEAM</t>
  </si>
  <si>
    <t>00T2e000005g3SjEAI</t>
  </si>
  <si>
    <t>00T2e000005dh7XEAQ</t>
  </si>
  <si>
    <t>00T2e000005bj6tEAA</t>
  </si>
  <si>
    <t>00T2e000005bg3iEAA</t>
  </si>
  <si>
    <t>00T2e000005Z5HbEAK</t>
  </si>
  <si>
    <t>00T2e000006Pk3QEAS</t>
  </si>
  <si>
    <t>0062e000002R6gcAAC</t>
  </si>
  <si>
    <t>00T2e000006PjzWEAS</t>
  </si>
  <si>
    <t>00T2e000006PjvaEAC</t>
  </si>
  <si>
    <t>00T2e0000067kRjEAI</t>
  </si>
  <si>
    <t>0062e000002R4BaAAK</t>
  </si>
  <si>
    <t>00T2e000006QGNcEAO</t>
  </si>
  <si>
    <t>0062e000002RHjkAAG</t>
  </si>
  <si>
    <t>00T2e000006QGHGEA4</t>
  </si>
  <si>
    <t>00T2e000006Asg7EAC</t>
  </si>
  <si>
    <t>00T2e000006AsYrEAK</t>
  </si>
  <si>
    <t>00T2e000006Apj3EAC</t>
  </si>
  <si>
    <t>00T2e0000066RHMEA2</t>
  </si>
  <si>
    <t>00T2e0000065Co1EAE</t>
  </si>
  <si>
    <t>00T2e0000060yEfEAI</t>
  </si>
  <si>
    <t>00T2e0000060yA0EAI</t>
  </si>
  <si>
    <t>00T2e000005ief9EAA</t>
  </si>
  <si>
    <t>00T2e000005iedhEAA</t>
  </si>
  <si>
    <t>00T2e000005eAaYEAU</t>
  </si>
  <si>
    <t>00T2e000005eARmEAM</t>
  </si>
  <si>
    <t>00T2e000005YW9kEAG</t>
  </si>
  <si>
    <t>00T2e000006PzkFEAS</t>
  </si>
  <si>
    <t>0062e000002RPsBAAW</t>
  </si>
  <si>
    <t>00T2e000006754GEAQ</t>
  </si>
  <si>
    <t>00T2e000005fm9sEAA</t>
  </si>
  <si>
    <t>00T2e000005acIaEAI</t>
  </si>
  <si>
    <t>00T2e000005ZWvFEAW</t>
  </si>
  <si>
    <t>00T2e000005ZWulEAG</t>
  </si>
  <si>
    <t>00T2e0000067kJQEAY</t>
  </si>
  <si>
    <t>0062e000002RTzdAAG</t>
  </si>
  <si>
    <t>00T2e0000067k7VEAQ</t>
  </si>
  <si>
    <t>00T2e0000067X83EAE</t>
  </si>
  <si>
    <t>00T2e00000668AsEAI</t>
  </si>
  <si>
    <t>00T2e00000668AJEAY</t>
  </si>
  <si>
    <t>00T2e00000668A9EAI</t>
  </si>
  <si>
    <t>00T2e0000066474EAA</t>
  </si>
  <si>
    <t>00T2e000006640xEAA</t>
  </si>
  <si>
    <t>00T2e000005x6eEEAQ</t>
  </si>
  <si>
    <t>00T2e000005x6dVEAQ</t>
  </si>
  <si>
    <t>00T2e000005x6cSEAQ</t>
  </si>
  <si>
    <t>00T2e000005x6bjEAA</t>
  </si>
  <si>
    <t>00T2e000005x6aREAQ</t>
  </si>
  <si>
    <t>00T2e000005x6ZdEAI</t>
  </si>
  <si>
    <t>00T2e000005x6ZEEAY</t>
  </si>
  <si>
    <t>00T2e000005x6YVEAY</t>
  </si>
  <si>
    <t>00T2e000005x6Y6EAI</t>
  </si>
  <si>
    <t>00T2e000005x6Y2EAI</t>
  </si>
  <si>
    <t>00T2e000005x6XhEAI</t>
  </si>
  <si>
    <t>00T2e000005x6WtEAI</t>
  </si>
  <si>
    <t>00T2e000005x6WfEAI</t>
  </si>
  <si>
    <t>00T2e000005x6WAEAY</t>
  </si>
  <si>
    <t>00T2e000005x6VvEAI</t>
  </si>
  <si>
    <t>00T2e000005x6VREAY</t>
  </si>
  <si>
    <t>00T2e000005x6V2EAI</t>
  </si>
  <si>
    <t>00T2e000005x6UiEAI</t>
  </si>
  <si>
    <t>00T2e000005x6UEEAY</t>
  </si>
  <si>
    <t>00T2e000005x6TREAY</t>
  </si>
  <si>
    <t>00T2e000005x6TQEAY</t>
  </si>
  <si>
    <t>00T2e000005x6TGEAY</t>
  </si>
  <si>
    <t>00T2e000005x6SsEAI</t>
  </si>
  <si>
    <t>00T2e000005x6SrEAI</t>
  </si>
  <si>
    <t>00T2e000005x6S9EAI</t>
  </si>
  <si>
    <t>00T2e000005x6QSEAY</t>
  </si>
  <si>
    <t>00T2e000005x6OMEAY</t>
  </si>
  <si>
    <t>00T2e000005x6NKEAY</t>
  </si>
  <si>
    <t>00T2e000005x66FEAQ</t>
  </si>
  <si>
    <t>00T2e000005vqvKEAQ</t>
  </si>
  <si>
    <t>00T2e000006QnoMEAS</t>
  </si>
  <si>
    <t>0062e000002ReGoAAK</t>
  </si>
  <si>
    <t>00T2e00000629gsEAA</t>
  </si>
  <si>
    <t>00T2e000005hDXSEA2</t>
  </si>
  <si>
    <t>00T2e000005fNEcEAM</t>
  </si>
  <si>
    <t>00T2e000005fLVKEA2</t>
  </si>
  <si>
    <t>00T2e000006QGdJEAW</t>
  </si>
  <si>
    <t>0062e000002Rdz3AAC</t>
  </si>
  <si>
    <t>00T2e000005dwANEAY</t>
  </si>
  <si>
    <t>0062e000002RiDLAA0</t>
  </si>
  <si>
    <t>00T2e000005c2xDEAQ</t>
  </si>
  <si>
    <t>00T2e000005f3BREAY</t>
  </si>
  <si>
    <t>0062e000002RjMWAA0</t>
  </si>
  <si>
    <t>00T2e000005f3AJEAY</t>
  </si>
  <si>
    <t>00T2e000005f2u0EAA</t>
  </si>
  <si>
    <t>00T2e000005f2rpEAA</t>
  </si>
  <si>
    <t>00T2e000005f2qNEAQ</t>
  </si>
  <si>
    <t>00T2e000005f2aNEAQ</t>
  </si>
  <si>
    <t>00T2e000006LXr9EAG</t>
  </si>
  <si>
    <t>0062e000002Rk5DAAS</t>
  </si>
  <si>
    <t>00T2e000005pIHNEA2</t>
  </si>
  <si>
    <t>00T2e000006QiVDEA0</t>
  </si>
  <si>
    <t>0062e000002RNFQAA4</t>
  </si>
  <si>
    <t>00T2e000006BFCSEA4</t>
  </si>
  <si>
    <t>00T2e000005uDV4EAM</t>
  </si>
  <si>
    <t>00T2e000005tXy8EAE</t>
  </si>
  <si>
    <t>00T2e000005ravTEAQ</t>
  </si>
  <si>
    <t>00T2e000005qsUuEAI</t>
  </si>
  <si>
    <t>00T2e000005oZuvEAE</t>
  </si>
  <si>
    <t>00T2e000005oQlKEAU</t>
  </si>
  <si>
    <t>00T2e000005idG3EAI</t>
  </si>
  <si>
    <t>00T2e000005ZCZhEAO</t>
  </si>
  <si>
    <t>00T2e000006JzSyEAK</t>
  </si>
  <si>
    <t>0062e000002RPEtAAO</t>
  </si>
  <si>
    <t>00T2e000005cyM0EAI</t>
  </si>
  <si>
    <t>00T2e000005a2aaEAA</t>
  </si>
  <si>
    <t>00T2e000005lgIrEAI</t>
  </si>
  <si>
    <t>0062e000002RnU0AAK</t>
  </si>
  <si>
    <t>00T2e000005iW4REAU</t>
  </si>
  <si>
    <t>0062e000002RobKAAS</t>
  </si>
  <si>
    <t>00T2e000005gprAEAQ</t>
  </si>
  <si>
    <t>00T2e000005glTKEAY</t>
  </si>
  <si>
    <t>00T2e000005cr3MEAQ</t>
  </si>
  <si>
    <t>00T2e000005cqt8EAA</t>
  </si>
  <si>
    <t>00T2e000006QIvrEAG</t>
  </si>
  <si>
    <t>0062e000002RoZOAA0</t>
  </si>
  <si>
    <t>00T2e000006QH33EAG</t>
  </si>
  <si>
    <t>00T2e000005dy22EAA</t>
  </si>
  <si>
    <t>0062e000002RnCeAAK</t>
  </si>
  <si>
    <t>00T2e000005xi5LEAQ</t>
  </si>
  <si>
    <t>0062e000002S2AaAAK</t>
  </si>
  <si>
    <t>00T2e000005xhlVEAQ</t>
  </si>
  <si>
    <t>00T2e000005xhkNEAQ</t>
  </si>
  <si>
    <t>00T2e000005xhkIEAQ</t>
  </si>
  <si>
    <t>00T2e000005e4qZEAQ</t>
  </si>
  <si>
    <t>0062e000002S4AjAAK</t>
  </si>
  <si>
    <t>00T2e000005fqRwEAI</t>
  </si>
  <si>
    <t>0062e000002SDGvAAO</t>
  </si>
  <si>
    <t>00T2e000005f580EAA</t>
  </si>
  <si>
    <t>0062e000002SDO1AAO</t>
  </si>
  <si>
    <t>00T2e000006TQhNEAW</t>
  </si>
  <si>
    <t>0062e000002S5PsAAK</t>
  </si>
  <si>
    <t>00T2e000006JzV4EAK</t>
  </si>
  <si>
    <t>00T2e0000061ZBMEA2</t>
  </si>
  <si>
    <t>00T2e000005mIHSEA2</t>
  </si>
  <si>
    <t>00T2e000005mI3DEAU</t>
  </si>
  <si>
    <t>00T2e000005mI38EAE</t>
  </si>
  <si>
    <t>00T2e000005looTEAQ</t>
  </si>
  <si>
    <t>00T2e000005lo9REAQ</t>
  </si>
  <si>
    <t>00T2e000005llThEAI</t>
  </si>
  <si>
    <t>00T2e000005l3EPEAY</t>
  </si>
  <si>
    <t>00T2e000005jm2PEAQ</t>
  </si>
  <si>
    <t>00T2e000005h4DGEAY</t>
  </si>
  <si>
    <t>00T2e000005h4AMEAY</t>
  </si>
  <si>
    <t>00T2e000005fclMEAQ</t>
  </si>
  <si>
    <t>00T2e000005fB4iEAE</t>
  </si>
  <si>
    <t>00T2e000005eHR9EAM</t>
  </si>
  <si>
    <t>00T2e000005eHO0EAM</t>
  </si>
  <si>
    <t>00T2e000006NGW7EAO</t>
  </si>
  <si>
    <t>0062e000002SCVZAA4</t>
  </si>
  <si>
    <t>00T2e000006NGMSEA4</t>
  </si>
  <si>
    <t>00T2e000006MnfnEAC</t>
  </si>
  <si>
    <t>00T2e000006Mne1EAC</t>
  </si>
  <si>
    <t>00T2e000006Mnc0EAC</t>
  </si>
  <si>
    <t>00T2e000006MnZVEA0</t>
  </si>
  <si>
    <t>00T2e000006MnWqEAK</t>
  </si>
  <si>
    <t>00T2e000006MnUzEAK</t>
  </si>
  <si>
    <t>00T2e0000064TmaEAE</t>
  </si>
  <si>
    <t>00T2e0000064ThuEAE</t>
  </si>
  <si>
    <t>00T2e0000064TdnEAE</t>
  </si>
  <si>
    <t>00T2e0000064TaZEAU</t>
  </si>
  <si>
    <t>00T2e0000064TTTEA2</t>
  </si>
  <si>
    <t>00T2e00000632ecEAA</t>
  </si>
  <si>
    <t>00T2e00000632bsEAA</t>
  </si>
  <si>
    <t>00T2e0000062R4KEAU</t>
  </si>
  <si>
    <t>00T2e0000062R2sEAE</t>
  </si>
  <si>
    <t>00T2e0000062R0XEAU</t>
  </si>
  <si>
    <t>00T2e0000062QwaEAE</t>
  </si>
  <si>
    <t>00T2e0000062Qr7EAE</t>
  </si>
  <si>
    <t>00T2e000005ppPzEAI</t>
  </si>
  <si>
    <t>00T2e000005ppN0EAI</t>
  </si>
  <si>
    <t>00T2e000005iqWbEAI</t>
  </si>
  <si>
    <t>0062e000002SICvAAO</t>
  </si>
  <si>
    <t>00T2e000005hYS6EAM</t>
  </si>
  <si>
    <t>00T2e00000637OkEAI</t>
  </si>
  <si>
    <t>0062e000002SOngAAG</t>
  </si>
  <si>
    <t>00T2e00000637OQEAY</t>
  </si>
  <si>
    <t>00T2e00000637NwEAI</t>
  </si>
  <si>
    <t>00T2e00000633LdEAI</t>
  </si>
  <si>
    <t>00T2e0000062s6JEAQ</t>
  </si>
  <si>
    <t>00T2e0000062s3zEAA</t>
  </si>
  <si>
    <t>00T2e0000062s0XEAQ</t>
  </si>
  <si>
    <t>00T2e0000062pAHEAY</t>
  </si>
  <si>
    <t>00T2e0000062U3sEAE</t>
  </si>
  <si>
    <t>00T2e0000062U3EEAU</t>
  </si>
  <si>
    <t>00T2e0000062RpzEAE</t>
  </si>
  <si>
    <t>00T2e0000062MIMEA2</t>
  </si>
  <si>
    <t>00T2e0000062MHJEA2</t>
  </si>
  <si>
    <t>00T2e0000062CPzEAM</t>
  </si>
  <si>
    <t>00T2e0000062COIEA2</t>
  </si>
  <si>
    <t>00T2e0000062CNKEA2</t>
  </si>
  <si>
    <t>00T2e0000062CJSEA2</t>
  </si>
  <si>
    <t>00T2e00000627jOEAQ</t>
  </si>
  <si>
    <t>00T2e00000600bDEAQ</t>
  </si>
  <si>
    <t>00T2e00000600auEAA</t>
  </si>
  <si>
    <t>00T2e0000060002EAA</t>
  </si>
  <si>
    <t>00T2e000005zztaEAA</t>
  </si>
  <si>
    <t>00T2e000005zzsmEAA</t>
  </si>
  <si>
    <t>00T2e000005yy4GEAQ</t>
  </si>
  <si>
    <t>00T2e000005ybvPEAQ</t>
  </si>
  <si>
    <t>00T2e000005ybmkEAA</t>
  </si>
  <si>
    <t>00T2e000005yblrEAA</t>
  </si>
  <si>
    <t>00T2e000005yWaiEAE</t>
  </si>
  <si>
    <t>00T2e000005itlbEAA</t>
  </si>
  <si>
    <t>0062e000002SICRAA4</t>
  </si>
  <si>
    <t>00T2e000005isVMEAY</t>
  </si>
  <si>
    <t>00T2e000005irBVEAY</t>
  </si>
  <si>
    <t>00T2e000005iqlHEAQ</t>
  </si>
  <si>
    <t>00T2e000005j6TYEAY</t>
  </si>
  <si>
    <t>0062e000002SIIYAA4</t>
  </si>
  <si>
    <t>00T2e000005j5MpEAI</t>
  </si>
  <si>
    <t>00T2e000005uxVhEAI</t>
  </si>
  <si>
    <t>0062e000002SKElAAO</t>
  </si>
  <si>
    <t>00T2e000005uxOCEAY</t>
  </si>
  <si>
    <t>00T2e000005uxLcEAI</t>
  </si>
  <si>
    <t>00T2e000005sFGjEAM</t>
  </si>
  <si>
    <t>00T2e000005gCOnEAM</t>
  </si>
  <si>
    <t>00T2e000005gCLKEA2</t>
  </si>
  <si>
    <t>00T2e000005j8HIEAY</t>
  </si>
  <si>
    <t>0062e000002SIKKAA4</t>
  </si>
  <si>
    <t>00T2e000005iWREEA2</t>
  </si>
  <si>
    <t>0062e000002SIYDAA4</t>
  </si>
  <si>
    <t>00T2e0000065RaFEAU</t>
  </si>
  <si>
    <t>0062e000002SIYWAA4</t>
  </si>
  <si>
    <t>00T2e0000065RPMEA2</t>
  </si>
  <si>
    <t>00T2e000005jIpxEAE</t>
  </si>
  <si>
    <t>00T2e000005jEDoEAM</t>
  </si>
  <si>
    <t>0062e000002SIVXAA4</t>
  </si>
  <si>
    <t>00T2e000005gumvEAA</t>
  </si>
  <si>
    <t>0062e000002SIFLAA4</t>
  </si>
  <si>
    <t>00T2e000005gu5IEAQ</t>
  </si>
  <si>
    <t>00T2e000005gtkSEAQ</t>
  </si>
  <si>
    <t>00T2e000005gtaLEAQ</t>
  </si>
  <si>
    <t>00T2e000005jJOEEA2</t>
  </si>
  <si>
    <t>0062e000002SIY7AAO</t>
  </si>
  <si>
    <t>00T2e000005izRhEAI</t>
  </si>
  <si>
    <t>0062e000002SICrAAO</t>
  </si>
  <si>
    <t>00T2e000006Qo9GEAS</t>
  </si>
  <si>
    <t>0062e000002Sk5qAAC</t>
  </si>
  <si>
    <t>00T2e0000065RmuEAE</t>
  </si>
  <si>
    <t>00T2e000005jyfHEAQ</t>
  </si>
  <si>
    <t>00T2e000005jydaEAA</t>
  </si>
  <si>
    <t>00T2e000006K7C7EAK</t>
  </si>
  <si>
    <t>0062e000002SUDfAAO</t>
  </si>
  <si>
    <t>00T2e000006K5qeEAC</t>
  </si>
  <si>
    <t>00T2e000006ArX4EAK</t>
  </si>
  <si>
    <t>00T2e000006AMt8EAG</t>
  </si>
  <si>
    <t>00T2e000006AKNrEAO</t>
  </si>
  <si>
    <t>00T2e000006AHKOEA4</t>
  </si>
  <si>
    <t>00T2e000006AE3qEAG</t>
  </si>
  <si>
    <t>00T2e000006AE3HEAW</t>
  </si>
  <si>
    <t>00T2e0000063jp8EAA</t>
  </si>
  <si>
    <t>00T2e0000063920EAA</t>
  </si>
  <si>
    <t>00T2e000006390TEAQ</t>
  </si>
  <si>
    <t>00T2e00000638zuEAA</t>
  </si>
  <si>
    <t>00T2e00000637OLEAY</t>
  </si>
  <si>
    <t>00T2e00000636IqEAI</t>
  </si>
  <si>
    <t>00T2e00000631jWEAQ</t>
  </si>
  <si>
    <t>00T2e00000631j7EAA</t>
  </si>
  <si>
    <t>00T2e0000062xlNEAQ</t>
  </si>
  <si>
    <t>00T2e0000062vpIEAQ</t>
  </si>
  <si>
    <t>00T2e0000062voVEAQ</t>
  </si>
  <si>
    <t>00T2e0000062s4wEAA</t>
  </si>
  <si>
    <t>00T2e0000062s3aEAA</t>
  </si>
  <si>
    <t>00T2e0000062pAbEAI</t>
  </si>
  <si>
    <t>00T2e0000062kAUEAY</t>
  </si>
  <si>
    <t>00T2e0000062kA0EAI</t>
  </si>
  <si>
    <t>00T2e0000062dJKEAY</t>
  </si>
  <si>
    <t>00T2e0000062aL0EAI</t>
  </si>
  <si>
    <t>00T2e0000062YoFEAU</t>
  </si>
  <si>
    <t>00T2e0000062V4AEAU</t>
  </si>
  <si>
    <t>00T2e0000062CFVEA2</t>
  </si>
  <si>
    <t>00T2e0000062CDeEAM</t>
  </si>
  <si>
    <t>00T2e0000062CD6EAM</t>
  </si>
  <si>
    <t>00T2e0000062CBsEAM</t>
  </si>
  <si>
    <t>00T2e0000062C9wEAE</t>
  </si>
  <si>
    <t>00T2e0000062C8EEAU</t>
  </si>
  <si>
    <t>00T2e0000062C3oEAE</t>
  </si>
  <si>
    <t>00T2e0000062C0CEAU</t>
  </si>
  <si>
    <t>00T2e0000061yqxEAA</t>
  </si>
  <si>
    <t>00T2e0000061ylAEAQ</t>
  </si>
  <si>
    <t>00T2e0000061s6TEAQ</t>
  </si>
  <si>
    <t>00T2e000005qodMEAQ</t>
  </si>
  <si>
    <t>0062e000002SRcNAAW</t>
  </si>
  <si>
    <t>00T2e000005qoaREAQ</t>
  </si>
  <si>
    <t>00T2e000005kskKEAQ</t>
  </si>
  <si>
    <t>00T2e000005iK9aEAE</t>
  </si>
  <si>
    <t>00T2e000005hV0dEAE</t>
  </si>
  <si>
    <t>00T2e000005hKVpEAM</t>
  </si>
  <si>
    <t>00T2e000005hIxSEAU</t>
  </si>
  <si>
    <t>00T2e000005gnVcEAI</t>
  </si>
  <si>
    <t>00T2e000005gnLWEAY</t>
  </si>
  <si>
    <t>00T2e000005j0DFEAY</t>
  </si>
  <si>
    <t>0062e000002SiBuAAK</t>
  </si>
  <si>
    <t>00T2e000006VydmEAC</t>
  </si>
  <si>
    <t>0062e000002Snq5AAC</t>
  </si>
  <si>
    <t>00T2e000006Vx3lEAC</t>
  </si>
  <si>
    <t>00T2e000005ko3lEAA</t>
  </si>
  <si>
    <t>0062e000002SWkhAAG</t>
  </si>
  <si>
    <t>00T2e000006ArjWEAS</t>
  </si>
  <si>
    <t>0062e000002SfZUAA0</t>
  </si>
  <si>
    <t>00T2e0000067jKnEAI</t>
  </si>
  <si>
    <t>00T2e0000067bjjEAA</t>
  </si>
  <si>
    <t>00T2e0000067X7FEAU</t>
  </si>
  <si>
    <t>00T2e000005ybv5EAA</t>
  </si>
  <si>
    <t>00T2e000005ybugEAA</t>
  </si>
  <si>
    <t>00T2e000005ybu7EAA</t>
  </si>
  <si>
    <t>00T2e000005ybsiEAA</t>
  </si>
  <si>
    <t>00T2e000005ybsGEAQ</t>
  </si>
  <si>
    <t>00T2e000005ybsEEAQ</t>
  </si>
  <si>
    <t>00T2e000005ybrfEAA</t>
  </si>
  <si>
    <t>00T2e000005ybrLEAQ</t>
  </si>
  <si>
    <t>00T2e000005ybqDEAQ</t>
  </si>
  <si>
    <t>00T2e000005ybpUEAQ</t>
  </si>
  <si>
    <t>00T2e000005ybp0EAA</t>
  </si>
  <si>
    <t>00T2e000005yboqEAA</t>
  </si>
  <si>
    <t>00T2e000005ybo2EAA</t>
  </si>
  <si>
    <t>00T2e000005ybnYEAQ</t>
  </si>
  <si>
    <t>00T2e000005ybmqEAA</t>
  </si>
  <si>
    <t>00T2e000005ybgWEAQ</t>
  </si>
  <si>
    <t>00T2e000005ybdVEAQ</t>
  </si>
  <si>
    <t>00T2e000005ybd7EAA</t>
  </si>
  <si>
    <t>00T2e000005ybQnEAI</t>
  </si>
  <si>
    <t>00T2e000005yWiwEAE</t>
  </si>
  <si>
    <t>00T2e000005j8o4EAA</t>
  </si>
  <si>
    <t>0062e000002SiupAAC</t>
  </si>
  <si>
    <t>00T2e000005j5SOEAY</t>
  </si>
  <si>
    <t>0062e000002SiZhAAK</t>
  </si>
  <si>
    <t>00T2e000006Qo7PEAS</t>
  </si>
  <si>
    <t>0062e000002Sk4xAAC</t>
  </si>
  <si>
    <t>00T2e000006Qo6fEAC</t>
  </si>
  <si>
    <t>00T2e000006QnxZEAS</t>
  </si>
  <si>
    <t>00T2e000005jxw2EAA</t>
  </si>
  <si>
    <t>00T2e000005jwU0EAI</t>
  </si>
  <si>
    <t>00T2e000006N1UKEA0</t>
  </si>
  <si>
    <t>0062e000002SX0qAAG</t>
  </si>
  <si>
    <t>00T2e000006WnFlEAK</t>
  </si>
  <si>
    <t>0062e000002SUnnAAG</t>
  </si>
  <si>
    <t>00T2e000006WFRyEAO</t>
  </si>
  <si>
    <t>00T2e000006V40vEAC</t>
  </si>
  <si>
    <t>00T2e000006TQAmEAO</t>
  </si>
  <si>
    <t>00T2e000006TKNXEA4</t>
  </si>
  <si>
    <t>00T2e000006QIzJEAW</t>
  </si>
  <si>
    <t>00T2e000006QHm8EAG</t>
  </si>
  <si>
    <t>00T2e000006QHW1EAO</t>
  </si>
  <si>
    <t>00T2e000006QG24EAG</t>
  </si>
  <si>
    <t>00T2e000006QCL8EAO</t>
  </si>
  <si>
    <t>00T2e000006PEp5EAG</t>
  </si>
  <si>
    <t>00T2e000006OTKOEA4</t>
  </si>
  <si>
    <t>00T2e000006OSFHEA4</t>
  </si>
  <si>
    <t>00T2e000006LM1JEAW</t>
  </si>
  <si>
    <t>00T2e000006LM0kEAG</t>
  </si>
  <si>
    <t>00T2e000006LLzNEAW</t>
  </si>
  <si>
    <t>00T2e000006LLnnEAG</t>
  </si>
  <si>
    <t>00T2e000006LH5mEAG</t>
  </si>
  <si>
    <t>00T2e000005lgFcEAI</t>
  </si>
  <si>
    <t>0062e000002SUAMAA4</t>
  </si>
  <si>
    <t>00T2e000006JvNWEA0</t>
  </si>
  <si>
    <t>0062e000002SjzeAAC</t>
  </si>
  <si>
    <t>00T2e000006JvEjEAK</t>
  </si>
  <si>
    <t>0052e000000Vc7DAAS</t>
  </si>
  <si>
    <t>00T2e000006Jv8vEAC</t>
  </si>
  <si>
    <t>00T2e000006Jum2EAC</t>
  </si>
  <si>
    <t>00T2e000005jvE8EAI</t>
  </si>
  <si>
    <t>00T2e000005jv92EAA</t>
  </si>
  <si>
    <t>00T2e000005jv3TEAQ</t>
  </si>
  <si>
    <t>00T2e000006JVIREA4</t>
  </si>
  <si>
    <t>0062e000002SjyCAAS</t>
  </si>
  <si>
    <t>00T2e000006JTMkEAO</t>
  </si>
  <si>
    <t>00T2e000006Hx22EAC</t>
  </si>
  <si>
    <t>00T2e000006HpUUEA0</t>
  </si>
  <si>
    <t>00T2e000006HpUPEA0</t>
  </si>
  <si>
    <t>00T2e000006HpUAEA0</t>
  </si>
  <si>
    <t>00T2e000006HpTqEAK</t>
  </si>
  <si>
    <t>00T2e000006HfPMEA0</t>
  </si>
  <si>
    <t>00T2e000006DeztEAC</t>
  </si>
  <si>
    <t>00T2e000006DWwNEAW</t>
  </si>
  <si>
    <t>00T2e000006D1VLEA0</t>
  </si>
  <si>
    <t>00T2e000006BlsEEAS</t>
  </si>
  <si>
    <t>00T2e000006BhDTEA0</t>
  </si>
  <si>
    <t>00T2e000006Ah4BEAS</t>
  </si>
  <si>
    <t>00T2e000006Ah2pEAC</t>
  </si>
  <si>
    <t>00T2e000006AgEoEAK</t>
  </si>
  <si>
    <t>00T2e000006AgDpEAK</t>
  </si>
  <si>
    <t>00T2e000006AgDLEA0</t>
  </si>
  <si>
    <t>00T2e000006AgCXEA0</t>
  </si>
  <si>
    <t>00T2e000006AAp0EAG</t>
  </si>
  <si>
    <t>00T2e000006AAogEAG</t>
  </si>
  <si>
    <t>00T2e000006AAo2EAG</t>
  </si>
  <si>
    <t>00T2e000006AAniEAG</t>
  </si>
  <si>
    <t>00T2e000006AAnEEAW</t>
  </si>
  <si>
    <t>00T2e000006AAmzEAG</t>
  </si>
  <si>
    <t>00T2e000006AAmfEAG</t>
  </si>
  <si>
    <t>00T2e000006AAlNEAW</t>
  </si>
  <si>
    <t>00T2e000006AAEgEAO</t>
  </si>
  <si>
    <t>00T2e000006A6kIEAS</t>
  </si>
  <si>
    <t>00T2e000006A6YSEA0</t>
  </si>
  <si>
    <t>00T2e0000069u8eEAA</t>
  </si>
  <si>
    <t>00T2e000006907KEAQ</t>
  </si>
  <si>
    <t>00T2e000006903xEAA</t>
  </si>
  <si>
    <t>00T2e0000068urlEAA</t>
  </si>
  <si>
    <t>00T2e0000068ckCEAQ</t>
  </si>
  <si>
    <t>00T2e0000068ca8EAA</t>
  </si>
  <si>
    <t>00T2e0000068WbIEAU</t>
  </si>
  <si>
    <t>00T2e0000068SyNEAU</t>
  </si>
  <si>
    <t>00T2e0000068Sn5EAE</t>
  </si>
  <si>
    <t>00T2e0000068SIvEAM</t>
  </si>
  <si>
    <t>00T2e0000068SIgEAM</t>
  </si>
  <si>
    <t>00T2e0000068SIbEAM</t>
  </si>
  <si>
    <t>00T2e0000068SIWEA2</t>
  </si>
  <si>
    <t>00T2e0000068SIREA2</t>
  </si>
  <si>
    <t>00T2e0000068SIMEA2</t>
  </si>
  <si>
    <t>00T2e0000068RvLEAU</t>
  </si>
  <si>
    <t>00T2e0000068RELEA2</t>
  </si>
  <si>
    <t>00T2e0000068OgVEAU</t>
  </si>
  <si>
    <t>00T2e0000068OgQEAU</t>
  </si>
  <si>
    <t>00T2e0000068OfmEAE</t>
  </si>
  <si>
    <t>00T2e0000068Oa5EAE</t>
  </si>
  <si>
    <t>00T2e0000068GytEAE</t>
  </si>
  <si>
    <t>00T2e0000068Dn9EAE</t>
  </si>
  <si>
    <t>00T2e0000068ASjEAM</t>
  </si>
  <si>
    <t>00T2e00000687n7EAA</t>
  </si>
  <si>
    <t>00T2e00000687mxEAA</t>
  </si>
  <si>
    <t>00T2e00000687mnEAA</t>
  </si>
  <si>
    <t>00T2e00000686WsEAI</t>
  </si>
  <si>
    <t>00T2e00000686WdEAI</t>
  </si>
  <si>
    <t>00T2e00000686WOEAY</t>
  </si>
  <si>
    <t>00T2e00000686TfEAI</t>
  </si>
  <si>
    <t>00T2e00000684XREAY</t>
  </si>
  <si>
    <t>00T2e00000684UEEAY</t>
  </si>
  <si>
    <t>00T2e00000684M9EAI</t>
  </si>
  <si>
    <t>00T2e00000681a1EAA</t>
  </si>
  <si>
    <t>00T2e0000067rkYEAQ</t>
  </si>
  <si>
    <t>00T2e0000067jeTEAQ</t>
  </si>
  <si>
    <t>00T2e0000067jbVEAQ</t>
  </si>
  <si>
    <t>00T2e0000067hY2EAI</t>
  </si>
  <si>
    <t>00T2e0000066wqXEAQ</t>
  </si>
  <si>
    <t>00T2e0000066wp6EAA</t>
  </si>
  <si>
    <t>00T2e0000066wolEAA</t>
  </si>
  <si>
    <t>00T2e0000066wltEAA</t>
  </si>
  <si>
    <t>00T2e0000066wbKEAQ</t>
  </si>
  <si>
    <t>00T2e0000066tTBEAY</t>
  </si>
  <si>
    <t>00T2e0000066qdLEAQ</t>
  </si>
  <si>
    <t>00T2e0000066qcwEAA</t>
  </si>
  <si>
    <t>00T2e0000066qcXEAQ</t>
  </si>
  <si>
    <t>00T2e0000066NNFEA2</t>
  </si>
  <si>
    <t>00T2e0000066KHJEA2</t>
  </si>
  <si>
    <t>00T2e0000065mGPEAY</t>
  </si>
  <si>
    <t>00T2e00000657SJEAY</t>
  </si>
  <si>
    <t>00T2e00000654WMEAY</t>
  </si>
  <si>
    <t>00T2e00000654VxEAI</t>
  </si>
  <si>
    <t>00T2e0000064rtyEAA</t>
  </si>
  <si>
    <t>00T2e0000064rttEAA</t>
  </si>
  <si>
    <t>00T2e0000064niqEAA</t>
  </si>
  <si>
    <t>00T2e0000064nibEAA</t>
  </si>
  <si>
    <t>00T2e0000064axMEAQ</t>
  </si>
  <si>
    <t>00T2e0000064ax7EAA</t>
  </si>
  <si>
    <t>00T2e0000064asrEAA</t>
  </si>
  <si>
    <t>00T2e0000064apeEAA</t>
  </si>
  <si>
    <t>00T2e0000064ZQpEAM</t>
  </si>
  <si>
    <t>00T2e0000064ZQVEA2</t>
  </si>
  <si>
    <t>00T2e0000064ZQGEA2</t>
  </si>
  <si>
    <t>00T2e0000064ZPdEAM</t>
  </si>
  <si>
    <t>00T2e0000064KZqEAM</t>
  </si>
  <si>
    <t>00T2e0000064KWyEAM</t>
  </si>
  <si>
    <t>00T2e0000064INGEA2</t>
  </si>
  <si>
    <t>00T2e00000644r0EAA</t>
  </si>
  <si>
    <t>00T2e0000063yaTEAQ</t>
  </si>
  <si>
    <t>00T2e0000063RLmEAM</t>
  </si>
  <si>
    <t>00T2e0000063HNLEA2</t>
  </si>
  <si>
    <t>00T2e0000063HNBEA2</t>
  </si>
  <si>
    <t>00T2e0000063HDkEAM</t>
  </si>
  <si>
    <t>00T2e0000063HDfEAM</t>
  </si>
  <si>
    <t>00T2e0000063HDVEA2</t>
  </si>
  <si>
    <t>00T2e0000063HDLEA2</t>
  </si>
  <si>
    <t>00T2e0000063DtREAU</t>
  </si>
  <si>
    <t>00T2e0000063BDIEA2</t>
  </si>
  <si>
    <t>00T2e0000062U4HEAU</t>
  </si>
  <si>
    <t>00T2e0000062U0oEAE</t>
  </si>
  <si>
    <t>00T2e0000062RpuEAE</t>
  </si>
  <si>
    <t>00T2e0000062CNtEAM</t>
  </si>
  <si>
    <t>00T2e0000062C5LEAU</t>
  </si>
  <si>
    <t>00T2e0000060YztEAE</t>
  </si>
  <si>
    <t>00T2e0000060UiuEAE</t>
  </si>
  <si>
    <t>00T2e0000060UijEAE</t>
  </si>
  <si>
    <t>00T2e0000060R3oEAE</t>
  </si>
  <si>
    <t>00T2e0000060QugEAE</t>
  </si>
  <si>
    <t>00T2e0000060PSnEAM</t>
  </si>
  <si>
    <t>00T2e0000060Nk4EAE</t>
  </si>
  <si>
    <t>00T2e0000060NjfEAE</t>
  </si>
  <si>
    <t>00T2e0000060NjQEAU</t>
  </si>
  <si>
    <t>00T2e0000060NirEAE</t>
  </si>
  <si>
    <t>00T2e0000060NimEAE</t>
  </si>
  <si>
    <t>00T2e0000060LXKEA2</t>
  </si>
  <si>
    <t>00T2e0000060I1CEAU</t>
  </si>
  <si>
    <t>00T2e0000060HzfEAE</t>
  </si>
  <si>
    <t>00T2e0000060Hu3EAE</t>
  </si>
  <si>
    <t>00T2e0000060FVYEA2</t>
  </si>
  <si>
    <t>00T2e0000060FVJEA2</t>
  </si>
  <si>
    <t>00T2e0000060FUuEAM</t>
  </si>
  <si>
    <t>00T2e0000060FTxEAM</t>
  </si>
  <si>
    <t>00T2e000005ztKmEAI</t>
  </si>
  <si>
    <t>00T2e000005zrv1EAA</t>
  </si>
  <si>
    <t>00T2e000005zrtyEAA</t>
  </si>
  <si>
    <t>00T2e000005zprJEAQ</t>
  </si>
  <si>
    <t>00T2e000005yS8REAU</t>
  </si>
  <si>
    <t>0062e000002TA8NAAW</t>
  </si>
  <si>
    <t>00T2e000005yS4yEAE</t>
  </si>
  <si>
    <t>00T2e000005uIOXEA2</t>
  </si>
  <si>
    <t>00T2e000005uHjAEAU</t>
  </si>
  <si>
    <t>00T2e000005p5u8EAA</t>
  </si>
  <si>
    <t>00T2e000005oZjREAU</t>
  </si>
  <si>
    <t>00T2e000006BH91EAG</t>
  </si>
  <si>
    <t>0062e000002SnkgAAC</t>
  </si>
  <si>
    <t>00T2e000006BDhNEAW</t>
  </si>
  <si>
    <t>00T2e000006B1PWEA0</t>
  </si>
  <si>
    <t>00T2e000005yepkEAA</t>
  </si>
  <si>
    <t>0062e000002TGLxAAO</t>
  </si>
  <si>
    <t>00T2e000006SUTnEAO</t>
  </si>
  <si>
    <t>0062e000002TOslAAG</t>
  </si>
  <si>
    <t>00T2e000006SUSQEA4</t>
  </si>
  <si>
    <t>00T2e000006SULVEA4</t>
  </si>
  <si>
    <t>00T2e000006SSKiEAO</t>
  </si>
  <si>
    <t>00T2e0000065plQEAQ</t>
  </si>
  <si>
    <t>00T2e00000611EREAY</t>
  </si>
  <si>
    <t>00T2e00000610oWEAQ</t>
  </si>
  <si>
    <t>00T2e000005yfitEAA</t>
  </si>
  <si>
    <t>00T2e000005ybx1EAA</t>
  </si>
  <si>
    <t>00T2e000005ybwcEAA</t>
  </si>
  <si>
    <t>00T2e000005yblSEAQ</t>
  </si>
  <si>
    <t>00T2e000005yblDEAQ</t>
  </si>
  <si>
    <t>00T2e000005ybl3EAA</t>
  </si>
  <si>
    <t>00T2e000005ybjdEAA</t>
  </si>
  <si>
    <t>00T2e000005ybgFEAQ</t>
  </si>
  <si>
    <t>00T2e000005ybfWEAQ</t>
  </si>
  <si>
    <t>00T2e000005ybexEAA</t>
  </si>
  <si>
    <t>00T2e000005ybbaEAA</t>
  </si>
  <si>
    <t>00T2e000005ybacEAA</t>
  </si>
  <si>
    <t>00T2e000005ybYMEAY</t>
  </si>
  <si>
    <t>00T2e000005ybQSEAY</t>
  </si>
  <si>
    <t>00T2e000005yWPaEAM</t>
  </si>
  <si>
    <t>00T2e000005qEa9EAE</t>
  </si>
  <si>
    <t>0062e000002SystAAC</t>
  </si>
  <si>
    <t>00T2e000005qERUEA2</t>
  </si>
  <si>
    <t>00T2e000005po6mEAA</t>
  </si>
  <si>
    <t>00T2e000005pnEBEAY</t>
  </si>
  <si>
    <t>00T2e000005pnCPEAY</t>
  </si>
  <si>
    <t>00T2e000005pn5VEAQ</t>
  </si>
  <si>
    <t>00T2e000005pn4hEAA</t>
  </si>
  <si>
    <t>00T2e000005pdBLEAY</t>
  </si>
  <si>
    <t>00T2e000005pn4QEAQ</t>
  </si>
  <si>
    <t>0062e000002StAVAA0</t>
  </si>
  <si>
    <t>00T2e0000060LXCEA2</t>
  </si>
  <si>
    <t>0062e000002T5DcAAK</t>
  </si>
  <si>
    <t>00T2e000005zdREEAY</t>
  </si>
  <si>
    <t>00T2e000005pmxFEAQ</t>
  </si>
  <si>
    <t>00T2e000006QPIYEA4</t>
  </si>
  <si>
    <t>0062e000002SsgBAAS</t>
  </si>
  <si>
    <t>00T2e000006QOuSEAW</t>
  </si>
  <si>
    <t>00T2e000005zeMuEAI</t>
  </si>
  <si>
    <t>0062e000002TEf4AAG</t>
  </si>
  <si>
    <t>00T2e000005zeIREAY</t>
  </si>
  <si>
    <t>00T2e000005zeF8EAI</t>
  </si>
  <si>
    <t>00T2e000005zeE1EAI</t>
  </si>
  <si>
    <t>00T2e000005zeC9EAI</t>
  </si>
  <si>
    <t>00T2e000005zdvKEAQ</t>
  </si>
  <si>
    <t>00T2e000005zdtqEAA</t>
  </si>
  <si>
    <t>00T2e000005pbf0EAA</t>
  </si>
  <si>
    <t>00T2e0000061OULEA2</t>
  </si>
  <si>
    <t>0062e000002SnuqAAC</t>
  </si>
  <si>
    <t>00T2e000005u2TLEAY</t>
  </si>
  <si>
    <t>0062e000002TOu3AAG</t>
  </si>
  <si>
    <t>00T2e000005rmErEAI</t>
  </si>
  <si>
    <t>00T2e000006WAkrEAG</t>
  </si>
  <si>
    <t>0062e000002Sx5MAAS</t>
  </si>
  <si>
    <t>00T2e000006WANTEA4</t>
  </si>
  <si>
    <t>00T2e000006HSakEAG</t>
  </si>
  <si>
    <t>00T2e000005m8KgEAI</t>
  </si>
  <si>
    <t>00T2e000005m5w0EAA</t>
  </si>
  <si>
    <t>00T2e000005ujCeEAI</t>
  </si>
  <si>
    <t>0062e000002SyKKAA0</t>
  </si>
  <si>
    <t>00T2e000005zd2TEAQ</t>
  </si>
  <si>
    <t>0062e000002TFb6AAG</t>
  </si>
  <si>
    <t>00T2e000005pmlxEAA</t>
  </si>
  <si>
    <t>00T2e000006QndDEAS</t>
  </si>
  <si>
    <t>0062e000002SntEAAS</t>
  </si>
  <si>
    <t>00T2e000006PzNXEA0</t>
  </si>
  <si>
    <t>00T2e000006Oh8KEAS</t>
  </si>
  <si>
    <t>00T2e000006Oh8FEAS</t>
  </si>
  <si>
    <t>00T2e000006ObKUEA0</t>
  </si>
  <si>
    <t>00T2e000006OYAGEA4</t>
  </si>
  <si>
    <t>00T2e000005yy4QEAQ</t>
  </si>
  <si>
    <t>00T2e000005yubnEAA</t>
  </si>
  <si>
    <t>00T2e000005yrG6EAI</t>
  </si>
  <si>
    <t>00T2e000005yrFSEAY</t>
  </si>
  <si>
    <t>00T2e000005yrEjEAI</t>
  </si>
  <si>
    <t>00T2e000005yrEPEAY</t>
  </si>
  <si>
    <t>00T2e000005yrDHEAY</t>
  </si>
  <si>
    <t>00T2e000005yn49EAA</t>
  </si>
  <si>
    <t>00T2e000005yRjxEAE</t>
  </si>
  <si>
    <t>0062e000002TPZRAA4</t>
  </si>
  <si>
    <t>00T2e000005yRiaEAE</t>
  </si>
  <si>
    <t>00T2e000005yRgAEAU</t>
  </si>
  <si>
    <t>00T2e000006LB2eEAG</t>
  </si>
  <si>
    <t>0062e000002TebZAAS</t>
  </si>
  <si>
    <t>00T2e000006KWItEAO</t>
  </si>
  <si>
    <t>00T2e0000069J5wEAE</t>
  </si>
  <si>
    <t>00T2e0000068ckgEAA</t>
  </si>
  <si>
    <t>00T2e0000068cjxEAA</t>
  </si>
  <si>
    <t>00T2e0000068cXoEAI</t>
  </si>
  <si>
    <t>00T2e0000068b5wEAA</t>
  </si>
  <si>
    <t>00T2e0000068YjCEAU</t>
  </si>
  <si>
    <t>00T2e0000068YiTEAU</t>
  </si>
  <si>
    <t>00T2e0000068WbXEAU</t>
  </si>
  <si>
    <t>00T2e0000068Wb8EAE</t>
  </si>
  <si>
    <t>00T2e00000674OiEAI</t>
  </si>
  <si>
    <t>00T2e00000674OYEAY</t>
  </si>
  <si>
    <t>00T2e00000674OTEAY</t>
  </si>
  <si>
    <t>00T2e00000674OOEAY</t>
  </si>
  <si>
    <t>00T2e00000674OJEAY</t>
  </si>
  <si>
    <t>00T2e00000673wKEAQ</t>
  </si>
  <si>
    <t>00T2e0000063FNOEA2</t>
  </si>
  <si>
    <t>00T2e0000062XxXEAU</t>
  </si>
  <si>
    <t>00T2e0000062U3TEAU</t>
  </si>
  <si>
    <t>00T2e0000061jYXEAY</t>
  </si>
  <si>
    <t>00T2e000005zwSLEAY</t>
  </si>
  <si>
    <t>00T2e000005zPdqEAE</t>
  </si>
  <si>
    <t>00T2e000005zFQBEA2</t>
  </si>
  <si>
    <t>00T2e000005zE5uEAE</t>
  </si>
  <si>
    <t>00T2e0000064TcQEAU</t>
  </si>
  <si>
    <t>0062e000002U63oAAC</t>
  </si>
  <si>
    <t>00T2e0000064TbmEAE</t>
  </si>
  <si>
    <t>00T2e0000064PkUEAU</t>
  </si>
  <si>
    <t>00T2e000005x6edEAA</t>
  </si>
  <si>
    <t>00T2e000005x6duEAA</t>
  </si>
  <si>
    <t>00T2e000005x63FEAQ</t>
  </si>
  <si>
    <t>00T2e000005x5zNEAQ</t>
  </si>
  <si>
    <t>00T2e000005wCcJEAU</t>
  </si>
  <si>
    <t>00T2e000006TiRSEA0</t>
  </si>
  <si>
    <t>0062e000002TbRMAA0</t>
  </si>
  <si>
    <t>00T2e000006TfK2EAK</t>
  </si>
  <si>
    <t>00T2e000006TfJsEAK</t>
  </si>
  <si>
    <t>00T2e000006SXTUEA4</t>
  </si>
  <si>
    <t>00T2e000006SWBJEA4</t>
  </si>
  <si>
    <t>00T2e000005t0rMEAQ</t>
  </si>
  <si>
    <t>00T2e0000066esSEAQ</t>
  </si>
  <si>
    <t>0062e000002U242AAC</t>
  </si>
  <si>
    <t>00T2e0000066epnEAA</t>
  </si>
  <si>
    <t>00T2e0000066elHEAQ</t>
  </si>
  <si>
    <t>00T2e0000063p5qEAA</t>
  </si>
  <si>
    <t>00T2e0000063p35EAA</t>
  </si>
  <si>
    <t>00T2e0000063ozdEAA</t>
  </si>
  <si>
    <t>00T2e0000063owyEAA</t>
  </si>
  <si>
    <t>00T2e0000063otuEAA</t>
  </si>
  <si>
    <t>00T2e0000063oqCEAQ</t>
  </si>
  <si>
    <t>00T2e0000066uShEAI</t>
  </si>
  <si>
    <t>0062e000002Tf1mAAC</t>
  </si>
  <si>
    <t>00T2e0000066mErEAI</t>
  </si>
  <si>
    <t>00T2e0000066mCgEAI</t>
  </si>
  <si>
    <t>00T2e0000069ImaEAE</t>
  </si>
  <si>
    <t>0062e000002U7D4AAK</t>
  </si>
  <si>
    <t>00T2e0000064sT8EAI</t>
  </si>
  <si>
    <t>0062e000002TcMVAA0</t>
  </si>
  <si>
    <t>00T2e0000064sSQEAY</t>
  </si>
  <si>
    <t>00T2e0000064sPkEAI</t>
  </si>
  <si>
    <t>00T2e0000064rzJEAQ</t>
  </si>
  <si>
    <t>00T2e000005yubEEAQ</t>
  </si>
  <si>
    <t>00T2e000005yuakEAA</t>
  </si>
  <si>
    <t>00T2e000005yuZxEAI</t>
  </si>
  <si>
    <t>00T2e000005yuZrEAI</t>
  </si>
  <si>
    <t>00T2e000005yqfwEAA</t>
  </si>
  <si>
    <t>00T2e000005tNwUEAU</t>
  </si>
  <si>
    <t>0062e000002TfF6AAK</t>
  </si>
  <si>
    <t>00T2e000006VJ8NEAW</t>
  </si>
  <si>
    <t>0062e000002TgLiAAK</t>
  </si>
  <si>
    <t>00T2e000006QdkVEAS</t>
  </si>
  <si>
    <t>00T2e000006QYSyEAO</t>
  </si>
  <si>
    <t>00T2e000006QYR2EAO</t>
  </si>
  <si>
    <t>00T2e0000063dDkEAI</t>
  </si>
  <si>
    <t>00T2e00000625jxEAA</t>
  </si>
  <si>
    <t>00T2e0000061ZBvEAM</t>
  </si>
  <si>
    <t>00T2e000005zoIeEAI</t>
  </si>
  <si>
    <t>00T2e000005vYWnEAM</t>
  </si>
  <si>
    <t>00T2e000005vWS8EAM</t>
  </si>
  <si>
    <t>00T2e000005uwxsEAA</t>
  </si>
  <si>
    <t>00T2e000006TYJlEAO</t>
  </si>
  <si>
    <t>0062e000002TzimAAC</t>
  </si>
  <si>
    <t>00T2e000006TWdnEAG</t>
  </si>
  <si>
    <t>00T2e000006TWczEAG</t>
  </si>
  <si>
    <t>00T2e000006TWcpEAG</t>
  </si>
  <si>
    <t>00T2e000006TWcQEAW</t>
  </si>
  <si>
    <t>00T2e000006TWbTEAW</t>
  </si>
  <si>
    <t>00T2e000006TWXNEA4</t>
  </si>
  <si>
    <t>00T2e000006TWSWEA4</t>
  </si>
  <si>
    <t>00T2e000006RDZnEAO</t>
  </si>
  <si>
    <t>00T2e000006QuzeEAC</t>
  </si>
  <si>
    <t>00T2e000006QuzZEAS</t>
  </si>
  <si>
    <t>00T2e000006QuuKEAS</t>
  </si>
  <si>
    <t>00T2e000006QuuFEAS</t>
  </si>
  <si>
    <t>00T2e000006QunJEAS</t>
  </si>
  <si>
    <t>00T2e000006Qun9EAC</t>
  </si>
  <si>
    <t>00T2e000006QumzEAC</t>
  </si>
  <si>
    <t>00T2e000006QuiiEAC</t>
  </si>
  <si>
    <t>00T2e000006QugNEAS</t>
  </si>
  <si>
    <t>00T2e000006QuZgEAK</t>
  </si>
  <si>
    <t>00T2e000006QuZMEA0</t>
  </si>
  <si>
    <t>00T2e000006QtA8EAK</t>
  </si>
  <si>
    <t>00T2e000006QpWXEA0</t>
  </si>
  <si>
    <t>00T2e000006QpTrEAK</t>
  </si>
  <si>
    <t>00T2e000006QpSlEAK</t>
  </si>
  <si>
    <t>00T2e000006QpGkEAK</t>
  </si>
  <si>
    <t>00T2e000006QoeIEAS</t>
  </si>
  <si>
    <t>00T2e000006Qoe9EAC</t>
  </si>
  <si>
    <t>00T2e000006Qoe3EAC</t>
  </si>
  <si>
    <t>00T2e000006QodtEAC</t>
  </si>
  <si>
    <t>00T2e000006QodjEAC</t>
  </si>
  <si>
    <t>00T2e000006QodFEAS</t>
  </si>
  <si>
    <t>00T2e000006QocbEAC</t>
  </si>
  <si>
    <t>00T2e000006Qob9EAC</t>
  </si>
  <si>
    <t>00T2e000006QoaQEAS</t>
  </si>
  <si>
    <t>00T2e000006QoZSEA0</t>
  </si>
  <si>
    <t>00T2e000006QoYjEAK</t>
  </si>
  <si>
    <t>00T2e000006QoY6EAK</t>
  </si>
  <si>
    <t>00T2e000006QoXWEA0</t>
  </si>
  <si>
    <t>00T2e000006QoWiEAK</t>
  </si>
  <si>
    <t>00T2e000006QoVBEA0</t>
  </si>
  <si>
    <t>00T2e000006QoUmEAK</t>
  </si>
  <si>
    <t>00T2e000006QoUaEAK</t>
  </si>
  <si>
    <t>00T2e000006QoTjEAK</t>
  </si>
  <si>
    <t>00T2e000006QoTAEA0</t>
  </si>
  <si>
    <t>00T2e000006QoSDEA0</t>
  </si>
  <si>
    <t>00T2e000006QoNIEA0</t>
  </si>
  <si>
    <t>00T2e000006QoJfEAK</t>
  </si>
  <si>
    <t>00T2e000006QoBSEA0</t>
  </si>
  <si>
    <t>00T2e000006Qmb2EAC</t>
  </si>
  <si>
    <t>00T2e000006Qm3REAS</t>
  </si>
  <si>
    <t>00T2e000006QlzBEAS</t>
  </si>
  <si>
    <t>00T2e000006QjhOEAS</t>
  </si>
  <si>
    <t>00T2e000006QjWvEAK</t>
  </si>
  <si>
    <t>00T2e000006QP2REAW</t>
  </si>
  <si>
    <t>00T2e000006QGcLEAW</t>
  </si>
  <si>
    <t>00T2e000006QGTeEAO</t>
  </si>
  <si>
    <t>00T2e000006QDhaEAG</t>
  </si>
  <si>
    <t>00T2e000006QDd9EAG</t>
  </si>
  <si>
    <t>00T2e000005xZksEAE</t>
  </si>
  <si>
    <t>0062e000002UJQwAAO</t>
  </si>
  <si>
    <t>00T2e000005xZkdEAE</t>
  </si>
  <si>
    <t>00T2e000005xZkJEAU</t>
  </si>
  <si>
    <t>00T2e0000065tRwEAI</t>
  </si>
  <si>
    <t>0062e000002UbJeAAK</t>
  </si>
  <si>
    <t>00T2e0000065tChEAI</t>
  </si>
  <si>
    <t>00T2e0000065NtIEAU</t>
  </si>
  <si>
    <t>00T2e000006339ZEAQ</t>
  </si>
  <si>
    <t>00T2e0000062sYEEAY</t>
  </si>
  <si>
    <t>00T2e0000062sQpEAI</t>
  </si>
  <si>
    <t>00T2e000005zmRMEAY</t>
  </si>
  <si>
    <t>00T2e000006W2PcEAK</t>
  </si>
  <si>
    <t>0062e000002UerEAAS</t>
  </si>
  <si>
    <t>00T2e000006VLxzEAG</t>
  </si>
  <si>
    <t>00T2e000006VLW0EAO</t>
  </si>
  <si>
    <t>00T2e000006S7iGEAS</t>
  </si>
  <si>
    <t>00T2e000006Lbq2EAC</t>
  </si>
  <si>
    <t>00T2e000006LZ22EAG</t>
  </si>
  <si>
    <t>00T2e000006KbpbEAC</t>
  </si>
  <si>
    <t>00T2e000006KahBEAS</t>
  </si>
  <si>
    <t>00T2e000006KagmEAC</t>
  </si>
  <si>
    <t>00T2e000005zfTBEAY</t>
  </si>
  <si>
    <t>00T2e000005z7RVEAY</t>
  </si>
  <si>
    <t>00T2e000005z7RREAY</t>
  </si>
  <si>
    <t>00T2e0000061aRAEAY</t>
  </si>
  <si>
    <t>0062e000002UgWAAA0</t>
  </si>
  <si>
    <t>00T2e000006LF4NEAW</t>
  </si>
  <si>
    <t>0062e000002UkvAAAS</t>
  </si>
  <si>
    <t>00T2e000006K5rDEAS</t>
  </si>
  <si>
    <t>00T2e000006K4GKEA0</t>
  </si>
  <si>
    <t>00T2e000006K46LEAS</t>
  </si>
  <si>
    <t>00T2e000006Jy87EAC</t>
  </si>
  <si>
    <t>00T2e000006Jy82EAC</t>
  </si>
  <si>
    <t>00T2e000006JxujEAC</t>
  </si>
  <si>
    <t>00T2e000006JxrQEAS</t>
  </si>
  <si>
    <t>00T2e000006ImMgEAK</t>
  </si>
  <si>
    <t>00T2e000006ImM7EAK</t>
  </si>
  <si>
    <t>00T2e000006IkaREAS</t>
  </si>
  <si>
    <t>00T2e000006IiDcEAK</t>
  </si>
  <si>
    <t>00T2e000006I4BzEAK</t>
  </si>
  <si>
    <t>00T2e000006I3euEAC</t>
  </si>
  <si>
    <t>00T2e000006I2lsEAC</t>
  </si>
  <si>
    <t>00T2e000006DekAEAS</t>
  </si>
  <si>
    <t>00T2e0000061yqTEAQ</t>
  </si>
  <si>
    <t>00T2e0000061Md6EAE</t>
  </si>
  <si>
    <t>00T2e0000061McXEAU</t>
  </si>
  <si>
    <t>00T2e0000061MPkEAM</t>
  </si>
  <si>
    <t>00T2e0000061JIPEA2</t>
  </si>
  <si>
    <t>00T2e0000061JHqEAM</t>
  </si>
  <si>
    <t>00T2e0000061JC3EAM</t>
  </si>
  <si>
    <t>00T2e0000061HmhEAE</t>
  </si>
  <si>
    <t>00T2e0000060I1vEAE</t>
  </si>
  <si>
    <t>00T2e0000060HzQEAU</t>
  </si>
  <si>
    <t>00T2e0000060FGcEAM</t>
  </si>
  <si>
    <t>00T2e0000060BQjEAM</t>
  </si>
  <si>
    <t>00T2e0000060BLLEA2</t>
  </si>
  <si>
    <t>00T2e00000600aVEAQ</t>
  </si>
  <si>
    <t>00T2e00000600QoEAI</t>
  </si>
  <si>
    <t>00T2e00000600NBEAY</t>
  </si>
  <si>
    <t>00T2e00000600N6EAI</t>
  </si>
  <si>
    <t>00T2e00000600N1EAI</t>
  </si>
  <si>
    <t>00T2e00000600MmEAI</t>
  </si>
  <si>
    <t>00T2e00000600MhEAI</t>
  </si>
  <si>
    <t>00T2e00000600McEAI</t>
  </si>
  <si>
    <t>00T2e00000600MSEAY</t>
  </si>
  <si>
    <t>00T2e00000600MNEAY</t>
  </si>
  <si>
    <t>00T2e00000600MIEAY</t>
  </si>
  <si>
    <t>00T2e00000600FIEAY</t>
  </si>
  <si>
    <t>00T2e000005zztuEAA</t>
  </si>
  <si>
    <t>00T2e000005zzrAEAQ</t>
  </si>
  <si>
    <t>00T2e000005zzopEAA</t>
  </si>
  <si>
    <t>00T2e000005zzmoEAA</t>
  </si>
  <si>
    <t>00T2e0000067SnUEAU</t>
  </si>
  <si>
    <t>0062e000002UeOaAAK</t>
  </si>
  <si>
    <t>00T2e0000062qv9EAA</t>
  </si>
  <si>
    <t>00T2e0000062qtjEAA</t>
  </si>
  <si>
    <t>00T2e0000062qsUEAQ</t>
  </si>
  <si>
    <t>00T2e0000062qpVEAQ</t>
  </si>
  <si>
    <t>00T2e0000062qpMEAQ</t>
  </si>
  <si>
    <t>00T2e0000061erHEAQ</t>
  </si>
  <si>
    <t>00T2e000005ztgFEAQ</t>
  </si>
  <si>
    <t>00T2e000005z5YyEAI</t>
  </si>
  <si>
    <t>00T2e0000060IksEAE</t>
  </si>
  <si>
    <t>0062e000002Ubd4AAC</t>
  </si>
  <si>
    <t>00T2e0000060HreEAE</t>
  </si>
  <si>
    <t>00T2e000005yiLfEAI</t>
  </si>
  <si>
    <t>00T2e000005ytYCEAY</t>
  </si>
  <si>
    <t>0062e000002UcxqAAC</t>
  </si>
  <si>
    <t>00T2e000006INhREAW</t>
  </si>
  <si>
    <t>0062e000002UfeWAAS</t>
  </si>
  <si>
    <t>00T2e000006I6MFEA0</t>
  </si>
  <si>
    <t>00T2e000006I1JnEAK</t>
  </si>
  <si>
    <t>00T2e000006I1JOEA0</t>
  </si>
  <si>
    <t>00T2e000006HzmOEAS</t>
  </si>
  <si>
    <t>00T2e000006Hzm4EAC</t>
  </si>
  <si>
    <t>00T2e000006HzlBEAS</t>
  </si>
  <si>
    <t>00T2e000006HzkSEAS</t>
  </si>
  <si>
    <t>00T2e000006HzjAEAS</t>
  </si>
  <si>
    <t>00T2e000006HzdNEAS</t>
  </si>
  <si>
    <t>00T2e000006HxFEEA0</t>
  </si>
  <si>
    <t>00T2e000006QbQoEAK</t>
  </si>
  <si>
    <t>0062e000002XaECAA0</t>
  </si>
  <si>
    <t>00T2e000006QaNGEA0</t>
  </si>
  <si>
    <t>00T2e000006LF48EAG</t>
  </si>
  <si>
    <t>0062e000002XBa1AAG</t>
  </si>
  <si>
    <t>00T2e000006L9lEEAS</t>
  </si>
  <si>
    <t>00T2e000006L7XgEAK</t>
  </si>
  <si>
    <t>00T2e000006L7X2EAK</t>
  </si>
  <si>
    <t>00T2e000006L7TeEAK</t>
  </si>
  <si>
    <t>00T2e000006L7TKEA0</t>
  </si>
  <si>
    <t>00T2e000006L4V2EAK</t>
  </si>
  <si>
    <t>00T2e000006L4UYEA0</t>
  </si>
  <si>
    <t>00T2e000006L2hHEAS</t>
  </si>
  <si>
    <t>00T2e000006L2gnEAC</t>
  </si>
  <si>
    <t>00T2e000006L2g4EAC</t>
  </si>
  <si>
    <t>00T2e000006KbvEEAS</t>
  </si>
  <si>
    <t>00T2e000006Kbv9EAC</t>
  </si>
  <si>
    <t>00T2e000006KboIEAS</t>
  </si>
  <si>
    <t>00T2e000006Kbo3EAC</t>
  </si>
  <si>
    <t>00T2e000006KbntEAC</t>
  </si>
  <si>
    <t>00T2e000006KbhbEAC</t>
  </si>
  <si>
    <t>00T2e000006KbgsEAC</t>
  </si>
  <si>
    <t>00T2e000006IYgfEAG</t>
  </si>
  <si>
    <t>0062e000002XN8uAAG</t>
  </si>
  <si>
    <t>00T2e000006IYgVEAW</t>
  </si>
  <si>
    <t>00T2e000006IYgLEAW</t>
  </si>
  <si>
    <t>00T2e000006IYgGEAW</t>
  </si>
  <si>
    <t>00T2e000006IYg1EAG</t>
  </si>
  <si>
    <t>00T2e000006N20WEAS</t>
  </si>
  <si>
    <t>0062e000002XOgeAAG</t>
  </si>
  <si>
    <t>00T2e000006N1qgEAC</t>
  </si>
  <si>
    <t>00T2e000006N1VxEAK</t>
  </si>
  <si>
    <t>00T2e000006Hl2jEAC</t>
  </si>
  <si>
    <t>0062e000002XC4CAAW</t>
  </si>
  <si>
    <t>00T2e000006IYqGEAW</t>
  </si>
  <si>
    <t>0062e000002XNCDAA4</t>
  </si>
  <si>
    <t>00T2e000006AiGHEA0</t>
  </si>
  <si>
    <t>00T2e000006DbB6EAK</t>
  </si>
  <si>
    <t>0062e000002WtTEAA0</t>
  </si>
  <si>
    <t>00T2e000006DYRGEA4</t>
  </si>
  <si>
    <t>00T2e000006DYR6EAO</t>
  </si>
  <si>
    <t>00T2e000006DYBJEA4</t>
  </si>
  <si>
    <t>00T2e000006DVfPEAW</t>
  </si>
  <si>
    <t>00T2e000006IYm9EAG</t>
  </si>
  <si>
    <t>0062e000002XNARAA4</t>
  </si>
  <si>
    <t>00T2e000006IYlzEAG</t>
  </si>
  <si>
    <t>00T2e000006IYlQEAW</t>
  </si>
  <si>
    <t>00T2e000006IYlBEAW</t>
  </si>
  <si>
    <t>00T2e000006Qi4PEAS</t>
  </si>
  <si>
    <t>0062e000002XOeJAAW</t>
  </si>
  <si>
    <t>00T2e000006Qi11EAC</t>
  </si>
  <si>
    <t>00T2e000006Qi0NEAS</t>
  </si>
  <si>
    <t>00T2e000006QhyvEAC</t>
  </si>
  <si>
    <t>00T2e000006Qhy7EAC</t>
  </si>
  <si>
    <t>00T2e000006QhtdEAC</t>
  </si>
  <si>
    <t>00T2e000006QhrQEAS</t>
  </si>
  <si>
    <t>00T2e000006QhpCEAS</t>
  </si>
  <si>
    <t>00T2e000006Qhn6EAC</t>
  </si>
  <si>
    <t>00T2e000006QhlsEAC</t>
  </si>
  <si>
    <t>00T2e000006QhdfEAC</t>
  </si>
  <si>
    <t>00T2e000006QhKxEAK</t>
  </si>
  <si>
    <t>00T2e000006QeoQEAS</t>
  </si>
  <si>
    <t>00T2e000006HMAREA4</t>
  </si>
  <si>
    <t>0062e000002XAg0AAG</t>
  </si>
  <si>
    <t>00T2e000006SUSzEAO</t>
  </si>
  <si>
    <t>0062e000002X5EbAAK</t>
  </si>
  <si>
    <t>00T2e000006SUSkEAO</t>
  </si>
  <si>
    <t>00T2e000006SURIEA4</t>
  </si>
  <si>
    <t>00T2e000006SUJyEAO</t>
  </si>
  <si>
    <t>00T2e000006SE9iEAG</t>
  </si>
  <si>
    <t>00T2e000006S8SGEA0</t>
  </si>
  <si>
    <t>00T2e000006S7S9EAK</t>
  </si>
  <si>
    <t>00T2e000006S6OxEAK</t>
  </si>
  <si>
    <t>00T2e000006S6NCEA0</t>
  </si>
  <si>
    <t>00T2e000006S6LfEAK</t>
  </si>
  <si>
    <t>00T2e000006S6KrEAK</t>
  </si>
  <si>
    <t>00T2e000006S6IbEAK</t>
  </si>
  <si>
    <t>00T2e000006S2zhEAC</t>
  </si>
  <si>
    <t>00T2e000006S2yPEAS</t>
  </si>
  <si>
    <t>00T2e000006RypkEAC</t>
  </si>
  <si>
    <t>00T2e000006Ry5GEAS</t>
  </si>
  <si>
    <t>00T2e000006Rxl3EAC</t>
  </si>
  <si>
    <t>00T2e000006RwY1EAK</t>
  </si>
  <si>
    <t>00T2e000006RWBHEA4</t>
  </si>
  <si>
    <t>00T2e000006RWAxEAO</t>
  </si>
  <si>
    <t>00T2e000006RUUPEA4</t>
  </si>
  <si>
    <t>00T2e000006RSxrEAG</t>
  </si>
  <si>
    <t>00T2e000006RQD5EAO</t>
  </si>
  <si>
    <t>00T2e000006RMQaEAO</t>
  </si>
  <si>
    <t>00T2e000006RMJkEAO</t>
  </si>
  <si>
    <t>00T2e000006QuZWEA0</t>
  </si>
  <si>
    <t>00T2e000006QuWIEA0</t>
  </si>
  <si>
    <t>00T2e000006QpNAEA0</t>
  </si>
  <si>
    <t>00T2e000006QltbEAC</t>
  </si>
  <si>
    <t>00T2e000006QjjPEAS</t>
  </si>
  <si>
    <t>00T2e000006QjgQEAS</t>
  </si>
  <si>
    <t>00T2e000006QgFOEA0</t>
  </si>
  <si>
    <t>00T2e000006QgEaEAK</t>
  </si>
  <si>
    <t>00T2e000006QfyvEAC</t>
  </si>
  <si>
    <t>00T2e000006QdmREAS</t>
  </si>
  <si>
    <t>00T2e000006QVdaEAG</t>
  </si>
  <si>
    <t>00T2e000006QVcrEAG</t>
  </si>
  <si>
    <t>00T2e000006QVQxEAO</t>
  </si>
  <si>
    <t>00T2e000006QStiEAG</t>
  </si>
  <si>
    <t>00T2e000006QOl1EAG</t>
  </si>
  <si>
    <t>00T2e000006QOPtEAO</t>
  </si>
  <si>
    <t>00T2e000006QOPoEAO</t>
  </si>
  <si>
    <t>00T2e000006QNw8EAG</t>
  </si>
  <si>
    <t>00T2e000006QNFYEA4</t>
  </si>
  <si>
    <t>00T2e000006QMdFEAW</t>
  </si>
  <si>
    <t>00T2e000006QJ0qEAG</t>
  </si>
  <si>
    <t>00T2e000006QIzxEAG</t>
  </si>
  <si>
    <t>00T2e000006QGJtEAO</t>
  </si>
  <si>
    <t>00T2e000006Q8BPEA0</t>
  </si>
  <si>
    <t>00T2e000006Q8AmEAK</t>
  </si>
  <si>
    <t>00T2e000006Q2XQEA0</t>
  </si>
  <si>
    <t>00T2e000006Q2XBEA0</t>
  </si>
  <si>
    <t>00T2e000006Q0PbEAK</t>
  </si>
  <si>
    <t>00T2e000006PzMeEAK</t>
  </si>
  <si>
    <t>00T2e000006PxBYEA0</t>
  </si>
  <si>
    <t>00T2e000006PqJnEAK</t>
  </si>
  <si>
    <t>00T2e000006PU1EEAW</t>
  </si>
  <si>
    <t>00T2e000006PS1mEAG</t>
  </si>
  <si>
    <t>00T2e000006PRwxEAG</t>
  </si>
  <si>
    <t>00T2e000006PGJqEAO</t>
  </si>
  <si>
    <t>00T2e000006PFVOEA4</t>
  </si>
  <si>
    <t>00T2e000006NT0ZEAW</t>
  </si>
  <si>
    <t>00T2e000006NS2HEAW</t>
  </si>
  <si>
    <t>00T2e000006NS2CEAW</t>
  </si>
  <si>
    <t>00T2e000006NS27EAG</t>
  </si>
  <si>
    <t>00T2e000006NPZkEAO</t>
  </si>
  <si>
    <t>00T2e000006NA9lEAG</t>
  </si>
  <si>
    <t>00T2e000006N7JcEAK</t>
  </si>
  <si>
    <t>00T2e000006N70FEAS</t>
  </si>
  <si>
    <t>00T2e000006MtEBEA0</t>
  </si>
  <si>
    <t>00T2e000006MtDwEAK</t>
  </si>
  <si>
    <t>00T2e000006MtDmEAK</t>
  </si>
  <si>
    <t>00T2e000006MtDhEAK</t>
  </si>
  <si>
    <t>00T2e000006MtDXEA0</t>
  </si>
  <si>
    <t>00T2e000006Msx5EAC</t>
  </si>
  <si>
    <t>00T2e000006L0bbEAC</t>
  </si>
  <si>
    <t>00T2e000006KxQjEAK</t>
  </si>
  <si>
    <t>00T2e000006KxH3EAK</t>
  </si>
  <si>
    <t>00T2e000006JyJUEA0</t>
  </si>
  <si>
    <t>00T2e000006Jy2YEAS</t>
  </si>
  <si>
    <t>00T2e000006INK8EAO</t>
  </si>
  <si>
    <t>00T2e000006IKJZEA4</t>
  </si>
  <si>
    <t>00T2e000006IKF4EAO</t>
  </si>
  <si>
    <t>00T2e000006IIpAEAW</t>
  </si>
  <si>
    <t>00T2e000006IIoREAW</t>
  </si>
  <si>
    <t>00T2e000006IImaEAG</t>
  </si>
  <si>
    <t>00T2e000006IIlDEAW</t>
  </si>
  <si>
    <t>00T2e000006IFFnEAO</t>
  </si>
  <si>
    <t>00T2e000006IFDZEA4</t>
  </si>
  <si>
    <t>00T2e000006ICUNEA4</t>
  </si>
  <si>
    <t>00T2e000006I6bZEAS</t>
  </si>
  <si>
    <t>00T2e000006I2n0EAC</t>
  </si>
  <si>
    <t>00T2e000006I2mHEAS</t>
  </si>
  <si>
    <t>00T2e000006HpSxEAK</t>
  </si>
  <si>
    <t>00T2e000006HpSsEAK</t>
  </si>
  <si>
    <t>00T2e000006HpSnEAK</t>
  </si>
  <si>
    <t>00T2e000006HpSiEAK</t>
  </si>
  <si>
    <t>00T2e000006Hp2fEAC</t>
  </si>
  <si>
    <t>00T2e000006HoSSEA0</t>
  </si>
  <si>
    <t>00T2e000006HQGHEA4</t>
  </si>
  <si>
    <t>00T2e000006HHYhEAO</t>
  </si>
  <si>
    <t>00T2e000006HF9kEAG</t>
  </si>
  <si>
    <t>00T2e000006HBrfEAG</t>
  </si>
  <si>
    <t>00T2e000006HBj2EAG</t>
  </si>
  <si>
    <t>00T2e000006FqQFEA0</t>
  </si>
  <si>
    <t>00T2e000006EiEgEAK</t>
  </si>
  <si>
    <t>00T2e000006EiEMEA0</t>
  </si>
  <si>
    <t>00T2e000006EiE4EAK</t>
  </si>
  <si>
    <t>00T2e000006Eg7GEAS</t>
  </si>
  <si>
    <t>00T2e000006Eg4tEAC</t>
  </si>
  <si>
    <t>00T2e000006EfysEAC</t>
  </si>
  <si>
    <t>00T2e000006I4BLEA0</t>
  </si>
  <si>
    <t>0062e000002XJfEAAW</t>
  </si>
  <si>
    <t>00T2e000006I3xEEAS</t>
  </si>
  <si>
    <t>00T2e000006I2n5EAC</t>
  </si>
  <si>
    <t>00T2e000006MD56EAG</t>
  </si>
  <si>
    <t>0062e000002VNZeAAO</t>
  </si>
  <si>
    <t>00T2e000006Ai3bEAC</t>
  </si>
  <si>
    <t>00T2e0000069x7gEAA</t>
  </si>
  <si>
    <t>00T2e0000069x30EAA</t>
  </si>
  <si>
    <t>00T2e0000069tVsEAI</t>
  </si>
  <si>
    <t>00T2e0000068D6aEAE</t>
  </si>
  <si>
    <t>00T2e0000066JBoEAM</t>
  </si>
  <si>
    <t>00T2e0000064SMqEAM</t>
  </si>
  <si>
    <t>00T2e000006TCYYEA4</t>
  </si>
  <si>
    <t>0062e000002VFD8AAO</t>
  </si>
  <si>
    <t>00T2e000006SUUvEAO</t>
  </si>
  <si>
    <t>00T2e000006SUUWEA4</t>
  </si>
  <si>
    <t>00T2e000006SUTxEAO</t>
  </si>
  <si>
    <t>00T2e000006SUK3EAO</t>
  </si>
  <si>
    <t>00T2e000006SPfjEAG</t>
  </si>
  <si>
    <t>00T2e000006SEI0EAO</t>
  </si>
  <si>
    <t>00T2e000006SDHVEA4</t>
  </si>
  <si>
    <t>00T2e000006S6QAEA0</t>
  </si>
  <si>
    <t>00T2e000006RunYEAS</t>
  </si>
  <si>
    <t>00T2e000006RunEEAS</t>
  </si>
  <si>
    <t>00T2e000006RtaLEAS</t>
  </si>
  <si>
    <t>00T2e000006Rme1EAC</t>
  </si>
  <si>
    <t>00T2e000006RmdrEAC</t>
  </si>
  <si>
    <t>00T2e000006RmUkEAK</t>
  </si>
  <si>
    <t>00T2e000006RmUaEAK</t>
  </si>
  <si>
    <t>00T2e000006RmUQEA0</t>
  </si>
  <si>
    <t>00T2e000006RmULEA0</t>
  </si>
  <si>
    <t>00T2e000006RmO8EAK</t>
  </si>
  <si>
    <t>00T2e000006RafZEAS</t>
  </si>
  <si>
    <t>00T2e000006Rae2EAC</t>
  </si>
  <si>
    <t>00T2e000006RaSsEAK</t>
  </si>
  <si>
    <t>00T2e000006RUYzEAO</t>
  </si>
  <si>
    <t>00T2e000006QuZbEAK</t>
  </si>
  <si>
    <t>00T2e000006QuZREA0</t>
  </si>
  <si>
    <t>00T2e000006QnLWEA0</t>
  </si>
  <si>
    <t>00T2e000006Qm3HEAS</t>
  </si>
  <si>
    <t>00T2e000006Qm2sEAC</t>
  </si>
  <si>
    <t>00T2e000006Qm2nEAC</t>
  </si>
  <si>
    <t>00T2e000006Qm1WEAS</t>
  </si>
  <si>
    <t>00T2e000006QlvdEAC</t>
  </si>
  <si>
    <t>00T2e000006QgE6EAK</t>
  </si>
  <si>
    <t>00T2e000006Qg4BEAS</t>
  </si>
  <si>
    <t>00T2e000006Qg2oEAC</t>
  </si>
  <si>
    <t>00T2e000006QdvsEAC</t>
  </si>
  <si>
    <t>00T2e000006OQGhEAO</t>
  </si>
  <si>
    <t>00T2e000006OQG3EAO</t>
  </si>
  <si>
    <t>00T2e000006OQFfEAO</t>
  </si>
  <si>
    <t>00T2e000006OQFUEA4</t>
  </si>
  <si>
    <t>00T2e000006OQFAEA4</t>
  </si>
  <si>
    <t>00T2e000006OQEbEAO</t>
  </si>
  <si>
    <t>00T2e000006OQ36EAG</t>
  </si>
  <si>
    <t>00T2e000006OP4nEAG</t>
  </si>
  <si>
    <t>00T2e000006OP4YEAW</t>
  </si>
  <si>
    <t>00T2e000006OOZwEAO</t>
  </si>
  <si>
    <t>00T2e0000068zOoEAI</t>
  </si>
  <si>
    <t>00T2e0000068cl5EAA</t>
  </si>
  <si>
    <t>00T2e0000068b5cEAA</t>
  </si>
  <si>
    <t>00T2e0000068b5SEAQ</t>
  </si>
  <si>
    <t>00T2e0000068au2EAA</t>
  </si>
  <si>
    <t>00T2e0000068aFUEAY</t>
  </si>
  <si>
    <t>00T2e0000068aE4EAI</t>
  </si>
  <si>
    <t>00T2e0000068YhzEAE</t>
  </si>
  <si>
    <t>00T2e0000068WbwEAE</t>
  </si>
  <si>
    <t>00T2e00000684VqEAI</t>
  </si>
  <si>
    <t>00T2e00000683JbEAI</t>
  </si>
  <si>
    <t>00T2e0000063HDGEA2</t>
  </si>
  <si>
    <t>00T2e0000063HDBEA2</t>
  </si>
  <si>
    <t>00T2e0000063HD6EAM</t>
  </si>
  <si>
    <t>00T2e0000063HD1EAM</t>
  </si>
  <si>
    <t>00T2e0000063GmAEAU</t>
  </si>
  <si>
    <t>00T2e0000067MZ1EAM</t>
  </si>
  <si>
    <t>0062e000002VHJwAAO</t>
  </si>
  <si>
    <t>00T2e0000067MMHEA2</t>
  </si>
  <si>
    <t>00T2e0000067MFCEA2</t>
  </si>
  <si>
    <t>00T2e0000065jI7EAI</t>
  </si>
  <si>
    <t>00T2e00000652flEAA</t>
  </si>
  <si>
    <t>00T2e00000652cXEAQ</t>
  </si>
  <si>
    <t>00T2e0000067QlfEAE</t>
  </si>
  <si>
    <t>0062e000002VamFAAS</t>
  </si>
  <si>
    <t>00T2e0000067QguEAE</t>
  </si>
  <si>
    <t>00T2e0000067QeeEAE</t>
  </si>
  <si>
    <t>00T2e0000067QeQEAU</t>
  </si>
  <si>
    <t>00T2e0000067MEwEAM</t>
  </si>
  <si>
    <t>00T2e000006Ai66EAC</t>
  </si>
  <si>
    <t>0062e000002UyNWAA0</t>
  </si>
  <si>
    <t>00T2e0000069ti8EAA</t>
  </si>
  <si>
    <t>00T2e0000068KkSEAU</t>
  </si>
  <si>
    <t>00T2e0000068C6sEAE</t>
  </si>
  <si>
    <t>00T2e0000068BAkEAM</t>
  </si>
  <si>
    <t>00T2e0000066HIFEA2</t>
  </si>
  <si>
    <t>00T2e0000063zG1EAI</t>
  </si>
  <si>
    <t>00T2e0000062QcbEAE</t>
  </si>
  <si>
    <t>00T2e0000062ILaEAM</t>
  </si>
  <si>
    <t>00T2e00000625jNEAQ</t>
  </si>
  <si>
    <t>00T2e00000625h8EAA</t>
  </si>
  <si>
    <t>00T2e0000061aPdEAI</t>
  </si>
  <si>
    <t>0062e000002Uz09AAC</t>
  </si>
  <si>
    <t>00T2e0000061aPYEAY</t>
  </si>
  <si>
    <t>00T2e0000061aPAEAY</t>
  </si>
  <si>
    <t>00T2e00000674ryEAA</t>
  </si>
  <si>
    <t>0062e000002V8yMAAS</t>
  </si>
  <si>
    <t>00T2e0000062paGEAQ</t>
  </si>
  <si>
    <t>00T2e0000062pP1EAI</t>
  </si>
  <si>
    <t>00T2e0000062QgxEAE</t>
  </si>
  <si>
    <t>00T2e000006B9OtEAK</t>
  </si>
  <si>
    <t>0062e000002VP2wAAG</t>
  </si>
  <si>
    <t>00T2e0000067jVmEAI</t>
  </si>
  <si>
    <t>00T2e0000067bQTEAY</t>
  </si>
  <si>
    <t>00T2e0000067DrmEAE</t>
  </si>
  <si>
    <t>00T2e0000067DgPEAU</t>
  </si>
  <si>
    <t>00T2e0000066267EAA</t>
  </si>
  <si>
    <t>00T2e0000064hZwEAI</t>
  </si>
  <si>
    <t>00T2e000005DehJEAS</t>
  </si>
  <si>
    <t>00T2e0000068lCpEAI</t>
  </si>
  <si>
    <t>0062e000002VOxwAAG</t>
  </si>
  <si>
    <t>00T2e0000065jI8EAI</t>
  </si>
  <si>
    <t>0062e000002VHM2AAO</t>
  </si>
  <si>
    <t>00T2e000006OQsLEAW</t>
  </si>
  <si>
    <t>0062e000002VN7UAAW</t>
  </si>
  <si>
    <t>00T2e000006OQlOEAW</t>
  </si>
  <si>
    <t>00T2e000006OQ94EAG</t>
  </si>
  <si>
    <t>00T2e000006KGakEAG</t>
  </si>
  <si>
    <t>00T2e000006JzRWEA0</t>
  </si>
  <si>
    <t>00T2e000006Jz1cEAC</t>
  </si>
  <si>
    <t>00T2e000006JXV4EAO</t>
  </si>
  <si>
    <t>00T2e000006HyDWEA0</t>
  </si>
  <si>
    <t>00T2e000006Cxw9EAC</t>
  </si>
  <si>
    <t>00T2e0000068QkWEAU</t>
  </si>
  <si>
    <t>00T2e00000674sdEAA</t>
  </si>
  <si>
    <t>00T2e0000064XDkEAM</t>
  </si>
  <si>
    <t>00T2e000006VXFzEAO</t>
  </si>
  <si>
    <t>0062e000002Vl1eAAC</t>
  </si>
  <si>
    <t>00T2e000006VWzEEAW</t>
  </si>
  <si>
    <t>00T2e000006VPp7EAG</t>
  </si>
  <si>
    <t>00T2e000006VM4uEAG</t>
  </si>
  <si>
    <t>00T2e000006VK2DEAW</t>
  </si>
  <si>
    <t>00T2e000006VK1oEAG</t>
  </si>
  <si>
    <t>00T2e000006VK1ZEAW</t>
  </si>
  <si>
    <t>00T2e000006VK1KEAW</t>
  </si>
  <si>
    <t>00T2e000006VJvnEAG</t>
  </si>
  <si>
    <t>00T2e000006VJ0aEAG</t>
  </si>
  <si>
    <t>00T2e000006VHQ2EAO</t>
  </si>
  <si>
    <t>00T2e000006VHAXEA4</t>
  </si>
  <si>
    <t>00T2e000006To2LEAS</t>
  </si>
  <si>
    <t>00T2e000006TiRDEA0</t>
  </si>
  <si>
    <t>00T2e000006ThBOEA0</t>
  </si>
  <si>
    <t>00T2e000006TQB1EAO</t>
  </si>
  <si>
    <t>00T2e000006TQAwEAO</t>
  </si>
  <si>
    <t>00T2e000006TNsmEAG</t>
  </si>
  <si>
    <t>00T2e000006TLK0EAO</t>
  </si>
  <si>
    <t>00T2e000006Sm8gEAC</t>
  </si>
  <si>
    <t>00T2e000006SKpWEAW</t>
  </si>
  <si>
    <t>00T2e000006SC8REAW</t>
  </si>
  <si>
    <t>00T2e000006Rm7CEAS</t>
  </si>
  <si>
    <t>00T2e000006RgUgEAK</t>
  </si>
  <si>
    <t>00T2e000006Rg96EAC</t>
  </si>
  <si>
    <t>00T2e000006RfACEA0</t>
  </si>
  <si>
    <t>00T2e000006RcBTEA0</t>
  </si>
  <si>
    <t>00T2e000006RWB4EAO</t>
  </si>
  <si>
    <t>00T2e000006KykxEAC</t>
  </si>
  <si>
    <t>00T2e000006KvRwEAK</t>
  </si>
  <si>
    <t>00T2e0000068b41EAA</t>
  </si>
  <si>
    <t>00T2e0000068Yi9EAE</t>
  </si>
  <si>
    <t>00T2e0000067riTEAQ</t>
  </si>
  <si>
    <t>00T2e0000067jeOEAQ</t>
  </si>
  <si>
    <t>00T2e0000067hYMEAY</t>
  </si>
  <si>
    <t>00T2e0000067hXsEAI</t>
  </si>
  <si>
    <t>00T2e0000067X8cEAE</t>
  </si>
  <si>
    <t>00T2e0000067UbLEAU</t>
  </si>
  <si>
    <t>00T2e0000067JB6EAM</t>
  </si>
  <si>
    <t>00T2e0000067JAhEAM</t>
  </si>
  <si>
    <t>00T2e0000067CzdEAE</t>
  </si>
  <si>
    <t>00T2e0000067ACzEAM</t>
  </si>
  <si>
    <t>00T2e0000067AAoEAM</t>
  </si>
  <si>
    <t>00T2e0000067AAZEA2</t>
  </si>
  <si>
    <t>00T2e0000067AAKEA2</t>
  </si>
  <si>
    <t>00T2e0000067AA0EAM</t>
  </si>
  <si>
    <t>00T2e0000067A9cEAE</t>
  </si>
  <si>
    <t>00T2e0000067A9bEAE</t>
  </si>
  <si>
    <t>00T2e0000067A9REAU</t>
  </si>
  <si>
    <t>00T2e0000067A9HEAU</t>
  </si>
  <si>
    <t>00T2e0000067A8dEAE</t>
  </si>
  <si>
    <t>00T2e0000067A8EEAU</t>
  </si>
  <si>
    <t>00T2e0000067A7kEAE</t>
  </si>
  <si>
    <t>00T2e0000067A76EAE</t>
  </si>
  <si>
    <t>00T2e0000067A6XEAU</t>
  </si>
  <si>
    <t>00T2e0000067A6DEAU</t>
  </si>
  <si>
    <t>00T2e0000067A63EAE</t>
  </si>
  <si>
    <t>00T2e0000067A4NEAU</t>
  </si>
  <si>
    <t>00T2e0000067A3yEAE</t>
  </si>
  <si>
    <t>00T2e0000067A1dEAE</t>
  </si>
  <si>
    <t>00T2e0000067A1TEAU</t>
  </si>
  <si>
    <t>00T2e00000678GmEAI</t>
  </si>
  <si>
    <t>00T2e000006KbrIEAS</t>
  </si>
  <si>
    <t>0062e000002WHtlAAG</t>
  </si>
  <si>
    <t>00T2e000006JzIjEAK</t>
  </si>
  <si>
    <t>00T2e000006BHA4EAO</t>
  </si>
  <si>
    <t>0062e000002WMWNAA4</t>
  </si>
  <si>
    <t>00T2e000006NyyYEAS</t>
  </si>
  <si>
    <t>0062e000002VyjMAAS</t>
  </si>
  <si>
    <t>00T2e000006NyyOEAS</t>
  </si>
  <si>
    <t>00T2e000006NyyEEAS</t>
  </si>
  <si>
    <t>00T2e000006Nyy9EAC</t>
  </si>
  <si>
    <t>00T2e000006NyxpEAC</t>
  </si>
  <si>
    <t>00T2e000006NkXREA0</t>
  </si>
  <si>
    <t>00T2e000006NkVLEA0</t>
  </si>
  <si>
    <t>00T2e000006NkSlEAK</t>
  </si>
  <si>
    <t>00T2e000006NWeEEAW</t>
  </si>
  <si>
    <t>00T2e000006NWcIEAW</t>
  </si>
  <si>
    <t>00T2e0000069oN5EAI</t>
  </si>
  <si>
    <t>00T2e0000069nlUEAQ</t>
  </si>
  <si>
    <t>00T2e000006RLLBEA4</t>
  </si>
  <si>
    <t>0062e000002WAn3AAG</t>
  </si>
  <si>
    <t>00T2e000006RLL1EAO</t>
  </si>
  <si>
    <t>00T2e000006RLKwEAO</t>
  </si>
  <si>
    <t>00T2e000006RCVDEA4</t>
  </si>
  <si>
    <t>00T2e000006QuP7EAK</t>
  </si>
  <si>
    <t>00T2e000006QtAcEAK</t>
  </si>
  <si>
    <t>00T2e000006QqtdEAC</t>
  </si>
  <si>
    <t>00T2e000006QqtJEAS</t>
  </si>
  <si>
    <t>00T2e000006Qqt9EAC</t>
  </si>
  <si>
    <t>00T2e000006QqfXEAS</t>
  </si>
  <si>
    <t>00T2e000006QpfOEAS</t>
  </si>
  <si>
    <t>00T2e000006QpdrEAC</t>
  </si>
  <si>
    <t>00T2e000006Qm5JEAS</t>
  </si>
  <si>
    <t>00T2e000006Qm33EAC</t>
  </si>
  <si>
    <t>00T2e000006QP2CEAW</t>
  </si>
  <si>
    <t>00T2e000006QM2SEAW</t>
  </si>
  <si>
    <t>00T2e000006QKYvEAO</t>
  </si>
  <si>
    <t>00T2e000006RfRhEAK</t>
  </si>
  <si>
    <t>0062e000002WERvAAO</t>
  </si>
  <si>
    <t>00T2e000006RahyEAC</t>
  </si>
  <si>
    <t>00T2e000006QpaeEAC</t>
  </si>
  <si>
    <t>00T2e000006Qm4fEAC</t>
  </si>
  <si>
    <t>00T2e000006QltZEAS</t>
  </si>
  <si>
    <t>00T2e000006QlplEAC</t>
  </si>
  <si>
    <t>00T2e000006QddAEAS</t>
  </si>
  <si>
    <t>00T2e000006QTweEAG</t>
  </si>
  <si>
    <t>00T2e000006QPPlEAO</t>
  </si>
  <si>
    <t>00T2e000006QOtKEAW</t>
  </si>
  <si>
    <t>00T2e000006QL7wEAG</t>
  </si>
  <si>
    <t>00T2e000006QHh9EAG</t>
  </si>
  <si>
    <t>00T2e000006QHWVEA4</t>
  </si>
  <si>
    <t>00T2e000006QBIbEAO</t>
  </si>
  <si>
    <t>00T2e000006PqAWEA0</t>
  </si>
  <si>
    <t>00T2e000006PlgvEAC</t>
  </si>
  <si>
    <t>00T2e000006PlglEAC</t>
  </si>
  <si>
    <t>00T2e000006PlgWEAS</t>
  </si>
  <si>
    <t>00T2e000006PlgMEAS</t>
  </si>
  <si>
    <t>00T2e000006PlfxEAC</t>
  </si>
  <si>
    <t>00T2e000006PkDzEAK</t>
  </si>
  <si>
    <t>00T2e000006Pk78EAC</t>
  </si>
  <si>
    <t>00T2e000006PINUEA4</t>
  </si>
  <si>
    <t>00T2e000006P4jWEAS</t>
  </si>
  <si>
    <t>00T2e000006OzPpEAK</t>
  </si>
  <si>
    <t>00T2e000006OzOwEAK</t>
  </si>
  <si>
    <t>00T2e000006OzOhEAK</t>
  </si>
  <si>
    <t>00T2e000006OzJnEAK</t>
  </si>
  <si>
    <t>00T2e000006OywREAS</t>
  </si>
  <si>
    <t>00T2e000006OyIPEA0</t>
  </si>
  <si>
    <t>00T2e000006Oy9CEAS</t>
  </si>
  <si>
    <t>00T2e000006MtV2EAK</t>
  </si>
  <si>
    <t>00T2e000006MtUxEAK</t>
  </si>
  <si>
    <t>00T2e000006Ml9yEAC</t>
  </si>
  <si>
    <t>00T2e000006MChZEAW</t>
  </si>
  <si>
    <t>00T2e000006MC0tEAG</t>
  </si>
  <si>
    <t>00T2e000006MBVrEAO</t>
  </si>
  <si>
    <t>00T2e000006MAf1EAG</t>
  </si>
  <si>
    <t>00T2e000006L9n4EAC</t>
  </si>
  <si>
    <t>00T2e000006L7VkEAK</t>
  </si>
  <si>
    <t>00T2e000006KriCEAS</t>
  </si>
  <si>
    <t>00T2e000006Km6WEAS</t>
  </si>
  <si>
    <t>00T2e000006JyJPEA0</t>
  </si>
  <si>
    <t>00T2e000006JyJKEA0</t>
  </si>
  <si>
    <t>00T2e000006JyJFEA0</t>
  </si>
  <si>
    <t>00T2e000006JyJAEA0</t>
  </si>
  <si>
    <t>00T2e000006JyJ0EAK</t>
  </si>
  <si>
    <t>00T2e000006Jxw6EAC</t>
  </si>
  <si>
    <t>00T2e000006Jvb9EAC</t>
  </si>
  <si>
    <t>00T2e000006JQUwEAO</t>
  </si>
  <si>
    <t>00T2e000006JQPNEA4</t>
  </si>
  <si>
    <t>00T2e000006JQKvEAO</t>
  </si>
  <si>
    <t>00T2e000006JIuXEAW</t>
  </si>
  <si>
    <t>00T2e000006JIuIEAW</t>
  </si>
  <si>
    <t>00T2e000006JIu8EAG</t>
  </si>
  <si>
    <t>00T2e000006JIttEAG</t>
  </si>
  <si>
    <t>00T2e000006JItPEAW</t>
  </si>
  <si>
    <t>00T2e000006JIt5EAG</t>
  </si>
  <si>
    <t>00T2e000006JIsvEAG</t>
  </si>
  <si>
    <t>00T2e000006JIsbEAG</t>
  </si>
  <si>
    <t>00T2e000006JI0BEAW</t>
  </si>
  <si>
    <t>00T2e000006Hx1EEAS</t>
  </si>
  <si>
    <t>00T2e000006HpkcEAC</t>
  </si>
  <si>
    <t>00T2e000006HpkXEAS</t>
  </si>
  <si>
    <t>00T2e000006HpkNEAS</t>
  </si>
  <si>
    <t>00T2e000006HpkJEAS</t>
  </si>
  <si>
    <t>00T2e000006Hpd7EAC</t>
  </si>
  <si>
    <t>00T2e000006HpcxEAC</t>
  </si>
  <si>
    <t>00T2e000006HdP7EAK</t>
  </si>
  <si>
    <t>00T2e000006Hb7LEAS</t>
  </si>
  <si>
    <t>00T2e000006Hb6hEAC</t>
  </si>
  <si>
    <t>00T2e000006HUlgEAG</t>
  </si>
  <si>
    <t>00T2e000006HUlMEAW</t>
  </si>
  <si>
    <t>00T2e000006HQFnEAO</t>
  </si>
  <si>
    <t>00T2e000006HO0WEAW</t>
  </si>
  <si>
    <t>00T2e000006HNxoEAG</t>
  </si>
  <si>
    <t>00T2e000006HNvmEAG</t>
  </si>
  <si>
    <t>00T2e000006H0o4EAC</t>
  </si>
  <si>
    <t>00T2e000006H0T4EAK</t>
  </si>
  <si>
    <t>00T2e000006GwCWEA0</t>
  </si>
  <si>
    <t>00T2e000006GpcyEAC</t>
  </si>
  <si>
    <t>00T2e000006Gpc0EAC</t>
  </si>
  <si>
    <t>00T2e000006DljMEAS</t>
  </si>
  <si>
    <t>00T2e000006DkDyEAK</t>
  </si>
  <si>
    <t>00T2e000006DjpWEAS</t>
  </si>
  <si>
    <t>00T2e000006DjpHEAS</t>
  </si>
  <si>
    <t>00T2e000006DjQWEA0</t>
  </si>
  <si>
    <t>00T2e000006DheLEAS</t>
  </si>
  <si>
    <t>00T2e000006DgvFEAS</t>
  </si>
  <si>
    <t>00T2e000006Dgv0EAC</t>
  </si>
  <si>
    <t>00T2e000006DgugEAC</t>
  </si>
  <si>
    <t>00T2e000006DfnVEAS</t>
  </si>
  <si>
    <t>00T2e000006DekeEAC</t>
  </si>
  <si>
    <t>00T2e000006DejqEAC</t>
  </si>
  <si>
    <t>00T2e000006DdxIEAS</t>
  </si>
  <si>
    <t>00T2e000006DcJGEA0</t>
  </si>
  <si>
    <t>00T2e000006DYSEEA4</t>
  </si>
  <si>
    <t>00T2e000006DYRuEAO</t>
  </si>
  <si>
    <t>00T2e000006DX6REAW</t>
  </si>
  <si>
    <t>00T2e000006DX5xEAG</t>
  </si>
  <si>
    <t>00T2e000006DX59EAG</t>
  </si>
  <si>
    <t>00T2e000006DX3xEAG</t>
  </si>
  <si>
    <t>00T2e000006DWm4EAG</t>
  </si>
  <si>
    <t>00T2e000006DVgDEAW</t>
  </si>
  <si>
    <t>00T2e000006DVftEAG</t>
  </si>
  <si>
    <t>00T2e000006DVfAEAW</t>
  </si>
  <si>
    <t>00T2e000006DVeMEAW</t>
  </si>
  <si>
    <t>00T2e000006DVaaEAG</t>
  </si>
  <si>
    <t>00T2e000006DVO0EAO</t>
  </si>
  <si>
    <t>00T2e000006DUJNEA4</t>
  </si>
  <si>
    <t>00T2e000006DUIyEAO</t>
  </si>
  <si>
    <t>00T2e000006DUIoEAO</t>
  </si>
  <si>
    <t>00T2e000006DUIPEA4</t>
  </si>
  <si>
    <t>00T2e000006DUH2EAO</t>
  </si>
  <si>
    <t>00T2e000006DU57EAG</t>
  </si>
  <si>
    <t>00T2e000006DTo7EAG</t>
  </si>
  <si>
    <t>00T2e000006DQ8mEAG</t>
  </si>
  <si>
    <t>00T2e000006DQ8cEAG</t>
  </si>
  <si>
    <t>00T2e000006DQ8DEAW</t>
  </si>
  <si>
    <t>00T2e000006DQ0QEAW</t>
  </si>
  <si>
    <t>00T2e000006DO4sEAG</t>
  </si>
  <si>
    <t>00T2e000006DO3jEAG</t>
  </si>
  <si>
    <t>00T2e000006DO31EAG</t>
  </si>
  <si>
    <t>00T2e000006Bec1EAC</t>
  </si>
  <si>
    <t>00T2e000006BebhEAC</t>
  </si>
  <si>
    <t>00T2e000006B1P2EAK</t>
  </si>
  <si>
    <t>00T2e000006AzlaEAC</t>
  </si>
  <si>
    <t>00T2e000006ATc9EAG</t>
  </si>
  <si>
    <t>00T2e000006APVpEAO</t>
  </si>
  <si>
    <t>00T2e000006APVfEAO</t>
  </si>
  <si>
    <t>00T2e000006APTpEAO</t>
  </si>
  <si>
    <t>00T2e000006AMsyEAG</t>
  </si>
  <si>
    <t>00T2e000006AMseEAG</t>
  </si>
  <si>
    <t>00T2e000006AMbeEAG</t>
  </si>
  <si>
    <t>00T2e000006AKOaEAO</t>
  </si>
  <si>
    <t>00T2e000006AHKsEAO</t>
  </si>
  <si>
    <t>00T2e000006QCooEAG</t>
  </si>
  <si>
    <t>0062e000002VmlXAAS</t>
  </si>
  <si>
    <t>00T2e000006GzDDEA0</t>
  </si>
  <si>
    <t>00T2e0000067Q8iEAE</t>
  </si>
  <si>
    <t>00T2e000006AvYxEAK</t>
  </si>
  <si>
    <t>0062e000002VynYAAS</t>
  </si>
  <si>
    <t>00T2e000006Ab8HEAS</t>
  </si>
  <si>
    <t>00T2e000006DIUtEAO</t>
  </si>
  <si>
    <t>0062e000002WMLPAA4</t>
  </si>
  <si>
    <t>00T2e000006CxuCEAS</t>
  </si>
  <si>
    <t>00T2e000006BianEAC</t>
  </si>
  <si>
    <t>00T2e000006BH39EAG</t>
  </si>
  <si>
    <t>00T2e000006BDVCEA4</t>
  </si>
  <si>
    <t>00T2e0000067A9vEAE</t>
  </si>
  <si>
    <t>0062e000002Vl9TAAS</t>
  </si>
  <si>
    <t>00T2e000006QVeTEAW</t>
  </si>
  <si>
    <t>0062e000002W8XkAAK</t>
  </si>
  <si>
    <t>00T2e000006QTwyEAG</t>
  </si>
  <si>
    <t>00T2e000006QPxyEAG</t>
  </si>
  <si>
    <t>00T2e000006QOtFEAW</t>
  </si>
  <si>
    <t>00T2e000006QMdPEAW</t>
  </si>
  <si>
    <t>00T2e000006QLBOEA4</t>
  </si>
  <si>
    <t>00T2e000006QKBbEAO</t>
  </si>
  <si>
    <t>00T2e000006QKAxEAO</t>
  </si>
  <si>
    <t>00T2e000006QJ0WEAW</t>
  </si>
  <si>
    <t>00T2e000006QIzYEAW</t>
  </si>
  <si>
    <t>00T2e000006QIypEAG</t>
  </si>
  <si>
    <t>00T2e000006QIyVEAW</t>
  </si>
  <si>
    <t>00T2e000006QIyQEAW</t>
  </si>
  <si>
    <t>00T2e000006QIy6EAG</t>
  </si>
  <si>
    <t>00T2e000006QIxhEAG</t>
  </si>
  <si>
    <t>00T2e000006QIxSEAW</t>
  </si>
  <si>
    <t>00T2e000006QIx3EAG</t>
  </si>
  <si>
    <t>00T2e000006QIfpEAG</t>
  </si>
  <si>
    <t>00T2e000006QHtZEAW</t>
  </si>
  <si>
    <t>00T2e000006QHJaEAO</t>
  </si>
  <si>
    <t>00T2e000006HVINEA4</t>
  </si>
  <si>
    <t>0062e000002WDabAAG</t>
  </si>
  <si>
    <t>00T2e000006A7DVEA0</t>
  </si>
  <si>
    <t>00T2e000006PqJdEAK</t>
  </si>
  <si>
    <t>0062e000002VzRNAA0</t>
  </si>
  <si>
    <t>00T2e000006Mjw5EAC</t>
  </si>
  <si>
    <t>00T2e000006MhC0EAK</t>
  </si>
  <si>
    <t>00T2e000006MXO8EAO</t>
  </si>
  <si>
    <t>00T2e0000068otWEAQ</t>
  </si>
  <si>
    <t>00T2e0000068otMEAQ</t>
  </si>
  <si>
    <t>00T2e0000068m05EAA</t>
  </si>
  <si>
    <t>00T2e0000068jnxEAA</t>
  </si>
  <si>
    <t>00T2e000006QsTtEAK</t>
  </si>
  <si>
    <t>0062e000002VgADAA0</t>
  </si>
  <si>
    <t>00T2e000006OVLJEA4</t>
  </si>
  <si>
    <t>00T2e000006OVIJEA4</t>
  </si>
  <si>
    <t>00T2e000006O9qBEAS</t>
  </si>
  <si>
    <t>00T2e000006O9phEAC</t>
  </si>
  <si>
    <t>00T2e000006O9RBEA0</t>
  </si>
  <si>
    <t>00T2e000006NzTrEAK</t>
  </si>
  <si>
    <t>00T2e000006MtX4EAK</t>
  </si>
  <si>
    <t>00T2e000006MB55EAG</t>
  </si>
  <si>
    <t>00T2e000006MB4HEAW</t>
  </si>
  <si>
    <t>00T2e000006M10SEAS</t>
  </si>
  <si>
    <t>00T2e000006Ld7xEAC</t>
  </si>
  <si>
    <t>00T2e000006Ld5IEAS</t>
  </si>
  <si>
    <t>00T2e000006LLqvEAG</t>
  </si>
  <si>
    <t>00T2e000006LCW4EAO</t>
  </si>
  <si>
    <t>00T2e000006L62EEAS</t>
  </si>
  <si>
    <t>00T2e000006KbvPEAS</t>
  </si>
  <si>
    <t>00T2e000006JzHvEAK</t>
  </si>
  <si>
    <t>00T2e000006HUayEAG</t>
  </si>
  <si>
    <t>00T2e000006DpdUEAS</t>
  </si>
  <si>
    <t>00T2e000006BoPkEAK</t>
  </si>
  <si>
    <t>00T2e000006AS59EAG</t>
  </si>
  <si>
    <t>00T2e0000067DZEEA2</t>
  </si>
  <si>
    <t>00T2e0000066wtrEAA</t>
  </si>
  <si>
    <t>00T2e0000066owoEAA</t>
  </si>
  <si>
    <t>00T2e0000066gxYEAQ</t>
  </si>
  <si>
    <t>00T2e000006MDS1EAO</t>
  </si>
  <si>
    <t>0062e000002WMVZAA4</t>
  </si>
  <si>
    <t>00T2e000006KRKbEAO</t>
  </si>
  <si>
    <t>00T2e000006KNqHEAW</t>
  </si>
  <si>
    <t>00T2e000006KNeaEAG</t>
  </si>
  <si>
    <t>00T2e000006BIQ7EAO</t>
  </si>
  <si>
    <t>00T2e000006BIPxEAO</t>
  </si>
  <si>
    <t>00T2e000006BIPYEA4</t>
  </si>
  <si>
    <t>00T2e000006BIPTEA4</t>
  </si>
  <si>
    <t>00T2e000006BIPJEA4</t>
  </si>
  <si>
    <t>00T2e000006BIOzEAO</t>
  </si>
  <si>
    <t>00T2e000006BIOaEAO</t>
  </si>
  <si>
    <t>00T2e000006BIOGEA4</t>
  </si>
  <si>
    <t>00T2e000006BH9kEAG</t>
  </si>
  <si>
    <t>00T2e000006WtAfEAK</t>
  </si>
  <si>
    <t>0062e000002VmaZAAS</t>
  </si>
  <si>
    <t>00T2e000006WpIaEAK</t>
  </si>
  <si>
    <t>00T2e000006PrDXEA0</t>
  </si>
  <si>
    <t>00T2e000006Pq2mEAC</t>
  </si>
  <si>
    <t>00T2e000006POoEEAW</t>
  </si>
  <si>
    <t>00T2e000006POnkEAG</t>
  </si>
  <si>
    <t>00T2e000006PNk5EAG</t>
  </si>
  <si>
    <t>00T2e000006PLPXEA4</t>
  </si>
  <si>
    <t>00T2e000006P1PxEAK</t>
  </si>
  <si>
    <t>00T2e000006OyyGEAS</t>
  </si>
  <si>
    <t>00T2e000006OpUbEAK</t>
  </si>
  <si>
    <t>00T2e000006OhqZEAS</t>
  </si>
  <si>
    <t>00T2e000006O33mEAC</t>
  </si>
  <si>
    <t>00T2e000006NWfNEAW</t>
  </si>
  <si>
    <t>00T2e000006NVjdEAG</t>
  </si>
  <si>
    <t>00T2e0000067O2ZEAU</t>
  </si>
  <si>
    <t>00T2e000006Pbg4EAC</t>
  </si>
  <si>
    <t>0062e000002YKpTAAW</t>
  </si>
  <si>
    <t>00T2e000006PbPeEAK</t>
  </si>
  <si>
    <t>00T2e000006SN18EAG</t>
  </si>
  <si>
    <t>0062e000002Xy07AAC</t>
  </si>
  <si>
    <t>00T2e000006NWWyEAO</t>
  </si>
  <si>
    <t>00T2e000006NEL9EAO</t>
  </si>
  <si>
    <t>00T2e000006MtugEAC</t>
  </si>
  <si>
    <t>0062e000002XubHAAS</t>
  </si>
  <si>
    <t>00T2e000006MtubEAC</t>
  </si>
  <si>
    <t>00T2e000006MtuHEAS</t>
  </si>
  <si>
    <t>00T2e000006MttsEAC</t>
  </si>
  <si>
    <t>00T2e000006MttnEAC</t>
  </si>
  <si>
    <t>00T2e000006MttiEAC</t>
  </si>
  <si>
    <t>00T2e000006MttdEAC</t>
  </si>
  <si>
    <t>00T2e000006MttTEAS</t>
  </si>
  <si>
    <t>00T2e000006MttOEAS</t>
  </si>
  <si>
    <t>00T2e000006MtbPEAS</t>
  </si>
  <si>
    <t>00T2e000006Tj08EAC</t>
  </si>
  <si>
    <t>0062e000002XpYxAAK</t>
  </si>
  <si>
    <t>00T2e000006TIJUEA4</t>
  </si>
  <si>
    <t>00T2e000006SNNsEAO</t>
  </si>
  <si>
    <t>00T2e000006SNMpEAO</t>
  </si>
  <si>
    <t>00T2e000006SNLyEAO</t>
  </si>
  <si>
    <t>00T2e000006QKXVEA4</t>
  </si>
  <si>
    <t>00T2e000006Pbf6EAC</t>
  </si>
  <si>
    <t>00T2e000006PbZ4EAK</t>
  </si>
  <si>
    <t>00T2e000006PbVhEAK</t>
  </si>
  <si>
    <t>00T2e000006PbRxEAK</t>
  </si>
  <si>
    <t>00T2e000006PbCvEAK</t>
  </si>
  <si>
    <t>00T2e000006PbAzEAK</t>
  </si>
  <si>
    <t>00T2e000006Pb9rEAC</t>
  </si>
  <si>
    <t>00T2e000006Pb9qEAC</t>
  </si>
  <si>
    <t>00T2e000006Pb6wEAC</t>
  </si>
  <si>
    <t>00T2e000006PayiEAC</t>
  </si>
  <si>
    <t>00T2e000006NyRUEA0</t>
  </si>
  <si>
    <t>00T2e000006NsSmEAK</t>
  </si>
  <si>
    <t>00T2e000006NsAsEAK</t>
  </si>
  <si>
    <t>00T2e000006MSOyEAO</t>
  </si>
  <si>
    <t>00T2e000006MSIlEAO</t>
  </si>
  <si>
    <t>00T2e000006MSGkEAO</t>
  </si>
  <si>
    <t>00T2e000006M7d7EAC</t>
  </si>
  <si>
    <t>00T2e000006M7X9EAK</t>
  </si>
  <si>
    <t>00T2e000006M7SKEA0</t>
  </si>
  <si>
    <t>00T2e000006VPqOEAW</t>
  </si>
  <si>
    <t>0062e000002Y3XgAAK</t>
  </si>
  <si>
    <t>00T2e000006VPgVEAW</t>
  </si>
  <si>
    <t>00T2e000006VPY1EAO</t>
  </si>
  <si>
    <t>00T2e000006VHd7EAG</t>
  </si>
  <si>
    <t>00T2e000006VHcsEAG</t>
  </si>
  <si>
    <t>00T2e000006VHP9EAO</t>
  </si>
  <si>
    <t>00T2e000006Uc1IEAS</t>
  </si>
  <si>
    <t>00T2e000006Uc0oEAC</t>
  </si>
  <si>
    <t>00T2e000006UYZoEAO</t>
  </si>
  <si>
    <t>00T2e000006TyI3EAK</t>
  </si>
  <si>
    <t>00T2e000006Ty4SEAS</t>
  </si>
  <si>
    <t>00T2e000006TrEDEA0</t>
  </si>
  <si>
    <t>00T2e000006QA5REAW</t>
  </si>
  <si>
    <t>00T2e000006PqJYEA0</t>
  </si>
  <si>
    <t>00T2e000006PW5FEAW</t>
  </si>
  <si>
    <t>00T2e000006Nq2xEAC</t>
  </si>
  <si>
    <t>00T2e000006SWNdEAO</t>
  </si>
  <si>
    <t>0062e000002YOx4AAG</t>
  </si>
  <si>
    <t>00T2e000006PkpMEAS</t>
  </si>
  <si>
    <t>00T2e000006SXToEAO</t>
  </si>
  <si>
    <t>0062e000002Ypf3AAC</t>
  </si>
  <si>
    <t>00T2e000006SXRJEA4</t>
  </si>
  <si>
    <t>00T2e000006SXQ2EAO</t>
  </si>
  <si>
    <t>00T2e000006SXJfEAO</t>
  </si>
  <si>
    <t>00T2e000006SW4NEAW</t>
  </si>
  <si>
    <t>00T2e000006SKUdEAO</t>
  </si>
  <si>
    <t>00T2e000006SKUTEA4</t>
  </si>
  <si>
    <t>00T2e000006SKAOEA4</t>
  </si>
  <si>
    <t>00T2e000006TWrrEAG</t>
  </si>
  <si>
    <t>0062e000002Z1IgAAK</t>
  </si>
  <si>
    <t>00T2e000006Vv3bEAC</t>
  </si>
  <si>
    <t>0062e000002ZBDtAAO</t>
  </si>
  <si>
    <t>00T2e000006VPlJEAW</t>
  </si>
  <si>
    <t>00T2e000006VPemEAG</t>
  </si>
  <si>
    <t>00T2e000006VLqJEAW</t>
  </si>
  <si>
    <t>00T2e000006VL9AEAW</t>
  </si>
  <si>
    <t>00T2e000006VFRHEA4</t>
  </si>
  <si>
    <t>00T2e000006Uph5EAC</t>
  </si>
  <si>
    <t>00T2e000006UpfxEAC</t>
  </si>
  <si>
    <t>00T2e000006UpWNEA0</t>
  </si>
  <si>
    <t>00T2e000006UpVtEAK</t>
  </si>
  <si>
    <t>00T2e000006UlmcEAC</t>
  </si>
  <si>
    <t>00T2e000006Ul8mEAC</t>
  </si>
  <si>
    <t>00T2e000006Ul7KEAS</t>
  </si>
  <si>
    <t>00T2e000006QP2MEAW</t>
  </si>
  <si>
    <t>0062e000002YP0hAAG</t>
  </si>
  <si>
    <t>00T2e000006QKB7EAO</t>
  </si>
  <si>
    <t>00T2e000006QJuWEAW</t>
  </si>
  <si>
    <t>00T2e000006QI2REAW</t>
  </si>
  <si>
    <t>00T2e000006QI0jEAG</t>
  </si>
  <si>
    <t>00T2e000006QD8HEAW</t>
  </si>
  <si>
    <t>00T2e000006Tp1YEAS</t>
  </si>
  <si>
    <t>0062e000002Z3EOAA0</t>
  </si>
  <si>
    <t>00T2e000006Tp1EEAS</t>
  </si>
  <si>
    <t>00T2e000006Tp14EAC</t>
  </si>
  <si>
    <t>00T2e000006Tp0fEAC</t>
  </si>
  <si>
    <t>00T2e000006TozOEAS</t>
  </si>
  <si>
    <t>00T2e000006Toq7EAC</t>
  </si>
  <si>
    <t>00T2e000006To2VEAS</t>
  </si>
  <si>
    <t>00T2e000006TPnzEAG</t>
  </si>
  <si>
    <t>0062e000002YzWHAA0</t>
  </si>
  <si>
    <t>00T2e000006TPnaEAG</t>
  </si>
  <si>
    <t>00T2e000006SCqwEAG</t>
  </si>
  <si>
    <t>0062e000002YoYlAAK</t>
  </si>
  <si>
    <t>00T2e000006SCqQEAW</t>
  </si>
  <si>
    <t>00T2e000006SCoQEAW</t>
  </si>
  <si>
    <t>00T2e000006UHicEAG</t>
  </si>
  <si>
    <t>0062e000002Z8NGAA0</t>
  </si>
  <si>
    <t>00T2e000006W9h3EAC</t>
  </si>
  <si>
    <t>0062e000002ZQptAAG</t>
  </si>
  <si>
    <t>00T2e000006W9gtEAC</t>
  </si>
  <si>
    <t>00T2e000006W9gPEAS</t>
  </si>
  <si>
    <t>00T2e000006W9YMEA0</t>
  </si>
  <si>
    <t>00T2e000006W89YEAS</t>
  </si>
  <si>
    <t>00T2e000006W88kEAC</t>
  </si>
  <si>
    <t>00T2e000006W87hEAC</t>
  </si>
  <si>
    <t>00T2e000006W86tEAC</t>
  </si>
  <si>
    <t>00T2e000006W85JEAS</t>
  </si>
  <si>
    <t>00T2e000006We5jEAC</t>
  </si>
  <si>
    <t>0062e000002ZUNpAAO</t>
  </si>
  <si>
    <t>00T2e000006WaciEAC</t>
  </si>
  <si>
    <t>00T2e000006WacdEAC</t>
  </si>
  <si>
    <t>00T2e000006WacTEAS</t>
  </si>
  <si>
    <t>00T2e000006WacOEAS</t>
  </si>
  <si>
    <t>00T2e000006WaT7EAK</t>
  </si>
  <si>
    <t>00T2e000006WaRBEA0</t>
  </si>
  <si>
    <t>00T2e000006WnKXEA0</t>
  </si>
  <si>
    <t>0062e000002ZMKOAA4</t>
  </si>
  <si>
    <t>00U2e000001IF23EAG</t>
  </si>
  <si>
    <t>0062e000002HGsdAAG</t>
  </si>
  <si>
    <t>0052e000000VJBbAAO</t>
  </si>
  <si>
    <t>Event</t>
  </si>
  <si>
    <t>00U2e000001IMqnEAG</t>
  </si>
  <si>
    <t>0062e000002HGMGAA4</t>
  </si>
  <si>
    <t>00U2e000001Ip3kEAC</t>
  </si>
  <si>
    <t>00U2e000001J79cEAC</t>
  </si>
  <si>
    <t>00U2e000001JDY3EAO</t>
  </si>
  <si>
    <t>0052e000000VJDKAA4</t>
  </si>
  <si>
    <t>00U2e000001JKpsEAG</t>
  </si>
  <si>
    <t>00U2e000001JKpxEAG</t>
  </si>
  <si>
    <t>00U2e000001JP7AEAW</t>
  </si>
  <si>
    <t>00U2e000001JmT7EAK</t>
  </si>
  <si>
    <t>0062e000002JfxiAAC</t>
  </si>
  <si>
    <t>00U2e000001K9T8EAK</t>
  </si>
  <si>
    <t>0062e000002HHQQAA4</t>
  </si>
  <si>
    <t>0052e000000VJIHAA4</t>
  </si>
  <si>
    <t>00U2e000001KHASEA4</t>
  </si>
  <si>
    <t>0062e000002HGu3AAG</t>
  </si>
  <si>
    <t>00U2e000001KZToEAO</t>
  </si>
  <si>
    <t>0062e000002Kg8nAAC</t>
  </si>
  <si>
    <t>00U2e000001KerAEAS</t>
  </si>
  <si>
    <t>0062e000002HGogAAG</t>
  </si>
  <si>
    <t>0052e000000VJCOAA4</t>
  </si>
  <si>
    <t>00U2e000001L2cNEAS</t>
  </si>
  <si>
    <t>00U2e000001LAY4EAO</t>
  </si>
  <si>
    <t>0062e000002HFwBAAW</t>
  </si>
  <si>
    <t>00U2e000001LFvfEAG</t>
  </si>
  <si>
    <t>0062e000002HGqMAAW</t>
  </si>
  <si>
    <t>00U2e000001LSCiEAO</t>
  </si>
  <si>
    <t>0062e000002IknvAAC</t>
  </si>
  <si>
    <t>00U2e000001LlfrEAC</t>
  </si>
  <si>
    <t>00U2e000001LlgBEAS</t>
  </si>
  <si>
    <t>0062e000002HHImAAO</t>
  </si>
  <si>
    <t>00U2e000001LlgVEAS</t>
  </si>
  <si>
    <t>00U2e000001MOHPEA4</t>
  </si>
  <si>
    <t>0062e000002MAkhAAG</t>
  </si>
  <si>
    <t>00U2e000001MOHeEAO</t>
  </si>
  <si>
    <t>00U2e000001MWm7EAG</t>
  </si>
  <si>
    <t>00U2e000001MyTZEA0</t>
  </si>
  <si>
    <t>00U2e000001MyU7EAK</t>
  </si>
  <si>
    <t>00U2e000001Pc1UEAS</t>
  </si>
  <si>
    <t>00U2e000001PsXYEA0</t>
  </si>
  <si>
    <t>0062e000002QsW9AAK</t>
  </si>
  <si>
    <t>00U2e000001QRo9EAG</t>
  </si>
  <si>
    <t>0062e000002HGfkAAG</t>
  </si>
  <si>
    <t>00U2e000001QRt0EAG</t>
  </si>
  <si>
    <t>00U2e000001R34GEAS</t>
  </si>
  <si>
    <t>00U2e000001R3WvEAK</t>
  </si>
  <si>
    <t>00U2e000001R3aQEAS</t>
  </si>
  <si>
    <t>00U2e000001R3cQEAS</t>
  </si>
  <si>
    <t>00U2e000001R3hAEAS</t>
  </si>
  <si>
    <t>00U2e000001R3hZEAS</t>
  </si>
  <si>
    <t>00U2e000001R3onEAC</t>
  </si>
  <si>
    <t>00U2e000001R3spEAC</t>
  </si>
  <si>
    <t>0062e000002HGfiAAG</t>
  </si>
  <si>
    <t>00U2e000001R4EuEAK</t>
  </si>
  <si>
    <t>00U2e000001R4QKEA0</t>
  </si>
  <si>
    <t>00U2e000001R5cNEAS</t>
  </si>
  <si>
    <t>00U2e000001R5cOEAS</t>
  </si>
  <si>
    <t>00U2e000001R5d5EAC</t>
  </si>
  <si>
    <t>00U2e000001R5uFEAS</t>
  </si>
  <si>
    <t>00U2e000001R7JhEAK</t>
  </si>
  <si>
    <t>00U2e000001R7a7EAC</t>
  </si>
  <si>
    <t>0062e000002R3DGAA0</t>
  </si>
  <si>
    <t>00U2e000001R7fvEAC</t>
  </si>
  <si>
    <t>00U2e000001R7mcEAC</t>
  </si>
  <si>
    <t>00U2e000001R7oFEAS</t>
  </si>
  <si>
    <t>00U2e000001R7ojEAC</t>
  </si>
  <si>
    <t>00U2e000001R8YzEAK</t>
  </si>
  <si>
    <t>00U2e000001R8ZJEA0</t>
  </si>
  <si>
    <t>00U2e000001R8ZdEAK</t>
  </si>
  <si>
    <t>00U2e000001R8ciEAC</t>
  </si>
  <si>
    <t>00U2e000001R8kiEAC</t>
  </si>
  <si>
    <t>00U2e000001RHIqEAO</t>
  </si>
  <si>
    <t>00U2e000001RHL1EAO</t>
  </si>
  <si>
    <t>00U2e000001RUXWEA4</t>
  </si>
  <si>
    <t>00U2e000001RUdPEAW</t>
  </si>
  <si>
    <t>00U2e000001RUerEAG</t>
  </si>
  <si>
    <t>00U2e000001RUvNEAW</t>
  </si>
  <si>
    <t>0062e000002SII4AAO</t>
  </si>
  <si>
    <t>00U2e000001RVZ4EAO</t>
  </si>
  <si>
    <t>00U2e000001RViiEAG</t>
  </si>
  <si>
    <t>00U2e000001RVp4EAG</t>
  </si>
  <si>
    <t>0062e000002SIPAAA4</t>
  </si>
  <si>
    <t>00U2e000001RWHPEA4</t>
  </si>
  <si>
    <t>00U2e000001RWLgEAO</t>
  </si>
  <si>
    <t>00U2e000001RbjKEAS</t>
  </si>
  <si>
    <t>00U2e000001RbjUEAS</t>
  </si>
  <si>
    <t>00U2e000001RbjeEAC</t>
  </si>
  <si>
    <t>00U2e000001RblQEAS</t>
  </si>
  <si>
    <t>00U2e000001RbyHEAS</t>
  </si>
  <si>
    <t>00U2e000001RbzjEAC</t>
  </si>
  <si>
    <t>00U2e000001Rc8qEAC</t>
  </si>
  <si>
    <t>00U2e000001RcN2EAK</t>
  </si>
  <si>
    <t>00U2e000001RkgOEAS</t>
  </si>
  <si>
    <t>00U2e000001U8yKEAS</t>
  </si>
  <si>
    <t>0062e000002VNVIAA4</t>
  </si>
  <si>
    <t>00U2e000001UL4BEAW</t>
  </si>
  <si>
    <t>00U2e000001UyHTEA0</t>
  </si>
  <si>
    <t>StageName</t>
  </si>
  <si>
    <t>Status_Reason__c</t>
  </si>
  <si>
    <t>RecordType.Name</t>
  </si>
  <si>
    <t>Final_Record_Type__c</t>
  </si>
  <si>
    <t>RICE_Supported__c</t>
  </si>
  <si>
    <t>CreatedDate</t>
  </si>
  <si>
    <t>CloseDate</t>
  </si>
  <si>
    <t>Actual_Close_Date__c</t>
  </si>
  <si>
    <t>Amount</t>
  </si>
  <si>
    <t>Estimated_Project_Total_Value__c</t>
  </si>
  <si>
    <t>Booked_Revenue__c</t>
  </si>
  <si>
    <t>Actual_Project_Total_Value__c</t>
  </si>
  <si>
    <t>BD_Cluster__c</t>
  </si>
  <si>
    <t>BD_Division__c</t>
  </si>
  <si>
    <t>CE_Course_Audience_Type__c</t>
  </si>
  <si>
    <t>CE_Course_Type__c</t>
  </si>
  <si>
    <t>AccountId</t>
  </si>
  <si>
    <t>Customer_Contact__c</t>
  </si>
  <si>
    <t>Lead_Academic_contact__c</t>
  </si>
  <si>
    <t>Lead_Faculty__c</t>
  </si>
  <si>
    <t>Lead_School__c</t>
  </si>
  <si>
    <t>Lead_Department__c</t>
  </si>
  <si>
    <t>Supporting_Faculty_1__c</t>
  </si>
  <si>
    <t>Supporting_Faculty_2__c</t>
  </si>
  <si>
    <t>Parent_Opportunity__c</t>
  </si>
  <si>
    <t>0062e000002IQHBAA4</t>
  </si>
  <si>
    <t>Proposing</t>
  </si>
  <si>
    <t>On Track</t>
  </si>
  <si>
    <t>Custom Education (MSPACE Included)</t>
  </si>
  <si>
    <t>RIC-BD&amp;I</t>
  </si>
  <si>
    <t>2019-11-25T02:38:42.000Z</t>
  </si>
  <si>
    <t>RIC-BDI-HASS</t>
  </si>
  <si>
    <t>MGSE</t>
  </si>
  <si>
    <t>B2B/Custom</t>
  </si>
  <si>
    <t>Non-accredited</t>
  </si>
  <si>
    <t>0012e000003A6pIAAS</t>
  </si>
  <si>
    <t>0032e000002cIiBAAU</t>
  </si>
  <si>
    <t>0012e000002Zmo0AAC</t>
  </si>
  <si>
    <t>0052e000000VJI7AAO</t>
  </si>
  <si>
    <t>0062e000002HGAxAAO</t>
  </si>
  <si>
    <t>Closed Lost</t>
  </si>
  <si>
    <t>Customer No Longer Interested</t>
  </si>
  <si>
    <t>Research Contract</t>
  </si>
  <si>
    <t>2018-12-17T01:56:18.000Z</t>
  </si>
  <si>
    <t>0012e000003A6qZAAS</t>
  </si>
  <si>
    <t>0052e000000VJIFAA4</t>
  </si>
  <si>
    <t>0062e000002HGAyAAO</t>
  </si>
  <si>
    <t>RIC RE&amp;D and BD&amp;I</t>
  </si>
  <si>
    <t>2018-10-01T01:47:48.000Z</t>
  </si>
  <si>
    <t>0062e000002HGAzAAO</t>
  </si>
  <si>
    <t>Other (Lost)</t>
  </si>
  <si>
    <t>2018-12-17T01:29:44.000Z</t>
  </si>
  <si>
    <t>0012e000003A6qTAAS</t>
  </si>
  <si>
    <t>0062e000002HGB0AAO</t>
  </si>
  <si>
    <t>2018-10-01T01:00:19.000Z</t>
  </si>
  <si>
    <t>0062e000002HGB1AAO</t>
  </si>
  <si>
    <t>2019-01-18T03:25:07.000Z</t>
  </si>
  <si>
    <t>0062e000002HGB2AAO</t>
  </si>
  <si>
    <t>2018-10-25T03:54:37.000Z</t>
  </si>
  <si>
    <t>0062e000002HGB3AAO</t>
  </si>
  <si>
    <t>2018-12-02T23:45:10.000Z</t>
  </si>
  <si>
    <t>0062e000002HGB4AAO</t>
  </si>
  <si>
    <t>2018-11-12T00:03:10.000Z</t>
  </si>
  <si>
    <t>0012e000003A6Q9AAK</t>
  </si>
  <si>
    <t>0062e000002HGB5AAO</t>
  </si>
  <si>
    <t>2018-08-31T04:20:35.000Z</t>
  </si>
  <si>
    <t>0012e000003A6ugAAC</t>
  </si>
  <si>
    <t>0062e000002HGB6AAO</t>
  </si>
  <si>
    <t>2018-12-10T00:00:30.000Z</t>
  </si>
  <si>
    <t>0012e000003A6W0AAK</t>
  </si>
  <si>
    <t>0062e000002HGB7AAO</t>
  </si>
  <si>
    <t>2018-09-07T00:40:34.000Z</t>
  </si>
  <si>
    <t>0012e000003A6unAAC</t>
  </si>
  <si>
    <t>0062e000002HGB8AAO</t>
  </si>
  <si>
    <t>2018-10-08T00:12:56.000Z</t>
  </si>
  <si>
    <t>0012e000003A6v1AAC</t>
  </si>
  <si>
    <t>0062e000002HGB9AAO</t>
  </si>
  <si>
    <t>2018-10-05T00:22:41.000Z</t>
  </si>
  <si>
    <t>0012e000003A6v2AAC</t>
  </si>
  <si>
    <t>0062e000002HGBAAA4</t>
  </si>
  <si>
    <t>Consultancy (Non-research)</t>
  </si>
  <si>
    <t>2019-01-02T00:55:07.000Z</t>
  </si>
  <si>
    <t>0012e000003A6ErAAK</t>
  </si>
  <si>
    <t>0012e000002ZLg7AAG</t>
  </si>
  <si>
    <t>0062e000002HGBBAA4</t>
  </si>
  <si>
    <t>2018-09-03T00:31:06.000Z</t>
  </si>
  <si>
    <t>0062e000002HGBCAA4</t>
  </si>
  <si>
    <t>2018-10-29T23:21:54.000Z</t>
  </si>
  <si>
    <t>0012e000003A6WTAA0</t>
  </si>
  <si>
    <t>0062e000002HGBDAA4</t>
  </si>
  <si>
    <t>2019-02-11T23:46:56.000Z</t>
  </si>
  <si>
    <t>0012e000003A6WZAA0</t>
  </si>
  <si>
    <t>0062e000002HGBEAA4</t>
  </si>
  <si>
    <t>2018-11-25T23:57:13.000Z</t>
  </si>
  <si>
    <t>0012e000003A6S9AAK</t>
  </si>
  <si>
    <t>0062e000002HGBLAA4</t>
  </si>
  <si>
    <t>2018-10-07T23:24:57.000Z</t>
  </si>
  <si>
    <t>0012e000003A6VwAAK</t>
  </si>
  <si>
    <t>0062e000002HGBMAA4</t>
  </si>
  <si>
    <t>2018-11-28T04:44:53.000Z</t>
  </si>
  <si>
    <t>0012e000003A6X5AAK</t>
  </si>
  <si>
    <t>0062e000002HGBNAA4</t>
  </si>
  <si>
    <t>2018-09-18T00:31:45.000Z</t>
  </si>
  <si>
    <t>0012e000003A6G9AAK</t>
  </si>
  <si>
    <t>0062e000002HGBOAA4</t>
  </si>
  <si>
    <t>2018-10-11T23:38:52.000Z</t>
  </si>
  <si>
    <t>0012e000003A6aoAAC</t>
  </si>
  <si>
    <t>0062e000002HGBPAA4</t>
  </si>
  <si>
    <t>2018-11-28T04:21:46.000Z</t>
  </si>
  <si>
    <t>0012e000003A6qXAAS</t>
  </si>
  <si>
    <t>0062e000002HGBQAA4</t>
  </si>
  <si>
    <t>2018-10-03T00:33:48.000Z</t>
  </si>
  <si>
    <t>0012e000003A6xMAAS</t>
  </si>
  <si>
    <t>0062e000002HGBRAA4</t>
  </si>
  <si>
    <t>2019-01-08T00:33:01.000Z</t>
  </si>
  <si>
    <t>0012e000003A6xdAAC</t>
  </si>
  <si>
    <t>0062e000002HGBSAA4</t>
  </si>
  <si>
    <t>2018-12-03T00:24:43.000Z</t>
  </si>
  <si>
    <t>0012e000003A6akAAC</t>
  </si>
  <si>
    <t>0062e000002HGBTAA4</t>
  </si>
  <si>
    <t>2018-08-28T04:27:16.000Z</t>
  </si>
  <si>
    <t>0012e000003A6uyAAC</t>
  </si>
  <si>
    <t>0062e000002HGBUAA4</t>
  </si>
  <si>
    <t>2018-10-09T00:58:15.000Z</t>
  </si>
  <si>
    <t>0012e000003A6lGAAS</t>
  </si>
  <si>
    <t>0062e000002HGBVAA4</t>
  </si>
  <si>
    <t>2019-02-15T03:06:13.000Z</t>
  </si>
  <si>
    <t>0012e000003A6uuAAC</t>
  </si>
  <si>
    <t>0062e000002HGBWAA4</t>
  </si>
  <si>
    <t>2018-12-03T01:48:59.000Z</t>
  </si>
  <si>
    <t>0012e000003A6ksAAC</t>
  </si>
  <si>
    <t>0062e000002HGBFAA4</t>
  </si>
  <si>
    <t>2018-11-28T23:32:54.000Z</t>
  </si>
  <si>
    <t>0012e000003A6uxAAC</t>
  </si>
  <si>
    <t>0062e000002HGBGAA4</t>
  </si>
  <si>
    <t>2018-09-03T01:01:35.000Z</t>
  </si>
  <si>
    <t>0012e000003A6uhAAC</t>
  </si>
  <si>
    <t>0062e000002HGBHAA4</t>
  </si>
  <si>
    <t>2018-12-17T00:27:11.000Z</t>
  </si>
  <si>
    <t>0012e000003A6uiAAC</t>
  </si>
  <si>
    <t>0062e000002HGBIAA4</t>
  </si>
  <si>
    <t>Panel</t>
  </si>
  <si>
    <t>2018-12-09T23:32:41.000Z</t>
  </si>
  <si>
    <t>0012e000003A6ukAAC</t>
  </si>
  <si>
    <t>0062e000002HGBJAA4</t>
  </si>
  <si>
    <t>2018-10-26T00:53:54.000Z</t>
  </si>
  <si>
    <t>0012e000003A6ulAAC</t>
  </si>
  <si>
    <t>0062e000002HGBKAA4</t>
  </si>
  <si>
    <t>2018-12-10T01:16:59.000Z</t>
  </si>
  <si>
    <t>0012e000003A6uqAAC</t>
  </si>
  <si>
    <t>0062e000002HGArAAO</t>
  </si>
  <si>
    <t>2018-08-31T05:46:32.000Z</t>
  </si>
  <si>
    <t>0012e000003A6uzAAC</t>
  </si>
  <si>
    <t>0062e000002HGAsAAO</t>
  </si>
  <si>
    <t>2018-11-09T01:16:01.000Z</t>
  </si>
  <si>
    <t>0012e000003A6upAAC</t>
  </si>
  <si>
    <t>0012e000002ZGfbAAG</t>
  </si>
  <si>
    <t>0062e000002HGAtAAO</t>
  </si>
  <si>
    <t>2018-11-04T23:45:55.000Z</t>
  </si>
  <si>
    <t>0012e000003A6utAAC</t>
  </si>
  <si>
    <t>0062e000002HGAuAAO</t>
  </si>
  <si>
    <t>2018-10-05T02:11:32.000Z</t>
  </si>
  <si>
    <t>0012e000003A6v0AAC</t>
  </si>
  <si>
    <t>0062e000002HGAvAAO</t>
  </si>
  <si>
    <t>2019-02-15T00:33:27.000Z</t>
  </si>
  <si>
    <t>0012e000003A6ujAAC</t>
  </si>
  <si>
    <t>0062e000002HGAwAAO</t>
  </si>
  <si>
    <t>2018-12-03T00:07:18.000Z</t>
  </si>
  <si>
    <t>0012e000003A6umAAC</t>
  </si>
  <si>
    <t>0062e000002HGBxAAO</t>
  </si>
  <si>
    <t>2016-05-10T00:44:34.000Z</t>
  </si>
  <si>
    <t>FFAM</t>
  </si>
  <si>
    <t>0012e000002ZmOZAA0</t>
  </si>
  <si>
    <t>0062e000002HGByAAO</t>
  </si>
  <si>
    <t>2018-03-14T02:18:28.000Z</t>
  </si>
  <si>
    <t>0062e000002HGBzAAO</t>
  </si>
  <si>
    <t>2019-03-26T05:56:35.000Z</t>
  </si>
  <si>
    <t>0012e000003A6vKAAS</t>
  </si>
  <si>
    <t>0032e000002cM7sAAE</t>
  </si>
  <si>
    <t>0012e000002ZLgBAAW</t>
  </si>
  <si>
    <t>0062e000002HGC0AAO</t>
  </si>
  <si>
    <t>Developing</t>
  </si>
  <si>
    <t>2019-09-05T06:54:39.000Z</t>
  </si>
  <si>
    <t>0012e000003A6qHAAS</t>
  </si>
  <si>
    <t>0032e000002cGTXAA2</t>
  </si>
  <si>
    <t>0062e000002HGC1AAO</t>
  </si>
  <si>
    <t>2019-02-26T07:52:35.000Z</t>
  </si>
  <si>
    <t>0032e000002cL9eAAE</t>
  </si>
  <si>
    <t>0062e000002HGC2AAO</t>
  </si>
  <si>
    <t>2019-02-26T08:12:22.000Z</t>
  </si>
  <si>
    <t>0062e000002HGC3AAO</t>
  </si>
  <si>
    <t>2018-03-13T23:54:55.000Z</t>
  </si>
  <si>
    <t>0012e000003A6vJAAS</t>
  </si>
  <si>
    <t>0062e000002HGC4AAO</t>
  </si>
  <si>
    <t>2016-09-22T02:04:36.000Z</t>
  </si>
  <si>
    <t>0032e000002cIv0AAE</t>
  </si>
  <si>
    <t>0012e000002Z51eAAC</t>
  </si>
  <si>
    <t>0062e000002HGC5AAO</t>
  </si>
  <si>
    <t>Academic Capacity (Lost)</t>
  </si>
  <si>
    <t>2019-07-04T22:06:31.000Z</t>
  </si>
  <si>
    <t>0032e000002cDfiAAE</t>
  </si>
  <si>
    <t>0062e000002HGC6AAO</t>
  </si>
  <si>
    <t>2016-10-27T23:31:38.000Z</t>
  </si>
  <si>
    <t>0032e000002cIWrAAM</t>
  </si>
  <si>
    <t>0062e000002HGC7AAO</t>
  </si>
  <si>
    <t>2016-09-22T02:06:30.000Z</t>
  </si>
  <si>
    <t>0062e000002HGC8AAO</t>
  </si>
  <si>
    <t>2016-09-22T03:05:13.000Z</t>
  </si>
  <si>
    <t>0032e000002cGHyAAM</t>
  </si>
  <si>
    <t>0062e000002HGC9AAO</t>
  </si>
  <si>
    <t>2019-02-26T08:03:59.000Z</t>
  </si>
  <si>
    <t>0062e000002HGCAAA4</t>
  </si>
  <si>
    <t>2019-02-26T08:14:57.000Z</t>
  </si>
  <si>
    <t>0062e000002HGCBAA4</t>
  </si>
  <si>
    <t>2016-09-22T02:18:25.000Z</t>
  </si>
  <si>
    <t>0032e000002cI0GAAU</t>
  </si>
  <si>
    <t>0062e000002HGCCAA4</t>
  </si>
  <si>
    <t>Not supported</t>
  </si>
  <si>
    <t>2018-04-16T04:47:04.000Z</t>
  </si>
  <si>
    <t>0012e000003A6p2AAC</t>
  </si>
  <si>
    <t>0062e000002HGCDAA4</t>
  </si>
  <si>
    <t>2016-04-07T03:47:09.000Z</t>
  </si>
  <si>
    <t>0062e000002HGCEAA4</t>
  </si>
  <si>
    <t>2016-08-10T05:17:26.000Z</t>
  </si>
  <si>
    <t>0062e000002HGCFAA4</t>
  </si>
  <si>
    <t>2019-09-05T07:31:55.000Z</t>
  </si>
  <si>
    <t>0012e000003A77qAAC</t>
  </si>
  <si>
    <t>0032e000002cFYJAA2</t>
  </si>
  <si>
    <t>0062e000002HGCGAA4</t>
  </si>
  <si>
    <t>2016-07-08T06:25:17.000Z</t>
  </si>
  <si>
    <t>0012e000003A6UUAA0</t>
  </si>
  <si>
    <t>0062e000002HGCHAA4</t>
  </si>
  <si>
    <t>2019-02-26T07:30:32.000Z</t>
  </si>
  <si>
    <t>0012e000003A6VlAAK</t>
  </si>
  <si>
    <t>0062e000002HGCrAAO</t>
  </si>
  <si>
    <t>2017-04-30T20:27:55.000Z</t>
  </si>
  <si>
    <t>RIC-BDI-STEM</t>
  </si>
  <si>
    <t>MSE</t>
  </si>
  <si>
    <t>0012e000003A716AAC</t>
  </si>
  <si>
    <t>0032e000002cGmiAAE</t>
  </si>
  <si>
    <t>0012e000002Zt0cAAC</t>
  </si>
  <si>
    <t>0012e000002YoWTAA0</t>
  </si>
  <si>
    <t>0062e000002HGEuAAO</t>
  </si>
  <si>
    <t>0062e000002HGCsAAO</t>
  </si>
  <si>
    <t>2016-07-18T01:54:24.000Z</t>
  </si>
  <si>
    <t>0032e000002cEbQAAU</t>
  </si>
  <si>
    <t>0012e000002Zt1MAAS</t>
  </si>
  <si>
    <t>0062e000002HG1BAAW</t>
  </si>
  <si>
    <t>0062e000002HGCtAAO</t>
  </si>
  <si>
    <t>2018-04-05T11:06:19.000Z</t>
  </si>
  <si>
    <t>0062e000002HGCuAAO</t>
  </si>
  <si>
    <t>2016-09-15T00:20:35.000Z</t>
  </si>
  <si>
    <t>0062e000002HGCvAAO</t>
  </si>
  <si>
    <t>2016-07-18T01:59:12.000Z</t>
  </si>
  <si>
    <t>0032e000002cLwwAAE</t>
  </si>
  <si>
    <t>0062e000002HGCwAAO</t>
  </si>
  <si>
    <t>Closed Won</t>
  </si>
  <si>
    <t>Won</t>
  </si>
  <si>
    <t>2017-09-19T21:59:54.000Z</t>
  </si>
  <si>
    <t>0062e000002HGCxAAO</t>
  </si>
  <si>
    <t>2015-11-19T22:48:16.000Z</t>
  </si>
  <si>
    <t>0062e000002HGCyAAO</t>
  </si>
  <si>
    <t>2016-07-13T02:04:16.000Z</t>
  </si>
  <si>
    <t>0062e000002HGCzAAO</t>
  </si>
  <si>
    <t>Internship</t>
  </si>
  <si>
    <t>2018-04-19T22:40:21.000Z</t>
  </si>
  <si>
    <t>0032e000002cFK2AAM</t>
  </si>
  <si>
    <t>0012e000002Z4ziAAC</t>
  </si>
  <si>
    <t>2019-07-15T10:15:51.000Z</t>
  </si>
  <si>
    <t>0032e000002emPpAAI</t>
  </si>
  <si>
    <t>0032e000002cL6ZAAU</t>
  </si>
  <si>
    <t>0012e000002Zt0bAAC</t>
  </si>
  <si>
    <t>0012e000002Z4xdAAC</t>
  </si>
  <si>
    <t>0062e000002HGD1AAO</t>
  </si>
  <si>
    <t>2018-08-09T21:11:33.000Z</t>
  </si>
  <si>
    <t>0012e000003A6zEAAS</t>
  </si>
  <si>
    <t>0032e000002cJIqAAM</t>
  </si>
  <si>
    <t>0062e000002HGD2AAO</t>
  </si>
  <si>
    <t>2018-05-13T23:51:56.000Z</t>
  </si>
  <si>
    <t>0012e000003A6ziAAC</t>
  </si>
  <si>
    <t>0032e000002cM60AAE</t>
  </si>
  <si>
    <t>0012e000002YlXfAAK</t>
  </si>
  <si>
    <t>0062e000002HGD3AAO</t>
  </si>
  <si>
    <t>Technology Transfer</t>
  </si>
  <si>
    <t>2016-07-19T01:03:31.000Z</t>
  </si>
  <si>
    <t>0012e000003A705AAC</t>
  </si>
  <si>
    <t>0032e000002cIGRAA2</t>
  </si>
  <si>
    <t>0012e000002Z3pPAAS</t>
  </si>
  <si>
    <t>Identifying</t>
  </si>
  <si>
    <t>2016-11-15T21:49:53.000Z</t>
  </si>
  <si>
    <t>0012e000003A70jAAC</t>
  </si>
  <si>
    <t>0032e000002cLBgAAM</t>
  </si>
  <si>
    <t>0012e000002YnfFAAS</t>
  </si>
  <si>
    <t>0062e000002HGD5AAO</t>
  </si>
  <si>
    <t>Grants</t>
  </si>
  <si>
    <t>2016-09-22T05:04:14.000Z</t>
  </si>
  <si>
    <t>0032e000002cMmfAAE</t>
  </si>
  <si>
    <t>0012e000002Zt0mAAC</t>
  </si>
  <si>
    <t>0012e0000036xPHAAY</t>
  </si>
  <si>
    <t>Closing</t>
  </si>
  <si>
    <t>2018-06-21T20:01:35.000Z</t>
  </si>
  <si>
    <t>0032e000002ekvbAAA</t>
  </si>
  <si>
    <t>0012e000002Zt17AAC</t>
  </si>
  <si>
    <t>0062e000002HGD7AAO</t>
  </si>
  <si>
    <t>2017-09-14T00:28:11.000Z</t>
  </si>
  <si>
    <t>0032e000002cIVjAAM</t>
  </si>
  <si>
    <t>0012e000002Zt1FAAS</t>
  </si>
  <si>
    <t>0012e000002Zt1HAAS</t>
  </si>
  <si>
    <t>2019-08-20T10:54:01.000Z</t>
  </si>
  <si>
    <t>SCIENCE</t>
  </si>
  <si>
    <t>0032e000002cHeSAAU</t>
  </si>
  <si>
    <t>0012e000002ZmnxAAC</t>
  </si>
  <si>
    <t>0012e000002YoY7AAK</t>
  </si>
  <si>
    <t>0062e000002HGD9AAO</t>
  </si>
  <si>
    <t>Customer Not Responding</t>
  </si>
  <si>
    <t>2017-08-01T22:32:09.000Z</t>
  </si>
  <si>
    <t>0012e000003A70aAAC</t>
  </si>
  <si>
    <t>0062e000002HGDAAA4</t>
  </si>
  <si>
    <t>2016-06-05T20:50:48.000Z</t>
  </si>
  <si>
    <t>0012e000003A70dAAC</t>
  </si>
  <si>
    <t>0032e000002cNHpAAM</t>
  </si>
  <si>
    <t>0062e000002HGDBAA4</t>
  </si>
  <si>
    <t>2016-05-24T23:16:53.000Z</t>
  </si>
  <si>
    <t>0012e000003A70iAAC</t>
  </si>
  <si>
    <t>0032e000002cFD0AAM</t>
  </si>
  <si>
    <t>0012e000002ZmOUAA0</t>
  </si>
  <si>
    <t>0012e000002Zt28AAC</t>
  </si>
  <si>
    <t>0062e000002HGDCAA4</t>
  </si>
  <si>
    <t>2018-06-21T20:03:51.000Z</t>
  </si>
  <si>
    <t>0062e000002HGDDAA4</t>
  </si>
  <si>
    <t>2017-02-15T03:36:58.000Z</t>
  </si>
  <si>
    <t>0012e000003A70rAAC</t>
  </si>
  <si>
    <t>0062e000002HGDEAA4</t>
  </si>
  <si>
    <t>2016-03-07T19:14:13.000Z</t>
  </si>
  <si>
    <t>0012e000003A70lAAC</t>
  </si>
  <si>
    <t>0062e000002HGDFAA4</t>
  </si>
  <si>
    <t>2017-03-23T19:59:31.000Z</t>
  </si>
  <si>
    <t>0012e000003A70YAAS</t>
  </si>
  <si>
    <t>0062e000002HGDGAA4</t>
  </si>
  <si>
    <t>2016-02-04T01:22:39.000Z</t>
  </si>
  <si>
    <t>0062e000002HGDHAA4</t>
  </si>
  <si>
    <t>2016-01-26T23:39:40.000Z</t>
  </si>
  <si>
    <t>0062e000002HGDIAA4</t>
  </si>
  <si>
    <t>2016-05-25T03:15:50.000Z</t>
  </si>
  <si>
    <t>0032e000002cFL6AAM</t>
  </si>
  <si>
    <t>0062e000002HGDJAA4</t>
  </si>
  <si>
    <t>2016-11-25T00:42:36.000Z</t>
  </si>
  <si>
    <t>0012e000003A70zAAC</t>
  </si>
  <si>
    <t>0032e000002cNLiAAM</t>
  </si>
  <si>
    <t>0012e000002ZLgIAAW</t>
  </si>
  <si>
    <t>0062e000002HGDXAA4</t>
  </si>
  <si>
    <t>2017-07-27T20:08:44.000Z</t>
  </si>
  <si>
    <t>0012e000003A6ymAAC</t>
  </si>
  <si>
    <t>0032e000002cItiAAE</t>
  </si>
  <si>
    <t>0062e000002HGDYAA4</t>
  </si>
  <si>
    <t>2018-01-22T19:39:38.000Z</t>
  </si>
  <si>
    <t>0032e000002cMYMAA2</t>
  </si>
  <si>
    <t>0062e000002HGDZAA4</t>
  </si>
  <si>
    <t>2017-08-17T00:46:23.000Z</t>
  </si>
  <si>
    <t>0012e000003A6yoAAC</t>
  </si>
  <si>
    <t>0032e000002cLtxAAE</t>
  </si>
  <si>
    <t>0062e000002HGDaAAO</t>
  </si>
  <si>
    <t>2016-09-28T00:42:08.000Z</t>
  </si>
  <si>
    <t>0012e000003A6FDAA0</t>
  </si>
  <si>
    <t>0062e000002HGDbAAO</t>
  </si>
  <si>
    <t>2017-07-09T21:31:01.000Z</t>
  </si>
  <si>
    <t>0012e000003A70FAAS</t>
  </si>
  <si>
    <t>0032e000002cFkQAAU</t>
  </si>
  <si>
    <t>0062e000002HGDcAAO</t>
  </si>
  <si>
    <t>2018-11-27T23:30:12.000Z</t>
  </si>
  <si>
    <t>0012e000003A71MAAS</t>
  </si>
  <si>
    <t>0032e000002cMPfAAM</t>
  </si>
  <si>
    <t>0062e000002HGDdAAO</t>
  </si>
  <si>
    <t>2018-08-27T12:37:57.000Z</t>
  </si>
  <si>
    <t>0012e000003A71NAAS</t>
  </si>
  <si>
    <t>0062e000002HGDeAAO</t>
  </si>
  <si>
    <t>2018-05-14T21:52:24.000Z</t>
  </si>
  <si>
    <t>0012e000003A6OKAA0</t>
  </si>
  <si>
    <t>0032e000002cNPLAA2</t>
  </si>
  <si>
    <t>2018-04-26T05:09:21.000Z</t>
  </si>
  <si>
    <t>0032e000002ektwAAA</t>
  </si>
  <si>
    <t>0062e000002HGDgAAO</t>
  </si>
  <si>
    <t>2019-02-16T10:55:22.000Z</t>
  </si>
  <si>
    <t>0032e000002cLLmAAM</t>
  </si>
  <si>
    <t>0062e000002HGDhAAO</t>
  </si>
  <si>
    <t>2018-10-04T00:31:53.000Z</t>
  </si>
  <si>
    <t>0032e000002cMR2AAM</t>
  </si>
  <si>
    <t>0062e000002HGDiAAO</t>
  </si>
  <si>
    <t>2018-05-24T20:55:47.000Z</t>
  </si>
  <si>
    <t>0012e000003A70KAAS</t>
  </si>
  <si>
    <t>0062e000002HGDjAAO</t>
  </si>
  <si>
    <t>2017-05-29T00:45:27.000Z</t>
  </si>
  <si>
    <t>0012e000003A6UKAA0</t>
  </si>
  <si>
    <t>0062e000002HGDkAAO</t>
  </si>
  <si>
    <t>2017-07-09T21:48:02.000Z</t>
  </si>
  <si>
    <t>0012e000003A6yqAAC</t>
  </si>
  <si>
    <t>0062e000002HGDlAAO</t>
  </si>
  <si>
    <t>2017-02-15T23:19:37.000Z</t>
  </si>
  <si>
    <t>0012e000003A6zPAAS</t>
  </si>
  <si>
    <t>0062e000002HGDmAAO</t>
  </si>
  <si>
    <t>2016-06-05T21:27:53.000Z</t>
  </si>
  <si>
    <t>0012e000003A6zyAAC</t>
  </si>
  <si>
    <t>0032e000002cGB4AAM</t>
  </si>
  <si>
    <t>0062e000002HGDnAAO</t>
  </si>
  <si>
    <t>2018-07-13T04:36:31.000Z</t>
  </si>
  <si>
    <t>0012e000003A70IAAS</t>
  </si>
  <si>
    <t>0062e000002HGDoAAO</t>
  </si>
  <si>
    <t>2018-04-17T23:02:46.000Z</t>
  </si>
  <si>
    <t>0012e000003A70RAAS</t>
  </si>
  <si>
    <t>2019-07-17T01:10:57.000Z</t>
  </si>
  <si>
    <t>0012e000003A6z9AAC</t>
  </si>
  <si>
    <t>0032e000002cNDZAA2</t>
  </si>
  <si>
    <t>0062e000002HGDqAAO</t>
  </si>
  <si>
    <t>2019-05-31T10:55:49.000Z</t>
  </si>
  <si>
    <t>2019-05-31T09:32:57.000Z</t>
  </si>
  <si>
    <t>0032e000002eo10AAA</t>
  </si>
  <si>
    <t>0062e000002HGDsAAO</t>
  </si>
  <si>
    <t>2018-01-18T19:41:01.000Z</t>
  </si>
  <si>
    <t>0012e000003A703AAC</t>
  </si>
  <si>
    <t>0032e000002cJHuAAM</t>
  </si>
  <si>
    <t>0062e000002HGDtAAO</t>
  </si>
  <si>
    <t>2017-05-10T21:45:33.000Z</t>
  </si>
  <si>
    <t>0012e000003A70TAAS</t>
  </si>
  <si>
    <t>0062e000002HFamAAG</t>
  </si>
  <si>
    <t>0062e000002HGDuAAO</t>
  </si>
  <si>
    <t>2017-02-20T19:23:46.000Z</t>
  </si>
  <si>
    <t>0012e000003A70qAAC</t>
  </si>
  <si>
    <t>0032e000002cFOWAA2</t>
  </si>
  <si>
    <t>0062e000002HGDvAAO</t>
  </si>
  <si>
    <t>2018-11-04T23:47:01.000Z</t>
  </si>
  <si>
    <t>0012e000003A71LAAS</t>
  </si>
  <si>
    <t>0062e000002HGDwAAO</t>
  </si>
  <si>
    <t>2019-07-17T01:16:26.000Z</t>
  </si>
  <si>
    <t>0032e000002cFfRAAU</t>
  </si>
  <si>
    <t>2019-07-17T01:23:11.000Z</t>
  </si>
  <si>
    <t>0032e000002cIuzAAE</t>
  </si>
  <si>
    <t>0062e000002HGDyAAO</t>
  </si>
  <si>
    <t>2018-08-27T12:28:00.000Z</t>
  </si>
  <si>
    <t>0012e000003A78cAAC</t>
  </si>
  <si>
    <t>0062e000002HGDzAAO</t>
  </si>
  <si>
    <t>2017-02-03T05:02:05.000Z</t>
  </si>
  <si>
    <t>0012e000003A6OjAAK</t>
  </si>
  <si>
    <t>0062e000002HGE0AAO</t>
  </si>
  <si>
    <t>2017-04-28T04:45:29.000Z</t>
  </si>
  <si>
    <t>0012e000003A6EiAAK</t>
  </si>
  <si>
    <t>0062e000002HGE1AAO</t>
  </si>
  <si>
    <t>2018-07-03T20:45:23.000Z</t>
  </si>
  <si>
    <t>0012e000003A6ydAAC</t>
  </si>
  <si>
    <t>0062e000002HGDKAA4</t>
  </si>
  <si>
    <t>2018-01-24T19:56:48.000Z</t>
  </si>
  <si>
    <t>0012e000003A6jNAAS</t>
  </si>
  <si>
    <t>0032e000002cGgSAAU</t>
  </si>
  <si>
    <t>0062e000002HGDLAA4</t>
  </si>
  <si>
    <t>2016-10-07T02:01:36.000Z</t>
  </si>
  <si>
    <t>0062e000002HGDMAA4</t>
  </si>
  <si>
    <t>2016-06-05T19:52:35.000Z</t>
  </si>
  <si>
    <t>0062e000002HGDNAA4</t>
  </si>
  <si>
    <t>2016-02-02T21:32:39.000Z</t>
  </si>
  <si>
    <t>0062e000002HGDOAA4</t>
  </si>
  <si>
    <t>2016-02-03T21:59:07.000Z</t>
  </si>
  <si>
    <t>0062e000002HGDPAA4</t>
  </si>
  <si>
    <t>2016-02-04T03:20:08.000Z</t>
  </si>
  <si>
    <t>0062e000002HGDQAA4</t>
  </si>
  <si>
    <t>2018-08-22T05:36:14.000Z</t>
  </si>
  <si>
    <t>0062e000002HGDRAA4</t>
  </si>
  <si>
    <t>2018-05-16T21:52:31.000Z</t>
  </si>
  <si>
    <t>0032e000002cIPmAAM</t>
  </si>
  <si>
    <t>0012e000002Zt1PAAS</t>
  </si>
  <si>
    <t>0062e000002HGDSAA4</t>
  </si>
  <si>
    <t>2018-02-27T22:37:37.000Z</t>
  </si>
  <si>
    <t>0012e000003A709AAC</t>
  </si>
  <si>
    <t>0062e000002HGDTAA4</t>
  </si>
  <si>
    <t>2018-09-06T20:36:40.000Z</t>
  </si>
  <si>
    <t>0012e000003A71OAAS</t>
  </si>
  <si>
    <t>0032e000002cMxrAAE</t>
  </si>
  <si>
    <t>0012e000002Zt1BAAS</t>
  </si>
  <si>
    <t>0062e000002HGDUAA4</t>
  </si>
  <si>
    <t>2017-01-03T03:51:36.000Z</t>
  </si>
  <si>
    <t>0012e000003A6NcAAK</t>
  </si>
  <si>
    <t>0062e000002HGDVAA4</t>
  </si>
  <si>
    <t>2016-03-24T08:23:58.000Z</t>
  </si>
  <si>
    <t>0012e000003A6UMAA0</t>
  </si>
  <si>
    <t>0062e000002HGDWAA4</t>
  </si>
  <si>
    <t>2018-08-16T04:59:35.000Z</t>
  </si>
  <si>
    <t>0012e000003A6xNAAS</t>
  </si>
  <si>
    <t>0032e000002cHGPAA2</t>
  </si>
  <si>
    <t>0062e000002HGBXAA4</t>
  </si>
  <si>
    <t>2019-02-15T01:10:13.000Z</t>
  </si>
  <si>
    <t>0012e000003A6uwAAC</t>
  </si>
  <si>
    <t>0062e000002HGBYAA4</t>
  </si>
  <si>
    <t>2018-12-03T01:19:53.000Z</t>
  </si>
  <si>
    <t>0012e000003A6usAAC</t>
  </si>
  <si>
    <t>0062e000002HGBZAA4</t>
  </si>
  <si>
    <t>2019-01-08T01:23:05.000Z</t>
  </si>
  <si>
    <t>0012e000003A6urAAC</t>
  </si>
  <si>
    <t>0062e000002HGBaAAO</t>
  </si>
  <si>
    <t>2018-10-01T00:28:27.000Z</t>
  </si>
  <si>
    <t>0012e000003A6kVAAS</t>
  </si>
  <si>
    <t>0062e000002HGBbAAO</t>
  </si>
  <si>
    <t>2019-02-26T07:27:39.000Z</t>
  </si>
  <si>
    <t>0012e000003A6vCAAS</t>
  </si>
  <si>
    <t>0062e000002HGBcAAO</t>
  </si>
  <si>
    <t>2015-11-17T08:18:53.000Z</t>
  </si>
  <si>
    <t>0012e000003A6UtAAK</t>
  </si>
  <si>
    <t>0062e000002HGBdAAO</t>
  </si>
  <si>
    <t>2018-03-13T23:35:09.000Z</t>
  </si>
  <si>
    <t>0012e000003A6vIAAS</t>
  </si>
  <si>
    <t>0062e000002HGBeAAO</t>
  </si>
  <si>
    <t>Philanthropic</t>
  </si>
  <si>
    <t>2019-07-15T04:51:42.000Z</t>
  </si>
  <si>
    <t>0012e000003A6GdAAK</t>
  </si>
  <si>
    <t>0062e000002HGBfAAO</t>
  </si>
  <si>
    <t>2016-11-17T23:57:03.000Z</t>
  </si>
  <si>
    <t>0012e000003A6VCAA0</t>
  </si>
  <si>
    <t>0032e000002cHouAAE</t>
  </si>
  <si>
    <t>0062e000002HGBgAAO</t>
  </si>
  <si>
    <t>2018-12-04T02:13:52.000Z</t>
  </si>
  <si>
    <t>0062e000002HGBhAAO</t>
  </si>
  <si>
    <t>2019-02-26T08:13:45.000Z</t>
  </si>
  <si>
    <t>0032e000002cFs1AAE</t>
  </si>
  <si>
    <t>0062e000002HGBiAAO</t>
  </si>
  <si>
    <t>2018-04-16T04:22:34.000Z</t>
  </si>
  <si>
    <t>0062e000002HGBjAAO</t>
  </si>
  <si>
    <t>2016-11-17T23:21:05.000Z</t>
  </si>
  <si>
    <t>0032e000002cNIeAAM</t>
  </si>
  <si>
    <t>0062e000002HGBkAAO</t>
  </si>
  <si>
    <t>2015-12-03T09:45:08.000Z</t>
  </si>
  <si>
    <t>0062e000002HGBlAAO</t>
  </si>
  <si>
    <t>2016-02-23T04:54:10.000Z</t>
  </si>
  <si>
    <t>0062e000002HGBmAAO</t>
  </si>
  <si>
    <t>2016-01-11T23:17:57.000Z</t>
  </si>
  <si>
    <t>0062e000002HGBnAAO</t>
  </si>
  <si>
    <t>2018-11-12T04:39:01.000Z</t>
  </si>
  <si>
    <t>0032e000002cLPtAAM</t>
  </si>
  <si>
    <t>0062e000002HGBoAAO</t>
  </si>
  <si>
    <t>2018-03-06T22:36:26.000Z</t>
  </si>
  <si>
    <t>0032e000002cG33AAE</t>
  </si>
  <si>
    <t>0062e000002HGBpAAO</t>
  </si>
  <si>
    <t>2019-03-26T05:51:50.000Z</t>
  </si>
  <si>
    <t>0032e000002cGkXAAU</t>
  </si>
  <si>
    <t>0062e000002HGBqAAO</t>
  </si>
  <si>
    <t>2019-02-26T08:24:47.000Z</t>
  </si>
  <si>
    <t>0032e000002cFEIAA2</t>
  </si>
  <si>
    <t>0062e000002HGBrAAO</t>
  </si>
  <si>
    <t>2017-11-16T03:12:59.000Z</t>
  </si>
  <si>
    <t>0062e000002HGBsAAO</t>
  </si>
  <si>
    <t>2016-08-10T05:30:31.000Z</t>
  </si>
  <si>
    <t>0062e000002HGBtAAO</t>
  </si>
  <si>
    <t>2018-03-05T10:55:52.000Z</t>
  </si>
  <si>
    <t>0062e000002HGBuAAO</t>
  </si>
  <si>
    <t>2016-04-05T04:32:48.000Z</t>
  </si>
  <si>
    <t>0032e000002cHliAAE</t>
  </si>
  <si>
    <t>0062e000002HGBvAAO</t>
  </si>
  <si>
    <t>2016-12-20T01:23:16.000Z</t>
  </si>
  <si>
    <t>0032e000002cMpRAAU</t>
  </si>
  <si>
    <t>0062e000002HGBwAAO</t>
  </si>
  <si>
    <t>2017-03-02T04:50:40.000Z</t>
  </si>
  <si>
    <t>0032e000002cGIYAA2</t>
  </si>
  <si>
    <t>0062e000002HGpgAAG</t>
  </si>
  <si>
    <t>Proposal/Application Unsuccessful</t>
  </si>
  <si>
    <t>2019-06-17T04:58:48.000Z</t>
  </si>
  <si>
    <t>RIC-BDI-MDHS</t>
  </si>
  <si>
    <t>MDHS</t>
  </si>
  <si>
    <t>0012e000003peAYAAY</t>
  </si>
  <si>
    <t>0032e000003Lb2CAAS</t>
  </si>
  <si>
    <t>0032e000002cIuUAAU</t>
  </si>
  <si>
    <t>0012e000002ZmnzAAC</t>
  </si>
  <si>
    <t>0012e000002YnERAA0</t>
  </si>
  <si>
    <t>0062e000002HGphAAG</t>
  </si>
  <si>
    <t>2019-06-04T22:21:27.000Z</t>
  </si>
  <si>
    <t>0012e000003A6GvAAK</t>
  </si>
  <si>
    <t>0032e000002cFLIAA2</t>
  </si>
  <si>
    <t>0012e000002ZLgJAAW</t>
  </si>
  <si>
    <t>0012e000002Zt0YAAS</t>
  </si>
  <si>
    <t>0062e000002HGpiAAG</t>
  </si>
  <si>
    <t>2018-05-24T02:51:27.000Z</t>
  </si>
  <si>
    <t>0012e000003A6tvAAC</t>
  </si>
  <si>
    <t>0032e000002cFZgAAM</t>
  </si>
  <si>
    <t>0062e000002HGpjAAG</t>
  </si>
  <si>
    <t>2019-01-15T03:54:11.000Z</t>
  </si>
  <si>
    <t>0012e000003A6lsAAC</t>
  </si>
  <si>
    <t>0032e000002cMkYAAU</t>
  </si>
  <si>
    <t>0062e000002HGpkAAG</t>
  </si>
  <si>
    <t>2018-05-24T03:58:07.000Z</t>
  </si>
  <si>
    <t>0012e000003A6mGAAS</t>
  </si>
  <si>
    <t>0032e000002cFYbAAM</t>
  </si>
  <si>
    <t>0012e000002YmMXAA0</t>
  </si>
  <si>
    <t>0062e000002HGplAAG</t>
  </si>
  <si>
    <t>2019-05-26T23:51:20.000Z</t>
  </si>
  <si>
    <t>0032e000002cLe9AAE</t>
  </si>
  <si>
    <t>0012e000002YmVtAAK</t>
  </si>
  <si>
    <t>0062e000002HGpmAAG</t>
  </si>
  <si>
    <t>Out-Sold</t>
  </si>
  <si>
    <t>2018-06-04T00:54:53.000Z</t>
  </si>
  <si>
    <t>0012e000003A6k9AAC</t>
  </si>
  <si>
    <t>0032e000002cCuYAAU</t>
  </si>
  <si>
    <t>0012e000002Zt1JAAS</t>
  </si>
  <si>
    <t>0062e000002HGpnAAG</t>
  </si>
  <si>
    <t>2019-10-17T22:53:32.000Z</t>
  </si>
  <si>
    <t>0032e000003KzTEAA0</t>
  </si>
  <si>
    <t>0032e000002cHZSAA2</t>
  </si>
  <si>
    <t>0012e000002Z6AWAA0</t>
  </si>
  <si>
    <t>0052e000000VJH9AAO</t>
  </si>
  <si>
    <t>0062e000002HGpoAAG</t>
  </si>
  <si>
    <t>2017-11-22T22:25:59.000Z</t>
  </si>
  <si>
    <t>0012e000003A6WYAA0</t>
  </si>
  <si>
    <t>0032e000002cFIxAAM</t>
  </si>
  <si>
    <t>0012e000002Z67WAAS</t>
  </si>
  <si>
    <t>0062e000002HGgQAAW</t>
  </si>
  <si>
    <t>2019-02-27T23:50:22.000Z</t>
  </si>
  <si>
    <t>0012e000003A6PwAAK</t>
  </si>
  <si>
    <t>0032e000002cGAsAAM</t>
  </si>
  <si>
    <t>0012e000002Z35nAAC</t>
  </si>
  <si>
    <t>0062e000002HGgRAAW</t>
  </si>
  <si>
    <t>2019-04-30T01:52:48.000Z</t>
  </si>
  <si>
    <t>Accredited</t>
  </si>
  <si>
    <t>0012e000003A6xpAAC</t>
  </si>
  <si>
    <t>0032e000002cGOsAAM</t>
  </si>
  <si>
    <t>0012e000002YoYUAA0</t>
  </si>
  <si>
    <t>0062e000002HGgSAAW</t>
  </si>
  <si>
    <t>2019-02-06T00:34:47.000Z</t>
  </si>
  <si>
    <t>0032e000002cFNAAA2</t>
  </si>
  <si>
    <t>0062e000002HGgTAAW</t>
  </si>
  <si>
    <t>2018-03-06T03:55:16.000Z</t>
  </si>
  <si>
    <t>0062e000002HGgUAAW</t>
  </si>
  <si>
    <t>2018-09-07T05:26:06.000Z</t>
  </si>
  <si>
    <t>0032e000002cGiWAAU</t>
  </si>
  <si>
    <t>0062e000002HGgVAAW</t>
  </si>
  <si>
    <t>2017-04-11T01:32:17.000Z</t>
  </si>
  <si>
    <t>0012e000003A6mBAAS</t>
  </si>
  <si>
    <t>0062e000002HGgWAAW</t>
  </si>
  <si>
    <t>2018-04-24T07:54:53.000Z</t>
  </si>
  <si>
    <t>B2C/Open</t>
  </si>
  <si>
    <t>0032e000002cH4nAAE</t>
  </si>
  <si>
    <t>0012e000002Zt0oAAC</t>
  </si>
  <si>
    <t>0062e000002HGjNAAW</t>
  </si>
  <si>
    <t>Closed</t>
  </si>
  <si>
    <t>Parent Grant</t>
  </si>
  <si>
    <t>2019-05-24T01:39:33.000Z</t>
  </si>
  <si>
    <t>ABP</t>
  </si>
  <si>
    <t>0012e000003A6osAAC</t>
  </si>
  <si>
    <t>0062e000002L1K8AAK</t>
  </si>
  <si>
    <t>0062e000002HGjOAAW</t>
  </si>
  <si>
    <t>2019-07-03T04:58:38.000Z</t>
  </si>
  <si>
    <t>0012e000003A6h1AAC</t>
  </si>
  <si>
    <t>0032e000002cGfDAAU</t>
  </si>
  <si>
    <t>2017-05-30T12:00:53.000Z</t>
  </si>
  <si>
    <t>0012e000003A6kWAAS</t>
  </si>
  <si>
    <t>0032e000002cLEzAAM</t>
  </si>
  <si>
    <t>0062e000002HGjQAAW</t>
  </si>
  <si>
    <t>2018-06-26T00:53:04.000Z</t>
  </si>
  <si>
    <t>0012e000003A6diAAC</t>
  </si>
  <si>
    <t>0032e000002cIbGAAU</t>
  </si>
  <si>
    <t>0062e000002HGjRAAW</t>
  </si>
  <si>
    <t>2017-08-17T07:03:52.000Z</t>
  </si>
  <si>
    <t>0012e000003A6VFAA0</t>
  </si>
  <si>
    <t>0032e000002cMEYAA2</t>
  </si>
  <si>
    <t>0062e000002HGjSAAW</t>
  </si>
  <si>
    <t>2018-08-10T03:53:27.000Z</t>
  </si>
  <si>
    <t>0012e000003A6UAAA0</t>
  </si>
  <si>
    <t>0062e000002HGjTAAW</t>
  </si>
  <si>
    <t>2016-10-20T04:24:32.000Z</t>
  </si>
  <si>
    <t>0062e000002HGjUAAW</t>
  </si>
  <si>
    <t>2016-10-12T01:05:30.000Z</t>
  </si>
  <si>
    <t>0062e000002HGjVAAW</t>
  </si>
  <si>
    <t>2016-09-22T01:59:39.000Z</t>
  </si>
  <si>
    <t>0062e000002HGlaAAG</t>
  </si>
  <si>
    <t>2016-08-01T23:31:03.000Z</t>
  </si>
  <si>
    <t>0012e000003A6pzAAC</t>
  </si>
  <si>
    <t>0032e000002cFdZAAU</t>
  </si>
  <si>
    <t>0062e000002HGlbAAG</t>
  </si>
  <si>
    <t>2016-07-26T03:32:57.000Z</t>
  </si>
  <si>
    <t>0012e000003A6q3AAC</t>
  </si>
  <si>
    <t>0032e000002cLxrAAE</t>
  </si>
  <si>
    <t>0062e000002HGlcAAG</t>
  </si>
  <si>
    <t>2018-11-05T02:14:52.000Z</t>
  </si>
  <si>
    <t>0012e000003A6qLAAS</t>
  </si>
  <si>
    <t>0032e000002cFdjAAE</t>
  </si>
  <si>
    <t>0062e000002HGfbAAG</t>
  </si>
  <si>
    <t>2016-11-07T00:17:29.000Z</t>
  </si>
  <si>
    <t>0052e000000VJDiAAO</t>
  </si>
  <si>
    <t>0062e000002HGfcAAG</t>
  </si>
  <si>
    <t>2016-10-31T09:57:05.000Z</t>
  </si>
  <si>
    <t>0012e000003A78AAAS</t>
  </si>
  <si>
    <t>0032e000002cFXiAAM</t>
  </si>
  <si>
    <t>0012e000002YlhnAAC</t>
  </si>
  <si>
    <t>0062e000002HGfdAAG</t>
  </si>
  <si>
    <t>2016-10-26T22:32:49.000Z</t>
  </si>
  <si>
    <t>0012e000003A6kYAAS</t>
  </si>
  <si>
    <t>0062e000002HGfeAAG</t>
  </si>
  <si>
    <t>2016-07-27T01:32:46.000Z</t>
  </si>
  <si>
    <t>0032e000002ekvvAAA</t>
  </si>
  <si>
    <t>0062e000002HGffAAG</t>
  </si>
  <si>
    <t>2016-09-21T00:25:06.000Z</t>
  </si>
  <si>
    <t>0012e000003A6ElAAK</t>
  </si>
  <si>
    <t>0032e000002cGBRAA2</t>
  </si>
  <si>
    <t>0012e000002ZNYOAA4</t>
  </si>
  <si>
    <t>0012e000002YmNRAA0</t>
  </si>
  <si>
    <t>0062e000002HGfgAAG</t>
  </si>
  <si>
    <t>2016-11-03T04:47:58.000Z</t>
  </si>
  <si>
    <t>0012e000003A6lEAAS</t>
  </si>
  <si>
    <t>0062e000002HGfhAAG</t>
  </si>
  <si>
    <t>2017-02-02T05:06:05.000Z</t>
  </si>
  <si>
    <t>0012e000003A6ETAA0</t>
  </si>
  <si>
    <t>0032e000002cIZGAA2</t>
  </si>
  <si>
    <t>0052e000000VJDjAAO</t>
  </si>
  <si>
    <t>Co-Location</t>
  </si>
  <si>
    <t>RIC-RE&amp;D</t>
  </si>
  <si>
    <t>2019-03-08T04:31:06.000Z</t>
  </si>
  <si>
    <t>0012e000003A6oDAAS</t>
  </si>
  <si>
    <t>0062e000002HGfjAAG</t>
  </si>
  <si>
    <t>2018-09-30T01:25:53.000Z</t>
  </si>
  <si>
    <t>0012e000003A6PuAAK</t>
  </si>
  <si>
    <t>2019-04-17T04:57:08.000Z</t>
  </si>
  <si>
    <t>0012e000003A6frAAC</t>
  </si>
  <si>
    <t>Triage / Develop Opportunity</t>
  </si>
  <si>
    <t>Price</t>
  </si>
  <si>
    <t>2019-07-01T11:10:53.000Z</t>
  </si>
  <si>
    <t>0062e000002HGppAAG</t>
  </si>
  <si>
    <t>2019-04-17T03:06:40.000Z</t>
  </si>
  <si>
    <t>0032e000002cFQxAAM</t>
  </si>
  <si>
    <t>0012e000002ZmnyAAC</t>
  </si>
  <si>
    <t>2018-11-11T22:37:40.000Z</t>
  </si>
  <si>
    <t>0012e000003A6dUAAS</t>
  </si>
  <si>
    <t>0032e000002enxxAAA</t>
  </si>
  <si>
    <t>0032e000002cFPkAAM</t>
  </si>
  <si>
    <t>0012e000002Zt0pAAC</t>
  </si>
  <si>
    <t>0062e000002HGprAAG</t>
  </si>
  <si>
    <t>2018-08-23T22:59:43.000Z</t>
  </si>
  <si>
    <t>0012e000003A6khAAC</t>
  </si>
  <si>
    <t>0032e000002cG6oAAE</t>
  </si>
  <si>
    <t>0062e000002HGpsAAG</t>
  </si>
  <si>
    <t>2018-01-25T03:33:03.000Z</t>
  </si>
  <si>
    <t>0012e000003A781AAC</t>
  </si>
  <si>
    <t>0032e000002cM2UAAU</t>
  </si>
  <si>
    <t>0062e000002HGptAAG</t>
  </si>
  <si>
    <t>2018-05-04T02:30:45.000Z</t>
  </si>
  <si>
    <t>0032e000002cLC3AAM</t>
  </si>
  <si>
    <t>0062e000002HGpuAAG</t>
  </si>
  <si>
    <t>2018-03-05T21:42:20.000Z</t>
  </si>
  <si>
    <t>0012e000003A6EjAAK</t>
  </si>
  <si>
    <t>0032e000002cFsdAAE</t>
  </si>
  <si>
    <t>0012e000002YmBqAAK</t>
  </si>
  <si>
    <t>0062e000002HGpvAAG</t>
  </si>
  <si>
    <t>2019-04-29T22:44:50.000Z</t>
  </si>
  <si>
    <t>0032e000002cFm3AAE</t>
  </si>
  <si>
    <t>0012e000002Zt1RAAS</t>
  </si>
  <si>
    <t>0012e000002YnrYAAS</t>
  </si>
  <si>
    <t>0062e000002HGpwAAG</t>
  </si>
  <si>
    <t>2019-05-21T03:34:10.000Z</t>
  </si>
  <si>
    <t>0032e000002cH7sAAE</t>
  </si>
  <si>
    <t>0012e000002Zt0hAAC</t>
  </si>
  <si>
    <t>0062e000002RWbyAAG</t>
  </si>
  <si>
    <t>0062e000002HGgXAAW</t>
  </si>
  <si>
    <t>2017-10-11T02:14:29.000Z</t>
  </si>
  <si>
    <t>0012e000003A6W3AAK</t>
  </si>
  <si>
    <t>0032e000002cFOqAAM</t>
  </si>
  <si>
    <t>0062e000002HGgYAAW</t>
  </si>
  <si>
    <t>2017-10-11T02:15:16.000Z</t>
  </si>
  <si>
    <t>0062e000002HGgZAAW</t>
  </si>
  <si>
    <t>2018-05-07T06:15:22.000Z</t>
  </si>
  <si>
    <t>0012e000003A6EQAA0</t>
  </si>
  <si>
    <t>0032e000002cLtWAAU</t>
  </si>
  <si>
    <t>0062e000002HGgaAAG</t>
  </si>
  <si>
    <t>2016-09-28T03:59:03.000Z</t>
  </si>
  <si>
    <t>0012e000003A6VgAAK</t>
  </si>
  <si>
    <t>0032e000002cHqsAAE</t>
  </si>
  <si>
    <t>0012e000002Zt1GAAS</t>
  </si>
  <si>
    <t>0062e000002HGgbAAG</t>
  </si>
  <si>
    <t>2019-10-07T04:00:28.000Z</t>
  </si>
  <si>
    <t>0012e000003A6rZAAS</t>
  </si>
  <si>
    <t>0062e000002HGgcAAG</t>
  </si>
  <si>
    <t>2015-12-09T23:59:05.000Z</t>
  </si>
  <si>
    <t>0012e000003A6bCAAS</t>
  </si>
  <si>
    <t>0032e000002cH3xAAE</t>
  </si>
  <si>
    <t>0012e000002Zt0jAAC</t>
  </si>
  <si>
    <t>0062e000002HGgdAAG</t>
  </si>
  <si>
    <t>2018-04-19T02:27:21.000Z</t>
  </si>
  <si>
    <t>0012e000003A6Q5AAK</t>
  </si>
  <si>
    <t>0062e000002HGgeAAG</t>
  </si>
  <si>
    <t>2019-09-19T01:22:44.000Z</t>
  </si>
  <si>
    <t>0062e000002HGgfAAG</t>
  </si>
  <si>
    <t>2016-10-19T01:10:38.000Z</t>
  </si>
  <si>
    <t>0062e000002HGggAAG</t>
  </si>
  <si>
    <t>2016-08-29T04:13:40.000Z</t>
  </si>
  <si>
    <t>0032e000002ekqVAAQ</t>
  </si>
  <si>
    <t>0062e000002HGghAAG</t>
  </si>
  <si>
    <t>2016-08-10T05:54:27.000Z</t>
  </si>
  <si>
    <t>0032e000002cNPYAA2</t>
  </si>
  <si>
    <t>0012e0000036xPOAAY</t>
  </si>
  <si>
    <t>0062e000002HGgiAAG</t>
  </si>
  <si>
    <t>2016-10-19T05:19:19.000Z</t>
  </si>
  <si>
    <t>0062e000002HGgjAAG</t>
  </si>
  <si>
    <t>2019-07-08T08:16:28.000Z</t>
  </si>
  <si>
    <t>0012e000003A6Q8AAK</t>
  </si>
  <si>
    <t>0032e000002cLesAAE</t>
  </si>
  <si>
    <t>0012e000002Z4wCAAS</t>
  </si>
  <si>
    <t>0062e000002HGldAAG</t>
  </si>
  <si>
    <t>2017-10-05T23:57:21.000Z</t>
  </si>
  <si>
    <t>0012e000003A6r5AAC</t>
  </si>
  <si>
    <t>0062e000002HGleAAG</t>
  </si>
  <si>
    <t>2017-10-06T00:00:08.000Z</t>
  </si>
  <si>
    <t>0062e000002HGlfAAG</t>
  </si>
  <si>
    <t>2017-10-06T00:02:19.000Z</t>
  </si>
  <si>
    <t>0062e000002HGlgAAG</t>
  </si>
  <si>
    <t>2018-10-05T01:36:27.000Z</t>
  </si>
  <si>
    <t>0032e000002cGPBAA2</t>
  </si>
  <si>
    <t>0062e000002HGlhAAG</t>
  </si>
  <si>
    <t>2019-03-25T00:42:02.000Z</t>
  </si>
  <si>
    <t>0062e000002HGliAAG</t>
  </si>
  <si>
    <t>2018-12-14T03:47:46.000Z</t>
  </si>
  <si>
    <t>0062e000002HGljAAG</t>
  </si>
  <si>
    <t>2019-03-25T00:48:07.000Z</t>
  </si>
  <si>
    <t>0032e000002cG8cAAE</t>
  </si>
  <si>
    <t>0062e000002HGlkAAG</t>
  </si>
  <si>
    <t>2018-10-05T01:41:43.000Z</t>
  </si>
  <si>
    <t>0062e000002HGllAAG</t>
  </si>
  <si>
    <t>2019-03-25T00:36:50.000Z</t>
  </si>
  <si>
    <t>0032e000002cFcJAAU</t>
  </si>
  <si>
    <t>0062e000002HGlmAAG</t>
  </si>
  <si>
    <t>2019-08-01T01:14:01.000Z</t>
  </si>
  <si>
    <t>0032e000002cGAYAA2</t>
  </si>
  <si>
    <t>0062e000002HGlnAAG</t>
  </si>
  <si>
    <t>2016-10-11T01:30:37.000Z</t>
  </si>
  <si>
    <t>0012e000003A77PAAS</t>
  </si>
  <si>
    <t>Negotiation / Propose</t>
  </si>
  <si>
    <t>2019-07-01T10:37:48.000Z</t>
  </si>
  <si>
    <t>0012e000003A6ZxAAK</t>
  </si>
  <si>
    <t>0062e000002HGfnAAG</t>
  </si>
  <si>
    <t>2018-09-29T23:54:52.000Z</t>
  </si>
  <si>
    <t>0012e000003A6EqAAK</t>
  </si>
  <si>
    <t>2018-06-11T23:50:02.000Z</t>
  </si>
  <si>
    <t>0012e000003A75wAAC</t>
  </si>
  <si>
    <t>0032e000002cGXKAA2</t>
  </si>
  <si>
    <t>Execution / Closing</t>
  </si>
  <si>
    <t>2019-05-05T04:21:42.000Z</t>
  </si>
  <si>
    <t>0012e000003A7A5AAK</t>
  </si>
  <si>
    <t>0062e000002HGfqAAG</t>
  </si>
  <si>
    <t>2019-09-06T05:19:20.000Z</t>
  </si>
  <si>
    <t>0012e000003A6UrAAK</t>
  </si>
  <si>
    <t>0032e000002cFVUAA2</t>
  </si>
  <si>
    <t>0062e000002HGfrAAG</t>
  </si>
  <si>
    <t>2018-07-26T09:14:21.000Z</t>
  </si>
  <si>
    <t>0052e000000VJDOAA4</t>
  </si>
  <si>
    <t>0062e000002HGfsAAG</t>
  </si>
  <si>
    <t>2019-01-17T05:24:04.000Z</t>
  </si>
  <si>
    <t>0012e000003A7A8AAK</t>
  </si>
  <si>
    <t>0032e000002cHneAAE</t>
  </si>
  <si>
    <t>0062e000002HGftAAG</t>
  </si>
  <si>
    <t>2019-01-17T05:39:02.000Z</t>
  </si>
  <si>
    <t>0062e000002HGfuAAG</t>
  </si>
  <si>
    <t>2019-03-31T04:14:36.000Z</t>
  </si>
  <si>
    <t>0012e000003A6TvAAK</t>
  </si>
  <si>
    <t>0032e000002cMiQAAU</t>
  </si>
  <si>
    <t>0052e000000VJIAAA4</t>
  </si>
  <si>
    <t>0062e000002HGfvAAG</t>
  </si>
  <si>
    <t>Other IP Issue</t>
  </si>
  <si>
    <t>2017-10-31T04:05:12.000Z</t>
  </si>
  <si>
    <t>0012e000003A7ADAA0</t>
  </si>
  <si>
    <t>0032e000002cL9zAAE</t>
  </si>
  <si>
    <t>0012e000002Z4JyAAK</t>
  </si>
  <si>
    <t>0062e000002HGfwAAG</t>
  </si>
  <si>
    <t>2018-07-26T08:36:54.000Z</t>
  </si>
  <si>
    <t>0012e000003A6wmAAC</t>
  </si>
  <si>
    <t>0032e000002cJ20AAE</t>
  </si>
  <si>
    <t>0012e000002Zt1IAAS</t>
  </si>
  <si>
    <t>0062e000002HGpxAAG</t>
  </si>
  <si>
    <t>2017-09-10T11:05:26.000Z</t>
  </si>
  <si>
    <t>0012e000003A6RFAA0</t>
  </si>
  <si>
    <t>0052e000000VJCyAAO</t>
  </si>
  <si>
    <t>0062e000002HGpyAAG</t>
  </si>
  <si>
    <t>2017-06-27T07:48:09.000Z</t>
  </si>
  <si>
    <t>0012e000003A6QOAA0</t>
  </si>
  <si>
    <t>0032e000002cFflAAE</t>
  </si>
  <si>
    <t>0062e000002HGpzAAG</t>
  </si>
  <si>
    <t>2017-06-29T06:00:30.000Z</t>
  </si>
  <si>
    <t>0012e000003A6m8AAC</t>
  </si>
  <si>
    <t>0062e000002HGq0AAG</t>
  </si>
  <si>
    <t>2019-09-19T01:20:31.000Z</t>
  </si>
  <si>
    <t>RIC-BDI-MSPACE</t>
  </si>
  <si>
    <t>0012e000003A78dAAC</t>
  </si>
  <si>
    <t>0032e000002cLP9AAM</t>
  </si>
  <si>
    <t>0062e000002HGq1AAG</t>
  </si>
  <si>
    <t>2019-02-03T23:22:07.000Z</t>
  </si>
  <si>
    <t>0012e000003A78oAAC</t>
  </si>
  <si>
    <t>0032e000002cMdXAAU</t>
  </si>
  <si>
    <t>0062e000002HGq2AAG</t>
  </si>
  <si>
    <t>2018-06-08T05:58:30.000Z</t>
  </si>
  <si>
    <t>0012e000003A75qAAC</t>
  </si>
  <si>
    <t>0032e000002cFp4AAE</t>
  </si>
  <si>
    <t>0062e000002HGq3AAG</t>
  </si>
  <si>
    <t>2019-05-10T01:45:51.000Z</t>
  </si>
  <si>
    <t>0012e000003A6mNAAS</t>
  </si>
  <si>
    <t>0032e000002cGCTAA2</t>
  </si>
  <si>
    <t>0062e000002HGq4AAG</t>
  </si>
  <si>
    <t>2018-06-11T23:33:52.000Z</t>
  </si>
  <si>
    <t>0012e000003A6mQAAS</t>
  </si>
  <si>
    <t>0032e000002cMd0AAE</t>
  </si>
  <si>
    <t>0062e000002HGq5AAG</t>
  </si>
  <si>
    <t>2019-05-03T01:21:38.000Z</t>
  </si>
  <si>
    <t>0012e000003A6dsAAC</t>
  </si>
  <si>
    <t>0032e000002cG7WAAU</t>
  </si>
  <si>
    <t>0062e000002HGq6AAG</t>
  </si>
  <si>
    <t>2019-01-15T06:19:30.000Z</t>
  </si>
  <si>
    <t>0032e000002cMLPAA2</t>
  </si>
  <si>
    <t>0062e000002HGq7AAG</t>
  </si>
  <si>
    <t>2018-05-14T01:32:49.000Z</t>
  </si>
  <si>
    <t>0012e000003A6ZwAAK</t>
  </si>
  <si>
    <t>0032e000002cJQGAA2</t>
  </si>
  <si>
    <t>0062e000002HGq8AAG</t>
  </si>
  <si>
    <t>2018-04-27T00:30:40.000Z</t>
  </si>
  <si>
    <t>0012e000003A75gAAC</t>
  </si>
  <si>
    <t>0032e000002cLcMAAU</t>
  </si>
  <si>
    <t>0062e000002HGq9AAG</t>
  </si>
  <si>
    <t>2018-04-23T04:16:28.000Z</t>
  </si>
  <si>
    <t>0012e000003A6neAAC</t>
  </si>
  <si>
    <t>0032e000002cLoSAAU</t>
  </si>
  <si>
    <t>0062e000002HGgkAAG</t>
  </si>
  <si>
    <t>2016-09-29T01:58:56.000Z</t>
  </si>
  <si>
    <t>0012e000003A6c5AAC</t>
  </si>
  <si>
    <t>0032e000002cIpzAAE</t>
  </si>
  <si>
    <t>0062e000002HGglAAG</t>
  </si>
  <si>
    <t>2018-05-07T06:48:53.000Z</t>
  </si>
  <si>
    <t>0012e000003A6PLAA0</t>
  </si>
  <si>
    <t>0032e000002cFdTAAU</t>
  </si>
  <si>
    <t>0062e000002HGgmAAG</t>
  </si>
  <si>
    <t>2019-08-23T01:41:17.000Z</t>
  </si>
  <si>
    <t>0062e000002HGgnAAG</t>
  </si>
  <si>
    <t>2019-10-07T04:08:03.000Z</t>
  </si>
  <si>
    <t>0012e000003A79yAAC</t>
  </si>
  <si>
    <t>0032e000002cGU6AAM</t>
  </si>
  <si>
    <t>0062e000002HGgoAAG</t>
  </si>
  <si>
    <t>2017-06-16T06:16:12.000Z</t>
  </si>
  <si>
    <t>0012e000003A6WnAAK</t>
  </si>
  <si>
    <t>0062e000002HGgpAAG</t>
  </si>
  <si>
    <t>Risk</t>
  </si>
  <si>
    <t>2019-07-06T00:08:07.000Z</t>
  </si>
  <si>
    <t>0062e000002HGgqAAG</t>
  </si>
  <si>
    <t>2019-08-01T02:10:40.000Z</t>
  </si>
  <si>
    <t>0012e000003A6rXAAS</t>
  </si>
  <si>
    <t>0062e000002HGgrAAG</t>
  </si>
  <si>
    <t>2017-10-10T00:02:48.000Z</t>
  </si>
  <si>
    <t>0012e000003A6m4AAC</t>
  </si>
  <si>
    <t>0062e000002HGgsAAG</t>
  </si>
  <si>
    <t>Not Ready for Market</t>
  </si>
  <si>
    <t>2018-04-19T04:31:00.000Z</t>
  </si>
  <si>
    <t>0012e000003A6EYAA0</t>
  </si>
  <si>
    <t>0032e000002cFwHAAU</t>
  </si>
  <si>
    <t>0062e000002HGgtAAG</t>
  </si>
  <si>
    <t>2017-06-06T04:01:38.000Z</t>
  </si>
  <si>
    <t>0012e000003A6kSAAS</t>
  </si>
  <si>
    <t>0062e000002HGguAAG</t>
  </si>
  <si>
    <t>2016-10-19T05:00:22.000Z</t>
  </si>
  <si>
    <t>0012e000003A6EUAA0</t>
  </si>
  <si>
    <t>0062e000002HGloAAG</t>
  </si>
  <si>
    <t>2017-01-30T04:20:41.000Z</t>
  </si>
  <si>
    <t>0062e000002HGlpAAG</t>
  </si>
  <si>
    <t>2016-08-26T01:13:58.000Z</t>
  </si>
  <si>
    <t>0012e000003A77rAAC</t>
  </si>
  <si>
    <t>0032e000002cINaAAM</t>
  </si>
  <si>
    <t>0062e000002HGlqAAG</t>
  </si>
  <si>
    <t>Failure to Agree - Price</t>
  </si>
  <si>
    <t>2019-08-12T23:48:33.000Z</t>
  </si>
  <si>
    <t>0012e000003A6ovAAC</t>
  </si>
  <si>
    <t>0062e000002HGlrAAG</t>
  </si>
  <si>
    <t>2018-07-26T06:08:09.000Z</t>
  </si>
  <si>
    <t>0012e000003A6qUAAS</t>
  </si>
  <si>
    <t>0032e000002cFuqAAE</t>
  </si>
  <si>
    <t>0062e000002HGlsAAG</t>
  </si>
  <si>
    <t>2017-09-21T23:50:29.000Z</t>
  </si>
  <si>
    <t>0062e000002HGltAAG</t>
  </si>
  <si>
    <t>2017-08-22T04:36:26.000Z</t>
  </si>
  <si>
    <t>0062e000002HGluAAG</t>
  </si>
  <si>
    <t>2018-09-07T06:42:37.000Z</t>
  </si>
  <si>
    <t>0062e000002HGlvAAG</t>
  </si>
  <si>
    <t>2018-12-14T03:50:58.000Z</t>
  </si>
  <si>
    <t>0062e000002HGlwAAG</t>
  </si>
  <si>
    <t>2016-12-12T23:47:20.000Z</t>
  </si>
  <si>
    <t>0012e000003A6pMAAS</t>
  </si>
  <si>
    <t>0062e000002HGlxAAG</t>
  </si>
  <si>
    <t>2016-10-03T23:58:45.000Z</t>
  </si>
  <si>
    <t>0062e000002HGlyAAG</t>
  </si>
  <si>
    <t>2018-09-11T00:38:22.000Z</t>
  </si>
  <si>
    <t>0012e000003A6pXAAS</t>
  </si>
  <si>
    <t>0062e000002HGlzAAG</t>
  </si>
  <si>
    <t>2016-07-26T01:50:59.000Z</t>
  </si>
  <si>
    <t>0012e000003A6pvAAC</t>
  </si>
  <si>
    <t>0062e000002HGm0AAG</t>
  </si>
  <si>
    <t>2017-08-11T01:18:21.000Z</t>
  </si>
  <si>
    <t>0012e000003A6q6AAC</t>
  </si>
  <si>
    <t>0032e000002cH34AAE</t>
  </si>
  <si>
    <t>2018-07-26T08:36:13.000Z</t>
  </si>
  <si>
    <t>0062e000002HGfyAAG</t>
  </si>
  <si>
    <t>2017-10-31T01:55:13.000Z</t>
  </si>
  <si>
    <t>0012e000003A6G6AAK</t>
  </si>
  <si>
    <t>0032e000002emMDAAY</t>
  </si>
  <si>
    <t>0032e000002cItIAAU</t>
  </si>
  <si>
    <t>0012e000002Zt10AAC</t>
  </si>
  <si>
    <t>0012e000002Zt0yAAC</t>
  </si>
  <si>
    <t>0062e000002HHJdAAO</t>
  </si>
  <si>
    <t>2018-07-26T09:10:12.000Z</t>
  </si>
  <si>
    <t>0032e000002cHrwAAE</t>
  </si>
  <si>
    <t>0012e000002Zt0tAAC</t>
  </si>
  <si>
    <t>0062e000002HGg0AAG</t>
  </si>
  <si>
    <t>2018-07-26T09:21:50.000Z</t>
  </si>
  <si>
    <t>0012e000003A6l5AAC</t>
  </si>
  <si>
    <t>0032e000002cFnFAAU</t>
  </si>
  <si>
    <t>0012e000002Zt14AAC</t>
  </si>
  <si>
    <t>0062e000002HGg1AAG</t>
  </si>
  <si>
    <t>2018-07-26T09:35:59.000Z</t>
  </si>
  <si>
    <t>0032e000002emXUAAY</t>
  </si>
  <si>
    <t>0032e000002cG6vAAE</t>
  </si>
  <si>
    <t>0052e000000VJEDAA4</t>
  </si>
  <si>
    <t>0062e000002HGg2AAG</t>
  </si>
  <si>
    <t>2019-09-06T05:59:07.000Z</t>
  </si>
  <si>
    <t>0032e000002cN7rAAE</t>
  </si>
  <si>
    <t>0062e000002HGg3AAG</t>
  </si>
  <si>
    <t>2019-03-25T04:47:44.000Z</t>
  </si>
  <si>
    <t>0012e000002Zt1lAAC</t>
  </si>
  <si>
    <t>0032e000002cHFnAAM</t>
  </si>
  <si>
    <t>0012e000003hllpAAA</t>
  </si>
  <si>
    <t>0012e000002Zt25AAC</t>
  </si>
  <si>
    <t>0062e000002HGg4AAG</t>
  </si>
  <si>
    <t>2018-07-26T08:55:17.000Z</t>
  </si>
  <si>
    <t>0032e000002cDRiAAM</t>
  </si>
  <si>
    <t>0062e000002HGg5AAG</t>
  </si>
  <si>
    <t>2019-03-06T06:15:23.000Z</t>
  </si>
  <si>
    <t>0012e000003A7AFAA0</t>
  </si>
  <si>
    <t>0062e000002HGg6AAG</t>
  </si>
  <si>
    <t>2017-11-23T00:24:49.000Z</t>
  </si>
  <si>
    <t>0012e000003A6rMAAS</t>
  </si>
  <si>
    <t>0032e000002cLlFAAU</t>
  </si>
  <si>
    <t>0062e000002HGg7AAG</t>
  </si>
  <si>
    <t>2019-09-03T01:51:20.000Z</t>
  </si>
  <si>
    <t>0012e000003A7A9AAK</t>
  </si>
  <si>
    <t>0032e000002cGYKAA2</t>
  </si>
  <si>
    <t>0062e000002HGg8AAG</t>
  </si>
  <si>
    <t>2019-03-31T04:03:24.000Z</t>
  </si>
  <si>
    <t>0032e000002cIYAAA2</t>
  </si>
  <si>
    <t>0062e000002HGqAAAW</t>
  </si>
  <si>
    <t>2019-06-29T01:21:06.000Z</t>
  </si>
  <si>
    <t>0012e000003A6yMAAS</t>
  </si>
  <si>
    <t>0062e000002HGqBAAW</t>
  </si>
  <si>
    <t>2018-03-09T02:54:16.000Z</t>
  </si>
  <si>
    <t>0062e000002HGqCAAW</t>
  </si>
  <si>
    <t>2019-06-11T03:43:45.000Z</t>
  </si>
  <si>
    <t>0012e000003A6kFAAS</t>
  </si>
  <si>
    <t>0032e000002cGfJAAU</t>
  </si>
  <si>
    <t>0062e000002HGqDAAW</t>
  </si>
  <si>
    <t>Unacceptable Risk</t>
  </si>
  <si>
    <t>2019-05-10T03:32:53.000Z</t>
  </si>
  <si>
    <t>0012e000003A6mSAAS</t>
  </si>
  <si>
    <t>0032e000002cImFAAU</t>
  </si>
  <si>
    <t>0062e000002HGqEAAW</t>
  </si>
  <si>
    <t>2018-06-08T06:41:42.000Z</t>
  </si>
  <si>
    <t>0012e000003A6FbAAK</t>
  </si>
  <si>
    <t>0032e000002cLaiAAE</t>
  </si>
  <si>
    <t>0062e000002HGqFAAW</t>
  </si>
  <si>
    <t>2019-08-08T22:41:19.000Z</t>
  </si>
  <si>
    <t>0032e000002cGQ4AAM</t>
  </si>
  <si>
    <t>0062e000002HGqGAAW</t>
  </si>
  <si>
    <t>2018-11-11T23:28:06.000Z</t>
  </si>
  <si>
    <t>0012e000003A6uvAAC</t>
  </si>
  <si>
    <t>0062e000002HGqHAAW</t>
  </si>
  <si>
    <t>2016-09-16T00:34:57.000Z</t>
  </si>
  <si>
    <t>0012e000003A789AAC</t>
  </si>
  <si>
    <t>0032e000002cH3dAAE</t>
  </si>
  <si>
    <t>0062e000002HGqIAAW</t>
  </si>
  <si>
    <t>2018-06-26T04:59:53.000Z</t>
  </si>
  <si>
    <t>0012e000003A78BAAS</t>
  </si>
  <si>
    <t>0062e000002HGgvAAG</t>
  </si>
  <si>
    <t>2018-07-26T05:15:01.000Z</t>
  </si>
  <si>
    <t>0062e000002HGgwAAG</t>
  </si>
  <si>
    <t>2018-05-08T06:12:33.000Z</t>
  </si>
  <si>
    <t>0012e000003A6xZAAS</t>
  </si>
  <si>
    <t>0062e000002HGgxAAG</t>
  </si>
  <si>
    <t>2019-07-08T01:00:12.000Z</t>
  </si>
  <si>
    <t>0032e000002cHCMAA2</t>
  </si>
  <si>
    <t>0062e000002HGgyAAG</t>
  </si>
  <si>
    <t>2018-05-07T05:42:38.000Z</t>
  </si>
  <si>
    <t>0012e000003A6ESAA0</t>
  </si>
  <si>
    <t>0032e000002cJJEAA2</t>
  </si>
  <si>
    <t>0012e000002Zt0XAAS</t>
  </si>
  <si>
    <t>0062e000002HGgzAAG</t>
  </si>
  <si>
    <t>2019-07-08T00:43:16.000Z</t>
  </si>
  <si>
    <t>0012e000003A6raAAC</t>
  </si>
  <si>
    <t>0032e000002cM96AAE</t>
  </si>
  <si>
    <t>0062e000002HGh0AAG</t>
  </si>
  <si>
    <t>2018-01-28T22:44:40.000Z</t>
  </si>
  <si>
    <t>0012e000003A6kUAAS</t>
  </si>
  <si>
    <t>0062e000002HGh1AAG</t>
  </si>
  <si>
    <t>2019-05-14T03:04:53.000Z</t>
  </si>
  <si>
    <t>0062e000002HGh2AAG</t>
  </si>
  <si>
    <t>2019-08-01T02:19:04.000Z</t>
  </si>
  <si>
    <t>0062e000002HGh3AAG</t>
  </si>
  <si>
    <t>2017-09-05T22:40:03.000Z</t>
  </si>
  <si>
    <t>0012e000003A6qGAAS</t>
  </si>
  <si>
    <t>0062e000002HGm1AAG</t>
  </si>
  <si>
    <t>2017-07-31T00:54:33.000Z</t>
  </si>
  <si>
    <t>0012e000003A6q9AAC</t>
  </si>
  <si>
    <t>0062e000002HGm2AAG</t>
  </si>
  <si>
    <t>2018-10-29T00:48:02.000Z</t>
  </si>
  <si>
    <t>0012e000003A6qJAAS</t>
  </si>
  <si>
    <t>0062e000002HGm3AAG</t>
  </si>
  <si>
    <t>2016-05-23T03:49:29.000Z</t>
  </si>
  <si>
    <t>0012e000003A6kXAAS</t>
  </si>
  <si>
    <t>0032e000002cGI6AAM</t>
  </si>
  <si>
    <t>0062e000002HGm4AAG</t>
  </si>
  <si>
    <t>2017-04-04T00:05:17.000Z</t>
  </si>
  <si>
    <t>0062e000002HGm5AAG</t>
  </si>
  <si>
    <t>2016-08-25T04:52:21.000Z</t>
  </si>
  <si>
    <t>0062e000002HGm6AAG</t>
  </si>
  <si>
    <t>2016-07-15T05:51:58.000Z</t>
  </si>
  <si>
    <t>0012e000003A6aPAAS</t>
  </si>
  <si>
    <t>0062e000002HGm7AAG</t>
  </si>
  <si>
    <t>2016-10-21T01:30:31.000Z</t>
  </si>
  <si>
    <t>0012e000003A6pmAAC</t>
  </si>
  <si>
    <t>0032e000002cFC2AAM</t>
  </si>
  <si>
    <t>0062e000002HGm8AAG</t>
  </si>
  <si>
    <t>2018-02-09T00:23:45.000Z</t>
  </si>
  <si>
    <t>0012e000003A6pLAAS</t>
  </si>
  <si>
    <t>0032e000002cFGyAAM</t>
  </si>
  <si>
    <t>0062e000002HGm9AAG</t>
  </si>
  <si>
    <t>2016-06-09T05:33:42.000Z</t>
  </si>
  <si>
    <t>0062e000002HGmAAAW</t>
  </si>
  <si>
    <t>2018-04-24T03:27:52.000Z</t>
  </si>
  <si>
    <t>0012e000003A6hEAAS</t>
  </si>
  <si>
    <t>0062e000002HGmBAAW</t>
  </si>
  <si>
    <t>2016-12-11T22:33:48.000Z</t>
  </si>
  <si>
    <t>0012e000003A6phAAC</t>
  </si>
  <si>
    <t>0032e000002emzjAAA</t>
  </si>
  <si>
    <t>0062e000002HGmCAAW</t>
  </si>
  <si>
    <t>2019-05-29T06:05:22.000Z</t>
  </si>
  <si>
    <t>0062e000002HGg9AAG</t>
  </si>
  <si>
    <t>2019-09-03T02:31:38.000Z</t>
  </si>
  <si>
    <t>0012e000003A7ABAA0</t>
  </si>
  <si>
    <t>0062e000002HGgAAAW</t>
  </si>
  <si>
    <t>2019-03-31T03:44:54.000Z</t>
  </si>
  <si>
    <t>0012e000003A6VoAAK</t>
  </si>
  <si>
    <t>0062e000002HGgBAAW</t>
  </si>
  <si>
    <t>2018-11-08T04:51:14.000Z</t>
  </si>
  <si>
    <t>0032e000002cFIQAA2</t>
  </si>
  <si>
    <t>0052e000000VJDQAA4</t>
  </si>
  <si>
    <t>0062e000002HGgCAAW</t>
  </si>
  <si>
    <t>2017-02-14T00:57:46.000Z</t>
  </si>
  <si>
    <t>0052e000000VJDSAA4</t>
  </si>
  <si>
    <t>0062e000002HGo5AAG</t>
  </si>
  <si>
    <t>2018-08-21T06:57:05.000Z</t>
  </si>
  <si>
    <t>0012e000003A6VGAA0</t>
  </si>
  <si>
    <t>0032e000002cLf9AAE</t>
  </si>
  <si>
    <t>0062e000002HGo6AAG</t>
  </si>
  <si>
    <t>2018-08-21T07:00:12.000Z</t>
  </si>
  <si>
    <t>0032e000002cLCnAAM</t>
  </si>
  <si>
    <t>0062e000002HGo7AAG</t>
  </si>
  <si>
    <t>2017-04-28T07:09:23.000Z</t>
  </si>
  <si>
    <t>0012e000003A6UHAA0</t>
  </si>
  <si>
    <t>0032e000002cLIQAA2</t>
  </si>
  <si>
    <t>0062e000002HGo8AAG</t>
  </si>
  <si>
    <t>2019-07-03T09:18:43.000Z</t>
  </si>
  <si>
    <t>0012e000003A6gwAAC</t>
  </si>
  <si>
    <t>0062e000002HGo9AAG</t>
  </si>
  <si>
    <t>2019-07-03T05:02:34.000Z</t>
  </si>
  <si>
    <t>0062e000002HGoAAAW</t>
  </si>
  <si>
    <t>2016-08-08T06:59:17.000Z</t>
  </si>
  <si>
    <t>0012e000003A6FgAAK</t>
  </si>
  <si>
    <t>0032e000002cFn3AAE</t>
  </si>
  <si>
    <t>0062e000002HGoBAAW</t>
  </si>
  <si>
    <t>2019-10-09T06:11:17.000Z</t>
  </si>
  <si>
    <t>0032e000002enKqAAI</t>
  </si>
  <si>
    <t>0032e000002cGjaAAE</t>
  </si>
  <si>
    <t>0062e000002HGqJAAW</t>
  </si>
  <si>
    <t>2019-05-08T06:35:20.000Z</t>
  </si>
  <si>
    <t>0062e000002HGqKAAW</t>
  </si>
  <si>
    <t>2019-08-08T21:58:43.000Z</t>
  </si>
  <si>
    <t>0012e000003A6ntAAC</t>
  </si>
  <si>
    <t>0062e000002HGqLAAW</t>
  </si>
  <si>
    <t>2019-05-10T01:55:30.000Z</t>
  </si>
  <si>
    <t>2019-08-08T22:41:56.000Z</t>
  </si>
  <si>
    <t>0012e000003A6mOAAS</t>
  </si>
  <si>
    <t>0032e000002cHFNAA2</t>
  </si>
  <si>
    <t>0062e000002HGqNAAW</t>
  </si>
  <si>
    <t>2019-08-08T22:58:26.000Z</t>
  </si>
  <si>
    <t>0012e000003A6mTAAS</t>
  </si>
  <si>
    <t>0062e000002HGqOAAW</t>
  </si>
  <si>
    <t>2019-01-14T00:37:36.000Z</t>
  </si>
  <si>
    <t>0012e000003A6ZjAAK</t>
  </si>
  <si>
    <t>0062e000002HGqPAAW</t>
  </si>
  <si>
    <t>2019-03-25T22:01:18.000Z</t>
  </si>
  <si>
    <t>0012e000003A6mPAAS</t>
  </si>
  <si>
    <t>0062e000002HGqQAAW</t>
  </si>
  <si>
    <t>2019-02-03T22:43:50.000Z</t>
  </si>
  <si>
    <t>0012e000003A6mVAAS</t>
  </si>
  <si>
    <t>0062e000002HGqRAAW</t>
  </si>
  <si>
    <t>2019-06-24T23:18:19.000Z</t>
  </si>
  <si>
    <t>0012e000003A6qcAAC</t>
  </si>
  <si>
    <t>0062e000002HGqSAAW</t>
  </si>
  <si>
    <t>2018-04-27T01:19:48.000Z</t>
  </si>
  <si>
    <t>0032e000002cMpEAAU</t>
  </si>
  <si>
    <t>0062e000002HGqTAAW</t>
  </si>
  <si>
    <t>2019-01-04T03:23:38.000Z</t>
  </si>
  <si>
    <t>0062e000002HGqUAAW</t>
  </si>
  <si>
    <t>2018-05-04T01:58:08.000Z</t>
  </si>
  <si>
    <t>0012e000003A6QRAA0</t>
  </si>
  <si>
    <t>0032e000002cMI8AAM</t>
  </si>
  <si>
    <t>0062e000002HGqVAAW</t>
  </si>
  <si>
    <t>2018-04-30T05:55:21.000Z</t>
  </si>
  <si>
    <t>0012e000003A6PzAAK</t>
  </si>
  <si>
    <t>0062e000002HGh4AAG</t>
  </si>
  <si>
    <t>Academic Capacity (Open)</t>
  </si>
  <si>
    <t>2019-07-09T10:46:52.000Z</t>
  </si>
  <si>
    <t>0012e000003A6rYAAS</t>
  </si>
  <si>
    <t>0032e000002cFyTAAU</t>
  </si>
  <si>
    <t>0062e000002HGh5AAG</t>
  </si>
  <si>
    <t>2018-05-07T06:50:50.000Z</t>
  </si>
  <si>
    <t>0012e000003A6EPAA0</t>
  </si>
  <si>
    <t>0032e000002cFdOAAU</t>
  </si>
  <si>
    <t>0062e000002HGh6AAG</t>
  </si>
  <si>
    <t>2018-05-22T03:49:24.000Z</t>
  </si>
  <si>
    <t>0012e000003A6QFAA0</t>
  </si>
  <si>
    <t>0062e000002HGh7AAG</t>
  </si>
  <si>
    <t>2017-05-15T00:35:03.000Z</t>
  </si>
  <si>
    <t>0062e000002HGh8AAG</t>
  </si>
  <si>
    <t>2019-07-08T08:00:59.000Z</t>
  </si>
  <si>
    <t>0012e000003A6EVAA0</t>
  </si>
  <si>
    <t>0062e000002HGh9AAG</t>
  </si>
  <si>
    <t>2018-05-07T07:02:17.000Z</t>
  </si>
  <si>
    <t>0062e000002HGhAAAW</t>
  </si>
  <si>
    <t>2019-06-04T03:24:15.000Z</t>
  </si>
  <si>
    <t>0032e000002cFQyAAM</t>
  </si>
  <si>
    <t>0062e000002HGhBAAW</t>
  </si>
  <si>
    <t>2017-08-02T05:53:53.000Z</t>
  </si>
  <si>
    <t>0062e000002HGhCAAW</t>
  </si>
  <si>
    <t>2016-07-21T06:55:20.000Z</t>
  </si>
  <si>
    <t>0062e000002HGhDAAW</t>
  </si>
  <si>
    <t>2017-06-22T01:43:33.000Z</t>
  </si>
  <si>
    <t>0062e000002HGhEAAW</t>
  </si>
  <si>
    <t>2018-07-06T04:15:02.000Z</t>
  </si>
  <si>
    <t>0012e000003A6lyAAC</t>
  </si>
  <si>
    <t>0062e000002HGhFAAW</t>
  </si>
  <si>
    <t>2018-05-07T05:47:58.000Z</t>
  </si>
  <si>
    <t>0062e000002HGhGAAW</t>
  </si>
  <si>
    <t>2019-07-08T08:06:36.000Z</t>
  </si>
  <si>
    <t>0012e000003A6jJAAS</t>
  </si>
  <si>
    <t>0032e000002cEuIAAU</t>
  </si>
  <si>
    <t>0062e000002HGmDAAW</t>
  </si>
  <si>
    <t>2016-04-04T05:03:31.000Z</t>
  </si>
  <si>
    <t>0062e000002HGmEAAW</t>
  </si>
  <si>
    <t>2016-03-07T00:46:53.000Z</t>
  </si>
  <si>
    <t>0012e000003A6qFAAS</t>
  </si>
  <si>
    <t>0062e000002HGmFAAW</t>
  </si>
  <si>
    <t>2018-09-18T04:51:43.000Z</t>
  </si>
  <si>
    <t>0062e000002HGmGAAW</t>
  </si>
  <si>
    <t>2016-09-26T23:44:58.000Z</t>
  </si>
  <si>
    <t>0032e000002cFHtAAM</t>
  </si>
  <si>
    <t>0062e000002HGmHAAW</t>
  </si>
  <si>
    <t>2016-11-20T22:53:02.000Z</t>
  </si>
  <si>
    <t>0062e000002HGmIAAW</t>
  </si>
  <si>
    <t>2018-01-22T22:22:01.000Z</t>
  </si>
  <si>
    <t>0062e000002HGmJAAW</t>
  </si>
  <si>
    <t>2019-05-01T10:12:27.000Z</t>
  </si>
  <si>
    <t>0012e000003A6qPAAS</t>
  </si>
  <si>
    <t>0062e000002HGmKAAW</t>
  </si>
  <si>
    <t>2016-07-21T00:11:26.000Z</t>
  </si>
  <si>
    <t>0032e000002cLp6AAE</t>
  </si>
  <si>
    <t>0062e000002HGmLAAW</t>
  </si>
  <si>
    <t>2017-07-25T00:07:10.000Z</t>
  </si>
  <si>
    <t>0032e000002cGN2AAM</t>
  </si>
  <si>
    <t>0062e000002HGmMAAW</t>
  </si>
  <si>
    <t>2017-10-06T00:36:06.000Z</t>
  </si>
  <si>
    <t>0032e000002cFM2AAM</t>
  </si>
  <si>
    <t>0062e000002HGmNAAW</t>
  </si>
  <si>
    <t>2018-11-12T02:39:12.000Z</t>
  </si>
  <si>
    <t>0012e000003A6pKAAS</t>
  </si>
  <si>
    <t>0062e000002HGmOAAW</t>
  </si>
  <si>
    <t>2018-07-09T00:55:10.000Z</t>
  </si>
  <si>
    <t>0032e000002cFN6AAM</t>
  </si>
  <si>
    <t>0062e000002HGoCAAW</t>
  </si>
  <si>
    <t>2019-07-24T01:40:34.000Z</t>
  </si>
  <si>
    <t>0012e000003A6U5AAK</t>
  </si>
  <si>
    <t>0062e000002HGoDAAW</t>
  </si>
  <si>
    <t>2016-10-12T00:44:22.000Z</t>
  </si>
  <si>
    <t>0062e000002HGoEAAW</t>
  </si>
  <si>
    <t>2015-11-19T00:19:57.000Z</t>
  </si>
  <si>
    <t>0062e000002HGoFAAW</t>
  </si>
  <si>
    <t>2016-10-12T03:55:37.000Z</t>
  </si>
  <si>
    <t>0032e000002cL6EAAU</t>
  </si>
  <si>
    <t>0062e000002HGoGAAW</t>
  </si>
  <si>
    <t>2016-09-19T02:08:24.000Z</t>
  </si>
  <si>
    <t>0032e000002cJOSAA2</t>
  </si>
  <si>
    <t>0062e000002HGoHAAW</t>
  </si>
  <si>
    <t>2016-10-17T02:23:07.000Z</t>
  </si>
  <si>
    <t>0062e000002HGoIAAW</t>
  </si>
  <si>
    <t>2019-02-08T10:17:16.000Z</t>
  </si>
  <si>
    <t>0012e000003A6UdAAK</t>
  </si>
  <si>
    <t>0032e000002cGnCAAU</t>
  </si>
  <si>
    <t>0062e000002HGoJAAW</t>
  </si>
  <si>
    <t>2016-09-19T00:42:39.000Z</t>
  </si>
  <si>
    <t>0032e000002cHu0AAE</t>
  </si>
  <si>
    <t>0062e000002HGoKAAW</t>
  </si>
  <si>
    <t>2016-09-19T00:30:09.000Z</t>
  </si>
  <si>
    <t>0062e000002HGoLAAW</t>
  </si>
  <si>
    <t>2016-06-28T04:55:09.000Z</t>
  </si>
  <si>
    <t>0062e000002HGoMAAW</t>
  </si>
  <si>
    <t>2017-01-15T23:11:19.000Z</t>
  </si>
  <si>
    <t>0062e000002HGnPAAW</t>
  </si>
  <si>
    <t>0062e000002HGoNAAW</t>
  </si>
  <si>
    <t>2017-07-19T07:29:17.000Z</t>
  </si>
  <si>
    <t>0012e000003A6kuAAC</t>
  </si>
  <si>
    <t>0062e000002HGoOAAW</t>
  </si>
  <si>
    <t>2016-10-20T02:23:36.000Z</t>
  </si>
  <si>
    <t>0012e000003A6UPAA0</t>
  </si>
  <si>
    <t>0062e000002HGoPAAW</t>
  </si>
  <si>
    <t>2018-07-26T09:28:26.000Z</t>
  </si>
  <si>
    <t>0012e000003A6meAAC</t>
  </si>
  <si>
    <t>0032e000002cHxVAAU</t>
  </si>
  <si>
    <t>0052e000000VJCiAAO</t>
  </si>
  <si>
    <t>2018-10-22T03:07:08.000Z</t>
  </si>
  <si>
    <t>0012e000003A6VIAA0</t>
  </si>
  <si>
    <t>0032e000002cFH9AAM</t>
  </si>
  <si>
    <t>0062e000002HGjbAAG</t>
  </si>
  <si>
    <t>2016-02-26T02:48:20.000Z</t>
  </si>
  <si>
    <t>0062e000002HGjcAAG</t>
  </si>
  <si>
    <t>2018-11-15T23:43:25.000Z</t>
  </si>
  <si>
    <t>0062e000002HGjdAAG</t>
  </si>
  <si>
    <t>2018-03-08T01:29:40.000Z</t>
  </si>
  <si>
    <t>0012e000003A6qWAAS</t>
  </si>
  <si>
    <t>0062e000002HGjeAAG</t>
  </si>
  <si>
    <t>2018-04-16T04:31:47.000Z</t>
  </si>
  <si>
    <t>0012e000003A6psAAC</t>
  </si>
  <si>
    <t>0062e000002HGjfAAG</t>
  </si>
  <si>
    <t>2018-09-07T06:44:28.000Z</t>
  </si>
  <si>
    <t>0032e000002cL70AAE</t>
  </si>
  <si>
    <t>0062e000002HGjgAAG</t>
  </si>
  <si>
    <t>2016-10-03T06:04:22.000Z</t>
  </si>
  <si>
    <t>0032e000002cHYuAAM</t>
  </si>
  <si>
    <t>0062e000002HGjhAAG</t>
  </si>
  <si>
    <t>2017-01-15T23:05:51.000Z</t>
  </si>
  <si>
    <t>0012e000003A6axAAC</t>
  </si>
  <si>
    <t>0032e000002cM5KAAU</t>
  </si>
  <si>
    <t>0062e000002HGjiAAG</t>
  </si>
  <si>
    <t>2017-01-22T22:26:07.000Z</t>
  </si>
  <si>
    <t>0062e000002HGjjAAG</t>
  </si>
  <si>
    <t>2016-02-26T02:45:09.000Z</t>
  </si>
  <si>
    <t>0062e000002HGjkAAG</t>
  </si>
  <si>
    <t>2019-03-19T00:54:01.000Z</t>
  </si>
  <si>
    <t>0012e000003A6owAAC</t>
  </si>
  <si>
    <t>0032e000002emE4AAI</t>
  </si>
  <si>
    <t>0062e000002HGjlAAG</t>
  </si>
  <si>
    <t>2016-07-28T23:24:21.000Z</t>
  </si>
  <si>
    <t>0012e000003A6pBAAS</t>
  </si>
  <si>
    <t>0062e000002HGjmAAG</t>
  </si>
  <si>
    <t>2016-07-26T02:21:28.000Z</t>
  </si>
  <si>
    <t>0012e000003A6q8AAC</t>
  </si>
  <si>
    <t>0062e000002HGhHAAW</t>
  </si>
  <si>
    <t>2017-08-23T23:46:36.000Z</t>
  </si>
  <si>
    <t>0012e000003A6lCAAS</t>
  </si>
  <si>
    <t>0032e000002cFSiAAM</t>
  </si>
  <si>
    <t>0062e000002HGhIAAW</t>
  </si>
  <si>
    <t>2017-11-02T04:45:35.000Z</t>
  </si>
  <si>
    <t>0012e000003A6Q2AAK</t>
  </si>
  <si>
    <t>0062e000002HGhJAAW</t>
  </si>
  <si>
    <t>2018-04-19T02:20:04.000Z</t>
  </si>
  <si>
    <t>0012e000003A6QGAA0</t>
  </si>
  <si>
    <t>0062e000002HGhKAAW</t>
  </si>
  <si>
    <t>2017-05-15T00:33:35.000Z</t>
  </si>
  <si>
    <t>0012e000003A6rWAAS</t>
  </si>
  <si>
    <t>0062e000002HGhLAAW</t>
  </si>
  <si>
    <t>Awaiting Customer Action</t>
  </si>
  <si>
    <t>2019-07-09T10:32:29.000Z</t>
  </si>
  <si>
    <t>0062e000002HGhMAAW</t>
  </si>
  <si>
    <t>2017-03-20T01:22:39.000Z</t>
  </si>
  <si>
    <t>0012e000003A6VsAAK</t>
  </si>
  <si>
    <t>0062e000002HGhNAAW</t>
  </si>
  <si>
    <t>2017-03-02T04:07:23.000Z</t>
  </si>
  <si>
    <t>0062e000002HGhOAAW</t>
  </si>
  <si>
    <t>2018-05-07T04:39:18.000Z</t>
  </si>
  <si>
    <t>0012e000003A6EXAA0</t>
  </si>
  <si>
    <t>0062e000002HGhPAAW</t>
  </si>
  <si>
    <t>2017-11-13T01:05:03.000Z</t>
  </si>
  <si>
    <t>0032e000002enPqAAI</t>
  </si>
  <si>
    <t>0062e000002HGhQAAW</t>
  </si>
  <si>
    <t>2018-08-09T07:57:42.000Z</t>
  </si>
  <si>
    <t>0032e000002cIi8AAE</t>
  </si>
  <si>
    <t>0062e000002HGmPAAW</t>
  </si>
  <si>
    <t>2018-04-16T05:00:36.000Z</t>
  </si>
  <si>
    <t>0012e000003A6q4AAC</t>
  </si>
  <si>
    <t>0062e000002HGmQAAW</t>
  </si>
  <si>
    <t>2016-11-02T22:19:34.000Z</t>
  </si>
  <si>
    <t>0032e000002cGp6AAE</t>
  </si>
  <si>
    <t>0062e000002HGmRAAW</t>
  </si>
  <si>
    <t>2017-09-21T06:01:31.000Z</t>
  </si>
  <si>
    <t>0012e000003A6oyAAC</t>
  </si>
  <si>
    <t>0062e000002HGmSAAW</t>
  </si>
  <si>
    <t>2016-01-11T00:10:05.000Z</t>
  </si>
  <si>
    <t>0012e000003A77tAAC</t>
  </si>
  <si>
    <t>0032e000002cFSgAAM</t>
  </si>
  <si>
    <t>0062e000002HGmTAAW</t>
  </si>
  <si>
    <t>2016-10-24T22:45:47.000Z</t>
  </si>
  <si>
    <t>0062e000002HGmUAAW</t>
  </si>
  <si>
    <t>2017-03-21T00:48:19.000Z</t>
  </si>
  <si>
    <t>0062e000002HGmVAAW</t>
  </si>
  <si>
    <t>2018-05-14T06:12:33.000Z</t>
  </si>
  <si>
    <t>0062e000002HGmWAAW</t>
  </si>
  <si>
    <t>2019-05-29T06:51:34.000Z</t>
  </si>
  <si>
    <t>0062e000002HGmXAAW</t>
  </si>
  <si>
    <t>2018-07-16T00:38:13.000Z</t>
  </si>
  <si>
    <t>0062e000002HGmYAAW</t>
  </si>
  <si>
    <t>2016-01-07T23:37:28.000Z</t>
  </si>
  <si>
    <t>0062e000002HGmZAAW</t>
  </si>
  <si>
    <t>2019-10-24T23:57:25.000Z</t>
  </si>
  <si>
    <t>0062e000002HGmaAAG</t>
  </si>
  <si>
    <t>2016-01-07T23:25:06.000Z</t>
  </si>
  <si>
    <t>0062e000002HGoRAAW</t>
  </si>
  <si>
    <t>2018-09-07T02:32:06.000Z</t>
  </si>
  <si>
    <t>0032e000002cGMQAA2</t>
  </si>
  <si>
    <t>0062e000002HGoSAAW</t>
  </si>
  <si>
    <t>2018-05-23T02:05:26.000Z</t>
  </si>
  <si>
    <t>0032e000002cFYWAA2</t>
  </si>
  <si>
    <t>0062e000002HGoTAAW</t>
  </si>
  <si>
    <t>2018-07-26T09:09:08.000Z</t>
  </si>
  <si>
    <t>0032e000002cJHtAAM</t>
  </si>
  <si>
    <t>0062e000002HGoUAAW</t>
  </si>
  <si>
    <t>2018-10-10T23:41:50.000Z</t>
  </si>
  <si>
    <t>0012e000003A6VJAA0</t>
  </si>
  <si>
    <t>0032e000002cLF4AAM</t>
  </si>
  <si>
    <t>0062e000002HGoVAAW</t>
  </si>
  <si>
    <t>2018-10-10T23:35:19.000Z</t>
  </si>
  <si>
    <t>0062e000002HGoWAAW</t>
  </si>
  <si>
    <t>2018-07-26T08:55:50.000Z</t>
  </si>
  <si>
    <t>0012e000003A6VKAA0</t>
  </si>
  <si>
    <t>0062e000002HGoXAAW</t>
  </si>
  <si>
    <t>2018-07-26T08:27:37.000Z</t>
  </si>
  <si>
    <t>0032e000002cGQlAAM</t>
  </si>
  <si>
    <t>0062e000002HGoYAAW</t>
  </si>
  <si>
    <t>2018-09-18T00:00:04.000Z</t>
  </si>
  <si>
    <t>0012e000003A6b4AAC</t>
  </si>
  <si>
    <t>0032e000002cF07AAE</t>
  </si>
  <si>
    <t>0052e000000VJCKAA4</t>
  </si>
  <si>
    <t>0062e000002HGoZAAW</t>
  </si>
  <si>
    <t>2018-11-09T05:30:07.000Z</t>
  </si>
  <si>
    <t>0012e000003A6nHAAS</t>
  </si>
  <si>
    <t>0032e000002cFuKAAU</t>
  </si>
  <si>
    <t>0062e000002HFabAAG</t>
  </si>
  <si>
    <t>0062e000002HGoaAAG</t>
  </si>
  <si>
    <t>2018-11-09T04:11:43.000Z</t>
  </si>
  <si>
    <t>0012e000003A6VQAA0</t>
  </si>
  <si>
    <t>0032e000002cFzPAAU</t>
  </si>
  <si>
    <t>0062e000002HGobAAG</t>
  </si>
  <si>
    <t>2018-11-09T05:49:19.000Z</t>
  </si>
  <si>
    <t>0012e000003A6VNAA0</t>
  </si>
  <si>
    <t>0062e000002HGjnAAG</t>
  </si>
  <si>
    <t>2019-08-16T03:52:28.000Z</t>
  </si>
  <si>
    <t>0012e000003A6peAAC</t>
  </si>
  <si>
    <t>0032e000002cLF6AAM</t>
  </si>
  <si>
    <t>0062e000002HGjoAAG</t>
  </si>
  <si>
    <t>2016-08-09T02:10:05.000Z</t>
  </si>
  <si>
    <t>0062e000002HGjpAAG</t>
  </si>
  <si>
    <t>2016-01-11T00:54:24.000Z</t>
  </si>
  <si>
    <t>0062e000002HGjqAAG</t>
  </si>
  <si>
    <t>2018-04-17T05:00:32.000Z</t>
  </si>
  <si>
    <t>0012e000003A6pFAAS</t>
  </si>
  <si>
    <t>0062e000002HGjrAAG</t>
  </si>
  <si>
    <t>2017-11-27T02:03:46.000Z</t>
  </si>
  <si>
    <t>0032e000002cGM3AAM</t>
  </si>
  <si>
    <t>0062e000002HGjsAAG</t>
  </si>
  <si>
    <t>2018-11-08T01:27:47.000Z</t>
  </si>
  <si>
    <t>0062e000002HGjtAAG</t>
  </si>
  <si>
    <t>2016-06-03T05:31:22.000Z</t>
  </si>
  <si>
    <t>0062e000002HGjuAAG</t>
  </si>
  <si>
    <t>2018-11-08T01:23:13.000Z</t>
  </si>
  <si>
    <t>0062e000002HGjvAAG</t>
  </si>
  <si>
    <t>Sponsorship</t>
  </si>
  <si>
    <t>2019-05-29T23:20:22.000Z</t>
  </si>
  <si>
    <t>0062e000002HGjwAAG</t>
  </si>
  <si>
    <t>2016-01-12T03:49:25.000Z</t>
  </si>
  <si>
    <t>0032e000002cHGCAA2</t>
  </si>
  <si>
    <t>0062e000002HGjxAAG</t>
  </si>
  <si>
    <t>2017-10-18T23:53:47.000Z</t>
  </si>
  <si>
    <t>0032e000002cGOvAAM</t>
  </si>
  <si>
    <t>0062e000002HGjyAAG</t>
  </si>
  <si>
    <t>2018-06-25T02:39:43.000Z</t>
  </si>
  <si>
    <t>0062e000002HGjzAAG</t>
  </si>
  <si>
    <t>2016-07-28T23:37:23.000Z</t>
  </si>
  <si>
    <t>0062e000002HGhRAAW</t>
  </si>
  <si>
    <t>2017-10-02T03:10:41.000Z</t>
  </si>
  <si>
    <t>0032e000002cNLOAA2</t>
  </si>
  <si>
    <t>0062e000002HGhSAAW</t>
  </si>
  <si>
    <t>2018-10-05T05:42:08.000Z</t>
  </si>
  <si>
    <t>0012e000003A6rNAAS</t>
  </si>
  <si>
    <t>0032e000002cMq9AAE</t>
  </si>
  <si>
    <t>0062e000002HGhTAAW</t>
  </si>
  <si>
    <t>2019-02-05T06:29:47.000Z</t>
  </si>
  <si>
    <t>0012e000003A6rdAAC</t>
  </si>
  <si>
    <t>0032e000002cG7yAAE</t>
  </si>
  <si>
    <t>0062e000002HGhUAAW</t>
  </si>
  <si>
    <t>2019-07-18T03:14:26.000Z</t>
  </si>
  <si>
    <t>0012e000003A6rjAAC</t>
  </si>
  <si>
    <t>0032e000003pTHpAAM</t>
  </si>
  <si>
    <t>0062e000002HGhVAAW</t>
  </si>
  <si>
    <t>2019-06-19T01:21:17.000Z</t>
  </si>
  <si>
    <t>0012e000003A6rlAAC</t>
  </si>
  <si>
    <t>0032e000002cMISAA2</t>
  </si>
  <si>
    <t>0012e000002Zt1QAAS</t>
  </si>
  <si>
    <t>0062e000002HGhWAAW</t>
  </si>
  <si>
    <t>2019-07-31T01:42:19.000Z</t>
  </si>
  <si>
    <t>0012e000003A6roAAC</t>
  </si>
  <si>
    <t>0032e000002cNG4AAM</t>
  </si>
  <si>
    <t>0062e000002HGhXAAW</t>
  </si>
  <si>
    <t>2019-10-24T07:44:22.000Z</t>
  </si>
  <si>
    <t>0012e000003A6rhAAC</t>
  </si>
  <si>
    <t>0032e000002emSuAAI</t>
  </si>
  <si>
    <t>0032e000002cJNHAA2</t>
  </si>
  <si>
    <t>0012e000002Zt0nAAC</t>
  </si>
  <si>
    <t>0062e000002HGhYAAW</t>
  </si>
  <si>
    <t>2019-09-20T01:29:21.000Z</t>
  </si>
  <si>
    <t>0012e000003A6rnAAC</t>
  </si>
  <si>
    <t>0032e000002cJ2nAAE</t>
  </si>
  <si>
    <t>0062e000002HGhZAAW</t>
  </si>
  <si>
    <t>2019-07-31T01:06:06.000Z</t>
  </si>
  <si>
    <t>0012e000003A6sEAAS</t>
  </si>
  <si>
    <t>0032e000002emTnAAI</t>
  </si>
  <si>
    <t>0032e000002cIStAAM</t>
  </si>
  <si>
    <t>0062e000002HGhaAAG</t>
  </si>
  <si>
    <t>2019-06-26T07:04:18.000Z</t>
  </si>
  <si>
    <t>0012e000003A6k7AAC</t>
  </si>
  <si>
    <t>0032e000002cI49AAE</t>
  </si>
  <si>
    <t>0062e000002HGhbAAG</t>
  </si>
  <si>
    <t>2019-06-26T06:56:43.000Z</t>
  </si>
  <si>
    <t>0032e000002cGIVAA2</t>
  </si>
  <si>
    <t>0062e000002HGmbAAG</t>
  </si>
  <si>
    <t>2019-04-08T02:33:33.000Z</t>
  </si>
  <si>
    <t>0062e000002HGmcAAG</t>
  </si>
  <si>
    <t>2016-03-24T01:19:51.000Z</t>
  </si>
  <si>
    <t>0062e000002HGmdAAG</t>
  </si>
  <si>
    <t>2016-10-25T03:58:43.000Z</t>
  </si>
  <si>
    <t>0062e000002HGmeAAG</t>
  </si>
  <si>
    <t>2017-05-25T23:32:54.000Z</t>
  </si>
  <si>
    <t>0012e000003A77jAAC</t>
  </si>
  <si>
    <t>0062e000002HGmfAAG</t>
  </si>
  <si>
    <t>2019-07-30T00:49:12.000Z</t>
  </si>
  <si>
    <t>0012e000003A6ouAAC</t>
  </si>
  <si>
    <t>0032e000002cI8BAAU</t>
  </si>
  <si>
    <t>0062e000002HGmgAAG</t>
  </si>
  <si>
    <t>2017-02-06T04:31:16.000Z</t>
  </si>
  <si>
    <t>0012e000003A6p0AAC</t>
  </si>
  <si>
    <t>0032e000002cFrlAAE</t>
  </si>
  <si>
    <t>0062e000002HGmhAAG</t>
  </si>
  <si>
    <t>2018-03-06T04:30:11.000Z</t>
  </si>
  <si>
    <t>0012e000003A6p8AAC</t>
  </si>
  <si>
    <t>0062e000002HGmiAAG</t>
  </si>
  <si>
    <t>2017-03-02T05:39:09.000Z</t>
  </si>
  <si>
    <t>0062e000002HGmjAAG</t>
  </si>
  <si>
    <t>2017-08-22T04:26:36.000Z</t>
  </si>
  <si>
    <t>0062e000002HGmkAAG</t>
  </si>
  <si>
    <t>2018-05-15T04:24:24.000Z</t>
  </si>
  <si>
    <t>0012e000003A6hDAAS</t>
  </si>
  <si>
    <t>0062e000002HGmlAAG</t>
  </si>
  <si>
    <t>2016-01-08T00:24:58.000Z</t>
  </si>
  <si>
    <t>0012e000003A6pAAAS</t>
  </si>
  <si>
    <t>0032e000002cFBCAA2</t>
  </si>
  <si>
    <t>0062e000002HGmmAAG</t>
  </si>
  <si>
    <t>2019-06-06T02:43:03.000Z</t>
  </si>
  <si>
    <t>0062e000002HGmnAAG</t>
  </si>
  <si>
    <t>2017-12-18T03:16:15.000Z</t>
  </si>
  <si>
    <t>0032e000002cM8jAAE</t>
  </si>
  <si>
    <t>0062e000002HGmoAAG</t>
  </si>
  <si>
    <t>2016-10-10T23:39:50.000Z</t>
  </si>
  <si>
    <t>0012e000003A6tuAAC</t>
  </si>
  <si>
    <t>0032e000002cGaVAAU</t>
  </si>
  <si>
    <t>0062e000002HGocAAG</t>
  </si>
  <si>
    <t>2018-09-20T04:15:15.000Z</t>
  </si>
  <si>
    <t>0012e000003A6VPAA0</t>
  </si>
  <si>
    <t>0032e000002cIhfAAE</t>
  </si>
  <si>
    <t>0062e000002HGodAAG</t>
  </si>
  <si>
    <t>2018-11-09T04:57:17.000Z</t>
  </si>
  <si>
    <t>0012e000003A71GAAS</t>
  </si>
  <si>
    <t>0062e000002HGoeAAG</t>
  </si>
  <si>
    <t>2018-11-09T04:31:58.000Z</t>
  </si>
  <si>
    <t>0012e000003A6bbAAC</t>
  </si>
  <si>
    <t>0062e000002HGofAAG</t>
  </si>
  <si>
    <t>2018-09-20T05:16:26.000Z</t>
  </si>
  <si>
    <t>0012e000003A6VRAA0</t>
  </si>
  <si>
    <t>2017-06-07T00:34:40.000Z</t>
  </si>
  <si>
    <t>0032e000002cGV5AAM</t>
  </si>
  <si>
    <t>0062e000002HGohAAG</t>
  </si>
  <si>
    <t>2019-09-05T05:05:38.000Z</t>
  </si>
  <si>
    <t>0032e000002cIRpAAM</t>
  </si>
  <si>
    <t>0052e000000VJCPAA4</t>
  </si>
  <si>
    <t>0062e000002HGoiAAG</t>
  </si>
  <si>
    <t>2019-05-30T06:11:16.000Z</t>
  </si>
  <si>
    <t>0012e000003A75uAAC</t>
  </si>
  <si>
    <t>0032e000002cFI9AAM</t>
  </si>
  <si>
    <t>0062e000002HGojAAG</t>
  </si>
  <si>
    <t>2018-04-24T05:58:47.000Z</t>
  </si>
  <si>
    <t>0032e000002cNM9AAM</t>
  </si>
  <si>
    <t>0062e000002HGk0AAG</t>
  </si>
  <si>
    <t>2019-04-08T01:30:59.000Z</t>
  </si>
  <si>
    <t>0062e000002HGk1AAG</t>
  </si>
  <si>
    <t>2016-10-06T23:57:33.000Z</t>
  </si>
  <si>
    <t>0062e000002HGk2AAG</t>
  </si>
  <si>
    <t>2016-06-22T23:43:02.000Z</t>
  </si>
  <si>
    <t>0062e000002HGk3AAG</t>
  </si>
  <si>
    <t>2016-06-28T05:00:08.000Z</t>
  </si>
  <si>
    <t>0062e000002HGk4AAG</t>
  </si>
  <si>
    <t>2016-01-07T23:50:44.000Z</t>
  </si>
  <si>
    <t>0062e000002HGk5AAG</t>
  </si>
  <si>
    <t>2016-08-08T00:22:07.000Z</t>
  </si>
  <si>
    <t>0062e000002HGk6AAG</t>
  </si>
  <si>
    <t>2019-03-01T03:52:39.000Z</t>
  </si>
  <si>
    <t>0032e000002cLRGAA2</t>
  </si>
  <si>
    <t>0062e000002HGk7AAG</t>
  </si>
  <si>
    <t>2019-05-29T23:16:57.000Z</t>
  </si>
  <si>
    <t>0032e000003W0j3AAC</t>
  </si>
  <si>
    <t>0062e000002HGk8AAG</t>
  </si>
  <si>
    <t>2019-02-07T09:58:56.000Z</t>
  </si>
  <si>
    <t>0062e000002HGk9AAG</t>
  </si>
  <si>
    <t>2017-09-19T04:19:33.000Z</t>
  </si>
  <si>
    <t>0062e000002HGkAAAW</t>
  </si>
  <si>
    <t>2017-06-20T03:30:25.000Z</t>
  </si>
  <si>
    <t>0062e000002HGkBAAW</t>
  </si>
  <si>
    <t>2019-06-24T05:28:41.000Z</t>
  </si>
  <si>
    <t>0032e000002cMYiAAM</t>
  </si>
  <si>
    <t>0062e000002HGkCAAW</t>
  </si>
  <si>
    <t>2018-11-08T03:04:53.000Z</t>
  </si>
  <si>
    <t>0062e000002HGhcAAG</t>
  </si>
  <si>
    <t>2019-05-29T01:59:43.000Z</t>
  </si>
  <si>
    <t>0032e000002emSrAAI</t>
  </si>
  <si>
    <t>0032e000002cHpyAAE</t>
  </si>
  <si>
    <t>2019-09-20T01:17:39.000Z</t>
  </si>
  <si>
    <t>0032e000002emSkAAI</t>
  </si>
  <si>
    <t>0062e000002HGheAAG</t>
  </si>
  <si>
    <t>2019-06-26T06:51:58.000Z</t>
  </si>
  <si>
    <t>0032e000002cJ4gAAE</t>
  </si>
  <si>
    <t>0012e000002Zt0qAAC</t>
  </si>
  <si>
    <t>0062e000002HGhfAAG</t>
  </si>
  <si>
    <t>2019-08-06T08:50:45.000Z</t>
  </si>
  <si>
    <t>0032e000002cHnjAAE</t>
  </si>
  <si>
    <t>0012e000002Zt13AAC</t>
  </si>
  <si>
    <t>0062e000002HGhgAAG</t>
  </si>
  <si>
    <t>2019-07-25T09:16:08.000Z</t>
  </si>
  <si>
    <t>0032e000002emSpAAI</t>
  </si>
  <si>
    <t>0032e000002cHfWAAU</t>
  </si>
  <si>
    <t>0062e000002HGhhAAG</t>
  </si>
  <si>
    <t>2019-06-26T07:02:16.000Z</t>
  </si>
  <si>
    <t>0032e000002cL9fAAE</t>
  </si>
  <si>
    <t>0012e000002Zt21AAC</t>
  </si>
  <si>
    <t>0062e000002HGhiAAG</t>
  </si>
  <si>
    <t>2019-07-09T23:54:40.000Z</t>
  </si>
  <si>
    <t>0012e000003A6VYAA0</t>
  </si>
  <si>
    <t>0032e000002cFYMAA2</t>
  </si>
  <si>
    <t>0062e000002HGhjAAG</t>
  </si>
  <si>
    <t>2019-06-24T00:50:59.000Z</t>
  </si>
  <si>
    <t>0062e000002HGhkAAG</t>
  </si>
  <si>
    <t>2019-06-28T02:29:23.000Z</t>
  </si>
  <si>
    <t>0032e000002elv5AAA</t>
  </si>
  <si>
    <t>0032e000002cLHjAAM</t>
  </si>
  <si>
    <t>0062e000002HGhlAAG</t>
  </si>
  <si>
    <t>2019-08-06T08:01:25.000Z</t>
  </si>
  <si>
    <t>0012e000003A6reAAC</t>
  </si>
  <si>
    <t>0032e000003PPKPAA4</t>
  </si>
  <si>
    <t>0062e000002LclqAAC</t>
  </si>
  <si>
    <t>0062e000002HGmpAAG</t>
  </si>
  <si>
    <t>2016-02-23T04:58:41.000Z</t>
  </si>
  <si>
    <t>0032e000002cNMSAA2</t>
  </si>
  <si>
    <t>0062e000002HGmqAAG</t>
  </si>
  <si>
    <t>2016-10-12T04:33:39.000Z</t>
  </si>
  <si>
    <t>0062e000002HGmrAAG</t>
  </si>
  <si>
    <t>2016-10-12T03:50:50.000Z</t>
  </si>
  <si>
    <t>0062e000002HGmsAAG</t>
  </si>
  <si>
    <t>2016-10-12T04:31:22.000Z</t>
  </si>
  <si>
    <t>0062e000002HGmtAAG</t>
  </si>
  <si>
    <t>2016-09-22T04:06:43.000Z</t>
  </si>
  <si>
    <t>0062e000002HGmuAAG</t>
  </si>
  <si>
    <t>2016-09-22T04:16:08.000Z</t>
  </si>
  <si>
    <t>0062e000002HGmvAAG</t>
  </si>
  <si>
    <t>2016-02-23T04:57:23.000Z</t>
  </si>
  <si>
    <t>0062e000002HGmwAAG</t>
  </si>
  <si>
    <t>2016-10-12T04:37:07.000Z</t>
  </si>
  <si>
    <t>0062e000002HGmxAAG</t>
  </si>
  <si>
    <t>2016-10-12T04:43:23.000Z</t>
  </si>
  <si>
    <t>0062e000002HGmyAAG</t>
  </si>
  <si>
    <t>2016-10-12T03:52:55.000Z</t>
  </si>
  <si>
    <t>0062e000002HGmzAAG</t>
  </si>
  <si>
    <t>2016-09-22T04:26:32.000Z</t>
  </si>
  <si>
    <t>0062e000002HGn0AAG</t>
  </si>
  <si>
    <t>2016-10-12T04:45:07.000Z</t>
  </si>
  <si>
    <t>0062e000002HGn1AAG</t>
  </si>
  <si>
    <t>2016-08-02T00:58:17.000Z</t>
  </si>
  <si>
    <t>0062e000002HGn2AAG</t>
  </si>
  <si>
    <t>2016-09-26T06:33:06.000Z</t>
  </si>
  <si>
    <t>0062e000002HGn3AAG</t>
  </si>
  <si>
    <t>2016-09-15T06:24:47.000Z</t>
  </si>
  <si>
    <t>0062e000002HGn4AAG</t>
  </si>
  <si>
    <t>2016-10-12T05:50:37.000Z</t>
  </si>
  <si>
    <t>0062e000002HGn5AAG</t>
  </si>
  <si>
    <t>2016-09-22T04:40:03.000Z</t>
  </si>
  <si>
    <t>0062e000002HGn6AAG</t>
  </si>
  <si>
    <t>2016-10-12T01:01:40.000Z</t>
  </si>
  <si>
    <t>0062e000002HGokAAG</t>
  </si>
  <si>
    <t>2018-04-24T06:20:52.000Z</t>
  </si>
  <si>
    <t>0062e000002HGolAAG</t>
  </si>
  <si>
    <t>2017-08-14T22:51:33.000Z</t>
  </si>
  <si>
    <t>0012e000003A70yAAC</t>
  </si>
  <si>
    <t>0032e000002cG79AAE</t>
  </si>
  <si>
    <t>0062e000002HGomAAG</t>
  </si>
  <si>
    <t>2018-06-12T01:27:05.000Z</t>
  </si>
  <si>
    <t>0032e000002cMQUAA2</t>
  </si>
  <si>
    <t>0062e000002HGonAAG</t>
  </si>
  <si>
    <t>2019-02-20T21:17:37.000Z</t>
  </si>
  <si>
    <t>0012e000003A6kkAAC</t>
  </si>
  <si>
    <t>0032e000002cNCnAAM</t>
  </si>
  <si>
    <t>0062e000002HGooAAG</t>
  </si>
  <si>
    <t>2018-12-20T22:41:31.000Z</t>
  </si>
  <si>
    <t>0012e000003A6wFAAS</t>
  </si>
  <si>
    <t>0032e000002cLeCAAU</t>
  </si>
  <si>
    <t>0012e000002Z3p1AAC</t>
  </si>
  <si>
    <t>0012e000002Zt0VAAS</t>
  </si>
  <si>
    <t>0062e000002HGopAAG</t>
  </si>
  <si>
    <t>2019-03-29T01:22:21.000Z</t>
  </si>
  <si>
    <t>0032e000002cHQKAA2</t>
  </si>
  <si>
    <t>0062e000002HGoqAAG</t>
  </si>
  <si>
    <t>2017-12-20T22:13:48.000Z</t>
  </si>
  <si>
    <t>0032e000002cGT1AAM</t>
  </si>
  <si>
    <t>0062e000002HGorAAG</t>
  </si>
  <si>
    <t>2019-06-11T00:11:56.000Z</t>
  </si>
  <si>
    <t>ARTS</t>
  </si>
  <si>
    <t>0012e000003prtrAAA</t>
  </si>
  <si>
    <t>0032e000003LpcUAAS</t>
  </si>
  <si>
    <t>0032e000002cFEzAAM</t>
  </si>
  <si>
    <t>0012e000002Z4IxAAK</t>
  </si>
  <si>
    <t>0052e000000VJB4AAO</t>
  </si>
  <si>
    <t>0062e000002HGkDAAW</t>
  </si>
  <si>
    <t>2018-04-12T01:18:50.000Z</t>
  </si>
  <si>
    <t>0062e000002HGkEAAW</t>
  </si>
  <si>
    <t>2017-04-21T00:33:00.000Z</t>
  </si>
  <si>
    <t>0062e000002HGkFAAW</t>
  </si>
  <si>
    <t>2018-06-19T06:29:53.000Z</t>
  </si>
  <si>
    <t>0062e000002HGkGAAW</t>
  </si>
  <si>
    <t>2019-09-16T01:04:06.000Z</t>
  </si>
  <si>
    <t>0032e000002cFBnAAM</t>
  </si>
  <si>
    <t>0062e000002HGkHAAW</t>
  </si>
  <si>
    <t>2019-08-01T01:21:41.000Z</t>
  </si>
  <si>
    <t>0062e000002HGkIAAW</t>
  </si>
  <si>
    <t>2016-09-06T01:54:09.000Z</t>
  </si>
  <si>
    <t>0062e000002HGkJAAW</t>
  </si>
  <si>
    <t>2017-10-03T01:14:14.000Z</t>
  </si>
  <si>
    <t>0062e000002HGkKAAW</t>
  </si>
  <si>
    <t>2016-01-21T22:11:52.000Z</t>
  </si>
  <si>
    <t>0062e000002HGkLAAW</t>
  </si>
  <si>
    <t>2016-01-18T03:22:18.000Z</t>
  </si>
  <si>
    <t>0062e000002HGkMAAW</t>
  </si>
  <si>
    <t>2018-06-15T00:49:08.000Z</t>
  </si>
  <si>
    <t>2019-02-07T07:01:11.000Z</t>
  </si>
  <si>
    <t>0012e000003A6rsAAC</t>
  </si>
  <si>
    <t>0032e000002emSZAAY</t>
  </si>
  <si>
    <t>0062e000002HGhnAAG</t>
  </si>
  <si>
    <t>2019-09-23T03:40:48.000Z</t>
  </si>
  <si>
    <t>0012e000003A6VZAA0</t>
  </si>
  <si>
    <t>0062e000002Hk21AAC</t>
  </si>
  <si>
    <t>0062e000002HGhoAAG</t>
  </si>
  <si>
    <t>2019-02-18T00:53:41.000Z</t>
  </si>
  <si>
    <t>0012e000003A7A7AAK</t>
  </si>
  <si>
    <t>0032e000002cEcvAAE</t>
  </si>
  <si>
    <t>0062e000002HGhpAAG</t>
  </si>
  <si>
    <t>2019-02-05T01:31:53.000Z</t>
  </si>
  <si>
    <t>0012e000003A6rpAAC</t>
  </si>
  <si>
    <t>0032e000002cIbaAAE</t>
  </si>
  <si>
    <t>0062e000002HGhqAAG</t>
  </si>
  <si>
    <t>2019-04-16T03:07:01.000Z</t>
  </si>
  <si>
    <t>0012e000003A6rrAAC</t>
  </si>
  <si>
    <t>2019-09-05T01:26:51.000Z</t>
  </si>
  <si>
    <t>0012e000003A6rHAAS</t>
  </si>
  <si>
    <t>0062e000002HFawAAG</t>
  </si>
  <si>
    <t>0062e000002HGhsAAG</t>
  </si>
  <si>
    <t>2019-02-05T05:41:09.000Z</t>
  </si>
  <si>
    <t>0012e000003A6rmAAC</t>
  </si>
  <si>
    <t>0032e000002cN9sAAE</t>
  </si>
  <si>
    <t>2019-02-28T05:22:12.000Z</t>
  </si>
  <si>
    <t>0012e000003A6rqAAC</t>
  </si>
  <si>
    <t>0032e000002emT3AAI</t>
  </si>
  <si>
    <t>0032e000002cFC0AAM</t>
  </si>
  <si>
    <t>0062e000002HGhuAAG</t>
  </si>
  <si>
    <t>2016-09-15T03:48:03.000Z</t>
  </si>
  <si>
    <t>0012e000003A6GsAAK</t>
  </si>
  <si>
    <t>0052e000000VJBYAA4</t>
  </si>
  <si>
    <t>0062e000002HGn7AAG</t>
  </si>
  <si>
    <t>2016-10-12T04:48:14.000Z</t>
  </si>
  <si>
    <t>0062e000002HGn8AAG</t>
  </si>
  <si>
    <t>2016-10-17T02:21:14.000Z</t>
  </si>
  <si>
    <t>0062e000002HGn9AAG</t>
  </si>
  <si>
    <t>2016-09-22T04:24:41.000Z</t>
  </si>
  <si>
    <t>0062e000002HGnAAAW</t>
  </si>
  <si>
    <t>2017-09-27T02:42:28.000Z</t>
  </si>
  <si>
    <t>0032e000002cHX6AAM</t>
  </si>
  <si>
    <t>0062e000002HGnBAAW</t>
  </si>
  <si>
    <t>2016-03-01T04:48:24.000Z</t>
  </si>
  <si>
    <t>0062e000002HGnCAAW</t>
  </si>
  <si>
    <t>2016-10-12T05:31:24.000Z</t>
  </si>
  <si>
    <t>0062e000002HGnDAAW</t>
  </si>
  <si>
    <t>2016-10-12T03:41:34.000Z</t>
  </si>
  <si>
    <t>0062e000002HGnEAAW</t>
  </si>
  <si>
    <t>2016-10-12T05:27:57.000Z</t>
  </si>
  <si>
    <t>0062e000002HGnFAAW</t>
  </si>
  <si>
    <t>2016-02-23T05:02:45.000Z</t>
  </si>
  <si>
    <t>0062e000002HGnGAAW</t>
  </si>
  <si>
    <t>2016-05-09T00:50:29.000Z</t>
  </si>
  <si>
    <t>0062e000002HGnHAAW</t>
  </si>
  <si>
    <t>2016-10-12T04:12:54.000Z</t>
  </si>
  <si>
    <t>0062e000002HGnIAAW</t>
  </si>
  <si>
    <t>2016-10-12T04:10:49.000Z</t>
  </si>
  <si>
    <t>0062e000002HGnJAAW</t>
  </si>
  <si>
    <t>2016-10-12T03:59:25.000Z</t>
  </si>
  <si>
    <t>0062e000002HGnKAAW</t>
  </si>
  <si>
    <t>2016-09-21T23:57:18.000Z</t>
  </si>
  <si>
    <t>0062e000002HGnLAAW</t>
  </si>
  <si>
    <t>2016-09-15T06:08:53.000Z</t>
  </si>
  <si>
    <t>0062e000002HGnMAAW</t>
  </si>
  <si>
    <t>2016-09-15T06:16:25.000Z</t>
  </si>
  <si>
    <t>0062e000002HGnNAAW</t>
  </si>
  <si>
    <t>2016-09-21T23:51:14.000Z</t>
  </si>
  <si>
    <t>0062e000002HGnOAAW</t>
  </si>
  <si>
    <t>2016-10-12T05:16:18.000Z</t>
  </si>
  <si>
    <t>0062e000002HGosAAG</t>
  </si>
  <si>
    <t>2019-04-10T23:25:09.000Z</t>
  </si>
  <si>
    <t>0012e000003A6aSAAS</t>
  </si>
  <si>
    <t>0032e000002cG9TAAU</t>
  </si>
  <si>
    <t>0062e000002HGotAAG</t>
  </si>
  <si>
    <t>2018-01-17T22:02:04.000Z</t>
  </si>
  <si>
    <t>0012e000003A6klAAC</t>
  </si>
  <si>
    <t>0032e000002cGchAAE</t>
  </si>
  <si>
    <t>0062e000002HGouAAG</t>
  </si>
  <si>
    <t>2019-10-25T02:51:48.000Z</t>
  </si>
  <si>
    <t>0012e000003A6kqAAC</t>
  </si>
  <si>
    <t>0032e000002cLHOAA2</t>
  </si>
  <si>
    <t>0062e000002HGovAAG</t>
  </si>
  <si>
    <t>2019-02-11T21:11:25.000Z</t>
  </si>
  <si>
    <t>0012e000003A6koAAC</t>
  </si>
  <si>
    <t>0032e000002cGVTAA2</t>
  </si>
  <si>
    <t>0062e000002HGowAAG</t>
  </si>
  <si>
    <t>2018-03-09T02:42:46.000Z</t>
  </si>
  <si>
    <t>0032e000002cJMBAA2</t>
  </si>
  <si>
    <t>0062e000002HGoxAAG</t>
  </si>
  <si>
    <t>2018-01-28T21:40:57.000Z</t>
  </si>
  <si>
    <t>0062e000002HGoyAAG</t>
  </si>
  <si>
    <t>2019-08-21T22:18:02.000Z</t>
  </si>
  <si>
    <t>0062e000002HGozAAG</t>
  </si>
  <si>
    <t>2018-05-07T03:45:56.000Z</t>
  </si>
  <si>
    <t>0012e000003A6mHAAS</t>
  </si>
  <si>
    <t>0032e000002cJ5vAAE</t>
  </si>
  <si>
    <t>0062e000002HGp0AAG</t>
  </si>
  <si>
    <t>2018-05-21T22:31:16.000Z</t>
  </si>
  <si>
    <t>0012e000003A6bgAAC</t>
  </si>
  <si>
    <t>0062e000002HGp1AAG</t>
  </si>
  <si>
    <t>2018-06-13T00:16:15.000Z</t>
  </si>
  <si>
    <t>0032e000002cGfCAAU</t>
  </si>
  <si>
    <t>0062e000002HGkNAAW</t>
  </si>
  <si>
    <t>2018-02-26T23:37:42.000Z</t>
  </si>
  <si>
    <t>0012e000003A6twAAC</t>
  </si>
  <si>
    <t>0062e000002HGkOAAW</t>
  </si>
  <si>
    <t>2018-04-13T04:31:47.000Z</t>
  </si>
  <si>
    <t>0062e000002HGkPAAW</t>
  </si>
  <si>
    <t>2017-09-04T01:20:58.000Z</t>
  </si>
  <si>
    <t>0062e000002HGkQAAW</t>
  </si>
  <si>
    <t>2017-02-28T05:02:18.000Z</t>
  </si>
  <si>
    <t>0062e000002HGkRAAW</t>
  </si>
  <si>
    <t>2017-03-23T23:04:12.000Z</t>
  </si>
  <si>
    <t>0062e000002HGkSAAW</t>
  </si>
  <si>
    <t>2018-01-28T22:17:24.000Z</t>
  </si>
  <si>
    <t>0062e000002HGkTAAW</t>
  </si>
  <si>
    <t>2017-08-08T22:40:10.000Z</t>
  </si>
  <si>
    <t>0062e000002HGkUAAW</t>
  </si>
  <si>
    <t>2016-11-21T22:23:46.000Z</t>
  </si>
  <si>
    <t>0062e000002HGkVAAW</t>
  </si>
  <si>
    <t>2017-09-04T01:07:15.000Z</t>
  </si>
  <si>
    <t>0032e000002cGaxAAE</t>
  </si>
  <si>
    <t>0062e000002HGkWAAW</t>
  </si>
  <si>
    <t>2016-12-11T22:35:09.000Z</t>
  </si>
  <si>
    <t>0012e000003A6p6AAC</t>
  </si>
  <si>
    <t>0062e000002HGkXAAW</t>
  </si>
  <si>
    <t>2016-12-11T22:35:51.000Z</t>
  </si>
  <si>
    <t>0062e000002HGkYAAW</t>
  </si>
  <si>
    <t>2017-07-04T04:35:03.000Z</t>
  </si>
  <si>
    <t>0062e000002HGkZAAW</t>
  </si>
  <si>
    <t>2018-05-28T04:23:34.000Z</t>
  </si>
  <si>
    <t>0032e000002cLSTAA2</t>
  </si>
  <si>
    <t>0062e000002HGhvAAG</t>
  </si>
  <si>
    <t>2017-09-19T00:48:28.000Z</t>
  </si>
  <si>
    <t>0062e000002HGhwAAG</t>
  </si>
  <si>
    <t>2017-09-22T01:42:06.000Z</t>
  </si>
  <si>
    <t>0012e000003A6X9AAK</t>
  </si>
  <si>
    <t>0032e000002cFMYAA2</t>
  </si>
  <si>
    <t>0062e000002HGhxAAG</t>
  </si>
  <si>
    <t>2017-01-09T05:15:07.000Z</t>
  </si>
  <si>
    <t>0012e000003A6WIAA0</t>
  </si>
  <si>
    <t>0032e000002cHFRAA2</t>
  </si>
  <si>
    <t>0062e000002HGhyAAG</t>
  </si>
  <si>
    <t>2017-01-09T04:38:41.000Z</t>
  </si>
  <si>
    <t>0062e000002HGhzAAG</t>
  </si>
  <si>
    <t>2017-06-28T05:12:03.000Z</t>
  </si>
  <si>
    <t>0062e000002HGi0AAG</t>
  </si>
  <si>
    <t>2017-09-08T03:57:22.000Z</t>
  </si>
  <si>
    <t>2016-09-19T00:49:55.000Z</t>
  </si>
  <si>
    <t>0032e000002cM3KAAU</t>
  </si>
  <si>
    <t>0062e000002HGnQAAW</t>
  </si>
  <si>
    <t>2016-10-12T04:23:44.000Z</t>
  </si>
  <si>
    <t>0062e000002HGnRAAW</t>
  </si>
  <si>
    <t>2016-10-12T03:47:43.000Z</t>
  </si>
  <si>
    <t>0062e000002HGnSAAW</t>
  </si>
  <si>
    <t>2016-10-12T04:14:53.000Z</t>
  </si>
  <si>
    <t>0062e000002HGnTAAW</t>
  </si>
  <si>
    <t>2016-10-12T04:20:52.000Z</t>
  </si>
  <si>
    <t>0062e000002HGnUAAW</t>
  </si>
  <si>
    <t>2017-01-16T23:21:42.000Z</t>
  </si>
  <si>
    <t>0062e000002HGnVAAW</t>
  </si>
  <si>
    <t>2016-10-12T05:45:20.000Z</t>
  </si>
  <si>
    <t>0062e000002HGnWAAW</t>
  </si>
  <si>
    <t>2016-09-22T04:38:04.000Z</t>
  </si>
  <si>
    <t>0062e000002HGnXAAW</t>
  </si>
  <si>
    <t>2016-10-12T05:18:59.000Z</t>
  </si>
  <si>
    <t>0062e000002HGnYAAW</t>
  </si>
  <si>
    <t>2016-10-12T05:41:15.000Z</t>
  </si>
  <si>
    <t>0062e000002HGnZAAW</t>
  </si>
  <si>
    <t>2016-10-12T05:24:07.000Z</t>
  </si>
  <si>
    <t>0062e000002HGnaAAG</t>
  </si>
  <si>
    <t>2016-10-12T04:04:56.000Z</t>
  </si>
  <si>
    <t>0062e000002HGnbAAG</t>
  </si>
  <si>
    <t>2015-11-18T23:59:44.000Z</t>
  </si>
  <si>
    <t>0062e000002HGncAAG</t>
  </si>
  <si>
    <t>2016-09-15T04:39:04.000Z</t>
  </si>
  <si>
    <t>0062e000002HGndAAG</t>
  </si>
  <si>
    <t>2019-04-01T01:45:56.000Z</t>
  </si>
  <si>
    <t>0012e000003A6UhAAK</t>
  </si>
  <si>
    <t>0032e000002cFnfAAE</t>
  </si>
  <si>
    <t>0062e000002HGneAAG</t>
  </si>
  <si>
    <t>2017-08-07T01:46:07.000Z</t>
  </si>
  <si>
    <t>0012e000003A6U8AAK</t>
  </si>
  <si>
    <t>0062e000002HGp2AAG</t>
  </si>
  <si>
    <t>2018-05-16T22:15:55.000Z</t>
  </si>
  <si>
    <t>0032e000002cFZdAAM</t>
  </si>
  <si>
    <t>0062e000002HGp3AAG</t>
  </si>
  <si>
    <t>2017-07-24T00:55:54.000Z</t>
  </si>
  <si>
    <t>0032e000002cIaOAAU</t>
  </si>
  <si>
    <t>0062e000002HGp4AAG</t>
  </si>
  <si>
    <t>2018-06-12T02:33:12.000Z</t>
  </si>
  <si>
    <t>0032e000002cIRTAA2</t>
  </si>
  <si>
    <t>0062e000002HGp5AAG</t>
  </si>
  <si>
    <t>2019-07-25T01:20:01.000Z</t>
  </si>
  <si>
    <t>0062e000002L2JLAA0</t>
  </si>
  <si>
    <t>0062e000002HGp6AAG</t>
  </si>
  <si>
    <t>2018-04-10T00:57:54.000Z</t>
  </si>
  <si>
    <t>0032e000002cFfWAAU</t>
  </si>
  <si>
    <t>0062e000002HGp7AAG</t>
  </si>
  <si>
    <t>2018-10-22T00:53:35.000Z</t>
  </si>
  <si>
    <t>0032e000002cGcxAAE</t>
  </si>
  <si>
    <t>0062e000002HGkaAAG</t>
  </si>
  <si>
    <t>2018-10-17T01:17:50.000Z</t>
  </si>
  <si>
    <t>0032e000002cFnmAAE</t>
  </si>
  <si>
    <t>0062e000002HGkbAAG</t>
  </si>
  <si>
    <t>2019-09-16T01:23:00.000Z</t>
  </si>
  <si>
    <t>0062e000002HGkcAAG</t>
  </si>
  <si>
    <t>2018-06-04T03:23:54.000Z</t>
  </si>
  <si>
    <t>0062e000002HGkdAAG</t>
  </si>
  <si>
    <t>2017-12-18T03:23:33.000Z</t>
  </si>
  <si>
    <t>0062e000002HGkeAAG</t>
  </si>
  <si>
    <t>2018-11-15T22:33:31.000Z</t>
  </si>
  <si>
    <t>0062e000002HGkfAAG</t>
  </si>
  <si>
    <t>2019-02-04T22:53:01.000Z</t>
  </si>
  <si>
    <t>0062e000002HGkgAAG</t>
  </si>
  <si>
    <t>2018-03-01T04:48:43.000Z</t>
  </si>
  <si>
    <t>0062e000002HGkhAAG</t>
  </si>
  <si>
    <t>2016-06-28T04:58:58.000Z</t>
  </si>
  <si>
    <t>0062e000002HGkiAAG</t>
  </si>
  <si>
    <t>2018-12-07T00:52:36.000Z</t>
  </si>
  <si>
    <t>0032e000002cGF1AAM</t>
  </si>
  <si>
    <t>0062e000002HGkjAAG</t>
  </si>
  <si>
    <t>2016-06-20T00:32:05.000Z</t>
  </si>
  <si>
    <t>0062e000002HGkkAAG</t>
  </si>
  <si>
    <t>2016-01-07T23:42:51.000Z</t>
  </si>
  <si>
    <t>0062e000002HGklAAG</t>
  </si>
  <si>
    <t>2016-04-07T00:35:51.000Z</t>
  </si>
  <si>
    <t>0062e000002HGi1AAG</t>
  </si>
  <si>
    <t>2016-08-10T05:00:20.000Z</t>
  </si>
  <si>
    <t>0062e000002HGi2AAG</t>
  </si>
  <si>
    <t>2017-05-22T01:43:08.000Z</t>
  </si>
  <si>
    <t>0062e000002HGi3AAG</t>
  </si>
  <si>
    <t>2017-07-07T01:10:40.000Z</t>
  </si>
  <si>
    <t>0032e000002cFJsAAM</t>
  </si>
  <si>
    <t>0062e000002HGi4AAG</t>
  </si>
  <si>
    <t>2016-10-10T01:02:47.000Z</t>
  </si>
  <si>
    <t>0012e000003A6GrAAK</t>
  </si>
  <si>
    <t>0032e000002cG9vAAE</t>
  </si>
  <si>
    <t>0062e000002HGi5AAG</t>
  </si>
  <si>
    <t>2016-07-21T06:47:19.000Z</t>
  </si>
  <si>
    <t>0032e000002cIzHAAU</t>
  </si>
  <si>
    <t>0062e000002HGi6AAG</t>
  </si>
  <si>
    <t>2016-09-15T04:10:03.000Z</t>
  </si>
  <si>
    <t>0032e000002cISbAAM</t>
  </si>
  <si>
    <t>0062e000002HGi7AAG</t>
  </si>
  <si>
    <t>2017-05-08T05:54:56.000Z</t>
  </si>
  <si>
    <t>0012e000003A6VpAAK</t>
  </si>
  <si>
    <t>0032e000002cI2QAAU</t>
  </si>
  <si>
    <t>0062e000002HGi8AAG</t>
  </si>
  <si>
    <t>2016-09-06T02:20:40.000Z</t>
  </si>
  <si>
    <t>0012e000003A6WvAAK</t>
  </si>
  <si>
    <t>0032e000002cFjiAAE</t>
  </si>
  <si>
    <t>0062e000002HGi9AAG</t>
  </si>
  <si>
    <t>2017-01-09T04:30:05.000Z</t>
  </si>
  <si>
    <t>0032e000002cM2yAAE</t>
  </si>
  <si>
    <t>0062e000002HGiAAAW</t>
  </si>
  <si>
    <t>2015-12-02T07:09:48.000Z</t>
  </si>
  <si>
    <t>0012e000003A6l1AAC</t>
  </si>
  <si>
    <t>0062e000002HGnfAAG</t>
  </si>
  <si>
    <t>2017-11-28T23:05:07.000Z</t>
  </si>
  <si>
    <t>0062e000002HGngAAG</t>
  </si>
  <si>
    <t>2018-08-24T03:05:28.000Z</t>
  </si>
  <si>
    <t>0062e000002HGnhAAG</t>
  </si>
  <si>
    <t>2019-04-30T11:31:28.000Z</t>
  </si>
  <si>
    <t>0012e000003A6UfAAK</t>
  </si>
  <si>
    <t>0032e000002cLL0AAM</t>
  </si>
  <si>
    <t>0062e000002HGniAAG</t>
  </si>
  <si>
    <t>2019-02-14T05:22:30.000Z</t>
  </si>
  <si>
    <t>0012e000003A6djAAC</t>
  </si>
  <si>
    <t>0032e000002cHJwAAM</t>
  </si>
  <si>
    <t>0062e000002HGnjAAG</t>
  </si>
  <si>
    <t>2016-06-17T05:26:10.000Z</t>
  </si>
  <si>
    <t>0012e000003A6VDAA0</t>
  </si>
  <si>
    <t>0062e000002HGnkAAG</t>
  </si>
  <si>
    <t>2017-09-27T01:31:47.000Z</t>
  </si>
  <si>
    <t>0012e000003A79XAAS</t>
  </si>
  <si>
    <t>0032e000002cMu2AAE</t>
  </si>
  <si>
    <t>0062e000002HGnlAAG</t>
  </si>
  <si>
    <t>2019-05-24T01:43:45.000Z</t>
  </si>
  <si>
    <t>0032e000002cGROAA2</t>
  </si>
  <si>
    <t>0062e000002HGnmAAG</t>
  </si>
  <si>
    <t>2019-06-27T05:14:30.000Z</t>
  </si>
  <si>
    <t>0012e000003A6UeAAK</t>
  </si>
  <si>
    <t>0032e000002cHy8AAE</t>
  </si>
  <si>
    <t>0062e000002HGnnAAG</t>
  </si>
  <si>
    <t>2017-09-27T01:56:24.000Z</t>
  </si>
  <si>
    <t>0012e000003A6UuAAK</t>
  </si>
  <si>
    <t>0062e000002HGnoAAG</t>
  </si>
  <si>
    <t>2019-09-06T00:57:36.000Z</t>
  </si>
  <si>
    <t>0012e000003A6U7AAK</t>
  </si>
  <si>
    <t>0062e000002HGnpAAG</t>
  </si>
  <si>
    <t>2018-10-08T04:35:05.000Z</t>
  </si>
  <si>
    <t>0062e000002HGnqAAG</t>
  </si>
  <si>
    <t>2019-08-28T05:43:21.000Z</t>
  </si>
  <si>
    <t>0062e000002IGaiAAG</t>
  </si>
  <si>
    <t>0062e000002HGp8AAG</t>
  </si>
  <si>
    <t>2017-11-06T22:54:00.000Z</t>
  </si>
  <si>
    <t>0062e000002HGp9AAG</t>
  </si>
  <si>
    <t>2018-04-23T01:24:19.000Z</t>
  </si>
  <si>
    <t>0062e000002HGpAAAW</t>
  </si>
  <si>
    <t>2019-05-10T01:16:39.000Z</t>
  </si>
  <si>
    <t>0062e000002HGpBAAW</t>
  </si>
  <si>
    <t>2018-06-13T00:37:10.000Z</t>
  </si>
  <si>
    <t>0062e000002HGpCAAW</t>
  </si>
  <si>
    <t>2018-10-29T22:51:50.000Z</t>
  </si>
  <si>
    <t>0012e000003A6dYAAS</t>
  </si>
  <si>
    <t>0032e000002cFstAAE</t>
  </si>
  <si>
    <t>0062e000002HGpDAAW</t>
  </si>
  <si>
    <t>2018-05-10T23:36:36.000Z</t>
  </si>
  <si>
    <t>0032e000002cG31AAE</t>
  </si>
  <si>
    <t>0062e000002HGpEAAW</t>
  </si>
  <si>
    <t>2018-03-12T22:54:13.000Z</t>
  </si>
  <si>
    <t>0062e000002HGkmAAG</t>
  </si>
  <si>
    <t>2016-04-27T23:37:03.000Z</t>
  </si>
  <si>
    <t>0062e000002HGknAAG</t>
  </si>
  <si>
    <t>2016-09-09T04:01:44.000Z</t>
  </si>
  <si>
    <t>0032e000002cFyOAAU</t>
  </si>
  <si>
    <t>0062e000002HGkoAAG</t>
  </si>
  <si>
    <t>2018-08-16T02:05:49.000Z</t>
  </si>
  <si>
    <t>0032e000002cG7fAAE</t>
  </si>
  <si>
    <t>0062e000002HGkpAAG</t>
  </si>
  <si>
    <t>2017-03-03T00:44:05.000Z</t>
  </si>
  <si>
    <t>0062e000002HGkqAAG</t>
  </si>
  <si>
    <t>2018-07-13T03:50:18.000Z</t>
  </si>
  <si>
    <t>0062e000002HGkrAAG</t>
  </si>
  <si>
    <t>2016-03-03T22:28:13.000Z</t>
  </si>
  <si>
    <t>0032e000002cGBAAA2</t>
  </si>
  <si>
    <t>0062e000002HGksAAG</t>
  </si>
  <si>
    <t>2016-06-03T01:17:34.000Z</t>
  </si>
  <si>
    <t>0062e000002HGktAAG</t>
  </si>
  <si>
    <t>2016-02-11T04:46:36.000Z</t>
  </si>
  <si>
    <t>0012e000003A6tqAAC</t>
  </si>
  <si>
    <t>0032e000002cIAcAAM</t>
  </si>
  <si>
    <t>0062e000002HGkuAAG</t>
  </si>
  <si>
    <t>2016-11-07T22:11:16.000Z</t>
  </si>
  <si>
    <t>0062e000002HGkvAAG</t>
  </si>
  <si>
    <t>2016-07-11T00:53:13.000Z</t>
  </si>
  <si>
    <t>0062e000002HGkwAAG</t>
  </si>
  <si>
    <t>2018-01-07T23:42:45.000Z</t>
  </si>
  <si>
    <t>0062e000002HGkxAAG</t>
  </si>
  <si>
    <t>2018-11-05T03:42:24.000Z</t>
  </si>
  <si>
    <t>0062e000002HGkyAAG</t>
  </si>
  <si>
    <t>2019-06-21T04:01:52.000Z</t>
  </si>
  <si>
    <t>0062e000002HGkzAAG</t>
  </si>
  <si>
    <t>2018-09-14T02:32:20.000Z</t>
  </si>
  <si>
    <t>0062e000002HGiBAAW</t>
  </si>
  <si>
    <t>2017-07-05T23:00:23.000Z</t>
  </si>
  <si>
    <t>0062e000002HGiCAAW</t>
  </si>
  <si>
    <t>2017-04-21T01:53:18.000Z</t>
  </si>
  <si>
    <t>0032e000002cMIPAA2</t>
  </si>
  <si>
    <t>0062e000002HGiDAAW</t>
  </si>
  <si>
    <t>2017-05-24T00:13:19.000Z</t>
  </si>
  <si>
    <t>0012e000003A6m6AAC</t>
  </si>
  <si>
    <t>0062e000002HGiEAAW</t>
  </si>
  <si>
    <t>2017-03-23T23:29:18.000Z</t>
  </si>
  <si>
    <t>0032e000002cHxNAAU</t>
  </si>
  <si>
    <t>0012e000002Z51dAAC</t>
  </si>
  <si>
    <t>0062e000002HGiFAAW</t>
  </si>
  <si>
    <t>2016-11-23T04:46:45.000Z</t>
  </si>
  <si>
    <t>0012e000003A6X8AAK</t>
  </si>
  <si>
    <t>0032e000002cLblAAE</t>
  </si>
  <si>
    <t>0012e000002YneJAAS</t>
  </si>
  <si>
    <t>0062e000002HGiGAAW</t>
  </si>
  <si>
    <t>2016-10-28T00:19:11.000Z</t>
  </si>
  <si>
    <t>0062e000002HGiHAAW</t>
  </si>
  <si>
    <t>2016-11-16T04:26:48.000Z</t>
  </si>
  <si>
    <t>0012e000003A6WzAAK</t>
  </si>
  <si>
    <t>0062e000002HGiIAAW</t>
  </si>
  <si>
    <t>2016-07-21T06:35:18.000Z</t>
  </si>
  <si>
    <t>0032e000002cJKUAA2</t>
  </si>
  <si>
    <t>0062e000002HGiJAAW</t>
  </si>
  <si>
    <t>2016-10-19T05:05:38.000Z</t>
  </si>
  <si>
    <t>0062e000002HGiKAAW</t>
  </si>
  <si>
    <t>2016-10-18T04:48:47.000Z</t>
  </si>
  <si>
    <t>0012e000003A6lbAAC</t>
  </si>
  <si>
    <t>0062e000002HGiLAAW</t>
  </si>
  <si>
    <t>2017-11-13T00:53:08.000Z</t>
  </si>
  <si>
    <t>0012e000003A6QLAA0</t>
  </si>
  <si>
    <t>0032e000002cNCFAA2</t>
  </si>
  <si>
    <t>0062e000002HGnrAAG</t>
  </si>
  <si>
    <t>2017-12-14T23:05:58.000Z</t>
  </si>
  <si>
    <t>0012e000003A6UaAAK</t>
  </si>
  <si>
    <t>0032e000002cLDPAA2</t>
  </si>
  <si>
    <t>0062e000002HGnsAAG</t>
  </si>
  <si>
    <t>2018-08-31T07:27:42.000Z</t>
  </si>
  <si>
    <t>0012e000003A71AAAS</t>
  </si>
  <si>
    <t>0062e000002HGntAAG</t>
  </si>
  <si>
    <t>2017-08-17T07:00:43.000Z</t>
  </si>
  <si>
    <t>0012e000003A6V5AAK</t>
  </si>
  <si>
    <t>0062e000002HGnuAAG</t>
  </si>
  <si>
    <t>2017-09-27T07:26:52.000Z</t>
  </si>
  <si>
    <t>0032e000002cL5YAAU</t>
  </si>
  <si>
    <t>0062e000002HGnvAAG</t>
  </si>
  <si>
    <t>2018-02-28T22:51:17.000Z</t>
  </si>
  <si>
    <t>0012e000003A6hbAAC</t>
  </si>
  <si>
    <t>0032e000002cG9bAAE</t>
  </si>
  <si>
    <t>0062e000002Ku1fAAC</t>
  </si>
  <si>
    <t>0062e000002HGnwAAG</t>
  </si>
  <si>
    <t>2017-08-09T06:06:24.000Z</t>
  </si>
  <si>
    <t>0062e000002HGnxAAG</t>
  </si>
  <si>
    <t>2016-10-12T05:43:17.000Z</t>
  </si>
  <si>
    <t>0062e000002HGnyAAG</t>
  </si>
  <si>
    <t>2017-09-27T01:30:25.000Z</t>
  </si>
  <si>
    <t>0032e000002cMGiAAM</t>
  </si>
  <si>
    <t>0062e000002HGnzAAG</t>
  </si>
  <si>
    <t>2016-06-28T01:57:37.000Z</t>
  </si>
  <si>
    <t>0062e000002HGo0AAG</t>
  </si>
  <si>
    <t>2017-07-04T04:36:39.000Z</t>
  </si>
  <si>
    <t>0012e000003A6UYAA0</t>
  </si>
  <si>
    <t>0032e000002cFuMAAU</t>
  </si>
  <si>
    <t>0062e000002HGo1AAG</t>
  </si>
  <si>
    <t>2019-07-03T03:45:50.000Z</t>
  </si>
  <si>
    <t>0012e000003A6UmAAK</t>
  </si>
  <si>
    <t>0062e000002HGo2AAG</t>
  </si>
  <si>
    <t>2019-10-16T00:00:30.000Z</t>
  </si>
  <si>
    <t>0012e000003A6U6AAK</t>
  </si>
  <si>
    <t>0032e000003PrARAA0</t>
  </si>
  <si>
    <t>0062e000002HGo3AAG</t>
  </si>
  <si>
    <t>2017-11-30T04:47:02.000Z</t>
  </si>
  <si>
    <t>0012e000003A6UGAA0</t>
  </si>
  <si>
    <t>0032e000002cG0JAAU</t>
  </si>
  <si>
    <t>0062e000002HGo4AAG</t>
  </si>
  <si>
    <t>2018-05-04T07:00:18.000Z</t>
  </si>
  <si>
    <t>0012e000003A6UOAA0</t>
  </si>
  <si>
    <t>0032e000002em25AAA</t>
  </si>
  <si>
    <t>0062e000002HGpFAAW</t>
  </si>
  <si>
    <t>2018-06-21T23:52:45.000Z</t>
  </si>
  <si>
    <t>0062e000002HGpGAAW</t>
  </si>
  <si>
    <t>2018-06-18T22:42:39.000Z</t>
  </si>
  <si>
    <t>0032e000002cHHoAAM</t>
  </si>
  <si>
    <t>0062e000002HGpHAAW</t>
  </si>
  <si>
    <t>2018-05-09T22:19:17.000Z</t>
  </si>
  <si>
    <t>0062e000002HGpIAAW</t>
  </si>
  <si>
    <t>2018-03-20T22:52:14.000Z</t>
  </si>
  <si>
    <t>0032e000002cFUVAA2</t>
  </si>
  <si>
    <t>0062e000002HGpJAAW</t>
  </si>
  <si>
    <t>2018-08-12T22:48:50.000Z</t>
  </si>
  <si>
    <t>0012e000003A6nfAAC</t>
  </si>
  <si>
    <t>0062e000002HGpKAAW</t>
  </si>
  <si>
    <t>2018-09-30T22:33:05.000Z</t>
  </si>
  <si>
    <t>0032e000002cIpWAAU</t>
  </si>
  <si>
    <t>0062e000002HGl0AAG</t>
  </si>
  <si>
    <t>2019-06-07T00:40:36.000Z</t>
  </si>
  <si>
    <t>0062e000002HGl1AAG</t>
  </si>
  <si>
    <t>2017-11-14T22:24:06.000Z</t>
  </si>
  <si>
    <t>0062e000002HGl2AAG</t>
  </si>
  <si>
    <t>2018-07-09T01:01:11.000Z</t>
  </si>
  <si>
    <t>0062e000002HGl3AAG</t>
  </si>
  <si>
    <t>2018-08-06T04:15:18.000Z</t>
  </si>
  <si>
    <t>0012e000003A6kLAAS</t>
  </si>
  <si>
    <t>0062e000002HGl4AAG</t>
  </si>
  <si>
    <t>2016-07-29T01:18:32.000Z</t>
  </si>
  <si>
    <t>0012e000003A77EAAS</t>
  </si>
  <si>
    <t>0062e000002HGl5AAG</t>
  </si>
  <si>
    <t>2017-07-24T00:29:04.000Z</t>
  </si>
  <si>
    <t>0012e000003A6pTAAS</t>
  </si>
  <si>
    <t>0062e000002HGl6AAG</t>
  </si>
  <si>
    <t>2017-08-10T00:58:45.000Z</t>
  </si>
  <si>
    <t>0032e000002cNKKAA2</t>
  </si>
  <si>
    <t>0062e000002HGl7AAG</t>
  </si>
  <si>
    <t>2016-07-25T03:01:07.000Z</t>
  </si>
  <si>
    <t>0012e000003A6p5AAC</t>
  </si>
  <si>
    <t>0062e000002HGl8AAG</t>
  </si>
  <si>
    <t>2018-03-06T04:15:43.000Z</t>
  </si>
  <si>
    <t>0012e000003A6q1AAC</t>
  </si>
  <si>
    <t>0062e000002HGl9AAG</t>
  </si>
  <si>
    <t>2016-12-11T22:36:16.000Z</t>
  </si>
  <si>
    <t>0062e000002HGlAAAW</t>
  </si>
  <si>
    <t>2019-05-17T04:51:14.000Z</t>
  </si>
  <si>
    <t>0032e000002cNAAAA2</t>
  </si>
  <si>
    <t>0062e000002HGlBAAW</t>
  </si>
  <si>
    <t>2019-02-21T01:01:06.000Z</t>
  </si>
  <si>
    <t>0012e000003A6pPAAS</t>
  </si>
  <si>
    <t>0062e000002HGidAAG</t>
  </si>
  <si>
    <t>2019-04-08T00:15:33.000Z</t>
  </si>
  <si>
    <t>0012e000003A6s8AAC</t>
  </si>
  <si>
    <t>0032e000002cForAAE</t>
  </si>
  <si>
    <t>0052e000000VJByAAO</t>
  </si>
  <si>
    <t>0062e000002HGieAAG</t>
  </si>
  <si>
    <t>2019-04-07T23:46:31.000Z</t>
  </si>
  <si>
    <t>0062e000002HGifAAG</t>
  </si>
  <si>
    <t>2019-03-25T00:58:59.000Z</t>
  </si>
  <si>
    <t>0012e000003A6s7AAC</t>
  </si>
  <si>
    <t>0032e000002cI5aAAE</t>
  </si>
  <si>
    <t>0062e000002HGf6AAG</t>
  </si>
  <si>
    <t>2016-12-07T00:03:38.000Z</t>
  </si>
  <si>
    <t>0012e000003A6vbAAC</t>
  </si>
  <si>
    <t>0032e000002cItPAAU</t>
  </si>
  <si>
    <t>0052e000000VJDhAAO</t>
  </si>
  <si>
    <t>0062e000002HGf7AAG</t>
  </si>
  <si>
    <t>2018-05-08T02:42:23.000Z</t>
  </si>
  <si>
    <t>0032e000002cMPKAA2</t>
  </si>
  <si>
    <t>0062e000002HGf8AAG</t>
  </si>
  <si>
    <t>2019-10-28T00:24:35.000Z</t>
  </si>
  <si>
    <t>0012e000003A6SnAAK</t>
  </si>
  <si>
    <t>0032e000003HRUMAA4</t>
  </si>
  <si>
    <t>0032e000002cHjPAAU</t>
  </si>
  <si>
    <t>2018-12-11T00:56:31.000Z</t>
  </si>
  <si>
    <t>0012e000003A6zpAAC</t>
  </si>
  <si>
    <t>0032e000003IcthAAC</t>
  </si>
  <si>
    <t>0032e000002cGHJAA2</t>
  </si>
  <si>
    <t>2019-06-04T04:37:10.000Z</t>
  </si>
  <si>
    <t>0012e000003A71lAAC</t>
  </si>
  <si>
    <t>0032e000002eljUAAQ</t>
  </si>
  <si>
    <t>0032e000002cLJBAA2</t>
  </si>
  <si>
    <t>0062e000002HGfBAAW</t>
  </si>
  <si>
    <t>2019-02-08T05:01:16.000Z</t>
  </si>
  <si>
    <t>0012e000003A7A2AAK</t>
  </si>
  <si>
    <t>0032e000002cJRfAAM</t>
  </si>
  <si>
    <t>0062e000002HGfCAAW</t>
  </si>
  <si>
    <t>2016-06-22T03:32:27.000Z</t>
  </si>
  <si>
    <t>0012e000003A6cSAAS</t>
  </si>
  <si>
    <t>0062e000002HGfDAAW</t>
  </si>
  <si>
    <t>2018-03-21T05:56:23.000Z</t>
  </si>
  <si>
    <t>0012e000003A79fAAC</t>
  </si>
  <si>
    <t>0032e000002cFw3AAE</t>
  </si>
  <si>
    <t>0062e000002HGfEAAW</t>
  </si>
  <si>
    <t>2019-09-04T05:27:53.000Z</t>
  </si>
  <si>
    <t>0012e000003A79dAAC</t>
  </si>
  <si>
    <t>0032e000003HRmHAAW</t>
  </si>
  <si>
    <t>0032e000002cF3mAAE</t>
  </si>
  <si>
    <t>0062e000002HGpLAAW</t>
  </si>
  <si>
    <t>2019-09-10T22:40:05.000Z</t>
  </si>
  <si>
    <t>0032e000003Kyl2AAC</t>
  </si>
  <si>
    <t>0032e000002cLjkAAE</t>
  </si>
  <si>
    <t>0062e000002HGpMAAW</t>
  </si>
  <si>
    <t>2019-05-05T23:04:41.000Z</t>
  </si>
  <si>
    <t>0032e000002cIWMAA2</t>
  </si>
  <si>
    <t>0062e000002HGpNAAW</t>
  </si>
  <si>
    <t>2018-02-04T21:33:57.000Z</t>
  </si>
  <si>
    <t>0012e000003A6lMAAS</t>
  </si>
  <si>
    <t>0062e000002HGpOAAW</t>
  </si>
  <si>
    <t>2018-01-17T02:31:34.000Z</t>
  </si>
  <si>
    <t>0032e000002cLkjAAE</t>
  </si>
  <si>
    <t>0012e0000036xPNAAY</t>
  </si>
  <si>
    <t>2019-10-30T03:33:46.000Z</t>
  </si>
  <si>
    <t>0032e000002env4AAA</t>
  </si>
  <si>
    <t>0032e000002cFk3AAE</t>
  </si>
  <si>
    <t>0062e000002HGpQAAW</t>
  </si>
  <si>
    <t>2017-11-22T22:16:53.000Z</t>
  </si>
  <si>
    <t>0012e000003A6kfAAC</t>
  </si>
  <si>
    <t>0032e000002cJ15AAE</t>
  </si>
  <si>
    <t>0062e000002HGlCAAW</t>
  </si>
  <si>
    <t>2018-04-24T02:45:48.000Z</t>
  </si>
  <si>
    <t>0012e000003A6X6AAK</t>
  </si>
  <si>
    <t>0062e000002HGlDAAW</t>
  </si>
  <si>
    <t>2017-02-06T23:15:54.000Z</t>
  </si>
  <si>
    <t>0012e000003A6qQAAS</t>
  </si>
  <si>
    <t>0062e000002HGlEAAW</t>
  </si>
  <si>
    <t>2018-11-06T23:53:33.000Z</t>
  </si>
  <si>
    <t>0012e000003A6aRAAS</t>
  </si>
  <si>
    <t>0032e000002cMhMAAU</t>
  </si>
  <si>
    <t>0062e000002HGlFAAW</t>
  </si>
  <si>
    <t>2019-06-06T02:26:03.000Z</t>
  </si>
  <si>
    <t>0012e000003A6oeAAC</t>
  </si>
  <si>
    <t>0062e000002HGlGAAW</t>
  </si>
  <si>
    <t>2019-10-24T23:52:51.000Z</t>
  </si>
  <si>
    <t>0012e000003A6pUAAS</t>
  </si>
  <si>
    <t>0032e000002cGF5AAM</t>
  </si>
  <si>
    <t>0062e000002HGlHAAW</t>
  </si>
  <si>
    <t>2018-05-17T01:53:49.000Z</t>
  </si>
  <si>
    <t>0062e000002HGlIAAW</t>
  </si>
  <si>
    <t>2018-04-16T02:17:36.000Z</t>
  </si>
  <si>
    <t>0062e000002HGlJAAW</t>
  </si>
  <si>
    <t>2017-09-19T05:54:59.000Z</t>
  </si>
  <si>
    <t>0012e000003A6pVAAS</t>
  </si>
  <si>
    <t>0062e000002HGlKAAW</t>
  </si>
  <si>
    <t>2017-08-24T23:59:59.000Z</t>
  </si>
  <si>
    <t>0012e000003A6plAAC</t>
  </si>
  <si>
    <t>0062e000002HGlLAAW</t>
  </si>
  <si>
    <t>2018-08-03T06:15:54.000Z</t>
  </si>
  <si>
    <t>0062e000002HGlMAAW</t>
  </si>
  <si>
    <t>2018-10-24T03:48:46.000Z</t>
  </si>
  <si>
    <t>0062e000002HGlNAAW</t>
  </si>
  <si>
    <t>2016-10-21T03:37:50.000Z</t>
  </si>
  <si>
    <t>2019-07-01T11:35:31.000Z</t>
  </si>
  <si>
    <t>0012e000003A6sJAAS</t>
  </si>
  <si>
    <t>2019-07-01T09:52:06.000Z</t>
  </si>
  <si>
    <t>0012e000003A6ZqAAK</t>
  </si>
  <si>
    <t>0062e000002HGiiAAG</t>
  </si>
  <si>
    <t>2019-05-05T03:58:30.000Z</t>
  </si>
  <si>
    <t>0012e000003A7A4AAK</t>
  </si>
  <si>
    <t>2019-07-01T10:24:53.000Z</t>
  </si>
  <si>
    <t>2019-06-23T11:50:10.000Z</t>
  </si>
  <si>
    <t>0062e000002HGilAAG</t>
  </si>
  <si>
    <t>2019-07-08T23:35:32.000Z</t>
  </si>
  <si>
    <t>0062e000002HGimAAG</t>
  </si>
  <si>
    <t>2019-09-10T13:19:20.000Z</t>
  </si>
  <si>
    <t>FVAS</t>
  </si>
  <si>
    <t>0012e000003A6sPAAS</t>
  </si>
  <si>
    <t>0032e000002cG0nAAE</t>
  </si>
  <si>
    <t>0062e000002HGinAAG</t>
  </si>
  <si>
    <t>Failure to Agree - Scope of Work</t>
  </si>
  <si>
    <t>2019-10-09T03:47:45.000Z</t>
  </si>
  <si>
    <t>0012e000003A6sRAAS</t>
  </si>
  <si>
    <t>0062e000002HGioAAG</t>
  </si>
  <si>
    <t>2018-10-08T05:57:13.000Z</t>
  </si>
  <si>
    <t>0032e000002cFvOAAU</t>
  </si>
  <si>
    <t>0062e000002HGipAAG</t>
  </si>
  <si>
    <t>2019-09-10T07:13:05.000Z</t>
  </si>
  <si>
    <t>0012e000003A7AXAA0</t>
  </si>
  <si>
    <t>0062e000002HGiqAAG</t>
  </si>
  <si>
    <t>2016-08-12T02:23:01.000Z</t>
  </si>
  <si>
    <t>0012e000003A6UqAAK</t>
  </si>
  <si>
    <t>0032e000002cMTMAA2</t>
  </si>
  <si>
    <t>0062e000002HGirAAG</t>
  </si>
  <si>
    <t>2019-07-03T04:30:37.000Z</t>
  </si>
  <si>
    <t>0012e000003A6aXAAS</t>
  </si>
  <si>
    <t>0062e000002HGisAAG</t>
  </si>
  <si>
    <t>2019-07-03T04:42:05.000Z</t>
  </si>
  <si>
    <t>0012e000003A6mKAAS</t>
  </si>
  <si>
    <t>0062e000002HGitAAG</t>
  </si>
  <si>
    <t>2019-03-25T23:32:41.000Z</t>
  </si>
  <si>
    <t>0012e000003A7AoAAK</t>
  </si>
  <si>
    <t>0032e000002cMUKAA2</t>
  </si>
  <si>
    <t>0062e000002HGiuAAG</t>
  </si>
  <si>
    <t>2018-08-31T10:42:28.000Z</t>
  </si>
  <si>
    <t>2019-03-22T00:33:19.000Z</t>
  </si>
  <si>
    <t>0012e000003A79YAAS</t>
  </si>
  <si>
    <t>0032e000002elzEAAQ</t>
  </si>
  <si>
    <t>0032e000002cCuVAAU</t>
  </si>
  <si>
    <t>0062e000002HGfGAAW</t>
  </si>
  <si>
    <t>2019-04-16T05:11:14.000Z</t>
  </si>
  <si>
    <t>0012e000003A71XAAS</t>
  </si>
  <si>
    <t>0032e000002cI1oAAE</t>
  </si>
  <si>
    <t>0062e000002HGfHAAW</t>
  </si>
  <si>
    <t>2019-07-14T00:35:04.000Z</t>
  </si>
  <si>
    <t>0062e000002HGfIAAW</t>
  </si>
  <si>
    <t>2019-03-04T01:29:55.000Z</t>
  </si>
  <si>
    <t>0062e000002HFaxAAG</t>
  </si>
  <si>
    <t>2019-09-04T05:34:10.000Z</t>
  </si>
  <si>
    <t>0012e000003A79PAAS</t>
  </si>
  <si>
    <t>0032e000002elz5AAA</t>
  </si>
  <si>
    <t>0062e000002HGfKAAW</t>
  </si>
  <si>
    <t>2018-08-30T23:37:43.000Z</t>
  </si>
  <si>
    <t>0012e000003A79UAAS</t>
  </si>
  <si>
    <t>0062e000002HGfLAAW</t>
  </si>
  <si>
    <t>2018-07-15T01:16:10.000Z</t>
  </si>
  <si>
    <t>0012e000003A6mkAAC</t>
  </si>
  <si>
    <t>0062e000002HGfMAAW</t>
  </si>
  <si>
    <t>2017-09-01T05:31:00.000Z</t>
  </si>
  <si>
    <t>0012e000003A6aYAAS</t>
  </si>
  <si>
    <t>0032e000002cGEzAAM</t>
  </si>
  <si>
    <t>0062e000002HGfNAAW</t>
  </si>
  <si>
    <t>2017-05-25T00:30:48.000Z</t>
  </si>
  <si>
    <t>0062e000002HGfOAAW</t>
  </si>
  <si>
    <t>2018-09-27T06:57:02.000Z</t>
  </si>
  <si>
    <t>0062e000002HGpRAAW</t>
  </si>
  <si>
    <t>2017-10-27T01:58:25.000Z</t>
  </si>
  <si>
    <t>0062e000002HGpSAAW</t>
  </si>
  <si>
    <t>2019-02-11T21:35:10.000Z</t>
  </si>
  <si>
    <t>0012e000003A6dcAAC</t>
  </si>
  <si>
    <t>0032e000002cGdXAAU</t>
  </si>
  <si>
    <t>0062e000002HGpTAAW</t>
  </si>
  <si>
    <t>2018-04-10T22:09:19.000Z</t>
  </si>
  <si>
    <t>0012e000003A6oGAAS</t>
  </si>
  <si>
    <t>0032e000002cMEQAA2</t>
  </si>
  <si>
    <t>0062e000002HGpUAAW</t>
  </si>
  <si>
    <t>2018-11-11T22:12:39.000Z</t>
  </si>
  <si>
    <t>0012e000003A6r9AAC</t>
  </si>
  <si>
    <t>0032e000002cLF7AAM</t>
  </si>
  <si>
    <t>0062e000002HGpVAAW</t>
  </si>
  <si>
    <t>2016-08-23T06:15:50.000Z</t>
  </si>
  <si>
    <t>0032e000002cM56AAE</t>
  </si>
  <si>
    <t>0012e000002ZFZYAA4</t>
  </si>
  <si>
    <t>0062e000002HGpWAAW</t>
  </si>
  <si>
    <t>2019-08-22T01:51:37.000Z</t>
  </si>
  <si>
    <t>0012e000003A6kmAAC</t>
  </si>
  <si>
    <t>0032e000002cN2SAAU</t>
  </si>
  <si>
    <t>2018-04-19T03:33:05.000Z</t>
  </si>
  <si>
    <t>0032e000002cL7YAAU</t>
  </si>
  <si>
    <t>0062e000002LE7WAAW</t>
  </si>
  <si>
    <t>0062e000002HGlOAAW</t>
  </si>
  <si>
    <t>2019-04-29T04:36:05.000Z</t>
  </si>
  <si>
    <t>0012e000003A6VzAAK</t>
  </si>
  <si>
    <t>0062e000002HGlPAAW</t>
  </si>
  <si>
    <t>2015-10-21T05:06:06.000Z</t>
  </si>
  <si>
    <t>0012e000003A6NnAAK</t>
  </si>
  <si>
    <t>0062e000002HGlQAAW</t>
  </si>
  <si>
    <t>2016-10-21T03:40:15.000Z</t>
  </si>
  <si>
    <t>0012e000003A6p7AAC</t>
  </si>
  <si>
    <t>0062e000002HGlRAAW</t>
  </si>
  <si>
    <t>Academic No Longer Interested</t>
  </si>
  <si>
    <t>2019-09-16T01:17:16.000Z</t>
  </si>
  <si>
    <t>0062e000002HGlSAAW</t>
  </si>
  <si>
    <t>2019-06-21T00:44:30.000Z</t>
  </si>
  <si>
    <t>0062e000002HGlTAAW</t>
  </si>
  <si>
    <t>2019-08-02T01:27:19.000Z</t>
  </si>
  <si>
    <t>0062e000002HGlUAAW</t>
  </si>
  <si>
    <t>2017-08-22T02:32:21.000Z</t>
  </si>
  <si>
    <t>0062e000002HGlVAAW</t>
  </si>
  <si>
    <t>2018-08-09T05:45:22.000Z</t>
  </si>
  <si>
    <t>0062e000002HGlWAAW</t>
  </si>
  <si>
    <t>2018-04-24T03:40:52.000Z</t>
  </si>
  <si>
    <t>0012e000003A6hOAAS</t>
  </si>
  <si>
    <t>0062e000002HGlXAAW</t>
  </si>
  <si>
    <t>2016-06-30T23:46:38.000Z</t>
  </si>
  <si>
    <t>0062e000002HGlYAAW</t>
  </si>
  <si>
    <t>2019-04-08T01:21:06.000Z</t>
  </si>
  <si>
    <t>0012e000003A6qaAAC</t>
  </si>
  <si>
    <t>0032e000002cIKiAAM</t>
  </si>
  <si>
    <t>0062e000002HGlZAAW</t>
  </si>
  <si>
    <t>2017-06-14T23:59:01.000Z</t>
  </si>
  <si>
    <t>0062e000002HGivAAG</t>
  </si>
  <si>
    <t>2017-09-27T01:17:37.000Z</t>
  </si>
  <si>
    <t>0012e000003A783AAC</t>
  </si>
  <si>
    <t>0062e000002HGiwAAG</t>
  </si>
  <si>
    <t>2017-09-27T01:18:34.000Z</t>
  </si>
  <si>
    <t>0012e000003A6UQAA0</t>
  </si>
  <si>
    <t>0032e000002cLKZAA2</t>
  </si>
  <si>
    <t>0062e000002HGixAAG</t>
  </si>
  <si>
    <t>2016-09-22T04:30:49.000Z</t>
  </si>
  <si>
    <t>0062e000002HGiyAAG</t>
  </si>
  <si>
    <t>2016-09-22T04:32:31.000Z</t>
  </si>
  <si>
    <t>0062e000002HGizAAG</t>
  </si>
  <si>
    <t>2016-12-19T04:05:30.000Z</t>
  </si>
  <si>
    <t>0062e000002HGj0AAG</t>
  </si>
  <si>
    <t>2016-09-22T04:28:28.000Z</t>
  </si>
  <si>
    <t>0062e000002HGj1AAG</t>
  </si>
  <si>
    <t>2016-10-12T04:35:11.000Z</t>
  </si>
  <si>
    <t>0062e000002HGj2AAG</t>
  </si>
  <si>
    <t>2016-10-12T04:27:17.000Z</t>
  </si>
  <si>
    <t>0062e000002HGj3AAG</t>
  </si>
  <si>
    <t>2016-10-12T04:28:59.000Z</t>
  </si>
  <si>
    <t>0062e000002HGj4AAG</t>
  </si>
  <si>
    <t>2016-09-22T04:34:08.000Z</t>
  </si>
  <si>
    <t>0062e000002HGj5AAG</t>
  </si>
  <si>
    <t>2019-04-01T01:20:33.000Z</t>
  </si>
  <si>
    <t>0012e000003A6UcAAK</t>
  </si>
  <si>
    <t>0062e000002HGj6AAG</t>
  </si>
  <si>
    <t>2017-09-27T02:55:23.000Z</t>
  </si>
  <si>
    <t>0062e000002HGj7AAG</t>
  </si>
  <si>
    <t>2019-07-03T04:12:43.000Z</t>
  </si>
  <si>
    <t>0012e000003A6nQAAS</t>
  </si>
  <si>
    <t>0062e000002HGj8AAG</t>
  </si>
  <si>
    <t>2017-05-30T01:48:25.000Z</t>
  </si>
  <si>
    <t>0012e000003A6V4AAK</t>
  </si>
  <si>
    <t>0032e000002cMsaAAE</t>
  </si>
  <si>
    <t>0062e000002HGj9AAG</t>
  </si>
  <si>
    <t>2017-05-17T06:27:04.000Z</t>
  </si>
  <si>
    <t>0012e000003A6UXAA0</t>
  </si>
  <si>
    <t>0062e000002HGfPAAW</t>
  </si>
  <si>
    <t>2019-09-04T11:31:58.000Z</t>
  </si>
  <si>
    <t>0062e000002HGfQAAW</t>
  </si>
  <si>
    <t>2019-08-01T23:26:30.000Z</t>
  </si>
  <si>
    <t>0012e000003A6PTAA0</t>
  </si>
  <si>
    <t>2018-12-05T04:14:25.000Z</t>
  </si>
  <si>
    <t>0012e000003A79FAAS</t>
  </si>
  <si>
    <t>0032e000002cGmzAAE</t>
  </si>
  <si>
    <t>0062e000002HGfSAAW</t>
  </si>
  <si>
    <t>2019-07-04T04:53:25.000Z</t>
  </si>
  <si>
    <t>0012e000003A791AAC</t>
  </si>
  <si>
    <t>0032e000002cHQHAA2</t>
  </si>
  <si>
    <t>0062e000002HGfTAAW</t>
  </si>
  <si>
    <t>2016-10-16T22:18:40.000Z</t>
  </si>
  <si>
    <t>0012e000003A76UAAS</t>
  </si>
  <si>
    <t>0032e000002cFOiAAM</t>
  </si>
  <si>
    <t>0062e000002HGfUAAW</t>
  </si>
  <si>
    <t>2018-12-18T11:53:33.000Z</t>
  </si>
  <si>
    <t>0012e000003A79WAAS</t>
  </si>
  <si>
    <t>0032e000002cIIQAA2</t>
  </si>
  <si>
    <t>0062e000002HGfVAAW</t>
  </si>
  <si>
    <t>2018-08-31T00:04:31.000Z</t>
  </si>
  <si>
    <t>0012e000003A76qAAC</t>
  </si>
  <si>
    <t>0032e000002cGmlAAE</t>
  </si>
  <si>
    <t>0062e000002HGfWAAW</t>
  </si>
  <si>
    <t>2018-12-11T00:59:54.000Z</t>
  </si>
  <si>
    <t>0012e000003A79ZAAS</t>
  </si>
  <si>
    <t>0032e000002cJQuAAM</t>
  </si>
  <si>
    <t>0062e000002HGfXAAW</t>
  </si>
  <si>
    <t>2019-10-28T00:13:04.000Z</t>
  </si>
  <si>
    <t>0062e000002HGfYAAW</t>
  </si>
  <si>
    <t>2019-10-28T00:00:21.000Z</t>
  </si>
  <si>
    <t>0012e000003A6cOAAS</t>
  </si>
  <si>
    <t>0032e000002enR1AAI</t>
  </si>
  <si>
    <t>0062e000002HGeqAAG</t>
  </si>
  <si>
    <t>0062e000002HGfZAAW</t>
  </si>
  <si>
    <t>2018-08-29T06:41:01.000Z</t>
  </si>
  <si>
    <t>0012e000003A79VAAS</t>
  </si>
  <si>
    <t>0062e000002HGfaAAG</t>
  </si>
  <si>
    <t>2018-03-02T03:50:51.000Z</t>
  </si>
  <si>
    <t>0012e000003A6bnAAC</t>
  </si>
  <si>
    <t>0032e000002cIT2AAM</t>
  </si>
  <si>
    <t>0062e000002HGpYAAW</t>
  </si>
  <si>
    <t>2018-04-16T04:31:59.000Z</t>
  </si>
  <si>
    <t>0012e000003A6lVAAS</t>
  </si>
  <si>
    <t>0062e000002HGpZAAW</t>
  </si>
  <si>
    <t>2017-10-30T00:54:17.000Z</t>
  </si>
  <si>
    <t>0062e000002HGpaAAG</t>
  </si>
  <si>
    <t>2019-05-10T01:16:37.000Z</t>
  </si>
  <si>
    <t>0012e000003A6WLAA0</t>
  </si>
  <si>
    <t>0062e000002HGpbAAG</t>
  </si>
  <si>
    <t>2018-08-23T22:36:18.000Z</t>
  </si>
  <si>
    <t>0012e000003A6kpAAC</t>
  </si>
  <si>
    <t>2019-08-16T00:00:35.000Z</t>
  </si>
  <si>
    <t>0012e000003A6iFAAS</t>
  </si>
  <si>
    <t>0032e000002cL9NAAU</t>
  </si>
  <si>
    <t>0062e000002HGpdAAG</t>
  </si>
  <si>
    <t>2018-10-31T03:44:26.000Z</t>
  </si>
  <si>
    <t>0012e000003A6W7AAK</t>
  </si>
  <si>
    <t>0032e000002cFurAAE</t>
  </si>
  <si>
    <t>0062e000002HGpeAAG</t>
  </si>
  <si>
    <t>2018-10-21T23:56:58.000Z</t>
  </si>
  <si>
    <t>0012e000003A6kTAAS</t>
  </si>
  <si>
    <t>0062e000002HGpfAAG</t>
  </si>
  <si>
    <t>2019-09-05T00:22:15.000Z</t>
  </si>
  <si>
    <t>0012e000003A6gfAAC</t>
  </si>
  <si>
    <t>0032e000002cMQeAAM</t>
  </si>
  <si>
    <t>0012e000002Zt1iAAC</t>
  </si>
  <si>
    <t>0052e000000VJBuAAO</t>
  </si>
  <si>
    <t>0062e000002L2TJAA0</t>
  </si>
  <si>
    <t>0062e000002HGgIAAW</t>
  </si>
  <si>
    <t>2019-05-06T03:23:12.000Z</t>
  </si>
  <si>
    <t>0062e000002HGgJAAW</t>
  </si>
  <si>
    <t>2017-11-03T02:16:48.000Z</t>
  </si>
  <si>
    <t>0012e000003A6QTAA0</t>
  </si>
  <si>
    <t>0062e000002HGgKAAW</t>
  </si>
  <si>
    <t>2017-08-10T05:56:56.000Z</t>
  </si>
  <si>
    <t>0062e000002HGgLAAW</t>
  </si>
  <si>
    <t>2017-02-17T05:00:08.000Z</t>
  </si>
  <si>
    <t>0012e000003A6QWAA0</t>
  </si>
  <si>
    <t>0062e000002HGgMAAW</t>
  </si>
  <si>
    <t>2018-03-09T02:37:21.000Z</t>
  </si>
  <si>
    <t>0062e000002HGgNAAW</t>
  </si>
  <si>
    <t>2019-04-17T01:50:12.000Z</t>
  </si>
  <si>
    <t>0032e000002cEgzAAE</t>
  </si>
  <si>
    <t>0012e000002Z51wAAC</t>
  </si>
  <si>
    <t>0062e000002HGgOAAW</t>
  </si>
  <si>
    <t>IP Issue</t>
  </si>
  <si>
    <t>2019-05-10T04:22:51.000Z</t>
  </si>
  <si>
    <t>0062e000002HGgPAAW</t>
  </si>
  <si>
    <t>2017-09-25T03:57:31.000Z</t>
  </si>
  <si>
    <t>0032e000002cFc5AAE</t>
  </si>
  <si>
    <t>0062e000002HGjAAAW</t>
  </si>
  <si>
    <t>2017-08-07T01:56:42.000Z</t>
  </si>
  <si>
    <t>0012e000003A6ULAA0</t>
  </si>
  <si>
    <t>0062e000002HGjBAAW</t>
  </si>
  <si>
    <t>2017-11-30T04:43:16.000Z</t>
  </si>
  <si>
    <t>0012e000003A6UyAAK</t>
  </si>
  <si>
    <t>0062e000002HGjCAAW</t>
  </si>
  <si>
    <t>2018-10-12T00:20:21.000Z</t>
  </si>
  <si>
    <t>0012e000003A6NlAAK</t>
  </si>
  <si>
    <t>0062e000002HGjDAAW</t>
  </si>
  <si>
    <t>2019-03-22T05:57:54.000Z</t>
  </si>
  <si>
    <t>0062e000002HGjEAAW</t>
  </si>
  <si>
    <t>2019-02-14T05:18:02.000Z</t>
  </si>
  <si>
    <t>0032e000003GkgTAAS</t>
  </si>
  <si>
    <t>0062e000002HGjFAAW</t>
  </si>
  <si>
    <t>2018-03-08T03:22:09.000Z</t>
  </si>
  <si>
    <t>0062e000002HGjGAAW</t>
  </si>
  <si>
    <t>2019-07-03T04:26:11.000Z</t>
  </si>
  <si>
    <t>0012e000003A6V7AAK</t>
  </si>
  <si>
    <t>2018-05-04T06:10:46.000Z</t>
  </si>
  <si>
    <t>0062e000002HGjIAAW</t>
  </si>
  <si>
    <t>2019-05-24T01:21:54.000Z</t>
  </si>
  <si>
    <t>0012e000003A6vHAAS</t>
  </si>
  <si>
    <t>0032e000002cNKJAA2</t>
  </si>
  <si>
    <t>0062e000002HGjJAAW</t>
  </si>
  <si>
    <t>2016-05-09T00:39:32.000Z</t>
  </si>
  <si>
    <t>0012e000003A6piAAC</t>
  </si>
  <si>
    <t>0062e000002HGjKAAW</t>
  </si>
  <si>
    <t>2019-10-17T06:17:15.000Z</t>
  </si>
  <si>
    <t>0012e000003A6U3AAK</t>
  </si>
  <si>
    <t>0032e000003ERtsAAG</t>
  </si>
  <si>
    <t>0032e000002cGTfAAM</t>
  </si>
  <si>
    <t>0062e000002HGjLAAW</t>
  </si>
  <si>
    <t>2017-08-07T00:42:48.000Z</t>
  </si>
  <si>
    <t>0012e000003A6V6AAK</t>
  </si>
  <si>
    <t>0062e000002HGjMAAW</t>
  </si>
  <si>
    <t>2019-02-01T00:32:49.000Z</t>
  </si>
  <si>
    <t>0062e000002HGutAAG</t>
  </si>
  <si>
    <t>2018-06-14T06:52:13.000Z</t>
  </si>
  <si>
    <t>0032e000002cNKQAA2</t>
  </si>
  <si>
    <t>0062e000002HGuuAAG</t>
  </si>
  <si>
    <t>2019-04-10T06:20:04.000Z</t>
  </si>
  <si>
    <t>0012e000003A6gVAAS</t>
  </si>
  <si>
    <t>0032e000002cN3CAAU</t>
  </si>
  <si>
    <t>0062e000002HGuvAAG</t>
  </si>
  <si>
    <t>2019-04-16T23:18:53.000Z</t>
  </si>
  <si>
    <t>0012e000003A6gWAAS</t>
  </si>
  <si>
    <t>0032e000002cGCQAA2</t>
  </si>
  <si>
    <t>0062e000002HGuwAAG</t>
  </si>
  <si>
    <t>Awaiting Results</t>
  </si>
  <si>
    <t>2019-04-10T03:23:45.000Z</t>
  </si>
  <si>
    <t>0012e000003A6gYAAS</t>
  </si>
  <si>
    <t>0032e000002cG2eAAE</t>
  </si>
  <si>
    <t>0052e000000Vw0qAAC</t>
  </si>
  <si>
    <t>0062e000002KKwMAAW</t>
  </si>
  <si>
    <t>0062e000002HGuxAAG</t>
  </si>
  <si>
    <t>2019-05-09T03:59:09.000Z</t>
  </si>
  <si>
    <t>0012e000003A6gbAAC</t>
  </si>
  <si>
    <t>0032e000002cNLeAAM</t>
  </si>
  <si>
    <t>0062e000002HGuyAAG</t>
  </si>
  <si>
    <t>2018-11-07T02:36:31.000Z</t>
  </si>
  <si>
    <t>0012e000003A6qzAAC</t>
  </si>
  <si>
    <t>0062e000002HGuzAAG</t>
  </si>
  <si>
    <t>2019-07-17T02:15:07.000Z</t>
  </si>
  <si>
    <t>0012e000003A6g5AAC</t>
  </si>
  <si>
    <t>0062e000002HGv0AAG</t>
  </si>
  <si>
    <t>2018-10-19T02:16:31.000Z</t>
  </si>
  <si>
    <t>0012e000003A6gUAAS</t>
  </si>
  <si>
    <t>0032e000002cF9mAAE</t>
  </si>
  <si>
    <t>0062e000002HGv1AAG</t>
  </si>
  <si>
    <t>2019-03-15T02:02:05.000Z</t>
  </si>
  <si>
    <t>0012e000003A6gGAAS</t>
  </si>
  <si>
    <t>0062e000002HGv2AAG</t>
  </si>
  <si>
    <t>2019-03-15T02:45:41.000Z</t>
  </si>
  <si>
    <t>0062e000002HGv3AAG</t>
  </si>
  <si>
    <t>2019-08-09T05:03:24.000Z</t>
  </si>
  <si>
    <t>0032e000002cGHHAA2</t>
  </si>
  <si>
    <t>0062e000002K590AAC</t>
  </si>
  <si>
    <t>0062e000002HGv4AAG</t>
  </si>
  <si>
    <t>2019-04-16T22:32:59.000Z</t>
  </si>
  <si>
    <t>0062e000002HGv5AAG</t>
  </si>
  <si>
    <t>2018-08-17T06:57:26.000Z</t>
  </si>
  <si>
    <t>0032e000002cNQHAA2</t>
  </si>
  <si>
    <t>0062e000002HGv6AAG</t>
  </si>
  <si>
    <t>2019-03-19T23:57:33.000Z</t>
  </si>
  <si>
    <t>0062e000002HGv7AAG</t>
  </si>
  <si>
    <t>2019-03-19T01:36:15.000Z</t>
  </si>
  <si>
    <t>0062e000002HGv8AAG</t>
  </si>
  <si>
    <t>Application</t>
  </si>
  <si>
    <t>2019-06-06T05:54:03.000Z</t>
  </si>
  <si>
    <t>0012e000003A6g0AAC</t>
  </si>
  <si>
    <t>0032e000002cFVPAA2</t>
  </si>
  <si>
    <t>0062e000002KKMLAA4</t>
  </si>
  <si>
    <t>0062e000002HGv9AAG</t>
  </si>
  <si>
    <t>2019-08-28T02:36:57.000Z</t>
  </si>
  <si>
    <t>0012e000003A6gKAAS</t>
  </si>
  <si>
    <t>0032e000002cGJ2AAM</t>
  </si>
  <si>
    <t>0062e000002JAvMAAW</t>
  </si>
  <si>
    <t>0062e000002HGrKAAW</t>
  </si>
  <si>
    <t>2017-09-22T04:53:11.000Z</t>
  </si>
  <si>
    <t>0062e000002HGrLAAW</t>
  </si>
  <si>
    <t>2018-12-23T23:45:00.000Z</t>
  </si>
  <si>
    <t>0012e000003A70DAAS</t>
  </si>
  <si>
    <t>0032e000002cFPrAAM</t>
  </si>
  <si>
    <t>0062e000002HGrMAAW</t>
  </si>
  <si>
    <t>2018-12-23T23:31:57.000Z</t>
  </si>
  <si>
    <t>0012e000003ewojAAA</t>
  </si>
  <si>
    <t>0062e000002L1hCAAS</t>
  </si>
  <si>
    <t>0062e000002HGrNAAW</t>
  </si>
  <si>
    <t>2018-02-02T00:55:56.000Z</t>
  </si>
  <si>
    <t>0012e000003A6b0AAC</t>
  </si>
  <si>
    <t>0062e000002HGrOAAW</t>
  </si>
  <si>
    <t>2019-10-15T23:14:10.000Z</t>
  </si>
  <si>
    <t>0012e000003qFY5AAM</t>
  </si>
  <si>
    <t>0032e000003MDlkAAG</t>
  </si>
  <si>
    <t>0062e000002HGrPAAW</t>
  </si>
  <si>
    <t>2018-07-02T05:51:40.000Z</t>
  </si>
  <si>
    <t>0062e000002HGrQAAW</t>
  </si>
  <si>
    <t>2019-04-16T02:59:58.000Z</t>
  </si>
  <si>
    <t>0062e000002HGrRAAW</t>
  </si>
  <si>
    <t>2018-06-05T23:55:22.000Z</t>
  </si>
  <si>
    <t>2019-07-25T01:17:42.000Z</t>
  </si>
  <si>
    <t>0012e000003A6lDAAS</t>
  </si>
  <si>
    <t>0032e000002yIn2AAE</t>
  </si>
  <si>
    <t>0032e000002cGWUAA2</t>
  </si>
  <si>
    <t>0062e000002HGrTAAW</t>
  </si>
  <si>
    <t>2018-11-09T05:27:05.000Z</t>
  </si>
  <si>
    <t>0012e000003A6mfAAC</t>
  </si>
  <si>
    <t>0062e000002HGyaAAG</t>
  </si>
  <si>
    <t>2016-01-26T20:34:25.000Z</t>
  </si>
  <si>
    <t>0012e000003A6ztAAC</t>
  </si>
  <si>
    <t>2019-01-01T23:09:45.000Z</t>
  </si>
  <si>
    <t>0012e000003A70UAAS</t>
  </si>
  <si>
    <t>0032e000002cF3QAAU</t>
  </si>
  <si>
    <t>2019-07-25T21:12:55.000Z</t>
  </si>
  <si>
    <t>0012e000003A708AAC</t>
  </si>
  <si>
    <t>0032e000002eku5AAA</t>
  </si>
  <si>
    <t>0032e000002cLHkAAM</t>
  </si>
  <si>
    <t>0062e000002HGydAAG</t>
  </si>
  <si>
    <t>2018-04-23T04:27:11.000Z</t>
  </si>
  <si>
    <t>0062e000002HGyeAAG</t>
  </si>
  <si>
    <t>2018-08-08T19:24:12.000Z</t>
  </si>
  <si>
    <t>Execute Contract</t>
  </si>
  <si>
    <t>2019-10-31T03:11:43.000Z</t>
  </si>
  <si>
    <t>0012e000003A6fAAAS</t>
  </si>
  <si>
    <t>0032e000002enc9AAA</t>
  </si>
  <si>
    <t>0062e000002HGygAAG</t>
  </si>
  <si>
    <t>2017-11-21T00:18:58.000Z</t>
  </si>
  <si>
    <t>0012e000003A6yOAAS</t>
  </si>
  <si>
    <t>0032e000002cHF5AAM</t>
  </si>
  <si>
    <t>0062e000002HGyhAAG</t>
  </si>
  <si>
    <t>2018-06-07T20:23:04.000Z</t>
  </si>
  <si>
    <t>0012e000003A6xUAAS</t>
  </si>
  <si>
    <t>0062e000002HGyiAAG</t>
  </si>
  <si>
    <t>2019-04-02T11:23:08.000Z</t>
  </si>
  <si>
    <t>0012e000003A6nEAAS</t>
  </si>
  <si>
    <t>0032e000002cJMUAA2</t>
  </si>
  <si>
    <t>0062e000002HGyjAAG</t>
  </si>
  <si>
    <t>2018-05-25T04:25:20.000Z</t>
  </si>
  <si>
    <t>0012e000003A6nKAAS</t>
  </si>
  <si>
    <t>0062e000002HGykAAG</t>
  </si>
  <si>
    <t>2017-03-23T20:56:58.000Z</t>
  </si>
  <si>
    <t>0012e000003A6znAAC</t>
  </si>
  <si>
    <t>0062e000002HH1tAAG</t>
  </si>
  <si>
    <t>2018-10-05T05:52:38.000Z</t>
  </si>
  <si>
    <t>0012e000003A6w9AAC</t>
  </si>
  <si>
    <t>0032e000002cMUzAAM</t>
  </si>
  <si>
    <t>0062e000002HH1uAAG</t>
  </si>
  <si>
    <t>2016-06-15T01:53:47.000Z</t>
  </si>
  <si>
    <t>0062e000002HH1vAAG</t>
  </si>
  <si>
    <t>2019-07-25T04:46:11.000Z</t>
  </si>
  <si>
    <t>0012e000003A6c2AAC</t>
  </si>
  <si>
    <t>0062e000002L2B2AAK</t>
  </si>
  <si>
    <t>0062e000002HH1wAAG</t>
  </si>
  <si>
    <t>2018-04-19T01:26:04.000Z</t>
  </si>
  <si>
    <t>0062e000002HH1xAAG</t>
  </si>
  <si>
    <t>2016-11-23T04:01:49.000Z</t>
  </si>
  <si>
    <t>0012e000003A6wAAAS</t>
  </si>
  <si>
    <t>0032e000002cHsjAAE</t>
  </si>
  <si>
    <t>0062e000002HH1yAAG</t>
  </si>
  <si>
    <t>2017-02-22T01:19:23.000Z</t>
  </si>
  <si>
    <t>0012e000003A6k5AAC</t>
  </si>
  <si>
    <t>0032e000002cB9jAAE</t>
  </si>
  <si>
    <t>0062e000002HH1zAAG</t>
  </si>
  <si>
    <t>2016-09-19T00:17:59.000Z</t>
  </si>
  <si>
    <t>0012e000003A6wzAAC</t>
  </si>
  <si>
    <t>0032e000002cME9AAM</t>
  </si>
  <si>
    <t>0012e000002Zt0UAAS</t>
  </si>
  <si>
    <t>0062e000002HH20AAG</t>
  </si>
  <si>
    <t>2016-03-10T22:59:16.000Z</t>
  </si>
  <si>
    <t>0032e000002cMz9AAE</t>
  </si>
  <si>
    <t>0062e000002HH21AAG</t>
  </si>
  <si>
    <t>2017-12-11T03:53:45.000Z</t>
  </si>
  <si>
    <t>0012e000003A6w3AAC</t>
  </si>
  <si>
    <t>0032e000002cNLWAA2</t>
  </si>
  <si>
    <t>0062e000002HH22AAG</t>
  </si>
  <si>
    <t>2018-10-24T23:18:36.000Z</t>
  </si>
  <si>
    <t>0032e000002cMz6AAE</t>
  </si>
  <si>
    <t>0062e000002HGvAAAW</t>
  </si>
  <si>
    <t>2019-04-10T06:35:26.000Z</t>
  </si>
  <si>
    <t>0062e000002HGvBAAW</t>
  </si>
  <si>
    <t>2019-10-01T04:28:09.000Z</t>
  </si>
  <si>
    <t>0012e000003A6gRAAS</t>
  </si>
  <si>
    <t>0032e000002enQHAAY</t>
  </si>
  <si>
    <t>0062e000002HGvCAAW</t>
  </si>
  <si>
    <t>2019-04-16T23:16:17.000Z</t>
  </si>
  <si>
    <t>0062e000002HGvDAAW</t>
  </si>
  <si>
    <t>2017-05-03T04:33:28.000Z</t>
  </si>
  <si>
    <t>0012e000003A6qoAAC</t>
  </si>
  <si>
    <t>0032e000002cGJHAA2</t>
  </si>
  <si>
    <t>0062e000002HGvEAAW</t>
  </si>
  <si>
    <t>2019-07-03T02:15:17.000Z</t>
  </si>
  <si>
    <t>0012e000003A75rAAC</t>
  </si>
  <si>
    <t>0032e000002cF9tAAE</t>
  </si>
  <si>
    <t>0062e000002KGQkAAO</t>
  </si>
  <si>
    <t>0062e000002HGvFAAW</t>
  </si>
  <si>
    <t>2019-10-01T07:15:15.000Z</t>
  </si>
  <si>
    <t>0012e000003A6gNAAS</t>
  </si>
  <si>
    <t>0032e000002cG3fAAE</t>
  </si>
  <si>
    <t>0062e000002IxRzAAK</t>
  </si>
  <si>
    <t>0062e000002HGvGAAW</t>
  </si>
  <si>
    <t>2019-05-29T06:25:59.000Z</t>
  </si>
  <si>
    <t>0012e000003A6gHAAS</t>
  </si>
  <si>
    <t>0032e000002cMSnAAM</t>
  </si>
  <si>
    <t>0062e000002KKupAAG</t>
  </si>
  <si>
    <t>0062e000002HGvHAAW</t>
  </si>
  <si>
    <t>2019-06-26T04:20:05.000Z</t>
  </si>
  <si>
    <t>0032e000002cHjWAAU</t>
  </si>
  <si>
    <t>0062e000002HGvIAAW</t>
  </si>
  <si>
    <t>2019-05-29T06:27:47.000Z</t>
  </si>
  <si>
    <t>0032e000002cGXFAA2</t>
  </si>
  <si>
    <t>0062e000002HGvJAAW</t>
  </si>
  <si>
    <t>2017-10-20T06:21:54.000Z</t>
  </si>
  <si>
    <t>0012e000003A6fvAAC</t>
  </si>
  <si>
    <t>0062e000002HGvKAAW</t>
  </si>
  <si>
    <t>2019-10-01T04:34:59.000Z</t>
  </si>
  <si>
    <t>0012e000003A6gTAAS</t>
  </si>
  <si>
    <t>0062e000002HGvLAAW</t>
  </si>
  <si>
    <t>2019-06-06T06:12:51.000Z</t>
  </si>
  <si>
    <t>0012e000003A6yJAAS</t>
  </si>
  <si>
    <t>0032e000002cFAvAAM</t>
  </si>
  <si>
    <t>0062e000002HGvMAAW</t>
  </si>
  <si>
    <t>2019-03-20T06:51:08.000Z</t>
  </si>
  <si>
    <t>0032e000002cFT3AAM</t>
  </si>
  <si>
    <t>0062e000002HGvNAAW</t>
  </si>
  <si>
    <t>2019-03-20T07:02:57.000Z</t>
  </si>
  <si>
    <t>0062e000002HGvOAAW</t>
  </si>
  <si>
    <t>2019-03-20T07:33:13.000Z</t>
  </si>
  <si>
    <t>0062e000002HGvPAAW</t>
  </si>
  <si>
    <t>2018-08-08T06:34:51.000Z</t>
  </si>
  <si>
    <t>0062e000002HGrUAAW</t>
  </si>
  <si>
    <t>2019-07-29T00:06:03.000Z</t>
  </si>
  <si>
    <t>0012e000003A6n4AAC</t>
  </si>
  <si>
    <t>0032e000002cFqjAAE</t>
  </si>
  <si>
    <t>0062e000002HGrVAAW</t>
  </si>
  <si>
    <t>2018-06-04T08:57:11.000Z</t>
  </si>
  <si>
    <t>0012e000003A6n9AAC</t>
  </si>
  <si>
    <t>0062e000002HGrWAAW</t>
  </si>
  <si>
    <t>2018-08-27T01:45:41.000Z</t>
  </si>
  <si>
    <t>0012e000003A6muAAC</t>
  </si>
  <si>
    <t>0032e000002cNG5AAM</t>
  </si>
  <si>
    <t>0062e000002HGrXAAW</t>
  </si>
  <si>
    <t>2019-05-27T03:12:38.000Z</t>
  </si>
  <si>
    <t>0012e000003A6n5AAC</t>
  </si>
  <si>
    <t>0032e000002cIsxAAE</t>
  </si>
  <si>
    <t>0062e000002HGrYAAW</t>
  </si>
  <si>
    <t>2018-06-04T08:50:26.000Z</t>
  </si>
  <si>
    <t>0012e000003A6PSAA0</t>
  </si>
  <si>
    <t>0062e000002HGrZAAW</t>
  </si>
  <si>
    <t>2018-06-04T09:03:58.000Z</t>
  </si>
  <si>
    <t>0012e000003A6X2AAK</t>
  </si>
  <si>
    <t>0062e000002HGraAAG</t>
  </si>
  <si>
    <t>2018-06-04T09:03:26.000Z</t>
  </si>
  <si>
    <t>0062e000002HGrbAAG</t>
  </si>
  <si>
    <t>2019-04-01T01:37:56.000Z</t>
  </si>
  <si>
    <t>0012e000003A6mqAAC</t>
  </si>
  <si>
    <t>0062e000002HGrcAAG</t>
  </si>
  <si>
    <t>2019-04-26T00:40:01.000Z</t>
  </si>
  <si>
    <t>0062e000002HGrdAAG</t>
  </si>
  <si>
    <t>2019-02-04T02:00:24.000Z</t>
  </si>
  <si>
    <t>0062e000002HGylAAG</t>
  </si>
  <si>
    <t>2015-11-20T00:17:49.000Z</t>
  </si>
  <si>
    <t>0012e000003A70bAAC</t>
  </si>
  <si>
    <t>0062e000002HGymAAG</t>
  </si>
  <si>
    <t>2019-05-23T22:06:50.000Z</t>
  </si>
  <si>
    <t>0012e000003A71HAAS</t>
  </si>
  <si>
    <t>0062e000002HGynAAG</t>
  </si>
  <si>
    <t>2018-01-15T22:27:20.000Z</t>
  </si>
  <si>
    <t>0062e000002HGyoAAG</t>
  </si>
  <si>
    <t>2016-10-03T21:46:46.000Z</t>
  </si>
  <si>
    <t>0062e000002HGypAAG</t>
  </si>
  <si>
    <t>2017-07-26T04:02:58.000Z</t>
  </si>
  <si>
    <t>0062e000002HGyqAAG</t>
  </si>
  <si>
    <t>2017-03-22T00:37:34.000Z</t>
  </si>
  <si>
    <t>0032e000002cG9OAAU</t>
  </si>
  <si>
    <t>0062e000002HGyrAAG</t>
  </si>
  <si>
    <t>2019-03-27T20:38:22.000Z</t>
  </si>
  <si>
    <t>0032e000002cLflAAE</t>
  </si>
  <si>
    <t>0012e000002Ym9QAAS</t>
  </si>
  <si>
    <t>0062e000002HGysAAG</t>
  </si>
  <si>
    <t>2018-03-26T20:45:56.000Z</t>
  </si>
  <si>
    <t>0062e000002HGytAAG</t>
  </si>
  <si>
    <t>2017-11-15T22:48:36.000Z</t>
  </si>
  <si>
    <t>0032e000002cFb2AAE</t>
  </si>
  <si>
    <t>0062e000002HGyuAAG</t>
  </si>
  <si>
    <t>2017-11-15T22:44:14.000Z</t>
  </si>
  <si>
    <t>0062e000002HGyvAAG</t>
  </si>
  <si>
    <t>2016-08-18T23:17:45.000Z</t>
  </si>
  <si>
    <t>0062e000002HGywAAG</t>
  </si>
  <si>
    <t>2016-07-14T06:00:42.000Z</t>
  </si>
  <si>
    <t>0062e000002HGyxAAG</t>
  </si>
  <si>
    <t>2017-03-22T00:35:34.000Z</t>
  </si>
  <si>
    <t>0062e000002HGyyAAG</t>
  </si>
  <si>
    <t>2019-02-14T22:58:01.000Z</t>
  </si>
  <si>
    <t>0062e000002HGyzAAG</t>
  </si>
  <si>
    <t>2019-02-14T23:06:35.000Z</t>
  </si>
  <si>
    <t>0062e000002HH23AAG</t>
  </si>
  <si>
    <t>2016-02-09T03:31:51.000Z</t>
  </si>
  <si>
    <t>0012e000003A6bxAAC</t>
  </si>
  <si>
    <t>0062e000002HH24AAG</t>
  </si>
  <si>
    <t>2018-01-14T23:12:53.000Z</t>
  </si>
  <si>
    <t>0062e000002HH25AAG</t>
  </si>
  <si>
    <t>2018-09-06T00:51:58.000Z</t>
  </si>
  <si>
    <t>0012e000003A6x7AAC</t>
  </si>
  <si>
    <t>0032e000002cIa3AAE</t>
  </si>
  <si>
    <t>0062e000002HH26AAG</t>
  </si>
  <si>
    <t>2017-01-10T02:31:10.000Z</t>
  </si>
  <si>
    <t>0012e000003A6wnAAC</t>
  </si>
  <si>
    <t>0032e000002cMxFAAU</t>
  </si>
  <si>
    <t>0062e000002HH27AAG</t>
  </si>
  <si>
    <t>2018-06-18T07:26:08.000Z</t>
  </si>
  <si>
    <t>0062e000002HH28AAG</t>
  </si>
  <si>
    <t>2018-08-29T04:29:32.000Z</t>
  </si>
  <si>
    <t>0062e000002HH29AAG</t>
  </si>
  <si>
    <t>2016-04-04T06:13:52.000Z</t>
  </si>
  <si>
    <t>0012e000003A6x4AAC</t>
  </si>
  <si>
    <t>0062e000002HH2AAAW</t>
  </si>
  <si>
    <t>2016-04-05T03:50:23.000Z</t>
  </si>
  <si>
    <t>0012e000003A6k8AAC</t>
  </si>
  <si>
    <t>0062e000002HH2BAAW</t>
  </si>
  <si>
    <t>2018-10-24T23:10:10.000Z</t>
  </si>
  <si>
    <t>2019-08-23T01:45:58.000Z</t>
  </si>
  <si>
    <t>2019-08-20T01:08:51.000Z</t>
  </si>
  <si>
    <t>0032e000002emXKAAY</t>
  </si>
  <si>
    <t>0032e000002cFryAAE</t>
  </si>
  <si>
    <t>0062e000002HGvQAAW</t>
  </si>
  <si>
    <t>2019-05-20T23:46:27.000Z</t>
  </si>
  <si>
    <t>0062e000002HGvRAAW</t>
  </si>
  <si>
    <t>2019-07-29T01:45:08.000Z</t>
  </si>
  <si>
    <t>0062e000002KKKdAAO</t>
  </si>
  <si>
    <t>0062e000002HGvSAAW</t>
  </si>
  <si>
    <t>2019-05-29T06:19:37.000Z</t>
  </si>
  <si>
    <t>0012e000003A6gAAAS</t>
  </si>
  <si>
    <t>0062e000002HGvTAAW</t>
  </si>
  <si>
    <t>2019-03-20T07:13:06.000Z</t>
  </si>
  <si>
    <t>0012e000003A6gBAAS</t>
  </si>
  <si>
    <t>0032e000002cFVHAA2</t>
  </si>
  <si>
    <t>2019-07-29T01:37:19.000Z</t>
  </si>
  <si>
    <t>0012e000003A6QpAAK</t>
  </si>
  <si>
    <t>0032e000002cGQFAA2</t>
  </si>
  <si>
    <t>0062e000002HGvVAAW</t>
  </si>
  <si>
    <t>2018-04-16T02:00:44.000Z</t>
  </si>
  <si>
    <t>0062e000002HGvWAAW</t>
  </si>
  <si>
    <t>2016-03-29T00:27:01.000Z</t>
  </si>
  <si>
    <t>0062e000002HGvXAAW</t>
  </si>
  <si>
    <t>2018-07-17T06:11:07.000Z</t>
  </si>
  <si>
    <t>0032e000002cFbmAAE</t>
  </si>
  <si>
    <t>0062e000002HGvYAAW</t>
  </si>
  <si>
    <t>2018-02-07T00:56:43.000Z</t>
  </si>
  <si>
    <t>0062e000002HGvZAAW</t>
  </si>
  <si>
    <t>2016-02-08T22:35:21.000Z</t>
  </si>
  <si>
    <t>0062e000002HGvaAAG</t>
  </si>
  <si>
    <t>2015-10-21T05:40:34.000Z</t>
  </si>
  <si>
    <t>0062e000002HGvbAAG</t>
  </si>
  <si>
    <t>2016-02-08T22:51:57.000Z</t>
  </si>
  <si>
    <t>0062e000002HGvcAAG</t>
  </si>
  <si>
    <t>2018-02-07T00:55:30.000Z</t>
  </si>
  <si>
    <t>0062e000002HGvdAAG</t>
  </si>
  <si>
    <t>2016-05-18T01:56:52.000Z</t>
  </si>
  <si>
    <t>0062e000002HGreAAG</t>
  </si>
  <si>
    <t>2019-02-04T02:03:58.000Z</t>
  </si>
  <si>
    <t>0062e000002HGrfAAG</t>
  </si>
  <si>
    <t>2019-02-04T02:09:50.000Z</t>
  </si>
  <si>
    <t>0032e000002embcAAA</t>
  </si>
  <si>
    <t>0062e000002HGrgAAG</t>
  </si>
  <si>
    <t>2019-03-03T23:53:42.000Z</t>
  </si>
  <si>
    <t>0062e000002HGrhAAG</t>
  </si>
  <si>
    <t>2019-02-04T02:14:57.000Z</t>
  </si>
  <si>
    <t>0062e000002HGriAAG</t>
  </si>
  <si>
    <t>2019-05-13T07:58:09.000Z</t>
  </si>
  <si>
    <t>0062e000002HGrjAAG</t>
  </si>
  <si>
    <t>2019-05-13T08:04:38.000Z</t>
  </si>
  <si>
    <t>0032e000002cLygAAE</t>
  </si>
  <si>
    <t>0062e000002HGrkAAG</t>
  </si>
  <si>
    <t>2018-09-12T02:20:32.000Z</t>
  </si>
  <si>
    <t>0062e000002HGrlAAG</t>
  </si>
  <si>
    <t>2019-07-12T00:14:52.000Z</t>
  </si>
  <si>
    <t>0032e000002cI4DAAU</t>
  </si>
  <si>
    <t>0062e000002HGz0AAG</t>
  </si>
  <si>
    <t>2019-10-06T19:17:35.000Z</t>
  </si>
  <si>
    <t>0062e000002HGz1AAG</t>
  </si>
  <si>
    <t>2016-07-19T06:28:46.000Z</t>
  </si>
  <si>
    <t>0062e000002HGz2AAG</t>
  </si>
  <si>
    <t>2018-05-25T04:30:00.000Z</t>
  </si>
  <si>
    <t>0032e000002cLAEAA2</t>
  </si>
  <si>
    <t>0062e000002HGz3AAG</t>
  </si>
  <si>
    <t>2017-04-07T02:00:28.000Z</t>
  </si>
  <si>
    <t>0062e000002HGz4AAG</t>
  </si>
  <si>
    <t>2018-03-26T20:36:47.000Z</t>
  </si>
  <si>
    <t>0062e000002HGz5AAG</t>
  </si>
  <si>
    <t>2017-07-28T02:41:41.000Z</t>
  </si>
  <si>
    <t>0062e000002HGz6AAG</t>
  </si>
  <si>
    <t>2018-09-06T20:58:45.000Z</t>
  </si>
  <si>
    <t>0062e000002HGz7AAG</t>
  </si>
  <si>
    <t>2018-10-03T21:18:26.000Z</t>
  </si>
  <si>
    <t>0032e000002cGk7AAE</t>
  </si>
  <si>
    <t>0062e000002HGz8AAG</t>
  </si>
  <si>
    <t>2016-01-08T03:27:49.000Z</t>
  </si>
  <si>
    <t>0032e000002emD1AAI</t>
  </si>
  <si>
    <t>0062e000002HGz9AAG</t>
  </si>
  <si>
    <t>2017-09-25T00:51:55.000Z</t>
  </si>
  <si>
    <t>0032e000002emPyAAI</t>
  </si>
  <si>
    <t>0062e000002HGzAAAW</t>
  </si>
  <si>
    <t>2015-12-10T09:06:38.000Z</t>
  </si>
  <si>
    <t>0032e000002cIx3AAE</t>
  </si>
  <si>
    <t>0062e000002HGzBAAW</t>
  </si>
  <si>
    <t>2017-07-04T01:58:40.000Z</t>
  </si>
  <si>
    <t>0012e000003A6zBAAS</t>
  </si>
  <si>
    <t>0032e000002cLIaAAM</t>
  </si>
  <si>
    <t>0062e000002HGzCAAW</t>
  </si>
  <si>
    <t>2018-01-16T01:21:50.000Z</t>
  </si>
  <si>
    <t>0062e000002HGzDAAW</t>
  </si>
  <si>
    <t>2017-01-26T23:08:07.000Z</t>
  </si>
  <si>
    <t>0032e000002cMDVAA2</t>
  </si>
  <si>
    <t>0062e000002HGzEAAW</t>
  </si>
  <si>
    <t>2015-11-19T23:19:49.000Z</t>
  </si>
  <si>
    <t>0062e000002HH2EAAW</t>
  </si>
  <si>
    <t>2016-02-19T02:15:08.000Z</t>
  </si>
  <si>
    <t>0012e000003A6bDAAS</t>
  </si>
  <si>
    <t>0062e000002HH2FAAW</t>
  </si>
  <si>
    <t>2016-05-04T02:18:54.000Z</t>
  </si>
  <si>
    <t>0062e000002HH2GAAW</t>
  </si>
  <si>
    <t>2019-03-25T03:11:49.000Z</t>
  </si>
  <si>
    <t>0012e000003A6xBAAS</t>
  </si>
  <si>
    <t>2019-09-12T06:08:57.000Z</t>
  </si>
  <si>
    <t>0062e000002HFayAAG</t>
  </si>
  <si>
    <t>0062e000002HH2IAAW</t>
  </si>
  <si>
    <t>2016-04-04T23:33:41.000Z</t>
  </si>
  <si>
    <t>0012e000003A6jWAAS</t>
  </si>
  <si>
    <t>0032e000002cHO2AAM</t>
  </si>
  <si>
    <t>2019-08-21T01:49:33.000Z</t>
  </si>
  <si>
    <t>0012e000003A6x5AAC</t>
  </si>
  <si>
    <t>0062e000002HH2KAAW</t>
  </si>
  <si>
    <t>2016-02-15T23:45:53.000Z</t>
  </si>
  <si>
    <t>0012e000003A6vnAAC</t>
  </si>
  <si>
    <t>0032e000002cLE1AAM</t>
  </si>
  <si>
    <t>0062e000002HH2LAAW</t>
  </si>
  <si>
    <t>2017-11-07T04:53:23.000Z</t>
  </si>
  <si>
    <t>0012e000003A6xTAAS</t>
  </si>
  <si>
    <t>2018-10-09T05:47:26.000Z</t>
  </si>
  <si>
    <t>0012e000003A6jhAAC</t>
  </si>
  <si>
    <t>0032e000002cFPvAAM</t>
  </si>
  <si>
    <t>0062e000002HH2NAAW</t>
  </si>
  <si>
    <t>2016-03-11T04:06:09.000Z</t>
  </si>
  <si>
    <t>0012e000003A6vQAAS</t>
  </si>
  <si>
    <t>0062e000002HH2OAAW</t>
  </si>
  <si>
    <t>2016-07-18T03:14:50.000Z</t>
  </si>
  <si>
    <t>0012e000003A6FWAA0</t>
  </si>
  <si>
    <t>0062e000002HH2PAAW</t>
  </si>
  <si>
    <t>2016-05-04T23:31:52.000Z</t>
  </si>
  <si>
    <t>0032e000002cI99AAE</t>
  </si>
  <si>
    <t>0062e000002HH2QAAW</t>
  </si>
  <si>
    <t>2016-03-03T06:46:31.000Z</t>
  </si>
  <si>
    <t>0012e000003A6wtAAC</t>
  </si>
  <si>
    <t>0062e000002HGveAAG</t>
  </si>
  <si>
    <t>2017-07-20T06:46:14.000Z</t>
  </si>
  <si>
    <t>0012e000003A6lfAAC</t>
  </si>
  <si>
    <t>0062e000002HGvfAAG</t>
  </si>
  <si>
    <t>2016-02-09T22:27:47.000Z</t>
  </si>
  <si>
    <t>0012e000003A6qvAAC</t>
  </si>
  <si>
    <t>0062e000002HGvgAAG</t>
  </si>
  <si>
    <t>2017-07-25T01:32:44.000Z</t>
  </si>
  <si>
    <t>0012e000003A6W4AAK</t>
  </si>
  <si>
    <t>0062e000002HGvhAAG</t>
  </si>
  <si>
    <t>2016-09-26T05:26:30.000Z</t>
  </si>
  <si>
    <t>0012e000003A6ggAAC</t>
  </si>
  <si>
    <t>0062e000002HGviAAG</t>
  </si>
  <si>
    <t>2017-07-20T06:46:16.000Z</t>
  </si>
  <si>
    <t>0012e000003A6WiAAK</t>
  </si>
  <si>
    <t>0062e000002HGvjAAG</t>
  </si>
  <si>
    <t>2017-07-20T06:46:13.000Z</t>
  </si>
  <si>
    <t>0012e000003A6ldAAC</t>
  </si>
  <si>
    <t>0062e000002HGvkAAG</t>
  </si>
  <si>
    <t>0012e000003A6VvAAK</t>
  </si>
  <si>
    <t>0062e000002HGvlAAG</t>
  </si>
  <si>
    <t>0012e000003A6kBAAS</t>
  </si>
  <si>
    <t>0062e000002HGvmAAG</t>
  </si>
  <si>
    <t>2017-07-20T06:46:10.000Z</t>
  </si>
  <si>
    <t>0012e000003A6W8AAK</t>
  </si>
  <si>
    <t>0062e000002HGvnAAG</t>
  </si>
  <si>
    <t>2017-07-20T06:46:11.000Z</t>
  </si>
  <si>
    <t>0012e000003A6lhAAC</t>
  </si>
  <si>
    <t>0062e000002HGrmAAG</t>
  </si>
  <si>
    <t>2019-04-04T22:17:53.000Z</t>
  </si>
  <si>
    <t>2018-09-24T05:55:17.000Z</t>
  </si>
  <si>
    <t>0012e000003A6mdAAC</t>
  </si>
  <si>
    <t>0062e000002HGroAAG</t>
  </si>
  <si>
    <t>2019-04-26T01:07:13.000Z</t>
  </si>
  <si>
    <t>0012e000003A6oOAAS</t>
  </si>
  <si>
    <t>0062e000002HGrpAAG</t>
  </si>
  <si>
    <t>2018-09-24T00:12:58.000Z</t>
  </si>
  <si>
    <t>0012e000003A6ynAAC</t>
  </si>
  <si>
    <t>0032e000002cIyoAAE</t>
  </si>
  <si>
    <t>0062e000002HGrqAAG</t>
  </si>
  <si>
    <t>2019-05-07T00:26:01.000Z</t>
  </si>
  <si>
    <t>0012e000003A6aaAAC</t>
  </si>
  <si>
    <t>0062e000002HGrrAAG</t>
  </si>
  <si>
    <t>2018-10-31T04:10:20.000Z</t>
  </si>
  <si>
    <t>0012e000003A6aUAAS</t>
  </si>
  <si>
    <t>0062e000002HGrsAAG</t>
  </si>
  <si>
    <t>2019-04-04T22:44:41.000Z</t>
  </si>
  <si>
    <t>0012e000003A6mhAAC</t>
  </si>
  <si>
    <t>0062e000002HGrtAAG</t>
  </si>
  <si>
    <t>2018-11-18T23:59:49.000Z</t>
  </si>
  <si>
    <t>0062e000002HGruAAG</t>
  </si>
  <si>
    <t>2019-04-04T22:39:15.000Z</t>
  </si>
  <si>
    <t>2019-09-19T20:45:36.000Z</t>
  </si>
  <si>
    <t>0032e000002cFwJAAU</t>
  </si>
  <si>
    <t>0062e000002HGzGAAW</t>
  </si>
  <si>
    <t>2016-11-21T21:14:56.000Z</t>
  </si>
  <si>
    <t>0062e000002HGzHAAW</t>
  </si>
  <si>
    <t>2017-11-15T22:58:58.000Z</t>
  </si>
  <si>
    <t>0062e000002HGzIAAW</t>
  </si>
  <si>
    <t>2016-05-27T00:54:21.000Z</t>
  </si>
  <si>
    <t>0062e000002HGzJAAW</t>
  </si>
  <si>
    <t>2017-06-29T22:21:34.000Z</t>
  </si>
  <si>
    <t>0032e000002cFgyAAE</t>
  </si>
  <si>
    <t>0062e000002HGzKAAW</t>
  </si>
  <si>
    <t>2017-11-15T23:01:22.000Z</t>
  </si>
  <si>
    <t>2019-05-22T21:09:44.000Z</t>
  </si>
  <si>
    <t>0062e000002HGzMAAW</t>
  </si>
  <si>
    <t>2016-03-16T20:55:46.000Z</t>
  </si>
  <si>
    <t>0062e000002HGzNAAW</t>
  </si>
  <si>
    <t>2018-01-16T00:33:27.000Z</t>
  </si>
  <si>
    <t>0062e000002HGzOAAW</t>
  </si>
  <si>
    <t>2016-10-19T23:57:09.000Z</t>
  </si>
  <si>
    <t>0032e000002cMT8AAM</t>
  </si>
  <si>
    <t>0062e000002HGzPAAW</t>
  </si>
  <si>
    <t>2019-05-06T12:12:46.000Z</t>
  </si>
  <si>
    <t>0062e000002HGzQAAW</t>
  </si>
  <si>
    <t>2017-08-24T02:00:01.000Z</t>
  </si>
  <si>
    <t>0062e000002HH2RAAW</t>
  </si>
  <si>
    <t>2018-11-30T04:36:10.000Z</t>
  </si>
  <si>
    <t>0012e000003A76tAAC</t>
  </si>
  <si>
    <t>0062e000002HH2SAAW</t>
  </si>
  <si>
    <t>2017-07-18T01:17:43.000Z</t>
  </si>
  <si>
    <t>0012e000003A6wuAAC</t>
  </si>
  <si>
    <t>0032e000002cG61AAE</t>
  </si>
  <si>
    <t>0062e000002HH2TAAW</t>
  </si>
  <si>
    <t>2016-06-15T01:43:39.000Z</t>
  </si>
  <si>
    <t>0062e000002HH2UAAW</t>
  </si>
  <si>
    <t>2017-06-01T04:50:39.000Z</t>
  </si>
  <si>
    <t>0012e000003A6wNAAS</t>
  </si>
  <si>
    <t>0032e000002cJOPAA2</t>
  </si>
  <si>
    <t>0062e000002HH2VAAW</t>
  </si>
  <si>
    <t>2018-09-17T04:56:36.000Z</t>
  </si>
  <si>
    <t>0012e000003A6woAAC</t>
  </si>
  <si>
    <t>0062e000002HH2WAAW</t>
  </si>
  <si>
    <t>2018-04-19T05:33:58.000Z</t>
  </si>
  <si>
    <t>0012e000003A6wIAAS</t>
  </si>
  <si>
    <t>0032e000002cMHrAAM</t>
  </si>
  <si>
    <t>0062e000002HH2XAAW</t>
  </si>
  <si>
    <t>2016-04-28T06:15:48.000Z</t>
  </si>
  <si>
    <t>0012e000003A6x0AAC</t>
  </si>
  <si>
    <t>0032e000002cGntAAE</t>
  </si>
  <si>
    <t>0062e000002HH2YAAW</t>
  </si>
  <si>
    <t>2016-02-17T01:15:12.000Z</t>
  </si>
  <si>
    <t>0012e000003A6GQAA0</t>
  </si>
  <si>
    <t>0032e000002cIU5AAM</t>
  </si>
  <si>
    <t>0062e000002HGvoAAG</t>
  </si>
  <si>
    <t>2018-03-20T03:10:33.000Z</t>
  </si>
  <si>
    <t>0012e000003A6dRAAS</t>
  </si>
  <si>
    <t>0062e000002HGvpAAG</t>
  </si>
  <si>
    <t>0012e000003A6m1AAC</t>
  </si>
  <si>
    <t>0062e000002HGvqAAG</t>
  </si>
  <si>
    <t>2017-07-20T00:25:59.000Z</t>
  </si>
  <si>
    <t>0012e000003A6VdAAK</t>
  </si>
  <si>
    <t>0062e000002HGvrAAG</t>
  </si>
  <si>
    <t>0012e000003A6WWAA0</t>
  </si>
  <si>
    <t>0062e000002HGvsAAG</t>
  </si>
  <si>
    <t>2017-07-25T01:36:41.000Z</t>
  </si>
  <si>
    <t>0012e000003A6mAAAS</t>
  </si>
  <si>
    <t>0062e000002HGvtAAG</t>
  </si>
  <si>
    <t>2017-07-20T06:46:18.000Z</t>
  </si>
  <si>
    <t>0012e000003A6WmAAK</t>
  </si>
  <si>
    <t>0062e000002HGvuAAG</t>
  </si>
  <si>
    <t>2017-07-24T23:43:14.000Z</t>
  </si>
  <si>
    <t>0012e000003A6W2AAK</t>
  </si>
  <si>
    <t>0062e000002HGvvAAG</t>
  </si>
  <si>
    <t>2017-07-20T06:46:12.000Z</t>
  </si>
  <si>
    <t>0012e000003A6kHAAS</t>
  </si>
  <si>
    <t>0062e000002HGvwAAG</t>
  </si>
  <si>
    <t>2017-07-20T06:46:15.000Z</t>
  </si>
  <si>
    <t>0012e000003A6WCAA0</t>
  </si>
  <si>
    <t>0062e000002HGrvAAG</t>
  </si>
  <si>
    <t>2019-03-06T02:50:24.000Z</t>
  </si>
  <si>
    <t>0012e000003A6myAAC</t>
  </si>
  <si>
    <t>0032e000002emwZAAQ</t>
  </si>
  <si>
    <t>0062e000002HGrwAAG</t>
  </si>
  <si>
    <t>2018-09-23T23:58:30.000Z</t>
  </si>
  <si>
    <t>0062e000002HGrxAAG</t>
  </si>
  <si>
    <t>2018-06-25T06:17:12.000Z</t>
  </si>
  <si>
    <t>0062e000002HGryAAG</t>
  </si>
  <si>
    <t>2018-01-18T22:50:54.000Z</t>
  </si>
  <si>
    <t>0012e000003qFMEAA2</t>
  </si>
  <si>
    <t>0032e000003MDdqAAG</t>
  </si>
  <si>
    <t>0062e000002HGrzAAG</t>
  </si>
  <si>
    <t>2019-08-30T00:53:30.000Z</t>
  </si>
  <si>
    <t>0032e000002elBtAAI</t>
  </si>
  <si>
    <t>2019-09-17T22:55:44.000Z</t>
  </si>
  <si>
    <t>0032e000002cFUNAA2</t>
  </si>
  <si>
    <t>0062e000002HGs1AAG</t>
  </si>
  <si>
    <t>2018-03-20T06:09:48.000Z</t>
  </si>
  <si>
    <t>0012e000003A6mjAAC</t>
  </si>
  <si>
    <t>0032e000002cIHDAA2</t>
  </si>
  <si>
    <t>0062e000002HGs2AAG</t>
  </si>
  <si>
    <t>2018-06-04T08:36:49.000Z</t>
  </si>
  <si>
    <t>2019-03-28T03:04:11.000Z</t>
  </si>
  <si>
    <t>0062e000002HGs4AAG</t>
  </si>
  <si>
    <t>2019-03-04T00:56:50.000Z</t>
  </si>
  <si>
    <t>0062e000002HGzRAAW</t>
  </si>
  <si>
    <t>2017-02-13T00:40:33.000Z</t>
  </si>
  <si>
    <t>0062e000002HGzSAAW</t>
  </si>
  <si>
    <t>2016-08-19T00:15:30.000Z</t>
  </si>
  <si>
    <t>0032e000002cMIxAAM</t>
  </si>
  <si>
    <t>0062e000002HGzTAAW</t>
  </si>
  <si>
    <t>2017-05-18T23:23:30.000Z</t>
  </si>
  <si>
    <t>0062e000002HGzUAAW</t>
  </si>
  <si>
    <t>2016-01-29T03:20:22.000Z</t>
  </si>
  <si>
    <t>0012e000003A6nDAAS</t>
  </si>
  <si>
    <t>0062e000002HGzVAAW</t>
  </si>
  <si>
    <t>2018-09-13T20:41:21.000Z</t>
  </si>
  <si>
    <t>0032e000002cLE3AAM</t>
  </si>
  <si>
    <t>0062e000002HGzWAAW</t>
  </si>
  <si>
    <t>2017-06-29T22:31:43.000Z</t>
  </si>
  <si>
    <t>0012e000003A70HAAS</t>
  </si>
  <si>
    <t>0032e000002cIMGAA2</t>
  </si>
  <si>
    <t>0062e000002HGzXAAW</t>
  </si>
  <si>
    <t>2016-05-08T21:28:06.000Z</t>
  </si>
  <si>
    <t>0062e000002HGzYAAW</t>
  </si>
  <si>
    <t>2016-05-08T21:29:40.000Z</t>
  </si>
  <si>
    <t>0062e000002HGzZAAW</t>
  </si>
  <si>
    <t>2016-05-08T21:26:17.000Z</t>
  </si>
  <si>
    <t>0062e000002HGzaAAG</t>
  </si>
  <si>
    <t>2016-05-08T21:24:42.000Z</t>
  </si>
  <si>
    <t>0062e000002HGzbAAG</t>
  </si>
  <si>
    <t>2016-05-08T21:30:12.000Z</t>
  </si>
  <si>
    <t>2019-05-23T22:47:58.000Z</t>
  </si>
  <si>
    <t>0062e000002HGzdAAG</t>
  </si>
  <si>
    <t>2019-10-31T02:18:40.000Z</t>
  </si>
  <si>
    <t>0062e000002HGzeAAG</t>
  </si>
  <si>
    <t>2019-01-10T23:13:31.000Z</t>
  </si>
  <si>
    <t>0062e000002HH3GAAW</t>
  </si>
  <si>
    <t>2016-10-31T13:40:18.000Z</t>
  </si>
  <si>
    <t>FBE</t>
  </si>
  <si>
    <t>0012e000003A75nAAC</t>
  </si>
  <si>
    <t>0032e000002cFboAAE</t>
  </si>
  <si>
    <t>0062e000002HH3HAAW</t>
  </si>
  <si>
    <t>2016-10-17T07:34:22.000Z</t>
  </si>
  <si>
    <t>0062e000002HH3IAAW</t>
  </si>
  <si>
    <t>2016-08-03T06:38:29.000Z</t>
  </si>
  <si>
    <t>0062e000002HH3JAAW</t>
  </si>
  <si>
    <t>2016-04-23T03:19:14.000Z</t>
  </si>
  <si>
    <t>0012e000003A75NAAS</t>
  </si>
  <si>
    <t>2019-08-23T07:57:18.000Z</t>
  </si>
  <si>
    <t>0032e000002emgJAAQ</t>
  </si>
  <si>
    <t>0032e000002cIh3AAE</t>
  </si>
  <si>
    <t>0062e000002HH3LAAW</t>
  </si>
  <si>
    <t>2016-10-31T10:07:28.000Z</t>
  </si>
  <si>
    <t>0062e000002HH3kAAG</t>
  </si>
  <si>
    <t>2016-06-01T03:07:44.000Z</t>
  </si>
  <si>
    <t>0032e000002cGTVAA2</t>
  </si>
  <si>
    <t>0012e000002Z3OuAAK</t>
  </si>
  <si>
    <t>0062e000002HH3lAAG</t>
  </si>
  <si>
    <t>2017-10-09T01:11:57.000Z</t>
  </si>
  <si>
    <t>0012e000003A6UwAAK</t>
  </si>
  <si>
    <t>0062e000002HH3mAAG</t>
  </si>
  <si>
    <t>2017-03-15T23:08:45.000Z</t>
  </si>
  <si>
    <t>0062e000002HH3nAAG</t>
  </si>
  <si>
    <t>2018-10-09T01:29:52.000Z</t>
  </si>
  <si>
    <t>0032e000002cLYFAA2</t>
  </si>
  <si>
    <t>0062e000002HH3oAAG</t>
  </si>
  <si>
    <t>2018-10-09T01:38:08.000Z</t>
  </si>
  <si>
    <t>0032e000002cFEoAAM</t>
  </si>
  <si>
    <t>0012e000002Zt1zAAC</t>
  </si>
  <si>
    <t>0062e000002HGvxAAG</t>
  </si>
  <si>
    <t>2017-07-20T06:46:09.000Z</t>
  </si>
  <si>
    <t>0012e000003A6lgAAC</t>
  </si>
  <si>
    <t>0062e000002HGvyAAG</t>
  </si>
  <si>
    <t>2015-11-26T02:23:45.000Z</t>
  </si>
  <si>
    <t>0012e000003A6quAAC</t>
  </si>
  <si>
    <t>0062e000002HGvzAAG</t>
  </si>
  <si>
    <t>0012e000003A6kJAAS</t>
  </si>
  <si>
    <t>0062e000002HGw0AAG</t>
  </si>
  <si>
    <t>0012e000003A6lvAAC</t>
  </si>
  <si>
    <t>0062e000002HGw1AAG</t>
  </si>
  <si>
    <t>2016-05-18T01:50:41.000Z</t>
  </si>
  <si>
    <t>0012e000003A6WsAAK</t>
  </si>
  <si>
    <t>0062e000002HGw2AAG</t>
  </si>
  <si>
    <t>0012e000003A6WKAA0</t>
  </si>
  <si>
    <t>0062e000002HGw3AAG</t>
  </si>
  <si>
    <t>2017-07-25T01:40:01.000Z</t>
  </si>
  <si>
    <t>0012e000003A6WJAA0</t>
  </si>
  <si>
    <t>0062e000002HGw4AAG</t>
  </si>
  <si>
    <t>0012e000003A6WeAAK</t>
  </si>
  <si>
    <t>0062e000002HGw5AAG</t>
  </si>
  <si>
    <t>0012e000003A6lPAAS</t>
  </si>
  <si>
    <t>0062e000002HGw6AAG</t>
  </si>
  <si>
    <t>0012e000003A6WhAAK</t>
  </si>
  <si>
    <t>0062e000002HGs5AAG</t>
  </si>
  <si>
    <t>2018-01-09T00:00:52.000Z</t>
  </si>
  <si>
    <t>0012e000003A6NbAAK</t>
  </si>
  <si>
    <t>2019-06-26T06:30:15.000Z</t>
  </si>
  <si>
    <t>0032e000002elMOAAY</t>
  </si>
  <si>
    <t>0062e000002HGs7AAG</t>
  </si>
  <si>
    <t>2019-04-11T21:23:46.000Z</t>
  </si>
  <si>
    <t>0012e000003A6a2AAC</t>
  </si>
  <si>
    <t>0032e000002cGP2AAM</t>
  </si>
  <si>
    <t>0062e000002HGs8AAG</t>
  </si>
  <si>
    <t>2019-03-07T19:07:21.000Z</t>
  </si>
  <si>
    <t>0012e000003A6jZAAS</t>
  </si>
  <si>
    <t>0032e000002cIxwAAE</t>
  </si>
  <si>
    <t>0062e000002HGs9AAG</t>
  </si>
  <si>
    <t>2017-07-28T02:33:28.000Z</t>
  </si>
  <si>
    <t>0012e000003A715AAC</t>
  </si>
  <si>
    <t>0032e000002cHG9AAM</t>
  </si>
  <si>
    <t>0062e000002HGsAAAW</t>
  </si>
  <si>
    <t>2019-01-03T03:21:25.000Z</t>
  </si>
  <si>
    <t>2019-08-27T00:20:38.000Z</t>
  </si>
  <si>
    <t>0032e000003LhBsAAK</t>
  </si>
  <si>
    <t>0062e000002HGsCAAW</t>
  </si>
  <si>
    <t>2018-08-08T19:33:20.000Z</t>
  </si>
  <si>
    <t>0012e000003A6yhAAC</t>
  </si>
  <si>
    <t>0032e000002cN2EAAU</t>
  </si>
  <si>
    <t>0062e000002HGsDAAW</t>
  </si>
  <si>
    <t>2016-01-26T21:37:28.000Z</t>
  </si>
  <si>
    <t>0012e000003A6zKAAS</t>
  </si>
  <si>
    <t>0062e000002HGsEAAW</t>
  </si>
  <si>
    <t>2018-08-08T19:32:15.000Z</t>
  </si>
  <si>
    <t>0012e000003A70hAAC</t>
  </si>
  <si>
    <t>0062e000002HGsFAAW</t>
  </si>
  <si>
    <t>2018-09-13T20:53:59.000Z</t>
  </si>
  <si>
    <t>0062e000002HGsGAAW</t>
  </si>
  <si>
    <t>2016-02-05T02:31:43.000Z</t>
  </si>
  <si>
    <t>0012e000003A6nIAAS</t>
  </si>
  <si>
    <t>0062e000002HGsHAAW</t>
  </si>
  <si>
    <t>2019-02-14T22:33:09.000Z</t>
  </si>
  <si>
    <t>0062e000002HGsIAAW</t>
  </si>
  <si>
    <t>2016-10-20T00:01:40.000Z</t>
  </si>
  <si>
    <t>0012e000003A6wLAAS</t>
  </si>
  <si>
    <t>0062e000002HGzfAAG</t>
  </si>
  <si>
    <t>2019-10-31T02:23:59.000Z</t>
  </si>
  <si>
    <t>0062e000002HGzgAAG</t>
  </si>
  <si>
    <t>2016-05-27T00:33:56.000Z</t>
  </si>
  <si>
    <t>0062e000002HGzhAAG</t>
  </si>
  <si>
    <t>2016-05-08T21:27:33.000Z</t>
  </si>
  <si>
    <t>0062e000002HGziAAG</t>
  </si>
  <si>
    <t>2019-01-10T23:03:29.000Z</t>
  </si>
  <si>
    <t>0062e000002HGzjAAG</t>
  </si>
  <si>
    <t>2019-01-10T23:07:19.000Z</t>
  </si>
  <si>
    <t>0062e000002HGzkAAG</t>
  </si>
  <si>
    <t>2019-10-31T02:28:06.000Z</t>
  </si>
  <si>
    <t>0062e000002HGzlAAG</t>
  </si>
  <si>
    <t>2016-05-08T21:28:56.000Z</t>
  </si>
  <si>
    <t>0062e000002HGzmAAG</t>
  </si>
  <si>
    <t>2016-05-08T21:27:01.000Z</t>
  </si>
  <si>
    <t>0062e000002HGznAAG</t>
  </si>
  <si>
    <t>2016-11-21T21:21:04.000Z</t>
  </si>
  <si>
    <t>0012e000003A70xAAC</t>
  </si>
  <si>
    <t>0062e000002HGzoAAG</t>
  </si>
  <si>
    <t>2017-03-23T21:02:33.000Z</t>
  </si>
  <si>
    <t>0062e000002HGzpAAG</t>
  </si>
  <si>
    <t>2015-11-12T04:12:46.000Z</t>
  </si>
  <si>
    <t>0062e000002HGzqAAG</t>
  </si>
  <si>
    <t>2018-01-16T01:31:34.000Z</t>
  </si>
  <si>
    <t>0062e000002HGzrAAG</t>
  </si>
  <si>
    <t>2017-02-26T20:23:12.000Z</t>
  </si>
  <si>
    <t>0062e000002HH2ZAAW</t>
  </si>
  <si>
    <t>2016-02-17T01:14:44.000Z</t>
  </si>
  <si>
    <t>2019-10-04T03:06:57.000Z</t>
  </si>
  <si>
    <t>0012e000003A6krAAC</t>
  </si>
  <si>
    <t>0032e000003IZMfAAO</t>
  </si>
  <si>
    <t>0032e000002cLuzAAE</t>
  </si>
  <si>
    <t>0062e000002HH2bAAG</t>
  </si>
  <si>
    <t>2018-10-25T02:13:32.000Z</t>
  </si>
  <si>
    <t>0062e000002HH2cAAG</t>
  </si>
  <si>
    <t>2016-02-11T22:46:17.000Z</t>
  </si>
  <si>
    <t>0012e000003A6ExAAK</t>
  </si>
  <si>
    <t>0062e000002HFanAAG</t>
  </si>
  <si>
    <t>0062e000002HH2dAAG</t>
  </si>
  <si>
    <t>2016-02-01T23:27:14.000Z</t>
  </si>
  <si>
    <t>0012e000003A6GHAA0</t>
  </si>
  <si>
    <t>0032e000002cL4gAAE</t>
  </si>
  <si>
    <t>0062e000002HH2eAAG</t>
  </si>
  <si>
    <t>2017-01-25T03:45:24.000Z</t>
  </si>
  <si>
    <t>0012e000003A6wSAAS</t>
  </si>
  <si>
    <t>0062e000002HH2fAAG</t>
  </si>
  <si>
    <t>2017-04-07T04:43:05.000Z</t>
  </si>
  <si>
    <t>0062e000002HFakAAG</t>
  </si>
  <si>
    <t>0062e000002HH2gAAG</t>
  </si>
  <si>
    <t>2017-06-05T06:16:49.000Z</t>
  </si>
  <si>
    <t>0012e000003A7BbAAK</t>
  </si>
  <si>
    <t>0032e000002cGDRAA2</t>
  </si>
  <si>
    <t>0062e000002HH2hAAG</t>
  </si>
  <si>
    <t>Failure to Agree - IP terms</t>
  </si>
  <si>
    <t>2018-10-31T23:19:11.000Z</t>
  </si>
  <si>
    <t>0012e000003A6xGAAS</t>
  </si>
  <si>
    <t>0032e000002cIfXAAU</t>
  </si>
  <si>
    <t>0062e000002HGw7AAG</t>
  </si>
  <si>
    <t>0012e000003A6WcAAK</t>
  </si>
  <si>
    <t>0062e000002HGw8AAG</t>
  </si>
  <si>
    <t>0012e000003A6llAAC</t>
  </si>
  <si>
    <t>0062e000002HGw9AAG</t>
  </si>
  <si>
    <t>2015-10-21T05:55:38.000Z</t>
  </si>
  <si>
    <t>0012e000003A6rEAAS</t>
  </si>
  <si>
    <t>0062e000002HGwAAAW</t>
  </si>
  <si>
    <t>0012e000003A6kIAAS</t>
  </si>
  <si>
    <t>0062e000002HGwBAAW</t>
  </si>
  <si>
    <t>0012e000003A6lYAAS</t>
  </si>
  <si>
    <t>0062e000002HGwCAAW</t>
  </si>
  <si>
    <t>0012e000003A6kKAAS</t>
  </si>
  <si>
    <t>0062e000002HGwDAAW</t>
  </si>
  <si>
    <t>0012e000003A6WMAA0</t>
  </si>
  <si>
    <t>0062e000002HGwEAAW</t>
  </si>
  <si>
    <t>2017-07-20T06:26:25.000Z</t>
  </si>
  <si>
    <t>0012e000003A6m9AAC</t>
  </si>
  <si>
    <t>0062e000002HGwFAAW</t>
  </si>
  <si>
    <t>0012e000003A6WDAA0</t>
  </si>
  <si>
    <t>0062e000002HGwGAAW</t>
  </si>
  <si>
    <t>2017-07-25T01:41:40.000Z</t>
  </si>
  <si>
    <t>0012e000003A6WXAA0</t>
  </si>
  <si>
    <t>0062e000002HGsJAAW</t>
  </si>
  <si>
    <t>2017-10-25T01:44:10.000Z</t>
  </si>
  <si>
    <t>0012e000003A6ylAAC</t>
  </si>
  <si>
    <t>0032e000002cJ4jAAE</t>
  </si>
  <si>
    <t>0062e000002HGsKAAW</t>
  </si>
  <si>
    <t>2016-03-03T22:45:04.000Z</t>
  </si>
  <si>
    <t>0012e000003A6FeAAK</t>
  </si>
  <si>
    <t>0032e000002cGNeAAM</t>
  </si>
  <si>
    <t>0062e000002HGsLAAW</t>
  </si>
  <si>
    <t>2019-05-06T12:07:37.000Z</t>
  </si>
  <si>
    <t>0012e000003A6NXAA0</t>
  </si>
  <si>
    <t>0062e000002HGsMAAW</t>
  </si>
  <si>
    <t>2017-06-15T02:22:07.000Z</t>
  </si>
  <si>
    <t>0062e000002HGsNAAW</t>
  </si>
  <si>
    <t>2017-07-28T02:30:58.000Z</t>
  </si>
  <si>
    <t>0062e000002HGsOAAW</t>
  </si>
  <si>
    <t>2019-07-14T21:32:59.000Z</t>
  </si>
  <si>
    <t>0062e000002HGsPAAW</t>
  </si>
  <si>
    <t>2017-06-29T22:20:10.000Z</t>
  </si>
  <si>
    <t>0062e000002HGsQAAW</t>
  </si>
  <si>
    <t>2019-04-26T03:09:27.000Z</t>
  </si>
  <si>
    <t>0012e000003A6OnAAK</t>
  </si>
  <si>
    <t>0062e000002HGsRAAW</t>
  </si>
  <si>
    <t>2016-05-27T00:41:07.000Z</t>
  </si>
  <si>
    <t>0012e000003A76nAAC</t>
  </si>
  <si>
    <t>0062e000002HGsSAAW</t>
  </si>
  <si>
    <t>2018-03-26T20:38:19.000Z</t>
  </si>
  <si>
    <t>0062e000002HGsTAAW</t>
  </si>
  <si>
    <t>2017-06-29T22:01:29.000Z</t>
  </si>
  <si>
    <t>0062e000002HGsUAAW</t>
  </si>
  <si>
    <t>2019-07-05T03:46:55.000Z</t>
  </si>
  <si>
    <t>0012e000003A71DAAS</t>
  </si>
  <si>
    <t>0032e000002cMClAAM</t>
  </si>
  <si>
    <t>0062e000002HGsVAAW</t>
  </si>
  <si>
    <t>2018-07-31T22:05:26.000Z</t>
  </si>
  <si>
    <t>0012e000003A70MAAS</t>
  </si>
  <si>
    <t>0062e000002HGsWAAW</t>
  </si>
  <si>
    <t>2018-11-07T22:03:02.000Z</t>
  </si>
  <si>
    <t>0062e000002HGzsAAG</t>
  </si>
  <si>
    <t>2016-02-02T22:09:48.000Z</t>
  </si>
  <si>
    <t>0062e000002HGztAAG</t>
  </si>
  <si>
    <t>2019-03-05T22:15:18.000Z</t>
  </si>
  <si>
    <t>2019-08-15T23:27:48.000Z</t>
  </si>
  <si>
    <t>0062e000002HGzvAAG</t>
  </si>
  <si>
    <t>2019-10-06T21:09:56.000Z</t>
  </si>
  <si>
    <t>0062e000002HGzwAAG</t>
  </si>
  <si>
    <t>2019-10-10T20:00:38.000Z</t>
  </si>
  <si>
    <t>0062e000002HGzxAAG</t>
  </si>
  <si>
    <t>2019-04-26T03:10:35.000Z</t>
  </si>
  <si>
    <t>0032e000002cGZ9AAM</t>
  </si>
  <si>
    <t>0062e000002HGzyAAG</t>
  </si>
  <si>
    <t>2019-06-21T09:45:48.000Z</t>
  </si>
  <si>
    <t>0062e000002HGzzAAG</t>
  </si>
  <si>
    <t>2019-06-20T10:42:10.000Z</t>
  </si>
  <si>
    <t>0062e000002HH00AAG</t>
  </si>
  <si>
    <t>2019-03-07T19:04:12.000Z</t>
  </si>
  <si>
    <t>0032e000002cGXMAA2</t>
  </si>
  <si>
    <t>0062e000002HH01AAG</t>
  </si>
  <si>
    <t>2016-10-20T00:10:20.000Z</t>
  </si>
  <si>
    <t>0032e000002cHRXAA2</t>
  </si>
  <si>
    <t>0062e000002HH02AAG</t>
  </si>
  <si>
    <t>2016-03-03T22:51:03.000Z</t>
  </si>
  <si>
    <t>0032e000002cJDwAAM</t>
  </si>
  <si>
    <t>0062e000002HH03AAG</t>
  </si>
  <si>
    <t>2018-05-25T04:29:22.000Z</t>
  </si>
  <si>
    <t>0032e000002cIlLAAU</t>
  </si>
  <si>
    <t>0062e000002HH04AAG</t>
  </si>
  <si>
    <t>2017-05-30T21:20:44.000Z</t>
  </si>
  <si>
    <t>0062e000002HH05AAG</t>
  </si>
  <si>
    <t>2017-03-22T00:34:42.000Z</t>
  </si>
  <si>
    <t>0062e000002HH2sAAG</t>
  </si>
  <si>
    <t>2017-11-22T22:09:52.000Z</t>
  </si>
  <si>
    <t>0062e000002HH2tAAG</t>
  </si>
  <si>
    <t>2018-01-15T00:29:02.000Z</t>
  </si>
  <si>
    <t>0062e000002HH2uAAG</t>
  </si>
  <si>
    <t>2017-11-22T22:07:01.000Z</t>
  </si>
  <si>
    <t>0062e000002HH2vAAG</t>
  </si>
  <si>
    <t>2016-01-13T05:19:03.000Z</t>
  </si>
  <si>
    <t>0062e000002HH2wAAG</t>
  </si>
  <si>
    <t>2016-09-28T01:46:03.000Z</t>
  </si>
  <si>
    <t>0062e000002HH2xAAG</t>
  </si>
  <si>
    <t>2016-07-27T03:14:54.000Z</t>
  </si>
  <si>
    <t>0032e000002cHG2AAM</t>
  </si>
  <si>
    <t>0062e000002HH2yAAG</t>
  </si>
  <si>
    <t>2017-03-22T07:09:14.000Z</t>
  </si>
  <si>
    <t>0062e000002HH2zAAG</t>
  </si>
  <si>
    <t>2017-11-16T01:09:33.000Z</t>
  </si>
  <si>
    <t>0062e000002HH30AAG</t>
  </si>
  <si>
    <t>2017-08-20T23:21:30.000Z</t>
  </si>
  <si>
    <t>0032e000002cMNnAAM</t>
  </si>
  <si>
    <t>0062e000002HH31AAG</t>
  </si>
  <si>
    <t>2017-12-18T21:55:57.000Z</t>
  </si>
  <si>
    <t>0032e000002cGNfAAM</t>
  </si>
  <si>
    <t>0062e000002HH32AAG</t>
  </si>
  <si>
    <t>2017-07-11T23:57:38.000Z</t>
  </si>
  <si>
    <t>0062e000002HH33AAG</t>
  </si>
  <si>
    <t>2016-10-17T00:48:44.000Z</t>
  </si>
  <si>
    <t>0062e000002HGwHAAW</t>
  </si>
  <si>
    <t>0062e000002HGwIAAW</t>
  </si>
  <si>
    <t>2017-07-21T01:44:05.000Z</t>
  </si>
  <si>
    <t>0012e000003A6WjAAK</t>
  </si>
  <si>
    <t>0062e000002HGwJAAW</t>
  </si>
  <si>
    <t>0012e000003A6lUAAS</t>
  </si>
  <si>
    <t>0062e000002HGwKAAW</t>
  </si>
  <si>
    <t>2017-07-20T06:46:17.000Z</t>
  </si>
  <si>
    <t>0012e000003A6loAAC</t>
  </si>
  <si>
    <t>0062e000002HGwLAAW</t>
  </si>
  <si>
    <t>0012e000003A6kCAAS</t>
  </si>
  <si>
    <t>0062e000002HGwMAAW</t>
  </si>
  <si>
    <t>0012e000003A6WlAAK</t>
  </si>
  <si>
    <t>0062e000002HGwNAAW</t>
  </si>
  <si>
    <t>2017-07-20T06:33:27.000Z</t>
  </si>
  <si>
    <t>0012e000003A6m5AAC</t>
  </si>
  <si>
    <t>0062e000002HGwOAAW</t>
  </si>
  <si>
    <t>2017-07-25T01:38:18.000Z</t>
  </si>
  <si>
    <t>0062e000002HGwPAAW</t>
  </si>
  <si>
    <t>2017-07-25T01:32:04.000Z</t>
  </si>
  <si>
    <t>0012e000003A6X4AAK</t>
  </si>
  <si>
    <t>0062e000002HGwQAAW</t>
  </si>
  <si>
    <t>0012e000003A6WoAAK</t>
  </si>
  <si>
    <t>0062e000002HGwRAAW</t>
  </si>
  <si>
    <t>2016-05-18T01:55:29.000Z</t>
  </si>
  <si>
    <t>0012e000003A6cHAAS</t>
  </si>
  <si>
    <t>0062e000002HGsXAAW</t>
  </si>
  <si>
    <t>2017-11-15T22:41:15.000Z</t>
  </si>
  <si>
    <t>0062e000002HGsYAAW</t>
  </si>
  <si>
    <t>2018-03-04T23:11:12.000Z</t>
  </si>
  <si>
    <t>0062e000002HGsZAAW</t>
  </si>
  <si>
    <t>2019-02-14T22:49:34.000Z</t>
  </si>
  <si>
    <t>0032e000002cJIBAA2</t>
  </si>
  <si>
    <t>2019-08-15T23:39:33.000Z</t>
  </si>
  <si>
    <t>0062e000002HGsbAAG</t>
  </si>
  <si>
    <t>2016-11-30T05:42:33.000Z</t>
  </si>
  <si>
    <t>0032e000002cHuAAAU</t>
  </si>
  <si>
    <t>0062e000002HGscAAG</t>
  </si>
  <si>
    <t>2017-05-12T00:54:55.000Z</t>
  </si>
  <si>
    <t>0012e000003A6W5AAK</t>
  </si>
  <si>
    <t>0032e000002cIExAAM</t>
  </si>
  <si>
    <t>2019-08-15T23:37:17.000Z</t>
  </si>
  <si>
    <t>0012e000003A6NZAA0</t>
  </si>
  <si>
    <t>0032e000002en7uAAA</t>
  </si>
  <si>
    <t>2018-11-07T22:00:52.000Z</t>
  </si>
  <si>
    <t>0062e000002HGsfAAG</t>
  </si>
  <si>
    <t>2017-02-23T20:36:46.000Z</t>
  </si>
  <si>
    <t>0012e000003A70nAAC</t>
  </si>
  <si>
    <t>0062e000002HGsgAAG</t>
  </si>
  <si>
    <t>2016-08-18T23:53:42.000Z</t>
  </si>
  <si>
    <t>2019-06-21T00:53:09.000Z</t>
  </si>
  <si>
    <t>0012e000003A6zcAAC</t>
  </si>
  <si>
    <t>0032e000002cGbHAAU</t>
  </si>
  <si>
    <t>2019-05-23T02:57:11.000Z</t>
  </si>
  <si>
    <t>0012e000003A6zdAAC</t>
  </si>
  <si>
    <t>0062e000002HGsjAAG</t>
  </si>
  <si>
    <t>2017-10-17T23:25:39.000Z</t>
  </si>
  <si>
    <t>0012e000003A70vAAC</t>
  </si>
  <si>
    <t>0062e000002HGskAAG</t>
  </si>
  <si>
    <t>2019-02-14T22:27:26.000Z</t>
  </si>
  <si>
    <t>0062e000002HGslAAG</t>
  </si>
  <si>
    <t>2016-05-27T01:24:32.000Z</t>
  </si>
  <si>
    <t>0012e000003A70VAAS</t>
  </si>
  <si>
    <t>0062e000002HH06AAG</t>
  </si>
  <si>
    <t>2017-11-15T22:42:55.000Z</t>
  </si>
  <si>
    <t>0062e000002HH07AAG</t>
  </si>
  <si>
    <t>2016-01-17T21:52:31.000Z</t>
  </si>
  <si>
    <t>0062e000002HH08AAG</t>
  </si>
  <si>
    <t>2017-01-14T21:23:21.000Z</t>
  </si>
  <si>
    <t>0032e000002cG9eAAE</t>
  </si>
  <si>
    <t>0062e000002HH0AAAW</t>
  </si>
  <si>
    <t>0062e000002HH09AAG</t>
  </si>
  <si>
    <t>2016-05-09T23:36:38.000Z</t>
  </si>
  <si>
    <t>0012e000003A6wHAAS</t>
  </si>
  <si>
    <t>2016-01-04T05:27:26.000Z</t>
  </si>
  <si>
    <t>0062e000002HH0BAAW</t>
  </si>
  <si>
    <t>2019-02-14T07:06:58.000Z</t>
  </si>
  <si>
    <t>0012e000003A6GcAAK</t>
  </si>
  <si>
    <t>0062e000002HH0DAAW</t>
  </si>
  <si>
    <t>0062e000002HH0CAAW</t>
  </si>
  <si>
    <t>2018-03-06T01:46:15.000Z</t>
  </si>
  <si>
    <t>0012e000003A6rKAAS</t>
  </si>
  <si>
    <t>2018-11-01T05:34:13.000Z</t>
  </si>
  <si>
    <t>0062e000002HH0EAAW</t>
  </si>
  <si>
    <t>2015-12-17T22:15:57.000Z</t>
  </si>
  <si>
    <t>0012e000003A6weAAC</t>
  </si>
  <si>
    <t>0062e000002HH0FAAW</t>
  </si>
  <si>
    <t>2018-04-09T23:52:46.000Z</t>
  </si>
  <si>
    <t>0012e000003A6wxAAC</t>
  </si>
  <si>
    <t>0032e000002cGkcAAE</t>
  </si>
  <si>
    <t>0012e000002Zt0rAAC</t>
  </si>
  <si>
    <t>0062e000002HH0GAAW</t>
  </si>
  <si>
    <t>2018-09-04T02:09:50.000Z</t>
  </si>
  <si>
    <t>0012e000003A6jcAAC</t>
  </si>
  <si>
    <t>0062e000002HH0HAAW</t>
  </si>
  <si>
    <t>2018-08-03T05:21:21.000Z</t>
  </si>
  <si>
    <t>0012e000003A6jPAAS</t>
  </si>
  <si>
    <t>0032e000002cGJ5AAM</t>
  </si>
  <si>
    <t>0062e000002HH0IAAW</t>
  </si>
  <si>
    <t>2018-08-23T05:32:02.000Z</t>
  </si>
  <si>
    <t>0012e000003A6jVAAS</t>
  </si>
  <si>
    <t>0062e000002HH0JAAW</t>
  </si>
  <si>
    <t>2016-06-15T02:40:49.000Z</t>
  </si>
  <si>
    <t>0012e000003A6jmAAC</t>
  </si>
  <si>
    <t>0032e000002cMGoAAM</t>
  </si>
  <si>
    <t>0062e000002HH3bAAG</t>
  </si>
  <si>
    <t>2017-03-22T00:33:45.000Z</t>
  </si>
  <si>
    <t>0062e000002HH3cAAG</t>
  </si>
  <si>
    <t>2016-04-03T12:10:22.000Z</t>
  </si>
  <si>
    <t>0062e000002HH3dAAG</t>
  </si>
  <si>
    <t>2017-02-17T01:33:15.000Z</t>
  </si>
  <si>
    <t>0062e000002HH3eAAG</t>
  </si>
  <si>
    <t>2016-08-09T01:32:56.000Z</t>
  </si>
  <si>
    <t>0062e000002HH3fAAG</t>
  </si>
  <si>
    <t>2017-02-22T09:40:11.000Z</t>
  </si>
  <si>
    <t>0012e000003A6aWAAS</t>
  </si>
  <si>
    <t>0062e000002HH3gAAG</t>
  </si>
  <si>
    <t>2016-06-28T01:21:16.000Z</t>
  </si>
  <si>
    <t>0062e000002HH3hAAG</t>
  </si>
  <si>
    <t>2017-10-15T21:33:36.000Z</t>
  </si>
  <si>
    <t>0062e000002HH3iAAG</t>
  </si>
  <si>
    <t>2017-03-13T22:12:34.000Z</t>
  </si>
  <si>
    <t>0062e000002HH3jAAG</t>
  </si>
  <si>
    <t>2017-08-31T01:23:43.000Z</t>
  </si>
  <si>
    <t>0032e000002cLJ1AAM</t>
  </si>
  <si>
    <t>0062e000002HGwSAAW</t>
  </si>
  <si>
    <t>0012e000003A6lpAAC</t>
  </si>
  <si>
    <t>0062e000002HGwTAAW</t>
  </si>
  <si>
    <t>0012e000003A6lTAAS</t>
  </si>
  <si>
    <t>0062e000002HGwUAAW</t>
  </si>
  <si>
    <t>0012e000003A6lZAAS</t>
  </si>
  <si>
    <t>0062e000002HGwVAAW</t>
  </si>
  <si>
    <t>0012e000003A6ltAAC</t>
  </si>
  <si>
    <t>0062e000002HGwWAAW</t>
  </si>
  <si>
    <t>2016-09-26T05:31:09.000Z</t>
  </si>
  <si>
    <t>0012e000003A77wAAC</t>
  </si>
  <si>
    <t>0032e000002cFU3AAM</t>
  </si>
  <si>
    <t>0062e000002HGwXAAW</t>
  </si>
  <si>
    <t>0012e000003A6lwAAC</t>
  </si>
  <si>
    <t>0062e000002HGwYAAW</t>
  </si>
  <si>
    <t>2019-02-13T04:34:18.000Z</t>
  </si>
  <si>
    <t>0012e000003A6fqAAC</t>
  </si>
  <si>
    <t>0032e000002cFK4AAM</t>
  </si>
  <si>
    <t>0062e000002HGwZAAW</t>
  </si>
  <si>
    <t>2017-06-28T02:26:22.000Z</t>
  </si>
  <si>
    <t>0012e000003A76bAAC</t>
  </si>
  <si>
    <t>0062e000002HGwaAAG</t>
  </si>
  <si>
    <t>2017-08-29T04:23:47.000Z</t>
  </si>
  <si>
    <t>0062e000002HGwbAAG</t>
  </si>
  <si>
    <t>2017-10-31T03:49:28.000Z</t>
  </si>
  <si>
    <t>0012e000003A6rLAAS</t>
  </si>
  <si>
    <t>0032e000002cFoPAAU</t>
  </si>
  <si>
    <t>0062e000002HGwcAAG</t>
  </si>
  <si>
    <t>2018-10-05T04:47:05.000Z</t>
  </si>
  <si>
    <t>0012e000003A6bwAAC</t>
  </si>
  <si>
    <t>0032e000002cHSfAAM</t>
  </si>
  <si>
    <t>0062e000002HGsmAAG</t>
  </si>
  <si>
    <t>2016-01-19T19:36:09.000Z</t>
  </si>
  <si>
    <t>0062e000002HGsnAAG</t>
  </si>
  <si>
    <t>2017-01-16T04:34:38.000Z</t>
  </si>
  <si>
    <t>0012e000003A6b2AAC</t>
  </si>
  <si>
    <t>0062e000002HFatAAG</t>
  </si>
  <si>
    <t>0062e000002HGsoAAG</t>
  </si>
  <si>
    <t>2018-04-24T01:24:12.000Z</t>
  </si>
  <si>
    <t>0012e000003A707AAC</t>
  </si>
  <si>
    <t>0062e000002HGspAAG</t>
  </si>
  <si>
    <t>2015-11-13T03:56:25.000Z</t>
  </si>
  <si>
    <t>0032e000002cGaXAAU</t>
  </si>
  <si>
    <t>0062e000002HGsqAAG</t>
  </si>
  <si>
    <t>2018-04-10T21:30:07.000Z</t>
  </si>
  <si>
    <t>0012e000003A70kAAC</t>
  </si>
  <si>
    <t>0062e000002HGsrAAG</t>
  </si>
  <si>
    <t>2017-01-16T01:04:50.000Z</t>
  </si>
  <si>
    <t>0062e000002HGssAAG</t>
  </si>
  <si>
    <t>2018-09-06T21:01:10.000Z</t>
  </si>
  <si>
    <t>0062e000002HGstAAG</t>
  </si>
  <si>
    <t>2017-05-07T22:07:10.000Z</t>
  </si>
  <si>
    <t>0012e000003A6zQAAS</t>
  </si>
  <si>
    <t>0032e000002cHG6AAM</t>
  </si>
  <si>
    <t>0062e000002HGsuAAG</t>
  </si>
  <si>
    <t>2018-10-09T08:03:34.000Z</t>
  </si>
  <si>
    <t>0032e000002cIT9AAM</t>
  </si>
  <si>
    <t>0062e000002HGsvAAG</t>
  </si>
  <si>
    <t>2018-11-15T22:50:43.000Z</t>
  </si>
  <si>
    <t>0032e000003HKO9AAO</t>
  </si>
  <si>
    <t>0062e000002HGswAAG</t>
  </si>
  <si>
    <t>2017-06-15T00:58:54.000Z</t>
  </si>
  <si>
    <t>0062e000002HGsxAAG</t>
  </si>
  <si>
    <t>2016-05-27T00:39:32.000Z</t>
  </si>
  <si>
    <t>0012e000003A6FEAA0</t>
  </si>
  <si>
    <t>0032e000002cMXoAAM</t>
  </si>
  <si>
    <t>0062e000002HGsyAAG</t>
  </si>
  <si>
    <t>2017-06-21T23:13:45.000Z</t>
  </si>
  <si>
    <t>0012e000003A6WpAAK</t>
  </si>
  <si>
    <t>0032e000002cFTgAAM</t>
  </si>
  <si>
    <t>0062e000002HH0KAAW</t>
  </si>
  <si>
    <t>2017-05-05T01:27:16.000Z</t>
  </si>
  <si>
    <t>0062e000002HH0LAAW</t>
  </si>
  <si>
    <t>2017-07-11T01:07:46.000Z</t>
  </si>
  <si>
    <t>0012e000003A6wpAAC</t>
  </si>
  <si>
    <t>0062e000002HH0MAAW</t>
  </si>
  <si>
    <t>2017-03-01T04:07:42.000Z</t>
  </si>
  <si>
    <t>0032e000002cHQnAAM</t>
  </si>
  <si>
    <t>0062e000002HH0NAAW</t>
  </si>
  <si>
    <t>2017-03-01T03:46:23.000Z</t>
  </si>
  <si>
    <t>0012e000003A6wJAAS</t>
  </si>
  <si>
    <t>0062e000002HH0OAAW</t>
  </si>
  <si>
    <t>2017-07-18T02:07:48.000Z</t>
  </si>
  <si>
    <t>0012e000003A6wOAAS</t>
  </si>
  <si>
    <t>0032e000002cHb0AAE</t>
  </si>
  <si>
    <t>0062e000002HH0PAAW</t>
  </si>
  <si>
    <t>2017-08-17T01:02:56.000Z</t>
  </si>
  <si>
    <t>0012e000003A6vdAAC</t>
  </si>
  <si>
    <t>0062e000002HH0QAAW</t>
  </si>
  <si>
    <t>2016-02-14T23:28:42.000Z</t>
  </si>
  <si>
    <t>0062e000002HH0RAAW</t>
  </si>
  <si>
    <t>2019-09-12T06:07:15.000Z</t>
  </si>
  <si>
    <t>0062e000002HH0SAAW</t>
  </si>
  <si>
    <t>2016-02-17T01:02:56.000Z</t>
  </si>
  <si>
    <t>0012e000003A6wGAAS</t>
  </si>
  <si>
    <t>0032e000002cMr6AAE</t>
  </si>
  <si>
    <t>0062e000002HH0TAAW</t>
  </si>
  <si>
    <t>2017-07-28T00:08:58.000Z</t>
  </si>
  <si>
    <t>0012e000003A6bAAAS</t>
  </si>
  <si>
    <t>0032e000002cLc4AAE</t>
  </si>
  <si>
    <t>0062e000002HH0UAAW</t>
  </si>
  <si>
    <t>2016-06-15T01:24:04.000Z</t>
  </si>
  <si>
    <t>0012e000003A6jfAAC</t>
  </si>
  <si>
    <t>0062e000002HH0VAAW</t>
  </si>
  <si>
    <t>2016-02-11T05:54:11.000Z</t>
  </si>
  <si>
    <t>0012e000003A6vYAAS</t>
  </si>
  <si>
    <t>0062e000002HH0WAAW</t>
  </si>
  <si>
    <t>2019-03-15T00:33:55.000Z</t>
  </si>
  <si>
    <t>0062e000002HH0XAAW</t>
  </si>
  <si>
    <t>2016-01-12T01:14:41.000Z</t>
  </si>
  <si>
    <t>0032e000002cIwoAAE</t>
  </si>
  <si>
    <t>0062e000002HH2iAAG</t>
  </si>
  <si>
    <t>2016-11-04T02:59:34.000Z</t>
  </si>
  <si>
    <t>0012e000003A6xRAAS</t>
  </si>
  <si>
    <t>0062e000002HH2jAAG</t>
  </si>
  <si>
    <t>2016-01-20T23:51:36.000Z</t>
  </si>
  <si>
    <t>0032e000002cIAfAAM</t>
  </si>
  <si>
    <t>0062e000002HH2kAAG</t>
  </si>
  <si>
    <t>2018-09-11T03:43:37.000Z</t>
  </si>
  <si>
    <t>0012e000003A6rPAAS</t>
  </si>
  <si>
    <t>0032e000002cIwnAAE</t>
  </si>
  <si>
    <t>2017-10-11T05:12:26.000Z</t>
  </si>
  <si>
    <t>0012e000003A7A1AAK</t>
  </si>
  <si>
    <t>0032e000002elz1AAA</t>
  </si>
  <si>
    <t>0062e000002HH2mAAG</t>
  </si>
  <si>
    <t>2017-10-11T04:25:48.000Z</t>
  </si>
  <si>
    <t>0062e000002HH2nAAG</t>
  </si>
  <si>
    <t>2019-07-09T03:29:46.000Z</t>
  </si>
  <si>
    <t>0012e000003A6J0AAK</t>
  </si>
  <si>
    <t>0032e000002cHRnAAM</t>
  </si>
  <si>
    <t>0062e000002HH2oAAG</t>
  </si>
  <si>
    <t>2018-01-05T04:55:22.000Z</t>
  </si>
  <si>
    <t>0012e000003A78IAAS</t>
  </si>
  <si>
    <t>0062e000002HH2pAAG</t>
  </si>
  <si>
    <t>2017-06-05T06:37:25.000Z</t>
  </si>
  <si>
    <t>0032e000002cGTbAAM</t>
  </si>
  <si>
    <t>0062e000002HH2qAAG</t>
  </si>
  <si>
    <t>2018-09-24T22:59:46.000Z</t>
  </si>
  <si>
    <t>0062e000002HH2rAAG</t>
  </si>
  <si>
    <t>2018-10-02T03:21:25.000Z</t>
  </si>
  <si>
    <t>0062e000002HGwdAAG</t>
  </si>
  <si>
    <t>2017-12-01T02:03:48.000Z</t>
  </si>
  <si>
    <t>0012e000003A78UAAS</t>
  </si>
  <si>
    <t>0032e000002cMRTAA2</t>
  </si>
  <si>
    <t>0062e000002HGweAAG</t>
  </si>
  <si>
    <t>2017-12-15T06:16:18.000Z</t>
  </si>
  <si>
    <t>0032e000002cHHpAAM</t>
  </si>
  <si>
    <t>0062e000002HGwfAAG</t>
  </si>
  <si>
    <t>2018-10-05T06:03:27.000Z</t>
  </si>
  <si>
    <t>0062e000002HGwgAAG</t>
  </si>
  <si>
    <t>2018-07-30T06:46:38.000Z</t>
  </si>
  <si>
    <t>0062e000002HGwhAAG</t>
  </si>
  <si>
    <t>2018-03-28T00:21:19.000Z</t>
  </si>
  <si>
    <t>0062e000002HGwiAAG</t>
  </si>
  <si>
    <t>2018-03-07T03:38:34.000Z</t>
  </si>
  <si>
    <t>0062e000002HGwjAAG</t>
  </si>
  <si>
    <t>2017-12-01T02:36:21.000Z</t>
  </si>
  <si>
    <t>0032e000002cNLZAA2</t>
  </si>
  <si>
    <t>0062e000002HGwkAAG</t>
  </si>
  <si>
    <t>2018-07-26T07:55:18.000Z</t>
  </si>
  <si>
    <t>0012e000003A6rVAAS</t>
  </si>
  <si>
    <t>0032e000002cHz1AAE</t>
  </si>
  <si>
    <t>0062e000002HGwlAAG</t>
  </si>
  <si>
    <t>2017-12-01T03:11:38.000Z</t>
  </si>
  <si>
    <t>0062e000002HGszAAG</t>
  </si>
  <si>
    <t>2019-06-25T02:33:22.000Z</t>
  </si>
  <si>
    <t>0062e000002HGt0AAG</t>
  </si>
  <si>
    <t>2019-06-25T02:35:37.000Z</t>
  </si>
  <si>
    <t>0062e000002HGt1AAG</t>
  </si>
  <si>
    <t>2018-08-08T19:36:15.000Z</t>
  </si>
  <si>
    <t>0012e000003A6z5AAC</t>
  </si>
  <si>
    <t>0062e000002HGt2AAG</t>
  </si>
  <si>
    <t>2019-02-14T22:35:44.000Z</t>
  </si>
  <si>
    <t>0012e000003A6zWAAS</t>
  </si>
  <si>
    <t>0062e000002HGt3AAG</t>
  </si>
  <si>
    <t>2018-08-13T04:00:36.000Z</t>
  </si>
  <si>
    <t>0012e000003A6nJAAS</t>
  </si>
  <si>
    <t>0062e000002HGt4AAG</t>
  </si>
  <si>
    <t>2017-04-07T02:04:33.000Z</t>
  </si>
  <si>
    <t>0012e000003A77UAAS</t>
  </si>
  <si>
    <t>0062e000002HGt5AAG</t>
  </si>
  <si>
    <t>2018-02-12T19:41:32.000Z</t>
  </si>
  <si>
    <t>0012e0000036xSkAAI</t>
  </si>
  <si>
    <t>0032e000002cJ1hAAE</t>
  </si>
  <si>
    <t>0062e000002HGt6AAG</t>
  </si>
  <si>
    <t>2018-05-10T23:52:06.000Z</t>
  </si>
  <si>
    <t>0062e000002HGt7AAG</t>
  </si>
  <si>
    <t>2017-02-22T02:18:43.000Z</t>
  </si>
  <si>
    <t>0012e000003A6yuAAC</t>
  </si>
  <si>
    <t>2019-07-25T21:13:40.000Z</t>
  </si>
  <si>
    <t>0062e000002HGt9AAG</t>
  </si>
  <si>
    <t>2018-06-28T19:59:46.000Z</t>
  </si>
  <si>
    <t>0012e000003A6nFAAS</t>
  </si>
  <si>
    <t>0062e000002HGtAAAW</t>
  </si>
  <si>
    <t>2015-11-19T23:30:12.000Z</t>
  </si>
  <si>
    <t>0012e000003A6ytAAC</t>
  </si>
  <si>
    <t>0062e000002HGtBAAW</t>
  </si>
  <si>
    <t>2017-03-22T00:21:49.000Z</t>
  </si>
  <si>
    <t>0062e000002HGtCAAW</t>
  </si>
  <si>
    <t>2019-02-14T22:36:49.000Z</t>
  </si>
  <si>
    <t>0062e000002HGtDAAW</t>
  </si>
  <si>
    <t>2017-02-22T02:16:39.000Z</t>
  </si>
  <si>
    <t>0062e000002HGtEAAW</t>
  </si>
  <si>
    <t>2015-11-29T21:50:29.000Z</t>
  </si>
  <si>
    <t>0012e000003A70NAAS</t>
  </si>
  <si>
    <t>0062e000002HH0YAAW</t>
  </si>
  <si>
    <t>2016-10-24T23:36:41.000Z</t>
  </si>
  <si>
    <t>0012e000003A6wZAAS</t>
  </si>
  <si>
    <t>0032e000002cN1iAAE</t>
  </si>
  <si>
    <t>0062e000002HH0ZAAW</t>
  </si>
  <si>
    <t>2016-09-19T00:30:57.000Z</t>
  </si>
  <si>
    <t>0012e000003A6wbAAC</t>
  </si>
  <si>
    <t>0062e000002HH0aAAG</t>
  </si>
  <si>
    <t>2018-03-27T02:43:57.000Z</t>
  </si>
  <si>
    <t>0012e000003A6wfAAC</t>
  </si>
  <si>
    <t>0032e000002cN3DAAU</t>
  </si>
  <si>
    <t>0062e000002HH0bAAG</t>
  </si>
  <si>
    <t>2016-05-05T05:21:15.000Z</t>
  </si>
  <si>
    <t>0012e000003A6wjAAC</t>
  </si>
  <si>
    <t>0032e000002cMZMAA2</t>
  </si>
  <si>
    <t>2019-09-02T06:53:29.000Z</t>
  </si>
  <si>
    <t>0012e000003A6vlAAC</t>
  </si>
  <si>
    <t>2019-09-02T06:56:16.000Z</t>
  </si>
  <si>
    <t>0062e000002HH0eAAG</t>
  </si>
  <si>
    <t>2018-01-11T01:05:44.000Z</t>
  </si>
  <si>
    <t>0062e000002HH0fAAG</t>
  </si>
  <si>
    <t>2018-01-11T04:37:20.000Z</t>
  </si>
  <si>
    <t>0062e000002HH34AAG</t>
  </si>
  <si>
    <t>2018-05-07T23:52:44.000Z</t>
  </si>
  <si>
    <t>0032e000002emeiAAA</t>
  </si>
  <si>
    <t>2018-10-02T23:52:40.000Z</t>
  </si>
  <si>
    <t>0032e000003WxiMAAS</t>
  </si>
  <si>
    <t>0062e000002HH36AAG</t>
  </si>
  <si>
    <t>2018-10-02T00:06:37.000Z</t>
  </si>
  <si>
    <t>0032e000002cJ5HAAU</t>
  </si>
  <si>
    <t>0062e000002HH37AAG</t>
  </si>
  <si>
    <t>2018-10-01T23:53:41.000Z</t>
  </si>
  <si>
    <t>0062e000002HH38AAG</t>
  </si>
  <si>
    <t>2018-03-04T23:44:16.000Z</t>
  </si>
  <si>
    <t>0012e000003A6xVAAS</t>
  </si>
  <si>
    <t>0032e000002cIq1AAE</t>
  </si>
  <si>
    <t>0062e000002HH39AAG</t>
  </si>
  <si>
    <t>2018-08-16T00:24:47.000Z</t>
  </si>
  <si>
    <t>0012e000003A6xWAAS</t>
  </si>
  <si>
    <t>0062e000002HH3AAAW</t>
  </si>
  <si>
    <t>2017-10-11T04:56:34.000Z</t>
  </si>
  <si>
    <t>0032e000002cGEWAA2</t>
  </si>
  <si>
    <t>0062e000002HH3BAAW</t>
  </si>
  <si>
    <t>2019-07-01T06:43:09.000Z</t>
  </si>
  <si>
    <t>0062e000002HH3CAAW</t>
  </si>
  <si>
    <t>2018-01-05T05:35:48.000Z</t>
  </si>
  <si>
    <t>0032e000002cI4oAAE</t>
  </si>
  <si>
    <t>0062e000002HH3DAAW</t>
  </si>
  <si>
    <t>2017-03-22T12:41:49.000Z</t>
  </si>
  <si>
    <t>0012e000003A6xmAAC</t>
  </si>
  <si>
    <t>0032e000002cFwIAAU</t>
  </si>
  <si>
    <t>2019-06-02T12:35:14.000Z</t>
  </si>
  <si>
    <t>0012e000003A75iAAC</t>
  </si>
  <si>
    <t>0032e000002cGF3AAM</t>
  </si>
  <si>
    <t>0062e000002HH3FAAW</t>
  </si>
  <si>
    <t>2016-05-14T00:50:43.000Z</t>
  </si>
  <si>
    <t>0062e000002HGwmAAG</t>
  </si>
  <si>
    <t>2017-11-27T01:42:58.000Z</t>
  </si>
  <si>
    <t>0012e000003A6c1AAC</t>
  </si>
  <si>
    <t>0032e000002cEFQAA2</t>
  </si>
  <si>
    <t>0062e000002HGwnAAG</t>
  </si>
  <si>
    <t>2018-01-17T06:18:10.000Z</t>
  </si>
  <si>
    <t>0062e000002HGwoAAG</t>
  </si>
  <si>
    <t>2017-10-30T23:05:33.000Z</t>
  </si>
  <si>
    <t>0012e000003A6rIAAS</t>
  </si>
  <si>
    <t>0062e000002HGwuAAG</t>
  </si>
  <si>
    <t>2017-02-22T02:17:36.000Z</t>
  </si>
  <si>
    <t>0062e000002HGwvAAG</t>
  </si>
  <si>
    <t>2019-10-06T19:07:42.000Z</t>
  </si>
  <si>
    <t>0012e000003A6Q0AAK</t>
  </si>
  <si>
    <t>0032e000002enJSAAY</t>
  </si>
  <si>
    <t>0062e000002HGwwAAG</t>
  </si>
  <si>
    <t>2019-06-22T01:09:09.000Z</t>
  </si>
  <si>
    <t>0032e000002cCPyAAM</t>
  </si>
  <si>
    <t>0062e000002HGwxAAG</t>
  </si>
  <si>
    <t>2016-11-06T20:03:10.000Z</t>
  </si>
  <si>
    <t>0062e000002HGwyAAG</t>
  </si>
  <si>
    <t>2018-10-03T21:25:55.000Z</t>
  </si>
  <si>
    <t>2019-10-06T19:09:56.000Z</t>
  </si>
  <si>
    <t>0032e000002ekuZAAQ</t>
  </si>
  <si>
    <t>2018-07-06T00:55:59.000Z</t>
  </si>
  <si>
    <t>0012e000003A714AAC</t>
  </si>
  <si>
    <t>0062e000002HGx1AAG</t>
  </si>
  <si>
    <t>2017-03-20T22:27:23.000Z</t>
  </si>
  <si>
    <t>0012e000003A6WkAAK</t>
  </si>
  <si>
    <t>0062e000002HGtFAAW</t>
  </si>
  <si>
    <t>2016-05-27T00:55:21.000Z</t>
  </si>
  <si>
    <t>0062e000002HGtGAAW</t>
  </si>
  <si>
    <t>2016-10-03T21:38:49.000Z</t>
  </si>
  <si>
    <t>0062e000002HGxGAAW</t>
  </si>
  <si>
    <t>2019-03-07T19:08:51.000Z</t>
  </si>
  <si>
    <t>0062e000002HGxHAAW</t>
  </si>
  <si>
    <t>2017-08-22T21:55:10.000Z</t>
  </si>
  <si>
    <t>0062e000002HGxIAAW</t>
  </si>
  <si>
    <t>2019-01-10T23:23:27.000Z</t>
  </si>
  <si>
    <t>2019-07-25T21:15:47.000Z</t>
  </si>
  <si>
    <t>2019-08-01T21:05:32.000Z</t>
  </si>
  <si>
    <t>0062e000002HGxLAAW</t>
  </si>
  <si>
    <t>2016-01-14T00:52:49.000Z</t>
  </si>
  <si>
    <t>2019-08-01T21:10:49.000Z</t>
  </si>
  <si>
    <t>0032e000002cM48AAE</t>
  </si>
  <si>
    <t>0062e000002HGxNAAW</t>
  </si>
  <si>
    <t>2017-03-22T00:38:07.000Z</t>
  </si>
  <si>
    <t>0032e000002cFpmAAE</t>
  </si>
  <si>
    <t>0062e000002HGxOAAW</t>
  </si>
  <si>
    <t>2017-07-26T04:03:30.000Z</t>
  </si>
  <si>
    <t>0062e000002HGxPAAW</t>
  </si>
  <si>
    <t>2018-01-15T22:29:33.000Z</t>
  </si>
  <si>
    <t>0062e000002HGxQAAW</t>
  </si>
  <si>
    <t>2019-01-10T23:24:41.000Z</t>
  </si>
  <si>
    <t>0032e000002cLVHAA2</t>
  </si>
  <si>
    <t>0062e000002HGxRAAW</t>
  </si>
  <si>
    <t>2018-03-04T23:16:16.000Z</t>
  </si>
  <si>
    <t>0062e000002HH0gAAG</t>
  </si>
  <si>
    <t>2016-02-17T01:14:06.000Z</t>
  </si>
  <si>
    <t>0012e000003A6vrAAC</t>
  </si>
  <si>
    <t>0062e000002HH0hAAG</t>
  </si>
  <si>
    <t>2018-08-29T02:02:34.000Z</t>
  </si>
  <si>
    <t>0032e000002cG6gAAE</t>
  </si>
  <si>
    <t>2018-03-28T02:54:59.000Z</t>
  </si>
  <si>
    <t>0012e000003A6rUAAS</t>
  </si>
  <si>
    <t>0032e000002elj5AAA</t>
  </si>
  <si>
    <t>0062e000002HH0jAAG</t>
  </si>
  <si>
    <t>2018-12-05T03:20:22.000Z</t>
  </si>
  <si>
    <t>0012e000003A6vOAAS</t>
  </si>
  <si>
    <t>0062e000002HH0kAAG</t>
  </si>
  <si>
    <t>2017-05-05T01:21:34.000Z</t>
  </si>
  <si>
    <t>0062e000002HH0lAAG</t>
  </si>
  <si>
    <t>2017-09-08T05:16:31.000Z</t>
  </si>
  <si>
    <t>0062e000002HH0mAAG</t>
  </si>
  <si>
    <t>2018-08-07T06:58:01.000Z</t>
  </si>
  <si>
    <t>0062e000002HH0nAAG</t>
  </si>
  <si>
    <t>2015-12-21T12:07:38.000Z</t>
  </si>
  <si>
    <t>0012e000003A6OmAAK</t>
  </si>
  <si>
    <t>0032e000002cBqxAAE</t>
  </si>
  <si>
    <t>0062e000002HH0oAAG</t>
  </si>
  <si>
    <t>2017-01-28T21:01:20.000Z</t>
  </si>
  <si>
    <t>0032e000002cLEqAAM</t>
  </si>
  <si>
    <t>0062e000002HHMXAA4</t>
  </si>
  <si>
    <t>2019-09-06T03:11:03.000Z</t>
  </si>
  <si>
    <t>0062e000002HGtcAAG</t>
  </si>
  <si>
    <t>2019-09-06T03:11:47.000Z</t>
  </si>
  <si>
    <t>0032e000002cJ22AAE</t>
  </si>
  <si>
    <t>0062e000002HGtdAAG</t>
  </si>
  <si>
    <t>2019-06-19T23:11:48.000Z</t>
  </si>
  <si>
    <t>0032e000002cGTUAA2</t>
  </si>
  <si>
    <t>0062e000002HFbDAAW</t>
  </si>
  <si>
    <t>0062e000002HGteAAG</t>
  </si>
  <si>
    <t>2019-06-21T04:09:35.000Z</t>
  </si>
  <si>
    <t>0032e000002cIDFAA2</t>
  </si>
  <si>
    <t>0012e000002Zt20AAC</t>
  </si>
  <si>
    <t>0062e000002HGtfAAG</t>
  </si>
  <si>
    <t>2019-03-17T22:51:13.000Z</t>
  </si>
  <si>
    <t>0032e000002cFoxAAE</t>
  </si>
  <si>
    <t>0062e000002HGtgAAG</t>
  </si>
  <si>
    <t>2019-07-04T03:56:19.000Z</t>
  </si>
  <si>
    <t>0062e000002HGthAAG</t>
  </si>
  <si>
    <t>2018-10-08T03:42:08.000Z</t>
  </si>
  <si>
    <t>0032e000002cGMkAAM</t>
  </si>
  <si>
    <t>0012e000002ZLgOAAW</t>
  </si>
  <si>
    <t>0052e000000VJBHAA4</t>
  </si>
  <si>
    <t>2019-07-19T04:40:48.000Z</t>
  </si>
  <si>
    <t>0052e000000VJBhAAO</t>
  </si>
  <si>
    <t>0062e000002HGtjAAG</t>
  </si>
  <si>
    <t>2018-10-31T03:23:15.000Z</t>
  </si>
  <si>
    <t>0032e000002emXwAAI</t>
  </si>
  <si>
    <t>0062e000002HGtkAAG</t>
  </si>
  <si>
    <t>2019-03-14T00:57:30.000Z</t>
  </si>
  <si>
    <t>0012e000003A6fpAAC</t>
  </si>
  <si>
    <t>2019-03-11T03:40:21.000Z</t>
  </si>
  <si>
    <t>0062e000002HGtmAAG</t>
  </si>
  <si>
    <t>2017-10-05T03:34:53.000Z</t>
  </si>
  <si>
    <t>0032e000002cE74AAE</t>
  </si>
  <si>
    <t>0062e000002HFb2AAG</t>
  </si>
  <si>
    <t>0062e000002HGx2AAG</t>
  </si>
  <si>
    <t>2019-05-07T21:40:07.000Z</t>
  </si>
  <si>
    <t>0012e000003A6i4AAC</t>
  </si>
  <si>
    <t>0062e000002HGx3AAG</t>
  </si>
  <si>
    <t>2016-05-27T00:50:52.000Z</t>
  </si>
  <si>
    <t>0062e000002HGx4AAG</t>
  </si>
  <si>
    <t>2018-01-09T22:13:31.000Z</t>
  </si>
  <si>
    <t>0062e000002HGx5AAG</t>
  </si>
  <si>
    <t>2016-04-18T02:57:24.000Z</t>
  </si>
  <si>
    <t>0032e000002cHnsAAE</t>
  </si>
  <si>
    <t>0062e000002HGx6AAG</t>
  </si>
  <si>
    <t>2018-03-05T21:59:38.000Z</t>
  </si>
  <si>
    <t>0062e000002HGx7AAG</t>
  </si>
  <si>
    <t>2015-12-10T09:53:42.000Z</t>
  </si>
  <si>
    <t>0062e000002HGx8AAG</t>
  </si>
  <si>
    <t>2016-10-03T21:48:36.000Z</t>
  </si>
  <si>
    <t>0062e000002HGx9AAG</t>
  </si>
  <si>
    <t>2017-02-22T02:21:30.000Z</t>
  </si>
  <si>
    <t>0062e000002HGxAAAW</t>
  </si>
  <si>
    <t>2017-11-15T22:53:59.000Z</t>
  </si>
  <si>
    <t>0062e000002HGxBAAW</t>
  </si>
  <si>
    <t>2017-03-22T00:36:23.000Z</t>
  </si>
  <si>
    <t>0062e000002HGxCAAW</t>
  </si>
  <si>
    <t>2016-07-13T01:46:28.000Z</t>
  </si>
  <si>
    <t>0062e000002HGxDAAW</t>
  </si>
  <si>
    <t>2017-03-22T00:17:38.000Z</t>
  </si>
  <si>
    <t>0062e000002HGxEAAW</t>
  </si>
  <si>
    <t>2017-10-31T23:42:54.000Z</t>
  </si>
  <si>
    <t>0032e000002cFsEAAU</t>
  </si>
  <si>
    <t>0062e000002HGxFAAW</t>
  </si>
  <si>
    <t>2018-11-07T21:53:52.000Z</t>
  </si>
  <si>
    <t>0062e000002HGxSAAW</t>
  </si>
  <si>
    <t>2016-05-15T21:22:53.000Z</t>
  </si>
  <si>
    <t>0032e000002cFlcAAE</t>
  </si>
  <si>
    <t>0062e000002HGxTAAW</t>
  </si>
  <si>
    <t>2017-01-26T23:05:30.000Z</t>
  </si>
  <si>
    <t>0062e000002HGxUAAW</t>
  </si>
  <si>
    <t>2016-08-18T21:10:19.000Z</t>
  </si>
  <si>
    <t>0062e000002HGxVAAW</t>
  </si>
  <si>
    <t>2017-11-15T22:49:46.000Z</t>
  </si>
  <si>
    <t>0062e000002HGxWAAW</t>
  </si>
  <si>
    <t>2017-05-04T03:51:58.000Z</t>
  </si>
  <si>
    <t>0062e000002HGxXAAW</t>
  </si>
  <si>
    <t>2016-03-03T22:41:46.000Z</t>
  </si>
  <si>
    <t>0062e000002HGxYAAW</t>
  </si>
  <si>
    <t>2016-07-21T06:31:02.000Z</t>
  </si>
  <si>
    <t>0012e000003A6yfAAC</t>
  </si>
  <si>
    <t>0062e000002HGxZAAW</t>
  </si>
  <si>
    <t>2018-09-13T20:55:19.000Z</t>
  </si>
  <si>
    <t>2019-09-05T01:40:08.000Z</t>
  </si>
  <si>
    <t>0012e000003A6apAAC</t>
  </si>
  <si>
    <t>0062e000002HGxbAAG</t>
  </si>
  <si>
    <t>2018-04-23T04:35:49.000Z</t>
  </si>
  <si>
    <t>0012e000003A6zsAAC</t>
  </si>
  <si>
    <t>0062e000002HGxcAAG</t>
  </si>
  <si>
    <t>2017-01-25T00:16:32.000Z</t>
  </si>
  <si>
    <t>0012e000003A717AAC</t>
  </si>
  <si>
    <t>0062e000002HGxdAAG</t>
  </si>
  <si>
    <t>2017-09-25T00:28:11.000Z</t>
  </si>
  <si>
    <t>0012e000003A6yRAAS</t>
  </si>
  <si>
    <t>0062e000002HGxeAAG</t>
  </si>
  <si>
    <t>2017-07-28T02:34:39.000Z</t>
  </si>
  <si>
    <t>0062e000002HGxfAAG</t>
  </si>
  <si>
    <t>2018-03-04T23:09:39.000Z</t>
  </si>
  <si>
    <t>0062e000002HH0pAAG</t>
  </si>
  <si>
    <t>2016-11-04T03:52:30.000Z</t>
  </si>
  <si>
    <t>0062e000002HH0qAAG</t>
  </si>
  <si>
    <t>2019-07-03T02:12:54.000Z</t>
  </si>
  <si>
    <t>0012e000003A6F1AAK</t>
  </si>
  <si>
    <t>0062e000002HH0rAAG</t>
  </si>
  <si>
    <t>2016-03-03T02:14:32.000Z</t>
  </si>
  <si>
    <t>0012e000003A6wXAAS</t>
  </si>
  <si>
    <t>0062e000002HH0sAAG</t>
  </si>
  <si>
    <t>2016-07-04T05:21:08.000Z</t>
  </si>
  <si>
    <t>0012e000003A6jOAAS</t>
  </si>
  <si>
    <t>0032e000002cMMBAA2</t>
  </si>
  <si>
    <t>0062e000002HH0tAAG</t>
  </si>
  <si>
    <t>2017-01-16T03:45:55.000Z</t>
  </si>
  <si>
    <t>0012e000003A6wgAAC</t>
  </si>
  <si>
    <t>0032e000002cFYLAA2</t>
  </si>
  <si>
    <t>0062e000002HH0uAAG</t>
  </si>
  <si>
    <t>2016-10-05T05:53:41.000Z</t>
  </si>
  <si>
    <t>0032e000002cM2DAAU</t>
  </si>
  <si>
    <t>0062e000002HH0vAAG</t>
  </si>
  <si>
    <t>2016-03-14T04:01:48.000Z</t>
  </si>
  <si>
    <t>0012e000003A6vaAAC</t>
  </si>
  <si>
    <t>0062e000002HH0wAAG</t>
  </si>
  <si>
    <t>2016-05-09T00:33:32.000Z</t>
  </si>
  <si>
    <t>0062e000002HH0xAAG</t>
  </si>
  <si>
    <t>2016-08-04T03:27:30.000Z</t>
  </si>
  <si>
    <t>0062e000002HH0yAAG</t>
  </si>
  <si>
    <t>2016-02-02T04:01:11.000Z</t>
  </si>
  <si>
    <t>0012e000003A6vjAAC</t>
  </si>
  <si>
    <t>0032e000002cG3wAAE</t>
  </si>
  <si>
    <t>0062e000002HH0zAAG</t>
  </si>
  <si>
    <t>2016-03-11T06:34:27.000Z</t>
  </si>
  <si>
    <t>0012e000003A6vvAAC</t>
  </si>
  <si>
    <t>0062e000002HH10AAG</t>
  </si>
  <si>
    <t>2016-02-29T00:29:51.000Z</t>
  </si>
  <si>
    <t>0012e000003A6vwAAC</t>
  </si>
  <si>
    <t>2019-07-23T06:37:10.000Z</t>
  </si>
  <si>
    <t>0032e000002em4hAAA</t>
  </si>
  <si>
    <t>0062e000002HGtnAAG</t>
  </si>
  <si>
    <t>2017-10-05T03:34:17.000Z</t>
  </si>
  <si>
    <t>0062e000002HFb1AAG</t>
  </si>
  <si>
    <t>0062e000002HGtoAAG</t>
  </si>
  <si>
    <t>0032e000002cEYiAAM</t>
  </si>
  <si>
    <t>0012e000002Zt0vAAC</t>
  </si>
  <si>
    <t>0062e000002HGtpAAG</t>
  </si>
  <si>
    <t>0032e000002cLuDAAU</t>
  </si>
  <si>
    <t>0062e000002HGtqAAG</t>
  </si>
  <si>
    <t>0032e000002cJ8MAAU</t>
  </si>
  <si>
    <t>0062e000002HGtrAAG</t>
  </si>
  <si>
    <t>2017-10-05T03:34:18.000Z</t>
  </si>
  <si>
    <t>0032e000002cFIyAAM</t>
  </si>
  <si>
    <t>0062e000002HGtsAAG</t>
  </si>
  <si>
    <t>0032e000002cEaHAAU</t>
  </si>
  <si>
    <t>0062e000002HGttAAG</t>
  </si>
  <si>
    <t>2017-10-05T03:35:49.000Z</t>
  </si>
  <si>
    <t>0032e000002cHywAAE</t>
  </si>
  <si>
    <t>0062e000002HGtuAAG</t>
  </si>
  <si>
    <t>0032e000002cEQfAAM</t>
  </si>
  <si>
    <t>0062e000002HGtvAAG</t>
  </si>
  <si>
    <t>2017-01-17T04:08:04.000Z</t>
  </si>
  <si>
    <t>0032e000002cFgdAAE</t>
  </si>
  <si>
    <t>0062e000002HFaoAAG</t>
  </si>
  <si>
    <t>0062e000002HGtwAAG</t>
  </si>
  <si>
    <t>2018-07-11T04:42:47.000Z</t>
  </si>
  <si>
    <t>0062e000002HGtxAAG</t>
  </si>
  <si>
    <t>2018-09-18T06:00:04.000Z</t>
  </si>
  <si>
    <t>0032e000002cIywAAE</t>
  </si>
  <si>
    <t>0062e000002HGtyAAG</t>
  </si>
  <si>
    <t>2018-09-18T05:56:39.000Z</t>
  </si>
  <si>
    <t>0032e000002cIm5AAE</t>
  </si>
  <si>
    <t>0062e000002HGqWAAW</t>
  </si>
  <si>
    <t>2018-09-03T01:56:08.000Z</t>
  </si>
  <si>
    <t>0012e000003A6mUAAS</t>
  </si>
  <si>
    <t>0062e000002HGqXAAW</t>
  </si>
  <si>
    <t>2017-08-09T03:17:53.000Z</t>
  </si>
  <si>
    <t>0012e000003A6QKAA0</t>
  </si>
  <si>
    <t>0032e000002cJ40AAE</t>
  </si>
  <si>
    <t>0062e000002HGqYAAW</t>
  </si>
  <si>
    <t>2018-04-30T06:21:30.000Z</t>
  </si>
  <si>
    <t>0012e000003A6mJAAS</t>
  </si>
  <si>
    <t>0062e000002HGqZAAW</t>
  </si>
  <si>
    <t>2018-04-24T03:27:39.000Z</t>
  </si>
  <si>
    <t>0012e000003A6mMAAS</t>
  </si>
  <si>
    <t>0062e000002HGqaAAG</t>
  </si>
  <si>
    <t>2018-06-06T05:57:37.000Z</t>
  </si>
  <si>
    <t>0062e000002HGqbAAG</t>
  </si>
  <si>
    <t>2018-06-14T06:35:03.000Z</t>
  </si>
  <si>
    <t>0062e000002HGqcAAG</t>
  </si>
  <si>
    <t>2018-05-15T04:47:10.000Z</t>
  </si>
  <si>
    <t>0032e000002cI5ZAAU</t>
  </si>
  <si>
    <t>0062e000002HGqdAAG</t>
  </si>
  <si>
    <t>2018-07-10T01:17:16.000Z</t>
  </si>
  <si>
    <t>0062e000002HGqeAAG</t>
  </si>
  <si>
    <t>2019-05-03T07:54:54.000Z</t>
  </si>
  <si>
    <t>0062e000002HGqfAAG</t>
  </si>
  <si>
    <t>2018-09-24T05:51:36.000Z</t>
  </si>
  <si>
    <t>0062e000002HGqgAAG</t>
  </si>
  <si>
    <t>2017-01-09T03:18:59.000Z</t>
  </si>
  <si>
    <t>0012e000003A6cdAAC</t>
  </si>
  <si>
    <t>0052e000000VJD4AAO</t>
  </si>
  <si>
    <t>0062e000002HGqhAAG</t>
  </si>
  <si>
    <t>2017-12-01T02:43:47.000Z</t>
  </si>
  <si>
    <t>0062e000002HGqiAAG</t>
  </si>
  <si>
    <t>2017-11-27T08:09:56.000Z</t>
  </si>
  <si>
    <t>0012e000003A6NeAAK</t>
  </si>
  <si>
    <t>0032e000002cItYAAU</t>
  </si>
  <si>
    <t>2019-05-28T12:18:46.000Z</t>
  </si>
  <si>
    <t>0032e000002enwVAAQ</t>
  </si>
  <si>
    <t>0062e000002HGxhAAG</t>
  </si>
  <si>
    <t>2019-05-06T12:06:27.000Z</t>
  </si>
  <si>
    <t>0012e000003A6zZAAS</t>
  </si>
  <si>
    <t>0062e000002HGxiAAG</t>
  </si>
  <si>
    <t>2017-06-29T22:15:37.000Z</t>
  </si>
  <si>
    <t>0062e000002HGxjAAG</t>
  </si>
  <si>
    <t>2016-02-29T19:31:25.000Z</t>
  </si>
  <si>
    <t>0012e000003A704AAC</t>
  </si>
  <si>
    <t>0062e000002HGxkAAG</t>
  </si>
  <si>
    <t>2016-01-13T02:40:19.000Z</t>
  </si>
  <si>
    <t>0062e000002HGxlAAG</t>
  </si>
  <si>
    <t>2019-02-04T21:46:24.000Z</t>
  </si>
  <si>
    <t>0062e000002HGxmAAG</t>
  </si>
  <si>
    <t>2016-02-29T19:29:44.000Z</t>
  </si>
  <si>
    <t>2018-09-13T20:52:40.000Z</t>
  </si>
  <si>
    <t>0062e000002HGxoAAG</t>
  </si>
  <si>
    <t>2017-02-22T02:19:58.000Z</t>
  </si>
  <si>
    <t>0012e000003A70oAAC</t>
  </si>
  <si>
    <t>0032e000002cMLlAAM</t>
  </si>
  <si>
    <t>2019-07-18T05:02:42.000Z</t>
  </si>
  <si>
    <t>0012e000003A6aqAAC</t>
  </si>
  <si>
    <t>0032e000002cHu5AAE</t>
  </si>
  <si>
    <t>0062e000002HGxqAAG</t>
  </si>
  <si>
    <t>2018-03-26T20:40:31.000Z</t>
  </si>
  <si>
    <t>0062e000002HGxrAAG</t>
  </si>
  <si>
    <t>2019-05-03T01:03:55.000Z</t>
  </si>
  <si>
    <t>0012e000003A6zRAAS</t>
  </si>
  <si>
    <t>0062e000002HGxsAAG</t>
  </si>
  <si>
    <t>2018-09-13T20:54:25.000Z</t>
  </si>
  <si>
    <t>0012e000003A6zkAAC</t>
  </si>
  <si>
    <t>0062e000002HGxtAAG</t>
  </si>
  <si>
    <t>2017-02-23T22:35:00.000Z</t>
  </si>
  <si>
    <t>0012e000003A6kyAAC</t>
  </si>
  <si>
    <t>0062e000002HGxuAAG</t>
  </si>
  <si>
    <t>2015-11-20T01:06:48.000Z</t>
  </si>
  <si>
    <t>0012e000003A6zHAAS</t>
  </si>
  <si>
    <t>0062e000002HH12AAG</t>
  </si>
  <si>
    <t>2017-03-01T04:43:24.000Z</t>
  </si>
  <si>
    <t>0032e000002cHmvAAE</t>
  </si>
  <si>
    <t>0062e000002HH13AAG</t>
  </si>
  <si>
    <t>2017-06-13T01:20:24.000Z</t>
  </si>
  <si>
    <t>0062e000002HH14AAG</t>
  </si>
  <si>
    <t>2018-02-14T04:03:34.000Z</t>
  </si>
  <si>
    <t>0012e000003A6wQAAS</t>
  </si>
  <si>
    <t>0062e000002HH15AAG</t>
  </si>
  <si>
    <t>2016-11-03T02:13:32.000Z</t>
  </si>
  <si>
    <t>0012e000003A6VbAAK</t>
  </si>
  <si>
    <t>0062e000002HH16AAG</t>
  </si>
  <si>
    <t>2016-03-03T02:25:06.000Z</t>
  </si>
  <si>
    <t>0012e000003A6wMAAS</t>
  </si>
  <si>
    <t>0032e000002cMkXAAU</t>
  </si>
  <si>
    <t>0062e000002HH17AAG</t>
  </si>
  <si>
    <t>2016-01-12T06:07:37.000Z</t>
  </si>
  <si>
    <t>0012e000003A6b9AAC</t>
  </si>
  <si>
    <t>0062e000002HH18AAG</t>
  </si>
  <si>
    <t>2016-10-14T03:26:44.000Z</t>
  </si>
  <si>
    <t>0012e000003A6kAAAS</t>
  </si>
  <si>
    <t>0032e000002cMQuAAM</t>
  </si>
  <si>
    <t>0062e000002HH19AAG</t>
  </si>
  <si>
    <t>2016-05-24T03:10:58.000Z</t>
  </si>
  <si>
    <t>0062e000002HH1AAAW</t>
  </si>
  <si>
    <t>2016-02-04T04:48:00.000Z</t>
  </si>
  <si>
    <t>0062e000002HH1BAAW</t>
  </si>
  <si>
    <t>2016-02-09T23:43:30.000Z</t>
  </si>
  <si>
    <t>0032e000002cGhDAAU</t>
  </si>
  <si>
    <t>0062e000002HH1CAAW</t>
  </si>
  <si>
    <t>2018-02-12T22:47:25.000Z</t>
  </si>
  <si>
    <t>0032e000002cFJ8AAM</t>
  </si>
  <si>
    <t>0062e000002HGtzAAG</t>
  </si>
  <si>
    <t>2018-09-18T05:50:57.000Z</t>
  </si>
  <si>
    <t>0062e000002HGu0AAG</t>
  </si>
  <si>
    <t>2018-06-14T04:16:09.000Z</t>
  </si>
  <si>
    <t>2019-06-20T03:50:59.000Z</t>
  </si>
  <si>
    <t>0012e000003A75KAAS</t>
  </si>
  <si>
    <t>0032e000002cM8ZAAU</t>
  </si>
  <si>
    <t>0062e000002HGu2AAG</t>
  </si>
  <si>
    <t>2018-01-15T03:21:40.000Z</t>
  </si>
  <si>
    <t>0052e000000VJBtAAO</t>
  </si>
  <si>
    <t>2019-08-08T22:51:19.000Z</t>
  </si>
  <si>
    <t>0032e000002cNLNAA2</t>
  </si>
  <si>
    <t>0062e000002HGu4AAG</t>
  </si>
  <si>
    <t>2018-10-26T00:43:57.000Z</t>
  </si>
  <si>
    <t>0012e000003A6xkAAC</t>
  </si>
  <si>
    <t>0032e000002cGJuAAM</t>
  </si>
  <si>
    <t>0062e000002HGu5AAG</t>
  </si>
  <si>
    <t>2019-01-16T00:23:15.000Z</t>
  </si>
  <si>
    <t>0012e000003A6dnAAC</t>
  </si>
  <si>
    <t>0032e000002cFLWAA2</t>
  </si>
  <si>
    <t>0062e000002HGu6AAG</t>
  </si>
  <si>
    <t>2019-02-14T03:47:10.000Z</t>
  </si>
  <si>
    <t>0012e000003A6xwAAC</t>
  </si>
  <si>
    <t>0062e000002HGu7AAG</t>
  </si>
  <si>
    <t>2019-02-14T03:37:18.000Z</t>
  </si>
  <si>
    <t>0012e000003A6yUAAS</t>
  </si>
  <si>
    <t>2019-03-25T04:19:01.000Z</t>
  </si>
  <si>
    <t>0062e000002HGu9AAG</t>
  </si>
  <si>
    <t>2019-01-10T23:14:48.000Z</t>
  </si>
  <si>
    <t>0012e000003A6fsAAC</t>
  </si>
  <si>
    <t>0032e000002cEfRAAU</t>
  </si>
  <si>
    <t>0012e000002YlvyAAC</t>
  </si>
  <si>
    <t>0062e000002HGuAAAW</t>
  </si>
  <si>
    <t>2018-12-17T05:18:11.000Z</t>
  </si>
  <si>
    <t>0012e000003A6g4AAC</t>
  </si>
  <si>
    <t>0062e000002HGqjAAG</t>
  </si>
  <si>
    <t>2017-12-01T02:17:52.000Z</t>
  </si>
  <si>
    <t>0062e000002HGqkAAG</t>
  </si>
  <si>
    <t>2018-07-26T09:17:43.000Z</t>
  </si>
  <si>
    <t>0062e000002HGeiAAG</t>
  </si>
  <si>
    <t>0062e000002HGqlAAG</t>
  </si>
  <si>
    <t>2017-11-21T05:00:42.000Z</t>
  </si>
  <si>
    <t>0012e000003A6PrAAK</t>
  </si>
  <si>
    <t>0032e000002cFNlAAM</t>
  </si>
  <si>
    <t>0062e000002HGqmAAG</t>
  </si>
  <si>
    <t>2017-12-01T02:50:59.000Z</t>
  </si>
  <si>
    <t>0012e000003A6rOAAS</t>
  </si>
  <si>
    <t>0062e000002HGqnAAG</t>
  </si>
  <si>
    <t>2015-12-03T02:55:03.000Z</t>
  </si>
  <si>
    <t>0012e000003A6qyAAC</t>
  </si>
  <si>
    <t>0032e000002cMsuAAE</t>
  </si>
  <si>
    <t>0052e000000VJD8AAO</t>
  </si>
  <si>
    <t>0062e000002HGqoAAG</t>
  </si>
  <si>
    <t>2016-05-26T09:32:49.000Z</t>
  </si>
  <si>
    <t>0012e000003A6glAAC</t>
  </si>
  <si>
    <t>0032e000002cJ5VAAU</t>
  </si>
  <si>
    <t>0062e000002HGqpAAG</t>
  </si>
  <si>
    <t>2016-05-26T12:14:02.000Z</t>
  </si>
  <si>
    <t>0062e000002HGqqAAG</t>
  </si>
  <si>
    <t>2015-10-25T05:13:03.000Z</t>
  </si>
  <si>
    <t>0062e000002HGqrAAG</t>
  </si>
  <si>
    <t>2015-10-25T06:28:54.000Z</t>
  </si>
  <si>
    <t>0062e000002HGqsAAG</t>
  </si>
  <si>
    <t>2016-05-31T12:02:34.000Z</t>
  </si>
  <si>
    <t>0062e000002HGqtAAG</t>
  </si>
  <si>
    <t>2016-05-26T22:53:37.000Z</t>
  </si>
  <si>
    <t>0032e000002cNLMAA2</t>
  </si>
  <si>
    <t>0062e000002HGquAAG</t>
  </si>
  <si>
    <t>2016-05-26T21:52:20.000Z</t>
  </si>
  <si>
    <t>0012e000003A6kvAAC</t>
  </si>
  <si>
    <t>0032e000002cGUrAAM</t>
  </si>
  <si>
    <t>0062e000002HGqvAAG</t>
  </si>
  <si>
    <t>2016-02-03T07:30:41.000Z</t>
  </si>
  <si>
    <t>0012e000003A6rFAAS</t>
  </si>
  <si>
    <t>0062e000002HGqwAAG</t>
  </si>
  <si>
    <t>2016-05-26T11:59:42.000Z</t>
  </si>
  <si>
    <t>0062e000002HGqxAAG</t>
  </si>
  <si>
    <t>2016-05-26T12:08:50.000Z</t>
  </si>
  <si>
    <t>0062e000002HGqyAAG</t>
  </si>
  <si>
    <t>2019-01-18T02:43:57.000Z</t>
  </si>
  <si>
    <t>0062e000002HGqzAAG</t>
  </si>
  <si>
    <t>2018-12-20T03:17:42.000Z</t>
  </si>
  <si>
    <t>0012e000003A6ndAAC</t>
  </si>
  <si>
    <t>0032e000002cGEqAAM</t>
  </si>
  <si>
    <t>0062e000002HGxvAAG</t>
  </si>
  <si>
    <t>2016-05-27T00:52:19.000Z</t>
  </si>
  <si>
    <t>0012e000003A6ysAAC</t>
  </si>
  <si>
    <t>0062e000002HGxwAAG</t>
  </si>
  <si>
    <t>2017-11-15T22:46:52.000Z</t>
  </si>
  <si>
    <t>0012e000003A6i6AAC</t>
  </si>
  <si>
    <t>0062e000002HGxxAAG</t>
  </si>
  <si>
    <t>2018-09-13T20:53:12.000Z</t>
  </si>
  <si>
    <t>2019-09-04T20:45:31.000Z</t>
  </si>
  <si>
    <t>0062e000002HGxzAAG</t>
  </si>
  <si>
    <t>2017-11-15T22:52:17.000Z</t>
  </si>
  <si>
    <t>0012e000003A70sAAC</t>
  </si>
  <si>
    <t>0062e000002HGy0AAG</t>
  </si>
  <si>
    <t>2017-05-08T01:20:27.000Z</t>
  </si>
  <si>
    <t>0032e000002emPOAAY</t>
  </si>
  <si>
    <t>0062e000002HGy1AAG</t>
  </si>
  <si>
    <t>2017-04-07T02:06:03.000Z</t>
  </si>
  <si>
    <t>0012e000003A70wAAC</t>
  </si>
  <si>
    <t>0062e000002HGy2AAG</t>
  </si>
  <si>
    <t>2019-06-18T22:57:41.000Z</t>
  </si>
  <si>
    <t>0012e000003A71EAAS</t>
  </si>
  <si>
    <t>0062e000002HGy3AAG</t>
  </si>
  <si>
    <t>2016-01-29T04:26:22.000Z</t>
  </si>
  <si>
    <t>0012e000003A6yrAAC</t>
  </si>
  <si>
    <t>0062e000002HGy4AAG</t>
  </si>
  <si>
    <t>2018-06-07T20:27:04.000Z</t>
  </si>
  <si>
    <t>0012e000003A6z2AAC</t>
  </si>
  <si>
    <t>0062e000002HGy5AAG</t>
  </si>
  <si>
    <t>2018-05-04T01:35:55.000Z</t>
  </si>
  <si>
    <t>0062e000002HGy6AAG</t>
  </si>
  <si>
    <t>2017-09-25T00:53:17.000Z</t>
  </si>
  <si>
    <t>0012e000003A6l9AAC</t>
  </si>
  <si>
    <t>0062e000002HGy7AAG</t>
  </si>
  <si>
    <t>2016-12-16T02:51:07.000Z</t>
  </si>
  <si>
    <t>2018-06-01T02:49:32.000Z</t>
  </si>
  <si>
    <t>0012e000003A6ZpAAK</t>
  </si>
  <si>
    <t>0032e000002eo0XAAQ</t>
  </si>
  <si>
    <t>0062e000002HGy9AAG</t>
  </si>
  <si>
    <t>2019-03-27T20:34:43.000Z</t>
  </si>
  <si>
    <t>0062e000002HGyAAAW</t>
  </si>
  <si>
    <t>2017-02-23T19:53:25.000Z</t>
  </si>
  <si>
    <t>0012e000003A6z4AAC</t>
  </si>
  <si>
    <t>0062e000002HH1DAAW</t>
  </si>
  <si>
    <t>2016-03-22T00:17:23.000Z</t>
  </si>
  <si>
    <t>0032e000002cLuqAAE</t>
  </si>
  <si>
    <t>0062e000002HH1EAAW</t>
  </si>
  <si>
    <t>2016-10-27T05:31:33.000Z</t>
  </si>
  <si>
    <t>0032e000002cLaFAAU</t>
  </si>
  <si>
    <t>0062e000002HH1FAAW</t>
  </si>
  <si>
    <t>2016-07-06T04:22:39.000Z</t>
  </si>
  <si>
    <t>0062e000002HH1GAAW</t>
  </si>
  <si>
    <t>2018-08-29T01:50:45.000Z</t>
  </si>
  <si>
    <t>0032e000002cFTRAA2</t>
  </si>
  <si>
    <t>0062e000002HH1HAAW</t>
  </si>
  <si>
    <t>2016-06-15T01:17:06.000Z</t>
  </si>
  <si>
    <t>0062e000002HH1IAAW</t>
  </si>
  <si>
    <t>2018-09-04T04:18:46.000Z</t>
  </si>
  <si>
    <t>0032e000002cJOVAA2</t>
  </si>
  <si>
    <t>0062e000002HH1JAAW</t>
  </si>
  <si>
    <t>2018-08-29T01:34:31.000Z</t>
  </si>
  <si>
    <t>0012e000003A6oVAAS</t>
  </si>
  <si>
    <t>2019-02-18T03:02:27.000Z</t>
  </si>
  <si>
    <t>0012e000003A6jGAAS</t>
  </si>
  <si>
    <t>0062e000002HH1LAAW</t>
  </si>
  <si>
    <t>2016-05-12T23:05:04.000Z</t>
  </si>
  <si>
    <t>0062e000002HH1MAAW</t>
  </si>
  <si>
    <t>2016-05-02T09:23:44.000Z</t>
  </si>
  <si>
    <t>0062e000002HH1NAAW</t>
  </si>
  <si>
    <t>2016-03-10T03:20:36.000Z</t>
  </si>
  <si>
    <t>0062e000002HH1OAAW</t>
  </si>
  <si>
    <t>2016-03-03T02:17:05.000Z</t>
  </si>
  <si>
    <t>0062e000002HH1PAAW</t>
  </si>
  <si>
    <t>2016-02-26T04:00:11.000Z</t>
  </si>
  <si>
    <t>0062e000002HH1QAAW</t>
  </si>
  <si>
    <t>2016-05-31T01:30:19.000Z</t>
  </si>
  <si>
    <t>0062e000002HGuBAAW</t>
  </si>
  <si>
    <t>2018-12-17T05:19:57.000Z</t>
  </si>
  <si>
    <t>0062e000002HGuCAAW</t>
  </si>
  <si>
    <t>2019-10-01T06:56:15.000Z</t>
  </si>
  <si>
    <t>0012e000003A6g8AAC</t>
  </si>
  <si>
    <t>0062e000002HGuDAAW</t>
  </si>
  <si>
    <t>2019-08-01T01:18:54.000Z</t>
  </si>
  <si>
    <t>0012e000003A6gDAAS</t>
  </si>
  <si>
    <t>0062e000002HGuEAAW</t>
  </si>
  <si>
    <t>2019-03-28T00:13:59.000Z</t>
  </si>
  <si>
    <t>0012e000003A6gQAAS</t>
  </si>
  <si>
    <t>0032e000002cIK1AAM</t>
  </si>
  <si>
    <t>0062e000002HGuFAAW</t>
  </si>
  <si>
    <t>2019-04-16T23:25:05.000Z</t>
  </si>
  <si>
    <t>0062e000002HGuGAAW</t>
  </si>
  <si>
    <t>2019-04-29T04:29:56.000Z</t>
  </si>
  <si>
    <t>0062e000002HGuHAAW</t>
  </si>
  <si>
    <t>2019-03-20T07:35:07.000Z</t>
  </si>
  <si>
    <t>0032e000002cGnjAAE</t>
  </si>
  <si>
    <t>0062e000002HGuIAAW</t>
  </si>
  <si>
    <t>2019-01-10T23:28:55.000Z</t>
  </si>
  <si>
    <t>0012e000003A6geAAC</t>
  </si>
  <si>
    <t>0062e000002HGuJAAW</t>
  </si>
  <si>
    <t>2017-07-04T06:26:18.000Z</t>
  </si>
  <si>
    <t>0012e000003A6r4AAC</t>
  </si>
  <si>
    <t>0032e000002cFN2AAM</t>
  </si>
  <si>
    <t>0062e000002HGuKAAW</t>
  </si>
  <si>
    <t>2018-05-09T00:45:44.000Z</t>
  </si>
  <si>
    <t>0012e000003A6fxAAC</t>
  </si>
  <si>
    <t>0062e000002HGuLAAW</t>
  </si>
  <si>
    <t>2019-03-20T07:18:10.000Z</t>
  </si>
  <si>
    <t>0012e000003A6g7AAC</t>
  </si>
  <si>
    <t>0062e000002HGuMAAW</t>
  </si>
  <si>
    <t>2019-06-19T04:54:38.000Z</t>
  </si>
  <si>
    <t>0032e000002cGmYAAU</t>
  </si>
  <si>
    <t>0062e000002HGuNAAW</t>
  </si>
  <si>
    <t>2018-10-29T03:42:57.000Z</t>
  </si>
  <si>
    <t>0012e000003A6GtAAK</t>
  </si>
  <si>
    <t>0032e000002cGWRAA2</t>
  </si>
  <si>
    <t>0062e000002HGuOAAW</t>
  </si>
  <si>
    <t>2019-04-10T03:14:39.000Z</t>
  </si>
  <si>
    <t>0032e000002cFsNAAU</t>
  </si>
  <si>
    <t>0062e000002HGuPAAW</t>
  </si>
  <si>
    <t>2019-06-26T04:23:04.000Z</t>
  </si>
  <si>
    <t>0062e000002KKMKAA4</t>
  </si>
  <si>
    <t>0062e000002HGuQAAW</t>
  </si>
  <si>
    <t>2019-06-27T07:06:56.000Z</t>
  </si>
  <si>
    <t>0032e000002cGMMAA2</t>
  </si>
  <si>
    <t>0062e000002HGr0AAG</t>
  </si>
  <si>
    <t>2019-04-26T02:02:52.000Z</t>
  </si>
  <si>
    <t>0032e000003MiBRAA0</t>
  </si>
  <si>
    <t>0062e000002HGr1AAG</t>
  </si>
  <si>
    <t>2018-05-11T12:45:32.000Z</t>
  </si>
  <si>
    <t>0062e000002HGr2AAG</t>
  </si>
  <si>
    <t>2018-09-23T23:57:53.000Z</t>
  </si>
  <si>
    <t>0062e000002HGr3AAG</t>
  </si>
  <si>
    <t>2018-09-24T05:53:45.000Z</t>
  </si>
  <si>
    <t>0012e000003A6mcAAC</t>
  </si>
  <si>
    <t>0062e000002HGr4AAG</t>
  </si>
  <si>
    <t>2019-06-25T02:26:57.000Z</t>
  </si>
  <si>
    <t>0012e000003A6ogAAC</t>
  </si>
  <si>
    <t>0062e000002HGr5AAG</t>
  </si>
  <si>
    <t>2018-06-18T02:16:08.000Z</t>
  </si>
  <si>
    <t>0012e000003A6mnAAC</t>
  </si>
  <si>
    <t>2019-07-23T02:11:27.000Z</t>
  </si>
  <si>
    <t>0012e000003A6mbAAC</t>
  </si>
  <si>
    <t>0062e000002HGr7AAG</t>
  </si>
  <si>
    <t>2018-11-20T02:21:24.000Z</t>
  </si>
  <si>
    <t>0062e000002HGr8AAG</t>
  </si>
  <si>
    <t>2018-08-27T01:28:01.000Z</t>
  </si>
  <si>
    <t>0012e000003A6oZAAS</t>
  </si>
  <si>
    <t>0062e000002HGyBAAW</t>
  </si>
  <si>
    <t>2017-11-03T00:55:30.000Z</t>
  </si>
  <si>
    <t>0012e000003A6wrAAC</t>
  </si>
  <si>
    <t>0062e000002HGyCAAW</t>
  </si>
  <si>
    <t>2018-03-22T18:58:16.000Z</t>
  </si>
  <si>
    <t>0062e000002HGyDAAW</t>
  </si>
  <si>
    <t>2015-11-16T09:37:42.000Z</t>
  </si>
  <si>
    <t>0012e000003A700AAC</t>
  </si>
  <si>
    <t>0062e000002HGyEAAW</t>
  </si>
  <si>
    <t>2018-09-06T20:50:16.000Z</t>
  </si>
  <si>
    <t>0012e000003A6zbAAC</t>
  </si>
  <si>
    <t>0062e000002HGyFAAW</t>
  </si>
  <si>
    <t>2019-01-22T04:19:32.000Z</t>
  </si>
  <si>
    <t>0062e000002HGyGAAW</t>
  </si>
  <si>
    <t>2016-05-27T00:45:10.000Z</t>
  </si>
  <si>
    <t>0012e000003A6zzAAC</t>
  </si>
  <si>
    <t>0062e000002HGyHAAW</t>
  </si>
  <si>
    <t>2016-03-03T22:33:56.000Z</t>
  </si>
  <si>
    <t>0012e000003A78yAAC</t>
  </si>
  <si>
    <t>0062e000002HGyIAAW</t>
  </si>
  <si>
    <t>2019-06-21T00:55:59.000Z</t>
  </si>
  <si>
    <t>0012e000003A71FAAS</t>
  </si>
  <si>
    <t>0032e000002cFjrAAE</t>
  </si>
  <si>
    <t>0062e000002HGyJAAW</t>
  </si>
  <si>
    <t>2019-09-05T20:55:02.000Z</t>
  </si>
  <si>
    <t>0012e000003A71JAAS</t>
  </si>
  <si>
    <t>0032e000002cH3QAAU</t>
  </si>
  <si>
    <t>0062e000002HGyKAAW</t>
  </si>
  <si>
    <t>2017-06-29T22:06:34.000Z</t>
  </si>
  <si>
    <t>0032e000002cISsAAM</t>
  </si>
  <si>
    <t>0062e000002HGyLAAW</t>
  </si>
  <si>
    <t>2017-07-28T02:36:10.000Z</t>
  </si>
  <si>
    <t>2019-01-01T20:55:58.000Z</t>
  </si>
  <si>
    <t>0032e000002em7VAAQ</t>
  </si>
  <si>
    <t>0062e000002HGyNAAW</t>
  </si>
  <si>
    <t>2019-04-11T20:29:35.000Z</t>
  </si>
  <si>
    <t>2018-05-07T04:13:55.000Z</t>
  </si>
  <si>
    <t>0032e000002cGNZAA2</t>
  </si>
  <si>
    <t>0062e000002HGyPAAW</t>
  </si>
  <si>
    <t>2016-08-18T23:50:00.000Z</t>
  </si>
  <si>
    <t>0012e000003A710AAC</t>
  </si>
  <si>
    <t>0062e000002HH1RAAW</t>
  </si>
  <si>
    <t>2016-02-11T05:20:44.000Z</t>
  </si>
  <si>
    <t>0062e000002HH1SAAW</t>
  </si>
  <si>
    <t>2015-12-22T03:03:53.000Z</t>
  </si>
  <si>
    <t>0062e000002HH1TAAW</t>
  </si>
  <si>
    <t>2017-02-26T21:49:31.000Z</t>
  </si>
  <si>
    <t>0062e000002HH1UAAW</t>
  </si>
  <si>
    <t>2017-08-10T23:29:50.000Z</t>
  </si>
  <si>
    <t>0032e000002cI8AAAU</t>
  </si>
  <si>
    <t>0062e000002HH1VAAW</t>
  </si>
  <si>
    <t>2016-04-05T03:03:22.000Z</t>
  </si>
  <si>
    <t>0062e000002HH1WAAW</t>
  </si>
  <si>
    <t>2016-02-04T22:55:15.000Z</t>
  </si>
  <si>
    <t>0062e000002HH1XAAW</t>
  </si>
  <si>
    <t>2015-12-22T21:48:59.000Z</t>
  </si>
  <si>
    <t>0062e000002HH1YAAW</t>
  </si>
  <si>
    <t>2015-12-16T22:10:27.000Z</t>
  </si>
  <si>
    <t>0062e000002HH1ZAAW</t>
  </si>
  <si>
    <t>2015-12-16T22:11:51.000Z</t>
  </si>
  <si>
    <t>0062e000002HH1aAAG</t>
  </si>
  <si>
    <t>2016-02-23T05:06:02.000Z</t>
  </si>
  <si>
    <t>0062e000002HH1bAAG</t>
  </si>
  <si>
    <t>2015-12-22T21:43:19.000Z</t>
  </si>
  <si>
    <t>0062e000002HH1cAAG</t>
  </si>
  <si>
    <t>2016-12-07T05:28:38.000Z</t>
  </si>
  <si>
    <t>0062e000002HH1dAAG</t>
  </si>
  <si>
    <t>2016-12-07T05:21:52.000Z</t>
  </si>
  <si>
    <t>2019-05-12T22:44:16.000Z</t>
  </si>
  <si>
    <t>0032e000001su4OAAQ</t>
  </si>
  <si>
    <t>0062e000002HGuRAAW</t>
  </si>
  <si>
    <t>2019-05-29T06:41:46.000Z</t>
  </si>
  <si>
    <t>0062e000002HGuSAAW</t>
  </si>
  <si>
    <t>2019-05-29T06:29:41.000Z</t>
  </si>
  <si>
    <t>0062e000002HGuTAAW</t>
  </si>
  <si>
    <t>2019-04-24T03:10:56.000Z</t>
  </si>
  <si>
    <t>0062e000002HGuUAAW</t>
  </si>
  <si>
    <t>2019-06-19T04:51:38.000Z</t>
  </si>
  <si>
    <t>0062e000002HGuVAAW</t>
  </si>
  <si>
    <t>2018-11-12T06:19:58.000Z</t>
  </si>
  <si>
    <t>0062e000002HGuWAAW</t>
  </si>
  <si>
    <t>2019-03-20T07:24:56.000Z</t>
  </si>
  <si>
    <t>0062e000002HGuXAAW</t>
  </si>
  <si>
    <t>2018-06-14T07:28:06.000Z</t>
  </si>
  <si>
    <t>0012e000003A6nPAAS</t>
  </si>
  <si>
    <t>0032e000002cLx9AAE</t>
  </si>
  <si>
    <t>0062e000002HGuYAAW</t>
  </si>
  <si>
    <t>2019-07-30T03:52:08.000Z</t>
  </si>
  <si>
    <t>0012e000003A6fwAAC</t>
  </si>
  <si>
    <t>0032e000002cFgKAAU</t>
  </si>
  <si>
    <t>0062e000002HGuZAAW</t>
  </si>
  <si>
    <t>2018-12-17T05:16:25.000Z</t>
  </si>
  <si>
    <t>0012e000003A6ghAAC</t>
  </si>
  <si>
    <t>0062e000002HGuaAAG</t>
  </si>
  <si>
    <t>2018-03-23T04:17:42.000Z</t>
  </si>
  <si>
    <t>0062e000002HGubAAG</t>
  </si>
  <si>
    <t>2019-06-13T23:12:54.000Z</t>
  </si>
  <si>
    <t>0012e000003A6aNAAS</t>
  </si>
  <si>
    <t>0062e000002HGucAAG</t>
  </si>
  <si>
    <t>2018-10-05T03:28:00.000Z</t>
  </si>
  <si>
    <t>0062e000002HGudAAG</t>
  </si>
  <si>
    <t>2018-10-05T03:31:21.000Z</t>
  </si>
  <si>
    <t>0062e000002HGueAAG</t>
  </si>
  <si>
    <t>2016-11-23T23:56:02.000Z</t>
  </si>
  <si>
    <t>0062e000002HGufAAG</t>
  </si>
  <si>
    <t>2019-08-26T02:18:04.000Z</t>
  </si>
  <si>
    <t>0012e000003A6gLAAS</t>
  </si>
  <si>
    <t>0032e000002cGJtAAM</t>
  </si>
  <si>
    <t>0062e000002HGugAAG</t>
  </si>
  <si>
    <t>2019-03-20T07:06:38.000Z</t>
  </si>
  <si>
    <t>0012e000003A6gEAAS</t>
  </si>
  <si>
    <t>0062e000002HGr9AAG</t>
  </si>
  <si>
    <t>2018-09-03T08:11:23.000Z</t>
  </si>
  <si>
    <t>0062e000002HGrAAAW</t>
  </si>
  <si>
    <t>2018-12-23T23:20:37.000Z</t>
  </si>
  <si>
    <t>0062e000002HGrBAAW</t>
  </si>
  <si>
    <t>2018-04-24T02:16:45.000Z</t>
  </si>
  <si>
    <t>0012e000003A6miAAC</t>
  </si>
  <si>
    <t>0062e000002HGrCAAW</t>
  </si>
  <si>
    <t>2018-08-07T05:34:51.000Z</t>
  </si>
  <si>
    <t>0062e000002HGrDAAW</t>
  </si>
  <si>
    <t>2018-05-18T06:47:07.000Z</t>
  </si>
  <si>
    <t>0012e000003A6OEAA0</t>
  </si>
  <si>
    <t>0062e000002HGrEAAW</t>
  </si>
  <si>
    <t>2018-12-21T05:27:21.000Z</t>
  </si>
  <si>
    <t>0012e000003A6nAAAS</t>
  </si>
  <si>
    <t>0062e000002HGrFAAW</t>
  </si>
  <si>
    <t>2018-11-15T05:39:34.000Z</t>
  </si>
  <si>
    <t>0012e0000040Xo4AAE</t>
  </si>
  <si>
    <t>0032e000003oAshAAE</t>
  </si>
  <si>
    <t>0062e000002HGrGAAW</t>
  </si>
  <si>
    <t>2018-05-07T06:18:40.000Z</t>
  </si>
  <si>
    <t>0062e000002HGrHAAW</t>
  </si>
  <si>
    <t>2018-04-12T23:41:06.000Z</t>
  </si>
  <si>
    <t>0012e000003A6PfAAK</t>
  </si>
  <si>
    <t>0062e000002HGrIAAW</t>
  </si>
  <si>
    <t>2019-07-12T00:10:43.000Z</t>
  </si>
  <si>
    <t>0012e000003qJtvAAE</t>
  </si>
  <si>
    <t>0032e000003MIbTAAW</t>
  </si>
  <si>
    <t>0062e000002HGrJAAW</t>
  </si>
  <si>
    <t>2018-11-18T23:09:39.000Z</t>
  </si>
  <si>
    <t>0012e000003A71IAAS</t>
  </si>
  <si>
    <t>2019-05-31T02:35:02.000Z</t>
  </si>
  <si>
    <t>0012e000003A6e0AAC</t>
  </si>
  <si>
    <t>0032e000002elL8AAI</t>
  </si>
  <si>
    <t>0062e000002HGyRAAW</t>
  </si>
  <si>
    <t>2016-08-19T00:23:43.000Z</t>
  </si>
  <si>
    <t>0062e000002HGySAAW</t>
  </si>
  <si>
    <t>2018-05-04T01:32:24.000Z</t>
  </si>
  <si>
    <t>0062e000002HGyTAAW</t>
  </si>
  <si>
    <t>2018-03-04T23:14:57.000Z</t>
  </si>
  <si>
    <t>0062e000002HGyUAAW</t>
  </si>
  <si>
    <t>2017-01-03T21:46:08.000Z</t>
  </si>
  <si>
    <t>0062e000002HGyVAAW</t>
  </si>
  <si>
    <t>2017-10-24T23:47:48.000Z</t>
  </si>
  <si>
    <t>0012e000003A70cAAC</t>
  </si>
  <si>
    <t>0062e000002HGyWAAW</t>
  </si>
  <si>
    <t>2015-11-20T03:22:20.000Z</t>
  </si>
  <si>
    <t>0012e000003A6yxAAC</t>
  </si>
  <si>
    <t>0062e000002HGyXAAW</t>
  </si>
  <si>
    <t>2017-07-28T02:43:56.000Z</t>
  </si>
  <si>
    <t>0012e000003A6P3AAK</t>
  </si>
  <si>
    <t>0062e000002HGyYAAW</t>
  </si>
  <si>
    <t>2018-06-07T20:21:16.000Z</t>
  </si>
  <si>
    <t>0062e000002HGyZAAW</t>
  </si>
  <si>
    <t>2016-05-27T00:42:24.000Z</t>
  </si>
  <si>
    <t>0062e000002HH1fAAG</t>
  </si>
  <si>
    <t>2016-04-22T01:41:20.000Z</t>
  </si>
  <si>
    <t>0012e000003A6jtAAC</t>
  </si>
  <si>
    <t>0062e000002HH1gAAG</t>
  </si>
  <si>
    <t>2017-05-05T01:29:30.000Z</t>
  </si>
  <si>
    <t>2019-10-21T00:04:06.000Z</t>
  </si>
  <si>
    <t>0012e000003A6x2AAC</t>
  </si>
  <si>
    <t>0032e000002el86AAA</t>
  </si>
  <si>
    <t>0062e000002HH1iAAG</t>
  </si>
  <si>
    <t>2017-09-18T23:34:56.000Z</t>
  </si>
  <si>
    <t>0012e000003A6w5AAC</t>
  </si>
  <si>
    <t>0062e000002HH1jAAG</t>
  </si>
  <si>
    <t>2016-02-09T05:33:28.000Z</t>
  </si>
  <si>
    <t>0012e000003A6vcAAC</t>
  </si>
  <si>
    <t>0062e000002HH1kAAG</t>
  </si>
  <si>
    <t>2016-04-28T06:15:28.000Z</t>
  </si>
  <si>
    <t>0062e000002HH1lAAG</t>
  </si>
  <si>
    <t>2018-08-07T06:52:46.000Z</t>
  </si>
  <si>
    <t>0012e000003A6wsAAC</t>
  </si>
  <si>
    <t>0032e000002cIyFAAU</t>
  </si>
  <si>
    <t>0062e000002HH1mAAG</t>
  </si>
  <si>
    <t>2016-06-15T00:56:31.000Z</t>
  </si>
  <si>
    <t>0012e000003A6juAAC</t>
  </si>
  <si>
    <t>0032e000002cLLWAA2</t>
  </si>
  <si>
    <t>0062e000002HH1nAAG</t>
  </si>
  <si>
    <t>2018-03-07T23:20:14.000Z</t>
  </si>
  <si>
    <t>0012e000003A6clAAC</t>
  </si>
  <si>
    <t>0032e000002emXxAAI</t>
  </si>
  <si>
    <t>0062e000002HH1oAAG</t>
  </si>
  <si>
    <t>2017-03-01T03:44:09.000Z</t>
  </si>
  <si>
    <t>0012e000003A6voAAC</t>
  </si>
  <si>
    <t>0062e000002HH1pAAG</t>
  </si>
  <si>
    <t>2018-10-29T05:42:51.000Z</t>
  </si>
  <si>
    <t>0062e000002HH1qAAG</t>
  </si>
  <si>
    <t>2018-07-16T00:40:10.000Z</t>
  </si>
  <si>
    <t>0062e000002HH1rAAG</t>
  </si>
  <si>
    <t>2018-02-14T04:01:46.000Z</t>
  </si>
  <si>
    <t>0012e000003A6w0AAC</t>
  </si>
  <si>
    <t>0062e000002HH1sAAG</t>
  </si>
  <si>
    <t>2016-06-24T00:19:23.000Z</t>
  </si>
  <si>
    <t>0012e000003A6y8AAC</t>
  </si>
  <si>
    <t>0062e000002HGuhAAG</t>
  </si>
  <si>
    <t>2016-01-04T03:20:20.000Z</t>
  </si>
  <si>
    <t>0062e000002HGuiAAG</t>
  </si>
  <si>
    <t>2019-05-23T02:43:47.000Z</t>
  </si>
  <si>
    <t>0032e000002cFzLAAU</t>
  </si>
  <si>
    <t>0062e000002HGujAAG</t>
  </si>
  <si>
    <t>2019-01-10T23:43:07.000Z</t>
  </si>
  <si>
    <t>0012e000003A6gOAAS</t>
  </si>
  <si>
    <t>0062e000002HGukAAG</t>
  </si>
  <si>
    <t>2019-05-20T07:43:38.000Z</t>
  </si>
  <si>
    <t>0032e000002cFpRAAU</t>
  </si>
  <si>
    <t>0062e000002HGulAAG</t>
  </si>
  <si>
    <t>2019-10-01T07:10:02.000Z</t>
  </si>
  <si>
    <t>0012e000003A6iIAAS</t>
  </si>
  <si>
    <t>0032e000003GwGtAAK</t>
  </si>
  <si>
    <t>0032e000002cFhlAAE</t>
  </si>
  <si>
    <t>0062e000002HGumAAG</t>
  </si>
  <si>
    <t>2019-03-08T00:06:06.000Z</t>
  </si>
  <si>
    <t>0062e000002HGunAAG</t>
  </si>
  <si>
    <t>2016-10-17T05:42:42.000Z</t>
  </si>
  <si>
    <t>0012e000003A6m7AAC</t>
  </si>
  <si>
    <t>0062e000002HGuoAAG</t>
  </si>
  <si>
    <t>2018-09-25T05:33:33.000Z</t>
  </si>
  <si>
    <t>0012e000003A6g2AAC</t>
  </si>
  <si>
    <t>0062e000002HGupAAG</t>
  </si>
  <si>
    <t>2017-08-03T01:21:16.000Z</t>
  </si>
  <si>
    <t>0012e000003A6QXAA0</t>
  </si>
  <si>
    <t>0032e000002cFFsAAM</t>
  </si>
  <si>
    <t>0062e000002HGuqAAG</t>
  </si>
  <si>
    <t>2019-05-09T03:54:48.000Z</t>
  </si>
  <si>
    <t>0012e000003A6XAAA0</t>
  </si>
  <si>
    <t>0062e000002HGurAAG</t>
  </si>
  <si>
    <t>2019-10-01T06:49:10.000Z</t>
  </si>
  <si>
    <t>0012e000003A6gCAAS</t>
  </si>
  <si>
    <t>0062e000002HGusAAG</t>
  </si>
  <si>
    <t>2018-04-20T01:56:21.000Z</t>
  </si>
  <si>
    <t>0012e000003A6VTAA0</t>
  </si>
  <si>
    <t>0062e000002JQ4HAAW</t>
  </si>
  <si>
    <t>2019-12-13T00:33:21.000Z</t>
  </si>
  <si>
    <t>0062e000002JQ3sAAG</t>
  </si>
  <si>
    <t>0062e000002JUzBAAW</t>
  </si>
  <si>
    <t>2019-12-16T01:20:56.000Z</t>
  </si>
  <si>
    <t>0012e000003iz9DAAQ</t>
  </si>
  <si>
    <t>0052e000000XQsVAAW</t>
  </si>
  <si>
    <t>0062e000002K4zLAAS</t>
  </si>
  <si>
    <t>2020-01-06T03:56:46.000Z</t>
  </si>
  <si>
    <t>0032e000002cJPHAA2</t>
  </si>
  <si>
    <t>0062e000002JlviAAC</t>
  </si>
  <si>
    <t>0062e000002MBxeAAG</t>
  </si>
  <si>
    <t>2020-02-11T23:41:10.000Z</t>
  </si>
  <si>
    <t>0062e000002Me5pAAC</t>
  </si>
  <si>
    <t>2020-02-20T02:52:06.000Z</t>
  </si>
  <si>
    <t>0012e000003tGiPAAU</t>
  </si>
  <si>
    <t>0032e000002emNuAAI</t>
  </si>
  <si>
    <t>0062e000002MxnvAAC</t>
  </si>
  <si>
    <t>2020-02-26T05:11:26.000Z</t>
  </si>
  <si>
    <t>0012e000003A6QaAAK</t>
  </si>
  <si>
    <t>0032e000002cLEHAA2</t>
  </si>
  <si>
    <t>0062e000002HFaaAAG</t>
  </si>
  <si>
    <t>0062e000002Mya0AAC</t>
  </si>
  <si>
    <t>2020-02-26T10:32:46.000Z</t>
  </si>
  <si>
    <t>0012e000003A6wlAAC</t>
  </si>
  <si>
    <t>0032e000002emhCAAQ</t>
  </si>
  <si>
    <t>0032e000002cEpPAAU</t>
  </si>
  <si>
    <t>0062e000002N5sNAAS</t>
  </si>
  <si>
    <t>2020-02-28T02:54:30.000Z</t>
  </si>
  <si>
    <t>0032e000002cF9hAAE</t>
  </si>
  <si>
    <t>0062e000002N6IXAA0</t>
  </si>
  <si>
    <t>2020-02-28T04:27:13.000Z</t>
  </si>
  <si>
    <t>0012e0000040AduAAE</t>
  </si>
  <si>
    <t>0062e000002NCl5AAG</t>
  </si>
  <si>
    <t>2020-03-02T02:22:50.000Z</t>
  </si>
  <si>
    <t>0012e0000040VK9AAM</t>
  </si>
  <si>
    <t>0032e000003X47qAAC</t>
  </si>
  <si>
    <t>0032e000002cFgVAAU</t>
  </si>
  <si>
    <t>0052e000000VJHWAA4</t>
  </si>
  <si>
    <t>0062e000002NFlOAAW</t>
  </si>
  <si>
    <t>2020-03-02T21:45:22.000Z</t>
  </si>
  <si>
    <t>0032e000003OR9TAAW</t>
  </si>
  <si>
    <t>0062e000002HHOlAAO</t>
  </si>
  <si>
    <t>0062e000002YVJlAAO</t>
  </si>
  <si>
    <t>2020-07-23T13:45:50.000Z</t>
  </si>
  <si>
    <t>0012e000004l4iZAAQ</t>
  </si>
  <si>
    <t>0032e000004KnoeAAC</t>
  </si>
  <si>
    <t>0032e000002cHUqAAM</t>
  </si>
  <si>
    <t>0052e000000VJEFAA4</t>
  </si>
  <si>
    <t>0062e000002I0IKAA0</t>
  </si>
  <si>
    <t>2019-11-15T06:06:29.000Z</t>
  </si>
  <si>
    <t>0012e000003FKGsAAO</t>
  </si>
  <si>
    <t>0062e000002JF3IAAW</t>
  </si>
  <si>
    <t>2019-12-09T23:57:02.000Z</t>
  </si>
  <si>
    <t>0032e000002cL9lAAE</t>
  </si>
  <si>
    <t>0062e000002Ilv7AAC</t>
  </si>
  <si>
    <t>0062e000002JQ5KAAW</t>
  </si>
  <si>
    <t>2019-12-13T00:38:31.000Z</t>
  </si>
  <si>
    <t>0032e000002cGNBAA2</t>
  </si>
  <si>
    <t>0062e000002JQ4bAAG</t>
  </si>
  <si>
    <t>2019-12-22T23:25:48.000Z</t>
  </si>
  <si>
    <t>0062e000002NYnkAAG</t>
  </si>
  <si>
    <t>0062e000002KjnyAAC</t>
  </si>
  <si>
    <t>2020-01-17T03:01:35.000Z</t>
  </si>
  <si>
    <t>0032e000003JAneAAG</t>
  </si>
  <si>
    <t>0032e000002cFbaAAE</t>
  </si>
  <si>
    <t>0062e000002KoqaAAC</t>
  </si>
  <si>
    <t>2020-01-19T23:21:39.000Z</t>
  </si>
  <si>
    <t>2020-02-04T03:18:46.000Z</t>
  </si>
  <si>
    <t>0012e000003A73LAAS</t>
  </si>
  <si>
    <t>0032e000003MS81AAG</t>
  </si>
  <si>
    <t>0052e000000YFUZAA4</t>
  </si>
  <si>
    <t>2020-02-17T03:01:53.000Z</t>
  </si>
  <si>
    <t>0032e000003OyXTAA0</t>
  </si>
  <si>
    <t>0062e000002Mh2GAAS</t>
  </si>
  <si>
    <t>2020-02-20T23:57:43.000Z</t>
  </si>
  <si>
    <t>0012e000003A6HVAA0</t>
  </si>
  <si>
    <t>0032e000003PnuMAAS</t>
  </si>
  <si>
    <t>0032e000002cDBmAAM</t>
  </si>
  <si>
    <t>2020-02-27T00:33:45.000Z</t>
  </si>
  <si>
    <t>0032e000002elhJAAQ</t>
  </si>
  <si>
    <t>2019-12-13T02:22:49.000Z</t>
  </si>
  <si>
    <t>0012e000003A6PeAAK</t>
  </si>
  <si>
    <t>0032e000002emS3AAI</t>
  </si>
  <si>
    <t>0032e000002cLbIAAU</t>
  </si>
  <si>
    <t>0062e000002JW70AAG</t>
  </si>
  <si>
    <t>2019-12-16T05:39:59.000Z</t>
  </si>
  <si>
    <t>0062e000002JiUOAA0</t>
  </si>
  <si>
    <t>2019-12-20T01:24:53.000Z</t>
  </si>
  <si>
    <t>0032e000002cGCIAA2</t>
  </si>
  <si>
    <t>0062e000002JyE4AAK</t>
  </si>
  <si>
    <t>2020-01-02T04:36:23.000Z</t>
  </si>
  <si>
    <t>0032e000002cGHLAA2</t>
  </si>
  <si>
    <t>0062e000002K3ZkAAK</t>
  </si>
  <si>
    <t>2020-01-06T00:42:03.000Z</t>
  </si>
  <si>
    <t>0032e000002cJPmAAM</t>
  </si>
  <si>
    <t>2020-01-06T04:06:16.000Z</t>
  </si>
  <si>
    <t>2020-01-07T00:32:04.000Z</t>
  </si>
  <si>
    <t>0012e000003lIe3AAE</t>
  </si>
  <si>
    <t>0062e000002KO9yAAG</t>
  </si>
  <si>
    <t>2020-01-10T00:17:09.000Z</t>
  </si>
  <si>
    <t>0012e000003lyCcAAI</t>
  </si>
  <si>
    <t>0032e000002cMm5AAE</t>
  </si>
  <si>
    <t>0052e000000VJD6AAO</t>
  </si>
  <si>
    <t>0062e000002KTXCAA4</t>
  </si>
  <si>
    <t>Pre-submission</t>
  </si>
  <si>
    <t>2020-01-13T00:55:53.000Z</t>
  </si>
  <si>
    <t>0062e000002KkQRAA0</t>
  </si>
  <si>
    <t>2020-01-17T04:05:47.000Z</t>
  </si>
  <si>
    <t>0062e000002LT8vAAG</t>
  </si>
  <si>
    <t>2020-01-30T05:08:14.000Z</t>
  </si>
  <si>
    <t>0032e000002cFFUAA2</t>
  </si>
  <si>
    <t>0062e000002HFbAAAW</t>
  </si>
  <si>
    <t>0062e000002LisMAAS</t>
  </si>
  <si>
    <t>2020-02-04T07:45:42.000Z</t>
  </si>
  <si>
    <t>0062e000002NYXXAA4</t>
  </si>
  <si>
    <t>0062e000002LnKmAAK</t>
  </si>
  <si>
    <t>2020-02-05T06:19:39.000Z</t>
  </si>
  <si>
    <t>0062e000002JUvdAAG</t>
  </si>
  <si>
    <t>2019-12-16T01:14:53.000Z</t>
  </si>
  <si>
    <t>0032e000002cMUCAA2</t>
  </si>
  <si>
    <t>2019-12-19T00:58:10.000Z</t>
  </si>
  <si>
    <t>0032e000003EzXPAA0</t>
  </si>
  <si>
    <t>0062e000002JlwMAAS</t>
  </si>
  <si>
    <t>2019-12-23T00:34:14.000Z</t>
  </si>
  <si>
    <t>0032e000002cIivAAE</t>
  </si>
  <si>
    <t>0052e000000VJDdAAO</t>
  </si>
  <si>
    <t>0062e000002JxJFAA0</t>
  </si>
  <si>
    <t>2020-01-01T22:54:25.000Z</t>
  </si>
  <si>
    <t>0032e000002cLjGAAU</t>
  </si>
  <si>
    <t>0062e000002KLlwAAG</t>
  </si>
  <si>
    <t>2020-01-09T04:26:31.000Z</t>
  </si>
  <si>
    <t>0032e000002cMVRAA2</t>
  </si>
  <si>
    <t>0052e000000VJDFAA4</t>
  </si>
  <si>
    <t>0062e000002KM53AAG</t>
  </si>
  <si>
    <t>2020-01-09T05:12:57.000Z</t>
  </si>
  <si>
    <t>0062e000002KNxoAAG</t>
  </si>
  <si>
    <t>2020-01-09T23:50:00.000Z</t>
  </si>
  <si>
    <t>0032e000002cLOxAAM</t>
  </si>
  <si>
    <t>0062e000002KOLQAA4</t>
  </si>
  <si>
    <t>2020-01-10T00:36:35.000Z</t>
  </si>
  <si>
    <t>0012e000003A6dwAAC</t>
  </si>
  <si>
    <t>0032e000002elZWAAY</t>
  </si>
  <si>
    <t>0062e000002KYHrAAO</t>
  </si>
  <si>
    <t>2020-01-14T04:19:31.000Z</t>
  </si>
  <si>
    <t>0062e000002KlASAA0</t>
  </si>
  <si>
    <t>2020-01-17T09:33:52.000Z</t>
  </si>
  <si>
    <t>0012e000003A6rtAAC</t>
  </si>
  <si>
    <t>0032e000003NvVAAA0</t>
  </si>
  <si>
    <t>0052e000000XVIcAAO</t>
  </si>
  <si>
    <t>0062e000002KlF8AAK</t>
  </si>
  <si>
    <t>2020-01-17T09:57:06.000Z</t>
  </si>
  <si>
    <t>0062e000002L5o4AAC</t>
  </si>
  <si>
    <t>2020-01-24T04:03:21.000Z</t>
  </si>
  <si>
    <t>0062e000002LTOFAA4</t>
  </si>
  <si>
    <t>2020-01-30T05:50:44.000Z</t>
  </si>
  <si>
    <t>0032e000002cBr6AAE</t>
  </si>
  <si>
    <t>0062e000002LTNvAAO</t>
  </si>
  <si>
    <t>0062e000002Ld7yAAC</t>
  </si>
  <si>
    <t>2020-02-03T01:18:53.000Z</t>
  </si>
  <si>
    <t>0062e000002JfxTAAS</t>
  </si>
  <si>
    <t>0062e000002NH7XAAW</t>
  </si>
  <si>
    <t>2020-03-03T01:46:43.000Z</t>
  </si>
  <si>
    <t>0062e000002Jm1lAAC</t>
  </si>
  <si>
    <t>2019-12-23T00:53:31.000Z</t>
  </si>
  <si>
    <t>0032e000002cFxmAAE</t>
  </si>
  <si>
    <t>0062e000002Jm1CAAS</t>
  </si>
  <si>
    <t>0062e000002KKwgAAG</t>
  </si>
  <si>
    <t>2020-01-09T01:34:17.000Z</t>
  </si>
  <si>
    <t>0062e000002KTNvAAO</t>
  </si>
  <si>
    <t>2020-01-13T00:26:31.000Z</t>
  </si>
  <si>
    <t>0032e000002cMUAAA2</t>
  </si>
  <si>
    <t>0062e000002KdnaAAC</t>
  </si>
  <si>
    <t>2020-01-15T22:32:05.000Z</t>
  </si>
  <si>
    <t>0062e000002Kdn1AAC</t>
  </si>
  <si>
    <t>0062e000002LRWOAA4</t>
  </si>
  <si>
    <t>2020-01-30T00:08:10.000Z</t>
  </si>
  <si>
    <t>0062e000002JRUlAAO</t>
  </si>
  <si>
    <t>0062e000002M5jpAAC</t>
  </si>
  <si>
    <t>2020-02-10T03:51:46.000Z</t>
  </si>
  <si>
    <t>0062e000002HHEYAA4</t>
  </si>
  <si>
    <t>0062e000002M9yYAAS</t>
  </si>
  <si>
    <t>2020-02-11T05:34:26.000Z</t>
  </si>
  <si>
    <t>0062e000002MfgEAAS</t>
  </si>
  <si>
    <t>2020-02-20T11:34:13.000Z</t>
  </si>
  <si>
    <t>0012e000003tLjxAAE</t>
  </si>
  <si>
    <t>0032e000002cISVAA2</t>
  </si>
  <si>
    <t>0062e000002NDkzAAG</t>
  </si>
  <si>
    <t>2020-03-02T05:19:48.000Z</t>
  </si>
  <si>
    <t>0012e0000040Y3JAAU</t>
  </si>
  <si>
    <t>0062e000002NDkfAAG</t>
  </si>
  <si>
    <t>0062e000002NHIQAA4</t>
  </si>
  <si>
    <t>2020-03-03T02:15:12.000Z</t>
  </si>
  <si>
    <t>0012e000003A6nxAAC</t>
  </si>
  <si>
    <t>0062e000002NHpuAAG</t>
  </si>
  <si>
    <t>Competitive Bid</t>
  </si>
  <si>
    <t>2020-03-03T03:41:27.000Z</t>
  </si>
  <si>
    <t>0062e000002NIHKAA4</t>
  </si>
  <si>
    <t>2020-03-03T04:34:26.000Z</t>
  </si>
  <si>
    <t>0012e000003A6F2AAK</t>
  </si>
  <si>
    <t>0062e000002NIIzAAO</t>
  </si>
  <si>
    <t>2020-03-03T04:36:40.000Z</t>
  </si>
  <si>
    <t>0062e000002NILWAA4</t>
  </si>
  <si>
    <t>2020-03-03T04:41:37.000Z</t>
  </si>
  <si>
    <t>2019-11-26T07:27:01.000Z</t>
  </si>
  <si>
    <t>2019-12-02T01:26:00.000Z</t>
  </si>
  <si>
    <t>0012e000003TCPoAAO</t>
  </si>
  <si>
    <t>0032e000002cHPTAA2</t>
  </si>
  <si>
    <t>0062e000002Io5yAAC</t>
  </si>
  <si>
    <t>2019-12-02T23:29:21.000Z</t>
  </si>
  <si>
    <t>2019-12-13T00:34:17.000Z</t>
  </si>
  <si>
    <t>2019-12-19T01:05:41.000Z</t>
  </si>
  <si>
    <t>0012e000003jTrNAAU</t>
  </si>
  <si>
    <t>0032e000003EzbhAAC</t>
  </si>
  <si>
    <t>2020-01-07T23:19:56.000Z</t>
  </si>
  <si>
    <t>0012e000003A6WBAA0</t>
  </si>
  <si>
    <t>0062e000002KP5OAAW</t>
  </si>
  <si>
    <t>Submitting</t>
  </si>
  <si>
    <t>2020-01-10T03:29:29.000Z</t>
  </si>
  <si>
    <t>0062e000002KYB5AAO</t>
  </si>
  <si>
    <t>2020-01-14T04:01:03.000Z</t>
  </si>
  <si>
    <t>0012e000003A6jUAAS</t>
  </si>
  <si>
    <t>0032e000002enzBAAQ</t>
  </si>
  <si>
    <t>0062e000002KpC2AAK</t>
  </si>
  <si>
    <t>2020-01-20T00:37:45.000Z</t>
  </si>
  <si>
    <t>0062e000002LCdZAAW</t>
  </si>
  <si>
    <t>2020-01-28T04:55:33.000Z</t>
  </si>
  <si>
    <t>0032e000002cIiFAAU</t>
  </si>
  <si>
    <t>0062e000002LqPfAAK</t>
  </si>
  <si>
    <t>2020-02-06T06:21:55.000Z</t>
  </si>
  <si>
    <t>0012e000003j0fmAAA</t>
  </si>
  <si>
    <t>2020-02-11T11:46:13.000Z</t>
  </si>
  <si>
    <t>0062e000002MFArAAO</t>
  </si>
  <si>
    <t>2020-02-12T21:42:13.000Z</t>
  </si>
  <si>
    <t>0032e000002cJ9KAAU</t>
  </si>
  <si>
    <t>0062e000002YXK0AAO</t>
  </si>
  <si>
    <t>2020-07-24T00:14:57.000Z</t>
  </si>
  <si>
    <t>0012e000003A79vAAC</t>
  </si>
  <si>
    <t>0032e000002emZvAAI</t>
  </si>
  <si>
    <t>2019-12-02T00:59:37.000Z</t>
  </si>
  <si>
    <t>0062e000002Jo3IAAS</t>
  </si>
  <si>
    <t>2019-12-23T23:04:00.000Z</t>
  </si>
  <si>
    <t>0032e000003FapjAAC</t>
  </si>
  <si>
    <t>0062e000002KD6IAAW</t>
  </si>
  <si>
    <t>2020-01-06T22:29:00.000Z</t>
  </si>
  <si>
    <t>0062e000002KP5sAAG</t>
  </si>
  <si>
    <t>2020-01-10T03:30:47.000Z</t>
  </si>
  <si>
    <t>0062e000002KeIJAA0</t>
  </si>
  <si>
    <t>2020-01-16T00:17:09.000Z</t>
  </si>
  <si>
    <t>0062e000002LGszAAG</t>
  </si>
  <si>
    <t>2020-01-29T05:35:11.000Z</t>
  </si>
  <si>
    <t>0012e000003pIa8AAE</t>
  </si>
  <si>
    <t>0032e000003L0rDAAS</t>
  </si>
  <si>
    <t>0032e000002cLxEAAU</t>
  </si>
  <si>
    <t>0062e000002LT6QAAW</t>
  </si>
  <si>
    <t>2020-01-30T04:59:30.000Z</t>
  </si>
  <si>
    <t>0012e000002ZlmBAAS</t>
  </si>
  <si>
    <t>0062e000002LnNvAAK</t>
  </si>
  <si>
    <t>Scope of Proposal</t>
  </si>
  <si>
    <t>2020-02-05T06:35:49.000Z</t>
  </si>
  <si>
    <t>0012e000003qiAdAAI</t>
  </si>
  <si>
    <t>0032e000002cGnkAAE</t>
  </si>
  <si>
    <t>0062e000002LopeAAC</t>
  </si>
  <si>
    <t>2020-02-05T23:45:01.000Z</t>
  </si>
  <si>
    <t>0032e000002cF3OAAU</t>
  </si>
  <si>
    <t>0062e000002JYdzAAG</t>
  </si>
  <si>
    <t>0062e000002LqU1AAK</t>
  </si>
  <si>
    <t>2020-02-06T06:43:37.000Z</t>
  </si>
  <si>
    <t>0012e000003qvi1AAA</t>
  </si>
  <si>
    <t>0032e000002cGazAAE</t>
  </si>
  <si>
    <t>0062e000002M3g3AAC</t>
  </si>
  <si>
    <t>2020-02-09T22:07:00.000Z</t>
  </si>
  <si>
    <t>0012e000003rRi3AAE</t>
  </si>
  <si>
    <t>0032e000003NcYLAA0</t>
  </si>
  <si>
    <t>0032e000002cH1vAAE</t>
  </si>
  <si>
    <t>0062e000002M4ZmAAK</t>
  </si>
  <si>
    <t>2020-02-10T00:26:37.000Z</t>
  </si>
  <si>
    <t>0012e000003jffQAAQ</t>
  </si>
  <si>
    <t>0032e000003Ni2RAAS</t>
  </si>
  <si>
    <t>0032e000002cIo8AAE</t>
  </si>
  <si>
    <t>0062e000002M8kBAAS</t>
  </si>
  <si>
    <t>2020-02-11T01:40:13.000Z</t>
  </si>
  <si>
    <t>0032e000003NwLtAAK</t>
  </si>
  <si>
    <t>0062e000002HvWMAA0</t>
  </si>
  <si>
    <t>2019-11-14T01:20:24.000Z</t>
  </si>
  <si>
    <t>0062e000002IkTqAAK</t>
  </si>
  <si>
    <t>2019-12-02T00:45:43.000Z</t>
  </si>
  <si>
    <t>0012e000003TBv9AAG</t>
  </si>
  <si>
    <t>2019-12-05T00:29:38.000Z</t>
  </si>
  <si>
    <t>0062e000002JPR7AAO</t>
  </si>
  <si>
    <t>2019-12-12T23:15:15.000Z</t>
  </si>
  <si>
    <t>0012e000003ifamAAA</t>
  </si>
  <si>
    <t>0032e000003DkEnAAK</t>
  </si>
  <si>
    <t>0032e000002cNQ3AAM</t>
  </si>
  <si>
    <t>0062e000002KM7TAAW</t>
  </si>
  <si>
    <t>2020-01-09T05:20:24.000Z</t>
  </si>
  <si>
    <t>0032e000002cMu8AAE</t>
  </si>
  <si>
    <t>0062e000002LTBQAA4</t>
  </si>
  <si>
    <t>2020-01-30T05:13:41.000Z</t>
  </si>
  <si>
    <t>0062e000002LCdAAAW</t>
  </si>
  <si>
    <t>2020-01-28T04:54:25.000Z</t>
  </si>
  <si>
    <t>0062e000002LXDoAAO</t>
  </si>
  <si>
    <t>2020-01-31T01:58:45.000Z</t>
  </si>
  <si>
    <t>0032e000003K1fUAAS</t>
  </si>
  <si>
    <t>0062e000002LdPTAA0</t>
  </si>
  <si>
    <t>2020-02-03T02:06:51.000Z</t>
  </si>
  <si>
    <t>0032e000002enRFAAY</t>
  </si>
  <si>
    <t>0032e000002cFoNAAU</t>
  </si>
  <si>
    <t>0062e000002Ld12AAC</t>
  </si>
  <si>
    <t>0062e000002LekfAAC</t>
  </si>
  <si>
    <t>2020-02-03T06:12:53.000Z</t>
  </si>
  <si>
    <t>0012e000003A6qhAAC</t>
  </si>
  <si>
    <t>2020-03-08T22:41:07.000Z</t>
  </si>
  <si>
    <t>0062e000002NkcYAAS</t>
  </si>
  <si>
    <t>0062e000002LhWtAAK</t>
  </si>
  <si>
    <t>2020-02-04T02:26:52.000Z</t>
  </si>
  <si>
    <t>0012e000003qcYOAAY</t>
  </si>
  <si>
    <t>0062e000002NkhoAAC</t>
  </si>
  <si>
    <t>2020-03-08T22:38:32.000Z</t>
  </si>
  <si>
    <t>0032e000002cHSKAA2</t>
  </si>
  <si>
    <t>0062e000002NmB0AAK</t>
  </si>
  <si>
    <t>2020-03-09T03:29:22.000Z</t>
  </si>
  <si>
    <t>0012e000004FjMcAAK</t>
  </si>
  <si>
    <t>0032e000003mGs3AAE</t>
  </si>
  <si>
    <t>0062e000002IlYDAA0</t>
  </si>
  <si>
    <t>2019-12-02T03:52:55.000Z</t>
  </si>
  <si>
    <t>0032e000002emzoAAA</t>
  </si>
  <si>
    <t>0062e000002InzlAAC</t>
  </si>
  <si>
    <t>2019-12-02T23:09:00.000Z</t>
  </si>
  <si>
    <t>0032e000002cER4AAM</t>
  </si>
  <si>
    <t>0062e000002JFzFAAW</t>
  </si>
  <si>
    <t>2019-12-10T03:10:48.000Z</t>
  </si>
  <si>
    <t>0012e000003AAqGAAW</t>
  </si>
  <si>
    <t>0032e000003CufCAAS</t>
  </si>
  <si>
    <t>0062e000002JldPAAS</t>
  </si>
  <si>
    <t>2019-12-22T23:25:10.000Z</t>
  </si>
  <si>
    <t>0062e000002JlcgAAC</t>
  </si>
  <si>
    <t>2020-01-10T03:19:06.000Z</t>
  </si>
  <si>
    <t>0012e000003A6y1AAC</t>
  </si>
  <si>
    <t>0032e000002enMjAAI</t>
  </si>
  <si>
    <t>0032e000002cI22AAE</t>
  </si>
  <si>
    <t>2020-01-15T20:06:26.000Z</t>
  </si>
  <si>
    <t>0062e000002LcsNAAS</t>
  </si>
  <si>
    <t>2020-02-03T00:35:43.000Z</t>
  </si>
  <si>
    <t>0032e000001svctAAA</t>
  </si>
  <si>
    <t>0032e000002cGMjAAM</t>
  </si>
  <si>
    <t>0012e000003jZXsAAM</t>
  </si>
  <si>
    <t>0062e000002LnGQAA0</t>
  </si>
  <si>
    <t>2020-02-05T06:03:59.000Z</t>
  </si>
  <si>
    <t>0032e000002cFIZAA2</t>
  </si>
  <si>
    <t>0062e000002LysQAAS</t>
  </si>
  <si>
    <t>2020-02-07T01:25:40.000Z</t>
  </si>
  <si>
    <t>0062e000002MhyEAAS</t>
  </si>
  <si>
    <t>2020-02-21T02:11:39.000Z</t>
  </si>
  <si>
    <t>0032e000002cH1LAAU</t>
  </si>
  <si>
    <t>0062e000002Mwx6AAC</t>
  </si>
  <si>
    <t>2020-02-26T02:20:38.000Z</t>
  </si>
  <si>
    <t>0032e000002cFrBAAU</t>
  </si>
  <si>
    <t>0062e000002IcEaAAK</t>
  </si>
  <si>
    <t>2019-11-28T03:44:56.000Z</t>
  </si>
  <si>
    <t>0062e000002KKi6AAG</t>
  </si>
  <si>
    <t>2020-01-09T00:44:41.000Z</t>
  </si>
  <si>
    <t>0062e000002KM4AAAW</t>
  </si>
  <si>
    <t>2020-01-09T05:09:11.000Z</t>
  </si>
  <si>
    <t>0032e000002cIn1AAE</t>
  </si>
  <si>
    <t>0062e000002KgTgAAK</t>
  </si>
  <si>
    <t>2020-01-16T07:11:51.000Z</t>
  </si>
  <si>
    <t>0012e000003nRaLAAU</t>
  </si>
  <si>
    <t>0032e000003J0KzAAK</t>
  </si>
  <si>
    <t>0032e000002cFzcAAE</t>
  </si>
  <si>
    <t>0062e000002LGRMAA4</t>
  </si>
  <si>
    <t>2020-01-29T04:25:32.000Z</t>
  </si>
  <si>
    <t>0012e000003pHVJAA2</t>
  </si>
  <si>
    <t>0032e000003KzxNAAS</t>
  </si>
  <si>
    <t>0062e000002Lo05AAC</t>
  </si>
  <si>
    <t>2020-02-05T10:25:03.000Z</t>
  </si>
  <si>
    <t>0012e000003qkIMAAY</t>
  </si>
  <si>
    <t>0062e000002M8lxAAC</t>
  </si>
  <si>
    <t>2020-02-11T01:45:38.000Z</t>
  </si>
  <si>
    <t>0032e000002emEDAAY</t>
  </si>
  <si>
    <t>0062e000002MVoIAAW</t>
  </si>
  <si>
    <t>Post Award</t>
  </si>
  <si>
    <t>2020-02-18T03:47:42.000Z</t>
  </si>
  <si>
    <t>0052e000000VJGpAAO</t>
  </si>
  <si>
    <t>0062e000002MvIxAAK</t>
  </si>
  <si>
    <t>2020-02-25T21:50:31.000Z</t>
  </si>
  <si>
    <t>0012e000003zgWiAAI</t>
  </si>
  <si>
    <t>0062e000002IknMAAS</t>
  </si>
  <si>
    <t>2019-12-02T01:29:27.000Z</t>
  </si>
  <si>
    <t>0032e000002cGAEAA2</t>
  </si>
  <si>
    <t>0062e000002IltBAAS</t>
  </si>
  <si>
    <t>2019-12-02T05:13:20.000Z</t>
  </si>
  <si>
    <t>0062e000002IlsDAAS</t>
  </si>
  <si>
    <t>0062e000002Io6XAAS</t>
  </si>
  <si>
    <t>2019-12-02T23:30:37.000Z</t>
  </si>
  <si>
    <t>0032e000002cMxBAAU</t>
  </si>
  <si>
    <t>0062e000002JXmbAAG</t>
  </si>
  <si>
    <t>2019-12-17T00:09:47.000Z</t>
  </si>
  <si>
    <t>0062e000002JloSAAS</t>
  </si>
  <si>
    <t>2019-12-23T00:04:45.000Z</t>
  </si>
  <si>
    <t>0032e000002cIbfAAE</t>
  </si>
  <si>
    <t>0062e000002IlscAAC</t>
  </si>
  <si>
    <t>0062e000002KDDYAA4</t>
  </si>
  <si>
    <t>2020-01-06T23:05:57.000Z</t>
  </si>
  <si>
    <t>0062e000002KEGqAAO</t>
  </si>
  <si>
    <t>2020-01-07T02:56:46.000Z</t>
  </si>
  <si>
    <t>0062e000002KgVSAA0</t>
  </si>
  <si>
    <t>2020-01-16T07:26:43.000Z</t>
  </si>
  <si>
    <t>0012e000003A78XAAS</t>
  </si>
  <si>
    <t>0032e000003J0P1AAK</t>
  </si>
  <si>
    <t>0062e000002Kp7lAAC</t>
  </si>
  <si>
    <t>2020-01-20T00:20:32.000Z</t>
  </si>
  <si>
    <t>0032e000002cNLCAA2</t>
  </si>
  <si>
    <t>0062e000002LZufAAG</t>
  </si>
  <si>
    <t>2020-02-01T07:18:36.000Z</t>
  </si>
  <si>
    <t>0062e000002LoLbAAK</t>
  </si>
  <si>
    <t>2020-02-05T19:38:08.000Z</t>
  </si>
  <si>
    <t>0012e000003qnKUAAY</t>
  </si>
  <si>
    <t>0032e000003MoJeAAK</t>
  </si>
  <si>
    <t>0062e000002MDBIAA4</t>
  </si>
  <si>
    <t>2020-02-12T03:10:20.000Z</t>
  </si>
  <si>
    <t>0062e000002M8w2AAC</t>
  </si>
  <si>
    <t>0062e000002MDgaAAG</t>
  </si>
  <si>
    <t>2020-02-12T04:48:02.000Z</t>
  </si>
  <si>
    <t>0012e000003rz4VAAQ</t>
  </si>
  <si>
    <t>0062e000002MF6pAAG</t>
  </si>
  <si>
    <t>2020-02-12T21:24:33.000Z</t>
  </si>
  <si>
    <t>0032e000003OLJYAA4</t>
  </si>
  <si>
    <t>0062e000002MWe9AAG</t>
  </si>
  <si>
    <t>2020-02-18T06:20:45.000Z</t>
  </si>
  <si>
    <t>0032e000002cL6aAAE</t>
  </si>
  <si>
    <t>0062e000002MiZBAA0</t>
  </si>
  <si>
    <t>2020-02-21T03:46:11.000Z</t>
  </si>
  <si>
    <t>0032e000003MBJlAAO</t>
  </si>
  <si>
    <t>0032e000002cJPcAAM</t>
  </si>
  <si>
    <t>0062e000002HzqeAAC</t>
  </si>
  <si>
    <t>2019-11-15T03:44:25.000Z</t>
  </si>
  <si>
    <t>0012e000003A6xqAAC</t>
  </si>
  <si>
    <t>0032e000002emNsAAI</t>
  </si>
  <si>
    <t>0032e000002cI1jAAE</t>
  </si>
  <si>
    <t>0062e000002JWIwAAO</t>
  </si>
  <si>
    <t>2019-12-16T06:41:18.000Z</t>
  </si>
  <si>
    <t>0062e000002JYdQAAW</t>
  </si>
  <si>
    <t>2019-12-17T03:00:06.000Z</t>
  </si>
  <si>
    <t>0032e000002cLeJAAU</t>
  </si>
  <si>
    <t>2019-12-23T00:51:15.000Z</t>
  </si>
  <si>
    <t>0062e000002KPOJAA4</t>
  </si>
  <si>
    <t>2020-01-10T04:29:52.000Z</t>
  </si>
  <si>
    <t>0062e000002KUEOAA4</t>
  </si>
  <si>
    <t>2020-01-13T03:12:04.000Z</t>
  </si>
  <si>
    <t>0032e000002cMLqAAM</t>
  </si>
  <si>
    <t>0062e000002L15hAAC</t>
  </si>
  <si>
    <t>2020-01-23T00:50:00.000Z</t>
  </si>
  <si>
    <t>0012e000003oVVlAAM</t>
  </si>
  <si>
    <t>0062e000002LTFDAA4</t>
  </si>
  <si>
    <t>2020-01-30T05:23:43.000Z</t>
  </si>
  <si>
    <t>0062e000002Lyp7AAC</t>
  </si>
  <si>
    <t>2020-02-07T01:14:36.000Z</t>
  </si>
  <si>
    <t>0012e000003A6y5AAC</t>
  </si>
  <si>
    <t>0062e000002MAeAAAW</t>
  </si>
  <si>
    <t>2020-02-11T10:43:00.000Z</t>
  </si>
  <si>
    <t>0012e000003quU0AAI</t>
  </si>
  <si>
    <t>0032e000003MwhhAAC</t>
  </si>
  <si>
    <t>0032e000002cIk6AAE</t>
  </si>
  <si>
    <t>0062e000002MDBwAAO</t>
  </si>
  <si>
    <t>2020-02-12T03:12:57.000Z</t>
  </si>
  <si>
    <t>0062e000002MFBzAAO</t>
  </si>
  <si>
    <t>2020-02-12T21:45:22.000Z</t>
  </si>
  <si>
    <t>0032e000002cII5AAM</t>
  </si>
  <si>
    <t>0062e000002MHKCAA4</t>
  </si>
  <si>
    <t>2020-02-13T04:55:56.000Z</t>
  </si>
  <si>
    <t>0032e000003ORTiAAO</t>
  </si>
  <si>
    <t>2020-02-13T06:09:28.000Z</t>
  </si>
  <si>
    <t>0032e000003OSTrAAO</t>
  </si>
  <si>
    <t>0032e000002cCTaAAM</t>
  </si>
  <si>
    <t>0062e000002JF2AAAW</t>
  </si>
  <si>
    <t>2019-12-09T23:55:20.000Z</t>
  </si>
  <si>
    <t>0032e000002cBEeAAM</t>
  </si>
  <si>
    <t>2019-12-18T05:15:16.000Z</t>
  </si>
  <si>
    <t>0032e000003ErkxAAC</t>
  </si>
  <si>
    <t>0032e000002cHkrAAE</t>
  </si>
  <si>
    <t>2019-12-19T02:59:11.000Z</t>
  </si>
  <si>
    <t>0032e000002cMLZAA2</t>
  </si>
  <si>
    <t>0062e000002K3lgAAC</t>
  </si>
  <si>
    <t>2020-01-06T01:17:26.000Z</t>
  </si>
  <si>
    <t>0032e000002cFM7AAM</t>
  </si>
  <si>
    <t>2020-01-08T23:15:17.000Z</t>
  </si>
  <si>
    <t>0062e000002KP6MAAW</t>
  </si>
  <si>
    <t>2020-01-10T03:32:37.000Z</t>
  </si>
  <si>
    <t>0032e000002cGXjAAM</t>
  </si>
  <si>
    <t>0062e000002KX8TAAW</t>
  </si>
  <si>
    <t>2020-01-14T00:56:31.000Z</t>
  </si>
  <si>
    <t>0052e000000VJDvAAO</t>
  </si>
  <si>
    <t>0062e000002Kbk1AAC</t>
  </si>
  <si>
    <t>2020-01-15T02:59:02.000Z</t>
  </si>
  <si>
    <t>0062e000002Ks5iAAC</t>
  </si>
  <si>
    <t>2020-01-20T22:17:41.000Z</t>
  </si>
  <si>
    <t>0032e000002cDAVAA2</t>
  </si>
  <si>
    <t>0062e000002LdLCAA0</t>
  </si>
  <si>
    <t>2020-02-03T01:55:50.000Z</t>
  </si>
  <si>
    <t>0032e000002cLTSAA2</t>
  </si>
  <si>
    <t>0062e000002LqONAA0</t>
  </si>
  <si>
    <t>2020-02-06T06:11:29.000Z</t>
  </si>
  <si>
    <t>0062e000002LymwAAC</t>
  </si>
  <si>
    <t>2020-02-07T01:06:04.000Z</t>
  </si>
  <si>
    <t>0032e000003NCgvAAG</t>
  </si>
  <si>
    <t>0062e000002MVrHAAW</t>
  </si>
  <si>
    <t>0062e000002HqaVAAS</t>
  </si>
  <si>
    <t>2019-11-12T20:08:04.000Z</t>
  </si>
  <si>
    <t>2019-12-02T01:17:43.000Z</t>
  </si>
  <si>
    <t>0012e000003A6jxAAC</t>
  </si>
  <si>
    <t>0032e000002cLpAAAU</t>
  </si>
  <si>
    <t>2020-01-20T22:27:42.000Z</t>
  </si>
  <si>
    <t>0012e000003o4MNAAY</t>
  </si>
  <si>
    <t>0032e000004BzXPAA0</t>
  </si>
  <si>
    <t>0032e000002cMs1AAE</t>
  </si>
  <si>
    <t>2020-01-23T01:33:13.000Z</t>
  </si>
  <si>
    <t>0062e000002M5yVAAS</t>
  </si>
  <si>
    <t>2020-02-10T04:26:27.000Z</t>
  </si>
  <si>
    <t>0032e000002cN9DAAU</t>
  </si>
  <si>
    <t>0062e000002MF7iAAG</t>
  </si>
  <si>
    <t>2020-02-12T21:27:20.000Z</t>
  </si>
  <si>
    <t>0032e000003OLKMAA4</t>
  </si>
  <si>
    <t>0062e000002N1oVAAS</t>
  </si>
  <si>
    <t>2020-02-27T05:15:09.000Z</t>
  </si>
  <si>
    <t>0012e00000400ELAAY</t>
  </si>
  <si>
    <t>0032e000003WUvaAAG</t>
  </si>
  <si>
    <t>0062e000002N3e5AAC</t>
  </si>
  <si>
    <t>2020-02-27T21:10:27.000Z</t>
  </si>
  <si>
    <t>0062e000002IAgGAAW</t>
  </si>
  <si>
    <t>2019-11-19T22:20:32.000Z</t>
  </si>
  <si>
    <t>0032e000002cI65AAE</t>
  </si>
  <si>
    <t>0062e000002VBMZAA4</t>
  </si>
  <si>
    <t>0062e000002IwDqAAK</t>
  </si>
  <si>
    <t>2019-12-04T22:44:18.000Z</t>
  </si>
  <si>
    <t>0032e000002cJBkAAM</t>
  </si>
  <si>
    <t>0062e000002Iw9xAAC</t>
  </si>
  <si>
    <t>2019-12-05T23:17:05.000Z</t>
  </si>
  <si>
    <t>0012e000003hHoPAAU</t>
  </si>
  <si>
    <t>0032e000003CIFMAA4</t>
  </si>
  <si>
    <t>0062e000002JFCFAA4</t>
  </si>
  <si>
    <t>2019-12-10T00:23:12.000Z</t>
  </si>
  <si>
    <t>0032e000002cDo0AAE</t>
  </si>
  <si>
    <t>0062e000002KO0TAAW</t>
  </si>
  <si>
    <t>2020-01-09T23:58:47.000Z</t>
  </si>
  <si>
    <t>2020-01-13T23:58:49.000Z</t>
  </si>
  <si>
    <t>0012e000003A6chAAC</t>
  </si>
  <si>
    <t>0062e000002MAeZAAW</t>
  </si>
  <si>
    <t>2020-02-11T10:46:50.000Z</t>
  </si>
  <si>
    <t>0062e000002MCj9AAG</t>
  </si>
  <si>
    <t>2020-02-12T01:26:02.000Z</t>
  </si>
  <si>
    <t>0062e000002MoUxAAK</t>
  </si>
  <si>
    <t>2020-02-24T02:34:56.000Z</t>
  </si>
  <si>
    <t>0032e000003VmWCAA0</t>
  </si>
  <si>
    <t>0062e000002HH9cAAG</t>
  </si>
  <si>
    <t>0062e000002Msu5AAC</t>
  </si>
  <si>
    <t>2020-02-25T02:43:42.000Z</t>
  </si>
  <si>
    <t>0032e000002cLXzAAM</t>
  </si>
  <si>
    <t>0062e000002MsxOAAS</t>
  </si>
  <si>
    <t>2020-02-25T02:55:27.000Z</t>
  </si>
  <si>
    <t>0012e0000040V2uAAE</t>
  </si>
  <si>
    <t>0032e000003X3oeAAC</t>
  </si>
  <si>
    <t>0032e000002cGU0AAM</t>
  </si>
  <si>
    <t>0062e000002MttVAAS</t>
  </si>
  <si>
    <t>2020-02-25T06:17:44.000Z</t>
  </si>
  <si>
    <t>2020-02-25T23:10:58.000Z</t>
  </si>
  <si>
    <t>0062e000002IX8qAAG</t>
  </si>
  <si>
    <t>2019-11-27T00:42:17.000Z</t>
  </si>
  <si>
    <t>0062e000002Ij1vAAC</t>
  </si>
  <si>
    <t>2019-12-01T06:33:16.000Z</t>
  </si>
  <si>
    <t>0012e000003T7yaAAC</t>
  </si>
  <si>
    <t>0032e000002y56NAAQ</t>
  </si>
  <si>
    <t>0062e000002JlsZAAS</t>
  </si>
  <si>
    <t>2019-12-23T00:18:33.000Z</t>
  </si>
  <si>
    <t>0032e000002cCzQAAU</t>
  </si>
  <si>
    <t>0062e000002IltVAAS</t>
  </si>
  <si>
    <t>0062e000002K4CNAA0</t>
  </si>
  <si>
    <t>2020-01-06T03:02:20.000Z</t>
  </si>
  <si>
    <t>0062e000002KEq5AAG</t>
  </si>
  <si>
    <t>2020-01-07T05:01:22.000Z</t>
  </si>
  <si>
    <t>0062e000002L1TPAA0</t>
  </si>
  <si>
    <t>2020-01-23T02:02:26.000Z</t>
  </si>
  <si>
    <t>0062e000002LAZ0AAO</t>
  </si>
  <si>
    <t>2020-01-27T22:25:54.000Z</t>
  </si>
  <si>
    <t>0012e000003p0xCAAQ</t>
  </si>
  <si>
    <t>0032e000002cI6LAAU</t>
  </si>
  <si>
    <t>0062e000002LRG6AAO</t>
  </si>
  <si>
    <t>2020-01-29T23:14:03.000Z</t>
  </si>
  <si>
    <t>0062e000002MF4eAAG</t>
  </si>
  <si>
    <t>2020-02-12T21:11:17.000Z</t>
  </si>
  <si>
    <t>0012e000003s4ZPAAY</t>
  </si>
  <si>
    <t>0032e000003OLD1AAO</t>
  </si>
  <si>
    <t>2020-02-13T23:39:28.000Z</t>
  </si>
  <si>
    <t>0032e000003OZ3nAAG</t>
  </si>
  <si>
    <t>0062e000002ML2XAAW</t>
  </si>
  <si>
    <t>2020-02-14T03:45:24.000Z</t>
  </si>
  <si>
    <t>0032e000003OcWNAA0</t>
  </si>
  <si>
    <t>0032e000002cFNJAA2</t>
  </si>
  <si>
    <t>0062e000002MUj1AAG</t>
  </si>
  <si>
    <t>2020-02-18T00:56:01.000Z</t>
  </si>
  <si>
    <t>0032e000002cH8MAAU</t>
  </si>
  <si>
    <t>0062e000002MVOtAAO</t>
  </si>
  <si>
    <t>2020-02-18T02:33:39.000Z</t>
  </si>
  <si>
    <t>0062e000002JEciAAG</t>
  </si>
  <si>
    <t>2019-12-09T22:33:34.000Z</t>
  </si>
  <si>
    <t>0062e000002JQ7QAAW</t>
  </si>
  <si>
    <t>2019-12-13T00:46:28.000Z</t>
  </si>
  <si>
    <t>0062e000002JUlvAAG</t>
  </si>
  <si>
    <t>2019-12-16T00:46:15.000Z</t>
  </si>
  <si>
    <t>0032e000002cGHYAA2</t>
  </si>
  <si>
    <t>0062e000002Jlt8AAC</t>
  </si>
  <si>
    <t>2019-12-23T00:21:08.000Z</t>
  </si>
  <si>
    <t>0032e000002cLcwAAE</t>
  </si>
  <si>
    <t>0062e000002KEyiAAG</t>
  </si>
  <si>
    <t>2020-01-07T05:36:48.000Z</t>
  </si>
  <si>
    <t>0032e000002cHnrAAE</t>
  </si>
  <si>
    <t>0062e000002KkTkAAK</t>
  </si>
  <si>
    <t>2020-01-17T04:18:24.000Z</t>
  </si>
  <si>
    <t>0032e000002cFoVAAU</t>
  </si>
  <si>
    <t>0062e000002L5asAAC</t>
  </si>
  <si>
    <t>2020-01-24T03:17:35.000Z</t>
  </si>
  <si>
    <t>0012e000003oiD1AAI</t>
  </si>
  <si>
    <t>0032e000003KO7AAAW</t>
  </si>
  <si>
    <t>0062e000002LoV7AAK</t>
  </si>
  <si>
    <t>2020-02-05T22:10:45.000Z</t>
  </si>
  <si>
    <t>0032e000003MouQAAS</t>
  </si>
  <si>
    <t>0062e000002LyWAAA0</t>
  </si>
  <si>
    <t>2020-02-07T00:15:13.000Z</t>
  </si>
  <si>
    <t>0012e000003r4nIAAQ</t>
  </si>
  <si>
    <t>0062e000002HucmAAC</t>
  </si>
  <si>
    <t>2019-11-13T22:37:15.000Z</t>
  </si>
  <si>
    <t>0012e000003A6kZAAS</t>
  </si>
  <si>
    <t>0062e000002IlpYAAS</t>
  </si>
  <si>
    <t>2019-12-02T05:03:51.000Z</t>
  </si>
  <si>
    <t>0062e000002IrYQAA0</t>
  </si>
  <si>
    <t>2019-12-03T22:24:06.000Z</t>
  </si>
  <si>
    <t>0032e000002cCQdAAM</t>
  </si>
  <si>
    <t>0062e000002JF1qAAG</t>
  </si>
  <si>
    <t>2019-12-09T23:54:09.000Z</t>
  </si>
  <si>
    <t>2019-12-13T06:27:58.000Z</t>
  </si>
  <si>
    <t>0012e000003A6lkAAC</t>
  </si>
  <si>
    <t>0032e000003ESAAAA4</t>
  </si>
  <si>
    <t>0062e000002JWWZAA4</t>
  </si>
  <si>
    <t>2019-12-16T08:37:53.000Z</t>
  </si>
  <si>
    <t>0032e000002cIwOAAU</t>
  </si>
  <si>
    <t>0062e000002K4DuAAK</t>
  </si>
  <si>
    <t>2020-01-06T03:10:25.000Z</t>
  </si>
  <si>
    <t>0032e000002cFPBAA2</t>
  </si>
  <si>
    <t>2020-02-03T01:26:40.000Z</t>
  </si>
  <si>
    <t>0012e000003qDovAAE</t>
  </si>
  <si>
    <t>0032e000003MCuMAAW</t>
  </si>
  <si>
    <t>2020-02-12T11:51:30.000Z</t>
  </si>
  <si>
    <t>0012e000003s1neAAA</t>
  </si>
  <si>
    <t>0032e000003OGywAAG</t>
  </si>
  <si>
    <t>0032e000002cNKMAA2</t>
  </si>
  <si>
    <t>0062e000002MoipAAC</t>
  </si>
  <si>
    <t>2020-02-24T02:50:10.000Z</t>
  </si>
  <si>
    <t>0062e000002HFb9AAG</t>
  </si>
  <si>
    <t>0062e000002ICOhAAO</t>
  </si>
  <si>
    <t>2019-11-20T03:23:18.000Z</t>
  </si>
  <si>
    <t>0032e000002cDE8AAM</t>
  </si>
  <si>
    <t>0062e000002JC2vAAG</t>
  </si>
  <si>
    <t>2019-12-09T02:00:09.000Z</t>
  </si>
  <si>
    <t>0062e000002JHA6AAO</t>
  </si>
  <si>
    <t>2019-12-10T06:45:51.000Z</t>
  </si>
  <si>
    <t>0062e000002MxiqAAC</t>
  </si>
  <si>
    <t>2020-02-26T04:50:46.000Z</t>
  </si>
  <si>
    <t>0032e000002cIzGAAU</t>
  </si>
  <si>
    <t>0062e000002MxLXAA0</t>
  </si>
  <si>
    <t>2020-01-13T03:40:33.000Z</t>
  </si>
  <si>
    <t>0062e000002LC6zAAG</t>
  </si>
  <si>
    <t>2020-01-28T02:51:56.000Z</t>
  </si>
  <si>
    <t>0062e000002LCV6AAO</t>
  </si>
  <si>
    <t>2020-01-28T04:27:43.000Z</t>
  </si>
  <si>
    <t>0062e000002LcmeAAC</t>
  </si>
  <si>
    <t>BD Capacity (Lost)</t>
  </si>
  <si>
    <t>2020-02-03T00:21:34.000Z</t>
  </si>
  <si>
    <t>0062e000002MKYwAAO</t>
  </si>
  <si>
    <t>2020-02-14T02:09:17.000Z</t>
  </si>
  <si>
    <t>0032e000002el6yAAA</t>
  </si>
  <si>
    <t>0062e000002JEMOAA4</t>
  </si>
  <si>
    <t>2020-02-26T23:22:08.000Z</t>
  </si>
  <si>
    <t>0032e000002ekv0AAA</t>
  </si>
  <si>
    <t>0062e000002N0aMAAS</t>
  </si>
  <si>
    <t>2020-02-27T01:38:37.000Z</t>
  </si>
  <si>
    <t>0032e000002emOXAAY</t>
  </si>
  <si>
    <t>0032e000002cLMSAA2</t>
  </si>
  <si>
    <t>0062e000002YVGDAA4</t>
  </si>
  <si>
    <t>2020-07-23T13:23:24.000Z</t>
  </si>
  <si>
    <t>2020-07-23T13:50:54.000Z</t>
  </si>
  <si>
    <t>0032e000004KnqVAAS</t>
  </si>
  <si>
    <t>2019-12-19T02:58:56.000Z</t>
  </si>
  <si>
    <t>0062e000002KLhkAAG</t>
  </si>
  <si>
    <t>2020-01-09T04:16:58.000Z</t>
  </si>
  <si>
    <t>0062e000002L2ZqAAK</t>
  </si>
  <si>
    <t>2020-01-23T05:47:14.000Z</t>
  </si>
  <si>
    <t>0032e000002cLsjAAE</t>
  </si>
  <si>
    <t>0062e000002Jlz1AAC</t>
  </si>
  <si>
    <t>0062e000002MAdbAAG</t>
  </si>
  <si>
    <t>2020-02-11T10:32:31.000Z</t>
  </si>
  <si>
    <t>0012e000003A6yCAAS</t>
  </si>
  <si>
    <t>0032e000003NlCKAA0</t>
  </si>
  <si>
    <t>2020-02-18T21:40:13.000Z</t>
  </si>
  <si>
    <t>0012e000003syfYAAQ</t>
  </si>
  <si>
    <t>0032e000003PKUKAA4</t>
  </si>
  <si>
    <t>0032e000002cNLEAA2</t>
  </si>
  <si>
    <t>0062e000002MonLAAS</t>
  </si>
  <si>
    <t>2020-02-24T03:02:02.000Z</t>
  </si>
  <si>
    <t>0032e000003Vn38AAC</t>
  </si>
  <si>
    <t>0032e000002cFjXAAU</t>
  </si>
  <si>
    <t>0062e000002MwskAAC</t>
  </si>
  <si>
    <t>2020-02-26T02:06:47.000Z</t>
  </si>
  <si>
    <t>0032e000002cGF6AAM</t>
  </si>
  <si>
    <t>0062e000002N0VAAA0</t>
  </si>
  <si>
    <t>2020-02-27T01:25:34.000Z</t>
  </si>
  <si>
    <t>0012e000003A6v4AAC</t>
  </si>
  <si>
    <t>0032e000002cFNjAAM</t>
  </si>
  <si>
    <t>0062e000002N0WNAA0</t>
  </si>
  <si>
    <t>2020-02-27T01:30:27.000Z</t>
  </si>
  <si>
    <t>2019-11-15T03:43:19.000Z</t>
  </si>
  <si>
    <t>0062e000002IcwCAAS</t>
  </si>
  <si>
    <t>2019-11-28T06:21:41.000Z</t>
  </si>
  <si>
    <t>0062e000002IeWFAA0</t>
  </si>
  <si>
    <t>2019-11-28T23:17:02.000Z</t>
  </si>
  <si>
    <t>0012e000003SurZAAS</t>
  </si>
  <si>
    <t>2019-12-05T02:52:53.000Z</t>
  </si>
  <si>
    <t>0012e000003S1BeAAK</t>
  </si>
  <si>
    <t>0032e0000039w9OAAQ</t>
  </si>
  <si>
    <t>0062e000002KEgyAAG</t>
  </si>
  <si>
    <t>2020-01-07T04:21:16.000Z</t>
  </si>
  <si>
    <t>0012e000003A790AAC</t>
  </si>
  <si>
    <t>0062e000002KK8hAAG</t>
  </si>
  <si>
    <t>2020-01-08T22:22:03.000Z</t>
  </si>
  <si>
    <t>0032e000002cIWFAA2</t>
  </si>
  <si>
    <t>0062e000002KLj7AAG</t>
  </si>
  <si>
    <t>2020-01-09T04:23:28.000Z</t>
  </si>
  <si>
    <t>0062e000002KxMRAA0</t>
  </si>
  <si>
    <t>2020-01-22T01:22:05.000Z</t>
  </si>
  <si>
    <t>0032e000002cL5JAAU</t>
  </si>
  <si>
    <t>0062e000002MCiaAAG</t>
  </si>
  <si>
    <t>0062e000002L2WrAAK</t>
  </si>
  <si>
    <t>2020-01-23T05:33:03.000Z</t>
  </si>
  <si>
    <t>0032e000002cJ6OAAU</t>
  </si>
  <si>
    <t>0062e000002LzFDAA0</t>
  </si>
  <si>
    <t>2020-02-07T02:19:09.000Z</t>
  </si>
  <si>
    <t>0062e000002M7dFAAS</t>
  </si>
  <si>
    <t>2020-02-10T22:16:03.000Z</t>
  </si>
  <si>
    <t>0012e000004FJLcAAO</t>
  </si>
  <si>
    <t>0032e000003lrkcAAA</t>
  </si>
  <si>
    <t>0032e000002cHwRAAU</t>
  </si>
  <si>
    <t>0062e000002JRNBAA4</t>
  </si>
  <si>
    <t>2019-12-13T04:49:10.000Z</t>
  </si>
  <si>
    <t>0062e000002KExpAAG</t>
  </si>
  <si>
    <t>2020-01-07T05:31:54.000Z</t>
  </si>
  <si>
    <t>2020-01-16T05:31:02.000Z</t>
  </si>
  <si>
    <t>0032e000002cMmFAAU</t>
  </si>
  <si>
    <t>0062e000002LC6GAAW</t>
  </si>
  <si>
    <t>2020-01-28T02:49:04.000Z</t>
  </si>
  <si>
    <t>0032e000002cFskAAE</t>
  </si>
  <si>
    <t>2020-01-30T05:50:08.000Z</t>
  </si>
  <si>
    <t>0062e000002MAjZAAW</t>
  </si>
  <si>
    <t>2020-02-11T11:41:39.000Z</t>
  </si>
  <si>
    <t>0062e000002MFAXAA4</t>
  </si>
  <si>
    <t>2020-02-12T21:41:55.000Z</t>
  </si>
  <si>
    <t>0012e000003s4n2AAA</t>
  </si>
  <si>
    <t>0032e000003OLQtAAO</t>
  </si>
  <si>
    <t>0032e000002cIx7AAE</t>
  </si>
  <si>
    <t>2020-02-18T22:27:44.000Z</t>
  </si>
  <si>
    <t>0032e000002cMTmAAM</t>
  </si>
  <si>
    <t>0062e000002MYVnAAO</t>
  </si>
  <si>
    <t>2020-02-19T02:06:36.000Z</t>
  </si>
  <si>
    <t>0012e000003A6a7AAC</t>
  </si>
  <si>
    <t>0032e000002elCmAAI</t>
  </si>
  <si>
    <t>0032e000002wRRvAAM</t>
  </si>
  <si>
    <t>0062e000002MpNdAAK</t>
  </si>
  <si>
    <t>2020-02-24T04:21:05.000Z</t>
  </si>
  <si>
    <t>0062e000002N6NrAAK</t>
  </si>
  <si>
    <t>2020-02-28T04:37:59.000Z</t>
  </si>
  <si>
    <t>0012e0000040ApRAAU</t>
  </si>
  <si>
    <t>0062e000002KjOtAAK</t>
  </si>
  <si>
    <t>2020-01-17T01:57:55.000Z</t>
  </si>
  <si>
    <t>0012e000003A6l3AAC</t>
  </si>
  <si>
    <t>0032e000003JA1LAAW</t>
  </si>
  <si>
    <t>0062e000002KtzjAAC</t>
  </si>
  <si>
    <t>2020-01-21T04:21:43.000Z</t>
  </si>
  <si>
    <t>0032e000002cFFSAA2</t>
  </si>
  <si>
    <t>0062e000002KpCvAAK</t>
  </si>
  <si>
    <t>2020-01-27T21:42:27.000Z</t>
  </si>
  <si>
    <t>0012e000003A6WOAA0</t>
  </si>
  <si>
    <t>2020-02-02T23:34:19.000Z</t>
  </si>
  <si>
    <t>0062e000002ME4dAAG</t>
  </si>
  <si>
    <t>2020-02-12T06:08:28.000Z</t>
  </si>
  <si>
    <t>0062e000002MFDCAA4</t>
  </si>
  <si>
    <t>2020-02-12T21:49:05.000Z</t>
  </si>
  <si>
    <t>0012e000003R1WmAAK</t>
  </si>
  <si>
    <t>0032e000001sFCQAA2</t>
  </si>
  <si>
    <t>0032e000002cJAxAAM</t>
  </si>
  <si>
    <t>2020-02-19T23:25:08.000Z</t>
  </si>
  <si>
    <t>0012e000003tE31AAE</t>
  </si>
  <si>
    <t>0062e000002Mtf4AAC</t>
  </si>
  <si>
    <t>2020-02-25T05:26:29.000Z</t>
  </si>
  <si>
    <t>0032e000002cMgUAAU</t>
  </si>
  <si>
    <t>0062e000002JRJ4AAO</t>
  </si>
  <si>
    <t>2019-12-13T04:29:59.000Z</t>
  </si>
  <si>
    <t>0062e000002JfR3AAK</t>
  </si>
  <si>
    <t>2019-12-19T01:12:21.000Z</t>
  </si>
  <si>
    <t>0012e000003A6UkAAK</t>
  </si>
  <si>
    <t>0032e000001tLcqAAE</t>
  </si>
  <si>
    <t>0062e000002JnB2AAK</t>
  </si>
  <si>
    <t>2019-12-23T05:09:05.000Z</t>
  </si>
  <si>
    <t>2019-12-24T00:56:08.000Z</t>
  </si>
  <si>
    <t>0012e000003A6fzAAC</t>
  </si>
  <si>
    <t>0062e000002KM8vAAG</t>
  </si>
  <si>
    <t>2020-01-09T05:24:58.000Z</t>
  </si>
  <si>
    <t>2020-01-28T21:38:56.000Z</t>
  </si>
  <si>
    <t>0062e000002MFEKAA4</t>
  </si>
  <si>
    <t>2020-02-12T21:53:51.000Z</t>
  </si>
  <si>
    <t>0012e000003s4vGAAQ</t>
  </si>
  <si>
    <t>0032e000003OLa0AAG</t>
  </si>
  <si>
    <t>2020-02-28T04:57:53.000Z</t>
  </si>
  <si>
    <t>0012e000003A6x8AAC</t>
  </si>
  <si>
    <t>0032e000003WgRpAAK</t>
  </si>
  <si>
    <t>0062e000002NCWCAA4</t>
  </si>
  <si>
    <t>2020-03-02T01:45:20.000Z</t>
  </si>
  <si>
    <t>0062e000002ND3RAAW</t>
  </si>
  <si>
    <t>2020-03-02T03:07:23.000Z</t>
  </si>
  <si>
    <t>0032e000002cICmAAM</t>
  </si>
  <si>
    <t>0062e000002NDbJAAW</t>
  </si>
  <si>
    <t>2020-03-02T04:49:40.000Z</t>
  </si>
  <si>
    <t>0012e0000040XTpAAM</t>
  </si>
  <si>
    <t>0032e000003X6eBAAS</t>
  </si>
  <si>
    <t>0062e000002K3HbAAK</t>
  </si>
  <si>
    <t>2020-01-05T23:31:28.000Z</t>
  </si>
  <si>
    <t>0032e000002cNG7AAM</t>
  </si>
  <si>
    <t>0062e000002KEAdAAO</t>
  </si>
  <si>
    <t>2020-01-07T02:33:29.000Z</t>
  </si>
  <si>
    <t>0012e000003A6ItAAK</t>
  </si>
  <si>
    <t>0032e000002cFqkAAE</t>
  </si>
  <si>
    <t>0062e000002YVHkAAO</t>
  </si>
  <si>
    <t>2020-07-23T13:33:11.000Z</t>
  </si>
  <si>
    <t>0012e000004l4h7AAA</t>
  </si>
  <si>
    <t>0032e000004KnnCAAS</t>
  </si>
  <si>
    <t>0032e000002cLQWAA2</t>
  </si>
  <si>
    <t>0062e000002KpCgAAK</t>
  </si>
  <si>
    <t>2020-01-20T00:39:08.000Z</t>
  </si>
  <si>
    <t>0062e000002LCe3AAG</t>
  </si>
  <si>
    <t>2020-01-28T04:57:09.000Z</t>
  </si>
  <si>
    <t>0062e000002LY4qAAG</t>
  </si>
  <si>
    <t>2020-01-31T04:59:52.000Z</t>
  </si>
  <si>
    <t>0012e000003A6EpAAK</t>
  </si>
  <si>
    <t>0032e000001sNPFAA2</t>
  </si>
  <si>
    <t>0062e000002LygjAAC</t>
  </si>
  <si>
    <t>2020-02-07T00:45:48.000Z</t>
  </si>
  <si>
    <t>0032e000003NCQsAAO</t>
  </si>
  <si>
    <t>0032e000002cMPEAA2</t>
  </si>
  <si>
    <t>0062e000002MA0jAAG</t>
  </si>
  <si>
    <t>2020-02-11T05:41:55.000Z</t>
  </si>
  <si>
    <t>0032e000002enw9AAA</t>
  </si>
  <si>
    <t>0032e000002cIJFAA2</t>
  </si>
  <si>
    <t>0062e000002MBvOAAW</t>
  </si>
  <si>
    <t>2020-02-11T23:33:58.000Z</t>
  </si>
  <si>
    <t>0062e000002MCMPAA4</t>
  </si>
  <si>
    <t>2020-02-12T00:20:26.000Z</t>
  </si>
  <si>
    <t>0012e000003rw95AAA</t>
  </si>
  <si>
    <t>0032e000003OAbAAAW</t>
  </si>
  <si>
    <t>2020-02-12T01:24:20.000Z</t>
  </si>
  <si>
    <t>0062e000002MDGDAA4</t>
  </si>
  <si>
    <t>2020-02-12T03:23:38.000Z</t>
  </si>
  <si>
    <t>0032e000002cNLHAA2</t>
  </si>
  <si>
    <t>0062e000002MF5rAAG</t>
  </si>
  <si>
    <t>2020-02-12T21:18:28.000Z</t>
  </si>
  <si>
    <t>0012e000003s4cnAAA</t>
  </si>
  <si>
    <t>0032e000003OLGtAAO</t>
  </si>
  <si>
    <t>0032e000002cFbeAAE</t>
  </si>
  <si>
    <t>2020-02-14T02:52:50.000Z</t>
  </si>
  <si>
    <t>0012e000003sJCKAA2</t>
  </si>
  <si>
    <t>2020-02-17T23:09:29.000Z</t>
  </si>
  <si>
    <t>0012e000003so3WAAQ</t>
  </si>
  <si>
    <t>0032e000003OBKZAA4</t>
  </si>
  <si>
    <t>0062e000002I3uyAAC</t>
  </si>
  <si>
    <t>2019-11-18T00:58:25.000Z</t>
  </si>
  <si>
    <t>0012e000003Qs1NAAS</t>
  </si>
  <si>
    <t>0062e000002IAgfAAG</t>
  </si>
  <si>
    <t>2019-11-19T22:22:00.000Z</t>
  </si>
  <si>
    <t>0032e000002cMMuAAM</t>
  </si>
  <si>
    <t>0062e000002HFbHAAW</t>
  </si>
  <si>
    <t>0062e000002KGWYAA4</t>
  </si>
  <si>
    <t>2020-01-07T22:58:12.000Z</t>
  </si>
  <si>
    <t>0032e000002enXyAAI</t>
  </si>
  <si>
    <t>0062e000002KNbpAAG</t>
  </si>
  <si>
    <t>2020-01-09T22:21:21.000Z</t>
  </si>
  <si>
    <t>0032e000002cF3RAAU</t>
  </si>
  <si>
    <t>0062e000002KcbtAAC</t>
  </si>
  <si>
    <t>2020-01-15T06:20:52.000Z</t>
  </si>
  <si>
    <t>0012e000003nC9UAAU</t>
  </si>
  <si>
    <t>0032e000003Iod6AAC</t>
  </si>
  <si>
    <t>0032e000002cJQCAA2</t>
  </si>
  <si>
    <t>0062e000002KtcsAAC</t>
  </si>
  <si>
    <t>2020-01-21T03:02:00.000Z</t>
  </si>
  <si>
    <t>0012e000003A6J6AAK</t>
  </si>
  <si>
    <t>0062e000002LSJkAAO</t>
  </si>
  <si>
    <t>2020-01-30T02:24:26.000Z</t>
  </si>
  <si>
    <t>0062e000002Jm6HAAS</t>
  </si>
  <si>
    <t>2020-02-03T01:10:46.000Z</t>
  </si>
  <si>
    <t>0012e000003qDZ1AAM</t>
  </si>
  <si>
    <t>0062e000002MWBGAA4</t>
  </si>
  <si>
    <t>2020-02-18T05:02:45.000Z</t>
  </si>
  <si>
    <t>0012e000003ssXdAAI</t>
  </si>
  <si>
    <t>2019-12-02T05:11:57.000Z</t>
  </si>
  <si>
    <t>0062e000002IpvmAAC</t>
  </si>
  <si>
    <t>2019-12-03T05:11:21.000Z</t>
  </si>
  <si>
    <t>0032e000002cJ2XAAU</t>
  </si>
  <si>
    <t>2019-12-17T04:41:41.000Z</t>
  </si>
  <si>
    <t>0012e000003A6VVAA0</t>
  </si>
  <si>
    <t>0062e000002JliZAAS</t>
  </si>
  <si>
    <t>2019-12-22T23:49:09.000Z</t>
  </si>
  <si>
    <t>0032e000002cGNAAA2</t>
  </si>
  <si>
    <t>0062e000002JllnAAC</t>
  </si>
  <si>
    <t>2019-12-22T23:57:27.000Z</t>
  </si>
  <si>
    <t>0062e000002KD6cAAG</t>
  </si>
  <si>
    <t>2020-01-06T22:31:25.000Z</t>
  </si>
  <si>
    <t>0032e000002cLkUAAU</t>
  </si>
  <si>
    <t>0062e000002KLn4AAG</t>
  </si>
  <si>
    <t>2020-01-09T04:29:09.000Z</t>
  </si>
  <si>
    <t>0062e000002KSlmAAG</t>
  </si>
  <si>
    <t>2020-01-12T22:04:01.000Z</t>
  </si>
  <si>
    <t>0032e000002cMADAA2</t>
  </si>
  <si>
    <t>0062e000002KWbaAAG</t>
  </si>
  <si>
    <t>2020-01-13T23:29:12.000Z</t>
  </si>
  <si>
    <t>2020-01-14T04:28:37.000Z</t>
  </si>
  <si>
    <t>0032e000002cJCgAAM</t>
  </si>
  <si>
    <t>0062e000002KzbVAAS</t>
  </si>
  <si>
    <t>2020-01-22T11:27:27.000Z</t>
  </si>
  <si>
    <t>0032e000002cJJyAAM</t>
  </si>
  <si>
    <t>2020-01-23T04:24:41.000Z</t>
  </si>
  <si>
    <t>0062e000002MVwbAAG</t>
  </si>
  <si>
    <t>2020-02-18T04:17:35.000Z</t>
  </si>
  <si>
    <t>0032e000002cLevAAE</t>
  </si>
  <si>
    <t>0062e000002MiDxAAK</t>
  </si>
  <si>
    <t>2020-02-21T02:50:52.000Z</t>
  </si>
  <si>
    <t>0032e000003PqWxAAK</t>
  </si>
  <si>
    <t>0032e000002cLwMAAU</t>
  </si>
  <si>
    <t>0062e000002Ij5xAAC</t>
  </si>
  <si>
    <t>2019-12-01T07:48:03.000Z</t>
  </si>
  <si>
    <t>0012e000003A6qVAAS</t>
  </si>
  <si>
    <t>0032e000002enawAAA</t>
  </si>
  <si>
    <t>0062e000002IkVIAA0</t>
  </si>
  <si>
    <t>2019-12-02T00:48:56.000Z</t>
  </si>
  <si>
    <t>0062e000002L29aAAC</t>
  </si>
  <si>
    <t>2020-01-23T04:21:11.000Z</t>
  </si>
  <si>
    <t>0062e000002L19ZAAS</t>
  </si>
  <si>
    <t>2020-01-23T01:00:05.000Z</t>
  </si>
  <si>
    <t>0012e000003oVgeAAE</t>
  </si>
  <si>
    <t>0032e000002cFgaAAE</t>
  </si>
  <si>
    <t>0062e000002L19PAAS</t>
  </si>
  <si>
    <t>2020-01-23T05:20:33.000Z</t>
  </si>
  <si>
    <t>0062e000002L2aFAAS</t>
  </si>
  <si>
    <t>2020-01-23T05:49:40.000Z</t>
  </si>
  <si>
    <t>0032e000002cJSEAA2</t>
  </si>
  <si>
    <t>2020-02-02T23:07:35.000Z</t>
  </si>
  <si>
    <t>0012e000003qC96AAE</t>
  </si>
  <si>
    <t>0032e000003MB8JAAW</t>
  </si>
  <si>
    <t>0032e000002cI8oAAE</t>
  </si>
  <si>
    <t>0012e000002Zt1EAAS</t>
  </si>
  <si>
    <t>0062e000002Lo0tAAC</t>
  </si>
  <si>
    <t>2020-02-05T10:33:27.000Z</t>
  </si>
  <si>
    <t>0062e000002MDHkAAO</t>
  </si>
  <si>
    <t>2020-02-12T03:28:04.000Z</t>
  </si>
  <si>
    <t>0062e000002ME1PAAW</t>
  </si>
  <si>
    <t>2020-02-12T05:57:57.000Z</t>
  </si>
  <si>
    <t>0062e000002MF6QAAW</t>
  </si>
  <si>
    <t>2020-02-12T21:21:26.000Z</t>
  </si>
  <si>
    <t>0012e000003A77eAAC</t>
  </si>
  <si>
    <t>2020-02-26T03:30:21.000Z</t>
  </si>
  <si>
    <t>0062e000002MxLNAA0</t>
  </si>
  <si>
    <t>0062e000002I75sAAC</t>
  </si>
  <si>
    <t>2019-11-19T00:12:40.000Z</t>
  </si>
  <si>
    <t>0062e000002IlsrAAC</t>
  </si>
  <si>
    <t>2019-12-02T05:12:43.000Z</t>
  </si>
  <si>
    <t>0062e000002JP48AAG</t>
  </si>
  <si>
    <t>2019-12-12T21:56:53.000Z</t>
  </si>
  <si>
    <t>0012e000003ieo4AAA</t>
  </si>
  <si>
    <t>0062e000002JlbEAAS</t>
  </si>
  <si>
    <t>2019-12-22T23:16:12.000Z</t>
  </si>
  <si>
    <t>0032e000002cFlKAAU</t>
  </si>
  <si>
    <t>0062e000002K551AAC</t>
  </si>
  <si>
    <t>2020-01-06T04:04:14.000Z</t>
  </si>
  <si>
    <t>0032e000002cHjVAAU</t>
  </si>
  <si>
    <t>0062e000002KjMTAA0</t>
  </si>
  <si>
    <t>2020-01-17T01:48:44.000Z</t>
  </si>
  <si>
    <t>0062e000002KxO3AAK</t>
  </si>
  <si>
    <t>2020-01-22T01:24:54.000Z</t>
  </si>
  <si>
    <t>0012e000003A6lcAAC</t>
  </si>
  <si>
    <t>0062e000002LCerAAG</t>
  </si>
  <si>
    <t>2020-01-28T04:59:44.000Z</t>
  </si>
  <si>
    <t>0032e000002emk2AAA</t>
  </si>
  <si>
    <t>0032e000002cGfYAAU</t>
  </si>
  <si>
    <t>0062e000002LFiuAAG</t>
  </si>
  <si>
    <t>2020-01-29T02:23:34.000Z</t>
  </si>
  <si>
    <t>2020-02-03T00:18:54.000Z</t>
  </si>
  <si>
    <t>0062e000002JYEaAAO</t>
  </si>
  <si>
    <t>2020-02-04T04:24:15.000Z</t>
  </si>
  <si>
    <t>0012e000003A6kdAAC</t>
  </si>
  <si>
    <t>0032e000003MSzRAAW</t>
  </si>
  <si>
    <t>2020-02-06T23:57:31.000Z</t>
  </si>
  <si>
    <t>0012e000003r4ZfAAI</t>
  </si>
  <si>
    <t>0032e000003NBdqAAG</t>
  </si>
  <si>
    <t>0032e000002cG2uAAE</t>
  </si>
  <si>
    <t>0062e000002LyYaAAK</t>
  </si>
  <si>
    <t>2020-02-07T00:22:27.000Z</t>
  </si>
  <si>
    <t>0012e000003r4rUAAQ</t>
  </si>
  <si>
    <t>0062e000002MDvAAAW</t>
  </si>
  <si>
    <t>2020-02-12T05:30:25.000Z</t>
  </si>
  <si>
    <t>0012e000003A6orAAC</t>
  </si>
  <si>
    <t>0062e000002I0IAAA0</t>
  </si>
  <si>
    <t>2019-11-15T06:04:52.000Z</t>
  </si>
  <si>
    <t>0012e000003FKB4AAO</t>
  </si>
  <si>
    <t>0062e000002IccAAAS</t>
  </si>
  <si>
    <t>2019-11-28T05:08:30.000Z</t>
  </si>
  <si>
    <t>0032e000002cML9AAM</t>
  </si>
  <si>
    <t>0062e000002JFvUAAW</t>
  </si>
  <si>
    <t>2019-12-10T02:58:12.000Z</t>
  </si>
  <si>
    <t>0012e000003hr2xAAA</t>
  </si>
  <si>
    <t>0062e000002JiKyAAK</t>
  </si>
  <si>
    <t>2019-12-20T00:47:22.000Z</t>
  </si>
  <si>
    <t>0032e000002cFe5AAE</t>
  </si>
  <si>
    <t>0062e000002LZs5AAG</t>
  </si>
  <si>
    <t>2020-02-01T06:36:39.000Z</t>
  </si>
  <si>
    <t>0012e000003pDgJAAU</t>
  </si>
  <si>
    <t>0032e000003M2lCAAS</t>
  </si>
  <si>
    <t>0062e000002LnAzAAK</t>
  </si>
  <si>
    <t>2020-02-05T05:44:31.000Z</t>
  </si>
  <si>
    <t>0032e000002cJC3AAM</t>
  </si>
  <si>
    <t>2020-02-18T03:52:34.000Z</t>
  </si>
  <si>
    <t>0032e000002em3GAAQ</t>
  </si>
  <si>
    <t>0032e000002cLg6AAE</t>
  </si>
  <si>
    <t>0062e000002MfEoAAK</t>
  </si>
  <si>
    <t>2020-02-20T07:05:12.000Z</t>
  </si>
  <si>
    <t>0012e000003A6aMAAS</t>
  </si>
  <si>
    <t>0032e000002enQQAAY</t>
  </si>
  <si>
    <t>0032e000002cLpfAAE</t>
  </si>
  <si>
    <t>0062e000002JlsyAAC</t>
  </si>
  <si>
    <t>2019-12-23T00:20:02.000Z</t>
  </si>
  <si>
    <t>0032e000002cLlOAAU</t>
  </si>
  <si>
    <t>0062e000002JlvxAAC</t>
  </si>
  <si>
    <t>2019-12-23T00:33:27.000Z</t>
  </si>
  <si>
    <t>0032e000002cE0MAAU</t>
  </si>
  <si>
    <t>2019-12-23T01:10:40.000Z</t>
  </si>
  <si>
    <t>0032e000002cIEtAAM</t>
  </si>
  <si>
    <t>0062e000002KjK8AAK</t>
  </si>
  <si>
    <t>2020-01-17T01:40:37.000Z</t>
  </si>
  <si>
    <t>0012e000003nYnzAAE</t>
  </si>
  <si>
    <t>0032e000003J9l9AAC</t>
  </si>
  <si>
    <t>2020-01-30T00:47:23.000Z</t>
  </si>
  <si>
    <t>0012e000003peYzAAI</t>
  </si>
  <si>
    <t>0032e000003LbaiAAC</t>
  </si>
  <si>
    <t>0062e000002LcjfAAC</t>
  </si>
  <si>
    <t>2020-02-03T00:10:43.000Z</t>
  </si>
  <si>
    <t>0012e000003qCrnAAE</t>
  </si>
  <si>
    <t>2020-02-03T02:48:47.000Z</t>
  </si>
  <si>
    <t>0032e000003ME3TAAW</t>
  </si>
  <si>
    <t>0062e000002Ln4UAAS</t>
  </si>
  <si>
    <t>2020-02-05T05:19:06.000Z</t>
  </si>
  <si>
    <t>0062e000002Md2CAAS</t>
  </si>
  <si>
    <t>2020-02-19T23:29:05.000Z</t>
  </si>
  <si>
    <t>0012e000003A6bFAAS</t>
  </si>
  <si>
    <t>0032e000002cH8aAAE</t>
  </si>
  <si>
    <t>2020-02-20T01:14:05.000Z</t>
  </si>
  <si>
    <t>0012e000003tFYEAA2</t>
  </si>
  <si>
    <t>0032e000003PbmqAAC</t>
  </si>
  <si>
    <t>0062e000002MtYDAA0</t>
  </si>
  <si>
    <t>2020-02-25T04:53:13.000Z</t>
  </si>
  <si>
    <t>0012e000003za6MAAQ</t>
  </si>
  <si>
    <t>0032e000003W2RxAAK</t>
  </si>
  <si>
    <t>0062e000002IQHkAAO</t>
  </si>
  <si>
    <t>2019-11-25T02:40:52.000Z</t>
  </si>
  <si>
    <t>0062e000002Ij2KAAS</t>
  </si>
  <si>
    <t>2019-12-01T06:42:32.000Z</t>
  </si>
  <si>
    <t>0012e000003A6vMAAS</t>
  </si>
  <si>
    <t>0032e000002y5HuAAI</t>
  </si>
  <si>
    <t>0062e000002IlrAAAS</t>
  </si>
  <si>
    <t>2019-12-02T05:07:35.000Z</t>
  </si>
  <si>
    <t>0032e000002cBK2AAM</t>
  </si>
  <si>
    <t>0062e000002IvQGAA0</t>
  </si>
  <si>
    <t>2019-12-04T21:12:33.000Z</t>
  </si>
  <si>
    <t>2019-12-22T23:21:00.000Z</t>
  </si>
  <si>
    <t>0062e000002JliFAAS</t>
  </si>
  <si>
    <t>2019-12-22T23:48:14.000Z</t>
  </si>
  <si>
    <t>0062e000002MeDyAAK</t>
  </si>
  <si>
    <t>2020-02-20T03:20:42.000Z</t>
  </si>
  <si>
    <t>0032e000002cN9LAAU</t>
  </si>
  <si>
    <t>0062e000002Lo1NAAS</t>
  </si>
  <si>
    <t>2020-02-05T10:45:02.000Z</t>
  </si>
  <si>
    <t>0012e000003qkT6AAI</t>
  </si>
  <si>
    <t>0032e000002cLRBAA2</t>
  </si>
  <si>
    <t>0062e000002M9nzAAC</t>
  </si>
  <si>
    <t>2020-02-11T04:54:19.000Z</t>
  </si>
  <si>
    <t>0012e000003rlXNAAY</t>
  </si>
  <si>
    <t>0062e000002M9mXAAS</t>
  </si>
  <si>
    <t>2019-11-13T19:48:41.000Z</t>
  </si>
  <si>
    <t>0032e000002cI0fAAE</t>
  </si>
  <si>
    <t>2019-12-13T05:26:32.000Z</t>
  </si>
  <si>
    <t>0062e000002JUwWAAW</t>
  </si>
  <si>
    <t>2019-12-16T01:15:41.000Z</t>
  </si>
  <si>
    <t>0012e000003n8WaAAI</t>
  </si>
  <si>
    <t>0032e000003ESFPAA4</t>
  </si>
  <si>
    <t>0062e000002JYFOAA4</t>
  </si>
  <si>
    <t>2019-12-17T01:40:55.000Z</t>
  </si>
  <si>
    <t>0062e000002KLYnAAO</t>
  </si>
  <si>
    <t>2020-01-09T03:49:29.000Z</t>
  </si>
  <si>
    <t>0012e000003A6N5AAK</t>
  </si>
  <si>
    <t>0032e000003HPjLAAW</t>
  </si>
  <si>
    <t>0032e000002cGYCAA2</t>
  </si>
  <si>
    <t>2020-01-13T23:38:42.000Z</t>
  </si>
  <si>
    <t>0012e000003mxkBAAQ</t>
  </si>
  <si>
    <t>0032e000003IYqDAAW</t>
  </si>
  <si>
    <t>0062e000002KtsbAAC</t>
  </si>
  <si>
    <t>2020-01-21T03:57:06.000Z</t>
  </si>
  <si>
    <t>0032e000002cHyBAAU</t>
  </si>
  <si>
    <t>0062e000002KxM7AAK</t>
  </si>
  <si>
    <t>2020-01-22T01:19:20.000Z</t>
  </si>
  <si>
    <t>0062e000002MCgPAAW</t>
  </si>
  <si>
    <t>0062e000002YVOqAAO</t>
  </si>
  <si>
    <t>2020-07-23T14:14:04.000Z</t>
  </si>
  <si>
    <t>0012e000003A77nAAC</t>
  </si>
  <si>
    <t>0032e000003X4lIAAS</t>
  </si>
  <si>
    <t>2020-01-28T04:34:44.000Z</t>
  </si>
  <si>
    <t>0012e000003p4hBAAQ</t>
  </si>
  <si>
    <t>0032e000003KkvSAAS</t>
  </si>
  <si>
    <t>0062e000002LoT1AAK</t>
  </si>
  <si>
    <t>2020-02-05T21:46:49.000Z</t>
  </si>
  <si>
    <t>0062e000002M8lsAAC</t>
  </si>
  <si>
    <t>2020-02-11T01:45:35.000Z</t>
  </si>
  <si>
    <t>0012e000004O8H2AAK</t>
  </si>
  <si>
    <t>0062e000002R6SVAA0</t>
  </si>
  <si>
    <t>0062e000002MW9yAAG</t>
  </si>
  <si>
    <t>2020-02-18T04:56:47.000Z</t>
  </si>
  <si>
    <t>0062e000002IIz5AAG</t>
  </si>
  <si>
    <t>2019-11-22T00:59:56.000Z</t>
  </si>
  <si>
    <t>0062e000002IWztAAG</t>
  </si>
  <si>
    <t>2019-11-27T00:18:56.000Z</t>
  </si>
  <si>
    <t>0012e000003SOk8AAG</t>
  </si>
  <si>
    <t>0052e000000VQ9WAAW</t>
  </si>
  <si>
    <t>0062e000002J18BAAS</t>
  </si>
  <si>
    <t>2019-12-06T00:51:19.000Z</t>
  </si>
  <si>
    <t>0032e000002cGDIAA2</t>
  </si>
  <si>
    <t>2019-12-13T00:32:18.000Z</t>
  </si>
  <si>
    <t>0062e000002JWXcAAO</t>
  </si>
  <si>
    <t>2019-12-16T08:47:05.000Z</t>
  </si>
  <si>
    <t>2019-12-23T01:08:40.000Z</t>
  </si>
  <si>
    <t>0062e000002KKxjAAG</t>
  </si>
  <si>
    <t>2020-01-09T01:39:15.000Z</t>
  </si>
  <si>
    <t>0062e000002KM4PAAW</t>
  </si>
  <si>
    <t>2020-01-09T05:10:48.000Z</t>
  </si>
  <si>
    <t>0032e000002cNLrAAM</t>
  </si>
  <si>
    <t>0062e000002KM74AAG</t>
  </si>
  <si>
    <t>2020-01-09T05:19:21.000Z</t>
  </si>
  <si>
    <t>0062e000002Kl9yAAC</t>
  </si>
  <si>
    <t>2020-01-17T09:28:15.000Z</t>
  </si>
  <si>
    <t>0032e000002cGIlAAM</t>
  </si>
  <si>
    <t>0062e000002KpGTAA0</t>
  </si>
  <si>
    <t>2020-01-20T00:49:34.000Z</t>
  </si>
  <si>
    <t>0032e000002cFGzAAM</t>
  </si>
  <si>
    <t>0062e000002LFeJAAW</t>
  </si>
  <si>
    <t>2020-01-29T02:08:10.000Z</t>
  </si>
  <si>
    <t>0032e000003KyEXAA0</t>
  </si>
  <si>
    <t>0062e000002LihdAAC</t>
  </si>
  <si>
    <t>2020-02-04T06:36:45.000Z</t>
  </si>
  <si>
    <t>0062e000002HuXXAA0</t>
  </si>
  <si>
    <t>2019-11-13T22:20:24.000Z</t>
  </si>
  <si>
    <t>0062e000002Ij59AAC</t>
  </si>
  <si>
    <t>2019-12-01T07:26:37.000Z</t>
  </si>
  <si>
    <t>0012e000003A6kbAAC</t>
  </si>
  <si>
    <t>0032e000002y5SEAAY</t>
  </si>
  <si>
    <t>0062e000002IkITAA0</t>
  </si>
  <si>
    <t>2019-12-02T00:17:00.000Z</t>
  </si>
  <si>
    <t>0062e000002JIOZAA4</t>
  </si>
  <si>
    <t>2019-12-10T23:03:36.000Z</t>
  </si>
  <si>
    <t>0032e000002enRBAAY</t>
  </si>
  <si>
    <t>0062e000002K4wbAAC</t>
  </si>
  <si>
    <t>2020-01-06T03:52:44.000Z</t>
  </si>
  <si>
    <t>0062e000002KYLoAAO</t>
  </si>
  <si>
    <t>2020-01-14T04:35:26.000Z</t>
  </si>
  <si>
    <t>0032e000002cNHkAAM</t>
  </si>
  <si>
    <t>0062e000002KbDEAA0</t>
  </si>
  <si>
    <t>2020-01-15T01:11:10.000Z</t>
  </si>
  <si>
    <t>0012e000003A6o9AAC</t>
  </si>
  <si>
    <t>0062e000002KsrpAAC</t>
  </si>
  <si>
    <t>2020-01-21T00:46:12.000Z</t>
  </si>
  <si>
    <t>0032e000002cMTuAAM</t>
  </si>
  <si>
    <t>0062e000002KxO8AAK</t>
  </si>
  <si>
    <t>2020-01-22T01:25:05.000Z</t>
  </si>
  <si>
    <t>0032e000002cLn6AAE</t>
  </si>
  <si>
    <t>0062e000002L5qZAAS</t>
  </si>
  <si>
    <t>2020-01-24T04:12:44.000Z</t>
  </si>
  <si>
    <t>0062e000002LEPaAAO</t>
  </si>
  <si>
    <t>2020-01-28T23:05:45.000Z</t>
  </si>
  <si>
    <t>0012e000003A6o3AAC</t>
  </si>
  <si>
    <t>0062e000002LFpZAAW</t>
  </si>
  <si>
    <t>2020-01-29T02:40:32.000Z</t>
  </si>
  <si>
    <t>0062e000002HuUJAA0</t>
  </si>
  <si>
    <t>2019-11-13T22:09:11.000Z</t>
  </si>
  <si>
    <t>0012e000003A6VtAAK</t>
  </si>
  <si>
    <t>0062e000002HyVAAA0</t>
  </si>
  <si>
    <t>2019-11-14T23:18:08.000Z</t>
  </si>
  <si>
    <t>0032e000002em3qAAA</t>
  </si>
  <si>
    <t>2020-01-15T05:47:16.000Z</t>
  </si>
  <si>
    <t>0012e000003nBlCAAU</t>
  </si>
  <si>
    <t>2020-01-15T19:24:16.000Z</t>
  </si>
  <si>
    <t>0032e000002cIiXAAU</t>
  </si>
  <si>
    <t>2020-01-20T00:40:20.000Z</t>
  </si>
  <si>
    <t>0062e000002YWR1AAO</t>
  </si>
  <si>
    <t>2020-07-23T22:18:15.000Z</t>
  </si>
  <si>
    <t>0062e000002Mt7iAAC</t>
  </si>
  <si>
    <t>2020-02-25T03:30:23.000Z</t>
  </si>
  <si>
    <t>0062e000002IBGQAA4</t>
  </si>
  <si>
    <t>2019-11-20T00:08:04.000Z</t>
  </si>
  <si>
    <t>0032e000002yDC1AAM</t>
  </si>
  <si>
    <t>0032e000002cFrJAAU</t>
  </si>
  <si>
    <t>0062e000002JC5BAAW</t>
  </si>
  <si>
    <t>2019-12-09T02:06:38.000Z</t>
  </si>
  <si>
    <t>0062e000002JUo6AAG</t>
  </si>
  <si>
    <t>2019-12-16T00:53:15.000Z</t>
  </si>
  <si>
    <t>2019-12-20T05:26:13.000Z</t>
  </si>
  <si>
    <t>0032e000003FCccAAG</t>
  </si>
  <si>
    <t>0062e000002KDgsAAG</t>
  </si>
  <si>
    <t>2020-01-07T00:55:47.000Z</t>
  </si>
  <si>
    <t>2020-01-07T22:30:55.000Z</t>
  </si>
  <si>
    <t>0062e000002KKqnAAG</t>
  </si>
  <si>
    <t>2020-01-09T01:11:34.000Z</t>
  </si>
  <si>
    <t>0062e000002KXCfAAO</t>
  </si>
  <si>
    <t>2020-01-14T01:08:34.000Z</t>
  </si>
  <si>
    <t>0032e000002cJRiAAM</t>
  </si>
  <si>
    <t>2020-01-23T02:53:32.000Z</t>
  </si>
  <si>
    <t>0062e000002L4NDAA0</t>
  </si>
  <si>
    <t>2020-01-23T23:49:18.000Z</t>
  </si>
  <si>
    <t>0062e000002LCauAAG</t>
  </si>
  <si>
    <t>2020-01-28T04:47:07.000Z</t>
  </si>
  <si>
    <t>0062e000002Lo8EAAS</t>
  </si>
  <si>
    <t>2020-02-05T12:40:44.000Z</t>
  </si>
  <si>
    <t>0032e000002cJ8fAAE</t>
  </si>
  <si>
    <t>0062e000002MgqMAAS</t>
  </si>
  <si>
    <t>2020-02-20T23:12:27.000Z</t>
  </si>
  <si>
    <t>0032e000002enX4AAI</t>
  </si>
  <si>
    <t>0032e000002cFr0AAE</t>
  </si>
  <si>
    <t>0062e000002MhC1AAK</t>
  </si>
  <si>
    <t>2020-02-21T00:06:42.000Z</t>
  </si>
  <si>
    <t>0012e000003tRB1AAM</t>
  </si>
  <si>
    <t>0032e000003PnyOAAS</t>
  </si>
  <si>
    <t>0062e000002MiKmAAK</t>
  </si>
  <si>
    <t>2020-02-21T03:04:31.000Z</t>
  </si>
  <si>
    <t>0062e000002HuaqAAC</t>
  </si>
  <si>
    <t>2019-11-13T22:32:31.000Z</t>
  </si>
  <si>
    <t>0012e000003Bx7vAAC</t>
  </si>
  <si>
    <t>0062e000002I8I7AAK</t>
  </si>
  <si>
    <t>2019-11-19T03:37:56.000Z</t>
  </si>
  <si>
    <t>0012e000003A6Z5AAK</t>
  </si>
  <si>
    <t>0062e000002IGb7AAG</t>
  </si>
  <si>
    <t>2019-11-21T06:20:26.000Z</t>
  </si>
  <si>
    <t>0062e000002K4EEAA0</t>
  </si>
  <si>
    <t>2020-01-06T03:12:13.000Z</t>
  </si>
  <si>
    <t>0062e000002KM5mAAG</t>
  </si>
  <si>
    <t>2020-01-09T05:14:59.000Z</t>
  </si>
  <si>
    <t>0062e000002Kf5dAAC</t>
  </si>
  <si>
    <t>2020-01-16T02:38:47.000Z</t>
  </si>
  <si>
    <t>0032e000003IwJzAAK</t>
  </si>
  <si>
    <t>0032e000002cIauAAE</t>
  </si>
  <si>
    <t>2020-01-17T09:58:58.000Z</t>
  </si>
  <si>
    <t>0062e000002L2W3AAK</t>
  </si>
  <si>
    <t>2020-01-23T05:30:59.000Z</t>
  </si>
  <si>
    <t>2020-02-10T22:34:04.000Z</t>
  </si>
  <si>
    <t>0032e000003NtVzAAK</t>
  </si>
  <si>
    <t>0062e000002M7lEAAS</t>
  </si>
  <si>
    <t>2020-02-10T22:43:02.000Z</t>
  </si>
  <si>
    <t>0032e000003NtZDAA0</t>
  </si>
  <si>
    <t>2020-02-11T02:19:27.000Z</t>
  </si>
  <si>
    <t>0062e000002IAc9AAG</t>
  </si>
  <si>
    <t>2019-11-19T22:07:18.000Z</t>
  </si>
  <si>
    <t>0012e000003RFFAAA4</t>
  </si>
  <si>
    <t>0062e000002IejLAAS</t>
  </si>
  <si>
    <t>2019-11-28T23:58:33.000Z</t>
  </si>
  <si>
    <t>0012e000003SvL1AAK</t>
  </si>
  <si>
    <t>0062e000002J1N1AAK</t>
  </si>
  <si>
    <t>2019-12-06T01:39:02.000Z</t>
  </si>
  <si>
    <t>2020-01-08T05:39:53.000Z</t>
  </si>
  <si>
    <t>0012e000003lfLhAAI</t>
  </si>
  <si>
    <t>0032e000003HDeBAAW</t>
  </si>
  <si>
    <t>2020-02-11T04:50:14.000Z</t>
  </si>
  <si>
    <t>0062e000002MDCaAAO</t>
  </si>
  <si>
    <t>2020-02-12T03:15:05.000Z</t>
  </si>
  <si>
    <t>0062e000002MW80AAG</t>
  </si>
  <si>
    <t>2020-02-18T04:51:19.000Z</t>
  </si>
  <si>
    <t>0032e000002cHR2AAM</t>
  </si>
  <si>
    <t>0062e000002MWH9AAO</t>
  </si>
  <si>
    <t>2020-02-18T05:19:29.000Z</t>
  </si>
  <si>
    <t>0062e000002MlljAAC</t>
  </si>
  <si>
    <t>2020-02-23T04:27:41.000Z</t>
  </si>
  <si>
    <t>0012e000003A6cxAAC</t>
  </si>
  <si>
    <t>0032e000003RywWAAS</t>
  </si>
  <si>
    <t>0032e000002cLvsAAE</t>
  </si>
  <si>
    <t>2019-12-02T01:31:56.000Z</t>
  </si>
  <si>
    <t>2019-12-02T05:19:32.000Z</t>
  </si>
  <si>
    <t>0062e000002JI53AAG</t>
  </si>
  <si>
    <t>2019-12-10T22:10:30.000Z</t>
  </si>
  <si>
    <t>0062e000002JV0sAAG</t>
  </si>
  <si>
    <t>2019-12-16T01:28:06.000Z</t>
  </si>
  <si>
    <t>0032e000003ESM1AAO</t>
  </si>
  <si>
    <t>2020-01-23T04:51:10.000Z</t>
  </si>
  <si>
    <t>0062e000002MYUpAAO</t>
  </si>
  <si>
    <t>2020-02-18T22:14:19.000Z</t>
  </si>
  <si>
    <t>0062e000002MiFNAA0</t>
  </si>
  <si>
    <t>2020-02-21T02:55:33.000Z</t>
  </si>
  <si>
    <t>0012e000003A6QrAAK</t>
  </si>
  <si>
    <t>0032e000002elKZAAY</t>
  </si>
  <si>
    <t>0062e000002YWQIAA4</t>
  </si>
  <si>
    <t>2020-07-23T22:16:27.000Z</t>
  </si>
  <si>
    <t>0062e000002N1r5AAC</t>
  </si>
  <si>
    <t>2020-02-27T05:28:44.000Z</t>
  </si>
  <si>
    <t>0062e000002NG62AAG</t>
  </si>
  <si>
    <t>2020-03-02T22:51:23.000Z</t>
  </si>
  <si>
    <t>0032e000002cFFEAA2</t>
  </si>
  <si>
    <t>0062e000002YrlxAAC</t>
  </si>
  <si>
    <t>0062e000002IpsJAAS</t>
  </si>
  <si>
    <t>2019-12-03T05:00:22.000Z</t>
  </si>
  <si>
    <t>0032e000002yOHbAAM</t>
  </si>
  <si>
    <t>0062e000002KM8bAAG</t>
  </si>
  <si>
    <t>2020-01-09T05:23:50.000Z</t>
  </si>
  <si>
    <t>2020-01-15T22:31:00.000Z</t>
  </si>
  <si>
    <t>0062e000002LqZzAAK</t>
  </si>
  <si>
    <t>2020-02-06T07:25:50.000Z</t>
  </si>
  <si>
    <t>0012e000003A71mAAC</t>
  </si>
  <si>
    <t>0032e000003MyUsAAK</t>
  </si>
  <si>
    <t>2020-02-18T22:17:40.000Z</t>
  </si>
  <si>
    <t>0062e000002McxHAAS</t>
  </si>
  <si>
    <t>2020-02-19T23:09:53.000Z</t>
  </si>
  <si>
    <t>0012e000003A6ZFAA0</t>
  </si>
  <si>
    <t>0032e000003PZfMAAW</t>
  </si>
  <si>
    <t>0062e000002MiPDAA0</t>
  </si>
  <si>
    <t>2020-02-21T03:15:28.000Z</t>
  </si>
  <si>
    <t>0032e000002em29AAA</t>
  </si>
  <si>
    <t>0032e000002cFVcAAM</t>
  </si>
  <si>
    <t>0062e000002MljJAAS</t>
  </si>
  <si>
    <t>2020-02-23T04:00:56.000Z</t>
  </si>
  <si>
    <t>0012e000003A6xAAAS</t>
  </si>
  <si>
    <t>0032e000002enXtAAI</t>
  </si>
  <si>
    <t>0062e000002MmpSAAS</t>
  </si>
  <si>
    <t>2020-02-23T21:49:43.000Z</t>
  </si>
  <si>
    <t>Notice</t>
  </si>
  <si>
    <t>2020-07-23T04:49:47.000Z</t>
  </si>
  <si>
    <t>0032e000004KMbJAAW</t>
  </si>
  <si>
    <t>0062e000002JF3nAAG</t>
  </si>
  <si>
    <t>2019-12-09T23:57:39.000Z</t>
  </si>
  <si>
    <t>2019-12-23T00:31:54.000Z</t>
  </si>
  <si>
    <t>0062e000002N6U4AAK</t>
  </si>
  <si>
    <t>0062e000002KF8YAAW</t>
  </si>
  <si>
    <t>2020-01-07T06:17:56.000Z</t>
  </si>
  <si>
    <t>0032e000003GzB8AAK</t>
  </si>
  <si>
    <t>2020-01-13T06:12:55.000Z</t>
  </si>
  <si>
    <t>0032e000003IEveAAG</t>
  </si>
  <si>
    <t>0062e000002LE6EAAW</t>
  </si>
  <si>
    <t>2020-01-28T21:32:31.000Z</t>
  </si>
  <si>
    <t>0062e000002M7ZwAAK</t>
  </si>
  <si>
    <t>2020-02-10T22:05:53.000Z</t>
  </si>
  <si>
    <t>0012e000003qnwdAAA</t>
  </si>
  <si>
    <t>0032e000003MozuAAC</t>
  </si>
  <si>
    <t>0032e000002cDsVAAU</t>
  </si>
  <si>
    <t>0062e000002M8akAAC</t>
  </si>
  <si>
    <t>2020-02-11T01:15:59.000Z</t>
  </si>
  <si>
    <t>0012e000003rj3KAAQ</t>
  </si>
  <si>
    <t>0032e000003Nw8kAAC</t>
  </si>
  <si>
    <t>0062e000002M8xFAAS</t>
  </si>
  <si>
    <t>2020-02-11T02:22:26.000Z</t>
  </si>
  <si>
    <t>0062e000002MaTrAAK</t>
  </si>
  <si>
    <t>2020-02-19T03:49:09.000Z</t>
  </si>
  <si>
    <t>0032e000003PP4qAAG</t>
  </si>
  <si>
    <t>2020-07-24T06:40:53.000Z</t>
  </si>
  <si>
    <t>0012e000003A6XOAA0</t>
  </si>
  <si>
    <t>0032e000004KuxEAAS</t>
  </si>
  <si>
    <t>2020-01-23T01:00:01.000Z</t>
  </si>
  <si>
    <t>0062e000002MC0sAAG</t>
  </si>
  <si>
    <t>2020-02-11T23:52:10.000Z</t>
  </si>
  <si>
    <t>0062e000002MCgyAAG</t>
  </si>
  <si>
    <t>2020-02-12T01:20:35.000Z</t>
  </si>
  <si>
    <t>0012e000003A6keAAC</t>
  </si>
  <si>
    <t>0062e000002MePkAAK</t>
  </si>
  <si>
    <t>2020-02-20T04:03:16.000Z</t>
  </si>
  <si>
    <t>0062e000002YVPyAAO</t>
  </si>
  <si>
    <t>2020-07-23T14:19:39.000Z</t>
  </si>
  <si>
    <t>0012e000003A6q0AAC</t>
  </si>
  <si>
    <t>0032e000001ss9sAAA</t>
  </si>
  <si>
    <t>0062e000002N516AAC</t>
  </si>
  <si>
    <t>2020-02-28T00:32:04.000Z</t>
  </si>
  <si>
    <t>0032e000003WcSGAA0</t>
  </si>
  <si>
    <t>0062e000002HGGbAAO</t>
  </si>
  <si>
    <t>2020-02-28T05:04:53.000Z</t>
  </si>
  <si>
    <t>0062e000002NAvCAAW</t>
  </si>
  <si>
    <t>2020-03-01T19:03:24.000Z</t>
  </si>
  <si>
    <t>0032e000002eo0bAAA</t>
  </si>
  <si>
    <t>0062e000002NBWVAA4</t>
  </si>
  <si>
    <t>2020-03-01T22:48:50.000Z</t>
  </si>
  <si>
    <t>0012e000003A6eTAAS</t>
  </si>
  <si>
    <t>0062e000002ND2OAAW</t>
  </si>
  <si>
    <t>2020-03-02T03:03:18.000Z</t>
  </si>
  <si>
    <t>0062e000002I8IWAA0</t>
  </si>
  <si>
    <t>2019-11-19T03:39:33.000Z</t>
  </si>
  <si>
    <t>0032e000003GpR0AAK</t>
  </si>
  <si>
    <t>0062e000002IG6OAAW</t>
  </si>
  <si>
    <t>2019-11-21T04:06:00.000Z</t>
  </si>
  <si>
    <t>0062e000002IgYcAAK</t>
  </si>
  <si>
    <t>2019-11-29T03:25:59.000Z</t>
  </si>
  <si>
    <t>0032e000003FVpdAAG</t>
  </si>
  <si>
    <t>2019-12-08T23:18:15.000Z</t>
  </si>
  <si>
    <t>0032e000003Cu4nAAC</t>
  </si>
  <si>
    <t>0062e000002JlwlAAC</t>
  </si>
  <si>
    <t>2019-12-23T00:35:41.000Z</t>
  </si>
  <si>
    <t>0032e000002cM5NAAU</t>
  </si>
  <si>
    <t>2020-01-09T03:36:52.000Z</t>
  </si>
  <si>
    <t>0012e000003A6nmAAC</t>
  </si>
  <si>
    <t>0032e000003HPeQAAW</t>
  </si>
  <si>
    <t>0062e000002KM7xAAG</t>
  </si>
  <si>
    <t>2020-01-09T05:21:50.000Z</t>
  </si>
  <si>
    <t>0062e000002LTZmAAO</t>
  </si>
  <si>
    <t>2020-01-30T06:30:46.000Z</t>
  </si>
  <si>
    <t>0032e000002cGDvAAM</t>
  </si>
  <si>
    <t>0062e000002MFLfAAO</t>
  </si>
  <si>
    <t>2020-02-12T22:24:54.000Z</t>
  </si>
  <si>
    <t>0032e000003OLqcAAG</t>
  </si>
  <si>
    <t>0062e000002N1zsAAC</t>
  </si>
  <si>
    <t>2020-02-27T06:01:18.000Z</t>
  </si>
  <si>
    <t>0062e000002N86gAAC</t>
  </si>
  <si>
    <t>2020-02-29T01:24:09.000Z</t>
  </si>
  <si>
    <t>0012e000003A6aBAAS</t>
  </si>
  <si>
    <t>0032e000002elZvAAI</t>
  </si>
  <si>
    <t>0032e000002cGWdAAM</t>
  </si>
  <si>
    <t>0062e000002NH9iAAG</t>
  </si>
  <si>
    <t>2020-03-03T01:52:27.000Z</t>
  </si>
  <si>
    <t>0062e000002NHCrAAO</t>
  </si>
  <si>
    <t>2020-03-03T02:01:54.000Z</t>
  </si>
  <si>
    <t>0032e000002emD8AAI</t>
  </si>
  <si>
    <t>0032e000002cGWoAAM</t>
  </si>
  <si>
    <t>0062e000002NHDfAAO</t>
  </si>
  <si>
    <t>2020-03-03T02:03:36.000Z</t>
  </si>
  <si>
    <t>0062e000002NHFCAA4</t>
  </si>
  <si>
    <t>Other (Open)</t>
  </si>
  <si>
    <t>2020-03-03T02:07:34.000Z</t>
  </si>
  <si>
    <t>2019-12-02T05:10:11.000Z</t>
  </si>
  <si>
    <t>0062e000002KPQFAA4</t>
  </si>
  <si>
    <t>2019-12-02T05:14:13.000Z</t>
  </si>
  <si>
    <t>2019-12-09T21:27:24.000Z</t>
  </si>
  <si>
    <t>0062e000002KM6BAAW</t>
  </si>
  <si>
    <t>2020-01-09T05:16:45.000Z</t>
  </si>
  <si>
    <t>0062e000002KpE8AAK</t>
  </si>
  <si>
    <t>2020-01-20T00:43:01.000Z</t>
  </si>
  <si>
    <t>0032e000002cJ9kAAE</t>
  </si>
  <si>
    <t>0062e000002KyW0AAK</t>
  </si>
  <si>
    <t>2020-01-22T04:13:07.000Z</t>
  </si>
  <si>
    <t>0062e000002LCcqAAG</t>
  </si>
  <si>
    <t>2020-01-28T04:53:28.000Z</t>
  </si>
  <si>
    <t>0012e000004GEXVAA4</t>
  </si>
  <si>
    <t>0032e000003moMSAAY</t>
  </si>
  <si>
    <t>0062e000002LojsAAC</t>
  </si>
  <si>
    <t>2020-02-05T23:22:32.000Z</t>
  </si>
  <si>
    <t>0032e000002cDC3AAM</t>
  </si>
  <si>
    <t>0062e000002Md1JAAS</t>
  </si>
  <si>
    <t>2020-02-19T23:26:33.000Z</t>
  </si>
  <si>
    <t>0062e000002MnJqAAK</t>
  </si>
  <si>
    <t>2020-02-23T23:32:05.000Z</t>
  </si>
  <si>
    <t>0032e000003VikvAAC</t>
  </si>
  <si>
    <t>2020-02-25T01:53:58.000Z</t>
  </si>
  <si>
    <t>0012e000003zXEGAA2</t>
  </si>
  <si>
    <t>0032e000003VzBCAA0</t>
  </si>
  <si>
    <t>0062e000002J0srAAC</t>
  </si>
  <si>
    <t>2019-12-06T00:16:31.000Z</t>
  </si>
  <si>
    <t>0032e000002eml8AAA</t>
  </si>
  <si>
    <t>2019-12-17T03:01:19.000Z</t>
  </si>
  <si>
    <t>0062e000002LVY6AAO</t>
  </si>
  <si>
    <t>2020-01-30T23:09:42.000Z</t>
  </si>
  <si>
    <t>0032e000002cHy6AAE</t>
  </si>
  <si>
    <t>0062e000002LXcmAAG</t>
  </si>
  <si>
    <t>2020-01-31T03:22:13.000Z</t>
  </si>
  <si>
    <t>0032e000002cLHLAA2</t>
  </si>
  <si>
    <t>2020-02-12T01:18:29.000Z</t>
  </si>
  <si>
    <t>0062e000002MHA2AAO</t>
  </si>
  <si>
    <t>2020-02-13T04:25:55.000Z</t>
  </si>
  <si>
    <t>0062e000002MtDCAA0</t>
  </si>
  <si>
    <t>2020-02-25T03:48:23.000Z</t>
  </si>
  <si>
    <t>0032e000002cE4sAAE</t>
  </si>
  <si>
    <t>0062e000002MtDMAA0</t>
  </si>
  <si>
    <t>2020-02-25T03:48:47.000Z</t>
  </si>
  <si>
    <t>RIC-BDI</t>
  </si>
  <si>
    <t>0012e000003zYrMAAU</t>
  </si>
  <si>
    <t>0032e000003W13OAAS</t>
  </si>
  <si>
    <t>0062e000002MtWRAA0</t>
  </si>
  <si>
    <t>2020-02-25T04:48:21.000Z</t>
  </si>
  <si>
    <t>0012e000003A6qAAAS</t>
  </si>
  <si>
    <t>0032e000003W2MsAAK</t>
  </si>
  <si>
    <t>0062e000002MtXoAAK</t>
  </si>
  <si>
    <t>2020-02-25T04:52:14.000Z</t>
  </si>
  <si>
    <t>0012e000003zYqTAAU</t>
  </si>
  <si>
    <t>0032e000003W2OUAA0</t>
  </si>
  <si>
    <t>0032e000002cNLnAAM</t>
  </si>
  <si>
    <t>0062e000002IAgkAAG</t>
  </si>
  <si>
    <t>2019-11-19T22:22:30.000Z</t>
  </si>
  <si>
    <t>0032e000002cNMGAA2</t>
  </si>
  <si>
    <t>0062e000002Jdl5AAC</t>
  </si>
  <si>
    <t>2019-12-18T08:44:10.000Z</t>
  </si>
  <si>
    <t>0032e000003EtUIAA0</t>
  </si>
  <si>
    <t>2020-01-09T01:33:36.000Z</t>
  </si>
  <si>
    <t>0062e000002KWb1AAG</t>
  </si>
  <si>
    <t>2020-01-13T23:27:26.000Z</t>
  </si>
  <si>
    <t>0032e000002cEfkAAE</t>
  </si>
  <si>
    <t>0062e000002KpDUAA0</t>
  </si>
  <si>
    <t>2020-01-20T00:41:53.000Z</t>
  </si>
  <si>
    <t>0032e000002cMtOAAU</t>
  </si>
  <si>
    <t>2020-02-03T00:59:36.000Z</t>
  </si>
  <si>
    <t>2020-02-04T02:36:07.000Z</t>
  </si>
  <si>
    <t>0062e000002ME4EAAW</t>
  </si>
  <si>
    <t>2020-02-12T06:06:44.000Z</t>
  </si>
  <si>
    <t>0062e000002MvfNAAS</t>
  </si>
  <si>
    <t>2020-02-25T23:16:23.000Z</t>
  </si>
  <si>
    <t>0032e000002cGBhAAM</t>
  </si>
  <si>
    <t>0062e000002JbSkAAK</t>
  </si>
  <si>
    <t>2019-12-18T00:05:58.000Z</t>
  </si>
  <si>
    <t>0032e000002cIrdAAE</t>
  </si>
  <si>
    <t>2019-12-19T00:49:50.000Z</t>
  </si>
  <si>
    <t>0032e000003EcG4AAK</t>
  </si>
  <si>
    <t>0062e000002KLqrAAG</t>
  </si>
  <si>
    <t>2020-01-09T04:30:58.000Z</t>
  </si>
  <si>
    <t>0062e000002L4TQAA0</t>
  </si>
  <si>
    <t>2020-01-24T00:06:25.000Z</t>
  </si>
  <si>
    <t>0062e000002LCbOAAW</t>
  </si>
  <si>
    <t>2020-01-28T04:48:10.000Z</t>
  </si>
  <si>
    <t>0062e000002Lo1mAAC</t>
  </si>
  <si>
    <t>2020-02-05T10:52:50.000Z</t>
  </si>
  <si>
    <t>0062e000002M5gAAAS</t>
  </si>
  <si>
    <t>2020-02-10T03:42:29.000Z</t>
  </si>
  <si>
    <t>0032e000002cIjpAAE</t>
  </si>
  <si>
    <t>0062e000002MDrVAAW</t>
  </si>
  <si>
    <t>2020-02-12T05:19:21.000Z</t>
  </si>
  <si>
    <t>0062e000002MLDkAAO</t>
  </si>
  <si>
    <t>2020-02-14T04:26:46.000Z</t>
  </si>
  <si>
    <t>0062e000002NHQXAA4</t>
  </si>
  <si>
    <t>2020-03-03T02:36:20.000Z</t>
  </si>
  <si>
    <t>0032e000002cHn7AAE</t>
  </si>
  <si>
    <t>0062e000002NHieAAG</t>
  </si>
  <si>
    <t>2020-03-03T03:22:10.000Z</t>
  </si>
  <si>
    <t>0062e000002NHj3AAG</t>
  </si>
  <si>
    <t>2020-03-03T03:23:46.000Z</t>
  </si>
  <si>
    <t>0032e000002cLBAAA2</t>
  </si>
  <si>
    <t>0062e000002NHjmAAG</t>
  </si>
  <si>
    <t>2020-03-03T03:25:44.000Z</t>
  </si>
  <si>
    <t>0012e0000040iCrAAI</t>
  </si>
  <si>
    <t>0032e000003XIV5AAO</t>
  </si>
  <si>
    <t>2020-03-03T03:28:42.000Z</t>
  </si>
  <si>
    <t>0032e000003XIWrAAO</t>
  </si>
  <si>
    <t>0062e000002NIELAA4</t>
  </si>
  <si>
    <t>2020-03-03T04:28:57.000Z</t>
  </si>
  <si>
    <t>0012e000003A6aZAAS</t>
  </si>
  <si>
    <t>2020-03-03T04:32:36.000Z</t>
  </si>
  <si>
    <t>0032e000002cFziAAE</t>
  </si>
  <si>
    <t>0062e000002HuVMAA0</t>
  </si>
  <si>
    <t>2019-11-13T22:12:17.000Z</t>
  </si>
  <si>
    <t>2019-12-13T02:15:22.000Z</t>
  </si>
  <si>
    <t>0032e000003HQwsAAG</t>
  </si>
  <si>
    <t>0062e000002JxswAAC</t>
  </si>
  <si>
    <t>2020-01-02T02:17:15.000Z</t>
  </si>
  <si>
    <t>0032e000003GF5dAAG</t>
  </si>
  <si>
    <t>0062e000002KLLjAAO</t>
  </si>
  <si>
    <t>2020-01-09T02:55:34.000Z</t>
  </si>
  <si>
    <t>0062e000002Kix6AAC</t>
  </si>
  <si>
    <t>2020-01-17T00:26:37.000Z</t>
  </si>
  <si>
    <t>0062e000002KjUNAA0</t>
  </si>
  <si>
    <t>2020-01-17T02:18:13.000Z</t>
  </si>
  <si>
    <t>0012e000003nZ7SAAU</t>
  </si>
  <si>
    <t>0032e000003JA8lAAG</t>
  </si>
  <si>
    <t>0032e000002cIXXAA2</t>
  </si>
  <si>
    <t>0062e000002LUvKAAW</t>
  </si>
  <si>
    <t>2020-01-30T21:32:22.000Z</t>
  </si>
  <si>
    <t>0062e000002LyifAAC</t>
  </si>
  <si>
    <t>2020-02-07T00:50:25.000Z</t>
  </si>
  <si>
    <t>0062e000002MKFaAAO</t>
  </si>
  <si>
    <t>2020-02-14T01:01:37.000Z</t>
  </si>
  <si>
    <t>0012e000003sHslAAE</t>
  </si>
  <si>
    <t>0032e000003Oa2nAAC</t>
  </si>
  <si>
    <t>0032e000002cFM1AAM</t>
  </si>
  <si>
    <t>0062e000002Jln5AAC</t>
  </si>
  <si>
    <t>2019-12-23T00:02:06.000Z</t>
  </si>
  <si>
    <t>0032e000002cEZOAA2</t>
  </si>
  <si>
    <t>2019-12-23T00:44:01.000Z</t>
  </si>
  <si>
    <t>0062e000002KGRYAA4</t>
  </si>
  <si>
    <t>2020-01-07T22:36:35.000Z</t>
  </si>
  <si>
    <t>0062e000002KLSLAA4</t>
  </si>
  <si>
    <t>2020-01-09T03:23:34.000Z</t>
  </si>
  <si>
    <t>2020-01-19T22:59:01.000Z</t>
  </si>
  <si>
    <t>2020-02-18T03:58:01.000Z</t>
  </si>
  <si>
    <t>2020-02-19T05:05:47.000Z</t>
  </si>
  <si>
    <t>2020-02-22T00:04:50.000Z</t>
  </si>
  <si>
    <t>0012e000003tfJ7AAI</t>
  </si>
  <si>
    <t>0032e000002enNOAAY</t>
  </si>
  <si>
    <t>0062e000002MoH0AAK</t>
  </si>
  <si>
    <t>2020-02-24T02:02:37.000Z</t>
  </si>
  <si>
    <t>0012e000003A6nVAAS</t>
  </si>
  <si>
    <t>0032e000003Vm2vAAC</t>
  </si>
  <si>
    <t>0062e000002MtdIAAS</t>
  </si>
  <si>
    <t>2020-02-25T05:12:54.000Z</t>
  </si>
  <si>
    <t>0032e000003W17BAAS</t>
  </si>
  <si>
    <t>0032e000002cLfdAAE</t>
  </si>
  <si>
    <t>0062e000002HujiAAC</t>
  </si>
  <si>
    <t>2019-11-13T23:06:42.000Z</t>
  </si>
  <si>
    <t>0062e000002IpDLAA0</t>
  </si>
  <si>
    <t>2019-12-03T02:53:04.000Z</t>
  </si>
  <si>
    <t>0062e000002JW7eAAG</t>
  </si>
  <si>
    <t>2019-12-16T05:42:03.000Z</t>
  </si>
  <si>
    <t>0062e000002JltmAAC</t>
  </si>
  <si>
    <t>2019-12-23T00:23:02.000Z</t>
  </si>
  <si>
    <t>0032e000002cIV7AAM</t>
  </si>
  <si>
    <t>2020-01-09T01:29:17.000Z</t>
  </si>
  <si>
    <t>0062e000002KM5XAAW</t>
  </si>
  <si>
    <t>2020-01-09T05:14:05.000Z</t>
  </si>
  <si>
    <t>0012e000003lqWOAAY</t>
  </si>
  <si>
    <t>0032e000002cN4DAAU</t>
  </si>
  <si>
    <t>0062e000002KUowAAG</t>
  </si>
  <si>
    <t>2020-01-13T05:07:56.000Z</t>
  </si>
  <si>
    <t>0032e000003IAdIAAW</t>
  </si>
  <si>
    <t>2020-01-13T23:20:46.000Z</t>
  </si>
  <si>
    <t>0032e000003IYgDAAW</t>
  </si>
  <si>
    <t>0062e000002KsbXAAS</t>
  </si>
  <si>
    <t>2020-01-21T00:05:39.000Z</t>
  </si>
  <si>
    <t>0032e000003JkI6AAK</t>
  </si>
  <si>
    <t>0062e000002LXwcAAG</t>
  </si>
  <si>
    <t>2020-01-31T04:21:01.000Z</t>
  </si>
  <si>
    <t>0032e000002cN2CAAU</t>
  </si>
  <si>
    <t>0062e000002Lk11AAC</t>
  </si>
  <si>
    <t>2020-02-04T22:06:20.000Z</t>
  </si>
  <si>
    <t>0032e000002wTpqAAE</t>
  </si>
  <si>
    <t>2020-02-11T04:36:26.000Z</t>
  </si>
  <si>
    <t>0012e000003A6V3AAK</t>
  </si>
  <si>
    <t>0032e000002emsAAAQ</t>
  </si>
  <si>
    <t>0062e000002MctyAAC</t>
  </si>
  <si>
    <t>2020-02-19T22:56:11.000Z</t>
  </si>
  <si>
    <t>0012e000003A6zxAAC</t>
  </si>
  <si>
    <t>0032e000003PZScAAO</t>
  </si>
  <si>
    <t>0062e000002IX7iAAG</t>
  </si>
  <si>
    <t>2019-11-27T00:39:56.000Z</t>
  </si>
  <si>
    <t>2019-12-12T23:58:12.000Z</t>
  </si>
  <si>
    <t>0032e000003Dkf3AAC</t>
  </si>
  <si>
    <t>0062e000002JZp8AAG</t>
  </si>
  <si>
    <t>2019-12-17T08:32:19.000Z</t>
  </si>
  <si>
    <t>0032e000003EjZIAA0</t>
  </si>
  <si>
    <t>2020-01-09T03:08:08.000Z</t>
  </si>
  <si>
    <t>0062e000002KcTVAA0</t>
  </si>
  <si>
    <t>2020-01-15T05:50:22.000Z</t>
  </si>
  <si>
    <t>0062e000002LSLMAA4</t>
  </si>
  <si>
    <t>2020-01-30T02:28:38.000Z</t>
  </si>
  <si>
    <t>0062e000002LT9yAAG</t>
  </si>
  <si>
    <t>2020-01-30T05:10:35.000Z</t>
  </si>
  <si>
    <t>0032e000002cFjPAAU</t>
  </si>
  <si>
    <t>0062e000002LhzqAAC</t>
  </si>
  <si>
    <t>2020-02-04T04:00:09.000Z</t>
  </si>
  <si>
    <t>0032e000003MSfaAAG</t>
  </si>
  <si>
    <t>0062e000002MDmLAAW</t>
  </si>
  <si>
    <t>2020-02-12T05:05:03.000Z</t>
  </si>
  <si>
    <t>0062e000002Mok2AAC</t>
  </si>
  <si>
    <t>2020-02-24T02:52:32.000Z</t>
  </si>
  <si>
    <t>0032e000002cJKqAAM</t>
  </si>
  <si>
    <t>0062e000002JQ7aAAG</t>
  </si>
  <si>
    <t>2019-12-13T00:47:03.000Z</t>
  </si>
  <si>
    <t>0032e000002cN3kAAE</t>
  </si>
  <si>
    <t>0062e000002JlxFAAS</t>
  </si>
  <si>
    <t>2019-12-23T00:36:54.000Z</t>
  </si>
  <si>
    <t>2020-01-13T02:49:56.000Z</t>
  </si>
  <si>
    <t>0032e000002em5RAAQ</t>
  </si>
  <si>
    <t>0062e000002KxM2AAK</t>
  </si>
  <si>
    <t>2020-01-22T01:18:53.000Z</t>
  </si>
  <si>
    <t>0062e000002L1XHAA0</t>
  </si>
  <si>
    <t>2020-01-23T02:15:03.000Z</t>
  </si>
  <si>
    <t>2020-01-23T06:35:58.000Z</t>
  </si>
  <si>
    <t>0012e000003oa3HAAQ</t>
  </si>
  <si>
    <t>0032e000003KFjmAAG</t>
  </si>
  <si>
    <t>0062e000002L40TAAS</t>
  </si>
  <si>
    <t>2020-01-23T22:19:08.000Z</t>
  </si>
  <si>
    <t>0032e000002cJNwAAM</t>
  </si>
  <si>
    <t>0062e000002LnMYAA0</t>
  </si>
  <si>
    <t>2020-02-05T06:27:52.000Z</t>
  </si>
  <si>
    <t>0062e000002MBthAAG</t>
  </si>
  <si>
    <t>2020-02-11T23:29:28.000Z</t>
  </si>
  <si>
    <t>0062e000002MFFcAAO</t>
  </si>
  <si>
    <t>2020-02-12T21:57:43.000Z</t>
  </si>
  <si>
    <t>0012e000003A6KEAA0</t>
  </si>
  <si>
    <t>0032e000003OLZbAAO</t>
  </si>
  <si>
    <t>0032e000002cG2EAAU</t>
  </si>
  <si>
    <t>0062e000002MVKXAA4</t>
  </si>
  <si>
    <t>2020-02-18T02:23:23.000Z</t>
  </si>
  <si>
    <t>0012e000003sqmHAAQ</t>
  </si>
  <si>
    <t>0032e000003PqLaAAK</t>
  </si>
  <si>
    <t>0062e000002MtZBAA0</t>
  </si>
  <si>
    <t>2020-02-25T04:58:18.000Z</t>
  </si>
  <si>
    <t>0012e000003zaBvAAI</t>
  </si>
  <si>
    <t>0032e000003W2Z8AAK</t>
  </si>
  <si>
    <t>0062e000002MwxpAAC</t>
  </si>
  <si>
    <t>2020-02-26T02:24:33.000Z</t>
  </si>
  <si>
    <t>0032e000002cIMrAAM</t>
  </si>
  <si>
    <t>0062e000002MxM6AAK</t>
  </si>
  <si>
    <t>2020-02-26T03:31:50.000Z</t>
  </si>
  <si>
    <t>0032e000002cL5hAAE</t>
  </si>
  <si>
    <t>0062e000002MxSTAA0</t>
  </si>
  <si>
    <t>2020-02-26T03:55:31.000Z</t>
  </si>
  <si>
    <t>0032e000002en5BAAQ</t>
  </si>
  <si>
    <t>0062e000002I8MRAA0</t>
  </si>
  <si>
    <t>2019-11-19T03:52:37.000Z</t>
  </si>
  <si>
    <t>0012e000003R5jiAAC</t>
  </si>
  <si>
    <t>0062e000002JyH8AAK</t>
  </si>
  <si>
    <t>2020-01-02T04:59:33.000Z</t>
  </si>
  <si>
    <t>0032e000002cHgTAAU</t>
  </si>
  <si>
    <t>0062e000002KKhSAAW</t>
  </si>
  <si>
    <t>2020-01-09T00:41:11.000Z</t>
  </si>
  <si>
    <t>0062e000002KWSYAA4</t>
  </si>
  <si>
    <t>2020-01-13T22:59:12.000Z</t>
  </si>
  <si>
    <t>0062e000002KavsAAC</t>
  </si>
  <si>
    <t>2020-01-15T00:12:43.000Z</t>
  </si>
  <si>
    <t>0062e000002LoiVAAS</t>
  </si>
  <si>
    <t>2020-02-05T23:17:25.000Z</t>
  </si>
  <si>
    <t>0062e000002MDEHAA4</t>
  </si>
  <si>
    <t>2020-02-12T03:18:12.000Z</t>
  </si>
  <si>
    <t>2020-02-25T03:20:09.000Z</t>
  </si>
  <si>
    <t>0012e000003A75YAAS</t>
  </si>
  <si>
    <t>0032e000002enO5AAI</t>
  </si>
  <si>
    <t>0032e000002cGPFAA2</t>
  </si>
  <si>
    <t>0062e000002MwtOAAS</t>
  </si>
  <si>
    <t>2020-02-26T02:08:16.000Z</t>
  </si>
  <si>
    <t>0012e000003zklDAAQ</t>
  </si>
  <si>
    <t>0032e000003WCpeAAG</t>
  </si>
  <si>
    <t>2020-02-26T03:29:13.000Z</t>
  </si>
  <si>
    <t>2019-12-04T22:42:56.000Z</t>
  </si>
  <si>
    <t>0062e000002Jb8BAAS</t>
  </si>
  <si>
    <t>2019-12-17T23:10:17.000Z</t>
  </si>
  <si>
    <t>2020-01-10T04:36:57.000Z</t>
  </si>
  <si>
    <t>0062e000002L4MUAA0</t>
  </si>
  <si>
    <t>2020-01-23T23:46:01.000Z</t>
  </si>
  <si>
    <t>0062e000002LehRAAS</t>
  </si>
  <si>
    <t>2020-02-03T06:04:15.000Z</t>
  </si>
  <si>
    <t>0062e000002Md1dAAC</t>
  </si>
  <si>
    <t>2020-02-19T23:27:46.000Z</t>
  </si>
  <si>
    <t>0032e000002cIzLAAU</t>
  </si>
  <si>
    <t>0062e000002MfgdAAC</t>
  </si>
  <si>
    <t>2020-02-20T11:43:57.000Z</t>
  </si>
  <si>
    <t>0012e000003tLltAAE</t>
  </si>
  <si>
    <t>0062e000002MnXGAA0</t>
  </si>
  <si>
    <t>2020-02-24T00:12:25.000Z</t>
  </si>
  <si>
    <t>2020-03-02T05:19:34.000Z</t>
  </si>
  <si>
    <t>0062e000002NDerAAG</t>
  </si>
  <si>
    <t>2020-03-02T05:01:18.000Z</t>
  </si>
  <si>
    <t>0032e000003X70lAAC</t>
  </si>
  <si>
    <t>2020-03-02T22:53:04.000Z</t>
  </si>
  <si>
    <t>0062e000002NGUCAA4</t>
  </si>
  <si>
    <t>2020-03-03T00:08:46.000Z</t>
  </si>
  <si>
    <t>0062e000002IHtHAAW</t>
  </si>
  <si>
    <t>2019-11-21T22:41:40.000Z</t>
  </si>
  <si>
    <t>0032e000002cM4EAAU</t>
  </si>
  <si>
    <t>0062e000002JlzaAAC</t>
  </si>
  <si>
    <t>2019-12-23T00:46:01.000Z</t>
  </si>
  <si>
    <t>0032e000002cGaUAAU</t>
  </si>
  <si>
    <t>2019-12-23T22:34:56.000Z</t>
  </si>
  <si>
    <t>0032e000003GMUVAA4</t>
  </si>
  <si>
    <t>0032e000002cJKHAA2</t>
  </si>
  <si>
    <t>0062e000002K4FWAA0</t>
  </si>
  <si>
    <t>2020-01-06T03:15:55.000Z</t>
  </si>
  <si>
    <t>0062e000002KE7AAAW</t>
  </si>
  <si>
    <t>2020-01-07T02:23:17.000Z</t>
  </si>
  <si>
    <t>2020-01-09T00:19:27.000Z</t>
  </si>
  <si>
    <t>0012e000003A6fNAAS</t>
  </si>
  <si>
    <t>0032e000003WVjKAAW</t>
  </si>
  <si>
    <t>0062e000002KNZoAAO</t>
  </si>
  <si>
    <t>2020-01-09T22:15:09.000Z</t>
  </si>
  <si>
    <t>0032e000002cBX6AAM</t>
  </si>
  <si>
    <t>0062e000002KY0HAAW</t>
  </si>
  <si>
    <t>2020-01-14T03:19:47.000Z</t>
  </si>
  <si>
    <t>0012e000003A6knAAC</t>
  </si>
  <si>
    <t>2020-01-21T04:25:51.000Z</t>
  </si>
  <si>
    <t>2020-01-30T00:19:01.000Z</t>
  </si>
  <si>
    <t>2020-01-30T04:09:18.000Z</t>
  </si>
  <si>
    <t>0012e000003A6EeAAK</t>
  </si>
  <si>
    <t>0032e000002cMtNAAU</t>
  </si>
  <si>
    <t>0062e000002LewiAAC</t>
  </si>
  <si>
    <t>2020-02-03T07:06:39.000Z</t>
  </si>
  <si>
    <t>0012e000003qK1QAAU</t>
  </si>
  <si>
    <t>0032e000003MIkkAAG</t>
  </si>
  <si>
    <t>0062e000002LnJFAA0</t>
  </si>
  <si>
    <t>2020-02-05T06:12:42.000Z</t>
  </si>
  <si>
    <t>0062e000002J1mJAAS</t>
  </si>
  <si>
    <t>2019-12-06T03:21:20.000Z</t>
  </si>
  <si>
    <t>0012e000003hQaUAAU</t>
  </si>
  <si>
    <t>0032e000003CrcvAAC</t>
  </si>
  <si>
    <t>0062e000002JWfmAAG</t>
  </si>
  <si>
    <t>2019-12-16T11:36:29.000Z</t>
  </si>
  <si>
    <t>0062e000002JlhMAAS</t>
  </si>
  <si>
    <t>2019-12-22T23:46:02.000Z</t>
  </si>
  <si>
    <t>0032e000002cGKWAA2</t>
  </si>
  <si>
    <t>0062e000002KM6kAAG</t>
  </si>
  <si>
    <t>2020-01-09T05:17:59.000Z</t>
  </si>
  <si>
    <t>0062e000002KYPgAAO</t>
  </si>
  <si>
    <t>2020-01-14T04:51:59.000Z</t>
  </si>
  <si>
    <t>0062e000002Iiy8AAC</t>
  </si>
  <si>
    <t>2019-12-01T05:27:58.000Z</t>
  </si>
  <si>
    <t>0032e000002y509AAA</t>
  </si>
  <si>
    <t>0062e000002JAqMAAW</t>
  </si>
  <si>
    <t>2019-12-08T21:49:54.000Z</t>
  </si>
  <si>
    <t>0012e000003hqZzAAI</t>
  </si>
  <si>
    <t>0032e000003CtweAAC</t>
  </si>
  <si>
    <t>0032e000002cG6KAAU</t>
  </si>
  <si>
    <t>0062e000002JV7UAAW</t>
  </si>
  <si>
    <t>2019-12-16T01:52:15.000Z</t>
  </si>
  <si>
    <t>0032e000003ESOlAAO</t>
  </si>
  <si>
    <t>0032e000002cLQGAA2</t>
  </si>
  <si>
    <t>2019-12-17T22:39:26.000Z</t>
  </si>
  <si>
    <t>0032e000002cFM8AAM</t>
  </si>
  <si>
    <t>0062e000002K4FCAA0</t>
  </si>
  <si>
    <t>2020-01-06T03:14:32.000Z</t>
  </si>
  <si>
    <t>2020-01-08T23:33:02.000Z</t>
  </si>
  <si>
    <t>0062e000002KPR3AAO</t>
  </si>
  <si>
    <t>2020-01-10T04:40:06.000Z</t>
  </si>
  <si>
    <t>0062e000002KdoTAAS</t>
  </si>
  <si>
    <t>2020-01-15T22:35:43.000Z</t>
  </si>
  <si>
    <t>0012e000003nFxWAAU</t>
  </si>
  <si>
    <t>0032e000003IsOHAA0</t>
  </si>
  <si>
    <t>0032e000002cFb5AAE</t>
  </si>
  <si>
    <t>2020-01-19T23:51:44.000Z</t>
  </si>
  <si>
    <t>0032e000002cLxyAAE</t>
  </si>
  <si>
    <t>0062e000002KxMMAA0</t>
  </si>
  <si>
    <t>2020-01-22T01:20:48.000Z</t>
  </si>
  <si>
    <t>0062e000002LXsaAAG</t>
  </si>
  <si>
    <t>2020-01-31T04:11:19.000Z</t>
  </si>
  <si>
    <t>0012e000003A6X1AAK</t>
  </si>
  <si>
    <t>0062e000002HueEAAS</t>
  </si>
  <si>
    <t>2019-11-13T22:41:41.000Z</t>
  </si>
  <si>
    <t>0062e000002I3ebAAC</t>
  </si>
  <si>
    <t>2019-11-18T00:14:13.000Z</t>
  </si>
  <si>
    <t>0062e000002IguRAAS</t>
  </si>
  <si>
    <t>2019-11-29T04:49:05.000Z</t>
  </si>
  <si>
    <t>0062e000002IlTSAA0</t>
  </si>
  <si>
    <t>2019-12-02T03:34:32.000Z</t>
  </si>
  <si>
    <t>0012e000003TDutAAG</t>
  </si>
  <si>
    <t>0032e000002yBXYAA2</t>
  </si>
  <si>
    <t>0062e000002IltpAAC</t>
  </si>
  <si>
    <t>2019-12-02T05:15:25.000Z</t>
  </si>
  <si>
    <t>0032e000002cFStAAM</t>
  </si>
  <si>
    <t>0062e000002IsMmAAK</t>
  </si>
  <si>
    <t>2019-12-04T00:52:39.000Z</t>
  </si>
  <si>
    <t>0012e000003A776AAC</t>
  </si>
  <si>
    <t>0032e000003Cve5AAC</t>
  </si>
  <si>
    <t>0032e000002cFrdAAE</t>
  </si>
  <si>
    <t>0062e000002JURWAA4</t>
  </si>
  <si>
    <t>2019-12-15T23:54:04.000Z</t>
  </si>
  <si>
    <t>2019-12-17T01:38:32.000Z</t>
  </si>
  <si>
    <t>2019-12-08T22:13:18.000Z</t>
  </si>
  <si>
    <t>0062e000002JljIAAS</t>
  </si>
  <si>
    <t>2019-12-22T23:50:35.000Z</t>
  </si>
  <si>
    <t>0032e000002cDhAAAU</t>
  </si>
  <si>
    <t>0062e000002KLuoAAG</t>
  </si>
  <si>
    <t>2020-01-09T04:32:48.000Z</t>
  </si>
  <si>
    <t>0062e000002KTxAAAW</t>
  </si>
  <si>
    <t>2020-01-13T02:20:13.000Z</t>
  </si>
  <si>
    <t>0032e000003I3nzAAC</t>
  </si>
  <si>
    <t>0032e000002cGMgAAM</t>
  </si>
  <si>
    <t>0062e000002LCh2AAG</t>
  </si>
  <si>
    <t>2020-01-28T05:07:36.000Z</t>
  </si>
  <si>
    <t>0062e000002LSKTAA4</t>
  </si>
  <si>
    <t>2020-01-30T02:25:24.000Z</t>
  </si>
  <si>
    <t>0062e000002M5alAAC</t>
  </si>
  <si>
    <t>2020-02-10T03:22:39.000Z</t>
  </si>
  <si>
    <t>0032e000002cJEkAAM</t>
  </si>
  <si>
    <t>2020-02-11T11:59:13.000Z</t>
  </si>
  <si>
    <t>0062e000002MBsjAAG</t>
  </si>
  <si>
    <t>2020-02-11T23:26:42.000Z</t>
  </si>
  <si>
    <t>0062e000002MBycAAG</t>
  </si>
  <si>
    <t>2020-02-11T23:45:26.000Z</t>
  </si>
  <si>
    <t>0062e000002ME2IAAW</t>
  </si>
  <si>
    <t>2020-02-12T06:00:54.000Z</t>
  </si>
  <si>
    <t>0062e000002MiICAA0</t>
  </si>
  <si>
    <t>2020-02-21T02:59:34.000Z</t>
  </si>
  <si>
    <t>0012e000003lo6WAAQ</t>
  </si>
  <si>
    <t>0032e000003PqmvAAC</t>
  </si>
  <si>
    <t>0062e000002IvQQAA0</t>
  </si>
  <si>
    <t>2019-12-04T21:14:11.000Z</t>
  </si>
  <si>
    <t>0062e000002JRVUAA4</t>
  </si>
  <si>
    <t>2019-12-13T05:29:26.000Z</t>
  </si>
  <si>
    <t>0062e000002JRZ2AAO</t>
  </si>
  <si>
    <t>2019-12-13T05:50:18.000Z</t>
  </si>
  <si>
    <t>0062e000002JV0xAAG</t>
  </si>
  <si>
    <t>2019-12-16T01:28:09.000Z</t>
  </si>
  <si>
    <t>0012e000003A6MlAAK</t>
  </si>
  <si>
    <t>0062e000002KgX9AAK</t>
  </si>
  <si>
    <t>2020-01-16T07:38:28.000Z</t>
  </si>
  <si>
    <t>0012e000003A75vAAC</t>
  </si>
  <si>
    <t>0032e000003J93QAAS</t>
  </si>
  <si>
    <t>0032e000002cLE4AAM</t>
  </si>
  <si>
    <t>0062e000002KlFXAA0</t>
  </si>
  <si>
    <t>2020-01-17T10:02:00.000Z</t>
  </si>
  <si>
    <t>0062e000002LRPwAAO</t>
  </si>
  <si>
    <t>2020-01-29T23:51:08.000Z</t>
  </si>
  <si>
    <t>0012e000003A6agAAC</t>
  </si>
  <si>
    <t>0032e000003Laq6AAC</t>
  </si>
  <si>
    <t>0062e000002LZupAAG</t>
  </si>
  <si>
    <t>2020-02-01T07:25:38.000Z</t>
  </si>
  <si>
    <t>0062e000002LyfgAAC</t>
  </si>
  <si>
    <t>2020-02-07T00:42:08.000Z</t>
  </si>
  <si>
    <t>0032e000002cFLDAA2</t>
  </si>
  <si>
    <t>0062e000002LyonAAC</t>
  </si>
  <si>
    <t>2020-02-07T01:13:22.000Z</t>
  </si>
  <si>
    <t>0012e000003r5T4AAI</t>
  </si>
  <si>
    <t>0032e000003NCn3AAG</t>
  </si>
  <si>
    <t>2020-02-10T03:46:58.000Z</t>
  </si>
  <si>
    <t>0032e000002cHmsAAE</t>
  </si>
  <si>
    <t>0062e000002HH4mAAG</t>
  </si>
  <si>
    <t>0062e000002MAfDAAW</t>
  </si>
  <si>
    <t>2020-02-11T10:50:40.000Z</t>
  </si>
  <si>
    <t>0062e000002MGWdAAO</t>
  </si>
  <si>
    <t>2020-02-13T01:57:11.000Z</t>
  </si>
  <si>
    <t>0012e000003s7tAAAQ</t>
  </si>
  <si>
    <t>0032e000003OOxUAAW</t>
  </si>
  <si>
    <t>0032e000002cGITAA2</t>
  </si>
  <si>
    <t>0062e000002MKsDAAW</t>
  </si>
  <si>
    <t>2020-02-14T03:14:04.000Z</t>
  </si>
  <si>
    <t>0062e000002HuhrAAC</t>
  </si>
  <si>
    <t>2019-11-13T22:57:47.000Z</t>
  </si>
  <si>
    <t>0012e000003BxPbAAK</t>
  </si>
  <si>
    <t>2019-12-05T11:23:38.000Z</t>
  </si>
  <si>
    <t>0062e000002JUStAAO</t>
  </si>
  <si>
    <t>2019-12-15T23:59:50.000Z</t>
  </si>
  <si>
    <t>0012e000003ix4vAAA</t>
  </si>
  <si>
    <t>0032e000003EQ2FAAW</t>
  </si>
  <si>
    <t>2020-01-06T01:12:00.000Z</t>
  </si>
  <si>
    <t>2020-01-08T23:22:10.000Z</t>
  </si>
  <si>
    <t>2020-01-08T23:25:40.000Z</t>
  </si>
  <si>
    <t>0062e000002KPNVAA4</t>
  </si>
  <si>
    <t>2020-01-10T04:28:03.000Z</t>
  </si>
  <si>
    <t>0032e000002cMITAA2</t>
  </si>
  <si>
    <t>0062e000002KkBCAA0</t>
  </si>
  <si>
    <t>2020-01-17T03:20:15.000Z</t>
  </si>
  <si>
    <t>0032e000003JAuYAAW</t>
  </si>
  <si>
    <t>0062e000002KqfXAAS</t>
  </si>
  <si>
    <t>2020-01-20T05:38:53.000Z</t>
  </si>
  <si>
    <t>0032e000002cHl4AAE</t>
  </si>
  <si>
    <t>0062e000002LCfLAAW</t>
  </si>
  <si>
    <t>2020-01-28T05:01:01.000Z</t>
  </si>
  <si>
    <t>0062e000002LSueAAG</t>
  </si>
  <si>
    <t>2020-01-30T04:24:46.000Z</t>
  </si>
  <si>
    <t>0062e000002YWzoAAG</t>
  </si>
  <si>
    <t>2020-07-23T23:26:16.000Z</t>
  </si>
  <si>
    <t>0032e000002cFD7AAM</t>
  </si>
  <si>
    <t>0062e000002OFH5AAO</t>
  </si>
  <si>
    <t>2020-03-17T11:37:42.000Z</t>
  </si>
  <si>
    <t>2020-03-20T04:28:10.000Z</t>
  </si>
  <si>
    <t>0012e000003A6kcAAC</t>
  </si>
  <si>
    <t>2020-03-24T19:52:31.000Z</t>
  </si>
  <si>
    <t>0062e000002OqlMAAS</t>
  </si>
  <si>
    <t>2020-03-26T10:01:28.000Z</t>
  </si>
  <si>
    <t>0062e000002OxH2AAK</t>
  </si>
  <si>
    <t>2020-03-29T09:17:21.000Z</t>
  </si>
  <si>
    <t>0012e000003A7AGAA0</t>
  </si>
  <si>
    <t>0032e000002emTyAAI</t>
  </si>
  <si>
    <t>0062e000002OzAdAAK</t>
  </si>
  <si>
    <t>2020-03-30T01:40:37.000Z</t>
  </si>
  <si>
    <t>0062e000002NSyVAAW</t>
  </si>
  <si>
    <t>2020-03-05T02:54:48.000Z</t>
  </si>
  <si>
    <t>0032e000002cGkyAAE</t>
  </si>
  <si>
    <t>0062e000002NkimAAC</t>
  </si>
  <si>
    <t>2020-03-08T22:43:19.000Z</t>
  </si>
  <si>
    <t>0062e000002O2DQAA0</t>
  </si>
  <si>
    <t>2020-03-12T22:37:18.000Z</t>
  </si>
  <si>
    <t>0012e000004GNt9AAG</t>
  </si>
  <si>
    <t>0032e000003n0K0AAI</t>
  </si>
  <si>
    <t>0062e000002O2G0AAK</t>
  </si>
  <si>
    <t>2020-03-12T22:46:48.000Z</t>
  </si>
  <si>
    <t>0012e000004GO0aAAG</t>
  </si>
  <si>
    <t>0032e000003n0IFAAY</t>
  </si>
  <si>
    <t>0062e000002O2LtAAK</t>
  </si>
  <si>
    <t>2020-03-12T23:08:18.000Z</t>
  </si>
  <si>
    <t>0012e000004GOEMAA4</t>
  </si>
  <si>
    <t>0032e000003n0buAAA</t>
  </si>
  <si>
    <t>2020-03-27T05:32:20.000Z</t>
  </si>
  <si>
    <t>0012e000004IcBLAA0</t>
  </si>
  <si>
    <t>0032e000003pUBPAA2</t>
  </si>
  <si>
    <t>0062e000002PMhYAAW</t>
  </si>
  <si>
    <t>2020-04-06T12:39:43.000Z</t>
  </si>
  <si>
    <t>0012e000003A6i9AAC</t>
  </si>
  <si>
    <t>0032e000002cFbhAAE</t>
  </si>
  <si>
    <t>0052e000000VJHkAAO</t>
  </si>
  <si>
    <t>0062e000002PFwyAAG</t>
  </si>
  <si>
    <t>0062e000002Pq0mAAC</t>
  </si>
  <si>
    <t>2020-04-15T00:00:59.000Z</t>
  </si>
  <si>
    <t>0032e000003u9C1AAI</t>
  </si>
  <si>
    <t>0062e000002NYTaAAO</t>
  </si>
  <si>
    <t>2020-03-06T02:30:06.000Z</t>
  </si>
  <si>
    <t>0012e000004FKKYAA4</t>
  </si>
  <si>
    <t>0032e000003lsr3AAA</t>
  </si>
  <si>
    <t>2020-03-08T22:19:23.000Z</t>
  </si>
  <si>
    <t>0062e000002NsbNAAS</t>
  </si>
  <si>
    <t>2020-03-10T21:22:21.000Z</t>
  </si>
  <si>
    <t>0012e000004G1HvAAK</t>
  </si>
  <si>
    <t>0032e000002cFPdAAM</t>
  </si>
  <si>
    <t>0012e000002Z4oNAAS</t>
  </si>
  <si>
    <t>0062e000002PKNFAA4</t>
  </si>
  <si>
    <t>2020-04-06T01:07:07.000Z</t>
  </si>
  <si>
    <t>0032e000002cHzcAAE</t>
  </si>
  <si>
    <t>0062e000002OyjjAAC</t>
  </si>
  <si>
    <t>0062e000002PNyNAAW</t>
  </si>
  <si>
    <t>2020-04-06T14:24:20.000Z</t>
  </si>
  <si>
    <t>0012e000003neFJAAY</t>
  </si>
  <si>
    <t>0032e000002cITpAAM</t>
  </si>
  <si>
    <t>0062e000002PFxDAAW</t>
  </si>
  <si>
    <t>2020-03-05T03:36:35.000Z</t>
  </si>
  <si>
    <t>0062e000002NTFeAAO</t>
  </si>
  <si>
    <t>0062e000002NkgHAAS</t>
  </si>
  <si>
    <t>2020-03-08T22:32:08.000Z</t>
  </si>
  <si>
    <t>0062e000002NuwxAAC</t>
  </si>
  <si>
    <t>2020-03-11T03:04:41.000Z</t>
  </si>
  <si>
    <t>0032e000002cMTdAAM</t>
  </si>
  <si>
    <t>0062e000002Ny47AAC</t>
  </si>
  <si>
    <t>2020-03-12T00:07:35.000Z</t>
  </si>
  <si>
    <t>0032e000002cHuFAAU</t>
  </si>
  <si>
    <t>0062e000002OCHZAA4</t>
  </si>
  <si>
    <t>2020-03-16T22:32:40.000Z</t>
  </si>
  <si>
    <t>0012e000004GqxCAAS</t>
  </si>
  <si>
    <t>0032e000003nVtPAAU</t>
  </si>
  <si>
    <t>0032e000002cGayAAE</t>
  </si>
  <si>
    <t>0062e000002PKjVAAW</t>
  </si>
  <si>
    <t>2020-04-06T02:15:34.000Z</t>
  </si>
  <si>
    <t>0062e000002NIOaAAO</t>
  </si>
  <si>
    <t>2020-03-03T04:45:36.000Z</t>
  </si>
  <si>
    <t>0012e0000040jSOAAY</t>
  </si>
  <si>
    <t>0062e000002O8nXAAS</t>
  </si>
  <si>
    <t>2020-03-16T00:23:38.000Z</t>
  </si>
  <si>
    <t>0032e000002cMEqAAM</t>
  </si>
  <si>
    <t>0012e000002Zt0MAAS</t>
  </si>
  <si>
    <t>2020-04-07T08:19:32.000Z</t>
  </si>
  <si>
    <t>0032e000003rwBZAAY</t>
  </si>
  <si>
    <t>2020-03-17T03:05:48.000Z</t>
  </si>
  <si>
    <t>0032e000003nZ9mAAE</t>
  </si>
  <si>
    <t>0032e000002cMr7AAE</t>
  </si>
  <si>
    <t>0062e000002Oz4aAAC</t>
  </si>
  <si>
    <t>2020-03-30T01:23:45.000Z</t>
  </si>
  <si>
    <t>0032e000002ekw7AAA</t>
  </si>
  <si>
    <t>0062e000002P1sbAAC</t>
  </si>
  <si>
    <t>2020-03-30T22:31:51.000Z</t>
  </si>
  <si>
    <t>0012e000003A6xPAAS</t>
  </si>
  <si>
    <t>0032e000003WegKAAS</t>
  </si>
  <si>
    <t>0062e000002PEutAAG</t>
  </si>
  <si>
    <t>2020-04-03T04:50:46.000Z</t>
  </si>
  <si>
    <t>0012e000004KMGiAAO</t>
  </si>
  <si>
    <t>0032e000003rQ0aAAE</t>
  </si>
  <si>
    <t>2020-03-04T23:46:24.000Z</t>
  </si>
  <si>
    <t>0012e000004EwYtAAK</t>
  </si>
  <si>
    <t>0032e000003lZmiAAE</t>
  </si>
  <si>
    <t>0062e000002Np5TAAS</t>
  </si>
  <si>
    <t>2020-03-10T00:17:46.000Z</t>
  </si>
  <si>
    <t>0012e000004FqFaAAK</t>
  </si>
  <si>
    <t>0062e000002ORv6AAG</t>
  </si>
  <si>
    <t>2020-03-20T05:11:22.000Z</t>
  </si>
  <si>
    <t>0032e000002cFYcAAM</t>
  </si>
  <si>
    <t>0062e000002PKihAAG</t>
  </si>
  <si>
    <t>2020-04-06T02:12:20.000Z</t>
  </si>
  <si>
    <t>0012e000004KciZAAS</t>
  </si>
  <si>
    <t>0032e000003rjPwAAI</t>
  </si>
  <si>
    <t>2020-04-07T07:21:33.000Z</t>
  </si>
  <si>
    <t>0012e000003A6d3AAC</t>
  </si>
  <si>
    <t>0032e000003rvqBAAQ</t>
  </si>
  <si>
    <t>0032e000002cGIeAAM</t>
  </si>
  <si>
    <t>0062e000002NYSXAA4</t>
  </si>
  <si>
    <t>2020-03-06T02:28:10.000Z</t>
  </si>
  <si>
    <t>0012e000004FKQeAAO</t>
  </si>
  <si>
    <t>0032e000003lsxBAAQ</t>
  </si>
  <si>
    <t>2020-03-09T05:57:47.000Z</t>
  </si>
  <si>
    <t>0012e000004Fko7AAC</t>
  </si>
  <si>
    <t>0032e000003mIabAAE</t>
  </si>
  <si>
    <t>0062e000002NoUKAA0</t>
  </si>
  <si>
    <t>2020-03-09T22:16:27.000Z</t>
  </si>
  <si>
    <t>0062e000002NyWVAA0</t>
  </si>
  <si>
    <t>2020-03-12T01:28:06.000Z</t>
  </si>
  <si>
    <t>0012e000004GG8KAAW</t>
  </si>
  <si>
    <t>0032e000002cFRVAA2</t>
  </si>
  <si>
    <t>0062e000002PMePAAW</t>
  </si>
  <si>
    <t>2020-04-06T12:12:24.000Z</t>
  </si>
  <si>
    <t>0062e000002HH4oAAG</t>
  </si>
  <si>
    <t>0062e000002NYskAAG</t>
  </si>
  <si>
    <t>2020-03-06T03:44:04.000Z</t>
  </si>
  <si>
    <t>0062e000002NpygAAC</t>
  </si>
  <si>
    <t>2020-03-10T02:32:21.000Z</t>
  </si>
  <si>
    <t>0012e000003A6HZAA0</t>
  </si>
  <si>
    <t>0032e000003WVcJAAW</t>
  </si>
  <si>
    <t>0032e000002cFYdAAM</t>
  </si>
  <si>
    <t>0062e000002OqvlAAC</t>
  </si>
  <si>
    <t>2020-03-26T12:24:56.000Z</t>
  </si>
  <si>
    <t>0012e000004IWnmAAG</t>
  </si>
  <si>
    <t>0032e000003pOAZAA2</t>
  </si>
  <si>
    <t>0062e000002PMgpAAG</t>
  </si>
  <si>
    <t>2020-04-06T12:33:06.000Z</t>
  </si>
  <si>
    <t>0062e000002PFwFAAW</t>
  </si>
  <si>
    <t>0062e000002PMjoAAG</t>
  </si>
  <si>
    <t>2020-04-06T13:04:47.000Z</t>
  </si>
  <si>
    <t>0032e000002cCdPAAU</t>
  </si>
  <si>
    <t>0062e000002PFx9AAG</t>
  </si>
  <si>
    <t>0062e000002ODpMAAW</t>
  </si>
  <si>
    <t>2020-03-17T03:03:32.000Z</t>
  </si>
  <si>
    <t>0062e000002O6jrAAC</t>
  </si>
  <si>
    <t>2020-03-15T02:02:36.000Z</t>
  </si>
  <si>
    <t>0012e000003A6FnAAK</t>
  </si>
  <si>
    <t>0062e000002O8cUAAS</t>
  </si>
  <si>
    <t>2020-03-15T23:52:44.000Z</t>
  </si>
  <si>
    <t>0062e000002O8fJAAS</t>
  </si>
  <si>
    <t>2020-03-16T00:02:05.000Z</t>
  </si>
  <si>
    <t>0062e000002OEW1AAO</t>
  </si>
  <si>
    <t>2020-03-17T05:39:40.000Z</t>
  </si>
  <si>
    <t>0012e000003A6OgAAK</t>
  </si>
  <si>
    <t>0062e000002Odo5AAC</t>
  </si>
  <si>
    <t>2020-03-24T22:46:50.000Z</t>
  </si>
  <si>
    <t>0012e000003A6gJAAS</t>
  </si>
  <si>
    <t>0062e000002OFCyAAO</t>
  </si>
  <si>
    <t>2020-03-17T10:56:18.000Z</t>
  </si>
  <si>
    <t>0062e000002OGK1AAO</t>
  </si>
  <si>
    <t>2020-03-17T22:51:00.000Z</t>
  </si>
  <si>
    <t>2020-03-17T06:17:21.000Z</t>
  </si>
  <si>
    <t>0062e000002OyzzAAC</t>
  </si>
  <si>
    <t>2020-03-30T01:12:29.000Z</t>
  </si>
  <si>
    <t>0062e000002P4cJAAS</t>
  </si>
  <si>
    <t>2020-03-31T10:49:36.000Z</t>
  </si>
  <si>
    <t>0032e000003ndYEAAY</t>
  </si>
  <si>
    <t>0062e000002O2oMAAS</t>
  </si>
  <si>
    <t>2020-03-13T00:47:12.000Z</t>
  </si>
  <si>
    <t>0032e000003n1VHAAY</t>
  </si>
  <si>
    <t>0032e000002cIG8AAM</t>
  </si>
  <si>
    <t>0052e000000Xj7TAAS</t>
  </si>
  <si>
    <t>2020-03-30T00:26:51.000Z</t>
  </si>
  <si>
    <t>0062e000002TwxvAAC</t>
  </si>
  <si>
    <t>0062e000002NWjUAAW</t>
  </si>
  <si>
    <t>2020-03-05T22:14:59.000Z</t>
  </si>
  <si>
    <t>2020-03-25T23:20:33.000Z</t>
  </si>
  <si>
    <t>0062e000002PFxwAAG</t>
  </si>
  <si>
    <t>2020-04-03T19:36:56.000Z</t>
  </si>
  <si>
    <t>0012e000004GzZCAA0</t>
  </si>
  <si>
    <t>0062e000002NYqjAAG</t>
  </si>
  <si>
    <t>2020-03-06T03:40:21.000Z</t>
  </si>
  <si>
    <t>0032e000002cIueAAE</t>
  </si>
  <si>
    <t>0062e000002OFDrAAO</t>
  </si>
  <si>
    <t>2020-03-17T11:04:36.000Z</t>
  </si>
  <si>
    <t>0012e000003A6rSAAS</t>
  </si>
  <si>
    <t>0032e000002cIDDAA2</t>
  </si>
  <si>
    <t>0062e000002Nmy3AAC</t>
  </si>
  <si>
    <t>2020-03-09T06:32:50.000Z</t>
  </si>
  <si>
    <t>0032e000003mGKGAA2</t>
  </si>
  <si>
    <t>0062e000002P45UAAS</t>
  </si>
  <si>
    <t>2020-03-31T06:39:58.000Z</t>
  </si>
  <si>
    <t>0062e000002PETtAAO</t>
  </si>
  <si>
    <t>2020-04-03T03:18:58.000Z</t>
  </si>
  <si>
    <t>0032e000002cEfZAAU</t>
  </si>
  <si>
    <t>0062e000002OyhAAAS</t>
  </si>
  <si>
    <t>2020-04-14T21:42:55.000Z</t>
  </si>
  <si>
    <t>0062e000002O2AHAA0</t>
  </si>
  <si>
    <t>2020-03-12T22:23:31.000Z</t>
  </si>
  <si>
    <t>0062e000002OFGbAAO</t>
  </si>
  <si>
    <t>2020-03-17T11:31:46.000Z</t>
  </si>
  <si>
    <t>2020-03-25T10:08:11.000Z</t>
  </si>
  <si>
    <t>0062e000002P69bAAC</t>
  </si>
  <si>
    <t>2020-04-01T00:30:32.000Z</t>
  </si>
  <si>
    <t>0062e000002QrXTAA0</t>
  </si>
  <si>
    <t>2020-04-08T01:26:22.000Z</t>
  </si>
  <si>
    <t>0012e000004KriuAAC</t>
  </si>
  <si>
    <t>0032e000003s1Q8AAI</t>
  </si>
  <si>
    <t>0062e000002PqKsAAK</t>
  </si>
  <si>
    <t>2020-04-15T00:48:59.000Z</t>
  </si>
  <si>
    <t>0012e000004Mv4DAAS</t>
  </si>
  <si>
    <t>0032e000003u9k9AAA</t>
  </si>
  <si>
    <t>0062e000002PqPxAAK</t>
  </si>
  <si>
    <t>2020-04-15T00:56:30.000Z</t>
  </si>
  <si>
    <t>0032e000003PfcPAAS</t>
  </si>
  <si>
    <t>0032e000002cN83AAE</t>
  </si>
  <si>
    <t>0062e000002NmuaAAC</t>
  </si>
  <si>
    <t>2020-03-09T06:15:54.000Z</t>
  </si>
  <si>
    <t>0012e000004FkyvAAC</t>
  </si>
  <si>
    <t>0032e000003mIpQAAU</t>
  </si>
  <si>
    <t>2020-03-30T02:06:06.000Z</t>
  </si>
  <si>
    <t>0032e000002cHyEAAU</t>
  </si>
  <si>
    <t>0062e000002P5gZAAS</t>
  </si>
  <si>
    <t>2020-03-31T22:33:57.000Z</t>
  </si>
  <si>
    <t>0062e000002PTb5AAG</t>
  </si>
  <si>
    <t>2020-04-07T00:21:56.000Z</t>
  </si>
  <si>
    <t>2020-03-06T02:40:42.000Z</t>
  </si>
  <si>
    <t>0062e000002NYszAAG</t>
  </si>
  <si>
    <t>2020-03-06T03:45:18.000Z</t>
  </si>
  <si>
    <t>0032e000002cDfmAAE</t>
  </si>
  <si>
    <t>0062e000002NSgYAAW</t>
  </si>
  <si>
    <t>2020-03-05T02:17:37.000Z</t>
  </si>
  <si>
    <t>0032e000002cNIbAAM</t>
  </si>
  <si>
    <t>0062e000002O2IbAAK</t>
  </si>
  <si>
    <t>2020-03-12T23:03:14.000Z</t>
  </si>
  <si>
    <t>0012e000003A76OAAS</t>
  </si>
  <si>
    <t>0032e000002endUAAQ</t>
  </si>
  <si>
    <t>0062e000002OAbjAAG</t>
  </si>
  <si>
    <t>2020-03-16T05:20:00.000Z</t>
  </si>
  <si>
    <t>0012e000004Glm7AAC</t>
  </si>
  <si>
    <t>0032e000002cJ6pAAE</t>
  </si>
  <si>
    <t>0062e000002PKjuAAG</t>
  </si>
  <si>
    <t>2020-04-06T02:16:56.000Z</t>
  </si>
  <si>
    <t>0032e000002cGYLAA2</t>
  </si>
  <si>
    <t>0062e000002PMi7AAG</t>
  </si>
  <si>
    <t>2020-04-06T12:44:25.000Z</t>
  </si>
  <si>
    <t>0062e000002OAsfAAG</t>
  </si>
  <si>
    <t>2020-03-16T06:36:45.000Z</t>
  </si>
  <si>
    <t>0032e000002cLFnAAM</t>
  </si>
  <si>
    <t>0062e000002OAtTAAW</t>
  </si>
  <si>
    <t>2020-03-16T06:42:02.000Z</t>
  </si>
  <si>
    <t>0062e000002OCPTAA4</t>
  </si>
  <si>
    <t>2020-03-16T23:00:31.000Z</t>
  </si>
  <si>
    <t>0012e000004Gr9hAAC</t>
  </si>
  <si>
    <t>0032e000003nW48AAE</t>
  </si>
  <si>
    <t>0062e000002OGOcAAO</t>
  </si>
  <si>
    <t>2020-03-17T23:09:41.000Z</t>
  </si>
  <si>
    <t>0062e000002OWeTAAW</t>
  </si>
  <si>
    <t>2020-03-22T22:54:42.000Z</t>
  </si>
  <si>
    <t>0012e000004Hma7AAC</t>
  </si>
  <si>
    <t>0032e000003ogsPAAQ</t>
  </si>
  <si>
    <t>0062e000002OzAxAAK</t>
  </si>
  <si>
    <t>2020-03-30T01:41:00.000Z</t>
  </si>
  <si>
    <t>0032e000002cIViAAM</t>
  </si>
  <si>
    <t>0062e000002P3KYAA0</t>
  </si>
  <si>
    <t>2020-03-31T03:25:18.000Z</t>
  </si>
  <si>
    <t>0062e000002PLPeAAO</t>
  </si>
  <si>
    <t>2020-04-06T04:38:40.000Z</t>
  </si>
  <si>
    <t>0012e000004Ke8pAAC</t>
  </si>
  <si>
    <t>0032e000003rlGCAAY</t>
  </si>
  <si>
    <t>0062e000002PZ95AAG</t>
  </si>
  <si>
    <t>2020-04-08T06:49:17.000Z</t>
  </si>
  <si>
    <t>0062e000002NYd6AAG</t>
  </si>
  <si>
    <t>2020-03-06T03:00:27.000Z</t>
  </si>
  <si>
    <t>0012e000002Zt1VAAS</t>
  </si>
  <si>
    <t>0062e000002Nkh5AAC</t>
  </si>
  <si>
    <t>2020-03-08T22:35:12.000Z</t>
  </si>
  <si>
    <t>0062e000002NzefAAC</t>
  </si>
  <si>
    <t>2020-03-12T02:56:33.000Z</t>
  </si>
  <si>
    <t>0032e000002cLYyAAM</t>
  </si>
  <si>
    <t>0062e000002O6iyAAC</t>
  </si>
  <si>
    <t>2020-03-15T01:54:12.000Z</t>
  </si>
  <si>
    <t>0032e000002en6uAAA</t>
  </si>
  <si>
    <t>0032e000002cDRzAAM</t>
  </si>
  <si>
    <t>0062e000002OD3gAAG</t>
  </si>
  <si>
    <t>2020-03-17T00:50:42.000Z</t>
  </si>
  <si>
    <t>0032e000002cFuPAAU</t>
  </si>
  <si>
    <t>0062e000002PDKLAA4</t>
  </si>
  <si>
    <t>2020-04-02T23:48:38.000Z</t>
  </si>
  <si>
    <t>0012e000003A6VMAA0</t>
  </si>
  <si>
    <t>0032e000002emWqAAI</t>
  </si>
  <si>
    <t>0062e000002PMkDAAW</t>
  </si>
  <si>
    <t>2020-04-06T13:06:17.000Z</t>
  </si>
  <si>
    <t>0032e000002cIVAAA2</t>
  </si>
  <si>
    <t>0062e000002NXMTAA4</t>
  </si>
  <si>
    <t>2020-03-06T00:19:51.000Z</t>
  </si>
  <si>
    <t>2020-03-12T22:31:51.000Z</t>
  </si>
  <si>
    <t>0012e000004GNmSAAW</t>
  </si>
  <si>
    <t>0032e000003n0CQAAY</t>
  </si>
  <si>
    <t>0062e000002P5fMAAS</t>
  </si>
  <si>
    <t>2020-03-31T22:30:46.000Z</t>
  </si>
  <si>
    <t>0032e000003WVfXAAW</t>
  </si>
  <si>
    <t>0062e000002PODpAAO</t>
  </si>
  <si>
    <t>2020-04-06T14:30:01.000Z</t>
  </si>
  <si>
    <t>0032e000002cHMTAA2</t>
  </si>
  <si>
    <t>2020-03-05T00:04:20.000Z</t>
  </si>
  <si>
    <t>0032e000002elh9AAA</t>
  </si>
  <si>
    <t>0062e000002NS8aAAG</t>
  </si>
  <si>
    <t>2020-03-05T00:49:57.000Z</t>
  </si>
  <si>
    <t>0062e000002NljAAAS</t>
  </si>
  <si>
    <t>2020-03-09T01:59:47.000Z</t>
  </si>
  <si>
    <t>0032e000003lu5gAAA</t>
  </si>
  <si>
    <t>0062e000002P5NSAA0</t>
  </si>
  <si>
    <t>2020-03-31T20:30:29.000Z</t>
  </si>
  <si>
    <t>0062e000002NYbtAAG</t>
  </si>
  <si>
    <t>2020-03-06T02:55:29.000Z</t>
  </si>
  <si>
    <t>0032e000002cF9zAAE</t>
  </si>
  <si>
    <t>0062e000002PV59AAG</t>
  </si>
  <si>
    <t>2020-04-07T06:02:28.000Z</t>
  </si>
  <si>
    <t>0032e000003rvLpAAI</t>
  </si>
  <si>
    <t>0062e000002Np5iAAC</t>
  </si>
  <si>
    <t>2020-03-10T00:18:22.000Z</t>
  </si>
  <si>
    <t>0032e000002cMaIAAU</t>
  </si>
  <si>
    <t>0062e000002P5N8AAK</t>
  </si>
  <si>
    <t>2020-03-31T20:29:14.000Z</t>
  </si>
  <si>
    <t>0012e000004Jjf8AAC</t>
  </si>
  <si>
    <t>0032e000003qkEDAAY</t>
  </si>
  <si>
    <t>0062e000002OArmAAG</t>
  </si>
  <si>
    <t>2020-03-16T06:33:38.000Z</t>
  </si>
  <si>
    <t>0062e000002OfS5AAK</t>
  </si>
  <si>
    <t>2020-03-25T04:34:22.000Z</t>
  </si>
  <si>
    <t>0012e000004IAHqAAO</t>
  </si>
  <si>
    <t>0032e000003p7VMAAY</t>
  </si>
  <si>
    <t>0062e000002P7BKAA0</t>
  </si>
  <si>
    <t>2020-04-01T04:17:48.000Z</t>
  </si>
  <si>
    <t>0012e000003A79xAAC</t>
  </si>
  <si>
    <t>0032e000002elyUAAQ</t>
  </si>
  <si>
    <t>2020-04-08T04:02:13.000Z</t>
  </si>
  <si>
    <t>0032e000002cDZgAAM</t>
  </si>
  <si>
    <t>0062e000002Nm81AAC</t>
  </si>
  <si>
    <t>2020-03-09T03:20:11.000Z</t>
  </si>
  <si>
    <t>0032e000003mGn4AAE</t>
  </si>
  <si>
    <t>0062e000002OFEaAAO</t>
  </si>
  <si>
    <t>2020-03-17T11:13:54.000Z</t>
  </si>
  <si>
    <t>0062e000002PDz5AAG</t>
  </si>
  <si>
    <t>2020-04-03T01:32:56.000Z</t>
  </si>
  <si>
    <t>0032e000002cBrKAAU</t>
  </si>
  <si>
    <t>2020-04-03T19:08:39.000Z</t>
  </si>
  <si>
    <t>0062e000002PNoJAAW</t>
  </si>
  <si>
    <t>2020-04-06T14:20:27.000Z</t>
  </si>
  <si>
    <t>0062e000002NyBcAAK</t>
  </si>
  <si>
    <t>2020-03-12T00:29:28.000Z</t>
  </si>
  <si>
    <t>0032e000002cFi6AAE</t>
  </si>
  <si>
    <t>0062e000002PIJVAA4</t>
  </si>
  <si>
    <t>2020-04-05T06:03:03.000Z</t>
  </si>
  <si>
    <t>0032e000002elCaAAI</t>
  </si>
  <si>
    <t>0062e000002O2KbAAK</t>
  </si>
  <si>
    <t>2020-03-12T23:00:35.000Z</t>
  </si>
  <si>
    <t>0012e000004GO9RAAW</t>
  </si>
  <si>
    <t>0032e000003n0WkAAI</t>
  </si>
  <si>
    <t>0062e000002OqwtAAC</t>
  </si>
  <si>
    <t>2020-03-26T13:01:49.000Z</t>
  </si>
  <si>
    <t>0062e000002P4r2AAC</t>
  </si>
  <si>
    <t>2020-03-31T13:22:35.000Z</t>
  </si>
  <si>
    <t>0012e000003A6WQAA0</t>
  </si>
  <si>
    <t>0032e000002RPpqAAG</t>
  </si>
  <si>
    <t>0062e000002PT8XAAW</t>
  </si>
  <si>
    <t>2020-04-06T22:37:13.000Z</t>
  </si>
  <si>
    <t>0012e000004KiIsAAK</t>
  </si>
  <si>
    <t>0032e000003rqInAAI</t>
  </si>
  <si>
    <t>0032e000002cFoiAAE</t>
  </si>
  <si>
    <t>0062e000002Pd4mAAC</t>
  </si>
  <si>
    <t>2020-04-09T22:38:42.000Z</t>
  </si>
  <si>
    <t>0032e000003tkOrAAI</t>
  </si>
  <si>
    <t>2020-03-03T06:27:07.000Z</t>
  </si>
  <si>
    <t>0012e0000044t7vAAA</t>
  </si>
  <si>
    <t>0032e000003ba4oAAA</t>
  </si>
  <si>
    <t>0062e000002NzsGAAS</t>
  </si>
  <si>
    <t>2020-03-12T03:36:54.000Z</t>
  </si>
  <si>
    <t>0012e000003A6uaAAC</t>
  </si>
  <si>
    <t>2020-03-30T00:25:40.000Z</t>
  </si>
  <si>
    <t>0062e000002PLgiAAG</t>
  </si>
  <si>
    <t>2020-04-06T05:57:18.000Z</t>
  </si>
  <si>
    <t>0032e000002cITfAAM</t>
  </si>
  <si>
    <t>2020-03-06T03:30:02.000Z</t>
  </si>
  <si>
    <t>0062e000002P39GAAS</t>
  </si>
  <si>
    <t>2020-03-31T02:48:57.000Z</t>
  </si>
  <si>
    <t>0012e000003A6o7AAC</t>
  </si>
  <si>
    <t>0032e000003qWMIAA2</t>
  </si>
  <si>
    <t>0062e000002P4tJAAS</t>
  </si>
  <si>
    <t>2020-03-31T13:31:54.000Z</t>
  </si>
  <si>
    <t>2020-04-02T08:48:14.000Z</t>
  </si>
  <si>
    <t>0012e000003A6KlAAK</t>
  </si>
  <si>
    <t>0032e0000045oMuAAI</t>
  </si>
  <si>
    <t>2020-04-03T18:41:13.000Z</t>
  </si>
  <si>
    <t>0062e000002P21JAAS</t>
  </si>
  <si>
    <t>2020-03-30T23:02:33.000Z</t>
  </si>
  <si>
    <t>0012e000004JJaLAAW</t>
  </si>
  <si>
    <t>0032e000003qSfOAAU</t>
  </si>
  <si>
    <t>0032e000002cLQEAA2</t>
  </si>
  <si>
    <t>0062e000002P3BgAAK</t>
  </si>
  <si>
    <t>2020-03-31T02:57:18.000Z</t>
  </si>
  <si>
    <t>0062e000002PMfwAAG</t>
  </si>
  <si>
    <t>2020-04-06T12:25:25.000Z</t>
  </si>
  <si>
    <t>0012e000003A6cDAAS</t>
  </si>
  <si>
    <t>0062e000002NmChAAK</t>
  </si>
  <si>
    <t>2020-03-09T03:35:11.000Z</t>
  </si>
  <si>
    <t>0012e000003A6OlAAK</t>
  </si>
  <si>
    <t>0032e000003mGy7AAE</t>
  </si>
  <si>
    <t>0062e000002NyOqAAK</t>
  </si>
  <si>
    <t>2020-03-12T01:08:35.000Z</t>
  </si>
  <si>
    <t>0012e000003A6fGAAS</t>
  </si>
  <si>
    <t>0062e000002P3oYAAS</t>
  </si>
  <si>
    <t>2020-03-31T05:25:24.000Z</t>
  </si>
  <si>
    <t>0012e000004JXSNAA4</t>
  </si>
  <si>
    <t>0032e000003qWqcAAE</t>
  </si>
  <si>
    <t>2020-03-05T23:56:32.000Z</t>
  </si>
  <si>
    <t>0032e000003lqT9AAI</t>
  </si>
  <si>
    <t>0062e000002OEdqAAG</t>
  </si>
  <si>
    <t>2020-03-17T06:14:26.000Z</t>
  </si>
  <si>
    <t>0012e000004GvbGAAS</t>
  </si>
  <si>
    <t>0062e000002Oqm5AAC</t>
  </si>
  <si>
    <t>2020-03-26T10:08:57.000Z</t>
  </si>
  <si>
    <t>0032e000002fpxvAAA</t>
  </si>
  <si>
    <t>0062e000002OFN3AAO</t>
  </si>
  <si>
    <t>2020-03-17T13:20:40.000Z</t>
  </si>
  <si>
    <t>0032e000002cM9gAAE</t>
  </si>
  <si>
    <t>0062e000002P5NrAAK</t>
  </si>
  <si>
    <t>2020-03-31T20:32:34.000Z</t>
  </si>
  <si>
    <t>0062e000002O3nrAAC</t>
  </si>
  <si>
    <t>2020-03-13T04:41:12.000Z</t>
  </si>
  <si>
    <t>0012e000004GSM7AAO</t>
  </si>
  <si>
    <t>0032e000003n5HrAAI</t>
  </si>
  <si>
    <t>0062e000002OqvHAAS</t>
  </si>
  <si>
    <t>2020-03-26T12:17:26.000Z</t>
  </si>
  <si>
    <t>0032e000002emCCAAY</t>
  </si>
  <si>
    <t>2020-03-31T08:21:42.000Z</t>
  </si>
  <si>
    <t>2020-04-03T19:19:03.000Z</t>
  </si>
  <si>
    <t>0062e000002PKl2AAG</t>
  </si>
  <si>
    <t>2020-04-06T02:18:49.000Z</t>
  </si>
  <si>
    <t>0032e000003GJt8AAG</t>
  </si>
  <si>
    <t>0062e000002PY5FAAW</t>
  </si>
  <si>
    <t>2020-04-08T02:25:37.000Z</t>
  </si>
  <si>
    <t>2020-04-09T00:20:00.000Z</t>
  </si>
  <si>
    <t>0062e000002NoL8AAK</t>
  </si>
  <si>
    <t>2020-03-09T21:38:17.000Z</t>
  </si>
  <si>
    <t>0012e000004Fok1AAC</t>
  </si>
  <si>
    <t>0032e000003mMdiAAE</t>
  </si>
  <si>
    <t>2020-03-10T01:10:02.000Z</t>
  </si>
  <si>
    <t>0032e000002el9RAAQ</t>
  </si>
  <si>
    <t>0062e000002OqxSAAS</t>
  </si>
  <si>
    <t>2020-03-26T13:11:16.000Z</t>
  </si>
  <si>
    <t>0012e000004IWwfAAG</t>
  </si>
  <si>
    <t>0032e000003pOJbAAM</t>
  </si>
  <si>
    <t>2020-03-29T09:14:33.000Z</t>
  </si>
  <si>
    <t>0012e000004JCRPAA4</t>
  </si>
  <si>
    <t>0032e000003q8UBAAY</t>
  </si>
  <si>
    <t>0062e000002PWuKAAW</t>
  </si>
  <si>
    <t>2020-04-07T23:17:52.000Z</t>
  </si>
  <si>
    <t>0012e000003A6nlAAC</t>
  </si>
  <si>
    <t>0032e000003rzxBAAQ</t>
  </si>
  <si>
    <t>0032e000002cNKjAAM</t>
  </si>
  <si>
    <t>0062e000002NYOzAAO</t>
  </si>
  <si>
    <t>2020-03-06T02:19:24.000Z</t>
  </si>
  <si>
    <t>0012e000004FK7jAAG</t>
  </si>
  <si>
    <t>0032e000003lscIAAQ</t>
  </si>
  <si>
    <t>0062e000002NmOTAA0</t>
  </si>
  <si>
    <t>2020-03-09T04:15:21.000Z</t>
  </si>
  <si>
    <t>0032e000003mHOWAA2</t>
  </si>
  <si>
    <t>0062e000002OqmZAAS</t>
  </si>
  <si>
    <t>2020-03-26T10:11:47.000Z</t>
  </si>
  <si>
    <t>0062e000002PbGdAAK</t>
  </si>
  <si>
    <t>2020-04-09T02:42:29.000Z</t>
  </si>
  <si>
    <t>0032e000002eni6AAA</t>
  </si>
  <si>
    <t>0062e000002OqvqAAC</t>
  </si>
  <si>
    <t>2020-03-26T12:30:12.000Z</t>
  </si>
  <si>
    <t>0062e000002P4JqAAK</t>
  </si>
  <si>
    <t>2020-03-31T08:16:57.000Z</t>
  </si>
  <si>
    <t>0032e000002en7jAAA</t>
  </si>
  <si>
    <t>0062e000002PMguAAG</t>
  </si>
  <si>
    <t>2020-04-06T12:34:26.000Z</t>
  </si>
  <si>
    <t>0012e000003A78sAAC</t>
  </si>
  <si>
    <t>0062e000002OF9GAAW</t>
  </si>
  <si>
    <t>2020-03-17T10:19:59.000Z</t>
  </si>
  <si>
    <t>0062e000002OqtqAAC</t>
  </si>
  <si>
    <t>2020-03-26T11:53:15.000Z</t>
  </si>
  <si>
    <t>0032e000002cFZGAA2</t>
  </si>
  <si>
    <t>0032e000002cML7AAM</t>
  </si>
  <si>
    <t>0062e000002NTEqAAO</t>
  </si>
  <si>
    <t>2020-03-05T03:34:04.000Z</t>
  </si>
  <si>
    <t>0062e000002NYXhAAO</t>
  </si>
  <si>
    <t>2020-03-06T02:41:39.000Z</t>
  </si>
  <si>
    <t>2020-03-10T00:44:38.000Z</t>
  </si>
  <si>
    <t>0012e000003A76NAAS</t>
  </si>
  <si>
    <t>0032e000003mP7RAAU</t>
  </si>
  <si>
    <t>0062e000002Oyy0AAC</t>
  </si>
  <si>
    <t>2020-03-30T01:06:51.000Z</t>
  </si>
  <si>
    <t>0032e000003qDhVAAU</t>
  </si>
  <si>
    <t>0062e000002PPBQAA4</t>
  </si>
  <si>
    <t>2020-04-06T14:53:06.000Z</t>
  </si>
  <si>
    <t>0032e000002cNGpAAM</t>
  </si>
  <si>
    <t>0062e000002NunCAAS</t>
  </si>
  <si>
    <t>2020-03-11T02:34:42.000Z</t>
  </si>
  <si>
    <t>0032e000002emRuAAI</t>
  </si>
  <si>
    <t>0062e000002O2MmAAK</t>
  </si>
  <si>
    <t>2020-03-12T23:10:42.000Z</t>
  </si>
  <si>
    <t>2020-04-03T02:52:56.000Z</t>
  </si>
  <si>
    <t>0012e000003A6lSAAS</t>
  </si>
  <si>
    <t>0062e000002NWs2AAG</t>
  </si>
  <si>
    <t>2020-03-05T22:44:10.000Z</t>
  </si>
  <si>
    <t>0012e000004FHLfAAO</t>
  </si>
  <si>
    <t>0032e000002cHWpAAM</t>
  </si>
  <si>
    <t>0062e000002NWr4AAG</t>
  </si>
  <si>
    <t>0062e000002NYbPAAW</t>
  </si>
  <si>
    <t>2020-03-06T02:53:51.000Z</t>
  </si>
  <si>
    <t>0062e000002NYesAAG</t>
  </si>
  <si>
    <t>2020-03-06T03:04:58.000Z</t>
  </si>
  <si>
    <t>0062e000002O2HcAAK</t>
  </si>
  <si>
    <t>2020-03-12T22:52:18.000Z</t>
  </si>
  <si>
    <t>0012e000004GO4WAAW</t>
  </si>
  <si>
    <t>0032e000003n0RLAAY</t>
  </si>
  <si>
    <t>0062e000002OFF4AAO</t>
  </si>
  <si>
    <t>2020-03-17T11:18:19.000Z</t>
  </si>
  <si>
    <t>2020-03-18T21:14:35.000Z</t>
  </si>
  <si>
    <t>0012e000003A6IOAA0</t>
  </si>
  <si>
    <t>0032e000002enKGAAY</t>
  </si>
  <si>
    <t>0062e000002OYH5AAO</t>
  </si>
  <si>
    <t>2020-03-23T03:51:53.000Z</t>
  </si>
  <si>
    <t>0012e000003A77sAAC</t>
  </si>
  <si>
    <t>0032e000002cF9YAAU</t>
  </si>
  <si>
    <t>0062e000002P3kMAAS</t>
  </si>
  <si>
    <t>2020-03-31T05:06:30.000Z</t>
  </si>
  <si>
    <t>0062e000002PMD9AAO</t>
  </si>
  <si>
    <t>2020-04-06T08:25:45.000Z</t>
  </si>
  <si>
    <t>0062e000002OyzfAAC</t>
  </si>
  <si>
    <t>2020-03-30T01:11:10.000Z</t>
  </si>
  <si>
    <t>0012e000004JH40AAG</t>
  </si>
  <si>
    <t>0032e000003qDdsAAE</t>
  </si>
  <si>
    <t>0062e000002PBODAA4</t>
  </si>
  <si>
    <t>2020-04-02T07:00:46.000Z</t>
  </si>
  <si>
    <t>2020-04-07T23:36:27.000Z</t>
  </si>
  <si>
    <t>0062e000002PqlkAAC</t>
  </si>
  <si>
    <t>2020-04-15T01:33:06.000Z</t>
  </si>
  <si>
    <t>0062e000002NYiGAAW</t>
  </si>
  <si>
    <t>2020-03-06T03:13:49.000Z</t>
  </si>
  <si>
    <t>0032e000002cFDbAAM</t>
  </si>
  <si>
    <t>0062e000002OAqjAAG</t>
  </si>
  <si>
    <t>2020-03-16T06:24:26.000Z</t>
  </si>
  <si>
    <t>0012e000004GmTeAAK</t>
  </si>
  <si>
    <t>0032e000003nRT3AAM</t>
  </si>
  <si>
    <t>2020-04-06T05:12:21.000Z</t>
  </si>
  <si>
    <t>0062e000002POj4AAG</t>
  </si>
  <si>
    <t>2020-04-06T14:41:56.000Z</t>
  </si>
  <si>
    <t>0062e000002PFxSAAW</t>
  </si>
  <si>
    <t>2020-04-07T23:06:04.000Z</t>
  </si>
  <si>
    <t>0032e000002emPUAAY</t>
  </si>
  <si>
    <t>0062e000002PpnoAAC</t>
  </si>
  <si>
    <t>2020-04-14T23:22:46.000Z</t>
  </si>
  <si>
    <t>0032e000002cLXuAAM</t>
  </si>
  <si>
    <t>0062e000002NuttAAC</t>
  </si>
  <si>
    <t>2020-03-11T02:55:04.000Z</t>
  </si>
  <si>
    <t>0032e000002cFNbAAM</t>
  </si>
  <si>
    <t>0052e000000XaJuAAK</t>
  </si>
  <si>
    <t>0062e000002NvsLAAS</t>
  </si>
  <si>
    <t>2020-03-11T05:53:17.000Z</t>
  </si>
  <si>
    <t>0032e000002cMNfAAM</t>
  </si>
  <si>
    <t>0062e000002OMbEAAW</t>
  </si>
  <si>
    <t>2020-03-19T05:09:37.000Z</t>
  </si>
  <si>
    <t>0062e000002OqwFAAS</t>
  </si>
  <si>
    <t>2020-03-26T12:40:15.000Z</t>
  </si>
  <si>
    <t>0012e000004IWtCAAW</t>
  </si>
  <si>
    <t>0032e000003pOFlAAM</t>
  </si>
  <si>
    <t>0032e000002cJ3CAAU</t>
  </si>
  <si>
    <t>0062e000002PFy1AAG</t>
  </si>
  <si>
    <t>2020-04-03T19:39:52.000Z</t>
  </si>
  <si>
    <t>0012e000004KQwtAAG</t>
  </si>
  <si>
    <t>2020-03-17T22:39:43.000Z</t>
  </si>
  <si>
    <t>0012e000003A6xDAAS</t>
  </si>
  <si>
    <t>0032e000003ngQ3AAI</t>
  </si>
  <si>
    <t>0062e000002NowRAAS</t>
  </si>
  <si>
    <t>2020-03-09T23:56:25.000Z</t>
  </si>
  <si>
    <t>0032e000003mO85AAE</t>
  </si>
  <si>
    <t>0062e000002PFxNAAW</t>
  </si>
  <si>
    <t>2020-04-03T19:26:08.000Z</t>
  </si>
  <si>
    <t>2020-04-03T19:28:12.000Z</t>
  </si>
  <si>
    <t>0062e000002PFxrAAG</t>
  </si>
  <si>
    <t>2020-04-03T19:33:12.000Z</t>
  </si>
  <si>
    <t>0012e000004KQwKAAW</t>
  </si>
  <si>
    <t>0062e000002PMeyAAG</t>
  </si>
  <si>
    <t>2020-04-06T12:17:32.000Z</t>
  </si>
  <si>
    <t>0062e000002POzPAAW</t>
  </si>
  <si>
    <t>2020-04-06T14:48:33.000Z</t>
  </si>
  <si>
    <t>0032e000002cFNNAA2</t>
  </si>
  <si>
    <t>0062e000002PXrSAAW</t>
  </si>
  <si>
    <t>2020-04-08T01:42:27.000Z</t>
  </si>
  <si>
    <t>0012e000004KruBAAS</t>
  </si>
  <si>
    <t>0032e000003s1d2AAA</t>
  </si>
  <si>
    <t>2020-03-05T22:41:44.000Z</t>
  </si>
  <si>
    <t>0062e000002NmbOAAS</t>
  </si>
  <si>
    <t>2020-03-09T04:57:09.000Z</t>
  </si>
  <si>
    <t>0062e000002O8XPAA0</t>
  </si>
  <si>
    <t>2020-03-15T23:35:13.000Z</t>
  </si>
  <si>
    <t>0012e000004Gh9FAAS</t>
  </si>
  <si>
    <t>0032e000003nLHzAAM</t>
  </si>
  <si>
    <t>0062e000002OvSUAA0</t>
  </si>
  <si>
    <t>2020-03-28T03:56:33.000Z</t>
  </si>
  <si>
    <t>0012e000003A6udAAC</t>
  </si>
  <si>
    <t>0062e000002OzrYAAS</t>
  </si>
  <si>
    <t>2020-03-30T03:58:45.000Z</t>
  </si>
  <si>
    <t>0062e000002NsqmAAC</t>
  </si>
  <si>
    <t>2020-03-10T21:48:23.000Z</t>
  </si>
  <si>
    <t>0032e000002eny9AAA</t>
  </si>
  <si>
    <t>0062e000002O2foAAC</t>
  </si>
  <si>
    <t>2020-03-13T00:18:55.000Z</t>
  </si>
  <si>
    <t>0062e000002OP2pAAG</t>
  </si>
  <si>
    <t>2020-03-19T21:47:53.000Z</t>
  </si>
  <si>
    <t>0032e000002cLsFAAU</t>
  </si>
  <si>
    <t>0062e000002P362AAC</t>
  </si>
  <si>
    <t>2020-03-31T02:38:20.000Z</t>
  </si>
  <si>
    <t>0032e000003qWFRAA2</t>
  </si>
  <si>
    <t>0062e000002PO8JAAW</t>
  </si>
  <si>
    <t>2020-04-06T14:27:48.000Z</t>
  </si>
  <si>
    <t>0032e000002cLUUAA2</t>
  </si>
  <si>
    <t>0062e000002POWjAAO</t>
  </si>
  <si>
    <t>2020-04-06T14:37:57.000Z</t>
  </si>
  <si>
    <t>2020-03-05T03:36:24.000Z</t>
  </si>
  <si>
    <t>0062e000002OAtnAAG</t>
  </si>
  <si>
    <t>2020-03-16T06:44:00.000Z</t>
  </si>
  <si>
    <t>0062e000002OE5eAAG</t>
  </si>
  <si>
    <t>2020-03-17T03:54:54.000Z</t>
  </si>
  <si>
    <t>0062e000002OFISAA4</t>
  </si>
  <si>
    <t>2020-03-17T11:48:56.000Z</t>
  </si>
  <si>
    <t>0062e000002OFLbAAO</t>
  </si>
  <si>
    <t>2020-03-17T13:04:15.000Z</t>
  </si>
  <si>
    <t>0062e000002NTNfAAO</t>
  </si>
  <si>
    <t>2020-03-05T03:51:04.000Z</t>
  </si>
  <si>
    <t>0062e000002NpzAAAS</t>
  </si>
  <si>
    <t>2020-03-10T02:34:28.000Z</t>
  </si>
  <si>
    <t>0062e000002PE1pAAG</t>
  </si>
  <si>
    <t>2020-04-03T01:42:28.000Z</t>
  </si>
  <si>
    <t>2020-04-03T19:15:05.000Z</t>
  </si>
  <si>
    <t>0062e000002OztyAAC</t>
  </si>
  <si>
    <t>2020-03-30T04:09:06.000Z</t>
  </si>
  <si>
    <t>0012e000004HPjyAAG</t>
  </si>
  <si>
    <t>0032e000002en1PAAQ</t>
  </si>
  <si>
    <t>0062e000002O9iaAAC</t>
  </si>
  <si>
    <t>2020-03-16T02:30:46.000Z</t>
  </si>
  <si>
    <t>0012e000003A6dbAAC</t>
  </si>
  <si>
    <t>0032e000002emkLAAQ</t>
  </si>
  <si>
    <t>2020-03-04T00:54:07.000Z</t>
  </si>
  <si>
    <t>0032e000003lNFnAAM</t>
  </si>
  <si>
    <t>0062e000002OqsnAAC</t>
  </si>
  <si>
    <t>2020-03-26T11:57:12.000Z</t>
  </si>
  <si>
    <t>0032e000002en0NAAQ</t>
  </si>
  <si>
    <t>0062e000002PBcyAAG</t>
  </si>
  <si>
    <t>2020-04-02T08:53:32.000Z</t>
  </si>
  <si>
    <t>0062e000002PKm0AAG</t>
  </si>
  <si>
    <t>2020-04-06T02:20:11.000Z</t>
  </si>
  <si>
    <t>0032e000002cGSkAAM</t>
  </si>
  <si>
    <t>0062e000002PMkIAAW</t>
  </si>
  <si>
    <t>2020-04-06T13:07:19.000Z</t>
  </si>
  <si>
    <t>0062e000002PpzjAAC</t>
  </si>
  <si>
    <t>2020-04-14T23:57:44.000Z</t>
  </si>
  <si>
    <t>0012e000004MuWAAA0</t>
  </si>
  <si>
    <t>0032e000003u9CqAAI</t>
  </si>
  <si>
    <t>2020-03-03T05:41:45.000Z</t>
  </si>
  <si>
    <t>0062e000002NxefAAC</t>
  </si>
  <si>
    <t>2020-03-11T22:46:25.000Z</t>
  </si>
  <si>
    <t>0062e000002OqmtAAC</t>
  </si>
  <si>
    <t>2020-03-26T10:16:02.000Z</t>
  </si>
  <si>
    <t>0012e000004Y7ziAAC</t>
  </si>
  <si>
    <t>0032e0000045LD8AAM</t>
  </si>
  <si>
    <t>0062e000002QgmkAAC</t>
  </si>
  <si>
    <t>2020-04-16T05:11:42.000Z</t>
  </si>
  <si>
    <t>0032e000002cHCoAAM</t>
  </si>
  <si>
    <t>2020-04-16T14:05:24.000Z</t>
  </si>
  <si>
    <t>0062e000002Qi9iAAC</t>
  </si>
  <si>
    <t>0062e000002Ql5bAAC</t>
  </si>
  <si>
    <t>2020-04-17T04:48:59.000Z</t>
  </si>
  <si>
    <t>0032e000003uVxuAAE</t>
  </si>
  <si>
    <t>0062e000002QuQaAAK</t>
  </si>
  <si>
    <t>2020-04-21T00:13:18.000Z</t>
  </si>
  <si>
    <t>0012e000003A6sGAAS</t>
  </si>
  <si>
    <t>0062e000002R3bXAAS</t>
  </si>
  <si>
    <t>2020-04-23T05:24:12.000Z</t>
  </si>
  <si>
    <t>0032e000002cMpQAAU</t>
  </si>
  <si>
    <t>2020-04-23T05:29:47.000Z</t>
  </si>
  <si>
    <t>2020-04-17T01:55:01.000Z</t>
  </si>
  <si>
    <t>0062e000002QvLHAA0</t>
  </si>
  <si>
    <t>2020-04-21T03:41:35.000Z</t>
  </si>
  <si>
    <t>2020-04-19T10:11:28.000Z</t>
  </si>
  <si>
    <t>0032e0000042DIYAA2</t>
  </si>
  <si>
    <t>2020-04-22T04:49:03.000Z</t>
  </si>
  <si>
    <t>0012e000003A6mvAAC</t>
  </si>
  <si>
    <t>2020-04-23T07:31:19.000Z</t>
  </si>
  <si>
    <t>0012e000004NzcCAAS</t>
  </si>
  <si>
    <t>0062e000002QrvrAAC</t>
  </si>
  <si>
    <t>2020-04-20T03:30:50.000Z</t>
  </si>
  <si>
    <t>0032e000003W2BtAAK</t>
  </si>
  <si>
    <t>0032e000002cH0KAAU</t>
  </si>
  <si>
    <t>0062e000002R0U3AAK</t>
  </si>
  <si>
    <t>2020-04-22T06:45:10.000Z</t>
  </si>
  <si>
    <t>0032e000002cNKuAAM</t>
  </si>
  <si>
    <t>0062e000002QgniAAC</t>
  </si>
  <si>
    <t>2020-04-16T05:15:28.000Z</t>
  </si>
  <si>
    <t>0032e000002cNIOAA2</t>
  </si>
  <si>
    <t>0062e000002QptgAAC</t>
  </si>
  <si>
    <t>2020-04-19T13:44:45.000Z</t>
  </si>
  <si>
    <t>0012e000004RAheAAG</t>
  </si>
  <si>
    <t>0032e000003zoNgAAI</t>
  </si>
  <si>
    <t>0032e000003EomOAAS</t>
  </si>
  <si>
    <t>2020-04-17T02:55:17.000Z</t>
  </si>
  <si>
    <t>0032e000003uUZuAAM</t>
  </si>
  <si>
    <t>0062e000002QgOXAA0</t>
  </si>
  <si>
    <t>2020-04-16T04:05:04.000Z</t>
  </si>
  <si>
    <t>0012e000004N4knAAC</t>
  </si>
  <si>
    <t>0032e000003uLfhAAE</t>
  </si>
  <si>
    <t>0062e000002Qgj3AAC</t>
  </si>
  <si>
    <t>2020-04-16T05:01:45.000Z</t>
  </si>
  <si>
    <t>0012e000004N5kmAAC</t>
  </si>
  <si>
    <t>2020-04-16T13:54:51.000Z</t>
  </si>
  <si>
    <t>2020-04-17T02:42:24.000Z</t>
  </si>
  <si>
    <t>0062e000002QkaYAAS</t>
  </si>
  <si>
    <t>2020-04-17T02:49:39.000Z</t>
  </si>
  <si>
    <t>0062e000002QkXMAA0</t>
  </si>
  <si>
    <t>2020-04-17T02:50:51.000Z</t>
  </si>
  <si>
    <t>0032e000002enamAAA</t>
  </si>
  <si>
    <t>2020-04-20T02:17:08.000Z</t>
  </si>
  <si>
    <t>0062e000002QarQAAS</t>
  </si>
  <si>
    <t>2020-04-15T04:42:14.000Z</t>
  </si>
  <si>
    <t>0012e000004UE2MAAW</t>
  </si>
  <si>
    <t>0032e0000043LEBAA2</t>
  </si>
  <si>
    <t>0032e000002cFDAAA2</t>
  </si>
  <si>
    <t>0062e000002Qbe2AAC</t>
  </si>
  <si>
    <t>2020-04-15T06:56:00.000Z</t>
  </si>
  <si>
    <t>0062e000002QeZtAAK</t>
  </si>
  <si>
    <t>2020-04-15T23:13:06.000Z</t>
  </si>
  <si>
    <t>0012e000004TGLqAAO</t>
  </si>
  <si>
    <t>0062e000002QexRAAS</t>
  </si>
  <si>
    <t>2020-04-16T00:18:33.000Z</t>
  </si>
  <si>
    <t>0012e000004N2TVAA0</t>
  </si>
  <si>
    <t>0062e000002Qku4AAC</t>
  </si>
  <si>
    <t>2020-04-17T04:02:47.000Z</t>
  </si>
  <si>
    <t>0012e000003A6h7AAC</t>
  </si>
  <si>
    <t>2020-04-20T05:21:46.000Z</t>
  </si>
  <si>
    <t>2020-04-21T02:41:13.000Z</t>
  </si>
  <si>
    <t>0032e000003uxy4AAA</t>
  </si>
  <si>
    <t>0062e000002QzijAAC</t>
  </si>
  <si>
    <t>2020-04-22T04:00:26.000Z</t>
  </si>
  <si>
    <t>0012e000004No7hAAC</t>
  </si>
  <si>
    <t>0062e000002QgWQAA0</t>
  </si>
  <si>
    <t>2020-04-16T04:26:55.000Z</t>
  </si>
  <si>
    <t>0012e000003A6xaAAC</t>
  </si>
  <si>
    <t>0062e000002QgrLAAS</t>
  </si>
  <si>
    <t>2020-04-16T05:28:02.000Z</t>
  </si>
  <si>
    <t>0062e000002Qhx8AAC</t>
  </si>
  <si>
    <t>2020-04-16T10:35:21.000Z</t>
  </si>
  <si>
    <t>0012e000004N8AFAA0</t>
  </si>
  <si>
    <t>0032e000003uOmdAAE</t>
  </si>
  <si>
    <t>0032e000002cGjCAAU</t>
  </si>
  <si>
    <t>0062e000002QjgpAAC</t>
  </si>
  <si>
    <t>2020-04-17T00:32:15.000Z</t>
  </si>
  <si>
    <t>0062e000002QjhsAAC</t>
  </si>
  <si>
    <t>2020-04-17T00:36:17.000Z</t>
  </si>
  <si>
    <t>0062e000002Qjm4AAC</t>
  </si>
  <si>
    <t>2020-04-17T00:52:42.000Z</t>
  </si>
  <si>
    <t>0012e000004NBOPAA4</t>
  </si>
  <si>
    <t>0062e000002QkFhAAK</t>
  </si>
  <si>
    <t>2020-04-17T01:48:11.000Z</t>
  </si>
  <si>
    <t>0012e000003A6QQAA0</t>
  </si>
  <si>
    <t>0032e000003uTprAAE</t>
  </si>
  <si>
    <t>0062e000002QrH6AAK</t>
  </si>
  <si>
    <t>2020-04-20T01:39:16.000Z</t>
  </si>
  <si>
    <t>0032e000002enxIAAQ</t>
  </si>
  <si>
    <t>0062e000002QsxaAAC</t>
  </si>
  <si>
    <t>2020-04-20T07:18:51.000Z</t>
  </si>
  <si>
    <t>0032e000002cFe1AAE</t>
  </si>
  <si>
    <t>0062e000002QuebAAC</t>
  </si>
  <si>
    <t>2020-04-21T01:09:44.000Z</t>
  </si>
  <si>
    <t>0062e000002QgZYAA0</t>
  </si>
  <si>
    <t>2020-04-16T04:32:59.000Z</t>
  </si>
  <si>
    <t>0012e000003A6zmAAC</t>
  </si>
  <si>
    <t>2020-04-17T07:26:43.000Z</t>
  </si>
  <si>
    <t>0012e000004SKNYAA4</t>
  </si>
  <si>
    <t>0062e000002QpfoAAC</t>
  </si>
  <si>
    <t>2020-04-19T10:50:59.000Z</t>
  </si>
  <si>
    <t>0062e000002QhPDAA0</t>
  </si>
  <si>
    <t>2020-04-16T07:17:33.000Z</t>
  </si>
  <si>
    <t>0012e000004PDmaAAG</t>
  </si>
  <si>
    <t>0062e000002QkwBAAS</t>
  </si>
  <si>
    <t>2020-04-17T04:16:02.000Z</t>
  </si>
  <si>
    <t>0012e000004NDTJAA4</t>
  </si>
  <si>
    <t>2020-04-20T02:40:18.000Z</t>
  </si>
  <si>
    <t>0012e000004NU8FAAW</t>
  </si>
  <si>
    <t>0062e000002QsLBAA0</t>
  </si>
  <si>
    <t>2020-04-20T04:46:43.000Z</t>
  </si>
  <si>
    <t>0062e000002QtOpAAK</t>
  </si>
  <si>
    <t>2020-04-20T11:05:45.000Z</t>
  </si>
  <si>
    <t>0062e000002QtQlAAK</t>
  </si>
  <si>
    <t>2020-04-20T11:39:39.000Z</t>
  </si>
  <si>
    <t>0062e000002QvNvAAK</t>
  </si>
  <si>
    <t>2020-04-21T03:49:38.000Z</t>
  </si>
  <si>
    <t>0032e000002cGUuAAM</t>
  </si>
  <si>
    <t>0062e000002Qgr5AAC</t>
  </si>
  <si>
    <t>2020-04-16T05:22:20.000Z</t>
  </si>
  <si>
    <t>0062e000002QkBkAAK</t>
  </si>
  <si>
    <t>2020-04-17T01:33:37.000Z</t>
  </si>
  <si>
    <t>0032e000002cFyZAAU</t>
  </si>
  <si>
    <t>0062e000002QfaHAAS</t>
  </si>
  <si>
    <t>2020-04-16T01:58:30.000Z</t>
  </si>
  <si>
    <t>0012e000003A6z3AAC</t>
  </si>
  <si>
    <t>0062e000002QzLzAAK</t>
  </si>
  <si>
    <t>2020-04-22T02:41:27.000Z</t>
  </si>
  <si>
    <t>0062e000002R3AgAAK</t>
  </si>
  <si>
    <t>2020-04-23T03:55:41.000Z</t>
  </si>
  <si>
    <t>0012e000004Nwv9AAC</t>
  </si>
  <si>
    <t>0052e000000VJE3AAO</t>
  </si>
  <si>
    <t>2020-04-23T04:03:03.000Z</t>
  </si>
  <si>
    <t>0012e000003A6hgAAC</t>
  </si>
  <si>
    <t>0062e000002QyyeAAC</t>
  </si>
  <si>
    <t>2020-04-22T01:22:06.000Z</t>
  </si>
  <si>
    <t>0012e000003A75cAAC</t>
  </si>
  <si>
    <t>0062e000002QkVaAAK</t>
  </si>
  <si>
    <t>2020-04-17T02:37:31.000Z</t>
  </si>
  <si>
    <t>0032e000002enWFAAY</t>
  </si>
  <si>
    <t>0062e000002QpeMAAS</t>
  </si>
  <si>
    <t>2020-04-19T10:37:27.000Z</t>
  </si>
  <si>
    <t>0032e000001tLA2AAM</t>
  </si>
  <si>
    <t>2020-04-20T01:25:12.000Z</t>
  </si>
  <si>
    <t>0062e000002QzV0AAK</t>
  </si>
  <si>
    <t>2020-04-22T03:12:58.000Z</t>
  </si>
  <si>
    <t>0012e000004Nng1AAC</t>
  </si>
  <si>
    <t>0032e000003v8uhAAA</t>
  </si>
  <si>
    <t>0062e000002R18yAAC</t>
  </si>
  <si>
    <t>2020-04-22T11:04:45.000Z</t>
  </si>
  <si>
    <t>0032e000002cHWqAAM</t>
  </si>
  <si>
    <t>0062e000002R2KGAA0</t>
  </si>
  <si>
    <t>2020-04-23T01:01:33.000Z</t>
  </si>
  <si>
    <t>0052e000000VJEXAA4</t>
  </si>
  <si>
    <t>0062e000002R2UVAA0</t>
  </si>
  <si>
    <t>2020-04-23T01:37:27.000Z</t>
  </si>
  <si>
    <t>0012e000003A6ppAAC</t>
  </si>
  <si>
    <t>0062e000002QbEQAA0</t>
  </si>
  <si>
    <t>2020-04-15T05:43:44.000Z</t>
  </si>
  <si>
    <t>0062e000002QbERAA0</t>
  </si>
  <si>
    <t>2020-04-15T05:43:51.000Z</t>
  </si>
  <si>
    <t>0062e000002QpcLAAS</t>
  </si>
  <si>
    <t>2020-04-19T10:16:05.000Z</t>
  </si>
  <si>
    <t>0062e000002R2cbAAC</t>
  </si>
  <si>
    <t>2020-04-23T02:03:39.000Z</t>
  </si>
  <si>
    <t>0012e000004NvR5AAK</t>
  </si>
  <si>
    <t>0032e000002emcmAAA</t>
  </si>
  <si>
    <t>0062e000002QkOoAAK</t>
  </si>
  <si>
    <t>2020-04-17T02:20:02.000Z</t>
  </si>
  <si>
    <t>0032e000003uU1YAAU</t>
  </si>
  <si>
    <t>0062e000002QtOaAAK</t>
  </si>
  <si>
    <t>2020-04-20T11:02:33.000Z</t>
  </si>
  <si>
    <t>0012e000004NaITAA0</t>
  </si>
  <si>
    <t>0032e000003uur2AAA</t>
  </si>
  <si>
    <t>0062e000002IIwGAAW</t>
  </si>
  <si>
    <t>2019-11-22T00:51:56.000Z</t>
  </si>
  <si>
    <t>0062e000002IIybAAG</t>
  </si>
  <si>
    <t>2019-11-22T00:58:12.000Z</t>
  </si>
  <si>
    <t>2019-11-22T04:35:51.000Z</t>
  </si>
  <si>
    <t>0062e000002IPFDAA4</t>
  </si>
  <si>
    <t>2019-11-24T23:45:49.000Z</t>
  </si>
  <si>
    <t>2019-11-26T02:19:46.000Z</t>
  </si>
  <si>
    <t>0012e000003A6sMAAS</t>
  </si>
  <si>
    <t>0062e000002IVJCAA4</t>
  </si>
  <si>
    <t>2019-11-26T07:07:32.000Z</t>
  </si>
  <si>
    <t>0062e000002ILhQAAW</t>
  </si>
  <si>
    <t>2019-11-22T05:08:09.000Z</t>
  </si>
  <si>
    <t>0032e000002cFcmAAE</t>
  </si>
  <si>
    <t>2020-07-23T06:12:09.000Z</t>
  </si>
  <si>
    <t>0012e000004kzggAAA</t>
  </si>
  <si>
    <t>0032e000004KNnAAAW</t>
  </si>
  <si>
    <t>0062e000002IWPeAAO</t>
  </si>
  <si>
    <t>2019-11-26T22:35:28.000Z</t>
  </si>
  <si>
    <t>0032e000002y5aXAAQ</t>
  </si>
  <si>
    <t>0032e000002cJ34AAE</t>
  </si>
  <si>
    <t>0062e000002IWb1AAG</t>
  </si>
  <si>
    <t>2019-11-26T23:09:54.000Z</t>
  </si>
  <si>
    <t>0012e000003SNsoAAG</t>
  </si>
  <si>
    <t>0032e000003EQcDAAW</t>
  </si>
  <si>
    <t>0032e000002xJUmAAM</t>
  </si>
  <si>
    <t>0062e000002IQM6AAO</t>
  </si>
  <si>
    <t>2019-11-25T02:52:35.000Z</t>
  </si>
  <si>
    <t>0032e000002elMCAAY</t>
  </si>
  <si>
    <t>2019-11-21T06:17:14.000Z</t>
  </si>
  <si>
    <t>0062e000002IZxJAAW</t>
  </si>
  <si>
    <t>2019-11-27T19:40:03.000Z</t>
  </si>
  <si>
    <t>0062e000002HFtsAAG</t>
  </si>
  <si>
    <t>2017-05-09T06:26:42.000Z</t>
  </si>
  <si>
    <t>0062e000002HFttAAG</t>
  </si>
  <si>
    <t>2016-06-01T06:17:28.000Z</t>
  </si>
  <si>
    <t>0032e000002cGVhAAM</t>
  </si>
  <si>
    <t>0062e000002HFtuAAG</t>
  </si>
  <si>
    <t>2018-01-22T00:12:49.000Z</t>
  </si>
  <si>
    <t>0032e000002cMYvAAM</t>
  </si>
  <si>
    <t>0062e000002HFtvAAG</t>
  </si>
  <si>
    <t>2017-04-28T04:09:27.000Z</t>
  </si>
  <si>
    <t>0032e000002cI1OAAU</t>
  </si>
  <si>
    <t>0062e000002HFtwAAG</t>
  </si>
  <si>
    <t>2018-01-22T00:11:00.000Z</t>
  </si>
  <si>
    <t>0032e000002cJ1iAAE</t>
  </si>
  <si>
    <t>0062e000002HFtxAAG</t>
  </si>
  <si>
    <t>2017-08-27T10:47:44.000Z</t>
  </si>
  <si>
    <t>0032e000002cIaMAAU</t>
  </si>
  <si>
    <t>0062e000002HFtyAAG</t>
  </si>
  <si>
    <t>2016-02-03T22:45:38.000Z</t>
  </si>
  <si>
    <t>0032e000002cLbKAAU</t>
  </si>
  <si>
    <t>0062e000002HFtzAAG</t>
  </si>
  <si>
    <t>2017-10-23T22:54:26.000Z</t>
  </si>
  <si>
    <t>0032e000002cGhYAAU</t>
  </si>
  <si>
    <t>0062e000002HFu0AAG</t>
  </si>
  <si>
    <t>2016-06-01T11:24:39.000Z</t>
  </si>
  <si>
    <t>0062e000002HFu1AAG</t>
  </si>
  <si>
    <t>2017-09-26T11:11:45.000Z</t>
  </si>
  <si>
    <t>0062e000002HFu2AAG</t>
  </si>
  <si>
    <t>2016-06-01T11:25:43.000Z</t>
  </si>
  <si>
    <t>0062e000002HFu3AAG</t>
  </si>
  <si>
    <t>2016-06-01T11:28:41.000Z</t>
  </si>
  <si>
    <t>0062e000002HFu4AAG</t>
  </si>
  <si>
    <t>2016-06-01T11:33:42.000Z</t>
  </si>
  <si>
    <t>0062e000002HFu5AAG</t>
  </si>
  <si>
    <t>2018-08-23T01:18:07.000Z</t>
  </si>
  <si>
    <t>0012e000003A6qjAAC</t>
  </si>
  <si>
    <t>0062e000002HFu6AAG</t>
  </si>
  <si>
    <t>2017-04-21T06:33:08.000Z</t>
  </si>
  <si>
    <t>0012e000003A6RZAA0</t>
  </si>
  <si>
    <t>0062e000002HFu7AAG</t>
  </si>
  <si>
    <t>2018-12-06T02:34:11.000Z</t>
  </si>
  <si>
    <t>0062e000002HFu8AAG</t>
  </si>
  <si>
    <t>2018-07-11T05:56:19.000Z</t>
  </si>
  <si>
    <t>0012e000003A6GwAAK</t>
  </si>
  <si>
    <t>0032e000002cHO0AAM</t>
  </si>
  <si>
    <t>0062e000002HFu9AAG</t>
  </si>
  <si>
    <t>2018-07-11T05:38:17.000Z</t>
  </si>
  <si>
    <t>0012e000003A6QwAAK</t>
  </si>
  <si>
    <t>0062e000002HFuAAAW</t>
  </si>
  <si>
    <t>2018-08-27T04:00:48.000Z</t>
  </si>
  <si>
    <t>0012e000003A6R6AAK</t>
  </si>
  <si>
    <t>0062e000002HFuBAAW</t>
  </si>
  <si>
    <t>2018-07-11T05:48:31.000Z</t>
  </si>
  <si>
    <t>0012e000003A6QuAAK</t>
  </si>
  <si>
    <t>0062e000002HFuCAAW</t>
  </si>
  <si>
    <t>2019-06-06T01:37:39.000Z</t>
  </si>
  <si>
    <t>0012e000003A6ROAA0</t>
  </si>
  <si>
    <t>0032e000002cIzNAAU</t>
  </si>
  <si>
    <t>0062e000002HFuDAAW</t>
  </si>
  <si>
    <t>2017-12-11T05:05:20.000Z</t>
  </si>
  <si>
    <t>0012e000003A6dmAAC</t>
  </si>
  <si>
    <t>0062e000002HFuEAAW</t>
  </si>
  <si>
    <t>2018-03-20T23:22:58.000Z</t>
  </si>
  <si>
    <t>0012e000003A6oHAAS</t>
  </si>
  <si>
    <t>0062e000002HFuFAAW</t>
  </si>
  <si>
    <t>2019-01-06T23:59:08.000Z</t>
  </si>
  <si>
    <t>0062e000002HFaZAAW</t>
  </si>
  <si>
    <t>2019-02-15T05:55:58.000Z</t>
  </si>
  <si>
    <t>0052e000000VJBDAA4</t>
  </si>
  <si>
    <t>2018-09-19T04:32:55.000Z</t>
  </si>
  <si>
    <t>2018-09-19T04:32:19.000Z</t>
  </si>
  <si>
    <t>0062e000002HFacAAG</t>
  </si>
  <si>
    <t>2016-07-06T05:03:00.000Z</t>
  </si>
  <si>
    <t>0062e000002HFadAAG</t>
  </si>
  <si>
    <t>2016-07-21T23:56:54.000Z</t>
  </si>
  <si>
    <t>0062e000002HFaeAAG</t>
  </si>
  <si>
    <t>2017-04-07T01:30:10.000Z</t>
  </si>
  <si>
    <t>0062e000002HFafAAG</t>
  </si>
  <si>
    <t>2017-06-27T01:24:02.000Z</t>
  </si>
  <si>
    <t>0052e000000VJDxAAO</t>
  </si>
  <si>
    <t>0062e000002HFagAAG</t>
  </si>
  <si>
    <t>2017-11-27T22:16:34.000Z</t>
  </si>
  <si>
    <t>0012e000003A6jLAAS</t>
  </si>
  <si>
    <t>0062e000002HFahAAG</t>
  </si>
  <si>
    <t>2016-08-22T01:40:33.000Z</t>
  </si>
  <si>
    <t>0012e000003A6MsAAK</t>
  </si>
  <si>
    <t>0062e000002HFaiAAG</t>
  </si>
  <si>
    <t>2019-02-13T19:41:22.000Z</t>
  </si>
  <si>
    <t>0062e000002HFajAAG</t>
  </si>
  <si>
    <t>2017-12-15T01:48:39.000Z</t>
  </si>
  <si>
    <t>2017-02-14T00:14:42.000Z</t>
  </si>
  <si>
    <t>0052e000000VJEGAA4</t>
  </si>
  <si>
    <t>0062e000002HFalAAG</t>
  </si>
  <si>
    <t>2017-04-07T01:27:08.000Z</t>
  </si>
  <si>
    <t>2017-04-07T04:48:26.000Z</t>
  </si>
  <si>
    <t>2016-09-20T00:32:03.000Z</t>
  </si>
  <si>
    <t>2016-11-30T04:37:19.000Z</t>
  </si>
  <si>
    <t>0062e000002HFapAAG</t>
  </si>
  <si>
    <t>2017-03-16T23:51:33.000Z</t>
  </si>
  <si>
    <t>0062e000002HFaqAAG</t>
  </si>
  <si>
    <t>2017-03-16T23:50:50.000Z</t>
  </si>
  <si>
    <t>0062e000002HFarAAG</t>
  </si>
  <si>
    <t>2017-03-16T23:49:13.000Z</t>
  </si>
  <si>
    <t>0062e000002HFasAAG</t>
  </si>
  <si>
    <t>2016-10-05T23:33:53.000Z</t>
  </si>
  <si>
    <t>2016-07-04T06:55:46.000Z</t>
  </si>
  <si>
    <t>0052e000000VJICAA4</t>
  </si>
  <si>
    <t>0062e000002HFauAAG</t>
  </si>
  <si>
    <t>2019-06-03T00:03:32.000Z</t>
  </si>
  <si>
    <t>0062e000002HFavAAG</t>
  </si>
  <si>
    <t>2019-03-11T23:18:09.000Z</t>
  </si>
  <si>
    <t>2019-08-15T23:55:19.000Z</t>
  </si>
  <si>
    <t>2019-03-05T02:27:30.000Z</t>
  </si>
  <si>
    <t>2019-06-13T11:30:14.000Z</t>
  </si>
  <si>
    <t>0062e000002HFazAAG</t>
  </si>
  <si>
    <t>2019-03-05T02:36:30.000Z</t>
  </si>
  <si>
    <t>0062e000002HFb0AAG</t>
  </si>
  <si>
    <t>2019-03-06T00:31:13.000Z</t>
  </si>
  <si>
    <t>2017-10-05T02:38:18.000Z</t>
  </si>
  <si>
    <t>2017-10-04T23:42:59.000Z</t>
  </si>
  <si>
    <t>0062e000002HFb3AAG</t>
  </si>
  <si>
    <t>2019-03-07T04:24:52.000Z</t>
  </si>
  <si>
    <t>0062e000002HFb4AAG</t>
  </si>
  <si>
    <t>2019-03-07T04:25:49.000Z</t>
  </si>
  <si>
    <t>0062e000002HFb5AAG</t>
  </si>
  <si>
    <t>2019-03-07T04:28:26.000Z</t>
  </si>
  <si>
    <t>0062e000002HFb6AAG</t>
  </si>
  <si>
    <t>2019-06-27T02:24:12.000Z</t>
  </si>
  <si>
    <t>0062e000002HFb7AAG</t>
  </si>
  <si>
    <t>2019-04-18T05:24:33.000Z</t>
  </si>
  <si>
    <t>0012e000003A6oWAAS</t>
  </si>
  <si>
    <t>0062e000002HFb8AAG</t>
  </si>
  <si>
    <t>2019-04-09T00:38:20.000Z</t>
  </si>
  <si>
    <t>2019-03-31T22:51:29.000Z</t>
  </si>
  <si>
    <t>2019-06-13T23:29:42.000Z</t>
  </si>
  <si>
    <t>0062e000002HFbBAAW</t>
  </si>
  <si>
    <t>2019-06-13T23:37:43.000Z</t>
  </si>
  <si>
    <t>0062e000002HFbCAAW</t>
  </si>
  <si>
    <t>2019-08-06T23:22:40.000Z</t>
  </si>
  <si>
    <t>2019-04-18T05:14:08.000Z</t>
  </si>
  <si>
    <t>0062e000002HFbEAAW</t>
  </si>
  <si>
    <t>2019-07-09T06:50:40.000Z</t>
  </si>
  <si>
    <t>0062e000002HFbFAAW</t>
  </si>
  <si>
    <t>2019-05-15T04:26:53.000Z</t>
  </si>
  <si>
    <t>0062e000002HFbGAAW</t>
  </si>
  <si>
    <t>2019-05-15T04:28:26.000Z</t>
  </si>
  <si>
    <t>2019-08-16T00:30:42.000Z</t>
  </si>
  <si>
    <t>2019-04-18T05:20:48.000Z</t>
  </si>
  <si>
    <t>0062e000002HFbJAAW</t>
  </si>
  <si>
    <t>2019-02-13T03:04:21.000Z</t>
  </si>
  <si>
    <t>0062e000002HFbKAAW</t>
  </si>
  <si>
    <t>2019-04-03T22:58:54.000Z</t>
  </si>
  <si>
    <t>0062e000002HFtAAAW</t>
  </si>
  <si>
    <t>2016-05-27T02:30:40.000Z</t>
  </si>
  <si>
    <t>0012e000003A6FtAAK</t>
  </si>
  <si>
    <t>0062e000002HFtBAAW</t>
  </si>
  <si>
    <t>2016-05-23T06:35:27.000Z</t>
  </si>
  <si>
    <t>0062e000002HFtCAAW</t>
  </si>
  <si>
    <t>2016-05-23T03:32:44.000Z</t>
  </si>
  <si>
    <t>0062e000002HFtDAAW</t>
  </si>
  <si>
    <t>2015-12-18T01:40:38.000Z</t>
  </si>
  <si>
    <t>0062e000002HFtEAAW</t>
  </si>
  <si>
    <t>2015-12-09T23:20:54.000Z</t>
  </si>
  <si>
    <t>0062e000002HFtFAAW</t>
  </si>
  <si>
    <t>2016-05-05T06:15:47.000Z</t>
  </si>
  <si>
    <t>0012e000003A6vTAAS</t>
  </si>
  <si>
    <t>0062e000002HFtGAAW</t>
  </si>
  <si>
    <t>2016-05-06T04:44:31.000Z</t>
  </si>
  <si>
    <t>0062e000002HFtHAAW</t>
  </si>
  <si>
    <t>2016-05-25T04:31:14.000Z</t>
  </si>
  <si>
    <t>0012e000003A6jpAAC</t>
  </si>
  <si>
    <t>0062e000002HFtIAAW</t>
  </si>
  <si>
    <t>2019-03-13T03:15:50.000Z</t>
  </si>
  <si>
    <t>0012e000003A6DsAAK</t>
  </si>
  <si>
    <t>0032e000002cFf6AAE</t>
  </si>
  <si>
    <t>0052e000000Ir9pAAC</t>
  </si>
  <si>
    <t>0062e000002HFtJAAW</t>
  </si>
  <si>
    <t>2019-03-18T04:28:04.000Z</t>
  </si>
  <si>
    <t>0012e000003A6EBAA0</t>
  </si>
  <si>
    <t>0062e000002HFtLAAW</t>
  </si>
  <si>
    <t>2017-11-02T01:25:52.000Z</t>
  </si>
  <si>
    <t>0012e000003A6vSAAS</t>
  </si>
  <si>
    <t>0062e000002HFtMAAW</t>
  </si>
  <si>
    <t>2018-06-12T23:30:49.000Z</t>
  </si>
  <si>
    <t>0012e000003A6Q7AAK</t>
  </si>
  <si>
    <t>0062e000002HFtNAAW</t>
  </si>
  <si>
    <t>2017-09-11T05:07:18.000Z</t>
  </si>
  <si>
    <t>0062e000002HFtOAAW</t>
  </si>
  <si>
    <t>2017-09-07T03:09:20.000Z</t>
  </si>
  <si>
    <t>0052e000000IrAYAA0</t>
  </si>
  <si>
    <t>0062e000002HFtPAAW</t>
  </si>
  <si>
    <t>2017-08-03T01:36:30.000Z</t>
  </si>
  <si>
    <t>0012e000003A6QUAA0</t>
  </si>
  <si>
    <t>0062e000002HFtQAAW</t>
  </si>
  <si>
    <t>2017-09-15T04:41:48.000Z</t>
  </si>
  <si>
    <t>0012e000003A6QMAA0</t>
  </si>
  <si>
    <t>0062e000002HFtRAAW</t>
  </si>
  <si>
    <t>2017-06-22T01:53:49.000Z</t>
  </si>
  <si>
    <t>0012e000003A6WVAA0</t>
  </si>
  <si>
    <t>0062e000002HFtSAAW</t>
  </si>
  <si>
    <t>2016-09-22T02:03:05.000Z</t>
  </si>
  <si>
    <t>0062e000002HFtTAAW</t>
  </si>
  <si>
    <t>2016-07-28T07:50:33.000Z</t>
  </si>
  <si>
    <t>0032e000002cMdaAAE</t>
  </si>
  <si>
    <t>0062e000002HFtUAAW</t>
  </si>
  <si>
    <t>2018-06-20T05:31:07.000Z</t>
  </si>
  <si>
    <t>0012e000003A6FvAAK</t>
  </si>
  <si>
    <t>0052e000000JOJIAA4</t>
  </si>
  <si>
    <t>0062e000002HFtVAAW</t>
  </si>
  <si>
    <t>2018-07-29T23:27:10.000Z</t>
  </si>
  <si>
    <t>0012e000003A6G0AAK</t>
  </si>
  <si>
    <t>0062e000002HFtWAAW</t>
  </si>
  <si>
    <t>2015-12-04T01:38:08.000Z</t>
  </si>
  <si>
    <t>0062e000002HFtXAAW</t>
  </si>
  <si>
    <t>2015-11-06T03:06:37.000Z</t>
  </si>
  <si>
    <t>0062e000002HFtYAAW</t>
  </si>
  <si>
    <t>2016-04-21T23:41:22.000Z</t>
  </si>
  <si>
    <t>0062e000002HFtZAAW</t>
  </si>
  <si>
    <t>2015-11-06T01:58:24.000Z</t>
  </si>
  <si>
    <t>0062e000002HFtaAAG</t>
  </si>
  <si>
    <t>2015-11-12T22:32:24.000Z</t>
  </si>
  <si>
    <t>0062e000002HFtbAAG</t>
  </si>
  <si>
    <t>2015-10-30T04:23:01.000Z</t>
  </si>
  <si>
    <t>0062e000002HFtcAAG</t>
  </si>
  <si>
    <t>2015-11-06T03:35:30.000Z</t>
  </si>
  <si>
    <t>0062e000002HFtdAAG</t>
  </si>
  <si>
    <t>2018-07-22T23:49:30.000Z</t>
  </si>
  <si>
    <t>0032e000002cMdcAAE</t>
  </si>
  <si>
    <t>0062e000002HFteAAG</t>
  </si>
  <si>
    <t>2018-06-20T23:24:13.000Z</t>
  </si>
  <si>
    <t>2019-11-21T03:31:22.000Z</t>
  </si>
  <si>
    <t>0062e000002HFtfAAG</t>
  </si>
  <si>
    <t>2017-05-10T04:08:40.000Z</t>
  </si>
  <si>
    <t>0032e000002elvjAAA</t>
  </si>
  <si>
    <t>0062e000002HFtgAAG</t>
  </si>
  <si>
    <t>2016-04-22T05:12:39.000Z</t>
  </si>
  <si>
    <t>0012e000003A6FNAA0</t>
  </si>
  <si>
    <t>0062e000002HFthAAG</t>
  </si>
  <si>
    <t>2015-11-18T04:38:08.000Z</t>
  </si>
  <si>
    <t>0012e000003A6GTAA0</t>
  </si>
  <si>
    <t>0062e000002HFtiAAG</t>
  </si>
  <si>
    <t>2016-08-23T00:09:49.000Z</t>
  </si>
  <si>
    <t>0012e000003A6GlAAK</t>
  </si>
  <si>
    <t>0062e000002HFtjAAG</t>
  </si>
  <si>
    <t>2016-05-31T12:56:19.000Z</t>
  </si>
  <si>
    <t>0062e000002HFtkAAG</t>
  </si>
  <si>
    <t>2019-01-06T23:46:23.000Z</t>
  </si>
  <si>
    <t>0012e000003A6GyAAK</t>
  </si>
  <si>
    <t>0032e000002cGaaAAE</t>
  </si>
  <si>
    <t>0062e000002HFtlAAG</t>
  </si>
  <si>
    <t>2019-04-16T23:44:38.000Z</t>
  </si>
  <si>
    <t>0062e000002HFtmAAG</t>
  </si>
  <si>
    <t>2018-11-19T02:22:46.000Z</t>
  </si>
  <si>
    <t>0012e000003A6dqAAC</t>
  </si>
  <si>
    <t>0032e000002cLKjAAM</t>
  </si>
  <si>
    <t>0062e000002HFtnAAG</t>
  </si>
  <si>
    <t>2016-02-04T01:06:48.000Z</t>
  </si>
  <si>
    <t>0012e000003A6qdAAC</t>
  </si>
  <si>
    <t>0032e000002cHvPAAU</t>
  </si>
  <si>
    <t>0062e000002HFtoAAG</t>
  </si>
  <si>
    <t>2017-06-22T04:45:09.000Z</t>
  </si>
  <si>
    <t>0012e000003A6NiAAK</t>
  </si>
  <si>
    <t>0032e000002cLGuAAM</t>
  </si>
  <si>
    <t>0062e000002HFtpAAG</t>
  </si>
  <si>
    <t>2018-06-12T04:42:53.000Z</t>
  </si>
  <si>
    <t>0012e000003A6QlAAK</t>
  </si>
  <si>
    <t>0032e000002emOlAAI</t>
  </si>
  <si>
    <t>0062e000002HFtqAAG</t>
  </si>
  <si>
    <t>2017-08-23T02:18:58.000Z</t>
  </si>
  <si>
    <t>0012e000003A6R7AAK</t>
  </si>
  <si>
    <t>0032e000002cMcCAAU</t>
  </si>
  <si>
    <t>0062e000002HFtrAAG</t>
  </si>
  <si>
    <t>2016-06-01T06:31:24.000Z</t>
  </si>
  <si>
    <t>0062e000002HFvnAAG</t>
  </si>
  <si>
    <t>2017-09-15T03:09:37.000Z</t>
  </si>
  <si>
    <t>0062e000002HFvoAAG</t>
  </si>
  <si>
    <t>2018-10-19T04:48:06.000Z</t>
  </si>
  <si>
    <t>0062e000002HFvpAAG</t>
  </si>
  <si>
    <t>2019-04-09T01:50:46.000Z</t>
  </si>
  <si>
    <t>0012e000003A6rbAAC</t>
  </si>
  <si>
    <t>0062e000002HFvqAAG</t>
  </si>
  <si>
    <t>2019-08-01T07:25:58.000Z</t>
  </si>
  <si>
    <t>0062e000002HFvrAAG</t>
  </si>
  <si>
    <t>2017-08-03T03:50:17.000Z</t>
  </si>
  <si>
    <t>0012e000003A6QCAA0</t>
  </si>
  <si>
    <t>0062e000002HFvsAAG</t>
  </si>
  <si>
    <t>2017-06-27T08:01:29.000Z</t>
  </si>
  <si>
    <t>0012e000003A6QHAA0</t>
  </si>
  <si>
    <t>0062e000002HFvtAAG</t>
  </si>
  <si>
    <t>2017-09-14T04:51:24.000Z</t>
  </si>
  <si>
    <t>0062e000002HFvuAAG</t>
  </si>
  <si>
    <t>2016-12-06T04:17:08.000Z</t>
  </si>
  <si>
    <t>0012e000003A78GAAS</t>
  </si>
  <si>
    <t>0062e000002HFvvAAG</t>
  </si>
  <si>
    <t>2017-06-20T01:09:48.000Z</t>
  </si>
  <si>
    <t>0012e000003A6ljAAC</t>
  </si>
  <si>
    <t>0062e000002HFvwAAG</t>
  </si>
  <si>
    <t>2019-04-09T02:01:55.000Z</t>
  </si>
  <si>
    <t>0062e000002HFvxAAG</t>
  </si>
  <si>
    <t>2018-05-07T06:54:11.000Z</t>
  </si>
  <si>
    <t>0032e000002cILyAAM</t>
  </si>
  <si>
    <t>0062e000002HFvyAAG</t>
  </si>
  <si>
    <t>2019-10-01T09:23:18.000Z</t>
  </si>
  <si>
    <t>0032e000002cCuDAAU</t>
  </si>
  <si>
    <t>0062e000002HFuGAAW</t>
  </si>
  <si>
    <t>2019-01-07T03:12:12.000Z</t>
  </si>
  <si>
    <t>0062e000002HFuHAAW</t>
  </si>
  <si>
    <t>2019-03-03T23:47:04.000Z</t>
  </si>
  <si>
    <t>0032e000002cGN8AAM</t>
  </si>
  <si>
    <t>0062e000002HFuIAAW</t>
  </si>
  <si>
    <t>2018-10-25T23:52:36.000Z</t>
  </si>
  <si>
    <t>0032e000002cGXzAAM</t>
  </si>
  <si>
    <t>0062e000002HFuJAAW</t>
  </si>
  <si>
    <t>2019-07-05T06:24:37.000Z</t>
  </si>
  <si>
    <t>0052e000000VJBBAA4</t>
  </si>
  <si>
    <t>0062e000002HFuKAAW</t>
  </si>
  <si>
    <t>2019-07-05T04:06:26.000Z</t>
  </si>
  <si>
    <t>0062e000002HFuLAAW</t>
  </si>
  <si>
    <t>2019-10-24T05:43:11.000Z</t>
  </si>
  <si>
    <t>0062e000002HFuMAAW</t>
  </si>
  <si>
    <t>2019-06-21T02:31:35.000Z</t>
  </si>
  <si>
    <t>0012e000003A6e1AAC</t>
  </si>
  <si>
    <t>0032e000002cISNAA2</t>
  </si>
  <si>
    <t>0062e000002HFuNAAW</t>
  </si>
  <si>
    <t>2019-10-16T00:01:06.000Z</t>
  </si>
  <si>
    <t>0012e000003A6dyAAC</t>
  </si>
  <si>
    <t>0062e000002HFuOAAW</t>
  </si>
  <si>
    <t>2018-11-01T05:09:25.000Z</t>
  </si>
  <si>
    <t>2019-06-10T22:58:45.000Z</t>
  </si>
  <si>
    <t>0062e000002HFuQAAW</t>
  </si>
  <si>
    <t>2018-05-04T02:28:07.000Z</t>
  </si>
  <si>
    <t>0032e000002cI8pAAE</t>
  </si>
  <si>
    <t>0062e000002HFuRAAW</t>
  </si>
  <si>
    <t>2018-11-26T06:50:34.000Z</t>
  </si>
  <si>
    <t>0062e000002HFuSAAW</t>
  </si>
  <si>
    <t>2019-06-20T01:57:44.000Z</t>
  </si>
  <si>
    <t>0032e000002cFhXAAU</t>
  </si>
  <si>
    <t>0062e000002HFuTAAW</t>
  </si>
  <si>
    <t>2017-07-11T03:28:39.000Z</t>
  </si>
  <si>
    <t>0012e000003A6aEAAS</t>
  </si>
  <si>
    <t>0062e000002HFuUAAW</t>
  </si>
  <si>
    <t>2017-07-05T03:29:01.000Z</t>
  </si>
  <si>
    <t>0012e000003A6a3AAC</t>
  </si>
  <si>
    <t>0062e000002HFuVAAW</t>
  </si>
  <si>
    <t>2017-07-10T00:34:49.000Z</t>
  </si>
  <si>
    <t>0012e000003A6aHAAS</t>
  </si>
  <si>
    <t>0062e000002HFuWAAW</t>
  </si>
  <si>
    <t>2017-07-18T00:27:28.000Z</t>
  </si>
  <si>
    <t>0062e000002HFuaAAG</t>
  </si>
  <si>
    <t>0062e000002HFuXAAW</t>
  </si>
  <si>
    <t>2017-07-17T05:15:23.000Z</t>
  </si>
  <si>
    <t>0062e000002HFuYAAW</t>
  </si>
  <si>
    <t>2017-07-20T01:48:42.000Z</t>
  </si>
  <si>
    <t>0062e000002HFuZAAW</t>
  </si>
  <si>
    <t>2017-07-17T05:42:58.000Z</t>
  </si>
  <si>
    <t>2017-07-18T00:39:49.000Z</t>
  </si>
  <si>
    <t>0012e000003A6ZvAAK</t>
  </si>
  <si>
    <t>0062e000002HFubAAG</t>
  </si>
  <si>
    <t>2018-03-12T00:23:36.000Z</t>
  </si>
  <si>
    <t>0012e000003A6a8AAC</t>
  </si>
  <si>
    <t>0062e000002HFucAAG</t>
  </si>
  <si>
    <t>2018-03-11T23:58:22.000Z</t>
  </si>
  <si>
    <t>0012e000003A6aCAAS</t>
  </si>
  <si>
    <t>0062e000002HFudAAG</t>
  </si>
  <si>
    <t>2017-12-15T01:58:04.000Z</t>
  </si>
  <si>
    <t>0032e000002cNLdAAM</t>
  </si>
  <si>
    <t>0062e000002HFueAAG</t>
  </si>
  <si>
    <t>2018-04-24T04:01:20.000Z</t>
  </si>
  <si>
    <t>0062e000002HFufAAG</t>
  </si>
  <si>
    <t>2019-06-21T01:58:40.000Z</t>
  </si>
  <si>
    <t>0062e000002HFugAAG</t>
  </si>
  <si>
    <t>2019-01-21T02:38:48.000Z</t>
  </si>
  <si>
    <t>0062e000002HFuhAAG</t>
  </si>
  <si>
    <t>2018-11-05T00:20:11.000Z</t>
  </si>
  <si>
    <t>0032e000002cNLgAAM</t>
  </si>
  <si>
    <t>0062e000002HFuiAAG</t>
  </si>
  <si>
    <t>2018-08-09T02:07:25.000Z</t>
  </si>
  <si>
    <t>0062e000002HFujAAG</t>
  </si>
  <si>
    <t>2019-04-17T03:02:14.000Z</t>
  </si>
  <si>
    <t>0062e000002HFukAAG</t>
  </si>
  <si>
    <t>2018-11-12T00:03:00.000Z</t>
  </si>
  <si>
    <t>0062e000002HFulAAG</t>
  </si>
  <si>
    <t>2019-01-11T04:25:20.000Z</t>
  </si>
  <si>
    <t>0062e000002HFumAAG</t>
  </si>
  <si>
    <t>2018-07-16T08:16:10.000Z</t>
  </si>
  <si>
    <t>0012e000003A6gcAAC</t>
  </si>
  <si>
    <t>0062e000002HFunAAG</t>
  </si>
  <si>
    <t>2019-04-29T01:49:18.000Z</t>
  </si>
  <si>
    <t>2019-09-12T03:38:32.000Z</t>
  </si>
  <si>
    <t>0062e000002HFupAAG</t>
  </si>
  <si>
    <t>2019-10-30T19:40:48.000Z</t>
  </si>
  <si>
    <t>0062e000002HFuqAAG</t>
  </si>
  <si>
    <t>2016-09-27T01:44:02.000Z</t>
  </si>
  <si>
    <t>0012e000003A6qbAAC</t>
  </si>
  <si>
    <t>0062e000002HFurAAG</t>
  </si>
  <si>
    <t>2019-03-07T04:56:00.000Z</t>
  </si>
  <si>
    <t>0032e000002cLT0AAM</t>
  </si>
  <si>
    <t>0062e000002HFusAAG</t>
  </si>
  <si>
    <t>2019-04-16T04:49:38.000Z</t>
  </si>
  <si>
    <t>0062e000002HFutAAG</t>
  </si>
  <si>
    <t>2018-07-16T07:42:43.000Z</t>
  </si>
  <si>
    <t>0012e000003A6g1AAC</t>
  </si>
  <si>
    <t>0062e000002HFuuAAG</t>
  </si>
  <si>
    <t>2018-07-12T23:29:54.000Z</t>
  </si>
  <si>
    <t>0062e000002HFuvAAG</t>
  </si>
  <si>
    <t>2019-10-30T19:52:23.000Z</t>
  </si>
  <si>
    <t>2019-10-30T19:48:48.000Z</t>
  </si>
  <si>
    <t>0012e000003A6gFAAS</t>
  </si>
  <si>
    <t>0062e000002HFuxAAG</t>
  </si>
  <si>
    <t>2019-04-29T06:07:17.000Z</t>
  </si>
  <si>
    <t>0062e000002HFuyAAG</t>
  </si>
  <si>
    <t>2018-07-17T06:46:48.000Z</t>
  </si>
  <si>
    <t>0012e000003A6r2AAC</t>
  </si>
  <si>
    <t>0062e000002HFuzAAG</t>
  </si>
  <si>
    <t>2019-10-30T19:44:08.000Z</t>
  </si>
  <si>
    <t>0062e000002HFv0AAG</t>
  </si>
  <si>
    <t>2019-04-04T07:11:58.000Z</t>
  </si>
  <si>
    <t>0062e000002HFv1AAG</t>
  </si>
  <si>
    <t>2017-07-21T01:15:07.000Z</t>
  </si>
  <si>
    <t>0062e000002HFv2AAG</t>
  </si>
  <si>
    <t>2019-08-09T05:08:20.000Z</t>
  </si>
  <si>
    <t>0012e000003A6g6AAC</t>
  </si>
  <si>
    <t>0062e000002HFv3AAG</t>
  </si>
  <si>
    <t>2019-06-26T04:18:09.000Z</t>
  </si>
  <si>
    <t>0012e000003A6g9AAC</t>
  </si>
  <si>
    <t>0032e000002cGcaAAE</t>
  </si>
  <si>
    <t>0062e000002HFv4AAG</t>
  </si>
  <si>
    <t>2017-06-29T06:49:49.000Z</t>
  </si>
  <si>
    <t>0062e000002HFv5AAG</t>
  </si>
  <si>
    <t>2019-05-06T01:10:07.000Z</t>
  </si>
  <si>
    <t>0062e000002HFv6AAG</t>
  </si>
  <si>
    <t>2018-03-23T04:45:21.000Z</t>
  </si>
  <si>
    <t>0062e000002HFv7AAG</t>
  </si>
  <si>
    <t>2019-07-03T02:19:14.000Z</t>
  </si>
  <si>
    <t>0012e000003A6gSAAS</t>
  </si>
  <si>
    <t>0062e000002HFv8AAG</t>
  </si>
  <si>
    <t>2018-07-09T07:41:15.000Z</t>
  </si>
  <si>
    <t>0012e000003A6fuAAC</t>
  </si>
  <si>
    <t>0062e000002HFv9AAG</t>
  </si>
  <si>
    <t>2019-04-15T23:24:20.000Z</t>
  </si>
  <si>
    <t>0062e000002HFvAAAW</t>
  </si>
  <si>
    <t>2019-06-26T02:30:14.000Z</t>
  </si>
  <si>
    <t>0012e000003A6gPAAS</t>
  </si>
  <si>
    <t>0062e000002HFvBAAW</t>
  </si>
  <si>
    <t>2019-07-24T03:11:47.000Z</t>
  </si>
  <si>
    <t>0012e000003A6qrAAC</t>
  </si>
  <si>
    <t>0062e000002HFvCAAW</t>
  </si>
  <si>
    <t>2018-07-18T04:42:59.000Z</t>
  </si>
  <si>
    <t>0012e000003A6OaAAK</t>
  </si>
  <si>
    <t>0062e000002HFvDAAW</t>
  </si>
  <si>
    <t>2018-07-18T04:45:43.000Z</t>
  </si>
  <si>
    <t>0012e000003A6NaAAK</t>
  </si>
  <si>
    <t>0062e000002HFvEAAW</t>
  </si>
  <si>
    <t>2018-07-18T04:36:18.000Z</t>
  </si>
  <si>
    <t>0012e000003A6PCAA0</t>
  </si>
  <si>
    <t>0062e000002HFvFAAW</t>
  </si>
  <si>
    <t>2018-07-03T01:45:56.000Z</t>
  </si>
  <si>
    <t>0012e000003A6PKAA0</t>
  </si>
  <si>
    <t>0032e000002cMUbAAM</t>
  </si>
  <si>
    <t>0062e000002HFvGAAW</t>
  </si>
  <si>
    <t>2018-07-17T07:43:04.000Z</t>
  </si>
  <si>
    <t>0012e000003A6PHAA0</t>
  </si>
  <si>
    <t>0062e000002HFvHAAW</t>
  </si>
  <si>
    <t>2016-02-09T22:36:37.000Z</t>
  </si>
  <si>
    <t>0012e000003A6rJAAS</t>
  </si>
  <si>
    <t>0062e000002HFvIAAW</t>
  </si>
  <si>
    <t>2018-07-18T05:05:35.000Z</t>
  </si>
  <si>
    <t>0012e000003A6OrAAK</t>
  </si>
  <si>
    <t>0062e000002HFvJAAW</t>
  </si>
  <si>
    <t>2018-07-18T05:15:27.000Z</t>
  </si>
  <si>
    <t>0012e000003A6OvAAK</t>
  </si>
  <si>
    <t>0062e000002HFvKAAW</t>
  </si>
  <si>
    <t>2018-07-18T04:29:54.000Z</t>
  </si>
  <si>
    <t>0012e000003A6OSAA0</t>
  </si>
  <si>
    <t>0062e000002HFvLAAW</t>
  </si>
  <si>
    <t>2016-05-30T04:14:17.000Z</t>
  </si>
  <si>
    <t>0062e000002HFvMAAW</t>
  </si>
  <si>
    <t>2015-10-21T01:26:41.000Z</t>
  </si>
  <si>
    <t>0062e000002HFvNAAW</t>
  </si>
  <si>
    <t>2018-07-03T01:35:06.000Z</t>
  </si>
  <si>
    <t>0012e000003A6NvAAK</t>
  </si>
  <si>
    <t>0062e000002HFvOAAW</t>
  </si>
  <si>
    <t>2018-07-18T04:39:55.000Z</t>
  </si>
  <si>
    <t>0012e000003A6OZAA0</t>
  </si>
  <si>
    <t>0062e000002HFvPAAW</t>
  </si>
  <si>
    <t>2015-10-21T05:48:38.000Z</t>
  </si>
  <si>
    <t>0062e000002HFvQAAW</t>
  </si>
  <si>
    <t>2015-11-16T00:57:08.000Z</t>
  </si>
  <si>
    <t>0062e000002HFvRAAW</t>
  </si>
  <si>
    <t>2015-10-21T05:37:07.000Z</t>
  </si>
  <si>
    <t>0062e000002HFvSAAW</t>
  </si>
  <si>
    <t>2015-10-21T05:45:15.000Z</t>
  </si>
  <si>
    <t>0062e000002HFvTAAW</t>
  </si>
  <si>
    <t>2016-02-10T02:26:25.000Z</t>
  </si>
  <si>
    <t>0062e000002HFvUAAW</t>
  </si>
  <si>
    <t>2015-10-21T05:50:45.000Z</t>
  </si>
  <si>
    <t>0062e000002HFvVAAW</t>
  </si>
  <si>
    <t>2015-10-21T05:28:15.000Z</t>
  </si>
  <si>
    <t>0062e000002HFvWAAW</t>
  </si>
  <si>
    <t>2016-05-16T06:24:47.000Z</t>
  </si>
  <si>
    <t>0062e000002HFvXAAW</t>
  </si>
  <si>
    <t>2018-07-17T07:40:41.000Z</t>
  </si>
  <si>
    <t>0012e000003A6PGAA0</t>
  </si>
  <si>
    <t>0062e000002HFvYAAW</t>
  </si>
  <si>
    <t>2018-07-18T04:48:39.000Z</t>
  </si>
  <si>
    <t>0012e000003A6O4AAK</t>
  </si>
  <si>
    <t>0062e000002HFvZAAW</t>
  </si>
  <si>
    <t>2018-06-25T01:22:08.000Z</t>
  </si>
  <si>
    <t>0012e000003A6OoAAK</t>
  </si>
  <si>
    <t>0062e000002HFvaAAG</t>
  </si>
  <si>
    <t>2019-02-15T06:30:47.000Z</t>
  </si>
  <si>
    <t>0062e000002HFvbAAG</t>
  </si>
  <si>
    <t>2018-02-01T00:57:17.000Z</t>
  </si>
  <si>
    <t>0062e000002HFvcAAG</t>
  </si>
  <si>
    <t>2018-02-06T01:03:16.000Z</t>
  </si>
  <si>
    <t>0062e000002HFvdAAG</t>
  </si>
  <si>
    <t>2018-02-01T01:45:17.000Z</t>
  </si>
  <si>
    <t>0012e000003A6cvAAC</t>
  </si>
  <si>
    <t>0062e000002HFveAAG</t>
  </si>
  <si>
    <t>2017-12-18T00:51:38.000Z</t>
  </si>
  <si>
    <t>0062e000002HFvfAAG</t>
  </si>
  <si>
    <t>2018-02-22T04:13:36.000Z</t>
  </si>
  <si>
    <t>0012e000003A6rQAAS</t>
  </si>
  <si>
    <t>0062e000002HFvgAAG</t>
  </si>
  <si>
    <t>2019-02-27T23:58:57.000Z</t>
  </si>
  <si>
    <t>0062e000002HFvhAAG</t>
  </si>
  <si>
    <t>2019-02-27T23:44:35.000Z</t>
  </si>
  <si>
    <t>0062e000002HFviAAG</t>
  </si>
  <si>
    <t>2019-03-08T02:48:22.000Z</t>
  </si>
  <si>
    <t>0062e000002HFvjAAG</t>
  </si>
  <si>
    <t>2019-03-08T02:54:46.000Z</t>
  </si>
  <si>
    <t>0062e000002HFvkAAG</t>
  </si>
  <si>
    <t>2018-07-25T23:59:46.000Z</t>
  </si>
  <si>
    <t>0012e000003A6EZAA0</t>
  </si>
  <si>
    <t>0062e000002HFvlAAG</t>
  </si>
  <si>
    <t>2017-02-27T05:52:17.000Z</t>
  </si>
  <si>
    <t>0012e000003A6QSAA0</t>
  </si>
  <si>
    <t>0062e000002HFvmAAG</t>
  </si>
  <si>
    <t>2017-05-11T01:16:25.000Z</t>
  </si>
  <si>
    <t>0062e000002HFwoAAG</t>
  </si>
  <si>
    <t>2016-11-27T23:38:01.000Z</t>
  </si>
  <si>
    <t>0012e000003A75XAAS</t>
  </si>
  <si>
    <t>0062e000002HFwpAAG</t>
  </si>
  <si>
    <t>2016-05-06T03:05:17.000Z</t>
  </si>
  <si>
    <t>0012e000003A75tAAC</t>
  </si>
  <si>
    <t>0062e000002HFwqAAG</t>
  </si>
  <si>
    <t>2018-06-16T06:12:15.000Z</t>
  </si>
  <si>
    <t>0062e000002HFwrAAG</t>
  </si>
  <si>
    <t>2019-06-28T07:03:35.000Z</t>
  </si>
  <si>
    <t>0012e000003A76AAAS</t>
  </si>
  <si>
    <t>2019-06-28T00:13:39.000Z</t>
  </si>
  <si>
    <t>0032e000003vQxHAAU</t>
  </si>
  <si>
    <t>0062e000002HFwtAAG</t>
  </si>
  <si>
    <t>2018-01-29T03:48:13.000Z</t>
  </si>
  <si>
    <t>0062e000002HFwuAAG</t>
  </si>
  <si>
    <t>2019-02-14T23:42:30.000Z</t>
  </si>
  <si>
    <t>0012e000003A6xlAAC</t>
  </si>
  <si>
    <t>0062e000002HFwvAAG</t>
  </si>
  <si>
    <t>2017-01-30T03:53:22.000Z</t>
  </si>
  <si>
    <t>0012e000003A75FAAS</t>
  </si>
  <si>
    <t>0062e000002HFwwAAG</t>
  </si>
  <si>
    <t>2016-05-16T01:20:18.000Z</t>
  </si>
  <si>
    <t>0012e000003A6FUAA0</t>
  </si>
  <si>
    <t>0062e000002HFwxAAG</t>
  </si>
  <si>
    <t>2018-06-11T23:19:38.000Z</t>
  </si>
  <si>
    <t>0012e000003A6PaAAK</t>
  </si>
  <si>
    <t>0062e000002HFwyAAG</t>
  </si>
  <si>
    <t>2018-03-20T07:35:06.000Z</t>
  </si>
  <si>
    <t>0062e000002HFwzAAG</t>
  </si>
  <si>
    <t>2018-05-08T23:50:54.000Z</t>
  </si>
  <si>
    <t>0062e000002HFxMAAW</t>
  </si>
  <si>
    <t>2018-03-15T10:34:13.000Z</t>
  </si>
  <si>
    <t>0032e000002cDmlAAE</t>
  </si>
  <si>
    <t>0062e000002HFxNAAW</t>
  </si>
  <si>
    <t>2019-10-07T11:37:32.000Z</t>
  </si>
  <si>
    <t>0062e000002HFxOAAW</t>
  </si>
  <si>
    <t>2019-10-07T11:53:02.000Z</t>
  </si>
  <si>
    <t>0032e000002cHDZAA2</t>
  </si>
  <si>
    <t>0062e000002HFxPAAW</t>
  </si>
  <si>
    <t>2019-10-07T11:56:30.000Z</t>
  </si>
  <si>
    <t>0062e000002HFxQAAW</t>
  </si>
  <si>
    <t>2018-10-28T02:10:52.000Z</t>
  </si>
  <si>
    <t>0062e000002HFxSAAW</t>
  </si>
  <si>
    <t>2016-08-08T12:21:03.000Z</t>
  </si>
  <si>
    <t>0032e000002cMrpAAE</t>
  </si>
  <si>
    <t>0062e000002HFxTAAW</t>
  </si>
  <si>
    <t>2018-10-28T02:29:21.000Z</t>
  </si>
  <si>
    <t>0062e000002HFxUAAW</t>
  </si>
  <si>
    <t>2016-10-16T22:08:51.000Z</t>
  </si>
  <si>
    <t>0062e000002HFxVAAW</t>
  </si>
  <si>
    <t>2018-11-26T11:55:37.000Z</t>
  </si>
  <si>
    <t>0062e000002HFxWAAW</t>
  </si>
  <si>
    <t>2016-05-06T04:50:06.000Z</t>
  </si>
  <si>
    <t>0012e000003A6ciAAC</t>
  </si>
  <si>
    <t>0062e000002HFxXAAW</t>
  </si>
  <si>
    <t>2017-06-21T23:55:06.000Z</t>
  </si>
  <si>
    <t>0012e000003A6d4AAC</t>
  </si>
  <si>
    <t>0062e000002HFxYAAW</t>
  </si>
  <si>
    <t>2018-03-15T03:40:42.000Z</t>
  </si>
  <si>
    <t>0012e000003A6bIAAS</t>
  </si>
  <si>
    <t>0062e000002HFxZAAW</t>
  </si>
  <si>
    <t>2017-03-22T13:34:36.000Z</t>
  </si>
  <si>
    <t>0012e000003A76lAAC</t>
  </si>
  <si>
    <t>0032e000002cLj8AAE</t>
  </si>
  <si>
    <t>0062e000002HFxaAAG</t>
  </si>
  <si>
    <t>2017-01-16T13:20:06.000Z</t>
  </si>
  <si>
    <t>0012e000003A76PAAS</t>
  </si>
  <si>
    <t>0032e000002enOPAAY</t>
  </si>
  <si>
    <t>0062e000002HFxbAAG</t>
  </si>
  <si>
    <t>2016-05-06T05:30:19.000Z</t>
  </si>
  <si>
    <t>0012e000003A76aAAC</t>
  </si>
  <si>
    <t>0062e000002HFxcAAG</t>
  </si>
  <si>
    <t>2016-10-16T22:27:52.000Z</t>
  </si>
  <si>
    <t>0062e000002HFx0AAG</t>
  </si>
  <si>
    <t>2018-06-11T23:01:40.000Z</t>
  </si>
  <si>
    <t>0062e000002HFx1AAG</t>
  </si>
  <si>
    <t>2018-09-30T23:09:32.000Z</t>
  </si>
  <si>
    <t>0032e000002cN2rAAE</t>
  </si>
  <si>
    <t>0062e000002HFx2AAG</t>
  </si>
  <si>
    <t>2018-10-28T02:06:05.000Z</t>
  </si>
  <si>
    <t>0062e000002HFx3AAG</t>
  </si>
  <si>
    <t>2018-10-28T02:04:53.000Z</t>
  </si>
  <si>
    <t>0062e000002HFx4AAG</t>
  </si>
  <si>
    <t>2016-06-27T13:10:58.000Z</t>
  </si>
  <si>
    <t>0062e000002HFx5AAG</t>
  </si>
  <si>
    <t>2016-11-21T12:58:30.000Z</t>
  </si>
  <si>
    <t>0032e000002cMMgAAM</t>
  </si>
  <si>
    <t>0062e000002HFx6AAG</t>
  </si>
  <si>
    <t>2016-08-08T12:28:43.000Z</t>
  </si>
  <si>
    <t>0062e000002HFx7AAG</t>
  </si>
  <si>
    <t>2017-07-28T02:56:04.000Z</t>
  </si>
  <si>
    <t>0012e000003A6cKAAS</t>
  </si>
  <si>
    <t>0062e000002HFx8AAG</t>
  </si>
  <si>
    <t>2016-11-21T12:30:05.000Z</t>
  </si>
  <si>
    <t>0012e000003A76oAAC</t>
  </si>
  <si>
    <t>0032e000002cFh6AAE</t>
  </si>
  <si>
    <t>0062e000002HFx9AAG</t>
  </si>
  <si>
    <t>2017-03-12T09:16:15.000Z</t>
  </si>
  <si>
    <t>0062e000002HFxAAAW</t>
  </si>
  <si>
    <t>2018-11-05T00:12:51.000Z</t>
  </si>
  <si>
    <t>0062e000002HFxBAAW</t>
  </si>
  <si>
    <t>2017-07-28T02:50:44.000Z</t>
  </si>
  <si>
    <t>0012e000003A78nAAC</t>
  </si>
  <si>
    <t>0062e000002HFxCAAW</t>
  </si>
  <si>
    <t>2018-03-14T14:04:33.000Z</t>
  </si>
  <si>
    <t>0012e000003A76mAAC</t>
  </si>
  <si>
    <t>0062e000002HFxDAAW</t>
  </si>
  <si>
    <t>2016-11-30T04:35:58.000Z</t>
  </si>
  <si>
    <t>0062e000002HFvzAAG</t>
  </si>
  <si>
    <t>2019-10-03T08:00:39.000Z</t>
  </si>
  <si>
    <t>0032e000002cHrPAAU</t>
  </si>
  <si>
    <t>0062e000002HFw0AAG</t>
  </si>
  <si>
    <t>2019-02-13T20:11:51.000Z</t>
  </si>
  <si>
    <t>0062e000002HFw1AAG</t>
  </si>
  <si>
    <t>2019-02-13T19:58:55.000Z</t>
  </si>
  <si>
    <t>0062e000002HFw2AAG</t>
  </si>
  <si>
    <t>2018-12-05T00:26:46.000Z</t>
  </si>
  <si>
    <t>0032e000002cDReAAM</t>
  </si>
  <si>
    <t>0062e000002HFw3AAG</t>
  </si>
  <si>
    <t>2018-11-26T06:28:06.000Z</t>
  </si>
  <si>
    <t>0062e000002HFw4AAG</t>
  </si>
  <si>
    <t>2019-03-20T00:27:12.000Z</t>
  </si>
  <si>
    <t>0062e000002HFw5AAG</t>
  </si>
  <si>
    <t>2019-04-03T03:35:21.000Z</t>
  </si>
  <si>
    <t>0032e000002emSbAAI</t>
  </si>
  <si>
    <t>0062e000002HFw6AAG</t>
  </si>
  <si>
    <t>2018-07-06T01:35:23.000Z</t>
  </si>
  <si>
    <t>2019-09-30T01:09:21.000Z</t>
  </si>
  <si>
    <t>0032e000002cLtgAAE</t>
  </si>
  <si>
    <t>0062e000002HFw8AAG</t>
  </si>
  <si>
    <t>2019-05-20T00:41:25.000Z</t>
  </si>
  <si>
    <t>0032e000002cFXtAAM</t>
  </si>
  <si>
    <t>0062e000002HFw9AAG</t>
  </si>
  <si>
    <t>2019-05-29T00:24:58.000Z</t>
  </si>
  <si>
    <t>0062e000002HFwAAAW</t>
  </si>
  <si>
    <t>2019-04-16T01:28:16.000Z</t>
  </si>
  <si>
    <t>0032e000002cFNuAAM</t>
  </si>
  <si>
    <t>2018-11-09T05:10:14.000Z</t>
  </si>
  <si>
    <t>0012e000004PvnLAAS</t>
  </si>
  <si>
    <t>2019-09-30T01:05:09.000Z</t>
  </si>
  <si>
    <t>0062e000002HFwDAAW</t>
  </si>
  <si>
    <t>2019-02-13T19:56:04.000Z</t>
  </si>
  <si>
    <t>0062e000002HFwEAAW</t>
  </si>
  <si>
    <t>2019-04-16T03:13:33.000Z</t>
  </si>
  <si>
    <t>0062e000002HFwFAAW</t>
  </si>
  <si>
    <t>2018-11-14T04:52:08.000Z</t>
  </si>
  <si>
    <t>0032e000002cGikAAE</t>
  </si>
  <si>
    <t>2019-05-28T02:37:41.000Z</t>
  </si>
  <si>
    <t>0062e000002HFwHAAW</t>
  </si>
  <si>
    <t>2018-07-26T09:29:57.000Z</t>
  </si>
  <si>
    <t>0062e000002HFwIAAW</t>
  </si>
  <si>
    <t>2019-10-21T10:58:56.000Z</t>
  </si>
  <si>
    <t>0062e000002HFwJAAW</t>
  </si>
  <si>
    <t>2016-11-14T06:35:26.000Z</t>
  </si>
  <si>
    <t>0062e000002HFwKAAW</t>
  </si>
  <si>
    <t>2017-11-02T03:08:09.000Z</t>
  </si>
  <si>
    <t>0012e000003A6Q1AAK</t>
  </si>
  <si>
    <t>0062e000002HFwLAAW</t>
  </si>
  <si>
    <t>2016-11-13T04:42:43.000Z</t>
  </si>
  <si>
    <t>0032e000002cN9WAAU</t>
  </si>
  <si>
    <t>0062e000002HFwMAAW</t>
  </si>
  <si>
    <t>2016-11-14T06:28:14.000Z</t>
  </si>
  <si>
    <t>0062e000002HFwNAAW</t>
  </si>
  <si>
    <t>2016-11-14T21:02:50.000Z</t>
  </si>
  <si>
    <t>0062e000002HFxEAAW</t>
  </si>
  <si>
    <t>2016-11-30T04:42:46.000Z</t>
  </si>
  <si>
    <t>0062e000002HFxFAAW</t>
  </si>
  <si>
    <t>2019-02-13T20:05:12.000Z</t>
  </si>
  <si>
    <t>0062e000002HFxGAAW</t>
  </si>
  <si>
    <t>2018-03-15T04:57:58.000Z</t>
  </si>
  <si>
    <t>0012e000003A6b8AAC</t>
  </si>
  <si>
    <t>0062e000002HFxHAAW</t>
  </si>
  <si>
    <t>2017-01-12T23:38:36.000Z</t>
  </si>
  <si>
    <t>0062e000002HFxIAAW</t>
  </si>
  <si>
    <t>2016-07-24T11:47:51.000Z</t>
  </si>
  <si>
    <t>0032e000002cLLgAAM</t>
  </si>
  <si>
    <t>0062e000002HFxJAAW</t>
  </si>
  <si>
    <t>2017-03-17T11:25:58.000Z</t>
  </si>
  <si>
    <t>0032e000002cGYIAA2</t>
  </si>
  <si>
    <t>0062e000002HFxKAAW</t>
  </si>
  <si>
    <t>2018-11-26T11:18:44.000Z</t>
  </si>
  <si>
    <t>0032e000002cGiSAAU</t>
  </si>
  <si>
    <t>0062e000002HFxLAAW</t>
  </si>
  <si>
    <t>2017-12-15T02:16:27.000Z</t>
  </si>
  <si>
    <t>2019-10-30T08:22:39.000Z</t>
  </si>
  <si>
    <t>0062e000002HFwPAAW</t>
  </si>
  <si>
    <t>2017-11-05T10:48:09.000Z</t>
  </si>
  <si>
    <t>0012e000003A75WAAS</t>
  </si>
  <si>
    <t>0032e000002cJO9AAM</t>
  </si>
  <si>
    <t>0062e000002HFwQAAW</t>
  </si>
  <si>
    <t>2019-03-04T02:41:57.000Z</t>
  </si>
  <si>
    <t>0012e000003A75bAAC</t>
  </si>
  <si>
    <t>0062e000002HFwRAAW</t>
  </si>
  <si>
    <t>2018-03-31T10:13:19.000Z</t>
  </si>
  <si>
    <t>0032e000002cMzKAAU</t>
  </si>
  <si>
    <t>0062e000002HFwSAAW</t>
  </si>
  <si>
    <t>2016-09-26T03:24:52.000Z</t>
  </si>
  <si>
    <t>0012e000003A6GOAA0</t>
  </si>
  <si>
    <t>0062e000002HFwTAAW</t>
  </si>
  <si>
    <t>2017-07-31T09:13:22.000Z</t>
  </si>
  <si>
    <t>0012e000003A75ZAAS</t>
  </si>
  <si>
    <t>0062e000002HFwUAAW</t>
  </si>
  <si>
    <t>2019-04-09T23:45:56.000Z</t>
  </si>
  <si>
    <t>0012e000003A75pAAC</t>
  </si>
  <si>
    <t>0062e000002HFwVAAW</t>
  </si>
  <si>
    <t>2016-04-26T07:43:39.000Z</t>
  </si>
  <si>
    <t>0062e000002HFwWAAW</t>
  </si>
  <si>
    <t>2016-04-27T07:14:51.000Z</t>
  </si>
  <si>
    <t>0012e000003A75oAAC</t>
  </si>
  <si>
    <t>0062e000002HFwXAAW</t>
  </si>
  <si>
    <t>2017-05-04T06:16:21.000Z</t>
  </si>
  <si>
    <t>0012e000003A6yEAAS</t>
  </si>
  <si>
    <t>0032e000002cGKpAAM</t>
  </si>
  <si>
    <t>0062e000002HFwYAAW</t>
  </si>
  <si>
    <t>2019-04-03T08:33:53.000Z</t>
  </si>
  <si>
    <t>0012e000003A762AAC</t>
  </si>
  <si>
    <t>0062e000002HFwZAAW</t>
  </si>
  <si>
    <t>2017-03-28T13:26:34.000Z</t>
  </si>
  <si>
    <t>0012e000003A6rCAAS</t>
  </si>
  <si>
    <t>0062e000002HFwaAAG</t>
  </si>
  <si>
    <t>2016-05-05T11:46:15.000Z</t>
  </si>
  <si>
    <t>0062e000002HFwbAAG</t>
  </si>
  <si>
    <t>2015-11-20T01:24:30.000Z</t>
  </si>
  <si>
    <t>0062e000002HFwcAAG</t>
  </si>
  <si>
    <t>2016-09-21T01:56:58.000Z</t>
  </si>
  <si>
    <t>0032e000002cL5vAAE</t>
  </si>
  <si>
    <t>0062e000002HFwdAAG</t>
  </si>
  <si>
    <t>2017-07-31T06:07:59.000Z</t>
  </si>
  <si>
    <t>0062e000002HFweAAG</t>
  </si>
  <si>
    <t>2018-11-22T00:19:14.000Z</t>
  </si>
  <si>
    <t>0032e000002cLeyAAE</t>
  </si>
  <si>
    <t>0062e000002HFwfAAG</t>
  </si>
  <si>
    <t>2018-04-05T03:11:44.000Z</t>
  </si>
  <si>
    <t>0062e000002HFwgAAG</t>
  </si>
  <si>
    <t>2018-05-09T03:21:56.000Z</t>
  </si>
  <si>
    <t>0062e000002HFwhAAG</t>
  </si>
  <si>
    <t>2019-04-13T02:53:30.000Z</t>
  </si>
  <si>
    <t>0012e000003A6xrAAC</t>
  </si>
  <si>
    <t>0062e000002HFwiAAG</t>
  </si>
  <si>
    <t>2016-09-16T06:34:12.000Z</t>
  </si>
  <si>
    <t>0012e000003A6yTAAS</t>
  </si>
  <si>
    <t>0062e000002HFwjAAG</t>
  </si>
  <si>
    <t>2019-08-13T07:14:53.000Z</t>
  </si>
  <si>
    <t>0012e000003A76BAAS</t>
  </si>
  <si>
    <t>0062e000002HFwkAAG</t>
  </si>
  <si>
    <t>2018-06-11T23:59:08.000Z</t>
  </si>
  <si>
    <t>0012e000003A6xnAAC</t>
  </si>
  <si>
    <t>0062e000002HFwlAAG</t>
  </si>
  <si>
    <t>2019-04-14T06:19:56.000Z</t>
  </si>
  <si>
    <t>0062e000002HFwmAAG</t>
  </si>
  <si>
    <t>2017-02-21T00:17:39.000Z</t>
  </si>
  <si>
    <t>0012e000003A75kAAC</t>
  </si>
  <si>
    <t>0062e000002HFwnAAG</t>
  </si>
  <si>
    <t>2017-07-31T12:00:02.000Z</t>
  </si>
  <si>
    <t>0062e000002HFywAAG</t>
  </si>
  <si>
    <t>2015-12-19T03:58:47.000Z</t>
  </si>
  <si>
    <t>0032e000002cG9UAAU</t>
  </si>
  <si>
    <t>0052e000000VJEHAA4</t>
  </si>
  <si>
    <t>0062e000002HFyxAAG</t>
  </si>
  <si>
    <t>2017-01-17T22:58:58.000Z</t>
  </si>
  <si>
    <t>0062e000002HFyyAAG</t>
  </si>
  <si>
    <t>2016-06-14T03:45:18.000Z</t>
  </si>
  <si>
    <t>0012e000003A6b6AAC</t>
  </si>
  <si>
    <t>0032e000002cLfRAAU</t>
  </si>
  <si>
    <t>0062e000002HFyzAAG</t>
  </si>
  <si>
    <t>2016-06-25T09:23:23.000Z</t>
  </si>
  <si>
    <t>0032e000002cIE7AAM</t>
  </si>
  <si>
    <t>0062e000002HFz0AAG</t>
  </si>
  <si>
    <t>2016-07-19T05:43:17.000Z</t>
  </si>
  <si>
    <t>0032e000002cLftAAE</t>
  </si>
  <si>
    <t>0062e000002HFz1AAG</t>
  </si>
  <si>
    <t>2016-06-26T04:06:42.000Z</t>
  </si>
  <si>
    <t>0012e000003A6bZAAS</t>
  </si>
  <si>
    <t>0032e000002cH37AAE</t>
  </si>
  <si>
    <t>0062e000002HFz2AAG</t>
  </si>
  <si>
    <t>2016-05-01T07:34:07.000Z</t>
  </si>
  <si>
    <t>0012e000003A6cFAAS</t>
  </si>
  <si>
    <t>0062e000002HFz3AAG</t>
  </si>
  <si>
    <t>2016-11-05T21:15:45.000Z</t>
  </si>
  <si>
    <t>0012e000003A6FdAAK</t>
  </si>
  <si>
    <t>0062e000002HFz4AAG</t>
  </si>
  <si>
    <t>2017-01-18T01:47:43.000Z</t>
  </si>
  <si>
    <t>0032e000002en6WAAQ</t>
  </si>
  <si>
    <t>0062e000002HFz5AAG</t>
  </si>
  <si>
    <t>2016-06-26T04:36:33.000Z</t>
  </si>
  <si>
    <t>0062e000002HFz6AAG</t>
  </si>
  <si>
    <t>2016-11-05T07:00:08.000Z</t>
  </si>
  <si>
    <t>0062e000002HFxdAAG</t>
  </si>
  <si>
    <t>2016-03-21T00:18:21.000Z</t>
  </si>
  <si>
    <t>0012e000003A6byAAC</t>
  </si>
  <si>
    <t>0032e000002cHFPAA2</t>
  </si>
  <si>
    <t>0062e000002HFxeAAG</t>
  </si>
  <si>
    <t>2017-12-14T12:22:31.000Z</t>
  </si>
  <si>
    <t>0012e000003A6c3AAC</t>
  </si>
  <si>
    <t>0032e000002cM1FAAU</t>
  </si>
  <si>
    <t>0062e000002HFxfAAG</t>
  </si>
  <si>
    <t>2017-03-24T05:17:22.000Z</t>
  </si>
  <si>
    <t>0032e000002cMI5AAM</t>
  </si>
  <si>
    <t>0062e000002HFxgAAG</t>
  </si>
  <si>
    <t>2016-02-09T22:50:14.000Z</t>
  </si>
  <si>
    <t>0012e000003A6jIAAS</t>
  </si>
  <si>
    <t>0062e000002HFxhAAG</t>
  </si>
  <si>
    <t>2018-01-16T03:39:53.000Z</t>
  </si>
  <si>
    <t>0062e000002HFxiAAG</t>
  </si>
  <si>
    <t>2017-06-06T00:57:53.000Z</t>
  </si>
  <si>
    <t>0032e000002cHvlAAE</t>
  </si>
  <si>
    <t>0062e000002HFxjAAG</t>
  </si>
  <si>
    <t>2017-06-06T03:52:45.000Z</t>
  </si>
  <si>
    <t>0062e000002HFxkAAG</t>
  </si>
  <si>
    <t>2017-04-07T04:29:00.000Z</t>
  </si>
  <si>
    <t>0062e000002HFxlAAG</t>
  </si>
  <si>
    <t>2018-06-08T00:21:00.000Z</t>
  </si>
  <si>
    <t>0032e000002cJK4AAM</t>
  </si>
  <si>
    <t>0062e000002HFxmAAG</t>
  </si>
  <si>
    <t>2017-10-31T03:27:08.000Z</t>
  </si>
  <si>
    <t>0062e000002HFxnAAG</t>
  </si>
  <si>
    <t>2017-05-03T01:48:38.000Z</t>
  </si>
  <si>
    <t>0062e000002HFxoAAG</t>
  </si>
  <si>
    <t>2017-06-06T00:10:43.000Z</t>
  </si>
  <si>
    <t>0062e000002HFxpAAG</t>
  </si>
  <si>
    <t>2017-10-31T02:11:48.000Z</t>
  </si>
  <si>
    <t>0062e000002HFxqAAG</t>
  </si>
  <si>
    <t>2017-06-06T01:52:41.000Z</t>
  </si>
  <si>
    <t>0062e000002HFxrAAG</t>
  </si>
  <si>
    <t>2017-01-16T13:15:16.000Z</t>
  </si>
  <si>
    <t>0062e000002HFxsAAG</t>
  </si>
  <si>
    <t>2017-03-12T03:05:20.000Z</t>
  </si>
  <si>
    <t>0012e000003A6wkAAC</t>
  </si>
  <si>
    <t>0062e000002HFxtAAG</t>
  </si>
  <si>
    <t>2016-08-08T01:45:39.000Z</t>
  </si>
  <si>
    <t>0062e000002HFxuAAG</t>
  </si>
  <si>
    <t>2016-05-12T07:17:27.000Z</t>
  </si>
  <si>
    <t>0012e000003A6EnAAK</t>
  </si>
  <si>
    <t>0062e000002HFxvAAG</t>
  </si>
  <si>
    <t>2016-09-05T13:34:23.000Z</t>
  </si>
  <si>
    <t>0012e000003A76cAAC</t>
  </si>
  <si>
    <t>0032e000002cIqiAAE</t>
  </si>
  <si>
    <t>0062e000002HFxwAAG</t>
  </si>
  <si>
    <t>2018-11-26T11:14:04.000Z</t>
  </si>
  <si>
    <t>0062e000002HFxxAAG</t>
  </si>
  <si>
    <t>2016-07-24T11:56:05.000Z</t>
  </si>
  <si>
    <t>0012e000003A6awAAC</t>
  </si>
  <si>
    <t>0032e000002cMHYAA2</t>
  </si>
  <si>
    <t>0062e000002HFxyAAG</t>
  </si>
  <si>
    <t>2017-10-31T03:29:18.000Z</t>
  </si>
  <si>
    <t>0062e000002HFxzAAG</t>
  </si>
  <si>
    <t>2017-11-03T03:17:45.000Z</t>
  </si>
  <si>
    <t>0012e000003A6biAAC</t>
  </si>
  <si>
    <t>0062e000002HFy0AAG</t>
  </si>
  <si>
    <t>2017-12-05T00:20:18.000Z</t>
  </si>
  <si>
    <t>0012e000003A6rTAAS</t>
  </si>
  <si>
    <t>0062e000002HFy1AAG</t>
  </si>
  <si>
    <t>2018-11-26T07:02:01.000Z</t>
  </si>
  <si>
    <t>0062e000002HFy2AAG</t>
  </si>
  <si>
    <t>2017-07-28T02:34:22.000Z</t>
  </si>
  <si>
    <t>0062e000002HFy3AAG</t>
  </si>
  <si>
    <t>2016-08-08T12:17:40.000Z</t>
  </si>
  <si>
    <t>0012e000003A76LAAS</t>
  </si>
  <si>
    <t>0062e000002HFy4AAG</t>
  </si>
  <si>
    <t>2016-09-05T13:19:47.000Z</t>
  </si>
  <si>
    <t>0032e000002cGbaAAE</t>
  </si>
  <si>
    <t>0062e000002HFy5AAG</t>
  </si>
  <si>
    <t>2016-08-08T12:13:53.000Z</t>
  </si>
  <si>
    <t>0032e000002cGA1AAM</t>
  </si>
  <si>
    <t>0062e000002HFy6AAG</t>
  </si>
  <si>
    <t>2016-01-18T23:14:53.000Z</t>
  </si>
  <si>
    <t>0062e000002HFy7AAG</t>
  </si>
  <si>
    <t>2016-05-06T04:57:52.000Z</t>
  </si>
  <si>
    <t>0062e000002HFy8AAG</t>
  </si>
  <si>
    <t>2016-06-07T06:11:39.000Z</t>
  </si>
  <si>
    <t>0032e000002cGQCAA2</t>
  </si>
  <si>
    <t>0062e000002HFy9AAG</t>
  </si>
  <si>
    <t>2018-12-05T02:11:24.000Z</t>
  </si>
  <si>
    <t>0032e000002cEFcAAM</t>
  </si>
  <si>
    <t>0062e000002HFyAAAW</t>
  </si>
  <si>
    <t>2018-12-05T06:03:05.000Z</t>
  </si>
  <si>
    <t>0062e000002HFyBAAW</t>
  </si>
  <si>
    <t>2018-11-26T06:36:57.000Z</t>
  </si>
  <si>
    <t>0032e000002cGEDAA2</t>
  </si>
  <si>
    <t>0062e000002HFyCAAW</t>
  </si>
  <si>
    <t>2019-02-13T20:07:56.000Z</t>
  </si>
  <si>
    <t>0032e000002cFFRAA2</t>
  </si>
  <si>
    <t>0062e000002HFyDAAW</t>
  </si>
  <si>
    <t>2018-03-15T10:18:10.000Z</t>
  </si>
  <si>
    <t>0062e000002HFyEAAW</t>
  </si>
  <si>
    <t>2017-01-04T03:29:31.000Z</t>
  </si>
  <si>
    <t>0062e000002HFyFAAW</t>
  </si>
  <si>
    <t>2019-10-07T11:48:44.000Z</t>
  </si>
  <si>
    <t>0032e000002cMO9AAM</t>
  </si>
  <si>
    <t>0062e000002HFyGAAW</t>
  </si>
  <si>
    <t>2019-10-03T07:58:19.000Z</t>
  </si>
  <si>
    <t>0062e000002HFyHAAW</t>
  </si>
  <si>
    <t>2017-03-22T13:48:48.000Z</t>
  </si>
  <si>
    <t>0062e000002HFyIAAW</t>
  </si>
  <si>
    <t>2018-10-28T01:58:51.000Z</t>
  </si>
  <si>
    <t>0032e000002cM2TAAU</t>
  </si>
  <si>
    <t>0062e000002HFyJAAW</t>
  </si>
  <si>
    <t>2019-02-13T20:00:49.000Z</t>
  </si>
  <si>
    <t>0062e000002HFyKAAW</t>
  </si>
  <si>
    <t>2018-10-28T02:02:14.000Z</t>
  </si>
  <si>
    <t>0032e000002cFXIAA2</t>
  </si>
  <si>
    <t>0062e000002HFyLAAW</t>
  </si>
  <si>
    <t>2016-02-22T23:29:04.000Z</t>
  </si>
  <si>
    <t>0062e000002HFyMAAW</t>
  </si>
  <si>
    <t>2016-05-06T05:02:18.000Z</t>
  </si>
  <si>
    <t>0062e000002HFyNAAW</t>
  </si>
  <si>
    <t>2016-05-06T05:14:23.000Z</t>
  </si>
  <si>
    <t>0062e000002HFyOAAW</t>
  </si>
  <si>
    <t>2016-05-06T05:33:06.000Z</t>
  </si>
  <si>
    <t>0062e000002HFyPAAW</t>
  </si>
  <si>
    <t>2016-05-06T04:48:44.000Z</t>
  </si>
  <si>
    <t>0062e000002HFyQAAW</t>
  </si>
  <si>
    <t>2019-10-20T23:26:54.000Z</t>
  </si>
  <si>
    <t>0032e000002cFXAAA2</t>
  </si>
  <si>
    <t>0062e000002HFyRAAW</t>
  </si>
  <si>
    <t>2019-06-28T07:23:30.000Z</t>
  </si>
  <si>
    <t>0032e000002cFdmAAE</t>
  </si>
  <si>
    <t>0062e000002HFySAAW</t>
  </si>
  <si>
    <t>2019-04-24T01:44:06.000Z</t>
  </si>
  <si>
    <t>0062e000002HFyTAAW</t>
  </si>
  <si>
    <t>2017-03-09T21:39:43.000Z</t>
  </si>
  <si>
    <t>0062e000002HFyUAAW</t>
  </si>
  <si>
    <t>2016-09-02T00:23:13.000Z</t>
  </si>
  <si>
    <t>0012e000003A77FAAS</t>
  </si>
  <si>
    <t>0062e000002HFyVAAW</t>
  </si>
  <si>
    <t>2017-06-22T05:20:06.000Z</t>
  </si>
  <si>
    <t>0012e000003A786AAC</t>
  </si>
  <si>
    <t>0062e000002HFyWAAW</t>
  </si>
  <si>
    <t>2018-09-27T01:32:45.000Z</t>
  </si>
  <si>
    <t>0032e000002cGhZAAU</t>
  </si>
  <si>
    <t>0062e000002HFyXAAW</t>
  </si>
  <si>
    <t>2018-08-16T03:44:10.000Z</t>
  </si>
  <si>
    <t>0012e000003A6hLAAS</t>
  </si>
  <si>
    <t>0062e000002HFyYAAW</t>
  </si>
  <si>
    <t>2019-05-20T05:24:24.000Z</t>
  </si>
  <si>
    <t>0012e000003A6WxAAK</t>
  </si>
  <si>
    <t>0062e000002HFyZAAW</t>
  </si>
  <si>
    <t>2017-04-19T06:04:10.000Z</t>
  </si>
  <si>
    <t>0012e000003A77cAAC</t>
  </si>
  <si>
    <t>0062e000002HFyaAAG</t>
  </si>
  <si>
    <t>2016-02-15T22:46:45.000Z</t>
  </si>
  <si>
    <t>0012e000003A77AAAS</t>
  </si>
  <si>
    <t>0062e000002HFybAAG</t>
  </si>
  <si>
    <t>2017-10-20T02:51:37.000Z</t>
  </si>
  <si>
    <t>0012e000003A77IAAS</t>
  </si>
  <si>
    <t>0062e000002HFycAAG</t>
  </si>
  <si>
    <t>2016-09-08T04:31:06.000Z</t>
  </si>
  <si>
    <t>0012e000003A77oAAC</t>
  </si>
  <si>
    <t>0062e000002HFydAAG</t>
  </si>
  <si>
    <t>2019-10-20T23:29:13.000Z</t>
  </si>
  <si>
    <t>0062e000002HFyeAAG</t>
  </si>
  <si>
    <t>2017-06-26T01:04:09.000Z</t>
  </si>
  <si>
    <t>0062e000002HFyfAAG</t>
  </si>
  <si>
    <t>2016-05-24T23:23:34.000Z</t>
  </si>
  <si>
    <t>0062e000002HFygAAG</t>
  </si>
  <si>
    <t>2016-09-27T00:42:28.000Z</t>
  </si>
  <si>
    <t>0032e000002cISkAAM</t>
  </si>
  <si>
    <t>0062e000002HFyhAAG</t>
  </si>
  <si>
    <t>2017-10-20T02:47:42.000Z</t>
  </si>
  <si>
    <t>0012e000003A77SAAS</t>
  </si>
  <si>
    <t>0062e000002HFyiAAG</t>
  </si>
  <si>
    <t>2016-11-13T21:56:36.000Z</t>
  </si>
  <si>
    <t>0012e000003A6pCAAS</t>
  </si>
  <si>
    <t>0062e000002HFyjAAG</t>
  </si>
  <si>
    <t>2019-10-20T23:21:50.000Z</t>
  </si>
  <si>
    <t>0012e000003A6kaAAC</t>
  </si>
  <si>
    <t>0062e000002HFykAAG</t>
  </si>
  <si>
    <t>2019-04-07T22:01:08.000Z</t>
  </si>
  <si>
    <t>0062e000002HFylAAG</t>
  </si>
  <si>
    <t>2016-11-23T23:52:18.000Z</t>
  </si>
  <si>
    <t>0012e000003A6qEAAS</t>
  </si>
  <si>
    <t>0062e000002HFymAAG</t>
  </si>
  <si>
    <t>2019-03-21T04:53:54.000Z</t>
  </si>
  <si>
    <t>0062e000002HFynAAG</t>
  </si>
  <si>
    <t>2015-12-28T08:03:03.000Z</t>
  </si>
  <si>
    <t>0062e000002HFyoAAG</t>
  </si>
  <si>
    <t>2016-07-09T08:41:42.000Z</t>
  </si>
  <si>
    <t>0062e000002HFypAAG</t>
  </si>
  <si>
    <t>2015-12-04T04:08:58.000Z</t>
  </si>
  <si>
    <t>0012e000003A6cJAAS</t>
  </si>
  <si>
    <t>0032e000002en5MAAQ</t>
  </si>
  <si>
    <t>0062e000002HFyqAAG</t>
  </si>
  <si>
    <t>2016-04-22T04:20:17.000Z</t>
  </si>
  <si>
    <t>0012e000003A6FcAAK</t>
  </si>
  <si>
    <t>0062e000002HFyrAAG</t>
  </si>
  <si>
    <t>2016-05-14T00:55:20.000Z</t>
  </si>
  <si>
    <t>0032e000002cFhsAAE</t>
  </si>
  <si>
    <t>0062e000002HFysAAG</t>
  </si>
  <si>
    <t>2015-12-20T09:43:19.000Z</t>
  </si>
  <si>
    <t>0032e000002en5OAAQ</t>
  </si>
  <si>
    <t>0062e000002HFytAAG</t>
  </si>
  <si>
    <t>2015-12-19T05:03:46.000Z</t>
  </si>
  <si>
    <t>0062e000002HFyuAAG</t>
  </si>
  <si>
    <t>2017-01-26T00:39:58.000Z</t>
  </si>
  <si>
    <t>0062e000002HFyvAAG</t>
  </si>
  <si>
    <t>2016-05-25T03:42:20.000Z</t>
  </si>
  <si>
    <t>2019-09-09T04:50:56.000Z</t>
  </si>
  <si>
    <t>0012e000003A78PAAS</t>
  </si>
  <si>
    <t>2019-10-18T04:13:31.000Z</t>
  </si>
  <si>
    <t>2019-10-18T04:27:28.000Z</t>
  </si>
  <si>
    <t>2019-10-21T02:42:10.000Z</t>
  </si>
  <si>
    <t>0062e000002HFzcAAG</t>
  </si>
  <si>
    <t>2018-08-27T01:16:23.000Z</t>
  </si>
  <si>
    <t>0012e000003A6n2AAC</t>
  </si>
  <si>
    <t>0062e000002HFzdAAG</t>
  </si>
  <si>
    <t>2018-09-17T07:22:36.000Z</t>
  </si>
  <si>
    <t>0012e000003A6baAAC</t>
  </si>
  <si>
    <t>0062e000002HFzeAAG</t>
  </si>
  <si>
    <t>2018-04-18T08:43:40.000Z</t>
  </si>
  <si>
    <t>0062e000002HFzfAAG</t>
  </si>
  <si>
    <t>2019-07-29T00:00:08.000Z</t>
  </si>
  <si>
    <t>0062e000002HFzgAAG</t>
  </si>
  <si>
    <t>2019-05-15T01:34:39.000Z</t>
  </si>
  <si>
    <t>0062e000002HFzhAAG</t>
  </si>
  <si>
    <t>2019-08-23T05:50:18.000Z</t>
  </si>
  <si>
    <t>0012e000003A6hkAAC</t>
  </si>
  <si>
    <t>0062e000002HFziAAG</t>
  </si>
  <si>
    <t>2019-03-14T02:39:49.000Z</t>
  </si>
  <si>
    <t>0062e000002HFzjAAG</t>
  </si>
  <si>
    <t>2017-09-08T04:04:11.000Z</t>
  </si>
  <si>
    <t>0062e000002HFzkAAG</t>
  </si>
  <si>
    <t>2018-05-13T23:05:10.000Z</t>
  </si>
  <si>
    <t>0062e000002HFzlAAG</t>
  </si>
  <si>
    <t>2019-01-21T06:07:58.000Z</t>
  </si>
  <si>
    <t>0012e000003A6mxAAC</t>
  </si>
  <si>
    <t>0062e000002HFzmAAG</t>
  </si>
  <si>
    <t>2017-04-06T01:14:35.000Z</t>
  </si>
  <si>
    <t>0062e000002HGVHAA4</t>
  </si>
  <si>
    <t>0062e000002HFznAAG</t>
  </si>
  <si>
    <t>2018-11-07T01:53:00.000Z</t>
  </si>
  <si>
    <t>0012e000003A6mgAAC</t>
  </si>
  <si>
    <t>0062e000002HFzoAAG</t>
  </si>
  <si>
    <t>2019-01-18T02:32:58.000Z</t>
  </si>
  <si>
    <t>0012e000003A6mXAAS</t>
  </si>
  <si>
    <t>0062e000002HFzpAAG</t>
  </si>
  <si>
    <t>2018-11-07T01:25:54.000Z</t>
  </si>
  <si>
    <t>0012e000003A6mpAAC</t>
  </si>
  <si>
    <t>0062e000002HFzqAAG</t>
  </si>
  <si>
    <t>2019-03-28T01:44:19.000Z</t>
  </si>
  <si>
    <t>0012e000003A6msAAC</t>
  </si>
  <si>
    <t>0062e000002HFzrAAG</t>
  </si>
  <si>
    <t>2018-10-15T03:35:24.000Z</t>
  </si>
  <si>
    <t>0012e000003A6mZAAS</t>
  </si>
  <si>
    <t>0062e000002HFzsAAG</t>
  </si>
  <si>
    <t>2018-07-02T06:07:58.000Z</t>
  </si>
  <si>
    <t>0012e000003A6moAAC</t>
  </si>
  <si>
    <t>2019-10-18T04:21:48.000Z</t>
  </si>
  <si>
    <t>2019-09-30T04:21:24.000Z</t>
  </si>
  <si>
    <t>0062e000002HFzaAAG</t>
  </si>
  <si>
    <t>2019-08-30T07:43:43.000Z</t>
  </si>
  <si>
    <t>2019-10-30T01:42:25.000Z</t>
  </si>
  <si>
    <t>0012e000003A78MAAS</t>
  </si>
  <si>
    <t>0062e000002HFztAAG</t>
  </si>
  <si>
    <t>2018-01-03T00:15:54.000Z</t>
  </si>
  <si>
    <t>0062e000002HFzuAAG</t>
  </si>
  <si>
    <t>2016-10-17T07:16:56.000Z</t>
  </si>
  <si>
    <t>0012e000003A6OTAA0</t>
  </si>
  <si>
    <t>0062e000002HFzvAAG</t>
  </si>
  <si>
    <t>2016-11-23T00:00:29.000Z</t>
  </si>
  <si>
    <t>0062e000002HFzwAAG</t>
  </si>
  <si>
    <t>2016-12-07T19:21:33.000Z</t>
  </si>
  <si>
    <t>0032e000002cMaYAAU</t>
  </si>
  <si>
    <t>0062e000002HFzxAAG</t>
  </si>
  <si>
    <t>2017-06-07T22:38:13.000Z</t>
  </si>
  <si>
    <t>0062e000002HFzyAAG</t>
  </si>
  <si>
    <t>2017-02-09T18:57:53.000Z</t>
  </si>
  <si>
    <t>0012e000003A6G7AAK</t>
  </si>
  <si>
    <t>0062e000002HFzzAAG</t>
  </si>
  <si>
    <t>2016-12-12T22:47:28.000Z</t>
  </si>
  <si>
    <t>0062e000002HG00AAG</t>
  </si>
  <si>
    <t>2018-04-08T20:38:04.000Z</t>
  </si>
  <si>
    <t>0062e000002HG0YAAW</t>
  </si>
  <si>
    <t>2018-09-08T10:50:47.000Z</t>
  </si>
  <si>
    <t>0062e000002HG0ZAAW</t>
  </si>
  <si>
    <t>2018-10-29T07:59:09.000Z</t>
  </si>
  <si>
    <t>0062e000002HG0aAAG</t>
  </si>
  <si>
    <t>2018-09-13T09:59:07.000Z</t>
  </si>
  <si>
    <t>0012e000003A6zgAAC</t>
  </si>
  <si>
    <t>0062e000002HG0bAAG</t>
  </si>
  <si>
    <t>2016-07-27T00:48:49.000Z</t>
  </si>
  <si>
    <t>0012e000003A70SAAS</t>
  </si>
  <si>
    <t>0062e000002HG0cAAG</t>
  </si>
  <si>
    <t>2016-05-30T21:37:25.000Z</t>
  </si>
  <si>
    <t>0012e000003A6nMAAS</t>
  </si>
  <si>
    <t>0062e000002HG0dAAG</t>
  </si>
  <si>
    <t>2019-03-06T20:35:37.000Z</t>
  </si>
  <si>
    <t>0062e000002HG0eAAG</t>
  </si>
  <si>
    <t>2015-12-11T08:59:36.000Z</t>
  </si>
  <si>
    <t>0062e000002HG0fAAG</t>
  </si>
  <si>
    <t>2016-12-06T20:39:20.000Z</t>
  </si>
  <si>
    <t>0062e000002HG0gAAG</t>
  </si>
  <si>
    <t>2016-02-24T08:59:35.000Z</t>
  </si>
  <si>
    <t>0062e000002HG0hAAG</t>
  </si>
  <si>
    <t>2016-02-25T22:18:40.000Z</t>
  </si>
  <si>
    <t>0062e000002HG0iAAG</t>
  </si>
  <si>
    <t>2016-02-25T23:05:48.000Z</t>
  </si>
  <si>
    <t>0062e000002HG0jAAG</t>
  </si>
  <si>
    <t>2015-11-19T22:51:30.000Z</t>
  </si>
  <si>
    <t>0062e000002HG0kAAG</t>
  </si>
  <si>
    <t>2016-02-25T22:44:55.000Z</t>
  </si>
  <si>
    <t>0062e000002HG0lAAG</t>
  </si>
  <si>
    <t>2016-03-08T23:09:06.000Z</t>
  </si>
  <si>
    <t>0062e000002HG0mAAG</t>
  </si>
  <si>
    <t>2016-08-08T06:48:28.000Z</t>
  </si>
  <si>
    <t>0062e000002HG01AAG</t>
  </si>
  <si>
    <t>2018-03-06T02:25:10.000Z</t>
  </si>
  <si>
    <t>2019-07-31T22:26:12.000Z</t>
  </si>
  <si>
    <t>0012e000003A6zaAAC</t>
  </si>
  <si>
    <t>0062e000002HG03AAG</t>
  </si>
  <si>
    <t>2018-05-24T21:38:41.000Z</t>
  </si>
  <si>
    <t>0062e000002HG04AAG</t>
  </si>
  <si>
    <t>2019-09-04T20:49:02.000Z</t>
  </si>
  <si>
    <t>0032e000002cGxlAAE</t>
  </si>
  <si>
    <t>0062e000002HG05AAG</t>
  </si>
  <si>
    <t>2019-04-24T01:50:31.000Z</t>
  </si>
  <si>
    <t>0062e000002HG06AAG</t>
  </si>
  <si>
    <t>2018-02-28T19:33:00.000Z</t>
  </si>
  <si>
    <t>0062e000002HG07AAG</t>
  </si>
  <si>
    <t>2018-06-03T22:59:41.000Z</t>
  </si>
  <si>
    <t>0062e000002HG08AAG</t>
  </si>
  <si>
    <t>2018-09-08T09:39:58.000Z</t>
  </si>
  <si>
    <t>2019-09-21T01:28:59.000Z</t>
  </si>
  <si>
    <t>0062e000002HG0AAAW</t>
  </si>
  <si>
    <t>2018-08-15T20:26:41.000Z</t>
  </si>
  <si>
    <t>0062e000002HG0BAAW</t>
  </si>
  <si>
    <t>2017-03-27T22:16:16.000Z</t>
  </si>
  <si>
    <t>0012e000003A70CAAS</t>
  </si>
  <si>
    <t>0062e000002HG0CAAW</t>
  </si>
  <si>
    <t>2018-02-15T22:04:27.000Z</t>
  </si>
  <si>
    <t>0012e000003A70QAAS</t>
  </si>
  <si>
    <t>0032e000002cFEgAAM</t>
  </si>
  <si>
    <t>0062e000002HG0DAAW</t>
  </si>
  <si>
    <t>2016-04-12T21:20:56.000Z</t>
  </si>
  <si>
    <t>0012e000003A70XAAS</t>
  </si>
  <si>
    <t>0032e000002cIrKAAU</t>
  </si>
  <si>
    <t>0062e000002HG0EAAW</t>
  </si>
  <si>
    <t>2017-02-22T19:55:45.000Z</t>
  </si>
  <si>
    <t>0012e000003A71CAAS</t>
  </si>
  <si>
    <t>0062e000002HG0FAAW</t>
  </si>
  <si>
    <t>2017-02-15T22:25:29.000Z</t>
  </si>
  <si>
    <t>0062e000002HG0GAAW</t>
  </si>
  <si>
    <t>2016-01-19T03:35:25.000Z</t>
  </si>
  <si>
    <t>0062e000002HG0HAAW</t>
  </si>
  <si>
    <t>2016-10-19T10:22:57.000Z</t>
  </si>
  <si>
    <t>0012e000003A70ZAAS</t>
  </si>
  <si>
    <t>0062e000002HG0IAAW</t>
  </si>
  <si>
    <t>2019-05-26T21:31:25.000Z</t>
  </si>
  <si>
    <t>0012e000003A75QAAS</t>
  </si>
  <si>
    <t>0032e000002cMMpAAM</t>
  </si>
  <si>
    <t>0062e000002HG0KAAW</t>
  </si>
  <si>
    <t>2017-07-10T20:48:36.000Z</t>
  </si>
  <si>
    <t>0012e000003A6yiAAC</t>
  </si>
  <si>
    <t>0062e000002HG0LAAW</t>
  </si>
  <si>
    <t>2018-09-20T21:23:06.000Z</t>
  </si>
  <si>
    <t>0062e000002HG0MAAW</t>
  </si>
  <si>
    <t>2018-09-20T21:25:03.000Z</t>
  </si>
  <si>
    <t>0062e000002HG0NAAW</t>
  </si>
  <si>
    <t>2018-05-15T04:06:19.000Z</t>
  </si>
  <si>
    <t>0012e000003A6ypAAC</t>
  </si>
  <si>
    <t>0062e000002HG0OAAW</t>
  </si>
  <si>
    <t>2016-08-01T23:24:26.000Z</t>
  </si>
  <si>
    <t>0012e000003A6z1AAC</t>
  </si>
  <si>
    <t>0062e000002HG0PAAW</t>
  </si>
  <si>
    <t>2018-10-09T21:45:45.000Z</t>
  </si>
  <si>
    <t>0012e000003A6zjAAC</t>
  </si>
  <si>
    <t>0062e000002HG0QAAW</t>
  </si>
  <si>
    <t>2016-08-29T20:54:24.000Z</t>
  </si>
  <si>
    <t>0062e000002HG0RAAW</t>
  </si>
  <si>
    <t>2018-05-17T05:44:51.000Z</t>
  </si>
  <si>
    <t>0012e000003A6mLAAS</t>
  </si>
  <si>
    <t>0062e000002HG0SAAW</t>
  </si>
  <si>
    <t>2016-10-04T20:49:11.000Z</t>
  </si>
  <si>
    <t>0062e000002HG0TAAW</t>
  </si>
  <si>
    <t>2017-10-18T00:21:46.000Z</t>
  </si>
  <si>
    <t>0012e000003A6auAAC</t>
  </si>
  <si>
    <t>0062e000002HG0UAAW</t>
  </si>
  <si>
    <t>2018-08-22T02:28:58.000Z</t>
  </si>
  <si>
    <t>0012e000003A6zXAAS</t>
  </si>
  <si>
    <t>0062e000002HG0VAAW</t>
  </si>
  <si>
    <t>2018-09-20T21:27:10.000Z</t>
  </si>
  <si>
    <t>0062e000002HG0WAAW</t>
  </si>
  <si>
    <t>2017-02-21T23:52:49.000Z</t>
  </si>
  <si>
    <t>0012e000003A6GnAAK</t>
  </si>
  <si>
    <t>0062e000002HG0XAAW</t>
  </si>
  <si>
    <t>2016-11-23T20:48:09.000Z</t>
  </si>
  <si>
    <t>0062e000002HFz7AAG</t>
  </si>
  <si>
    <t>2015-12-08T06:14:15.000Z</t>
  </si>
  <si>
    <t>0062e000002HFz8AAG</t>
  </si>
  <si>
    <t>2015-12-23T06:00:19.000Z</t>
  </si>
  <si>
    <t>0062e000002HFz9AAG</t>
  </si>
  <si>
    <t>2015-12-26T09:55:55.000Z</t>
  </si>
  <si>
    <t>0062e000002HFzAAAW</t>
  </si>
  <si>
    <t>2016-07-11T06:03:46.000Z</t>
  </si>
  <si>
    <t>0062e000002HFzBAAW</t>
  </si>
  <si>
    <t>2016-06-26T04:18:55.000Z</t>
  </si>
  <si>
    <t>0062e000002HFzCAAW</t>
  </si>
  <si>
    <t>2016-05-01T07:53:23.000Z</t>
  </si>
  <si>
    <t>0062e000002HFzDAAW</t>
  </si>
  <si>
    <t>2018-01-07T22:53:42.000Z</t>
  </si>
  <si>
    <t>0012e000003A788AAC</t>
  </si>
  <si>
    <t>0052e000000VJEJAA4</t>
  </si>
  <si>
    <t>0062e000002HFzEAAW</t>
  </si>
  <si>
    <t>2018-02-28T03:31:33.000Z</t>
  </si>
  <si>
    <t>0012e000003A6PiAAK</t>
  </si>
  <si>
    <t>0032e000002en7iAAA</t>
  </si>
  <si>
    <t>0062e000002HFzFAAW</t>
  </si>
  <si>
    <t>2016-08-16T05:39:03.000Z</t>
  </si>
  <si>
    <t>0052e000000VJERAA4</t>
  </si>
  <si>
    <t>0062e000002HFzGAAW</t>
  </si>
  <si>
    <t>2018-07-03T04:16:20.000Z</t>
  </si>
  <si>
    <t>0012e000003A78FAAS</t>
  </si>
  <si>
    <t>0062e000002HFzHAAW</t>
  </si>
  <si>
    <t>2018-08-17T11:43:33.000Z</t>
  </si>
  <si>
    <t>0012e000003A78DAAS</t>
  </si>
  <si>
    <t>0062e000002HFzIAAW</t>
  </si>
  <si>
    <t>2018-05-13T06:23:53.000Z</t>
  </si>
  <si>
    <t>0062e000002HFzJAAW</t>
  </si>
  <si>
    <t>2016-08-03T02:21:54.000Z</t>
  </si>
  <si>
    <t>0062e000002HFzKAAW</t>
  </si>
  <si>
    <t>2016-12-06T03:24:01.000Z</t>
  </si>
  <si>
    <t>0062e000002HFzLAAW</t>
  </si>
  <si>
    <t>2017-10-23T00:22:13.000Z</t>
  </si>
  <si>
    <t>0012e000003A6UDAA0</t>
  </si>
  <si>
    <t>2019-10-09T00:03:32.000Z</t>
  </si>
  <si>
    <t>2019-10-29T03:57:50.000Z</t>
  </si>
  <si>
    <t>2019-10-28T20:53:59.000Z</t>
  </si>
  <si>
    <t>0062e000002HFzPAAW</t>
  </si>
  <si>
    <t>2019-09-08T05:34:52.000Z</t>
  </si>
  <si>
    <t>2019-09-09T22:52:47.000Z</t>
  </si>
  <si>
    <t>2019-10-23T04:23:23.000Z</t>
  </si>
  <si>
    <t>2019-09-26T07:45:32.000Z</t>
  </si>
  <si>
    <t>0062e000002HG1FAAW</t>
  </si>
  <si>
    <t>2018-10-22T03:30:09.000Z</t>
  </si>
  <si>
    <t>0012e000003A6QkAAK</t>
  </si>
  <si>
    <t>0052e000000VJHfAAO</t>
  </si>
  <si>
    <t>0062e000002HG1GAAW</t>
  </si>
  <si>
    <t>2017-02-07T20:27:03.000Z</t>
  </si>
  <si>
    <t>0012e000003A6zOAAS</t>
  </si>
  <si>
    <t>0062e000002HG1HAAW</t>
  </si>
  <si>
    <t>2018-09-03T04:46:59.000Z</t>
  </si>
  <si>
    <t>0062e000002HG1IAAW</t>
  </si>
  <si>
    <t>2018-10-22T03:43:59.000Z</t>
  </si>
  <si>
    <t>0062e000002HG1JAAW</t>
  </si>
  <si>
    <t>2016-05-16T23:07:24.000Z</t>
  </si>
  <si>
    <t>0012e000003A6yeAAC</t>
  </si>
  <si>
    <t>0062e000002HG1KAAW</t>
  </si>
  <si>
    <t>2018-05-01T12:24:29.000Z</t>
  </si>
  <si>
    <t>0062e000002HG1LAAW</t>
  </si>
  <si>
    <t>2015-12-07T07:23:10.000Z</t>
  </si>
  <si>
    <t>0062e000002HG1MAAW</t>
  </si>
  <si>
    <t>2016-01-28T23:22:55.000Z</t>
  </si>
  <si>
    <t>0062e000002HG1NAAW</t>
  </si>
  <si>
    <t>2015-10-19T03:25:31.000Z</t>
  </si>
  <si>
    <t>0062e000002HG1OAAW</t>
  </si>
  <si>
    <t>2016-02-24T23:37:47.000Z</t>
  </si>
  <si>
    <t>0062e000002HG1PAAW</t>
  </si>
  <si>
    <t>2016-01-18T23:04:07.000Z</t>
  </si>
  <si>
    <t>0062e000002HG1QAAW</t>
  </si>
  <si>
    <t>2018-10-22T03:34:20.000Z</t>
  </si>
  <si>
    <t>0062e000002HG1RAAW</t>
  </si>
  <si>
    <t>2018-10-22T03:38:17.000Z</t>
  </si>
  <si>
    <t>0062e000002HG21AAG</t>
  </si>
  <si>
    <t>2018-03-07T01:24:26.000Z</t>
  </si>
  <si>
    <t>0052e000000VJHhAAO</t>
  </si>
  <si>
    <t>0062e000002HG22AAG</t>
  </si>
  <si>
    <t>2018-08-02T06:38:47.000Z</t>
  </si>
  <si>
    <t>0062e000002HG23AAG</t>
  </si>
  <si>
    <t>2018-07-11T04:45:15.000Z</t>
  </si>
  <si>
    <t>0062e000002HG24AAG</t>
  </si>
  <si>
    <t>2018-04-16T01:10:27.000Z</t>
  </si>
  <si>
    <t>0012e000003A6VfAAK</t>
  </si>
  <si>
    <t>0062e000002HG25AAG</t>
  </si>
  <si>
    <t>2018-10-21T22:56:43.000Z</t>
  </si>
  <si>
    <t>0012e000003A6dIAAS</t>
  </si>
  <si>
    <t>0062e000002HG26AAG</t>
  </si>
  <si>
    <t>2018-04-09T05:19:03.000Z</t>
  </si>
  <si>
    <t>0012e000003A6dTAAS</t>
  </si>
  <si>
    <t>0062e000002HG27AAG</t>
  </si>
  <si>
    <t>2018-08-03T02:20:35.000Z</t>
  </si>
  <si>
    <t>0062e000002HG28AAG</t>
  </si>
  <si>
    <t>2018-08-02T06:00:08.000Z</t>
  </si>
  <si>
    <t>0062e000002HG29AAG</t>
  </si>
  <si>
    <t>2018-07-30T02:14:02.000Z</t>
  </si>
  <si>
    <t>0012e000003A6nnAAC</t>
  </si>
  <si>
    <t>0062e000002HG2AAAW</t>
  </si>
  <si>
    <t>2018-07-17T01:23:51.000Z</t>
  </si>
  <si>
    <t>0062e000002HG1SAAW</t>
  </si>
  <si>
    <t>2018-04-19T00:25:56.000Z</t>
  </si>
  <si>
    <t>0062e000002HG1TAAW</t>
  </si>
  <si>
    <t>2018-03-07T01:13:53.000Z</t>
  </si>
  <si>
    <t>0062e000002HG1UAAW</t>
  </si>
  <si>
    <t>2018-10-11T03:48:23.000Z</t>
  </si>
  <si>
    <t>0012e000003A6nSAAS</t>
  </si>
  <si>
    <t>0062e000002HG1VAAW</t>
  </si>
  <si>
    <t>2018-02-05T23:20:05.000Z</t>
  </si>
  <si>
    <t>0012e000003A6nbAAC</t>
  </si>
  <si>
    <t>0062e000002HG1WAAW</t>
  </si>
  <si>
    <t>2018-07-09T02:11:11.000Z</t>
  </si>
  <si>
    <t>0062e000002HG1XAAW</t>
  </si>
  <si>
    <t>2017-12-14T00:04:20.000Z</t>
  </si>
  <si>
    <t>0062e000002HG1YAAW</t>
  </si>
  <si>
    <t>2018-08-08T02:17:28.000Z</t>
  </si>
  <si>
    <t>0062e000002HG1ZAAW</t>
  </si>
  <si>
    <t>2018-09-12T23:53:06.000Z</t>
  </si>
  <si>
    <t>0062e000002HG1aAAG</t>
  </si>
  <si>
    <t>2018-07-26T23:45:23.000Z</t>
  </si>
  <si>
    <t>0062e000002HG1bAAG</t>
  </si>
  <si>
    <t>2018-08-23T01:42:08.000Z</t>
  </si>
  <si>
    <t>0062e000002HG1cAAG</t>
  </si>
  <si>
    <t>2018-07-26T00:03:30.000Z</t>
  </si>
  <si>
    <t>0062e000002HG1dAAG</t>
  </si>
  <si>
    <t>2018-02-22T04:03:25.000Z</t>
  </si>
  <si>
    <t>0062e000002HG1eAAG</t>
  </si>
  <si>
    <t>2018-01-17T03:18:28.000Z</t>
  </si>
  <si>
    <t>0062e000002HG1fAAG</t>
  </si>
  <si>
    <t>2018-04-30T01:46:34.000Z</t>
  </si>
  <si>
    <t>0062e000002HG1gAAG</t>
  </si>
  <si>
    <t>2018-10-18T00:51:14.000Z</t>
  </si>
  <si>
    <t>0062e000002HG1hAAG</t>
  </si>
  <si>
    <t>2018-01-17T04:32:11.000Z</t>
  </si>
  <si>
    <t>0012e000003A6dJAAS</t>
  </si>
  <si>
    <t>0062e000002HG1iAAG</t>
  </si>
  <si>
    <t>2018-09-06T23:20:54.000Z</t>
  </si>
  <si>
    <t>0012e000003A6dNAAS</t>
  </si>
  <si>
    <t>0062e000002HG1jAAG</t>
  </si>
  <si>
    <t>2018-07-31T23:51:31.000Z</t>
  </si>
  <si>
    <t>0062e000002HG1kAAG</t>
  </si>
  <si>
    <t>2018-07-09T01:45:02.000Z</t>
  </si>
  <si>
    <t>0012e000003A6xjAAC</t>
  </si>
  <si>
    <t>0062e000002HG1lAAG</t>
  </si>
  <si>
    <t>2018-07-27T00:00:54.000Z</t>
  </si>
  <si>
    <t>0062e000002HG1mAAG</t>
  </si>
  <si>
    <t>2017-04-07T04:38:24.000Z</t>
  </si>
  <si>
    <t>0062e000002HG1nAAG</t>
  </si>
  <si>
    <t>2017-04-07T04:16:21.000Z</t>
  </si>
  <si>
    <t>0032e000002cFyRAAU</t>
  </si>
  <si>
    <t>0062e000002HG1oAAG</t>
  </si>
  <si>
    <t>2017-04-07T04:35:00.000Z</t>
  </si>
  <si>
    <t>0032e000002cGH2AAM</t>
  </si>
  <si>
    <t>0062e000002HG1pAAG</t>
  </si>
  <si>
    <t>2017-04-07T04:15:21.000Z</t>
  </si>
  <si>
    <t>0032e000002cIq9AAE</t>
  </si>
  <si>
    <t>0062e000002HG1qAAG</t>
  </si>
  <si>
    <t>2017-04-07T04:05:30.000Z</t>
  </si>
  <si>
    <t>0032e000002elJkAAI</t>
  </si>
  <si>
    <t>0062e000002HG1rAAG</t>
  </si>
  <si>
    <t>2017-04-07T04:07:19.000Z</t>
  </si>
  <si>
    <t>0032e000002emjoAAA</t>
  </si>
  <si>
    <t>0062e000002HG1sAAG</t>
  </si>
  <si>
    <t>2017-04-07T04:20:09.000Z</t>
  </si>
  <si>
    <t>0032e000002emkFAAQ</t>
  </si>
  <si>
    <t>0062e000002HG1tAAG</t>
  </si>
  <si>
    <t>2017-04-10T05:52:38.000Z</t>
  </si>
  <si>
    <t>0032e000002emk9AAA</t>
  </si>
  <si>
    <t>0062e000002HG1uAAG</t>
  </si>
  <si>
    <t>2017-04-07T04:09:13.000Z</t>
  </si>
  <si>
    <t>0032e000002cIfvAAE</t>
  </si>
  <si>
    <t>0062e000002HG1vAAG</t>
  </si>
  <si>
    <t>2018-09-05T23:45:53.000Z</t>
  </si>
  <si>
    <t>0062e000002HG1wAAG</t>
  </si>
  <si>
    <t>2018-10-19T00:13:23.000Z</t>
  </si>
  <si>
    <t>0012e000003A6nkAAC</t>
  </si>
  <si>
    <t>0062e000002HG1xAAG</t>
  </si>
  <si>
    <t>2018-12-11T00:02:18.000Z</t>
  </si>
  <si>
    <t>0032e000002cFYzAAM</t>
  </si>
  <si>
    <t>0062e000002HG1yAAG</t>
  </si>
  <si>
    <t>2018-01-18T23:17:47.000Z</t>
  </si>
  <si>
    <t>0062e000002HG1zAAG</t>
  </si>
  <si>
    <t>2018-09-19T00:17:14.000Z</t>
  </si>
  <si>
    <t>0062e000002HG20AAG</t>
  </si>
  <si>
    <t>2017-12-14T00:16:46.000Z</t>
  </si>
  <si>
    <t>0062e000002HG0nAAG</t>
  </si>
  <si>
    <t>2016-03-22T20:04:49.000Z</t>
  </si>
  <si>
    <t>0062e000002HG0oAAG</t>
  </si>
  <si>
    <t>2016-02-18T22:17:15.000Z</t>
  </si>
  <si>
    <t>0062e000002HG0pAAG</t>
  </si>
  <si>
    <t>2016-06-06T20:47:07.000Z</t>
  </si>
  <si>
    <t>0062e000002HG0qAAG</t>
  </si>
  <si>
    <t>2017-06-20T21:04:45.000Z</t>
  </si>
  <si>
    <t>0062e000002HG0rAAG</t>
  </si>
  <si>
    <t>2016-04-10T20:57:17.000Z</t>
  </si>
  <si>
    <t>0062e000002HG0sAAG</t>
  </si>
  <si>
    <t>2016-12-12T20:20:30.000Z</t>
  </si>
  <si>
    <t>0062e000002HG0uAAG</t>
  </si>
  <si>
    <t>2015-11-19T22:52:57.000Z</t>
  </si>
  <si>
    <t>0062e000002HG0vAAG</t>
  </si>
  <si>
    <t>2015-11-20T04:08:40.000Z</t>
  </si>
  <si>
    <t>0062e000002HG0wAAG</t>
  </si>
  <si>
    <t>2016-02-16T19:25:19.000Z</t>
  </si>
  <si>
    <t>0062e000002HG0xAAG</t>
  </si>
  <si>
    <t>2016-04-07T04:15:46.000Z</t>
  </si>
  <si>
    <t>0062e000002HG0yAAG</t>
  </si>
  <si>
    <t>2016-01-15T03:32:36.000Z</t>
  </si>
  <si>
    <t>0032e000002cMIhAAM</t>
  </si>
  <si>
    <t>0062e000002HG0zAAG</t>
  </si>
  <si>
    <t>2019-02-19T10:41:25.000Z</t>
  </si>
  <si>
    <t>0062e000002HG10AAG</t>
  </si>
  <si>
    <t>2019-02-19T10:39:51.000Z</t>
  </si>
  <si>
    <t>0032e000002cNITAA2</t>
  </si>
  <si>
    <t>0062e000002HG11AAG</t>
  </si>
  <si>
    <t>2019-03-20T09:20:18.000Z</t>
  </si>
  <si>
    <t>0062e000002HG12AAG</t>
  </si>
  <si>
    <t>2019-02-19T10:47:00.000Z</t>
  </si>
  <si>
    <t>0062e000002HG13AAG</t>
  </si>
  <si>
    <t>2018-12-06T20:23:25.000Z</t>
  </si>
  <si>
    <t>0012e000003A6UIAA0</t>
  </si>
  <si>
    <t>0062e000002HG14AAG</t>
  </si>
  <si>
    <t>2016-11-24T21:16:40.000Z</t>
  </si>
  <si>
    <t>0012e000003A6zqAAC</t>
  </si>
  <si>
    <t>0062e000002HG15AAG</t>
  </si>
  <si>
    <t>2018-08-27T12:32:12.000Z</t>
  </si>
  <si>
    <t>0062e000002HG16AAG</t>
  </si>
  <si>
    <t>2019-07-18T21:46:23.000Z</t>
  </si>
  <si>
    <t>0012e000003A71KAAS</t>
  </si>
  <si>
    <t>0062e000002HG18AAG</t>
  </si>
  <si>
    <t>2017-02-15T22:12:40.000Z</t>
  </si>
  <si>
    <t>0062e000002HG19AAG</t>
  </si>
  <si>
    <t>2018-09-20T22:01:30.000Z</t>
  </si>
  <si>
    <t>0012e000003A6z7AAC</t>
  </si>
  <si>
    <t>0062e000002HG1AAAW</t>
  </si>
  <si>
    <t>2018-08-27T12:45:23.000Z</t>
  </si>
  <si>
    <t>0012e000003A6zhAAC</t>
  </si>
  <si>
    <t>2016-06-08T20:26:09.000Z</t>
  </si>
  <si>
    <t>0062e000002HG1CAAW</t>
  </si>
  <si>
    <t>2017-02-15T19:33:42.000Z</t>
  </si>
  <si>
    <t>0062e000002HG1DAAW</t>
  </si>
  <si>
    <t>2018-08-15T20:32:37.000Z</t>
  </si>
  <si>
    <t>0062e000002HG1EAAW</t>
  </si>
  <si>
    <t>2016-03-17T23:21:13.000Z</t>
  </si>
  <si>
    <t>0062e000002HG2jAAG</t>
  </si>
  <si>
    <t>2018-07-25T01:12:54.000Z</t>
  </si>
  <si>
    <t>0062e000002HG2kAAG</t>
  </si>
  <si>
    <t>2018-07-09T23:59:42.000Z</t>
  </si>
  <si>
    <t>0062e000002HG2lAAG</t>
  </si>
  <si>
    <t>2018-03-25T23:49:52.000Z</t>
  </si>
  <si>
    <t>0012e000003A6niAAC</t>
  </si>
  <si>
    <t>0062e000002HG2mAAG</t>
  </si>
  <si>
    <t>2018-04-05T01:32:26.000Z</t>
  </si>
  <si>
    <t>0012e000003A6nRAAS</t>
  </si>
  <si>
    <t>0062e000002HG2nAAG</t>
  </si>
  <si>
    <t>2018-08-22T00:19:39.000Z</t>
  </si>
  <si>
    <t>0062e000002HG2oAAG</t>
  </si>
  <si>
    <t>2018-09-05T04:53:26.000Z</t>
  </si>
  <si>
    <t>0062e000002HG2pAAG</t>
  </si>
  <si>
    <t>2018-09-13T01:33:07.000Z</t>
  </si>
  <si>
    <t>0062e000002HG3FAAW</t>
  </si>
  <si>
    <t>2017-09-26T01:09:56.000Z</t>
  </si>
  <si>
    <t>0062e000002HG3GAAW</t>
  </si>
  <si>
    <t>2019-03-17T22:57:52.000Z</t>
  </si>
  <si>
    <t>0062e000002HG3HAAW</t>
  </si>
  <si>
    <t>2019-03-15T05:37:58.000Z</t>
  </si>
  <si>
    <t>0062e000002HG3IAAW</t>
  </si>
  <si>
    <t>2019-03-15T05:45:04.000Z</t>
  </si>
  <si>
    <t>0062e000002HG3JAAW</t>
  </si>
  <si>
    <t>2019-07-03T06:45:46.000Z</t>
  </si>
  <si>
    <t>0012e000003A6sFAAS</t>
  </si>
  <si>
    <t>2019-10-03T21:15:00.000Z</t>
  </si>
  <si>
    <t>0012e000003A6VWAA0</t>
  </si>
  <si>
    <t>2019-09-05T10:02:11.000Z</t>
  </si>
  <si>
    <t>0012e000003A6sDAAS</t>
  </si>
  <si>
    <t>Develop Relationship/ Qualify opportunity</t>
  </si>
  <si>
    <t>2019-07-03T04:12:23.000Z</t>
  </si>
  <si>
    <t>2019-10-31T05:46:38.000Z</t>
  </si>
  <si>
    <t>0062e000002HG3OAAW</t>
  </si>
  <si>
    <t>2019-07-03T01:50:01.000Z</t>
  </si>
  <si>
    <t>0012e000003A6s9AAC</t>
  </si>
  <si>
    <t>2019-10-31T03:41:50.000Z</t>
  </si>
  <si>
    <t>0012e000003A6sHAAS</t>
  </si>
  <si>
    <t>2019-07-03T04:44:26.000Z</t>
  </si>
  <si>
    <t>0012e000003A6sNAAS</t>
  </si>
  <si>
    <t>2019-07-03T05:50:08.000Z</t>
  </si>
  <si>
    <t>2019-07-03T05:36:51.000Z</t>
  </si>
  <si>
    <t>0012e000003A6sBAAS</t>
  </si>
  <si>
    <t>0062e000002HG3TAAW</t>
  </si>
  <si>
    <t>2019-10-07T07:58:18.000Z</t>
  </si>
  <si>
    <t>0012e000003A6sQAAS</t>
  </si>
  <si>
    <t>0032e000002cJ05AAE</t>
  </si>
  <si>
    <t>0062e000002HG3UAAW</t>
  </si>
  <si>
    <t>2019-06-28T04:20:25.000Z</t>
  </si>
  <si>
    <t>0032e000002emSwAAI</t>
  </si>
  <si>
    <t>0062e000002HG3VAAW</t>
  </si>
  <si>
    <t>2019-10-30T00:37:22.000Z</t>
  </si>
  <si>
    <t>0062e000002HG3WAAW</t>
  </si>
  <si>
    <t>2019-08-09T03:51:17.000Z</t>
  </si>
  <si>
    <t>0062e000002HG3XAAW</t>
  </si>
  <si>
    <t>2019-10-29T03:31:07.000Z</t>
  </si>
  <si>
    <t>0062e000002HG3YAAW</t>
  </si>
  <si>
    <t>2017-08-17T06:45:48.000Z</t>
  </si>
  <si>
    <t>0062e000002HG3ZAAW</t>
  </si>
  <si>
    <t>2016-10-11T01:32:25.000Z</t>
  </si>
  <si>
    <t>0062e000002HG3aAAG</t>
  </si>
  <si>
    <t>2018-05-04T03:24:39.000Z</t>
  </si>
  <si>
    <t>0062e000002HG3vAAG</t>
  </si>
  <si>
    <t>2017-08-09T01:44:22.000Z</t>
  </si>
  <si>
    <t>0062e000002HG3wAAG</t>
  </si>
  <si>
    <t>2019-08-02T08:41:55.000Z</t>
  </si>
  <si>
    <t>0062e000002HG3xAAG</t>
  </si>
  <si>
    <t>2017-09-27T01:21:56.000Z</t>
  </si>
  <si>
    <t>0012e000003A6UJAA0</t>
  </si>
  <si>
    <t>0062e000002HG3yAAG</t>
  </si>
  <si>
    <t>2019-02-01T08:19:26.000Z</t>
  </si>
  <si>
    <t>0012e000003A6UnAAK</t>
  </si>
  <si>
    <t>0062e000002HG3zAAG</t>
  </si>
  <si>
    <t>2017-10-25T09:44:03.000Z</t>
  </si>
  <si>
    <t>0062e000002HG40AAG</t>
  </si>
  <si>
    <t>2017-11-09T05:04:16.000Z</t>
  </si>
  <si>
    <t>0062e000002HG41AAG</t>
  </si>
  <si>
    <t>2019-05-15T05:05:45.000Z</t>
  </si>
  <si>
    <t>0012e000003A6UiAAK</t>
  </si>
  <si>
    <t>0032e000003ERXNAA4</t>
  </si>
  <si>
    <t>0062e000002HG42AAG</t>
  </si>
  <si>
    <t>2017-08-07T01:46:55.000Z</t>
  </si>
  <si>
    <t>0012e000003A6l0AAC</t>
  </si>
  <si>
    <t>0062e000002HG43AAG</t>
  </si>
  <si>
    <t>2017-09-08T03:18:34.000Z</t>
  </si>
  <si>
    <t>0012e000003A6U9AAK</t>
  </si>
  <si>
    <t>0062e000002HG44AAG</t>
  </si>
  <si>
    <t>2019-10-11T05:37:32.000Z</t>
  </si>
  <si>
    <t>0062e000002HG45AAG</t>
  </si>
  <si>
    <t>2017-10-08T23:31:16.000Z</t>
  </si>
  <si>
    <t>0012e000003A6V2AAK</t>
  </si>
  <si>
    <t>0062e000002HG46AAG</t>
  </si>
  <si>
    <t>2017-09-27T03:25:47.000Z</t>
  </si>
  <si>
    <t>0012e000003A6V8AAK</t>
  </si>
  <si>
    <t>0062e000002HG47AAG</t>
  </si>
  <si>
    <t>2019-07-31T01:38:34.000Z</t>
  </si>
  <si>
    <t>0062e000002HG48AAG</t>
  </si>
  <si>
    <t>2017-03-02T03:36:15.000Z</t>
  </si>
  <si>
    <t>0012e000003A6URAA0</t>
  </si>
  <si>
    <t>0062e000002HG49AAG</t>
  </si>
  <si>
    <t>2018-02-09T01:54:58.000Z</t>
  </si>
  <si>
    <t>0012e000003A6UEAA0</t>
  </si>
  <si>
    <t>0062e000002HG4AAAW</t>
  </si>
  <si>
    <t>2017-05-17T01:11:49.000Z</t>
  </si>
  <si>
    <t>0062e000002HG4BAAW</t>
  </si>
  <si>
    <t>2017-10-25T09:44:28.000Z</t>
  </si>
  <si>
    <t>0062e000002HG3bAAG</t>
  </si>
  <si>
    <t>2016-10-11T01:32:30.000Z</t>
  </si>
  <si>
    <t>0062e000002HG3cAAG</t>
  </si>
  <si>
    <t>2016-09-22T02:11:20.000Z</t>
  </si>
  <si>
    <t>0062e000002HG3dAAG</t>
  </si>
  <si>
    <t>2016-09-22T02:12:56.000Z</t>
  </si>
  <si>
    <t>0062e000002HG3eAAG</t>
  </si>
  <si>
    <t>2016-10-11T01:32:29.000Z</t>
  </si>
  <si>
    <t>0062e000002HG3fAAG</t>
  </si>
  <si>
    <t>0062e000002HG3gAAG</t>
  </si>
  <si>
    <t>2017-01-09T03:39:51.000Z</t>
  </si>
  <si>
    <t>0062e000002HG3hAAG</t>
  </si>
  <si>
    <t>2016-09-22T03:25:18.000Z</t>
  </si>
  <si>
    <t>0062e000002HG3iAAG</t>
  </si>
  <si>
    <t>2016-10-11T01:32:28.000Z</t>
  </si>
  <si>
    <t>0062e000002HG3jAAG</t>
  </si>
  <si>
    <t>0062e000002HG3kAAG</t>
  </si>
  <si>
    <t>0062e000002HG3lAAG</t>
  </si>
  <si>
    <t>2018-03-02T04:36:55.000Z</t>
  </si>
  <si>
    <t>0062e000002HG3mAAG</t>
  </si>
  <si>
    <t>2018-05-04T04:29:52.000Z</t>
  </si>
  <si>
    <t>0062e000002HG3nAAG</t>
  </si>
  <si>
    <t>2015-12-03T10:08:51.000Z</t>
  </si>
  <si>
    <t>0062e000002HG3oAAG</t>
  </si>
  <si>
    <t>2017-08-10T05:48:25.000Z</t>
  </si>
  <si>
    <t>0062e000002HG3pAAG</t>
  </si>
  <si>
    <t>2019-04-30T10:51:40.000Z</t>
  </si>
  <si>
    <t>0062e000002HG3qAAG</t>
  </si>
  <si>
    <t>2019-09-06T02:09:53.000Z</t>
  </si>
  <si>
    <t>0062e000002HG3rAAG</t>
  </si>
  <si>
    <t>2017-03-29T03:11:26.000Z</t>
  </si>
  <si>
    <t>0062e000002HG3sAAG</t>
  </si>
  <si>
    <t>2019-02-14T05:35:42.000Z</t>
  </si>
  <si>
    <t>0062e000002HG3tAAG</t>
  </si>
  <si>
    <t>2018-03-02T04:31:46.000Z</t>
  </si>
  <si>
    <t>0062e000002HG3uAAG</t>
  </si>
  <si>
    <t>2018-03-26T01:47:03.000Z</t>
  </si>
  <si>
    <t>0062e000002HG2BAAW</t>
  </si>
  <si>
    <t>2018-04-23T00:43:17.000Z</t>
  </si>
  <si>
    <t>0012e000003A6ngAAC</t>
  </si>
  <si>
    <t>0062e000002HG2CAAW</t>
  </si>
  <si>
    <t>2018-08-23T00:15:31.000Z</t>
  </si>
  <si>
    <t>0012e000003A6dGAAS</t>
  </si>
  <si>
    <t>0062e000002HG2DAAW</t>
  </si>
  <si>
    <t>2018-07-09T04:02:48.000Z</t>
  </si>
  <si>
    <t>0062e000002HG2EAAW</t>
  </si>
  <si>
    <t>2018-05-15T06:35:05.000Z</t>
  </si>
  <si>
    <t>0062e000002HG2FAAW</t>
  </si>
  <si>
    <t>2018-05-08T06:41:15.000Z</t>
  </si>
  <si>
    <t>0012e000003A6dCAAS</t>
  </si>
  <si>
    <t>0062e000002HG2GAAW</t>
  </si>
  <si>
    <t>2018-04-19T00:50:40.000Z</t>
  </si>
  <si>
    <t>0062e000002HG2HAAW</t>
  </si>
  <si>
    <t>2018-05-03T00:01:40.000Z</t>
  </si>
  <si>
    <t>0012e000003A75jAAC</t>
  </si>
  <si>
    <t>0062e000002HG2IAAW</t>
  </si>
  <si>
    <t>2018-01-19T04:01:42.000Z</t>
  </si>
  <si>
    <t>0012e000003A6dQAAS</t>
  </si>
  <si>
    <t>0062e000002HG2JAAW</t>
  </si>
  <si>
    <t>2018-03-26T04:40:22.000Z</t>
  </si>
  <si>
    <t>0062e000002HG2KAAW</t>
  </si>
  <si>
    <t>2018-02-13T04:33:54.000Z</t>
  </si>
  <si>
    <t>0012e000003A6dVAAS</t>
  </si>
  <si>
    <t>0062e000002HG2LAAW</t>
  </si>
  <si>
    <t>2018-08-07T23:39:52.000Z</t>
  </si>
  <si>
    <t>0012e000003A6dXAAS</t>
  </si>
  <si>
    <t>0062e000002HG2MAAW</t>
  </si>
  <si>
    <t>2018-10-04T23:29:41.000Z</t>
  </si>
  <si>
    <t>0062e000002HG2NAAW</t>
  </si>
  <si>
    <t>2018-07-12T23:35:24.000Z</t>
  </si>
  <si>
    <t>0012e000003A6dZAAS</t>
  </si>
  <si>
    <t>0062e000002HG2OAAW</t>
  </si>
  <si>
    <t>2017-12-13T23:47:09.000Z</t>
  </si>
  <si>
    <t>0012e000003A6WrAAK</t>
  </si>
  <si>
    <t>0062e000002HG2PAAW</t>
  </si>
  <si>
    <t>2017-04-07T04:03:00.000Z</t>
  </si>
  <si>
    <t>0032e000002emkRAAQ</t>
  </si>
  <si>
    <t>0062e000002HG2QAAW</t>
  </si>
  <si>
    <t>2017-04-07T03:52:15.000Z</t>
  </si>
  <si>
    <t>0032e000002cFArAAM</t>
  </si>
  <si>
    <t>0062e000002HG2RAAW</t>
  </si>
  <si>
    <t>2017-04-07T04:14:23.000Z</t>
  </si>
  <si>
    <t>0032e000002cDpsAAE</t>
  </si>
  <si>
    <t>0062e000002HG2SAAW</t>
  </si>
  <si>
    <t>2017-04-07T04:21:28.000Z</t>
  </si>
  <si>
    <t>0032e000002emkYAAQ</t>
  </si>
  <si>
    <t>0062e000002HG2TAAW</t>
  </si>
  <si>
    <t>2017-04-07T04:22:44.000Z</t>
  </si>
  <si>
    <t>0032e000002cJ8VAAU</t>
  </si>
  <si>
    <t>0062e000002HG2UAAW</t>
  </si>
  <si>
    <t>2017-04-07T04:30:28.000Z</t>
  </si>
  <si>
    <t>0032e000002cCRnAAM</t>
  </si>
  <si>
    <t>0062e000002HG2VAAW</t>
  </si>
  <si>
    <t>2018-09-14T01:54:03.000Z</t>
  </si>
  <si>
    <t>0062e000002HG2WAAW</t>
  </si>
  <si>
    <t>2018-07-05T01:17:23.000Z</t>
  </si>
  <si>
    <t>0062e000002HG2XAAW</t>
  </si>
  <si>
    <t>2018-02-01T00:11:55.000Z</t>
  </si>
  <si>
    <t>0012e000003A6dOAAS</t>
  </si>
  <si>
    <t>0062e000002HG2YAAW</t>
  </si>
  <si>
    <t>2018-11-27T03:35:16.000Z</t>
  </si>
  <si>
    <t>0062e000002HG2ZAAW</t>
  </si>
  <si>
    <t>2018-08-02T05:35:52.000Z</t>
  </si>
  <si>
    <t>0012e000003A6nNAAS</t>
  </si>
  <si>
    <t>0062e000002HG2aAAG</t>
  </si>
  <si>
    <t>2018-08-02T04:28:30.000Z</t>
  </si>
  <si>
    <t>0012e000003A6naAAC</t>
  </si>
  <si>
    <t>0062e000002HG2bAAG</t>
  </si>
  <si>
    <t>2017-12-14T00:33:35.000Z</t>
  </si>
  <si>
    <t>0062e000002HG2cAAG</t>
  </si>
  <si>
    <t>2018-10-21T22:39:03.000Z</t>
  </si>
  <si>
    <t>0062e000002HG2dAAG</t>
  </si>
  <si>
    <t>2018-03-04T23:04:08.000Z</t>
  </si>
  <si>
    <t>0062e000002HG2eAAG</t>
  </si>
  <si>
    <t>2018-01-18T00:45:16.000Z</t>
  </si>
  <si>
    <t>0062e000002HG2fAAG</t>
  </si>
  <si>
    <t>2018-03-06T23:09:28.000Z</t>
  </si>
  <si>
    <t>0062e000002HG2gAAG</t>
  </si>
  <si>
    <t>2018-10-03T01:29:25.000Z</t>
  </si>
  <si>
    <t>0012e000003A6QBAA0</t>
  </si>
  <si>
    <t>0062e000002HG2hAAG</t>
  </si>
  <si>
    <t>2018-01-18T04:12:53.000Z</t>
  </si>
  <si>
    <t>0062e000002HG2iAAG</t>
  </si>
  <si>
    <t>2018-08-03T00:01:43.000Z</t>
  </si>
  <si>
    <t>0062e000002HG4SAAW</t>
  </si>
  <si>
    <t>2016-01-14T03:33:53.000Z</t>
  </si>
  <si>
    <t>0062e000002HG4TAAW</t>
  </si>
  <si>
    <t>2016-11-17T23:16:01.000Z</t>
  </si>
  <si>
    <t>0062e000002HG4UAAW</t>
  </si>
  <si>
    <t>2016-11-18T00:46:39.000Z</t>
  </si>
  <si>
    <t>0062e000002HG4VAAW</t>
  </si>
  <si>
    <t>2019-04-30T11:20:09.000Z</t>
  </si>
  <si>
    <t>0012e000003A6U4AAK</t>
  </si>
  <si>
    <t>0062e000002HG4WAAW</t>
  </si>
  <si>
    <t>2017-09-08T03:15:45.000Z</t>
  </si>
  <si>
    <t>0012e000003A6V9AAK</t>
  </si>
  <si>
    <t>0062e000002HG4XAAW</t>
  </si>
  <si>
    <t>2018-05-30T00:28:27.000Z</t>
  </si>
  <si>
    <t>0062e000002HG4YAAW</t>
  </si>
  <si>
    <t>2019-03-22T03:58:47.000Z</t>
  </si>
  <si>
    <t>0012e000003A6UoAAK</t>
  </si>
  <si>
    <t>0062e000002HG4ZAAW</t>
  </si>
  <si>
    <t>2017-09-27T01:28:03.000Z</t>
  </si>
  <si>
    <t>0012e000003A6UFAA0</t>
  </si>
  <si>
    <t>0062e000002HG4aAAG</t>
  </si>
  <si>
    <t>2019-09-05T07:08:28.000Z</t>
  </si>
  <si>
    <t>0032e000002cFo8AAE</t>
  </si>
  <si>
    <t>0062e000002HG4bAAG</t>
  </si>
  <si>
    <t>2019-04-05T01:05:29.000Z</t>
  </si>
  <si>
    <t>0012e000003A6gnAAC</t>
  </si>
  <si>
    <t>0062e000002HG4cAAG</t>
  </si>
  <si>
    <t>2017-05-19T00:54:42.000Z</t>
  </si>
  <si>
    <t>0012e000003A6UsAAK</t>
  </si>
  <si>
    <t>0062e000002HG4dAAG</t>
  </si>
  <si>
    <t>2017-09-25T03:23:25.000Z</t>
  </si>
  <si>
    <t>0012e000003A6drAAC</t>
  </si>
  <si>
    <t>0062e000002HG4eAAG</t>
  </si>
  <si>
    <t>2017-10-23T00:44:35.000Z</t>
  </si>
  <si>
    <t>0062e000002HG4fAAG</t>
  </si>
  <si>
    <t>2019-09-13T05:11:24.000Z</t>
  </si>
  <si>
    <t>0012e000003A6UCAA0</t>
  </si>
  <si>
    <t>0062e000002HG4gAAG</t>
  </si>
  <si>
    <t>2018-05-04T01:30:49.000Z</t>
  </si>
  <si>
    <t>0062e000002HG4hAAG</t>
  </si>
  <si>
    <t>2017-11-08T02:59:33.000Z</t>
  </si>
  <si>
    <t>0012e000003A6UbAAK</t>
  </si>
  <si>
    <t>0062e000002HG52AAG</t>
  </si>
  <si>
    <t>2018-10-26T05:17:26.000Z</t>
  </si>
  <si>
    <t>0062e000002HG54AAG</t>
  </si>
  <si>
    <t>2018-10-28T22:56:38.000Z</t>
  </si>
  <si>
    <t>0012e000003A71nAAC</t>
  </si>
  <si>
    <t>0062e000002HG57AAG</t>
  </si>
  <si>
    <t>2019-04-09T00:50:53.000Z</t>
  </si>
  <si>
    <t>0062e000002HG58AAG</t>
  </si>
  <si>
    <t>2016-05-22T22:56:33.000Z</t>
  </si>
  <si>
    <t>0012e000003A6mFAAS</t>
  </si>
  <si>
    <t>0062e000002HG59AAG</t>
  </si>
  <si>
    <t>2019-08-23T02:51:53.000Z</t>
  </si>
  <si>
    <t>0062e000002HG5AAAW</t>
  </si>
  <si>
    <t>2019-10-02T22:35:52.000Z</t>
  </si>
  <si>
    <t>0012e000003A6l6AAC</t>
  </si>
  <si>
    <t>2019-10-03T23:05:59.000Z</t>
  </si>
  <si>
    <t>0012e000003A6kiAAC</t>
  </si>
  <si>
    <t>2019-07-23T05:31:35.000Z</t>
  </si>
  <si>
    <t>0062e000002HG5YAAW</t>
  </si>
  <si>
    <t>2017-09-15T02:47:12.000Z</t>
  </si>
  <si>
    <t>0062e000002HG5ZAAW</t>
  </si>
  <si>
    <t>2019-06-29T01:36:09.000Z</t>
  </si>
  <si>
    <t>0032e000002cBz5AAE</t>
  </si>
  <si>
    <t>0062e000002HG5aAAG</t>
  </si>
  <si>
    <t>2019-06-29T01:42:14.000Z</t>
  </si>
  <si>
    <t>0062e000002HG5bAAG</t>
  </si>
  <si>
    <t>2016-12-06T03:44:33.000Z</t>
  </si>
  <si>
    <t>0012e000003A78HAAS</t>
  </si>
  <si>
    <t>0062e000002HG5cAAG</t>
  </si>
  <si>
    <t>2018-06-25T23:53:37.000Z</t>
  </si>
  <si>
    <t>0032e000002cIgCAAU</t>
  </si>
  <si>
    <t>0062e000002HG5dAAG</t>
  </si>
  <si>
    <t>2018-06-25T23:48:47.000Z</t>
  </si>
  <si>
    <t>0062e000002HG5eAAG</t>
  </si>
  <si>
    <t>2018-08-13T23:48:23.000Z</t>
  </si>
  <si>
    <t>0062e000002HG5fAAG</t>
  </si>
  <si>
    <t>2018-08-02T01:44:22.000Z</t>
  </si>
  <si>
    <t>0062e000002HG5gAAG</t>
  </si>
  <si>
    <t>2018-04-30T06:49:00.000Z</t>
  </si>
  <si>
    <t>0032e000002cFEqAAM</t>
  </si>
  <si>
    <t>0062e000002HG5hAAG</t>
  </si>
  <si>
    <t>2018-06-25T23:21:30.000Z</t>
  </si>
  <si>
    <t>0062e000002HG5iAAG</t>
  </si>
  <si>
    <t>2016-12-06T04:22:52.000Z</t>
  </si>
  <si>
    <t>0032e000002cMR6AAM</t>
  </si>
  <si>
    <t>0062e000002HG5jAAG</t>
  </si>
  <si>
    <t>2018-04-30T07:00:34.000Z</t>
  </si>
  <si>
    <t>0062e000002HG5kAAG</t>
  </si>
  <si>
    <t>2018-06-11T23:42:11.000Z</t>
  </si>
  <si>
    <t>0062e000002HG5lAAG</t>
  </si>
  <si>
    <t>2017-09-14T04:20:55.000Z</t>
  </si>
  <si>
    <t>0012e000003A6PpAAK</t>
  </si>
  <si>
    <t>0062e000002HG5mAAG</t>
  </si>
  <si>
    <t>2018-11-20T04:20:54.000Z</t>
  </si>
  <si>
    <t>2019-10-30T01:20:13.000Z</t>
  </si>
  <si>
    <t>2019-10-30T01:23:03.000Z</t>
  </si>
  <si>
    <t>0062e000002HG5FAAW</t>
  </si>
  <si>
    <t>2019-09-09T03:33:22.000Z</t>
  </si>
  <si>
    <t>0062e000002HG5GAAW</t>
  </si>
  <si>
    <t>2019-03-18T04:31:36.000Z</t>
  </si>
  <si>
    <t>0062e000002HG5HAAW</t>
  </si>
  <si>
    <t>2016-03-31T03:20:25.000Z</t>
  </si>
  <si>
    <t>0062e000002HG5IAAW</t>
  </si>
  <si>
    <t>2019-08-16T00:46:31.000Z</t>
  </si>
  <si>
    <t>0062e000002HG5JAAW</t>
  </si>
  <si>
    <t>2019-06-07T00:52:22.000Z</t>
  </si>
  <si>
    <t>0032e000002cGiaAAE</t>
  </si>
  <si>
    <t>0062e000002HG5KAAW</t>
  </si>
  <si>
    <t>2017-05-25T02:09:05.000Z</t>
  </si>
  <si>
    <t>0012e000003A6VuAAK</t>
  </si>
  <si>
    <t>0032e000002cLFkAAM</t>
  </si>
  <si>
    <t>0062e000002HG5LAAW</t>
  </si>
  <si>
    <t>2016-06-05T23:48:37.000Z</t>
  </si>
  <si>
    <t>0062e000002HG5MAAW</t>
  </si>
  <si>
    <t>2019-08-16T01:07:01.000Z</t>
  </si>
  <si>
    <t>0012e000003A6kjAAC</t>
  </si>
  <si>
    <t>0062e000002HG5NAAW</t>
  </si>
  <si>
    <t>2019-04-18T02:02:17.000Z</t>
  </si>
  <si>
    <t>0012e000003A6nuAAC</t>
  </si>
  <si>
    <t>0062e000002HG5OAAW</t>
  </si>
  <si>
    <t>2016-12-06T03:27:55.000Z</t>
  </si>
  <si>
    <t>0062e000002HG5PAAW</t>
  </si>
  <si>
    <t>2018-08-02T01:38:26.000Z</t>
  </si>
  <si>
    <t>0012e000003A6dtAAC</t>
  </si>
  <si>
    <t>0062e000002HG5QAAW</t>
  </si>
  <si>
    <t>2018-07-17T02:35:32.000Z</t>
  </si>
  <si>
    <t>0032e000002cCJsAAM</t>
  </si>
  <si>
    <t>0062e000002HG5RAAW</t>
  </si>
  <si>
    <t>2018-04-19T06:37:02.000Z</t>
  </si>
  <si>
    <t>0012e000003A6mIAAS</t>
  </si>
  <si>
    <t>0062e000002HG5SAAW</t>
  </si>
  <si>
    <t>2018-06-11T23:48:49.000Z</t>
  </si>
  <si>
    <t>0062e000002HG5TAAW</t>
  </si>
  <si>
    <t>2017-09-14T05:09:35.000Z</t>
  </si>
  <si>
    <t>0062e000002HG5UAAW</t>
  </si>
  <si>
    <t>2016-08-16T08:12:30.000Z</t>
  </si>
  <si>
    <t>0062e000002HG5VAAW</t>
  </si>
  <si>
    <t>2016-08-08T12:47:01.000Z</t>
  </si>
  <si>
    <t>0032e000002cIvgAAE</t>
  </si>
  <si>
    <t>0062e000002HG5WAAW</t>
  </si>
  <si>
    <t>2018-06-11T23:46:48.000Z</t>
  </si>
  <si>
    <t>0062e000002HG5XAAW</t>
  </si>
  <si>
    <t>2016-12-06T03:34:47.000Z</t>
  </si>
  <si>
    <t>0012e000003A6dzAAC</t>
  </si>
  <si>
    <t>0062e000002HG4iAAG</t>
  </si>
  <si>
    <t>2019-04-30T10:46:59.000Z</t>
  </si>
  <si>
    <t>0012e000003A6UgAAK</t>
  </si>
  <si>
    <t>0062e000002HG4jAAG</t>
  </si>
  <si>
    <t>2017-10-31T02:43:49.000Z</t>
  </si>
  <si>
    <t>0012e000003A6V1AAK</t>
  </si>
  <si>
    <t>0062e000002HG4kAAG</t>
  </si>
  <si>
    <t>2017-09-25T03:03:19.000Z</t>
  </si>
  <si>
    <t>0012e000003A6VAAA0</t>
  </si>
  <si>
    <t>0062e000002HG4lAAG</t>
  </si>
  <si>
    <t>2018-05-22T05:12:26.000Z</t>
  </si>
  <si>
    <t>0062e000002HG4mAAG</t>
  </si>
  <si>
    <t>2018-09-19T06:27:22.000Z</t>
  </si>
  <si>
    <t>0012e000003A6VSAA0</t>
  </si>
  <si>
    <t>0062e000002HG4nAAG</t>
  </si>
  <si>
    <t>2017-09-26T01:45:10.000Z</t>
  </si>
  <si>
    <t>0062e000002HG4oAAG</t>
  </si>
  <si>
    <t>2018-09-19T06:16:48.000Z</t>
  </si>
  <si>
    <t>0012e000003A6VLAA0</t>
  </si>
  <si>
    <t>0032e000002cHlvAAE</t>
  </si>
  <si>
    <t>0062e000002HG4pAAG</t>
  </si>
  <si>
    <t>2018-09-19T06:22:43.000Z</t>
  </si>
  <si>
    <t>0062e000002HG4qAAG</t>
  </si>
  <si>
    <t>2017-09-26T00:50:25.000Z</t>
  </si>
  <si>
    <t>0062e000002HG4rAAG</t>
  </si>
  <si>
    <t>2017-08-28T05:39:37.000Z</t>
  </si>
  <si>
    <t>0012e000003A6azAAC</t>
  </si>
  <si>
    <t>0062e000002HG4sAAG</t>
  </si>
  <si>
    <t>2017-08-21T02:39:00.000Z</t>
  </si>
  <si>
    <t>0062e000002HG4tAAG</t>
  </si>
  <si>
    <t>2018-09-19T05:14:26.000Z</t>
  </si>
  <si>
    <t>0062e000002HG4uAAG</t>
  </si>
  <si>
    <t>2017-09-26T01:19:54.000Z</t>
  </si>
  <si>
    <t>0012e000003A6b1AAC</t>
  </si>
  <si>
    <t>0062e000002HG4vAAG</t>
  </si>
  <si>
    <t>2017-08-09T05:55:11.000Z</t>
  </si>
  <si>
    <t>0012e000003A6lWAAS</t>
  </si>
  <si>
    <t>0062e000002HG4wAAG</t>
  </si>
  <si>
    <t>2018-11-20T04:47:50.000Z</t>
  </si>
  <si>
    <t>0062e000002HG4xAAG</t>
  </si>
  <si>
    <t>2018-11-20T04:46:20.000Z</t>
  </si>
  <si>
    <t>0062e000002HG4CAAW</t>
  </si>
  <si>
    <t>2017-06-21T06:52:50.000Z</t>
  </si>
  <si>
    <t>0032e000002el9PAAQ</t>
  </si>
  <si>
    <t>0062e000002HG4DAAW</t>
  </si>
  <si>
    <t>2017-09-14T02:56:52.000Z</t>
  </si>
  <si>
    <t>0062e000002HG4EAAW</t>
  </si>
  <si>
    <t>2019-04-29T03:31:43.000Z</t>
  </si>
  <si>
    <t>0062e000002HG4FAAW</t>
  </si>
  <si>
    <t>2018-03-02T04:39:57.000Z</t>
  </si>
  <si>
    <t>0062e000002HG4GAAW</t>
  </si>
  <si>
    <t>2018-05-04T03:13:55.000Z</t>
  </si>
  <si>
    <t>0062e000002HG4HAAW</t>
  </si>
  <si>
    <t>2017-05-18T05:46:21.000Z</t>
  </si>
  <si>
    <t>0062e000002HG4IAAW</t>
  </si>
  <si>
    <t>2019-08-27T01:57:10.000Z</t>
  </si>
  <si>
    <t>0012e000003A6UlAAK</t>
  </si>
  <si>
    <t>0032e000002cGj0AAE</t>
  </si>
  <si>
    <t>2019-10-04T05:03:08.000Z</t>
  </si>
  <si>
    <t>0032e000003Pf8PAAS</t>
  </si>
  <si>
    <t>0062e000002HG4KAAW</t>
  </si>
  <si>
    <t>2017-03-29T06:15:38.000Z</t>
  </si>
  <si>
    <t>0062e000002HG4LAAW</t>
  </si>
  <si>
    <t>2018-05-04T08:30:41.000Z</t>
  </si>
  <si>
    <t>0062e000002HG4MAAW</t>
  </si>
  <si>
    <t>2019-09-06T02:07:40.000Z</t>
  </si>
  <si>
    <t>0032e000002cLDQAA2</t>
  </si>
  <si>
    <t>0062e000002HG4NAAW</t>
  </si>
  <si>
    <t>2019-08-15T05:52:42.000Z</t>
  </si>
  <si>
    <t>0062e000002HG4OAAW</t>
  </si>
  <si>
    <t>2016-08-11T06:42:57.000Z</t>
  </si>
  <si>
    <t>0062e000002HG4PAAW</t>
  </si>
  <si>
    <t>2019-09-25T03:57:33.000Z</t>
  </si>
  <si>
    <t>0032e000002cFZ8AAM</t>
  </si>
  <si>
    <t>0062e000002HG4QAAW</t>
  </si>
  <si>
    <t>2016-10-06T02:25:16.000Z</t>
  </si>
  <si>
    <t>0062e000002HG4RAAW</t>
  </si>
  <si>
    <t>2018-05-04T03:34:15.000Z</t>
  </si>
  <si>
    <t>0062e000002HG6HAAW</t>
  </si>
  <si>
    <t>2018-12-24T00:00:08.000Z</t>
  </si>
  <si>
    <t>0012e000003A6n1AAC</t>
  </si>
  <si>
    <t>0062e000002HG6IAAW</t>
  </si>
  <si>
    <t>2018-11-07T00:33:34.000Z</t>
  </si>
  <si>
    <t>0012e000003A6n3AAC</t>
  </si>
  <si>
    <t>0062e000002HG6JAAW</t>
  </si>
  <si>
    <t>2018-11-07T00:41:43.000Z</t>
  </si>
  <si>
    <t>0012e000003A6mwAAC</t>
  </si>
  <si>
    <t>0062e000002HG6KAAW</t>
  </si>
  <si>
    <t>2018-08-09T00:45:06.000Z</t>
  </si>
  <si>
    <t>0012e000003A6mmAAC</t>
  </si>
  <si>
    <t>0062e000002HG6LAAW</t>
  </si>
  <si>
    <t>2019-07-29T00:08:54.000Z</t>
  </si>
  <si>
    <t>0062e000002HG6MAAW</t>
  </si>
  <si>
    <t>2018-05-20T22:20:39.000Z</t>
  </si>
  <si>
    <t>0012e000003A6nCAAS</t>
  </si>
  <si>
    <t>0062e000002HG6NAAW</t>
  </si>
  <si>
    <t>2019-02-12T00:45:38.000Z</t>
  </si>
  <si>
    <t>0012e000003A6n6AAC</t>
  </si>
  <si>
    <t>0062e000002HG6OAAW</t>
  </si>
  <si>
    <t>2019-03-28T01:56:11.000Z</t>
  </si>
  <si>
    <t>0012e000003A6n8AAC</t>
  </si>
  <si>
    <t>0062e000002HG6PAAW</t>
  </si>
  <si>
    <t>2018-10-24T22:45:34.000Z</t>
  </si>
  <si>
    <t>0012e000003A6zfAAC</t>
  </si>
  <si>
    <t>0032e0000041W5OAAU</t>
  </si>
  <si>
    <t>0062e000002HG6QAAW</t>
  </si>
  <si>
    <t>2018-05-13T23:25:03.000Z</t>
  </si>
  <si>
    <t>0062e000002HG6RAAW</t>
  </si>
  <si>
    <t>2019-03-28T01:48:40.000Z</t>
  </si>
  <si>
    <t>0012e000003A6mtAAC</t>
  </si>
  <si>
    <t>0062e000002HG6SAAW</t>
  </si>
  <si>
    <t>2018-11-07T00:56:25.000Z</t>
  </si>
  <si>
    <t>0012e000003A6mzAAC</t>
  </si>
  <si>
    <t>0062e000002HG7QAAW</t>
  </si>
  <si>
    <t>2018-09-13T00:40:23.000Z</t>
  </si>
  <si>
    <t>0012e000003A6xCAAS</t>
  </si>
  <si>
    <t>0062e000002HG7RAAW</t>
  </si>
  <si>
    <t>2017-02-22T03:06:46.000Z</t>
  </si>
  <si>
    <t>0012e000003A6wvAAC</t>
  </si>
  <si>
    <t>0062e000002HG7SAAW</t>
  </si>
  <si>
    <t>2016-08-03T02:21:55.000Z</t>
  </si>
  <si>
    <t>0062e000002HG7TAAW</t>
  </si>
  <si>
    <t>2017-07-26T00:58:15.000Z</t>
  </si>
  <si>
    <t>0012e000003A6wwAAC</t>
  </si>
  <si>
    <t>0062e000002HG7UAAW</t>
  </si>
  <si>
    <t>2016-12-05T00:34:23.000Z</t>
  </si>
  <si>
    <t>0012e000003A6vzAAC</t>
  </si>
  <si>
    <t>0062e000002HG7VAAW</t>
  </si>
  <si>
    <t>2019-01-30T03:20:19.000Z</t>
  </si>
  <si>
    <t>0032e000002engQAAQ</t>
  </si>
  <si>
    <t>0062e000002HG7WAAW</t>
  </si>
  <si>
    <t>2018-09-17T01:08:20.000Z</t>
  </si>
  <si>
    <t>0062e000002HG7XAAW</t>
  </si>
  <si>
    <t>2017-03-22T01:48:42.000Z</t>
  </si>
  <si>
    <t>0032e000002cGYiAAM</t>
  </si>
  <si>
    <t>0062e000002HG7YAAW</t>
  </si>
  <si>
    <t>0062e000002HG7ZAAW</t>
  </si>
  <si>
    <t>2019-06-18T02:27:02.000Z</t>
  </si>
  <si>
    <t>0012e000003A6x9AAC</t>
  </si>
  <si>
    <t>0062e000002HG7aAAG</t>
  </si>
  <si>
    <t>2015-12-16T02:03:14.000Z</t>
  </si>
  <si>
    <t>0032e000002cMQwAAM</t>
  </si>
  <si>
    <t>0062e000002HG7bAAG</t>
  </si>
  <si>
    <t>2016-05-03T23:02:38.000Z</t>
  </si>
  <si>
    <t>0062e000002HG7cAAG</t>
  </si>
  <si>
    <t>2016-08-17T07:20:40.000Z</t>
  </si>
  <si>
    <t>0032e000002cMhsAAE</t>
  </si>
  <si>
    <t>0062e000002HG7dAAG</t>
  </si>
  <si>
    <t>2017-04-13T05:51:47.000Z</t>
  </si>
  <si>
    <t>0032e000002eneUAAQ</t>
  </si>
  <si>
    <t>0062e000002HG6YAAW</t>
  </si>
  <si>
    <t>2018-07-20T03:40:50.000Z</t>
  </si>
  <si>
    <t>0032e000002cFsjAAE</t>
  </si>
  <si>
    <t>0062e000002HG6ZAAW</t>
  </si>
  <si>
    <t>0062e000002HG6aAAG</t>
  </si>
  <si>
    <t>2017-07-20T07:56:48.000Z</t>
  </si>
  <si>
    <t>0032e000002cIaVAAU</t>
  </si>
  <si>
    <t>0062e000002HG6bAAG</t>
  </si>
  <si>
    <t>2016-08-01T01:32:17.000Z</t>
  </si>
  <si>
    <t>0062e000002HG6cAAG</t>
  </si>
  <si>
    <t>2018-04-06T04:09:02.000Z</t>
  </si>
  <si>
    <t>0062e000002HG6dAAG</t>
  </si>
  <si>
    <t>2016-09-05T00:42:13.000Z</t>
  </si>
  <si>
    <t>0062e000002HG6eAAG</t>
  </si>
  <si>
    <t>0062e000002HG6fAAG</t>
  </si>
  <si>
    <t>2017-05-29T02:04:45.000Z</t>
  </si>
  <si>
    <t>0062e000002HG6gAAG</t>
  </si>
  <si>
    <t>2016-05-30T05:36:12.000Z</t>
  </si>
  <si>
    <t>0062e000002HG6hAAG</t>
  </si>
  <si>
    <t>0062e000002HG6iAAG</t>
  </si>
  <si>
    <t>2017-11-06T01:04:18.000Z</t>
  </si>
  <si>
    <t>0012e000003A76WAAS</t>
  </si>
  <si>
    <t>0062e000002HG6jAAG</t>
  </si>
  <si>
    <t>2017-08-11T01:54:22.000Z</t>
  </si>
  <si>
    <t>0012e000003A6jXAAS</t>
  </si>
  <si>
    <t>0062e000002HG6kAAG</t>
  </si>
  <si>
    <t>2018-08-30T01:23:43.000Z</t>
  </si>
  <si>
    <t>0012e000003A6oiAAC</t>
  </si>
  <si>
    <t>0062e000002HG6lAAG</t>
  </si>
  <si>
    <t>2016-06-01T02:51:57.000Z</t>
  </si>
  <si>
    <t>0012e000003A6waAAC</t>
  </si>
  <si>
    <t>0062e000002HG6mAAG</t>
  </si>
  <si>
    <t>2017-03-02T03:12:24.000Z</t>
  </si>
  <si>
    <t>0062e000002HG6nAAG</t>
  </si>
  <si>
    <t>2017-05-26T00:25:22.000Z</t>
  </si>
  <si>
    <t>0062e000002HG6oAAG</t>
  </si>
  <si>
    <t>2018-02-13T23:57:56.000Z</t>
  </si>
  <si>
    <t>0062e000002HG6pAAG</t>
  </si>
  <si>
    <t>2018-08-06T01:29:23.000Z</t>
  </si>
  <si>
    <t>0012e000003A6jTAAS</t>
  </si>
  <si>
    <t>0062e000002HG6qAAG</t>
  </si>
  <si>
    <t>2016-06-28T02:56:47.000Z</t>
  </si>
  <si>
    <t>0012e000003A6jrAAC</t>
  </si>
  <si>
    <t>0062e000002HG6rAAG</t>
  </si>
  <si>
    <t>2016-11-28T23:34:05.000Z</t>
  </si>
  <si>
    <t>0012e000003A6jzAAC</t>
  </si>
  <si>
    <t>0062e000002HG6sAAG</t>
  </si>
  <si>
    <t>0062e000002HG6tAAG</t>
  </si>
  <si>
    <t>0062e000002HG6uAAG</t>
  </si>
  <si>
    <t>2017-06-14T00:26:53.000Z</t>
  </si>
  <si>
    <t>0012e000003A6w8AAC</t>
  </si>
  <si>
    <t>0032e000002cGZBAA2</t>
  </si>
  <si>
    <t>0062e000002HG6vAAG</t>
  </si>
  <si>
    <t>2017-10-30T00:37:31.000Z</t>
  </si>
  <si>
    <t>0012e000003A6k4AAC</t>
  </si>
  <si>
    <t>0062e000002HG6wAAG</t>
  </si>
  <si>
    <t>2016-07-09T07:31:35.000Z</t>
  </si>
  <si>
    <t>0012e000003A6bNAAS</t>
  </si>
  <si>
    <t>2018-10-29T03:44:15.000Z</t>
  </si>
  <si>
    <t>0062e000002HG6yAAG</t>
  </si>
  <si>
    <t>2017-09-25T23:27:29.000Z</t>
  </si>
  <si>
    <t>0062e000002HG6zAAG</t>
  </si>
  <si>
    <t>2017-06-06T02:17:44.000Z</t>
  </si>
  <si>
    <t>0062e000002HG70AAG</t>
  </si>
  <si>
    <t>2017-06-27T05:22:39.000Z</t>
  </si>
  <si>
    <t>2019-09-06T04:26:14.000Z</t>
  </si>
  <si>
    <t>0032e000002cIsqAAE</t>
  </si>
  <si>
    <t>0062e000002HG72AAG</t>
  </si>
  <si>
    <t>2019-07-30T04:50:21.000Z</t>
  </si>
  <si>
    <t>0062e000002HG73AAG</t>
  </si>
  <si>
    <t>2017-06-05T06:13:58.000Z</t>
  </si>
  <si>
    <t>0062e000002HG74AAG</t>
  </si>
  <si>
    <t>2017-06-06T01:08:13.000Z</t>
  </si>
  <si>
    <t>0032e000002cM9VAAU</t>
  </si>
  <si>
    <t>2019-05-08T00:23:39.000Z</t>
  </si>
  <si>
    <t>0062e000002HG76AAG</t>
  </si>
  <si>
    <t>2016-09-19T01:25:36.000Z</t>
  </si>
  <si>
    <t>0012e000003A6vsAAC</t>
  </si>
  <si>
    <t>0032e000002cFsXAAU</t>
  </si>
  <si>
    <t>0062e000002HG77AAG</t>
  </si>
  <si>
    <t>2018-07-25T23:47:06.000Z</t>
  </si>
  <si>
    <t>0062e000002HG78AAG</t>
  </si>
  <si>
    <t>2016-06-16T01:03:20.000Z</t>
  </si>
  <si>
    <t>0012e000003A6jRAAS</t>
  </si>
  <si>
    <t>0062e000002HG79AAG</t>
  </si>
  <si>
    <t>0062e000002HG7AAAW</t>
  </si>
  <si>
    <t>2018-11-15T23:51:59.000Z</t>
  </si>
  <si>
    <t>0012e000003A6w2AAC</t>
  </si>
  <si>
    <t>0062e000002HG7BAAW</t>
  </si>
  <si>
    <t>2019-06-26T01:30:43.000Z</t>
  </si>
  <si>
    <t>0012e000003A78jAAC</t>
  </si>
  <si>
    <t>0032e000002cFR4AAM</t>
  </si>
  <si>
    <t>0062e000002HG7CAAW</t>
  </si>
  <si>
    <t>2017-11-15T22:56:43.000Z</t>
  </si>
  <si>
    <t>0012e000003A6jqAAC</t>
  </si>
  <si>
    <t>0062e000002HG7DAAW</t>
  </si>
  <si>
    <t>2016-06-29T03:16:07.000Z</t>
  </si>
  <si>
    <t>0012e000003A6k3AAC</t>
  </si>
  <si>
    <t>0062e000002HG7EAAW</t>
  </si>
  <si>
    <t>2017-05-17T03:43:02.000Z</t>
  </si>
  <si>
    <t>2019-02-08T00:33:56.000Z</t>
  </si>
  <si>
    <t>0012e000003A6oMAAS</t>
  </si>
  <si>
    <t>0032e000002emCqAAI</t>
  </si>
  <si>
    <t>0062e000002HG7GAAW</t>
  </si>
  <si>
    <t>2017-02-08T01:05:02.000Z</t>
  </si>
  <si>
    <t>0012e000003A6vWAAS</t>
  </si>
  <si>
    <t>2017-08-29T02:07:22.000Z</t>
  </si>
  <si>
    <t>0032e000002cM92AAE</t>
  </si>
  <si>
    <t>0062e000002HG7IAAW</t>
  </si>
  <si>
    <t>2016-03-02T05:28:09.000Z</t>
  </si>
  <si>
    <t>0062e000002HG7JAAW</t>
  </si>
  <si>
    <t>2016-11-16T02:15:10.000Z</t>
  </si>
  <si>
    <t>0012e000003A6w1AAC</t>
  </si>
  <si>
    <t>0032e000002cGhnAAE</t>
  </si>
  <si>
    <t>0062e000002HG7KAAW</t>
  </si>
  <si>
    <t>2016-02-15T02:42:03.000Z</t>
  </si>
  <si>
    <t>0062e000002HG7LAAW</t>
  </si>
  <si>
    <t>2016-02-04T04:33:53.000Z</t>
  </si>
  <si>
    <t>0012e000003A6vqAAC</t>
  </si>
  <si>
    <t>0062e000002HG7MAAW</t>
  </si>
  <si>
    <t>0062e000002HG7NAAW</t>
  </si>
  <si>
    <t>0062e000002HG7OAAW</t>
  </si>
  <si>
    <t>2019-04-16T04:28:14.000Z</t>
  </si>
  <si>
    <t>0012e000003A6x6AAC</t>
  </si>
  <si>
    <t>0062e000002HG7PAAW</t>
  </si>
  <si>
    <t>2019-06-18T05:55:27.000Z</t>
  </si>
  <si>
    <t>0062e000002HG5nAAG</t>
  </si>
  <si>
    <t>2018-11-20T04:28:13.000Z</t>
  </si>
  <si>
    <t>0062e000002HG5oAAG</t>
  </si>
  <si>
    <t>2019-05-06T05:04:42.000Z</t>
  </si>
  <si>
    <t>0062e000002HG5pAAG</t>
  </si>
  <si>
    <t>2017-09-15T04:46:35.000Z</t>
  </si>
  <si>
    <t>0062e000002HG5qAAG</t>
  </si>
  <si>
    <t>2019-06-24T06:51:10.000Z</t>
  </si>
  <si>
    <t>0062e000002HG5rAAG</t>
  </si>
  <si>
    <t>2016-05-31T10:44:02.000Z</t>
  </si>
  <si>
    <t>0062e000002HG5sAAG</t>
  </si>
  <si>
    <t>2016-02-04T00:21:44.000Z</t>
  </si>
  <si>
    <t>0062e000002HG5tAAG</t>
  </si>
  <si>
    <t>2016-06-14T05:42:38.000Z</t>
  </si>
  <si>
    <t>0062e000002HG5uAAG</t>
  </si>
  <si>
    <t>2019-10-04T06:52:21.000Z</t>
  </si>
  <si>
    <t>0012e000003A6maAAC</t>
  </si>
  <si>
    <t>0032e000003xPakAAE</t>
  </si>
  <si>
    <t>0062e000002HG5vAAG</t>
  </si>
  <si>
    <t>2019-10-04T06:46:30.000Z</t>
  </si>
  <si>
    <t>0062e000002HG5wAAG</t>
  </si>
  <si>
    <t>2018-09-17T07:16:48.000Z</t>
  </si>
  <si>
    <t>0062e000002HG5xAAG</t>
  </si>
  <si>
    <t>2019-01-21T05:46:29.000Z</t>
  </si>
  <si>
    <t>0062e000002HG5yAAG</t>
  </si>
  <si>
    <t>2019-07-29T00:01:09.000Z</t>
  </si>
  <si>
    <t>2017-05-24T03:47:06.000Z</t>
  </si>
  <si>
    <t>0062e000002HG60AAG</t>
  </si>
  <si>
    <t>2019-07-29T00:12:35.000Z</t>
  </si>
  <si>
    <t>0062e000002HG61AAG</t>
  </si>
  <si>
    <t>2018-08-17T07:07:21.000Z</t>
  </si>
  <si>
    <t>0062e000002HG62AAG</t>
  </si>
  <si>
    <t>2019-04-12T07:06:39.000Z</t>
  </si>
  <si>
    <t>0062e000002HG63AAG</t>
  </si>
  <si>
    <t>2019-05-27T03:18:53.000Z</t>
  </si>
  <si>
    <t>0062e000002HG64AAG</t>
  </si>
  <si>
    <t>2019-05-27T03:22:12.000Z</t>
  </si>
  <si>
    <t>0062e000002HG65AAG</t>
  </si>
  <si>
    <t>2018-06-06T00:01:34.000Z</t>
  </si>
  <si>
    <t>0012e000003A6nBAAS</t>
  </si>
  <si>
    <t>0062e000002HG66AAG</t>
  </si>
  <si>
    <t>2017-01-12T06:35:28.000Z</t>
  </si>
  <si>
    <t>0062e000002HG67AAG</t>
  </si>
  <si>
    <t>2018-09-17T08:14:12.000Z</t>
  </si>
  <si>
    <t>0062e000002HG68AAG</t>
  </si>
  <si>
    <t>2017-04-06T02:04:22.000Z</t>
  </si>
  <si>
    <t>0062e000002HG69AAG</t>
  </si>
  <si>
    <t>2018-07-03T01:32:12.000Z</t>
  </si>
  <si>
    <t>0062e000002HG6AAAW</t>
  </si>
  <si>
    <t>2019-01-04T00:09:19.000Z</t>
  </si>
  <si>
    <t>0062e000002HG6BAAW</t>
  </si>
  <si>
    <t>2019-03-28T01:50:32.000Z</t>
  </si>
  <si>
    <t>0062e000002HG6CAAW</t>
  </si>
  <si>
    <t>2017-11-10T01:49:16.000Z</t>
  </si>
  <si>
    <t>0062e000002HG6DAAW</t>
  </si>
  <si>
    <t>2019-03-28T01:53:12.000Z</t>
  </si>
  <si>
    <t>0012e000003A6lxAAC</t>
  </si>
  <si>
    <t>0062e000002HG6EAAW</t>
  </si>
  <si>
    <t>2019-05-17T02:21:38.000Z</t>
  </si>
  <si>
    <t>0062e000002HG6FAAW</t>
  </si>
  <si>
    <t>2018-06-06T00:08:12.000Z</t>
  </si>
  <si>
    <t>0012e000003A6mlAAC</t>
  </si>
  <si>
    <t>0062e000002HG6GAAW</t>
  </si>
  <si>
    <t>2019-01-03T23:19:53.000Z</t>
  </si>
  <si>
    <t>0012e000003A6n0AAC</t>
  </si>
  <si>
    <t>0032e000002emP7AAI</t>
  </si>
  <si>
    <t>0062e000002HG8HAAW</t>
  </si>
  <si>
    <t>2015-12-10T05:18:29.000Z</t>
  </si>
  <si>
    <t>0032e000002cCv4AAE</t>
  </si>
  <si>
    <t>0062e000002HG8IAAW</t>
  </si>
  <si>
    <t>2016-06-29T23:58:00.000Z</t>
  </si>
  <si>
    <t>0012e000003A6cyAAC</t>
  </si>
  <si>
    <t>0062e000002HG8JAAW</t>
  </si>
  <si>
    <t>2018-06-07T23:44:55.000Z</t>
  </si>
  <si>
    <t>0012e000003A6wiAAC</t>
  </si>
  <si>
    <t>0062e000002HG8KAAW</t>
  </si>
  <si>
    <t>2017-01-12T01:59:10.000Z</t>
  </si>
  <si>
    <t>0062e000002HG8LAAW</t>
  </si>
  <si>
    <t>2017-05-15T04:30:03.000Z</t>
  </si>
  <si>
    <t>0062e000002HG8MAAW</t>
  </si>
  <si>
    <t>2017-02-08T22:16:58.000Z</t>
  </si>
  <si>
    <t>0012e000003A6jHAAS</t>
  </si>
  <si>
    <t>0062e000002HG8NAAW</t>
  </si>
  <si>
    <t>2019-06-21T04:50:08.000Z</t>
  </si>
  <si>
    <t>0062e000002HG8OAAW</t>
  </si>
  <si>
    <t>2016-09-19T03:11:36.000Z</t>
  </si>
  <si>
    <t>0012e000003A6lRAAS</t>
  </si>
  <si>
    <t>0062e000002HG8PAAW</t>
  </si>
  <si>
    <t>2018-05-14T03:42:14.000Z</t>
  </si>
  <si>
    <t>0062e000002HG8QAAW</t>
  </si>
  <si>
    <t>2016-07-01T07:06:41.000Z</t>
  </si>
  <si>
    <t>0062e000002HG8RAAW</t>
  </si>
  <si>
    <t>2016-12-08T23:16:45.000Z</t>
  </si>
  <si>
    <t>0012e000003A6vVAAS</t>
  </si>
  <si>
    <t>0062e000002HG8SAAW</t>
  </si>
  <si>
    <t>2016-07-01T02:20:32.000Z</t>
  </si>
  <si>
    <t>0062e000002HG8TAAW</t>
  </si>
  <si>
    <t>2016-07-01T02:43:47.000Z</t>
  </si>
  <si>
    <t>0062e000002HG8UAAW</t>
  </si>
  <si>
    <t>2018-08-27T03:25:07.000Z</t>
  </si>
  <si>
    <t>0012e000003A6bfAAC</t>
  </si>
  <si>
    <t>0062e000002HG8VAAW</t>
  </si>
  <si>
    <t>2015-12-18T03:39:06.000Z</t>
  </si>
  <si>
    <t>0062e000002HG8WAAW</t>
  </si>
  <si>
    <t>2016-04-01T03:46:26.000Z</t>
  </si>
  <si>
    <t>0062e000002HG8hAAG</t>
  </si>
  <si>
    <t>2017-10-12T01:52:37.000Z</t>
  </si>
  <si>
    <t>0012e000003A6xYAAS</t>
  </si>
  <si>
    <t>0062e000002HG8iAAG</t>
  </si>
  <si>
    <t>2016-07-14T23:51:59.000Z</t>
  </si>
  <si>
    <t>0062e000002HG8jAAG</t>
  </si>
  <si>
    <t>2018-04-12T04:22:58.000Z</t>
  </si>
  <si>
    <t>2019-08-09T09:38:57.000Z</t>
  </si>
  <si>
    <t>0032e000002cLoqAAE</t>
  </si>
  <si>
    <t>0062e000002HG8lAAG</t>
  </si>
  <si>
    <t>2018-09-11T05:19:13.000Z</t>
  </si>
  <si>
    <t>0062e000002HG8mAAG</t>
  </si>
  <si>
    <t>2019-08-16T01:57:24.000Z</t>
  </si>
  <si>
    <t>0012e000003A6xOAAS</t>
  </si>
  <si>
    <t>0062e000002HG8nAAG</t>
  </si>
  <si>
    <t>2016-09-05T05:19:37.000Z</t>
  </si>
  <si>
    <t>0012e000003A6wyAAC</t>
  </si>
  <si>
    <t>0062e000002HG8oAAG</t>
  </si>
  <si>
    <t>0062e000002HG8pAAG</t>
  </si>
  <si>
    <t>2018-10-01T23:48:13.000Z</t>
  </si>
  <si>
    <t>0062e000002HG8qAAG</t>
  </si>
  <si>
    <t>2017-03-08T05:05:01.000Z</t>
  </si>
  <si>
    <t>0062e000002HG8rAAG</t>
  </si>
  <si>
    <t>2018-09-11T05:40:48.000Z</t>
  </si>
  <si>
    <t>0062e000002HG8sAAG</t>
  </si>
  <si>
    <t>2018-08-06T04:02:22.000Z</t>
  </si>
  <si>
    <t>0062e000002HG8tAAG</t>
  </si>
  <si>
    <t>2019-08-09T07:54:08.000Z</t>
  </si>
  <si>
    <t>0012e000003A6xHAAS</t>
  </si>
  <si>
    <t>0062e000002HG8uAAG</t>
  </si>
  <si>
    <t>2017-05-24T23:46:16.000Z</t>
  </si>
  <si>
    <t>0062e000002HG8vAAG</t>
  </si>
  <si>
    <t>2018-09-11T05:46:32.000Z</t>
  </si>
  <si>
    <t>0062e000002HG8wAAG</t>
  </si>
  <si>
    <t>2015-12-23T03:20:59.000Z</t>
  </si>
  <si>
    <t>0062e000002HG8xAAG</t>
  </si>
  <si>
    <t>2016-05-12T06:57:00.000Z</t>
  </si>
  <si>
    <t>0062e000002HG8yAAG</t>
  </si>
  <si>
    <t>2016-05-12T07:04:50.000Z</t>
  </si>
  <si>
    <t>2019-09-04T07:52:10.000Z</t>
  </si>
  <si>
    <t>0012e000003A75yAAC</t>
  </si>
  <si>
    <t>0032e000002emOFAAY</t>
  </si>
  <si>
    <t>0062e000002HG90AAG</t>
  </si>
  <si>
    <t>2018-07-31T12:17:30.000Z</t>
  </si>
  <si>
    <t>0062e000002HG91AAG</t>
  </si>
  <si>
    <t>2018-08-08T01:50:05.000Z</t>
  </si>
  <si>
    <t>0062e000002HG92AAG</t>
  </si>
  <si>
    <t>2018-08-08T01:51:57.000Z</t>
  </si>
  <si>
    <t>0062e000002HG93AAG</t>
  </si>
  <si>
    <t>2016-04-26T11:29:56.000Z</t>
  </si>
  <si>
    <t>0062e000002HG94AAG</t>
  </si>
  <si>
    <t>2018-11-22T00:00:11.000Z</t>
  </si>
  <si>
    <t>0012e000003A6xvAAC</t>
  </si>
  <si>
    <t>0062e000002HG95AAG</t>
  </si>
  <si>
    <t>2016-12-01T08:38:29.000Z</t>
  </si>
  <si>
    <t>0062e000002HG96AAG</t>
  </si>
  <si>
    <t>2016-04-23T03:09:54.000Z</t>
  </si>
  <si>
    <t>0062e000002HG97AAG</t>
  </si>
  <si>
    <t>2019-05-23T08:09:10.000Z</t>
  </si>
  <si>
    <t>0012e000003A6xsAAC</t>
  </si>
  <si>
    <t>0062e000002HG98AAG</t>
  </si>
  <si>
    <t>2017-06-04T11:32:07.000Z</t>
  </si>
  <si>
    <t>0012e000003A75PAAS</t>
  </si>
  <si>
    <t>0062e000002HG8XAAW</t>
  </si>
  <si>
    <t>2016-02-15T22:56:59.000Z</t>
  </si>
  <si>
    <t>0062e000002HG8YAAW</t>
  </si>
  <si>
    <t>2018-09-10T01:23:18.000Z</t>
  </si>
  <si>
    <t>0062e000002HG8ZAAW</t>
  </si>
  <si>
    <t>2017-03-10T03:53:22.000Z</t>
  </si>
  <si>
    <t>0062e000002HG8aAAG</t>
  </si>
  <si>
    <t>2018-04-19T04:09:35.000Z</t>
  </si>
  <si>
    <t>0062e000002HG8bAAG</t>
  </si>
  <si>
    <t>2016-06-08T01:29:00.000Z</t>
  </si>
  <si>
    <t>0062e000002HG8cAAG</t>
  </si>
  <si>
    <t>0062e000002HG8dAAG</t>
  </si>
  <si>
    <t>0062e000002HG8eAAG</t>
  </si>
  <si>
    <t>2016-06-29T22:30:01.000Z</t>
  </si>
  <si>
    <t>0062e000002HG8fAAG</t>
  </si>
  <si>
    <t>2016-02-20T07:12:11.000Z</t>
  </si>
  <si>
    <t>0062e000002HG8gAAG</t>
  </si>
  <si>
    <t>2018-10-25T07:01:16.000Z</t>
  </si>
  <si>
    <t>0012e000003A6xIAAS</t>
  </si>
  <si>
    <t>2019-09-12T23:55:35.000Z</t>
  </si>
  <si>
    <t>0012e000003iiq3AAA</t>
  </si>
  <si>
    <t>0032e000002emMSAAY</t>
  </si>
  <si>
    <t>0062e000002HG7fAAG</t>
  </si>
  <si>
    <t>2019-05-06T06:49:10.000Z</t>
  </si>
  <si>
    <t>0062e000002HG7gAAG</t>
  </si>
  <si>
    <t>2017-05-22T01:22:27.000Z</t>
  </si>
  <si>
    <t>0032e000002cI2RAAU</t>
  </si>
  <si>
    <t>0062e000002HG7hAAG</t>
  </si>
  <si>
    <t>2016-04-07T04:59:08.000Z</t>
  </si>
  <si>
    <t>0032e000002cG3FAAU</t>
  </si>
  <si>
    <t>0012e000002Zt11AAC</t>
  </si>
  <si>
    <t>0062e000002HG7iAAG</t>
  </si>
  <si>
    <t>0062e000002HG7jAAG</t>
  </si>
  <si>
    <t>0062e000002HG7kAAG</t>
  </si>
  <si>
    <t>2016-12-05T05:12:06.000Z</t>
  </si>
  <si>
    <t>0062e000002HG7lAAG</t>
  </si>
  <si>
    <t>2016-01-19T03:38:40.000Z</t>
  </si>
  <si>
    <t>0062e000002HG7mAAG</t>
  </si>
  <si>
    <t>2019-01-31T05:16:01.000Z</t>
  </si>
  <si>
    <t>0062e000002HG7nAAG</t>
  </si>
  <si>
    <t>2016-06-07T00:07:13.000Z</t>
  </si>
  <si>
    <t>0032e000002cI9BAAU</t>
  </si>
  <si>
    <t>0062e000002HG7oAAG</t>
  </si>
  <si>
    <t>2016-12-05T02:10:57.000Z</t>
  </si>
  <si>
    <t>0062e000002HG7pAAG</t>
  </si>
  <si>
    <t>2019-04-10T02:11:57.000Z</t>
  </si>
  <si>
    <t>0032e000002cITBAA2</t>
  </si>
  <si>
    <t>0062e000002HG7qAAG</t>
  </si>
  <si>
    <t>2017-11-20T23:04:21.000Z</t>
  </si>
  <si>
    <t>0032e000002cLndAAE</t>
  </si>
  <si>
    <t>0062e000002HG7rAAG</t>
  </si>
  <si>
    <t>2016-12-07T01:11:54.000Z</t>
  </si>
  <si>
    <t>0062e000002HG7sAAG</t>
  </si>
  <si>
    <t>2016-06-07T00:23:45.000Z</t>
  </si>
  <si>
    <t>0062e000002HG7tAAG</t>
  </si>
  <si>
    <t>2016-10-17T00:52:00.000Z</t>
  </si>
  <si>
    <t>0062e000002HG7uAAG</t>
  </si>
  <si>
    <t>0062e000002HG7vAAG</t>
  </si>
  <si>
    <t>0062e000002HG7wAAG</t>
  </si>
  <si>
    <t>2015-12-10T04:56:27.000Z</t>
  </si>
  <si>
    <t>0062e000002HG7xAAG</t>
  </si>
  <si>
    <t>2017-11-20T00:54:54.000Z</t>
  </si>
  <si>
    <t>0062e000002HG7yAAG</t>
  </si>
  <si>
    <t>2018-03-14T02:33:21.000Z</t>
  </si>
  <si>
    <t>2019-06-19T04:48:38.000Z</t>
  </si>
  <si>
    <t>0012e000003A6x1AAC</t>
  </si>
  <si>
    <t>0032e000002el76AAA</t>
  </si>
  <si>
    <t>0062e000002HG80AAG</t>
  </si>
  <si>
    <t>2018-06-07T05:19:52.000Z</t>
  </si>
  <si>
    <t>0012e000003A6xFAAS</t>
  </si>
  <si>
    <t>0062e000002HG81AAG</t>
  </si>
  <si>
    <t>2016-12-05T02:46:42.000Z</t>
  </si>
  <si>
    <t>0062e000002HG82AAG</t>
  </si>
  <si>
    <t>2016-11-01T00:10:58.000Z</t>
  </si>
  <si>
    <t>0012e000003A6vhAAC</t>
  </si>
  <si>
    <t>0062e000002HG83AAG</t>
  </si>
  <si>
    <t>2016-11-14T05:29:01.000Z</t>
  </si>
  <si>
    <t>0012e000003A6wDAAS</t>
  </si>
  <si>
    <t>0062e000002HG84AAG</t>
  </si>
  <si>
    <t>2016-12-05T00:27:35.000Z</t>
  </si>
  <si>
    <t>0012e000003A6vUAAS</t>
  </si>
  <si>
    <t>0062e000002HG85AAG</t>
  </si>
  <si>
    <t>2016-06-24T00:36:43.000Z</t>
  </si>
  <si>
    <t>0062e000002HG86AAG</t>
  </si>
  <si>
    <t>2018-06-14T23:52:27.000Z</t>
  </si>
  <si>
    <t>2018-08-02T00:46:15.000Z</t>
  </si>
  <si>
    <t>0062e000002HG88AAG</t>
  </si>
  <si>
    <t>2018-04-19T05:56:05.000Z</t>
  </si>
  <si>
    <t>0012e000003A6k0AAC</t>
  </si>
  <si>
    <t>0062e000002HG89AAG</t>
  </si>
  <si>
    <t>2018-03-28T00:31:58.000Z</t>
  </si>
  <si>
    <t>0062e000002HG8AAAW</t>
  </si>
  <si>
    <t>2017-04-28T01:16:27.000Z</t>
  </si>
  <si>
    <t>0012e000003A6wPAAS</t>
  </si>
  <si>
    <t>0062e000002HG8BAAW</t>
  </si>
  <si>
    <t>2018-02-08T00:28:26.000Z</t>
  </si>
  <si>
    <t>0012e000003A6wTAAS</t>
  </si>
  <si>
    <t>0062e000002HG8CAAW</t>
  </si>
  <si>
    <t>2017-03-02T06:17:11.000Z</t>
  </si>
  <si>
    <t>0062e000002HG8DAAW</t>
  </si>
  <si>
    <t>2017-04-28T02:08:38.000Z</t>
  </si>
  <si>
    <t>0012e000003A6wcAAC</t>
  </si>
  <si>
    <t>0062e000002HG8EAAW</t>
  </si>
  <si>
    <t>2016-12-07T01:06:59.000Z</t>
  </si>
  <si>
    <t>0012e000003A6wqAAC</t>
  </si>
  <si>
    <t>2019-07-12T04:29:59.000Z</t>
  </si>
  <si>
    <t>0032e000002cFL0AAM</t>
  </si>
  <si>
    <t>0062e000002HG8GAAW</t>
  </si>
  <si>
    <t>2018-05-21T01:15:47.000Z</t>
  </si>
  <si>
    <t>0062e000002HGAMAA4</t>
  </si>
  <si>
    <t>2019-05-13T01:15:17.000Z</t>
  </si>
  <si>
    <t>0032e000002cFnjAAE</t>
  </si>
  <si>
    <t>0062e000002HGANAA4</t>
  </si>
  <si>
    <t>2019-05-13T01:37:58.000Z</t>
  </si>
  <si>
    <t>0062e000002HGAPAA4</t>
  </si>
  <si>
    <t>2018-04-26T05:24:30.000Z</t>
  </si>
  <si>
    <t>0012e000003A6GpAAK</t>
  </si>
  <si>
    <t>0062e000002HGA5AAO</t>
  </si>
  <si>
    <t>0062e000002HGAQAA4</t>
  </si>
  <si>
    <t>2019-05-13T01:18:48.000Z</t>
  </si>
  <si>
    <t>0062e000002HGASAA4</t>
  </si>
  <si>
    <t>2019-05-13T01:20:13.000Z</t>
  </si>
  <si>
    <t>0062e000002HGATAA4</t>
  </si>
  <si>
    <t>2018-04-17T02:17:09.000Z</t>
  </si>
  <si>
    <t>0062e000002HGAJAA4</t>
  </si>
  <si>
    <t>0062e000002HGAUAA4</t>
  </si>
  <si>
    <t>2019-05-13T01:34:52.000Z</t>
  </si>
  <si>
    <t>0062e000002HGAWAA4</t>
  </si>
  <si>
    <t>2018-03-12T00:15:19.000Z</t>
  </si>
  <si>
    <t>0012e000003A6eDAAS</t>
  </si>
  <si>
    <t>0032e000002cHMqAAM</t>
  </si>
  <si>
    <t>0062e000002HGAXAA4</t>
  </si>
  <si>
    <t>2018-04-30T03:49:45.000Z</t>
  </si>
  <si>
    <t>0062e000002HGAYAA4</t>
  </si>
  <si>
    <t>2018-04-24T05:35:16.000Z</t>
  </si>
  <si>
    <t>0062e000002HGAZAA4</t>
  </si>
  <si>
    <t>2018-04-17T00:48:29.000Z</t>
  </si>
  <si>
    <t>0062e000002HGAaAAO</t>
  </si>
  <si>
    <t>2019-02-13T04:12:10.000Z</t>
  </si>
  <si>
    <t>0032e000002cMQDAA2</t>
  </si>
  <si>
    <t>0062e000002HGAbAAO</t>
  </si>
  <si>
    <t>2019-03-07T04:40:29.000Z</t>
  </si>
  <si>
    <t>0062e000002HGAcAAO</t>
  </si>
  <si>
    <t>2019-03-25T00:20:03.000Z</t>
  </si>
  <si>
    <t>0032e000002cEylAAE</t>
  </si>
  <si>
    <t>0062e000002HGAeAAO</t>
  </si>
  <si>
    <t>2019-07-01T00:29:36.000Z</t>
  </si>
  <si>
    <t>0062e000002HGAfAAO</t>
  </si>
  <si>
    <t>2019-07-12T05:19:30.000Z</t>
  </si>
  <si>
    <t>0062e000002HGAgAAO</t>
  </si>
  <si>
    <t>2018-05-01T06:09:31.000Z</t>
  </si>
  <si>
    <t>0032e000002cLngAAE</t>
  </si>
  <si>
    <t>0062e000002HGAiAAO</t>
  </si>
  <si>
    <t>2018-04-17T03:21:21.000Z</t>
  </si>
  <si>
    <t>0062e000002HGAjAAO</t>
  </si>
  <si>
    <t>2018-04-17T01:23:26.000Z</t>
  </si>
  <si>
    <t>0062e000002HGAkAAO</t>
  </si>
  <si>
    <t>2019-05-13T01:21:15.000Z</t>
  </si>
  <si>
    <t>0062e000002HGAlAAO</t>
  </si>
  <si>
    <t>2018-06-26T05:37:24.000Z</t>
  </si>
  <si>
    <t>0062e000002HG99AAG</t>
  </si>
  <si>
    <t>2018-11-20T04:05:30.000Z</t>
  </si>
  <si>
    <t>0062e000002HG9AAAW</t>
  </si>
  <si>
    <t>2019-04-14T06:59:28.000Z</t>
  </si>
  <si>
    <t>0012e000003A767AAC</t>
  </si>
  <si>
    <t>0062e000002HG9BAAW</t>
  </si>
  <si>
    <t>2016-02-29T11:43:51.000Z</t>
  </si>
  <si>
    <t>0012e000003A6xgAAC</t>
  </si>
  <si>
    <t>0062e000002HG9CAAW</t>
  </si>
  <si>
    <t>2017-11-07T14:21:22.000Z</t>
  </si>
  <si>
    <t>0012e000003A6yKAAS</t>
  </si>
  <si>
    <t>0062e000002HG9DAAW</t>
  </si>
  <si>
    <t>2017-07-31T14:15:08.000Z</t>
  </si>
  <si>
    <t>0062e000002HG9EAAW</t>
  </si>
  <si>
    <t>2018-09-30T12:03:00.000Z</t>
  </si>
  <si>
    <t>0012e000003A75hAAC</t>
  </si>
  <si>
    <t>0062e000002HG9FAAW</t>
  </si>
  <si>
    <t>2018-06-11T23:29:33.000Z</t>
  </si>
  <si>
    <t>0012e000003A75mAAC</t>
  </si>
  <si>
    <t>0062e000002HG9GAAW</t>
  </si>
  <si>
    <t>2018-08-13T11:38:03.000Z</t>
  </si>
  <si>
    <t>0062e000002HG9HAAW</t>
  </si>
  <si>
    <t>2017-09-08T07:34:30.000Z</t>
  </si>
  <si>
    <t>0032e000002cGwUAAU</t>
  </si>
  <si>
    <t>0062e000002HG9IAAW</t>
  </si>
  <si>
    <t>2016-09-27T02:42:29.000Z</t>
  </si>
  <si>
    <t>0062e000002HG9JAAW</t>
  </si>
  <si>
    <t>2016-11-28T00:52:54.000Z</t>
  </si>
  <si>
    <t>2019-06-07T09:48:43.000Z</t>
  </si>
  <si>
    <t>0062e000002HG9LAAW</t>
  </si>
  <si>
    <t>2017-11-21T04:23:29.000Z</t>
  </si>
  <si>
    <t>0062e000002HG9MAAW</t>
  </si>
  <si>
    <t>2017-07-28T05:53:06.000Z</t>
  </si>
  <si>
    <t>0062e000002HG9NAAW</t>
  </si>
  <si>
    <t>2016-07-08T04:13:41.000Z</t>
  </si>
  <si>
    <t>0032e000002cISGAA2</t>
  </si>
  <si>
    <t>0062e000002HG9OAAW</t>
  </si>
  <si>
    <t>2016-04-19T12:55:32.000Z</t>
  </si>
  <si>
    <t>0062e000002HG9PAAW</t>
  </si>
  <si>
    <t>2016-04-23T06:37:53.000Z</t>
  </si>
  <si>
    <t>0062e000002HG9QAAW</t>
  </si>
  <si>
    <t>2016-04-11T01:49:41.000Z</t>
  </si>
  <si>
    <t>0062e000002HG9RAAW</t>
  </si>
  <si>
    <t>2018-08-13T11:00:24.000Z</t>
  </si>
  <si>
    <t>0062e000002HG9SAAW</t>
  </si>
  <si>
    <t>2016-04-19T06:58:43.000Z</t>
  </si>
  <si>
    <t>0062e000002HG9TAAW</t>
  </si>
  <si>
    <t>2016-04-22T06:36:13.000Z</t>
  </si>
  <si>
    <t>0012e000003A6xoAAC</t>
  </si>
  <si>
    <t>0062e000002HG9UAAW</t>
  </si>
  <si>
    <t>2018-11-19T03:25:15.000Z</t>
  </si>
  <si>
    <t>0062e000002HG9VAAW</t>
  </si>
  <si>
    <t>2016-09-23T07:46:43.000Z</t>
  </si>
  <si>
    <t>0062e000002HG9WAAW</t>
  </si>
  <si>
    <t>2019-06-02T06:05:12.000Z</t>
  </si>
  <si>
    <t>0012e000003A6ftAAC</t>
  </si>
  <si>
    <t>0062e000002HG9XAAW</t>
  </si>
  <si>
    <t>2017-12-03T10:22:34.000Z</t>
  </si>
  <si>
    <t>0062e000002HG9YAAW</t>
  </si>
  <si>
    <t>2018-09-17T06:31:00.000Z</t>
  </si>
  <si>
    <t>0032e000002cGPAAA2</t>
  </si>
  <si>
    <t>0062e000002HG9ZAAW</t>
  </si>
  <si>
    <t>2017-07-04T02:36:54.000Z</t>
  </si>
  <si>
    <t>0062e000002HG9aAAG</t>
  </si>
  <si>
    <t>2017-09-06T01:24:23.000Z</t>
  </si>
  <si>
    <t>0012e000003A77MAAS</t>
  </si>
  <si>
    <t>0062e000002HG9bAAG</t>
  </si>
  <si>
    <t>2019-08-06T07:13:02.000Z</t>
  </si>
  <si>
    <t>0012e000003A6xbAAC</t>
  </si>
  <si>
    <t>0032e000002emOUAAY</t>
  </si>
  <si>
    <t>0062e000002HG9cAAG</t>
  </si>
  <si>
    <t>2019-10-07T03:14:02.000Z</t>
  </si>
  <si>
    <t>0062e000002HG9dAAG</t>
  </si>
  <si>
    <t>2019-10-15T04:49:58.000Z</t>
  </si>
  <si>
    <t>0062e000002HG9eAAG</t>
  </si>
  <si>
    <t>2019-10-07T02:56:56.000Z</t>
  </si>
  <si>
    <t>2019-10-07T03:23:32.000Z</t>
  </si>
  <si>
    <t>2019-10-07T02:54:50.000Z</t>
  </si>
  <si>
    <t>0062e000002HG9hAAG</t>
  </si>
  <si>
    <t>2015-10-19T10:47:57.000Z</t>
  </si>
  <si>
    <t>0062e000002HG9iAAG</t>
  </si>
  <si>
    <t>2016-06-20T00:49:11.000Z</t>
  </si>
  <si>
    <t>0012e000003A6yYAAS</t>
  </si>
  <si>
    <t>0062e000002HG9jAAG</t>
  </si>
  <si>
    <t>2018-05-04T02:47:40.000Z</t>
  </si>
  <si>
    <t>0012e000003A6yBAAS</t>
  </si>
  <si>
    <t>0062e000002HG9lAAG</t>
  </si>
  <si>
    <t>2019-06-02T05:59:43.000Z</t>
  </si>
  <si>
    <t>0062e000002HGAnAAO</t>
  </si>
  <si>
    <t>2018-10-04T01:36:00.000Z</t>
  </si>
  <si>
    <t>0062e000002HGAoAAO</t>
  </si>
  <si>
    <t>2018-08-28T04:43:54.000Z</t>
  </si>
  <si>
    <t>0062e000002HGApAAO</t>
  </si>
  <si>
    <t>2018-11-05T00:22:32.000Z</t>
  </si>
  <si>
    <t>0012e000003A6F7AAK</t>
  </si>
  <si>
    <t>0062e000002HGAqAAO</t>
  </si>
  <si>
    <t>2018-10-26T03:11:50.000Z</t>
  </si>
  <si>
    <t>0062e000002HG9uAAG</t>
  </si>
  <si>
    <t>2018-04-26T00:38:56.000Z</t>
  </si>
  <si>
    <t>0062e000002HG9xAAG</t>
  </si>
  <si>
    <t>2019-05-13T01:25:26.000Z</t>
  </si>
  <si>
    <t>0062e000002NBRQAA4</t>
  </si>
  <si>
    <t>2020-03-01T22:30:34.000Z</t>
  </si>
  <si>
    <t>0012e000004G1R1AAK</t>
  </si>
  <si>
    <t>0032e000003maV2AAI</t>
  </si>
  <si>
    <t>0062e000002HG9zAAG</t>
  </si>
  <si>
    <t>2018-04-24T05:09:48.000Z</t>
  </si>
  <si>
    <t>0062e000002HGA1AAO</t>
  </si>
  <si>
    <t>2019-05-13T01:26:42.000Z</t>
  </si>
  <si>
    <t>0062e000002HGA2AAO</t>
  </si>
  <si>
    <t>2019-05-13T01:36:36.000Z</t>
  </si>
  <si>
    <t>0062e000002NCrhAAG</t>
  </si>
  <si>
    <t>2020-03-02T02:39:52.000Z</t>
  </si>
  <si>
    <t>0012e0000040VY2AAM</t>
  </si>
  <si>
    <t>2018-04-26T04:57:44.000Z</t>
  </si>
  <si>
    <t>0062e000002HGA6AAO</t>
  </si>
  <si>
    <t>2018-04-24T04:30:24.000Z</t>
  </si>
  <si>
    <t>0062e000002HGA8AAO</t>
  </si>
  <si>
    <t>2018-10-04T01:36:55.000Z</t>
  </si>
  <si>
    <t>0062e000002HGA9AAO</t>
  </si>
  <si>
    <t>2018-10-04T01:37:36.000Z</t>
  </si>
  <si>
    <t>0062e000002HGAAAA4</t>
  </si>
  <si>
    <t>2018-04-24T06:01:33.000Z</t>
  </si>
  <si>
    <t>0062e000002HGACAA4</t>
  </si>
  <si>
    <t>2018-05-01T06:19:37.000Z</t>
  </si>
  <si>
    <t>0062e000002HGADAA4</t>
  </si>
  <si>
    <t>2018-04-26T05:34:26.000Z</t>
  </si>
  <si>
    <t>0062e000002HGAEAA4</t>
  </si>
  <si>
    <t>2019-05-15T04:30:18.000Z</t>
  </si>
  <si>
    <t>0062e000002HGAFAA4</t>
  </si>
  <si>
    <t>2019-05-13T01:29:45.000Z</t>
  </si>
  <si>
    <t>0062e000002HGAHAA4</t>
  </si>
  <si>
    <t>2018-04-24T05:26:24.000Z</t>
  </si>
  <si>
    <t>2018-04-24T03:53:41.000Z</t>
  </si>
  <si>
    <t>0062e000002HGGWAA4</t>
  </si>
  <si>
    <t>2018-08-22T00:49:45.000Z</t>
  </si>
  <si>
    <t>0062e000002HGGXAA4</t>
  </si>
  <si>
    <t>2017-12-14T00:21:59.000Z</t>
  </si>
  <si>
    <t>0062e000002HGGYAA4</t>
  </si>
  <si>
    <t>2017-12-14T00:28:09.000Z</t>
  </si>
  <si>
    <t>0062e000002HGGZAA4</t>
  </si>
  <si>
    <t>2018-02-19T23:06:17.000Z</t>
  </si>
  <si>
    <t>0062e000002HGGaAAO</t>
  </si>
  <si>
    <t>2018-04-16T00:31:17.000Z</t>
  </si>
  <si>
    <t>0012e000003A6nXAAS</t>
  </si>
  <si>
    <t>2018-02-05T00:01:16.000Z</t>
  </si>
  <si>
    <t>0012e000003A6njAAC</t>
  </si>
  <si>
    <t>0062e000002HGGcAAO</t>
  </si>
  <si>
    <t>2018-04-10T00:32:29.000Z</t>
  </si>
  <si>
    <t>0012e000003A6daAAC</t>
  </si>
  <si>
    <t>0062e000002HGGdAAO</t>
  </si>
  <si>
    <t>2017-12-14T00:43:10.000Z</t>
  </si>
  <si>
    <t>0012e000003A6dKAAS</t>
  </si>
  <si>
    <t>0062e000002HGEEAA4</t>
  </si>
  <si>
    <t>2016-09-06T20:39:46.000Z</t>
  </si>
  <si>
    <t>0062e000002HGEFAA4</t>
  </si>
  <si>
    <t>2016-05-19T03:17:22.000Z</t>
  </si>
  <si>
    <t>0062e000002HGEGAA4</t>
  </si>
  <si>
    <t>0032e000002cFyrAAE</t>
  </si>
  <si>
    <t>0062e000002HGEHAA4</t>
  </si>
  <si>
    <t>2016-02-17T05:17:08.000Z</t>
  </si>
  <si>
    <t>0062e000002HGEIAA4</t>
  </si>
  <si>
    <t>2019-10-06T23:17:28.000Z</t>
  </si>
  <si>
    <t>0062e000002HGEJAA4</t>
  </si>
  <si>
    <t>2018-06-07T22:09:24.000Z</t>
  </si>
  <si>
    <t>0062e000002HGEKAA4</t>
  </si>
  <si>
    <t>2016-09-19T22:07:39.000Z</t>
  </si>
  <si>
    <t>0062e000002HGELAA4</t>
  </si>
  <si>
    <t>2016-06-09T10:19:58.000Z</t>
  </si>
  <si>
    <t>0062e000002HGEMAA4</t>
  </si>
  <si>
    <t>2019-04-17T20:13:17.000Z</t>
  </si>
  <si>
    <t>2018-04-24T04:00:51.000Z</t>
  </si>
  <si>
    <t>0012e000003A70JAAS</t>
  </si>
  <si>
    <t>0062e000002HGEOAA4</t>
  </si>
  <si>
    <t>2016-03-09T03:14:50.000Z</t>
  </si>
  <si>
    <t>0012e000003A70PAAS</t>
  </si>
  <si>
    <t>0062e000002HGEPAA4</t>
  </si>
  <si>
    <t>2016-08-01T21:42:13.000Z</t>
  </si>
  <si>
    <t>0012e000003A6ygAAC</t>
  </si>
  <si>
    <t>0062e000002HGEQAA4</t>
  </si>
  <si>
    <t>2017-07-09T21:42:04.000Z</t>
  </si>
  <si>
    <t>0062e000002HGERAA4</t>
  </si>
  <si>
    <t>2017-04-27T20:24:44.000Z</t>
  </si>
  <si>
    <t>0062e000002HGESAA4</t>
  </si>
  <si>
    <t>2015-11-13T03:52:15.000Z</t>
  </si>
  <si>
    <t>0012e000003A6z6AAC</t>
  </si>
  <si>
    <t>0062e000002HGETAA4</t>
  </si>
  <si>
    <t>2017-05-29T00:33:58.000Z</t>
  </si>
  <si>
    <t>0012e000003A6zLAAS</t>
  </si>
  <si>
    <t>0062e000002HGNSAA4</t>
  </si>
  <si>
    <t>2017-10-31T03:57:22.000Z</t>
  </si>
  <si>
    <t>0062e000002HGNTAA4</t>
  </si>
  <si>
    <t>2018-04-30T02:30:14.000Z</t>
  </si>
  <si>
    <t>0032e000002cFY4AAM</t>
  </si>
  <si>
    <t>0062e000002HGNUAA4</t>
  </si>
  <si>
    <t>2018-04-27T06:13:19.000Z</t>
  </si>
  <si>
    <t>0032e000002cN2vAAE</t>
  </si>
  <si>
    <t>0062e000002HGNVAA4</t>
  </si>
  <si>
    <t>2019-04-02T05:18:52.000Z</t>
  </si>
  <si>
    <t>0062e000002HGNWAA4</t>
  </si>
  <si>
    <t>2018-08-30T05:52:24.000Z</t>
  </si>
  <si>
    <t>0062e000002HGNXAA4</t>
  </si>
  <si>
    <t>2019-04-18T06:11:06.000Z</t>
  </si>
  <si>
    <t>0012e000003A799AAC</t>
  </si>
  <si>
    <t>0062e000002HGNYAA4</t>
  </si>
  <si>
    <t>2019-04-18T00:56:53.000Z</t>
  </si>
  <si>
    <t>0012e000003A79EAAS</t>
  </si>
  <si>
    <t>0062e000002HGNZAA4</t>
  </si>
  <si>
    <t>2017-07-11T06:40:41.000Z</t>
  </si>
  <si>
    <t>0012e000003A79gAAC</t>
  </si>
  <si>
    <t>2019-06-01T03:16:51.000Z</t>
  </si>
  <si>
    <t>0062e000002HGNbAAO</t>
  </si>
  <si>
    <t>2017-07-11T06:42:31.000Z</t>
  </si>
  <si>
    <t>0012e000003A79SAAS</t>
  </si>
  <si>
    <t>0062e000002HGNcAAO</t>
  </si>
  <si>
    <t>2019-04-18T01:57:06.000Z</t>
  </si>
  <si>
    <t>0012e000003A79qAAC</t>
  </si>
  <si>
    <t>0062e000002HGNdAAO</t>
  </si>
  <si>
    <t>2019-07-03T04:59:30.000Z</t>
  </si>
  <si>
    <t>0062e000002HGNeAAO</t>
  </si>
  <si>
    <t>2019-05-13T23:11:11.000Z</t>
  </si>
  <si>
    <t>0062e000002HGNfAAO</t>
  </si>
  <si>
    <t>2019-05-13T22:58:51.000Z</t>
  </si>
  <si>
    <t>0032e000002cFkSAAU</t>
  </si>
  <si>
    <t>0062e000002HGNgAAO</t>
  </si>
  <si>
    <t>2019-05-13T23:01:52.000Z</t>
  </si>
  <si>
    <t>0062e000002HGKtAAO</t>
  </si>
  <si>
    <t>2016-04-06T06:36:51.000Z</t>
  </si>
  <si>
    <t>0062e000002HGKuAAO</t>
  </si>
  <si>
    <t>0062e000002HGQjAAO</t>
  </si>
  <si>
    <t>2018-06-14T06:28:28.000Z</t>
  </si>
  <si>
    <t>0062e000002HGQkAAO</t>
  </si>
  <si>
    <t>2016-08-16T08:01:13.000Z</t>
  </si>
  <si>
    <t>0062e000002HGQlAAO</t>
  </si>
  <si>
    <t>2019-04-05T00:53:27.000Z</t>
  </si>
  <si>
    <t>0062e000002HGQmAAO</t>
  </si>
  <si>
    <t>2016-01-14T23:56:54.000Z</t>
  </si>
  <si>
    <t>0052e000000VJGhAAO</t>
  </si>
  <si>
    <t>0062e000002HGQnAAO</t>
  </si>
  <si>
    <t>2015-12-20T22:31:33.000Z</t>
  </si>
  <si>
    <t>0062e000002HGQoAAO</t>
  </si>
  <si>
    <t>2015-12-20T22:59:30.000Z</t>
  </si>
  <si>
    <t>0062e000002HGQpAAO</t>
  </si>
  <si>
    <t>2015-12-20T23:06:42.000Z</t>
  </si>
  <si>
    <t>0062e000002HGGeAAO</t>
  </si>
  <si>
    <t>2018-09-24T00:38:34.000Z</t>
  </si>
  <si>
    <t>0062e000002HGGfAAO</t>
  </si>
  <si>
    <t>2018-05-11T03:41:06.000Z</t>
  </si>
  <si>
    <t>0062e000002HGGgAAO</t>
  </si>
  <si>
    <t>2018-07-09T03:23:52.000Z</t>
  </si>
  <si>
    <t>0062e000002HGGhAAO</t>
  </si>
  <si>
    <t>2018-11-02T00:43:18.000Z</t>
  </si>
  <si>
    <t>0062e000002HGGiAAO</t>
  </si>
  <si>
    <t>2018-09-05T03:49:00.000Z</t>
  </si>
  <si>
    <t>0062e000002HGGjAAO</t>
  </si>
  <si>
    <t>2018-01-17T04:03:20.000Z</t>
  </si>
  <si>
    <t>0062e000002HGGkAAO</t>
  </si>
  <si>
    <t>2018-03-19T23:36:50.000Z</t>
  </si>
  <si>
    <t>0062e000002HGGlAAO</t>
  </si>
  <si>
    <t>2018-03-04T23:14:40.000Z</t>
  </si>
  <si>
    <t>0062e000002HGGmAAO</t>
  </si>
  <si>
    <t>2018-12-20T00:35:23.000Z</t>
  </si>
  <si>
    <t>0062e000002HGGnAAO</t>
  </si>
  <si>
    <t>2018-03-25T23:37:13.000Z</t>
  </si>
  <si>
    <t>0062e000002HGEUAA4</t>
  </si>
  <si>
    <t>2018-10-28T19:17:26.000Z</t>
  </si>
  <si>
    <t>0012e000003A6zYAAS</t>
  </si>
  <si>
    <t>0062e000002HGEVAA4</t>
  </si>
  <si>
    <t>2016-05-01T23:37:28.000Z</t>
  </si>
  <si>
    <t>0012e000003A6zlAAC</t>
  </si>
  <si>
    <t>0032e000002em6ZAAQ</t>
  </si>
  <si>
    <t>0062e000002HGEWAA4</t>
  </si>
  <si>
    <t>2017-08-30T21:04:13.000Z</t>
  </si>
  <si>
    <t>0012e000003A6zuAAC</t>
  </si>
  <si>
    <t>0062e000002HGEXAA4</t>
  </si>
  <si>
    <t>2016-11-08T10:30:19.000Z</t>
  </si>
  <si>
    <t>0062e000002HGEYAA4</t>
  </si>
  <si>
    <t>2017-11-21T20:08:16.000Z</t>
  </si>
  <si>
    <t>0012e000003A6yzAAC</t>
  </si>
  <si>
    <t>0062e000002HGEZAA4</t>
  </si>
  <si>
    <t>2017-09-11T21:22:27.000Z</t>
  </si>
  <si>
    <t>0012e000003A6zwAAC</t>
  </si>
  <si>
    <t>2019-06-11T08:46:25.000Z</t>
  </si>
  <si>
    <t>0012e000003A6h6AAC</t>
  </si>
  <si>
    <t>0062e000002HGEbAAO</t>
  </si>
  <si>
    <t>2018-08-26T02:48:23.000Z</t>
  </si>
  <si>
    <t>0062e000002HGEcAAO</t>
  </si>
  <si>
    <t>2019-07-10T05:23:35.000Z</t>
  </si>
  <si>
    <t>0062e000002HGEdAAO</t>
  </si>
  <si>
    <t>2016-05-16T21:07:38.000Z</t>
  </si>
  <si>
    <t>0012e000003A6zDAAS</t>
  </si>
  <si>
    <t>0062e000002HGEeAAO</t>
  </si>
  <si>
    <t>2016-10-12T23:58:02.000Z</t>
  </si>
  <si>
    <t>0032e000002cFJlAAM</t>
  </si>
  <si>
    <t>0062e000002HGEfAAO</t>
  </si>
  <si>
    <t>2016-03-30T05:17:24.000Z</t>
  </si>
  <si>
    <t>0012e000003A70WAAS</t>
  </si>
  <si>
    <t>0062e000002HGEgAAO</t>
  </si>
  <si>
    <t>2018-10-04T00:31:00.000Z</t>
  </si>
  <si>
    <t>0062e000002HGEhAAO</t>
  </si>
  <si>
    <t>2016-02-23T19:35:02.000Z</t>
  </si>
  <si>
    <t>0062e000002HGEiAAO</t>
  </si>
  <si>
    <t>2017-02-21T23:42:13.000Z</t>
  </si>
  <si>
    <t>0012e000003A70tAAC</t>
  </si>
  <si>
    <t>0032e000002cJK6AAM</t>
  </si>
  <si>
    <t>0062e000002HGEjAAO</t>
  </si>
  <si>
    <t>2017-03-06T19:58:17.000Z</t>
  </si>
  <si>
    <t>0062e000002HGEkAAO</t>
  </si>
  <si>
    <t>2018-10-29T10:11:49.000Z</t>
  </si>
  <si>
    <t>0062e000002HGPgAAO</t>
  </si>
  <si>
    <t>2019-06-03T03:13:42.000Z</t>
  </si>
  <si>
    <t>0012e000003A6hlAAC</t>
  </si>
  <si>
    <t>0032e000003HQteAAG</t>
  </si>
  <si>
    <t>0032e000002cGFiAAM</t>
  </si>
  <si>
    <t>2019-09-09T02:34:40.000Z</t>
  </si>
  <si>
    <t>0062e000002HGPiAAO</t>
  </si>
  <si>
    <t>2019-07-22T04:50:14.000Z</t>
  </si>
  <si>
    <t>0032e000002cFQnAAM</t>
  </si>
  <si>
    <t>0062e000002HGPjAAO</t>
  </si>
  <si>
    <t>2019-07-22T02:56:17.000Z</t>
  </si>
  <si>
    <t>0062e000002HGPkAAO</t>
  </si>
  <si>
    <t>2017-08-31T23:00:03.000Z</t>
  </si>
  <si>
    <t>0062e000002HGPlAAO</t>
  </si>
  <si>
    <t>2019-04-17T04:21:28.000Z</t>
  </si>
  <si>
    <t>0012e000003A6hqAAC</t>
  </si>
  <si>
    <t>0062e000002HGPmAAO</t>
  </si>
  <si>
    <t>2018-11-04T23:12:50.000Z</t>
  </si>
  <si>
    <t>2019-09-09T02:45:10.000Z</t>
  </si>
  <si>
    <t>0062e000002HGPoAAO</t>
  </si>
  <si>
    <t>2019-04-11T02:58:56.000Z</t>
  </si>
  <si>
    <t>0062e000002HGPpAAO</t>
  </si>
  <si>
    <t>2019-04-17T04:13:43.000Z</t>
  </si>
  <si>
    <t>0062e000002HGNhAAO</t>
  </si>
  <si>
    <t>2019-06-01T22:18:22.000Z</t>
  </si>
  <si>
    <t>0062e000002HGNiAAO</t>
  </si>
  <si>
    <t>2017-10-29T22:46:49.000Z</t>
  </si>
  <si>
    <t>0062e000002HGNjAAO</t>
  </si>
  <si>
    <t>2019-04-02T05:23:30.000Z</t>
  </si>
  <si>
    <t>0062e000002HGNkAAO</t>
  </si>
  <si>
    <t>2019-07-14T00:31:16.000Z</t>
  </si>
  <si>
    <t>0012e000003A6cAAAS</t>
  </si>
  <si>
    <t>0062e000002HGNlAAO</t>
  </si>
  <si>
    <t>2018-08-30T04:18:02.000Z</t>
  </si>
  <si>
    <t>0062e000002HGNmAAO</t>
  </si>
  <si>
    <t>2019-05-05T00:15:48.000Z</t>
  </si>
  <si>
    <t>0062e000002HGNnAAO</t>
  </si>
  <si>
    <t>2019-04-18T01:33:49.000Z</t>
  </si>
  <si>
    <t>0012e000003A796AAC</t>
  </si>
  <si>
    <t>0062e000002HGNoAAO</t>
  </si>
  <si>
    <t>2019-04-18T01:25:32.000Z</t>
  </si>
  <si>
    <t>0012e000003A797AAC</t>
  </si>
  <si>
    <t>0032e000002cFrnAAE</t>
  </si>
  <si>
    <t>0062e000002HGNpAAO</t>
  </si>
  <si>
    <t>2019-04-18T06:23:02.000Z</t>
  </si>
  <si>
    <t>0012e000003A79mAAC</t>
  </si>
  <si>
    <t>0062e000002HGNqAAO</t>
  </si>
  <si>
    <t>2019-06-01T22:03:12.000Z</t>
  </si>
  <si>
    <t>0062e000002HGNrAAO</t>
  </si>
  <si>
    <t>2017-07-11T06:38:32.000Z</t>
  </si>
  <si>
    <t>0012e000003A79IAAS</t>
  </si>
  <si>
    <t>0062e000002HGNsAAO</t>
  </si>
  <si>
    <t>2015-10-28T08:34:17.000Z</t>
  </si>
  <si>
    <t>2019-09-05T05:13:03.000Z</t>
  </si>
  <si>
    <t>0062e000002HGNuAAO</t>
  </si>
  <si>
    <t>2017-07-11T06:37:30.000Z</t>
  </si>
  <si>
    <t>0012e000003A79QAAS</t>
  </si>
  <si>
    <t>0062e000002HGNvAAO</t>
  </si>
  <si>
    <t>2019-06-01T22:14:21.000Z</t>
  </si>
  <si>
    <t>0012e000003A79aAAC</t>
  </si>
  <si>
    <t>0062e000002HGNwAAO</t>
  </si>
  <si>
    <t>2016-09-01T04:09:13.000Z</t>
  </si>
  <si>
    <t>0062e000002HGGoAAO</t>
  </si>
  <si>
    <t>2018-07-10T00:58:14.000Z</t>
  </si>
  <si>
    <t>0012e000003A6nZAAS</t>
  </si>
  <si>
    <t>0062e000002HGGpAAO</t>
  </si>
  <si>
    <t>2018-04-16T00:55:06.000Z</t>
  </si>
  <si>
    <t>0012e000003A6nhAAC</t>
  </si>
  <si>
    <t>0062e000002HGGqAAO</t>
  </si>
  <si>
    <t>2018-02-01T01:24:48.000Z</t>
  </si>
  <si>
    <t>0012e000003A6dSAAS</t>
  </si>
  <si>
    <t>0062e000002HGGrAAO</t>
  </si>
  <si>
    <t>2018-09-21T00:46:14.000Z</t>
  </si>
  <si>
    <t>0062e000002HGGsAAO</t>
  </si>
  <si>
    <t>2018-01-18T01:01:21.000Z</t>
  </si>
  <si>
    <t>0062e000002HGGtAAO</t>
  </si>
  <si>
    <t>2018-01-16T23:06:35.000Z</t>
  </si>
  <si>
    <t>0062e000002HGGuAAO</t>
  </si>
  <si>
    <t>2018-11-02T03:18:47.000Z</t>
  </si>
  <si>
    <t>0062e000002HGGvAAO</t>
  </si>
  <si>
    <t>2018-02-16T03:24:30.000Z</t>
  </si>
  <si>
    <t>0012e000003A6EdAAK</t>
  </si>
  <si>
    <t>0062e000002HGGwAAO</t>
  </si>
  <si>
    <t>2018-01-18T04:54:34.000Z</t>
  </si>
  <si>
    <t>0062e000002HGElAAO</t>
  </si>
  <si>
    <t>2016-04-20T23:28:22.000Z</t>
  </si>
  <si>
    <t>0012e000003A70eAAC</t>
  </si>
  <si>
    <t>0062e000002HGEmAAO</t>
  </si>
  <si>
    <t>2016-07-18T01:42:10.000Z</t>
  </si>
  <si>
    <t>0032e000002cFAqAAM</t>
  </si>
  <si>
    <t>0062e000002HGEnAAO</t>
  </si>
  <si>
    <t>2016-07-18T01:50:02.000Z</t>
  </si>
  <si>
    <t>0062e000002HGEoAAO</t>
  </si>
  <si>
    <t>2019-07-09T10:43:38.000Z</t>
  </si>
  <si>
    <t>0032e000002ekwaAAA</t>
  </si>
  <si>
    <t>0062e000002HGEpAAO</t>
  </si>
  <si>
    <t>2017-03-20T19:03:37.000Z</t>
  </si>
  <si>
    <t>0062e000002HGEqAAO</t>
  </si>
  <si>
    <t>2016-08-29T00:42:19.000Z</t>
  </si>
  <si>
    <t>0062e000002HGErAAO</t>
  </si>
  <si>
    <t>2016-08-29T00:42:42.000Z</t>
  </si>
  <si>
    <t>0062e000002HGEsAAO</t>
  </si>
  <si>
    <t>2016-07-18T01:46:40.000Z</t>
  </si>
  <si>
    <t>0062e000002HGEtAAO</t>
  </si>
  <si>
    <t>2016-08-29T00:42:31.000Z</t>
  </si>
  <si>
    <t>2016-05-13T01:34:09.000Z</t>
  </si>
  <si>
    <t>0062e000002HGEvAAO</t>
  </si>
  <si>
    <t>2016-07-18T01:57:15.000Z</t>
  </si>
  <si>
    <t>0062e000002HGEwAAO</t>
  </si>
  <si>
    <t>2018-02-12T20:26:07.000Z</t>
  </si>
  <si>
    <t>0062e000002HGExAAO</t>
  </si>
  <si>
    <t>2017-04-02T21:51:58.000Z</t>
  </si>
  <si>
    <t>0062e000002HGEyAAO</t>
  </si>
  <si>
    <t>2016-08-29T00:41:29.000Z</t>
  </si>
  <si>
    <t>0062e000002HGEzAAO</t>
  </si>
  <si>
    <t>2016-08-29T00:42:06.000Z</t>
  </si>
  <si>
    <t>0062e000002HGF0AAO</t>
  </si>
  <si>
    <t>2017-03-16T03:17:10.000Z</t>
  </si>
  <si>
    <t>0062e000002HGF1AAO</t>
  </si>
  <si>
    <t>2019-07-23T04:11:01.000Z</t>
  </si>
  <si>
    <t>0062e000002HGPqAAO</t>
  </si>
  <si>
    <t>2019-06-06T02:42:49.000Z</t>
  </si>
  <si>
    <t>0012e000003A7AYAA0</t>
  </si>
  <si>
    <t>0032e000002em2wAAA</t>
  </si>
  <si>
    <t>0062e000002HGPrAAO</t>
  </si>
  <si>
    <t>2019-04-29T04:36:35.000Z</t>
  </si>
  <si>
    <t>0062e000002HGPsAAO</t>
  </si>
  <si>
    <t>2019-04-17T05:11:15.000Z</t>
  </si>
  <si>
    <t>0062e000002HGPtAAO</t>
  </si>
  <si>
    <t>2019-04-17T05:15:22.000Z</t>
  </si>
  <si>
    <t>0062e000002HGPuAAO</t>
  </si>
  <si>
    <t>2019-03-05T04:45:26.000Z</t>
  </si>
  <si>
    <t>0062e000002HGPvAAO</t>
  </si>
  <si>
    <t>2018-02-06T01:19:57.000Z</t>
  </si>
  <si>
    <t>0012e000003A6iHAAS</t>
  </si>
  <si>
    <t>0062e000002HGPwAAO</t>
  </si>
  <si>
    <t>2017-11-07T02:53:11.000Z</t>
  </si>
  <si>
    <t>0012e000003A6iDAAS</t>
  </si>
  <si>
    <t>2019-08-20T00:10:40.000Z</t>
  </si>
  <si>
    <t>0012e000003A6hsAAC</t>
  </si>
  <si>
    <t>0062e000002HGPyAAO</t>
  </si>
  <si>
    <t>2017-11-13T05:20:58.000Z</t>
  </si>
  <si>
    <t>0012e000003A6iJAAS</t>
  </si>
  <si>
    <t>0062e000002HGPzAAO</t>
  </si>
  <si>
    <t>2019-09-09T02:53:12.000Z</t>
  </si>
  <si>
    <t>0062e000002HGQ0AAO</t>
  </si>
  <si>
    <t>2019-08-28T23:20:30.000Z</t>
  </si>
  <si>
    <t>0062e000002HGQ1AAO</t>
  </si>
  <si>
    <t>2018-09-07T06:09:08.000Z</t>
  </si>
  <si>
    <t>0062e000002HGQ2AAO</t>
  </si>
  <si>
    <t>2018-09-07T07:22:12.000Z</t>
  </si>
  <si>
    <t>0062e000002HGNyAAO</t>
  </si>
  <si>
    <t>2018-09-29T23:23:29.000Z</t>
  </si>
  <si>
    <t>0062e000002HGQqAAO</t>
  </si>
  <si>
    <t>2015-12-21T00:01:30.000Z</t>
  </si>
  <si>
    <t>0062e000002HGQrAAO</t>
  </si>
  <si>
    <t>2016-01-14T04:49:54.000Z</t>
  </si>
  <si>
    <t>0062e000002HGQsAAO</t>
  </si>
  <si>
    <t>2016-02-03T03:43:17.000Z</t>
  </si>
  <si>
    <t>0062e000002HGQtAAO</t>
  </si>
  <si>
    <t>2016-01-14T23:50:52.000Z</t>
  </si>
  <si>
    <t>0062e000002HGQuAAO</t>
  </si>
  <si>
    <t>2016-03-10T03:58:42.000Z</t>
  </si>
  <si>
    <t>0062e000002HGQvAAO</t>
  </si>
  <si>
    <t>2016-08-24T04:26:53.000Z</t>
  </si>
  <si>
    <t>0062e000002HGQwAAO</t>
  </si>
  <si>
    <t>2017-01-16T01:57:51.000Z</t>
  </si>
  <si>
    <t>0062e000002HGQxAAO</t>
  </si>
  <si>
    <t>2017-10-23T22:59:08.000Z</t>
  </si>
  <si>
    <t>0062e000002HGQyAAO</t>
  </si>
  <si>
    <t>2016-05-30T20:58:56.000Z</t>
  </si>
  <si>
    <t>0062e000002HGGxAAO</t>
  </si>
  <si>
    <t>2018-02-16T05:08:44.000Z</t>
  </si>
  <si>
    <t>0062e000002HGGyAAO</t>
  </si>
  <si>
    <t>2017-04-07T04:28:03.000Z</t>
  </si>
  <si>
    <t>0032e000002cM5iAAE</t>
  </si>
  <si>
    <t>0062e000002HGGzAAO</t>
  </si>
  <si>
    <t>2019-05-06T03:56:54.000Z</t>
  </si>
  <si>
    <t>0012e000003A6npAAC</t>
  </si>
  <si>
    <t>0032e000002cILIAA2</t>
  </si>
  <si>
    <t>0062e000002HGH0AAO</t>
  </si>
  <si>
    <t>2019-03-29T02:00:02.000Z</t>
  </si>
  <si>
    <t>0012e000003A6nsAAC</t>
  </si>
  <si>
    <t>2019-05-06T04:59:51.000Z</t>
  </si>
  <si>
    <t>0062e000002HGH2AAO</t>
  </si>
  <si>
    <t>2019-06-11T01:00:33.000Z</t>
  </si>
  <si>
    <t>0032e000002cLxIAAU</t>
  </si>
  <si>
    <t>0062e000002HGH3AAO</t>
  </si>
  <si>
    <t>2019-05-06T04:25:49.000Z</t>
  </si>
  <si>
    <t>0032e000002cLtXAAU</t>
  </si>
  <si>
    <t>0062e000002HGH4AAO</t>
  </si>
  <si>
    <t>2019-03-04T03:46:20.000Z</t>
  </si>
  <si>
    <t>0062e000002HGH5AAO</t>
  </si>
  <si>
    <t>2019-05-06T04:03:23.000Z</t>
  </si>
  <si>
    <t>0012e000003A6nrAAC</t>
  </si>
  <si>
    <t>0062e000002HGH6AAO</t>
  </si>
  <si>
    <t>2016-06-01T11:38:02.000Z</t>
  </si>
  <si>
    <t>0052e000000VJHQAA4</t>
  </si>
  <si>
    <t>0062e000002HGH7AAO</t>
  </si>
  <si>
    <t>2016-06-01T22:40:57.000Z</t>
  </si>
  <si>
    <t>0032e000002cIG9AAM</t>
  </si>
  <si>
    <t>0062e000002HGH8AAO</t>
  </si>
  <si>
    <t>2016-12-22T04:02:19.000Z</t>
  </si>
  <si>
    <t>0062e000002HGH9AAO</t>
  </si>
  <si>
    <t>2016-10-27T05:15:37.000Z</t>
  </si>
  <si>
    <t>0032e000002cIUHAA2</t>
  </si>
  <si>
    <t>0062e000002HGF2AAO</t>
  </si>
  <si>
    <t>2019-07-23T04:13:47.000Z</t>
  </si>
  <si>
    <t>0032e000002cMlyAAE</t>
  </si>
  <si>
    <t>0062e000002HGF3AAO</t>
  </si>
  <si>
    <t>2019-02-20T22:53:48.000Z</t>
  </si>
  <si>
    <t>0062e000002HGF4AAO</t>
  </si>
  <si>
    <t>2019-02-20T22:57:34.000Z</t>
  </si>
  <si>
    <t>0062e000002HGF5AAO</t>
  </si>
  <si>
    <t>2019-03-30T04:24:59.000Z</t>
  </si>
  <si>
    <t>0032e000002cMGkAAM</t>
  </si>
  <si>
    <t>0062e000002HGF6AAO</t>
  </si>
  <si>
    <t>2018-11-20T02:14:59.000Z</t>
  </si>
  <si>
    <t>0012e000003A78VAAS</t>
  </si>
  <si>
    <t>0062e000002HGF7AAO</t>
  </si>
  <si>
    <t>2019-06-19T23:18:30.000Z</t>
  </si>
  <si>
    <t>0012e000003A71ZAAS</t>
  </si>
  <si>
    <t>0032e000003GpyDAAS</t>
  </si>
  <si>
    <t>0062e000002HGF8AAO</t>
  </si>
  <si>
    <t>2019-05-09T07:26:26.000Z</t>
  </si>
  <si>
    <t>0032e000002cFNtAAM</t>
  </si>
  <si>
    <t>0062e000002HGF9AAO</t>
  </si>
  <si>
    <t>2019-10-02T02:28:21.000Z</t>
  </si>
  <si>
    <t>0012e000003A71TAAS</t>
  </si>
  <si>
    <t>0032e000002cGKdAAM</t>
  </si>
  <si>
    <t>0062e000002HGFAAA4</t>
  </si>
  <si>
    <t>2019-03-20T04:51:14.000Z</t>
  </si>
  <si>
    <t>0062e000002HGFBAA4</t>
  </si>
  <si>
    <t>2019-03-17T01:27:52.000Z</t>
  </si>
  <si>
    <t>0032e000002cGMiAAM</t>
  </si>
  <si>
    <t>0062e000002HGFCAA4</t>
  </si>
  <si>
    <t>2019-05-09T07:05:17.000Z</t>
  </si>
  <si>
    <t>0012e000003A78hAAC</t>
  </si>
  <si>
    <t>0062e000002HGFDAA4</t>
  </si>
  <si>
    <t>2019-02-27T00:57:15.000Z</t>
  </si>
  <si>
    <t>0012e000003A78tAAC</t>
  </si>
  <si>
    <t>0062e000002HGFEAA4</t>
  </si>
  <si>
    <t>2019-03-20T23:57:58.000Z</t>
  </si>
  <si>
    <t>0012e000003A71dAAC</t>
  </si>
  <si>
    <t>0062e000002HGFFAA4</t>
  </si>
  <si>
    <t>2019-10-02T00:57:15.000Z</t>
  </si>
  <si>
    <t>0062e000002HGFGAA4</t>
  </si>
  <si>
    <t>2019-04-03T06:02:31.000Z</t>
  </si>
  <si>
    <t>0062e000002HGFHAA4</t>
  </si>
  <si>
    <t>2019-04-17T06:40:36.000Z</t>
  </si>
  <si>
    <t>0062e000002HGFIAA4</t>
  </si>
  <si>
    <t>2019-04-25T22:05:30.000Z</t>
  </si>
  <si>
    <t>0032e000002cGx0AAE</t>
  </si>
  <si>
    <t>0062e000002HGQ3AAO</t>
  </si>
  <si>
    <t>2018-01-10T22:46:52.000Z</t>
  </si>
  <si>
    <t>0062e000002HGQ4AAO</t>
  </si>
  <si>
    <t>2019-04-18T00:12:22.000Z</t>
  </si>
  <si>
    <t>0062e000002HGQ5AAO</t>
  </si>
  <si>
    <t>2018-09-07T07:03:55.000Z</t>
  </si>
  <si>
    <t>0062e000002HGQ6AAO</t>
  </si>
  <si>
    <t>2019-05-28T06:42:16.000Z</t>
  </si>
  <si>
    <t>2019-08-15T05:41:49.000Z</t>
  </si>
  <si>
    <t>0012e000003A6YZAA0</t>
  </si>
  <si>
    <t>0032e000002cHuqAAE</t>
  </si>
  <si>
    <t>0062e000002HGQ8AAO</t>
  </si>
  <si>
    <t>2019-05-28T06:24:40.000Z</t>
  </si>
  <si>
    <t>0062e000002HGQ9AAO</t>
  </si>
  <si>
    <t>2019-05-28T06:39:29.000Z</t>
  </si>
  <si>
    <t>0062e000002HGQAAA4</t>
  </si>
  <si>
    <t>2018-01-11T22:25:06.000Z</t>
  </si>
  <si>
    <t>0062e000002HGQBAA4</t>
  </si>
  <si>
    <t>2018-01-10T22:54:38.000Z</t>
  </si>
  <si>
    <t>0062e000002HGQCAA4</t>
  </si>
  <si>
    <t>2019-07-23T02:26:47.000Z</t>
  </si>
  <si>
    <t>0012e000003A78TAAS</t>
  </si>
  <si>
    <t>0032e000002cGd4AAE</t>
  </si>
  <si>
    <t>0062e000002HGQDAA4</t>
  </si>
  <si>
    <t>2019-05-20T03:31:06.000Z</t>
  </si>
  <si>
    <t>0032e000002cGV2AAM</t>
  </si>
  <si>
    <t>0062e000002HGQEAA4</t>
  </si>
  <si>
    <t>2018-04-26T01:58:21.000Z</t>
  </si>
  <si>
    <t>0062e000002HGQFAA4</t>
  </si>
  <si>
    <t>2017-07-06T05:26:13.000Z</t>
  </si>
  <si>
    <t>0062e000002HGQGAA4</t>
  </si>
  <si>
    <t>2018-05-10T02:12:40.000Z</t>
  </si>
  <si>
    <t>0032e000002cIwMAAU</t>
  </si>
  <si>
    <t>0062e000002HGQHAA4</t>
  </si>
  <si>
    <t>2019-06-28T06:30:17.000Z</t>
  </si>
  <si>
    <t>0062e000002HGQIAA4</t>
  </si>
  <si>
    <t>2017-05-08T00:56:28.000Z</t>
  </si>
  <si>
    <t>0062e000002HGQJAA4</t>
  </si>
  <si>
    <t>2018-04-16T06:05:38.000Z</t>
  </si>
  <si>
    <t>0062e000002HGQKAA4</t>
  </si>
  <si>
    <t>2017-08-10T04:30:46.000Z</t>
  </si>
  <si>
    <t>0062e000002HGQLAA4</t>
  </si>
  <si>
    <t>2019-06-05T04:33:03.000Z</t>
  </si>
  <si>
    <t>0062e000002HGQMAA4</t>
  </si>
  <si>
    <t>2017-07-06T00:47:22.000Z</t>
  </si>
  <si>
    <t>0062e000002HGHAAA4</t>
  </si>
  <si>
    <t>2017-09-04T04:34:08.000Z</t>
  </si>
  <si>
    <t>0062e000002HGHBAA4</t>
  </si>
  <si>
    <t>2016-02-03T10:14:13.000Z</t>
  </si>
  <si>
    <t>0012e000003A6qlAAC</t>
  </si>
  <si>
    <t>0032e000002cGOhAAM</t>
  </si>
  <si>
    <t>0062e000002HGHCAA4</t>
  </si>
  <si>
    <t>2016-05-31T11:05:20.000Z</t>
  </si>
  <si>
    <t>0062e000002HGHDAA4</t>
  </si>
  <si>
    <t>2017-10-11T22:43:33.000Z</t>
  </si>
  <si>
    <t>0062e000002HGHEAA4</t>
  </si>
  <si>
    <t>2015-10-25T06:32:56.000Z</t>
  </si>
  <si>
    <t>0062e000002HGHFAA4</t>
  </si>
  <si>
    <t>2016-06-01T01:57:35.000Z</t>
  </si>
  <si>
    <t>0062e000002HGHGAA4</t>
  </si>
  <si>
    <t>2016-05-26T11:13:59.000Z</t>
  </si>
  <si>
    <t>0062e000002HGHHAA4</t>
  </si>
  <si>
    <t>2016-06-01T01:27:22.000Z</t>
  </si>
  <si>
    <t>0062e000002HGHIAA4</t>
  </si>
  <si>
    <t>2016-02-03T23:11:03.000Z</t>
  </si>
  <si>
    <t>0032e000002cFRAAA2</t>
  </si>
  <si>
    <t>0062e000002HGHJAA4</t>
  </si>
  <si>
    <t>2018-07-02T23:53:36.000Z</t>
  </si>
  <si>
    <t>0062e000002HGHKAA4</t>
  </si>
  <si>
    <t>2018-09-11T06:02:45.000Z</t>
  </si>
  <si>
    <t>2019-08-09T09:20:40.000Z</t>
  </si>
  <si>
    <t>2019-08-09T09:24:16.000Z</t>
  </si>
  <si>
    <t>2019-08-09T09:29:38.000Z</t>
  </si>
  <si>
    <t>0062e000002HGFMAA4</t>
  </si>
  <si>
    <t>2019-04-01T02:01:10.000Z</t>
  </si>
  <si>
    <t>0012e000003A78gAAC</t>
  </si>
  <si>
    <t>0062e000002HGFNAA4</t>
  </si>
  <si>
    <t>2019-09-03T06:11:20.000Z</t>
  </si>
  <si>
    <t>0032e000002cIn8AAE</t>
  </si>
  <si>
    <t>0062e000002HGFOAA4</t>
  </si>
  <si>
    <t>2019-02-06T23:40:08.000Z</t>
  </si>
  <si>
    <t>0062e000002HGFPAA4</t>
  </si>
  <si>
    <t>2019-05-09T07:15:01.000Z</t>
  </si>
  <si>
    <t>0062e000002HGFRAA4</t>
  </si>
  <si>
    <t>2019-06-13T08:36:24.000Z</t>
  </si>
  <si>
    <t>0062e000002HGFSAA4</t>
  </si>
  <si>
    <t>2019-06-24T04:03:27.000Z</t>
  </si>
  <si>
    <t>0062e000002HGFTAA4</t>
  </si>
  <si>
    <t>2017-03-12T03:19:36.000Z</t>
  </si>
  <si>
    <t>0062e000002HGFUAA4</t>
  </si>
  <si>
    <t>2019-06-01T03:50:23.000Z</t>
  </si>
  <si>
    <t>0062e000002HGFVAA4</t>
  </si>
  <si>
    <t>2018-08-28T06:56:14.000Z</t>
  </si>
  <si>
    <t>0062e000002HGFXAA4</t>
  </si>
  <si>
    <t>2019-04-18T01:15:31.000Z</t>
  </si>
  <si>
    <t>0012e000003A792AAC</t>
  </si>
  <si>
    <t>0062e000002HGFYAA4</t>
  </si>
  <si>
    <t>2019-04-18T01:00:23.000Z</t>
  </si>
  <si>
    <t>0012e000003A79CAAS</t>
  </si>
  <si>
    <t>0062e000002HGFZAA4</t>
  </si>
  <si>
    <t>2017-07-20T04:52:49.000Z</t>
  </si>
  <si>
    <t>0012e000003A79TAAS</t>
  </si>
  <si>
    <t>0062e000002HGFaAAO</t>
  </si>
  <si>
    <t>2019-10-09T05:56:14.000Z</t>
  </si>
  <si>
    <t>0012e000003A79bAAC</t>
  </si>
  <si>
    <t>0062e000002HGQPAA4</t>
  </si>
  <si>
    <t>2017-06-01T02:19:36.000Z</t>
  </si>
  <si>
    <t>0012e000003A6QVAA0</t>
  </si>
  <si>
    <t>0062e000002HGQQAA4</t>
  </si>
  <si>
    <t>2018-03-12T02:52:41.000Z</t>
  </si>
  <si>
    <t>0062e000002HGQRAA4</t>
  </si>
  <si>
    <t>2018-01-15T03:31:44.000Z</t>
  </si>
  <si>
    <t>0012e000003A6Q3AAK</t>
  </si>
  <si>
    <t>0062e000002HGQSAA4</t>
  </si>
  <si>
    <t>2018-10-09T05:39:27.000Z</t>
  </si>
  <si>
    <t>0062e000002HGQTAA4</t>
  </si>
  <si>
    <t>2018-08-02T03:05:49.000Z</t>
  </si>
  <si>
    <t>0062e000002HGQUAA4</t>
  </si>
  <si>
    <t>2018-03-12T01:42:10.000Z</t>
  </si>
  <si>
    <t>0062e000002HGQVAA4</t>
  </si>
  <si>
    <t>2018-11-15T05:31:20.000Z</t>
  </si>
  <si>
    <t>0012e000003A6Q6AAK</t>
  </si>
  <si>
    <t>0062e000002HGQWAA4</t>
  </si>
  <si>
    <t>2017-02-05T04:50:47.000Z</t>
  </si>
  <si>
    <t>0032e000002cHhlAAE</t>
  </si>
  <si>
    <t>0062e000002HGQXAA4</t>
  </si>
  <si>
    <t>2019-03-11T02:52:59.000Z</t>
  </si>
  <si>
    <t>0062e000002HGQYAA4</t>
  </si>
  <si>
    <t>2018-08-21T03:53:11.000Z</t>
  </si>
  <si>
    <t>0062e000002HGQzAAO</t>
  </si>
  <si>
    <t>2016-02-25T00:38:14.000Z</t>
  </si>
  <si>
    <t>0062e000002HGR0AAO</t>
  </si>
  <si>
    <t>2015-12-21T01:26:28.000Z</t>
  </si>
  <si>
    <t>0062e000002HGR1AAO</t>
  </si>
  <si>
    <t>2015-12-21T01:35:17.000Z</t>
  </si>
  <si>
    <t>0062e000002HGR2AAO</t>
  </si>
  <si>
    <t>2017-07-21T01:21:04.000Z</t>
  </si>
  <si>
    <t>0032e000002cLxvAAE</t>
  </si>
  <si>
    <t>0062e000002HGR3AAO</t>
  </si>
  <si>
    <t>2015-12-21T03:03:15.000Z</t>
  </si>
  <si>
    <t>0062e000002HGR4AAO</t>
  </si>
  <si>
    <t>2015-12-21T00:39:49.000Z</t>
  </si>
  <si>
    <t>0062e000002HGR5AAO</t>
  </si>
  <si>
    <t>2015-12-21T00:35:03.000Z</t>
  </si>
  <si>
    <t>0062e000002HGR6AAO</t>
  </si>
  <si>
    <t>2015-12-21T00:42:57.000Z</t>
  </si>
  <si>
    <t>0062e000002HGHLAA4</t>
  </si>
  <si>
    <t>2018-08-23T01:26:10.000Z</t>
  </si>
  <si>
    <t>0062e000002HGHMAA4</t>
  </si>
  <si>
    <t>2017-02-13T02:50:37.000Z</t>
  </si>
  <si>
    <t>0012e000003A6RGAA0</t>
  </si>
  <si>
    <t>0032e000002cBmvAAE</t>
  </si>
  <si>
    <t>0062e000002HGHNAA4</t>
  </si>
  <si>
    <t>2018-02-16T03:16:16.000Z</t>
  </si>
  <si>
    <t>0012e000003A6R5AAK</t>
  </si>
  <si>
    <t>0062e000002HGHOAA4</t>
  </si>
  <si>
    <t>2019-10-30T23:20:37.000Z</t>
  </si>
  <si>
    <t>0012e000003A6nzAAC</t>
  </si>
  <si>
    <t>0032e000003qXiUAAU</t>
  </si>
  <si>
    <t>0062e000002HGHPAA4</t>
  </si>
  <si>
    <t>2019-10-30T23:15:44.000Z</t>
  </si>
  <si>
    <t>0032e000003zi0AAAQ</t>
  </si>
  <si>
    <t>0062e000002HGHQAA4</t>
  </si>
  <si>
    <t>2019-10-30T23:24:07.000Z</t>
  </si>
  <si>
    <t>0032e000002enVOAAY</t>
  </si>
  <si>
    <t>0062e000002HGHRAA4</t>
  </si>
  <si>
    <t>2019-07-30T00:51:34.000Z</t>
  </si>
  <si>
    <t>0012e000003A6o6AAC</t>
  </si>
  <si>
    <t>0032e000003qY1CAAU</t>
  </si>
  <si>
    <t>0062e000002HGHSAA4</t>
  </si>
  <si>
    <t>2019-09-20T04:47:11.000Z</t>
  </si>
  <si>
    <t>0062e000002HGHTAA4</t>
  </si>
  <si>
    <t>2019-09-20T03:47:46.000Z</t>
  </si>
  <si>
    <t>0032e000002cF9jAAE</t>
  </si>
  <si>
    <t>0062e000002HGHUAA4</t>
  </si>
  <si>
    <t>2019-09-30T05:15:53.000Z</t>
  </si>
  <si>
    <t>0032e000002cGGkAAM</t>
  </si>
  <si>
    <t>0062e000002HGHVAA4</t>
  </si>
  <si>
    <t>2019-10-30T23:08:16.000Z</t>
  </si>
  <si>
    <t>0032e000002cN3iAAE</t>
  </si>
  <si>
    <t>0062e000002HGFbAAO</t>
  </si>
  <si>
    <t>2019-04-18T02:02:48.000Z</t>
  </si>
  <si>
    <t>0012e000003A79sAAC</t>
  </si>
  <si>
    <t>0062e000002HGFcAAO</t>
  </si>
  <si>
    <t>2018-08-30T04:22:59.000Z</t>
  </si>
  <si>
    <t>0062e000002HGFdAAO</t>
  </si>
  <si>
    <t>2017-07-11T06:43:48.000Z</t>
  </si>
  <si>
    <t>0012e000003A79hAAC</t>
  </si>
  <si>
    <t>0062e000002HGFeAAO</t>
  </si>
  <si>
    <t>2019-04-18T02:05:06.000Z</t>
  </si>
  <si>
    <t>0012e000003A79nAAC</t>
  </si>
  <si>
    <t>0062e000002HGFfAAO</t>
  </si>
  <si>
    <t>2019-04-18T01:45:22.000Z</t>
  </si>
  <si>
    <t>0012e000003A798AAC</t>
  </si>
  <si>
    <t>0062e000002HGFgAAO</t>
  </si>
  <si>
    <t>2019-04-18T01:02:48.000Z</t>
  </si>
  <si>
    <t>0012e000003A79jAAC</t>
  </si>
  <si>
    <t>0062e000002HGFhAAO</t>
  </si>
  <si>
    <t>2019-06-01T03:35:57.000Z</t>
  </si>
  <si>
    <t>0012e000003A79lAAC</t>
  </si>
  <si>
    <t>0062e000002HGFiAAO</t>
  </si>
  <si>
    <t>2017-07-11T06:40:03.000Z</t>
  </si>
  <si>
    <t>0062e000002HGFjAAO</t>
  </si>
  <si>
    <t>2016-06-08T05:38:04.000Z</t>
  </si>
  <si>
    <t>0062e000002HGFkAAO</t>
  </si>
  <si>
    <t>2019-04-17T04:38:17.000Z</t>
  </si>
  <si>
    <t>0012e000003A79tAAC</t>
  </si>
  <si>
    <t>0062e000002HGFlAAO</t>
  </si>
  <si>
    <t>2018-08-30T04:15:19.000Z</t>
  </si>
  <si>
    <t>0012e000003A6bpAAC</t>
  </si>
  <si>
    <t>0062e000002HGFmAAO</t>
  </si>
  <si>
    <t>2019-05-05T00:29:02.000Z</t>
  </si>
  <si>
    <t>0062e000002HGFnAAO</t>
  </si>
  <si>
    <t>2019-03-29T06:42:49.000Z</t>
  </si>
  <si>
    <t>0062e000002HGFoAAO</t>
  </si>
  <si>
    <t>2019-04-18T01:41:46.000Z</t>
  </si>
  <si>
    <t>0012e000003A76TAAS</t>
  </si>
  <si>
    <t>0062e000002HGFpAAO</t>
  </si>
  <si>
    <t>2019-04-18T01:19:34.000Z</t>
  </si>
  <si>
    <t>0012e000003A795AAC</t>
  </si>
  <si>
    <t>0062e000002HGFqAAO</t>
  </si>
  <si>
    <t>2017-07-11T06:44:20.000Z</t>
  </si>
  <si>
    <t>0062e000002HGFrAAO</t>
  </si>
  <si>
    <t>2016-07-28T00:29:18.000Z</t>
  </si>
  <si>
    <t>0062e000002HGFsAAO</t>
  </si>
  <si>
    <t>2017-07-09T23:23:47.000Z</t>
  </si>
  <si>
    <t>0062e000002HGQZAA4</t>
  </si>
  <si>
    <t>2018-08-21T04:13:46.000Z</t>
  </si>
  <si>
    <t>0062e000002HGQaAAO</t>
  </si>
  <si>
    <t>2018-03-12T02:08:49.000Z</t>
  </si>
  <si>
    <t>0062e000002HGQbAAO</t>
  </si>
  <si>
    <t>2018-03-12T03:01:31.000Z</t>
  </si>
  <si>
    <t>0012e000003A6UBAA0</t>
  </si>
  <si>
    <t>0062e000002HGQcAAO</t>
  </si>
  <si>
    <t>2018-06-21T03:58:38.000Z</t>
  </si>
  <si>
    <t>0012e000003A6QEAA0</t>
  </si>
  <si>
    <t>0062e000002HGQdAAO</t>
  </si>
  <si>
    <t>2017-02-08T01:10:26.000Z</t>
  </si>
  <si>
    <t>0012e000003A6PyAAK</t>
  </si>
  <si>
    <t>0062e000002HGQeAAO</t>
  </si>
  <si>
    <t>2019-03-11T02:26:38.000Z</t>
  </si>
  <si>
    <t>0062e000002HGQfAAO</t>
  </si>
  <si>
    <t>2017-09-13T03:44:27.000Z</t>
  </si>
  <si>
    <t>0012e000003A6QDAA0</t>
  </si>
  <si>
    <t>0062e000002HGQgAAO</t>
  </si>
  <si>
    <t>2019-03-11T01:42:30.000Z</t>
  </si>
  <si>
    <t>0062e000002HGQhAAO</t>
  </si>
  <si>
    <t>2018-02-26T03:10:40.000Z</t>
  </si>
  <si>
    <t>0062e000002HGQiAAO</t>
  </si>
  <si>
    <t>2018-07-19T04:23:11.000Z</t>
  </si>
  <si>
    <t>0062e000002HGRWAA4</t>
  </si>
  <si>
    <t>2016-10-11T01:09:47.000Z</t>
  </si>
  <si>
    <t>0032e000002cLAtAAM</t>
  </si>
  <si>
    <t>0062e000002HGRXAA4</t>
  </si>
  <si>
    <t>2016-10-19T03:53:13.000Z</t>
  </si>
  <si>
    <t>0062e000002HGRYAA4</t>
  </si>
  <si>
    <t>2016-10-11T04:12:39.000Z</t>
  </si>
  <si>
    <t>0032e000002cIWJAA2</t>
  </si>
  <si>
    <t>0062e000002HGRZAA4</t>
  </si>
  <si>
    <t>2016-10-11T00:39:01.000Z</t>
  </si>
  <si>
    <t>0062e000002HGRaAAO</t>
  </si>
  <si>
    <t>2016-11-04T03:17:44.000Z</t>
  </si>
  <si>
    <t>0062e000002HGRbAAO</t>
  </si>
  <si>
    <t>2016-11-03T00:36:59.000Z</t>
  </si>
  <si>
    <t>0062e000002HGRcAAO</t>
  </si>
  <si>
    <t>2016-10-11T04:50:57.000Z</t>
  </si>
  <si>
    <t>0062e000002HGRdAAO</t>
  </si>
  <si>
    <t>2016-10-05T23:37:15.000Z</t>
  </si>
  <si>
    <t>0062e000002HGReAAO</t>
  </si>
  <si>
    <t>2016-12-05T23:21:27.000Z</t>
  </si>
  <si>
    <t>0032e000002cHz0AAE</t>
  </si>
  <si>
    <t>0062e000002HGRfAAO</t>
  </si>
  <si>
    <t>2016-10-11T03:05:53.000Z</t>
  </si>
  <si>
    <t>0062e000002HGRgAAO</t>
  </si>
  <si>
    <t>2017-06-09T00:06:41.000Z</t>
  </si>
  <si>
    <t>0012e000003A6FBAA0</t>
  </si>
  <si>
    <t>0062e000002HGRhAAO</t>
  </si>
  <si>
    <t>2016-03-03T06:15:52.000Z</t>
  </si>
  <si>
    <t>0012e000003A6c4AAC</t>
  </si>
  <si>
    <t>0062e000002HGRiAAO</t>
  </si>
  <si>
    <t>2016-07-01T07:03:07.000Z</t>
  </si>
  <si>
    <t>0062e000002HGRjAAO</t>
  </si>
  <si>
    <t>2016-06-15T06:08:44.000Z</t>
  </si>
  <si>
    <t>0012e000003A6cQAAS</t>
  </si>
  <si>
    <t>0062e000002HGRkAAO</t>
  </si>
  <si>
    <t>2016-06-15T05:56:51.000Z</t>
  </si>
  <si>
    <t>0062e000002HGRlAAO</t>
  </si>
  <si>
    <t>2016-08-22T03:19:14.000Z</t>
  </si>
  <si>
    <t>0012e000003A6csAAC</t>
  </si>
  <si>
    <t>0062e000002HGRmAAO</t>
  </si>
  <si>
    <t>2017-07-28T00:12:36.000Z</t>
  </si>
  <si>
    <t>0012e000003A6d8AAC</t>
  </si>
  <si>
    <t>0062e000002HGRnAAO</t>
  </si>
  <si>
    <t>2016-12-05T23:01:31.000Z</t>
  </si>
  <si>
    <t>0032e000002cEO9AAM</t>
  </si>
  <si>
    <t>0062e000002HGRoAAO</t>
  </si>
  <si>
    <t>2016-12-01T22:03:55.000Z</t>
  </si>
  <si>
    <t>0032e000002cInSAAU</t>
  </si>
  <si>
    <t>0062e000002HGRpAAO</t>
  </si>
  <si>
    <t>2018-03-15T05:57:40.000Z</t>
  </si>
  <si>
    <t>0032e000002cHWoAAM</t>
  </si>
  <si>
    <t>0062e000002HGHWAA4</t>
  </si>
  <si>
    <t>2017-12-11T04:44:42.000Z</t>
  </si>
  <si>
    <t>0012e000003A6nyAAC</t>
  </si>
  <si>
    <t>0062e000002HGHXAA4</t>
  </si>
  <si>
    <t>2017-12-11T04:51:08.000Z</t>
  </si>
  <si>
    <t>0062e000002HGHYAA4</t>
  </si>
  <si>
    <t>2017-10-23T21:38:15.000Z</t>
  </si>
  <si>
    <t>0062e000002HGHZAA4</t>
  </si>
  <si>
    <t>2017-06-26T22:12:45.000Z</t>
  </si>
  <si>
    <t>0032e000002cLySAAU</t>
  </si>
  <si>
    <t>0062e000002HGHaAAO</t>
  </si>
  <si>
    <t>2019-10-30T23:31:11.000Z</t>
  </si>
  <si>
    <t>0012e000003A6o4AAC</t>
  </si>
  <si>
    <t>0032e000002cGTkAAM</t>
  </si>
  <si>
    <t>0062e000002HGHbAAO</t>
  </si>
  <si>
    <t>2019-06-18T01:23:21.000Z</t>
  </si>
  <si>
    <t>0032e000002cHt6AAE</t>
  </si>
  <si>
    <t>0062e000002HGHcAAO</t>
  </si>
  <si>
    <t>2019-06-24T01:29:33.000Z</t>
  </si>
  <si>
    <t>0012e000003A6nvAAC</t>
  </si>
  <si>
    <t>0032e000002cHD1AAM</t>
  </si>
  <si>
    <t>0062e000002HGHdAAO</t>
  </si>
  <si>
    <t>2019-09-01T22:56:42.000Z</t>
  </si>
  <si>
    <t>0012e000003A6iEAAS</t>
  </si>
  <si>
    <t>0062e000002HGHeAAO</t>
  </si>
  <si>
    <t>2017-07-20T02:56:15.000Z</t>
  </si>
  <si>
    <t>0032e000002cNBsAAM</t>
  </si>
  <si>
    <t>0062e000002HGHfAAO</t>
  </si>
  <si>
    <t>2019-08-07T04:54:42.000Z</t>
  </si>
  <si>
    <t>0032e000002cDhTAAU</t>
  </si>
  <si>
    <t>0062e000002HGHgAAO</t>
  </si>
  <si>
    <t>2018-05-07T23:23:25.000Z</t>
  </si>
  <si>
    <t>0062e000002HGHhAAO</t>
  </si>
  <si>
    <t>2017-10-27T01:10:58.000Z</t>
  </si>
  <si>
    <t>0032e000002cGLJAA2</t>
  </si>
  <si>
    <t>0062e000002HGHiAAO</t>
  </si>
  <si>
    <t>2017-08-31T23:09:35.000Z</t>
  </si>
  <si>
    <t>0062e000002HGFtAAO</t>
  </si>
  <si>
    <t>2016-07-04T23:38:51.000Z</t>
  </si>
  <si>
    <t>0062e000002HGFuAAO</t>
  </si>
  <si>
    <t>2017-08-24T04:59:45.000Z</t>
  </si>
  <si>
    <t>0062e000002HGFvAAO</t>
  </si>
  <si>
    <t>2016-11-23T05:05:45.000Z</t>
  </si>
  <si>
    <t>0012e000003A6avAAC</t>
  </si>
  <si>
    <t>0032e000002cMYkAAM</t>
  </si>
  <si>
    <t>0062e000002HGFwAAO</t>
  </si>
  <si>
    <t>2019-04-02T03:21:11.000Z</t>
  </si>
  <si>
    <t>0062e000002HGFxAAO</t>
  </si>
  <si>
    <t>2019-04-18T06:07:59.000Z</t>
  </si>
  <si>
    <t>0062e000002HGFyAAO</t>
  </si>
  <si>
    <t>2019-05-05T00:02:03.000Z</t>
  </si>
  <si>
    <t>0062e000002HGFzAAO</t>
  </si>
  <si>
    <t>2019-06-01T21:58:05.000Z</t>
  </si>
  <si>
    <t>0062e000002HGG0AAO</t>
  </si>
  <si>
    <t>2019-04-18T06:07:14.000Z</t>
  </si>
  <si>
    <t>0062e000002HGG1AAO</t>
  </si>
  <si>
    <t>2018-08-30T04:21:41.000Z</t>
  </si>
  <si>
    <t>0012e000003A79uAAC</t>
  </si>
  <si>
    <t>0062e000002HGG2AAO</t>
  </si>
  <si>
    <t>2017-07-14T04:08:38.000Z</t>
  </si>
  <si>
    <t>0012e000003A7A0AAK</t>
  </si>
  <si>
    <t>0032e000002cGMGAA2</t>
  </si>
  <si>
    <t>0062e000002HGG3AAO</t>
  </si>
  <si>
    <t>2019-06-24T04:12:32.000Z</t>
  </si>
  <si>
    <t>0012e000003A79BAAS</t>
  </si>
  <si>
    <t>0062e000002HGG4AAO</t>
  </si>
  <si>
    <t>2019-07-03T05:41:54.000Z</t>
  </si>
  <si>
    <t>0012e000003A79DAAS</t>
  </si>
  <si>
    <t>0062e000002HGL6AAO</t>
  </si>
  <si>
    <t>2018-08-03T06:20:17.000Z</t>
  </si>
  <si>
    <t>0012e000003A6OWAA0</t>
  </si>
  <si>
    <t>0052e000000VJI9AAO</t>
  </si>
  <si>
    <t>0062e000002HGL7AAO</t>
  </si>
  <si>
    <t>2018-08-06T04:16:23.000Z</t>
  </si>
  <si>
    <t>0012e000003A6OPAA0</t>
  </si>
  <si>
    <t>0062e000002HGL8AAO</t>
  </si>
  <si>
    <t>2018-08-06T01:49:06.000Z</t>
  </si>
  <si>
    <t>0012e000003A6OcAAK</t>
  </si>
  <si>
    <t>0062e000002HGL9AAO</t>
  </si>
  <si>
    <t>2018-07-18T04:56:45.000Z</t>
  </si>
  <si>
    <t>0012e000003A6uEAAS</t>
  </si>
  <si>
    <t>0062e000002HGJJAA4</t>
  </si>
  <si>
    <t>2017-11-16T05:19:40.000Z</t>
  </si>
  <si>
    <t>0012e000003A6hhAAC</t>
  </si>
  <si>
    <t>0062e000002HGJKAA4</t>
  </si>
  <si>
    <t>2019-07-19T06:11:10.000Z</t>
  </si>
  <si>
    <t>0012e000003A6hwAAC</t>
  </si>
  <si>
    <t>2019-08-19T23:59:39.000Z</t>
  </si>
  <si>
    <t>0062e000002HGJMAA4</t>
  </si>
  <si>
    <t>2017-06-21T00:36:05.000Z</t>
  </si>
  <si>
    <t>0032e000002cLShAAM</t>
  </si>
  <si>
    <t>0062e000002HGJNAA4</t>
  </si>
  <si>
    <t>2017-10-02T01:56:20.000Z</t>
  </si>
  <si>
    <t>0062e000002HGJOAA4</t>
  </si>
  <si>
    <t>2017-10-02T02:04:02.000Z</t>
  </si>
  <si>
    <t>0062e000002HGJPAA4</t>
  </si>
  <si>
    <t>2017-11-08T05:16:01.000Z</t>
  </si>
  <si>
    <t>0062e000002HGJQAA4</t>
  </si>
  <si>
    <t>2018-11-22T23:50:29.000Z</t>
  </si>
  <si>
    <t>0012e000003A6duAAC</t>
  </si>
  <si>
    <t>0062e000002HGJRAA4</t>
  </si>
  <si>
    <t>2019-05-02T00:31:51.000Z</t>
  </si>
  <si>
    <t>0062e000002HGQNAA4</t>
  </si>
  <si>
    <t>2017-06-06T04:25:51.000Z</t>
  </si>
  <si>
    <t>0062e000002HGR7AAO</t>
  </si>
  <si>
    <t>2015-12-21T00:55:21.000Z</t>
  </si>
  <si>
    <t>0062e000002HGQOAA4</t>
  </si>
  <si>
    <t>2018-04-11T06:33:31.000Z</t>
  </si>
  <si>
    <t>0012e000003A6haAAC</t>
  </si>
  <si>
    <t>0062e000002HGR8AAO</t>
  </si>
  <si>
    <t>2016-01-28T03:00:46.000Z</t>
  </si>
  <si>
    <t>0062e000002HGR9AAO</t>
  </si>
  <si>
    <t>2016-08-24T03:56:28.000Z</t>
  </si>
  <si>
    <t>0062e000002HGRAAA4</t>
  </si>
  <si>
    <t>2015-12-21T02:46:03.000Z</t>
  </si>
  <si>
    <t>0062e000002HGRBAA4</t>
  </si>
  <si>
    <t>2015-12-21T00:05:27.000Z</t>
  </si>
  <si>
    <t>0062e000002HGHjAAO</t>
  </si>
  <si>
    <t>2018-05-24T02:54:16.000Z</t>
  </si>
  <si>
    <t>0012e000003A6oKAAS</t>
  </si>
  <si>
    <t>0032e000002cHrJAAU</t>
  </si>
  <si>
    <t>0062e000002HGHkAAO</t>
  </si>
  <si>
    <t>2019-07-31T00:56:52.000Z</t>
  </si>
  <si>
    <t>0062e000002HGHlAAO</t>
  </si>
  <si>
    <t>2016-02-18T03:32:30.000Z</t>
  </si>
  <si>
    <t>0012e000003A77LAAS</t>
  </si>
  <si>
    <t>0052e000000VJHyAAO</t>
  </si>
  <si>
    <t>0062e000002HGHmAAO</t>
  </si>
  <si>
    <t>2016-05-06T00:10:50.000Z</t>
  </si>
  <si>
    <t>0032e000002cFy4AAE</t>
  </si>
  <si>
    <t>0062e000002HGHnAAO</t>
  </si>
  <si>
    <t>2016-02-17T00:02:32.000Z</t>
  </si>
  <si>
    <t>0062e000002HGHoAAO</t>
  </si>
  <si>
    <t>2016-06-10T01:20:20.000Z</t>
  </si>
  <si>
    <t>0062e000002HGHpAAO</t>
  </si>
  <si>
    <t>2016-02-22T05:48:50.000Z</t>
  </si>
  <si>
    <t>0062e000002HGHqAAO</t>
  </si>
  <si>
    <t>2016-06-03T01:31:10.000Z</t>
  </si>
  <si>
    <t>0062e000002HGHrAAO</t>
  </si>
  <si>
    <t>2016-05-09T01:55:28.000Z</t>
  </si>
  <si>
    <t>0062e000002HGHsAAO</t>
  </si>
  <si>
    <t>2016-06-08T05:15:56.000Z</t>
  </si>
  <si>
    <t>0062e000002HGHtAAO</t>
  </si>
  <si>
    <t>2016-03-01T23:12:53.000Z</t>
  </si>
  <si>
    <t>0062e000002HGLAAA4</t>
  </si>
  <si>
    <t>2018-08-03T04:46:54.000Z</t>
  </si>
  <si>
    <t>0012e000003A6uYAAS</t>
  </si>
  <si>
    <t>0062e000002HGLBAA4</t>
  </si>
  <si>
    <t>2018-07-17T07:48:30.000Z</t>
  </si>
  <si>
    <t>0012e000003A6u0AAC</t>
  </si>
  <si>
    <t>0062e000002HGLCAA4</t>
  </si>
  <si>
    <t>2018-08-03T06:09:10.000Z</t>
  </si>
  <si>
    <t>0012e000003A6u5AAC</t>
  </si>
  <si>
    <t>0062e000002HGLDAA4</t>
  </si>
  <si>
    <t>2018-08-06T00:51:34.000Z</t>
  </si>
  <si>
    <t>0012e000003A6u8AAC</t>
  </si>
  <si>
    <t>0062e000002HGLEAA4</t>
  </si>
  <si>
    <t>2018-07-20T05:27:26.000Z</t>
  </si>
  <si>
    <t>0012e000003A6uFAAS</t>
  </si>
  <si>
    <t>0062e000002HGLFAA4</t>
  </si>
  <si>
    <t>2018-08-07T05:05:06.000Z</t>
  </si>
  <si>
    <t>0062e000002HGLGAA4</t>
  </si>
  <si>
    <t>2018-08-06T00:46:24.000Z</t>
  </si>
  <si>
    <t>0012e000003A6O9AAK</t>
  </si>
  <si>
    <t>0062e000002HGLHAA4</t>
  </si>
  <si>
    <t>2018-08-06T00:54:10.000Z</t>
  </si>
  <si>
    <t>0012e000003A6PIAA0</t>
  </si>
  <si>
    <t>0062e000002HGLIAA4</t>
  </si>
  <si>
    <t>2018-08-06T03:46:16.000Z</t>
  </si>
  <si>
    <t>0012e000003A6PbAAK</t>
  </si>
  <si>
    <t>0062e000002HGLJAA4</t>
  </si>
  <si>
    <t>2018-08-03T06:02:43.000Z</t>
  </si>
  <si>
    <t>0012e000003A6NqAAK</t>
  </si>
  <si>
    <t>0062e000002HGLKAA4</t>
  </si>
  <si>
    <t>2018-08-06T04:14:40.000Z</t>
  </si>
  <si>
    <t>0062e000002HGLLAA4</t>
  </si>
  <si>
    <t>2018-08-06T01:51:14.000Z</t>
  </si>
  <si>
    <t>0012e000003A6NxAAK</t>
  </si>
  <si>
    <t>0062e000002HGLMAA4</t>
  </si>
  <si>
    <t>2018-08-06T03:45:17.000Z</t>
  </si>
  <si>
    <t>0062e000002HGLNAA4</t>
  </si>
  <si>
    <t>2018-08-06T01:58:29.000Z</t>
  </si>
  <si>
    <t>0012e000003A6O5AAK</t>
  </si>
  <si>
    <t>0062e000002HGLOAA4</t>
  </si>
  <si>
    <t>2018-07-18T05:25:07.000Z</t>
  </si>
  <si>
    <t>0012e000003A6uJAAS</t>
  </si>
  <si>
    <t>0062e000002HGLPAA4</t>
  </si>
  <si>
    <t>2018-10-12T05:46:34.000Z</t>
  </si>
  <si>
    <t>0012e000003A6uOAAS</t>
  </si>
  <si>
    <t>0062e000002HGLQAA4</t>
  </si>
  <si>
    <t>2018-09-05T03:08:56.000Z</t>
  </si>
  <si>
    <t>0012e000003A6uUAAS</t>
  </si>
  <si>
    <t>0062e000002HGLRAA4</t>
  </si>
  <si>
    <t>2018-08-06T04:11:07.000Z</t>
  </si>
  <si>
    <t>0012e000003A6uBAAS</t>
  </si>
  <si>
    <t>0062e000002HGLSAA4</t>
  </si>
  <si>
    <t>2018-08-06T01:02:57.000Z</t>
  </si>
  <si>
    <t>0012e000003A6uCAAS</t>
  </si>
  <si>
    <t>0062e000002HGLTAA4</t>
  </si>
  <si>
    <t>2018-08-03T06:25:46.000Z</t>
  </si>
  <si>
    <t>0012e000003A6NYAA0</t>
  </si>
  <si>
    <t>0062e000002HGLUAA4</t>
  </si>
  <si>
    <t>2018-09-05T03:01:42.000Z</t>
  </si>
  <si>
    <t>0012e000003A6uRAAS</t>
  </si>
  <si>
    <t>0062e000002HGLVAA4</t>
  </si>
  <si>
    <t>2018-08-03T05:48:15.000Z</t>
  </si>
  <si>
    <t>0012e000003A6PMAA0</t>
  </si>
  <si>
    <t>0062e000002HGLWAA4</t>
  </si>
  <si>
    <t>2018-08-06T00:40:55.000Z</t>
  </si>
  <si>
    <t>0012e000003A6OUAA0</t>
  </si>
  <si>
    <t>0062e000002HGJSAA4</t>
  </si>
  <si>
    <t>2019-05-29T07:18:35.000Z</t>
  </si>
  <si>
    <t>0032e000002cMLyAAM</t>
  </si>
  <si>
    <t>0062e000002HGJTAA4</t>
  </si>
  <si>
    <t>2019-05-31T03:15:08.000Z</t>
  </si>
  <si>
    <t>0032e000002cIKeAAM</t>
  </si>
  <si>
    <t>0062e000002HGJUAA4</t>
  </si>
  <si>
    <t>2018-01-03T04:30:08.000Z</t>
  </si>
  <si>
    <t>0062e000002HGJVAA4</t>
  </si>
  <si>
    <t>2017-11-17T02:44:26.000Z</t>
  </si>
  <si>
    <t>0012e000003A6GRAA0</t>
  </si>
  <si>
    <t>0062e000002HGJWAA4</t>
  </si>
  <si>
    <t>2018-02-06T22:40:55.000Z</t>
  </si>
  <si>
    <t>0062e000002HGJXAA4</t>
  </si>
  <si>
    <t>2018-12-06T22:04:50.000Z</t>
  </si>
  <si>
    <t>0062e000002HGJYAA4</t>
  </si>
  <si>
    <t>2018-07-27T04:08:22.000Z</t>
  </si>
  <si>
    <t>0062e000002HGJZAA4</t>
  </si>
  <si>
    <t>2019-07-19T07:13:33.000Z</t>
  </si>
  <si>
    <t>0062e000002HGRCAA4</t>
  </si>
  <si>
    <t>2016-05-02T07:21:02.000Z</t>
  </si>
  <si>
    <t>0052e000000VJGqAAO</t>
  </si>
  <si>
    <t>0062e000002HGRDAA4</t>
  </si>
  <si>
    <t>2018-01-17T02:35:48.000Z</t>
  </si>
  <si>
    <t>0012e000003A6bBAAS</t>
  </si>
  <si>
    <t>0062e000002HGREAA4</t>
  </si>
  <si>
    <t>2016-12-14T04:33:49.000Z</t>
  </si>
  <si>
    <t>0062e000002HGRFAA4</t>
  </si>
  <si>
    <t>2017-03-17T03:28:06.000Z</t>
  </si>
  <si>
    <t>0032e000002cCEKAA2</t>
  </si>
  <si>
    <t>0062e000002HGRGAA4</t>
  </si>
  <si>
    <t>2016-11-03T00:26:13.000Z</t>
  </si>
  <si>
    <t>0062e000002HGRHAA4</t>
  </si>
  <si>
    <t>2016-06-23T06:13:48.000Z</t>
  </si>
  <si>
    <t>0012e000003A6brAAC</t>
  </si>
  <si>
    <t>0062e000002HGRIAA4</t>
  </si>
  <si>
    <t>2016-06-29T23:47:59.000Z</t>
  </si>
  <si>
    <t>0062e000002HGRJAA4</t>
  </si>
  <si>
    <t>2016-06-29T23:49:47.000Z</t>
  </si>
  <si>
    <t>0062e000002HGRKAA4</t>
  </si>
  <si>
    <t>2016-06-29T23:59:34.000Z</t>
  </si>
  <si>
    <t>0062e000002HGRLAA4</t>
  </si>
  <si>
    <t>2016-10-19T03:13:40.000Z</t>
  </si>
  <si>
    <t>0062e000002HGRMAA4</t>
  </si>
  <si>
    <t>2016-10-19T00:48:39.000Z</t>
  </si>
  <si>
    <t>0062e000002HGRNAA4</t>
  </si>
  <si>
    <t>2016-10-21T05:24:15.000Z</t>
  </si>
  <si>
    <t>0062e000002HGROAA4</t>
  </si>
  <si>
    <t>2016-11-03T00:31:54.000Z</t>
  </si>
  <si>
    <t>0062e000002HGRPAA4</t>
  </si>
  <si>
    <t>2016-10-11T05:24:15.000Z</t>
  </si>
  <si>
    <t>0032e000002cLekAAE</t>
  </si>
  <si>
    <t>0062e000002HGRQAA4</t>
  </si>
  <si>
    <t>2018-03-15T03:20:04.000Z</t>
  </si>
  <si>
    <t>0012e000003A6bMAAS</t>
  </si>
  <si>
    <t>0062e000002HGRRAA4</t>
  </si>
  <si>
    <t>2018-03-29T01:31:04.000Z</t>
  </si>
  <si>
    <t>0062e000002HGRSAA4</t>
  </si>
  <si>
    <t>2016-10-11T02:55:12.000Z</t>
  </si>
  <si>
    <t>0062e000002HGRTAA4</t>
  </si>
  <si>
    <t>2016-10-14T03:41:23.000Z</t>
  </si>
  <si>
    <t>0062e000002HGRUAA4</t>
  </si>
  <si>
    <t>2016-10-11T03:33:25.000Z</t>
  </si>
  <si>
    <t>0032e000002cLsUAAU</t>
  </si>
  <si>
    <t>0062e000002HGRVAA4</t>
  </si>
  <si>
    <t>2016-10-11T03:56:45.000Z</t>
  </si>
  <si>
    <t>0062e000002HGHuAAO</t>
  </si>
  <si>
    <t>2016-09-27T01:15:41.000Z</t>
  </si>
  <si>
    <t>0062e000002HGHvAAO</t>
  </si>
  <si>
    <t>2017-10-28T22:00:20.000Z</t>
  </si>
  <si>
    <t>0052e000000VJI3AAO</t>
  </si>
  <si>
    <t>0062e000002HGHwAAO</t>
  </si>
  <si>
    <t>2017-12-22T00:21:57.000Z</t>
  </si>
  <si>
    <t>0012e000003A6ojAAC</t>
  </si>
  <si>
    <t>0062e000002HGHxAAO</t>
  </si>
  <si>
    <t>2016-08-24T20:31:40.000Z</t>
  </si>
  <si>
    <t>0012e000003A6zIAAS</t>
  </si>
  <si>
    <t>0062e000002HGHyAAO</t>
  </si>
  <si>
    <t>2017-07-24T01:05:06.000Z</t>
  </si>
  <si>
    <t>0062e000002HGHzAAO</t>
  </si>
  <si>
    <t>2017-12-14T04:18:31.000Z</t>
  </si>
  <si>
    <t>0062e000002HGI0AAO</t>
  </si>
  <si>
    <t>2019-06-16T10:46:19.000Z</t>
  </si>
  <si>
    <t>0032e000002cHCsAAM</t>
  </si>
  <si>
    <t>0062e000002HGI1AAO</t>
  </si>
  <si>
    <t>2019-10-30T22:44:43.000Z</t>
  </si>
  <si>
    <t>0032e000002cNFjAAM</t>
  </si>
  <si>
    <t>0062e000002HGI2AAO</t>
  </si>
  <si>
    <t>2019-06-16T10:43:43.000Z</t>
  </si>
  <si>
    <t>0032e000002cGWZAA2</t>
  </si>
  <si>
    <t>0062e000002HGI3AAO</t>
  </si>
  <si>
    <t>2019-10-30T22:45:32.000Z</t>
  </si>
  <si>
    <t>0012e000004rgktAAA</t>
  </si>
  <si>
    <t>0062e000002HGI4AAO</t>
  </si>
  <si>
    <t>2019-10-30T22:48:02.000Z</t>
  </si>
  <si>
    <t>0032e000002cMJ7AAM</t>
  </si>
  <si>
    <t>0062e000002HGI5AAO</t>
  </si>
  <si>
    <t>2019-06-16T10:52:59.000Z</t>
  </si>
  <si>
    <t>0062e000002HGI6AAO</t>
  </si>
  <si>
    <t>2019-06-15T03:20:13.000Z</t>
  </si>
  <si>
    <t>0062e000002HGI7AAO</t>
  </si>
  <si>
    <t>2019-10-30T22:41:53.000Z</t>
  </si>
  <si>
    <t>0032e000002cLL2AAM</t>
  </si>
  <si>
    <t>0062e000002HGI8AAO</t>
  </si>
  <si>
    <t>2019-10-30T22:43:52.000Z</t>
  </si>
  <si>
    <t>0032e000002cGUZAA2</t>
  </si>
  <si>
    <t>0062e000002HGI9AAO</t>
  </si>
  <si>
    <t>2019-10-30T22:49:02.000Z</t>
  </si>
  <si>
    <t>0032e000002cIOdAAM</t>
  </si>
  <si>
    <t>0062e000002HGLXAA4</t>
  </si>
  <si>
    <t>2018-08-06T03:32:26.000Z</t>
  </si>
  <si>
    <t>0012e000003A6OwAAK</t>
  </si>
  <si>
    <t>0062e000002HGLYAA4</t>
  </si>
  <si>
    <t>2018-08-06T03:29:56.000Z</t>
  </si>
  <si>
    <t>0012e000003A6uHAAS</t>
  </si>
  <si>
    <t>0062e000002HGLZAA4</t>
  </si>
  <si>
    <t>2018-07-18T05:20:49.000Z</t>
  </si>
  <si>
    <t>0012e000003A6uIAAS</t>
  </si>
  <si>
    <t>0062e000002HGLaAAO</t>
  </si>
  <si>
    <t>2018-08-03T04:43:31.000Z</t>
  </si>
  <si>
    <t>0012e000003A6NuAAK</t>
  </si>
  <si>
    <t>0062e000002HGLbAAO</t>
  </si>
  <si>
    <t>2018-08-03T05:42:49.000Z</t>
  </si>
  <si>
    <t>0012e000003A6PYAA0</t>
  </si>
  <si>
    <t>0062e000002HGLcAAO</t>
  </si>
  <si>
    <t>2018-08-06T03:51:04.000Z</t>
  </si>
  <si>
    <t>0012e000003A6u3AAC</t>
  </si>
  <si>
    <t>0062e000002HGLdAAO</t>
  </si>
  <si>
    <t>2018-08-06T01:57:41.000Z</t>
  </si>
  <si>
    <t>0012e000003A6OQAA0</t>
  </si>
  <si>
    <t>0062e000002HGLeAAO</t>
  </si>
  <si>
    <t>2018-08-03T06:01:13.000Z</t>
  </si>
  <si>
    <t>0012e000003A6OiAAK</t>
  </si>
  <si>
    <t>0062e000002HGLfAAO</t>
  </si>
  <si>
    <t>2018-07-18T04:25:18.000Z</t>
  </si>
  <si>
    <t>0012e000003A6u1AAC</t>
  </si>
  <si>
    <t>0062e000002HGLgAAO</t>
  </si>
  <si>
    <t>2018-08-03T05:46:33.000Z</t>
  </si>
  <si>
    <t>0062e000002HGLhAAO</t>
  </si>
  <si>
    <t>2018-08-06T04:05:31.000Z</t>
  </si>
  <si>
    <t>0012e000003A6PQAA0</t>
  </si>
  <si>
    <t>0062e000002HGLiAAO</t>
  </si>
  <si>
    <t>2018-08-06T02:00:05.000Z</t>
  </si>
  <si>
    <t>0012e000003A6O6AAK</t>
  </si>
  <si>
    <t>0062e000002HGLjAAO</t>
  </si>
  <si>
    <t>2018-08-03T06:04:46.000Z</t>
  </si>
  <si>
    <t>0012e000003A6PDAA0</t>
  </si>
  <si>
    <t>0062e000002HGLkAAO</t>
  </si>
  <si>
    <t>2018-07-18T01:18:16.000Z</t>
  </si>
  <si>
    <t>0062e000002HGLlAAO</t>
  </si>
  <si>
    <t>2018-08-07T05:03:47.000Z</t>
  </si>
  <si>
    <t>0012e000003A6P7AAK</t>
  </si>
  <si>
    <t>0062e000002HGLmAAO</t>
  </si>
  <si>
    <t>2018-08-06T01:55:44.000Z</t>
  </si>
  <si>
    <t>0012e000003A6PdAAK</t>
  </si>
  <si>
    <t>0062e000002HGLnAAO</t>
  </si>
  <si>
    <t>2018-08-06T03:31:12.000Z</t>
  </si>
  <si>
    <t>0012e000003A6PhAAK</t>
  </si>
  <si>
    <t>0062e000002HGLoAAO</t>
  </si>
  <si>
    <t>2018-08-06T04:17:28.000Z</t>
  </si>
  <si>
    <t>0012e000003A6PFAA0</t>
  </si>
  <si>
    <t>0062e000002HGLpAAO</t>
  </si>
  <si>
    <t>2018-08-06T04:12:57.000Z</t>
  </si>
  <si>
    <t>0012e000003A6PRAA0</t>
  </si>
  <si>
    <t>0062e000002HGLqAAO</t>
  </si>
  <si>
    <t>2018-08-03T05:51:43.000Z</t>
  </si>
  <si>
    <t>0012e000003A6uDAAS</t>
  </si>
  <si>
    <t>0062e000002HGLrAAO</t>
  </si>
  <si>
    <t>2018-09-05T03:31:53.000Z</t>
  </si>
  <si>
    <t>0012e000003A6uMAAS</t>
  </si>
  <si>
    <t>0062e000002HGLsAAO</t>
  </si>
  <si>
    <t>2018-08-14T04:28:23.000Z</t>
  </si>
  <si>
    <t>0012e000003A6uPAAS</t>
  </si>
  <si>
    <t>0062e000002HGLtAAO</t>
  </si>
  <si>
    <t>2018-08-14T04:34:30.000Z</t>
  </si>
  <si>
    <t>0012e000003A6uQAAS</t>
  </si>
  <si>
    <t>2019-09-09T02:40:16.000Z</t>
  </si>
  <si>
    <t>0062e000002HGJbAAO</t>
  </si>
  <si>
    <t>2019-04-09T02:48:02.000Z</t>
  </si>
  <si>
    <t>0062e000002HGJcAAO</t>
  </si>
  <si>
    <t>2019-09-09T03:10:27.000Z</t>
  </si>
  <si>
    <t>0062e000002HGJdAAO</t>
  </si>
  <si>
    <t>2017-07-03T02:32:32.000Z</t>
  </si>
  <si>
    <t>0012e000003A6i8AAC</t>
  </si>
  <si>
    <t>2019-09-09T02:43:44.000Z</t>
  </si>
  <si>
    <t>0062e000002HGJfAAO</t>
  </si>
  <si>
    <t>2017-07-20T04:53:28.000Z</t>
  </si>
  <si>
    <t>0012e000003A6iBAAS</t>
  </si>
  <si>
    <t>0032e000002cMLwAAM</t>
  </si>
  <si>
    <t>0062e000002HGJgAAO</t>
  </si>
  <si>
    <t>2019-05-06T00:24:11.000Z</t>
  </si>
  <si>
    <t>0012e000003A6hfAAC</t>
  </si>
  <si>
    <t>0032e000002cJ0lAAE</t>
  </si>
  <si>
    <t>2019-09-09T02:38:47.000Z</t>
  </si>
  <si>
    <t>0062e000002HGJiAAO</t>
  </si>
  <si>
    <t>2018-06-08T07:34:20.000Z</t>
  </si>
  <si>
    <t>0062e000002HGRqAAO</t>
  </si>
  <si>
    <t>2016-07-01T08:41:57.000Z</t>
  </si>
  <si>
    <t>0062e000002HGRrAAO</t>
  </si>
  <si>
    <t>2016-11-24T23:40:02.000Z</t>
  </si>
  <si>
    <t>0032e000002cI3BAAU</t>
  </si>
  <si>
    <t>0062e000002HGRsAAO</t>
  </si>
  <si>
    <t>2016-04-05T23:51:31.000Z</t>
  </si>
  <si>
    <t>0062e000002HGRtAAO</t>
  </si>
  <si>
    <t>2016-11-02T06:31:09.000Z</t>
  </si>
  <si>
    <t>0032e000002cLH4AAM</t>
  </si>
  <si>
    <t>0062e000002HGRuAAO</t>
  </si>
  <si>
    <t>2015-11-09T01:08:14.000Z</t>
  </si>
  <si>
    <t>0012e000003A71pAAC</t>
  </si>
  <si>
    <t>0062e000002HGRvAAO</t>
  </si>
  <si>
    <t>2018-07-05T00:43:42.000Z</t>
  </si>
  <si>
    <t>0062e000002HGRwAAO</t>
  </si>
  <si>
    <t>2018-05-16T23:27:57.000Z</t>
  </si>
  <si>
    <t>0062e000002HGRxAAO</t>
  </si>
  <si>
    <t>2018-10-22T03:40:49.000Z</t>
  </si>
  <si>
    <t>0062e000002HGRyAAO</t>
  </si>
  <si>
    <t>2016-01-28T01:47:43.000Z</t>
  </si>
  <si>
    <t>0062e000002HGRzAAO</t>
  </si>
  <si>
    <t>2018-09-03T04:43:41.000Z</t>
  </si>
  <si>
    <t>0062e000002HGS0AAO</t>
  </si>
  <si>
    <t>2015-12-23T00:58:30.000Z</t>
  </si>
  <si>
    <t>0062e000002HGS1AAO</t>
  </si>
  <si>
    <t>2016-06-23T07:47:45.000Z</t>
  </si>
  <si>
    <t>0062e000002HGS2AAO</t>
  </si>
  <si>
    <t>2016-06-23T08:03:43.000Z</t>
  </si>
  <si>
    <t>0062e000002HGS3AAO</t>
  </si>
  <si>
    <t>2017-06-06T02:00:09.000Z</t>
  </si>
  <si>
    <t>0032e000002cLDwAAM</t>
  </si>
  <si>
    <t>0062e000002HGS4AAO</t>
  </si>
  <si>
    <t>2017-06-06T03:35:08.000Z</t>
  </si>
  <si>
    <t>0062e000002HGS5AAO</t>
  </si>
  <si>
    <t>2017-10-31T03:16:52.000Z</t>
  </si>
  <si>
    <t>0062e000002HGS6AAO</t>
  </si>
  <si>
    <t>2017-06-06T00:20:00.000Z</t>
  </si>
  <si>
    <t>0062e000002HGIAAA4</t>
  </si>
  <si>
    <t>2019-06-16T10:44:59.000Z</t>
  </si>
  <si>
    <t>0062e000002HGIBAA4</t>
  </si>
  <si>
    <t>2019-07-30T03:35:49.000Z</t>
  </si>
  <si>
    <t>0032e000002cN1jAAE</t>
  </si>
  <si>
    <t>0062e000002HGICAA4</t>
  </si>
  <si>
    <t>2019-07-30T06:42:31.000Z</t>
  </si>
  <si>
    <t>0032e000002cF39AAE</t>
  </si>
  <si>
    <t>0062e000002HGIDAA4</t>
  </si>
  <si>
    <t>2019-07-31T05:48:58.000Z</t>
  </si>
  <si>
    <t>0062e000002HGIEAA4</t>
  </si>
  <si>
    <t>2019-10-30T22:42:55.000Z</t>
  </si>
  <si>
    <t>0062e000002HGIFAA4</t>
  </si>
  <si>
    <t>2018-08-21T04:26:27.000Z</t>
  </si>
  <si>
    <t>0062e000002HGIGAA4</t>
  </si>
  <si>
    <t>2016-08-23T02:49:42.000Z</t>
  </si>
  <si>
    <t>0032e000002cLsEAAU</t>
  </si>
  <si>
    <t>0062e000002HGIHAA4</t>
  </si>
  <si>
    <t>2016-06-03T01:49:48.000Z</t>
  </si>
  <si>
    <t>0062e000002HGIIAA4</t>
  </si>
  <si>
    <t>2018-06-01T02:11:27.000Z</t>
  </si>
  <si>
    <t>0012e000003A6hYAAS</t>
  </si>
  <si>
    <t>0062e000002HGIJAA4</t>
  </si>
  <si>
    <t>2016-07-11T01:21:57.000Z</t>
  </si>
  <si>
    <t>0012e000003A6q2AAC</t>
  </si>
  <si>
    <t>0062e000002HGIKAA4</t>
  </si>
  <si>
    <t>2018-06-26T00:20:00.000Z</t>
  </si>
  <si>
    <t>0012e000003A6tyAAC</t>
  </si>
  <si>
    <t>0062e000002HGILAA4</t>
  </si>
  <si>
    <t>2017-07-31T04:33:09.000Z</t>
  </si>
  <si>
    <t>0062e000002HGIMAA4</t>
  </si>
  <si>
    <t>2016-06-30T01:00:35.000Z</t>
  </si>
  <si>
    <t>0062e000002HGINAA4</t>
  </si>
  <si>
    <t>2016-06-30T01:06:33.000Z</t>
  </si>
  <si>
    <t>0062e000002HGIOAA4</t>
  </si>
  <si>
    <t>2015-11-05T05:08:54.000Z</t>
  </si>
  <si>
    <t>0062e000002HGIPAA4</t>
  </si>
  <si>
    <t>2016-06-24T01:19:31.000Z</t>
  </si>
  <si>
    <t>0062e000002HGIQAA4</t>
  </si>
  <si>
    <t>2018-08-09T12:03:34.000Z</t>
  </si>
  <si>
    <t>0062e000002HGLuAAO</t>
  </si>
  <si>
    <t>2018-08-06T00:59:53.000Z</t>
  </si>
  <si>
    <t>0012e000003A6u6AAC</t>
  </si>
  <si>
    <t>0062e000002HGLvAAO</t>
  </si>
  <si>
    <t>2018-10-11T23:56:39.000Z</t>
  </si>
  <si>
    <t>0012e000003A6uWAAS</t>
  </si>
  <si>
    <t>0062e000002HGLwAAO</t>
  </si>
  <si>
    <t>2018-08-06T00:55:31.000Z</t>
  </si>
  <si>
    <t>0012e000003A6PBAA0</t>
  </si>
  <si>
    <t>0062e000002HGLxAAO</t>
  </si>
  <si>
    <t>2018-08-06T03:48:21.000Z</t>
  </si>
  <si>
    <t>0012e000003A6PcAAK</t>
  </si>
  <si>
    <t>0062e000002HGLyAAO</t>
  </si>
  <si>
    <t>2018-08-03T04:41:41.000Z</t>
  </si>
  <si>
    <t>0012e000003A6u4AAC</t>
  </si>
  <si>
    <t>0062e000002HGLzAAO</t>
  </si>
  <si>
    <t>2018-08-06T00:44:28.000Z</t>
  </si>
  <si>
    <t>0012e000003A6uAAAS</t>
  </si>
  <si>
    <t>0062e000002HGM0AAO</t>
  </si>
  <si>
    <t>2018-08-06T03:22:26.000Z</t>
  </si>
  <si>
    <t>0012e000003A6OOAA0</t>
  </si>
  <si>
    <t>0062e000002HGM1AAO</t>
  </si>
  <si>
    <t>2018-09-05T03:14:25.000Z</t>
  </si>
  <si>
    <t>0012e000003A6ZtAAK</t>
  </si>
  <si>
    <t>0062e000002HGM2AAO</t>
  </si>
  <si>
    <t>2018-08-07T05:11:58.000Z</t>
  </si>
  <si>
    <t>0062e000002HGM3AAO</t>
  </si>
  <si>
    <t>2018-07-17T06:39:32.000Z</t>
  </si>
  <si>
    <t>0012e000003A6EmAAK</t>
  </si>
  <si>
    <t>0062e000002HGM4AAO</t>
  </si>
  <si>
    <t>2018-07-20T05:55:11.000Z</t>
  </si>
  <si>
    <t>0012e000003A6PPAA0</t>
  </si>
  <si>
    <t>0062e000002HGM5AAO</t>
  </si>
  <si>
    <t>2018-08-14T05:50:18.000Z</t>
  </si>
  <si>
    <t>0012e000003A6uTAAS</t>
  </si>
  <si>
    <t>0062e000002HGM6AAO</t>
  </si>
  <si>
    <t>2018-11-26T06:54:02.000Z</t>
  </si>
  <si>
    <t>0012e000003A6ubAAC</t>
  </si>
  <si>
    <t>0032e000002cHrrAAE</t>
  </si>
  <si>
    <t>0062e000002HGM7AAO</t>
  </si>
  <si>
    <t>2018-11-26T07:01:28.000Z</t>
  </si>
  <si>
    <t>0032e000002cNBVAA2</t>
  </si>
  <si>
    <t>0062e000002HGM8AAO</t>
  </si>
  <si>
    <t>2019-08-01T00:11:01.000Z</t>
  </si>
  <si>
    <t>0062e000002HGM9AAO</t>
  </si>
  <si>
    <t>2018-11-26T06:37:39.000Z</t>
  </si>
  <si>
    <t>0062e000002HGMAAA4</t>
  </si>
  <si>
    <t>2018-11-26T07:12:23.000Z</t>
  </si>
  <si>
    <t>0062e000002HGMBAA4</t>
  </si>
  <si>
    <t>2018-11-26T07:16:34.000Z</t>
  </si>
  <si>
    <t>0062e000002HGJjAAO</t>
  </si>
  <si>
    <t>2019-08-14T06:54:27.000Z</t>
  </si>
  <si>
    <t>0062e000002HGJkAAO</t>
  </si>
  <si>
    <t>2019-08-26T01:47:24.000Z</t>
  </si>
  <si>
    <t>0032e000002cIM1AAM</t>
  </si>
  <si>
    <t>0062e000002HGJlAAO</t>
  </si>
  <si>
    <t>2018-04-26T01:14:23.000Z</t>
  </si>
  <si>
    <t>0062e000002HGJmAAO</t>
  </si>
  <si>
    <t>2019-07-26T02:39:52.000Z</t>
  </si>
  <si>
    <t>0062e000002HGJnAAO</t>
  </si>
  <si>
    <t>2019-07-23T02:22:10.000Z</t>
  </si>
  <si>
    <t>2019-09-09T02:42:14.000Z</t>
  </si>
  <si>
    <t>0062e000002HGJpAAO</t>
  </si>
  <si>
    <t>2019-09-04T01:25:33.000Z</t>
  </si>
  <si>
    <t>0062e000002HGJqAAO</t>
  </si>
  <si>
    <t>2019-03-05T04:48:30.000Z</t>
  </si>
  <si>
    <t>2019-09-04T01:29:06.000Z</t>
  </si>
  <si>
    <t>0062e000002HGJsAAO</t>
  </si>
  <si>
    <t>2019-02-14T04:36:06.000Z</t>
  </si>
  <si>
    <t>0062e000002HGJtAAO</t>
  </si>
  <si>
    <t>2019-03-18T22:01:36.000Z</t>
  </si>
  <si>
    <t>0062e000002HGJuAAO</t>
  </si>
  <si>
    <t>2018-04-26T06:59:35.000Z</t>
  </si>
  <si>
    <t>0062e000002HGNzAAO</t>
  </si>
  <si>
    <t>2018-07-09T07:06:13.000Z</t>
  </si>
  <si>
    <t>0012e000003A6P5AAK</t>
  </si>
  <si>
    <t>0062e000002HGO0AAO</t>
  </si>
  <si>
    <t>2018-09-30T00:57:51.000Z</t>
  </si>
  <si>
    <t>0062e000002HGO1AAO</t>
  </si>
  <si>
    <t>2018-03-28T00:54:29.000Z</t>
  </si>
  <si>
    <t>0062e000002HGO2AAO</t>
  </si>
  <si>
    <t>2019-10-11T04:55:52.000Z</t>
  </si>
  <si>
    <t>0012e000003A7AAAA0</t>
  </si>
  <si>
    <t>0062e000002HGO3AAO</t>
  </si>
  <si>
    <t>2019-09-02T05:52:43.000Z</t>
  </si>
  <si>
    <t>0012e000003A7ACAA0</t>
  </si>
  <si>
    <t>0062e000002HGO4AAO</t>
  </si>
  <si>
    <t>2019-03-04T05:46:05.000Z</t>
  </si>
  <si>
    <t>0062e000002HGO5AAO</t>
  </si>
  <si>
    <t>2018-10-11T04:01:36.000Z</t>
  </si>
  <si>
    <t>0012e000003A6FIAA0</t>
  </si>
  <si>
    <t>0062e000002HGO6AAO</t>
  </si>
  <si>
    <t>2018-10-11T04:01:39.000Z</t>
  </si>
  <si>
    <t>0062e000002HGO7AAO</t>
  </si>
  <si>
    <t>2018-10-11T04:01:38.000Z</t>
  </si>
  <si>
    <t>0062e000002HGO8AAO</t>
  </si>
  <si>
    <t>0062e000002HGO9AAO</t>
  </si>
  <si>
    <t>0062e000002HGOAAA4</t>
  </si>
  <si>
    <t>2015-12-21T02:54:56.000Z</t>
  </si>
  <si>
    <t>0062e000002HGOBAA4</t>
  </si>
  <si>
    <t>2018-10-11T04:09:48.000Z</t>
  </si>
  <si>
    <t>0012e000003A6gvAAC</t>
  </si>
  <si>
    <t>0062e000002HGOCAA4</t>
  </si>
  <si>
    <t>2018-10-11T04:09:47.000Z</t>
  </si>
  <si>
    <t>0062e000002HGODAA4</t>
  </si>
  <si>
    <t>0062e000002HGOEAA4</t>
  </si>
  <si>
    <t>2018-10-11T04:01:37.000Z</t>
  </si>
  <si>
    <t>0062e000002HGOFAA4</t>
  </si>
  <si>
    <t>0062e000002HGIRAA4</t>
  </si>
  <si>
    <t>2017-04-26T23:36:43.000Z</t>
  </si>
  <si>
    <t>0062e000002HGISAA4</t>
  </si>
  <si>
    <t>2017-09-01T01:33:29.000Z</t>
  </si>
  <si>
    <t>0062e000002HGITAA4</t>
  </si>
  <si>
    <t>2019-05-29T23:38:53.000Z</t>
  </si>
  <si>
    <t>0062e000002HGIUAA4</t>
  </si>
  <si>
    <t>2017-04-20T11:37:41.000Z</t>
  </si>
  <si>
    <t>0012e000003A6qRAAS</t>
  </si>
  <si>
    <t>0062e000002HGIVAA4</t>
  </si>
  <si>
    <t>2018-10-25T01:05:54.000Z</t>
  </si>
  <si>
    <t>0062e000002HGIWAA4</t>
  </si>
  <si>
    <t>2018-03-09T03:02:27.000Z</t>
  </si>
  <si>
    <t>0062e000002HGIXAA4</t>
  </si>
  <si>
    <t>2017-08-22T10:44:33.000Z</t>
  </si>
  <si>
    <t>0012e000003A6pwAAC</t>
  </si>
  <si>
    <t>0062e000002HGIYAA4</t>
  </si>
  <si>
    <t>2017-03-06T02:42:39.000Z</t>
  </si>
  <si>
    <t>0012e000003A6pOAAS</t>
  </si>
  <si>
    <t>0062e000002HGIZAA4</t>
  </si>
  <si>
    <t>2018-06-26T00:05:53.000Z</t>
  </si>
  <si>
    <t>0012e000003A6pdAAC</t>
  </si>
  <si>
    <t>0062e000002HGIaAAO</t>
  </si>
  <si>
    <t>2016-06-03T03:33:56.000Z</t>
  </si>
  <si>
    <t>0012e000003A6pjAAC</t>
  </si>
  <si>
    <t>0062e000002HGIbAAO</t>
  </si>
  <si>
    <t>2016-08-11T06:01:36.000Z</t>
  </si>
  <si>
    <t>0012e000003A6pyAAC</t>
  </si>
  <si>
    <t>0062e000002HGIcAAO</t>
  </si>
  <si>
    <t>2017-07-09T23:45:13.000Z</t>
  </si>
  <si>
    <t>0012e000003A6qDAAS</t>
  </si>
  <si>
    <t>0062e000002HGMCAA4</t>
  </si>
  <si>
    <t>2019-09-30T22:48:27.000Z</t>
  </si>
  <si>
    <t>0062e000002HGMDAA4</t>
  </si>
  <si>
    <t>2018-05-01T05:53:40.000Z</t>
  </si>
  <si>
    <t>0012e000003A6eCAAS</t>
  </si>
  <si>
    <t>0062e000002HGMEAA4</t>
  </si>
  <si>
    <t>2018-04-26T05:20:19.000Z</t>
  </si>
  <si>
    <t>0012e000003A6kQAAS</t>
  </si>
  <si>
    <t>0062e000002HGMFAA4</t>
  </si>
  <si>
    <t>2019-08-14T00:46:49.000Z</t>
  </si>
  <si>
    <t>2019-07-30T04:48:31.000Z</t>
  </si>
  <si>
    <t>0032e000002cLfkAAE</t>
  </si>
  <si>
    <t>0062e000002HGMHAA4</t>
  </si>
  <si>
    <t>2019-08-13T01:35:50.000Z</t>
  </si>
  <si>
    <t>0032e000002cJNZAA2</t>
  </si>
  <si>
    <t>0062e000002HGMIAA4</t>
  </si>
  <si>
    <t>2018-04-26T05:17:17.000Z</t>
  </si>
  <si>
    <t>0062e000002HGMJAA4</t>
  </si>
  <si>
    <t>2018-04-26T05:12:06.000Z</t>
  </si>
  <si>
    <t>0062e000002HGMKAA4</t>
  </si>
  <si>
    <t>2019-05-13T00:48:50.000Z</t>
  </si>
  <si>
    <t>0062e000002HGMLAA4</t>
  </si>
  <si>
    <t>2019-08-13T01:37:53.000Z</t>
  </si>
  <si>
    <t>0062e000002HGMMAA4</t>
  </si>
  <si>
    <t>2019-05-13T01:17:02.000Z</t>
  </si>
  <si>
    <t>0032e000002cMHwAAM</t>
  </si>
  <si>
    <t>0062e000002HGMNAA4</t>
  </si>
  <si>
    <t>2019-07-30T04:45:32.000Z</t>
  </si>
  <si>
    <t>0062e000002HGMOAA4</t>
  </si>
  <si>
    <t>2018-04-17T02:23:37.000Z</t>
  </si>
  <si>
    <t>0062e000002HGMPAA4</t>
  </si>
  <si>
    <t>2018-05-01T05:30:05.000Z</t>
  </si>
  <si>
    <t>0062e000002HGJvAAO</t>
  </si>
  <si>
    <t>2017-11-17T02:55:16.000Z</t>
  </si>
  <si>
    <t>0062e000002HGJwAAO</t>
  </si>
  <si>
    <t>2019-03-04T00:52:55.000Z</t>
  </si>
  <si>
    <t>0062e000002HGJxAAO</t>
  </si>
  <si>
    <t>2018-11-27T21:59:41.000Z</t>
  </si>
  <si>
    <t>0062e000002HGJyAAO</t>
  </si>
  <si>
    <t>2018-05-11T05:23:34.000Z</t>
  </si>
  <si>
    <t>0062e000002HGJzAAO</t>
  </si>
  <si>
    <t>2018-06-29T02:03:11.000Z</t>
  </si>
  <si>
    <t>0062e000002HGK0AAO</t>
  </si>
  <si>
    <t>2018-04-11T06:24:28.000Z</t>
  </si>
  <si>
    <t>0012e000003A6PUAA0</t>
  </si>
  <si>
    <t>0062e000002HGK1AAO</t>
  </si>
  <si>
    <t>2019-04-18T00:01:09.000Z</t>
  </si>
  <si>
    <t>0062e000002HGK2AAO</t>
  </si>
  <si>
    <t>2018-12-06T00:38:10.000Z</t>
  </si>
  <si>
    <t>0012e000003A6lnAAC</t>
  </si>
  <si>
    <t>2019-09-09T02:32:27.000Z</t>
  </si>
  <si>
    <t>0062e000002HGK4AAO</t>
  </si>
  <si>
    <t>2019-04-17T06:31:00.000Z</t>
  </si>
  <si>
    <t>0062e000002HGK5AAO</t>
  </si>
  <si>
    <t>2019-09-05T06:47:38.000Z</t>
  </si>
  <si>
    <t>0012e000003A6dxAAC</t>
  </si>
  <si>
    <t>0062e000002HGK6AAO</t>
  </si>
  <si>
    <t>2017-11-30T02:32:07.000Z</t>
  </si>
  <si>
    <t>0012e000003A6hiAAC</t>
  </si>
  <si>
    <t>0032e000002cFv5AAE</t>
  </si>
  <si>
    <t>0062e000002HGOGAA4</t>
  </si>
  <si>
    <t>2018-10-08T04:46:22.000Z</t>
  </si>
  <si>
    <t>0012e000003A6UjAAK</t>
  </si>
  <si>
    <t>0062e000002HGOHAA4</t>
  </si>
  <si>
    <t>0062e000002HGOIAA4</t>
  </si>
  <si>
    <t>2019-06-06T11:25:05.000Z</t>
  </si>
  <si>
    <t>0062e000002HGOJAA4</t>
  </si>
  <si>
    <t>2019-06-06T11:07:42.000Z</t>
  </si>
  <si>
    <t>0062e000002HGOKAA4</t>
  </si>
  <si>
    <t>2019-06-06T11:30:50.000Z</t>
  </si>
  <si>
    <t>0062e000002HGOLAA4</t>
  </si>
  <si>
    <t>2018-10-11T04:01:35.000Z</t>
  </si>
  <si>
    <t>0062e000002HGOMAA4</t>
  </si>
  <si>
    <t>2017-07-07T05:00:59.000Z</t>
  </si>
  <si>
    <t>0012e000003A6a5AAC</t>
  </si>
  <si>
    <t>0062e000002HGONAA4</t>
  </si>
  <si>
    <t>2018-10-11T04:01:41.000Z</t>
  </si>
  <si>
    <t>0012e000003A6ZuAAK</t>
  </si>
  <si>
    <t>0062e000002HGOOAA4</t>
  </si>
  <si>
    <t>2018-10-11T04:01:40.000Z</t>
  </si>
  <si>
    <t>0032e000002cMbSAAU</t>
  </si>
  <si>
    <t>0062e000002HGOPAA4</t>
  </si>
  <si>
    <t>0062e000002HGOQAA4</t>
  </si>
  <si>
    <t>0062e000002HGORAA4</t>
  </si>
  <si>
    <t>0062e000002HGOSAA4</t>
  </si>
  <si>
    <t>0062e000002HGOTAA4</t>
  </si>
  <si>
    <t>0062e000002HGOUAA4</t>
  </si>
  <si>
    <t>2017-05-18T06:55:51.000Z</t>
  </si>
  <si>
    <t>0062e000002HGOVAA4</t>
  </si>
  <si>
    <t>2019-08-02T03:51:11.000Z</t>
  </si>
  <si>
    <t>0062e000002HGOWAA4</t>
  </si>
  <si>
    <t>2019-07-31T00:16:37.000Z</t>
  </si>
  <si>
    <t>0062e000002HGIdAAO</t>
  </si>
  <si>
    <t>2017-05-25T02:05:03.000Z</t>
  </si>
  <si>
    <t>0012e000003A6puAAC</t>
  </si>
  <si>
    <t>0062e000002HGIeAAO</t>
  </si>
  <si>
    <t>2018-01-23T01:24:46.000Z</t>
  </si>
  <si>
    <t>0012e000003A6qCAAS</t>
  </si>
  <si>
    <t>0062e000002HGIfAAO</t>
  </si>
  <si>
    <t>2019-06-06T03:08:53.000Z</t>
  </si>
  <si>
    <t>0032e000002elLpAAI</t>
  </si>
  <si>
    <t>0032e000002cFEwAAM</t>
  </si>
  <si>
    <t>0062e000002HGIgAAO</t>
  </si>
  <si>
    <t>2018-08-22T01:31:57.000Z</t>
  </si>
  <si>
    <t>0062e000002HGIhAAO</t>
  </si>
  <si>
    <t>2018-11-12T00:53:12.000Z</t>
  </si>
  <si>
    <t>0012e000003A6qIAAS</t>
  </si>
  <si>
    <t>0032e000002cFMMAA2</t>
  </si>
  <si>
    <t>0062e000002HGIiAAO</t>
  </si>
  <si>
    <t>2017-07-24T00:53:17.000Z</t>
  </si>
  <si>
    <t>0062e000002HGIjAAO</t>
  </si>
  <si>
    <t>2016-12-08T09:20:32.000Z</t>
  </si>
  <si>
    <t>0062e000002HGIkAAO</t>
  </si>
  <si>
    <t>2016-06-24T00:54:03.000Z</t>
  </si>
  <si>
    <t>0062e000002HGIlAAO</t>
  </si>
  <si>
    <t>2019-07-08T23:35:30.000Z</t>
  </si>
  <si>
    <t>0062e000002HGImAAO</t>
  </si>
  <si>
    <t>2017-07-24T00:57:55.000Z</t>
  </si>
  <si>
    <t>0062e000002HGInAAO</t>
  </si>
  <si>
    <t>2016-06-16T05:38:27.000Z</t>
  </si>
  <si>
    <t>0062e000002HGIoAAO</t>
  </si>
  <si>
    <t>2018-12-06T23:58:46.000Z</t>
  </si>
  <si>
    <t>0062e000002HGMSAA4</t>
  </si>
  <si>
    <t>2018-04-24T05:23:42.000Z</t>
  </si>
  <si>
    <t>0062e000002HGMTAA4</t>
  </si>
  <si>
    <t>2018-04-24T00:35:41.000Z</t>
  </si>
  <si>
    <t>0062e000002XYtPAAW</t>
  </si>
  <si>
    <t>2020-07-10T01:11:23.000Z</t>
  </si>
  <si>
    <t>0012e000004cqYMAAY</t>
  </si>
  <si>
    <t>0032e000002cLojAAE</t>
  </si>
  <si>
    <t>0052e000000Z77oAAC</t>
  </si>
  <si>
    <t>2019-07-07T10:28:18.000Z</t>
  </si>
  <si>
    <t>0012e000003A6h5AAC</t>
  </si>
  <si>
    <t>2019-10-17T02:31:55.000Z</t>
  </si>
  <si>
    <t>0012e000003A6h2AAC</t>
  </si>
  <si>
    <t>0032e000003ItvOAAS</t>
  </si>
  <si>
    <t>0062e000002HGOkAAO</t>
  </si>
  <si>
    <t>2019-02-25T01:45:58.000Z</t>
  </si>
  <si>
    <t>0012e000003A6gxAAC</t>
  </si>
  <si>
    <t>2019-04-30T10:35:24.000Z</t>
  </si>
  <si>
    <t>0012e000003A6VHAA0</t>
  </si>
  <si>
    <t>2019-05-21T04:18:45.000Z</t>
  </si>
  <si>
    <t>0062e000002HGOnAAO</t>
  </si>
  <si>
    <t>2017-04-06T05:55:22.000Z</t>
  </si>
  <si>
    <t>0062e000002HGOoAAO</t>
  </si>
  <si>
    <t>2019-08-22T01:32:49.000Z</t>
  </si>
  <si>
    <t>0062e000002HGOpAAO</t>
  </si>
  <si>
    <t>2017-04-06T06:20:52.000Z</t>
  </si>
  <si>
    <t>0032e000002cNKnAAM</t>
  </si>
  <si>
    <t>0062e000002HGOqAAO</t>
  </si>
  <si>
    <t>2017-04-06T05:51:06.000Z</t>
  </si>
  <si>
    <t>0032e000002cIrzAAE</t>
  </si>
  <si>
    <t>0062e000002HGOrAAO</t>
  </si>
  <si>
    <t>2017-04-06T05:42:47.000Z</t>
  </si>
  <si>
    <t>0032e000002cNKiAAM</t>
  </si>
  <si>
    <t>0062e000002HGK7AAO</t>
  </si>
  <si>
    <t>2019-06-03T03:49:11.000Z</t>
  </si>
  <si>
    <t>0012e000003A6hoAAC</t>
  </si>
  <si>
    <t>0062e000002HGK8AAO</t>
  </si>
  <si>
    <t>2019-05-15T00:40:54.000Z</t>
  </si>
  <si>
    <t>0062e000002HGK9AAO</t>
  </si>
  <si>
    <t>2019-05-31T01:40:50.000Z</t>
  </si>
  <si>
    <t>0062e000002HGKAAA4</t>
  </si>
  <si>
    <t>2019-04-16T23:48:34.000Z</t>
  </si>
  <si>
    <t>0062e000002HGKBAA4</t>
  </si>
  <si>
    <t>2017-08-09T01:49:25.000Z</t>
  </si>
  <si>
    <t>0032e000002cFhLAAU</t>
  </si>
  <si>
    <t>0062e000002HGKCAA4</t>
  </si>
  <si>
    <t>2017-09-01T04:58:54.000Z</t>
  </si>
  <si>
    <t>0032e000002cMeKAAU</t>
  </si>
  <si>
    <t>0062e000002HGKDAA4</t>
  </si>
  <si>
    <t>2017-09-01T05:16:59.000Z</t>
  </si>
  <si>
    <t>0062e000002HGKEAA4</t>
  </si>
  <si>
    <t>2017-08-09T04:58:43.000Z</t>
  </si>
  <si>
    <t>0062e000002HGKFAA4</t>
  </si>
  <si>
    <t>2018-02-06T02:52:51.000Z</t>
  </si>
  <si>
    <t>0062e000002HGKGAA4</t>
  </si>
  <si>
    <t>2019-05-02T00:40:10.000Z</t>
  </si>
  <si>
    <t>0032e000002cGOkAAM</t>
  </si>
  <si>
    <t>0062e000002HGKHAA4</t>
  </si>
  <si>
    <t>2018-09-11T05:51:09.000Z</t>
  </si>
  <si>
    <t>0062e000002HGOXAA4</t>
  </si>
  <si>
    <t>2019-06-17T03:01:29.000Z</t>
  </si>
  <si>
    <t>0012e000003A6h8AAC</t>
  </si>
  <si>
    <t>0062e000002HGOYAA4</t>
  </si>
  <si>
    <t>2019-04-30T10:47:32.000Z</t>
  </si>
  <si>
    <t>0012e000003A6h0AAC</t>
  </si>
  <si>
    <t>0062e000002HGOZAA4</t>
  </si>
  <si>
    <t>2019-07-04T03:47:27.000Z</t>
  </si>
  <si>
    <t>0062e000002HGOaAAO</t>
  </si>
  <si>
    <t>2019-05-06T03:02:37.000Z</t>
  </si>
  <si>
    <t>0012e000003A6gyAAC</t>
  </si>
  <si>
    <t>2019-03-31T07:07:30.000Z</t>
  </si>
  <si>
    <t>0012e000003A6gzAAC</t>
  </si>
  <si>
    <t>0032e000002cG9NAAU</t>
  </si>
  <si>
    <t>2019-03-24T22:14:59.000Z</t>
  </si>
  <si>
    <t>0062e000002HGOdAAO</t>
  </si>
  <si>
    <t>2019-03-24T22:24:35.000Z</t>
  </si>
  <si>
    <t>0062e000002HGOeAAO</t>
  </si>
  <si>
    <t>2019-04-30T10:52:23.000Z</t>
  </si>
  <si>
    <t>0062e000002HGOfAAO</t>
  </si>
  <si>
    <t>2019-07-07T10:14:05.000Z</t>
  </si>
  <si>
    <t>0062e000002HGOgAAO</t>
  </si>
  <si>
    <t>2019-08-02T03:42:50.000Z</t>
  </si>
  <si>
    <t>0012e000003A6h4AAC</t>
  </si>
  <si>
    <t>2019-07-22T23:13:46.000Z</t>
  </si>
  <si>
    <t>0062e000002HGIpAAO</t>
  </si>
  <si>
    <t>2017-02-05T22:33:12.000Z</t>
  </si>
  <si>
    <t>0012e000003A6pRAAS</t>
  </si>
  <si>
    <t>0062e000002HGIqAAO</t>
  </si>
  <si>
    <t>2016-09-27T06:04:23.000Z</t>
  </si>
  <si>
    <t>0012e000003A785AAC</t>
  </si>
  <si>
    <t>0062e000002HGIrAAO</t>
  </si>
  <si>
    <t>2017-02-21T10:39:15.000Z</t>
  </si>
  <si>
    <t>0012e000003A6ozAAC</t>
  </si>
  <si>
    <t>0062e000002HGIsAAO</t>
  </si>
  <si>
    <t>2016-09-20T01:24:20.000Z</t>
  </si>
  <si>
    <t>0012e000003A6pSAAS</t>
  </si>
  <si>
    <t>0062e000002HGItAAO</t>
  </si>
  <si>
    <t>2019-08-02T00:57:08.000Z</t>
  </si>
  <si>
    <t>0012e000003A6qSAAS</t>
  </si>
  <si>
    <t>0062e000002HGIuAAO</t>
  </si>
  <si>
    <t>2017-04-10T03:19:24.000Z</t>
  </si>
  <si>
    <t>0012e000003A6qMAAS</t>
  </si>
  <si>
    <t>0062e000002HGIvAAO</t>
  </si>
  <si>
    <t>2017-02-07T00:37:03.000Z</t>
  </si>
  <si>
    <t>0062e000002HGIwAAO</t>
  </si>
  <si>
    <t>2018-05-17T02:05:02.000Z</t>
  </si>
  <si>
    <t>0012e000003A6qOAAS</t>
  </si>
  <si>
    <t>0062e000002HGIxAAO</t>
  </si>
  <si>
    <t>2016-09-21T07:05:57.000Z</t>
  </si>
  <si>
    <t>0062e000002HGIyAAO</t>
  </si>
  <si>
    <t>2018-09-14T01:50:45.000Z</t>
  </si>
  <si>
    <t>0012e000003A6pWAAS</t>
  </si>
  <si>
    <t>0062e000002HGIzAAO</t>
  </si>
  <si>
    <t>2018-06-25T04:27:41.000Z</t>
  </si>
  <si>
    <t>0062e000002HGJ0AAO</t>
  </si>
  <si>
    <t>2019-08-09T04:15:53.000Z</t>
  </si>
  <si>
    <t>0062e000002HGOsAAO</t>
  </si>
  <si>
    <t>2016-06-15T00:04:38.000Z</t>
  </si>
  <si>
    <t>0012e000003A6cWAAS</t>
  </si>
  <si>
    <t>0062e000002HGOtAAO</t>
  </si>
  <si>
    <t>2016-06-15T00:02:16.000Z</t>
  </si>
  <si>
    <t>0062e000002HGOuAAO</t>
  </si>
  <si>
    <t>2017-03-30T00:11:20.000Z</t>
  </si>
  <si>
    <t>0032e000002enqKAAQ</t>
  </si>
  <si>
    <t>0062e000002HGOvAAO</t>
  </si>
  <si>
    <t>2017-04-06T06:08:22.000Z</t>
  </si>
  <si>
    <t>0062e000002HGOwAAO</t>
  </si>
  <si>
    <t>2017-04-06T07:12:16.000Z</t>
  </si>
  <si>
    <t>0032e000002cF7rAAE</t>
  </si>
  <si>
    <t>0062e000002HGOxAAO</t>
  </si>
  <si>
    <t>2017-05-26T00:07:01.000Z</t>
  </si>
  <si>
    <t>0062e000002HGOyAAO</t>
  </si>
  <si>
    <t>2016-08-22T01:51:33.000Z</t>
  </si>
  <si>
    <t>0062e000002HGOzAAO</t>
  </si>
  <si>
    <t>2016-07-01T05:48:48.000Z</t>
  </si>
  <si>
    <t>0062e000002HGP0AAO</t>
  </si>
  <si>
    <t>2016-04-18T23:58:18.000Z</t>
  </si>
  <si>
    <t>0062e000002HGP1AAO</t>
  </si>
  <si>
    <t>2017-07-11T01:16:19.000Z</t>
  </si>
  <si>
    <t>0062e000002HGP2AAO</t>
  </si>
  <si>
    <t>2016-04-04T06:15:53.000Z</t>
  </si>
  <si>
    <t>0062e000002HGP3AAO</t>
  </si>
  <si>
    <t>2016-05-02T23:31:49.000Z</t>
  </si>
  <si>
    <t>0062e000002HGP4AAO</t>
  </si>
  <si>
    <t>2016-03-03T06:49:03.000Z</t>
  </si>
  <si>
    <t>0062e000002HGP5AAO</t>
  </si>
  <si>
    <t>2016-03-17T02:23:22.000Z</t>
  </si>
  <si>
    <t>0062e000002HGP6AAO</t>
  </si>
  <si>
    <t>2018-01-22T23:29:32.000Z</t>
  </si>
  <si>
    <t>0032e000002cFJJAA2</t>
  </si>
  <si>
    <t>0062e000002HGP7AAO</t>
  </si>
  <si>
    <t>2016-05-26T22:57:49.000Z</t>
  </si>
  <si>
    <t>0062e000002HGP8AAO</t>
  </si>
  <si>
    <t>2017-01-10T01:14:50.000Z</t>
  </si>
  <si>
    <t>0032e000002cMHRAA2</t>
  </si>
  <si>
    <t>0062e000002HGKIAA4</t>
  </si>
  <si>
    <t>2018-11-14T05:19:25.000Z</t>
  </si>
  <si>
    <t>0062e000002HGKJAA4</t>
  </si>
  <si>
    <t>2019-05-31T04:31:56.000Z</t>
  </si>
  <si>
    <t>0062e000002HGKKAA4</t>
  </si>
  <si>
    <t>2019-04-18T02:55:24.000Z</t>
  </si>
  <si>
    <t>0062e000002HGKLAA4</t>
  </si>
  <si>
    <t>2019-03-04T02:57:58.000Z</t>
  </si>
  <si>
    <t>0062e000002HGKMAA4</t>
  </si>
  <si>
    <t>2019-09-09T02:46:33.000Z</t>
  </si>
  <si>
    <t>0062e000002HGKNAA4</t>
  </si>
  <si>
    <t>2018-04-26T06:11:33.000Z</t>
  </si>
  <si>
    <t>0062e000002HGKOAA4</t>
  </si>
  <si>
    <t>2017-10-12T23:20:20.000Z</t>
  </si>
  <si>
    <t>0032e000002cMuvAAE</t>
  </si>
  <si>
    <t>2019-09-11T06:14:02.000Z</t>
  </si>
  <si>
    <t>0032e000002enxuAAA</t>
  </si>
  <si>
    <t>0062e000002HGKQAA4</t>
  </si>
  <si>
    <t>2018-02-06T03:04:11.000Z</t>
  </si>
  <si>
    <t>0032e000002cMCzAAM</t>
  </si>
  <si>
    <t>0062e000002HGKRAA4</t>
  </si>
  <si>
    <t>0062e000002HGG5AAO</t>
  </si>
  <si>
    <t>2018-09-13T01:57:37.000Z</t>
  </si>
  <si>
    <t>0062e000002HGG6AAO</t>
  </si>
  <si>
    <t>2018-08-31T00:25:25.000Z</t>
  </si>
  <si>
    <t>0062e000002HGG7AAO</t>
  </si>
  <si>
    <t>2018-04-10T00:37:58.000Z</t>
  </si>
  <si>
    <t>0062e000002HGG8AAO</t>
  </si>
  <si>
    <t>2018-03-26T04:17:05.000Z</t>
  </si>
  <si>
    <t>0062e000002HGG9AAO</t>
  </si>
  <si>
    <t>2018-04-10T01:08:34.000Z</t>
  </si>
  <si>
    <t>0062e000002HGGAAA4</t>
  </si>
  <si>
    <t>2018-09-11T01:41:04.000Z</t>
  </si>
  <si>
    <t>0062e000002HGGBAA4</t>
  </si>
  <si>
    <t>2018-08-15T23:14:40.000Z</t>
  </si>
  <si>
    <t>0062e000002HGJ1AAO</t>
  </si>
  <si>
    <t>2018-04-10T00:25:25.000Z</t>
  </si>
  <si>
    <t>0032e000002elimAAA</t>
  </si>
  <si>
    <t>0062e000002HGJ2AAO</t>
  </si>
  <si>
    <t>2019-06-24T23:55:12.000Z</t>
  </si>
  <si>
    <t>0012e000003A6otAAC</t>
  </si>
  <si>
    <t>0032e000002cHLnAAM</t>
  </si>
  <si>
    <t>0062e000002HGJ3AAO</t>
  </si>
  <si>
    <t>2018-01-08T00:11:02.000Z</t>
  </si>
  <si>
    <t>0012e000003A6pDAAS</t>
  </si>
  <si>
    <t>0062e000002HGJ4AAO</t>
  </si>
  <si>
    <t>2018-04-12T02:24:39.000Z</t>
  </si>
  <si>
    <t>0062e000002HGJ5AAO</t>
  </si>
  <si>
    <t>2018-03-12T03:45:21.000Z</t>
  </si>
  <si>
    <t>0012e000003A77OAAS</t>
  </si>
  <si>
    <t>0032e000002cLVzAAM</t>
  </si>
  <si>
    <t>0062e000002HGJ6AAO</t>
  </si>
  <si>
    <t>2017-01-19T22:51:47.000Z</t>
  </si>
  <si>
    <t>0012e000003A6pkAAC</t>
  </si>
  <si>
    <t>0062e000002HGJ7AAO</t>
  </si>
  <si>
    <t>2016-08-04T04:39:31.000Z</t>
  </si>
  <si>
    <t>0062e000002HGJ8AAO</t>
  </si>
  <si>
    <t>2016-11-21T05:55:05.000Z</t>
  </si>
  <si>
    <t>0062e000002HGJ9AAO</t>
  </si>
  <si>
    <t>2016-06-16T00:24:21.000Z</t>
  </si>
  <si>
    <t>0062e000002HGJAAA4</t>
  </si>
  <si>
    <t>2019-10-25T00:14:18.000Z</t>
  </si>
  <si>
    <t>0012e000003A6pYAAS</t>
  </si>
  <si>
    <t>0032e000003IciaAAC</t>
  </si>
  <si>
    <t>0032e000002cFaxAAE</t>
  </si>
  <si>
    <t>0062e000002HGJBAA4</t>
  </si>
  <si>
    <t>2016-10-18T04:41:16.000Z</t>
  </si>
  <si>
    <t>0012e000003A6pfAAC</t>
  </si>
  <si>
    <t>0062e000002HGJCAA4</t>
  </si>
  <si>
    <t>2019-08-02T01:09:43.000Z</t>
  </si>
  <si>
    <t>0012e000003A6pHAAS</t>
  </si>
  <si>
    <t>0062e000002HGP9AAO</t>
  </si>
  <si>
    <t>2016-04-18T05:33:30.000Z</t>
  </si>
  <si>
    <t>0062e000002HGPAAA4</t>
  </si>
  <si>
    <t>2016-05-13T01:56:41.000Z</t>
  </si>
  <si>
    <t>0062e000002HGPBAA4</t>
  </si>
  <si>
    <t>2016-05-13T02:12:25.000Z</t>
  </si>
  <si>
    <t>0062e000002HGPCAA4</t>
  </si>
  <si>
    <t>2018-03-15T10:19:43.000Z</t>
  </si>
  <si>
    <t>0062e000002HGPDAA4</t>
  </si>
  <si>
    <t>2016-07-27T00:05:57.000Z</t>
  </si>
  <si>
    <t>0062e000002HGPFAA4</t>
  </si>
  <si>
    <t>2017-01-18T23:40:05.000Z</t>
  </si>
  <si>
    <t>0032e000002cIyKAAU</t>
  </si>
  <si>
    <t>0062e000002HGPGAA4</t>
  </si>
  <si>
    <t>2016-10-21T04:57:28.000Z</t>
  </si>
  <si>
    <t>0062e000002HGPHAA4</t>
  </si>
  <si>
    <t>2016-10-11T05:36:57.000Z</t>
  </si>
  <si>
    <t>0062e000002HGPIAA4</t>
  </si>
  <si>
    <t>2016-08-22T01:58:03.000Z</t>
  </si>
  <si>
    <t>0062e000002HGPJAA4</t>
  </si>
  <si>
    <t>2016-10-11T02:49:55.000Z</t>
  </si>
  <si>
    <t>0062e000002HGPKAA4</t>
  </si>
  <si>
    <t>2018-04-09T04:12:53.000Z</t>
  </si>
  <si>
    <t>0062e000002HGPLAA4</t>
  </si>
  <si>
    <t>2016-10-13T00:26:47.000Z</t>
  </si>
  <si>
    <t>0062e000002HGPMAA4</t>
  </si>
  <si>
    <t>2016-10-24T23:59:01.000Z</t>
  </si>
  <si>
    <t>0062e000002HGPNAA4</t>
  </si>
  <si>
    <t>2016-10-10T00:24:50.000Z</t>
  </si>
  <si>
    <t>0062e000002HGPOAA4</t>
  </si>
  <si>
    <t>2017-08-09T23:12:06.000Z</t>
  </si>
  <si>
    <t>0062e000002HGPPAA4</t>
  </si>
  <si>
    <t>2017-08-10T04:52:43.000Z</t>
  </si>
  <si>
    <t>2018-01-10T22:51:16.000Z</t>
  </si>
  <si>
    <t>0062e000002HGKSAA4</t>
  </si>
  <si>
    <t>2019-06-28T06:51:33.000Z</t>
  </si>
  <si>
    <t>0062e000002HGKTAA4</t>
  </si>
  <si>
    <t>2018-09-07T07:07:07.000Z</t>
  </si>
  <si>
    <t>0062e000002HGKUAA4</t>
  </si>
  <si>
    <t>2019-04-18T02:57:19.000Z</t>
  </si>
  <si>
    <t>0062e000002HGKVAA4</t>
  </si>
  <si>
    <t>2019-04-09T04:28:01.000Z</t>
  </si>
  <si>
    <t>0062e000002HGKWAA4</t>
  </si>
  <si>
    <t>2019-03-18T21:34:43.000Z</t>
  </si>
  <si>
    <t>0062e000002HGKXAA4</t>
  </si>
  <si>
    <t>2019-04-15T03:58:41.000Z</t>
  </si>
  <si>
    <t>0062e000002HGKYAA4</t>
  </si>
  <si>
    <t>2018-09-07T07:16:46.000Z</t>
  </si>
  <si>
    <t>2019-07-19T07:18:25.000Z</t>
  </si>
  <si>
    <t>0062e000002HGKaAAO</t>
  </si>
  <si>
    <t>2017-08-31T23:17:23.000Z</t>
  </si>
  <si>
    <t>0062e000002Lnz7AAC</t>
  </si>
  <si>
    <t>2020-02-05T10:12:16.000Z</t>
  </si>
  <si>
    <t>0032e000002ekwBAAQ</t>
  </si>
  <si>
    <t>0062e000002HGKcAAO</t>
  </si>
  <si>
    <t>2017-09-04T06:11:39.000Z</t>
  </si>
  <si>
    <t>0062e000002HGGCAA4</t>
  </si>
  <si>
    <t>2018-05-08T06:24:20.000Z</t>
  </si>
  <si>
    <t>0062e000002HGGDAA4</t>
  </si>
  <si>
    <t>2017-12-14T00:09:31.000Z</t>
  </si>
  <si>
    <t>0062e000002HGGEAA4</t>
  </si>
  <si>
    <t>2018-01-16T23:48:47.000Z</t>
  </si>
  <si>
    <t>0062e000002HGGFAA4</t>
  </si>
  <si>
    <t>2018-03-26T03:09:02.000Z</t>
  </si>
  <si>
    <t>0062e000002HGGGAA4</t>
  </si>
  <si>
    <t>2018-03-26T05:10:32.000Z</t>
  </si>
  <si>
    <t>0062e000002HGGHAA4</t>
  </si>
  <si>
    <t>2018-08-13T04:03:07.000Z</t>
  </si>
  <si>
    <t>0062e000002HGGIAA4</t>
  </si>
  <si>
    <t>2018-03-09T04:29:51.000Z</t>
  </si>
  <si>
    <t>0062e000002HGGJAA4</t>
  </si>
  <si>
    <t>2018-04-10T23:58:21.000Z</t>
  </si>
  <si>
    <t>0062e000002HGGKAA4</t>
  </si>
  <si>
    <t>2017-12-14T00:41:14.000Z</t>
  </si>
  <si>
    <t>0062e000002HGGLAA4</t>
  </si>
  <si>
    <t>2018-08-02T03:44:54.000Z</t>
  </si>
  <si>
    <t>0062e000002HGJDAA4</t>
  </si>
  <si>
    <t>2018-03-07T23:40:22.000Z</t>
  </si>
  <si>
    <t>0062e000002HGJEAA4</t>
  </si>
  <si>
    <t>2016-06-28T05:36:52.000Z</t>
  </si>
  <si>
    <t>0012e000003A6r1AAC</t>
  </si>
  <si>
    <t>0062e000002HGJFAA4</t>
  </si>
  <si>
    <t>2018-03-15T04:23:28.000Z</t>
  </si>
  <si>
    <t>0062e000002HGJGAA4</t>
  </si>
  <si>
    <t>2016-09-12T01:14:19.000Z</t>
  </si>
  <si>
    <t>0062e000002HGJHAA4</t>
  </si>
  <si>
    <t>2018-08-03T06:27:12.000Z</t>
  </si>
  <si>
    <t>0012e000003A6OVAA0</t>
  </si>
  <si>
    <t>0062e000002HGJIAA4</t>
  </si>
  <si>
    <t>2018-08-06T04:03:51.000Z</t>
  </si>
  <si>
    <t>0012e000003A6u9AAC</t>
  </si>
  <si>
    <t>0062e000002HGKvAAO</t>
  </si>
  <si>
    <t>2018-08-06T04:01:14.000Z</t>
  </si>
  <si>
    <t>0012e000003A6uGAAS</t>
  </si>
  <si>
    <t>0062e000002HGKwAAO</t>
  </si>
  <si>
    <t>2018-10-12T05:55:33.000Z</t>
  </si>
  <si>
    <t>0012e000003A6uNAAS</t>
  </si>
  <si>
    <t>0062e000002HGKxAAO</t>
  </si>
  <si>
    <t>2018-08-14T06:25:25.000Z</t>
  </si>
  <si>
    <t>0012e000003A6uSAAS</t>
  </si>
  <si>
    <t>0062e000002HGKyAAO</t>
  </si>
  <si>
    <t>2018-08-14T05:17:55.000Z</t>
  </si>
  <si>
    <t>0012e000003A6uVAAS</t>
  </si>
  <si>
    <t>0062e000002HGKzAAO</t>
  </si>
  <si>
    <t>2018-08-06T03:20:21.000Z</t>
  </si>
  <si>
    <t>0012e000003A6u2AAC</t>
  </si>
  <si>
    <t>0062e000002HGL0AAO</t>
  </si>
  <si>
    <t>2018-08-06T03:43:55.000Z</t>
  </si>
  <si>
    <t>0012e000003A6u7AAC</t>
  </si>
  <si>
    <t>0062e000002HGL1AAO</t>
  </si>
  <si>
    <t>2018-08-14T06:38:55.000Z</t>
  </si>
  <si>
    <t>0012e000003A6uLAAS</t>
  </si>
  <si>
    <t>0062e000002HGL2AAO</t>
  </si>
  <si>
    <t>2018-08-03T06:24:11.000Z</t>
  </si>
  <si>
    <t>0012e000003A6uXAAS</t>
  </si>
  <si>
    <t>0062e000002HGL3AAO</t>
  </si>
  <si>
    <t>2018-07-18T05:02:38.000Z</t>
  </si>
  <si>
    <t>0062e000002HGL4AAO</t>
  </si>
  <si>
    <t>2018-08-06T03:23:45.000Z</t>
  </si>
  <si>
    <t>0012e000003A6OpAAK</t>
  </si>
  <si>
    <t>0062e000002HGL5AAO</t>
  </si>
  <si>
    <t>2018-08-03T06:14:02.000Z</t>
  </si>
  <si>
    <t>0012e000003A6OsAAK</t>
  </si>
  <si>
    <t>0062e000002HGPQAA4</t>
  </si>
  <si>
    <t>2017-08-10T00:19:22.000Z</t>
  </si>
  <si>
    <t>0062e000002HGPRAA4</t>
  </si>
  <si>
    <t>2017-08-10T00:44:49.000Z</t>
  </si>
  <si>
    <t>0062e000002HGPSAA4</t>
  </si>
  <si>
    <t>2016-06-23T04:32:25.000Z</t>
  </si>
  <si>
    <t>0012e000003A6cGAAS</t>
  </si>
  <si>
    <t>0062e000002HGPTAA4</t>
  </si>
  <si>
    <t>2016-06-23T05:19:45.000Z</t>
  </si>
  <si>
    <t>0012e000003A6bKAAS</t>
  </si>
  <si>
    <t>0062e000002HGPUAA4</t>
  </si>
  <si>
    <t>2017-06-06T03:59:59.000Z</t>
  </si>
  <si>
    <t>0062e000002HGPVAA4</t>
  </si>
  <si>
    <t>2017-06-06T00:39:45.000Z</t>
  </si>
  <si>
    <t>0062e000002HGPWAA4</t>
  </si>
  <si>
    <t>2016-11-29T00:15:29.000Z</t>
  </si>
  <si>
    <t>0012e000003A6k2AAC</t>
  </si>
  <si>
    <t>0062e000002HGPXAA4</t>
  </si>
  <si>
    <t>2018-03-15T05:35:01.000Z</t>
  </si>
  <si>
    <t>0012e000003A6bHAAS</t>
  </si>
  <si>
    <t>0062e000002HGPYAA4</t>
  </si>
  <si>
    <t>2016-10-25T05:06:07.000Z</t>
  </si>
  <si>
    <t>0062e000002HGPZAA4</t>
  </si>
  <si>
    <t>2016-06-23T08:19:26.000Z</t>
  </si>
  <si>
    <t>0062e000002HGPaAAO</t>
  </si>
  <si>
    <t>2016-06-23T07:44:35.000Z</t>
  </si>
  <si>
    <t>0062e000002HGPbAAO</t>
  </si>
  <si>
    <t>2018-01-22T22:44:47.000Z</t>
  </si>
  <si>
    <t>0062e000002HGPcAAO</t>
  </si>
  <si>
    <t>2019-05-02T02:09:32.000Z</t>
  </si>
  <si>
    <t>0062e000002HGPdAAO</t>
  </si>
  <si>
    <t>2019-08-28T23:16:26.000Z</t>
  </si>
  <si>
    <t>0012e000003A6VXAA0</t>
  </si>
  <si>
    <t>0032e000002cLd1AAE</t>
  </si>
  <si>
    <t>0062e000002HGPeAAO</t>
  </si>
  <si>
    <t>2019-09-09T02:58:24.000Z</t>
  </si>
  <si>
    <t>0062e000002HGPfAAO</t>
  </si>
  <si>
    <t>2019-04-29T23:56:37.000Z</t>
  </si>
  <si>
    <t>0062e000002HGKdAAO</t>
  </si>
  <si>
    <t>2017-07-03T01:09:37.000Z</t>
  </si>
  <si>
    <t>0062e000002HGKeAAO</t>
  </si>
  <si>
    <t>2017-09-25T03:03:16.000Z</t>
  </si>
  <si>
    <t>0032e000002cFE1AAM</t>
  </si>
  <si>
    <t>0062e000002HGKfAAO</t>
  </si>
  <si>
    <t>2015-11-05T22:48:16.000Z</t>
  </si>
  <si>
    <t>0052e000000VJDZAA4</t>
  </si>
  <si>
    <t>0062e000002HGKgAAO</t>
  </si>
  <si>
    <t>2016-05-23T00:29:28.000Z</t>
  </si>
  <si>
    <t>0062e000002HGKhAAO</t>
  </si>
  <si>
    <t>2017-11-06T23:17:35.000Z</t>
  </si>
  <si>
    <t>0062e000002HGKiAAO</t>
  </si>
  <si>
    <t>2017-11-09T04:58:54.000Z</t>
  </si>
  <si>
    <t>0062e000002HGKjAAO</t>
  </si>
  <si>
    <t>2016-11-04T03:05:56.000Z</t>
  </si>
  <si>
    <t>0062e000002HGKkAAO</t>
  </si>
  <si>
    <t>2018-08-30T01:39:07.000Z</t>
  </si>
  <si>
    <t>0062e000002HGKlAAO</t>
  </si>
  <si>
    <t>2017-11-15T23:00:09.000Z</t>
  </si>
  <si>
    <t>0062e000002HGKmAAO</t>
  </si>
  <si>
    <t>2016-10-06T03:36:00.000Z</t>
  </si>
  <si>
    <t>0062e000002HGKnAAO</t>
  </si>
  <si>
    <t>2017-12-18T23:11:34.000Z</t>
  </si>
  <si>
    <t>0032e000002cCS9AAM</t>
  </si>
  <si>
    <t>2019-08-20T00:42:06.000Z</t>
  </si>
  <si>
    <t>0062e000002HGKpAAO</t>
  </si>
  <si>
    <t>2016-06-08T01:42:41.000Z</t>
  </si>
  <si>
    <t>0062e000002HGKqAAO</t>
  </si>
  <si>
    <t>2016-03-15T07:17:33.000Z</t>
  </si>
  <si>
    <t>0062e000002HGKrAAO</t>
  </si>
  <si>
    <t>2017-03-31T05:23:05.000Z</t>
  </si>
  <si>
    <t>0062e000002HGKsAAO</t>
  </si>
  <si>
    <t>0062e000002HGGMAA4</t>
  </si>
  <si>
    <t>2018-04-09T05:53:19.000Z</t>
  </si>
  <si>
    <t>0062e000002HGGNAA4</t>
  </si>
  <si>
    <t>2018-07-27T05:42:23.000Z</t>
  </si>
  <si>
    <t>0062e000002HGGOAA4</t>
  </si>
  <si>
    <t>2018-02-01T00:54:58.000Z</t>
  </si>
  <si>
    <t>0062e000002HGGPAA4</t>
  </si>
  <si>
    <t>2018-12-20T01:12:53.000Z</t>
  </si>
  <si>
    <t>0012e000003A6dHAAS</t>
  </si>
  <si>
    <t>0062e000002HGGQAA4</t>
  </si>
  <si>
    <t>2018-01-18T03:37:07.000Z</t>
  </si>
  <si>
    <t>0062e000002HGGRAA4</t>
  </si>
  <si>
    <t>2018-03-05T00:53:52.000Z</t>
  </si>
  <si>
    <t>0062e000002HGGSAA4</t>
  </si>
  <si>
    <t>2018-03-05T01:28:27.000Z</t>
  </si>
  <si>
    <t>0062e000002HGGTAA4</t>
  </si>
  <si>
    <t>2018-10-19T00:24:22.000Z</t>
  </si>
  <si>
    <t>0012e000003A6nYAAS</t>
  </si>
  <si>
    <t>0062e000002HGGUAA4</t>
  </si>
  <si>
    <t>2018-01-22T00:29:18.000Z</t>
  </si>
  <si>
    <t>0012e000003A6ncAAC</t>
  </si>
  <si>
    <t>0062e000002HGGVAA4</t>
  </si>
  <si>
    <t>2017-12-13T23:59:00.000Z</t>
  </si>
  <si>
    <t>0062e000002HGE2AAO</t>
  </si>
  <si>
    <t>2018-08-27T12:35:24.000Z</t>
  </si>
  <si>
    <t>0062e000002HGE3AAO</t>
  </si>
  <si>
    <t>2017-01-03T06:27:25.000Z</t>
  </si>
  <si>
    <t>0062e000002HGE4AAO</t>
  </si>
  <si>
    <t>2018-04-24T01:48:31.000Z</t>
  </si>
  <si>
    <t>0032e000002cFgCAAU</t>
  </si>
  <si>
    <t>0062e000002HGE5AAO</t>
  </si>
  <si>
    <t>2016-08-04T20:18:02.000Z</t>
  </si>
  <si>
    <t>0062e000002HGE6AAO</t>
  </si>
  <si>
    <t>0032e000002cMMZAA2</t>
  </si>
  <si>
    <t>0062e000002HGE7AAO</t>
  </si>
  <si>
    <t>2016-04-12T22:39:29.000Z</t>
  </si>
  <si>
    <t>0062e000002HGE8AAO</t>
  </si>
  <si>
    <t>2016-05-09T01:29:24.000Z</t>
  </si>
  <si>
    <t>0062e000002HGE9AAO</t>
  </si>
  <si>
    <t>2016-01-15T03:37:57.000Z</t>
  </si>
  <si>
    <t>0062e000002HGEAAA4</t>
  </si>
  <si>
    <t>2019-02-16T10:52:24.000Z</t>
  </si>
  <si>
    <t>0062e000002HGEBAA4</t>
  </si>
  <si>
    <t>2016-05-27T05:12:42.000Z</t>
  </si>
  <si>
    <t>0062e000002HGECAA4</t>
  </si>
  <si>
    <t>2016-02-14T21:26:59.000Z</t>
  </si>
  <si>
    <t>0062e000002HGEDAA4</t>
  </si>
  <si>
    <t>2016-02-08T04:37:36.000Z</t>
  </si>
  <si>
    <t>0062e000002HGNBAA4</t>
  </si>
  <si>
    <t>2019-04-02T03:05:01.000Z</t>
  </si>
  <si>
    <t>0032e000003uUOIAA2</t>
  </si>
  <si>
    <t>0062e000002HGNCAA4</t>
  </si>
  <si>
    <t>2017-09-01T05:37:08.000Z</t>
  </si>
  <si>
    <t>0012e000003A79JAAS</t>
  </si>
  <si>
    <t>0062e000002HGNDAA4</t>
  </si>
  <si>
    <t>2019-06-14T05:56:37.000Z</t>
  </si>
  <si>
    <t>0032e000003yUMQAA2</t>
  </si>
  <si>
    <t>0062e000002HGNEAA4</t>
  </si>
  <si>
    <t>2019-06-01T03:24:23.000Z</t>
  </si>
  <si>
    <t>0012e000003A79cAAC</t>
  </si>
  <si>
    <t>0062e000002HGNFAA4</t>
  </si>
  <si>
    <t>2019-04-05T05:47:35.000Z</t>
  </si>
  <si>
    <t>0012e000003A79iAAC</t>
  </si>
  <si>
    <t>0062e000002HGNGAA4</t>
  </si>
  <si>
    <t>2019-04-18T06:12:52.000Z</t>
  </si>
  <si>
    <t>0012e000003A79oAAC</t>
  </si>
  <si>
    <t>0062e000002HGNHAA4</t>
  </si>
  <si>
    <t>2019-04-18T01:40:06.000Z</t>
  </si>
  <si>
    <t>0012e000003A79pAAC</t>
  </si>
  <si>
    <t>0062e000002HGNIAA4</t>
  </si>
  <si>
    <t>2019-04-18T06:19:20.000Z</t>
  </si>
  <si>
    <t>0012e000003A79rAAC</t>
  </si>
  <si>
    <t>0062e000002HGNJAA4</t>
  </si>
  <si>
    <t>2017-09-20T05:56:29.000Z</t>
  </si>
  <si>
    <t>0012e000003A79wAAC</t>
  </si>
  <si>
    <t>0062e000002HGNKAA4</t>
  </si>
  <si>
    <t>2017-06-16T06:41:36.000Z</t>
  </si>
  <si>
    <t>0012e000003A79zAAC</t>
  </si>
  <si>
    <t>0062e000002HGNLAA4</t>
  </si>
  <si>
    <t>2019-04-18T06:17:15.000Z</t>
  </si>
  <si>
    <t>0012e000003A793AAC</t>
  </si>
  <si>
    <t>0062e000002HGNMAA4</t>
  </si>
  <si>
    <t>2017-09-05T06:28:30.000Z</t>
  </si>
  <si>
    <t>0032e000002cN8bAAE</t>
  </si>
  <si>
    <t>0062e000002HGNNAA4</t>
  </si>
  <si>
    <t>2019-03-29T06:48:17.000Z</t>
  </si>
  <si>
    <t>0012e000003A6heAAC</t>
  </si>
  <si>
    <t>0062e000002HGNOAA4</t>
  </si>
  <si>
    <t>2017-09-01T04:56:35.000Z</t>
  </si>
  <si>
    <t>0012e000003A6bsAAC</t>
  </si>
  <si>
    <t>0062e000002HGNPAA4</t>
  </si>
  <si>
    <t>2018-04-27T06:08:26.000Z</t>
  </si>
  <si>
    <t>0062e000002HGNQAA4</t>
  </si>
  <si>
    <t>2016-06-22T03:30:22.000Z</t>
  </si>
  <si>
    <t>0062e000002HGNRAA4</t>
  </si>
  <si>
    <t>2017-07-14T02:12:12.000Z</t>
  </si>
  <si>
    <t>0062e000002HGafAAG</t>
  </si>
  <si>
    <t>2017-02-26T23:42:38.000Z</t>
  </si>
  <si>
    <t>0062e000002HGagAAG</t>
  </si>
  <si>
    <t>2016-09-15T05:48:18.000Z</t>
  </si>
  <si>
    <t>0062e000002HGahAAG</t>
  </si>
  <si>
    <t>2017-02-26T23:42:29.000Z</t>
  </si>
  <si>
    <t>0062e000002HGaiAAG</t>
  </si>
  <si>
    <t>2017-02-26T23:42:51.000Z</t>
  </si>
  <si>
    <t>0062e000002HGajAAG</t>
  </si>
  <si>
    <t>2017-02-26T23:43:12.000Z</t>
  </si>
  <si>
    <t>0062e000002HGakAAG</t>
  </si>
  <si>
    <t>2017-02-26T23:38:00.000Z</t>
  </si>
  <si>
    <t>0062e000002HGalAAG</t>
  </si>
  <si>
    <t>2016-08-02T00:45:57.000Z</t>
  </si>
  <si>
    <t>0012e000003A6UzAAK</t>
  </si>
  <si>
    <t>0062e000002HGamAAG</t>
  </si>
  <si>
    <t>2016-09-22T04:36:42.000Z</t>
  </si>
  <si>
    <t>0062e000002HGanAAG</t>
  </si>
  <si>
    <t>2016-09-22T03:57:42.000Z</t>
  </si>
  <si>
    <t>0062e000002HGaoAAG</t>
  </si>
  <si>
    <t>2017-02-26T23:38:28.000Z</t>
  </si>
  <si>
    <t>0062e000002HGapAAG</t>
  </si>
  <si>
    <t>2017-02-26T23:43:02.000Z</t>
  </si>
  <si>
    <t>0062e000002HGaqAAG</t>
  </si>
  <si>
    <t>2017-02-26T23:43:31.000Z</t>
  </si>
  <si>
    <t>0062e000002HGarAAG</t>
  </si>
  <si>
    <t>2017-02-26T23:40:53.000Z</t>
  </si>
  <si>
    <t>0062e000002HGasAAG</t>
  </si>
  <si>
    <t>2016-09-22T04:19:40.000Z</t>
  </si>
  <si>
    <t>0062e000002HGatAAG</t>
  </si>
  <si>
    <t>2016-12-06T02:03:18.000Z</t>
  </si>
  <si>
    <t>0012e000003A6doAAC</t>
  </si>
  <si>
    <t>0062e000002HGauAAG</t>
  </si>
  <si>
    <t>2015-11-16T05:56:42.000Z</t>
  </si>
  <si>
    <t>0062e000002HGeuAAG</t>
  </si>
  <si>
    <t>2019-10-31T05:47:36.000Z</t>
  </si>
  <si>
    <t>0062e000002HGevAAG</t>
  </si>
  <si>
    <t>2019-08-01T23:11:11.000Z</t>
  </si>
  <si>
    <t>0012e000003A79MAAS</t>
  </si>
  <si>
    <t>0032e000002enbnAAA</t>
  </si>
  <si>
    <t>0032e000002cJ8aAAE</t>
  </si>
  <si>
    <t>0062e000002HGewAAG</t>
  </si>
  <si>
    <t>2019-10-28T00:20:34.000Z</t>
  </si>
  <si>
    <t>0062e000002HGexAAG</t>
  </si>
  <si>
    <t>2019-07-26T06:42:03.000Z</t>
  </si>
  <si>
    <t>0012e000003A79HAAS</t>
  </si>
  <si>
    <t>0032e000002elzDAAQ</t>
  </si>
  <si>
    <t>0062e000002HGeyAAG</t>
  </si>
  <si>
    <t>2019-07-31T06:26:52.000Z</t>
  </si>
  <si>
    <t>0062e000002HGezAAG</t>
  </si>
  <si>
    <t>2019-09-04T06:00:57.000Z</t>
  </si>
  <si>
    <t>2019-09-04T06:09:14.000Z</t>
  </si>
  <si>
    <t>0032e000003PKyPAAW</t>
  </si>
  <si>
    <t>2019-10-28T00:23:46.000Z</t>
  </si>
  <si>
    <t>0032e000003FanTAAS</t>
  </si>
  <si>
    <t>2019-10-31T05:45:02.000Z</t>
  </si>
  <si>
    <t>0032e000002elz4AAA</t>
  </si>
  <si>
    <t>2019-10-28T00:22:13.000Z</t>
  </si>
  <si>
    <t>0032e000002elydAAA</t>
  </si>
  <si>
    <t>0062e000002HGf4AAG</t>
  </si>
  <si>
    <t>2019-07-04T04:45:49.000Z</t>
  </si>
  <si>
    <t>0012e000003A79OAAS</t>
  </si>
  <si>
    <t>0032e000002elyuAAA</t>
  </si>
  <si>
    <t>0062e000002HGf5AAG</t>
  </si>
  <si>
    <t>2019-07-26T06:36:40.000Z</t>
  </si>
  <si>
    <t>0062e000002HGWVAA4</t>
  </si>
  <si>
    <t>2017-01-06T01:34:54.000Z</t>
  </si>
  <si>
    <t>0062e000002HGWWAA4</t>
  </si>
  <si>
    <t>2016-08-08T06:48:56.000Z</t>
  </si>
  <si>
    <t>0062e000002HGWXAA4</t>
  </si>
  <si>
    <t>2017-01-03T01:01:34.000Z</t>
  </si>
  <si>
    <t>0062e000002HGWYAA4</t>
  </si>
  <si>
    <t>2016-12-19T05:28:56.000Z</t>
  </si>
  <si>
    <t>0032e000002cF7fAAE</t>
  </si>
  <si>
    <t>0062e000002HGWNAA4</t>
  </si>
  <si>
    <t>0062e000002HGWZAA4</t>
  </si>
  <si>
    <t>2016-08-08T06:48:55.000Z</t>
  </si>
  <si>
    <t>0062e000002HGWaAAO</t>
  </si>
  <si>
    <t>0062e000002HGWbAAO</t>
  </si>
  <si>
    <t>0062e000002HGWcAAO</t>
  </si>
  <si>
    <t>0062e000002HGWdAAO</t>
  </si>
  <si>
    <t>0062e000002HGWeAAO</t>
  </si>
  <si>
    <t>2016-08-08T06:50:50.000Z</t>
  </si>
  <si>
    <t>0062e000002HGWfAAO</t>
  </si>
  <si>
    <t>0062e000002HGWgAAO</t>
  </si>
  <si>
    <t>2016-07-03T23:26:53.000Z</t>
  </si>
  <si>
    <t>0062e000002HGWhAAO</t>
  </si>
  <si>
    <t>2016-02-02T04:04:13.000Z</t>
  </si>
  <si>
    <t>0062e000002HGWiAAO</t>
  </si>
  <si>
    <t>2017-02-23T04:48:16.000Z</t>
  </si>
  <si>
    <t>0012e000003A6NjAAK</t>
  </si>
  <si>
    <t>0062e000002HGbZAAW</t>
  </si>
  <si>
    <t>2019-10-23T03:00:47.000Z</t>
  </si>
  <si>
    <t>0012e000003A6RRAA0</t>
  </si>
  <si>
    <t>0032e000002cFIcAAM</t>
  </si>
  <si>
    <t>0062e000002HGbaAAG</t>
  </si>
  <si>
    <t>2018-12-12T01:22:49.000Z</t>
  </si>
  <si>
    <t>0012e000003A6RXAA0</t>
  </si>
  <si>
    <t>0032e000002cLlPAAU</t>
  </si>
  <si>
    <t>0062e000002HGbbAAG</t>
  </si>
  <si>
    <t>2019-03-14T22:08:48.000Z</t>
  </si>
  <si>
    <t>0012e000003A6RHAA0</t>
  </si>
  <si>
    <t>0062e000002HGbcAAG</t>
  </si>
  <si>
    <t>2019-04-04T07:25:29.000Z</t>
  </si>
  <si>
    <t>0012e000003A6RQAA0</t>
  </si>
  <si>
    <t>0032e000002cFFLAA2</t>
  </si>
  <si>
    <t>0062e000002HGbdAAG</t>
  </si>
  <si>
    <t>2019-01-07T22:45:41.000Z</t>
  </si>
  <si>
    <t>0012e000003A6RVAA0</t>
  </si>
  <si>
    <t>0032e000002cMNwAAM</t>
  </si>
  <si>
    <t>0062e000002HGbeAAG</t>
  </si>
  <si>
    <t>2019-01-22T22:44:49.000Z</t>
  </si>
  <si>
    <t>0012e000003A6H0AAK</t>
  </si>
  <si>
    <t>0032e000002cNCrAAM</t>
  </si>
  <si>
    <t>2019-08-14T00:46:10.000Z</t>
  </si>
  <si>
    <t>0012e000003A6aeAAC</t>
  </si>
  <si>
    <t>0032e000002cIHLAA2</t>
  </si>
  <si>
    <t>0062e000002HGbgAAG</t>
  </si>
  <si>
    <t>2018-08-07T00:46:42.000Z</t>
  </si>
  <si>
    <t>0012e000003A6QxAAK</t>
  </si>
  <si>
    <t>0062e000002HGbhAAG</t>
  </si>
  <si>
    <t>2019-02-05T02:54:16.000Z</t>
  </si>
  <si>
    <t>0032e000002cI4CAAU</t>
  </si>
  <si>
    <t>0062e000002HGbiAAG</t>
  </si>
  <si>
    <t>2019-05-01T03:25:08.000Z</t>
  </si>
  <si>
    <t>0012e000003A6RaAAK</t>
  </si>
  <si>
    <t>0062e000002HGbjAAG</t>
  </si>
  <si>
    <t>2018-01-10T01:02:02.000Z</t>
  </si>
  <si>
    <t>0012e000003A6R3AAK</t>
  </si>
  <si>
    <t>0062e000002HGbkAAG</t>
  </si>
  <si>
    <t>2019-03-06T23:18:14.000Z</t>
  </si>
  <si>
    <t>0012e000003A6GxAAK</t>
  </si>
  <si>
    <t>2019-10-25T00:34:07.000Z</t>
  </si>
  <si>
    <t>0012e000003A6QdAAK</t>
  </si>
  <si>
    <t>0032e000002xtiSAAQ</t>
  </si>
  <si>
    <t>0032e000002cLaLAAU</t>
  </si>
  <si>
    <t>0062e000002HGWxAAO</t>
  </si>
  <si>
    <t>2019-07-29T10:25:20.000Z</t>
  </si>
  <si>
    <t>0012e000003A6QfAAK</t>
  </si>
  <si>
    <t>0062e000002HGWyAAO</t>
  </si>
  <si>
    <t>2018-09-23T20:55:30.000Z</t>
  </si>
  <si>
    <t>0062e000002HGWzAAO</t>
  </si>
  <si>
    <t>2019-07-29T10:39:24.000Z</t>
  </si>
  <si>
    <t>0012e000003A6QgAAK</t>
  </si>
  <si>
    <t>0062e000002HGX0AAO</t>
  </si>
  <si>
    <t>2019-05-29T00:06:54.000Z</t>
  </si>
  <si>
    <t>0012e000003A6zNAAS</t>
  </si>
  <si>
    <t>0062e000002HGX1AAO</t>
  </si>
  <si>
    <t>2019-09-05T06:30:51.000Z</t>
  </si>
  <si>
    <t>0032e000003mHb1AAE</t>
  </si>
  <si>
    <t>0062e000002HGX2AAO</t>
  </si>
  <si>
    <t>2019-10-02T23:44:18.000Z</t>
  </si>
  <si>
    <t>0062e000002HGX3AAO</t>
  </si>
  <si>
    <t>2019-08-20T00:23:44.000Z</t>
  </si>
  <si>
    <t>0062e000002HGX4AAO</t>
  </si>
  <si>
    <t>0062e000002HGX5AAO</t>
  </si>
  <si>
    <t>2019-08-20T00:24:58.000Z</t>
  </si>
  <si>
    <t>0062e000002HGX6AAO</t>
  </si>
  <si>
    <t>2019-03-25T23:43:28.000Z</t>
  </si>
  <si>
    <t>2019-09-20T04:12:22.000Z</t>
  </si>
  <si>
    <t>2019-09-09T23:04:24.000Z</t>
  </si>
  <si>
    <t>2019-09-03T00:29:11.000Z</t>
  </si>
  <si>
    <t>2019-10-01T23:56:59.000Z</t>
  </si>
  <si>
    <t>2019-08-28T02:49:07.000Z</t>
  </si>
  <si>
    <t>0012e000003A6asAAC</t>
  </si>
  <si>
    <t>2019-10-28T00:25:16.000Z</t>
  </si>
  <si>
    <t>0062e000002HGVKAA4</t>
  </si>
  <si>
    <t>2016-06-21T23:20:44.000Z</t>
  </si>
  <si>
    <t>0052e000000VJH8AAO</t>
  </si>
  <si>
    <t>0062e000002HGVLAA4</t>
  </si>
  <si>
    <t>2017-07-06T00:58:43.000Z</t>
  </si>
  <si>
    <t>0062e000002HGVMAA4</t>
  </si>
  <si>
    <t>2016-08-04T04:03:59.000Z</t>
  </si>
  <si>
    <t>0062e000002HGVNAA4</t>
  </si>
  <si>
    <t>2017-05-05T06:14:42.000Z</t>
  </si>
  <si>
    <t>0062e000002HGVOAA4</t>
  </si>
  <si>
    <t>2017-09-22T04:24:09.000Z</t>
  </si>
  <si>
    <t>0062e000002HGVPAA4</t>
  </si>
  <si>
    <t>2017-05-04T06:13:05.000Z</t>
  </si>
  <si>
    <t>0062e000002HGVQAA4</t>
  </si>
  <si>
    <t>2017-03-01T22:44:46.000Z</t>
  </si>
  <si>
    <t>0062e000002HGVRAA4</t>
  </si>
  <si>
    <t>2017-11-27T02:12:56.000Z</t>
  </si>
  <si>
    <t>0062e000002HGVSAA4</t>
  </si>
  <si>
    <t>2017-04-21T01:21:10.000Z</t>
  </si>
  <si>
    <t>0062e000002HGVTAA4</t>
  </si>
  <si>
    <t>2016-07-29T04:02:13.000Z</t>
  </si>
  <si>
    <t>0012e000003A6EhAAK</t>
  </si>
  <si>
    <t>0062e000002HGWjAAO</t>
  </si>
  <si>
    <t>2016-04-05T21:03:01.000Z</t>
  </si>
  <si>
    <t>0012e000003A6zrAAC</t>
  </si>
  <si>
    <t>0062e000002HGWkAAO</t>
  </si>
  <si>
    <t>2017-01-22T23:21:09.000Z</t>
  </si>
  <si>
    <t>0062e000002HGWlAAO</t>
  </si>
  <si>
    <t>2016-12-15T00:23:46.000Z</t>
  </si>
  <si>
    <t>0062e000002HGWmAAO</t>
  </si>
  <si>
    <t>2016-12-21T04:27:50.000Z</t>
  </si>
  <si>
    <t>0062e000002HGWnAAO</t>
  </si>
  <si>
    <t>2017-01-04T07:44:12.000Z</t>
  </si>
  <si>
    <t>0012e000003A6PnAAK</t>
  </si>
  <si>
    <t>0062e000002HGWoAAO</t>
  </si>
  <si>
    <t>2017-08-10T01:27:53.000Z</t>
  </si>
  <si>
    <t>0062e000002HGWpAAO</t>
  </si>
  <si>
    <t>2016-12-22T00:18:10.000Z</t>
  </si>
  <si>
    <t>0012e000003A6OGAA0</t>
  </si>
  <si>
    <t>0062e000002HGWqAAO</t>
  </si>
  <si>
    <t>2019-07-29T10:04:52.000Z</t>
  </si>
  <si>
    <t>0032e000002cHXRAA2</t>
  </si>
  <si>
    <t>0062e000002HGWrAAO</t>
  </si>
  <si>
    <t>2019-03-17T20:48:44.000Z</t>
  </si>
  <si>
    <t>0062e000002HGWsAAO</t>
  </si>
  <si>
    <t>2019-09-23T06:05:11.000Z</t>
  </si>
  <si>
    <t>0032e000002cFMAAA2</t>
  </si>
  <si>
    <t>0062e000002HGWtAAO</t>
  </si>
  <si>
    <t>2019-08-20T00:22:10.000Z</t>
  </si>
  <si>
    <t>0062e000002HGWuAAO</t>
  </si>
  <si>
    <t>2019-08-20T00:25:52.000Z</t>
  </si>
  <si>
    <t>0062e000002HGWvAAO</t>
  </si>
  <si>
    <t>2019-09-02T02:10:50.000Z</t>
  </si>
  <si>
    <t>0062e000002HGblAAG</t>
  </si>
  <si>
    <t>2019-06-12T04:08:07.000Z</t>
  </si>
  <si>
    <t>0012e000003A6QzAAK</t>
  </si>
  <si>
    <t>0032e000002cJJtAAM</t>
  </si>
  <si>
    <t>0062e000002HGbmAAG</t>
  </si>
  <si>
    <t>2018-05-08T13:38:01.000Z</t>
  </si>
  <si>
    <t>0062e000002HGbnAAG</t>
  </si>
  <si>
    <t>2019-07-30T00:26:16.000Z</t>
  </si>
  <si>
    <t>0032e000002cMNxAAM</t>
  </si>
  <si>
    <t>0062e000002HGboAAG</t>
  </si>
  <si>
    <t>2017-02-22T01:48:27.000Z</t>
  </si>
  <si>
    <t>0012e000003A6GzAAK</t>
  </si>
  <si>
    <t>0062e000002HGbpAAG</t>
  </si>
  <si>
    <t>2018-03-07T11:38:27.000Z</t>
  </si>
  <si>
    <t>0032e000002cIOJAA2</t>
  </si>
  <si>
    <t>0062e000002HGbqAAG</t>
  </si>
  <si>
    <t>2019-05-22T23:52:57.000Z</t>
  </si>
  <si>
    <t>0062e000002HGbrAAG</t>
  </si>
  <si>
    <t>2018-03-07T11:43:07.000Z</t>
  </si>
  <si>
    <t>0062e000002HGbsAAG</t>
  </si>
  <si>
    <t>2018-07-02T02:18:56.000Z</t>
  </si>
  <si>
    <t>0012e000003A6QtAAK</t>
  </si>
  <si>
    <t>0062e000002HGbtAAG</t>
  </si>
  <si>
    <t>2018-12-05T22:25:31.000Z</t>
  </si>
  <si>
    <t>0012e000003A6RfAAK</t>
  </si>
  <si>
    <t>0062e000002HGbuAAG</t>
  </si>
  <si>
    <t>2017-12-18T22:42:58.000Z</t>
  </si>
  <si>
    <t>0062e000002HGbvAAG</t>
  </si>
  <si>
    <t>2019-05-22T00:22:04.000Z</t>
  </si>
  <si>
    <t>0062e000002HGXDAA4</t>
  </si>
  <si>
    <t>2016-09-27T04:16:29.000Z</t>
  </si>
  <si>
    <t>0062e000002HGXEAA4</t>
  </si>
  <si>
    <t>2017-12-11T00:53:51.000Z</t>
  </si>
  <si>
    <t>2019-10-14T04:29:58.000Z</t>
  </si>
  <si>
    <t>2019-09-12T03:54:17.000Z</t>
  </si>
  <si>
    <t>2019-10-29T23:35:48.000Z</t>
  </si>
  <si>
    <t>0062e000002HGXIAA4</t>
  </si>
  <si>
    <t>2019-03-21T03:03:18.000Z</t>
  </si>
  <si>
    <t>0062e000002HGXJAA4</t>
  </si>
  <si>
    <t>2019-03-21T03:06:35.000Z</t>
  </si>
  <si>
    <t>2019-10-14T05:48:59.000Z</t>
  </si>
  <si>
    <t>0062e000002HGXLAA4</t>
  </si>
  <si>
    <t>2017-12-18T00:05:17.000Z</t>
  </si>
  <si>
    <t>2019-10-04T04:41:23.000Z</t>
  </si>
  <si>
    <t>0062e000002HGXNAA4</t>
  </si>
  <si>
    <t>2016-06-21T01:16:57.000Z</t>
  </si>
  <si>
    <t>0012e000003A6ayAAC</t>
  </si>
  <si>
    <t>0062e000002HGXOAA4</t>
  </si>
  <si>
    <t>2019-07-18T02:26:58.000Z</t>
  </si>
  <si>
    <t>0062e000002HGXPAA4</t>
  </si>
  <si>
    <t>2019-06-24T23:13:32.000Z</t>
  </si>
  <si>
    <t>0012e000003A6acAAC</t>
  </si>
  <si>
    <t>2019-08-13T06:24:28.000Z</t>
  </si>
  <si>
    <t>0062e000002HGVUAA4</t>
  </si>
  <si>
    <t>2017-05-23T06:03:18.000Z</t>
  </si>
  <si>
    <t>0062e000002HGVVAA4</t>
  </si>
  <si>
    <t>2016-06-22T06:55:04.000Z</t>
  </si>
  <si>
    <t>0012e000003A6WfAAK</t>
  </si>
  <si>
    <t>0062e000002HGVWAA4</t>
  </si>
  <si>
    <t>2017-03-06T03:34:18.000Z</t>
  </si>
  <si>
    <t>0062e000002HGVXAA4</t>
  </si>
  <si>
    <t>2017-11-01T04:49:09.000Z</t>
  </si>
  <si>
    <t>0062e000002HGVYAA4</t>
  </si>
  <si>
    <t>2017-11-01T04:55:52.000Z</t>
  </si>
  <si>
    <t>0062e000002HGVZAA4</t>
  </si>
  <si>
    <t>2017-11-17T00:36:14.000Z</t>
  </si>
  <si>
    <t>0062e000002HGVaAAO</t>
  </si>
  <si>
    <t>2017-02-06T01:08:28.000Z</t>
  </si>
  <si>
    <t>0062e000002HGVbAAO</t>
  </si>
  <si>
    <t>2017-06-30T00:19:23.000Z</t>
  </si>
  <si>
    <t>0062e000002HGVcAAO</t>
  </si>
  <si>
    <t>2016-10-21T04:11:30.000Z</t>
  </si>
  <si>
    <t>2019-09-06T01:40:39.000Z</t>
  </si>
  <si>
    <t>0062e000002HGTjAAO</t>
  </si>
  <si>
    <t>2019-09-06T00:26:55.000Z</t>
  </si>
  <si>
    <t>0062e000002HGTkAAO</t>
  </si>
  <si>
    <t>2019-10-01T23:35:24.000Z</t>
  </si>
  <si>
    <t>0062e000002HGTlAAO</t>
  </si>
  <si>
    <t>2019-10-28T22:01:46.000Z</t>
  </si>
  <si>
    <t>0062e000002HGTmAAO</t>
  </si>
  <si>
    <t>2019-08-28T04:52:19.000Z</t>
  </si>
  <si>
    <t>0012e000003A6GLAA0</t>
  </si>
  <si>
    <t>0062e000002HGTnAAO</t>
  </si>
  <si>
    <t>2019-04-09T01:54:08.000Z</t>
  </si>
  <si>
    <t>0012e000003A6QcAAK</t>
  </si>
  <si>
    <t>0062e000002HGToAAO</t>
  </si>
  <si>
    <t>2019-08-20T04:56:16.000Z</t>
  </si>
  <si>
    <t>0062e000002HGTpAAO</t>
  </si>
  <si>
    <t>2019-08-22T00:22:10.000Z</t>
  </si>
  <si>
    <t>0012e000003A6hGAAS</t>
  </si>
  <si>
    <t>0062e000002HGTqAAO</t>
  </si>
  <si>
    <t>2019-08-22T00:26:42.000Z</t>
  </si>
  <si>
    <t>0062e000002HGTrAAO</t>
  </si>
  <si>
    <t>2019-10-15T22:45:27.000Z</t>
  </si>
  <si>
    <t>0012e000003A6hIAAS</t>
  </si>
  <si>
    <t>0062e000002HGbwAAG</t>
  </si>
  <si>
    <t>2019-06-19T23:54:02.000Z</t>
  </si>
  <si>
    <t>0062e000002HGbxAAG</t>
  </si>
  <si>
    <t>2019-05-07T01:28:11.000Z</t>
  </si>
  <si>
    <t>0012e000003A6RdAAK</t>
  </si>
  <si>
    <t>0062e000002HGbyAAG</t>
  </si>
  <si>
    <t>2019-09-12T23:30:48.000Z</t>
  </si>
  <si>
    <t>0062e000002HGbzAAG</t>
  </si>
  <si>
    <t>2019-03-28T23:51:13.000Z</t>
  </si>
  <si>
    <t>0062e000002HGc0AAG</t>
  </si>
  <si>
    <t>2019-03-29T00:27:50.000Z</t>
  </si>
  <si>
    <t>0012e000003A6oIAAS</t>
  </si>
  <si>
    <t>0062e000002HGc1AAG</t>
  </si>
  <si>
    <t>2018-09-17T00:17:35.000Z</t>
  </si>
  <si>
    <t>0032e000002cGgQAAU</t>
  </si>
  <si>
    <t>0062e000002HGc2AAG</t>
  </si>
  <si>
    <t>2019-03-28T22:58:53.000Z</t>
  </si>
  <si>
    <t>0032e000002cMvPAAU</t>
  </si>
  <si>
    <t>0062e000002HGc3AAG</t>
  </si>
  <si>
    <t>2019-05-21T23:55:42.000Z</t>
  </si>
  <si>
    <t>0062e000002HGc4AAG</t>
  </si>
  <si>
    <t>2018-04-24T01:07:08.000Z</t>
  </si>
  <si>
    <t>0062e000002HGc5AAG</t>
  </si>
  <si>
    <t>2018-10-19T02:55:48.000Z</t>
  </si>
  <si>
    <t>0012e000003A6QiAAK</t>
  </si>
  <si>
    <t>0062e000002HGc6AAG</t>
  </si>
  <si>
    <t>2018-07-04T04:05:40.000Z</t>
  </si>
  <si>
    <t>0012e000003A6QoAAK</t>
  </si>
  <si>
    <t>0062e000002HGXRAA4</t>
  </si>
  <si>
    <t>2017-12-17T23:41:59.000Z</t>
  </si>
  <si>
    <t>0062e000002HGXSAA4</t>
  </si>
  <si>
    <t>2016-09-19T01:17:51.000Z</t>
  </si>
  <si>
    <t>0032e000002cB6cAAE</t>
  </si>
  <si>
    <t>0062e000002HGXTAA4</t>
  </si>
  <si>
    <t>2019-10-16T01:22:54.000Z</t>
  </si>
  <si>
    <t>2019-10-21T23:17:51.000Z</t>
  </si>
  <si>
    <t>2019-10-15T00:37:52.000Z</t>
  </si>
  <si>
    <t>0012e000003A6ahAAC</t>
  </si>
  <si>
    <t>0062e000002HGXWAA4</t>
  </si>
  <si>
    <t>2016-05-12T03:24:10.000Z</t>
  </si>
  <si>
    <t>2019-09-04T23:47:57.000Z</t>
  </si>
  <si>
    <t>2019-08-28T03:05:09.000Z</t>
  </si>
  <si>
    <t>0012e000003A6aOAAS</t>
  </si>
  <si>
    <t>0062e000002HGXZAA4</t>
  </si>
  <si>
    <t>2016-05-04T02:51:51.000Z</t>
  </si>
  <si>
    <t>2019-09-06T05:15:12.000Z</t>
  </si>
  <si>
    <t>0062e000002HGVdAAO</t>
  </si>
  <si>
    <t>2017-02-09T00:41:32.000Z</t>
  </si>
  <si>
    <t>0012e000003A6goAAC</t>
  </si>
  <si>
    <t>0062e000002HGVeAAO</t>
  </si>
  <si>
    <t>2017-08-20T23:53:20.000Z</t>
  </si>
  <si>
    <t>0062e000002HGVfAAO</t>
  </si>
  <si>
    <t>2016-11-10T00:30:46.000Z</t>
  </si>
  <si>
    <t>0062e000002HGVgAAO</t>
  </si>
  <si>
    <t>2017-04-19T04:47:46.000Z</t>
  </si>
  <si>
    <t>0012e000003A6WSAA0</t>
  </si>
  <si>
    <t>0062e000002HGVhAAO</t>
  </si>
  <si>
    <t>2017-01-27T01:04:13.000Z</t>
  </si>
  <si>
    <t>0012e000003A6WbAAK</t>
  </si>
  <si>
    <t>0062e000002HGViAAO</t>
  </si>
  <si>
    <t>2017-09-11T01:27:47.000Z</t>
  </si>
  <si>
    <t>0012e000003A6lQAAS</t>
  </si>
  <si>
    <t>0062e000002HGVjAAO</t>
  </si>
  <si>
    <t>2017-06-15T01:51:43.000Z</t>
  </si>
  <si>
    <t>0012e000003A6lmAAC</t>
  </si>
  <si>
    <t>0062e000002HGVkAAO</t>
  </si>
  <si>
    <t>2017-05-30T04:55:59.000Z</t>
  </si>
  <si>
    <t>0062e000002HGVlAAO</t>
  </si>
  <si>
    <t>2017-11-02T00:32:47.000Z</t>
  </si>
  <si>
    <t>0062e000002HGTsAAO</t>
  </si>
  <si>
    <t>2019-03-28T22:11:20.000Z</t>
  </si>
  <si>
    <t>0062e000002HGTtAAO</t>
  </si>
  <si>
    <t>2019-09-23T23:05:57.000Z</t>
  </si>
  <si>
    <t>0012e000003A6lNAAS</t>
  </si>
  <si>
    <t>0062e000002HGTuAAO</t>
  </si>
  <si>
    <t>2019-09-20T01:46:57.000Z</t>
  </si>
  <si>
    <t>0012e000003A6hKAAS</t>
  </si>
  <si>
    <t>0062e000002HGTvAAO</t>
  </si>
  <si>
    <t>2019-08-27T23:59:34.000Z</t>
  </si>
  <si>
    <t>0012e000003A6hWAAS</t>
  </si>
  <si>
    <t>0062e000002HGTwAAO</t>
  </si>
  <si>
    <t>2019-09-25T04:10:34.000Z</t>
  </si>
  <si>
    <t>0062e000002HGTxAAO</t>
  </si>
  <si>
    <t>2019-09-02T23:14:11.000Z</t>
  </si>
  <si>
    <t>0062e000002HGTyAAO</t>
  </si>
  <si>
    <t>2018-06-01T05:28:14.000Z</t>
  </si>
  <si>
    <t>0062e000002HGc7AAG</t>
  </si>
  <si>
    <t>2016-05-31T10:58:22.000Z</t>
  </si>
  <si>
    <t>0012e000003A6QvAAK</t>
  </si>
  <si>
    <t>0062e000002HGc8AAG</t>
  </si>
  <si>
    <t>2018-07-11T05:13:05.000Z</t>
  </si>
  <si>
    <t>0012e000003A6R0AAK</t>
  </si>
  <si>
    <t>0032e000002cFkPAAU</t>
  </si>
  <si>
    <t>0062e000002HGc9AAG</t>
  </si>
  <si>
    <t>2019-01-21T00:23:09.000Z</t>
  </si>
  <si>
    <t>0012e000003A6RMAA0</t>
  </si>
  <si>
    <t>0062e000002HGcAAAW</t>
  </si>
  <si>
    <t>2019-10-21T01:33:27.000Z</t>
  </si>
  <si>
    <t>0032e000002cNHdAAM</t>
  </si>
  <si>
    <t>0062e000002HGcBAAW</t>
  </si>
  <si>
    <t>2019-06-11T02:22:26.000Z</t>
  </si>
  <si>
    <t>0012e000003A6XhAAK</t>
  </si>
  <si>
    <t>0062e000002HGcCAAW</t>
  </si>
  <si>
    <t>2019-01-14T01:20:57.000Z</t>
  </si>
  <si>
    <t>0062e000002HGcDAAW</t>
  </si>
  <si>
    <t>2019-04-03T00:25:52.000Z</t>
  </si>
  <si>
    <t>0062e000002HGcEAAW</t>
  </si>
  <si>
    <t>2018-11-12T22:00:48.000Z</t>
  </si>
  <si>
    <t>0062e000002HGcFAAW</t>
  </si>
  <si>
    <t>2019-10-21T02:21:53.000Z</t>
  </si>
  <si>
    <t>0012e000003A6RgAAK</t>
  </si>
  <si>
    <t>0032e000002cFnIAAU</t>
  </si>
  <si>
    <t>0062e000002HGcGAAW</t>
  </si>
  <si>
    <t>2019-06-17T03:55:50.000Z</t>
  </si>
  <si>
    <t>0062e000002HGcHAAW</t>
  </si>
  <si>
    <t>2019-05-17T00:28:18.000Z</t>
  </si>
  <si>
    <t>0032e000002ekwEAAQ</t>
  </si>
  <si>
    <t>0062e000002HGXbAAO</t>
  </si>
  <si>
    <t>2017-01-15T22:42:40.000Z</t>
  </si>
  <si>
    <t>0062e000002HGXcAAO</t>
  </si>
  <si>
    <t>2016-05-26T05:34:28.000Z</t>
  </si>
  <si>
    <t>0062e000002HGXdAAO</t>
  </si>
  <si>
    <t>2016-09-19T01:10:20.000Z</t>
  </si>
  <si>
    <t>2019-10-01T03:45:08.000Z</t>
  </si>
  <si>
    <t>0062e000002HGXfAAO</t>
  </si>
  <si>
    <t>2016-12-15T00:34:40.000Z</t>
  </si>
  <si>
    <t>0062e000002HGXgAAO</t>
  </si>
  <si>
    <t>2017-08-31T00:30:37.000Z</t>
  </si>
  <si>
    <t>0012e000003A6X7AAK</t>
  </si>
  <si>
    <t>0062e000002HGXhAAO</t>
  </si>
  <si>
    <t>2016-11-16T23:41:27.000Z</t>
  </si>
  <si>
    <t>0062e000002HGXiAAO</t>
  </si>
  <si>
    <t>2017-03-30T01:33:32.000Z</t>
  </si>
  <si>
    <t>0062e000002HGXjAAO</t>
  </si>
  <si>
    <t>2017-06-08T06:07:49.000Z</t>
  </si>
  <si>
    <t>0062e000002HGd3AAG</t>
  </si>
  <si>
    <t>2016-09-07T02:34:34.000Z</t>
  </si>
  <si>
    <t>0032e000002cIfsAAE</t>
  </si>
  <si>
    <t>0062e000002HGd4AAG</t>
  </si>
  <si>
    <t>2015-11-30T21:26:24.000Z</t>
  </si>
  <si>
    <t>0062e000002HGd5AAG</t>
  </si>
  <si>
    <t>2017-03-22T00:37:02.000Z</t>
  </si>
  <si>
    <t>0062e000002HGS7AAO</t>
  </si>
  <si>
    <t>2017-10-31T03:18:20.000Z</t>
  </si>
  <si>
    <t>0062e000002HGS8AAO</t>
  </si>
  <si>
    <t>2017-06-06T01:32:47.000Z</t>
  </si>
  <si>
    <t>0062e000002HGS9AAO</t>
  </si>
  <si>
    <t>2017-10-31T03:23:25.000Z</t>
  </si>
  <si>
    <t>0062e000002HGSAAA4</t>
  </si>
  <si>
    <t>2017-11-03T00:30:26.000Z</t>
  </si>
  <si>
    <t>0012e000003A6cgAAC</t>
  </si>
  <si>
    <t>0032e000002cLWUAA2</t>
  </si>
  <si>
    <t>0062e000002HGSBAA4</t>
  </si>
  <si>
    <t>2017-11-27T05:27:02.000Z</t>
  </si>
  <si>
    <t>0062e000002HGSCAA4</t>
  </si>
  <si>
    <t>2017-06-22T00:51:53.000Z</t>
  </si>
  <si>
    <t>0012e000003A6cYAAS</t>
  </si>
  <si>
    <t>0062e000002HGSDAA4</t>
  </si>
  <si>
    <t>2016-10-14T04:38:48.000Z</t>
  </si>
  <si>
    <t>0012e000003A6b7AAC</t>
  </si>
  <si>
    <t>0062e000002HGSEAA4</t>
  </si>
  <si>
    <t>2017-07-27T06:54:51.000Z</t>
  </si>
  <si>
    <t>0062e000002HGSFAA4</t>
  </si>
  <si>
    <t>2017-12-15T02:10:10.000Z</t>
  </si>
  <si>
    <t>0062e000002HGSGAA4</t>
  </si>
  <si>
    <t>2016-11-02T02:41:48.000Z</t>
  </si>
  <si>
    <t>0032e000002cGqlAAE</t>
  </si>
  <si>
    <t>0062e000002HGSHAA4</t>
  </si>
  <si>
    <t>2018-03-15T10:17:34.000Z</t>
  </si>
  <si>
    <t>0062e000002HGSIAA4</t>
  </si>
  <si>
    <t>2018-04-23T00:57:55.000Z</t>
  </si>
  <si>
    <t>0062e000002HGSJAA4</t>
  </si>
  <si>
    <t>2017-05-22T05:02:55.000Z</t>
  </si>
  <si>
    <t>0062e000002HGSKAA4</t>
  </si>
  <si>
    <t>2016-04-19T00:27:31.000Z</t>
  </si>
  <si>
    <t>0062e000002HGSLAA4</t>
  </si>
  <si>
    <t>2017-01-09T10:39:24.000Z</t>
  </si>
  <si>
    <t>0062e000002HGSMAA4</t>
  </si>
  <si>
    <t>2017-12-15T01:51:57.000Z</t>
  </si>
  <si>
    <t>0032e000002cH0xAAE</t>
  </si>
  <si>
    <t>0062e000002HGTzAAO</t>
  </si>
  <si>
    <t>2019-09-09T23:21:05.000Z</t>
  </si>
  <si>
    <t>0062e000002HGU0AAO</t>
  </si>
  <si>
    <t>2019-08-30T06:13:44.000Z</t>
  </si>
  <si>
    <t>0012e000003A6buAAC</t>
  </si>
  <si>
    <t>0062e000002HGU1AAO</t>
  </si>
  <si>
    <t>2019-07-26T00:49:59.000Z</t>
  </si>
  <si>
    <t>0012e000003A6hTAAS</t>
  </si>
  <si>
    <t>0062e000002HGU2AAO</t>
  </si>
  <si>
    <t>2019-09-02T23:29:12.000Z</t>
  </si>
  <si>
    <t>0062e000002HGU3AAO</t>
  </si>
  <si>
    <t>2019-08-29T00:15:05.000Z</t>
  </si>
  <si>
    <t>0062e000002HGU4AAO</t>
  </si>
  <si>
    <t>2019-10-17T22:31:35.000Z</t>
  </si>
  <si>
    <t>0012e000003A6hRAAS</t>
  </si>
  <si>
    <t>0062e000002HGU5AAO</t>
  </si>
  <si>
    <t>2019-08-23T00:01:36.000Z</t>
  </si>
  <si>
    <t>0012e000003A6VmAAK</t>
  </si>
  <si>
    <t>0062e000002HGU6AAO</t>
  </si>
  <si>
    <t>2019-08-26T23:51:50.000Z</t>
  </si>
  <si>
    <t>0012e000003A6FfAAK</t>
  </si>
  <si>
    <t>0062e000002HGcIAAW</t>
  </si>
  <si>
    <t>2017-11-29T05:18:27.000Z</t>
  </si>
  <si>
    <t>0012e000003A6oJAAS</t>
  </si>
  <si>
    <t>0032e000002cGnVAAU</t>
  </si>
  <si>
    <t>0062e000002HGcJAAW</t>
  </si>
  <si>
    <t>2018-03-04T22:39:51.000Z</t>
  </si>
  <si>
    <t>0062e000002HGcKAAW</t>
  </si>
  <si>
    <t>2019-05-17T02:28:37.000Z</t>
  </si>
  <si>
    <t>0062e000002HGcLAAW</t>
  </si>
  <si>
    <t>2019-06-11T00:54:16.000Z</t>
  </si>
  <si>
    <t>0062e000002HGcMAAW</t>
  </si>
  <si>
    <t>2019-05-02T05:07:46.000Z</t>
  </si>
  <si>
    <t>0012e000003A6RhAAK</t>
  </si>
  <si>
    <t>0032e000002cNLxAAM</t>
  </si>
  <si>
    <t>0062e000002HGcNAAW</t>
  </si>
  <si>
    <t>2019-06-13T18:53:37.000Z</t>
  </si>
  <si>
    <t>0012e000003A6RJAA0</t>
  </si>
  <si>
    <t>0062e000002HGcOAAW</t>
  </si>
  <si>
    <t>2019-03-29T00:55:55.000Z</t>
  </si>
  <si>
    <t>0012e000003A6RKAA0</t>
  </si>
  <si>
    <t>0062e000002HGcPAAW</t>
  </si>
  <si>
    <t>2019-07-24T05:58:26.000Z</t>
  </si>
  <si>
    <t>0012e000003mOFIAA2</t>
  </si>
  <si>
    <t>0032e000002emeQAAQ</t>
  </si>
  <si>
    <t>0062e000002HGcQAAW</t>
  </si>
  <si>
    <t>2019-01-13T22:43:31.000Z</t>
  </si>
  <si>
    <t>0062e000002HGcRAAW</t>
  </si>
  <si>
    <t>2018-07-18T23:52:43.000Z</t>
  </si>
  <si>
    <t>0012e000003A6RDAA0</t>
  </si>
  <si>
    <t>0032e000002cGQ0AAM</t>
  </si>
  <si>
    <t>0062e000002HGcSAAW</t>
  </si>
  <si>
    <t>2018-07-27T00:20:25.000Z</t>
  </si>
  <si>
    <t>0012e000003A6RjAAK</t>
  </si>
  <si>
    <t>0052e000000VJB9AAO</t>
  </si>
  <si>
    <t>0062e000002HGcpAAG</t>
  </si>
  <si>
    <t>2019-02-26T07:12:40.000Z</t>
  </si>
  <si>
    <t>0032e000002cIASAA2</t>
  </si>
  <si>
    <t>0062e000002HGcqAAG</t>
  </si>
  <si>
    <t>2018-09-12T06:42:39.000Z</t>
  </si>
  <si>
    <t>0062e000002HGcrAAG</t>
  </si>
  <si>
    <t>2019-02-25T09:36:16.000Z</t>
  </si>
  <si>
    <t>0062e000002HGcsAAG</t>
  </si>
  <si>
    <t>2019-07-04T21:57:07.000Z</t>
  </si>
  <si>
    <t>0062e000002HGctAAG</t>
  </si>
  <si>
    <t>2019-02-25T09:05:26.000Z</t>
  </si>
  <si>
    <t>0062e000002HGcuAAG</t>
  </si>
  <si>
    <t>2018-09-11T07:31:45.000Z</t>
  </si>
  <si>
    <t>0062e000002HGcvAAG</t>
  </si>
  <si>
    <t>2018-05-07T01:19:32.000Z</t>
  </si>
  <si>
    <t>0052e000000VJIOAA4</t>
  </si>
  <si>
    <t>0062e000002HGcwAAG</t>
  </si>
  <si>
    <t>2018-11-26T07:16:03.000Z</t>
  </si>
  <si>
    <t>0012e000003A6cbAAC</t>
  </si>
  <si>
    <t>0062e000002HGcxAAG</t>
  </si>
  <si>
    <t>2018-12-05T00:30:54.000Z</t>
  </si>
  <si>
    <t>0062e000002HGcyAAG</t>
  </si>
  <si>
    <t>2018-07-02T04:56:12.000Z</t>
  </si>
  <si>
    <t>0012e000003A6vNAAS</t>
  </si>
  <si>
    <t>0062e000002HGd6AAG</t>
  </si>
  <si>
    <t>2016-12-05T21:59:44.000Z</t>
  </si>
  <si>
    <t>0062e000002HGd7AAG</t>
  </si>
  <si>
    <t>2017-06-29T22:24:09.000Z</t>
  </si>
  <si>
    <t>0062e000002HGd8AAG</t>
  </si>
  <si>
    <t>2019-05-23T22:08:48.000Z</t>
  </si>
  <si>
    <t>0062e000002HGd9AAG</t>
  </si>
  <si>
    <t>2018-08-22T21:10:12.000Z</t>
  </si>
  <si>
    <t>0032e000002cFhUAAU</t>
  </si>
  <si>
    <t>0062e000002HGSNAA4</t>
  </si>
  <si>
    <t>2017-10-31T03:55:25.000Z</t>
  </si>
  <si>
    <t>0012e000003A6boAAC</t>
  </si>
  <si>
    <t>0062e000002HGSOAA4</t>
  </si>
  <si>
    <t>2017-05-11T07:35:20.000Z</t>
  </si>
  <si>
    <t>0012e000003A6d5AAC</t>
  </si>
  <si>
    <t>0062e000002HGSPAA4</t>
  </si>
  <si>
    <t>2016-07-14T06:00:57.000Z</t>
  </si>
  <si>
    <t>0062e000002HGSQAA4</t>
  </si>
  <si>
    <t>2017-05-12T07:09:59.000Z</t>
  </si>
  <si>
    <t>0062e000002HGSRAA4</t>
  </si>
  <si>
    <t>2017-07-04T00:59:44.000Z</t>
  </si>
  <si>
    <t>0062e000002HGSSAA4</t>
  </si>
  <si>
    <t>2017-01-12T22:55:43.000Z</t>
  </si>
  <si>
    <t>0062e000002HGSTAA4</t>
  </si>
  <si>
    <t>2016-07-01T09:08:44.000Z</t>
  </si>
  <si>
    <t>0062e000002HGSUAA4</t>
  </si>
  <si>
    <t>2016-07-01T09:07:54.000Z</t>
  </si>
  <si>
    <t>0062e000002HGSVAA4</t>
  </si>
  <si>
    <t>2017-01-11T01:33:48.000Z</t>
  </si>
  <si>
    <t>0062e000002HGSWAA4</t>
  </si>
  <si>
    <t>2017-07-28T01:40:24.000Z</t>
  </si>
  <si>
    <t>0012e000003A6cwAAC</t>
  </si>
  <si>
    <t>0062e000002HGSXAA4</t>
  </si>
  <si>
    <t>2017-03-17T11:13:26.000Z</t>
  </si>
  <si>
    <t>0012e000003A6bSAAS</t>
  </si>
  <si>
    <t>0032e000002cN7ZAAU</t>
  </si>
  <si>
    <t>0062e000002HGSYAA4</t>
  </si>
  <si>
    <t>2017-06-02T08:03:39.000Z</t>
  </si>
  <si>
    <t>0012e000003A6cLAAS</t>
  </si>
  <si>
    <t>0062e000002HGSZAA4</t>
  </si>
  <si>
    <t>2017-06-02T07:20:52.000Z</t>
  </si>
  <si>
    <t>0012e000003A6czAAC</t>
  </si>
  <si>
    <t>0062e000002HGSaAAO</t>
  </si>
  <si>
    <t>2016-06-30T01:04:27.000Z</t>
  </si>
  <si>
    <t>0012e000003A6bQAAS</t>
  </si>
  <si>
    <t>2019-10-30T02:07:07.000Z</t>
  </si>
  <si>
    <t>0062e000002NkfYAAS</t>
  </si>
  <si>
    <t>2020-03-08T22:28:21.000Z</t>
  </si>
  <si>
    <t>0032e000002cNIWAA2</t>
  </si>
  <si>
    <t>0062e000002HGU9AAO</t>
  </si>
  <si>
    <t>2019-04-08T01:21:20.000Z</t>
  </si>
  <si>
    <t>0062e000002HGUAAA4</t>
  </si>
  <si>
    <t>2019-01-11T04:32:43.000Z</t>
  </si>
  <si>
    <t>0062e000002HGUBAA4</t>
  </si>
  <si>
    <t>2019-05-12T23:45:31.000Z</t>
  </si>
  <si>
    <t>0062e000002HGUCAA4</t>
  </si>
  <si>
    <t>2019-08-26T02:01:03.000Z</t>
  </si>
  <si>
    <t>0012e000003A76JAAS</t>
  </si>
  <si>
    <t>0032e000002cMVqAAM</t>
  </si>
  <si>
    <t>2019-09-09T03:00:01.000Z</t>
  </si>
  <si>
    <t>0062e000002HGUEAA4</t>
  </si>
  <si>
    <t>2019-05-31T05:58:31.000Z</t>
  </si>
  <si>
    <t>0012e000003A6i2AAC</t>
  </si>
  <si>
    <t>0062e000002NkdRAAS</t>
  </si>
  <si>
    <t>2020-03-08T22:23:24.000Z</t>
  </si>
  <si>
    <t>0032e000002cHt4AAE</t>
  </si>
  <si>
    <t>0062e000002HGcTAAW</t>
  </si>
  <si>
    <t>2019-07-05T04:02:33.000Z</t>
  </si>
  <si>
    <t>0062e000002HGcUAAW</t>
  </si>
  <si>
    <t>2019-07-05T04:26:19.000Z</t>
  </si>
  <si>
    <t>0032e000002envsAAA</t>
  </si>
  <si>
    <t>0062e000002HGcVAAW</t>
  </si>
  <si>
    <t>2018-11-21T03:15:50.000Z</t>
  </si>
  <si>
    <t>0032e000002cFZxAAM</t>
  </si>
  <si>
    <t>0062e000002HGcWAAW</t>
  </si>
  <si>
    <t>2019-07-08T06:11:15.000Z</t>
  </si>
  <si>
    <t>0062e000002HGcXAAW</t>
  </si>
  <si>
    <t>2019-06-03T07:15:25.000Z</t>
  </si>
  <si>
    <t>0062e000002HGcYAAW</t>
  </si>
  <si>
    <t>2019-07-01T04:09:24.000Z</t>
  </si>
  <si>
    <t>0062e000002HGcZAAW</t>
  </si>
  <si>
    <t>2019-05-29T02:49:22.000Z</t>
  </si>
  <si>
    <t>0062e000002HGcaAAG</t>
  </si>
  <si>
    <t>0012e000003A6e9AAC</t>
  </si>
  <si>
    <t>0062e000002HGcbAAG</t>
  </si>
  <si>
    <t>0012e000003A6e4AAC</t>
  </si>
  <si>
    <t>0062e000002HGccAAG</t>
  </si>
  <si>
    <t>2019-05-29T02:48:42.000Z</t>
  </si>
  <si>
    <t>0062e000002HGcdAAG</t>
  </si>
  <si>
    <t>0062e000002HGceAAG</t>
  </si>
  <si>
    <t>0012e000003A6e6AAC</t>
  </si>
  <si>
    <t>0062e000002HGcfAAG</t>
  </si>
  <si>
    <t>0062e000002HGdAAAW</t>
  </si>
  <si>
    <t>2018-03-04T23:18:19.000Z</t>
  </si>
  <si>
    <t>0062e000002HGdBAAW</t>
  </si>
  <si>
    <t>2017-10-26T01:08:42.000Z</t>
  </si>
  <si>
    <t>0062e000002HGdCAAW</t>
  </si>
  <si>
    <t>2016-01-18T21:17:03.000Z</t>
  </si>
  <si>
    <t>0062e000002HGdDAAW</t>
  </si>
  <si>
    <t>2017-03-22T00:29:43.000Z</t>
  </si>
  <si>
    <t>0062e000002HGdEAAW</t>
  </si>
  <si>
    <t>2016-10-07T02:41:49.000Z</t>
  </si>
  <si>
    <t>0062e000002HGdFAAW</t>
  </si>
  <si>
    <t>2017-04-07T02:07:47.000Z</t>
  </si>
  <si>
    <t>0062e000002HGdGAAW</t>
  </si>
  <si>
    <t>2018-03-04T23:13:13.000Z</t>
  </si>
  <si>
    <t>0062e000002HGdHAAW</t>
  </si>
  <si>
    <t>2016-01-04T23:48:20.000Z</t>
  </si>
  <si>
    <t>0062e000002HGdIAAW</t>
  </si>
  <si>
    <t>2019-02-14T23:07:40.000Z</t>
  </si>
  <si>
    <t>0062e000002HGdJAAW</t>
  </si>
  <si>
    <t>2018-11-07T22:07:47.000Z</t>
  </si>
  <si>
    <t>0062e000002HGdKAAW</t>
  </si>
  <si>
    <t>2016-08-29T23:27:30.000Z</t>
  </si>
  <si>
    <t>0062e000002HGdLAAW</t>
  </si>
  <si>
    <t>2016-05-18T02:56:36.000Z</t>
  </si>
  <si>
    <t>0062e000002HGdMAAW</t>
  </si>
  <si>
    <t>2018-10-03T21:15:39.000Z</t>
  </si>
  <si>
    <t>0062e000002HGdNAAW</t>
  </si>
  <si>
    <t>2018-06-28T20:01:59.000Z</t>
  </si>
  <si>
    <t>0062e000002HGdOAAW</t>
  </si>
  <si>
    <t>2018-08-08T19:29:43.000Z</t>
  </si>
  <si>
    <t>0012e000003A712AAC</t>
  </si>
  <si>
    <t>0062e000002HGSbAAO</t>
  </si>
  <si>
    <t>2016-06-30T01:11:05.000Z</t>
  </si>
  <si>
    <t>0062e000002HGScAAO</t>
  </si>
  <si>
    <t>2016-06-30T00:50:54.000Z</t>
  </si>
  <si>
    <t>0062e000002HGSdAAO</t>
  </si>
  <si>
    <t>2016-11-05T06:18:11.000Z</t>
  </si>
  <si>
    <t>0062e000002HGSeAAO</t>
  </si>
  <si>
    <t>2016-06-30T00:41:23.000Z</t>
  </si>
  <si>
    <t>0062e000002HGSfAAO</t>
  </si>
  <si>
    <t>2016-07-01T07:19:11.000Z</t>
  </si>
  <si>
    <t>0012e000003A6cRAAS</t>
  </si>
  <si>
    <t>0062e000002HGSgAAO</t>
  </si>
  <si>
    <t>2016-07-01T07:42:45.000Z</t>
  </si>
  <si>
    <t>0062e000002HGShAAO</t>
  </si>
  <si>
    <t>2016-06-23T03:27:34.000Z</t>
  </si>
  <si>
    <t>0012e000003A6ceAAC</t>
  </si>
  <si>
    <t>0062e000002HGSiAAO</t>
  </si>
  <si>
    <t>2016-11-23T03:35:51.000Z</t>
  </si>
  <si>
    <t>0062e000002HGSjAAO</t>
  </si>
  <si>
    <t>2017-08-03T01:54:29.000Z</t>
  </si>
  <si>
    <t>0062e000002HGSkAAO</t>
  </si>
  <si>
    <t>2016-06-24T07:50:38.000Z</t>
  </si>
  <si>
    <t>0012e000003A6cNAAS</t>
  </si>
  <si>
    <t>0062e000002HGSlAAO</t>
  </si>
  <si>
    <t>2016-06-24T07:29:06.000Z</t>
  </si>
  <si>
    <t>0062e000002HGSmAAO</t>
  </si>
  <si>
    <t>2016-11-22T04:25:56.000Z</t>
  </si>
  <si>
    <t>0012e000003A6cUAAS</t>
  </si>
  <si>
    <t>0062e000002HGSnAAO</t>
  </si>
  <si>
    <t>2016-11-22T04:20:42.000Z</t>
  </si>
  <si>
    <t>0062e000002HGSoAAO</t>
  </si>
  <si>
    <t>2019-09-26T01:19:21.000Z</t>
  </si>
  <si>
    <t>0012e000003A6d7AAC</t>
  </si>
  <si>
    <t>0032e000002enqNAAQ</t>
  </si>
  <si>
    <t>0062e000002HGVmAAO</t>
  </si>
  <si>
    <t>2017-11-09T21:44:58.000Z</t>
  </si>
  <si>
    <t>0062e000002HGUFAA4</t>
  </si>
  <si>
    <t>2019-04-10T04:09:39.000Z</t>
  </si>
  <si>
    <t>0062e000002HGUGAA4</t>
  </si>
  <si>
    <t>2017-11-28T02:35:37.000Z</t>
  </si>
  <si>
    <t>0012e000003A6hdAAC</t>
  </si>
  <si>
    <t>0062e000002HGUHAA4</t>
  </si>
  <si>
    <t>2019-04-29T23:45:51.000Z</t>
  </si>
  <si>
    <t>0062e000002HGUIAA4</t>
  </si>
  <si>
    <t>2019-04-30T06:50:19.000Z</t>
  </si>
  <si>
    <t>0062e000002HGUJAA4</t>
  </si>
  <si>
    <t>2019-03-05T03:06:30.000Z</t>
  </si>
  <si>
    <t>0012e000003A6hrAAC</t>
  </si>
  <si>
    <t>0062e000002HGUKAA4</t>
  </si>
  <si>
    <t>2019-06-28T07:36:20.000Z</t>
  </si>
  <si>
    <t>0012e000003A6htAAC</t>
  </si>
  <si>
    <t>0062e000002HGULAA4</t>
  </si>
  <si>
    <t>2019-09-09T03:05:59.000Z</t>
  </si>
  <si>
    <t>0062e000002HGUMAA4</t>
  </si>
  <si>
    <t>2018-08-31T00:19:20.000Z</t>
  </si>
  <si>
    <t>0012e000003A6hzAAC</t>
  </si>
  <si>
    <t>0062e000002HGUNAA4</t>
  </si>
  <si>
    <t>2019-05-06T00:16:37.000Z</t>
  </si>
  <si>
    <t>0062e000002HGUOAA4</t>
  </si>
  <si>
    <t>2017-12-17T22:19:25.000Z</t>
  </si>
  <si>
    <t>0062e000002HGcgAAG</t>
  </si>
  <si>
    <t>0062e000002HGchAAG</t>
  </si>
  <si>
    <t>0012e000003A6e3AAC</t>
  </si>
  <si>
    <t>0062e000002HGciAAG</t>
  </si>
  <si>
    <t>0062e000002HGcjAAG</t>
  </si>
  <si>
    <t>0012e000003A6e7AAC</t>
  </si>
  <si>
    <t>0062e000002HGckAAG</t>
  </si>
  <si>
    <t>0012e000003A6e2AAC</t>
  </si>
  <si>
    <t>0062e000002HGclAAG</t>
  </si>
  <si>
    <t>0012e000003A6e8AAC</t>
  </si>
  <si>
    <t>0062e000002HGcmAAG</t>
  </si>
  <si>
    <t>2019-06-20T04:15:58.000Z</t>
  </si>
  <si>
    <t>0062e000002HGcnAAG</t>
  </si>
  <si>
    <t>2019-03-06T02:52:06.000Z</t>
  </si>
  <si>
    <t>0012e000003A6eAAAS</t>
  </si>
  <si>
    <t>0062e000002HGcoAAG</t>
  </si>
  <si>
    <t>2018-05-21T23:58:27.000Z</t>
  </si>
  <si>
    <t>0062e000002HGczAAG</t>
  </si>
  <si>
    <t>2017-02-23T19:26:38.000Z</t>
  </si>
  <si>
    <t>0062e000002HGd0AAG</t>
  </si>
  <si>
    <t>2016-04-20T21:44:35.000Z</t>
  </si>
  <si>
    <t>0062e000002HGd1AAG</t>
  </si>
  <si>
    <t>2017-06-29T22:18:48.000Z</t>
  </si>
  <si>
    <t>0062e000002HGd2AAG</t>
  </si>
  <si>
    <t>2019-03-27T20:38:43.000Z</t>
  </si>
  <si>
    <t>0062e000002HGdPAAW</t>
  </si>
  <si>
    <t>2017-03-22T00:38:52.000Z</t>
  </si>
  <si>
    <t>2019-08-15T23:32:29.000Z</t>
  </si>
  <si>
    <t>0062e000002HGdRAAW</t>
  </si>
  <si>
    <t>2019-01-24T19:01:08.000Z</t>
  </si>
  <si>
    <t>0062e000002HGdSAAW</t>
  </si>
  <si>
    <t>2017-11-16T01:15:00.000Z</t>
  </si>
  <si>
    <t>0062e000002HGdTAAW</t>
  </si>
  <si>
    <t>2018-03-05T22:00:55.000Z</t>
  </si>
  <si>
    <t>0062e000002HGdUAAW</t>
  </si>
  <si>
    <t>2016-01-17T22:01:53.000Z</t>
  </si>
  <si>
    <t>0062e000002HGdVAAW</t>
  </si>
  <si>
    <t>2019-02-14T23:00:43.000Z</t>
  </si>
  <si>
    <t>0062e000002HGdWAAW</t>
  </si>
  <si>
    <t>2018-03-04T23:07:29.000Z</t>
  </si>
  <si>
    <t>0062e000002HGdXAAW</t>
  </si>
  <si>
    <t>2017-09-25T00:58:17.000Z</t>
  </si>
  <si>
    <t>0062e000002HGdYAAW</t>
  </si>
  <si>
    <t>2017-03-23T21:00:48.000Z</t>
  </si>
  <si>
    <t>0062e000002HGdZAAW</t>
  </si>
  <si>
    <t>2018-04-12T21:34:29.000Z</t>
  </si>
  <si>
    <t>0062e000002HGdaAAG</t>
  </si>
  <si>
    <t>2018-03-04T23:21:19.000Z</t>
  </si>
  <si>
    <t>0062e000002HGdbAAG</t>
  </si>
  <si>
    <t>2017-11-15T22:39:33.000Z</t>
  </si>
  <si>
    <t>0062e000002HGdcAAG</t>
  </si>
  <si>
    <t>2019-03-27T20:40:01.000Z</t>
  </si>
  <si>
    <t>0062e000002HGddAAG</t>
  </si>
  <si>
    <t>2019-01-01T20:35:32.000Z</t>
  </si>
  <si>
    <t>0062e000002HGVnAAO</t>
  </si>
  <si>
    <t>2016-12-02T04:30:11.000Z</t>
  </si>
  <si>
    <t>0062e000002HGVoAAO</t>
  </si>
  <si>
    <t>2016-12-15T00:50:28.000Z</t>
  </si>
  <si>
    <t>0062e000002HGVpAAO</t>
  </si>
  <si>
    <t>2017-03-26T23:38:30.000Z</t>
  </si>
  <si>
    <t>0062e000002HGVqAAO</t>
  </si>
  <si>
    <t>2017-06-01T05:12:58.000Z</t>
  </si>
  <si>
    <t>0032e000002cLVIAA2</t>
  </si>
  <si>
    <t>0062e000002HGVrAAO</t>
  </si>
  <si>
    <t>2017-08-31T05:52:20.000Z</t>
  </si>
  <si>
    <t>0062e000002HGVsAAO</t>
  </si>
  <si>
    <t>2017-10-09T05:00:12.000Z</t>
  </si>
  <si>
    <t>0012e000003A6VxAAK</t>
  </si>
  <si>
    <t>0062e000002HGVtAAO</t>
  </si>
  <si>
    <t>2016-09-06T01:12:15.000Z</t>
  </si>
  <si>
    <t>0012e000003A6WPAA0</t>
  </si>
  <si>
    <t>0062e000002HGSpAAO</t>
  </si>
  <si>
    <t>2017-04-03T02:02:44.000Z</t>
  </si>
  <si>
    <t>0062e000002HGSqAAO</t>
  </si>
  <si>
    <t>2017-11-08T23:08:45.000Z</t>
  </si>
  <si>
    <t>0062e000002HGSrAAO</t>
  </si>
  <si>
    <t>2017-07-03T00:39:52.000Z</t>
  </si>
  <si>
    <t>0012e000003A6kGAAS</t>
  </si>
  <si>
    <t>0062e000002HGSsAAO</t>
  </si>
  <si>
    <t>2016-08-01T01:31:17.000Z</t>
  </si>
  <si>
    <t>0062e000002HGStAAO</t>
  </si>
  <si>
    <t>2017-07-13T05:31:47.000Z</t>
  </si>
  <si>
    <t>0062e000002HGSuAAO</t>
  </si>
  <si>
    <t>2017-09-01T04:23:51.000Z</t>
  </si>
  <si>
    <t>0062e000002HGSvAAO</t>
  </si>
  <si>
    <t>2017-07-28T01:19:14.000Z</t>
  </si>
  <si>
    <t>0062e000002HGSwAAO</t>
  </si>
  <si>
    <t>2016-10-12T00:24:41.000Z</t>
  </si>
  <si>
    <t>0012e000003A6VeAAK</t>
  </si>
  <si>
    <t>0062e000002HGSxAAO</t>
  </si>
  <si>
    <t>2016-10-12T00:20:35.000Z</t>
  </si>
  <si>
    <t>0062e000002HGSyAAO</t>
  </si>
  <si>
    <t>2017-07-28T02:07:32.000Z</t>
  </si>
  <si>
    <t>0012e000003A6l8AAC</t>
  </si>
  <si>
    <t>0062e000002HGSzAAO</t>
  </si>
  <si>
    <t>2016-08-05T01:59:08.000Z</t>
  </si>
  <si>
    <t>2019-10-09T02:52:01.000Z</t>
  </si>
  <si>
    <t>2019-10-11T04:13:38.000Z</t>
  </si>
  <si>
    <t>2019-10-14T03:48:38.000Z</t>
  </si>
  <si>
    <t>0062e000002HGUZAA4</t>
  </si>
  <si>
    <t>2019-09-08T04:47:15.000Z</t>
  </si>
  <si>
    <t>0062e000002HGUaAAO</t>
  </si>
  <si>
    <t>2019-09-08T05:17:56.000Z</t>
  </si>
  <si>
    <t>2019-09-09T02:16:11.000Z</t>
  </si>
  <si>
    <t>2019-09-30T02:43:36.000Z</t>
  </si>
  <si>
    <t>0012e000003A78QAAS</t>
  </si>
  <si>
    <t>0062e000002HGdeAAG</t>
  </si>
  <si>
    <t>2017-02-22T02:14:43.000Z</t>
  </si>
  <si>
    <t>0012e000003A6zSAAS</t>
  </si>
  <si>
    <t>0062e000002HGdfAAG</t>
  </si>
  <si>
    <t>2018-03-14T23:54:05.000Z</t>
  </si>
  <si>
    <t>0062e000002HGdgAAG</t>
  </si>
  <si>
    <t>2017-03-22T00:19:59.000Z</t>
  </si>
  <si>
    <t>0062e000002HGdhAAG</t>
  </si>
  <si>
    <t>2018-09-25T09:34:52.000Z</t>
  </si>
  <si>
    <t>0062e000002HGdiAAG</t>
  </si>
  <si>
    <t>2019-05-06T12:11:03.000Z</t>
  </si>
  <si>
    <t>0062e000002HGdjAAG</t>
  </si>
  <si>
    <t>2016-12-15T21:13:57.000Z</t>
  </si>
  <si>
    <t>0062e000002HGdkAAG</t>
  </si>
  <si>
    <t>2018-05-04T01:33:43.000Z</t>
  </si>
  <si>
    <t>0012e000003A71BAAS</t>
  </si>
  <si>
    <t>2019-02-14T22:54:48.000Z</t>
  </si>
  <si>
    <t>0012e000003A6zeAAC</t>
  </si>
  <si>
    <t>2019-10-06T19:12:07.000Z</t>
  </si>
  <si>
    <t>0062e000002HGdnAAG</t>
  </si>
  <si>
    <t>2019-03-18T04:17:08.000Z</t>
  </si>
  <si>
    <t>0032e000002cL9mAAE</t>
  </si>
  <si>
    <t>0062e000002HGdoAAG</t>
  </si>
  <si>
    <t>2019-03-18T04:05:26.000Z</t>
  </si>
  <si>
    <t>0062e000002HGdpAAG</t>
  </si>
  <si>
    <t>2019-03-18T04:19:20.000Z</t>
  </si>
  <si>
    <t>0032e000002cITjAAM</t>
  </si>
  <si>
    <t>0062e000002HGdqAAG</t>
  </si>
  <si>
    <t>2019-03-18T04:14:16.000Z</t>
  </si>
  <si>
    <t>0062e000002HGdrAAG</t>
  </si>
  <si>
    <t>2019-03-18T04:09:37.000Z</t>
  </si>
  <si>
    <t>0032e000002cCohAAE</t>
  </si>
  <si>
    <t>0062e000002HGdsAAG</t>
  </si>
  <si>
    <t>2019-04-10T06:14:03.000Z</t>
  </si>
  <si>
    <t>0062e000002HGVuAAO</t>
  </si>
  <si>
    <t>2016-09-09T00:23:42.000Z</t>
  </si>
  <si>
    <t>0062e000002HGVvAAO</t>
  </si>
  <si>
    <t>2017-04-20T05:25:28.000Z</t>
  </si>
  <si>
    <t>0062e000002HGVwAAO</t>
  </si>
  <si>
    <t>2017-06-09T06:20:45.000Z</t>
  </si>
  <si>
    <t>0012e000003A6kMAAS</t>
  </si>
  <si>
    <t>0062e000002HGVxAAO</t>
  </si>
  <si>
    <t>2017-05-31T02:37:04.000Z</t>
  </si>
  <si>
    <t>0012e000003A6laAAC</t>
  </si>
  <si>
    <t>0062e000002HGVyAAO</t>
  </si>
  <si>
    <t>2017-11-02T22:07:47.000Z</t>
  </si>
  <si>
    <t>0062e000002HGVzAAO</t>
  </si>
  <si>
    <t>2016-11-03T05:45:24.000Z</t>
  </si>
  <si>
    <t>0012e000003A6kEAAS</t>
  </si>
  <si>
    <t>0062e000002HGW0AAO</t>
  </si>
  <si>
    <t>2017-05-02T00:30:47.000Z</t>
  </si>
  <si>
    <t>0012e000003A6kPAAS</t>
  </si>
  <si>
    <t>0062e000002HGW1AAO</t>
  </si>
  <si>
    <t>2017-09-27T00:02:46.000Z</t>
  </si>
  <si>
    <t>0062e000002HGW2AAO</t>
  </si>
  <si>
    <t>2017-03-07T22:41:57.000Z</t>
  </si>
  <si>
    <t>0062e000002HGW3AAO</t>
  </si>
  <si>
    <t>2016-11-30T01:26:34.000Z</t>
  </si>
  <si>
    <t>0062e000002HGW4AAO</t>
  </si>
  <si>
    <t>2016-10-18T23:29:23.000Z</t>
  </si>
  <si>
    <t>0062e000002HGW5AAO</t>
  </si>
  <si>
    <t>2016-11-03T04:33:39.000Z</t>
  </si>
  <si>
    <t>0032e000002emlyAAA</t>
  </si>
  <si>
    <t>0062e000002HGT0AAO</t>
  </si>
  <si>
    <t>2017-09-19T00:03:48.000Z</t>
  </si>
  <si>
    <t>0062e000002HGT1AAO</t>
  </si>
  <si>
    <t>2016-08-16T23:22:32.000Z</t>
  </si>
  <si>
    <t>0062e000002HGT2AAO</t>
  </si>
  <si>
    <t>2016-09-21T04:26:35.000Z</t>
  </si>
  <si>
    <t>0062e000002HGT3AAO</t>
  </si>
  <si>
    <t>2017-02-28T22:44:20.000Z</t>
  </si>
  <si>
    <t>0062e000002HGT4AAO</t>
  </si>
  <si>
    <t>2017-07-07T00:14:18.000Z</t>
  </si>
  <si>
    <t>0062e000002HGT5AAO</t>
  </si>
  <si>
    <t>2017-07-19T00:10:25.000Z</t>
  </si>
  <si>
    <t>0062e000002HGT6AAO</t>
  </si>
  <si>
    <t>2016-10-19T00:21:07.000Z</t>
  </si>
  <si>
    <t>0012e000003A6WgAAK</t>
  </si>
  <si>
    <t>0062e000002HGT7AAO</t>
  </si>
  <si>
    <t>2016-09-16T01:32:46.000Z</t>
  </si>
  <si>
    <t>0062e000002HGT8AAO</t>
  </si>
  <si>
    <t>2016-10-04T04:20:01.000Z</t>
  </si>
  <si>
    <t>0012e000003A6lXAAS</t>
  </si>
  <si>
    <t>0062e000002HGUdAAO</t>
  </si>
  <si>
    <t>2019-09-08T04:55:19.000Z</t>
  </si>
  <si>
    <t>2019-10-23T01:11:38.000Z</t>
  </si>
  <si>
    <t>0062e000002HGUfAAO</t>
  </si>
  <si>
    <t>2018-10-08T23:27:43.000Z</t>
  </si>
  <si>
    <t>2019-09-09T05:31:00.000Z</t>
  </si>
  <si>
    <t>0012e000003A78RAAS</t>
  </si>
  <si>
    <t>0062e000002HGUhAAO</t>
  </si>
  <si>
    <t>2019-08-30T07:31:52.000Z</t>
  </si>
  <si>
    <t>2019-09-08T05:25:14.000Z</t>
  </si>
  <si>
    <t>0062e000002HGdtAAG</t>
  </si>
  <si>
    <t>2019-03-18T03:51:02.000Z</t>
  </si>
  <si>
    <t>0032e000002cH3kAAE</t>
  </si>
  <si>
    <t>0062e000002HGduAAG</t>
  </si>
  <si>
    <t>2019-03-18T04:12:16.000Z</t>
  </si>
  <si>
    <t>0062e000002HGdvAAG</t>
  </si>
  <si>
    <t>2019-03-18T02:16:52.000Z</t>
  </si>
  <si>
    <t>0062e000002HGdwAAG</t>
  </si>
  <si>
    <t>2019-06-04T05:01:31.000Z</t>
  </si>
  <si>
    <t>0012e000003A78kAAC</t>
  </si>
  <si>
    <t>0032e000002cLg1AAE</t>
  </si>
  <si>
    <t>0062e000002HGdxAAG</t>
  </si>
  <si>
    <t>2019-08-23T05:24:23.000Z</t>
  </si>
  <si>
    <t>0032e000002xcjqAAA</t>
  </si>
  <si>
    <t>0032e000002cMmoAAE</t>
  </si>
  <si>
    <t>0062e000002HGdyAAG</t>
  </si>
  <si>
    <t>2019-09-11T23:37:17.000Z</t>
  </si>
  <si>
    <t>0062e000002HGdzAAG</t>
  </si>
  <si>
    <t>2019-03-11T02:47:05.000Z</t>
  </si>
  <si>
    <t>0012e000003A71SAAS</t>
  </si>
  <si>
    <t>2019-09-04T05:36:02.000Z</t>
  </si>
  <si>
    <t>0062e000002HGe1AAG</t>
  </si>
  <si>
    <t>2019-10-30T01:04:06.000Z</t>
  </si>
  <si>
    <t>0012e000003A71YAAS</t>
  </si>
  <si>
    <t>0032e000002enymAAA</t>
  </si>
  <si>
    <t>2019-08-09T07:26:20.000Z</t>
  </si>
  <si>
    <t>0062e000002HGW6AAO</t>
  </si>
  <si>
    <t>2016-10-03T01:33:21.000Z</t>
  </si>
  <si>
    <t>0062e000002HGW7AAO</t>
  </si>
  <si>
    <t>2016-09-20T06:56:03.000Z</t>
  </si>
  <si>
    <t>0012e000003A6WNAA0</t>
  </si>
  <si>
    <t>0062e000002HGY9AAO</t>
  </si>
  <si>
    <t>2017-05-02T00:10:56.000Z</t>
  </si>
  <si>
    <t>0062e000002HGYAAA4</t>
  </si>
  <si>
    <t>2017-02-22T03:35:50.000Z</t>
  </si>
  <si>
    <t>0012e000003A6WFAA0</t>
  </si>
  <si>
    <t>0062e000002HGYBAA4</t>
  </si>
  <si>
    <t>2017-10-03T23:49:13.000Z</t>
  </si>
  <si>
    <t>0012e000003A6WdAAK</t>
  </si>
  <si>
    <t>0062e000002HGYCAA4</t>
  </si>
  <si>
    <t>2017-08-02T23:20:41.000Z</t>
  </si>
  <si>
    <t>0012e000003A6mCAAS</t>
  </si>
  <si>
    <t>0062e000002HGYDAA4</t>
  </si>
  <si>
    <t>2017-05-09T06:25:35.000Z</t>
  </si>
  <si>
    <t>0062e000002HGYEAA4</t>
  </si>
  <si>
    <t>2017-07-28T00:39:52.000Z</t>
  </si>
  <si>
    <t>0012e000003A6WwAAK</t>
  </si>
  <si>
    <t>0062e000002HGYFAA4</t>
  </si>
  <si>
    <t>2016-08-25T01:23:56.000Z</t>
  </si>
  <si>
    <t>0062e000002HGYGAA4</t>
  </si>
  <si>
    <t>2017-06-26T07:04:27.000Z</t>
  </si>
  <si>
    <t>0062e000002HGT9AAO</t>
  </si>
  <si>
    <t>2017-04-10T02:27:33.000Z</t>
  </si>
  <si>
    <t>0012e000003A6leAAC</t>
  </si>
  <si>
    <t>0062e000002HGTAAA4</t>
  </si>
  <si>
    <t>2017-09-03T23:05:43.000Z</t>
  </si>
  <si>
    <t>0062e000002HGTBAA4</t>
  </si>
  <si>
    <t>2017-06-26T01:59:07.000Z</t>
  </si>
  <si>
    <t>0062e000002HGTCAA4</t>
  </si>
  <si>
    <t>2017-05-25T02:28:36.000Z</t>
  </si>
  <si>
    <t>0032e000002cMl8AAE</t>
  </si>
  <si>
    <t>0062e000002HGTDAA4</t>
  </si>
  <si>
    <t>2017-01-31T04:02:53.000Z</t>
  </si>
  <si>
    <t>0062e000002HGTEAA4</t>
  </si>
  <si>
    <t>2017-07-18T00:56:03.000Z</t>
  </si>
  <si>
    <t>0062e000002HGTFAA4</t>
  </si>
  <si>
    <t>2017-05-05T06:40:14.000Z</t>
  </si>
  <si>
    <t>0012e000003A6WyAAK</t>
  </si>
  <si>
    <t>2019-10-07T01:18:44.000Z</t>
  </si>
  <si>
    <t>0012e000003A78NAAS</t>
  </si>
  <si>
    <t>2019-09-26T07:59:04.000Z</t>
  </si>
  <si>
    <t>2019-10-08T04:25:02.000Z</t>
  </si>
  <si>
    <t>0012e000003A6NWAA0</t>
  </si>
  <si>
    <t>2019-09-20T00:22:17.000Z</t>
  </si>
  <si>
    <t>0012e000003A6NVAA0</t>
  </si>
  <si>
    <t>0062e000002HGUnAAO</t>
  </si>
  <si>
    <t>2016-05-16T23:50:13.000Z</t>
  </si>
  <si>
    <t>0012e000003A6PlAAK</t>
  </si>
  <si>
    <t>0032e000002cLMqAAM</t>
  </si>
  <si>
    <t>0052e000000VJEUAA4</t>
  </si>
  <si>
    <t>0062e000002HGUoAAO</t>
  </si>
  <si>
    <t>2016-06-08T01:06:40.000Z</t>
  </si>
  <si>
    <t>0062e000002HGUpAAO</t>
  </si>
  <si>
    <t>2018-06-25T01:12:05.000Z</t>
  </si>
  <si>
    <t>0012e000003A6P9AAK</t>
  </si>
  <si>
    <t>0062e000002HGUqAAO</t>
  </si>
  <si>
    <t>2018-05-21T00:25:55.000Z</t>
  </si>
  <si>
    <t>0012e000003A6PAAA0</t>
  </si>
  <si>
    <t>0062e000002HGUrAAO</t>
  </si>
  <si>
    <t>2018-04-12T23:30:53.000Z</t>
  </si>
  <si>
    <t>0062e000002HGUsAAO</t>
  </si>
  <si>
    <t>2018-01-02T22:24:03.000Z</t>
  </si>
  <si>
    <t>0062e000002HGUtAAO</t>
  </si>
  <si>
    <t>2016-06-10T07:32:32.000Z</t>
  </si>
  <si>
    <t>0012e000003A6P4AAK</t>
  </si>
  <si>
    <t>0062e000002HGUuAAO</t>
  </si>
  <si>
    <t>2016-06-27T07:57:13.000Z</t>
  </si>
  <si>
    <t>0012e000003A6OBAA0</t>
  </si>
  <si>
    <t>0062e000002HGUvAAO</t>
  </si>
  <si>
    <t>2016-12-21T00:35:17.000Z</t>
  </si>
  <si>
    <t>0012e000003A6ORAA0</t>
  </si>
  <si>
    <t>0062e000002HGUwAAO</t>
  </si>
  <si>
    <t>2017-11-17T00:53:55.000Z</t>
  </si>
  <si>
    <t>0062e000002HGUxAAO</t>
  </si>
  <si>
    <t>2016-01-12T06:02:21.000Z</t>
  </si>
  <si>
    <t>0062e000002HGUyAAO</t>
  </si>
  <si>
    <t>2016-01-11T23:09:06.000Z</t>
  </si>
  <si>
    <t>0012e000003A6NkAAK</t>
  </si>
  <si>
    <t>0062e000002HGe3AAG</t>
  </si>
  <si>
    <t>2019-07-15T03:42:42.000Z</t>
  </si>
  <si>
    <t>0012e000003A78WAAS</t>
  </si>
  <si>
    <t>0062e000002HGe4AAG</t>
  </si>
  <si>
    <t>2019-05-21T02:21:12.000Z</t>
  </si>
  <si>
    <t>0032e000002cGHxAAM</t>
  </si>
  <si>
    <t>2019-10-29T06:47:16.000Z</t>
  </si>
  <si>
    <t>0062e000002HGe6AAG</t>
  </si>
  <si>
    <t>2019-04-16T05:04:11.000Z</t>
  </si>
  <si>
    <t>0032e000002el7pAAA</t>
  </si>
  <si>
    <t>0062e000002HGe7AAG</t>
  </si>
  <si>
    <t>2019-04-16T04:54:10.000Z</t>
  </si>
  <si>
    <t>0062e000002HGe8AAG</t>
  </si>
  <si>
    <t>2019-02-15T03:18:27.000Z</t>
  </si>
  <si>
    <t>0062e000002HGe9AAG</t>
  </si>
  <si>
    <t>2019-05-12T22:27:21.000Z</t>
  </si>
  <si>
    <t>2019-02-27T23:44:47.000Z</t>
  </si>
  <si>
    <t>0062e000002HGeBAAW</t>
  </si>
  <si>
    <t>2019-10-31T05:43:27.000Z</t>
  </si>
  <si>
    <t>0062e000002HGeCAAW</t>
  </si>
  <si>
    <t>2019-09-05T06:34:16.000Z</t>
  </si>
  <si>
    <t>0032e000003mbfSAAQ</t>
  </si>
  <si>
    <t>2019-08-07T06:48:45.000Z</t>
  </si>
  <si>
    <t>0032e000002cMwlAAE</t>
  </si>
  <si>
    <t>0062e000002HGeEAAW</t>
  </si>
  <si>
    <t>2018-07-27T06:57:25.000Z</t>
  </si>
  <si>
    <t>0062e000002HGeFAAW</t>
  </si>
  <si>
    <t>2019-07-24T07:33:25.000Z</t>
  </si>
  <si>
    <t>0012e000003A71VAAS</t>
  </si>
  <si>
    <t>0062e000002HGYHAA4</t>
  </si>
  <si>
    <t>2016-09-12T05:08:44.000Z</t>
  </si>
  <si>
    <t>0012e000003A6l2AAC</t>
  </si>
  <si>
    <t>0062e000002HGYIAA4</t>
  </si>
  <si>
    <t>2017-08-02T00:43:11.000Z</t>
  </si>
  <si>
    <t>0062e000002HGYOAA4</t>
  </si>
  <si>
    <t>2017-05-01T06:37:54.000Z</t>
  </si>
  <si>
    <t>0012e000003A6kRAAS</t>
  </si>
  <si>
    <t>0062e000002HGYPAA4</t>
  </si>
  <si>
    <t>2017-05-23T05:57:42.000Z</t>
  </si>
  <si>
    <t>0012e000003A6VyAAK</t>
  </si>
  <si>
    <t>0062e000002HGYQAA4</t>
  </si>
  <si>
    <t>2016-08-29T01:31:58.000Z</t>
  </si>
  <si>
    <t>0062e000002HGYRAA4</t>
  </si>
  <si>
    <t>2017-09-21T01:15:52.000Z</t>
  </si>
  <si>
    <t>0062e000002HGYSAA4</t>
  </si>
  <si>
    <t>2017-04-03T00:49:39.000Z</t>
  </si>
  <si>
    <t>0062e000002HGavAAG</t>
  </si>
  <si>
    <t>2018-07-12T00:23:12.000Z</t>
  </si>
  <si>
    <t>0032e000002cMIAAA2</t>
  </si>
  <si>
    <t>0062e000002HGTGAA4</t>
  </si>
  <si>
    <t>2017-05-05T06:54:19.000Z</t>
  </si>
  <si>
    <t>0012e000003A6VkAAK</t>
  </si>
  <si>
    <t>0062e000002HGTHAA4</t>
  </si>
  <si>
    <t>2017-07-05T00:36:32.000Z</t>
  </si>
  <si>
    <t>0062e000002HGTIAA4</t>
  </si>
  <si>
    <t>2016-10-23T22:05:44.000Z</t>
  </si>
  <si>
    <t>0062e000002HGTJAA4</t>
  </si>
  <si>
    <t>2017-03-16T03:06:43.000Z</t>
  </si>
  <si>
    <t>0062e000002HGTKAA4</t>
  </si>
  <si>
    <t>2017-05-17T05:51:16.000Z</t>
  </si>
  <si>
    <t>0062e000002HGTLAA4</t>
  </si>
  <si>
    <t>2017-02-21T03:08:58.000Z</t>
  </si>
  <si>
    <t>0062e000002HGTMAA4</t>
  </si>
  <si>
    <t>2016-10-04T04:04:57.000Z</t>
  </si>
  <si>
    <t>0012e000003A6WtAAK</t>
  </si>
  <si>
    <t>0062e000002HGTNAA4</t>
  </si>
  <si>
    <t>2017-09-11T04:03:45.000Z</t>
  </si>
  <si>
    <t>0012e000003A6VcAAK</t>
  </si>
  <si>
    <t>0062e000002HGTOAA4</t>
  </si>
  <si>
    <t>2017-09-11T03:37:03.000Z</t>
  </si>
  <si>
    <t>0062e000002HGTPAA4</t>
  </si>
  <si>
    <t>2016-10-18T02:16:28.000Z</t>
  </si>
  <si>
    <t>0062e000002HGUzAAO</t>
  </si>
  <si>
    <t>2016-03-24T00:17:07.000Z</t>
  </si>
  <si>
    <t>0062e000002HGV0AAO</t>
  </si>
  <si>
    <t>2018-07-04T00:40:51.000Z</t>
  </si>
  <si>
    <t>0012e000003A6NpAAK</t>
  </si>
  <si>
    <t>0062e000002HGV1AAO</t>
  </si>
  <si>
    <t>2018-03-22T02:36:38.000Z</t>
  </si>
  <si>
    <t>0012e000003A6PEAA0</t>
  </si>
  <si>
    <t>0062e000002HGV2AAO</t>
  </si>
  <si>
    <t>2016-12-19T05:49:33.000Z</t>
  </si>
  <si>
    <t>0012e000003A6PZAA0</t>
  </si>
  <si>
    <t>0062e000002HGVIAA4</t>
  </si>
  <si>
    <t>0062e000002HGV3AAO</t>
  </si>
  <si>
    <t>2017-12-06T04:12:53.000Z</t>
  </si>
  <si>
    <t>0062e000002HGV4AAO</t>
  </si>
  <si>
    <t>2018-03-20T02:34:26.000Z</t>
  </si>
  <si>
    <t>0062e000002HGV5AAO</t>
  </si>
  <si>
    <t>2018-06-01T05:54:49.000Z</t>
  </si>
  <si>
    <t>0062e000002HGV6AAO</t>
  </si>
  <si>
    <t>2018-05-25T02:24:21.000Z</t>
  </si>
  <si>
    <t>0062e000002HGV7AAO</t>
  </si>
  <si>
    <t>2018-03-21T00:44:03.000Z</t>
  </si>
  <si>
    <t>0012e000003A6OuAAK</t>
  </si>
  <si>
    <t>0062e000002HGV8AAO</t>
  </si>
  <si>
    <t>2017-10-30T23:22:31.000Z</t>
  </si>
  <si>
    <t>0062e000002HGV9AAO</t>
  </si>
  <si>
    <t>2016-01-11T01:02:36.000Z</t>
  </si>
  <si>
    <t>0012e000003A6P0AAK</t>
  </si>
  <si>
    <t>0062e000002HGVAAA4</t>
  </si>
  <si>
    <t>2018-07-02T01:29:01.000Z</t>
  </si>
  <si>
    <t>0012e000003A6P8AAK</t>
  </si>
  <si>
    <t>0062e000002HGeGAAW</t>
  </si>
  <si>
    <t>2019-04-16T05:06:49.000Z</t>
  </si>
  <si>
    <t>0032e000002enOAAAY</t>
  </si>
  <si>
    <t>0062e000002HGeHAAW</t>
  </si>
  <si>
    <t>2019-04-16T05:12:13.000Z</t>
  </si>
  <si>
    <t>0062e000002HGeIAAW</t>
  </si>
  <si>
    <t>2019-10-21T05:03:00.000Z</t>
  </si>
  <si>
    <t>0032e000002enz6AAA</t>
  </si>
  <si>
    <t>0062e000002HGeJAAW</t>
  </si>
  <si>
    <t>2019-06-18T06:28:56.000Z</t>
  </si>
  <si>
    <t>0012e000003A71iAAC</t>
  </si>
  <si>
    <t>0062e000002HGeKAAW</t>
  </si>
  <si>
    <t>2019-05-22T10:25:39.000Z</t>
  </si>
  <si>
    <t>2019-08-23T05:15:43.000Z</t>
  </si>
  <si>
    <t>0012e000003A76MAAS</t>
  </si>
  <si>
    <t>0062e000002HGeMAAW</t>
  </si>
  <si>
    <t>2019-09-09T01:31:33.000Z</t>
  </si>
  <si>
    <t>0012e000003A78ZAAS</t>
  </si>
  <si>
    <t>0032e000002cMRWAA2</t>
  </si>
  <si>
    <t>0062e000002HGawAAG</t>
  </si>
  <si>
    <t>2018-05-07T05:25:38.000Z</t>
  </si>
  <si>
    <t>0062e000002HGaxAAG</t>
  </si>
  <si>
    <t>2018-07-05T04:08:03.000Z</t>
  </si>
  <si>
    <t>0062e000002HGayAAG</t>
  </si>
  <si>
    <t>2017-05-02T22:46:14.000Z</t>
  </si>
  <si>
    <t>0062e000002HGazAAG</t>
  </si>
  <si>
    <t>2016-07-07T14:29:13.000Z</t>
  </si>
  <si>
    <t>0062e000002HGb0AAG</t>
  </si>
  <si>
    <t>2018-05-15T01:32:11.000Z</t>
  </si>
  <si>
    <t>0032e000002cLu4AAE</t>
  </si>
  <si>
    <t>0062e000002HGb1AAG</t>
  </si>
  <si>
    <t>2016-06-27T13:38:15.000Z</t>
  </si>
  <si>
    <t>0032e000002cLAyAAM</t>
  </si>
  <si>
    <t>0062e000002HGb2AAG</t>
  </si>
  <si>
    <t>2018-05-15T01:23:00.000Z</t>
  </si>
  <si>
    <t>0062e000002HGb3AAG</t>
  </si>
  <si>
    <t>2015-12-09T22:50:02.000Z</t>
  </si>
  <si>
    <t>0012e000002Zt0lAAC</t>
  </si>
  <si>
    <t>0062e000002HGb4AAG</t>
  </si>
  <si>
    <t>2016-03-04T02:05:49.000Z</t>
  </si>
  <si>
    <t>0062e000002HGb5AAG</t>
  </si>
  <si>
    <t>2016-08-10T05:41:23.000Z</t>
  </si>
  <si>
    <t>0032e000002cMwLAAU</t>
  </si>
  <si>
    <t>0062e000002HGTQAA4</t>
  </si>
  <si>
    <t>2017-03-12T23:57:57.000Z</t>
  </si>
  <si>
    <t>0012e000003A6X0AAK</t>
  </si>
  <si>
    <t>0062e000002HGTRAA4</t>
  </si>
  <si>
    <t>2017-09-26T01:41:34.000Z</t>
  </si>
  <si>
    <t>0062e000002HGTSAA4</t>
  </si>
  <si>
    <t>2016-12-16T02:32:01.000Z</t>
  </si>
  <si>
    <t>0062e000002HGTTAA4</t>
  </si>
  <si>
    <t>2017-06-09T01:38:01.000Z</t>
  </si>
  <si>
    <t>0062e000002HGTUAA4</t>
  </si>
  <si>
    <t>2017-03-14T05:21:17.000Z</t>
  </si>
  <si>
    <t>0062e000002HGTVAA4</t>
  </si>
  <si>
    <t>2017-04-28T04:29:21.000Z</t>
  </si>
  <si>
    <t>0062e000002HGTWAA4</t>
  </si>
  <si>
    <t>2017-05-23T05:52:41.000Z</t>
  </si>
  <si>
    <t>0062e000002HGTXAA4</t>
  </si>
  <si>
    <t>2017-09-28T00:50:31.000Z</t>
  </si>
  <si>
    <t>0062e000002HGVBAA4</t>
  </si>
  <si>
    <t>2018-07-02T01:12:31.000Z</t>
  </si>
  <si>
    <t>0012e000003A6PmAAK</t>
  </si>
  <si>
    <t>0062e000002HGVCAA4</t>
  </si>
  <si>
    <t>2018-07-02T00:58:16.000Z</t>
  </si>
  <si>
    <t>0012e000003A6NwAAK</t>
  </si>
  <si>
    <t>0062e000002HGVDAA4</t>
  </si>
  <si>
    <t>2018-07-02T01:16:52.000Z</t>
  </si>
  <si>
    <t>0012e000003A6NyAAK</t>
  </si>
  <si>
    <t>0062e000002HGVEAA4</t>
  </si>
  <si>
    <t>2017-01-23T07:11:14.000Z</t>
  </si>
  <si>
    <t>0012e000003A6P6AAK</t>
  </si>
  <si>
    <t>0062e000002HGVJAA4</t>
  </si>
  <si>
    <t>0062e000002HGVFAA4</t>
  </si>
  <si>
    <t>2018-07-02T01:39:43.000Z</t>
  </si>
  <si>
    <t>0062e000002HGVGAA4</t>
  </si>
  <si>
    <t>2018-01-08T02:05:24.000Z</t>
  </si>
  <si>
    <t>2016-12-21T00:30:43.000Z</t>
  </si>
  <si>
    <t>2017-01-13T07:42:00.000Z</t>
  </si>
  <si>
    <t>2017-07-21T06:09:55.000Z</t>
  </si>
  <si>
    <t>0062e000002HGY4AAO</t>
  </si>
  <si>
    <t>2016-08-16T04:36:07.000Z</t>
  </si>
  <si>
    <t>0062e000002HGY5AAO</t>
  </si>
  <si>
    <t>2017-05-30T04:27:13.000Z</t>
  </si>
  <si>
    <t>0062e000002HGY6AAO</t>
  </si>
  <si>
    <t>2017-01-23T04:09:44.000Z</t>
  </si>
  <si>
    <t>0062e000002HGeNAAW</t>
  </si>
  <si>
    <t>2019-08-01T02:11:35.000Z</t>
  </si>
  <si>
    <t>0012e000003A71WAAS</t>
  </si>
  <si>
    <t>0032e000002cHV3AAM</t>
  </si>
  <si>
    <t>2019-08-27T00:05:59.000Z</t>
  </si>
  <si>
    <t>0012e000003A78bAAC</t>
  </si>
  <si>
    <t>2019-08-09T07:11:57.000Z</t>
  </si>
  <si>
    <t>0012e000003A6afAAC</t>
  </si>
  <si>
    <t>0062e000002HGeQAAW</t>
  </si>
  <si>
    <t>2019-04-16T05:24:06.000Z</t>
  </si>
  <si>
    <t>0012e000003A78eAAC</t>
  </si>
  <si>
    <t>0062e000002HGeRAAW</t>
  </si>
  <si>
    <t>2019-08-12T01:20:14.000Z</t>
  </si>
  <si>
    <t>0062e000002HGeSAAW</t>
  </si>
  <si>
    <t>2019-10-24T04:57:59.000Z</t>
  </si>
  <si>
    <t>2019-10-18T00:23:36.000Z</t>
  </si>
  <si>
    <t>0012e000004jC5EAAU</t>
  </si>
  <si>
    <t>0062e000002HGeUAAW</t>
  </si>
  <si>
    <t>2019-03-18T03:10:17.000Z</t>
  </si>
  <si>
    <t>0062e000002HGeVAAW</t>
  </si>
  <si>
    <t>2019-07-24T05:49:48.000Z</t>
  </si>
  <si>
    <t>0032e000002cFmsAAE</t>
  </si>
  <si>
    <t>0062e000002HGb6AAG</t>
  </si>
  <si>
    <t>2016-07-21T07:22:26.000Z</t>
  </si>
  <si>
    <t>0062e000002HGb7AAG</t>
  </si>
  <si>
    <t>2015-12-16T02:54:31.000Z</t>
  </si>
  <si>
    <t>0062e000002HGb8AAG</t>
  </si>
  <si>
    <t>2016-07-19T04:39:22.000Z</t>
  </si>
  <si>
    <t>0032e000002cG7KAAU</t>
  </si>
  <si>
    <t>0062e000002HGb9AAG</t>
  </si>
  <si>
    <t>2016-07-19T05:02:58.000Z</t>
  </si>
  <si>
    <t>0032e000002cFVAAA2</t>
  </si>
  <si>
    <t>0062e000002HGbAAAW</t>
  </si>
  <si>
    <t>2016-03-11T05:02:05.000Z</t>
  </si>
  <si>
    <t>0062e000002HGbBAAW</t>
  </si>
  <si>
    <t>2016-03-04T03:31:30.000Z</t>
  </si>
  <si>
    <t>0062e000002HGbCAAW</t>
  </si>
  <si>
    <t>2016-05-03T07:08:54.000Z</t>
  </si>
  <si>
    <t>0062e000002HGbDAAW</t>
  </si>
  <si>
    <t>2018-09-03T05:17:42.000Z</t>
  </si>
  <si>
    <t>0032e000002cJC6AAM</t>
  </si>
  <si>
    <t>0062e000002HGbEAAW</t>
  </si>
  <si>
    <t>2019-08-01T23:37:52.000Z</t>
  </si>
  <si>
    <t>0012e000003A6RWAA0</t>
  </si>
  <si>
    <t>0062e000002HGbFAAW</t>
  </si>
  <si>
    <t>2019-08-02T01:39:35.000Z</t>
  </si>
  <si>
    <t>0012e000003A6RNAA0</t>
  </si>
  <si>
    <t>0032e000002cID0AAM</t>
  </si>
  <si>
    <t>0062e000002HGbGAAW</t>
  </si>
  <si>
    <t>2018-05-08T13:50:37.000Z</t>
  </si>
  <si>
    <t>0062e000002HGbHAAW</t>
  </si>
  <si>
    <t>2019-09-05T03:54:01.000Z</t>
  </si>
  <si>
    <t>0062e000002HGbIAAW</t>
  </si>
  <si>
    <t>2017-12-11T04:32:16.000Z</t>
  </si>
  <si>
    <t>0062e000002HGbJAAW</t>
  </si>
  <si>
    <t>2019-03-26T22:32:57.000Z</t>
  </si>
  <si>
    <t>0012e000003A6RYAA0</t>
  </si>
  <si>
    <t>0062e000002HGTYAA4</t>
  </si>
  <si>
    <t>2017-06-21T00:13:50.000Z</t>
  </si>
  <si>
    <t>0012e000003A6VhAAK</t>
  </si>
  <si>
    <t>0062e000002HGTZAA4</t>
  </si>
  <si>
    <t>2017-03-10T05:05:22.000Z</t>
  </si>
  <si>
    <t>0012e000003A6W1AAK</t>
  </si>
  <si>
    <t>0062e000002HGTaAAO</t>
  </si>
  <si>
    <t>2017-09-11T03:53:56.000Z</t>
  </si>
  <si>
    <t>0062e000002HGTbAAO</t>
  </si>
  <si>
    <t>2016-11-24T03:39:08.000Z</t>
  </si>
  <si>
    <t>0062e000002HGTcAAO</t>
  </si>
  <si>
    <t>2016-09-25T23:37:31.000Z</t>
  </si>
  <si>
    <t>0062e000002HGUPAA4</t>
  </si>
  <si>
    <t>2019-03-04T06:09:50.000Z</t>
  </si>
  <si>
    <t>0062e000002HGUQAA4</t>
  </si>
  <si>
    <t>2019-05-03T03:34:54.000Z</t>
  </si>
  <si>
    <t>0062e000002HGURAA4</t>
  </si>
  <si>
    <t>2019-05-29T03:55:14.000Z</t>
  </si>
  <si>
    <t>0062e000002HGUSAA4</t>
  </si>
  <si>
    <t>2019-05-02T04:27:03.000Z</t>
  </si>
  <si>
    <t>0062e000002HGUTAA4</t>
  </si>
  <si>
    <t>2019-06-28T06:45:42.000Z</t>
  </si>
  <si>
    <t>0062e000002HGY7AAO</t>
  </si>
  <si>
    <t>2017-01-30T03:37:54.000Z</t>
  </si>
  <si>
    <t>0062e000002HGY8AAO</t>
  </si>
  <si>
    <t>2017-09-04T05:33:28.000Z</t>
  </si>
  <si>
    <t>0012e000003A6VjAAK</t>
  </si>
  <si>
    <t>0062e000002HGZbAAO</t>
  </si>
  <si>
    <t>2015-12-02T06:56:37.000Z</t>
  </si>
  <si>
    <t>0012e000003A6cVAAS</t>
  </si>
  <si>
    <t>0062e000002HGZcAAO</t>
  </si>
  <si>
    <t>2015-12-08T02:00:25.000Z</t>
  </si>
  <si>
    <t>0032e000002cFQ7AAM</t>
  </si>
  <si>
    <t>0062e000002HGZdAAO</t>
  </si>
  <si>
    <t>2016-04-05T04:07:41.000Z</t>
  </si>
  <si>
    <t>0012e000003A6jMAAS</t>
  </si>
  <si>
    <t>0062e000002HGZeAAO</t>
  </si>
  <si>
    <t>2015-12-09T23:45:25.000Z</t>
  </si>
  <si>
    <t>0012e000003A6qiAAC</t>
  </si>
  <si>
    <t>0062e000002HGZfAAO</t>
  </si>
  <si>
    <t>2016-10-19T04:50:07.000Z</t>
  </si>
  <si>
    <t>0012e000003A6d1AAC</t>
  </si>
  <si>
    <t>0032e000002ekrqAAA</t>
  </si>
  <si>
    <t>0062e000002HGZgAAO</t>
  </si>
  <si>
    <t>2015-12-17T04:35:18.000Z</t>
  </si>
  <si>
    <t>0012e000003A6wBAAS</t>
  </si>
  <si>
    <t>0062e000002HGZhAAO</t>
  </si>
  <si>
    <t>2016-03-07T01:46:32.000Z</t>
  </si>
  <si>
    <t>0012e000003A6jsAAC</t>
  </si>
  <si>
    <t>0062e000002HGZiAAO</t>
  </si>
  <si>
    <t>2016-07-13T03:04:49.000Z</t>
  </si>
  <si>
    <t>0062e000002HGZjAAO</t>
  </si>
  <si>
    <t>2016-07-13T03:11:54.000Z</t>
  </si>
  <si>
    <t>0062e000002HGZkAAO</t>
  </si>
  <si>
    <t>2016-10-04T04:31:01.000Z</t>
  </si>
  <si>
    <t>0062e000002HGZlAAO</t>
  </si>
  <si>
    <t>2016-05-03T07:13:53.000Z</t>
  </si>
  <si>
    <t>0062e000002HGZmAAO</t>
  </si>
  <si>
    <t>2016-07-21T06:42:39.000Z</t>
  </si>
  <si>
    <t>0062e000002HGZnAAO</t>
  </si>
  <si>
    <t>2016-07-21T07:24:01.000Z</t>
  </si>
  <si>
    <t>0062e000002HGeWAAW</t>
  </si>
  <si>
    <t>2018-12-14T03:27:23.000Z</t>
  </si>
  <si>
    <t>0012e000003A79eAAC</t>
  </si>
  <si>
    <t>0032e000002cEXaAAM</t>
  </si>
  <si>
    <t>2019-07-14T00:18:25.000Z</t>
  </si>
  <si>
    <t>0032e000002eloCAAQ</t>
  </si>
  <si>
    <t>2018-12-11T01:24:34.000Z</t>
  </si>
  <si>
    <t>0062e000002HGeZAAW</t>
  </si>
  <si>
    <t>2017-06-22T05:12:30.000Z</t>
  </si>
  <si>
    <t>0062e000002HGeaAAG</t>
  </si>
  <si>
    <t>2016-06-30T02:37:20.000Z</t>
  </si>
  <si>
    <t>0012e000003A6WqAAK</t>
  </si>
  <si>
    <t>0062e000002HGebAAG</t>
  </si>
  <si>
    <t>2019-05-10T06:32:30.000Z</t>
  </si>
  <si>
    <t>0062e000002HGecAAG</t>
  </si>
  <si>
    <t>2017-12-18T05:43:32.000Z</t>
  </si>
  <si>
    <t>0012e000003A79KAAS</t>
  </si>
  <si>
    <t>0062e000002HGedAAG</t>
  </si>
  <si>
    <t>2018-08-29T06:31:59.000Z</t>
  </si>
  <si>
    <t>0062e000002HGeeAAG</t>
  </si>
  <si>
    <t>2019-06-01T23:45:46.000Z</t>
  </si>
  <si>
    <t>0062e000002HGbKAAW</t>
  </si>
  <si>
    <t>2019-05-15T06:38:19.000Z</t>
  </si>
  <si>
    <t>0062e000002HGbLAAW</t>
  </si>
  <si>
    <t>2018-05-02T00:36:18.000Z</t>
  </si>
  <si>
    <t>0062e000002HGbMAAW</t>
  </si>
  <si>
    <t>2019-05-02T04:11:57.000Z</t>
  </si>
  <si>
    <t>0032e000002cMccAAE</t>
  </si>
  <si>
    <t>0062e000002HGbNAAW</t>
  </si>
  <si>
    <t>2016-06-01T06:38:21.000Z</t>
  </si>
  <si>
    <t>0062e000002HGbOAAW</t>
  </si>
  <si>
    <t>2018-10-16T03:56:22.000Z</t>
  </si>
  <si>
    <t>0012e000003A6RTAA0</t>
  </si>
  <si>
    <t>0032e000002cFswAAE</t>
  </si>
  <si>
    <t>0062e000002HGbPAAW</t>
  </si>
  <si>
    <t>2019-03-17T22:20:02.000Z</t>
  </si>
  <si>
    <t>0012e000003A6RLAA0</t>
  </si>
  <si>
    <t>0062e000002HGbQAAW</t>
  </si>
  <si>
    <t>2019-01-15T02:23:22.000Z</t>
  </si>
  <si>
    <t>0062e000002HGbRAAW</t>
  </si>
  <si>
    <t>2019-10-14T23:54:49.000Z</t>
  </si>
  <si>
    <t>0012e000003A6RSAA0</t>
  </si>
  <si>
    <t>2019-03-13T02:17:34.000Z</t>
  </si>
  <si>
    <t>0032e000002cITgAAM</t>
  </si>
  <si>
    <t>0062e000002HGbTAAW</t>
  </si>
  <si>
    <t>2018-09-23T23:25:36.000Z</t>
  </si>
  <si>
    <t>0012e000003A6RIAA0</t>
  </si>
  <si>
    <t>0062e000002HGbUAAW</t>
  </si>
  <si>
    <t>2019-10-04T02:42:56.000Z</t>
  </si>
  <si>
    <t>0012e000003A6RUAA0</t>
  </si>
  <si>
    <t>0062e000002HGbVAAW</t>
  </si>
  <si>
    <t>2018-03-07T12:00:57.000Z</t>
  </si>
  <si>
    <t>0012e000003A6RCAA0</t>
  </si>
  <si>
    <t>2019-08-26T01:58:18.000Z</t>
  </si>
  <si>
    <t>0012e000003A6hmAAC</t>
  </si>
  <si>
    <t>0062e000002HGUVAA4</t>
  </si>
  <si>
    <t>2019-07-19T06:46:49.000Z</t>
  </si>
  <si>
    <t>0062e000002HGXuAAO</t>
  </si>
  <si>
    <t>2017-09-04T04:51:36.000Z</t>
  </si>
  <si>
    <t>0012e000003A6lrAAC</t>
  </si>
  <si>
    <t>0062e000002HGXvAAO</t>
  </si>
  <si>
    <t>2016-07-08T01:08:13.000Z</t>
  </si>
  <si>
    <t>0012e000003A6WRAA0</t>
  </si>
  <si>
    <t>0062e000002HGXwAAO</t>
  </si>
  <si>
    <t>2017-05-05T04:17:23.000Z</t>
  </si>
  <si>
    <t>0062e000002HGXxAAO</t>
  </si>
  <si>
    <t>2017-02-13T01:50:54.000Z</t>
  </si>
  <si>
    <t>0062e000002HGXyAAO</t>
  </si>
  <si>
    <t>2017-02-21T05:25:47.000Z</t>
  </si>
  <si>
    <t>0062e000002HGXzAAO</t>
  </si>
  <si>
    <t>2017-05-19T02:15:33.000Z</t>
  </si>
  <si>
    <t>0062e000002HGY0AAO</t>
  </si>
  <si>
    <t>2017-10-10T23:40:02.000Z</t>
  </si>
  <si>
    <t>0062e000002HGY1AAO</t>
  </si>
  <si>
    <t>2017-03-30T23:47:02.000Z</t>
  </si>
  <si>
    <t>0062e000002HGZoAAO</t>
  </si>
  <si>
    <t>2015-12-17T05:08:52.000Z</t>
  </si>
  <si>
    <t>0062e000002HGZpAAO</t>
  </si>
  <si>
    <t>2016-07-21T07:28:54.000Z</t>
  </si>
  <si>
    <t>0062e000002HGZqAAO</t>
  </si>
  <si>
    <t>2016-07-21T07:19:41.000Z</t>
  </si>
  <si>
    <t>0062e000002HGZrAAO</t>
  </si>
  <si>
    <t>2016-07-21T07:08:34.000Z</t>
  </si>
  <si>
    <t>0032e000002cMtEAAU</t>
  </si>
  <si>
    <t>0062e000002HGZsAAO</t>
  </si>
  <si>
    <t>2016-09-28T04:22:20.000Z</t>
  </si>
  <si>
    <t>0062e000002HGZtAAO</t>
  </si>
  <si>
    <t>2016-07-21T07:25:26.000Z</t>
  </si>
  <si>
    <t>0062e000002HGZuAAO</t>
  </si>
  <si>
    <t>2016-10-04T04:48:04.000Z</t>
  </si>
  <si>
    <t>0062e000002HGZvAAO</t>
  </si>
  <si>
    <t>2016-09-28T04:11:28.000Z</t>
  </si>
  <si>
    <t>0032e000002cH8LAAU</t>
  </si>
  <si>
    <t>0062e000002HGZwAAO</t>
  </si>
  <si>
    <t>2016-07-21T07:03:44.000Z</t>
  </si>
  <si>
    <t>0062e000002HGZxAAO</t>
  </si>
  <si>
    <t>2016-02-01T01:26:11.000Z</t>
  </si>
  <si>
    <t>0062e000002HGZyAAO</t>
  </si>
  <si>
    <t>2016-07-21T07:12:59.000Z</t>
  </si>
  <si>
    <t>0032e000002cMyUAAU</t>
  </si>
  <si>
    <t>0062e000002HGZzAAO</t>
  </si>
  <si>
    <t>2016-07-21T07:15:57.000Z</t>
  </si>
  <si>
    <t>0062e000002HGa0AAG</t>
  </si>
  <si>
    <t>2016-10-04T04:50:03.000Z</t>
  </si>
  <si>
    <t>0062e000002HGa1AAG</t>
  </si>
  <si>
    <t>2016-07-19T05:06:47.000Z</t>
  </si>
  <si>
    <t>0062e000002HGa2AAG</t>
  </si>
  <si>
    <t>2016-07-19T05:09:56.000Z</t>
  </si>
  <si>
    <t>0062e000002HGa3AAG</t>
  </si>
  <si>
    <t>2016-05-03T06:58:43.000Z</t>
  </si>
  <si>
    <t>0062e000002HGa4AAG</t>
  </si>
  <si>
    <t>2016-10-04T04:16:28.000Z</t>
  </si>
  <si>
    <t>0062e000002HGa5AAG</t>
  </si>
  <si>
    <t>2016-10-04T04:28:22.000Z</t>
  </si>
  <si>
    <t>0062e000002HGa6AAG</t>
  </si>
  <si>
    <t>2016-09-28T04:13:08.000Z</t>
  </si>
  <si>
    <t>0062e000002HGefAAG</t>
  </si>
  <si>
    <t>2018-08-20T02:40:03.000Z</t>
  </si>
  <si>
    <t>0012e000003A7A3AAK</t>
  </si>
  <si>
    <t>0062e000002HGegAAG</t>
  </si>
  <si>
    <t>2018-08-30T02:08:33.000Z</t>
  </si>
  <si>
    <t>0012e000003A79RAAS</t>
  </si>
  <si>
    <t>0062e000002HGehAAG</t>
  </si>
  <si>
    <t>2018-12-14T04:51:31.000Z</t>
  </si>
  <si>
    <t>2018-07-26T09:15:57.000Z</t>
  </si>
  <si>
    <t>0062e000002HGejAAG</t>
  </si>
  <si>
    <t>2018-08-10T02:02:25.000Z</t>
  </si>
  <si>
    <t>0062e000002HGekAAG</t>
  </si>
  <si>
    <t>2016-08-08T12:38:34.000Z</t>
  </si>
  <si>
    <t>2018-08-20T02:15:29.000Z</t>
  </si>
  <si>
    <t>0062e000002HGemAAG</t>
  </si>
  <si>
    <t>2018-08-10T06:54:09.000Z</t>
  </si>
  <si>
    <t>0012e000003A79GAAS</t>
  </si>
  <si>
    <t>0062e000002HGW8AAO</t>
  </si>
  <si>
    <t>2017-01-04T05:20:38.000Z</t>
  </si>
  <si>
    <t>0062e000002HGW9AAO</t>
  </si>
  <si>
    <t>0062e000002HGWAAA4</t>
  </si>
  <si>
    <t>2016-03-08T00:28:27.000Z</t>
  </si>
  <si>
    <t>0062e000002HGWBAA4</t>
  </si>
  <si>
    <t>2016-04-06T08:30:20.000Z</t>
  </si>
  <si>
    <t>0062e000002HGWCAA4</t>
  </si>
  <si>
    <t>2016-03-24T08:46:18.000Z</t>
  </si>
  <si>
    <t>0062e000002HGWDAA4</t>
  </si>
  <si>
    <t>0062e000002HGWEAA4</t>
  </si>
  <si>
    <t>0062e000002HGWFAA4</t>
  </si>
  <si>
    <t>0062e000002HGWGAA4</t>
  </si>
  <si>
    <t>0062e000002HGWHAA4</t>
  </si>
  <si>
    <t>0062e000002HGWIAA4</t>
  </si>
  <si>
    <t>0062e000002HGWJAA4</t>
  </si>
  <si>
    <t>2016-12-21T23:58:12.000Z</t>
  </si>
  <si>
    <t>0062e000002HGY2AAO</t>
  </si>
  <si>
    <t>2016-12-01T22:07:49.000Z</t>
  </si>
  <si>
    <t>0012e000003A6kzAAC</t>
  </si>
  <si>
    <t>0062e000002HGY3AAO</t>
  </si>
  <si>
    <t>2016-12-12T01:36:39.000Z</t>
  </si>
  <si>
    <t>0062e000002HGYJAA4</t>
  </si>
  <si>
    <t>2016-05-06T04:53:44.000Z</t>
  </si>
  <si>
    <t>0012e000003A6bUAAS</t>
  </si>
  <si>
    <t>0062e000002HGYKAA4</t>
  </si>
  <si>
    <t>2016-07-01T09:41:06.000Z</t>
  </si>
  <si>
    <t>0062e000002HGYLAA4</t>
  </si>
  <si>
    <t>2017-04-06T06:03:50.000Z</t>
  </si>
  <si>
    <t>0062e000002HGYMAA4</t>
  </si>
  <si>
    <t>2017-05-05T01:24:39.000Z</t>
  </si>
  <si>
    <t>0062e000002HGYNAA4</t>
  </si>
  <si>
    <t>2017-05-05T01:38:49.000Z</t>
  </si>
  <si>
    <t>0062e000002HGYTAA4</t>
  </si>
  <si>
    <t>2017-10-29T23:13:18.000Z</t>
  </si>
  <si>
    <t>0062e000002HGYUAA4</t>
  </si>
  <si>
    <t>2017-04-05T06:27:16.000Z</t>
  </si>
  <si>
    <t>0012e000003A6WAAA0</t>
  </si>
  <si>
    <t>0062e000002HGYVAA4</t>
  </si>
  <si>
    <t>2016-08-16T05:37:40.000Z</t>
  </si>
  <si>
    <t>0062e000002HGYWAA4</t>
  </si>
  <si>
    <t>2016-06-24T05:27:31.000Z</t>
  </si>
  <si>
    <t>0062e000002HGYXAA4</t>
  </si>
  <si>
    <t>2016-06-24T04:59:06.000Z</t>
  </si>
  <si>
    <t>0062e000002HGa7AAG</t>
  </si>
  <si>
    <t>2016-04-11T06:43:45.000Z</t>
  </si>
  <si>
    <t>0062e000002HGa8AAG</t>
  </si>
  <si>
    <t>2016-02-04T05:37:55.000Z</t>
  </si>
  <si>
    <t>0062e000002HGa9AAG</t>
  </si>
  <si>
    <t>2016-03-03T02:19:05.000Z</t>
  </si>
  <si>
    <t>0062e000002HGaAAAW</t>
  </si>
  <si>
    <t>2016-03-23T00:17:31.000Z</t>
  </si>
  <si>
    <t>0062e000002HGaBAAW</t>
  </si>
  <si>
    <t>2016-02-09T03:21:45.000Z</t>
  </si>
  <si>
    <t>0062e000002HGaCAAW</t>
  </si>
  <si>
    <t>2016-05-03T23:44:14.000Z</t>
  </si>
  <si>
    <t>0032e000002cLDDAA2</t>
  </si>
  <si>
    <t>0062e000002HGaDAAW</t>
  </si>
  <si>
    <t>2016-03-15T01:19:46.000Z</t>
  </si>
  <si>
    <t>0032e000002cDXyAAM</t>
  </si>
  <si>
    <t>0062e000002HGaEAAW</t>
  </si>
  <si>
    <t>2016-03-30T23:51:43.000Z</t>
  </si>
  <si>
    <t>0062e000002HGaFAAW</t>
  </si>
  <si>
    <t>2015-12-22T22:02:03.000Z</t>
  </si>
  <si>
    <t>0062e000002HGaGAAW</t>
  </si>
  <si>
    <t>2016-02-17T22:33:38.000Z</t>
  </si>
  <si>
    <t>0032e000002cGcZAAU</t>
  </si>
  <si>
    <t>0062e000002HGaHAAW</t>
  </si>
  <si>
    <t>2016-01-11T04:25:03.000Z</t>
  </si>
  <si>
    <t>0012e000003A6k6AAC</t>
  </si>
  <si>
    <t>0062e000002HGaIAAW</t>
  </si>
  <si>
    <t>2016-05-02T07:33:34.000Z</t>
  </si>
  <si>
    <t>0062e000002HGaJAAW</t>
  </si>
  <si>
    <t>2015-12-09T23:01:42.000Z</t>
  </si>
  <si>
    <t>0062e000002HGaKAAW</t>
  </si>
  <si>
    <t>2016-03-31T21:30:26.000Z</t>
  </si>
  <si>
    <t>0062e000002HGaLAAW</t>
  </si>
  <si>
    <t>2016-05-03T07:39:20.000Z</t>
  </si>
  <si>
    <t>0012e000003A6caAAC</t>
  </si>
  <si>
    <t>0062e000002HGaMAAW</t>
  </si>
  <si>
    <t>2016-08-18T02:35:24.000Z</t>
  </si>
  <si>
    <t>0062e000002HGenAAG</t>
  </si>
  <si>
    <t>2019-05-03T04:04:42.000Z</t>
  </si>
  <si>
    <t>0062e000002HGeoAAG</t>
  </si>
  <si>
    <t>2018-07-04T04:46:24.000Z</t>
  </si>
  <si>
    <t>2018-03-02T04:36:43.000Z</t>
  </si>
  <si>
    <t>2017-08-25T06:23:12.000Z</t>
  </si>
  <si>
    <t>0062e000002HGerAAG</t>
  </si>
  <si>
    <t>2019-02-08T05:45:35.000Z</t>
  </si>
  <si>
    <t>0012e000003A71bAAC</t>
  </si>
  <si>
    <t>0032e000002elz8AAA</t>
  </si>
  <si>
    <t>2019-07-26T06:44:59.000Z</t>
  </si>
  <si>
    <t>0062e000002HGetAAG</t>
  </si>
  <si>
    <t>2016-01-06T04:03:48.000Z</t>
  </si>
  <si>
    <t>0012e000003A78wAAC</t>
  </si>
  <si>
    <t>0062e000002HGWKAA4</t>
  </si>
  <si>
    <t>2017-01-05T03:44:43.000Z</t>
  </si>
  <si>
    <t>0062e000002HGWLAA4</t>
  </si>
  <si>
    <t>2016-12-20T00:28:10.000Z</t>
  </si>
  <si>
    <t>0062e000002HGWMAA4</t>
  </si>
  <si>
    <t>0032e000002ektUAAQ</t>
  </si>
  <si>
    <t>0062e000002HGWOAA4</t>
  </si>
  <si>
    <t>2017-05-18T01:49:13.000Z</t>
  </si>
  <si>
    <t>0012e000003A6O3AAK</t>
  </si>
  <si>
    <t>0062e000002HGWPAA4</t>
  </si>
  <si>
    <t>2017-05-17T22:38:25.000Z</t>
  </si>
  <si>
    <t>0012e000003A701AAC</t>
  </si>
  <si>
    <t>0062e000002HGWQAA4</t>
  </si>
  <si>
    <t>2017-01-13T06:27:44.000Z</t>
  </si>
  <si>
    <t>0012e000003A6OfAAK</t>
  </si>
  <si>
    <t>0062e000002HGWRAA4</t>
  </si>
  <si>
    <t>2016-12-15T02:14:18.000Z</t>
  </si>
  <si>
    <t>0062e000002HGWSAA4</t>
  </si>
  <si>
    <t>2016-12-20T22:30:31.000Z</t>
  </si>
  <si>
    <t>0012e000003A6PgAAK</t>
  </si>
  <si>
    <t>0062e000002HGWTAA4</t>
  </si>
  <si>
    <t>2017-01-13T06:43:11.000Z</t>
  </si>
  <si>
    <t>0012e000003A6OHAA0</t>
  </si>
  <si>
    <t>0062e000002HGWUAA4</t>
  </si>
  <si>
    <t>2016-03-24T09:13:11.000Z</t>
  </si>
  <si>
    <t>0012e000003A6VBAA0</t>
  </si>
  <si>
    <t>0062e000002HGYYAA4</t>
  </si>
  <si>
    <t>2016-07-01T09:23:40.000Z</t>
  </si>
  <si>
    <t>0012e000003A6bTAAS</t>
  </si>
  <si>
    <t>0062e000002HGYZAA4</t>
  </si>
  <si>
    <t>2016-05-13T01:51:34.000Z</t>
  </si>
  <si>
    <t>0062e000002HGYaAAO</t>
  </si>
  <si>
    <t>2016-07-20T04:29:53.000Z</t>
  </si>
  <si>
    <t>0062e000002HGYbAAO</t>
  </si>
  <si>
    <t>2016-02-09T02:50:20.000Z</t>
  </si>
  <si>
    <t>0062e000002HGYcAAO</t>
  </si>
  <si>
    <t>2016-01-12T05:31:32.000Z</t>
  </si>
  <si>
    <t>0062e000002HGYdAAO</t>
  </si>
  <si>
    <t>2017-02-07T02:21:05.000Z</t>
  </si>
  <si>
    <t>0062e000002HGYeAAO</t>
  </si>
  <si>
    <t>2017-09-01T03:57:09.000Z</t>
  </si>
  <si>
    <t>0012e000003A77kAAC</t>
  </si>
  <si>
    <t>0062e000002HGYfAAO</t>
  </si>
  <si>
    <t>2017-02-24T00:49:51.000Z</t>
  </si>
  <si>
    <t>0062e000002HGYgAAO</t>
  </si>
  <si>
    <t>2016-09-26T01:38:38.000Z</t>
  </si>
  <si>
    <t>0062e000002HGYhAAO</t>
  </si>
  <si>
    <t>2016-11-25T05:18:44.000Z</t>
  </si>
  <si>
    <t>0062e000002HGbWAAW</t>
  </si>
  <si>
    <t>2018-09-05T05:23:21.000Z</t>
  </si>
  <si>
    <t>0062e000002HGbXAAW</t>
  </si>
  <si>
    <t>2019-03-14T01:20:22.000Z</t>
  </si>
  <si>
    <t>0032e000002cHpgAAE</t>
  </si>
  <si>
    <t>0062e000002HGbYAAW</t>
  </si>
  <si>
    <t>2019-03-09T08:39:50.000Z</t>
  </si>
  <si>
    <t>0032e000002cH3BAAU</t>
  </si>
  <si>
    <t>0062e000002HGaNAAW</t>
  </si>
  <si>
    <t>2016-07-13T04:38:49.000Z</t>
  </si>
  <si>
    <t>0062e000002HGaOAAW</t>
  </si>
  <si>
    <t>2016-07-13T02:55:04.000Z</t>
  </si>
  <si>
    <t>0062e000002HGaPAAW</t>
  </si>
  <si>
    <t>2016-09-28T05:10:35.000Z</t>
  </si>
  <si>
    <t>0062e000002HGaQAAW</t>
  </si>
  <si>
    <t>2016-09-28T05:08:17.000Z</t>
  </si>
  <si>
    <t>0062e000002HGaRAAW</t>
  </si>
  <si>
    <t>2016-07-21T07:00:43.000Z</t>
  </si>
  <si>
    <t>0062e000002HGaSAAW</t>
  </si>
  <si>
    <t>2016-09-28T05:05:09.000Z</t>
  </si>
  <si>
    <t>0062e000002HGaTAAW</t>
  </si>
  <si>
    <t>2016-10-05T04:44:44.000Z</t>
  </si>
  <si>
    <t>0062e000002HGaUAAW</t>
  </si>
  <si>
    <t>2016-09-28T04:04:51.000Z</t>
  </si>
  <si>
    <t>0032e000002cIvNAAU</t>
  </si>
  <si>
    <t>0062e000002HGaVAAW</t>
  </si>
  <si>
    <t>2016-05-03T07:41:57.000Z</t>
  </si>
  <si>
    <t>0062e000002HGaWAAW</t>
  </si>
  <si>
    <t>2015-12-07T05:19:17.000Z</t>
  </si>
  <si>
    <t>0012e000003A6blAAC</t>
  </si>
  <si>
    <t>0062e000002HGaXAAW</t>
  </si>
  <si>
    <t>2016-09-28T04:26:01.000Z</t>
  </si>
  <si>
    <t>0062e000002HGaYAAW</t>
  </si>
  <si>
    <t>2016-01-18T01:04:39.000Z</t>
  </si>
  <si>
    <t>0062e000002HGaZAAW</t>
  </si>
  <si>
    <t>2016-07-21T07:27:35.000Z</t>
  </si>
  <si>
    <t>0062e000002HGaaAAG</t>
  </si>
  <si>
    <t>2016-10-04T04:32:49.000Z</t>
  </si>
  <si>
    <t>0032e000002ekqdAAA</t>
  </si>
  <si>
    <t>0062e000002HGabAAG</t>
  </si>
  <si>
    <t>2017-02-26T23:43:21.000Z</t>
  </si>
  <si>
    <t>0062e000002HGacAAG</t>
  </si>
  <si>
    <t>2017-02-26T23:38:49.000Z</t>
  </si>
  <si>
    <t>0062e000002HGadAAG</t>
  </si>
  <si>
    <t>2017-02-26T23:35:20.000Z</t>
  </si>
  <si>
    <t>0062e000002HGaeAAG</t>
  </si>
  <si>
    <t>2016-09-19T00:44:58.000Z</t>
  </si>
  <si>
    <t>0062e000002HHD6AAO</t>
  </si>
  <si>
    <t>2017-07-21T05:34:56.000Z</t>
  </si>
  <si>
    <t>0012e000003A77HAAS</t>
  </si>
  <si>
    <t>0062e000002HHD7AAO</t>
  </si>
  <si>
    <t>2018-12-17T00:16:42.000Z</t>
  </si>
  <si>
    <t>0012e000003A771AAC</t>
  </si>
  <si>
    <t>2019-03-26T22:54:42.000Z</t>
  </si>
  <si>
    <t>0032e000002cFNLAA2</t>
  </si>
  <si>
    <t>0062e000002HHD9AAO</t>
  </si>
  <si>
    <t>2018-05-15T06:02:15.000Z</t>
  </si>
  <si>
    <t>0062e000002HHDAAA4</t>
  </si>
  <si>
    <t>2018-07-08T23:17:43.000Z</t>
  </si>
  <si>
    <t>0062e000002HHDBAA4</t>
  </si>
  <si>
    <t>2018-07-09T00:22:14.000Z</t>
  </si>
  <si>
    <t>0032e000002cLfOAAU</t>
  </si>
  <si>
    <t>0062e000002HHDCAA4</t>
  </si>
  <si>
    <t>2017-06-22T05:00:04.000Z</t>
  </si>
  <si>
    <t>0012e000003A6pnAAC</t>
  </si>
  <si>
    <t>0062e000002HHDDAA4</t>
  </si>
  <si>
    <t>2019-08-08T01:10:21.000Z</t>
  </si>
  <si>
    <t>0032e000002elhYAAQ</t>
  </si>
  <si>
    <t>0032e000002cIpTAAU</t>
  </si>
  <si>
    <t>0062e000002HHDEAA4</t>
  </si>
  <si>
    <t>2016-07-03T22:19:35.000Z</t>
  </si>
  <si>
    <t>0012e000002Zt0gAAC</t>
  </si>
  <si>
    <t>0062e000002HHDFAA4</t>
  </si>
  <si>
    <t>2019-04-10T22:31:42.000Z</t>
  </si>
  <si>
    <t>0062e000002HHDGAA4</t>
  </si>
  <si>
    <t>2019-04-10T22:34:30.000Z</t>
  </si>
  <si>
    <t>0062e000002HHDHAA4</t>
  </si>
  <si>
    <t>2018-06-14T01:08:45.000Z</t>
  </si>
  <si>
    <t>0062e000002HHDIAA4</t>
  </si>
  <si>
    <t>2019-04-10T04:19:58.000Z</t>
  </si>
  <si>
    <t>0012e000003A76wAAC</t>
  </si>
  <si>
    <t>0032e000002cFcXAAU</t>
  </si>
  <si>
    <t>0062e000002HH61AAG</t>
  </si>
  <si>
    <t>2019-09-20T00:10:19.000Z</t>
  </si>
  <si>
    <t>0032e000002emTOAAY</t>
  </si>
  <si>
    <t>0062e000002HH62AAG</t>
  </si>
  <si>
    <t>2019-08-27T01:08:11.000Z</t>
  </si>
  <si>
    <t>0062e000002HH63AAG</t>
  </si>
  <si>
    <t>2018-08-03T01:22:39.000Z</t>
  </si>
  <si>
    <t>0062e000002HH64AAG</t>
  </si>
  <si>
    <t>2019-08-27T01:05:54.000Z</t>
  </si>
  <si>
    <t>0062e000002HH65AAG</t>
  </si>
  <si>
    <t>2019-01-17T00:03:16.000Z</t>
  </si>
  <si>
    <t>0032e000002cGXWAA2</t>
  </si>
  <si>
    <t>0062e000002HH66AAG</t>
  </si>
  <si>
    <t>2019-05-12T23:41:09.000Z</t>
  </si>
  <si>
    <t>0062e000002HH67AAG</t>
  </si>
  <si>
    <t>2019-10-18T04:49:04.000Z</t>
  </si>
  <si>
    <t>0012e000003A6vkAAC</t>
  </si>
  <si>
    <t>0032e000002cFZeAAM</t>
  </si>
  <si>
    <t>0062e000002HH9AAAW</t>
  </si>
  <si>
    <t>2016-05-12T06:44:46.000Z</t>
  </si>
  <si>
    <t>0062e000002HH9BAAW</t>
  </si>
  <si>
    <t>2016-01-04T04:21:26.000Z</t>
  </si>
  <si>
    <t>0012e000003A6cjAAC</t>
  </si>
  <si>
    <t>0032e000002en6hAAA</t>
  </si>
  <si>
    <t>0062e000002HH9CAAW</t>
  </si>
  <si>
    <t>2018-09-18T03:32:41.000Z</t>
  </si>
  <si>
    <t>0062e000002HH9DAAW</t>
  </si>
  <si>
    <t>2015-10-30T05:46:52.000Z</t>
  </si>
  <si>
    <t>0062e000002HH9EAAW</t>
  </si>
  <si>
    <t>2015-10-30T05:48:22.000Z</t>
  </si>
  <si>
    <t>0062e000002HH9FAAW</t>
  </si>
  <si>
    <t>2019-03-18T03:33:20.000Z</t>
  </si>
  <si>
    <t>0062e000002HH9GAAW</t>
  </si>
  <si>
    <t>2019-04-10T00:37:47.000Z</t>
  </si>
  <si>
    <t>2019-09-09T23:22:43.000Z</t>
  </si>
  <si>
    <t>0062e000002HH9IAAW</t>
  </si>
  <si>
    <t>2019-07-08T00:51:52.000Z</t>
  </si>
  <si>
    <t>0032e000002cGFKAA2</t>
  </si>
  <si>
    <t>0012e000002Zt0ZAAS</t>
  </si>
  <si>
    <t>2019-02-15T06:28:47.000Z</t>
  </si>
  <si>
    <t>0062e000002HH9KAAW</t>
  </si>
  <si>
    <t>2019-04-10T06:01:44.000Z</t>
  </si>
  <si>
    <t>0062e000002HH9LAAW</t>
  </si>
  <si>
    <t>2017-05-18T10:56:03.000Z</t>
  </si>
  <si>
    <t>0062e000002HH8kAAG</t>
  </si>
  <si>
    <t>0062e000002HH9MAAW</t>
  </si>
  <si>
    <t>2017-05-18T10:53:39.000Z</t>
  </si>
  <si>
    <t>0062e000002HH3pAAG</t>
  </si>
  <si>
    <t>2018-08-16T05:44:39.000Z</t>
  </si>
  <si>
    <t>0062e000002HH3qAAG</t>
  </si>
  <si>
    <t>2018-10-09T01:27:28.000Z</t>
  </si>
  <si>
    <t>0032e000002cMNCAA2</t>
  </si>
  <si>
    <t>0062e000002HH3rAAG</t>
  </si>
  <si>
    <t>2018-08-09T06:26:28.000Z</t>
  </si>
  <si>
    <t>0062e000002HH3sAAG</t>
  </si>
  <si>
    <t>2018-08-09T06:50:05.000Z</t>
  </si>
  <si>
    <t>0062e000002HH3tAAG</t>
  </si>
  <si>
    <t>2018-08-09T06:07:25.000Z</t>
  </si>
  <si>
    <t>0062e000002HH3uAAG</t>
  </si>
  <si>
    <t>2017-06-02T06:22:05.000Z</t>
  </si>
  <si>
    <t>0062e000002HHEXAA4</t>
  </si>
  <si>
    <t>2017-01-16T13:08:18.000Z</t>
  </si>
  <si>
    <t>2018-03-15T09:55:12.000Z</t>
  </si>
  <si>
    <t>0062e000002HHEZAA4</t>
  </si>
  <si>
    <t>2019-08-30T01:36:51.000Z</t>
  </si>
  <si>
    <t>0062e000002HHEaAAO</t>
  </si>
  <si>
    <t>2018-10-17T06:54:42.000Z</t>
  </si>
  <si>
    <t>0062e000002HHEbAAO</t>
  </si>
  <si>
    <t>2016-05-06T04:35:51.000Z</t>
  </si>
  <si>
    <t>0012e000003A76iAAC</t>
  </si>
  <si>
    <t>0062e000002HHEcAAO</t>
  </si>
  <si>
    <t>2016-05-06T04:46:43.000Z</t>
  </si>
  <si>
    <t>0062e000002HHEdAAO</t>
  </si>
  <si>
    <t>2019-08-30T01:34:06.000Z</t>
  </si>
  <si>
    <t>0062e000002HHEeAAO</t>
  </si>
  <si>
    <t>2018-03-28T01:11:40.000Z</t>
  </si>
  <si>
    <t>0062e000002HHEfAAO</t>
  </si>
  <si>
    <t>2019-07-30T04:54:22.000Z</t>
  </si>
  <si>
    <t>0032e000002enqWAAQ</t>
  </si>
  <si>
    <t>0062e000002HHEgAAO</t>
  </si>
  <si>
    <t>2016-05-06T04:17:21.000Z</t>
  </si>
  <si>
    <t>0062e000002HHEhAAO</t>
  </si>
  <si>
    <t>2016-05-06T03:57:54.000Z</t>
  </si>
  <si>
    <t>0032e000002cM2wAAE</t>
  </si>
  <si>
    <t>0062e000002HHEiAAO</t>
  </si>
  <si>
    <t>2018-10-28T00:54:16.000Z</t>
  </si>
  <si>
    <t>0032e000002enynAAA</t>
  </si>
  <si>
    <t>0062e000002HHEjAAO</t>
  </si>
  <si>
    <t>2019-02-15T05:05:05.000Z</t>
  </si>
  <si>
    <t>0062e000002HH5DAAW</t>
  </si>
  <si>
    <t>2019-05-31T03:28:15.000Z</t>
  </si>
  <si>
    <t>0062e000002HH5EAAW</t>
  </si>
  <si>
    <t>2018-06-06T23:36:35.000Z</t>
  </si>
  <si>
    <t>0062e000002HH5FAAW</t>
  </si>
  <si>
    <t>2017-05-08T00:15:26.000Z</t>
  </si>
  <si>
    <t>0032e000002cFIbAAM</t>
  </si>
  <si>
    <t>0062e000002HH5GAAW</t>
  </si>
  <si>
    <t>2017-05-04T03:46:33.000Z</t>
  </si>
  <si>
    <t>0062e000002HH5HAAW</t>
  </si>
  <si>
    <t>2017-06-06T05:03:57.000Z</t>
  </si>
  <si>
    <t>0062e000002HH5IAAW</t>
  </si>
  <si>
    <t>2018-12-17T00:04:46.000Z</t>
  </si>
  <si>
    <t>0012e000003A77YAAS</t>
  </si>
  <si>
    <t>0062e000002HH5JAAW</t>
  </si>
  <si>
    <t>2019-04-24T01:35:29.000Z</t>
  </si>
  <si>
    <t>0062e000002HH5KAAW</t>
  </si>
  <si>
    <t>2019-04-26T01:45:03.000Z</t>
  </si>
  <si>
    <t>0062e000002HH5LAAW</t>
  </si>
  <si>
    <t>2018-08-16T06:10:12.000Z</t>
  </si>
  <si>
    <t>0062e000002HH5MAAW</t>
  </si>
  <si>
    <t>2018-03-19T02:23:00.000Z</t>
  </si>
  <si>
    <t>0012e000003A77TAAS</t>
  </si>
  <si>
    <t>2019-10-16T23:28:45.000Z</t>
  </si>
  <si>
    <t>0062e000002HH5OAAW</t>
  </si>
  <si>
    <t>2017-06-22T05:06:58.000Z</t>
  </si>
  <si>
    <t>0062e000002HH9NAAW</t>
  </si>
  <si>
    <t>2018-11-26T08:26:43.000Z</t>
  </si>
  <si>
    <t>0012e000003A6uZAAS</t>
  </si>
  <si>
    <t>0062e000002HH9OAAW</t>
  </si>
  <si>
    <t>2019-07-08T00:40:47.000Z</t>
  </si>
  <si>
    <t>0062e000002HH9PAAW</t>
  </si>
  <si>
    <t>2017-05-18T10:52:49.000Z</t>
  </si>
  <si>
    <t>0062e000002HH9QAAW</t>
  </si>
  <si>
    <t>2019-09-10T01:00:42.000Z</t>
  </si>
  <si>
    <t>0062e000002HH9RAAW</t>
  </si>
  <si>
    <t>2017-05-18T10:52:09.000Z</t>
  </si>
  <si>
    <t>0062e000002HH9SAAW</t>
  </si>
  <si>
    <t>2019-05-20T00:11:34.000Z</t>
  </si>
  <si>
    <t>0032e000002cHmjAAE</t>
  </si>
  <si>
    <t>0062e000002HH9TAAW</t>
  </si>
  <si>
    <t>2019-10-09T01:45:39.000Z</t>
  </si>
  <si>
    <t>0062e000002HH9UAAW</t>
  </si>
  <si>
    <t>2019-04-10T04:22:24.000Z</t>
  </si>
  <si>
    <t>0062e000002HH9VAAW</t>
  </si>
  <si>
    <t>Missed Milestone Date</t>
  </si>
  <si>
    <t>2018-11-26T08:23:04.000Z</t>
  </si>
  <si>
    <t>2018-11-26T08:24:49.000Z</t>
  </si>
  <si>
    <t>0032e000003XIUCAA4</t>
  </si>
  <si>
    <t>0062e000002HH3vAAG</t>
  </si>
  <si>
    <t>2017-06-06T04:55:44.000Z</t>
  </si>
  <si>
    <t>0032e000002cFJIAA2</t>
  </si>
  <si>
    <t>0062e000002HH3wAAG</t>
  </si>
  <si>
    <t>2016-12-18T22:50:54.000Z</t>
  </si>
  <si>
    <t>2019-10-15T00:03:51.000Z</t>
  </si>
  <si>
    <t>0012e000003A6hBAAS</t>
  </si>
  <si>
    <t>0032e000002em2IAAQ</t>
  </si>
  <si>
    <t>2019-10-15T00:30:59.000Z</t>
  </si>
  <si>
    <t>0032e000002em2HAAQ</t>
  </si>
  <si>
    <t>0062e000002HH3zAAG</t>
  </si>
  <si>
    <t>2019-07-03T03:55:01.000Z</t>
  </si>
  <si>
    <t>0032e000002em2BAAQ</t>
  </si>
  <si>
    <t>0062e000002HH40AAG</t>
  </si>
  <si>
    <t>2019-07-03T04:07:25.000Z</t>
  </si>
  <si>
    <t>0032e000002em2CAAQ</t>
  </si>
  <si>
    <t>2019-09-06T00:52:09.000Z</t>
  </si>
  <si>
    <t>0062e000002HH42AAG</t>
  </si>
  <si>
    <t>2019-09-06T01:41:05.000Z</t>
  </si>
  <si>
    <t>0032e000003F3LAAA0</t>
  </si>
  <si>
    <t>0062e000002HH43AAG</t>
  </si>
  <si>
    <t>2019-05-26T08:55:20.000Z</t>
  </si>
  <si>
    <t>0062e000002HH44AAG</t>
  </si>
  <si>
    <t>2019-07-03T04:00:40.000Z</t>
  </si>
  <si>
    <t>0032e000002em0sAAA</t>
  </si>
  <si>
    <t>2019-10-15T00:48:47.000Z</t>
  </si>
  <si>
    <t>0012e000003A6h9AAC</t>
  </si>
  <si>
    <t>0032e000002em2PAAQ</t>
  </si>
  <si>
    <t>0062e000002HH46AAG</t>
  </si>
  <si>
    <t>2019-07-03T04:08:31.000Z</t>
  </si>
  <si>
    <t>0032e000002em20AAA</t>
  </si>
  <si>
    <t>0062e000002HH47AAG</t>
  </si>
  <si>
    <t>2019-07-03T03:53:16.000Z</t>
  </si>
  <si>
    <t>0062e000002HH48AAG</t>
  </si>
  <si>
    <t>2019-05-01T01:40:42.000Z</t>
  </si>
  <si>
    <t>0062e000002HHBkAAO</t>
  </si>
  <si>
    <t>2018-01-29T04:48:48.000Z</t>
  </si>
  <si>
    <t>0062e000002HHBlAAO</t>
  </si>
  <si>
    <t>2017-08-01T00:45:13.000Z</t>
  </si>
  <si>
    <t>0012e000003A6y9AAC</t>
  </si>
  <si>
    <t>0062e000002HHBmAAO</t>
  </si>
  <si>
    <t>2017-11-05T12:06:22.000Z</t>
  </si>
  <si>
    <t>0062e000002HHBnAAO</t>
  </si>
  <si>
    <t>2015-12-22T05:11:39.000Z</t>
  </si>
  <si>
    <t>0012e000003A6xiAAC</t>
  </si>
  <si>
    <t>0062e000002HHBoAAO</t>
  </si>
  <si>
    <t>2016-07-27T02:54:39.000Z</t>
  </si>
  <si>
    <t>0062e000002HHBpAAO</t>
  </si>
  <si>
    <t>2016-10-31T11:43:44.000Z</t>
  </si>
  <si>
    <t>0062e000002HHBqAAO</t>
  </si>
  <si>
    <t>2017-02-26T01:19:57.000Z</t>
  </si>
  <si>
    <t>0062e000002HHBrAAO</t>
  </si>
  <si>
    <t>2017-07-11T00:18:13.000Z</t>
  </si>
  <si>
    <t>0032e000002cJAvAAM</t>
  </si>
  <si>
    <t>0062e000002HHBsAAO</t>
  </si>
  <si>
    <t>2017-02-14T22:49:49.000Z</t>
  </si>
  <si>
    <t>0062e000002HHBtAAO</t>
  </si>
  <si>
    <t>2017-02-14T22:51:13.000Z</t>
  </si>
  <si>
    <t>2019-06-07T04:06:29.000Z</t>
  </si>
  <si>
    <t>0032e000002cLA5AAM</t>
  </si>
  <si>
    <t>0062e000002HHBvAAO</t>
  </si>
  <si>
    <t>2017-07-31T14:50:30.000Z</t>
  </si>
  <si>
    <t>0012e000003A6y0AAC</t>
  </si>
  <si>
    <t>0062e000002HHBwAAO</t>
  </si>
  <si>
    <t>2016-11-22T23:02:14.000Z</t>
  </si>
  <si>
    <t>0032e000002cFtWAAU</t>
  </si>
  <si>
    <t>0062e000002HH5PAAW</t>
  </si>
  <si>
    <t>2019-04-24T02:42:35.000Z</t>
  </si>
  <si>
    <t>0062e000002HH5QAAW</t>
  </si>
  <si>
    <t>2019-04-10T22:39:58.000Z</t>
  </si>
  <si>
    <t>0062e000002HH5RAAW</t>
  </si>
  <si>
    <t>2016-05-29T22:43:36.000Z</t>
  </si>
  <si>
    <t>0062e000002HH5SAAW</t>
  </si>
  <si>
    <t>2018-03-28T02:00:34.000Z</t>
  </si>
  <si>
    <t>0062e000002HH5TAAW</t>
  </si>
  <si>
    <t>2018-09-21T04:40:15.000Z</t>
  </si>
  <si>
    <t>0012e000003A777AAC</t>
  </si>
  <si>
    <t>0062e000002HH5UAAW</t>
  </si>
  <si>
    <t>2018-03-19T03:47:26.000Z</t>
  </si>
  <si>
    <t>0062e000002HH5VAAW</t>
  </si>
  <si>
    <t>2018-03-19T03:50:54.000Z</t>
  </si>
  <si>
    <t>0032e000002cFfNAAU</t>
  </si>
  <si>
    <t>0062e000002HH5WAAW</t>
  </si>
  <si>
    <t>2016-09-05T03:05:30.000Z</t>
  </si>
  <si>
    <t>0012e000003A77XAAS</t>
  </si>
  <si>
    <t>0062e000002HH5XAAW</t>
  </si>
  <si>
    <t>2019-09-11T23:56:50.000Z</t>
  </si>
  <si>
    <t>0012e000003A76vAAC</t>
  </si>
  <si>
    <t>0032e000003yeyNAAQ</t>
  </si>
  <si>
    <t>0062e000002HH5YAAW</t>
  </si>
  <si>
    <t>2019-09-11T23:53:20.000Z</t>
  </si>
  <si>
    <t>0062e000002HH5ZAAW</t>
  </si>
  <si>
    <t>2017-06-22T06:01:13.000Z</t>
  </si>
  <si>
    <t>0062e000002HH5aAAG</t>
  </si>
  <si>
    <t>2018-06-15T04:03:59.000Z</t>
  </si>
  <si>
    <t>0062e000002HH5bAAG</t>
  </si>
  <si>
    <t>2019-03-19T05:11:37.000Z</t>
  </si>
  <si>
    <t>0032e000002cIMTAA2</t>
  </si>
  <si>
    <t>0062e000002HH5cAAG</t>
  </si>
  <si>
    <t>2017-12-14T13:27:06.000Z</t>
  </si>
  <si>
    <t>0062e000002HH5iAAG</t>
  </si>
  <si>
    <t>0062e000002HH5dAAG</t>
  </si>
  <si>
    <t>2017-12-14T13:28:03.000Z</t>
  </si>
  <si>
    <t>0062e000002HH5eAAG</t>
  </si>
  <si>
    <t>2018-07-20T05:13:43.000Z</t>
  </si>
  <si>
    <t>0062e000002HH9XAAW</t>
  </si>
  <si>
    <t>2017-05-18T10:48:49.000Z</t>
  </si>
  <si>
    <t>0062e000002HH9YAAW</t>
  </si>
  <si>
    <t>2019-07-08T00:46:43.000Z</t>
  </si>
  <si>
    <t>0062e000002HH9ZAAW</t>
  </si>
  <si>
    <t>2019-03-29T05:34:27.000Z</t>
  </si>
  <si>
    <t>0062e000002HH9aAAG</t>
  </si>
  <si>
    <t>2019-01-30T22:18:37.000Z</t>
  </si>
  <si>
    <t>0062e000002HH9bAAG</t>
  </si>
  <si>
    <t>2018-09-18T05:32:35.000Z</t>
  </si>
  <si>
    <t>0012e000003A6dMAAS</t>
  </si>
  <si>
    <t>2018-11-26T08:27:18.000Z</t>
  </si>
  <si>
    <t>0012e000003A6JcAAK</t>
  </si>
  <si>
    <t>0062e000002HH9dAAG</t>
  </si>
  <si>
    <t>2019-04-10T04:09:51.000Z</t>
  </si>
  <si>
    <t>0062e000002HH9eAAG</t>
  </si>
  <si>
    <t>2019-03-25T03:02:18.000Z</t>
  </si>
  <si>
    <t>0062e000002HHA3AAO</t>
  </si>
  <si>
    <t>2018-03-04T23:25:15.000Z</t>
  </si>
  <si>
    <t>0012e000003A6oCAAS</t>
  </si>
  <si>
    <t>0062e000002HH9fAAG</t>
  </si>
  <si>
    <t>2019-07-16T06:08:38.000Z</t>
  </si>
  <si>
    <t>0062e000002HH9gAAG</t>
  </si>
  <si>
    <t>2019-02-20T04:25:22.000Z</t>
  </si>
  <si>
    <t>0032e000002cBe8AAE</t>
  </si>
  <si>
    <t>0062e000002HHA4AAO</t>
  </si>
  <si>
    <t>2017-11-08T04:11:07.000Z</t>
  </si>
  <si>
    <t>0062e000002HH9hAAG</t>
  </si>
  <si>
    <t>2019-04-18T05:32:38.000Z</t>
  </si>
  <si>
    <t>0062e000002HHA5AAO</t>
  </si>
  <si>
    <t>2017-01-18T05:17:51.000Z</t>
  </si>
  <si>
    <t>0062e000002HH49AAG</t>
  </si>
  <si>
    <t>2019-10-15T01:35:07.000Z</t>
  </si>
  <si>
    <t>0012e000003A6hAAAS</t>
  </si>
  <si>
    <t>0062e000002HH4AAAW</t>
  </si>
  <si>
    <t>2019-07-03T04:05:58.000Z</t>
  </si>
  <si>
    <t>0032e000002em2DAAQ</t>
  </si>
  <si>
    <t>0062e000002HH4BAAW</t>
  </si>
  <si>
    <t>2019-07-03T04:04:07.000Z</t>
  </si>
  <si>
    <t>0012e000003A6h3AAC</t>
  </si>
  <si>
    <t>0032e000002em28AAA</t>
  </si>
  <si>
    <t>0062e000002HH4CAAW</t>
  </si>
  <si>
    <t>2019-07-03T03:58:10.000Z</t>
  </si>
  <si>
    <t>0012e000003A6hCAAS</t>
  </si>
  <si>
    <t>0032e000002em2GAAQ</t>
  </si>
  <si>
    <t>2019-10-15T01:27:05.000Z</t>
  </si>
  <si>
    <t>0032e000002em22AAA</t>
  </si>
  <si>
    <t>2019-06-28T05:40:45.000Z</t>
  </si>
  <si>
    <t>0012e000003A6abAAC</t>
  </si>
  <si>
    <t>2019-02-04T01:07:02.000Z</t>
  </si>
  <si>
    <t>0012e000003A6USAA0</t>
  </si>
  <si>
    <t>0032e000003MDEbAAO</t>
  </si>
  <si>
    <t>0062e000002HH4GAAW</t>
  </si>
  <si>
    <t>2019-05-05T09:13:45.000Z</t>
  </si>
  <si>
    <t>0032e000002cInvAAE</t>
  </si>
  <si>
    <t>0062e000002HH4HAAW</t>
  </si>
  <si>
    <t>2019-07-03T04:05:29.000Z</t>
  </si>
  <si>
    <t>0032e000002ektMAAQ</t>
  </si>
  <si>
    <t>2019-05-01T02:09:37.000Z</t>
  </si>
  <si>
    <t>0062e000002HH4JAAW</t>
  </si>
  <si>
    <t>2018-12-05T22:21:52.000Z</t>
  </si>
  <si>
    <t>0032e000002cMA4AAM</t>
  </si>
  <si>
    <t>0062e000002HH4KAAW</t>
  </si>
  <si>
    <t>2018-06-13T22:45:40.000Z</t>
  </si>
  <si>
    <t>0012e000003A6hZAAS</t>
  </si>
  <si>
    <t>2018-06-08T06:28:27.000Z</t>
  </si>
  <si>
    <t>0062e000002HHByAAO</t>
  </si>
  <si>
    <t>2017-05-09T01:09:24.000Z</t>
  </si>
  <si>
    <t>0062e000002HHBzAAO</t>
  </si>
  <si>
    <t>2018-05-09T03:41:55.000Z</t>
  </si>
  <si>
    <t>0062e000002HHC0AAO</t>
  </si>
  <si>
    <t>2018-02-05T01:19:46.000Z</t>
  </si>
  <si>
    <t>0012e000003A6OhAAK</t>
  </si>
  <si>
    <t>0062e000002HHC1AAO</t>
  </si>
  <si>
    <t>2018-03-05T04:23:17.000Z</t>
  </si>
  <si>
    <t>0062e000002HHC2AAO</t>
  </si>
  <si>
    <t>2016-05-13T13:39:05.000Z</t>
  </si>
  <si>
    <t>0012e000003A6yGAAS</t>
  </si>
  <si>
    <t>0032e000002cFJgAAM</t>
  </si>
  <si>
    <t>0062e000002HHC3AAO</t>
  </si>
  <si>
    <t>2017-04-07T06:56:47.000Z</t>
  </si>
  <si>
    <t>2018-03-05T04:36:44.000Z</t>
  </si>
  <si>
    <t>0032e000002emfdAAA</t>
  </si>
  <si>
    <t>0032e000002cGEtAAM</t>
  </si>
  <si>
    <t>0062e000002HHC5AAO</t>
  </si>
  <si>
    <t>2019-01-10T00:35:14.000Z</t>
  </si>
  <si>
    <t>0012e000003A75zAAC</t>
  </si>
  <si>
    <t>0062e000002HHC6AAO</t>
  </si>
  <si>
    <t>2019-06-02T06:28:17.000Z</t>
  </si>
  <si>
    <t>0062e000002HH5fAAG</t>
  </si>
  <si>
    <t>2017-12-14T13:26:21.000Z</t>
  </si>
  <si>
    <t>0062e000002HH5gAAG</t>
  </si>
  <si>
    <t>2017-12-14T13:27:35.000Z</t>
  </si>
  <si>
    <t>0062e000002HH5hAAG</t>
  </si>
  <si>
    <t>2017-12-14T13:29:12.000Z</t>
  </si>
  <si>
    <t>2017-12-14T13:15:40.000Z</t>
  </si>
  <si>
    <t>0062e000002HH5jAAG</t>
  </si>
  <si>
    <t>2019-09-11T04:34:25.000Z</t>
  </si>
  <si>
    <t>0062e000002HH5kAAG</t>
  </si>
  <si>
    <t>2019-08-08T22:13:38.000Z</t>
  </si>
  <si>
    <t>0032e0000044naCAAQ</t>
  </si>
  <si>
    <t>0062e000002HH5lAAG</t>
  </si>
  <si>
    <t>2019-05-06T03:11:32.000Z</t>
  </si>
  <si>
    <t>0062e000002HH5mAAG</t>
  </si>
  <si>
    <t>2019-06-13T23:49:02.000Z</t>
  </si>
  <si>
    <t>0062e000002HH5nAAG</t>
  </si>
  <si>
    <t>2019-03-21T05:19:52.000Z</t>
  </si>
  <si>
    <t>0062e000002HH5oAAG</t>
  </si>
  <si>
    <t>2018-12-19T04:16:38.000Z</t>
  </si>
  <si>
    <t>0062e000002HH5pAAG</t>
  </si>
  <si>
    <t>2019-09-09T23:12:48.000Z</t>
  </si>
  <si>
    <t>0062e000002HH5qAAG</t>
  </si>
  <si>
    <t>2018-10-18T04:16:47.000Z</t>
  </si>
  <si>
    <t>0062e000002HH5rAAG</t>
  </si>
  <si>
    <t>2019-03-21T05:13:44.000Z</t>
  </si>
  <si>
    <t>0062e000002HH5sAAG</t>
  </si>
  <si>
    <t>2019-06-20T23:55:41.000Z</t>
  </si>
  <si>
    <t>0062e000002HH9iAAG</t>
  </si>
  <si>
    <t>2019-04-09T00:42:30.000Z</t>
  </si>
  <si>
    <t>0062e000002HHA6AAO</t>
  </si>
  <si>
    <t>2017-01-18T05:22:09.000Z</t>
  </si>
  <si>
    <t>0062e000002HH9jAAG</t>
  </si>
  <si>
    <t>2019-01-30T22:20:04.000Z</t>
  </si>
  <si>
    <t>0062e000002HHA7AAO</t>
  </si>
  <si>
    <t>2017-12-18T22:46:44.000Z</t>
  </si>
  <si>
    <t>0012e000003A6oFAAS</t>
  </si>
  <si>
    <t>0062e000002HH9kAAG</t>
  </si>
  <si>
    <t>2019-01-30T22:31:05.000Z</t>
  </si>
  <si>
    <t>0062e000002HHA8AAO</t>
  </si>
  <si>
    <t>2019-07-01T23:21:59.000Z</t>
  </si>
  <si>
    <t>0012e000003A6nwAAC</t>
  </si>
  <si>
    <t>0062e000002HH9lAAG</t>
  </si>
  <si>
    <t>2019-01-30T22:29:19.000Z</t>
  </si>
  <si>
    <t>0062e000002HHA9AAO</t>
  </si>
  <si>
    <t>2019-10-22T22:26:14.000Z</t>
  </si>
  <si>
    <t>0032e000002elLKAAY</t>
  </si>
  <si>
    <t>0062e000002HH9mAAG</t>
  </si>
  <si>
    <t>2019-01-30T22:26:43.000Z</t>
  </si>
  <si>
    <t>0062e000002HHAAAA4</t>
  </si>
  <si>
    <t>2019-07-01T23:23:23.000Z</t>
  </si>
  <si>
    <t>0062e000002HH9nAAG</t>
  </si>
  <si>
    <t>2018-10-08T05:00:52.000Z</t>
  </si>
  <si>
    <t>0062e000002HH9oAAG</t>
  </si>
  <si>
    <t>2019-02-20T04:26:44.000Z</t>
  </si>
  <si>
    <t>0062e000002HH4LAAW</t>
  </si>
  <si>
    <t>2019-08-01T00:02:27.000Z</t>
  </si>
  <si>
    <t>0062e000002HH4MAAW</t>
  </si>
  <si>
    <t>2019-08-30T01:53:00.000Z</t>
  </si>
  <si>
    <t>0062e000002HH4NAAW</t>
  </si>
  <si>
    <t>2019-03-04T00:09:38.000Z</t>
  </si>
  <si>
    <t>0012e000003A6hJAAS</t>
  </si>
  <si>
    <t>0062e000002HH4OAAW</t>
  </si>
  <si>
    <t>2019-06-18T00:27:02.000Z</t>
  </si>
  <si>
    <t>0062e000002HHBEAA4</t>
  </si>
  <si>
    <t>2017-07-26T04:27:48.000Z</t>
  </si>
  <si>
    <t>0062e000002HHBFAA4</t>
  </si>
  <si>
    <t>2018-10-25T01:39:45.000Z</t>
  </si>
  <si>
    <t>0032e000002em2nAAA</t>
  </si>
  <si>
    <t>0062e000002HHBGAA4</t>
  </si>
  <si>
    <t>2019-08-26T00:59:06.000Z</t>
  </si>
  <si>
    <t>0032e000002emW6AAI</t>
  </si>
  <si>
    <t>0062e000002HHBHAA4</t>
  </si>
  <si>
    <t>2019-07-19T09:57:21.000Z</t>
  </si>
  <si>
    <t>0012e000003A70AAAS</t>
  </si>
  <si>
    <t>0032e000002cGf2AAE</t>
  </si>
  <si>
    <t>2019-06-18T05:51:03.000Z</t>
  </si>
  <si>
    <t>0062e000002HHC7AAO</t>
  </si>
  <si>
    <t>2018-03-05T03:53:33.000Z</t>
  </si>
  <si>
    <t>0062e000002HHC8AAO</t>
  </si>
  <si>
    <t>2018-10-25T01:27:14.000Z</t>
  </si>
  <si>
    <t>0012e000003A75xAAC</t>
  </si>
  <si>
    <t>0062e000002HHC9AAO</t>
  </si>
  <si>
    <t>2018-06-08T06:13:52.000Z</t>
  </si>
  <si>
    <t>0062e000002HHCAAA4</t>
  </si>
  <si>
    <t>2018-01-11T06:28:14.000Z</t>
  </si>
  <si>
    <t>0062e000002HHCBAA4</t>
  </si>
  <si>
    <t>2017-02-26T00:41:32.000Z</t>
  </si>
  <si>
    <t>0062e000002HHCCAA4</t>
  </si>
  <si>
    <t>2018-09-30T11:47:49.000Z</t>
  </si>
  <si>
    <t>0062e000002HHCDAA4</t>
  </si>
  <si>
    <t>2016-11-22T08:04:39.000Z</t>
  </si>
  <si>
    <t>0012e000003A6xcAAC</t>
  </si>
  <si>
    <t>0062e000002HHCEAA4</t>
  </si>
  <si>
    <t>2018-06-04T12:10:19.000Z</t>
  </si>
  <si>
    <t>0032e000003GjVUAA0</t>
  </si>
  <si>
    <t>0032e000002cFbnAAE</t>
  </si>
  <si>
    <t>0062e000002HHCFAA4</t>
  </si>
  <si>
    <t>2017-12-23T10:34:14.000Z</t>
  </si>
  <si>
    <t>0032e000002cFg6AAE</t>
  </si>
  <si>
    <t>0062e000002HHCGAA4</t>
  </si>
  <si>
    <t>2016-05-13T02:43:39.000Z</t>
  </si>
  <si>
    <t>0012e000003A6yPAAS</t>
  </si>
  <si>
    <t>0062e000002HH5tAAG</t>
  </si>
  <si>
    <t>2018-03-15T00:07:33.000Z</t>
  </si>
  <si>
    <t>0032e000002cG2tAAE</t>
  </si>
  <si>
    <t>0062e000002HH5uAAG</t>
  </si>
  <si>
    <t>2019-03-26T22:37:41.000Z</t>
  </si>
  <si>
    <t>0032e000002cMJVAA2</t>
  </si>
  <si>
    <t>0062e000002HH5vAAG</t>
  </si>
  <si>
    <t>2018-05-24T01:38:43.000Z</t>
  </si>
  <si>
    <t>0062e000002HH5wAAG</t>
  </si>
  <si>
    <t>2016-06-15T23:48:53.000Z</t>
  </si>
  <si>
    <t>0062e000002HH5xAAG</t>
  </si>
  <si>
    <t>2017-03-23T00:06:36.000Z</t>
  </si>
  <si>
    <t>0062e000002HH5yAAG</t>
  </si>
  <si>
    <t>2017-10-11T23:46:12.000Z</t>
  </si>
  <si>
    <t>0062e000002HH5zAAG</t>
  </si>
  <si>
    <t>2019-06-13T01:30:43.000Z</t>
  </si>
  <si>
    <t>0012e000003A773AAC</t>
  </si>
  <si>
    <t>0062e000002HH60AAG</t>
  </si>
  <si>
    <t>2017-10-20T02:54:09.000Z</t>
  </si>
  <si>
    <t>0062e000002HH68AAG</t>
  </si>
  <si>
    <t>2019-04-07T23:23:59.000Z</t>
  </si>
  <si>
    <t>0062e000002HH69AAG</t>
  </si>
  <si>
    <t>2019-05-17T05:33:19.000Z</t>
  </si>
  <si>
    <t>0062e000002HH6AAAW</t>
  </si>
  <si>
    <t>2019-08-16T05:15:35.000Z</t>
  </si>
  <si>
    <t>0012e000003A6hMAAS</t>
  </si>
  <si>
    <t>0062e000002HHABAA4</t>
  </si>
  <si>
    <t>2018-03-14T03:37:36.000Z</t>
  </si>
  <si>
    <t>0062e000002HHACAA4</t>
  </si>
  <si>
    <t>2017-01-18T05:22:37.000Z</t>
  </si>
  <si>
    <t>0062e000002HH9pAAG</t>
  </si>
  <si>
    <t>2019-02-20T04:29:19.000Z</t>
  </si>
  <si>
    <t>0062e000002HHADAA4</t>
  </si>
  <si>
    <t>2017-01-18T05:21:49.000Z</t>
  </si>
  <si>
    <t>0062e000002HH9qAAG</t>
  </si>
  <si>
    <t>2019-01-30T22:21:34.000Z</t>
  </si>
  <si>
    <t>0032e000002cHlEAAU</t>
  </si>
  <si>
    <t>0062e000002HHAEAA4</t>
  </si>
  <si>
    <t>2019-09-02T04:15:44.000Z</t>
  </si>
  <si>
    <t>0032e000003FBQ6AAO</t>
  </si>
  <si>
    <t>0062e000002HH9rAAG</t>
  </si>
  <si>
    <t>2019-04-18T05:35:35.000Z</t>
  </si>
  <si>
    <t>0032e000002cIqqAAE</t>
  </si>
  <si>
    <t>0062e000002HHAFAA4</t>
  </si>
  <si>
    <t>2019-07-04T23:37:44.000Z</t>
  </si>
  <si>
    <t>0062e000002HH9sAAG</t>
  </si>
  <si>
    <t>2019-02-20T04:28:35.000Z</t>
  </si>
  <si>
    <t>0032e000002cII1AAM</t>
  </si>
  <si>
    <t>0062e000002HHAGAA4</t>
  </si>
  <si>
    <t>2016-05-20T04:49:57.000Z</t>
  </si>
  <si>
    <t>0062e000002HH9tAAG</t>
  </si>
  <si>
    <t>2019-03-18T02:14:06.000Z</t>
  </si>
  <si>
    <t>0062e000002HHAHAA4</t>
  </si>
  <si>
    <t>2016-08-10T04:59:09.000Z</t>
  </si>
  <si>
    <t>0012e000003A77RAAS</t>
  </si>
  <si>
    <t>0062e000002HH9uAAG</t>
  </si>
  <si>
    <t>2019-01-30T22:16:57.000Z</t>
  </si>
  <si>
    <t>0062e000002HHAIAA4</t>
  </si>
  <si>
    <t>2015-12-02T04:06:44.000Z</t>
  </si>
  <si>
    <t>0062e000002HH9vAAG</t>
  </si>
  <si>
    <t>2019-03-18T02:08:54.000Z</t>
  </si>
  <si>
    <t>0062e000002HHBJAA4</t>
  </si>
  <si>
    <t>2019-03-20T21:59:54.000Z</t>
  </si>
  <si>
    <t>0062e000002HHBKAA4</t>
  </si>
  <si>
    <t>2017-07-07T01:57:15.000Z</t>
  </si>
  <si>
    <t>0062e000002HHBLAA4</t>
  </si>
  <si>
    <t>2019-07-19T09:45:30.000Z</t>
  </si>
  <si>
    <t>0062e000002HHBMAA4</t>
  </si>
  <si>
    <t>2018-06-06T07:01:41.000Z</t>
  </si>
  <si>
    <t>0032e000003HIpYAAW</t>
  </si>
  <si>
    <t>0062e000002HHBNAA4</t>
  </si>
  <si>
    <t>2018-02-04T21:30:49.000Z</t>
  </si>
  <si>
    <t>0032e000002cID9AAM</t>
  </si>
  <si>
    <t>0062e000002HHBOAA4</t>
  </si>
  <si>
    <t>2019-02-05T02:45:22.000Z</t>
  </si>
  <si>
    <t>0032e000002cGkjAAE</t>
  </si>
  <si>
    <t>0062e000002HHBPAA4</t>
  </si>
  <si>
    <t>2019-09-10T06:10:39.000Z</t>
  </si>
  <si>
    <t>0062e000002HHBQAA4</t>
  </si>
  <si>
    <t>2018-10-26T03:20:18.000Z</t>
  </si>
  <si>
    <t>0012e000003A6i0AAC</t>
  </si>
  <si>
    <t>0062e000002HHBRAA4</t>
  </si>
  <si>
    <t>2019-06-16T23:52:00.000Z</t>
  </si>
  <si>
    <t>0032e000002em2uAAA</t>
  </si>
  <si>
    <t>0062e000002HHBSAA4</t>
  </si>
  <si>
    <t>2019-03-15T01:25:02.000Z</t>
  </si>
  <si>
    <t>0062e000002HHCHAA4</t>
  </si>
  <si>
    <t>2017-09-10T11:41:42.000Z</t>
  </si>
  <si>
    <t>0062e000002HHCIAA4</t>
  </si>
  <si>
    <t>2017-11-05T12:45:46.000Z</t>
  </si>
  <si>
    <t>0012e000003A6ybAAC</t>
  </si>
  <si>
    <t>0062e000002HHCJAA4</t>
  </si>
  <si>
    <t>2018-02-14T04:13:12.000Z</t>
  </si>
  <si>
    <t>0062e000002HHCKAA4</t>
  </si>
  <si>
    <t>2018-09-30T11:15:43.000Z</t>
  </si>
  <si>
    <t>0062e000002HHCLAA4</t>
  </si>
  <si>
    <t>2019-06-14T07:41:30.000Z</t>
  </si>
  <si>
    <t>0062e000002HHCMAA4</t>
  </si>
  <si>
    <t>2018-10-25T03:23:57.000Z</t>
  </si>
  <si>
    <t>2018-09-23T11:36:27.000Z</t>
  </si>
  <si>
    <t>0062e000002HHCOAA4</t>
  </si>
  <si>
    <t>2017-11-05T11:57:57.000Z</t>
  </si>
  <si>
    <t>0062e000002HHCPAA4</t>
  </si>
  <si>
    <t>2017-10-23T22:52:16.000Z</t>
  </si>
  <si>
    <t>0062e000002HHCQAA4</t>
  </si>
  <si>
    <t>2017-11-07T14:02:00.000Z</t>
  </si>
  <si>
    <t>2018-10-26T04:40:36.000Z</t>
  </si>
  <si>
    <t>0062e000002HH6BAAW</t>
  </si>
  <si>
    <t>2019-10-25T04:16:21.000Z</t>
  </si>
  <si>
    <t>0032e000003IbthAAC</t>
  </si>
  <si>
    <t>0062e000002HH6CAAW</t>
  </si>
  <si>
    <t>2019-04-30T05:56:25.000Z</t>
  </si>
  <si>
    <t>0062e000002HH6DAAW</t>
  </si>
  <si>
    <t>2018-06-12T23:06:47.000Z</t>
  </si>
  <si>
    <t>0062e000002HH6EAAW</t>
  </si>
  <si>
    <t>2019-03-22T01:15:10.000Z</t>
  </si>
  <si>
    <t>0012e000003A6hHAAS</t>
  </si>
  <si>
    <t>0062e000002HH6FAAW</t>
  </si>
  <si>
    <t>2019-03-22T01:34:31.000Z</t>
  </si>
  <si>
    <t>0062e000002HH6GAAW</t>
  </si>
  <si>
    <t>2019-08-02T00:12:43.000Z</t>
  </si>
  <si>
    <t>0012e000003A6hVAAS</t>
  </si>
  <si>
    <t>0062e000002HH6HAAW</t>
  </si>
  <si>
    <t>2019-02-18T00:40:54.000Z</t>
  </si>
  <si>
    <t>0062e000002HHAJAA4</t>
  </si>
  <si>
    <t>2016-04-29T03:46:09.000Z</t>
  </si>
  <si>
    <t>0062e000002HH9wAAG</t>
  </si>
  <si>
    <t>2019-03-18T02:12:40.000Z</t>
  </si>
  <si>
    <t>0032e000002cLvtAAE</t>
  </si>
  <si>
    <t>0062e000002HHAKAA4</t>
  </si>
  <si>
    <t>2016-06-01T06:22:17.000Z</t>
  </si>
  <si>
    <t>0012e000003A782AAC</t>
  </si>
  <si>
    <t>0062e000002HH9xAAG</t>
  </si>
  <si>
    <t>2019-04-09T00:47:30.000Z</t>
  </si>
  <si>
    <t>0062e000002HHALAA4</t>
  </si>
  <si>
    <t>2016-08-26T00:45:00.000Z</t>
  </si>
  <si>
    <t>0062e000002HH9yAAG</t>
  </si>
  <si>
    <t>2019-01-07T03:14:20.000Z</t>
  </si>
  <si>
    <t>0062e000002HHAMAA4</t>
  </si>
  <si>
    <t>2016-02-26T02:47:12.000Z</t>
  </si>
  <si>
    <t>0062e000002HH9zAAG</t>
  </si>
  <si>
    <t>2019-01-07T03:14:02.000Z</t>
  </si>
  <si>
    <t>0032e000002cNIUAA2</t>
  </si>
  <si>
    <t>0062e000002HHANAA4</t>
  </si>
  <si>
    <t>2016-09-21T04:35:29.000Z</t>
  </si>
  <si>
    <t>0012e000003A77vAAC</t>
  </si>
  <si>
    <t>0062e000002HHA0AAO</t>
  </si>
  <si>
    <t>2019-01-07T03:13:42.000Z</t>
  </si>
  <si>
    <t>0062e000002HHAOAA4</t>
  </si>
  <si>
    <t>2016-05-06T00:24:36.000Z</t>
  </si>
  <si>
    <t>0062e000002HHA1AAO</t>
  </si>
  <si>
    <t>2019-01-07T03:12:53.000Z</t>
  </si>
  <si>
    <t>0032e000002cGfLAAU</t>
  </si>
  <si>
    <t>0062e000002HHAPAA4</t>
  </si>
  <si>
    <t>2016-08-05T01:00:47.000Z</t>
  </si>
  <si>
    <t>0012e000003A77CAAS</t>
  </si>
  <si>
    <t>0032e000002cFL4AAM</t>
  </si>
  <si>
    <t>0062e000002HHBTAA4</t>
  </si>
  <si>
    <t>2019-01-02T22:14:17.000Z</t>
  </si>
  <si>
    <t>0062e000002HHBUAA4</t>
  </si>
  <si>
    <t>2019-04-17T23:49:47.000Z</t>
  </si>
  <si>
    <t>0032e000002cI9fAAE</t>
  </si>
  <si>
    <t>0062e000002HHBVAA4</t>
  </si>
  <si>
    <t>2018-04-10T04:12:50.000Z</t>
  </si>
  <si>
    <t>0062e000002HHBWAA4</t>
  </si>
  <si>
    <t>2019-04-01T01:07:11.000Z</t>
  </si>
  <si>
    <t>0032e000002em4VAAQ</t>
  </si>
  <si>
    <t>0062e000002HHBXAA4</t>
  </si>
  <si>
    <t>2019-09-06T02:17:29.000Z</t>
  </si>
  <si>
    <t>0062e000002HHBYAA4</t>
  </si>
  <si>
    <t>2019-06-28T06:41:04.000Z</t>
  </si>
  <si>
    <t>2019-05-07T01:32:15.000Z</t>
  </si>
  <si>
    <t>0062e000002HHBaAAO</t>
  </si>
  <si>
    <t>2019-06-25T00:16:20.000Z</t>
  </si>
  <si>
    <t>0062e000002HHCSAA4</t>
  </si>
  <si>
    <t>2017-11-05T12:21:38.000Z</t>
  </si>
  <si>
    <t>0012e000003A75fAAC</t>
  </si>
  <si>
    <t>0062e000002HHCTAA4</t>
  </si>
  <si>
    <t>2018-10-21T09:37:52.000Z</t>
  </si>
  <si>
    <t>0062e000002HHCUAA4</t>
  </si>
  <si>
    <t>2019-06-13T06:34:59.000Z</t>
  </si>
  <si>
    <t>0032e000002emghAAA</t>
  </si>
  <si>
    <t>0062e000002HHCVAA4</t>
  </si>
  <si>
    <t>2017-05-01T11:22:09.000Z</t>
  </si>
  <si>
    <t>0012e000003A75JAAS</t>
  </si>
  <si>
    <t>0062e000002HHCWAA4</t>
  </si>
  <si>
    <t>2017-06-09T03:47:52.000Z</t>
  </si>
  <si>
    <t>0062e000002HHCXAA4</t>
  </si>
  <si>
    <t>2016-06-10T03:31:12.000Z</t>
  </si>
  <si>
    <t>0012e000003A6xhAAC</t>
  </si>
  <si>
    <t>0062e000002HHExAAO</t>
  </si>
  <si>
    <t>2019-05-08T13:16:30.000Z</t>
  </si>
  <si>
    <t>0032e000002cDpkAAE</t>
  </si>
  <si>
    <t>0062e000002HHEyAAO</t>
  </si>
  <si>
    <t>2018-11-26T11:23:14.000Z</t>
  </si>
  <si>
    <t>0062e000002HHEzAAO</t>
  </si>
  <si>
    <t>2016-10-16T22:15:05.000Z</t>
  </si>
  <si>
    <t>0012e000003A76jAAC</t>
  </si>
  <si>
    <t>0032e000002cIKHAA2</t>
  </si>
  <si>
    <t>0062e000002HHF0AAO</t>
  </si>
  <si>
    <t>2018-10-28T02:19:22.000Z</t>
  </si>
  <si>
    <t>0062e000002HHF1AAO</t>
  </si>
  <si>
    <t>2018-05-25T04:53:01.000Z</t>
  </si>
  <si>
    <t>0062e000002HHF2AAO</t>
  </si>
  <si>
    <t>2018-10-28T00:28:24.000Z</t>
  </si>
  <si>
    <t>0062e000002HH6IAAW</t>
  </si>
  <si>
    <t>2019-03-06T23:23:57.000Z</t>
  </si>
  <si>
    <t>0062e000002HH6JAAW</t>
  </si>
  <si>
    <t>2019-05-01T04:01:04.000Z</t>
  </si>
  <si>
    <t>0032e000002cLDdAAM</t>
  </si>
  <si>
    <t>0062e000002HH6KAAW</t>
  </si>
  <si>
    <t>2019-08-30T05:34:11.000Z</t>
  </si>
  <si>
    <t>0032e000002cMTGAA2</t>
  </si>
  <si>
    <t>0062e000002HH6LAAW</t>
  </si>
  <si>
    <t>2019-03-22T00:01:27.000Z</t>
  </si>
  <si>
    <t>0062e000002HH6MAAW</t>
  </si>
  <si>
    <t>2019-01-30T01:38:00.000Z</t>
  </si>
  <si>
    <t>0062e000002HH6NAAW</t>
  </si>
  <si>
    <t>2019-07-01T02:02:10.000Z</t>
  </si>
  <si>
    <t>0032e000002cJ19AAE</t>
  </si>
  <si>
    <t>0062e000002HH6OAAW</t>
  </si>
  <si>
    <t>2018-05-23T23:39:31.000Z</t>
  </si>
  <si>
    <t>0012e000003A6hSAAS</t>
  </si>
  <si>
    <t>0062e000002HH6PAAW</t>
  </si>
  <si>
    <t>2019-03-17T23:45:35.000Z</t>
  </si>
  <si>
    <t>0062e000002HH6QAAW</t>
  </si>
  <si>
    <t>2017-08-11T09:10:39.000Z</t>
  </si>
  <si>
    <t>0062e000002HHA2AAO</t>
  </si>
  <si>
    <t>2019-01-07T03:13:24.000Z</t>
  </si>
  <si>
    <t>0062e000002HHAQAA4</t>
  </si>
  <si>
    <t>2016-02-26T02:47:52.000Z</t>
  </si>
  <si>
    <t>0062e000002HHARAA4</t>
  </si>
  <si>
    <t>2016-01-21T04:35:18.000Z</t>
  </si>
  <si>
    <t>0012e000003A77BAAS</t>
  </si>
  <si>
    <t>0062e000002HHASAA4</t>
  </si>
  <si>
    <t>2016-02-26T02:43:46.000Z</t>
  </si>
  <si>
    <t>0062e000002HHATAA4</t>
  </si>
  <si>
    <t>2016-05-06T00:24:03.000Z</t>
  </si>
  <si>
    <t>0062e000002HHAUAA4</t>
  </si>
  <si>
    <t>2016-05-06T00:24:28.000Z</t>
  </si>
  <si>
    <t>0062e000002HHAVAA4</t>
  </si>
  <si>
    <t>2016-02-26T02:46:03.000Z</t>
  </si>
  <si>
    <t>0062e000002HHAWAA4</t>
  </si>
  <si>
    <t>2016-08-05T00:08:58.000Z</t>
  </si>
  <si>
    <t>0062e000002HHAXAA4</t>
  </si>
  <si>
    <t>2016-05-06T06:24:52.000Z</t>
  </si>
  <si>
    <t>0062e000002HHAYAA4</t>
  </si>
  <si>
    <t>2016-10-06T08:28:53.000Z</t>
  </si>
  <si>
    <t>0062e000002HHBbAAO</t>
  </si>
  <si>
    <t>2018-08-30T23:48:55.000Z</t>
  </si>
  <si>
    <t>0032e000002em2lAAA</t>
  </si>
  <si>
    <t>2019-09-18T04:38:30.000Z</t>
  </si>
  <si>
    <t>2019-06-28T06:01:01.000Z</t>
  </si>
  <si>
    <t>0062e000002HHBeAAO</t>
  </si>
  <si>
    <t>2019-05-02T02:14:12.000Z</t>
  </si>
  <si>
    <t>0062e000002HHBfAAO</t>
  </si>
  <si>
    <t>2018-03-02T06:57:06.000Z</t>
  </si>
  <si>
    <t>0062e000002HHBgAAO</t>
  </si>
  <si>
    <t>2018-07-23T01:15:32.000Z</t>
  </si>
  <si>
    <t>0062e000002HHFAAA4</t>
  </si>
  <si>
    <t>2017-07-17T06:23:58.000Z</t>
  </si>
  <si>
    <t>0062e000002HHFIAA4</t>
  </si>
  <si>
    <t>0062e000002HHFBAA4</t>
  </si>
  <si>
    <t>2017-07-28T08:49:17.000Z</t>
  </si>
  <si>
    <t>0062e000002HHFCAA4</t>
  </si>
  <si>
    <t>2017-07-17T06:29:07.000Z</t>
  </si>
  <si>
    <t>0032e000002cGNDAA2</t>
  </si>
  <si>
    <t>0062e000002HHFFAA4</t>
  </si>
  <si>
    <t>0062e000002HHFDAA4</t>
  </si>
  <si>
    <t>2019-06-28T06:24:54.000Z</t>
  </si>
  <si>
    <t>0062e000002HHFEAA4</t>
  </si>
  <si>
    <t>2017-07-28T08:10:08.000Z</t>
  </si>
  <si>
    <t>2017-07-28T04:47:50.000Z</t>
  </si>
  <si>
    <t>0062e000002HHFGAA4</t>
  </si>
  <si>
    <t>2017-07-28T07:10:50.000Z</t>
  </si>
  <si>
    <t>0062e000002HH6RAAW</t>
  </si>
  <si>
    <t>2018-07-20T04:33:15.000Z</t>
  </si>
  <si>
    <t>0062e000002HH6SAAW</t>
  </si>
  <si>
    <t>2019-04-04T22:04:21.000Z</t>
  </si>
  <si>
    <t>0062e000002HH6TAAW</t>
  </si>
  <si>
    <t>2019-07-22T06:17:07.000Z</t>
  </si>
  <si>
    <t>0062e000002HH6UAAW</t>
  </si>
  <si>
    <t>2017-09-05T03:15:26.000Z</t>
  </si>
  <si>
    <t>0062e000002HH6VAAW</t>
  </si>
  <si>
    <t>2019-05-29T03:43:53.000Z</t>
  </si>
  <si>
    <t>0062e000002HH6WAAW</t>
  </si>
  <si>
    <t>2019-05-31T02:12:00.000Z</t>
  </si>
  <si>
    <t>0032e000002cFdcAAE</t>
  </si>
  <si>
    <t>0062e000002HH6XAAW</t>
  </si>
  <si>
    <t>2019-05-29T04:02:09.000Z</t>
  </si>
  <si>
    <t>0032e000002em36AAA</t>
  </si>
  <si>
    <t>0032e000002cIxiAAE</t>
  </si>
  <si>
    <t>2019-09-18T04:40:11.000Z</t>
  </si>
  <si>
    <t>0062e000002HH6ZAAW</t>
  </si>
  <si>
    <t>2019-05-20T00:23:49.000Z</t>
  </si>
  <si>
    <t>0062e000002HH6aAAG</t>
  </si>
  <si>
    <t>2019-05-29T03:20:05.000Z</t>
  </si>
  <si>
    <t>0062e000002HHAZAA4</t>
  </si>
  <si>
    <t>2016-07-27T01:04:49.000Z</t>
  </si>
  <si>
    <t>0062e000002HHAaAAO</t>
  </si>
  <si>
    <t>2016-04-27T23:13:57.000Z</t>
  </si>
  <si>
    <t>0062e000002HHAbAAO</t>
  </si>
  <si>
    <t>2016-09-29T06:34:26.000Z</t>
  </si>
  <si>
    <t>0012e000003A77yAAC</t>
  </si>
  <si>
    <t>0062e000002HHAcAAO</t>
  </si>
  <si>
    <t>2016-09-05T01:43:43.000Z</t>
  </si>
  <si>
    <t>0012e000003A77JAAS</t>
  </si>
  <si>
    <t>0032e000002cEpFAAU</t>
  </si>
  <si>
    <t>0062e000002HHAdAAO</t>
  </si>
  <si>
    <t>2016-06-01T06:32:05.000Z</t>
  </si>
  <si>
    <t>0012e000003A77NAAS</t>
  </si>
  <si>
    <t>0062e000002HHAeAAO</t>
  </si>
  <si>
    <t>2016-02-26T02:46:38.000Z</t>
  </si>
  <si>
    <t>0062e000002HHAfAAO</t>
  </si>
  <si>
    <t>2016-04-29T05:57:42.000Z</t>
  </si>
  <si>
    <t>0012e000003A6TIAA0</t>
  </si>
  <si>
    <t>0062e000002HHAgAAO</t>
  </si>
  <si>
    <t>2016-02-26T02:48:06.000Z</t>
  </si>
  <si>
    <t>0032e000002cHRoAAM</t>
  </si>
  <si>
    <t>0062e000002HHBhAAO</t>
  </si>
  <si>
    <t>2017-07-28T08:52:22.000Z</t>
  </si>
  <si>
    <t>0062e000002HHBiAAO</t>
  </si>
  <si>
    <t>2017-07-28T07:53:13.000Z</t>
  </si>
  <si>
    <t>0062e000002HH6jAAG</t>
  </si>
  <si>
    <t>0062e000002HHBjAAO</t>
  </si>
  <si>
    <t>2017-07-28T07:19:03.000Z</t>
  </si>
  <si>
    <t>0062e000002HH6iAAG</t>
  </si>
  <si>
    <t>0062e000002HHDJAA4</t>
  </si>
  <si>
    <t>2019-08-09T05:09:16.000Z</t>
  </si>
  <si>
    <t>0012e000003A77aAAC</t>
  </si>
  <si>
    <t>0032e0000042DS9AAM</t>
  </si>
  <si>
    <t>0062e000002HHDKAA4</t>
  </si>
  <si>
    <t>2018-04-20T00:18:37.000Z</t>
  </si>
  <si>
    <t>0062e000002HHDLAA4</t>
  </si>
  <si>
    <t>2019-04-11T00:02:41.000Z</t>
  </si>
  <si>
    <t>0062e000002HHDMAA4</t>
  </si>
  <si>
    <t>2019-05-17T04:59:17.000Z</t>
  </si>
  <si>
    <t>0062e000002HHDNAA4</t>
  </si>
  <si>
    <t>2017-04-07T04:42:34.000Z</t>
  </si>
  <si>
    <t>0062e000002HHDOAA4</t>
  </si>
  <si>
    <t>2017-01-16T00:00:50.000Z</t>
  </si>
  <si>
    <t>0012e000003A6b3AAC</t>
  </si>
  <si>
    <t>0032e000002cLemAAE</t>
  </si>
  <si>
    <t>0062e000002HHDPAA4</t>
  </si>
  <si>
    <t>2017-04-07T04:43:59.000Z</t>
  </si>
  <si>
    <t>0012e000003A6b5AAC</t>
  </si>
  <si>
    <t>0062e000002HHEkAAO</t>
  </si>
  <si>
    <t>2019-02-15T05:22:58.000Z</t>
  </si>
  <si>
    <t>0062e000002HHElAAO</t>
  </si>
  <si>
    <t>2019-10-07T11:29:16.000Z</t>
  </si>
  <si>
    <t>0062e000002HHEmAAO</t>
  </si>
  <si>
    <t>2016-07-21T13:30:36.000Z</t>
  </si>
  <si>
    <t>0062e000002HHEnAAO</t>
  </si>
  <si>
    <t>2017-12-14T12:12:05.000Z</t>
  </si>
  <si>
    <t>0012e000003A76ZAAS</t>
  </si>
  <si>
    <t>0062e000002HHEoAAO</t>
  </si>
  <si>
    <t>2018-10-28T00:38:41.000Z</t>
  </si>
  <si>
    <t>0062e000002HHEpAAO</t>
  </si>
  <si>
    <t>2018-10-28T00:21:40.000Z</t>
  </si>
  <si>
    <t>2018-10-28T00:13:27.000Z</t>
  </si>
  <si>
    <t>0062e000002HHErAAO</t>
  </si>
  <si>
    <t>2016-11-21T12:24:32.000Z</t>
  </si>
  <si>
    <t>0062e000002HHEsAAO</t>
  </si>
  <si>
    <t>2017-07-28T03:06:53.000Z</t>
  </si>
  <si>
    <t>0032e000002cMa8AAE</t>
  </si>
  <si>
    <t>0062e000002HHEtAAO</t>
  </si>
  <si>
    <t>2018-10-05T05:07:38.000Z</t>
  </si>
  <si>
    <t>0062e000002HHEuAAO</t>
  </si>
  <si>
    <t>2016-11-25T05:00:01.000Z</t>
  </si>
  <si>
    <t>0012e000003A76KAAS</t>
  </si>
  <si>
    <t>0062e000002HHEvAAO</t>
  </si>
  <si>
    <t>2016-09-05T13:14:02.000Z</t>
  </si>
  <si>
    <t>0012e000003A6jKAAS</t>
  </si>
  <si>
    <t>0062e000002HHEwAAO</t>
  </si>
  <si>
    <t>2016-07-26T00:03:55.000Z</t>
  </si>
  <si>
    <t>0062e000002HH6bAAG</t>
  </si>
  <si>
    <t>2019-09-05T06:43:29.000Z</t>
  </si>
  <si>
    <t>0012e000003A6hxAAC</t>
  </si>
  <si>
    <t>0062e000002HH6cAAG</t>
  </si>
  <si>
    <t>2018-04-10T06:27:55.000Z</t>
  </si>
  <si>
    <t>2019-03-04T01:36:03.000Z</t>
  </si>
  <si>
    <t>0032e000002en7qAAA</t>
  </si>
  <si>
    <t>0062e000002HH6fAAG</t>
  </si>
  <si>
    <t>2017-09-14T02:31:05.000Z</t>
  </si>
  <si>
    <t>0012e000003A6iCAAS</t>
  </si>
  <si>
    <t>0032e000002cMH7AAM</t>
  </si>
  <si>
    <t>0062e000002HH6gAAG</t>
  </si>
  <si>
    <t>2019-09-05T06:23:12.000Z</t>
  </si>
  <si>
    <t>0062e000002HH6hAAG</t>
  </si>
  <si>
    <t>2018-08-31T00:07:43.000Z</t>
  </si>
  <si>
    <t>2017-07-28T07:15:53.000Z</t>
  </si>
  <si>
    <t>2017-07-28T07:52:08.000Z</t>
  </si>
  <si>
    <t>0062e000002HHAhAAO</t>
  </si>
  <si>
    <t>2016-08-26T00:35:25.000Z</t>
  </si>
  <si>
    <t>0062e000002HHAiAAO</t>
  </si>
  <si>
    <t>2016-05-06T00:22:52.000Z</t>
  </si>
  <si>
    <t>0062e000002HHAjAAO</t>
  </si>
  <si>
    <t>2016-04-29T02:23:11.000Z</t>
  </si>
  <si>
    <t>0032e000002cLSlAAM</t>
  </si>
  <si>
    <t>0062e000002HHAkAAO</t>
  </si>
  <si>
    <t>2016-05-24T00:19:15.000Z</t>
  </si>
  <si>
    <t>0032e000002cGbGAAU</t>
  </si>
  <si>
    <t>0062e000002HHAlAAO</t>
  </si>
  <si>
    <t>2016-05-06T00:24:16.000Z</t>
  </si>
  <si>
    <t>0012e000003A6ttAAC</t>
  </si>
  <si>
    <t>0062e000002HHAmAAO</t>
  </si>
  <si>
    <t>2016-02-26T02:48:46.000Z</t>
  </si>
  <si>
    <t>0032e000002cMSkAAM</t>
  </si>
  <si>
    <t>0062e000002HHAnAAO</t>
  </si>
  <si>
    <t>2016-02-26T02:47:32.000Z</t>
  </si>
  <si>
    <t>0062e000002HHAoAAO</t>
  </si>
  <si>
    <t>2016-02-26T02:44:22.000Z</t>
  </si>
  <si>
    <t>0062e000002HHApAAO</t>
  </si>
  <si>
    <t>2016-05-06T00:22:01.000Z</t>
  </si>
  <si>
    <t>0012e000003A77KAAS</t>
  </si>
  <si>
    <t>0062e000002HHAqAAO</t>
  </si>
  <si>
    <t>2016-08-05T00:09:21.000Z</t>
  </si>
  <si>
    <t>0062e000002HHDQAA4</t>
  </si>
  <si>
    <t>2016-02-29T08:03:04.000Z</t>
  </si>
  <si>
    <t>0012e0000036xT0AAI</t>
  </si>
  <si>
    <t>0032e000002cBrEAAU</t>
  </si>
  <si>
    <t>0062e000002HHDRAA4</t>
  </si>
  <si>
    <t>2018-12-06T02:26:06.000Z</t>
  </si>
  <si>
    <t>0012e000003A6pbAAC</t>
  </si>
  <si>
    <t>0062e000002HHDSAA4</t>
  </si>
  <si>
    <t>2017-05-25T23:31:58.000Z</t>
  </si>
  <si>
    <t>0012e000003A6q7AAC</t>
  </si>
  <si>
    <t>0062e000002HHDTAA4</t>
  </si>
  <si>
    <t>2017-09-08T03:44:31.000Z</t>
  </si>
  <si>
    <t>0062e000002HHDUAA4</t>
  </si>
  <si>
    <t>2019-09-05T02:21:42.000Z</t>
  </si>
  <si>
    <t>0012e000003A6tzAAC</t>
  </si>
  <si>
    <t>0062e000002HHDVAA4</t>
  </si>
  <si>
    <t>2019-08-09T04:05:01.000Z</t>
  </si>
  <si>
    <t>0062e000002HHDWAA4</t>
  </si>
  <si>
    <t>2019-05-06T03:22:01.000Z</t>
  </si>
  <si>
    <t>0062e000002HHDXAA4</t>
  </si>
  <si>
    <t>2019-05-09T00:16:06.000Z</t>
  </si>
  <si>
    <t>0062e000002HHDYAA4</t>
  </si>
  <si>
    <t>2019-03-19T22:32:44.000Z</t>
  </si>
  <si>
    <t>0062e000002HHDZAA4</t>
  </si>
  <si>
    <t>2018-05-20T23:54:15.000Z</t>
  </si>
  <si>
    <t>0032e000002cFjQAAU</t>
  </si>
  <si>
    <t>0062e000002HHDaAAO</t>
  </si>
  <si>
    <t>2016-11-13T23:40:23.000Z</t>
  </si>
  <si>
    <t>0062e000002HHDbAAO</t>
  </si>
  <si>
    <t>2016-07-13T23:42:19.000Z</t>
  </si>
  <si>
    <t>0062e000002HHDcAAO</t>
  </si>
  <si>
    <t>2017-11-27T01:51:50.000Z</t>
  </si>
  <si>
    <t>0062e000002HHDdAAO</t>
  </si>
  <si>
    <t>2017-03-23T00:56:37.000Z</t>
  </si>
  <si>
    <t>0062e000002HHDeAAO</t>
  </si>
  <si>
    <t>2018-11-12T04:59:40.000Z</t>
  </si>
  <si>
    <t>0062e000002HHF3AAO</t>
  </si>
  <si>
    <t>2017-07-28T07:59:34.000Z</t>
  </si>
  <si>
    <t>0062e000002HH6mAAG</t>
  </si>
  <si>
    <t>0062e000002HHF4AAO</t>
  </si>
  <si>
    <t>2017-07-28T07:33:02.000Z</t>
  </si>
  <si>
    <t>0062e000002HH6lAAG</t>
  </si>
  <si>
    <t>0062e000002HHF5AAO</t>
  </si>
  <si>
    <t>2017-07-28T08:28:14.000Z</t>
  </si>
  <si>
    <t>0062e000002HHF6AAO</t>
  </si>
  <si>
    <t>2017-07-28T07:28:09.000Z</t>
  </si>
  <si>
    <t>0062e000002HH6kAAG</t>
  </si>
  <si>
    <t>0062e000002HHF7AAO</t>
  </si>
  <si>
    <t>2017-07-28T05:49:17.000Z</t>
  </si>
  <si>
    <t>0062e000002HHFJAA4</t>
  </si>
  <si>
    <t>0062e000002HHF8AAO</t>
  </si>
  <si>
    <t>2017-07-17T06:45:23.000Z</t>
  </si>
  <si>
    <t>0062e000002HHFKAA4</t>
  </si>
  <si>
    <t>0062e000002HHF9AAO</t>
  </si>
  <si>
    <t>2017-07-28T08:36:43.000Z</t>
  </si>
  <si>
    <t>0062e000002HHFHAA4</t>
  </si>
  <si>
    <t>2017-07-28T07:25:35.000Z</t>
  </si>
  <si>
    <t>2017-07-28T07:30:36.000Z</t>
  </si>
  <si>
    <t>2017-07-28T07:58:18.000Z</t>
  </si>
  <si>
    <t>0062e000002HH6nAAG</t>
  </si>
  <si>
    <t>2017-07-28T06:58:38.000Z</t>
  </si>
  <si>
    <t>0062e000002HH6oAAG</t>
  </si>
  <si>
    <t>2017-08-25T03:19:29.000Z</t>
  </si>
  <si>
    <t>0062e000002HH7dAAG</t>
  </si>
  <si>
    <t>2017-05-02T03:26:26.000Z</t>
  </si>
  <si>
    <t>0012e000003A6qgAAC</t>
  </si>
  <si>
    <t>0032e000002cHRWAA2</t>
  </si>
  <si>
    <t>0062e000002HH7eAAG</t>
  </si>
  <si>
    <t>2017-03-02T02:43:30.000Z</t>
  </si>
  <si>
    <t>0012e000003A6qtAAC</t>
  </si>
  <si>
    <t>0062e000002HH7fAAG</t>
  </si>
  <si>
    <t>2015-10-20T04:18:00.000Z</t>
  </si>
  <si>
    <t>0062e000002HH7gAAG</t>
  </si>
  <si>
    <t>2016-08-11T04:58:27.000Z</t>
  </si>
  <si>
    <t>0032e000002cLKbAAM</t>
  </si>
  <si>
    <t>2019-07-19T06:23:22.000Z</t>
  </si>
  <si>
    <t>0012e000003A70uAAC</t>
  </si>
  <si>
    <t>0062e000002HHAxAAO</t>
  </si>
  <si>
    <t>2017-09-05T03:25:36.000Z</t>
  </si>
  <si>
    <t>0062e000002HHAyAAO</t>
  </si>
  <si>
    <t>2019-04-29T03:22:03.000Z</t>
  </si>
  <si>
    <t>0012e000003A6hnAAC</t>
  </si>
  <si>
    <t>0032e000002em3BAAQ</t>
  </si>
  <si>
    <t>0062e000002HHAzAAO</t>
  </si>
  <si>
    <t>2017-10-04T22:20:04.000Z</t>
  </si>
  <si>
    <t>0062e000002HHB0AAO</t>
  </si>
  <si>
    <t>2019-02-18T01:36:06.000Z</t>
  </si>
  <si>
    <t>2019-08-27T03:47:46.000Z</t>
  </si>
  <si>
    <t>0062e000002HHB2AAO</t>
  </si>
  <si>
    <t>2019-09-05T06:01:54.000Z</t>
  </si>
  <si>
    <t>0062e000002HHB3AAO</t>
  </si>
  <si>
    <t>2018-03-02T09:10:21.000Z</t>
  </si>
  <si>
    <t>0062e000002HHB4AAO</t>
  </si>
  <si>
    <t>2019-08-12T01:09:42.000Z</t>
  </si>
  <si>
    <t>0062e000002HHDfAAO</t>
  </si>
  <si>
    <t>2019-04-08T04:21:46.000Z</t>
  </si>
  <si>
    <t>0062e000002HHDgAAO</t>
  </si>
  <si>
    <t>2019-07-19T04:42:10.000Z</t>
  </si>
  <si>
    <t>0062e000002HHDhAAO</t>
  </si>
  <si>
    <t>2017-10-12T04:17:55.000Z</t>
  </si>
  <si>
    <t>2019-10-27T22:52:29.000Z</t>
  </si>
  <si>
    <t>0032e000003IbzFAAS</t>
  </si>
  <si>
    <t>0062e000002HHDjAAO</t>
  </si>
  <si>
    <t>2016-09-26T06:33:05.000Z</t>
  </si>
  <si>
    <t>0062e000002HHDkAAO</t>
  </si>
  <si>
    <t>2017-12-19T10:36:20.000Z</t>
  </si>
  <si>
    <t>0062e000002HHDlAAO</t>
  </si>
  <si>
    <t>2019-05-14T01:32:51.000Z</t>
  </si>
  <si>
    <t>0012e000003A770AAC</t>
  </si>
  <si>
    <t>0062e000002HHDmAAO</t>
  </si>
  <si>
    <t>2018-04-12T00:53:52.000Z</t>
  </si>
  <si>
    <t>0062e000002HHDnAAO</t>
  </si>
  <si>
    <t>2017-06-13T11:41:52.000Z</t>
  </si>
  <si>
    <t>0062e000002HHDoAAO</t>
  </si>
  <si>
    <t>2017-10-12T04:19:12.000Z</t>
  </si>
  <si>
    <t>0062e000002HHDpAAO</t>
  </si>
  <si>
    <t>2019-03-13T22:58:44.000Z</t>
  </si>
  <si>
    <t>0062e000002HHDqAAO</t>
  </si>
  <si>
    <t>2019-04-11T02:22:33.000Z</t>
  </si>
  <si>
    <t>2017-07-28T08:35:33.000Z</t>
  </si>
  <si>
    <t>2017-07-28T04:56:46.000Z</t>
  </si>
  <si>
    <t>2017-07-28T05:46:04.000Z</t>
  </si>
  <si>
    <t>2017-07-28T05:00:20.000Z</t>
  </si>
  <si>
    <t>0062e000002HHFLAA4</t>
  </si>
  <si>
    <t>2018-07-20T05:02:50.000Z</t>
  </si>
  <si>
    <t>0032e000002cMcEAAU</t>
  </si>
  <si>
    <t>0062e000002HHFMAA4</t>
  </si>
  <si>
    <t>2018-11-04T22:58:33.000Z</t>
  </si>
  <si>
    <t>0032e000002em4NAAQ</t>
  </si>
  <si>
    <t>0062e000002HHFNAA4</t>
  </si>
  <si>
    <t>2017-06-07T23:43:25.000Z</t>
  </si>
  <si>
    <t>0062e000002HHFOAA4</t>
  </si>
  <si>
    <t>2017-09-05T06:43:14.000Z</t>
  </si>
  <si>
    <t>0062e000002HH7hAAG</t>
  </si>
  <si>
    <t>2017-02-22T02:22:44.000Z</t>
  </si>
  <si>
    <t>0032e000002cGREAA2</t>
  </si>
  <si>
    <t>0062e000002HH7iAAG</t>
  </si>
  <si>
    <t>2017-09-08T06:41:53.000Z</t>
  </si>
  <si>
    <t>0012e000003A6P1AAK</t>
  </si>
  <si>
    <t>0032e000002cLcqAAE</t>
  </si>
  <si>
    <t>0062e000002HH7jAAG</t>
  </si>
  <si>
    <t>2015-11-04T06:30:15.000Z</t>
  </si>
  <si>
    <t>0062e000002HH7kAAG</t>
  </si>
  <si>
    <t>2016-08-08T06:58:26.000Z</t>
  </si>
  <si>
    <t>0012e000003A6wKAAS</t>
  </si>
  <si>
    <t>0062e000002HH7lAAG</t>
  </si>
  <si>
    <t>2016-08-08T06:58:46.000Z</t>
  </si>
  <si>
    <t>0062e000002HH7mAAG</t>
  </si>
  <si>
    <t>2016-02-11T23:16:13.000Z</t>
  </si>
  <si>
    <t>0012e000003A6bVAAS</t>
  </si>
  <si>
    <t>0062e000002HH7nAAG</t>
  </si>
  <si>
    <t>2016-08-08T06:59:29.000Z</t>
  </si>
  <si>
    <t>0062e000002HH7oAAG</t>
  </si>
  <si>
    <t>2017-03-01T23:22:45.000Z</t>
  </si>
  <si>
    <t>0012e000003A6NdAAK</t>
  </si>
  <si>
    <t>0062e000002HH7pAAG</t>
  </si>
  <si>
    <t>2016-03-13T23:07:09.000Z</t>
  </si>
  <si>
    <t>0062e000002HH7qAAG</t>
  </si>
  <si>
    <t>2018-02-19T23:21:37.000Z</t>
  </si>
  <si>
    <t>0062e000002HH7rAAG</t>
  </si>
  <si>
    <t>2017-01-05T23:52:00.000Z</t>
  </si>
  <si>
    <t>0032e000002cJHmAAM</t>
  </si>
  <si>
    <t>0062e000002HH7sAAG</t>
  </si>
  <si>
    <t>2017-01-23T00:42:31.000Z</t>
  </si>
  <si>
    <t>0062e000002HH7tAAG</t>
  </si>
  <si>
    <t>2016-04-27T04:14:24.000Z</t>
  </si>
  <si>
    <t>0062e000002HHB5AAO</t>
  </si>
  <si>
    <t>2019-01-30T23:12:34.000Z</t>
  </si>
  <si>
    <t>2018-11-27T01:24:26.000Z</t>
  </si>
  <si>
    <t>2018-11-05T01:23:39.000Z</t>
  </si>
  <si>
    <t>0062e000002HHB8AAO</t>
  </si>
  <si>
    <t>2019-09-04T03:12:05.000Z</t>
  </si>
  <si>
    <t>0062e000002HHB9AAO</t>
  </si>
  <si>
    <t>2019-09-05T05:46:25.000Z</t>
  </si>
  <si>
    <t>0062e000002HHBAAA4</t>
  </si>
  <si>
    <t>2019-09-05T05:53:47.000Z</t>
  </si>
  <si>
    <t>2019-08-30T00:01:52.000Z</t>
  </si>
  <si>
    <t>0062e000002HHDrAAO</t>
  </si>
  <si>
    <t>2019-04-04T00:47:31.000Z</t>
  </si>
  <si>
    <t>0032e000002cMeFAAU</t>
  </si>
  <si>
    <t>0062e000002HHDsAAO</t>
  </si>
  <si>
    <t>2019-08-01T00:54:46.000Z</t>
  </si>
  <si>
    <t>0062e000002HHDtAAO</t>
  </si>
  <si>
    <t>2018-07-03T02:24:24.000Z</t>
  </si>
  <si>
    <t>0062e000002HHDuAAO</t>
  </si>
  <si>
    <t>2019-05-14T01:39:11.000Z</t>
  </si>
  <si>
    <t>0032e000002cG7wAAE</t>
  </si>
  <si>
    <t>0062e000002HHDvAAO</t>
  </si>
  <si>
    <t>2019-02-27T23:30:57.000Z</t>
  </si>
  <si>
    <t>0062e000002HHDwAAO</t>
  </si>
  <si>
    <t>2019-08-13T00:02:32.000Z</t>
  </si>
  <si>
    <t>0032e000002elnkAAA</t>
  </si>
  <si>
    <t>0062e000002HHDxAAO</t>
  </si>
  <si>
    <t>2018-11-13T00:05:16.000Z</t>
  </si>
  <si>
    <t>0062e000002HHDyAAO</t>
  </si>
  <si>
    <t>2016-06-07T01:42:36.000Z</t>
  </si>
  <si>
    <t>0062e000002HHDzAAO</t>
  </si>
  <si>
    <t>2017-07-24T01:43:21.000Z</t>
  </si>
  <si>
    <t>0062e000002HHE0AAO</t>
  </si>
  <si>
    <t>2018-03-01T02:15:49.000Z</t>
  </si>
  <si>
    <t>0062e000002HHE1AAO</t>
  </si>
  <si>
    <t>2016-08-15T05:01:57.000Z</t>
  </si>
  <si>
    <t>0062e000002HHE2AAO</t>
  </si>
  <si>
    <t>2018-08-09T11:56:20.000Z</t>
  </si>
  <si>
    <t>0062e000002HH8RAAW</t>
  </si>
  <si>
    <t>2017-07-27T05:06:34.000Z</t>
  </si>
  <si>
    <t>0032e000002cN3aAAE</t>
  </si>
  <si>
    <t>0062e000002HH8SAAW</t>
  </si>
  <si>
    <t>2017-06-26T01:52:45.000Z</t>
  </si>
  <si>
    <t>0062e000002HH8TAAW</t>
  </si>
  <si>
    <t>2017-07-27T04:35:44.000Z</t>
  </si>
  <si>
    <t>0062e000002HH8UAAW</t>
  </si>
  <si>
    <t>2017-07-26T00:41:57.000Z</t>
  </si>
  <si>
    <t>0032e000002cFncAAE</t>
  </si>
  <si>
    <t>0062e000002HH8VAAW</t>
  </si>
  <si>
    <t>2017-11-02T23:58:11.000Z</t>
  </si>
  <si>
    <t>0012e000003A6bXAAS</t>
  </si>
  <si>
    <t>0062e000002HH8WAAW</t>
  </si>
  <si>
    <t>2017-05-28T07:38:57.000Z</t>
  </si>
  <si>
    <t>0032e000002en5YAAQ</t>
  </si>
  <si>
    <t>0062e000002HH8XAAW</t>
  </si>
  <si>
    <t>2018-10-17T06:45:35.000Z</t>
  </si>
  <si>
    <t>0062e000002HH8YAAW</t>
  </si>
  <si>
    <t>2017-05-11T05:12:37.000Z</t>
  </si>
  <si>
    <t>0062e000002HH8ZAAW</t>
  </si>
  <si>
    <t>2017-01-14T21:46:33.000Z</t>
  </si>
  <si>
    <t>0012e000003A6ctAAC</t>
  </si>
  <si>
    <t>0062e000002HHKgAAO</t>
  </si>
  <si>
    <t>0062e000002HH8aAAG</t>
  </si>
  <si>
    <t>2017-01-18T05:21:14.000Z</t>
  </si>
  <si>
    <t>0062e000002HH8bAAG</t>
  </si>
  <si>
    <t>2016-03-03T06:38:36.000Z</t>
  </si>
  <si>
    <t>0062e000002HH8cAAG</t>
  </si>
  <si>
    <t>2017-11-23T04:56:28.000Z</t>
  </si>
  <si>
    <t>0062e000002HH8dAAG</t>
  </si>
  <si>
    <t>2016-06-15T06:35:54.000Z</t>
  </si>
  <si>
    <t>0062e000002HH8eAAG</t>
  </si>
  <si>
    <t>2016-03-06T23:29:31.000Z</t>
  </si>
  <si>
    <t>0062e000002HH8fAAG</t>
  </si>
  <si>
    <t>2017-04-19T21:24:02.000Z</t>
  </si>
  <si>
    <t>0012e000003A6cPAAS</t>
  </si>
  <si>
    <t>0032e000002cJLnAAM</t>
  </si>
  <si>
    <t>0062e000002HH7uAAG</t>
  </si>
  <si>
    <t>2016-11-23T22:23:17.000Z</t>
  </si>
  <si>
    <t>0062e000002HH7vAAG</t>
  </si>
  <si>
    <t>2015-11-04T06:47:48.000Z</t>
  </si>
  <si>
    <t>0062e000002HH7wAAG</t>
  </si>
  <si>
    <t>2016-06-20T00:00:16.000Z</t>
  </si>
  <si>
    <t>0062e000002HH7xAAG</t>
  </si>
  <si>
    <t>2016-05-25T05:45:35.000Z</t>
  </si>
  <si>
    <t>0062e000002HH7yAAG</t>
  </si>
  <si>
    <t>2016-12-20T00:54:04.000Z</t>
  </si>
  <si>
    <t>0062e000002HH7zAAG</t>
  </si>
  <si>
    <t>2016-09-20T00:36:44.000Z</t>
  </si>
  <si>
    <t>0062e000002HH80AAG</t>
  </si>
  <si>
    <t>2016-08-08T06:59:02.000Z</t>
  </si>
  <si>
    <t>0062e000002HH81AAG</t>
  </si>
  <si>
    <t>2016-07-27T02:16:45.000Z</t>
  </si>
  <si>
    <t>0062e000002HH82AAG</t>
  </si>
  <si>
    <t>2016-12-12T06:24:39.000Z</t>
  </si>
  <si>
    <t>0032e000002cLz0AAE</t>
  </si>
  <si>
    <t>0062e000002HH83AAG</t>
  </si>
  <si>
    <t>2019-06-25T23:58:53.000Z</t>
  </si>
  <si>
    <t>0052e000000VJGrAAO</t>
  </si>
  <si>
    <t>2019-06-26T04:25:53.000Z</t>
  </si>
  <si>
    <t>0062e000002HH6pAAG</t>
  </si>
  <si>
    <t>2018-03-05T01:44:43.000Z</t>
  </si>
  <si>
    <t>0012e000003A77uAAC</t>
  </si>
  <si>
    <t>0062e000002HH6qAAG</t>
  </si>
  <si>
    <t>2017-06-15T00:16:28.000Z</t>
  </si>
  <si>
    <t>0062e000002HH6rAAG</t>
  </si>
  <si>
    <t>2019-08-27T21:30:34.000Z</t>
  </si>
  <si>
    <t>0062e000002HH6sAAG</t>
  </si>
  <si>
    <t>2018-12-13T22:30:21.000Z</t>
  </si>
  <si>
    <t>0032e000002cGihAAE</t>
  </si>
  <si>
    <t>0062e000002HH6tAAG</t>
  </si>
  <si>
    <t>2019-04-24T01:55:16.000Z</t>
  </si>
  <si>
    <t>0062e000002HH6vAAG</t>
  </si>
  <si>
    <t>2019-06-03T03:38:00.000Z</t>
  </si>
  <si>
    <t>0012e000003A77ZAAS</t>
  </si>
  <si>
    <t>0062e000002HH6wAAG</t>
  </si>
  <si>
    <t>2019-04-26T00:40:02.000Z</t>
  </si>
  <si>
    <t>0062e000002HH6xAAG</t>
  </si>
  <si>
    <t>2018-12-13T10:41:40.000Z</t>
  </si>
  <si>
    <t>0062e000002HH6yAAG</t>
  </si>
  <si>
    <t>2018-12-13T02:45:19.000Z</t>
  </si>
  <si>
    <t>0062e000002HHE3AAO</t>
  </si>
  <si>
    <t>2019-09-16T02:58:46.000Z</t>
  </si>
  <si>
    <t>0062e000002HHE4AAO</t>
  </si>
  <si>
    <t>2019-03-13T23:19:11.000Z</t>
  </si>
  <si>
    <t>0062e000002HHE5AAO</t>
  </si>
  <si>
    <t>2018-07-26T04:05:11.000Z</t>
  </si>
  <si>
    <t>0062e000002HHE6AAO</t>
  </si>
  <si>
    <t>2019-05-29T23:30:05.000Z</t>
  </si>
  <si>
    <t>0062e000002HHE7AAO</t>
  </si>
  <si>
    <t>2019-03-14T00:02:21.000Z</t>
  </si>
  <si>
    <t>0062e000002HHE8AAO</t>
  </si>
  <si>
    <t>2019-06-06T02:46:04.000Z</t>
  </si>
  <si>
    <t>0032e000002cI2sAAE</t>
  </si>
  <si>
    <t>0062e000002HHE9AAO</t>
  </si>
  <si>
    <t>2019-10-08T00:37:17.000Z</t>
  </si>
  <si>
    <t>0062e000002HHEAAA4</t>
  </si>
  <si>
    <t>2019-06-27T00:07:23.000Z</t>
  </si>
  <si>
    <t>0062e000002HHEBAA4</t>
  </si>
  <si>
    <t>2019-08-01T01:09:27.000Z</t>
  </si>
  <si>
    <t>0062e000002HHECAA4</t>
  </si>
  <si>
    <t>2016-07-21T01:34:28.000Z</t>
  </si>
  <si>
    <t>0062e000002HHEDAA4</t>
  </si>
  <si>
    <t>2017-06-01T05:20:03.000Z</t>
  </si>
  <si>
    <t>0062e000002HHEEAA4</t>
  </si>
  <si>
    <t>2018-04-24T01:50:37.000Z</t>
  </si>
  <si>
    <t>0012e000003A6hNAAS</t>
  </si>
  <si>
    <t>2019-10-30T05:20:53.000Z</t>
  </si>
  <si>
    <t>0012e000003A6xyAAC</t>
  </si>
  <si>
    <t>0032e000002emgtAAA</t>
  </si>
  <si>
    <t>0032e000002cFXkAAM</t>
  </si>
  <si>
    <t>0062e000002HHEGAA4</t>
  </si>
  <si>
    <t>2017-04-28T07:05:46.000Z</t>
  </si>
  <si>
    <t>0062e000002HHEHAA4</t>
  </si>
  <si>
    <t>2017-02-15T10:01:49.000Z</t>
  </si>
  <si>
    <t>0062e000002HH4PAAW</t>
  </si>
  <si>
    <t>2017-07-13T03:41:03.000Z</t>
  </si>
  <si>
    <t>0012e000003A76RAAS</t>
  </si>
  <si>
    <t>0032e000002endVAAQ</t>
  </si>
  <si>
    <t>0062e000002HH4QAAW</t>
  </si>
  <si>
    <t>2016-05-06T05:17:12.000Z</t>
  </si>
  <si>
    <t>2019-05-07T01:01:13.000Z</t>
  </si>
  <si>
    <t>0032e000002emMGAAY</t>
  </si>
  <si>
    <t>0062e000002HH4SAAW</t>
  </si>
  <si>
    <t>2016-08-17T07:29:02.000Z</t>
  </si>
  <si>
    <t>0012e000003A78aAAC</t>
  </si>
  <si>
    <t>0062e000002HH4TAAW</t>
  </si>
  <si>
    <t>2019-08-13T05:15:22.000Z</t>
  </si>
  <si>
    <t>0062e000002HH4UAAW</t>
  </si>
  <si>
    <t>2018-03-14T13:44:24.000Z</t>
  </si>
  <si>
    <t>0012e000003A76XAAS</t>
  </si>
  <si>
    <t>0032e000002endbAAA</t>
  </si>
  <si>
    <t>0062e000002HH4VAAW</t>
  </si>
  <si>
    <t>2019-10-18T03:40:02.000Z</t>
  </si>
  <si>
    <t>0012e000003A76GAAS</t>
  </si>
  <si>
    <t>0032e000001t1LWAAY</t>
  </si>
  <si>
    <t>0062e000002HH4WAAW</t>
  </si>
  <si>
    <t>2017-03-22T13:32:30.000Z</t>
  </si>
  <si>
    <t>0062e000002HH4XAAW</t>
  </si>
  <si>
    <t>2017-07-28T02:10:03.000Z</t>
  </si>
  <si>
    <t>0062e000002HH4YAAW</t>
  </si>
  <si>
    <t>2016-05-06T03:55:10.000Z</t>
  </si>
  <si>
    <t>0062e000002HH4ZAAW</t>
  </si>
  <si>
    <t>2016-05-06T04:34:22.000Z</t>
  </si>
  <si>
    <t>0062e000002HH4aAAG</t>
  </si>
  <si>
    <t>2016-09-05T12:43:30.000Z</t>
  </si>
  <si>
    <t>0062e000002HH85AAG</t>
  </si>
  <si>
    <t>2019-05-22T01:23:32.000Z</t>
  </si>
  <si>
    <t>2019-07-28T23:56:15.000Z</t>
  </si>
  <si>
    <t>0012e000003A6QeAAK</t>
  </si>
  <si>
    <t>0032e000003F19OAAS</t>
  </si>
  <si>
    <t>0062e000002HH87AAG</t>
  </si>
  <si>
    <t>2019-10-02T06:50:47.000Z</t>
  </si>
  <si>
    <t>0012e000003A72MAAS</t>
  </si>
  <si>
    <t>0032e000002emh5AAA</t>
  </si>
  <si>
    <t>0062e000002HH88AAG</t>
  </si>
  <si>
    <t>2019-06-23T11:57:28.000Z</t>
  </si>
  <si>
    <t>0062e000002HH89AAG</t>
  </si>
  <si>
    <t>2019-05-06T23:29:25.000Z</t>
  </si>
  <si>
    <t>0062e000002HH8AAAW</t>
  </si>
  <si>
    <t>2019-06-23T11:56:11.000Z</t>
  </si>
  <si>
    <t>0062e000002HH8BAAW</t>
  </si>
  <si>
    <t>2019-10-21T00:42:36.000Z</t>
  </si>
  <si>
    <t>0062e000002HH8CAAW</t>
  </si>
  <si>
    <t>2017-11-13T03:25:17.000Z</t>
  </si>
  <si>
    <t>0062e000002HH8DAAW</t>
  </si>
  <si>
    <t>2018-06-06T05:42:01.000Z</t>
  </si>
  <si>
    <t>0062e000002HH8EAAW</t>
  </si>
  <si>
    <t>2018-11-23T02:00:07.000Z</t>
  </si>
  <si>
    <t>0032e000002cLilAAE</t>
  </si>
  <si>
    <t>2019-09-20T01:45:29.000Z</t>
  </si>
  <si>
    <t>0032e000001t45OAAQ</t>
  </si>
  <si>
    <t>0062e000002HH8GAAW</t>
  </si>
  <si>
    <t>2017-10-27T00:23:38.000Z</t>
  </si>
  <si>
    <t>0012e000003A6aQAAS</t>
  </si>
  <si>
    <t>0062e000002HH6zAAG</t>
  </si>
  <si>
    <t>2018-08-09T04:52:00.000Z</t>
  </si>
  <si>
    <t>0062e000002HH70AAG</t>
  </si>
  <si>
    <t>2019-09-09T23:28:44.000Z</t>
  </si>
  <si>
    <t>0062e000002HH71AAG</t>
  </si>
  <si>
    <t>2019-04-10T04:16:01.000Z</t>
  </si>
  <si>
    <t>0062e000002HH72AAG</t>
  </si>
  <si>
    <t>2018-12-13T23:02:36.000Z</t>
  </si>
  <si>
    <t>0062e000002HH73AAG</t>
  </si>
  <si>
    <t>2018-12-13T22:47:11.000Z</t>
  </si>
  <si>
    <t>0062e000002HH74AAG</t>
  </si>
  <si>
    <t>2019-09-09T23:18:32.000Z</t>
  </si>
  <si>
    <t>0012e000003A6prAAC</t>
  </si>
  <si>
    <t>0032e000002en01AAA</t>
  </si>
  <si>
    <t>0062e000002HH75AAG</t>
  </si>
  <si>
    <t>2019-05-01T03:30:45.000Z</t>
  </si>
  <si>
    <t>0032e000003OzJNAA0</t>
  </si>
  <si>
    <t>0062e000002HH76AAG</t>
  </si>
  <si>
    <t>2018-03-05T01:42:29.000Z</t>
  </si>
  <si>
    <t>0012e000003A6m0AAC</t>
  </si>
  <si>
    <t>0062e000002HH77AAG</t>
  </si>
  <si>
    <t>2018-09-24T00:33:52.000Z</t>
  </si>
  <si>
    <t>0012e000003A772AAC</t>
  </si>
  <si>
    <t>0062e000002HH78AAG</t>
  </si>
  <si>
    <t>2018-07-03T00:48:43.000Z</t>
  </si>
  <si>
    <t>0012e000003A6dWAAS</t>
  </si>
  <si>
    <t>0062e000002HH79AAG</t>
  </si>
  <si>
    <t>2018-05-02T22:23:28.000Z</t>
  </si>
  <si>
    <t>0012e000003A77xAAC</t>
  </si>
  <si>
    <t>0062e000002HH7AAAW</t>
  </si>
  <si>
    <t>2017-05-26T00:45:41.000Z</t>
  </si>
  <si>
    <t>0062e000002HH7BAAW</t>
  </si>
  <si>
    <t>2017-05-23T01:20:53.000Z</t>
  </si>
  <si>
    <t>0012e000003A6EcAAK</t>
  </si>
  <si>
    <t>2018-06-06T07:02:54.000Z</t>
  </si>
  <si>
    <t>0012e000003A75aAAC</t>
  </si>
  <si>
    <t>0062e000002HHEJAA4</t>
  </si>
  <si>
    <t>2019-10-14T01:26:54.000Z</t>
  </si>
  <si>
    <t>0052e000000VJIIAA4</t>
  </si>
  <si>
    <t>0062e000002HHEKAA4</t>
  </si>
  <si>
    <t>2019-08-10T21:38:40.000Z</t>
  </si>
  <si>
    <t>2019-08-10T21:39:50.000Z</t>
  </si>
  <si>
    <t>0062e000002HHEMAA4</t>
  </si>
  <si>
    <t>2019-02-08T02:19:14.000Z</t>
  </si>
  <si>
    <t>0012e000003A763AAC</t>
  </si>
  <si>
    <t>0032e000002cLnJAAU</t>
  </si>
  <si>
    <t>0062e000002HHENAA4</t>
  </si>
  <si>
    <t>2017-03-22T10:52:08.000Z</t>
  </si>
  <si>
    <t>0032e000002cLg4AAE</t>
  </si>
  <si>
    <t>0062e000002HHEOAA4</t>
  </si>
  <si>
    <t>2017-09-28T03:54:30.000Z</t>
  </si>
  <si>
    <t>0062e000002HHEPAA4</t>
  </si>
  <si>
    <t>2017-02-24T04:15:02.000Z</t>
  </si>
  <si>
    <t>0062e000002HHEQAA4</t>
  </si>
  <si>
    <t>2017-05-01T10:12:47.000Z</t>
  </si>
  <si>
    <t>0062e000002HHERAA4</t>
  </si>
  <si>
    <t>2016-01-13T05:24:29.000Z</t>
  </si>
  <si>
    <t>0062e000002HHESAA4</t>
  </si>
  <si>
    <t>2018-08-15T02:21:27.000Z</t>
  </si>
  <si>
    <t>0062e000002HHETAA4</t>
  </si>
  <si>
    <t>2016-05-06T06:18:58.000Z</t>
  </si>
  <si>
    <t>0062e000002HHEUAA4</t>
  </si>
  <si>
    <t>2016-11-22T23:51:33.000Z</t>
  </si>
  <si>
    <t>0062e000002HHEVAA4</t>
  </si>
  <si>
    <t>2018-10-28T02:23:54.000Z</t>
  </si>
  <si>
    <t>0012e000003A76IAAS</t>
  </si>
  <si>
    <t>2019-08-12T05:31:00.000Z</t>
  </si>
  <si>
    <t>0062e000002HH4bAAG</t>
  </si>
  <si>
    <t>2016-05-06T04:15:31.000Z</t>
  </si>
  <si>
    <t>0012e000003A76YAAS</t>
  </si>
  <si>
    <t>0062e000002HH4cAAG</t>
  </si>
  <si>
    <t>2016-01-11T04:27:02.000Z</t>
  </si>
  <si>
    <t>0012e000003A76dAAC</t>
  </si>
  <si>
    <t>0062e000002HH4dAAG</t>
  </si>
  <si>
    <t>2019-05-07T01:17:09.000Z</t>
  </si>
  <si>
    <t>0062e000002HH4eAAG</t>
  </si>
  <si>
    <t>2019-05-06T03:36:21.000Z</t>
  </si>
  <si>
    <t>0012e000003A6oXAAS</t>
  </si>
  <si>
    <t>0062e000002HH4fAAG</t>
  </si>
  <si>
    <t>2018-10-28T02:27:42.000Z</t>
  </si>
  <si>
    <t>0032e000002emXnAAI</t>
  </si>
  <si>
    <t>0062e000002HH4gAAG</t>
  </si>
  <si>
    <t>2018-10-28T01:57:19.000Z</t>
  </si>
  <si>
    <t>0062e000002HH4hAAG</t>
  </si>
  <si>
    <t>2016-06-15T01:15:30.000Z</t>
  </si>
  <si>
    <t>0062e000002HH4iAAG</t>
  </si>
  <si>
    <t>2016-05-06T05:41:57.000Z</t>
  </si>
  <si>
    <t>0012e000003A76QAAS</t>
  </si>
  <si>
    <t>0062e000002HH4jAAG</t>
  </si>
  <si>
    <t>2019-05-16T01:36:25.000Z</t>
  </si>
  <si>
    <t>0012e000003A76HAAS</t>
  </si>
  <si>
    <t>0032e000002cFHMAA2</t>
  </si>
  <si>
    <t>0062e000002HH4kAAG</t>
  </si>
  <si>
    <t>2016-10-16T22:05:00.000Z</t>
  </si>
  <si>
    <t>0012e000003A76eAAC</t>
  </si>
  <si>
    <t>0062e000002HH4lAAG</t>
  </si>
  <si>
    <t>2016-06-29T01:23:29.000Z</t>
  </si>
  <si>
    <t>0012e000003A6NmAAK</t>
  </si>
  <si>
    <t>0032e000002cFQ8AAM</t>
  </si>
  <si>
    <t>2018-10-27T23:44:58.000Z</t>
  </si>
  <si>
    <t>0062e000002HH4nAAG</t>
  </si>
  <si>
    <t>2017-07-27T04:31:24.000Z</t>
  </si>
  <si>
    <t>0032e000002enj7AAA</t>
  </si>
  <si>
    <t>2017-07-27T04:27:01.000Z</t>
  </si>
  <si>
    <t>0032e000002cFfwAAE</t>
  </si>
  <si>
    <t>0062e000002HH4pAAG</t>
  </si>
  <si>
    <t>2017-10-29T12:34:52.000Z</t>
  </si>
  <si>
    <t>0032e000002cIvLAAU</t>
  </si>
  <si>
    <t>0062e000002HH8HAAW</t>
  </si>
  <si>
    <t>2016-10-30T23:56:19.000Z</t>
  </si>
  <si>
    <t>0012e000003A6aTAAS</t>
  </si>
  <si>
    <t>0062e000002HH8IAAW</t>
  </si>
  <si>
    <t>2019-01-21T21:52:34.000Z</t>
  </si>
  <si>
    <t>0062e000002HH8JAAW</t>
  </si>
  <si>
    <t>2017-02-05T22:09:51.000Z</t>
  </si>
  <si>
    <t>0012e000003A6kOAAS</t>
  </si>
  <si>
    <t>0062e000002HH8KAAW</t>
  </si>
  <si>
    <t>2016-05-25T04:45:10.000Z</t>
  </si>
  <si>
    <t>0012e000003A78uAAC</t>
  </si>
  <si>
    <t>0062e000002HH8LAAW</t>
  </si>
  <si>
    <t>2018-01-08T01:06:59.000Z</t>
  </si>
  <si>
    <t>0062e000002HH8MAAW</t>
  </si>
  <si>
    <t>2018-12-20T02:38:06.000Z</t>
  </si>
  <si>
    <t>0062e000002HH8NAAW</t>
  </si>
  <si>
    <t>2019-01-17T03:20:26.000Z</t>
  </si>
  <si>
    <t>0062e000002HH8OAAW</t>
  </si>
  <si>
    <t>2019-03-04T23:36:39.000Z</t>
  </si>
  <si>
    <t>0062e000002HH8PAAW</t>
  </si>
  <si>
    <t>2017-11-01T03:34:25.000Z</t>
  </si>
  <si>
    <t>0032e000002cFCuAAM</t>
  </si>
  <si>
    <t>0062e000002HH8QAAW</t>
  </si>
  <si>
    <t>2017-11-16T22:15:52.000Z</t>
  </si>
  <si>
    <t>0062e000002HH7CAAW</t>
  </si>
  <si>
    <t>2019-08-09T05:01:41.000Z</t>
  </si>
  <si>
    <t>0012e000003A779AAC</t>
  </si>
  <si>
    <t>0062e000002HH7DAAW</t>
  </si>
  <si>
    <t>2016-02-26T02:46:56.000Z</t>
  </si>
  <si>
    <t>0062e000002HH7EAAW</t>
  </si>
  <si>
    <t>2019-08-08T22:16:59.000Z</t>
  </si>
  <si>
    <t>0012e000003A77gAAC</t>
  </si>
  <si>
    <t>0062e000002HH7FAAW</t>
  </si>
  <si>
    <t>2019-04-24T02:45:27.000Z</t>
  </si>
  <si>
    <t>0062e000002HH7GAAW</t>
  </si>
  <si>
    <t>2019-04-10T22:25:27.000Z</t>
  </si>
  <si>
    <t>0062e000002HH7HAAW</t>
  </si>
  <si>
    <t>2018-12-16T23:53:26.000Z</t>
  </si>
  <si>
    <t>0062e000002HH7IAAW</t>
  </si>
  <si>
    <t>2019-04-10T04:17:50.000Z</t>
  </si>
  <si>
    <t>0062e000002HH7JAAW</t>
  </si>
  <si>
    <t>2019-04-07T22:13:59.000Z</t>
  </si>
  <si>
    <t>0062e000002HH7KAAW</t>
  </si>
  <si>
    <t>2017-04-03T01:34:25.000Z</t>
  </si>
  <si>
    <t>0062e000002HH7LAAW</t>
  </si>
  <si>
    <t>2017-10-20T03:08:48.000Z</t>
  </si>
  <si>
    <t>0062e000002HH7MAAW</t>
  </si>
  <si>
    <t>2017-11-03T04:29:01.000Z</t>
  </si>
  <si>
    <t>0012e000003A77zAAC</t>
  </si>
  <si>
    <t>0062e000002HH7NAAW</t>
  </si>
  <si>
    <t>2017-03-06T01:53:40.000Z</t>
  </si>
  <si>
    <t>0012e000003A77QAAS</t>
  </si>
  <si>
    <t>0032e000002cFSoAAM</t>
  </si>
  <si>
    <t>0062e000002HH7OAAW</t>
  </si>
  <si>
    <t>2018-10-01T06:18:40.000Z</t>
  </si>
  <si>
    <t>0012e000003A6TEAA0</t>
  </si>
  <si>
    <t>0062e000002HH7PAAW</t>
  </si>
  <si>
    <t>2019-06-03T00:41:38.000Z</t>
  </si>
  <si>
    <t>0012e000003A778AAC</t>
  </si>
  <si>
    <t>0062e000002HH7QAAW</t>
  </si>
  <si>
    <t>2019-06-26T23:53:35.000Z</t>
  </si>
  <si>
    <t>0012e000003A76uAAC</t>
  </si>
  <si>
    <t>0062e000002HH7RAAW</t>
  </si>
  <si>
    <t>2017-06-26T23:58:34.000Z</t>
  </si>
  <si>
    <t>0012e000003A77dAAC</t>
  </si>
  <si>
    <t>0062e000002HHCdAAO</t>
  </si>
  <si>
    <t>2018-03-05T01:36:34.000Z</t>
  </si>
  <si>
    <t>0012e000003A77mAAC</t>
  </si>
  <si>
    <t>0062e000002HHCeAAO</t>
  </si>
  <si>
    <t>2018-12-13T02:12:44.000Z</t>
  </si>
  <si>
    <t>0062e000002HHCfAAO</t>
  </si>
  <si>
    <t>2018-12-13T02:01:45.000Z</t>
  </si>
  <si>
    <t>0062e000002HHCgAAO</t>
  </si>
  <si>
    <t>2018-12-13T02:16:45.000Z</t>
  </si>
  <si>
    <t>0062e000002HHChAAO</t>
  </si>
  <si>
    <t>2018-12-13T01:54:42.000Z</t>
  </si>
  <si>
    <t>0062e000002HHCiAAO</t>
  </si>
  <si>
    <t>2017-11-03T04:23:32.000Z</t>
  </si>
  <si>
    <t>0062e000002HHCjAAO</t>
  </si>
  <si>
    <t>2019-03-21T05:29:47.000Z</t>
  </si>
  <si>
    <t>0062e000002HHCkAAO</t>
  </si>
  <si>
    <t>2018-09-21T05:49:05.000Z</t>
  </si>
  <si>
    <t>0062e000002HHClAAO</t>
  </si>
  <si>
    <t>2018-12-13T10:35:12.000Z</t>
  </si>
  <si>
    <t>0012e000003A775AAC</t>
  </si>
  <si>
    <t>0062e000002HHCmAAO</t>
  </si>
  <si>
    <t>2018-06-15T03:42:24.000Z</t>
  </si>
  <si>
    <t>0062e000002HHCnAAO</t>
  </si>
  <si>
    <t>2017-06-22T05:38:18.000Z</t>
  </si>
  <si>
    <t>0012e000003A77lAAC</t>
  </si>
  <si>
    <t>0062e000002HHCoAAO</t>
  </si>
  <si>
    <t>2018-12-17T01:03:30.000Z</t>
  </si>
  <si>
    <t>0062e000002HHCpAAO</t>
  </si>
  <si>
    <t>2019-06-28T07:44:18.000Z</t>
  </si>
  <si>
    <t>0062e000002HHCqAAO</t>
  </si>
  <si>
    <t>2017-06-22T06:10:24.000Z</t>
  </si>
  <si>
    <t>0062e000002HH4qAAG</t>
  </si>
  <si>
    <t>2016-07-07T14:37:24.000Z</t>
  </si>
  <si>
    <t>0012e000003A76kAAC</t>
  </si>
  <si>
    <t>0062e000002HH4rAAG</t>
  </si>
  <si>
    <t>2016-05-06T04:44:51.000Z</t>
  </si>
  <si>
    <t>0012e000003A76EAAS</t>
  </si>
  <si>
    <t>0032e000002cMscAAE</t>
  </si>
  <si>
    <t>0032e000002cI8fAAE</t>
  </si>
  <si>
    <t>0062e000002HH4sAAG</t>
  </si>
  <si>
    <t>2017-12-01T02:54:27.000Z</t>
  </si>
  <si>
    <t>0012e000003A76FAAS</t>
  </si>
  <si>
    <t>0062e000002HH4tAAG</t>
  </si>
  <si>
    <t>2016-11-22T23:52:06.000Z</t>
  </si>
  <si>
    <t>0062e000002HH4uAAG</t>
  </si>
  <si>
    <t>2017-02-07T03:04:07.000Z</t>
  </si>
  <si>
    <t>0062e000002HH4vAAG</t>
  </si>
  <si>
    <t>2017-05-24T04:47:13.000Z</t>
  </si>
  <si>
    <t>0062e000002HH4wAAG</t>
  </si>
  <si>
    <t>2016-06-27T13:15:35.000Z</t>
  </si>
  <si>
    <t>0012e000003A76DAAS</t>
  </si>
  <si>
    <t>0032e000002cGfRAAU</t>
  </si>
  <si>
    <t>0062e000002HH4xAAG</t>
  </si>
  <si>
    <t>2016-05-06T04:03:31.000Z</t>
  </si>
  <si>
    <t>0012e000003A76pAAC</t>
  </si>
  <si>
    <t>0062e000002HH4yAAG</t>
  </si>
  <si>
    <t>2016-05-06T05:22:13.000Z</t>
  </si>
  <si>
    <t>0062e000002HH4zAAG</t>
  </si>
  <si>
    <t>2018-07-26T08:41:12.000Z</t>
  </si>
  <si>
    <t>0062e000002HH50AAG</t>
  </si>
  <si>
    <t>2018-03-15T09:50:50.000Z</t>
  </si>
  <si>
    <t>0012e000003A76VAAS</t>
  </si>
  <si>
    <t>0032e000002endWAAQ</t>
  </si>
  <si>
    <t>0062e000002HH51AAG</t>
  </si>
  <si>
    <t>2017-10-27T07:13:25.000Z</t>
  </si>
  <si>
    <t>0062e000002HH52AAG</t>
  </si>
  <si>
    <t>2019-09-30T04:16:32.000Z</t>
  </si>
  <si>
    <t>0032e000002cIoAAAU</t>
  </si>
  <si>
    <t>0062e000002HH8gAAG</t>
  </si>
  <si>
    <t>2016-08-19T07:11:00.000Z</t>
  </si>
  <si>
    <t>0062e000002HH8hAAG</t>
  </si>
  <si>
    <t>2018-03-28T00:05:44.000Z</t>
  </si>
  <si>
    <t>0062e000002HH8iAAG</t>
  </si>
  <si>
    <t>2017-05-11T06:22:53.000Z</t>
  </si>
  <si>
    <t>0062e000002HH8jAAG</t>
  </si>
  <si>
    <t>2017-05-18T10:51:17.000Z</t>
  </si>
  <si>
    <t>2017-05-18T10:45:43.000Z</t>
  </si>
  <si>
    <t>0062e000002HH8lAAG</t>
  </si>
  <si>
    <t>2017-05-18T10:55:25.000Z</t>
  </si>
  <si>
    <t>0062e000002HH8mAAG</t>
  </si>
  <si>
    <t>2017-05-18T10:54:28.000Z</t>
  </si>
  <si>
    <t>0062e000002HH8nAAG</t>
  </si>
  <si>
    <t>2018-06-08T05:14:52.000Z</t>
  </si>
  <si>
    <t>0062e000002HH8oAAG</t>
  </si>
  <si>
    <t>2016-03-03T23:55:16.000Z</t>
  </si>
  <si>
    <t>0062e000002HH8pAAG</t>
  </si>
  <si>
    <t>2017-11-03T03:40:34.000Z</t>
  </si>
  <si>
    <t>0012e000003A6bGAAS</t>
  </si>
  <si>
    <t>0032e000002cDtHAAU</t>
  </si>
  <si>
    <t>0062e000002HH8qAAG</t>
  </si>
  <si>
    <t>2016-01-04T23:51:57.000Z</t>
  </si>
  <si>
    <t>0062e000002HH8rAAG</t>
  </si>
  <si>
    <t>2016-01-14T04:03:22.000Z</t>
  </si>
  <si>
    <t>0012e000003A6cnAAC</t>
  </si>
  <si>
    <t>0062e000002HH8sAAG</t>
  </si>
  <si>
    <t>2015-12-10T05:56:54.000Z</t>
  </si>
  <si>
    <t>0062e000002HH8tAAG</t>
  </si>
  <si>
    <t>2017-01-18T05:20:45.000Z</t>
  </si>
  <si>
    <t>0062e000002HH8uAAG</t>
  </si>
  <si>
    <t>2016-05-13T00:13:14.000Z</t>
  </si>
  <si>
    <t>0062e000002HH8vAAG</t>
  </si>
  <si>
    <t>2016-02-01T01:22:39.000Z</t>
  </si>
  <si>
    <t>0062e000002HH7SAAW</t>
  </si>
  <si>
    <t>2016-10-11T23:02:00.000Z</t>
  </si>
  <si>
    <t>0062e000002HH7TAAW</t>
  </si>
  <si>
    <t>2019-09-09T23:14:25.000Z</t>
  </si>
  <si>
    <t>0012e000003A76zAAC</t>
  </si>
  <si>
    <t>0032e000003yfA9AAI</t>
  </si>
  <si>
    <t>0062e000002HH7UAAW</t>
  </si>
  <si>
    <t>2019-05-06T02:21:40.000Z</t>
  </si>
  <si>
    <t>0062e000002HH7VAAW</t>
  </si>
  <si>
    <t>2018-07-03T02:36:04.000Z</t>
  </si>
  <si>
    <t>0062e000002HH7WAAW</t>
  </si>
  <si>
    <t>2019-04-24T01:40:13.000Z</t>
  </si>
  <si>
    <t>0062e000002HH7XAAW</t>
  </si>
  <si>
    <t>2017-07-23T23:28:32.000Z</t>
  </si>
  <si>
    <t>0062e000002HH7YAAW</t>
  </si>
  <si>
    <t>2018-12-16T23:56:21.000Z</t>
  </si>
  <si>
    <t>0012e000003A76xAAC</t>
  </si>
  <si>
    <t>0062e000002HH7ZAAW</t>
  </si>
  <si>
    <t>2019-06-28T07:32:03.000Z</t>
  </si>
  <si>
    <t>0012e000003A774AAC</t>
  </si>
  <si>
    <t>0032e000003yfJzAAI</t>
  </si>
  <si>
    <t>0062e000002HH7aAAG</t>
  </si>
  <si>
    <t>2019-06-28T06:58:55.000Z</t>
  </si>
  <si>
    <t>0062e000002HH7bAAG</t>
  </si>
  <si>
    <t>2018-09-21T04:25:25.000Z</t>
  </si>
  <si>
    <t>0062e000002HH7cAAG</t>
  </si>
  <si>
    <t>2018-09-21T04:29:33.000Z</t>
  </si>
  <si>
    <t>0062e000002HHBCAA4</t>
  </si>
  <si>
    <t>2019-06-05T23:37:54.000Z</t>
  </si>
  <si>
    <t>0062e000002HHBDAA4</t>
  </si>
  <si>
    <t>2018-09-20T04:20:55.000Z</t>
  </si>
  <si>
    <t>0062e000002HHCrAAO</t>
  </si>
  <si>
    <t>2018-03-12T03:17:33.000Z</t>
  </si>
  <si>
    <t>0062e000002HHCsAAO</t>
  </si>
  <si>
    <t>2018-09-21T05:00:52.000Z</t>
  </si>
  <si>
    <t>0012e000003A77VAAS</t>
  </si>
  <si>
    <t>0062e000002HHCtAAO</t>
  </si>
  <si>
    <t>2017-12-04T04:06:56.000Z</t>
  </si>
  <si>
    <t>0062e000002HHCuAAO</t>
  </si>
  <si>
    <t>2017-03-31T03:39:30.000Z</t>
  </si>
  <si>
    <t>0062e000002HHCvAAO</t>
  </si>
  <si>
    <t>2016-06-08T05:13:55.000Z</t>
  </si>
  <si>
    <t>0012e000003A77hAAC</t>
  </si>
  <si>
    <t>0032e000002cGQGAA2</t>
  </si>
  <si>
    <t>0062e000002HHCwAAO</t>
  </si>
  <si>
    <t>2019-04-10T22:13:43.000Z</t>
  </si>
  <si>
    <t>0012e000003A6yDAAS</t>
  </si>
  <si>
    <t>0062e000002HHCxAAO</t>
  </si>
  <si>
    <t>2017-05-01T23:24:47.000Z</t>
  </si>
  <si>
    <t>0062e000002HHCyAAO</t>
  </si>
  <si>
    <t>2017-05-23T01:41:26.000Z</t>
  </si>
  <si>
    <t>0062e000002HHCzAAO</t>
  </si>
  <si>
    <t>2019-04-24T01:47:20.000Z</t>
  </si>
  <si>
    <t>0062e000002HHD0AAO</t>
  </si>
  <si>
    <t>2017-05-23T01:36:11.000Z</t>
  </si>
  <si>
    <t>0062e000002HHD1AAO</t>
  </si>
  <si>
    <t>2018-09-24T00:39:10.000Z</t>
  </si>
  <si>
    <t>0062e000002HHD2AAO</t>
  </si>
  <si>
    <t>2019-04-24T01:50:51.000Z</t>
  </si>
  <si>
    <t>0062e000002HHD3AAO</t>
  </si>
  <si>
    <t>2018-06-21T01:58:27.000Z</t>
  </si>
  <si>
    <t>0012e000003A6hFAAS</t>
  </si>
  <si>
    <t>0062e000002HHD4AAO</t>
  </si>
  <si>
    <t>2018-06-08T02:03:53.000Z</t>
  </si>
  <si>
    <t>0032e000002cFLkAAM</t>
  </si>
  <si>
    <t>0062e000002HHD5AAO</t>
  </si>
  <si>
    <t>2018-09-24T00:25:02.000Z</t>
  </si>
  <si>
    <t>0012e000003A77fAAC</t>
  </si>
  <si>
    <t>0062e000002HH53AAG</t>
  </si>
  <si>
    <t>2017-07-28T03:11:04.000Z</t>
  </si>
  <si>
    <t>0062e000002HH54AAG</t>
  </si>
  <si>
    <t>2017-11-03T01:26:34.000Z</t>
  </si>
  <si>
    <t>0012e000003A76fAAC</t>
  </si>
  <si>
    <t>0062e000002HH55AAG</t>
  </si>
  <si>
    <t>2018-10-28T02:33:21.000Z</t>
  </si>
  <si>
    <t>0012e000003A76sAAC</t>
  </si>
  <si>
    <t>0032e000002enOKAAY</t>
  </si>
  <si>
    <t>0062e000002HH56AAG</t>
  </si>
  <si>
    <t>2018-10-05T07:10:14.000Z</t>
  </si>
  <si>
    <t>0062e000002HH5AAAW</t>
  </si>
  <si>
    <t>0062e000002HH57AAG</t>
  </si>
  <si>
    <t>2019-05-16T01:43:47.000Z</t>
  </si>
  <si>
    <t>0062e000002HH58AAG</t>
  </si>
  <si>
    <t>2017-12-14T12:17:28.000Z</t>
  </si>
  <si>
    <t>0062e000002HH59AAG</t>
  </si>
  <si>
    <t>2018-08-31T05:32:08.000Z</t>
  </si>
  <si>
    <t>2018-10-05T07:09:39.000Z</t>
  </si>
  <si>
    <t>0062e000002HH5BAAW</t>
  </si>
  <si>
    <t>2016-05-06T04:19:12.000Z</t>
  </si>
  <si>
    <t>0062e000002HH5CAAW</t>
  </si>
  <si>
    <t>2018-10-28T00:01:09.000Z</t>
  </si>
  <si>
    <t>0062e000002HH8wAAG</t>
  </si>
  <si>
    <t>2017-06-07T00:19:14.000Z</t>
  </si>
  <si>
    <t>0012e000003A6crAAC</t>
  </si>
  <si>
    <t>0062e000002HH8xAAG</t>
  </si>
  <si>
    <t>2015-12-23T02:48:05.000Z</t>
  </si>
  <si>
    <t>0062e000002HH8yAAG</t>
  </si>
  <si>
    <t>2015-12-08T04:32:54.000Z</t>
  </si>
  <si>
    <t>0062e000002HH8zAAG</t>
  </si>
  <si>
    <t>2016-06-14T01:17:49.000Z</t>
  </si>
  <si>
    <t>0032e000002cLXjAAM</t>
  </si>
  <si>
    <t>2019-06-26T06:43:29.000Z</t>
  </si>
  <si>
    <t>0062e000002HH91AAG</t>
  </si>
  <si>
    <t>2016-10-04T04:54:02.000Z</t>
  </si>
  <si>
    <t>0062e000002HH92AAG</t>
  </si>
  <si>
    <t>2016-11-04T04:07:17.000Z</t>
  </si>
  <si>
    <t>0062e000002HH93AAG</t>
  </si>
  <si>
    <t>2017-06-09T04:39:00.000Z</t>
  </si>
  <si>
    <t>0062e000002HH94AAG</t>
  </si>
  <si>
    <t>2016-03-07T02:32:17.000Z</t>
  </si>
  <si>
    <t>0062e000002HH95AAG</t>
  </si>
  <si>
    <t>2016-04-05T03:25:20.000Z</t>
  </si>
  <si>
    <t>2017-11-03T00:08:04.000Z</t>
  </si>
  <si>
    <t>0062e000002HH97AAG</t>
  </si>
  <si>
    <t>2018-03-13T03:52:03.000Z</t>
  </si>
  <si>
    <t>0062e000002HH98AAG</t>
  </si>
  <si>
    <t>2016-03-07T01:18:35.000Z</t>
  </si>
  <si>
    <t>0062e000002HH99AAG</t>
  </si>
  <si>
    <t>2016-04-13T06:12:20.000Z</t>
  </si>
  <si>
    <t>0062e000002HHGfAAO</t>
  </si>
  <si>
    <t>2016-05-07T05:19:57.000Z</t>
  </si>
  <si>
    <t>0012e000003A6cqAAC</t>
  </si>
  <si>
    <t>0062e000002HHGgAAO</t>
  </si>
  <si>
    <t>2017-06-26T00:43:13.000Z</t>
  </si>
  <si>
    <t>0012e000003A6m2AAC</t>
  </si>
  <si>
    <t>0062e000002HHGhAAO</t>
  </si>
  <si>
    <t>2016-07-27T01:54:47.000Z</t>
  </si>
  <si>
    <t>0012e000003A6luAAC</t>
  </si>
  <si>
    <t>0062e000002HHGiAAO</t>
  </si>
  <si>
    <t>2016-05-06T05:08:40.000Z</t>
  </si>
  <si>
    <t>0062e000002HHGjAAO</t>
  </si>
  <si>
    <t>2015-12-22T03:13:11.000Z</t>
  </si>
  <si>
    <t>0032e000002cLUrAAM</t>
  </si>
  <si>
    <t>0062e000002HHGkAAO</t>
  </si>
  <si>
    <t>2017-05-05T03:20:53.000Z</t>
  </si>
  <si>
    <t>0062e000002HHGlAAO</t>
  </si>
  <si>
    <t>2017-01-16T02:08:45.000Z</t>
  </si>
  <si>
    <t>0062e000002HHGmAAO</t>
  </si>
  <si>
    <t>2016-03-21T01:01:04.000Z</t>
  </si>
  <si>
    <t>0062e000002HHGnAAO</t>
  </si>
  <si>
    <t>2018-08-17T12:40:48.000Z</t>
  </si>
  <si>
    <t>0062e000002HHGoAAO</t>
  </si>
  <si>
    <t>2017-10-09T00:59:29.000Z</t>
  </si>
  <si>
    <t>0032e000002cG3RAAU</t>
  </si>
  <si>
    <t>2018-09-30T12:10:19.000Z</t>
  </si>
  <si>
    <t>0012e000003A6xuAAC</t>
  </si>
  <si>
    <t>0062e000002HHJ2AAO</t>
  </si>
  <si>
    <t>2017-06-01T06:20:39.000Z</t>
  </si>
  <si>
    <t>0062e000002HHJ3AAO</t>
  </si>
  <si>
    <t>2017-03-22T06:53:17.000Z</t>
  </si>
  <si>
    <t>0062e000002HHJ4AAO</t>
  </si>
  <si>
    <t>2016-08-02T01:17:29.000Z</t>
  </si>
  <si>
    <t>0062e000002HHJ5AAO</t>
  </si>
  <si>
    <t>2018-09-30T10:51:21.000Z</t>
  </si>
  <si>
    <t>0062e000002HHJ6AAO</t>
  </si>
  <si>
    <t>2018-06-05T02:35:21.000Z</t>
  </si>
  <si>
    <t>0062e000002HHJ7AAO</t>
  </si>
  <si>
    <t>2016-07-28T00:42:52.000Z</t>
  </si>
  <si>
    <t>0062e000002HHJ8AAO</t>
  </si>
  <si>
    <t>2017-06-05T04:19:03.000Z</t>
  </si>
  <si>
    <t>0062e000002HHJ9AAO</t>
  </si>
  <si>
    <t>2016-08-24T03:25:59.000Z</t>
  </si>
  <si>
    <t>0062e000002HHNdAAO</t>
  </si>
  <si>
    <t>2019-08-28T03:45:44.000Z</t>
  </si>
  <si>
    <t>0012e000003A6oAAAS</t>
  </si>
  <si>
    <t>0062e000002HHNeAAO</t>
  </si>
  <si>
    <t>2019-10-22T23:32:34.000Z</t>
  </si>
  <si>
    <t>0032e000001sdHgAAI</t>
  </si>
  <si>
    <t>0032e000002cHqaAAE</t>
  </si>
  <si>
    <t>0062e000002HHNfAAO</t>
  </si>
  <si>
    <t>2019-07-17T04:31:13.000Z</t>
  </si>
  <si>
    <t>0012e000003A6o5AAC</t>
  </si>
  <si>
    <t>0062e000002HHNqAAO</t>
  </si>
  <si>
    <t>2017-02-09T23:00:42.000Z</t>
  </si>
  <si>
    <t>0062e000002HHNrAAO</t>
  </si>
  <si>
    <t>2018-12-20T22:44:53.000Z</t>
  </si>
  <si>
    <t>0062e000002HHNsAAO</t>
  </si>
  <si>
    <t>2019-05-13T23:39:35.000Z</t>
  </si>
  <si>
    <t>0062e000002HHNtAAO</t>
  </si>
  <si>
    <t>2019-07-05T00:30:54.000Z</t>
  </si>
  <si>
    <t>0062e000002HHNuAAO</t>
  </si>
  <si>
    <t>2017-06-13T11:12:11.000Z</t>
  </si>
  <si>
    <t>2019-10-02T23:59:04.000Z</t>
  </si>
  <si>
    <t>0062e000002HHNwAAO</t>
  </si>
  <si>
    <t>2018-06-01T02:00:24.000Z</t>
  </si>
  <si>
    <t>0062e000002HHJjAAO</t>
  </si>
  <si>
    <t>2016-03-07T06:36:02.000Z</t>
  </si>
  <si>
    <t>0012e000003A78mAAC</t>
  </si>
  <si>
    <t>0062e000002HHJkAAO</t>
  </si>
  <si>
    <t>2018-02-28T00:27:20.000Z</t>
  </si>
  <si>
    <t>0062e000002HHJlAAO</t>
  </si>
  <si>
    <t>2015-11-26T06:36:27.000Z</t>
  </si>
  <si>
    <t>0012e000003A71cAAC</t>
  </si>
  <si>
    <t>0062e000002HHJmAAO</t>
  </si>
  <si>
    <t>2016-05-26T03:32:57.000Z</t>
  </si>
  <si>
    <t>0012e000003A6amAAC</t>
  </si>
  <si>
    <t>0032e000002cIZbAAM</t>
  </si>
  <si>
    <t>0062e000002HHJnAAO</t>
  </si>
  <si>
    <t>2016-03-15T05:44:20.000Z</t>
  </si>
  <si>
    <t>0062e000002HHKcAAO</t>
  </si>
  <si>
    <t>2016-01-29T01:36:44.000Z</t>
  </si>
  <si>
    <t>0062e000002HHKdAAO</t>
  </si>
  <si>
    <t>2016-01-13T05:32:58.000Z</t>
  </si>
  <si>
    <t>0062e000002HHKeAAO</t>
  </si>
  <si>
    <t>2016-01-13T05:31:11.000Z</t>
  </si>
  <si>
    <t>0012e000003A6cCAAS</t>
  </si>
  <si>
    <t>0062e000002HHKfAAO</t>
  </si>
  <si>
    <t>2016-03-06T23:43:04.000Z</t>
  </si>
  <si>
    <t>0012e000003A6bEAAS</t>
  </si>
  <si>
    <t>2016-11-05T06:12:20.000Z</t>
  </si>
  <si>
    <t>0012e000003A6bhAAC</t>
  </si>
  <si>
    <t>0062e000002HHKhAAO</t>
  </si>
  <si>
    <t>2016-04-19T00:30:21.000Z</t>
  </si>
  <si>
    <t>0062e000002HHKiAAO</t>
  </si>
  <si>
    <t>2017-05-19T07:20:28.000Z</t>
  </si>
  <si>
    <t>0062e000002HHKjAAO</t>
  </si>
  <si>
    <t>2016-05-23T23:58:28.000Z</t>
  </si>
  <si>
    <t>0012e000003A6arAAC</t>
  </si>
  <si>
    <t>0032e000002cI1LAAU</t>
  </si>
  <si>
    <t>0062e000002HHKkAAO</t>
  </si>
  <si>
    <t>2016-01-26T22:47:46.000Z</t>
  </si>
  <si>
    <t>0012e000003A71jAAC</t>
  </si>
  <si>
    <t>0062e000002HHJRAA4</t>
  </si>
  <si>
    <t>2017-02-02T05:37:11.000Z</t>
  </si>
  <si>
    <t>0012e000003A6EWAA0</t>
  </si>
  <si>
    <t>0062e000002HHJSAA4</t>
  </si>
  <si>
    <t>2017-08-09T04:12:06.000Z</t>
  </si>
  <si>
    <t>0012e000003A6PxAAK</t>
  </si>
  <si>
    <t>0062e000002HHJTAA4</t>
  </si>
  <si>
    <t>2019-07-18T02:04:08.000Z</t>
  </si>
  <si>
    <t>0062e000002HHK8AAO</t>
  </si>
  <si>
    <t>2019-05-06T03:43:07.000Z</t>
  </si>
  <si>
    <t>0062e000002HHK9AAO</t>
  </si>
  <si>
    <t>2019-05-06T04:10:33.000Z</t>
  </si>
  <si>
    <t>0062e000002HHKAAA4</t>
  </si>
  <si>
    <t>2019-05-06T05:16:52.000Z</t>
  </si>
  <si>
    <t>0062e000002HHKBAA4</t>
  </si>
  <si>
    <t>2019-05-06T04:17:36.000Z</t>
  </si>
  <si>
    <t>0012e000003A6noAAC</t>
  </si>
  <si>
    <t>0032e000002cLABAA2</t>
  </si>
  <si>
    <t>0062e000002HHKCAA4</t>
  </si>
  <si>
    <t>2019-05-06T05:05:28.000Z</t>
  </si>
  <si>
    <t>0012e000003A6xLAAS</t>
  </si>
  <si>
    <t>0062e000002HHKDAA4</t>
  </si>
  <si>
    <t>2019-05-06T03:48:16.000Z</t>
  </si>
  <si>
    <t>0032e000002cLkOAAU</t>
  </si>
  <si>
    <t>0062e000002HHKEAA4</t>
  </si>
  <si>
    <t>2019-05-06T04:07:41.000Z</t>
  </si>
  <si>
    <t>0032e000002cMyLAAU</t>
  </si>
  <si>
    <t>0062e000002HHKFAA4</t>
  </si>
  <si>
    <t>2019-03-29T01:57:16.000Z</t>
  </si>
  <si>
    <t>0062e000002HHKGAA4</t>
  </si>
  <si>
    <t>2019-05-06T05:07:17.000Z</t>
  </si>
  <si>
    <t>0062e000002HHGpAAO</t>
  </si>
  <si>
    <t>2018-02-26T02:05:03.000Z</t>
  </si>
  <si>
    <t>0062e000002HHGqAAO</t>
  </si>
  <si>
    <t>2018-06-15T01:10:56.000Z</t>
  </si>
  <si>
    <t>0062e000002HHGrAAO</t>
  </si>
  <si>
    <t>2018-04-30T01:04:17.000Z</t>
  </si>
  <si>
    <t>0062e000002HHGsAAO</t>
  </si>
  <si>
    <t>2018-05-04T01:44:11.000Z</t>
  </si>
  <si>
    <t>0062e000002HHGtAAO</t>
  </si>
  <si>
    <t>2018-05-13T06:43:42.000Z</t>
  </si>
  <si>
    <t>0062e000002HHGuAAO</t>
  </si>
  <si>
    <t>2018-10-09T04:55:14.000Z</t>
  </si>
  <si>
    <t>0032e000002cIyGAAU</t>
  </si>
  <si>
    <t>0062e000002HHGvAAO</t>
  </si>
  <si>
    <t>2017-11-15T01:22:28.000Z</t>
  </si>
  <si>
    <t>0012e000003A6QJAA0</t>
  </si>
  <si>
    <t>0062e000002HHGwAAO</t>
  </si>
  <si>
    <t>2017-11-15T01:22:49.000Z</t>
  </si>
  <si>
    <t>0062e000002HHGxAAO</t>
  </si>
  <si>
    <t>2017-10-30T23:57:09.000Z</t>
  </si>
  <si>
    <t>0062e000002HHGyAAO</t>
  </si>
  <si>
    <t>2018-06-13T11:39:47.000Z</t>
  </si>
  <si>
    <t>0032e000002cLLHAA2</t>
  </si>
  <si>
    <t>0062e000002HHNxAAO</t>
  </si>
  <si>
    <t>2017-07-31T23:38:23.000Z</t>
  </si>
  <si>
    <t>0062e000002HHNyAAO</t>
  </si>
  <si>
    <t>2018-07-20T03:20:49.000Z</t>
  </si>
  <si>
    <t>0062e000002HHNzAAO</t>
  </si>
  <si>
    <t>2017-07-31T23:38:44.000Z</t>
  </si>
  <si>
    <t>0062e000002HHOUAA4</t>
  </si>
  <si>
    <t>2019-02-20T04:23:49.000Z</t>
  </si>
  <si>
    <t>0062e000002HHOVAA4</t>
  </si>
  <si>
    <t>2019-01-02T23:16:57.000Z</t>
  </si>
  <si>
    <t>0062e000002HHOWAA4</t>
  </si>
  <si>
    <t>2019-01-03T02:14:08.000Z</t>
  </si>
  <si>
    <t>0032e000002cLofAAE</t>
  </si>
  <si>
    <t>0062e000002HHOXAA4</t>
  </si>
  <si>
    <t>2019-01-30T22:25:29.000Z</t>
  </si>
  <si>
    <t>0062e000002HHOYAA4</t>
  </si>
  <si>
    <t>2019-01-08T05:18:08.000Z</t>
  </si>
  <si>
    <t>0032e000002cHQwAAM</t>
  </si>
  <si>
    <t>0062e000002HHOZAA4</t>
  </si>
  <si>
    <t>2019-01-07T03:15:02.000Z</t>
  </si>
  <si>
    <t>0062e000002HHOaAAO</t>
  </si>
  <si>
    <t>2019-01-07T03:15:34.000Z</t>
  </si>
  <si>
    <t>0062e000002HHObAAO</t>
  </si>
  <si>
    <t>2019-01-30T22:24:15.000Z</t>
  </si>
  <si>
    <t>0062e000002HHOcAAO</t>
  </si>
  <si>
    <t>0062e000002HHOdAAO</t>
  </si>
  <si>
    <t>2019-01-30T22:14:35.000Z</t>
  </si>
  <si>
    <t>0062e000002HHKlAAO</t>
  </si>
  <si>
    <t>2016-01-13T06:19:07.000Z</t>
  </si>
  <si>
    <t>0062e000002HHQaAAO</t>
  </si>
  <si>
    <t>2018-09-11T06:46:21.000Z</t>
  </si>
  <si>
    <t>0062e000002Hk5rAAC</t>
  </si>
  <si>
    <t>2019-11-10T23:39:43.000Z</t>
  </si>
  <si>
    <t>0062e000002Hk8RAAS</t>
  </si>
  <si>
    <t>2019-11-10T23:48:56.000Z</t>
  </si>
  <si>
    <t>0032e000002elbrAAA</t>
  </si>
  <si>
    <t>0062e000002HkfZAAS</t>
  </si>
  <si>
    <t>2019-11-11T01:22:36.000Z</t>
  </si>
  <si>
    <t>0032e000002cJRlAAM</t>
  </si>
  <si>
    <t>0062e000002HlQaAAK</t>
  </si>
  <si>
    <t>2019-11-11T03:41:01.000Z</t>
  </si>
  <si>
    <t>0062e000002Hn8wAAC</t>
  </si>
  <si>
    <t>2019-11-11T21:31:49.000Z</t>
  </si>
  <si>
    <t>0062e000002Hn96AAC</t>
  </si>
  <si>
    <t>2019-11-11T21:33:12.000Z</t>
  </si>
  <si>
    <t>0062e000002Hn9QAAS</t>
  </si>
  <si>
    <t>2019-11-11T21:34:19.000Z</t>
  </si>
  <si>
    <t>0062e000002HnCPAA0</t>
  </si>
  <si>
    <t>2019-11-11T21:46:34.000Z</t>
  </si>
  <si>
    <t>0062e000002HnPiAAK</t>
  </si>
  <si>
    <t>2019-11-11T22:26:59.000Z</t>
  </si>
  <si>
    <t>0062e000002HnfKAAS</t>
  </si>
  <si>
    <t>2019-11-11T23:20:23.000Z</t>
  </si>
  <si>
    <t>0062e000002HoTiAAK</t>
  </si>
  <si>
    <t>2019-11-12T01:53:00.000Z</t>
  </si>
  <si>
    <t>0012e000003Bc76AAC</t>
  </si>
  <si>
    <t>0062e000002HHKHAA4</t>
  </si>
  <si>
    <t>2019-05-06T03:54:14.000Z</t>
  </si>
  <si>
    <t>0012e000003A6nqAAC</t>
  </si>
  <si>
    <t>0062e000002HHKwAAO</t>
  </si>
  <si>
    <t>2017-05-08T23:48:36.000Z</t>
  </si>
  <si>
    <t>0062e000002HHKxAAO</t>
  </si>
  <si>
    <t>2017-07-19T23:36:35.000Z</t>
  </si>
  <si>
    <t>0012e000003A6X3AAK</t>
  </si>
  <si>
    <t>0032e000002cIu8AAE</t>
  </si>
  <si>
    <t>0062e000002HHKyAAO</t>
  </si>
  <si>
    <t>2018-03-16T03:04:54.000Z</t>
  </si>
  <si>
    <t>0012e000003A6QmAAK</t>
  </si>
  <si>
    <t>0062e000002HHKzAAO</t>
  </si>
  <si>
    <t>2017-02-13T02:01:14.000Z</t>
  </si>
  <si>
    <t>0012e000003A6R9AAK</t>
  </si>
  <si>
    <t>0062e000002HHL0AAO</t>
  </si>
  <si>
    <t>2017-03-14T05:52:34.000Z</t>
  </si>
  <si>
    <t>0032e000002cMqYAAU</t>
  </si>
  <si>
    <t>0062e000002HHL1AAO</t>
  </si>
  <si>
    <t>2017-04-13T05:31:39.000Z</t>
  </si>
  <si>
    <t>0062e000002HHL2AAO</t>
  </si>
  <si>
    <t>2018-03-08T04:31:05.000Z</t>
  </si>
  <si>
    <t>0062e000002HHL3AAO</t>
  </si>
  <si>
    <t>2016-10-19T03:50:50.000Z</t>
  </si>
  <si>
    <t>0012e000003A6H1AAK</t>
  </si>
  <si>
    <t>0032e000002cISCAA2</t>
  </si>
  <si>
    <t>0062e000002HHL4AAO</t>
  </si>
  <si>
    <t>2016-11-01T03:14:11.000Z</t>
  </si>
  <si>
    <t>0012e000003A6lJAAS</t>
  </si>
  <si>
    <t>0062e000002HHL5AAO</t>
  </si>
  <si>
    <t>2016-02-03T07:49:21.000Z</t>
  </si>
  <si>
    <t>0062e000002HHGzAAO</t>
  </si>
  <si>
    <t>2018-06-13T11:41:55.000Z</t>
  </si>
  <si>
    <t>0062e000002HHH0AAO</t>
  </si>
  <si>
    <t>2018-02-05T10:58:14.000Z</t>
  </si>
  <si>
    <t>0062e000002HHH1AAO</t>
  </si>
  <si>
    <t>2018-08-21T07:06:38.000Z</t>
  </si>
  <si>
    <t>0062e000002HHH2AAO</t>
  </si>
  <si>
    <t>2018-07-20T03:40:43.000Z</t>
  </si>
  <si>
    <t>0062e000002HHH3AAO</t>
  </si>
  <si>
    <t>2018-05-04T01:37:37.000Z</t>
  </si>
  <si>
    <t>0012e000003A78LAAS</t>
  </si>
  <si>
    <t>0062e000002HHH4AAO</t>
  </si>
  <si>
    <t>2017-10-31T02:59:18.000Z</t>
  </si>
  <si>
    <t>0062e000002HHH5AAO</t>
  </si>
  <si>
    <t>2017-10-31T02:59:00.000Z</t>
  </si>
  <si>
    <t>0062e000002HHH6AAO</t>
  </si>
  <si>
    <t>2018-07-20T03:35:31.000Z</t>
  </si>
  <si>
    <t>0012e000003A78KAAS</t>
  </si>
  <si>
    <t>0062e000002HHH7AAO</t>
  </si>
  <si>
    <t>2018-05-12T23:18:50.000Z</t>
  </si>
  <si>
    <t>0012e000003A78JAAS</t>
  </si>
  <si>
    <t>0062e000002HHH8AAO</t>
  </si>
  <si>
    <t>2018-08-23T05:06:59.000Z</t>
  </si>
  <si>
    <t>0012e000003A6NUAA0</t>
  </si>
  <si>
    <t>0062e000002HHPDAA4</t>
  </si>
  <si>
    <t>2019-03-31T22:52:40.000Z</t>
  </si>
  <si>
    <t>0032e000002cGJTAA2</t>
  </si>
  <si>
    <t>0062e000002YDxYAAW</t>
  </si>
  <si>
    <t>0062e000002HHPEAA4</t>
  </si>
  <si>
    <t>2019-03-31T23:00:38.000Z</t>
  </si>
  <si>
    <t>0032e000002cNDHAA2</t>
  </si>
  <si>
    <t>0062e000002HHPFAA4</t>
  </si>
  <si>
    <t>2019-03-18T03:27:00.000Z</t>
  </si>
  <si>
    <t>0062e000002HHPGAA4</t>
  </si>
  <si>
    <t>2019-09-12T05:55:56.000Z</t>
  </si>
  <si>
    <t>0032e000002cLT8AAM</t>
  </si>
  <si>
    <t>0062e000002HHPHAA4</t>
  </si>
  <si>
    <t>2019-03-18T01:25:22.000Z</t>
  </si>
  <si>
    <t>0062e000002HHPIAA4</t>
  </si>
  <si>
    <t>2019-02-26T06:49:08.000Z</t>
  </si>
  <si>
    <t>0062e000002HHPJAA4</t>
  </si>
  <si>
    <t>2019-02-26T06:58:46.000Z</t>
  </si>
  <si>
    <t>0062e000002HHPKAA4</t>
  </si>
  <si>
    <t>2018-03-07T07:31:24.000Z</t>
  </si>
  <si>
    <t>0062e000002HHPLAA4</t>
  </si>
  <si>
    <t>2019-06-05T00:15:03.000Z</t>
  </si>
  <si>
    <t>0032e000002cFPlAAM</t>
  </si>
  <si>
    <t>0062e000002HHPMAA4</t>
  </si>
  <si>
    <t>2018-05-29T03:58:41.000Z</t>
  </si>
  <si>
    <t>0062e000002HHPNAA4</t>
  </si>
  <si>
    <t>2019-10-31T03:09:37.000Z</t>
  </si>
  <si>
    <t>0062e000002HHPOAA4</t>
  </si>
  <si>
    <t>2019-09-05T06:52:44.000Z</t>
  </si>
  <si>
    <t>0032e000002cIalAAE</t>
  </si>
  <si>
    <t>0062e000002HHPPAA4</t>
  </si>
  <si>
    <t>2019-09-05T06:45:50.000Z</t>
  </si>
  <si>
    <t>0062e000002HHPQAA4</t>
  </si>
  <si>
    <t>2019-09-12T06:15:05.000Z</t>
  </si>
  <si>
    <t>0062e000002HHPRAA4</t>
  </si>
  <si>
    <t>2019-09-12T06:14:29.000Z</t>
  </si>
  <si>
    <t>0062e000002HHFrAAO</t>
  </si>
  <si>
    <t>2016-11-05T05:32:28.000Z</t>
  </si>
  <si>
    <t>0062e000002HHFsAAO</t>
  </si>
  <si>
    <t>2015-12-21T11:52:50.000Z</t>
  </si>
  <si>
    <t>0062e000002HHFtAAO</t>
  </si>
  <si>
    <t>2016-05-06T04:02:14.000Z</t>
  </si>
  <si>
    <t>0062e000002HHFuAAO</t>
  </si>
  <si>
    <t>2016-05-25T03:21:30.000Z</t>
  </si>
  <si>
    <t>0012e000003A6bkAAC</t>
  </si>
  <si>
    <t>0062e000002HHFvAAO</t>
  </si>
  <si>
    <t>2016-11-22T05:16:28.000Z</t>
  </si>
  <si>
    <t>0012e000003A6anAAC</t>
  </si>
  <si>
    <t>0062e000002HHFwAAO</t>
  </si>
  <si>
    <t>2017-09-05T23:32:48.000Z</t>
  </si>
  <si>
    <t>0062e000002HHFxAAO</t>
  </si>
  <si>
    <t>2016-11-05T05:26:37.000Z</t>
  </si>
  <si>
    <t>0062e000002HHFyAAO</t>
  </si>
  <si>
    <t>2016-11-02T23:28:36.000Z</t>
  </si>
  <si>
    <t>0062e000002HHFzAAO</t>
  </si>
  <si>
    <t>2015-12-20T05:43:30.000Z</t>
  </si>
  <si>
    <t>0012e000003A6bmAAC</t>
  </si>
  <si>
    <t>0032e000002cC3mAAE</t>
  </si>
  <si>
    <t>0062e000002HHG0AAO</t>
  </si>
  <si>
    <t>2016-01-25T04:36:08.000Z</t>
  </si>
  <si>
    <t>0062e000002HHG1AAO</t>
  </si>
  <si>
    <t>2016-11-05T20:53:02.000Z</t>
  </si>
  <si>
    <t>0012e000003A6cIAAS</t>
  </si>
  <si>
    <t>0062e000002HHG2AAO</t>
  </si>
  <si>
    <t>2016-07-18T03:27:08.000Z</t>
  </si>
  <si>
    <t>0062e000002HHLGAA4</t>
  </si>
  <si>
    <t>2017-07-24T02:53:22.000Z</t>
  </si>
  <si>
    <t>0062e000002HHLHAA4</t>
  </si>
  <si>
    <t>2018-02-27T04:26:57.000Z</t>
  </si>
  <si>
    <t>0062e000002HHLIAA4</t>
  </si>
  <si>
    <t>2018-01-12T02:41:15.000Z</t>
  </si>
  <si>
    <t>0012e000003A6ohAAC</t>
  </si>
  <si>
    <t>0062e000002HHLJAA4</t>
  </si>
  <si>
    <t>2019-05-03T03:33:40.000Z</t>
  </si>
  <si>
    <t>0012e000003A6opAAC</t>
  </si>
  <si>
    <t>0062e000002HHLKAA4</t>
  </si>
  <si>
    <t>2017-07-18T02:26:11.000Z</t>
  </si>
  <si>
    <t>0062e000002HHLLAA4</t>
  </si>
  <si>
    <t>2017-07-23T23:14:50.000Z</t>
  </si>
  <si>
    <t>0012e000003A6obAAC</t>
  </si>
  <si>
    <t>0062e000002HHLMAA4</t>
  </si>
  <si>
    <t>2017-07-24T01:18:31.000Z</t>
  </si>
  <si>
    <t>0062e000002HHLNAA4</t>
  </si>
  <si>
    <t>2017-07-01T00:54:21.000Z</t>
  </si>
  <si>
    <t>0062e000002HHLOAA4</t>
  </si>
  <si>
    <t>2017-07-23T22:51:22.000Z</t>
  </si>
  <si>
    <t>0012e000003A6odAAC</t>
  </si>
  <si>
    <t>0062e000002HHLPAA4</t>
  </si>
  <si>
    <t>2017-11-09T06:31:33.000Z</t>
  </si>
  <si>
    <t>0012e000003A6onAAC</t>
  </si>
  <si>
    <t>0062e000002HHPwAAO</t>
  </si>
  <si>
    <t>0062e000002HHLkAAO</t>
  </si>
  <si>
    <t>2017-10-25T02:25:16.000Z</t>
  </si>
  <si>
    <t>0062e000002HHLlAAO</t>
  </si>
  <si>
    <t>2019-07-25T04:32:47.000Z</t>
  </si>
  <si>
    <t>0062e000002HHH9AAO</t>
  </si>
  <si>
    <t>2019-03-06T01:15:27.000Z</t>
  </si>
  <si>
    <t>0062e000002HHHAAA4</t>
  </si>
  <si>
    <t>2017-05-29T23:32:44.000Z</t>
  </si>
  <si>
    <t>0062e000002HHHBAA4</t>
  </si>
  <si>
    <t>2018-08-23T04:44:50.000Z</t>
  </si>
  <si>
    <t>0012e000003A78OAAS</t>
  </si>
  <si>
    <t>0062e000002HHHCAA4</t>
  </si>
  <si>
    <t>2016-11-24T00:41:19.000Z</t>
  </si>
  <si>
    <t>0062e000002HHHDAA4</t>
  </si>
  <si>
    <t>2016-03-08T02:07:55.000Z</t>
  </si>
  <si>
    <t>0012e000003A6NsAAK</t>
  </si>
  <si>
    <t>0032e000002cMe9AAE</t>
  </si>
  <si>
    <t>0062e000002HHHEAA4</t>
  </si>
  <si>
    <t>2016-05-30T02:23:24.000Z</t>
  </si>
  <si>
    <t>0012e000003A6GuAAK</t>
  </si>
  <si>
    <t>0062e000002HHHFAA4</t>
  </si>
  <si>
    <t>2017-03-26T23:42:26.000Z</t>
  </si>
  <si>
    <t>0012e000003A6OIAA0</t>
  </si>
  <si>
    <t>0062e000002HHHGAA4</t>
  </si>
  <si>
    <t>2018-05-06T23:53:56.000Z</t>
  </si>
  <si>
    <t>0012e000003A6NhAAK</t>
  </si>
  <si>
    <t>0062e000002HHHHAA4</t>
  </si>
  <si>
    <t>2016-11-24T03:40:47.000Z</t>
  </si>
  <si>
    <t>0012e000003A6PWAA0</t>
  </si>
  <si>
    <t>0062e000002HHHIAA4</t>
  </si>
  <si>
    <t>2018-05-14T00:36:10.000Z</t>
  </si>
  <si>
    <t>0062e000002HHHJAA4</t>
  </si>
  <si>
    <t>2017-01-16T03:39:39.000Z</t>
  </si>
  <si>
    <t>0062e000002HHHKAA4</t>
  </si>
  <si>
    <t>2016-07-21T06:41:48.000Z</t>
  </si>
  <si>
    <t>0062e000002HHHLAA4</t>
  </si>
  <si>
    <t>2017-01-16T01:10:04.000Z</t>
  </si>
  <si>
    <t>0062e000002HHPSAA4</t>
  </si>
  <si>
    <t>2018-05-29T03:34:16.000Z</t>
  </si>
  <si>
    <t>0062e000002HHPTAA4</t>
  </si>
  <si>
    <t>2019-06-12T03:40:30.000Z</t>
  </si>
  <si>
    <t>0032e000002cFImAAM</t>
  </si>
  <si>
    <t>0062e000002HHPUAA4</t>
  </si>
  <si>
    <t>2019-06-12T03:43:10.000Z</t>
  </si>
  <si>
    <t>0032e000002cMxvAAE</t>
  </si>
  <si>
    <t>0062e000002HHPVAA4</t>
  </si>
  <si>
    <t>2019-06-12T03:37:59.000Z</t>
  </si>
  <si>
    <t>0032e000002cLU6AAM</t>
  </si>
  <si>
    <t>0062e000002HHPWAA4</t>
  </si>
  <si>
    <t>2018-12-07T05:51:39.000Z</t>
  </si>
  <si>
    <t>0012e000003A6v3AAC</t>
  </si>
  <si>
    <t>0062e000002HHPXAA4</t>
  </si>
  <si>
    <t>2019-06-12T01:46:35.000Z</t>
  </si>
  <si>
    <t>0062e000002HHPYAA4</t>
  </si>
  <si>
    <t>2019-06-12T03:24:23.000Z</t>
  </si>
  <si>
    <t>0062e000002HHPZAA4</t>
  </si>
  <si>
    <t>2018-05-29T03:35:50.000Z</t>
  </si>
  <si>
    <t>0032e000002cFRDAA2</t>
  </si>
  <si>
    <t>0062e000002HHPaAAO</t>
  </si>
  <si>
    <t>2019-02-25T08:16:07.000Z</t>
  </si>
  <si>
    <t>0062e000002HHPbAAO</t>
  </si>
  <si>
    <t>2019-07-04T05:41:32.000Z</t>
  </si>
  <si>
    <t>0062e000002HHPcAAO</t>
  </si>
  <si>
    <t>2019-08-02T03:20:00.000Z</t>
  </si>
  <si>
    <t>0062e000002HHPdAAO</t>
  </si>
  <si>
    <t>2019-06-03T00:56:46.000Z</t>
  </si>
  <si>
    <t>0062e000002HHG3AAO</t>
  </si>
  <si>
    <t>2017-01-11T04:02:13.000Z</t>
  </si>
  <si>
    <t>0062e000002HHG4AAO</t>
  </si>
  <si>
    <t>2017-02-03T01:50:01.000Z</t>
  </si>
  <si>
    <t>0062e000002HHG5AAO</t>
  </si>
  <si>
    <t>2016-07-11T23:44:43.000Z</t>
  </si>
  <si>
    <t>0032e000002cFdyAAE</t>
  </si>
  <si>
    <t>0062e000002HHG6AAO</t>
  </si>
  <si>
    <t>2016-01-30T13:08:30.000Z</t>
  </si>
  <si>
    <t>0032e000002elvKAAQ</t>
  </si>
  <si>
    <t>0062e000002HHG7AAO</t>
  </si>
  <si>
    <t>2017-05-14T06:41:25.000Z</t>
  </si>
  <si>
    <t>0012e000003A6c9AAC</t>
  </si>
  <si>
    <t>0032e000002en5CAAQ</t>
  </si>
  <si>
    <t>0062e000002HHG8AAO</t>
  </si>
  <si>
    <t>2016-08-30T03:59:58.000Z</t>
  </si>
  <si>
    <t>0062e000002HHLmAAO</t>
  </si>
  <si>
    <t>2016-11-29T02:39:03.000Z</t>
  </si>
  <si>
    <t>0062e000002HHLnAAO</t>
  </si>
  <si>
    <t>2018-11-19T22:21:34.000Z</t>
  </si>
  <si>
    <t>0062e000002HHLoAAO</t>
  </si>
  <si>
    <t>2019-03-13T22:41:17.000Z</t>
  </si>
  <si>
    <t>0062e000002HHLpAAO</t>
  </si>
  <si>
    <t>2019-08-27T05:55:50.000Z</t>
  </si>
  <si>
    <t>0012e000003A6pQAAS</t>
  </si>
  <si>
    <t>0062e000002HHLqAAO</t>
  </si>
  <si>
    <t>2019-03-13T23:15:10.000Z</t>
  </si>
  <si>
    <t>0012e000003A6qNAAS</t>
  </si>
  <si>
    <t>0062e000002HHLrAAO</t>
  </si>
  <si>
    <t>2018-09-25T00:25:06.000Z</t>
  </si>
  <si>
    <t>0012e000003A6trAAC</t>
  </si>
  <si>
    <t>0062e000002HHLsAAO</t>
  </si>
  <si>
    <t>2016-12-11T22:37:16.000Z</t>
  </si>
  <si>
    <t>0062e000002HHLtAAO</t>
  </si>
  <si>
    <t>2018-06-01T00:11:15.000Z</t>
  </si>
  <si>
    <t>0062e000002HHMYAA4</t>
  </si>
  <si>
    <t>2019-01-03T03:14:35.000Z</t>
  </si>
  <si>
    <t>0032e000002cCF1AAM</t>
  </si>
  <si>
    <t>0062e000002HHMZAA4</t>
  </si>
  <si>
    <t>2018-12-21T03:48:59.000Z</t>
  </si>
  <si>
    <t>0062e000002HHMaAAO</t>
  </si>
  <si>
    <t>2019-01-07T03:10:46.000Z</t>
  </si>
  <si>
    <t>0062e000002HHMbAAO</t>
  </si>
  <si>
    <t>2019-01-07T03:15:49.000Z</t>
  </si>
  <si>
    <t>0062e000002HHMcAAO</t>
  </si>
  <si>
    <t>2019-04-02T04:29:20.000Z</t>
  </si>
  <si>
    <t>0062e000002HHMdAAO</t>
  </si>
  <si>
    <t>2019-01-02T04:52:08.000Z</t>
  </si>
  <si>
    <t>0032e000002cDBdAAM</t>
  </si>
  <si>
    <t>0062e000002HHMeAAO</t>
  </si>
  <si>
    <t>2019-01-02T23:23:18.000Z</t>
  </si>
  <si>
    <t>0062e000002HHHMAA4</t>
  </si>
  <si>
    <t>2016-07-21T06:43:21.000Z</t>
  </si>
  <si>
    <t>0062e000002HHHNAA4</t>
  </si>
  <si>
    <t>2016-01-29T04:27:44.000Z</t>
  </si>
  <si>
    <t>0062e000002HHHOAA4</t>
  </si>
  <si>
    <t>2016-11-04T00:44:44.000Z</t>
  </si>
  <si>
    <t>0012e000003A6PqAAK</t>
  </si>
  <si>
    <t>0062e000002HHHPAA4</t>
  </si>
  <si>
    <t>2017-10-18T06:00:34.000Z</t>
  </si>
  <si>
    <t>0012e000003A6O2AAK</t>
  </si>
  <si>
    <t>0062e000002HHHQAA4</t>
  </si>
  <si>
    <t>2016-11-06T23:50:15.000Z</t>
  </si>
  <si>
    <t>0012e000003A6P2AAK</t>
  </si>
  <si>
    <t>0062e000002HHHRAA4</t>
  </si>
  <si>
    <t>2018-05-14T00:26:52.000Z</t>
  </si>
  <si>
    <t>0012e000003A6OFAA0</t>
  </si>
  <si>
    <t>0032e000002cFnGAAU</t>
  </si>
  <si>
    <t>0062e000002HHHSAA4</t>
  </si>
  <si>
    <t>2016-12-06T03:03:03.000Z</t>
  </si>
  <si>
    <t>0062e000002HHJeAAO</t>
  </si>
  <si>
    <t>2015-10-13T04:56:14.000Z</t>
  </si>
  <si>
    <t>0062e000002HHJfAAO</t>
  </si>
  <si>
    <t>2016-02-01T00:24:50.000Z</t>
  </si>
  <si>
    <t>0012e000003A78qAAC</t>
  </si>
  <si>
    <t>0062e000002HHJgAAO</t>
  </si>
  <si>
    <t>2016-02-25T02:48:09.000Z</t>
  </si>
  <si>
    <t>0062e000002HHJhAAO</t>
  </si>
  <si>
    <t>2017-09-28T02:46:01.000Z</t>
  </si>
  <si>
    <t>0012e000003A6ajAAC</t>
  </si>
  <si>
    <t>0032e000002cGWQAA2</t>
  </si>
  <si>
    <t>0062e000002HHJiAAO</t>
  </si>
  <si>
    <t>2016-10-19T22:55:01.000Z</t>
  </si>
  <si>
    <t>0062e000002HHPfAAO</t>
  </si>
  <si>
    <t>2019-07-16T06:03:12.000Z</t>
  </si>
  <si>
    <t>0062e000002HHPgAAO</t>
  </si>
  <si>
    <t>2019-07-16T06:06:10.000Z</t>
  </si>
  <si>
    <t>0062e000002HHPhAAO</t>
  </si>
  <si>
    <t>2019-06-18T03:58:36.000Z</t>
  </si>
  <si>
    <t>0032e000002cMcvAAE</t>
  </si>
  <si>
    <t>0062e000002HHPiAAO</t>
  </si>
  <si>
    <t>2019-01-02T23:09:00.000Z</t>
  </si>
  <si>
    <t>0012e000003A6ufAAC</t>
  </si>
  <si>
    <t>0032e000002cI0nAAE</t>
  </si>
  <si>
    <t>0062e000002HHPjAAO</t>
  </si>
  <si>
    <t>2019-01-03T03:22:07.000Z</t>
  </si>
  <si>
    <t>0062e000002HHPkAAO</t>
  </si>
  <si>
    <t>2019-01-02T05:23:59.000Z</t>
  </si>
  <si>
    <t>0062e000002HHPlAAO</t>
  </si>
  <si>
    <t>2019-03-18T03:29:59.000Z</t>
  </si>
  <si>
    <t>0062e000002HHPmAAO</t>
  </si>
  <si>
    <t>2018-08-13T01:26:03.000Z</t>
  </si>
  <si>
    <t>0052e000000VJEZAA4</t>
  </si>
  <si>
    <t>0062e000002HHPnAAO</t>
  </si>
  <si>
    <t>2018-06-21T02:40:47.000Z</t>
  </si>
  <si>
    <t>0012e000003A6QbAAK</t>
  </si>
  <si>
    <t>2019-09-17T08:04:46.000Z</t>
  </si>
  <si>
    <t>0062e000002HHPpAAO</t>
  </si>
  <si>
    <t>2018-04-30T06:39:30.000Z</t>
  </si>
  <si>
    <t>0062e000002HHPqAAO</t>
  </si>
  <si>
    <t>2016-03-29T00:25:04.000Z</t>
  </si>
  <si>
    <t>0032e000002cGEHAA2</t>
  </si>
  <si>
    <t>0062e000002HHG9AAO</t>
  </si>
  <si>
    <t>2017-04-12T22:55:26.000Z</t>
  </si>
  <si>
    <t>0062e000002HHGAAA4</t>
  </si>
  <si>
    <t>2016-10-13T05:06:56.000Z</t>
  </si>
  <si>
    <t>0062e000002HHGBAA4</t>
  </si>
  <si>
    <t>2016-08-18T04:07:31.000Z</t>
  </si>
  <si>
    <t>0062e000002HHGCAA4</t>
  </si>
  <si>
    <t>2017-05-11T05:26:42.000Z</t>
  </si>
  <si>
    <t>0062e000002HHGDAA4</t>
  </si>
  <si>
    <t>2017-07-20T00:07:31.000Z</t>
  </si>
  <si>
    <t>0032e000002cFAiAAM</t>
  </si>
  <si>
    <t>0062e000002HHGEAA4</t>
  </si>
  <si>
    <t>2016-12-21T05:02:04.000Z</t>
  </si>
  <si>
    <t>0062e000002HHMfAAO</t>
  </si>
  <si>
    <t>2019-01-03T02:30:41.000Z</t>
  </si>
  <si>
    <t>0062e000002HHMgAAO</t>
  </si>
  <si>
    <t>2017-10-05T03:35:23.000Z</t>
  </si>
  <si>
    <t>0062e000002HHMhAAO</t>
  </si>
  <si>
    <t>2019-01-30T22:23:05.000Z</t>
  </si>
  <si>
    <t>0062e000002HHNMAA4</t>
  </si>
  <si>
    <t>2019-02-14T06:48:55.000Z</t>
  </si>
  <si>
    <t>0062e000002HHNNAA4</t>
  </si>
  <si>
    <t>2019-04-29T01:18:37.000Z</t>
  </si>
  <si>
    <t>0012e000003A6paAAC</t>
  </si>
  <si>
    <t>0062e000002HHNOAA4</t>
  </si>
  <si>
    <t>2017-04-20T11:49:12.000Z</t>
  </si>
  <si>
    <t>0012e000003A6pEAAS</t>
  </si>
  <si>
    <t>0032e000002cG3TAAU</t>
  </si>
  <si>
    <t>0062e000002HHNPAA4</t>
  </si>
  <si>
    <t>2017-02-12T23:56:05.000Z</t>
  </si>
  <si>
    <t>0062e000002HHNQAA4</t>
  </si>
  <si>
    <t>2016-06-03T01:09:35.000Z</t>
  </si>
  <si>
    <t>0012e000003A6q5AAC</t>
  </si>
  <si>
    <t>0062e000002HHNRAA4</t>
  </si>
  <si>
    <t>2018-09-18T23:45:21.000Z</t>
  </si>
  <si>
    <t>0062e000002HHNSAA4</t>
  </si>
  <si>
    <t>2018-06-06T00:24:18.000Z</t>
  </si>
  <si>
    <t>0012e000003A6hXAAS</t>
  </si>
  <si>
    <t>0062e000002HHNTAA4</t>
  </si>
  <si>
    <t>2016-08-02T06:18:16.000Z</t>
  </si>
  <si>
    <t>0062e000002HHNUAA4</t>
  </si>
  <si>
    <t>2018-11-05T04:15:50.000Z</t>
  </si>
  <si>
    <t>0062e000002HHKIAA4</t>
  </si>
  <si>
    <t>2017-11-07T07:24:08.000Z</t>
  </si>
  <si>
    <t>0012e000003A6oPAAS</t>
  </si>
  <si>
    <t>0062e000002HHKJAA4</t>
  </si>
  <si>
    <t>2016-07-18T00:06:26.000Z</t>
  </si>
  <si>
    <t>0062e000002HHKKAA4</t>
  </si>
  <si>
    <t>2016-11-22T02:19:40.000Z</t>
  </si>
  <si>
    <t>0062e000002HHKLAA4</t>
  </si>
  <si>
    <t>2017-06-23T01:28:46.000Z</t>
  </si>
  <si>
    <t>0062e000002HHKMAA4</t>
  </si>
  <si>
    <t>2016-06-21T07:12:39.000Z</t>
  </si>
  <si>
    <t>0012e000003A6WEAA0</t>
  </si>
  <si>
    <t>0062e000002HHKNAA4</t>
  </si>
  <si>
    <t>2016-03-03T04:55:37.000Z</t>
  </si>
  <si>
    <t>0062e000002HHKOAA4</t>
  </si>
  <si>
    <t>2016-02-09T02:57:24.000Z</t>
  </si>
  <si>
    <t>0062e000002HHKPAA4</t>
  </si>
  <si>
    <t>2016-06-21T03:54:20.000Z</t>
  </si>
  <si>
    <t>0062e000002HHKQAA4</t>
  </si>
  <si>
    <t>2017-08-03T01:41:20.000Z</t>
  </si>
  <si>
    <t>0012e000003A6aVAAS</t>
  </si>
  <si>
    <t>0032e000002cG0VAAU</t>
  </si>
  <si>
    <t>0062e000002HHKRAA4</t>
  </si>
  <si>
    <t>2017-11-07T05:57:16.000Z</t>
  </si>
  <si>
    <t>0012e000003A6zCAAS</t>
  </si>
  <si>
    <t>0062e000002HHKSAA4</t>
  </si>
  <si>
    <t>2017-06-07T00:20:27.000Z</t>
  </si>
  <si>
    <t>0012e000003A6QPAA0</t>
  </si>
  <si>
    <t>0062e000002HHKTAA4</t>
  </si>
  <si>
    <t>2017-06-13T01:43:33.000Z</t>
  </si>
  <si>
    <t>0062e000002HHKUAA4</t>
  </si>
  <si>
    <t>2017-03-14T02:37:17.000Z</t>
  </si>
  <si>
    <t>0062e000002HHOAAA4</t>
  </si>
  <si>
    <t>2015-12-17T02:43:05.000Z</t>
  </si>
  <si>
    <t>0032e000002cHYvAAM</t>
  </si>
  <si>
    <t>0062e000002HHOBAA4</t>
  </si>
  <si>
    <t>2017-05-29T03:56:32.000Z</t>
  </si>
  <si>
    <t>0012e000003A6QnAAK</t>
  </si>
  <si>
    <t>0062e000002HHOCAA4</t>
  </si>
  <si>
    <t>2018-06-21T05:44:43.000Z</t>
  </si>
  <si>
    <t>0032e000002cNOJAA2</t>
  </si>
  <si>
    <t>0062e000002HHODAA4</t>
  </si>
  <si>
    <t>2016-05-31T10:02:42.000Z</t>
  </si>
  <si>
    <t>0032e000002cGQAAA2</t>
  </si>
  <si>
    <t>0062e000002HHOEAA4</t>
  </si>
  <si>
    <t>2017-06-01T04:24:48.000Z</t>
  </si>
  <si>
    <t>0032e000002elK2AAI</t>
  </si>
  <si>
    <t>0062e000002HHOFAA4</t>
  </si>
  <si>
    <t>2015-10-25T07:06:14.000Z</t>
  </si>
  <si>
    <t>0062e000002HHOGAA4</t>
  </si>
  <si>
    <t>2017-05-23T05:23:30.000Z</t>
  </si>
  <si>
    <t>0062e000002HHOHAA4</t>
  </si>
  <si>
    <t>2017-03-15T22:21:57.000Z</t>
  </si>
  <si>
    <t>0032e000002cHIFAA2</t>
  </si>
  <si>
    <t>0062e000002HHOIAA4</t>
  </si>
  <si>
    <t>2017-12-11T04:26:20.000Z</t>
  </si>
  <si>
    <t>0062e000002HHOJAA4</t>
  </si>
  <si>
    <t>2016-02-02T02:59:45.000Z</t>
  </si>
  <si>
    <t>0062e000002HHGFAA4</t>
  </si>
  <si>
    <t>2016-11-03T02:21:05.000Z</t>
  </si>
  <si>
    <t>0062e000002HHGGAA4</t>
  </si>
  <si>
    <t>2016-11-05T05:28:59.000Z</t>
  </si>
  <si>
    <t>0012e000003A6bJAAS</t>
  </si>
  <si>
    <t>0062e000002HHGHAA4</t>
  </si>
  <si>
    <t>2016-11-03T02:40:07.000Z</t>
  </si>
  <si>
    <t>0012e000003A6cmAAC</t>
  </si>
  <si>
    <t>0062e000002HHGIAA4</t>
  </si>
  <si>
    <t>2016-05-25T04:30:31.000Z</t>
  </si>
  <si>
    <t>0062e000002HHGJAA4</t>
  </si>
  <si>
    <t>2016-04-05T03:19:57.000Z</t>
  </si>
  <si>
    <t>0012e000003A6cBAAS</t>
  </si>
  <si>
    <t>0062e000002HHGKAA4</t>
  </si>
  <si>
    <t>2016-06-25T10:18:46.000Z</t>
  </si>
  <si>
    <t>0062e000002HHGLAA4</t>
  </si>
  <si>
    <t>2017-05-01T22:51:01.000Z</t>
  </si>
  <si>
    <t>0012e000003A6ViAAK</t>
  </si>
  <si>
    <t>0062e000002HHGMAA4</t>
  </si>
  <si>
    <t>2016-10-02T22:31:51.000Z</t>
  </si>
  <si>
    <t>0062e000002HHJyAAO</t>
  </si>
  <si>
    <t>2016-03-29T00:27:26.000Z</t>
  </si>
  <si>
    <t>0062e000002HHJzAAO</t>
  </si>
  <si>
    <t>2018-03-23T05:00:33.000Z</t>
  </si>
  <si>
    <t>0062e000002HHK0AAO</t>
  </si>
  <si>
    <t>2018-07-17T07:13:07.000Z</t>
  </si>
  <si>
    <t>0062e000002HHK1AAO</t>
  </si>
  <si>
    <t>2018-06-14T06:39:16.000Z</t>
  </si>
  <si>
    <t>0012e000003A6rDAAS</t>
  </si>
  <si>
    <t>0062e000002HHK2AAO</t>
  </si>
  <si>
    <t>2018-03-27T05:15:11.000Z</t>
  </si>
  <si>
    <t>0062e000002HHK3AAO</t>
  </si>
  <si>
    <t>2017-09-28T04:19:49.000Z</t>
  </si>
  <si>
    <t>0062e000002HHK4AAO</t>
  </si>
  <si>
    <t>2018-08-08T06:41:55.000Z</t>
  </si>
  <si>
    <t>0062e000002HHK5AAO</t>
  </si>
  <si>
    <t>2018-06-14T07:33:23.000Z</t>
  </si>
  <si>
    <t>0032e000002cNLvAAM</t>
  </si>
  <si>
    <t>0062e000002HHK6AAO</t>
  </si>
  <si>
    <t>2017-07-21T01:03:58.000Z</t>
  </si>
  <si>
    <t>0012e000003A6giAAC</t>
  </si>
  <si>
    <t>0062e000002HHK7AAO</t>
  </si>
  <si>
    <t>2018-06-14T07:38:28.000Z</t>
  </si>
  <si>
    <t>0012e000003A6qwAAC</t>
  </si>
  <si>
    <t>0062e000002HHNVAA4</t>
  </si>
  <si>
    <t>2017-02-21T10:55:35.000Z</t>
  </si>
  <si>
    <t>0062e000002HHNgAAO</t>
  </si>
  <si>
    <t>2019-01-07T03:16:27.000Z</t>
  </si>
  <si>
    <t>0032e000002cGHQAA2</t>
  </si>
  <si>
    <t>0062e000002HHNhAAO</t>
  </si>
  <si>
    <t>2018-12-21T03:24:04.000Z</t>
  </si>
  <si>
    <t>0032e000002cHYzAAM</t>
  </si>
  <si>
    <t>0062e000002HHNiAAO</t>
  </si>
  <si>
    <t>2019-01-07T03:53:10.000Z</t>
  </si>
  <si>
    <t>0062e000002HHKVAA4</t>
  </si>
  <si>
    <t>2018-06-04T22:56:19.000Z</t>
  </si>
  <si>
    <t>0012e000003A6QYAA0</t>
  </si>
  <si>
    <t>2019-09-04T08:14:42.000Z</t>
  </si>
  <si>
    <t>0032e000002cGFnAAM</t>
  </si>
  <si>
    <t>0062e000002HHKXAA4</t>
  </si>
  <si>
    <t>2018-12-06T21:50:44.000Z</t>
  </si>
  <si>
    <t>0062e000002HHKYAA4</t>
  </si>
  <si>
    <t>2018-12-06T22:08:59.000Z</t>
  </si>
  <si>
    <t>0062e000002HHKZAA4</t>
  </si>
  <si>
    <t>2018-07-26T07:56:02.000Z</t>
  </si>
  <si>
    <t>0062e000002HHKaAAO</t>
  </si>
  <si>
    <t>2019-03-08T05:05:44.000Z</t>
  </si>
  <si>
    <t>0012e000003A6QZAA0</t>
  </si>
  <si>
    <t>0062e000002HHKbAAO</t>
  </si>
  <si>
    <t>2018-12-20T03:22:33.000Z</t>
  </si>
  <si>
    <t>0062e000002HHLQAA4</t>
  </si>
  <si>
    <t>2017-11-07T06:29:32.000Z</t>
  </si>
  <si>
    <t>0032e000002cG7CAAU</t>
  </si>
  <si>
    <t>2019-05-03T02:17:42.000Z</t>
  </si>
  <si>
    <t>0012e000003A6ooAAC</t>
  </si>
  <si>
    <t>0062e000002HHLSAA4</t>
  </si>
  <si>
    <t>2017-11-07T01:49:20.000Z</t>
  </si>
  <si>
    <t>0012e000003A6oNAAS</t>
  </si>
  <si>
    <t>0062e000002HHLTAA4</t>
  </si>
  <si>
    <t>2018-01-23T01:49:13.000Z</t>
  </si>
  <si>
    <t>0012e000003A6oaAAC</t>
  </si>
  <si>
    <t>0062e000002HHLVAA4</t>
  </si>
  <si>
    <t>0062e000002HHLUAA4</t>
  </si>
  <si>
    <t>2018-01-23T01:07:43.000Z</t>
  </si>
  <si>
    <t>0062e000002HHKmAAO</t>
  </si>
  <si>
    <t>2016-07-04T04:30:11.000Z</t>
  </si>
  <si>
    <t>0062e000002HHKnAAO</t>
  </si>
  <si>
    <t>2018-03-07T12:03:48.000Z</t>
  </si>
  <si>
    <t>0012e000003A6R4AAK</t>
  </si>
  <si>
    <t>0062e000002HHKoAAO</t>
  </si>
  <si>
    <t>2016-05-31T10:36:04.000Z</t>
  </si>
  <si>
    <t>0062e000002HHKpAAO</t>
  </si>
  <si>
    <t>2018-06-07T06:13:35.000Z</t>
  </si>
  <si>
    <t>0062e000002HHKqAAO</t>
  </si>
  <si>
    <t>2018-06-18T01:21:07.000Z</t>
  </si>
  <si>
    <t>0032e000002cGgZAAU</t>
  </si>
  <si>
    <t>0062e000002HHKrAAO</t>
  </si>
  <si>
    <t>2016-06-06T22:26:38.000Z</t>
  </si>
  <si>
    <t>0062e000002HHKsAAO</t>
  </si>
  <si>
    <t>2018-05-17T23:54:26.000Z</t>
  </si>
  <si>
    <t>0062e000002HHKtAAO</t>
  </si>
  <si>
    <t>2016-12-13T10:55:08.000Z</t>
  </si>
  <si>
    <t>0032e000002cHJvAAM</t>
  </si>
  <si>
    <t>0062e000002HHKuAAO</t>
  </si>
  <si>
    <t>2016-02-03T05:51:15.000Z</t>
  </si>
  <si>
    <t>0062e000002HHKvAAO</t>
  </si>
  <si>
    <t>2017-10-02T10:18:54.000Z</t>
  </si>
  <si>
    <t>0032e000002cFZ7AAM</t>
  </si>
  <si>
    <t>0062e000002HHPrAAO</t>
  </si>
  <si>
    <t>2017-07-28T03:47:19.000Z</t>
  </si>
  <si>
    <t>0012e000003A6gpAAC</t>
  </si>
  <si>
    <t>0062e000002HHPsAAO</t>
  </si>
  <si>
    <t>2018-04-16T01:49:46.000Z</t>
  </si>
  <si>
    <t>0062e000002HHGNAA4</t>
  </si>
  <si>
    <t>2016-12-21T01:51:37.000Z</t>
  </si>
  <si>
    <t>0062e000002HHGOAA4</t>
  </si>
  <si>
    <t>2017-08-28T02:00:20.000Z</t>
  </si>
  <si>
    <t>0062e000002HHGPAA4</t>
  </si>
  <si>
    <t>2017-09-03T22:37:55.000Z</t>
  </si>
  <si>
    <t>0062e000002HHGQAA4</t>
  </si>
  <si>
    <t>2016-11-03T02:25:19.000Z</t>
  </si>
  <si>
    <t>0062e000002HHGRAA4</t>
  </si>
  <si>
    <t>2017-01-26T00:23:46.000Z</t>
  </si>
  <si>
    <t>0062e000002HHGSAA4</t>
  </si>
  <si>
    <t>2016-11-04T00:31:14.000Z</t>
  </si>
  <si>
    <t>0012e000003A6cEAAS</t>
  </si>
  <si>
    <t>0062e000002HHGTAA4</t>
  </si>
  <si>
    <t>2015-12-19T04:53:01.000Z</t>
  </si>
  <si>
    <t>0012e000003A6ckAAC</t>
  </si>
  <si>
    <t>0062e000002HHGUAA4</t>
  </si>
  <si>
    <t>2016-10-05T05:36:05.000Z</t>
  </si>
  <si>
    <t>0062e000002HHGVAA4</t>
  </si>
  <si>
    <t>2016-11-05T06:01:28.000Z</t>
  </si>
  <si>
    <t>0012e000003A6cTAAS</t>
  </si>
  <si>
    <t>0062e000002HHNjAAO</t>
  </si>
  <si>
    <t>2019-02-20T04:27:47.000Z</t>
  </si>
  <si>
    <t>0062e000002HHNkAAO</t>
  </si>
  <si>
    <t>2019-01-02T04:57:10.000Z</t>
  </si>
  <si>
    <t>0032e000002cEp8AAE</t>
  </si>
  <si>
    <t>0062e000002HHNlAAO</t>
  </si>
  <si>
    <t>2019-02-20T04:22:27.000Z</t>
  </si>
  <si>
    <t>0032e000002cFquAAE</t>
  </si>
  <si>
    <t>0062e000002HHNmAAO</t>
  </si>
  <si>
    <t>2019-03-18T01:31:18.000Z</t>
  </si>
  <si>
    <t>0032e000002cGxoAAE</t>
  </si>
  <si>
    <t>0062e000002HHNnAAO</t>
  </si>
  <si>
    <t>2019-01-03T03:18:34.000Z</t>
  </si>
  <si>
    <t>0032e000002cDhpAAE</t>
  </si>
  <si>
    <t>0062e000002HHNoAAO</t>
  </si>
  <si>
    <t>2019-01-14T03:54:49.000Z</t>
  </si>
  <si>
    <t>0062e000002HHNpAAO</t>
  </si>
  <si>
    <t>2019-01-07T03:15:17.000Z</t>
  </si>
  <si>
    <t>0062e000002HHO0AAO</t>
  </si>
  <si>
    <t>2018-08-05T23:40:43.000Z</t>
  </si>
  <si>
    <t>0062e000002HHO1AAO</t>
  </si>
  <si>
    <t>2018-05-14T04:27:48.000Z</t>
  </si>
  <si>
    <t>0012e000003A6txAAC</t>
  </si>
  <si>
    <t>0062e000002HHO2AAO</t>
  </si>
  <si>
    <t>2019-09-17T05:59:15.000Z</t>
  </si>
  <si>
    <t>0032e000002cG23AAE</t>
  </si>
  <si>
    <t>0062e000002HHO3AAO</t>
  </si>
  <si>
    <t>2019-03-13T23:03:34.000Z</t>
  </si>
  <si>
    <t>0062e000002HHO4AAO</t>
  </si>
  <si>
    <t>2019-06-24T23:42:35.000Z</t>
  </si>
  <si>
    <t>0062e000002HHO5AAO</t>
  </si>
  <si>
    <t>2016-09-29T05:40:18.000Z</t>
  </si>
  <si>
    <t>0012e000003A784AAC</t>
  </si>
  <si>
    <t>0062e000002HHO6AAO</t>
  </si>
  <si>
    <t>2018-03-01T03:27:15.000Z</t>
  </si>
  <si>
    <t>0012e000003A6p4AAC</t>
  </si>
  <si>
    <t>2017-09-25T01:05:26.000Z</t>
  </si>
  <si>
    <t>0062e000002HHLWAA4</t>
  </si>
  <si>
    <t>2017-11-07T06:10:54.000Z</t>
  </si>
  <si>
    <t>0012e000003A6cuAAC</t>
  </si>
  <si>
    <t>0062e000002HHLXAA4</t>
  </si>
  <si>
    <t>2017-10-10T03:27:50.000Z</t>
  </si>
  <si>
    <t>0062e000002HHLYAA4</t>
  </si>
  <si>
    <t>2019-03-19T02:03:51.000Z</t>
  </si>
  <si>
    <t>0062e000002HHLZAA4</t>
  </si>
  <si>
    <t>2019-07-16T06:13:31.000Z</t>
  </si>
  <si>
    <t>0062e000002HHLaAAO</t>
  </si>
  <si>
    <t>2017-05-18T01:35:26.000Z</t>
  </si>
  <si>
    <t>0062e000002HHLbAAO</t>
  </si>
  <si>
    <t>2016-06-01T04:41:30.000Z</t>
  </si>
  <si>
    <t>0032e000002cM77AAE</t>
  </si>
  <si>
    <t>0062e000002HHLcAAO</t>
  </si>
  <si>
    <t>2017-03-03T02:26:46.000Z</t>
  </si>
  <si>
    <t>0062e000002HHLdAAO</t>
  </si>
  <si>
    <t>2018-08-03T06:18:12.000Z</t>
  </si>
  <si>
    <t>0062e000002HHLeAAO</t>
  </si>
  <si>
    <t>2016-02-03T11:32:10.000Z</t>
  </si>
  <si>
    <t>0012e000003A6qfAAC</t>
  </si>
  <si>
    <t>0032e000002cIKfAAM</t>
  </si>
  <si>
    <t>0062e000002HHLfAAO</t>
  </si>
  <si>
    <t>2017-07-25T02:12:19.000Z</t>
  </si>
  <si>
    <t>0062e000002HHLgAAO</t>
  </si>
  <si>
    <t>2018-07-11T00:44:00.000Z</t>
  </si>
  <si>
    <t>0062e000002HHPtAAO</t>
  </si>
  <si>
    <t>2016-12-02T04:56:59.000Z</t>
  </si>
  <si>
    <t>0062e000002HHPuAAO</t>
  </si>
  <si>
    <t>2016-08-08T05:57:29.000Z</t>
  </si>
  <si>
    <t>0062e000002HHPvAAO</t>
  </si>
  <si>
    <t>2017-01-29T22:55:16.000Z</t>
  </si>
  <si>
    <t>0032e000002enigAAA</t>
  </si>
  <si>
    <t>0062e000002HHQ6AAO</t>
  </si>
  <si>
    <t>2019-06-12T03:56:19.000Z</t>
  </si>
  <si>
    <t>0032e000002cIc3AAE</t>
  </si>
  <si>
    <t>0062e000002HHQBAA4</t>
  </si>
  <si>
    <t>2019-06-12T02:04:25.000Z</t>
  </si>
  <si>
    <t>0062e000002HHQGAA4</t>
  </si>
  <si>
    <t>2019-06-12T02:06:38.000Z</t>
  </si>
  <si>
    <t>0062e000002HHQLAA4</t>
  </si>
  <si>
    <t>2019-06-11T02:42:57.000Z</t>
  </si>
  <si>
    <t>2019-09-03T07:02:04.000Z</t>
  </si>
  <si>
    <t>0012e000003A6v5AAC</t>
  </si>
  <si>
    <t>0032e000003GtxPAAS</t>
  </si>
  <si>
    <t>0062e000002HHQVAA4</t>
  </si>
  <si>
    <t>2019-07-04T21:54:53.000Z</t>
  </si>
  <si>
    <t>0062e000002HHQfAAO</t>
  </si>
  <si>
    <t>2019-06-12T03:18:35.000Z</t>
  </si>
  <si>
    <t>0012e000003A6v6AAC</t>
  </si>
  <si>
    <t>0062e000002HHQkAAO</t>
  </si>
  <si>
    <t>2019-06-12T02:01:11.000Z</t>
  </si>
  <si>
    <t>0062e000002HHQpAAO</t>
  </si>
  <si>
    <t>2019-06-05T00:16:51.000Z</t>
  </si>
  <si>
    <t>0062e000002HHQuAAO</t>
  </si>
  <si>
    <t>2019-02-25T10:11:16.000Z</t>
  </si>
  <si>
    <t>0012e000003A6vFAAS</t>
  </si>
  <si>
    <t>0062e000002HHGWAA4</t>
  </si>
  <si>
    <t>2017-02-13T00:52:05.000Z</t>
  </si>
  <si>
    <t>0062e000002HHGXAA4</t>
  </si>
  <si>
    <t>2016-10-24T00:53:33.000Z</t>
  </si>
  <si>
    <t>0062e000002HHGYAA4</t>
  </si>
  <si>
    <t>2017-07-13T02:25:33.000Z</t>
  </si>
  <si>
    <t>0062e000002HHGZAA4</t>
  </si>
  <si>
    <t>2016-11-03T04:03:20.000Z</t>
  </si>
  <si>
    <t>0032e000002cIvPAAU</t>
  </si>
  <si>
    <t>0062e000002HHGaAAO</t>
  </si>
  <si>
    <t>2016-11-05T05:36:01.000Z</t>
  </si>
  <si>
    <t>0062e000002HHGbAAO</t>
  </si>
  <si>
    <t>2017-01-04T02:08:21.000Z</t>
  </si>
  <si>
    <t>0062e000002HHGcAAO</t>
  </si>
  <si>
    <t>2017-01-14T20:48:23.000Z</t>
  </si>
  <si>
    <t>0012e000003A6c0AAC</t>
  </si>
  <si>
    <t>0062e000002HHGdAAO</t>
  </si>
  <si>
    <t>0062e000002HHO7AAO</t>
  </si>
  <si>
    <t>2016-02-26T02:45:42.000Z</t>
  </si>
  <si>
    <t>0012e000003A77pAAC</t>
  </si>
  <si>
    <t>0032e000002elLsAAI</t>
  </si>
  <si>
    <t>0062e000002HHO8AAO</t>
  </si>
  <si>
    <t>2019-07-25T04:13:17.000Z</t>
  </si>
  <si>
    <t>0062e000002HHO9AAO</t>
  </si>
  <si>
    <t>2018-12-07T00:55:09.000Z</t>
  </si>
  <si>
    <t>0062e000002HHOKAA4</t>
  </si>
  <si>
    <t>2017-10-23T23:43:46.000Z</t>
  </si>
  <si>
    <t>0062e000002HHOLAA4</t>
  </si>
  <si>
    <t>2017-03-26T11:24:24.000Z</t>
  </si>
  <si>
    <t>0062e000002HHOMAA4</t>
  </si>
  <si>
    <t>2016-05-26T09:40:32.000Z</t>
  </si>
  <si>
    <t>0012e000003A6qeAAC</t>
  </si>
  <si>
    <t>0032e000002cM6eAAE</t>
  </si>
  <si>
    <t>0062e000002HHONAA4</t>
  </si>
  <si>
    <t>2017-10-23T22:35:20.000Z</t>
  </si>
  <si>
    <t>0012e000003A6QqAAK</t>
  </si>
  <si>
    <t>0032e000002cNL3AAM</t>
  </si>
  <si>
    <t>0062e000002HHOOAA4</t>
  </si>
  <si>
    <t>2017-02-28T23:56:10.000Z</t>
  </si>
  <si>
    <t>0012e000003A6RAAA0</t>
  </si>
  <si>
    <t>0062e000002HHOPAA4</t>
  </si>
  <si>
    <t>2017-01-16T22:49:37.000Z</t>
  </si>
  <si>
    <t>0062e000002HHOQAA4</t>
  </si>
  <si>
    <t>2016-06-01T04:26:09.000Z</t>
  </si>
  <si>
    <t>0012e000003A6rAAAS</t>
  </si>
  <si>
    <t>0062e000002HHORAA4</t>
  </si>
  <si>
    <t>2018-05-01T22:54:01.000Z</t>
  </si>
  <si>
    <t>0062e000002HHOSAA4</t>
  </si>
  <si>
    <t>2017-08-08T04:39:29.000Z</t>
  </si>
  <si>
    <t>0062e000002HHOTAA4</t>
  </si>
  <si>
    <t>2016-08-10T07:12:12.000Z</t>
  </si>
  <si>
    <t>0062e000002HHOeAAO</t>
  </si>
  <si>
    <t>2016-01-13T06:34:25.000Z</t>
  </si>
  <si>
    <t>0062e000002HHOfAAO</t>
  </si>
  <si>
    <t>2016-01-13T06:00:35.000Z</t>
  </si>
  <si>
    <t>0062e000002HHLhAAO</t>
  </si>
  <si>
    <t>2016-11-23T04:03:02.000Z</t>
  </si>
  <si>
    <t>0062e000002HHLiAAO</t>
  </si>
  <si>
    <t>2017-11-08T04:30:48.000Z</t>
  </si>
  <si>
    <t>0012e000003A6o1AAC</t>
  </si>
  <si>
    <t>0032e000002cGhfAAE</t>
  </si>
  <si>
    <t>0062e000002HHLjAAO</t>
  </si>
  <si>
    <t>2019-09-01T22:50:59.000Z</t>
  </si>
  <si>
    <t>0062e000002HHMOAA4</t>
  </si>
  <si>
    <t>2018-02-19T23:30:00.000Z</t>
  </si>
  <si>
    <t>0012e000003A6PVAA0</t>
  </si>
  <si>
    <t>0032e000002cFwGAAU</t>
  </si>
  <si>
    <t>0062e000002HHMPAA4</t>
  </si>
  <si>
    <t>2018-07-02T01:06:04.000Z</t>
  </si>
  <si>
    <t>0012e000003A6PJAA0</t>
  </si>
  <si>
    <t>0062e000002HHMQAA4</t>
  </si>
  <si>
    <t>2018-05-13T23:43:09.000Z</t>
  </si>
  <si>
    <t>0062e000002HHMRAA4</t>
  </si>
  <si>
    <t>2016-09-08T02:06:09.000Z</t>
  </si>
  <si>
    <t>0062e000002HHMSAA4</t>
  </si>
  <si>
    <t>2018-04-30T01:21:43.000Z</t>
  </si>
  <si>
    <t>0012e000003A6O8AAK</t>
  </si>
  <si>
    <t>0062e000002HHMTAA4</t>
  </si>
  <si>
    <t>2018-03-20T23:40:48.000Z</t>
  </si>
  <si>
    <t>0062e000002HHQzAAO</t>
  </si>
  <si>
    <t>2019-06-03T10:18:09.000Z</t>
  </si>
  <si>
    <t>0062e000002HHR4AAO</t>
  </si>
  <si>
    <t>2019-06-12T02:31:04.000Z</t>
  </si>
  <si>
    <t>0012e000003A6v7AAC</t>
  </si>
  <si>
    <t>0062e000002HHR9AAO</t>
  </si>
  <si>
    <t>2019-06-12T03:59:19.000Z</t>
  </si>
  <si>
    <t>0012e000003A6vEAAS</t>
  </si>
  <si>
    <t>0062e000002HHREAA4</t>
  </si>
  <si>
    <t>2018-11-12T04:12:29.000Z</t>
  </si>
  <si>
    <t>0062e000002HHRJAA4</t>
  </si>
  <si>
    <t>2015-11-16T05:59:01.000Z</t>
  </si>
  <si>
    <t>0012e000003A6V0AAK</t>
  </si>
  <si>
    <t>0062e000002HHROAA4</t>
  </si>
  <si>
    <t>2019-06-12T02:11:36.000Z</t>
  </si>
  <si>
    <t>0032e000002cNGCAA2</t>
  </si>
  <si>
    <t>0062e000002HHRTAA4</t>
  </si>
  <si>
    <t>2018-05-29T04:11:08.000Z</t>
  </si>
  <si>
    <t>0062e000002HHRYAA4</t>
  </si>
  <si>
    <t>2018-09-11T07:15:27.000Z</t>
  </si>
  <si>
    <t>0062e000002HHRdAAO</t>
  </si>
  <si>
    <t>2019-09-12T06:12:55.000Z</t>
  </si>
  <si>
    <t>0012e000003A6vAAAS</t>
  </si>
  <si>
    <t>0062e000002HHRiAAO</t>
  </si>
  <si>
    <t>2018-05-29T03:47:10.000Z</t>
  </si>
  <si>
    <t>0012e000003A6vGAAS</t>
  </si>
  <si>
    <t>0032e000002cNKcAAM</t>
  </si>
  <si>
    <t>0062e000002HHRnAAO</t>
  </si>
  <si>
    <t>2019-06-12T02:31:31.000Z</t>
  </si>
  <si>
    <t>0062e000002HHRxAAO</t>
  </si>
  <si>
    <t>2019-06-12T01:57:03.000Z</t>
  </si>
  <si>
    <t>0032e000002cGASAA2</t>
  </si>
  <si>
    <t>0062e000002HHS2AAO</t>
  </si>
  <si>
    <t>2019-07-04T05:43:28.000Z</t>
  </si>
  <si>
    <t>0062e000002HHS7AAO</t>
  </si>
  <si>
    <t>2019-02-25T10:13:28.000Z</t>
  </si>
  <si>
    <t>2016-05-07T01:40:49.000Z</t>
  </si>
  <si>
    <t>0062e000002HHGeAAO</t>
  </si>
  <si>
    <t>2017-01-14T20:53:41.000Z</t>
  </si>
  <si>
    <t>0062e000002HHHYAA4</t>
  </si>
  <si>
    <t>2019-03-18T03:28:30.000Z</t>
  </si>
  <si>
    <t>0062e000002HHHZAA4</t>
  </si>
  <si>
    <t>2018-10-17T03:49:09.000Z</t>
  </si>
  <si>
    <t>0012e000003A6uoAAC</t>
  </si>
  <si>
    <t>0062e000002HHHaAAO</t>
  </si>
  <si>
    <t>2019-05-10T01:16:38.000Z</t>
  </si>
  <si>
    <t>0062e000002HHHbAAO</t>
  </si>
  <si>
    <t>0062e000002HHHcAAO</t>
  </si>
  <si>
    <t>2019-01-15T02:36:13.000Z</t>
  </si>
  <si>
    <t>0032e000002cGIhAAM</t>
  </si>
  <si>
    <t>0062e000002HHOgAAO</t>
  </si>
  <si>
    <t>2017-05-10T06:52:38.000Z</t>
  </si>
  <si>
    <t>0062e000002HHOhAAO</t>
  </si>
  <si>
    <t>2016-01-13T06:26:40.000Z</t>
  </si>
  <si>
    <t>0062e000002HHOiAAO</t>
  </si>
  <si>
    <t>2016-01-13T05:47:58.000Z</t>
  </si>
  <si>
    <t>0062e000002HHOjAAO</t>
  </si>
  <si>
    <t>2017-06-09T04:35:44.000Z</t>
  </si>
  <si>
    <t>0062e000002HHOkAAO</t>
  </si>
  <si>
    <t>2016-01-13T05:35:39.000Z</t>
  </si>
  <si>
    <t>2017-08-15T03:39:29.000Z</t>
  </si>
  <si>
    <t>0062e000002HHOmAAO</t>
  </si>
  <si>
    <t>2016-05-06T06:09:40.000Z</t>
  </si>
  <si>
    <t>0032e000002cFMPAA2</t>
  </si>
  <si>
    <t>0062e000002HHOnAAO</t>
  </si>
  <si>
    <t>2016-01-13T05:59:56.000Z</t>
  </si>
  <si>
    <t>0062e000002HHOyAAO</t>
  </si>
  <si>
    <t>2019-07-15T04:13:31.000Z</t>
  </si>
  <si>
    <t>0062e000002HHOzAAO</t>
  </si>
  <si>
    <t>2019-07-16T05:59:06.000Z</t>
  </si>
  <si>
    <t>0062e000002HHP0AAO</t>
  </si>
  <si>
    <t>2019-08-15T23:44:23.000Z</t>
  </si>
  <si>
    <t>0062e000002HHP1AAO</t>
  </si>
  <si>
    <t>2018-07-13T04:47:15.000Z</t>
  </si>
  <si>
    <t>0012e000003A6qBAAS</t>
  </si>
  <si>
    <t>0062e000002HHMUAA4</t>
  </si>
  <si>
    <t>2018-04-05T04:36:42.000Z</t>
  </si>
  <si>
    <t>0062e000002HHMVAA4</t>
  </si>
  <si>
    <t>2018-04-05T04:50:22.000Z</t>
  </si>
  <si>
    <t>0062e000002HHMWAA4</t>
  </si>
  <si>
    <t>2016-05-06T03:10:47.000Z</t>
  </si>
  <si>
    <t>2017-01-26T23:00:16.000Z</t>
  </si>
  <si>
    <t>0062e000002HHNCAA4</t>
  </si>
  <si>
    <t>2016-07-11T00:41:31.000Z</t>
  </si>
  <si>
    <t>0062e000002HHNDAA4</t>
  </si>
  <si>
    <t>2017-11-16T01:28:08.000Z</t>
  </si>
  <si>
    <t>0012e000003A6tpAAC</t>
  </si>
  <si>
    <t>0062e000002HHNEAA4</t>
  </si>
  <si>
    <t>2018-11-02T02:58:48.000Z</t>
  </si>
  <si>
    <t>0062e000002HHNFAA4</t>
  </si>
  <si>
    <t>2016-06-03T01:33:08.000Z</t>
  </si>
  <si>
    <t>0012e000003A6FzAAK</t>
  </si>
  <si>
    <t>0062e000002HHNGAA4</t>
  </si>
  <si>
    <t>2017-10-06T04:09:54.000Z</t>
  </si>
  <si>
    <t>0062e000002HHMEAA4</t>
  </si>
  <si>
    <t>2017-07-14T04:17:32.000Z</t>
  </si>
  <si>
    <t>0062e000002HHMFAA4</t>
  </si>
  <si>
    <t>2016-07-25T00:47:21.000Z</t>
  </si>
  <si>
    <t>0012e000003A6pgAAC</t>
  </si>
  <si>
    <t>0062e000002HHMGAA4</t>
  </si>
  <si>
    <t>2017-06-22T23:51:48.000Z</t>
  </si>
  <si>
    <t>0012e000003A6pqAAC</t>
  </si>
  <si>
    <t>0062e000002HHMHAA4</t>
  </si>
  <si>
    <t>2016-12-11T22:35:28.000Z</t>
  </si>
  <si>
    <t>0012e000003A6ptAAC</t>
  </si>
  <si>
    <t>0062e000002HHMIAA4</t>
  </si>
  <si>
    <t>2016-07-25T00:54:56.000Z</t>
  </si>
  <si>
    <t>0062e000002HHMJAA4</t>
  </si>
  <si>
    <t>2019-06-24T23:59:46.000Z</t>
  </si>
  <si>
    <t>0012e000003A6pGAAS</t>
  </si>
  <si>
    <t>0062e000002HHMKAA4</t>
  </si>
  <si>
    <t>2018-07-18T23:26:51.000Z</t>
  </si>
  <si>
    <t>0062e000002HHMLAA4</t>
  </si>
  <si>
    <t>2018-04-24T12:05:27.000Z</t>
  </si>
  <si>
    <t>0062e000002HHMMAA4</t>
  </si>
  <si>
    <t>2018-03-01T02:16:46.000Z</t>
  </si>
  <si>
    <t>0062e000002HHMNAA4</t>
  </si>
  <si>
    <t>2017-03-01T23:17:17.000Z</t>
  </si>
  <si>
    <t>0062e000002HHSCAA4</t>
  </si>
  <si>
    <t>2019-06-12T01:13:58.000Z</t>
  </si>
  <si>
    <t>0062e000002HHHdAAO</t>
  </si>
  <si>
    <t>2018-10-24T03:52:25.000Z</t>
  </si>
  <si>
    <t>0062e000002HHHeAAO</t>
  </si>
  <si>
    <t>0062e000002HHHfAAO</t>
  </si>
  <si>
    <t>2019-06-12T03:29:40.000Z</t>
  </si>
  <si>
    <t>0032e000002cGKeAAM</t>
  </si>
  <si>
    <t>0062e000002HHHgAAO</t>
  </si>
  <si>
    <t>2019-02-25T09:59:26.000Z</t>
  </si>
  <si>
    <t>0062e000002HHHhAAO</t>
  </si>
  <si>
    <t>2019-06-11T02:32:14.000Z</t>
  </si>
  <si>
    <t>0062e000002HHHiAAO</t>
  </si>
  <si>
    <t>2019-06-12T03:53:29.000Z</t>
  </si>
  <si>
    <t>0062e000002HHHjAAO</t>
  </si>
  <si>
    <t>2019-06-12T02:32:29.000Z</t>
  </si>
  <si>
    <t>0062e000002HHHkAAO</t>
  </si>
  <si>
    <t>2019-06-12T03:21:29.000Z</t>
  </si>
  <si>
    <t>0062e000002HHHlAAO</t>
  </si>
  <si>
    <t>2019-06-12T03:32:08.000Z</t>
  </si>
  <si>
    <t>0062e000002HHP2AAO</t>
  </si>
  <si>
    <t>2019-04-08T01:25:11.000Z</t>
  </si>
  <si>
    <t>0012e000003A6kDAAS</t>
  </si>
  <si>
    <t>0062e000002HHP3AAO</t>
  </si>
  <si>
    <t>2016-11-08T22:47:40.000Z</t>
  </si>
  <si>
    <t>0062e000002HHP4AAO</t>
  </si>
  <si>
    <t>2017-02-09T02:14:03.000Z</t>
  </si>
  <si>
    <t>0062e000002HHP5AAO</t>
  </si>
  <si>
    <t>2017-09-18T05:45:03.000Z</t>
  </si>
  <si>
    <t>0062e000002HHP6AAO</t>
  </si>
  <si>
    <t>2017-06-07T00:58:34.000Z</t>
  </si>
  <si>
    <t>0032e000002cFKuAAM</t>
  </si>
  <si>
    <t>0062e000002HHP7AAO</t>
  </si>
  <si>
    <t>2016-11-29T06:06:10.000Z</t>
  </si>
  <si>
    <t>0062e000002HHP8AAO</t>
  </si>
  <si>
    <t>2019-03-18T01:29:58.000Z</t>
  </si>
  <si>
    <t>0062e000002HHP9AAO</t>
  </si>
  <si>
    <t>2019-01-07T03:12:32.000Z</t>
  </si>
  <si>
    <t>0062e000002HHPAAA4</t>
  </si>
  <si>
    <t>2019-02-20T04:30:12.000Z</t>
  </si>
  <si>
    <t>0062e000002HHPBAA4</t>
  </si>
  <si>
    <t>2019-01-07T03:16:08.000Z</t>
  </si>
  <si>
    <t>0062e000002HHJoAAO</t>
  </si>
  <si>
    <t>2016-05-25T04:02:43.000Z</t>
  </si>
  <si>
    <t>0012e000003A78lAAC</t>
  </si>
  <si>
    <t>0032e000002cMS9AAM</t>
  </si>
  <si>
    <t>0062e000002HHJpAAO</t>
  </si>
  <si>
    <t>2015-12-21T02:13:52.000Z</t>
  </si>
  <si>
    <t>0012e000003A71eAAC</t>
  </si>
  <si>
    <t>0062e000002HHJqAAO</t>
  </si>
  <si>
    <t>2016-06-08T23:17:51.000Z</t>
  </si>
  <si>
    <t>0032e000002cMdGAAU</t>
  </si>
  <si>
    <t>0062e000002HHJrAAO</t>
  </si>
  <si>
    <t>2016-02-09T02:36:23.000Z</t>
  </si>
  <si>
    <t>0062e000002HHJsAAO</t>
  </si>
  <si>
    <t>2017-06-15T00:40:08.000Z</t>
  </si>
  <si>
    <t>0032e000002cMrHAAU</t>
  </si>
  <si>
    <t>0062e000002HHJtAAO</t>
  </si>
  <si>
    <t>2018-10-08T23:36:58.000Z</t>
  </si>
  <si>
    <t>0032e000002cGfGAAU</t>
  </si>
  <si>
    <t>0062e000002HHJuAAO</t>
  </si>
  <si>
    <t>2018-05-09T23:18:47.000Z</t>
  </si>
  <si>
    <t>0062e000002HHJvAAO</t>
  </si>
  <si>
    <t>2018-09-04T00:30:28.000Z</t>
  </si>
  <si>
    <t>0012e000003A6dDAAS</t>
  </si>
  <si>
    <t>0062e000002HHJwAAO</t>
  </si>
  <si>
    <t>2018-07-06T03:30:21.000Z</t>
  </si>
  <si>
    <t>0032e000002cI0gAAE</t>
  </si>
  <si>
    <t>0062e000002HHLuAAO</t>
  </si>
  <si>
    <t>2016-08-12T04:44:48.000Z</t>
  </si>
  <si>
    <t>0062e000002HHLvAAO</t>
  </si>
  <si>
    <t>2016-05-31T12:32:24.000Z</t>
  </si>
  <si>
    <t>0032e000002cI6sAAE</t>
  </si>
  <si>
    <t>0062e000002HHLwAAO</t>
  </si>
  <si>
    <t>2017-01-18T05:22:54.000Z</t>
  </si>
  <si>
    <t>0062e000002HHLxAAO</t>
  </si>
  <si>
    <t>2017-03-14T04:16:08.000Z</t>
  </si>
  <si>
    <t>0012e000003A6R2AAK</t>
  </si>
  <si>
    <t>0062e000002HHLyAAO</t>
  </si>
  <si>
    <t>2018-05-07T23:15:33.000Z</t>
  </si>
  <si>
    <t>0062e000002HHLzAAO</t>
  </si>
  <si>
    <t>2016-05-26T12:03:56.000Z</t>
  </si>
  <si>
    <t>0062e000002HHM0AAO</t>
  </si>
  <si>
    <t>2016-05-31T10:52:22.000Z</t>
  </si>
  <si>
    <t>0032e000002elKWAAY</t>
  </si>
  <si>
    <t>0062e000002HHM1AAO</t>
  </si>
  <si>
    <t>2017-04-20T02:55:30.000Z</t>
  </si>
  <si>
    <t>0062e000002HHM2AAO</t>
  </si>
  <si>
    <t>2016-10-21T00:49:59.000Z</t>
  </si>
  <si>
    <t>0062e000002HHM3AAO</t>
  </si>
  <si>
    <t>2016-11-10T02:49:47.000Z</t>
  </si>
  <si>
    <t>0012e000003A6QsAAK</t>
  </si>
  <si>
    <t>0032e000002cN23AAE</t>
  </si>
  <si>
    <t>0062e000002HHMsAAO</t>
  </si>
  <si>
    <t>2019-07-15T04:15:09.000Z</t>
  </si>
  <si>
    <t>0062e000002HHMtAAO</t>
  </si>
  <si>
    <t>0062e000002HHMuAAO</t>
  </si>
  <si>
    <t>0062e000002HHMvAAO</t>
  </si>
  <si>
    <t>2019-03-19T02:03:36.000Z</t>
  </si>
  <si>
    <t>0062e000002HHHmAAO</t>
  </si>
  <si>
    <t>2018-05-29T04:12:16.000Z</t>
  </si>
  <si>
    <t>0012e000003A6v8AAC</t>
  </si>
  <si>
    <t>0062e000002HHHnAAO</t>
  </si>
  <si>
    <t>2018-09-11T07:07:03.000Z</t>
  </si>
  <si>
    <t>0012e000003A6vLAAS</t>
  </si>
  <si>
    <t>0062e000002HHHoAAO</t>
  </si>
  <si>
    <t>2018-05-29T03:33:00.000Z</t>
  </si>
  <si>
    <t>0062e000002HHHpAAO</t>
  </si>
  <si>
    <t>2018-05-29T03:34:55.000Z</t>
  </si>
  <si>
    <t>0062e000002HHHqAAO</t>
  </si>
  <si>
    <t>2019-05-06T03:00:02.000Z</t>
  </si>
  <si>
    <t>0012e000003A6v9AAC</t>
  </si>
  <si>
    <t>0062e000002HHHrAAO</t>
  </si>
  <si>
    <t>2018-10-04T06:41:32.000Z</t>
  </si>
  <si>
    <t>0062e000002HHHsAAO</t>
  </si>
  <si>
    <t>2018-10-04T06:49:24.000Z</t>
  </si>
  <si>
    <t>0062e000002HHHtAAO</t>
  </si>
  <si>
    <t>2018-05-29T03:55:59.000Z</t>
  </si>
  <si>
    <t>0062e000002HHHuAAO</t>
  </si>
  <si>
    <t>2019-06-12T02:13:41.000Z</t>
  </si>
  <si>
    <t>0062e000002HHHvAAO</t>
  </si>
  <si>
    <t>2018-05-29T03:38:01.000Z</t>
  </si>
  <si>
    <t>0062e000002HHOoAAO</t>
  </si>
  <si>
    <t>2018-05-14T04:17:56.000Z</t>
  </si>
  <si>
    <t>0062e000002HHOpAAO</t>
  </si>
  <si>
    <t>2018-04-24T01:38:02.000Z</t>
  </si>
  <si>
    <t>0012e000003A6tsAAC</t>
  </si>
  <si>
    <t>0062e000002HHOqAAO</t>
  </si>
  <si>
    <t>2016-01-11T00:50:56.000Z</t>
  </si>
  <si>
    <t>0012e000003A6pxAAC</t>
  </si>
  <si>
    <t>0062e000002HHOrAAO</t>
  </si>
  <si>
    <t>2017-10-18T23:51:04.000Z</t>
  </si>
  <si>
    <t>0012e000003A6poAAC</t>
  </si>
  <si>
    <t>0062e000002HHOsAAO</t>
  </si>
  <si>
    <t>2018-04-24T06:44:34.000Z</t>
  </si>
  <si>
    <t>0012e000003A6hPAAS</t>
  </si>
  <si>
    <t>0062e000002HHOtAAO</t>
  </si>
  <si>
    <t>2019-04-29T04:08:44.000Z</t>
  </si>
  <si>
    <t>0012e000003A6p9AAC</t>
  </si>
  <si>
    <t>0032e000002enVrAAI</t>
  </si>
  <si>
    <t>0062e000002HHOuAAO</t>
  </si>
  <si>
    <t>2018-10-23T03:00:58.000Z</t>
  </si>
  <si>
    <t>0012e000003A6dEAAS</t>
  </si>
  <si>
    <t>0062e000002HHOvAAO</t>
  </si>
  <si>
    <t>2018-04-18T23:38:10.000Z</t>
  </si>
  <si>
    <t>0062e000002HHOwAAO</t>
  </si>
  <si>
    <t>2019-07-05T05:06:20.000Z</t>
  </si>
  <si>
    <t>0012e000003A6p1AAC</t>
  </si>
  <si>
    <t>0062e000002HHOxAAO</t>
  </si>
  <si>
    <t>2017-06-22T05:45:30.000Z</t>
  </si>
  <si>
    <t>0062e000002HHPCAA4</t>
  </si>
  <si>
    <t>2019-04-01T04:51:08.000Z</t>
  </si>
  <si>
    <t>0032e000002cGd6AAE</t>
  </si>
  <si>
    <t>0062e000002HHJxAAO</t>
  </si>
  <si>
    <t>2019-05-06T04:15:13.000Z</t>
  </si>
  <si>
    <t>0012e000003A6xKAAS</t>
  </si>
  <si>
    <t>0062e000002HHM4AAO</t>
  </si>
  <si>
    <t>2018-11-01T22:27:00.000Z</t>
  </si>
  <si>
    <t>0062e000002HHM5AAO</t>
  </si>
  <si>
    <t>2016-11-23T23:42:22.000Z</t>
  </si>
  <si>
    <t>0012e000003A6oxAAC</t>
  </si>
  <si>
    <t>0062e000002HHM6AAO</t>
  </si>
  <si>
    <t>2016-04-27T23:27:15.000Z</t>
  </si>
  <si>
    <t>0012e000003A6p3AAC</t>
  </si>
  <si>
    <t>0062e000002HHM7AAO</t>
  </si>
  <si>
    <t>2016-06-07T01:27:38.000Z</t>
  </si>
  <si>
    <t>0062e000002HHM8AAO</t>
  </si>
  <si>
    <t>2017-01-24T00:46:57.000Z</t>
  </si>
  <si>
    <t>0062e000002HHM9AAO</t>
  </si>
  <si>
    <t>2017-03-10T04:49:48.000Z</t>
  </si>
  <si>
    <t>0062e000002HHMAAA4</t>
  </si>
  <si>
    <t>2016-06-14T02:10:16.000Z</t>
  </si>
  <si>
    <t>0062e000002HHMBAA4</t>
  </si>
  <si>
    <t>2017-02-12T23:32:31.000Z</t>
  </si>
  <si>
    <t>0012e000003A6pJAAS</t>
  </si>
  <si>
    <t>0062e000002HHMCAA4</t>
  </si>
  <si>
    <t>2017-06-15T00:35:18.000Z</t>
  </si>
  <si>
    <t>0012e000003A6pNAAS</t>
  </si>
  <si>
    <t>0062e000002HHMDAA4</t>
  </si>
  <si>
    <t>2019-03-06T01:40:22.000Z</t>
  </si>
  <si>
    <t>0012e000003A6pZAAS</t>
  </si>
  <si>
    <t>0062e000002HHN2AAO</t>
  </si>
  <si>
    <t>2018-03-29T04:28:20.000Z</t>
  </si>
  <si>
    <t>0062e000002HHL6AAO</t>
  </si>
  <si>
    <t>2016-02-26T02:47:07.000Z</t>
  </si>
  <si>
    <t>0062e000002HHL7AAO</t>
  </si>
  <si>
    <t>2016-02-26T02:22:02.000Z</t>
  </si>
  <si>
    <t>0012e000003A77iAAC</t>
  </si>
  <si>
    <t>0062e000002HHL8AAO</t>
  </si>
  <si>
    <t>2018-02-15T22:59:35.000Z</t>
  </si>
  <si>
    <t>0012e000003A6ofAAC</t>
  </si>
  <si>
    <t>0062e000002HHL9AAO</t>
  </si>
  <si>
    <t>2017-09-25T01:42:34.000Z</t>
  </si>
  <si>
    <t>0012e000003A6oYAAS</t>
  </si>
  <si>
    <t>0062e000002HHLAAA4</t>
  </si>
  <si>
    <t>2017-10-04T05:24:42.000Z</t>
  </si>
  <si>
    <t>0062e000002HHQ2AAO</t>
  </si>
  <si>
    <t>0062e000002HHLBAA4</t>
  </si>
  <si>
    <t>2018-11-29T00:55:52.000Z</t>
  </si>
  <si>
    <t>0012e000003A6oTAAS</t>
  </si>
  <si>
    <t>0062e000002HHLCAA4</t>
  </si>
  <si>
    <t>2017-10-17T02:16:32.000Z</t>
  </si>
  <si>
    <t>0062e000002HHLDAA4</t>
  </si>
  <si>
    <t>2017-11-07T02:01:36.000Z</t>
  </si>
  <si>
    <t>0062e000002HHLEAA4</t>
  </si>
  <si>
    <t>2018-03-12T03:34:07.000Z</t>
  </si>
  <si>
    <t>0062e000002HHLFAA4</t>
  </si>
  <si>
    <t>2018-02-27T02:59:02.000Z</t>
  </si>
  <si>
    <t>0012e000003A6olAAC</t>
  </si>
  <si>
    <t>0062e000002HHMwAAO</t>
  </si>
  <si>
    <t>0062e000002HHHwAAO</t>
  </si>
  <si>
    <t>2019-06-12T04:07:32.000Z</t>
  </si>
  <si>
    <t>0062e000002HHHxAAO</t>
  </si>
  <si>
    <t>2019-06-12T04:12:04.000Z</t>
  </si>
  <si>
    <t>0062e000002HHHyAAO</t>
  </si>
  <si>
    <t>2019-06-12T04:10:03.000Z</t>
  </si>
  <si>
    <t>0062e000002HHHzAAO</t>
  </si>
  <si>
    <t>2019-06-12T04:14:47.000Z</t>
  </si>
  <si>
    <t>0032e000002cGHnAAM</t>
  </si>
  <si>
    <t>0062e000002HHI0AAO</t>
  </si>
  <si>
    <t>2019-07-04T22:01:56.000Z</t>
  </si>
  <si>
    <t>0032e000002cFzrAAE</t>
  </si>
  <si>
    <t>0062e000002HHI1AAO</t>
  </si>
  <si>
    <t>2019-07-04T21:52:12.000Z</t>
  </si>
  <si>
    <t>0062e000002HHI2AAO</t>
  </si>
  <si>
    <t>2018-11-12T04:32:13.000Z</t>
  </si>
  <si>
    <t>0032e000002cGNiAAM</t>
  </si>
  <si>
    <t>0062e000002HHI3AAO</t>
  </si>
  <si>
    <t>2019-09-12T06:09:41.000Z</t>
  </si>
  <si>
    <t>0062e000002HHI4AAO</t>
  </si>
  <si>
    <t>2019-06-12T02:28:11.000Z</t>
  </si>
  <si>
    <t>0062e000002HHI5AAO</t>
  </si>
  <si>
    <t>2019-02-25T10:33:52.000Z</t>
  </si>
  <si>
    <t>0062e000002HHI6AAO</t>
  </si>
  <si>
    <t>2019-06-12T02:18:15.000Z</t>
  </si>
  <si>
    <t>0062e000002HHI7AAO</t>
  </si>
  <si>
    <t>2019-02-26T08:05:42.000Z</t>
  </si>
  <si>
    <t>0062e000002HHI8AAO</t>
  </si>
  <si>
    <t>2019-02-26T08:19:36.000Z</t>
  </si>
  <si>
    <t>0032e000002cLDHAA2</t>
  </si>
  <si>
    <t>2019-08-19T21:02:26.000Z</t>
  </si>
  <si>
    <t>2019-06-02T05:16:39.000Z</t>
  </si>
  <si>
    <t>0032e000002emh8AAA</t>
  </si>
  <si>
    <t>0062e000002HHIOAA4</t>
  </si>
  <si>
    <t>2017-03-20T23:56:59.000Z</t>
  </si>
  <si>
    <t>0062e000002HHIPAA4</t>
  </si>
  <si>
    <t>2017-11-17T06:23:34.000Z</t>
  </si>
  <si>
    <t>0062e000002HHIQAA4</t>
  </si>
  <si>
    <t>2016-10-31T11:59:46.000Z</t>
  </si>
  <si>
    <t>0012e000003A6y3AAC</t>
  </si>
  <si>
    <t>0062e000002HHIRAA4</t>
  </si>
  <si>
    <t>2016-08-24T03:54:33.000Z</t>
  </si>
  <si>
    <t>0012e000003A6yNAAS</t>
  </si>
  <si>
    <t>0062e000002HHISAA4</t>
  </si>
  <si>
    <t>2016-07-27T02:12:09.000Z</t>
  </si>
  <si>
    <t>0062e000002HHITAA4</t>
  </si>
  <si>
    <t>2018-03-05T03:41:08.000Z</t>
  </si>
  <si>
    <t>0062e000002HHIUAA4</t>
  </si>
  <si>
    <t>2018-06-16T05:57:10.000Z</t>
  </si>
  <si>
    <t>0062e000002HHN3AAO</t>
  </si>
  <si>
    <t>2018-10-08T02:01:53.000Z</t>
  </si>
  <si>
    <t>0062e000002HHN4AAO</t>
  </si>
  <si>
    <t>2019-02-14T00:49:06.000Z</t>
  </si>
  <si>
    <t>0062e000002HHN5AAO</t>
  </si>
  <si>
    <t>2016-11-13T22:46:49.000Z</t>
  </si>
  <si>
    <t>0062e000002HHN6AAO</t>
  </si>
  <si>
    <t>2019-09-16T01:08:12.000Z</t>
  </si>
  <si>
    <t>0032e000002enWEAAY</t>
  </si>
  <si>
    <t>0062e000002HHN7AAO</t>
  </si>
  <si>
    <t>2019-05-29T06:12:27.000Z</t>
  </si>
  <si>
    <t>0062e000002HHN8AAO</t>
  </si>
  <si>
    <t>2019-03-29T01:26:49.000Z</t>
  </si>
  <si>
    <t>0062e000002HHN9AAO</t>
  </si>
  <si>
    <t>2018-09-11T00:30:18.000Z</t>
  </si>
  <si>
    <t>0012e000003A6qKAAS</t>
  </si>
  <si>
    <t>0062e000002HHNAAA4</t>
  </si>
  <si>
    <t>2018-05-21T05:48:25.000Z</t>
  </si>
  <si>
    <t>0062e000002HHNBAA4</t>
  </si>
  <si>
    <t>2018-03-29T04:23:13.000Z</t>
  </si>
  <si>
    <t>0062e000002HHNWAA4</t>
  </si>
  <si>
    <t>2017-07-28T00:17:13.000Z</t>
  </si>
  <si>
    <t>0062e000002HHNHAA4</t>
  </si>
  <si>
    <t>2017-01-23T04:34:57.000Z</t>
  </si>
  <si>
    <t>0062e000002HHMxAAO</t>
  </si>
  <si>
    <t>0032e000002cN7pAAE</t>
  </si>
  <si>
    <t>0062e000002HHMyAAO</t>
  </si>
  <si>
    <t>2019-03-19T02:03:07.000Z</t>
  </si>
  <si>
    <t>0062e000002HHMzAAO</t>
  </si>
  <si>
    <t>0062e000002HHN0AAO</t>
  </si>
  <si>
    <t>2019-03-19T02:01:48.000Z</t>
  </si>
  <si>
    <t>0062e000002HHN1AAO</t>
  </si>
  <si>
    <t>2019-03-19T02:02:34.000Z</t>
  </si>
  <si>
    <t>2017-07-24T02:51:36.000Z</t>
  </si>
  <si>
    <t>0062e000002HHPxAAO</t>
  </si>
  <si>
    <t>2018-01-23T05:24:02.000Z</t>
  </si>
  <si>
    <t>0012e000003A6oQAAS</t>
  </si>
  <si>
    <t>0062e000002HHPyAAO</t>
  </si>
  <si>
    <t>2018-02-26T04:58:23.000Z</t>
  </si>
  <si>
    <t>0062e000002HHPzAAO</t>
  </si>
  <si>
    <t>2018-02-26T00:59:06.000Z</t>
  </si>
  <si>
    <t>0062e000002HHQ0AAO</t>
  </si>
  <si>
    <t>2017-10-17T02:09:48.000Z</t>
  </si>
  <si>
    <t>0012e000003A6oUAAS</t>
  </si>
  <si>
    <t>0062e000002HHQ1AAO</t>
  </si>
  <si>
    <t>2017-08-11T06:21:39.000Z</t>
  </si>
  <si>
    <t>0012e000003A6ocAAC</t>
  </si>
  <si>
    <t>2017-07-01T00:42:24.000Z</t>
  </si>
  <si>
    <t>0062e000002HHQ3AAO</t>
  </si>
  <si>
    <t>2017-07-01T00:34:51.000Z</t>
  </si>
  <si>
    <t>0012e000003A6okAAC</t>
  </si>
  <si>
    <t>0062e000002HHFPAA4</t>
  </si>
  <si>
    <t>2018-07-20T04:49:28.000Z</t>
  </si>
  <si>
    <t>0032e000002cM85AAE</t>
  </si>
  <si>
    <t>0062e000002HHFQAA4</t>
  </si>
  <si>
    <t>2019-04-17T23:55:58.000Z</t>
  </si>
  <si>
    <t>0062e000002HHFRAA4</t>
  </si>
  <si>
    <t>2017-01-16T12:57:34.000Z</t>
  </si>
  <si>
    <t>0062e000002HHFSAA4</t>
  </si>
  <si>
    <t>2019-04-08T01:16:07.000Z</t>
  </si>
  <si>
    <t>0012e000003A6hjAAC</t>
  </si>
  <si>
    <t>0062e000002HHFTAA4</t>
  </si>
  <si>
    <t>2019-06-04T04:18:46.000Z</t>
  </si>
  <si>
    <t>0012e000003A6hpAAC</t>
  </si>
  <si>
    <t>0032e000002cG9wAAE</t>
  </si>
  <si>
    <t>0062e000002HHFUAA4</t>
  </si>
  <si>
    <t>2017-10-30T04:47:53.000Z</t>
  </si>
  <si>
    <t>0012e000003A6mEAAS</t>
  </si>
  <si>
    <t>0062e000002HHFVAA4</t>
  </si>
  <si>
    <t>2018-08-31T00:12:17.000Z</t>
  </si>
  <si>
    <t>0012e000003A6hcAAC</t>
  </si>
  <si>
    <t>0032e000003HD5vAAG</t>
  </si>
  <si>
    <t>2019-09-16T00:02:06.000Z</t>
  </si>
  <si>
    <t>0062e000002HHFXAA4</t>
  </si>
  <si>
    <t>2018-10-11T00:53:46.000Z</t>
  </si>
  <si>
    <t>0062e000002HHFYAA4</t>
  </si>
  <si>
    <t>2017-11-17T00:49:20.000Z</t>
  </si>
  <si>
    <t>0062e000002HHFZAA4</t>
  </si>
  <si>
    <t>2018-04-30T04:52:35.000Z</t>
  </si>
  <si>
    <t>0062e000002HHIVAA4</t>
  </si>
  <si>
    <t>2019-03-04T03:05:34.000Z</t>
  </si>
  <si>
    <t>0062e000002HHIWAA4</t>
  </si>
  <si>
    <t>2016-10-17T07:27:25.000Z</t>
  </si>
  <si>
    <t>0062e000002HHIXAA4</t>
  </si>
  <si>
    <t>2016-08-03T07:07:48.000Z</t>
  </si>
  <si>
    <t>0012e000003A6xfAAC</t>
  </si>
  <si>
    <t>0062e000002HHIYAA4</t>
  </si>
  <si>
    <t>2017-12-03T05:31:28.000Z</t>
  </si>
  <si>
    <t>0062e000002HHIZAA4</t>
  </si>
  <si>
    <t>2018-11-14T06:39:27.000Z</t>
  </si>
  <si>
    <t>0012e000003A6xtAAC</t>
  </si>
  <si>
    <t>0062e000002HHIaAAO</t>
  </si>
  <si>
    <t>2016-01-19T07:57:48.000Z</t>
  </si>
  <si>
    <t>0012e000003A75OAAS</t>
  </si>
  <si>
    <t>0062e000002HHIbAAO</t>
  </si>
  <si>
    <t>2018-05-08T23:43:25.000Z</t>
  </si>
  <si>
    <t>0032e000002emhBAAQ</t>
  </si>
  <si>
    <t>0062e000002HHIcAAO</t>
  </si>
  <si>
    <t>2016-12-01T03:17:45.000Z</t>
  </si>
  <si>
    <t>0062e000002HHIdAAO</t>
  </si>
  <si>
    <t>2017-08-28T07:31:08.000Z</t>
  </si>
  <si>
    <t>0012e000003A6xeAAC</t>
  </si>
  <si>
    <t>0062e000002HHIeAAO</t>
  </si>
  <si>
    <t>2017-03-22T13:04:48.000Z</t>
  </si>
  <si>
    <t>0062e000002HHNIAA4</t>
  </si>
  <si>
    <t>2016-08-11T00:37:03.000Z</t>
  </si>
  <si>
    <t>0032e000002en0zAAA</t>
  </si>
  <si>
    <t>0062e000002HHNXAA4</t>
  </si>
  <si>
    <t>2017-09-27T05:28:21.000Z</t>
  </si>
  <si>
    <t>0062e000002HHNJAA4</t>
  </si>
  <si>
    <t>2017-12-18T03:58:33.000Z</t>
  </si>
  <si>
    <t>0062e000002HHNYAA4</t>
  </si>
  <si>
    <t>2017-10-17T03:48:59.000Z</t>
  </si>
  <si>
    <t>0062e000002HHNKAA4</t>
  </si>
  <si>
    <t>2017-09-18T23:49:57.000Z</t>
  </si>
  <si>
    <t>0062e000002HHNZAA4</t>
  </si>
  <si>
    <t>2019-07-17T04:20:45.000Z</t>
  </si>
  <si>
    <t>0062e000002HHNLAA4</t>
  </si>
  <si>
    <t>2018-08-16T01:38:39.000Z</t>
  </si>
  <si>
    <t>0062e000002HHNaAAO</t>
  </si>
  <si>
    <t>2019-09-01T23:03:21.000Z</t>
  </si>
  <si>
    <t>0062e000002HHQ4AAO</t>
  </si>
  <si>
    <t>2018-01-12T03:15:03.000Z</t>
  </si>
  <si>
    <t>0032e000002cGlFAAU</t>
  </si>
  <si>
    <t>0062e000002HHQ5AAO</t>
  </si>
  <si>
    <t>2017-11-07T06:47:18.000Z</t>
  </si>
  <si>
    <t>0062e000002HHRsAAO</t>
  </si>
  <si>
    <t>2018-05-29T03:50:29.000Z</t>
  </si>
  <si>
    <t>0062e000002HHSHAA4</t>
  </si>
  <si>
    <t>2019-08-09T03:12:25.000Z</t>
  </si>
  <si>
    <t>0062e000002HHSRAA4</t>
  </si>
  <si>
    <t>2019-06-12T02:56:34.000Z</t>
  </si>
  <si>
    <t>0062e000002HReUAAW</t>
  </si>
  <si>
    <t>2019-11-05T22:18:13.000Z</t>
  </si>
  <si>
    <t>0062e000002HRhJAAW</t>
  </si>
  <si>
    <t>2019-11-05T22:27:11.000Z</t>
  </si>
  <si>
    <t>0062e000002HRqhAAG</t>
  </si>
  <si>
    <t>2019-11-05T22:51:45.000Z</t>
  </si>
  <si>
    <t>0062e000002HRrVAAW</t>
  </si>
  <si>
    <t>2019-11-05T22:54:56.000Z</t>
  </si>
  <si>
    <t>0062e000002HHFaAAO</t>
  </si>
  <si>
    <t>2019-03-04T01:25:19.000Z</t>
  </si>
  <si>
    <t>0012e000003A6hyAAC</t>
  </si>
  <si>
    <t>0062e000002HHFbAAO</t>
  </si>
  <si>
    <t>2019-06-21T02:11:13.000Z</t>
  </si>
  <si>
    <t>0062e000002HHFcAAO</t>
  </si>
  <si>
    <t>2019-04-08T01:56:44.000Z</t>
  </si>
  <si>
    <t>0032e000002em3ZAAQ</t>
  </si>
  <si>
    <t>0062e000002HHFdAAO</t>
  </si>
  <si>
    <t>2019-04-14T23:33:33.000Z</t>
  </si>
  <si>
    <t>0062e000002HHFeAAO</t>
  </si>
  <si>
    <t>2019-04-11T01:29:03.000Z</t>
  </si>
  <si>
    <t>2019-05-31T03:41:42.000Z</t>
  </si>
  <si>
    <t>0062e000002HHFgAAO</t>
  </si>
  <si>
    <t>2019-06-25T00:11:02.000Z</t>
  </si>
  <si>
    <t>0032e000002cNLbAAM</t>
  </si>
  <si>
    <t>2019-09-18T04:39:35.000Z</t>
  </si>
  <si>
    <t>0062e000002HHFiAAO</t>
  </si>
  <si>
    <t>2018-08-30T23:46:09.000Z</t>
  </si>
  <si>
    <t>2019-08-08T23:53:48.000Z</t>
  </si>
  <si>
    <t>0062e000002HHFkAAO</t>
  </si>
  <si>
    <t>2016-07-27T05:57:26.000Z</t>
  </si>
  <si>
    <t>0012e000003A6lLAAS</t>
  </si>
  <si>
    <t>0062e000002HHFlAAO</t>
  </si>
  <si>
    <t>2017-07-18T23:10:58.000Z</t>
  </si>
  <si>
    <t>0012e000003A6alAAC</t>
  </si>
  <si>
    <t>0062e000002HHIfAAO</t>
  </si>
  <si>
    <t>2018-02-05T10:21:22.000Z</t>
  </si>
  <si>
    <t>0012e000003A6OAAA0</t>
  </si>
  <si>
    <t>0062e000002HHIgAAO</t>
  </si>
  <si>
    <t>2015-12-18T06:46:05.000Z</t>
  </si>
  <si>
    <t>0062e000002HHIhAAO</t>
  </si>
  <si>
    <t>2017-11-05T11:31:57.000Z</t>
  </si>
  <si>
    <t>0012e000003A6xzAAC</t>
  </si>
  <si>
    <t>0062e000002HHIiAAO</t>
  </si>
  <si>
    <t>2017-08-01T00:47:49.000Z</t>
  </si>
  <si>
    <t>0062e000002HHIjAAO</t>
  </si>
  <si>
    <t>2016-04-26T12:26:51.000Z</t>
  </si>
  <si>
    <t>0012e000003A6y7AAC</t>
  </si>
  <si>
    <t>0062e000002HHIkAAO</t>
  </si>
  <si>
    <t>2017-12-03T04:47:52.000Z</t>
  </si>
  <si>
    <t>0012e000003A75VAAS</t>
  </si>
  <si>
    <t>0062e000002HHIlAAO</t>
  </si>
  <si>
    <t>2017-05-01T11:08:21.000Z</t>
  </si>
  <si>
    <t>0012e000003A6yQAAS</t>
  </si>
  <si>
    <t>2018-09-30T11:09:07.000Z</t>
  </si>
  <si>
    <t>0012e000003A6PkAAK</t>
  </si>
  <si>
    <t>0032e000002emRmAAI</t>
  </si>
  <si>
    <t>0062e000002HHInAAO</t>
  </si>
  <si>
    <t>2018-08-07T08:05:31.000Z</t>
  </si>
  <si>
    <t>0062e000002HHIoAAO</t>
  </si>
  <si>
    <t>2017-10-27T02:20:56.000Z</t>
  </si>
  <si>
    <t>0062e000002HHIpAAO</t>
  </si>
  <si>
    <t>2018-12-20T11:16:08.000Z</t>
  </si>
  <si>
    <t>0012e000003A75HAAS</t>
  </si>
  <si>
    <t>0062e000002HHIqAAO</t>
  </si>
  <si>
    <t>2019-09-13T03:57:31.000Z</t>
  </si>
  <si>
    <t>0062e000002HHIrAAO</t>
  </si>
  <si>
    <t>2017-07-09T13:58:54.000Z</t>
  </si>
  <si>
    <t>0062e000002HHJUAA4</t>
  </si>
  <si>
    <t>2016-11-05T06:07:33.000Z</t>
  </si>
  <si>
    <t>0062e000002HHJVAA4</t>
  </si>
  <si>
    <t>2017-11-03T00:17:03.000Z</t>
  </si>
  <si>
    <t>0062e000002HHJWAA4</t>
  </si>
  <si>
    <t>2015-12-19T04:14:21.000Z</t>
  </si>
  <si>
    <t>0012e000003A6bWAAS</t>
  </si>
  <si>
    <t>0062e000002HHJXAA4</t>
  </si>
  <si>
    <t>2016-03-03T05:03:42.000Z</t>
  </si>
  <si>
    <t>0062e000002HHJYAA4</t>
  </si>
  <si>
    <t>2016-01-11T23:19:13.000Z</t>
  </si>
  <si>
    <t>0012e000003A6d9AAC</t>
  </si>
  <si>
    <t>0062e000002HHJZAA4</t>
  </si>
  <si>
    <t>2017-07-28T03:56:18.000Z</t>
  </si>
  <si>
    <t>0062e000002HHJaAAO</t>
  </si>
  <si>
    <t>2017-05-18T10:27:28.000Z</t>
  </si>
  <si>
    <t>0062e000002HHJbAAO</t>
  </si>
  <si>
    <t>2016-01-13T05:08:42.000Z</t>
  </si>
  <si>
    <t>0062e000002HHJcAAO</t>
  </si>
  <si>
    <t>2016-01-13T05:58:04.000Z</t>
  </si>
  <si>
    <t>2017-10-31T01:41:31.000Z</t>
  </si>
  <si>
    <t>0062e000002HHSMAA4</t>
  </si>
  <si>
    <t>2019-08-09T03:20:54.000Z</t>
  </si>
  <si>
    <t>0062e000002HSYDAA4</t>
  </si>
  <si>
    <t>2019-11-06T00:49:38.000Z</t>
  </si>
  <si>
    <t>0032e000003LZRjAAO</t>
  </si>
  <si>
    <t>0062e000002HSa9AAG</t>
  </si>
  <si>
    <t>2019-11-06T00:53:06.000Z</t>
  </si>
  <si>
    <t>0062e000002HTVxAAO</t>
  </si>
  <si>
    <t>2019-11-06T04:03:19.000Z</t>
  </si>
  <si>
    <t>0062e000002Hc2PAAS</t>
  </si>
  <si>
    <t>2019-11-07T00:59:46.000Z</t>
  </si>
  <si>
    <t>0012e000003AqeVAAS</t>
  </si>
  <si>
    <t>0032e000002cMY5AAM</t>
  </si>
  <si>
    <t>0062e000002HgoOAAS</t>
  </si>
  <si>
    <t>2019-11-08T03:29:16.000Z</t>
  </si>
  <si>
    <t>0062e000002Hgp2AAC</t>
  </si>
  <si>
    <t>2019-11-08T03:32:04.000Z</t>
  </si>
  <si>
    <t>0062e000002Hgq0AAC</t>
  </si>
  <si>
    <t>2019-11-08T03:35:30.000Z</t>
  </si>
  <si>
    <t>0062e000002HgsVAAS</t>
  </si>
  <si>
    <t>2019-11-08T03:43:16.000Z</t>
  </si>
  <si>
    <t>0062e000002HgskAAC</t>
  </si>
  <si>
    <t>2019-11-08T03:44:04.000Z</t>
  </si>
  <si>
    <t>0012e000004aggVAAQ</t>
  </si>
  <si>
    <t>0032e0000047OHvAAM</t>
  </si>
  <si>
    <t>0062e000002HgwSAAS</t>
  </si>
  <si>
    <t>2019-11-08T03:57:19.000Z</t>
  </si>
  <si>
    <t>0032e000002emkvAAA</t>
  </si>
  <si>
    <t>0062e000002HHFmAAO</t>
  </si>
  <si>
    <t>2016-05-02T09:07:00.000Z</t>
  </si>
  <si>
    <t>0012e000003A6vgAAC</t>
  </si>
  <si>
    <t>0062e000002HHFnAAO</t>
  </si>
  <si>
    <t>2017-06-16T03:48:23.000Z</t>
  </si>
  <si>
    <t>0032e000002cN4MAAU</t>
  </si>
  <si>
    <t>0062e000002HHFoAAO</t>
  </si>
  <si>
    <t>2016-06-15T01:18:29.000Z</t>
  </si>
  <si>
    <t>0062e000002HHFpAAO</t>
  </si>
  <si>
    <t>2018-03-28T00:27:59.000Z</t>
  </si>
  <si>
    <t>0062e000002HHFqAAO</t>
  </si>
  <si>
    <t>2019-09-12T06:27:04.000Z</t>
  </si>
  <si>
    <t>0032e000002cBN3AAM</t>
  </si>
  <si>
    <t>0062e000002HHI9AAO</t>
  </si>
  <si>
    <t>2017-02-26T23:39:23.000Z</t>
  </si>
  <si>
    <t>0062e000002HHIAAA4</t>
  </si>
  <si>
    <t>2019-06-12T04:04:45.000Z</t>
  </si>
  <si>
    <t>0062e000002HHIBAA4</t>
  </si>
  <si>
    <t>2018-05-29T02:43:06.000Z</t>
  </si>
  <si>
    <t>0062e000002HHICAA4</t>
  </si>
  <si>
    <t>2019-06-03T10:22:01.000Z</t>
  </si>
  <si>
    <t>0062e000002HHIDAA4</t>
  </si>
  <si>
    <t>2017-12-20T03:29:15.000Z</t>
  </si>
  <si>
    <t>0012e000003A6vBAAS</t>
  </si>
  <si>
    <t>0062e000002HHIEAA4</t>
  </si>
  <si>
    <t>2019-06-11T02:28:53.000Z</t>
  </si>
  <si>
    <t>0012e000003A6vDAAS</t>
  </si>
  <si>
    <t>0062e000002HHIFAA4</t>
  </si>
  <si>
    <t>2019-02-25T09:28:53.000Z</t>
  </si>
  <si>
    <t>0062e000002HHIGAA4</t>
  </si>
  <si>
    <t>2019-02-26T07:57:17.000Z</t>
  </si>
  <si>
    <t>2019-05-24T07:54:28.000Z</t>
  </si>
  <si>
    <t>0032e000002emO8AAI</t>
  </si>
  <si>
    <t>0062e000002HHItAAO</t>
  </si>
  <si>
    <t>2016-07-06T07:54:46.000Z</t>
  </si>
  <si>
    <t>0062e000002HHIuAAO</t>
  </si>
  <si>
    <t>2016-11-22T07:56:25.000Z</t>
  </si>
  <si>
    <t>0062e000002HHIvAAO</t>
  </si>
  <si>
    <t>2017-09-05T06:55:36.000Z</t>
  </si>
  <si>
    <t>0062e000002HHIwAAO</t>
  </si>
  <si>
    <t>2019-09-08T23:24:38.000Z</t>
  </si>
  <si>
    <t>0012e000003A75sAAC</t>
  </si>
  <si>
    <t>0032e000002emgYAAQ</t>
  </si>
  <si>
    <t>2020-03-31T08:25:50.000Z</t>
  </si>
  <si>
    <t>0062e000002HHIyAAO</t>
  </si>
  <si>
    <t>2017-09-06T04:35:12.000Z</t>
  </si>
  <si>
    <t>0062e000002HHIzAAO</t>
  </si>
  <si>
    <t>2016-07-22T04:24:43.000Z</t>
  </si>
  <si>
    <t>0062e000002HHJ0AAO</t>
  </si>
  <si>
    <t>2017-05-04T05:34:34.000Z</t>
  </si>
  <si>
    <t>0062e000002P4SJAA0</t>
  </si>
  <si>
    <t>2020-03-31T09:20:40.000Z</t>
  </si>
  <si>
    <t>0062e000002P5O1AAK</t>
  </si>
  <si>
    <t>2020-03-31T20:34:32.000Z</t>
  </si>
  <si>
    <t>0062e000002HHMiAAO</t>
  </si>
  <si>
    <t>2016-08-30T02:27:38.000Z</t>
  </si>
  <si>
    <t>0062e000002HHMjAAO</t>
  </si>
  <si>
    <t>2016-05-31T10:28:26.000Z</t>
  </si>
  <si>
    <t>0062e000002HHMkAAO</t>
  </si>
  <si>
    <t>2016-05-31T12:13:00.000Z</t>
  </si>
  <si>
    <t>0062e000002HHMlAAO</t>
  </si>
  <si>
    <t>2016-10-19T03:06:39.000Z</t>
  </si>
  <si>
    <t>0062e000002HHMmAAO</t>
  </si>
  <si>
    <t>2016-05-31T11:30:02.000Z</t>
  </si>
  <si>
    <t>0062e000002HHMnAAO</t>
  </si>
  <si>
    <t>2016-06-01T02:02:48.000Z</t>
  </si>
  <si>
    <t>0062e000002HHMoAAO</t>
  </si>
  <si>
    <t>2015-10-25T10:33:27.000Z</t>
  </si>
  <si>
    <t>0062e000002HHMpAAO</t>
  </si>
  <si>
    <t>2016-06-01T03:10:57.000Z</t>
  </si>
  <si>
    <t>0062e000002HHMqAAO</t>
  </si>
  <si>
    <t>2016-05-31T12:46:55.000Z</t>
  </si>
  <si>
    <t>0062e000002HHMrAAO</t>
  </si>
  <si>
    <t>2017-02-07T03:20:37.000Z</t>
  </si>
  <si>
    <t>0012e000003A6REAA0</t>
  </si>
  <si>
    <t>0062e000002HHNbAAO</t>
  </si>
  <si>
    <t>2019-07-04T23:36:54.000Z</t>
  </si>
  <si>
    <t>0062e000002HHNcAAO</t>
  </si>
  <si>
    <t>2018-03-04T23:58:46.000Z</t>
  </si>
  <si>
    <t>0062e000002HgxLAAS</t>
  </si>
  <si>
    <t>2019-11-08T04:00:13.000Z</t>
  </si>
  <si>
    <t>0062e000002Hgy4AAC</t>
  </si>
  <si>
    <t>2019-11-08T04:02:45.000Z</t>
  </si>
  <si>
    <t>0062e000002HgyYAAS</t>
  </si>
  <si>
    <t>2019-11-08T04:05:10.000Z</t>
  </si>
  <si>
    <t>0032e000002emU5AAI</t>
  </si>
  <si>
    <t>0062e000002HgzDAAS</t>
  </si>
  <si>
    <t>2019-11-08T04:07:53.000Z</t>
  </si>
  <si>
    <t>0062e000002HjszAAC</t>
  </si>
  <si>
    <t>2019-11-10T23:02:29.000Z</t>
  </si>
  <si>
    <t>0062e000002HjubAAC</t>
  </si>
  <si>
    <t>2019-11-10T23:09:27.000Z</t>
  </si>
  <si>
    <t>0062e000002HjvyAAC</t>
  </si>
  <si>
    <t>2019-11-10T23:13:07.000Z</t>
  </si>
  <si>
    <t>0062e000002HjxGAAS</t>
  </si>
  <si>
    <t>2019-11-10T23:16:45.000Z</t>
  </si>
  <si>
    <t>2019-11-10T23:26:46.000Z</t>
  </si>
  <si>
    <t>0062e000002Hk3CAAS</t>
  </si>
  <si>
    <t>2019-11-10T23:30:44.000Z</t>
  </si>
  <si>
    <t>0062e000002Hk3RAAS</t>
  </si>
  <si>
    <t>2019-11-10T23:31:41.000Z</t>
  </si>
  <si>
    <t>0062e000002Hk40AAC</t>
  </si>
  <si>
    <t>2019-11-10T23:32:57.000Z</t>
  </si>
  <si>
    <t>0062e000002Hk5IAAS</t>
  </si>
  <si>
    <t>2019-11-10T23:37:51.000Z</t>
  </si>
  <si>
    <t>0062e000002Hk6GAAS</t>
  </si>
  <si>
    <t>2019-11-10T23:40:42.000Z</t>
  </si>
  <si>
    <t>0032e000002cDBsAAM</t>
  </si>
  <si>
    <t>0062e000002HHIHAA4</t>
  </si>
  <si>
    <t>2019-02-25T10:14:41.000Z</t>
  </si>
  <si>
    <t>0062e000002HHIIAA4</t>
  </si>
  <si>
    <t>2018-03-07T07:35:32.000Z</t>
  </si>
  <si>
    <t>0062e000002HHIJAA4</t>
  </si>
  <si>
    <t>2018-05-29T03:36:51.000Z</t>
  </si>
  <si>
    <t>0062e000002HHIKAA4</t>
  </si>
  <si>
    <t>2019-02-26T06:54:59.000Z</t>
  </si>
  <si>
    <t>0062e000002HHILAA4</t>
  </si>
  <si>
    <t>2019-02-26T07:07:22.000Z</t>
  </si>
  <si>
    <t>0062e000002HHJKAA4</t>
  </si>
  <si>
    <t>2016-11-04T03:53:19.000Z</t>
  </si>
  <si>
    <t>0032e000002cGnMAAU</t>
  </si>
  <si>
    <t>0062e000002HHJLAA4</t>
  </si>
  <si>
    <t>2018-06-04T00:21:11.000Z</t>
  </si>
  <si>
    <t>0062e000002HHJMAA4</t>
  </si>
  <si>
    <t>2016-03-11T05:20:47.000Z</t>
  </si>
  <si>
    <t>0012e000003A6POAA0</t>
  </si>
  <si>
    <t>0062e000002HHJNAA4</t>
  </si>
  <si>
    <t>2017-02-01T04:51:04.000Z</t>
  </si>
  <si>
    <t>0012e000003A6QIAA0</t>
  </si>
  <si>
    <t>0062e000002HHJOAA4</t>
  </si>
  <si>
    <t>2017-06-01T02:26:07.000Z</t>
  </si>
  <si>
    <t>0012e000003A6Q4AAK</t>
  </si>
  <si>
    <t>0062e000002HHJPAA4</t>
  </si>
  <si>
    <t>2017-05-15T01:27:20.000Z</t>
  </si>
  <si>
    <t>0032e000002cFdsAAE</t>
  </si>
  <si>
    <t>0062e000002HHJQAA4</t>
  </si>
  <si>
    <t>2017-06-06T01:56:03.000Z</t>
  </si>
  <si>
    <t>0032e000002cLadAAE</t>
  </si>
  <si>
    <t>0062e000002QXvXAAW</t>
  </si>
  <si>
    <t>2020-04-15T03:12:24.000Z</t>
  </si>
  <si>
    <t>0062e000002R4ltAAC</t>
  </si>
  <si>
    <t>2020-04-23T14:05:18.000Z</t>
  </si>
  <si>
    <t>0012e000004O38nAAC</t>
  </si>
  <si>
    <t>0062e000002R4oxAAC</t>
  </si>
  <si>
    <t>2020-04-23T14:24:55.000Z</t>
  </si>
  <si>
    <t>0012e000004O3ABAA0</t>
  </si>
  <si>
    <t>0062e000002R72mAAC</t>
  </si>
  <si>
    <t>2020-04-24T02:43:45.000Z</t>
  </si>
  <si>
    <t>0032e000002emTaAAI</t>
  </si>
  <si>
    <t>2020-04-24T01:11:03.000Z</t>
  </si>
  <si>
    <t>0062e000002R4KcAAK</t>
  </si>
  <si>
    <t>2020-04-23T09:54:43.000Z</t>
  </si>
  <si>
    <t>0062e000002R4jpAAC</t>
  </si>
  <si>
    <t>2020-04-23T13:32:12.000Z</t>
  </si>
  <si>
    <t>0062e000002R4l2AAC</t>
  </si>
  <si>
    <t>2020-04-23T13:57:59.000Z</t>
  </si>
  <si>
    <t>0012e000004O37pAAC</t>
  </si>
  <si>
    <t>0062e000002R4mNAAS</t>
  </si>
  <si>
    <t>2020-04-23T14:13:01.000Z</t>
  </si>
  <si>
    <t>0012e000003A6tEAAS</t>
  </si>
  <si>
    <t>0062e000002R7jZAAS</t>
  </si>
  <si>
    <t>2020-04-24T05:25:08.000Z</t>
  </si>
  <si>
    <t>0062e000002RJ5PAAW</t>
  </si>
  <si>
    <t>2020-04-28T05:35:22.000Z</t>
  </si>
  <si>
    <t>0012e000004Ot91AAC</t>
  </si>
  <si>
    <t>0062e000002RJ6SAAW</t>
  </si>
  <si>
    <t>2020-04-28T05:38:41.000Z</t>
  </si>
  <si>
    <t>0062e000002RJ7uAAG</t>
  </si>
  <si>
    <t>2020-04-28T05:43:00.000Z</t>
  </si>
  <si>
    <t>0012e000004OtEaAAK</t>
  </si>
  <si>
    <t>0062e000002RFaiAAG</t>
  </si>
  <si>
    <t>2020-04-27T08:22:36.000Z</t>
  </si>
  <si>
    <t>0012e0000037tUYAAY</t>
  </si>
  <si>
    <t>0032e000003xFRxAAM</t>
  </si>
  <si>
    <t>0062e000002R6cmAAC</t>
  </si>
  <si>
    <t>2020-04-24T01:20:20.000Z</t>
  </si>
  <si>
    <t>0032e000002cIC6AAM</t>
  </si>
  <si>
    <t>0062e000002R6g8AAC</t>
  </si>
  <si>
    <t>2020-04-24T01:23:15.000Z</t>
  </si>
  <si>
    <t>0062e000002R5nGAAS</t>
  </si>
  <si>
    <t>2020-04-23T23:07:53.000Z</t>
  </si>
  <si>
    <t>0062e000002RFCMAA4</t>
  </si>
  <si>
    <t>2020-04-27T06:32:18.000Z</t>
  </si>
  <si>
    <t>0032e000002cFYxAAM</t>
  </si>
  <si>
    <t>0062e000002RErpAAG</t>
  </si>
  <si>
    <t>0062e000002R6ixAAC</t>
  </si>
  <si>
    <t>2020-04-24T01:32:14.000Z</t>
  </si>
  <si>
    <t>0012e000003A742AAC</t>
  </si>
  <si>
    <t>0032e000003vRg7AAE</t>
  </si>
  <si>
    <t>0062e000002R6mfAAC</t>
  </si>
  <si>
    <t>2020-04-24T01:43:32.000Z</t>
  </si>
  <si>
    <t>0012e000003A6M9AAK</t>
  </si>
  <si>
    <t>0032e000003vRokAAE</t>
  </si>
  <si>
    <t>0062e000002R4mXAAS</t>
  </si>
  <si>
    <t>2020-04-23T14:14:30.000Z</t>
  </si>
  <si>
    <t>2020-04-24T01:19:11.000Z</t>
  </si>
  <si>
    <t>0012e000003A6egAAC</t>
  </si>
  <si>
    <t>0032e000003vKCdAAM</t>
  </si>
  <si>
    <t>0062e000002R6J8AAK</t>
  </si>
  <si>
    <t>2020-04-24T01:02:03.000Z</t>
  </si>
  <si>
    <t>2020-04-27T05:05:24.000Z</t>
  </si>
  <si>
    <t>0062e000002R4juAAC</t>
  </si>
  <si>
    <t>2020-04-23T13:34:27.000Z</t>
  </si>
  <si>
    <t>0062e000002R4o9AAC</t>
  </si>
  <si>
    <t>2020-04-23T14:17:10.000Z</t>
  </si>
  <si>
    <t>0012e000004O3AAAA0</t>
  </si>
  <si>
    <t>0062e000002R4ivAAC</t>
  </si>
  <si>
    <t>2020-04-23T13:19:05.000Z</t>
  </si>
  <si>
    <t>0012e000004O313AAC</t>
  </si>
  <si>
    <t>0062e000002RFCRAA4</t>
  </si>
  <si>
    <t>2020-04-27T06:33:46.000Z</t>
  </si>
  <si>
    <t>0062e000002RFCSAA4</t>
  </si>
  <si>
    <t>2020-04-27T06:37:04.000Z</t>
  </si>
  <si>
    <t>0032e000002cEloAAE</t>
  </si>
  <si>
    <t>0062e000002R4odAAC</t>
  </si>
  <si>
    <t>2020-04-23T14:20:21.000Z</t>
  </si>
  <si>
    <t>0012e000004O3APAA0</t>
  </si>
  <si>
    <t>0062e000002RGeTAAW</t>
  </si>
  <si>
    <t>2020-04-27T21:51:27.000Z</t>
  </si>
  <si>
    <t>0062e000002RJ0pAAG</t>
  </si>
  <si>
    <t>2020-04-28T05:24:37.000Z</t>
  </si>
  <si>
    <t>0012e000004Ot0CAAS</t>
  </si>
  <si>
    <t>0062e000002R4kOAAS</t>
  </si>
  <si>
    <t>2020-04-23T13:44:15.000Z</t>
  </si>
  <si>
    <t>0062e000002R4onAAC</t>
  </si>
  <si>
    <t>2020-04-23T14:21:48.000Z</t>
  </si>
  <si>
    <t>0062e000002R4k4AAC</t>
  </si>
  <si>
    <t>2020-04-23T13:41:33.000Z</t>
  </si>
  <si>
    <t>0062e000002REtWAAW</t>
  </si>
  <si>
    <t>2020-04-27T05:13:09.000Z</t>
  </si>
  <si>
    <t>0032e000002cFKzAAM</t>
  </si>
  <si>
    <t>0062e000002R6ypAAC</t>
  </si>
  <si>
    <t>2020-04-24T02:30:27.000Z</t>
  </si>
  <si>
    <t>0062e000002R4jzAAC</t>
  </si>
  <si>
    <t>2020-04-23T13:37:10.000Z</t>
  </si>
  <si>
    <t>0012e000004O35sAAC</t>
  </si>
  <si>
    <t>0062e000002RGGXAA4</t>
  </si>
  <si>
    <t>2020-04-27T14:11:10.000Z</t>
  </si>
  <si>
    <t>0012e000004OmgWAAS</t>
  </si>
  <si>
    <t>0062e000002RHdIAAW</t>
  </si>
  <si>
    <t>2020-04-28T01:24:08.000Z</t>
  </si>
  <si>
    <t>0062e000002RHdSAAW</t>
  </si>
  <si>
    <t>2020-04-28T01:24:34.000Z</t>
  </si>
  <si>
    <t>0062e000002R4jkAAC</t>
  </si>
  <si>
    <t>2020-04-23T13:30:28.000Z</t>
  </si>
  <si>
    <t>0012e000004O34HAAS</t>
  </si>
  <si>
    <t>0062e000002R4p2AAC</t>
  </si>
  <si>
    <t>2020-04-23T14:26:09.000Z</t>
  </si>
  <si>
    <t>0062e000002R4YuAAK</t>
  </si>
  <si>
    <t>2020-04-23T11:51:16.000Z</t>
  </si>
  <si>
    <t>0062e000002RDzgAAG</t>
  </si>
  <si>
    <t>2020-04-27T01:24:18.000Z</t>
  </si>
  <si>
    <t>0032e000003xAvYAAU</t>
  </si>
  <si>
    <t>0062e000002R7khAAC</t>
  </si>
  <si>
    <t>2020-04-24T05:30:35.000Z</t>
  </si>
  <si>
    <t>0062e000002RE0FAAW</t>
  </si>
  <si>
    <t>2020-04-27T01:26:49.000Z</t>
  </si>
  <si>
    <t>0062e000002REsJAAW</t>
  </si>
  <si>
    <t>2020-04-27T05:07:58.000Z</t>
  </si>
  <si>
    <t>0032e000002cDhnAAE</t>
  </si>
  <si>
    <t>0062e000002RF41AAG</t>
  </si>
  <si>
    <t>2020-04-27T05:54:49.000Z</t>
  </si>
  <si>
    <t>0012e000004Ok7MAAS</t>
  </si>
  <si>
    <t>0062e000002R4kEAAS</t>
  </si>
  <si>
    <t>2020-04-23T13:43:02.000Z</t>
  </si>
  <si>
    <t>0062e000002R6tVAAS</t>
  </si>
  <si>
    <t>2020-04-24T02:09:47.000Z</t>
  </si>
  <si>
    <t>0032e000003vS9iAAE</t>
  </si>
  <si>
    <t>0062e000002R781AAC</t>
  </si>
  <si>
    <t>2020-04-24T03:02:06.000Z</t>
  </si>
  <si>
    <t>0062e000002R8KdAAK</t>
  </si>
  <si>
    <t>2020-04-24T09:35:19.000Z</t>
  </si>
  <si>
    <t>0062e000002R4AhAAK</t>
  </si>
  <si>
    <t>2020-04-23T08:28:34.000Z</t>
  </si>
  <si>
    <t>0032e000002elJmAAI</t>
  </si>
  <si>
    <t>0062e000002R4kiAAC</t>
  </si>
  <si>
    <t>2020-04-23T13:46:47.000Z</t>
  </si>
  <si>
    <t>0062e000002R4ksAAC</t>
  </si>
  <si>
    <t>2020-04-23T13:54:00.000Z</t>
  </si>
  <si>
    <t>0012e000004O37QAAS</t>
  </si>
  <si>
    <t>0062e000002R6rGAAS</t>
  </si>
  <si>
    <t>2020-04-24T02:01:40.000Z</t>
  </si>
  <si>
    <t>0012e000004O8vSAAS</t>
  </si>
  <si>
    <t>0062e000002R7GHAA0</t>
  </si>
  <si>
    <t>2020-04-24T03:37:30.000Z</t>
  </si>
  <si>
    <t>0062e000002R684AAC</t>
  </si>
  <si>
    <t>2020-04-24T00:29:12.000Z</t>
  </si>
  <si>
    <t>0032e000003sPeTAAU</t>
  </si>
  <si>
    <t>0062e000002R6boAAC</t>
  </si>
  <si>
    <t>2020-04-24T01:25:06.000Z</t>
  </si>
  <si>
    <t>0032e000002cIuVAAU</t>
  </si>
  <si>
    <t>0062e000002R6xNAAS</t>
  </si>
  <si>
    <t>2020-04-24T02:23:42.000Z</t>
  </si>
  <si>
    <t>2020-04-24T03:00:45.000Z</t>
  </si>
  <si>
    <t>0062e000002R4kxAAC</t>
  </si>
  <si>
    <t>2020-04-23T13:55:34.000Z</t>
  </si>
  <si>
    <t>2020-04-24T01:24:20.000Z</t>
  </si>
  <si>
    <t>0032e000003vRYwAAM</t>
  </si>
  <si>
    <t>0062e000002R79EAAS</t>
  </si>
  <si>
    <t>2020-04-24T03:07:13.000Z</t>
  </si>
  <si>
    <t>0062e000002R4jVAAS</t>
  </si>
  <si>
    <t>2020-04-23T13:23:12.000Z</t>
  </si>
  <si>
    <t>0012e000004O32QAAS</t>
  </si>
  <si>
    <t>0062e000002R4knAAC</t>
  </si>
  <si>
    <t>2020-04-23T13:49:54.000Z</t>
  </si>
  <si>
    <t>0012e000004O376AAC</t>
  </si>
  <si>
    <t>2020-04-23T08:34:20.000Z</t>
  </si>
  <si>
    <t>0062e000002R4iqAAC</t>
  </si>
  <si>
    <t>2020-04-23T13:15:21.000Z</t>
  </si>
  <si>
    <t>0012e000004O30FAAS</t>
  </si>
  <si>
    <t>0062e000002RFFVAA4</t>
  </si>
  <si>
    <t>2020-04-27T06:47:39.000Z</t>
  </si>
  <si>
    <t>0032e000002cIxZAAU</t>
  </si>
  <si>
    <t>0062e000002RFCqAAO</t>
  </si>
  <si>
    <t>2020-04-27T06:35:33.000Z</t>
  </si>
  <si>
    <t>0032e000002cNK8AAM</t>
  </si>
  <si>
    <t>0062e000002RFDtAAO</t>
  </si>
  <si>
    <t>2020-04-27T06:39:31.000Z</t>
  </si>
  <si>
    <t>0032e000002cIhvAAE</t>
  </si>
  <si>
    <t>2020-04-28T01:35:35.000Z</t>
  </si>
  <si>
    <t>0032e000003xLOjAAM</t>
  </si>
  <si>
    <t>0062e000002RHxBAAW</t>
  </si>
  <si>
    <t>2020-04-28T02:10:26.000Z</t>
  </si>
  <si>
    <t>0062e000002RI95AAG</t>
  </si>
  <si>
    <t>2020-04-28T02:39:05.000Z</t>
  </si>
  <si>
    <t>0012e000004OqxQAAS</t>
  </si>
  <si>
    <t>0062e000002RHvHAAW</t>
  </si>
  <si>
    <t>2020-04-28T02:07:15.000Z</t>
  </si>
  <si>
    <t>0062e000002RFo4AAG</t>
  </si>
  <si>
    <t>2020-04-27T09:47:55.000Z</t>
  </si>
  <si>
    <t>0032e000002cGSpAAM</t>
  </si>
  <si>
    <t>0062e000002R7OuAAK</t>
  </si>
  <si>
    <t>2020-04-24T04:10:45.000Z</t>
  </si>
  <si>
    <t>0062e000002RQacAAG</t>
  </si>
  <si>
    <t>2020-04-29T22:56:22.000Z</t>
  </si>
  <si>
    <t>0062e000002RWljAAG</t>
  </si>
  <si>
    <t>2020-05-01T01:56:30.000Z</t>
  </si>
  <si>
    <t>0012e000004bjxkAAA</t>
  </si>
  <si>
    <t>0032e000002cHFXAA2</t>
  </si>
  <si>
    <t>0062e000002RKIcAAO</t>
  </si>
  <si>
    <t>2020-04-28T11:30:16.000Z</t>
  </si>
  <si>
    <t>0032e000002cMVNAA2</t>
  </si>
  <si>
    <t>2020-04-29T12:57:19.000Z</t>
  </si>
  <si>
    <t>0012e000004P4fvAAC</t>
  </si>
  <si>
    <t>0032e000003xbppAAA</t>
  </si>
  <si>
    <t>0062e000002RSOVAA4</t>
  </si>
  <si>
    <t>2020-04-30T03:56:25.000Z</t>
  </si>
  <si>
    <t>2020-05-01T01:35:32.000Z</t>
  </si>
  <si>
    <t>2020-04-30T10:36:13.000Z</t>
  </si>
  <si>
    <t>0062e000002RKBEAA4</t>
  </si>
  <si>
    <t>2020-04-28T10:42:55.000Z</t>
  </si>
  <si>
    <t>0062e000002RKJGAA4</t>
  </si>
  <si>
    <t>2020-04-28T11:33:17.000Z</t>
  </si>
  <si>
    <t>0032e000002cFvTAAU</t>
  </si>
  <si>
    <t>2020-05-04T00:18:55.000Z</t>
  </si>
  <si>
    <t>0012e000004PZGmAAO</t>
  </si>
  <si>
    <t>0062e000002ROZ1AAO</t>
  </si>
  <si>
    <t>2020-04-29T05:40:38.000Z</t>
  </si>
  <si>
    <t>0012e000004P1isAAC</t>
  </si>
  <si>
    <t>0062e000002RKBOAA4</t>
  </si>
  <si>
    <t>2020-04-28T10:44:12.000Z</t>
  </si>
  <si>
    <t>0062e000002RVqGAAW</t>
  </si>
  <si>
    <t>2020-05-01T00:42:25.000Z</t>
  </si>
  <si>
    <t>0032e000003xpWdAAI</t>
  </si>
  <si>
    <t>0062e000002RTa9AAG</t>
  </si>
  <si>
    <t>2020-04-30T07:21:54.000Z</t>
  </si>
  <si>
    <t>0062e000002RUPMAA4</t>
  </si>
  <si>
    <t>2020-04-30T14:49:57.000Z</t>
  </si>
  <si>
    <t>0032e000002emDyAAI</t>
  </si>
  <si>
    <t>0062e000002Rh2uAAC</t>
  </si>
  <si>
    <t>2020-05-04T10:26:39.000Z</t>
  </si>
  <si>
    <t>0062e000002RTcUAAW</t>
  </si>
  <si>
    <t>2020-04-30T07:32:39.000Z</t>
  </si>
  <si>
    <t>0062e000002RLzZAAW</t>
  </si>
  <si>
    <t>2020-04-28T23:41:17.000Z</t>
  </si>
  <si>
    <t>0062e000002RVCwAAO</t>
  </si>
  <si>
    <t>2020-04-30T23:30:41.000Z</t>
  </si>
  <si>
    <t>0062e000002RJ14AAG</t>
  </si>
  <si>
    <t>2020-04-28T05:25:42.000Z</t>
  </si>
  <si>
    <t>0012e000003A6tKAAS</t>
  </si>
  <si>
    <t>0062e000002RSSrAAO</t>
  </si>
  <si>
    <t>2020-04-30T04:07:23.000Z</t>
  </si>
  <si>
    <t>0062e000002RVBeAAO</t>
  </si>
  <si>
    <t>2020-04-30T23:26:49.000Z</t>
  </si>
  <si>
    <t>0062e000002RTU6AAO</t>
  </si>
  <si>
    <t>2020-04-30T06:59:39.000Z</t>
  </si>
  <si>
    <t>2020-05-03T23:13:36.000Z</t>
  </si>
  <si>
    <t>0012e000004PYZYAA4</t>
  </si>
  <si>
    <t>0032e000002cInyAAE</t>
  </si>
  <si>
    <t>0062e000002RdxqAAC</t>
  </si>
  <si>
    <t>2020-05-03T23:10:03.000Z</t>
  </si>
  <si>
    <t>0062e000002RgRoAAK</t>
  </si>
  <si>
    <t>2020-05-04T06:44:52.000Z</t>
  </si>
  <si>
    <t>2020-05-04T23:35:15.000Z</t>
  </si>
  <si>
    <t>0062e000002RU1PAAW</t>
  </si>
  <si>
    <t>2020-04-30T10:50:11.000Z</t>
  </si>
  <si>
    <t>0062e000002RUFgAAO</t>
  </si>
  <si>
    <t>2020-04-30T13:49:05.000Z</t>
  </si>
  <si>
    <t>0012e000004NGd4AAG</t>
  </si>
  <si>
    <t>0032e000003xnDiAAI</t>
  </si>
  <si>
    <t>0062e000002RS9wAAG</t>
  </si>
  <si>
    <t>2020-04-30T03:14:37.000Z</t>
  </si>
  <si>
    <t>0012e000004P98JAAS</t>
  </si>
  <si>
    <t>0032e000003xgW4AAI</t>
  </si>
  <si>
    <t>2020-05-05T02:58:37.000Z</t>
  </si>
  <si>
    <t>0062e000002RV4dAAG</t>
  </si>
  <si>
    <t>2020-04-30T23:00:28.000Z</t>
  </si>
  <si>
    <t>0062e000002RU0gAAG</t>
  </si>
  <si>
    <t>2020-04-30T10:44:24.000Z</t>
  </si>
  <si>
    <t>0062e000002RTUuAAO</t>
  </si>
  <si>
    <t>2020-04-30T07:02:05.000Z</t>
  </si>
  <si>
    <t>0012e000004PC5zAAG</t>
  </si>
  <si>
    <t>0062e000002RU2rAAG</t>
  </si>
  <si>
    <t>2020-04-30T11:03:02.000Z</t>
  </si>
  <si>
    <t>0062e000002RVAqAAO</t>
  </si>
  <si>
    <t>2020-04-30T23:25:03.000Z</t>
  </si>
  <si>
    <t>0062e000002RgMeAAK</t>
  </si>
  <si>
    <t>2020-05-04T06:24:28.000Z</t>
  </si>
  <si>
    <t>0032e000003yGpeAAE</t>
  </si>
  <si>
    <t>0062e000002RTNKAA4</t>
  </si>
  <si>
    <t>2020-04-30T06:36:59.000Z</t>
  </si>
  <si>
    <t>0062e000002RUOiAAO</t>
  </si>
  <si>
    <t>2020-04-30T14:45:28.000Z</t>
  </si>
  <si>
    <t>0032e000002emzUAAQ</t>
  </si>
  <si>
    <t>0062e000002RNU1AAO</t>
  </si>
  <si>
    <t>2020-04-29T03:18:08.000Z</t>
  </si>
  <si>
    <t>0032e000002cIxyAAE</t>
  </si>
  <si>
    <t>0062e000002RTX5AAO</t>
  </si>
  <si>
    <t>2020-04-30T07:11:04.000Z</t>
  </si>
  <si>
    <t>2020-05-05T05:07:31.000Z</t>
  </si>
  <si>
    <t>0012e000003A739AAC</t>
  </si>
  <si>
    <t>2020-04-29T02:38:52.000Z</t>
  </si>
  <si>
    <t>0012e000004OztxAAC</t>
  </si>
  <si>
    <t>0062e000002RRrfAAG</t>
  </si>
  <si>
    <t>2020-04-30T02:19:50.000Z</t>
  </si>
  <si>
    <t>0062e000002RRuoAAG</t>
  </si>
  <si>
    <t>2020-04-30T02:27:34.000Z</t>
  </si>
  <si>
    <t>2020-04-29T07:59:48.000Z</t>
  </si>
  <si>
    <t>0062e000002RTMbAAO</t>
  </si>
  <si>
    <t>2020-04-30T06:35:06.000Z</t>
  </si>
  <si>
    <t>0062e000002RWk2AAG</t>
  </si>
  <si>
    <t>2020-05-01T01:53:04.000Z</t>
  </si>
  <si>
    <t>0012e000003A6o8AAC</t>
  </si>
  <si>
    <t>0032e000003xqMeAAI</t>
  </si>
  <si>
    <t>0062e000002RJ2SAAW</t>
  </si>
  <si>
    <t>2020-04-28T05:31:28.000Z</t>
  </si>
  <si>
    <t>0012e000004Ot5NAAS</t>
  </si>
  <si>
    <t>0062e000002RJcxAAG</t>
  </si>
  <si>
    <t>2020-04-28T07:27:15.000Z</t>
  </si>
  <si>
    <t>0062e000002RUNkAAO</t>
  </si>
  <si>
    <t>2020-04-30T14:32:43.000Z</t>
  </si>
  <si>
    <t>0012e000003A77GAAS</t>
  </si>
  <si>
    <t>0032e000002elLlAAI</t>
  </si>
  <si>
    <t>0032e000003KwdoAAC</t>
  </si>
  <si>
    <t>0062e000002RTW7AAO</t>
  </si>
  <si>
    <t>2020-04-30T07:07:16.000Z</t>
  </si>
  <si>
    <t>0062e000002RKBYAA4</t>
  </si>
  <si>
    <t>2020-04-28T10:45:25.000Z</t>
  </si>
  <si>
    <t>0062e000002RgM5AAK</t>
  </si>
  <si>
    <t>2020-05-04T06:22:42.000Z</t>
  </si>
  <si>
    <t>0062e000002RJeKAAW</t>
  </si>
  <si>
    <t>2020-04-28T07:35:38.000Z</t>
  </si>
  <si>
    <t>0012e000004OuBNAA0</t>
  </si>
  <si>
    <t>0032e000003xPgVAAU</t>
  </si>
  <si>
    <t>0062e000002RKAfAAO</t>
  </si>
  <si>
    <t>2020-04-28T10:40:18.000Z</t>
  </si>
  <si>
    <t>0062e000002RJ5tAAG</t>
  </si>
  <si>
    <t>2020-04-28T05:37:07.000Z</t>
  </si>
  <si>
    <t>0012e000003A6W9AAK</t>
  </si>
  <si>
    <t>0062e000002RoHyAAK</t>
  </si>
  <si>
    <t>2020-05-06T02:14:57.000Z</t>
  </si>
  <si>
    <t>0062e000002RoeyAAC</t>
  </si>
  <si>
    <t>2020-05-06T03:25:42.000Z</t>
  </si>
  <si>
    <t>0062e000002RmDmAAK</t>
  </si>
  <si>
    <t>2020-05-05T21:52:38.000Z</t>
  </si>
  <si>
    <t>0062e000002RlgkAAC</t>
  </si>
  <si>
    <t>2020-05-05T13:44:01.000Z</t>
  </si>
  <si>
    <t>0012e000004PonkAAC</t>
  </si>
  <si>
    <t>0062e000002Rlg1AAC</t>
  </si>
  <si>
    <t>2020-05-05T13:36:04.000Z</t>
  </si>
  <si>
    <t>0062e000002RpaoAAC</t>
  </si>
  <si>
    <t>2020-05-06T06:05:37.000Z</t>
  </si>
  <si>
    <t>0032e000003ya1aAAA</t>
  </si>
  <si>
    <t>2020-05-06T01:19:16.000Z</t>
  </si>
  <si>
    <t>0032e000003yVWgAAM</t>
  </si>
  <si>
    <t>0032e000002cLjBAAU</t>
  </si>
  <si>
    <t>2020-05-06T03:14:08.000Z</t>
  </si>
  <si>
    <t>0062e000002RlgGAAS</t>
  </si>
  <si>
    <t>2020-05-05T13:38:19.000Z</t>
  </si>
  <si>
    <t>0062e000002RlgLAAS</t>
  </si>
  <si>
    <t>2020-05-05T13:40:34.000Z</t>
  </si>
  <si>
    <t>0012e000004Pon6AAC</t>
  </si>
  <si>
    <t>2020-05-06T03:07:13.000Z</t>
  </si>
  <si>
    <t>2020-05-06T01:05:20.000Z</t>
  </si>
  <si>
    <t>0012e000004PrJvAAK</t>
  </si>
  <si>
    <t>0062e000002RrnFAAS</t>
  </si>
  <si>
    <t>2020-05-06T10:29:38.000Z</t>
  </si>
  <si>
    <t>2020-05-07T19:36:03.000Z</t>
  </si>
  <si>
    <t>0062e000002RxzzAAC</t>
  </si>
  <si>
    <t>2020-05-06T19:36:05.000Z</t>
  </si>
  <si>
    <t>0062e000002RyRlAAK</t>
  </si>
  <si>
    <t>2020-05-06T23:16:46.000Z</t>
  </si>
  <si>
    <t>0062e000002RySZAA0</t>
  </si>
  <si>
    <t>2020-05-06T23:20:21.000Z</t>
  </si>
  <si>
    <t>0012e000004REz8AAG</t>
  </si>
  <si>
    <t>0032e0000040JRUAA2</t>
  </si>
  <si>
    <t>0062e000002Rz50AAC</t>
  </si>
  <si>
    <t>2020-05-07T01:09:59.000Z</t>
  </si>
  <si>
    <t>0032e000002emEVAAY</t>
  </si>
  <si>
    <t>0032e000002cFd8AAE</t>
  </si>
  <si>
    <t>0062e000002Rz3iAAC</t>
  </si>
  <si>
    <t>2020-05-07T01:05:47.000Z</t>
  </si>
  <si>
    <t>0062e000002S4LwAAK</t>
  </si>
  <si>
    <t>2020-05-08T03:18:58.000Z</t>
  </si>
  <si>
    <t>0062e000002S4NdAAK</t>
  </si>
  <si>
    <t>2020-05-08T03:25:42.000Z</t>
  </si>
  <si>
    <t>0062e000002S4OMAA0</t>
  </si>
  <si>
    <t>2020-05-08T03:27:05.000Z</t>
  </si>
  <si>
    <t>0062e000002S4vGAAS</t>
  </si>
  <si>
    <t>2020-05-08T04:29:29.000Z</t>
  </si>
  <si>
    <t>0062e000002S33LAAS</t>
  </si>
  <si>
    <t>2020-05-08T00:29:17.000Z</t>
  </si>
  <si>
    <t>0062e000002Rx5UAAS</t>
  </si>
  <si>
    <t>2020-05-06T16:11:31.000Z</t>
  </si>
  <si>
    <t>0012e000004PzwFAAS</t>
  </si>
  <si>
    <t>0062e000002S0kXAAS</t>
  </si>
  <si>
    <t>2020-05-07T05:56:58.000Z</t>
  </si>
  <si>
    <t>0012e000004QCeDAAW</t>
  </si>
  <si>
    <t>0062e000002S0rsAAC</t>
  </si>
  <si>
    <t>2020-05-07T06:23:16.000Z</t>
  </si>
  <si>
    <t>0062e000002S0sMAAS</t>
  </si>
  <si>
    <t>2020-05-07T06:25:35.000Z</t>
  </si>
  <si>
    <t>2020-05-08T02:34:43.000Z</t>
  </si>
  <si>
    <t>0032e000003yzIKAAY</t>
  </si>
  <si>
    <t>0062e000002S3qRAAS</t>
  </si>
  <si>
    <t>2020-05-08T01:53:06.000Z</t>
  </si>
  <si>
    <t>0012e000004QIu3AAG</t>
  </si>
  <si>
    <t>0062e000002S3yKAAS</t>
  </si>
  <si>
    <t>2020-05-08T02:03:16.000Z</t>
  </si>
  <si>
    <t>0032e000003yO1MAAU</t>
  </si>
  <si>
    <t>0062e000002SD33AAG</t>
  </si>
  <si>
    <t>2020-05-11T04:09:51.000Z</t>
  </si>
  <si>
    <t>2020-05-11T04:44:33.000Z</t>
  </si>
  <si>
    <t>0012e000004QyBUAA0</t>
  </si>
  <si>
    <t>2020-05-11T04:56:00.000Z</t>
  </si>
  <si>
    <t>0062e000002SDsQAAW</t>
  </si>
  <si>
    <t>2020-05-11T06:21:39.000Z</t>
  </si>
  <si>
    <t>0032e000002cFysAAE</t>
  </si>
  <si>
    <t>0062e000002S7gxAAC</t>
  </si>
  <si>
    <t>2020-05-09T05:27:26.000Z</t>
  </si>
  <si>
    <t>2020-05-08T05:56:26.000Z</t>
  </si>
  <si>
    <t>0062e000002SBhqAAG</t>
  </si>
  <si>
    <t>2020-05-11T00:57:36.000Z</t>
  </si>
  <si>
    <t>0032e000003zYY1AAM</t>
  </si>
  <si>
    <t>0062e000002SBnmAAG</t>
  </si>
  <si>
    <t>2020-05-11T01:08:39.000Z</t>
  </si>
  <si>
    <t>2020-05-11T02:49:52.000Z</t>
  </si>
  <si>
    <t>0062e000002S7gYAAS</t>
  </si>
  <si>
    <t>2020-05-09T05:20:47.000Z</t>
  </si>
  <si>
    <t>2020-05-12T04:28:04.000Z</t>
  </si>
  <si>
    <t>0012e000003A6sCAAS</t>
  </si>
  <si>
    <t>2020-05-13T11:04:37.000Z</t>
  </si>
  <si>
    <t>0062e000002SHbdAAG</t>
  </si>
  <si>
    <t>2020-05-12T02:53:34.000Z</t>
  </si>
  <si>
    <t>0012e000004R7d7AAC</t>
  </si>
  <si>
    <t>0062e000002SNY3AAO</t>
  </si>
  <si>
    <t>2020-05-13T05:19:47.000Z</t>
  </si>
  <si>
    <t>0012e000004RRGBAA4</t>
  </si>
  <si>
    <t>0032e00000405efAAA</t>
  </si>
  <si>
    <t>0032e000002cIlqAAE</t>
  </si>
  <si>
    <t>0062e000002SRFdAAO</t>
  </si>
  <si>
    <t>2020-05-14T03:25:24.000Z</t>
  </si>
  <si>
    <t>0012e000003A6TDAA0</t>
  </si>
  <si>
    <t>0062e000002SKooAAG</t>
  </si>
  <si>
    <t>2020-05-12T18:17:02.000Z</t>
  </si>
  <si>
    <t>0062e000002SKp3AAG</t>
  </si>
  <si>
    <t>2020-05-12T18:25:18.000Z</t>
  </si>
  <si>
    <t>0012e000004REQiAAO</t>
  </si>
  <si>
    <t>0062e000002SHt0AAG</t>
  </si>
  <si>
    <t>2020-05-12T03:37:11.000Z</t>
  </si>
  <si>
    <t>0062e000002SE1QAAW</t>
  </si>
  <si>
    <t>2020-05-11T06:52:44.000Z</t>
  </si>
  <si>
    <t>2020-05-12T04:26:28.000Z</t>
  </si>
  <si>
    <t>0012e000004R8kGAAS</t>
  </si>
  <si>
    <t>2020-05-12T04:42:19.000Z</t>
  </si>
  <si>
    <t>0012e000004R8x0AAC</t>
  </si>
  <si>
    <t>0062e000002SKp8AAG</t>
  </si>
  <si>
    <t>2020-05-12T18:34:43.000Z</t>
  </si>
  <si>
    <t>0012e000004RER2AAO</t>
  </si>
  <si>
    <t>0062e000002SL7wAAG</t>
  </si>
  <si>
    <t>2020-05-12T21:52:13.000Z</t>
  </si>
  <si>
    <t>0062e000002SGCzAAO</t>
  </si>
  <si>
    <t>2020-05-11T23:49:03.000Z</t>
  </si>
  <si>
    <t>0062e000002SJWQAA4</t>
  </si>
  <si>
    <t>2020-05-12T07:02:51.000Z</t>
  </si>
  <si>
    <t>0012e000004RAZqAAO</t>
  </si>
  <si>
    <t>2020-05-12T10:59:37.000Z</t>
  </si>
  <si>
    <t>0062e000002SIJRAA4</t>
  </si>
  <si>
    <t>2020-05-12T04:44:46.000Z</t>
  </si>
  <si>
    <t>0012e000004R8yhAAC</t>
  </si>
  <si>
    <t>2020-05-12T04:47:01.000Z</t>
  </si>
  <si>
    <t>0012e000004R8zRAAS</t>
  </si>
  <si>
    <t>0062e000002SE2dAAG</t>
  </si>
  <si>
    <t>2020-05-11T06:55:53.000Z</t>
  </si>
  <si>
    <t>2020-05-12T04:40:15.000Z</t>
  </si>
  <si>
    <t>0012e000003A6sIAAS</t>
  </si>
  <si>
    <t>0062e000002SHhxAAG</t>
  </si>
  <si>
    <t>2020-05-12T03:08:22.000Z</t>
  </si>
  <si>
    <t>0032e000002cLKfAAM</t>
  </si>
  <si>
    <t>2020-05-12T05:29:29.000Z</t>
  </si>
  <si>
    <t>0062e000002SIbVAAW</t>
  </si>
  <si>
    <t>2020-05-12T05:30:38.000Z</t>
  </si>
  <si>
    <t>0012e000004R9TCAA0</t>
  </si>
  <si>
    <t>0062e000002SIeBAAW</t>
  </si>
  <si>
    <t>2020-05-12T05:38:44.000Z</t>
  </si>
  <si>
    <t>0012e000004R9YWAA0</t>
  </si>
  <si>
    <t>2020-05-12T05:22:31.000Z</t>
  </si>
  <si>
    <t>0012e000004Mu7jAAC</t>
  </si>
  <si>
    <t>0062e000002SE6hAAG</t>
  </si>
  <si>
    <t>2020-05-11T07:08:00.000Z</t>
  </si>
  <si>
    <t>0012e000003A6omAAC</t>
  </si>
  <si>
    <t>0032e00000407ToAAI</t>
  </si>
  <si>
    <t>2020-05-12T05:14:52.000Z</t>
  </si>
  <si>
    <t>0012e000004R9JRAA0</t>
  </si>
  <si>
    <t>0062e000002SL8VAAW</t>
  </si>
  <si>
    <t>2020-05-12T21:57:28.000Z</t>
  </si>
  <si>
    <t>0062e000002SNeGAAW</t>
  </si>
  <si>
    <t>2020-05-13T05:36:40.000Z</t>
  </si>
  <si>
    <t>0032e000002emUFAAY</t>
  </si>
  <si>
    <t>2020-05-12T04:58:17.000Z</t>
  </si>
  <si>
    <t>0012e000004R97yAAC</t>
  </si>
  <si>
    <t>0062e000002SJXVAA4</t>
  </si>
  <si>
    <t>2020-05-12T07:05:44.000Z</t>
  </si>
  <si>
    <t>0062e000002SMYUAA4</t>
  </si>
  <si>
    <t>2020-05-13T02:29:56.000Z</t>
  </si>
  <si>
    <t>2020-05-12T04:32:49.000Z</t>
  </si>
  <si>
    <t>0012e000004R8pfAAC</t>
  </si>
  <si>
    <t>0062e000002SL8LAAW</t>
  </si>
  <si>
    <t>2020-05-12T21:56:06.000Z</t>
  </si>
  <si>
    <t>0062e000002SIHuAAO</t>
  </si>
  <si>
    <t>2020-05-12T04:39:04.000Z</t>
  </si>
  <si>
    <t>0012e000004R8vEAAS</t>
  </si>
  <si>
    <t>0062e000002SN93AAG</t>
  </si>
  <si>
    <t>2020-05-13T04:10:48.000Z</t>
  </si>
  <si>
    <t>0012e000004RNjZAAW</t>
  </si>
  <si>
    <t>0032e00000402FRAAY</t>
  </si>
  <si>
    <t>2020-05-12T05:21:12.000Z</t>
  </si>
  <si>
    <t>0012e000004R9LnAAK</t>
  </si>
  <si>
    <t>0062e000002SNI5AAO</t>
  </si>
  <si>
    <t>2020-05-13T04:32:44.000Z</t>
  </si>
  <si>
    <t>0062e000002SLWXAA4</t>
  </si>
  <si>
    <t>2020-05-12T23:37:13.000Z</t>
  </si>
  <si>
    <t>0032e000002emlmAAA</t>
  </si>
  <si>
    <t>0062e000002SRLgAAO</t>
  </si>
  <si>
    <t>2020-05-14T03:40:11.000Z</t>
  </si>
  <si>
    <t>0032e000003zhiBAAQ</t>
  </si>
  <si>
    <t>2020-05-12T04:35:38.000Z</t>
  </si>
  <si>
    <t>0012e000004R8sjAAC</t>
  </si>
  <si>
    <t>0062e000002SIuBAAW</t>
  </si>
  <si>
    <t>2020-05-12T05:59:45.000Z</t>
  </si>
  <si>
    <t>0032e000003znO8AAI</t>
  </si>
  <si>
    <t>0062e000002SE3qAAG</t>
  </si>
  <si>
    <t>2020-05-11T06:59:09.000Z</t>
  </si>
  <si>
    <t>0032e000002cHhxAAE</t>
  </si>
  <si>
    <t>0062e000002SHeNAAW</t>
  </si>
  <si>
    <t>2020-05-12T03:00:52.000Z</t>
  </si>
  <si>
    <t>0062e000002SIQNAA4</t>
  </si>
  <si>
    <t>2020-05-12T05:01:31.000Z</t>
  </si>
  <si>
    <t>0012e000004R9APAA0</t>
  </si>
  <si>
    <t>0062e000002SLpFAAW</t>
  </si>
  <si>
    <t>2020-05-13T00:41:00.000Z</t>
  </si>
  <si>
    <t>0062e000002SRedAAG</t>
  </si>
  <si>
    <t>2020-05-14T04:35:56.000Z</t>
  </si>
  <si>
    <t>0032e0000040sayAAA</t>
  </si>
  <si>
    <t>0032e000002cH0ZAAU</t>
  </si>
  <si>
    <t>0062e000002Sd9BAAS</t>
  </si>
  <si>
    <t>2020-05-18T01:12:10.000Z</t>
  </si>
  <si>
    <t>0012e000004OgI8AAK</t>
  </si>
  <si>
    <t>0062e000002SjIBAA0</t>
  </si>
  <si>
    <t>2020-05-19T03:24:10.000Z</t>
  </si>
  <si>
    <t>0062e000002SgKDAA0</t>
  </si>
  <si>
    <t>2020-05-18T10:27:53.000Z</t>
  </si>
  <si>
    <t>0012e000004SqWGAA0</t>
  </si>
  <si>
    <t>0062e000002SgiFAAS</t>
  </si>
  <si>
    <t>2020-05-18T13:43:28.000Z</t>
  </si>
  <si>
    <t>0062e000002SinoAAC</t>
  </si>
  <si>
    <t>2020-05-19T02:29:07.000Z</t>
  </si>
  <si>
    <t>0012e000003A6KbAAK</t>
  </si>
  <si>
    <t>0062e000002SRrFAAW</t>
  </si>
  <si>
    <t>2020-05-14T05:11:14.000Z</t>
  </si>
  <si>
    <t>2020-05-19T05:21:17.000Z</t>
  </si>
  <si>
    <t>0012e000004KcYUAA0</t>
  </si>
  <si>
    <t>2020-05-14T22:48:21.000Z</t>
  </si>
  <si>
    <t>0062e000002Ska9AAC</t>
  </si>
  <si>
    <t>2020-05-19T06:43:02.000Z</t>
  </si>
  <si>
    <t>0062e000002SSKOAA4</t>
  </si>
  <si>
    <t>2020-05-14T06:28:54.000Z</t>
  </si>
  <si>
    <t>0062e000002SURIAA4</t>
  </si>
  <si>
    <t>2020-05-14T23:35:41.000Z</t>
  </si>
  <si>
    <t>0032e000002emE6AAI</t>
  </si>
  <si>
    <t>0062e000002SgioAAC</t>
  </si>
  <si>
    <t>2020-05-18T13:50:02.000Z</t>
  </si>
  <si>
    <t>0062e000002SRkCAAW</t>
  </si>
  <si>
    <t>2020-05-14T04:51:53.000Z</t>
  </si>
  <si>
    <t>0062e000002SRQHAA4</t>
  </si>
  <si>
    <t>2020-05-14T03:54:35.000Z</t>
  </si>
  <si>
    <t>2020-05-14T04:28:54.000Z</t>
  </si>
  <si>
    <t>0032e000002cIWSAA2</t>
  </si>
  <si>
    <t>0062e000002SRmSAAW</t>
  </si>
  <si>
    <t>2020-05-14T04:56:55.000Z</t>
  </si>
  <si>
    <t>0062e000002SUq3AAG</t>
  </si>
  <si>
    <t>2020-05-15T00:54:25.000Z</t>
  </si>
  <si>
    <t>0032e000002cGZKAA2</t>
  </si>
  <si>
    <t>0062e000002SeZ8AAK</t>
  </si>
  <si>
    <t>2020-05-18T04:35:07.000Z</t>
  </si>
  <si>
    <t>0032e000002cIZfAAM</t>
  </si>
  <si>
    <t>0062e000002Sf2tAAC</t>
  </si>
  <si>
    <t>2020-05-18T05:48:21.000Z</t>
  </si>
  <si>
    <t>0012e000004SndIAAS</t>
  </si>
  <si>
    <t>0062e000002SdavAAC</t>
  </si>
  <si>
    <t>2020-05-18T02:19:57.000Z</t>
  </si>
  <si>
    <t>0062e000002SUGjAAO</t>
  </si>
  <si>
    <t>2020-05-14T23:03:07.000Z</t>
  </si>
  <si>
    <t>0032e000004106jAAA</t>
  </si>
  <si>
    <t>0062e000002SVOvAAO</t>
  </si>
  <si>
    <t>2020-05-15T01:47:43.000Z</t>
  </si>
  <si>
    <t>0062e000002SVtvAAG</t>
  </si>
  <si>
    <t>2020-05-15T02:48:02.000Z</t>
  </si>
  <si>
    <t>2020-05-19T00:56:20.000Z</t>
  </si>
  <si>
    <t>0012e000004SvNqAAK</t>
  </si>
  <si>
    <t>2020-05-20T01:55:36.000Z</t>
  </si>
  <si>
    <t>2020-05-15T05:28:23.000Z</t>
  </si>
  <si>
    <t>0012e000004SKYJAA4</t>
  </si>
  <si>
    <t>0032e00000413EgAAI</t>
  </si>
  <si>
    <t>2020-05-18T07:11:46.000Z</t>
  </si>
  <si>
    <t>0062e000002SgieAAC</t>
  </si>
  <si>
    <t>2020-05-18T13:46:58.000Z</t>
  </si>
  <si>
    <t>2020-05-19T02:47:37.000Z</t>
  </si>
  <si>
    <t>0012e000004SwuZAAS</t>
  </si>
  <si>
    <t>0062e000002Sf8DAAS</t>
  </si>
  <si>
    <t>2020-05-18T06:00:32.000Z</t>
  </si>
  <si>
    <t>0062e000002Sd9VAAS</t>
  </si>
  <si>
    <t>2020-05-18T01:13:27.000Z</t>
  </si>
  <si>
    <t>0032e000003x9ujAAA</t>
  </si>
  <si>
    <t>0062e000002SdEHAA0</t>
  </si>
  <si>
    <t>2020-05-18T01:24:34.000Z</t>
  </si>
  <si>
    <t>0062e000002SdATAA0</t>
  </si>
  <si>
    <t>2020-05-18T01:15:28.000Z</t>
  </si>
  <si>
    <t>2020-05-19T01:53:48.000Z</t>
  </si>
  <si>
    <t>0062e000002Sno9AAC</t>
  </si>
  <si>
    <t>2020-05-20T01:53:45.000Z</t>
  </si>
  <si>
    <t>0012e000004T7AyAAK</t>
  </si>
  <si>
    <t>0032e0000041ucQAAQ</t>
  </si>
  <si>
    <t>0062e000002SUu5AAG</t>
  </si>
  <si>
    <t>2020-05-15T01:07:26.000Z</t>
  </si>
  <si>
    <t>0032e000002cGFCAA2</t>
  </si>
  <si>
    <t>0062e000002SVDBAA4</t>
  </si>
  <si>
    <t>2020-05-15T01:36:37.000Z</t>
  </si>
  <si>
    <t>0062e000002SVJNAA4</t>
  </si>
  <si>
    <t>2020-05-15T01:42:30.000Z</t>
  </si>
  <si>
    <t>0012e000004MueOAAS</t>
  </si>
  <si>
    <t>0032e000003u9Q8AAI</t>
  </si>
  <si>
    <t>0062e000002SRlFAAW</t>
  </si>
  <si>
    <t>2020-05-14T04:54:48.000Z</t>
  </si>
  <si>
    <t>0062e000002SSigAAG</t>
  </si>
  <si>
    <t>2020-05-14T08:01:05.000Z</t>
  </si>
  <si>
    <t>0012e000004TQygAAG</t>
  </si>
  <si>
    <t>0062e000002SUvrAAG</t>
  </si>
  <si>
    <t>2020-05-15T01:14:18.000Z</t>
  </si>
  <si>
    <t>0062e000002Se6HAAS</t>
  </si>
  <si>
    <t>2020-05-18T03:38:36.000Z</t>
  </si>
  <si>
    <t>0062e000002SUH8AAO</t>
  </si>
  <si>
    <t>2020-05-14T23:04:55.000Z</t>
  </si>
  <si>
    <t>0032e000002cIdkAAE</t>
  </si>
  <si>
    <t>0062e000002SV1OAAW</t>
  </si>
  <si>
    <t>2020-05-15T01:25:32.000Z</t>
  </si>
  <si>
    <t>2020-05-19T05:19:29.000Z</t>
  </si>
  <si>
    <t>0012e000004G3t4AAC</t>
  </si>
  <si>
    <t>2020-05-15T06:30:43.000Z</t>
  </si>
  <si>
    <t>0062e000002SmRpAAK</t>
  </si>
  <si>
    <t>2020-05-19T23:10:35.000Z</t>
  </si>
  <si>
    <t>0062e000002SnghAAC</t>
  </si>
  <si>
    <t>2020-05-20T01:45:03.000Z</t>
  </si>
  <si>
    <t>0032e0000041uVjAAI</t>
  </si>
  <si>
    <t>0062e000002SnmwAAC</t>
  </si>
  <si>
    <t>2020-05-20T01:52:51.000Z</t>
  </si>
  <si>
    <t>0032e000002elbuAAA</t>
  </si>
  <si>
    <t>2020-05-15T00:47:10.000Z</t>
  </si>
  <si>
    <t>0012e000004SIqcAAG</t>
  </si>
  <si>
    <t>2020-05-14T22:26:40.000Z</t>
  </si>
  <si>
    <t>0062e000002SSNrAAO</t>
  </si>
  <si>
    <t>2020-05-14T06:40:58.000Z</t>
  </si>
  <si>
    <t>0062e000002STK8AAO</t>
  </si>
  <si>
    <t>2020-05-14T12:13:38.000Z</t>
  </si>
  <si>
    <t>0032e0000046227AAA</t>
  </si>
  <si>
    <t>0062e000002ScZSAA0</t>
  </si>
  <si>
    <t>2020-05-17T23:20:37.000Z</t>
  </si>
  <si>
    <t>2020-05-19T05:10:02.000Z</t>
  </si>
  <si>
    <t>0062e000002SVylAAG</t>
  </si>
  <si>
    <t>2020-05-15T03:05:05.000Z</t>
  </si>
  <si>
    <t>2020-05-19T05:06:04.000Z</t>
  </si>
  <si>
    <t>0032e000002em4MAAQ</t>
  </si>
  <si>
    <t>0062e000002SRnGAAW</t>
  </si>
  <si>
    <t>2020-05-14T04:59:07.000Z</t>
  </si>
  <si>
    <t>0062e000002SUHrAAO</t>
  </si>
  <si>
    <t>2020-05-14T23:07:39.000Z</t>
  </si>
  <si>
    <t>0062e000002SUvDAAW</t>
  </si>
  <si>
    <t>2020-05-15T01:12:06.000Z</t>
  </si>
  <si>
    <t>0032e00000411WwAAI</t>
  </si>
  <si>
    <t>0062e000002SeCUAA0</t>
  </si>
  <si>
    <t>2020-05-18T03:53:11.000Z</t>
  </si>
  <si>
    <t>0062e000002SVDsAAO</t>
  </si>
  <si>
    <t>2020-05-15T01:45:02.000Z</t>
  </si>
  <si>
    <t>0032e000002cLI9AAM</t>
  </si>
  <si>
    <t>0062e000002SW7YAAW</t>
  </si>
  <si>
    <t>2020-05-15T03:30:59.000Z</t>
  </si>
  <si>
    <t>0032e000002envOAAQ</t>
  </si>
  <si>
    <t>0062e000002TJ14AAG</t>
  </si>
  <si>
    <t>2020-05-27T02:03:18.000Z</t>
  </si>
  <si>
    <t>0062e000002SpYkAAK</t>
  </si>
  <si>
    <t>2020-05-20T05:38:43.000Z</t>
  </si>
  <si>
    <t>0032e000002cGbgAAE</t>
  </si>
  <si>
    <t>0062e000002SvwmAAC</t>
  </si>
  <si>
    <t>2020-05-21T14:35:20.000Z</t>
  </si>
  <si>
    <t>0032e0000042DYUAA2</t>
  </si>
  <si>
    <t>0062e000002SpbFAAS</t>
  </si>
  <si>
    <t>2020-05-20T05:43:07.000Z</t>
  </si>
  <si>
    <t>0062e000002SzC5AAK</t>
  </si>
  <si>
    <t>2020-05-22T04:33:43.000Z</t>
  </si>
  <si>
    <t>0062e000002SpdfAAC</t>
  </si>
  <si>
    <t>2020-05-20T05:47:57.000Z</t>
  </si>
  <si>
    <t>0032e000002cJ9qAAE</t>
  </si>
  <si>
    <t>0062e000002T8BjAAK</t>
  </si>
  <si>
    <t>2020-05-25T03:26:36.000Z</t>
  </si>
  <si>
    <t>0032e000002cIGpAAM</t>
  </si>
  <si>
    <t>0062e000002TAN2AAO</t>
  </si>
  <si>
    <t>2020-05-25T09:02:04.000Z</t>
  </si>
  <si>
    <t>0062e000002SpcIAAS</t>
  </si>
  <si>
    <t>2020-05-20T05:45:49.000Z</t>
  </si>
  <si>
    <t>0032e000002cNM7AAM</t>
  </si>
  <si>
    <t>0062e000002SpfbAAC</t>
  </si>
  <si>
    <t>2020-05-20T05:52:40.000Z</t>
  </si>
  <si>
    <t>0062e000002Sph3AAC</t>
  </si>
  <si>
    <t>2020-05-20T05:54:49.000Z</t>
  </si>
  <si>
    <t>0032e000002cGY5AAM</t>
  </si>
  <si>
    <t>0062e000002Sph4AAC</t>
  </si>
  <si>
    <t>2020-05-20T05:55:32.000Z</t>
  </si>
  <si>
    <t>0032e000002cH1jAAE</t>
  </si>
  <si>
    <t>0062e000002THZCAA4</t>
  </si>
  <si>
    <t>2020-05-26T23:04:20.000Z</t>
  </si>
  <si>
    <t>0062e000002SpavAAC</t>
  </si>
  <si>
    <t>2020-05-20T05:42:13.000Z</t>
  </si>
  <si>
    <t>2020-05-25T08:14:41.000Z</t>
  </si>
  <si>
    <t>0062e000002SvxuAAC</t>
  </si>
  <si>
    <t>2020-05-21T14:53:27.000Z</t>
  </si>
  <si>
    <t>0032e0000042Da6AAE</t>
  </si>
  <si>
    <t>0032e000002cFR8AAM</t>
  </si>
  <si>
    <t>0062e000002SycLAAS</t>
  </si>
  <si>
    <t>2020-05-22T03:00:38.000Z</t>
  </si>
  <si>
    <t>0062e000002SsgVAAS</t>
  </si>
  <si>
    <t>2020-05-21T01:10:37.000Z</t>
  </si>
  <si>
    <t>0052e000000XaZiAAK</t>
  </si>
  <si>
    <t>0062e000002SpbtAAC</t>
  </si>
  <si>
    <t>2020-05-20T05:44:31.000Z</t>
  </si>
  <si>
    <t>0032e000002cHrWAAU</t>
  </si>
  <si>
    <t>0062e000002SyWcAAK</t>
  </si>
  <si>
    <t>2020-05-22T02:47:12.000Z</t>
  </si>
  <si>
    <t>0062e000002SsoyAAC</t>
  </si>
  <si>
    <t>2020-05-21T01:34:34.000Z</t>
  </si>
  <si>
    <t>0012e000004TH8nAAG</t>
  </si>
  <si>
    <t>0032e000004252PAAQ</t>
  </si>
  <si>
    <t>0062e000002Sx23AAC</t>
  </si>
  <si>
    <t>2020-05-21T23:50:34.000Z</t>
  </si>
  <si>
    <t>0062e000002StzOAAS</t>
  </si>
  <si>
    <t>2020-05-21T04:28:04.000Z</t>
  </si>
  <si>
    <t>0012e000003A6i3AAC</t>
  </si>
  <si>
    <t>0032e000002em3WAAQ</t>
  </si>
  <si>
    <t>0062e000002Sq5aAAC</t>
  </si>
  <si>
    <t>2020-05-20T07:11:26.000Z</t>
  </si>
  <si>
    <t>0032e0000041yzhAAA</t>
  </si>
  <si>
    <t>2020-05-20T01:51:15.000Z</t>
  </si>
  <si>
    <t>0032e000002emPfAAI</t>
  </si>
  <si>
    <t>2020-05-26T11:45:49.000Z</t>
  </si>
  <si>
    <t>2020-05-28T00:52:44.000Z</t>
  </si>
  <si>
    <t>0062e000002SyZWAA0</t>
  </si>
  <si>
    <t>2020-05-22T02:54:13.000Z</t>
  </si>
  <si>
    <t>0012e000004TTFoAAO</t>
  </si>
  <si>
    <t>0062e000002SyZCAA0</t>
  </si>
  <si>
    <t>0062e000002SpgeAAC</t>
  </si>
  <si>
    <t>2020-05-20T05:54:06.000Z</t>
  </si>
  <si>
    <t>0032e000002cGG8AAM</t>
  </si>
  <si>
    <t>0062e000002Svy9AAC</t>
  </si>
  <si>
    <t>2020-05-21T14:57:33.000Z</t>
  </si>
  <si>
    <t>0012e000004TP0MAAW</t>
  </si>
  <si>
    <t>0062e000002SphcAAC</t>
  </si>
  <si>
    <t>2020-05-20T05:56:11.000Z</t>
  </si>
  <si>
    <t>0062e000002SshYAAS</t>
  </si>
  <si>
    <t>2020-05-21T01:13:53.000Z</t>
  </si>
  <si>
    <t>0062e000002SpeiAAC</t>
  </si>
  <si>
    <t>2020-05-20T05:50:55.000Z</t>
  </si>
  <si>
    <t>0032e000002cHYqAAM</t>
  </si>
  <si>
    <t>0062e000002T7jKAAS</t>
  </si>
  <si>
    <t>2020-05-25T02:23:34.000Z</t>
  </si>
  <si>
    <t>0032e000002eksKAAQ</t>
  </si>
  <si>
    <t>2020-05-22T02:53:19.000Z</t>
  </si>
  <si>
    <t>0062e000002SzJQAA0</t>
  </si>
  <si>
    <t>2020-05-22T04:52:44.000Z</t>
  </si>
  <si>
    <t>0062e000002Spf2AAC</t>
  </si>
  <si>
    <t>2020-05-20T05:51:58.000Z</t>
  </si>
  <si>
    <t>0032e000002cMcPAAU</t>
  </si>
  <si>
    <t>0062e000002SybsAAC</t>
  </si>
  <si>
    <t>2020-05-22T03:02:17.000Z</t>
  </si>
  <si>
    <t>0062e000002SvyTAAS</t>
  </si>
  <si>
    <t>2020-05-21T15:02:43.000Z</t>
  </si>
  <si>
    <t>2020-05-22T03:45:40.000Z</t>
  </si>
  <si>
    <t>0032e0000042JbWAAU</t>
  </si>
  <si>
    <t>2020-05-21T02:25:14.000Z</t>
  </si>
  <si>
    <t>0032e00000425R5AAI</t>
  </si>
  <si>
    <t>0062e000002SpZsAAK</t>
  </si>
  <si>
    <t>2020-05-20T05:40:40.000Z</t>
  </si>
  <si>
    <t>0062e000002SvveAAC</t>
  </si>
  <si>
    <t>2020-05-21T14:21:28.000Z</t>
  </si>
  <si>
    <t>0012e000004TOwHAAW</t>
  </si>
  <si>
    <t>0032e0000042DWzAAM</t>
  </si>
  <si>
    <t>0062e000002SvxLAAS</t>
  </si>
  <si>
    <t>2020-05-21T14:42:50.000Z</t>
  </si>
  <si>
    <t>0012e000004TOyfAAG</t>
  </si>
  <si>
    <t>2020-05-24T11:29:05.000Z</t>
  </si>
  <si>
    <t>0032e0000042i6WAAQ</t>
  </si>
  <si>
    <t>0062e000002TMOWAA4</t>
  </si>
  <si>
    <t>2020-05-27T10:40:01.000Z</t>
  </si>
  <si>
    <t>0012e000004TPoSAAW</t>
  </si>
  <si>
    <t>2020-05-21T01:09:36.000Z</t>
  </si>
  <si>
    <t>0012e000003A6VaAAK</t>
  </si>
  <si>
    <t>0032e000002enw7AAA</t>
  </si>
  <si>
    <t>0062e000002SzHyAAK</t>
  </si>
  <si>
    <t>2020-05-22T04:48:47.000Z</t>
  </si>
  <si>
    <t>0062e000002TNVGAA4</t>
  </si>
  <si>
    <t>2020-05-27T20:41:11.000Z</t>
  </si>
  <si>
    <t>0012e000004ULcDAAW</t>
  </si>
  <si>
    <t>0062e000002SpaHAAS</t>
  </si>
  <si>
    <t>2020-05-20T05:41:29.000Z</t>
  </si>
  <si>
    <t>0032e000002cFpxAAE</t>
  </si>
  <si>
    <t>0062e000002Sq85AAC</t>
  </si>
  <si>
    <t>2020-05-20T07:19:33.000Z</t>
  </si>
  <si>
    <t>0062e000002UtHfAAK</t>
  </si>
  <si>
    <t>0062e000002SyczAAC</t>
  </si>
  <si>
    <t>2020-05-22T03:01:30.000Z</t>
  </si>
  <si>
    <t>0062e000002SyE5AAK</t>
  </si>
  <si>
    <t>2020-05-22T02:07:01.000Z</t>
  </si>
  <si>
    <t>0012e000003A6J8AAK</t>
  </si>
  <si>
    <t>0062e000002T6VHAA0</t>
  </si>
  <si>
    <t>2020-05-24T23:36:43.000Z</t>
  </si>
  <si>
    <t>0012e000003A6GSAA0</t>
  </si>
  <si>
    <t>0032e000002ektEAAQ</t>
  </si>
  <si>
    <t>0062e000002SpbjAAC</t>
  </si>
  <si>
    <t>2020-05-20T05:43:53.000Z</t>
  </si>
  <si>
    <t>0032e000002cI6DAAU</t>
  </si>
  <si>
    <t>0062e000002TAMnAAO</t>
  </si>
  <si>
    <t>2020-05-25T09:01:21.000Z</t>
  </si>
  <si>
    <t>2020-05-26T05:34:20.000Z</t>
  </si>
  <si>
    <t>0032e00000439yLAAQ</t>
  </si>
  <si>
    <t>2020-05-20T01:59:04.000Z</t>
  </si>
  <si>
    <t>2020-05-28T00:54:27.000Z</t>
  </si>
  <si>
    <t>0062e000002SyBkAAK</t>
  </si>
  <si>
    <t>2020-05-22T01:59:44.000Z</t>
  </si>
  <si>
    <t>2020-05-21T23:59:53.000Z</t>
  </si>
  <si>
    <t>0062e000002TJtjAAG</t>
  </si>
  <si>
    <t>2020-05-27T04:09:30.000Z</t>
  </si>
  <si>
    <t>0012e000004UEViAAO</t>
  </si>
  <si>
    <t>0062e000002SvwXAAS</t>
  </si>
  <si>
    <t>2020-05-21T14:30:54.000Z</t>
  </si>
  <si>
    <t>0032e0000042DXdAAM</t>
  </si>
  <si>
    <t>2020-05-22T02:23:58.000Z</t>
  </si>
  <si>
    <t>0062e000002SySDAA0</t>
  </si>
  <si>
    <t>2020-05-22T02:39:42.000Z</t>
  </si>
  <si>
    <t>0062e000002SpgZAAS</t>
  </si>
  <si>
    <t>2020-05-20T05:53:23.000Z</t>
  </si>
  <si>
    <t>0032e000002cGl9AAE</t>
  </si>
  <si>
    <t>0062e000002Su10AAC</t>
  </si>
  <si>
    <t>2020-05-21T04:33:18.000Z</t>
  </si>
  <si>
    <t>0032e000004289mAAA</t>
  </si>
  <si>
    <t>0062e000002SpoyAAC</t>
  </si>
  <si>
    <t>2020-05-20T06:20:26.000Z</t>
  </si>
  <si>
    <t>0012e000004INJkAAO</t>
  </si>
  <si>
    <t>0032e0000041y8gAAA</t>
  </si>
  <si>
    <t>0062e000002Sq30AAC</t>
  </si>
  <si>
    <t>2020-05-20T07:02:14.000Z</t>
  </si>
  <si>
    <t>0062e000002Spc8AAC</t>
  </si>
  <si>
    <t>2020-05-20T05:45:08.000Z</t>
  </si>
  <si>
    <t>0062e000002Spc9AAC</t>
  </si>
  <si>
    <t>2020-05-20T05:46:26.000Z</t>
  </si>
  <si>
    <t>0032e000002cNI5AAM</t>
  </si>
  <si>
    <t>2020-05-26T08:08:35.000Z</t>
  </si>
  <si>
    <t>0062e000002SpdLAAS</t>
  </si>
  <si>
    <t>2020-05-20T05:47:15.000Z</t>
  </si>
  <si>
    <t>0062e000002SybDAAS</t>
  </si>
  <si>
    <t>2020-05-22T02:57:55.000Z</t>
  </si>
  <si>
    <t>0012e000004TTGwAAO</t>
  </si>
  <si>
    <t>0062e000002SpZYAA0</t>
  </si>
  <si>
    <t>2020-05-20T05:39:52.000Z</t>
  </si>
  <si>
    <t>0062e000002T6ScAAK</t>
  </si>
  <si>
    <t>2020-05-24T23:30:27.000Z</t>
  </si>
  <si>
    <t>0012e000004TlQxAAK</t>
  </si>
  <si>
    <t>0032e0000042mJxAAI</t>
  </si>
  <si>
    <t>0062e000002SsiRAAS</t>
  </si>
  <si>
    <t>2020-05-21T01:16:02.000Z</t>
  </si>
  <si>
    <t>0032e000002cIxOAAU</t>
  </si>
  <si>
    <t>0062e000002SvxfAAC</t>
  </si>
  <si>
    <t>2020-05-21T14:49:06.000Z</t>
  </si>
  <si>
    <t>0062e000002SvtxAAC</t>
  </si>
  <si>
    <t>2020-05-21T14:13:55.000Z</t>
  </si>
  <si>
    <t>2020-05-20T01:57:51.000Z</t>
  </si>
  <si>
    <t>0062e000002U4QnAAK</t>
  </si>
  <si>
    <t>2020-06-03T04:51:56.000Z</t>
  </si>
  <si>
    <t>0032e000003yEQOAA2</t>
  </si>
  <si>
    <t>0062e000002TQZEAA4</t>
  </si>
  <si>
    <t>2020-05-28T03:22:07.000Z</t>
  </si>
  <si>
    <t>0012e000004UUiBAAW</t>
  </si>
  <si>
    <t>0062e000002TsTnAAK</t>
  </si>
  <si>
    <t>2020-06-01T10:27:01.000Z</t>
  </si>
  <si>
    <t>0062e000002TxBtAAK</t>
  </si>
  <si>
    <t>2020-06-02T06:33:19.000Z</t>
  </si>
  <si>
    <t>0062e000002Tws7AAC</t>
  </si>
  <si>
    <t>2020-06-02T05:43:21.000Z</t>
  </si>
  <si>
    <t>2020-05-28T02:14:36.000Z</t>
  </si>
  <si>
    <t>0062e000002TdH0AAK</t>
  </si>
  <si>
    <t>2020-05-29T01:50:37.000Z</t>
  </si>
  <si>
    <t>0062e000002TeaMAAS</t>
  </si>
  <si>
    <t>2020-05-29T03:55:09.000Z</t>
  </si>
  <si>
    <t>0062e000002U2XNAA0</t>
  </si>
  <si>
    <t>2020-06-03T00:40:48.000Z</t>
  </si>
  <si>
    <t>0012e000004sqXOAAY</t>
  </si>
  <si>
    <t>0062e000002TzenAAC</t>
  </si>
  <si>
    <t>2020-06-02T08:29:59.000Z</t>
  </si>
  <si>
    <t>0032e0000044O0dAAE</t>
  </si>
  <si>
    <t>2020-05-29T03:57:07.000Z</t>
  </si>
  <si>
    <t>0062e000002TQ6gAAG</t>
  </si>
  <si>
    <t>2020-05-28T02:57:40.000Z</t>
  </si>
  <si>
    <t>0062e000002TqTiAAK</t>
  </si>
  <si>
    <t>2020-06-01T03:16:33.000Z</t>
  </si>
  <si>
    <t>0032e00000447Q6AAI</t>
  </si>
  <si>
    <t>0062e000002Tw1sAAC</t>
  </si>
  <si>
    <t>2020-06-02T03:41:37.000Z</t>
  </si>
  <si>
    <t>0032e000002cFnpAAE</t>
  </si>
  <si>
    <t>0062e000002TrPRAA0</t>
  </si>
  <si>
    <t>2020-06-01T06:09:20.000Z</t>
  </si>
  <si>
    <t>2020-06-03T10:51:16.000Z</t>
  </si>
  <si>
    <t>0032e0000044aYBAAY</t>
  </si>
  <si>
    <t>0062e000002TqzQAAS</t>
  </si>
  <si>
    <t>2020-06-01T04:55:41.000Z</t>
  </si>
  <si>
    <t>0032e000002cGzBAAU</t>
  </si>
  <si>
    <t>0062e000002TXg4AAG</t>
  </si>
  <si>
    <t>2020-05-28T14:09:12.000Z</t>
  </si>
  <si>
    <t>0032e000002cLBoAAM</t>
  </si>
  <si>
    <t>BD Capacity (Open)</t>
  </si>
  <si>
    <t>2020-05-28T21:14:45.000Z</t>
  </si>
  <si>
    <t>0032e0000043hpiAAA</t>
  </si>
  <si>
    <t>0032e000002cGXtAAM</t>
  </si>
  <si>
    <t>0062e000002TXcWAAW</t>
  </si>
  <si>
    <t>2020-05-28T13:53:58.000Z</t>
  </si>
  <si>
    <t>0062e000002TXbdAAG</t>
  </si>
  <si>
    <t>0062e000002TqhaAAC</t>
  </si>
  <si>
    <t>2020-06-01T04:00:32.000Z</t>
  </si>
  <si>
    <t>0062e000002TwslAAC</t>
  </si>
  <si>
    <t>2020-06-02T05:44:50.000Z</t>
  </si>
  <si>
    <t>0062e000002U52DAAS</t>
  </si>
  <si>
    <t>2020-06-03T06:31:23.000Z</t>
  </si>
  <si>
    <t>0032e000002cHy4AAE</t>
  </si>
  <si>
    <t>2020-06-02T05:58:36.000Z</t>
  </si>
  <si>
    <t>0062e000002Tv0bAAC</t>
  </si>
  <si>
    <t>2020-06-02T01:28:55.000Z</t>
  </si>
  <si>
    <t>0032e000002eljJAAQ</t>
  </si>
  <si>
    <t>2020-06-02T23:35:44.000Z</t>
  </si>
  <si>
    <t>0032e0000044SJqAAM</t>
  </si>
  <si>
    <t>0062e000002U5KRAA0</t>
  </si>
  <si>
    <t>2020-06-03T07:28:22.000Z</t>
  </si>
  <si>
    <t>0062e000002TffWAAS</t>
  </si>
  <si>
    <t>2020-05-29T06:47:37.000Z</t>
  </si>
  <si>
    <t>0012e000004UirDAAS</t>
  </si>
  <si>
    <t>0032e0000043p7mAAA</t>
  </si>
  <si>
    <t>2020-05-29T04:50:33.000Z</t>
  </si>
  <si>
    <t>0032e0000043nabAAA</t>
  </si>
  <si>
    <t>0032e000002cMyQAAU</t>
  </si>
  <si>
    <t>0062e000002TeetAAC</t>
  </si>
  <si>
    <t>2020-05-29T04:04:43.000Z</t>
  </si>
  <si>
    <t>0062e000002TrSaAAK</t>
  </si>
  <si>
    <t>2020-06-01T06:16:34.000Z</t>
  </si>
  <si>
    <t>0012e000004V4WkAAK</t>
  </si>
  <si>
    <t>0032e00000449xEAAQ</t>
  </si>
  <si>
    <t>0032e000002cGDiAAM</t>
  </si>
  <si>
    <t>2020-06-03T22:00:52.000Z</t>
  </si>
  <si>
    <t>0012e000004VUGoAAO</t>
  </si>
  <si>
    <t>0032e0000044cfSAAQ</t>
  </si>
  <si>
    <t>0062e000002TXewAAG</t>
  </si>
  <si>
    <t>2020-05-28T14:02:30.000Z</t>
  </si>
  <si>
    <t>0062e000002TujOAAS</t>
  </si>
  <si>
    <t>2020-06-02T00:49:52.000Z</t>
  </si>
  <si>
    <t>0012e000004VB23AAG</t>
  </si>
  <si>
    <t>0032e0000044GUXAA2</t>
  </si>
  <si>
    <t>0062e000002TRZCAA4</t>
  </si>
  <si>
    <t>2020-05-28T04:21:09.000Z</t>
  </si>
  <si>
    <t>2020-05-29T00:23:27.000Z</t>
  </si>
  <si>
    <t>0012e000004UeXtAAK</t>
  </si>
  <si>
    <t>0062e000002TsVFAA0</t>
  </si>
  <si>
    <t>2020-06-01T10:35:03.000Z</t>
  </si>
  <si>
    <t>0062e000002TefmAAC</t>
  </si>
  <si>
    <t>2020-05-29T04:06:14.000Z</t>
  </si>
  <si>
    <t>0062e000002TPeSAAW</t>
  </si>
  <si>
    <t>2020-05-28T02:23:05.000Z</t>
  </si>
  <si>
    <t>0032e0000043YSTAA2</t>
  </si>
  <si>
    <t>0062e000002TegLAAS</t>
  </si>
  <si>
    <t>2020-05-29T04:07:02.000Z</t>
  </si>
  <si>
    <t>2020-05-29T05:26:43.000Z</t>
  </si>
  <si>
    <t>0032e000002emjqAAA</t>
  </si>
  <si>
    <t>0062e000002TXfGAAW</t>
  </si>
  <si>
    <t>2020-05-28T14:04:55.000Z</t>
  </si>
  <si>
    <t>0032e000002cLNMAA2</t>
  </si>
  <si>
    <t>2020-05-29T10:21:25.000Z</t>
  </si>
  <si>
    <t>0062e000002TqbNAAS</t>
  </si>
  <si>
    <t>2020-06-01T03:38:22.000Z</t>
  </si>
  <si>
    <t>0062e000002TzkxAAC</t>
  </si>
  <si>
    <t>2020-06-02T08:50:01.000Z</t>
  </si>
  <si>
    <t>0012e000004aUbWAAU</t>
  </si>
  <si>
    <t>0032e000004A3PRAA0</t>
  </si>
  <si>
    <t>0032e000002cC4vAAE</t>
  </si>
  <si>
    <t>2020-05-28T13:44:27.000Z</t>
  </si>
  <si>
    <t>0062e000002TpIaAAK</t>
  </si>
  <si>
    <t>2020-05-31T23:47:31.000Z</t>
  </si>
  <si>
    <t>0062e000002U4fsAAC</t>
  </si>
  <si>
    <t>2020-06-03T05:27:22.000Z</t>
  </si>
  <si>
    <t>0062e000002Td79AAC</t>
  </si>
  <si>
    <t>2020-05-29T01:43:23.000Z</t>
  </si>
  <si>
    <t>0032e0000043kzdAAA</t>
  </si>
  <si>
    <t>0062e000002TqxUAAS</t>
  </si>
  <si>
    <t>2020-06-01T04:50:21.000Z</t>
  </si>
  <si>
    <t>0062e000002Tu2oAAC</t>
  </si>
  <si>
    <t>2020-06-01T23:11:08.000Z</t>
  </si>
  <si>
    <t>0032e0000044FAMAA2</t>
  </si>
  <si>
    <t>0062e000002U2fEAAS</t>
  </si>
  <si>
    <t>2020-06-03T00:55:10.000Z</t>
  </si>
  <si>
    <t>0062e000002TXaQAAW</t>
  </si>
  <si>
    <t>2020-05-28T13:32:42.000Z</t>
  </si>
  <si>
    <t>2020-06-02T08:43:36.000Z</t>
  </si>
  <si>
    <t>0032e0000044O6QAAU</t>
  </si>
  <si>
    <t>0062e000002TwtUAAS</t>
  </si>
  <si>
    <t>2020-06-02T05:46:19.000Z</t>
  </si>
  <si>
    <t>0062e000002UC5pAAG</t>
  </si>
  <si>
    <t>2020-06-04T16:10:59.000Z</t>
  </si>
  <si>
    <t>0032e0000044ngeAAA</t>
  </si>
  <si>
    <t>0062e000002UDvhAAG</t>
  </si>
  <si>
    <t>2020-06-05T00:54:30.000Z</t>
  </si>
  <si>
    <t>0012e000004UAztAAG</t>
  </si>
  <si>
    <t>0032e0000043HbIAAU</t>
  </si>
  <si>
    <t>0062e000002U9E7AAK</t>
  </si>
  <si>
    <t>2020-06-04T03:32:59.000Z</t>
  </si>
  <si>
    <t>0012e000004VYAbAAO</t>
  </si>
  <si>
    <t>0032e0000044h7CAAQ</t>
  </si>
  <si>
    <t>0032e000002cFWpAAM</t>
  </si>
  <si>
    <t>0062e000002UC3PAAW</t>
  </si>
  <si>
    <t>2020-06-04T15:23:39.000Z</t>
  </si>
  <si>
    <t>0032e0000044ncwAAA</t>
  </si>
  <si>
    <t>0062e000002U9hWAAS</t>
  </si>
  <si>
    <t>2020-06-04T04:39:01.000Z</t>
  </si>
  <si>
    <t>0012e000004VZ7HAAW</t>
  </si>
  <si>
    <t>0032e0000044i77AAA</t>
  </si>
  <si>
    <t>0062e000002UC4wAAG</t>
  </si>
  <si>
    <t>2020-06-04T15:55:03.000Z</t>
  </si>
  <si>
    <t>0032e000003nOgEAAU</t>
  </si>
  <si>
    <t>0062e000002UEtlAAG</t>
  </si>
  <si>
    <t>2020-06-05T02:01:19.000Z</t>
  </si>
  <si>
    <t>0062e000002U9FtAAK</t>
  </si>
  <si>
    <t>2020-06-04T03:38:15.000Z</t>
  </si>
  <si>
    <t>0012e000004VY9jAAG</t>
  </si>
  <si>
    <t>0032e0000044hApAAI</t>
  </si>
  <si>
    <t>0062e000002UC4mAAG</t>
  </si>
  <si>
    <t>2020-06-04T15:52:14.000Z</t>
  </si>
  <si>
    <t>0062e000002UGQTAA4</t>
  </si>
  <si>
    <t>2020-06-05T05:24:47.000Z</t>
  </si>
  <si>
    <t>0012e000004VkZYAA0</t>
  </si>
  <si>
    <t>0032e0000044v9WAAQ</t>
  </si>
  <si>
    <t>0062e000002UDFbAAO</t>
  </si>
  <si>
    <t>2020-06-04T23:21:13.000Z</t>
  </si>
  <si>
    <t>0012e000004VfvLAAS</t>
  </si>
  <si>
    <t>0062e000002UBJnAAO</t>
  </si>
  <si>
    <t>2020-06-04T09:54:58.000Z</t>
  </si>
  <si>
    <t>0032e000002eku9AAA</t>
  </si>
  <si>
    <t>0062e000002UBgVAAW</t>
  </si>
  <si>
    <t>2020-06-04T11:56:55.000Z</t>
  </si>
  <si>
    <t>0062e000002UC2bAAG</t>
  </si>
  <si>
    <t>2020-06-04T15:10:03.000Z</t>
  </si>
  <si>
    <t>0032e0000044nbtAAA</t>
  </si>
  <si>
    <t>0062e000002UJ01AAG</t>
  </si>
  <si>
    <t>2020-06-05T09:46:30.000Z</t>
  </si>
  <si>
    <t>0012e000004XJopAAG</t>
  </si>
  <si>
    <t>0032e0000046YE2AAM</t>
  </si>
  <si>
    <t>2020-06-05T11:21:31.000Z</t>
  </si>
  <si>
    <t>0012e000004VnzyAAC</t>
  </si>
  <si>
    <t>0032e0000044yTQAAY</t>
  </si>
  <si>
    <t>0062e000002UGi5AAG</t>
  </si>
  <si>
    <t>2020-06-05T05:58:43.000Z</t>
  </si>
  <si>
    <t>0062e000002UAmsAAG</t>
  </si>
  <si>
    <t>2020-06-04T07:39:17.000Z</t>
  </si>
  <si>
    <t>0032e000002cGjDAAU</t>
  </si>
  <si>
    <t>0062e000002UC5GAAW</t>
  </si>
  <si>
    <t>2020-06-04T15:58:19.000Z</t>
  </si>
  <si>
    <t>0062e000002UlS9AAK</t>
  </si>
  <si>
    <t>2020-06-10T13:16:10.000Z</t>
  </si>
  <si>
    <t>0062e000002UcF7AAK</t>
  </si>
  <si>
    <t>2020-06-09T03:55:15.000Z</t>
  </si>
  <si>
    <t>2020-06-11T22:41:00.000Z</t>
  </si>
  <si>
    <t>0012e000004Wo6FAAS</t>
  </si>
  <si>
    <t>0062e000002UnOIAA0</t>
  </si>
  <si>
    <t>2020-06-11T01:24:57.000Z</t>
  </si>
  <si>
    <t>0062e000002UhAxAAK</t>
  </si>
  <si>
    <t>2020-06-10T00:55:26.000Z</t>
  </si>
  <si>
    <t>0062e000002Uh9pAAC</t>
  </si>
  <si>
    <t>0062e000002Uh1dAAC</t>
  </si>
  <si>
    <t>2020-06-10T00:35:35.000Z</t>
  </si>
  <si>
    <t>0012e000004WSAHAA4</t>
  </si>
  <si>
    <t>0062e000002UvpMAAS</t>
  </si>
  <si>
    <t>2020-06-12T03:07:42.000Z</t>
  </si>
  <si>
    <t>0062e000002UneGAAS</t>
  </si>
  <si>
    <t>2020-06-11T01:55:54.000Z</t>
  </si>
  <si>
    <t>0062e000002UnlqAAC</t>
  </si>
  <si>
    <t>2020-06-11T02:09:40.000Z</t>
  </si>
  <si>
    <t>0012e000004WedTAAS</t>
  </si>
  <si>
    <t>0062e000002Und3AAC</t>
  </si>
  <si>
    <t>2020-06-11T01:52:58.000Z</t>
  </si>
  <si>
    <t>2020-06-09T02:09:42.000Z</t>
  </si>
  <si>
    <t>0062e000002UfgSAAS</t>
  </si>
  <si>
    <t>2020-06-09T20:07:11.000Z</t>
  </si>
  <si>
    <t>0012e000004WKitAAG</t>
  </si>
  <si>
    <t>0062e000002UfgIAAS</t>
  </si>
  <si>
    <t>0062e000002UkYCAA0</t>
  </si>
  <si>
    <t>2020-06-10T08:55:02.000Z</t>
  </si>
  <si>
    <t>0012e000004XWwmAAG</t>
  </si>
  <si>
    <t>0032e000002enyoAAA</t>
  </si>
  <si>
    <t>2020-06-09T11:20:51.000Z</t>
  </si>
  <si>
    <t>2020-06-10T00:53:20.000Z</t>
  </si>
  <si>
    <t>0062e000002UnvHAAS</t>
  </si>
  <si>
    <t>2020-06-11T02:28:09.000Z</t>
  </si>
  <si>
    <t>0032e000002cGifAAE</t>
  </si>
  <si>
    <t>0062e000002Ugg0AAC</t>
  </si>
  <si>
    <t>2020-06-09T23:50:04.000Z</t>
  </si>
  <si>
    <t>2020-06-09T23:27:34.000Z</t>
  </si>
  <si>
    <t>0012e000004WLuJAAW</t>
  </si>
  <si>
    <t>0032e0000045VaXAAU</t>
  </si>
  <si>
    <t>0062e000002UoyFAAS</t>
  </si>
  <si>
    <t>2020-06-11T04:54:26.000Z</t>
  </si>
  <si>
    <t>0012e000004WggJAAS</t>
  </si>
  <si>
    <t>0062e000002UfhGAAS</t>
  </si>
  <si>
    <t>2020-06-09T20:13:41.000Z</t>
  </si>
  <si>
    <t>0062e000002Ufh6AAC</t>
  </si>
  <si>
    <t>0062e000002UrxQAAS</t>
  </si>
  <si>
    <t>2020-06-11T12:31:45.000Z</t>
  </si>
  <si>
    <t>2020-06-09T20:10:50.000Z</t>
  </si>
  <si>
    <t>0062e000002UnsSAAS</t>
  </si>
  <si>
    <t>2020-06-11T02:21:49.000Z</t>
  </si>
  <si>
    <t>2020-06-10T10:30:25.000Z</t>
  </si>
  <si>
    <t>0032e0000045jKAAAY</t>
  </si>
  <si>
    <t>2020-06-09T09:15:56.000Z</t>
  </si>
  <si>
    <t>0032e0000045RDhAAM</t>
  </si>
  <si>
    <t>0062e000002UjIWAA0</t>
  </si>
  <si>
    <t>2020-06-10T05:26:27.000Z</t>
  </si>
  <si>
    <t>0012e000004WVsPAAW</t>
  </si>
  <si>
    <t>0062e000002UoRDAA0</t>
  </si>
  <si>
    <t>2020-06-11T03:37:44.000Z</t>
  </si>
  <si>
    <t>0062e000002UlFhAAK</t>
  </si>
  <si>
    <t>2020-06-10T12:03:32.000Z</t>
  </si>
  <si>
    <t>0012e000004WZyVAAW</t>
  </si>
  <si>
    <t>2020-06-09T02:45:26.000Z</t>
  </si>
  <si>
    <t>0062e000002UbPqAAK</t>
  </si>
  <si>
    <t>2020-06-09T02:19:04.000Z</t>
  </si>
  <si>
    <t>0062e000002UjyMAAS</t>
  </si>
  <si>
    <t>2020-06-10T07:02:07.000Z</t>
  </si>
  <si>
    <t>0012e000004WWzvAAG</t>
  </si>
  <si>
    <t>0032e0000045hlbAAA</t>
  </si>
  <si>
    <t>0062e000002UlP5AAK</t>
  </si>
  <si>
    <t>2020-06-10T13:06:38.000Z</t>
  </si>
  <si>
    <t>0032e000002cG5yAAE</t>
  </si>
  <si>
    <t>2020-06-09T20:04:53.000Z</t>
  </si>
  <si>
    <t>0062e000002UjpPAAS</t>
  </si>
  <si>
    <t>2020-06-10T06:40:37.000Z</t>
  </si>
  <si>
    <t>0062e000002UlGpAAK</t>
  </si>
  <si>
    <t>2020-06-10T12:07:56.000Z</t>
  </si>
  <si>
    <t>0032e000002cFvHAAU</t>
  </si>
  <si>
    <t>2020-06-09T05:26:33.000Z</t>
  </si>
  <si>
    <t>0032e0000045ObWAAU</t>
  </si>
  <si>
    <t>0062e000002UaXHAA0</t>
  </si>
  <si>
    <t>2020-06-09T00:35:30.000Z</t>
  </si>
  <si>
    <t>2020-06-09T19:31:43.000Z</t>
  </si>
  <si>
    <t>0032e000002cIwLAAU</t>
  </si>
  <si>
    <t>0062e000002UfeHAAS</t>
  </si>
  <si>
    <t>2020-06-09T19:29:21.000Z</t>
  </si>
  <si>
    <t>0062e000002UcdOAAS</t>
  </si>
  <si>
    <t>2020-06-09T04:44:03.000Z</t>
  </si>
  <si>
    <t>0062e000002Us21AAC</t>
  </si>
  <si>
    <t>2020-06-11T12:57:18.000Z</t>
  </si>
  <si>
    <t>0062e000002UvJBAA0</t>
  </si>
  <si>
    <t>2020-06-12T01:59:46.000Z</t>
  </si>
  <si>
    <t>0062e000002Ujv3AAC</t>
  </si>
  <si>
    <t>2020-06-10T06:52:18.000Z</t>
  </si>
  <si>
    <t>0062e000002UjxiAAC</t>
  </si>
  <si>
    <t>2020-06-10T07:00:07.000Z</t>
  </si>
  <si>
    <t>0062e000002UjtHAAS</t>
  </si>
  <si>
    <t>2020-06-10T06:48:20.000Z</t>
  </si>
  <si>
    <t>0062e000002Uff0AAC</t>
  </si>
  <si>
    <t>2020-06-09T19:35:22.000Z</t>
  </si>
  <si>
    <t>0062e000002UffFAAS</t>
  </si>
  <si>
    <t>2020-06-09T19:40:35.000Z</t>
  </si>
  <si>
    <t>0062e000002XTdxAAG</t>
  </si>
  <si>
    <t>2020-07-09T00:02:27.000Z</t>
  </si>
  <si>
    <t>0012e000004cdRrAAI</t>
  </si>
  <si>
    <t>0032e000004KMQkAAO</t>
  </si>
  <si>
    <t>0062e000002XZt5AAG</t>
  </si>
  <si>
    <t>2020-07-10T03:38:25.000Z</t>
  </si>
  <si>
    <t>0012e000004csg2AAA</t>
  </si>
  <si>
    <t>0062e000002XZuIAAW</t>
  </si>
  <si>
    <t>2020-07-10T03:40:22.000Z</t>
  </si>
  <si>
    <t>0062e000002XYLwAAO</t>
  </si>
  <si>
    <t>2020-07-09T23:32:25.000Z</t>
  </si>
  <si>
    <t>0012e000003A6rkAAC</t>
  </si>
  <si>
    <t>0032e000002emSiAAI</t>
  </si>
  <si>
    <t>0062e000002XOchAAG</t>
  </si>
  <si>
    <t>2020-07-08T00:57:00.000Z</t>
  </si>
  <si>
    <t>0012e000004cUFBAA2</t>
  </si>
  <si>
    <t>0032e000004C0uZAAS</t>
  </si>
  <si>
    <t>0062e000002XLRIAA4</t>
  </si>
  <si>
    <t>2020-07-07T05:25:20.000Z</t>
  </si>
  <si>
    <t>0062e000002Xa2YAAS</t>
  </si>
  <si>
    <t>2020-07-10T04:05:49.000Z</t>
  </si>
  <si>
    <t>0012e000004csySAAQ</t>
  </si>
  <si>
    <t>0032e000004CMc2AAG</t>
  </si>
  <si>
    <t>2020-07-10T04:36:45.000Z</t>
  </si>
  <si>
    <t>0012e000004ctESAAY</t>
  </si>
  <si>
    <t>0032e000004CMtcAAG</t>
  </si>
  <si>
    <t>0062e000002XBlZAAW</t>
  </si>
  <si>
    <t>2020-07-06T06:45:10.000Z</t>
  </si>
  <si>
    <t>0012e000003A6NSAA0</t>
  </si>
  <si>
    <t>0062e000002XKsgAAG</t>
  </si>
  <si>
    <t>2020-07-07T03:55:44.000Z</t>
  </si>
  <si>
    <t>0012e000004cN9IAAU</t>
  </si>
  <si>
    <t>0032e000004BtpFAAS</t>
  </si>
  <si>
    <t>0062e000002XOfRAAW</t>
  </si>
  <si>
    <t>2020-07-08T01:01:51.000Z</t>
  </si>
  <si>
    <t>0062e000002XB8MAAW</t>
  </si>
  <si>
    <t>2020-07-06T04:48:58.000Z</t>
  </si>
  <si>
    <t>0012e000004cCchAAE</t>
  </si>
  <si>
    <t>0032e000004Bjg4AAC</t>
  </si>
  <si>
    <t>2020-07-06T06:06:13.000Z</t>
  </si>
  <si>
    <t>0012e000004cENvAAM</t>
  </si>
  <si>
    <t>0032e000004BkfHAAS</t>
  </si>
  <si>
    <t>0062e000002XOFrAAO</t>
  </si>
  <si>
    <t>2020-07-07T23:53:46.000Z</t>
  </si>
  <si>
    <t>0062e000002XPPHAA4</t>
  </si>
  <si>
    <t>2020-07-08T01:54:58.000Z</t>
  </si>
  <si>
    <t>0012e000003A757AAC</t>
  </si>
  <si>
    <t>0032e000004C1TTAA0</t>
  </si>
  <si>
    <t>0032e000002cFF7AAM</t>
  </si>
  <si>
    <t>0062e000002XMIvAAO</t>
  </si>
  <si>
    <t>2020-07-07T08:49:15.000Z</t>
  </si>
  <si>
    <t>0032e000002d6IZAAY</t>
  </si>
  <si>
    <t>2020-07-07T13:54:49.000Z</t>
  </si>
  <si>
    <t>0012e000004cRjKAAU</t>
  </si>
  <si>
    <t>2020-07-08T01:04:02.000Z</t>
  </si>
  <si>
    <t>0012e000004cUMqAAM</t>
  </si>
  <si>
    <t>0062e000002XPniAAG</t>
  </si>
  <si>
    <t>2020-07-08T02:56:37.000Z</t>
  </si>
  <si>
    <t>0012e000004cVYZAA2</t>
  </si>
  <si>
    <t>0032e000002cG9aAAE</t>
  </si>
  <si>
    <t>0062e000002XYM8AAO</t>
  </si>
  <si>
    <t>2020-07-09T23:33:54.000Z</t>
  </si>
  <si>
    <t>0062e000002XMO5AAO</t>
  </si>
  <si>
    <t>2020-07-07T09:11:11.000Z</t>
  </si>
  <si>
    <t>0062e000002WzJjAAK</t>
  </si>
  <si>
    <t>2020-07-03T09:24:51.000Z</t>
  </si>
  <si>
    <t>0012e000004bus3AAA</t>
  </si>
  <si>
    <t>0032e000004BUF0AAO</t>
  </si>
  <si>
    <t>0062e000002XPHHAA4</t>
  </si>
  <si>
    <t>2020-07-08T01:39:29.000Z</t>
  </si>
  <si>
    <t>2020-07-06T07:54:15.000Z</t>
  </si>
  <si>
    <t>0062e000002XK7AAAW</t>
  </si>
  <si>
    <t>2020-07-07T01:54:32.000Z</t>
  </si>
  <si>
    <t>2020-07-07T14:23:45.000Z</t>
  </si>
  <si>
    <t>0062e000002XBZ8AAO</t>
  </si>
  <si>
    <t>2020-07-06T06:02:55.000Z</t>
  </si>
  <si>
    <t>2020-07-03T03:47:37.000Z</t>
  </si>
  <si>
    <t>2020-07-07T14:08:49.000Z</t>
  </si>
  <si>
    <t>0062e000002XQrgAAG</t>
  </si>
  <si>
    <t>2020-07-08T05:34:11.000Z</t>
  </si>
  <si>
    <t>0062e000002XC3TAAW</t>
  </si>
  <si>
    <t>2020-07-06T07:52:06.000Z</t>
  </si>
  <si>
    <t>0062e000002XZ0VAAW</t>
  </si>
  <si>
    <t>2020-07-10T01:35:47.000Z</t>
  </si>
  <si>
    <t>0012e000004cqbQAAQ</t>
  </si>
  <si>
    <t>0032e000004CKcVAAW</t>
  </si>
  <si>
    <t>0062e000002XMK3AAO</t>
  </si>
  <si>
    <t>2020-07-07T08:53:41.000Z</t>
  </si>
  <si>
    <t>0012e000003A6sTAAS</t>
  </si>
  <si>
    <t>0062e000002XNuKAAW</t>
  </si>
  <si>
    <t>2020-07-07T22:38:02.000Z</t>
  </si>
  <si>
    <t>0062e000002XPW3AAO</t>
  </si>
  <si>
    <t>2020-07-08T02:11:22.000Z</t>
  </si>
  <si>
    <t>0062e000002XODHAA4</t>
  </si>
  <si>
    <t>2020-07-07T23:46:12.000Z</t>
  </si>
  <si>
    <t>0032e000002cGWmAAM</t>
  </si>
  <si>
    <t>0062e000002XUjmAAG</t>
  </si>
  <si>
    <t>2020-07-09T03:25:03.000Z</t>
  </si>
  <si>
    <t>0062e000002XVVlAAO</t>
  </si>
  <si>
    <t>2020-07-09T05:42:13.000Z</t>
  </si>
  <si>
    <t>0062e000002XBmwAAG</t>
  </si>
  <si>
    <t>2020-07-06T06:49:06.000Z</t>
  </si>
  <si>
    <t>0012e000004cElTAAU</t>
  </si>
  <si>
    <t>2020-07-08T01:00:23.000Z</t>
  </si>
  <si>
    <t>0062e000002XYNdAAO</t>
  </si>
  <si>
    <t>2020-07-09T23:36:53.000Z</t>
  </si>
  <si>
    <t>0062e000002XYaXAAW</t>
  </si>
  <si>
    <t>2020-07-10T00:13:24.000Z</t>
  </si>
  <si>
    <t>0012e000004cpzVAAQ</t>
  </si>
  <si>
    <t>0062e000002XJErAAO</t>
  </si>
  <si>
    <t>2020-07-06T23:18:21.000Z</t>
  </si>
  <si>
    <t>0032e000004Bq11AAC</t>
  </si>
  <si>
    <t>0062e000002XQmRAAW</t>
  </si>
  <si>
    <t>2020-07-08T05:18:21.000Z</t>
  </si>
  <si>
    <t>0062e000002Wv4rAAC</t>
  </si>
  <si>
    <t>2020-07-03T05:29:49.000Z</t>
  </si>
  <si>
    <t>2020-07-06T03:31:55.000Z</t>
  </si>
  <si>
    <t>0012e000004cBtSAAU</t>
  </si>
  <si>
    <t>0032e000004Bim1AAC</t>
  </si>
  <si>
    <t>2020-07-04T11:04:30.000Z</t>
  </si>
  <si>
    <t>0062e000002XQl4AAG</t>
  </si>
  <si>
    <t>2020-07-08T05:13:15.000Z</t>
  </si>
  <si>
    <t>0062e000002XQ9cAAG</t>
  </si>
  <si>
    <t>2020-07-08T03:51:04.000Z</t>
  </si>
  <si>
    <t>0012e000004cWEqAAM</t>
  </si>
  <si>
    <t>0062e000002XMIlAAO</t>
  </si>
  <si>
    <t>2020-07-07T08:48:32.000Z</t>
  </si>
  <si>
    <t>0062e000002XYtoAAG</t>
  </si>
  <si>
    <t>2020-07-10T01:12:43.000Z</t>
  </si>
  <si>
    <t>0032e000002engaAAA</t>
  </si>
  <si>
    <t>2020-07-07T00:39:00.000Z</t>
  </si>
  <si>
    <t>0062e000002XBkqAAG</t>
  </si>
  <si>
    <t>2020-07-06T06:43:27.000Z</t>
  </si>
  <si>
    <t>0012e000004cEijAAE</t>
  </si>
  <si>
    <t>0062e000002XPIjAAO</t>
  </si>
  <si>
    <t>2020-07-08T01:42:17.000Z</t>
  </si>
  <si>
    <t>2020-06-18T01:33:58.000Z</t>
  </si>
  <si>
    <t>0012e000004WwCZAA0</t>
  </si>
  <si>
    <t>0062e000002V149AAC</t>
  </si>
  <si>
    <t>2020-06-13T09:00:44.000Z</t>
  </si>
  <si>
    <t>0062e000002V8OZAA0</t>
  </si>
  <si>
    <t>2020-06-15T05:57:20.000Z</t>
  </si>
  <si>
    <t>0032e0000046X9eAAE</t>
  </si>
  <si>
    <t>0062e000002VJ82AAG</t>
  </si>
  <si>
    <t>2020-06-17T03:18:24.000Z</t>
  </si>
  <si>
    <t>0062e000002VSrBAAW</t>
  </si>
  <si>
    <t>2020-06-19T02:34:35.000Z</t>
  </si>
  <si>
    <t>0032e000002ensqAAA</t>
  </si>
  <si>
    <t>0062e000002V2oKAAS</t>
  </si>
  <si>
    <t>2020-06-14T03:52:48.000Z</t>
  </si>
  <si>
    <t>0062e000002VDMtAAO</t>
  </si>
  <si>
    <t>2020-06-16T04:17:30.000Z</t>
  </si>
  <si>
    <t>0032e0000046kwSAAQ</t>
  </si>
  <si>
    <t>0062e000002VRWqAAO</t>
  </si>
  <si>
    <t>2020-06-18T23:16:46.000Z</t>
  </si>
  <si>
    <t>0032e000002cM0BAAU</t>
  </si>
  <si>
    <t>2020-06-16T09:45:40.000Z</t>
  </si>
  <si>
    <t>2020-06-16T23:31:20.000Z</t>
  </si>
  <si>
    <t>0032e0000046tE3AAI</t>
  </si>
  <si>
    <t>0062e000002V19YAAS</t>
  </si>
  <si>
    <t>2020-06-13T09:41:24.000Z</t>
  </si>
  <si>
    <t>2020-06-15T23:36:01.000Z</t>
  </si>
  <si>
    <t>2020-06-21T23:54:51.000Z</t>
  </si>
  <si>
    <t>0032e0000047jntAAA</t>
  </si>
  <si>
    <t>0062e000002V18uAAC</t>
  </si>
  <si>
    <t>2020-06-13T09:38:03.000Z</t>
  </si>
  <si>
    <t>0062e000002VKv7AAG</t>
  </si>
  <si>
    <t>2020-06-17T08:49:42.000Z</t>
  </si>
  <si>
    <t>0062e000002UyJZAA0</t>
  </si>
  <si>
    <t>2020-06-12T09:47:09.000Z</t>
  </si>
  <si>
    <t>0062e000002V18HAAS</t>
  </si>
  <si>
    <t>2020-06-13T09:34:44.000Z</t>
  </si>
  <si>
    <t>0012e000004X2opAAC</t>
  </si>
  <si>
    <t>0062e000002VDVrAAO</t>
  </si>
  <si>
    <t>2020-06-16T04:36:53.000Z</t>
  </si>
  <si>
    <t>0062e000002V0yfAAC</t>
  </si>
  <si>
    <t>2020-06-13T08:33:17.000Z</t>
  </si>
  <si>
    <t>0062e000002VHRRAA4</t>
  </si>
  <si>
    <t>2020-06-16T23:50:33.000Z</t>
  </si>
  <si>
    <t>0032e0000046tXFAAY</t>
  </si>
  <si>
    <t>0062e000002V0xXAAS</t>
  </si>
  <si>
    <t>2020-06-13T08:28:44.000Z</t>
  </si>
  <si>
    <t>0062e000002V1ChAAK</t>
  </si>
  <si>
    <t>2020-06-13T09:57:35.000Z</t>
  </si>
  <si>
    <t>0062e000002UzZFAA0</t>
  </si>
  <si>
    <t>2020-06-12T23:34:11.000Z</t>
  </si>
  <si>
    <t>0062e000002VKEvAAO</t>
  </si>
  <si>
    <t>2020-06-17T06:15:25.000Z</t>
  </si>
  <si>
    <t>0032e000002cGJQAA2</t>
  </si>
  <si>
    <t>0062e000002VKDnAAO</t>
  </si>
  <si>
    <t>0062e000002V7JYAA0</t>
  </si>
  <si>
    <t>2020-06-15T03:15:49.000Z</t>
  </si>
  <si>
    <t>0062e000002VQ12AAG</t>
  </si>
  <si>
    <t>2020-06-18T09:20:12.000Z</t>
  </si>
  <si>
    <t>0062e000002VJrsAAG</t>
  </si>
  <si>
    <t>2020-06-17T05:12:25.000Z</t>
  </si>
  <si>
    <t>0032e000002cH5rAAE</t>
  </si>
  <si>
    <t>0062e000002UyKXAA0</t>
  </si>
  <si>
    <t>2020-06-12T09:51:08.000Z</t>
  </si>
  <si>
    <t>0062e000002VSnEAAW</t>
  </si>
  <si>
    <t>2020-06-19T02:23:57.000Z</t>
  </si>
  <si>
    <t>0032e0000047Po4AAE</t>
  </si>
  <si>
    <t>0062e000002VEJSAA4</t>
  </si>
  <si>
    <t>2020-06-16T06:24:40.000Z</t>
  </si>
  <si>
    <t>0012e000004XWaCAAW</t>
  </si>
  <si>
    <t>0062e000002VTcmAAG</t>
  </si>
  <si>
    <t>2020-06-19T04:56:48.000Z</t>
  </si>
  <si>
    <t>0032e0000047SFgAAM</t>
  </si>
  <si>
    <t>2020-06-12T10:02:35.000Z</t>
  </si>
  <si>
    <t>0062e000002V7ILAA0</t>
  </si>
  <si>
    <t>2020-06-15T03:13:15.000Z</t>
  </si>
  <si>
    <t>0032e000002cHiAAAU</t>
  </si>
  <si>
    <t>2020-06-12T15:00:07.000Z</t>
  </si>
  <si>
    <t>0032e0000046BstAAE</t>
  </si>
  <si>
    <t>0062e000002V8KSAA0</t>
  </si>
  <si>
    <t>2020-06-15T05:49:40.000Z</t>
  </si>
  <si>
    <t>0062e000002UzwxAAC</t>
  </si>
  <si>
    <t>2020-06-13T02:05:35.000Z</t>
  </si>
  <si>
    <t>0012e000004X0KQAA0</t>
  </si>
  <si>
    <t>2020-06-15T07:14:18.000Z</t>
  </si>
  <si>
    <t>0062e000002V8wBAAS</t>
  </si>
  <si>
    <t>2020-06-15T07:07:37.000Z</t>
  </si>
  <si>
    <t>0032e000002cMweAAE</t>
  </si>
  <si>
    <t>0062e000002VKVHAA4</t>
  </si>
  <si>
    <t>2020-06-17T07:04:54.000Z</t>
  </si>
  <si>
    <t>0062e000002VRqrAAG</t>
  </si>
  <si>
    <t>2020-06-19T00:08:52.000Z</t>
  </si>
  <si>
    <t>0062e000002V6KaAAK</t>
  </si>
  <si>
    <t>2020-06-15T01:16:13.000Z</t>
  </si>
  <si>
    <t>0012e000004XEHCAA4</t>
  </si>
  <si>
    <t>0032e0000046RcXAAU</t>
  </si>
  <si>
    <t>0062e000002VC9OAAW</t>
  </si>
  <si>
    <t>2020-06-16T01:33:47.000Z</t>
  </si>
  <si>
    <t>2020-06-18T01:25:10.000Z</t>
  </si>
  <si>
    <t>0012e000004Xq4gAAC</t>
  </si>
  <si>
    <t>0062e000002V11PAAS</t>
  </si>
  <si>
    <t>2020-06-13T08:48:15.000Z</t>
  </si>
  <si>
    <t>0012e000004X2XKAA0</t>
  </si>
  <si>
    <t>0062e000002VSebAAG</t>
  </si>
  <si>
    <t>2020-06-19T02:02:57.000Z</t>
  </si>
  <si>
    <t>0012e000004j7gnAAA</t>
  </si>
  <si>
    <t>0032e000004ERu7AAG</t>
  </si>
  <si>
    <t>0062e000002V6pOAAS</t>
  </si>
  <si>
    <t>2020-06-15T02:18:05.000Z</t>
  </si>
  <si>
    <t>0012e000004XFMbAAO</t>
  </si>
  <si>
    <t>0032e0000046SaGAAU</t>
  </si>
  <si>
    <t>0062e000002V2pDAAS</t>
  </si>
  <si>
    <t>2020-06-14T03:58:45.000Z</t>
  </si>
  <si>
    <t>0012e000004X7IvAAK</t>
  </si>
  <si>
    <t>0062e000002VWClAAO</t>
  </si>
  <si>
    <t>2020-06-20T03:42:50.000Z</t>
  </si>
  <si>
    <t>2020-06-18T05:33:09.000Z</t>
  </si>
  <si>
    <t>0062e000002VS3lAAG</t>
  </si>
  <si>
    <t>2020-06-19T00:44:35.000Z</t>
  </si>
  <si>
    <t>0062e000002VH2MAAW</t>
  </si>
  <si>
    <t>2020-06-16T22:32:57.000Z</t>
  </si>
  <si>
    <t>0012e000004XcNWAA0</t>
  </si>
  <si>
    <t>0032e0000046sZKAAY</t>
  </si>
  <si>
    <t>0032e000002cNG6AAM</t>
  </si>
  <si>
    <t>0062e000002VSxAAAW</t>
  </si>
  <si>
    <t>2020-06-19T02:53:48.000Z</t>
  </si>
  <si>
    <t>0062e000002VS8vAAG</t>
  </si>
  <si>
    <t>2020-06-19T00:57:12.000Z</t>
  </si>
  <si>
    <t>0032e0000047OO2AAM</t>
  </si>
  <si>
    <t>0032e000002cFllAAE</t>
  </si>
  <si>
    <t>0062e000002V8ASAA0</t>
  </si>
  <si>
    <t>2020-06-15T05:26:19.000Z</t>
  </si>
  <si>
    <t>0012e000004XIIAAA4</t>
  </si>
  <si>
    <t>0032e0000045pY2AAI</t>
  </si>
  <si>
    <t>2020-06-18T05:23:43.000Z</t>
  </si>
  <si>
    <t>2020-06-16T23:35:57.000Z</t>
  </si>
  <si>
    <t>0032e0000046tGJAAY</t>
  </si>
  <si>
    <t>0062e000002VHWHAA4</t>
  </si>
  <si>
    <t>2020-06-17T00:00:21.000Z</t>
  </si>
  <si>
    <t>0062e000002V1AgAAK</t>
  </si>
  <si>
    <t>2020-06-13T09:46:49.000Z</t>
  </si>
  <si>
    <t>0012e000004X2tGAAS</t>
  </si>
  <si>
    <t>0062e000002V1BoAAK</t>
  </si>
  <si>
    <t>2020-06-13T09:53:09.000Z</t>
  </si>
  <si>
    <t>0012e000004X2w0AAC</t>
  </si>
  <si>
    <t>0062e000002VDNmAAO</t>
  </si>
  <si>
    <t>2020-06-16T04:19:26.000Z</t>
  </si>
  <si>
    <t>0062e000002VKwFAAW</t>
  </si>
  <si>
    <t>2020-06-17T08:55:47.000Z</t>
  </si>
  <si>
    <t>0012e000004XjejAAC</t>
  </si>
  <si>
    <t>0032e000002cG7MAAU</t>
  </si>
  <si>
    <t>0062e000002V7ZMAA0</t>
  </si>
  <si>
    <t>2020-06-15T03:55:09.000Z</t>
  </si>
  <si>
    <t>0012e000004XH3LAAW</t>
  </si>
  <si>
    <t>0032e0000046Us7AAE</t>
  </si>
  <si>
    <t>0062e000002VSvNAAW</t>
  </si>
  <si>
    <t>2020-06-19T02:48:26.000Z</t>
  </si>
  <si>
    <t>0012e000004Y8yxAAC</t>
  </si>
  <si>
    <t>0032e0000047Q9WAAU</t>
  </si>
  <si>
    <t>2020-06-18T00:32:59.000Z</t>
  </si>
  <si>
    <t>0062e000002VSjCAAW</t>
  </si>
  <si>
    <t>2020-06-19T02:14:53.000Z</t>
  </si>
  <si>
    <t>0032e000002endhAAA</t>
  </si>
  <si>
    <t>2020-06-17T06:12:27.000Z</t>
  </si>
  <si>
    <t>0062e000002VrWUAA0</t>
  </si>
  <si>
    <t>2020-06-25T02:18:00.000Z</t>
  </si>
  <si>
    <t>0012e000003A73RAAS</t>
  </si>
  <si>
    <t>0032e0000049DTjAAM</t>
  </si>
  <si>
    <t>0062e000002W8FyAAK</t>
  </si>
  <si>
    <t>2020-06-28T23:58:03.000Z</t>
  </si>
  <si>
    <t>0012e000003A78CAAS</t>
  </si>
  <si>
    <t>0032e0000049y5HAAQ</t>
  </si>
  <si>
    <t>2020-06-23T22:03:57.000Z</t>
  </si>
  <si>
    <t>0062e000002WAlHAAW</t>
  </si>
  <si>
    <t>2020-06-29T06:11:16.000Z</t>
  </si>
  <si>
    <t>0062e000002WcCiAAK</t>
  </si>
  <si>
    <t>2020-07-02T23:16:59.000Z</t>
  </si>
  <si>
    <t>0032e000002cHfiAAE</t>
  </si>
  <si>
    <t>0062e000002VhmNAAS</t>
  </si>
  <si>
    <t>2020-06-23T03:35:03.000Z</t>
  </si>
  <si>
    <t>2020-06-30T09:57:53.000Z</t>
  </si>
  <si>
    <t>0012e000004akw9AAA</t>
  </si>
  <si>
    <t>2020-07-01T05:41:27.000Z</t>
  </si>
  <si>
    <t>0032e000004B3fCAAS</t>
  </si>
  <si>
    <t>0062e000002VhBFAA0</t>
  </si>
  <si>
    <t>2020-06-23T02:21:56.000Z</t>
  </si>
  <si>
    <t>0062e000002WMYTAA4</t>
  </si>
  <si>
    <t>2020-07-01T05:50:52.000Z</t>
  </si>
  <si>
    <t>0062e000002VpGbAAK</t>
  </si>
  <si>
    <t>2020-06-24T11:48:23.000Z</t>
  </si>
  <si>
    <t>0012e000004ZpjKAAS</t>
  </si>
  <si>
    <t>0062e000002W8NbAAK</t>
  </si>
  <si>
    <t>2020-06-29T00:13:52.000Z</t>
  </si>
  <si>
    <t>0032e000002cGdOAAU</t>
  </si>
  <si>
    <t>0062e000002WAcKAAW</t>
  </si>
  <si>
    <t>2020-06-29T05:49:09.000Z</t>
  </si>
  <si>
    <t>0032e000002cM90AAE</t>
  </si>
  <si>
    <t>0062e000002WAayAAG</t>
  </si>
  <si>
    <t>0062e000002WCMjAAO</t>
  </si>
  <si>
    <t>2020-06-29T12:57:41.000Z</t>
  </si>
  <si>
    <t>0012e000004aZqtAAE</t>
  </si>
  <si>
    <t>0062e000002W0aOAAS</t>
  </si>
  <si>
    <t>2020-06-26T04:12:01.000Z</t>
  </si>
  <si>
    <t>0012e000004a68vAAA</t>
  </si>
  <si>
    <t>0062e000002WAqfAAG</t>
  </si>
  <si>
    <t>2020-06-29T06:22:14.000Z</t>
  </si>
  <si>
    <t>0012e000004aV1pAAE</t>
  </si>
  <si>
    <t>0032e000004A48lAAC</t>
  </si>
  <si>
    <t>0062e000002VpdcAAC</t>
  </si>
  <si>
    <t>2020-06-24T14:38:52.000Z</t>
  </si>
  <si>
    <t>0062e000002VlKMAA0</t>
  </si>
  <si>
    <t>2020-06-23T23:25:35.000Z</t>
  </si>
  <si>
    <t>0032e000002cMSCAA2</t>
  </si>
  <si>
    <t>0062e000002WPL3AAO</t>
  </si>
  <si>
    <t>2020-07-02T00:39:57.000Z</t>
  </si>
  <si>
    <t>0062e000002WSsIAAW</t>
  </si>
  <si>
    <t>2020-07-02T06:50:46.000Z</t>
  </si>
  <si>
    <t>0062e000002WAQPAA4</t>
  </si>
  <si>
    <t>2020-06-29T05:20:22.000Z</t>
  </si>
  <si>
    <t>0062e000002VuTfAAK</t>
  </si>
  <si>
    <t>2020-06-25T06:51:00.000Z</t>
  </si>
  <si>
    <t>0012e000004Zx04AAC</t>
  </si>
  <si>
    <t>0032e0000049HCiAAM</t>
  </si>
  <si>
    <t>0032e000002cNHgAAM</t>
  </si>
  <si>
    <t>0062e000002WDzVAAW</t>
  </si>
  <si>
    <t>2020-06-30T00:25:38.000Z</t>
  </si>
  <si>
    <t>0032e000004ABl4AAG</t>
  </si>
  <si>
    <t>0032e000002cIAZAA2</t>
  </si>
  <si>
    <t>0062e000002WDujAAG</t>
  </si>
  <si>
    <t>2020-06-30T00:14:52.000Z</t>
  </si>
  <si>
    <t>0062e000002WFvAAAW</t>
  </si>
  <si>
    <t>2020-06-30T04:19:15.000Z</t>
  </si>
  <si>
    <t>0062e000002WSl0AAG</t>
  </si>
  <si>
    <t>2020-07-02T06:45:52.000Z</t>
  </si>
  <si>
    <t>0062e000002Wd2WAAS</t>
  </si>
  <si>
    <t>2020-07-03T00:22:56.000Z</t>
  </si>
  <si>
    <t>0012e000004bprLAAQ</t>
  </si>
  <si>
    <t>0032e000004BMfkAAG</t>
  </si>
  <si>
    <t>0062e000002WGu9AAG</t>
  </si>
  <si>
    <t>2020-06-30T06:40:32.000Z</t>
  </si>
  <si>
    <t>0062e000002VpbcAAC</t>
  </si>
  <si>
    <t>2020-06-24T14:31:25.000Z</t>
  </si>
  <si>
    <t>2020-06-25T23:26:05.000Z</t>
  </si>
  <si>
    <t>0062e000002WBBpAAO</t>
  </si>
  <si>
    <t>2020-06-29T07:21:39.000Z</t>
  </si>
  <si>
    <t>0062e000002Vpf4AAC</t>
  </si>
  <si>
    <t>2020-06-24T14:50:10.000Z</t>
  </si>
  <si>
    <t>0062e000002VpepAAC</t>
  </si>
  <si>
    <t>0062e000002WLJbAAO</t>
  </si>
  <si>
    <t>2020-07-01T02:50:18.000Z</t>
  </si>
  <si>
    <t>0062e000002WLJ2AAO</t>
  </si>
  <si>
    <t>2020-06-29T06:14:52.000Z</t>
  </si>
  <si>
    <t>0032e000003EontAAC</t>
  </si>
  <si>
    <t>0062e000002WGs8AAG</t>
  </si>
  <si>
    <t>2020-06-30T06:35:21.000Z</t>
  </si>
  <si>
    <t>0062e000002Vr1gAAC</t>
  </si>
  <si>
    <t>2020-06-25T00:57:28.000Z</t>
  </si>
  <si>
    <t>0012e000004Sey5AAC</t>
  </si>
  <si>
    <t>0032e0000049DADAA2</t>
  </si>
  <si>
    <t>0032e000002cNQQAA2</t>
  </si>
  <si>
    <t>0062e000002WAt0AAG</t>
  </si>
  <si>
    <t>2020-06-29T06:27:36.000Z</t>
  </si>
  <si>
    <t>0062e000002WGYZAA4</t>
  </si>
  <si>
    <t>2020-06-30T05:39:36.000Z</t>
  </si>
  <si>
    <t>0062e000002WGshAAG</t>
  </si>
  <si>
    <t>2020-06-30T06:36:34.000Z</t>
  </si>
  <si>
    <t>2020-06-30T01:14:19.000Z</t>
  </si>
  <si>
    <t>0062e000002VlgSAAS</t>
  </si>
  <si>
    <t>2020-06-24T00:31:49.000Z</t>
  </si>
  <si>
    <t>0012e000004Ziw6AAC</t>
  </si>
  <si>
    <t>0032e00000490MVAAY</t>
  </si>
  <si>
    <t>0032e000002cHTSAA2</t>
  </si>
  <si>
    <t>0062e000002WepvAAC</t>
  </si>
  <si>
    <t>2020-07-03T02:34:55.000Z</t>
  </si>
  <si>
    <t>0062e000002WAaZAAW</t>
  </si>
  <si>
    <t>2020-06-29T05:43:54.000Z</t>
  </si>
  <si>
    <t>0062e000002WBNEAA4</t>
  </si>
  <si>
    <t>2020-06-29T08:04:37.000Z</t>
  </si>
  <si>
    <t>2020-06-24T02:35:11.000Z</t>
  </si>
  <si>
    <t>0062e000002Vz5GAAS</t>
  </si>
  <si>
    <t>2020-06-26T00:34:08.000Z</t>
  </si>
  <si>
    <t>0062e000002Vz1vAAC</t>
  </si>
  <si>
    <t>0062e000002WAh5AAG</t>
  </si>
  <si>
    <t>2020-06-29T06:01:08.000Z</t>
  </si>
  <si>
    <t>0012e000004aUnTAAU</t>
  </si>
  <si>
    <t>2020-06-25T23:40:53.000Z</t>
  </si>
  <si>
    <t>0032e0000049NIAAA2</t>
  </si>
  <si>
    <t>0062e000002WA7RAAW</t>
  </si>
  <si>
    <t>2020-06-29T04:39:59.000Z</t>
  </si>
  <si>
    <t>0012e000004aToJAAU</t>
  </si>
  <si>
    <t>0062e000002WPX8AAO</t>
  </si>
  <si>
    <t>2020-07-02T00:55:44.000Z</t>
  </si>
  <si>
    <t>0062e000002VpHKAA0</t>
  </si>
  <si>
    <t>2020-06-24T11:52:11.000Z</t>
  </si>
  <si>
    <t>0062e000002WEArAAO</t>
  </si>
  <si>
    <t>2020-06-30T00:48:16.000Z</t>
  </si>
  <si>
    <t>0032e000002cEZnAAM</t>
  </si>
  <si>
    <t>0062e000002VrReAAK</t>
  </si>
  <si>
    <t>2020-06-25T02:05:12.000Z</t>
  </si>
  <si>
    <t>0062e000002VrpRAAS</t>
  </si>
  <si>
    <t>2020-06-25T03:12:35.000Z</t>
  </si>
  <si>
    <t>0012e000004ZubjAAC</t>
  </si>
  <si>
    <t>0032e0000049EFdAAM</t>
  </si>
  <si>
    <t>0062e000002WGtGAAW</t>
  </si>
  <si>
    <t>2020-06-30T06:38:15.000Z</t>
  </si>
  <si>
    <t>2020-07-01T05:10:34.000Z</t>
  </si>
  <si>
    <t>0032e0000049OsWAAU</t>
  </si>
  <si>
    <t>0062e000002WOtGAAW</t>
  </si>
  <si>
    <t>2020-07-01T23:27:00.000Z</t>
  </si>
  <si>
    <t>0012e000004bf9jAAA</t>
  </si>
  <si>
    <t>0062e000002VpgvAAC</t>
  </si>
  <si>
    <t>2020-06-24T15:15:02.000Z</t>
  </si>
  <si>
    <t>0062e000002VpggAAC</t>
  </si>
  <si>
    <t>2020-06-23T22:43:32.000Z</t>
  </si>
  <si>
    <t>0032e000002elyXAAQ</t>
  </si>
  <si>
    <t>0062e000002VlOEAA0</t>
  </si>
  <si>
    <t>2020-06-23T23:35:39.000Z</t>
  </si>
  <si>
    <t>0062e000002WARDAA4</t>
  </si>
  <si>
    <t>2020-06-29T05:22:45.000Z</t>
  </si>
  <si>
    <t>0062e000002WAbmAAG</t>
  </si>
  <si>
    <t>2020-06-29T05:47:46.000Z</t>
  </si>
  <si>
    <t>2020-06-29T00:41:39.000Z</t>
  </si>
  <si>
    <t>0032e000003uBrHAAU</t>
  </si>
  <si>
    <t>2020-06-29T05:46:15.000Z</t>
  </si>
  <si>
    <t>0062e000002VpcfAAC</t>
  </si>
  <si>
    <t>2020-06-24T14:35:25.000Z</t>
  </si>
  <si>
    <t>0062e000002Vh9iAAC</t>
  </si>
  <si>
    <t>2020-06-23T02:17:24.000Z</t>
  </si>
  <si>
    <t>0062e000002W9tPAAS</t>
  </si>
  <si>
    <t>2020-06-29T04:08:31.000Z</t>
  </si>
  <si>
    <t>0062e000002VztkAAC</t>
  </si>
  <si>
    <t>2020-06-26T02:32:24.000Z</t>
  </si>
  <si>
    <t>2020-06-29T23:29:03.000Z</t>
  </si>
  <si>
    <t>0062e000002WDlrAAG</t>
  </si>
  <si>
    <t>2020-06-29T23:57:18.000Z</t>
  </si>
  <si>
    <t>0062e000002W8OsAAK</t>
  </si>
  <si>
    <t>2020-06-29T00:18:11.000Z</t>
  </si>
  <si>
    <t>2020-07-01T02:48:44.000Z</t>
  </si>
  <si>
    <t>0062e000002WAJrAAO</t>
  </si>
  <si>
    <t>2020-06-29T05:06:05.000Z</t>
  </si>
  <si>
    <t>0012e000004aU9lAAE</t>
  </si>
  <si>
    <t>0062e000002VrHUAA0</t>
  </si>
  <si>
    <t>2020-06-25T01:41:23.000Z</t>
  </si>
  <si>
    <t>0062e000002VluCAAS</t>
  </si>
  <si>
    <t>2020-06-24T01:06:32.000Z</t>
  </si>
  <si>
    <t>0012e000004ZjGGAA0</t>
  </si>
  <si>
    <t>2020-06-26T01:43:59.000Z</t>
  </si>
  <si>
    <t>0062e000002WBKuAAO</t>
  </si>
  <si>
    <t>2020-06-29T07:58:58.000Z</t>
  </si>
  <si>
    <t>0062e000002WLjaAAG</t>
  </si>
  <si>
    <t>2020-07-01T03:38:39.000Z</t>
  </si>
  <si>
    <t>0062e000002W9qLAAS</t>
  </si>
  <si>
    <t>2020-06-29T04:01:07.000Z</t>
  </si>
  <si>
    <t>0062e000002WLqCAAW</t>
  </si>
  <si>
    <t>2020-07-01T03:53:17.000Z</t>
  </si>
  <si>
    <t>0012e000004bWHQAA2</t>
  </si>
  <si>
    <t>0062e000002WAVeAAO</t>
  </si>
  <si>
    <t>2020-06-29T05:32:15.000Z</t>
  </si>
  <si>
    <t>0062e000002Vrd6AAC</t>
  </si>
  <si>
    <t>2020-06-25T02:39:06.000Z</t>
  </si>
  <si>
    <t>0062e000002WGtuAAG</t>
  </si>
  <si>
    <t>2020-06-30T06:39:37.000Z</t>
  </si>
  <si>
    <t>0062e000002W7vAAAS</t>
  </si>
  <si>
    <t>2020-06-28T22:41:23.000Z</t>
  </si>
  <si>
    <t>0062e000002VlLZAA0</t>
  </si>
  <si>
    <t>2020-06-23T23:28:56.000Z</t>
  </si>
  <si>
    <t>0062e000002VnM0AAK</t>
  </si>
  <si>
    <t>2020-06-24T04:12:46.000Z</t>
  </si>
  <si>
    <t>0032e000002emzpAAA</t>
  </si>
  <si>
    <t>0062e000002W8cjAAC</t>
  </si>
  <si>
    <t>2020-06-29T00:55:17.000Z</t>
  </si>
  <si>
    <t>0062e000002WAk9AAG</t>
  </si>
  <si>
    <t>2020-06-29T06:09:22.000Z</t>
  </si>
  <si>
    <t>0032e000002cFvfAAE</t>
  </si>
  <si>
    <t>0012e000002Zt1KAAS</t>
  </si>
  <si>
    <t>0062e000002W8MJAA0</t>
  </si>
  <si>
    <t>2020-06-29T00:10:29.000Z</t>
  </si>
  <si>
    <t>0012e000004aQG2AAM</t>
  </si>
  <si>
    <t>0062e000002WE9YAAW</t>
  </si>
  <si>
    <t>2020-06-30T00:46:23.000Z</t>
  </si>
  <si>
    <t>0032e000002cIt7AAE</t>
  </si>
  <si>
    <t>2020-06-22T23:53:33.000Z</t>
  </si>
  <si>
    <t>0062e000002VrL2AAK</t>
  </si>
  <si>
    <t>2020-06-25T01:49:36.000Z</t>
  </si>
  <si>
    <t>0032e000002cEDhAAM</t>
  </si>
  <si>
    <t>0062e000002WAWRAA4</t>
  </si>
  <si>
    <t>2020-06-29T05:34:46.000Z</t>
  </si>
  <si>
    <t>0062e000002W8DYAA0</t>
  </si>
  <si>
    <t>2020-06-28T23:51:11.000Z</t>
  </si>
  <si>
    <t>0032e000002emt6AAA</t>
  </si>
  <si>
    <t>0062e000002WAYTAA4</t>
  </si>
  <si>
    <t>2020-06-29T05:38:39.000Z</t>
  </si>
  <si>
    <t>0062e000002W3T9AAK</t>
  </si>
  <si>
    <t>2020-06-27T03:56:48.000Z</t>
  </si>
  <si>
    <t>2020-07-01T05:40:03.000Z</t>
  </si>
  <si>
    <t>0062e000002WOxQAAW</t>
  </si>
  <si>
    <t>2020-07-01T23:35:13.000Z</t>
  </si>
  <si>
    <t>0012e000004bfEUAAY</t>
  </si>
  <si>
    <t>0032e000002cGLEAA2</t>
  </si>
  <si>
    <t>0062e000002WBDVAA4</t>
  </si>
  <si>
    <t>2020-06-29T07:26:19.000Z</t>
  </si>
  <si>
    <t>2020-06-24T02:08:54.000Z</t>
  </si>
  <si>
    <t>0012e000004ZjufAAC</t>
  </si>
  <si>
    <t>0032e00000491Y4AAI</t>
  </si>
  <si>
    <t>2020-06-24T14:48:23.000Z</t>
  </si>
  <si>
    <t>0062e000002WSo6AAG</t>
  </si>
  <si>
    <t>2020-07-02T06:47:50.000Z</t>
  </si>
  <si>
    <t>2020-06-24T15:13:40.000Z</t>
  </si>
  <si>
    <t>2020-06-26T00:24:36.000Z</t>
  </si>
  <si>
    <t>0062e000002WAa5AAG</t>
  </si>
  <si>
    <t>2020-06-29T05:42:46.000Z</t>
  </si>
  <si>
    <t>0062e000002W8OKAA0</t>
  </si>
  <si>
    <t>2020-06-29T00:16:20.000Z</t>
  </si>
  <si>
    <t>0062e000002WXH6AAO</t>
  </si>
  <si>
    <t>2020-07-02T10:52:04.000Z</t>
  </si>
  <si>
    <t>0012e000004bmfpAAA</t>
  </si>
  <si>
    <t>0062e000002VpdrAAC</t>
  </si>
  <si>
    <t>2020-06-24T14:42:10.000Z</t>
  </si>
  <si>
    <t>0062e000002XtigAAC</t>
  </si>
  <si>
    <t>2020-07-15T04:25:37.000Z</t>
  </si>
  <si>
    <t>0032e000002cM81AAE</t>
  </si>
  <si>
    <t>0062e000002Y0cqAAC</t>
  </si>
  <si>
    <t>2020-07-16T13:11:04.000Z</t>
  </si>
  <si>
    <t>0032e000002cG1rAAE</t>
  </si>
  <si>
    <t>0062e000002YIw9AAG</t>
  </si>
  <si>
    <t>2020-07-21T03:10:18.000Z</t>
  </si>
  <si>
    <t>0062e000002YIj7AAG</t>
  </si>
  <si>
    <t>2020-07-21T02:42:16.000Z</t>
  </si>
  <si>
    <t>0062e000002YIw5AAG</t>
  </si>
  <si>
    <t>2020-07-21T03:12:55.000Z</t>
  </si>
  <si>
    <t>0012e000004jw8VAAQ</t>
  </si>
  <si>
    <t>0062e000002YJ0aAAG</t>
  </si>
  <si>
    <t>2020-07-21T03:20:18.000Z</t>
  </si>
  <si>
    <t>0062e000002Xy1PAAS</t>
  </si>
  <si>
    <t>2020-07-16T02:51:29.000Z</t>
  </si>
  <si>
    <t>0012e000004jJvyAAE</t>
  </si>
  <si>
    <t>0032e000004FiXAAA0</t>
  </si>
  <si>
    <t>2020-07-21T09:15:55.000Z</t>
  </si>
  <si>
    <t>0032e000004Ier3AAC</t>
  </si>
  <si>
    <t>0062e000002XtgVAAS</t>
  </si>
  <si>
    <t>2020-07-15T04:19:12.000Z</t>
  </si>
  <si>
    <t>0032e000002cIEVAA2</t>
  </si>
  <si>
    <t>0062e000002XzeSAAS</t>
  </si>
  <si>
    <t>2020-07-16T07:28:21.000Z</t>
  </si>
  <si>
    <t>0062e000002YKGJAA4</t>
  </si>
  <si>
    <t>2020-07-21T06:41:52.000Z</t>
  </si>
  <si>
    <t>0062e000002YJ30AAG</t>
  </si>
  <si>
    <t>2020-07-21T03:25:20.000Z</t>
  </si>
  <si>
    <t>0062e000002XygZAAS</t>
  </si>
  <si>
    <t>2020-07-16T04:28:00.000Z</t>
  </si>
  <si>
    <t>0012e000004jLbuAAE</t>
  </si>
  <si>
    <t>0032e000004FkTFAA0</t>
  </si>
  <si>
    <t>0062e000002XuWyAAK</t>
  </si>
  <si>
    <t>2020-07-15T06:54:30.000Z</t>
  </si>
  <si>
    <t>0062e000002XmkoAAC</t>
  </si>
  <si>
    <t>2020-07-14T00:00:58.000Z</t>
  </si>
  <si>
    <t>0062e000002Xno5AAC</t>
  </si>
  <si>
    <t>2020-07-14T02:29:54.000Z</t>
  </si>
  <si>
    <t>0062e000002XyosAAC</t>
  </si>
  <si>
    <t>2020-07-16T04:46:13.000Z</t>
  </si>
  <si>
    <t>0062e000002XtzmAAC</t>
  </si>
  <si>
    <t>2020-07-15T05:16:06.000Z</t>
  </si>
  <si>
    <t>0062e000002XjdaAAC</t>
  </si>
  <si>
    <t>2020-07-13T05:12:07.000Z</t>
  </si>
  <si>
    <t>0032e000002cDKbAAM</t>
  </si>
  <si>
    <t>0062e000002YEBYAA4</t>
  </si>
  <si>
    <t>2020-07-20T04:22:15.000Z</t>
  </si>
  <si>
    <t>0032e000002Agc5AAC</t>
  </si>
  <si>
    <t>0062e000002YDk7AAG</t>
  </si>
  <si>
    <t>0062e000002XnPyAAK</t>
  </si>
  <si>
    <t>2020-07-14T01:29:18.000Z</t>
  </si>
  <si>
    <t>0062e000002YJ1sAAG</t>
  </si>
  <si>
    <t>2020-07-21T03:23:17.000Z</t>
  </si>
  <si>
    <t>0062e000002YIrQAAW</t>
  </si>
  <si>
    <t>2020-07-21T03:04:32.000Z</t>
  </si>
  <si>
    <t>0062e000002YJ22AAG</t>
  </si>
  <si>
    <t>2020-07-21T03:23:42.000Z</t>
  </si>
  <si>
    <t>0062e000002XoofAAC</t>
  </si>
  <si>
    <t>2020-07-14T04:49:17.000Z</t>
  </si>
  <si>
    <t>0062e000002YJ2vAAG</t>
  </si>
  <si>
    <t>2020-07-21T03:24:50.000Z</t>
  </si>
  <si>
    <t>0062e000002XmtyAAC</t>
  </si>
  <si>
    <t>2020-07-14T00:20:19.000Z</t>
  </si>
  <si>
    <t>2020-07-16T02:46:40.000Z</t>
  </si>
  <si>
    <t>0032e000004Fj9EAAS</t>
  </si>
  <si>
    <t>0062e000002XmpeAAC</t>
  </si>
  <si>
    <t>2020-07-14T00:12:57.000Z</t>
  </si>
  <si>
    <t>0062e000002XzU5AAK</t>
  </si>
  <si>
    <t>2020-07-16T06:44:43.000Z</t>
  </si>
  <si>
    <t>0012e0000037tS3AAI</t>
  </si>
  <si>
    <t>0032e000002cIizAAE</t>
  </si>
  <si>
    <t>0062e000002XufdAAC</t>
  </si>
  <si>
    <t>2020-07-15T07:31:30.000Z</t>
  </si>
  <si>
    <t>0062e000002XwseAAC</t>
  </si>
  <si>
    <t>2020-07-15T23:48:22.000Z</t>
  </si>
  <si>
    <t>0062e000002XuasAAC</t>
  </si>
  <si>
    <t>2020-07-15T07:08:40.000Z</t>
  </si>
  <si>
    <t>0062e000002XucKAAS</t>
  </si>
  <si>
    <t>2020-07-15T07:15:27.000Z</t>
  </si>
  <si>
    <t>0032e000003IsdyAAC</t>
  </si>
  <si>
    <t>2020-07-15T07:11:02.000Z</t>
  </si>
  <si>
    <t>0032e000002cMVkAAM</t>
  </si>
  <si>
    <t>0062e000002Xua0AAC</t>
  </si>
  <si>
    <t>2020-07-15T07:06:00.000Z</t>
  </si>
  <si>
    <t>0062e000002XioEAAS</t>
  </si>
  <si>
    <t>2020-07-13T02:58:23.000Z</t>
  </si>
  <si>
    <t>2020-07-20T03:11:54.000Z</t>
  </si>
  <si>
    <t>0062e000002YDeiAAG</t>
  </si>
  <si>
    <t>2020-07-20T02:57:58.000Z</t>
  </si>
  <si>
    <t>0032e000002cHfCAAU</t>
  </si>
  <si>
    <t>0062e000002XmcjAAC</t>
  </si>
  <si>
    <t>2020-07-13T23:41:00.000Z</t>
  </si>
  <si>
    <t>2020-07-20T03:45:24.000Z</t>
  </si>
  <si>
    <t>0062e000002Y1UuAAK</t>
  </si>
  <si>
    <t>2020-07-16T23:03:08.000Z</t>
  </si>
  <si>
    <t>0012e000004jRT1AAM</t>
  </si>
  <si>
    <t>0032e000004GOYOAA4</t>
  </si>
  <si>
    <t>0062e000002YCOOAA4</t>
  </si>
  <si>
    <t>2020-07-19T23:37:33.000Z</t>
  </si>
  <si>
    <t>0062e000002YIwJAAW</t>
  </si>
  <si>
    <t>2020-07-21T03:10:33.000Z</t>
  </si>
  <si>
    <t>0062e000002Xp1UAAS</t>
  </si>
  <si>
    <t>2020-07-14T05:23:36.000Z</t>
  </si>
  <si>
    <t>2020-07-14T06:56:30.000Z</t>
  </si>
  <si>
    <t>0012e000004j1BHAAY</t>
  </si>
  <si>
    <t>0032e000004E0eRAAS</t>
  </si>
  <si>
    <t>0062e000002XpjbAAC</t>
  </si>
  <si>
    <t>2020-07-14T07:35:39.000Z</t>
  </si>
  <si>
    <t>0062e000002XpfAAAS</t>
  </si>
  <si>
    <t>2020-07-17T04:46:36.000Z</t>
  </si>
  <si>
    <t>2020-07-14T07:18:07.000Z</t>
  </si>
  <si>
    <t>0062e000002Y1QJAA0</t>
  </si>
  <si>
    <t>2020-07-16T22:44:10.000Z</t>
  </si>
  <si>
    <t>0032e000002emZ4AAI</t>
  </si>
  <si>
    <t>0062e000002YE2DAAW</t>
  </si>
  <si>
    <t>2020-07-20T03:58:43.000Z</t>
  </si>
  <si>
    <t>0062e000002YJnqAAG</t>
  </si>
  <si>
    <t>2020-07-21T05:23:41.000Z</t>
  </si>
  <si>
    <t>0062e000002YD6pAAG</t>
  </si>
  <si>
    <t>2020-07-20T01:35:09.000Z</t>
  </si>
  <si>
    <t>0062e000002YJkhAAG</t>
  </si>
  <si>
    <t>2020-07-21T05:17:25.000Z</t>
  </si>
  <si>
    <t>0062e000002XyDqAAK</t>
  </si>
  <si>
    <t>2020-07-16T03:20:28.000Z</t>
  </si>
  <si>
    <t>0062e000002YF3lAAG</t>
  </si>
  <si>
    <t>2020-07-20T06:55:28.000Z</t>
  </si>
  <si>
    <t>0032e000002cDG9AAM</t>
  </si>
  <si>
    <t>0062e000002YyXfAAK</t>
  </si>
  <si>
    <t>2020-07-30T05:22:59.000Z</t>
  </si>
  <si>
    <t>0062e000002YydOAAS</t>
  </si>
  <si>
    <t>2020-07-30T05:38:42.000Z</t>
  </si>
  <si>
    <t>0062e000002YzRRAA0</t>
  </si>
  <si>
    <t>2020-07-30T09:08:54.000Z</t>
  </si>
  <si>
    <t>0062e000002YoWaAAK</t>
  </si>
  <si>
    <t>2020-07-28T05:21:45.000Z</t>
  </si>
  <si>
    <t>0012e000004rWukAAE</t>
  </si>
  <si>
    <t>0032e000002BNtuAAG</t>
  </si>
  <si>
    <t>0062e000002YnFyAAK</t>
  </si>
  <si>
    <t>0062e000002YyUWAA0</t>
  </si>
  <si>
    <t>2020-07-30T05:12:44.000Z</t>
  </si>
  <si>
    <t>0032e000002cGPtAAM</t>
  </si>
  <si>
    <t>0062e000002YrYtAAK</t>
  </si>
  <si>
    <t>2020-07-28T23:52:52.000Z</t>
  </si>
  <si>
    <t>0062e000002YrYuAAK</t>
  </si>
  <si>
    <t>2020-07-28T23:56:08.000Z</t>
  </si>
  <si>
    <t>0062e000002Z2Y5AAK</t>
  </si>
  <si>
    <t>2020-07-31T02:52:58.000Z</t>
  </si>
  <si>
    <t>0032e000004UFqQAAW</t>
  </si>
  <si>
    <t>0032e000002cHX8AAM</t>
  </si>
  <si>
    <t>0062e000002YyV5AAK</t>
  </si>
  <si>
    <t>2020-07-30T05:15:14.000Z</t>
  </si>
  <si>
    <t>0032e000003ChmmAAC</t>
  </si>
  <si>
    <t>2020-07-22T06:22:41.000Z</t>
  </si>
  <si>
    <t>0062e000002Z3DzAAK</t>
  </si>
  <si>
    <t>2020-07-31T05:00:49.000Z</t>
  </si>
  <si>
    <t>0062e000002YhU8AAK</t>
  </si>
  <si>
    <t>2020-07-27T00:23:53.000Z</t>
  </si>
  <si>
    <t>0062e000002YycaAAC</t>
  </si>
  <si>
    <t>2020-07-30T05:36:52.000Z</t>
  </si>
  <si>
    <t>0062e000002YyXpAAK</t>
  </si>
  <si>
    <t>2020-07-30T05:24:03.000Z</t>
  </si>
  <si>
    <t>2020-07-28T09:56:34.000Z</t>
  </si>
  <si>
    <t>0032e000002emPXAAY</t>
  </si>
  <si>
    <t>0062e000002ZDR4AAO</t>
  </si>
  <si>
    <t>2020-08-03T04:16:29.000Z</t>
  </si>
  <si>
    <t>0032e000002cLyzAAE</t>
  </si>
  <si>
    <t>0062e000002ZDRJAA4</t>
  </si>
  <si>
    <t>2020-08-03T04:17:43.000Z</t>
  </si>
  <si>
    <t>0062e000002YMbuAAG</t>
  </si>
  <si>
    <t>2020-07-21T23:46:08.000Z</t>
  </si>
  <si>
    <t>0062e000002YrLwAAK</t>
  </si>
  <si>
    <t>2020-07-28T23:20:01.000Z</t>
  </si>
  <si>
    <t>2020-07-30T23:19:25.000Z</t>
  </si>
  <si>
    <t>0062e000002ZBJ0AAO</t>
  </si>
  <si>
    <t>2020-08-02T23:46:58.000Z</t>
  </si>
  <si>
    <t>0032e000004VYhAAAW</t>
  </si>
  <si>
    <t>0062e000002Z2hMAAS</t>
  </si>
  <si>
    <t>2020-07-31T03:20:27.000Z</t>
  </si>
  <si>
    <t>0062e000002YmuEAAS</t>
  </si>
  <si>
    <t>2020-07-28T01:31:56.000Z</t>
  </si>
  <si>
    <t>0062e000002YmWvAAK</t>
  </si>
  <si>
    <t>2020-07-28T00:38:36.000Z</t>
  </si>
  <si>
    <t>2020-08-02T23:30:55.000Z</t>
  </si>
  <si>
    <t>0012e000004sHCFAA2</t>
  </si>
  <si>
    <t>0032e000004VYX0AAO</t>
  </si>
  <si>
    <t>0062e000002YoXsAAK</t>
  </si>
  <si>
    <t>2020-07-28T05:26:35.000Z</t>
  </si>
  <si>
    <t>0012e000004rZR6AAM</t>
  </si>
  <si>
    <t>0032e000004SkI8AAK</t>
  </si>
  <si>
    <t>2020-07-28T02:14:29.000Z</t>
  </si>
  <si>
    <t>0062e000002YUE2AAO</t>
  </si>
  <si>
    <t>2020-07-23T08:05:13.000Z</t>
  </si>
  <si>
    <t>0032e000002cMU6AAM</t>
  </si>
  <si>
    <t>0062e000002YrxDAAS</t>
  </si>
  <si>
    <t>2020-07-29T01:06:38.000Z</t>
  </si>
  <si>
    <t>2020-07-22T06:38:19.000Z</t>
  </si>
  <si>
    <t>0032e000002ektqAAA</t>
  </si>
  <si>
    <t>0032e000002cG36AAE</t>
  </si>
  <si>
    <t>0062e000002YzSAAA0</t>
  </si>
  <si>
    <t>2020-07-30T09:12:15.000Z</t>
  </si>
  <si>
    <t>0062e000002YPEoAAO</t>
  </si>
  <si>
    <t>2020-07-22T07:29:41.000Z</t>
  </si>
  <si>
    <t>0062e000002Z3ZuAAK</t>
  </si>
  <si>
    <t>2020-07-31T06:09:49.000Z</t>
  </si>
  <si>
    <t>0012e000004s1a7AAA</t>
  </si>
  <si>
    <t>0032e000004UI0nAAG</t>
  </si>
  <si>
    <t>2020-07-31T05:01:37.000Z</t>
  </si>
  <si>
    <t>0032e000002emRHAAY</t>
  </si>
  <si>
    <t>0032e000003vYgEAAU</t>
  </si>
  <si>
    <t>0062e000002ZBkQAAW</t>
  </si>
  <si>
    <t>2020-08-03T01:06:14.000Z</t>
  </si>
  <si>
    <t>0012e000004sI3kAAE</t>
  </si>
  <si>
    <t>0032e000004VZatAAG</t>
  </si>
  <si>
    <t>2020-07-30T09:31:10.000Z</t>
  </si>
  <si>
    <t>0062e000002YjiJAAS</t>
  </si>
  <si>
    <t>2020-07-27T06:07:17.000Z</t>
  </si>
  <si>
    <t>0032e000002emhEAAQ</t>
  </si>
  <si>
    <t>0062e000002YUDdAAO</t>
  </si>
  <si>
    <t>2020-07-23T08:02:37.000Z</t>
  </si>
  <si>
    <t>0012e000004l1b2AAA</t>
  </si>
  <si>
    <t>0032e000004KOvoAAG</t>
  </si>
  <si>
    <t>0062e000002YVGXAA4</t>
  </si>
  <si>
    <t>2020-07-23T13:25:22.000Z</t>
  </si>
  <si>
    <t>0062e000002YjKeAAK</t>
  </si>
  <si>
    <t>2020-07-27T04:59:51.000Z</t>
  </si>
  <si>
    <t>0062e000002YnPVAA0</t>
  </si>
  <si>
    <t>2020-07-28T02:36:42.000Z</t>
  </si>
  <si>
    <t>0012e000004rX1vAAE</t>
  </si>
  <si>
    <t>0032e000004ShEhAAK</t>
  </si>
  <si>
    <t>2020-07-28T05:29:46.000Z</t>
  </si>
  <si>
    <t>0012e000004rZSiAAM</t>
  </si>
  <si>
    <t>0062e000002YyczAAC</t>
  </si>
  <si>
    <t>2020-07-30T05:37:34.000Z</t>
  </si>
  <si>
    <t>0032e000002cHloAAE</t>
  </si>
  <si>
    <t>0062e000002YmZuAAK</t>
  </si>
  <si>
    <t>2020-07-28T00:46:25.000Z</t>
  </si>
  <si>
    <t>0062e000002YyVjAAK</t>
  </si>
  <si>
    <t>2020-07-30T05:16:10.000Z</t>
  </si>
  <si>
    <t>0062e000002YmvHAAS</t>
  </si>
  <si>
    <t>2020-07-28T01:33:27.000Z</t>
  </si>
  <si>
    <t>0032e000002cF9xAAE</t>
  </si>
  <si>
    <t>0062e000002YyXGAA0</t>
  </si>
  <si>
    <t>2020-07-30T05:21:48.000Z</t>
  </si>
  <si>
    <t>0032e000002cFLNAA2</t>
  </si>
  <si>
    <t>0062e000002YmrjAAC</t>
  </si>
  <si>
    <t>2020-07-28T01:26:19.000Z</t>
  </si>
  <si>
    <t>0032e000002cFZMAA2</t>
  </si>
  <si>
    <t>0062e000002Z3egAAC</t>
  </si>
  <si>
    <t>2020-07-31T06:27:47.000Z</t>
  </si>
  <si>
    <t>0062e000002YmWHAA0</t>
  </si>
  <si>
    <t>2020-07-28T00:35:49.000Z</t>
  </si>
  <si>
    <t>0032e000002cIKLAA2</t>
  </si>
  <si>
    <t>0062e000002Yxw4AAC</t>
  </si>
  <si>
    <t>2020-07-30T03:35:56.000Z</t>
  </si>
  <si>
    <t>0032e000004TkhMAAS</t>
  </si>
  <si>
    <t>0062e000002Z3hbAAC</t>
  </si>
  <si>
    <t>2020-07-31T06:33:51.000Z</t>
  </si>
  <si>
    <t>0062e000002Z8MmAAK</t>
  </si>
  <si>
    <t>2020-08-02T01:02:25.000Z</t>
  </si>
  <si>
    <t>2020-08-02T01:09:22.000Z</t>
  </si>
  <si>
    <t>0032e000004V8XkAAK</t>
  </si>
  <si>
    <t>2020-07-29T00:25:39.000Z</t>
  </si>
  <si>
    <t>0062e000002YWhdAAG</t>
  </si>
  <si>
    <t>2020-07-23T22:55:09.000Z</t>
  </si>
  <si>
    <t>0012e000003A6LqAAK</t>
  </si>
  <si>
    <t>0062e000002YMcNAAW</t>
  </si>
  <si>
    <t>2020-07-21T23:40:11.000Z</t>
  </si>
  <si>
    <t>0062e000002YzRbAAK</t>
  </si>
  <si>
    <t>2020-07-30T09:09:58.000Z</t>
  </si>
  <si>
    <t>0012e000004s1GkAAI</t>
  </si>
  <si>
    <t>0032e000004UHYsAAO</t>
  </si>
  <si>
    <t>0062e000002YyVyAAK</t>
  </si>
  <si>
    <t>2020-07-30T05:17:12.000Z</t>
  </si>
  <si>
    <t>0062e000002YyWXAA0</t>
  </si>
  <si>
    <t>2020-07-30T05:18:26.000Z</t>
  </si>
  <si>
    <t>0062e000002YyWYAA0</t>
  </si>
  <si>
    <t>2020-07-30T05:20:25.000Z</t>
  </si>
  <si>
    <t>0032e000002cIjIAAU</t>
  </si>
  <si>
    <t>0062e000002YnQEAA0</t>
  </si>
  <si>
    <t>2020-07-28T02:38:17.000Z</t>
  </si>
  <si>
    <t>0062e000002YhdGAAS</t>
  </si>
  <si>
    <t>2020-07-27T00:50:26.000Z</t>
  </si>
  <si>
    <t>0062e000002YmZfAAK</t>
  </si>
  <si>
    <t>2020-07-28T00:46:11.000Z</t>
  </si>
  <si>
    <t>0062e000002YmZgAAK</t>
  </si>
  <si>
    <t>2020-07-28T00:47:47.000Z</t>
  </si>
  <si>
    <t>0062e000002Z3HmAAK</t>
  </si>
  <si>
    <t>2020-07-31T05:12:31.000Z</t>
  </si>
  <si>
    <t>0032e000002emTgAAI</t>
  </si>
  <si>
    <t>0032e000002cGLlAAM</t>
  </si>
  <si>
    <t>0062e000002YzQdAAK</t>
  </si>
  <si>
    <t>2020-07-30T09:05:57.000Z</t>
  </si>
  <si>
    <t>0062e000002YjRGAA0</t>
  </si>
  <si>
    <t>2020-07-27T05:17:58.000Z</t>
  </si>
  <si>
    <t>0012e000004qo2vAAA</t>
  </si>
  <si>
    <t>0032e000004RbODAA0</t>
  </si>
  <si>
    <t>0062e000002Z3ZMAA0</t>
  </si>
  <si>
    <t>2020-07-31T06:16:02.000Z</t>
  </si>
  <si>
    <t>0062e000002Z5cHAAS</t>
  </si>
  <si>
    <t>2020-07-31T21:52:14.000Z</t>
  </si>
  <si>
    <t>0062e000002ZNHNAA4</t>
  </si>
  <si>
    <t>2020-08-05T02:29:33.000Z</t>
  </si>
  <si>
    <t>0062e000002ZcgbAAC</t>
  </si>
  <si>
    <t>2020-08-07T03:05:36.000Z</t>
  </si>
  <si>
    <t>0032e000002cFhfAAE</t>
  </si>
  <si>
    <t>0062e000002ZTt1AAG</t>
  </si>
  <si>
    <t>2020-08-06T08:24:39.000Z</t>
  </si>
  <si>
    <t>0032e000002cH1TAAU</t>
  </si>
  <si>
    <t>0062e000002ZbHnAAK</t>
  </si>
  <si>
    <t>2020-08-06T23:45:16.000Z</t>
  </si>
  <si>
    <t>0032e000002ensVAAQ</t>
  </si>
  <si>
    <t>0062e000002ZctNAAS</t>
  </si>
  <si>
    <t>2020-08-07T03:39:45.000Z</t>
  </si>
  <si>
    <t>0062e000002ZO1HAAW</t>
  </si>
  <si>
    <t>2020-08-05T04:39:07.000Z</t>
  </si>
  <si>
    <t>0062e000002ZGbMAAW</t>
  </si>
  <si>
    <t>2020-08-03T23:18:00.000Z</t>
  </si>
  <si>
    <t>0062e000002ZRCHAA4</t>
  </si>
  <si>
    <t>2020-08-05T23:35:19.000Z</t>
  </si>
  <si>
    <t>0032e000004X552AAC</t>
  </si>
  <si>
    <t>0062e000002ZGctAAG</t>
  </si>
  <si>
    <t>2020-08-03T23:23:56.000Z</t>
  </si>
  <si>
    <t>0032e000002cLlYAAU</t>
  </si>
  <si>
    <t>2020-08-05T22:12:36.000Z</t>
  </si>
  <si>
    <t>0012e000004shuMAAQ</t>
  </si>
  <si>
    <t>0032e000004X4PBAA0</t>
  </si>
  <si>
    <t>0062e000002ZGm8AAG</t>
  </si>
  <si>
    <t>2020-08-03T23:49:48.000Z</t>
  </si>
  <si>
    <t>0062e000002ZaeyAAC</t>
  </si>
  <si>
    <t>2020-08-06T22:11:55.000Z</t>
  </si>
  <si>
    <t>0062e000002ZN0WAAW</t>
  </si>
  <si>
    <t>2020-08-05T01:46:01.000Z</t>
  </si>
  <si>
    <t>0032e000002enx6AAA</t>
  </si>
  <si>
    <t>0062e000002ZHHoAAO</t>
  </si>
  <si>
    <t>2020-08-04T01:19:26.000Z</t>
  </si>
  <si>
    <t>0062e000002ZRqdAAG</t>
  </si>
  <si>
    <t>2020-08-06T01:33:22.000Z</t>
  </si>
  <si>
    <t>0032e000002cLpPAAU</t>
  </si>
  <si>
    <t>0062e000002ZW9aAAG</t>
  </si>
  <si>
    <t>2020-08-06T14:36:01.000Z</t>
  </si>
  <si>
    <t>0062e000002ZcjgAAC</t>
  </si>
  <si>
    <t>2020-08-07T03:12:26.000Z</t>
  </si>
  <si>
    <t>0032e000004XeFGAA0</t>
  </si>
  <si>
    <t>0062e000002ZM9DAAW</t>
  </si>
  <si>
    <t>2020-08-04T23:55:24.000Z</t>
  </si>
  <si>
    <t>0012e000004sZYKAA2</t>
  </si>
  <si>
    <t>0032e000004Wa1JAAS</t>
  </si>
  <si>
    <t>2020-08-06T11:13:34.000Z</t>
  </si>
  <si>
    <t>0012e000004sovPAAQ</t>
  </si>
  <si>
    <t>0032e000004XYhgAAG</t>
  </si>
  <si>
    <t>0062e000002ZMXIAA4</t>
  </si>
  <si>
    <t>2020-08-05T00:57:21.000Z</t>
  </si>
  <si>
    <t>0012e000004sa8YAAQ</t>
  </si>
  <si>
    <t>0062e000002ZcmQAAS</t>
  </si>
  <si>
    <t>2020-08-07T03:18:09.000Z</t>
  </si>
  <si>
    <t>0032e000002cDQtAAM</t>
  </si>
  <si>
    <t>0062e000002ZRQ3AAO</t>
  </si>
  <si>
    <t>2020-08-06T00:24:37.000Z</t>
  </si>
  <si>
    <t>0062e000002ZRtIAAW</t>
  </si>
  <si>
    <t>2020-08-06T01:40:55.000Z</t>
  </si>
  <si>
    <t>0032e000002cIWQAA2</t>
  </si>
  <si>
    <t>2020-08-05T00:26:22.000Z</t>
  </si>
  <si>
    <t>0032e000002em5sAAA</t>
  </si>
  <si>
    <t>0062e000002ZcnOAAS</t>
  </si>
  <si>
    <t>2020-08-07T03:20:37.000Z</t>
  </si>
  <si>
    <t>0062e000002ZRkNAAW</t>
  </si>
  <si>
    <t>2020-08-06T01:17:41.000Z</t>
  </si>
  <si>
    <t>0032e000002emDpAAI</t>
  </si>
  <si>
    <t>0062e000002Zd1gAAC</t>
  </si>
  <si>
    <t>2020-08-07T04:02:38.000Z</t>
  </si>
  <si>
    <t>Industry</t>
  </si>
  <si>
    <t>Industry_Sub_Type__c</t>
  </si>
  <si>
    <t>Business_Type__c</t>
  </si>
  <si>
    <t>Country__c</t>
  </si>
  <si>
    <t>Is_External__c</t>
  </si>
  <si>
    <t>ParentId</t>
  </si>
  <si>
    <t>University Department</t>
  </si>
  <si>
    <t>Internal</t>
  </si>
  <si>
    <t>Business Organization</t>
  </si>
  <si>
    <t>Health</t>
  </si>
  <si>
    <t>Health Care &amp; Healthy Aging</t>
  </si>
  <si>
    <t>Not for profit</t>
  </si>
  <si>
    <t>Australia</t>
  </si>
  <si>
    <t>External</t>
  </si>
  <si>
    <t>Government: Australia: Local &amp; State</t>
  </si>
  <si>
    <t>Agriculture &amp; Horticulture</t>
  </si>
  <si>
    <t>Services</t>
  </si>
  <si>
    <t>Financial &amp; Insurance</t>
  </si>
  <si>
    <t>Government: Australia: Federal</t>
  </si>
  <si>
    <t>Energy &amp; Utilities</t>
  </si>
  <si>
    <t>Forestry &amp; Paper</t>
  </si>
  <si>
    <t>Mexico</t>
  </si>
  <si>
    <t>Biotechnology (non-Pharma)</t>
  </si>
  <si>
    <t>SME (small to medium enterprise)</t>
  </si>
  <si>
    <t>Business &amp; Professional</t>
  </si>
  <si>
    <t>Retail, Travel, Hospitality &amp; Leisure</t>
  </si>
  <si>
    <t>Multinational / Other Large Corporate</t>
  </si>
  <si>
    <t>Construction &amp; Construction Materials</t>
  </si>
  <si>
    <t>0012e000003A6NzAAK</t>
  </si>
  <si>
    <t>Technology: IT &amp; Telephone Services</t>
  </si>
  <si>
    <t>Large Australian Corporate</t>
  </si>
  <si>
    <t>Manufacturing &amp; R&amp;D</t>
  </si>
  <si>
    <t>Hardware, Electronics and Electrical Equipment</t>
  </si>
  <si>
    <t>0012e000003A6OeAAK</t>
  </si>
  <si>
    <t>Italy</t>
  </si>
  <si>
    <t>Materials: Chemicals &amp; Industrial Metals</t>
  </si>
  <si>
    <t>Public Administration</t>
  </si>
  <si>
    <t>Government: International</t>
  </si>
  <si>
    <t>China</t>
  </si>
  <si>
    <t>Education</t>
  </si>
  <si>
    <t>Entertainment &amp; Creative Industries</t>
  </si>
  <si>
    <t>United States of America</t>
  </si>
  <si>
    <t>Community</t>
  </si>
  <si>
    <t>Germany</t>
  </si>
  <si>
    <t>Environmental</t>
  </si>
  <si>
    <t>University</t>
  </si>
  <si>
    <t>Pharmaceuticals</t>
  </si>
  <si>
    <t>Food &amp; Beverage</t>
  </si>
  <si>
    <t>Diagnostics</t>
  </si>
  <si>
    <t>South Korea</t>
  </si>
  <si>
    <t>0012e000003A6vpAAC</t>
  </si>
  <si>
    <t>Research Tools/Consumables</t>
  </si>
  <si>
    <t>Medical Devices</t>
  </si>
  <si>
    <t>United Kingdom</t>
  </si>
  <si>
    <t>Hong Kong</t>
  </si>
  <si>
    <t>Consumer Goods</t>
  </si>
  <si>
    <t>Mining &amp; Refining</t>
  </si>
  <si>
    <t>PFRO (Publicly-Funded Research Organisation)</t>
  </si>
  <si>
    <t>Transportation &amp; Logistics</t>
  </si>
  <si>
    <t>Defence</t>
  </si>
  <si>
    <t>New Zealand</t>
  </si>
  <si>
    <t>Russian Federation</t>
  </si>
  <si>
    <t>Malaysia</t>
  </si>
  <si>
    <t>Papua New Guinea</t>
  </si>
  <si>
    <t>Automobiles, Heavy Vehicles &amp; Industrial Machinery</t>
  </si>
  <si>
    <t>Aerospace</t>
  </si>
  <si>
    <t>Engineering and Scientific</t>
  </si>
  <si>
    <t>Japan</t>
  </si>
  <si>
    <t>Singapore</t>
  </si>
  <si>
    <t>Indonesia</t>
  </si>
  <si>
    <t>0012e000003A6gmAAC</t>
  </si>
  <si>
    <t>The Netherlands</t>
  </si>
  <si>
    <t>India</t>
  </si>
  <si>
    <t>0012e000003A768AAC</t>
  </si>
  <si>
    <t>0012e000003A6zUAAS</t>
  </si>
  <si>
    <t>Switzerland</t>
  </si>
  <si>
    <t>0012e000003A6ZkAAK</t>
  </si>
  <si>
    <t>CRC (Co-operative Research Centre)</t>
  </si>
  <si>
    <t>Canada</t>
  </si>
  <si>
    <t>0012e000003A6EbAAK</t>
  </si>
  <si>
    <t>Denmark</t>
  </si>
  <si>
    <t>Belgium</t>
  </si>
  <si>
    <t>0012e000003A6FTAA0</t>
  </si>
  <si>
    <t>0012e000003A6PoAAK</t>
  </si>
  <si>
    <t>Iran</t>
  </si>
  <si>
    <t>France</t>
  </si>
  <si>
    <t>Mongolia</t>
  </si>
  <si>
    <t>Argentina</t>
  </si>
  <si>
    <t>0012e000003A6aDAAS</t>
  </si>
  <si>
    <t>Aquaculture &amp; Fisheries</t>
  </si>
  <si>
    <t>United Arab Emirates</t>
  </si>
  <si>
    <t>0012e000003A6oRAAS</t>
  </si>
  <si>
    <t>Vietnam</t>
  </si>
  <si>
    <t>Oman</t>
  </si>
  <si>
    <t>Veterinary</t>
  </si>
  <si>
    <t>0012e000003A6nLAAS</t>
  </si>
  <si>
    <t>Thailand</t>
  </si>
  <si>
    <t>Pakistan</t>
  </si>
  <si>
    <t>Advertising, Marketing and PR</t>
  </si>
  <si>
    <t>Peru</t>
  </si>
  <si>
    <t>Sweden</t>
  </si>
  <si>
    <t>0012e000003A6NgAAK</t>
  </si>
  <si>
    <t>Mining Equipment and Technology Services</t>
  </si>
  <si>
    <t>Bangladesh</t>
  </si>
  <si>
    <t>Samoa</t>
  </si>
  <si>
    <t>0012e000003A6d2AAC</t>
  </si>
  <si>
    <t>0012e000003A6yaAAC</t>
  </si>
  <si>
    <t>Austria</t>
  </si>
  <si>
    <t>Administrative</t>
  </si>
  <si>
    <t>Brunei Darussalam</t>
  </si>
  <si>
    <t>Transportation</t>
  </si>
  <si>
    <t>Norway</t>
  </si>
  <si>
    <t>0012e000002Zt12AAC</t>
  </si>
  <si>
    <t>0012e0000036xQOAAY</t>
  </si>
  <si>
    <t>Finland</t>
  </si>
  <si>
    <t>0012e000003A6G2AAK</t>
  </si>
  <si>
    <t>RDC (Rural Research and Development Corporations)</t>
  </si>
  <si>
    <t>Saudi Arabia</t>
  </si>
  <si>
    <t>Spain</t>
  </si>
  <si>
    <t>Ireland</t>
  </si>
  <si>
    <t>Sri Lanka</t>
  </si>
  <si>
    <t>South Africa</t>
  </si>
  <si>
    <t>Chile</t>
  </si>
  <si>
    <t>0012e000003A787AAC</t>
  </si>
  <si>
    <t>0012e0000036xQXAAY</t>
  </si>
  <si>
    <t>Israel</t>
  </si>
  <si>
    <t>0012e000003A6NfAAK</t>
  </si>
  <si>
    <t>0012e000003A6NtAAK</t>
  </si>
  <si>
    <t>0012e000003A6UZAA0</t>
  </si>
  <si>
    <t>0012e0000040elnAAA</t>
  </si>
  <si>
    <t>Costa Rica</t>
  </si>
  <si>
    <t>New Caledonia</t>
  </si>
  <si>
    <t>Poland</t>
  </si>
  <si>
    <t>Taiwan</t>
  </si>
  <si>
    <t>0012e000003A6zGAAS</t>
  </si>
  <si>
    <t>United Kingdom, Channel Islands and Isle of Man</t>
  </si>
  <si>
    <t>Macedonia (Former Yugoslav Republic)</t>
  </si>
  <si>
    <t>0012e000003A6NoAAK</t>
  </si>
  <si>
    <t>0012e000003A6PNAA0</t>
  </si>
  <si>
    <t>0012e000003A6ZlAAK</t>
  </si>
  <si>
    <t>0012e000004GNrYAAW</t>
  </si>
  <si>
    <t>0012e000004GO0ZAAW</t>
  </si>
  <si>
    <t>0012e000004GO0bAAG</t>
  </si>
  <si>
    <t>0012e0000036xQRAAY</t>
  </si>
  <si>
    <t>0012e000003A6GgAAK</t>
  </si>
  <si>
    <t>0012e000003A6OMAA0</t>
  </si>
  <si>
    <t>Egypt</t>
  </si>
  <si>
    <t>Philippines</t>
  </si>
  <si>
    <t>0012e000003A6yyAAC</t>
  </si>
  <si>
    <t>0012e000003A6qYAAS</t>
  </si>
  <si>
    <t>0012e000003A6gkAAC</t>
  </si>
  <si>
    <t>0012e000003A764AAC</t>
  </si>
  <si>
    <t>0012e000003A6GIAA0</t>
  </si>
  <si>
    <t>0012e000003A6O1AAK</t>
  </si>
  <si>
    <t>0012e000003A6aGAAS</t>
  </si>
  <si>
    <t>Timor-Leste</t>
  </si>
  <si>
    <t>0012e000003A71PAAS</t>
  </si>
  <si>
    <t>Paraguay</t>
  </si>
  <si>
    <t>North Korea</t>
  </si>
  <si>
    <t>UoM_Organisation_Level__c</t>
  </si>
  <si>
    <t># activities in 1st month</t>
  </si>
  <si>
    <t># activities in 1st 3 months</t>
  </si>
  <si>
    <t>Days between created date &amp; first contact</t>
  </si>
  <si>
    <t>OpportunityId</t>
  </si>
  <si>
    <t># total contacts</t>
  </si>
  <si>
    <t>id</t>
  </si>
  <si>
    <t>emails</t>
  </si>
  <si>
    <t>calls</t>
  </si>
  <si>
    <t>meetings</t>
  </si>
  <si>
    <t>tasks</t>
  </si>
  <si>
    <t>events</t>
  </si>
  <si>
    <t>other</t>
  </si>
  <si>
    <t>total_contacts</t>
  </si>
  <si>
    <t>first_contact</t>
  </si>
  <si>
    <t>first_month</t>
  </si>
  <si>
    <t>three_month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</si>
</sst>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7DA12-01BF-3E4C-8FF5-4E994B8D57D5}">
  <dimension ref="A1:X5602"/>
  <sheetViews>
    <sheetView topLeftCell="K1" workbookViewId="0">
      <selection activeCell="I21" sqref="I21"/>
    </sheetView>
  </sheetViews>
  <sheetFormatPr baseColWidth="10" defaultRowHeight="16" x14ac:dyDescent="0.2"/>
  <cols>
    <col min="1" max="1" width="22.83203125" customWidth="1"/>
    <col min="2" max="2" width="22" customWidth="1"/>
    <col min="4" max="4" width="11.33203125" bestFit="1" customWidth="1"/>
    <col min="6" max="6" width="21.83203125" bestFit="1" customWidth="1"/>
    <col min="8" max="8" width="11.33203125" customWidth="1"/>
    <col min="9" max="9" width="22.5" bestFit="1" customWidth="1"/>
    <col min="21" max="21" width="13.83203125" bestFit="1" customWidth="1"/>
    <col min="22" max="22" width="36.33203125" bestFit="1" customWidth="1"/>
    <col min="23" max="23" width="21.6640625" bestFit="1" customWidth="1"/>
    <col min="24" max="24" width="23.5" bestFit="1" customWidth="1"/>
  </cols>
  <sheetData>
    <row r="1" spans="1:24" x14ac:dyDescent="0.2">
      <c r="A1" t="s">
        <v>0</v>
      </c>
      <c r="B1" t="s">
        <v>25728</v>
      </c>
      <c r="C1" t="s">
        <v>1</v>
      </c>
      <c r="D1" t="s">
        <v>6244</v>
      </c>
      <c r="E1" t="s">
        <v>2</v>
      </c>
      <c r="F1" t="s">
        <v>3</v>
      </c>
      <c r="G1" t="s">
        <v>4</v>
      </c>
      <c r="J1" t="s">
        <v>9</v>
      </c>
      <c r="K1" t="s">
        <v>242</v>
      </c>
      <c r="L1" t="s">
        <v>1992</v>
      </c>
      <c r="M1" t="s">
        <v>6141</v>
      </c>
      <c r="N1" t="s">
        <v>243</v>
      </c>
      <c r="U1" t="s">
        <v>25729</v>
      </c>
      <c r="V1" t="s">
        <v>25727</v>
      </c>
      <c r="W1" t="s">
        <v>25725</v>
      </c>
      <c r="X1" t="s">
        <v>25726</v>
      </c>
    </row>
    <row r="2" spans="1:24" x14ac:dyDescent="0.2">
      <c r="A2" t="s">
        <v>3038</v>
      </c>
      <c r="B2" t="s">
        <v>3039</v>
      </c>
      <c r="C2" s="1">
        <v>43677</v>
      </c>
      <c r="D2" s="1">
        <v>43573</v>
      </c>
      <c r="E2" t="s">
        <v>1976</v>
      </c>
      <c r="F2" t="s">
        <v>3040</v>
      </c>
      <c r="G2" t="s">
        <v>243</v>
      </c>
      <c r="I2" t="str">
        <f>IF(B2=B1,"",B2)</f>
        <v>0062e000002HFbIAAW</v>
      </c>
      <c r="J2">
        <f>IF($G2=J$1,IF($I2="",J1+1,1),0)</f>
        <v>0</v>
      </c>
      <c r="K2">
        <f>IF($G2=K$1,IF($I2="",K1+1,1),0)</f>
        <v>0</v>
      </c>
      <c r="L2">
        <f>IF($G2=L$1,IF($I2="",L1+1,1),0)</f>
        <v>0</v>
      </c>
      <c r="M2">
        <f>IF($G2=M$1,IF($I2="",M1+1,1),0)</f>
        <v>0</v>
      </c>
      <c r="N2">
        <f>IF($G2=N$1,IF($I2="",N1+1,1),0)</f>
        <v>1</v>
      </c>
    </row>
    <row r="3" spans="1:24" x14ac:dyDescent="0.2">
      <c r="A3" t="s">
        <v>3048</v>
      </c>
      <c r="B3" t="s">
        <v>3049</v>
      </c>
      <c r="C3" s="1">
        <v>43843</v>
      </c>
      <c r="D3" s="1">
        <v>43720</v>
      </c>
      <c r="E3" t="s">
        <v>7</v>
      </c>
      <c r="F3" t="s">
        <v>495</v>
      </c>
      <c r="G3" t="s">
        <v>9</v>
      </c>
      <c r="I3" t="str">
        <f t="shared" ref="I3:I66" si="0">IF(B3=B2,"",B3)</f>
        <v>0062e000002HFuoAAG</v>
      </c>
      <c r="J3">
        <f>IF(G3=J$1,IF(I3="",J2+1,1),0)</f>
        <v>1</v>
      </c>
      <c r="K3">
        <f>IF($G3=K$1,IF($I3="",K2+1,1),0)</f>
        <v>0</v>
      </c>
      <c r="L3">
        <f>IF($G3=L$1,IF($I3="",L2+1,1),0)</f>
        <v>0</v>
      </c>
      <c r="M3">
        <f>IF($G3=M$1,IF($I3="",M2+1,1),0)</f>
        <v>0</v>
      </c>
      <c r="N3">
        <f>IF($G3=N$1,IF($I3="",N2+1,1),0)</f>
        <v>0</v>
      </c>
    </row>
    <row r="4" spans="1:24" x14ac:dyDescent="0.2">
      <c r="A4" t="s">
        <v>3045</v>
      </c>
      <c r="B4" t="s">
        <v>3046</v>
      </c>
      <c r="C4" s="1">
        <v>43985</v>
      </c>
      <c r="D4" s="1">
        <v>43626</v>
      </c>
      <c r="E4" t="s">
        <v>7</v>
      </c>
      <c r="F4" t="s">
        <v>3047</v>
      </c>
      <c r="G4" t="s">
        <v>9</v>
      </c>
      <c r="I4" t="str">
        <f t="shared" si="0"/>
        <v>0062e000002HFuPAAW</v>
      </c>
      <c r="J4">
        <f>IF(G4=J$1,IF(I4="",J3+1,1),0)</f>
        <v>1</v>
      </c>
      <c r="K4">
        <f>IF($G4=K$1,IF($I4="",K3+1,1),0)</f>
        <v>0</v>
      </c>
      <c r="L4">
        <f>IF($G4=L$1,IF($I4="",L3+1,1),0)</f>
        <v>0</v>
      </c>
      <c r="M4">
        <f>IF($G4=M$1,IF($I4="",M3+1,1),0)</f>
        <v>0</v>
      </c>
      <c r="N4">
        <f>IF($G4=N$1,IF($I4="",N3+1,1),0)</f>
        <v>0</v>
      </c>
    </row>
    <row r="5" spans="1:24" x14ac:dyDescent="0.2">
      <c r="A5" t="s">
        <v>3050</v>
      </c>
      <c r="B5" t="s">
        <v>3051</v>
      </c>
      <c r="C5" s="1">
        <v>43852</v>
      </c>
      <c r="D5" s="1">
        <v>43768</v>
      </c>
      <c r="E5" t="s">
        <v>7</v>
      </c>
      <c r="F5" t="s">
        <v>495</v>
      </c>
      <c r="G5" t="s">
        <v>9</v>
      </c>
      <c r="I5" t="str">
        <f t="shared" si="0"/>
        <v>0062e000002HFuwAAG</v>
      </c>
      <c r="J5">
        <f>IF(G5=J$1,IF(I5="",J4+1,1),0)</f>
        <v>1</v>
      </c>
      <c r="K5">
        <f>IF($G5=K$1,IF($I5="",K4+1,1),0)</f>
        <v>0</v>
      </c>
      <c r="L5">
        <f>IF($G5=L$1,IF($I5="",L4+1,1),0)</f>
        <v>0</v>
      </c>
      <c r="M5">
        <f>IF($G5=M$1,IF($I5="",M4+1,1),0)</f>
        <v>0</v>
      </c>
      <c r="N5">
        <f>IF($G5=N$1,IF($I5="",N4+1,1),0)</f>
        <v>0</v>
      </c>
    </row>
    <row r="6" spans="1:24" x14ac:dyDescent="0.2">
      <c r="A6" t="s">
        <v>3052</v>
      </c>
      <c r="B6" t="s">
        <v>3051</v>
      </c>
      <c r="C6" s="1">
        <v>43861</v>
      </c>
      <c r="D6" s="1">
        <v>43768</v>
      </c>
      <c r="E6" t="s">
        <v>7</v>
      </c>
      <c r="F6" t="s">
        <v>495</v>
      </c>
      <c r="G6" t="s">
        <v>9</v>
      </c>
      <c r="I6" t="str">
        <f t="shared" si="0"/>
        <v/>
      </c>
      <c r="J6">
        <f>IF(G6=J$1,IF(I6="",J5+1,1),0)</f>
        <v>2</v>
      </c>
      <c r="K6">
        <f>IF($G6=K$1,IF($I6="",K5+1,1),0)</f>
        <v>0</v>
      </c>
      <c r="L6">
        <f>IF($G6=L$1,IF($I6="",L5+1,1),0)</f>
        <v>0</v>
      </c>
      <c r="M6">
        <f>IF($G6=M$1,IF($I6="",M5+1,1),0)</f>
        <v>0</v>
      </c>
      <c r="N6">
        <f>IF($G6=N$1,IF($I6="",N5+1,1),0)</f>
        <v>0</v>
      </c>
    </row>
    <row r="7" spans="1:24" x14ac:dyDescent="0.2">
      <c r="A7" t="s">
        <v>3086</v>
      </c>
      <c r="B7" t="s">
        <v>3087</v>
      </c>
      <c r="C7" s="1">
        <v>43740</v>
      </c>
      <c r="D7" s="1">
        <v>43738</v>
      </c>
      <c r="E7" t="s">
        <v>7</v>
      </c>
      <c r="F7" t="s">
        <v>8</v>
      </c>
      <c r="G7" t="s">
        <v>9</v>
      </c>
      <c r="I7" t="str">
        <f t="shared" si="0"/>
        <v>0062e000002HFw7AAG</v>
      </c>
      <c r="J7">
        <f>IF(G7=J$1,IF(I7="",J6+1,1),0)</f>
        <v>1</v>
      </c>
      <c r="K7">
        <f>IF($G7=K$1,IF($I7="",K6+1,1),0)</f>
        <v>0</v>
      </c>
      <c r="L7">
        <f>IF($G7=L$1,IF($I7="",L6+1,1),0)</f>
        <v>0</v>
      </c>
      <c r="M7">
        <f>IF($G7=M$1,IF($I7="",M6+1,1),0)</f>
        <v>0</v>
      </c>
      <c r="N7">
        <f>IF($G7=N$1,IF($I7="",N6+1,1),0)</f>
        <v>0</v>
      </c>
    </row>
    <row r="8" spans="1:24" x14ac:dyDescent="0.2">
      <c r="A8" t="s">
        <v>6164</v>
      </c>
      <c r="B8" t="s">
        <v>6165</v>
      </c>
      <c r="C8" s="1">
        <v>43861</v>
      </c>
      <c r="D8" s="1">
        <v>43413</v>
      </c>
      <c r="E8" t="s">
        <v>7</v>
      </c>
      <c r="F8" t="s">
        <v>2654</v>
      </c>
      <c r="G8" t="s">
        <v>6141</v>
      </c>
      <c r="I8" t="str">
        <f t="shared" si="0"/>
        <v>0062e000002HFwBAAW</v>
      </c>
      <c r="J8">
        <f>IF(G8=J$1,IF(I8="",J7+1,1),0)</f>
        <v>0</v>
      </c>
      <c r="K8">
        <f>IF($G8=K$1,IF($I8="",K7+1,1),0)</f>
        <v>0</v>
      </c>
      <c r="L8">
        <f>IF($G8=L$1,IF($I8="",L7+1,1),0)</f>
        <v>0</v>
      </c>
      <c r="M8">
        <f>IF($G8=M$1,IF($I8="",M7+1,1),0)</f>
        <v>1</v>
      </c>
      <c r="N8">
        <f>IF($G8=N$1,IF($I8="",N7+1,1),0)</f>
        <v>0</v>
      </c>
    </row>
    <row r="9" spans="1:24" x14ac:dyDescent="0.2">
      <c r="A9" t="s">
        <v>3088</v>
      </c>
      <c r="B9" t="s">
        <v>3089</v>
      </c>
      <c r="C9" s="1">
        <v>43747</v>
      </c>
      <c r="D9" s="1">
        <v>43738</v>
      </c>
      <c r="E9" t="s">
        <v>7</v>
      </c>
      <c r="F9" t="s">
        <v>8</v>
      </c>
      <c r="G9" t="s">
        <v>9</v>
      </c>
      <c r="I9" t="str">
        <f t="shared" si="0"/>
        <v>0062e000002HFwCAAW</v>
      </c>
      <c r="J9">
        <f>IF(G9=J$1,IF(I9="",J8+1,1),0)</f>
        <v>1</v>
      </c>
      <c r="K9">
        <f>IF($G9=K$1,IF($I9="",K8+1,1),0)</f>
        <v>0</v>
      </c>
      <c r="L9">
        <f>IF($G9=L$1,IF($I9="",L8+1,1),0)</f>
        <v>0</v>
      </c>
      <c r="M9">
        <f>IF($G9=M$1,IF($I9="",M8+1,1),0)</f>
        <v>0</v>
      </c>
      <c r="N9">
        <f>IF($G9=N$1,IF($I9="",N8+1,1),0)</f>
        <v>0</v>
      </c>
    </row>
    <row r="10" spans="1:24" x14ac:dyDescent="0.2">
      <c r="A10" t="s">
        <v>3090</v>
      </c>
      <c r="B10" t="s">
        <v>3091</v>
      </c>
      <c r="D10" s="1">
        <v>43613</v>
      </c>
      <c r="E10" t="s">
        <v>1976</v>
      </c>
      <c r="F10" t="s">
        <v>2654</v>
      </c>
      <c r="G10" t="s">
        <v>243</v>
      </c>
      <c r="I10" t="str">
        <f t="shared" si="0"/>
        <v>0062e000002HFwGAAW</v>
      </c>
      <c r="J10">
        <f>IF(G10=J$1,IF(I10="",J9+1,1),0)</f>
        <v>0</v>
      </c>
      <c r="K10">
        <f>IF($G10=K$1,IF($I10="",K9+1,1),0)</f>
        <v>0</v>
      </c>
      <c r="L10">
        <f>IF($G10=L$1,IF($I10="",L9+1,1),0)</f>
        <v>0</v>
      </c>
      <c r="M10">
        <f>IF($G10=M$1,IF($I10="",M9+1,1),0)</f>
        <v>0</v>
      </c>
      <c r="N10">
        <f>IF($G10=N$1,IF($I10="",N9+1,1),0)</f>
        <v>1</v>
      </c>
      <c r="U10" s="3"/>
      <c r="V10" s="3"/>
    </row>
    <row r="11" spans="1:24" x14ac:dyDescent="0.2">
      <c r="A11" t="s">
        <v>3092</v>
      </c>
      <c r="B11" t="s">
        <v>3093</v>
      </c>
      <c r="C11" s="1">
        <v>43776</v>
      </c>
      <c r="D11" s="1">
        <v>43768</v>
      </c>
      <c r="E11" t="s">
        <v>7</v>
      </c>
      <c r="F11" t="s">
        <v>771</v>
      </c>
      <c r="G11" t="s">
        <v>9</v>
      </c>
      <c r="I11" t="str">
        <f t="shared" si="0"/>
        <v>0062e000002HFwOAAW</v>
      </c>
      <c r="J11">
        <f>IF(G11=J$1,IF(I11="",J10+1,1),0)</f>
        <v>1</v>
      </c>
      <c r="K11">
        <f>IF($G11=K$1,IF($I11="",K10+1,1),0)</f>
        <v>0</v>
      </c>
      <c r="L11">
        <f>IF($G11=L$1,IF($I11="",L10+1,1),0)</f>
        <v>0</v>
      </c>
      <c r="M11">
        <f>IF($G11=M$1,IF($I11="",M10+1,1),0)</f>
        <v>0</v>
      </c>
      <c r="N11">
        <f>IF($G11=N$1,IF($I11="",N10+1,1),0)</f>
        <v>0</v>
      </c>
      <c r="U11" s="3"/>
      <c r="V11" s="3"/>
    </row>
    <row r="12" spans="1:24" x14ac:dyDescent="0.2">
      <c r="A12" t="s">
        <v>6173</v>
      </c>
      <c r="B12" t="s">
        <v>3093</v>
      </c>
      <c r="C12" s="1">
        <v>43878</v>
      </c>
      <c r="D12" s="1">
        <v>43768</v>
      </c>
      <c r="E12" t="s">
        <v>7</v>
      </c>
      <c r="F12" t="s">
        <v>771</v>
      </c>
      <c r="G12" t="s">
        <v>242</v>
      </c>
      <c r="I12" t="str">
        <f t="shared" si="0"/>
        <v/>
      </c>
      <c r="J12">
        <f>IF(G12=J$1,IF(I12="",J11+1,1),0)</f>
        <v>0</v>
      </c>
      <c r="K12">
        <f>IF($G12=K$1,IF($I12="",K11+1,1),0)</f>
        <v>1</v>
      </c>
      <c r="L12">
        <f>IF($G12=L$1,IF($I12="",L11+1,1),0)</f>
        <v>0</v>
      </c>
      <c r="M12">
        <f>IF($G12=M$1,IF($I12="",M11+1,1),0)</f>
        <v>0</v>
      </c>
      <c r="N12">
        <f>IF($G12=N$1,IF($I12="",N11+1,1),0)</f>
        <v>0</v>
      </c>
      <c r="U12" s="3"/>
      <c r="V12" s="3"/>
    </row>
    <row r="13" spans="1:24" x14ac:dyDescent="0.2">
      <c r="A13" t="s">
        <v>3053</v>
      </c>
      <c r="B13" t="s">
        <v>3054</v>
      </c>
      <c r="C13" s="1">
        <v>43713</v>
      </c>
      <c r="D13" s="1">
        <v>43644</v>
      </c>
      <c r="E13" t="s">
        <v>7</v>
      </c>
      <c r="F13" t="s">
        <v>8</v>
      </c>
      <c r="G13" t="s">
        <v>9</v>
      </c>
      <c r="I13" t="str">
        <f t="shared" si="0"/>
        <v>0062e000002HFwsAAG</v>
      </c>
      <c r="J13">
        <f>IF(G13=J$1,IF(I13="",J12+1,1),0)</f>
        <v>1</v>
      </c>
      <c r="K13">
        <f>IF($G13=K$1,IF($I13="",K12+1,1),0)</f>
        <v>0</v>
      </c>
      <c r="L13">
        <f>IF($G13=L$1,IF($I13="",L12+1,1),0)</f>
        <v>0</v>
      </c>
      <c r="M13">
        <f>IF($G13=M$1,IF($I13="",M12+1,1),0)</f>
        <v>0</v>
      </c>
      <c r="N13">
        <f>IF($G13=N$1,IF($I13="",N12+1,1),0)</f>
        <v>0</v>
      </c>
      <c r="U13" s="3"/>
      <c r="V13" s="3"/>
    </row>
    <row r="14" spans="1:24" x14ac:dyDescent="0.2">
      <c r="A14" t="s">
        <v>3055</v>
      </c>
      <c r="B14" t="s">
        <v>3054</v>
      </c>
      <c r="C14" s="1">
        <v>43713</v>
      </c>
      <c r="D14" s="1">
        <v>43644</v>
      </c>
      <c r="E14" t="s">
        <v>7</v>
      </c>
      <c r="F14" t="s">
        <v>8</v>
      </c>
      <c r="G14" t="s">
        <v>9</v>
      </c>
      <c r="I14" t="str">
        <f t="shared" si="0"/>
        <v/>
      </c>
      <c r="J14">
        <f>IF(G14=J$1,IF(I14="",J13+1,1),0)</f>
        <v>2</v>
      </c>
      <c r="K14">
        <f>IF($G14=K$1,IF($I14="",K13+1,1),0)</f>
        <v>0</v>
      </c>
      <c r="L14">
        <f>IF($G14=L$1,IF($I14="",L13+1,1),0)</f>
        <v>0</v>
      </c>
      <c r="M14">
        <f>IF($G14=M$1,IF($I14="",M13+1,1),0)</f>
        <v>0</v>
      </c>
      <c r="N14">
        <f>IF($G14=N$1,IF($I14="",N13+1,1),0)</f>
        <v>0</v>
      </c>
      <c r="U14" s="3"/>
      <c r="V14" s="3"/>
    </row>
    <row r="15" spans="1:24" x14ac:dyDescent="0.2">
      <c r="A15" t="s">
        <v>3056</v>
      </c>
      <c r="B15" t="s">
        <v>3054</v>
      </c>
      <c r="C15" s="1">
        <v>43713</v>
      </c>
      <c r="D15" s="1">
        <v>43644</v>
      </c>
      <c r="E15" t="s">
        <v>7</v>
      </c>
      <c r="F15" t="s">
        <v>8</v>
      </c>
      <c r="G15" t="s">
        <v>9</v>
      </c>
      <c r="I15" t="str">
        <f t="shared" si="0"/>
        <v/>
      </c>
      <c r="J15">
        <f>IF(G15=J$1,IF(I15="",J14+1,1),0)</f>
        <v>3</v>
      </c>
      <c r="K15">
        <f>IF($G15=K$1,IF($I15="",K14+1,1),0)</f>
        <v>0</v>
      </c>
      <c r="L15">
        <f>IF($G15=L$1,IF($I15="",L14+1,1),0)</f>
        <v>0</v>
      </c>
      <c r="M15">
        <f>IF($G15=M$1,IF($I15="",M14+1,1),0)</f>
        <v>0</v>
      </c>
      <c r="N15">
        <f>IF($G15=N$1,IF($I15="",N14+1,1),0)</f>
        <v>0</v>
      </c>
    </row>
    <row r="16" spans="1:24" x14ac:dyDescent="0.2">
      <c r="A16" t="s">
        <v>3057</v>
      </c>
      <c r="B16" t="s">
        <v>3054</v>
      </c>
      <c r="C16" s="1">
        <v>43713</v>
      </c>
      <c r="D16" s="1">
        <v>43644</v>
      </c>
      <c r="E16" t="s">
        <v>7</v>
      </c>
      <c r="F16" t="s">
        <v>8</v>
      </c>
      <c r="G16" t="s">
        <v>9</v>
      </c>
      <c r="I16" t="str">
        <f t="shared" si="0"/>
        <v/>
      </c>
      <c r="J16">
        <f>IF(G16=J$1,IF(I16="",J15+1,1),0)</f>
        <v>4</v>
      </c>
      <c r="K16">
        <f>IF($G16=K$1,IF($I16="",K15+1,1),0)</f>
        <v>0</v>
      </c>
      <c r="L16">
        <f>IF($G16=L$1,IF($I16="",L15+1,1),0)</f>
        <v>0</v>
      </c>
      <c r="M16">
        <f>IF($G16=M$1,IF($I16="",M15+1,1),0)</f>
        <v>0</v>
      </c>
      <c r="N16">
        <f>IF($G16=N$1,IF($I16="",N15+1,1),0)</f>
        <v>0</v>
      </c>
    </row>
    <row r="17" spans="1:14" x14ac:dyDescent="0.2">
      <c r="A17" t="s">
        <v>3058</v>
      </c>
      <c r="B17" t="s">
        <v>3054</v>
      </c>
      <c r="C17" s="1">
        <v>43713</v>
      </c>
      <c r="D17" s="1">
        <v>43644</v>
      </c>
      <c r="E17" t="s">
        <v>7</v>
      </c>
      <c r="F17" t="s">
        <v>8</v>
      </c>
      <c r="G17" t="s">
        <v>9</v>
      </c>
      <c r="I17" t="str">
        <f t="shared" si="0"/>
        <v/>
      </c>
      <c r="J17">
        <f>IF(G17=J$1,IF(I17="",J16+1,1),0)</f>
        <v>5</v>
      </c>
      <c r="K17">
        <f>IF($G17=K$1,IF($I17="",K16+1,1),0)</f>
        <v>0</v>
      </c>
      <c r="L17">
        <f>IF($G17=L$1,IF($I17="",L16+1,1),0)</f>
        <v>0</v>
      </c>
      <c r="M17">
        <f>IF($G17=M$1,IF($I17="",M16+1,1),0)</f>
        <v>0</v>
      </c>
      <c r="N17">
        <f>IF($G17=N$1,IF($I17="",N16+1,1),0)</f>
        <v>0</v>
      </c>
    </row>
    <row r="18" spans="1:14" x14ac:dyDescent="0.2">
      <c r="A18" t="s">
        <v>3059</v>
      </c>
      <c r="B18" t="s">
        <v>3054</v>
      </c>
      <c r="C18" s="1">
        <v>43713</v>
      </c>
      <c r="D18" s="1">
        <v>43644</v>
      </c>
      <c r="E18" t="s">
        <v>7</v>
      </c>
      <c r="F18" t="s">
        <v>8</v>
      </c>
      <c r="G18" t="s">
        <v>9</v>
      </c>
      <c r="I18" t="str">
        <f t="shared" si="0"/>
        <v/>
      </c>
      <c r="J18">
        <f>IF(G18=J$1,IF(I18="",J17+1,1),0)</f>
        <v>6</v>
      </c>
      <c r="K18">
        <f>IF($G18=K$1,IF($I18="",K17+1,1),0)</f>
        <v>0</v>
      </c>
      <c r="L18">
        <f>IF($G18=L$1,IF($I18="",L17+1,1),0)</f>
        <v>0</v>
      </c>
      <c r="M18">
        <f>IF($G18=M$1,IF($I18="",M17+1,1),0)</f>
        <v>0</v>
      </c>
      <c r="N18">
        <f>IF($G18=N$1,IF($I18="",N17+1,1),0)</f>
        <v>0</v>
      </c>
    </row>
    <row r="19" spans="1:14" x14ac:dyDescent="0.2">
      <c r="A19" t="s">
        <v>3060</v>
      </c>
      <c r="B19" t="s">
        <v>3054</v>
      </c>
      <c r="C19" s="1">
        <v>43713</v>
      </c>
      <c r="D19" s="1">
        <v>43644</v>
      </c>
      <c r="E19" t="s">
        <v>7</v>
      </c>
      <c r="F19" t="s">
        <v>8</v>
      </c>
      <c r="G19" t="s">
        <v>9</v>
      </c>
      <c r="I19" t="str">
        <f t="shared" si="0"/>
        <v/>
      </c>
      <c r="J19">
        <f>IF(G19=J$1,IF(I19="",J18+1,1),0)</f>
        <v>7</v>
      </c>
      <c r="K19">
        <f>IF($G19=K$1,IF($I19="",K18+1,1),0)</f>
        <v>0</v>
      </c>
      <c r="L19">
        <f>IF($G19=L$1,IF($I19="",L18+1,1),0)</f>
        <v>0</v>
      </c>
      <c r="M19">
        <f>IF($G19=M$1,IF($I19="",M18+1,1),0)</f>
        <v>0</v>
      </c>
      <c r="N19">
        <f>IF($G19=N$1,IF($I19="",N18+1,1),0)</f>
        <v>0</v>
      </c>
    </row>
    <row r="20" spans="1:14" x14ac:dyDescent="0.2">
      <c r="A20" t="s">
        <v>3061</v>
      </c>
      <c r="B20" t="s">
        <v>3054</v>
      </c>
      <c r="C20" s="1">
        <v>43713</v>
      </c>
      <c r="D20" s="1">
        <v>43644</v>
      </c>
      <c r="E20" t="s">
        <v>7</v>
      </c>
      <c r="F20" t="s">
        <v>8</v>
      </c>
      <c r="G20" t="s">
        <v>9</v>
      </c>
      <c r="I20" t="str">
        <f t="shared" si="0"/>
        <v/>
      </c>
      <c r="J20">
        <f>IF(G20=J$1,IF(I20="",J19+1,1),0)</f>
        <v>8</v>
      </c>
      <c r="K20">
        <f>IF($G20=K$1,IF($I20="",K19+1,1),0)</f>
        <v>0</v>
      </c>
      <c r="L20">
        <f>IF($G20=L$1,IF($I20="",L19+1,1),0)</f>
        <v>0</v>
      </c>
      <c r="M20">
        <f>IF($G20=M$1,IF($I20="",M19+1,1),0)</f>
        <v>0</v>
      </c>
      <c r="N20">
        <f>IF($G20=N$1,IF($I20="",N19+1,1),0)</f>
        <v>0</v>
      </c>
    </row>
    <row r="21" spans="1:14" x14ac:dyDescent="0.2">
      <c r="A21" t="s">
        <v>3062</v>
      </c>
      <c r="B21" t="s">
        <v>3054</v>
      </c>
      <c r="C21" s="1">
        <v>43713</v>
      </c>
      <c r="D21" s="1">
        <v>43644</v>
      </c>
      <c r="E21" t="s">
        <v>7</v>
      </c>
      <c r="F21" t="s">
        <v>8</v>
      </c>
      <c r="G21" t="s">
        <v>9</v>
      </c>
      <c r="I21" t="str">
        <f t="shared" si="0"/>
        <v/>
      </c>
      <c r="J21">
        <f>IF(G21=J$1,IF(I21="",J20+1,1),0)</f>
        <v>9</v>
      </c>
      <c r="K21">
        <f>IF($G21=K$1,IF($I21="",K20+1,1),0)</f>
        <v>0</v>
      </c>
      <c r="L21">
        <f>IF($G21=L$1,IF($I21="",L20+1,1),0)</f>
        <v>0</v>
      </c>
      <c r="M21">
        <f>IF($G21=M$1,IF($I21="",M20+1,1),0)</f>
        <v>0</v>
      </c>
      <c r="N21">
        <f>IF($G21=N$1,IF($I21="",N20+1,1),0)</f>
        <v>0</v>
      </c>
    </row>
    <row r="22" spans="1:14" x14ac:dyDescent="0.2">
      <c r="A22" t="s">
        <v>3063</v>
      </c>
      <c r="B22" t="s">
        <v>3054</v>
      </c>
      <c r="C22" s="1">
        <v>43713</v>
      </c>
      <c r="D22" s="1">
        <v>43644</v>
      </c>
      <c r="E22" t="s">
        <v>7</v>
      </c>
      <c r="F22" t="s">
        <v>8</v>
      </c>
      <c r="G22" t="s">
        <v>9</v>
      </c>
      <c r="I22" t="str">
        <f t="shared" si="0"/>
        <v/>
      </c>
      <c r="J22">
        <f>IF(G22=J$1,IF(I22="",J21+1,1),0)</f>
        <v>10</v>
      </c>
      <c r="K22">
        <f>IF($G22=K$1,IF($I22="",K21+1,1),0)</f>
        <v>0</v>
      </c>
      <c r="L22">
        <f>IF($G22=L$1,IF($I22="",L21+1,1),0)</f>
        <v>0</v>
      </c>
      <c r="M22">
        <f>IF($G22=M$1,IF($I22="",M21+1,1),0)</f>
        <v>0</v>
      </c>
      <c r="N22">
        <f>IF($G22=N$1,IF($I22="",N21+1,1),0)</f>
        <v>0</v>
      </c>
    </row>
    <row r="23" spans="1:14" x14ac:dyDescent="0.2">
      <c r="A23" t="s">
        <v>3064</v>
      </c>
      <c r="B23" t="s">
        <v>3054</v>
      </c>
      <c r="C23" s="1">
        <v>43713</v>
      </c>
      <c r="D23" s="1">
        <v>43644</v>
      </c>
      <c r="E23" t="s">
        <v>7</v>
      </c>
      <c r="F23" t="s">
        <v>8</v>
      </c>
      <c r="G23" t="s">
        <v>9</v>
      </c>
      <c r="I23" t="str">
        <f t="shared" si="0"/>
        <v/>
      </c>
      <c r="J23">
        <f>IF(G23=J$1,IF(I23="",J22+1,1),0)</f>
        <v>11</v>
      </c>
      <c r="K23">
        <f>IF($G23=K$1,IF($I23="",K22+1,1),0)</f>
        <v>0</v>
      </c>
      <c r="L23">
        <f>IF($G23=L$1,IF($I23="",L22+1,1),0)</f>
        <v>0</v>
      </c>
      <c r="M23">
        <f>IF($G23=M$1,IF($I23="",M22+1,1),0)</f>
        <v>0</v>
      </c>
      <c r="N23">
        <f>IF($G23=N$1,IF($I23="",N22+1,1),0)</f>
        <v>0</v>
      </c>
    </row>
    <row r="24" spans="1:14" x14ac:dyDescent="0.2">
      <c r="A24" t="s">
        <v>3065</v>
      </c>
      <c r="B24" t="s">
        <v>3054</v>
      </c>
      <c r="C24" s="1">
        <v>43713</v>
      </c>
      <c r="D24" s="1">
        <v>43644</v>
      </c>
      <c r="E24" t="s">
        <v>7</v>
      </c>
      <c r="F24" t="s">
        <v>8</v>
      </c>
      <c r="G24" t="s">
        <v>9</v>
      </c>
      <c r="I24" t="str">
        <f t="shared" si="0"/>
        <v/>
      </c>
      <c r="J24">
        <f>IF(G24=J$1,IF(I24="",J23+1,1),0)</f>
        <v>12</v>
      </c>
      <c r="K24">
        <f>IF($G24=K$1,IF($I24="",K23+1,1),0)</f>
        <v>0</v>
      </c>
      <c r="L24">
        <f>IF($G24=L$1,IF($I24="",L23+1,1),0)</f>
        <v>0</v>
      </c>
      <c r="M24">
        <f>IF($G24=M$1,IF($I24="",M23+1,1),0)</f>
        <v>0</v>
      </c>
      <c r="N24">
        <f>IF($G24=N$1,IF($I24="",N23+1,1),0)</f>
        <v>0</v>
      </c>
    </row>
    <row r="25" spans="1:14" x14ac:dyDescent="0.2">
      <c r="A25" t="s">
        <v>3066</v>
      </c>
      <c r="B25" t="s">
        <v>3054</v>
      </c>
      <c r="C25" s="1">
        <v>43713</v>
      </c>
      <c r="D25" s="1">
        <v>43644</v>
      </c>
      <c r="E25" t="s">
        <v>7</v>
      </c>
      <c r="F25" t="s">
        <v>8</v>
      </c>
      <c r="G25" t="s">
        <v>9</v>
      </c>
      <c r="I25" t="str">
        <f t="shared" si="0"/>
        <v/>
      </c>
      <c r="J25">
        <f>IF(G25=J$1,IF(I25="",J24+1,1),0)</f>
        <v>13</v>
      </c>
      <c r="K25">
        <f>IF($G25=K$1,IF($I25="",K24+1,1),0)</f>
        <v>0</v>
      </c>
      <c r="L25">
        <f>IF($G25=L$1,IF($I25="",L24+1,1),0)</f>
        <v>0</v>
      </c>
      <c r="M25">
        <f>IF($G25=M$1,IF($I25="",M24+1,1),0)</f>
        <v>0</v>
      </c>
      <c r="N25">
        <f>IF($G25=N$1,IF($I25="",N24+1,1),0)</f>
        <v>0</v>
      </c>
    </row>
    <row r="26" spans="1:14" x14ac:dyDescent="0.2">
      <c r="A26" t="s">
        <v>3067</v>
      </c>
      <c r="B26" t="s">
        <v>3054</v>
      </c>
      <c r="C26" s="1">
        <v>43713</v>
      </c>
      <c r="D26" s="1">
        <v>43644</v>
      </c>
      <c r="E26" t="s">
        <v>7</v>
      </c>
      <c r="F26" t="s">
        <v>8</v>
      </c>
      <c r="G26" t="s">
        <v>9</v>
      </c>
      <c r="I26" t="str">
        <f t="shared" si="0"/>
        <v/>
      </c>
      <c r="J26">
        <f>IF(G26=J$1,IF(I26="",J25+1,1),0)</f>
        <v>14</v>
      </c>
      <c r="K26">
        <f>IF($G26=K$1,IF($I26="",K25+1,1),0)</f>
        <v>0</v>
      </c>
      <c r="L26">
        <f>IF($G26=L$1,IF($I26="",L25+1,1),0)</f>
        <v>0</v>
      </c>
      <c r="M26">
        <f>IF($G26=M$1,IF($I26="",M25+1,1),0)</f>
        <v>0</v>
      </c>
      <c r="N26">
        <f>IF($G26=N$1,IF($I26="",N25+1,1),0)</f>
        <v>0</v>
      </c>
    </row>
    <row r="27" spans="1:14" x14ac:dyDescent="0.2">
      <c r="A27" t="s">
        <v>3068</v>
      </c>
      <c r="B27" t="s">
        <v>3054</v>
      </c>
      <c r="C27" s="1">
        <v>43713</v>
      </c>
      <c r="D27" s="1">
        <v>43644</v>
      </c>
      <c r="E27" t="s">
        <v>7</v>
      </c>
      <c r="F27" t="s">
        <v>8</v>
      </c>
      <c r="G27" t="s">
        <v>9</v>
      </c>
      <c r="I27" t="str">
        <f t="shared" si="0"/>
        <v/>
      </c>
      <c r="J27">
        <f>IF(G27=J$1,IF(I27="",J26+1,1),0)</f>
        <v>15</v>
      </c>
      <c r="K27">
        <f>IF($G27=K$1,IF($I27="",K26+1,1),0)</f>
        <v>0</v>
      </c>
      <c r="L27">
        <f>IF($G27=L$1,IF($I27="",L26+1,1),0)</f>
        <v>0</v>
      </c>
      <c r="M27">
        <f>IF($G27=M$1,IF($I27="",M26+1,1),0)</f>
        <v>0</v>
      </c>
      <c r="N27">
        <f>IF($G27=N$1,IF($I27="",N26+1,1),0)</f>
        <v>0</v>
      </c>
    </row>
    <row r="28" spans="1:14" x14ac:dyDescent="0.2">
      <c r="A28" t="s">
        <v>3069</v>
      </c>
      <c r="B28" t="s">
        <v>3054</v>
      </c>
      <c r="C28" s="1">
        <v>43713</v>
      </c>
      <c r="D28" s="1">
        <v>43644</v>
      </c>
      <c r="E28" t="s">
        <v>7</v>
      </c>
      <c r="F28" t="s">
        <v>8</v>
      </c>
      <c r="G28" t="s">
        <v>9</v>
      </c>
      <c r="I28" t="str">
        <f t="shared" si="0"/>
        <v/>
      </c>
      <c r="J28">
        <f>IF(G28=J$1,IF(I28="",J27+1,1),0)</f>
        <v>16</v>
      </c>
      <c r="K28">
        <f>IF($G28=K$1,IF($I28="",K27+1,1),0)</f>
        <v>0</v>
      </c>
      <c r="L28">
        <f>IF($G28=L$1,IF($I28="",L27+1,1),0)</f>
        <v>0</v>
      </c>
      <c r="M28">
        <f>IF($G28=M$1,IF($I28="",M27+1,1),0)</f>
        <v>0</v>
      </c>
      <c r="N28">
        <f>IF($G28=N$1,IF($I28="",N27+1,1),0)</f>
        <v>0</v>
      </c>
    </row>
    <row r="29" spans="1:14" x14ac:dyDescent="0.2">
      <c r="A29" t="s">
        <v>3070</v>
      </c>
      <c r="B29" t="s">
        <v>3054</v>
      </c>
      <c r="C29" s="1">
        <v>43713</v>
      </c>
      <c r="D29" s="1">
        <v>43644</v>
      </c>
      <c r="E29" t="s">
        <v>7</v>
      </c>
      <c r="F29" t="s">
        <v>8</v>
      </c>
      <c r="G29" t="s">
        <v>9</v>
      </c>
      <c r="I29" t="str">
        <f t="shared" si="0"/>
        <v/>
      </c>
      <c r="J29">
        <f>IF(G29=J$1,IF(I29="",J28+1,1),0)</f>
        <v>17</v>
      </c>
      <c r="K29">
        <f>IF($G29=K$1,IF($I29="",K28+1,1),0)</f>
        <v>0</v>
      </c>
      <c r="L29">
        <f>IF($G29=L$1,IF($I29="",L28+1,1),0)</f>
        <v>0</v>
      </c>
      <c r="M29">
        <f>IF($G29=M$1,IF($I29="",M28+1,1),0)</f>
        <v>0</v>
      </c>
      <c r="N29">
        <f>IF($G29=N$1,IF($I29="",N28+1,1),0)</f>
        <v>0</v>
      </c>
    </row>
    <row r="30" spans="1:14" x14ac:dyDescent="0.2">
      <c r="A30" t="s">
        <v>3071</v>
      </c>
      <c r="B30" t="s">
        <v>3054</v>
      </c>
      <c r="C30" s="1">
        <v>43713</v>
      </c>
      <c r="D30" s="1">
        <v>43644</v>
      </c>
      <c r="E30" t="s">
        <v>7</v>
      </c>
      <c r="F30" t="s">
        <v>8</v>
      </c>
      <c r="G30" t="s">
        <v>9</v>
      </c>
      <c r="I30" t="str">
        <f t="shared" si="0"/>
        <v/>
      </c>
      <c r="J30">
        <f>IF(G30=J$1,IF(I30="",J29+1,1),0)</f>
        <v>18</v>
      </c>
      <c r="K30">
        <f>IF($G30=K$1,IF($I30="",K29+1,1),0)</f>
        <v>0</v>
      </c>
      <c r="L30">
        <f>IF($G30=L$1,IF($I30="",L29+1,1),0)</f>
        <v>0</v>
      </c>
      <c r="M30">
        <f>IF($G30=M$1,IF($I30="",M29+1,1),0)</f>
        <v>0</v>
      </c>
      <c r="N30">
        <f>IF($G30=N$1,IF($I30="",N29+1,1),0)</f>
        <v>0</v>
      </c>
    </row>
    <row r="31" spans="1:14" x14ac:dyDescent="0.2">
      <c r="A31" t="s">
        <v>3072</v>
      </c>
      <c r="B31" t="s">
        <v>3054</v>
      </c>
      <c r="C31" s="1">
        <v>43713</v>
      </c>
      <c r="D31" s="1">
        <v>43644</v>
      </c>
      <c r="E31" t="s">
        <v>7</v>
      </c>
      <c r="F31" t="s">
        <v>8</v>
      </c>
      <c r="G31" t="s">
        <v>9</v>
      </c>
      <c r="I31" t="str">
        <f t="shared" si="0"/>
        <v/>
      </c>
      <c r="J31">
        <f>IF(G31=J$1,IF(I31="",J30+1,1),0)</f>
        <v>19</v>
      </c>
      <c r="K31">
        <f>IF($G31=K$1,IF($I31="",K30+1,1),0)</f>
        <v>0</v>
      </c>
      <c r="L31">
        <f>IF($G31=L$1,IF($I31="",L30+1,1),0)</f>
        <v>0</v>
      </c>
      <c r="M31">
        <f>IF($G31=M$1,IF($I31="",M30+1,1),0)</f>
        <v>0</v>
      </c>
      <c r="N31">
        <f>IF($G31=N$1,IF($I31="",N30+1,1),0)</f>
        <v>0</v>
      </c>
    </row>
    <row r="32" spans="1:14" x14ac:dyDescent="0.2">
      <c r="A32" t="s">
        <v>3073</v>
      </c>
      <c r="B32" t="s">
        <v>3054</v>
      </c>
      <c r="C32" s="1">
        <v>43713</v>
      </c>
      <c r="D32" s="1">
        <v>43644</v>
      </c>
      <c r="E32" t="s">
        <v>7</v>
      </c>
      <c r="F32" t="s">
        <v>8</v>
      </c>
      <c r="G32" t="s">
        <v>9</v>
      </c>
      <c r="I32" t="str">
        <f t="shared" si="0"/>
        <v/>
      </c>
      <c r="J32">
        <f>IF(G32=J$1,IF(I32="",J31+1,1),0)</f>
        <v>20</v>
      </c>
      <c r="K32">
        <f>IF($G32=K$1,IF($I32="",K31+1,1),0)</f>
        <v>0</v>
      </c>
      <c r="L32">
        <f>IF($G32=L$1,IF($I32="",L31+1,1),0)</f>
        <v>0</v>
      </c>
      <c r="M32">
        <f>IF($G32=M$1,IF($I32="",M31+1,1),0)</f>
        <v>0</v>
      </c>
      <c r="N32">
        <f>IF($G32=N$1,IF($I32="",N31+1,1),0)</f>
        <v>0</v>
      </c>
    </row>
    <row r="33" spans="1:14" x14ac:dyDescent="0.2">
      <c r="A33" t="s">
        <v>3074</v>
      </c>
      <c r="B33" t="s">
        <v>3054</v>
      </c>
      <c r="C33" s="1">
        <v>43713</v>
      </c>
      <c r="D33" s="1">
        <v>43644</v>
      </c>
      <c r="E33" t="s">
        <v>7</v>
      </c>
      <c r="F33" t="s">
        <v>8</v>
      </c>
      <c r="G33" t="s">
        <v>9</v>
      </c>
      <c r="I33" t="str">
        <f t="shared" si="0"/>
        <v/>
      </c>
      <c r="J33">
        <f>IF(G33=J$1,IF(I33="",J32+1,1),0)</f>
        <v>21</v>
      </c>
      <c r="K33">
        <f>IF($G33=K$1,IF($I33="",K32+1,1),0)</f>
        <v>0</v>
      </c>
      <c r="L33">
        <f>IF($G33=L$1,IF($I33="",L32+1,1),0)</f>
        <v>0</v>
      </c>
      <c r="M33">
        <f>IF($G33=M$1,IF($I33="",M32+1,1),0)</f>
        <v>0</v>
      </c>
      <c r="N33">
        <f>IF($G33=N$1,IF($I33="",N32+1,1),0)</f>
        <v>0</v>
      </c>
    </row>
    <row r="34" spans="1:14" x14ac:dyDescent="0.2">
      <c r="A34" t="s">
        <v>3075</v>
      </c>
      <c r="B34" t="s">
        <v>3054</v>
      </c>
      <c r="C34" s="1">
        <v>43713</v>
      </c>
      <c r="D34" s="1">
        <v>43644</v>
      </c>
      <c r="E34" t="s">
        <v>7</v>
      </c>
      <c r="F34" t="s">
        <v>8</v>
      </c>
      <c r="G34" t="s">
        <v>9</v>
      </c>
      <c r="I34" t="str">
        <f t="shared" si="0"/>
        <v/>
      </c>
      <c r="J34">
        <f>IF(G34=J$1,IF(I34="",J33+1,1),0)</f>
        <v>22</v>
      </c>
      <c r="K34">
        <f>IF($G34=K$1,IF($I34="",K33+1,1),0)</f>
        <v>0</v>
      </c>
      <c r="L34">
        <f>IF($G34=L$1,IF($I34="",L33+1,1),0)</f>
        <v>0</v>
      </c>
      <c r="M34">
        <f>IF($G34=M$1,IF($I34="",M33+1,1),0)</f>
        <v>0</v>
      </c>
      <c r="N34">
        <f>IF($G34=N$1,IF($I34="",N33+1,1),0)</f>
        <v>0</v>
      </c>
    </row>
    <row r="35" spans="1:14" x14ac:dyDescent="0.2">
      <c r="A35" t="s">
        <v>3076</v>
      </c>
      <c r="B35" t="s">
        <v>3054</v>
      </c>
      <c r="C35" s="1">
        <v>43713</v>
      </c>
      <c r="D35" s="1">
        <v>43644</v>
      </c>
      <c r="E35" t="s">
        <v>7</v>
      </c>
      <c r="F35" t="s">
        <v>8</v>
      </c>
      <c r="G35" t="s">
        <v>9</v>
      </c>
      <c r="I35" t="str">
        <f t="shared" si="0"/>
        <v/>
      </c>
      <c r="J35">
        <f>IF(G35=J$1,IF(I35="",J34+1,1),0)</f>
        <v>23</v>
      </c>
      <c r="K35">
        <f>IF($G35=K$1,IF($I35="",K34+1,1),0)</f>
        <v>0</v>
      </c>
      <c r="L35">
        <f>IF($G35=L$1,IF($I35="",L34+1,1),0)</f>
        <v>0</v>
      </c>
      <c r="M35">
        <f>IF($G35=M$1,IF($I35="",M34+1,1),0)</f>
        <v>0</v>
      </c>
      <c r="N35">
        <f>IF($G35=N$1,IF($I35="",N34+1,1),0)</f>
        <v>0</v>
      </c>
    </row>
    <row r="36" spans="1:14" x14ac:dyDescent="0.2">
      <c r="A36" t="s">
        <v>3077</v>
      </c>
      <c r="B36" t="s">
        <v>3054</v>
      </c>
      <c r="C36" s="1">
        <v>43713</v>
      </c>
      <c r="D36" s="1">
        <v>43644</v>
      </c>
      <c r="E36" t="s">
        <v>7</v>
      </c>
      <c r="F36" t="s">
        <v>8</v>
      </c>
      <c r="G36" t="s">
        <v>9</v>
      </c>
      <c r="I36" t="str">
        <f t="shared" si="0"/>
        <v/>
      </c>
      <c r="J36">
        <f>IF(G36=J$1,IF(I36="",J35+1,1),0)</f>
        <v>24</v>
      </c>
      <c r="K36">
        <f>IF($G36=K$1,IF($I36="",K35+1,1),0)</f>
        <v>0</v>
      </c>
      <c r="L36">
        <f>IF($G36=L$1,IF($I36="",L35+1,1),0)</f>
        <v>0</v>
      </c>
      <c r="M36">
        <f>IF($G36=M$1,IF($I36="",M35+1,1),0)</f>
        <v>0</v>
      </c>
      <c r="N36">
        <f>IF($G36=N$1,IF($I36="",N35+1,1),0)</f>
        <v>0</v>
      </c>
    </row>
    <row r="37" spans="1:14" x14ac:dyDescent="0.2">
      <c r="A37" t="s">
        <v>3078</v>
      </c>
      <c r="B37" t="s">
        <v>3054</v>
      </c>
      <c r="C37" s="1">
        <v>43713</v>
      </c>
      <c r="D37" s="1">
        <v>43644</v>
      </c>
      <c r="E37" t="s">
        <v>7</v>
      </c>
      <c r="F37" t="s">
        <v>8</v>
      </c>
      <c r="G37" t="s">
        <v>9</v>
      </c>
      <c r="I37" t="str">
        <f t="shared" si="0"/>
        <v/>
      </c>
      <c r="J37">
        <f>IF(G37=J$1,IF(I37="",J36+1,1),0)</f>
        <v>25</v>
      </c>
      <c r="K37">
        <f>IF($G37=K$1,IF($I37="",K36+1,1),0)</f>
        <v>0</v>
      </c>
      <c r="L37">
        <f>IF($G37=L$1,IF($I37="",L36+1,1),0)</f>
        <v>0</v>
      </c>
      <c r="M37">
        <f>IF($G37=M$1,IF($I37="",M36+1,1),0)</f>
        <v>0</v>
      </c>
      <c r="N37">
        <f>IF($G37=N$1,IF($I37="",N36+1,1),0)</f>
        <v>0</v>
      </c>
    </row>
    <row r="38" spans="1:14" x14ac:dyDescent="0.2">
      <c r="A38" t="s">
        <v>3079</v>
      </c>
      <c r="B38" t="s">
        <v>3054</v>
      </c>
      <c r="C38" s="1">
        <v>43713</v>
      </c>
      <c r="D38" s="1">
        <v>43644</v>
      </c>
      <c r="E38" t="s">
        <v>7</v>
      </c>
      <c r="F38" t="s">
        <v>8</v>
      </c>
      <c r="G38" t="s">
        <v>9</v>
      </c>
      <c r="I38" t="str">
        <f t="shared" si="0"/>
        <v/>
      </c>
      <c r="J38">
        <f>IF(G38=J$1,IF(I38="",J37+1,1),0)</f>
        <v>26</v>
      </c>
      <c r="K38">
        <f>IF($G38=K$1,IF($I38="",K37+1,1),0)</f>
        <v>0</v>
      </c>
      <c r="L38">
        <f>IF($G38=L$1,IF($I38="",L37+1,1),0)</f>
        <v>0</v>
      </c>
      <c r="M38">
        <f>IF($G38=M$1,IF($I38="",M37+1,1),0)</f>
        <v>0</v>
      </c>
      <c r="N38">
        <f>IF($G38=N$1,IF($I38="",N37+1,1),0)</f>
        <v>0</v>
      </c>
    </row>
    <row r="39" spans="1:14" x14ac:dyDescent="0.2">
      <c r="A39" t="s">
        <v>3080</v>
      </c>
      <c r="B39" t="s">
        <v>3054</v>
      </c>
      <c r="C39" s="1">
        <v>43713</v>
      </c>
      <c r="D39" s="1">
        <v>43644</v>
      </c>
      <c r="E39" t="s">
        <v>7</v>
      </c>
      <c r="F39" t="s">
        <v>8</v>
      </c>
      <c r="G39" t="s">
        <v>9</v>
      </c>
      <c r="I39" t="str">
        <f t="shared" si="0"/>
        <v/>
      </c>
      <c r="J39">
        <f>IF(G39=J$1,IF(I39="",J38+1,1),0)</f>
        <v>27</v>
      </c>
      <c r="K39">
        <f>IF($G39=K$1,IF($I39="",K38+1,1),0)</f>
        <v>0</v>
      </c>
      <c r="L39">
        <f>IF($G39=L$1,IF($I39="",L38+1,1),0)</f>
        <v>0</v>
      </c>
      <c r="M39">
        <f>IF($G39=M$1,IF($I39="",M38+1,1),0)</f>
        <v>0</v>
      </c>
      <c r="N39">
        <f>IF($G39=N$1,IF($I39="",N38+1,1),0)</f>
        <v>0</v>
      </c>
    </row>
    <row r="40" spans="1:14" x14ac:dyDescent="0.2">
      <c r="A40" t="s">
        <v>3081</v>
      </c>
      <c r="B40" t="s">
        <v>3054</v>
      </c>
      <c r="C40" s="1">
        <v>43713</v>
      </c>
      <c r="D40" s="1">
        <v>43644</v>
      </c>
      <c r="E40" t="s">
        <v>7</v>
      </c>
      <c r="F40" t="s">
        <v>8</v>
      </c>
      <c r="G40" t="s">
        <v>9</v>
      </c>
      <c r="I40" t="str">
        <f t="shared" si="0"/>
        <v/>
      </c>
      <c r="J40">
        <f>IF(G40=J$1,IF(I40="",J39+1,1),0)</f>
        <v>28</v>
      </c>
      <c r="K40">
        <f>IF($G40=K$1,IF($I40="",K39+1,1),0)</f>
        <v>0</v>
      </c>
      <c r="L40">
        <f>IF($G40=L$1,IF($I40="",L39+1,1),0)</f>
        <v>0</v>
      </c>
      <c r="M40">
        <f>IF($G40=M$1,IF($I40="",M39+1,1),0)</f>
        <v>0</v>
      </c>
      <c r="N40">
        <f>IF($G40=N$1,IF($I40="",N39+1,1),0)</f>
        <v>0</v>
      </c>
    </row>
    <row r="41" spans="1:14" x14ac:dyDescent="0.2">
      <c r="A41" t="s">
        <v>3082</v>
      </c>
      <c r="B41" t="s">
        <v>3054</v>
      </c>
      <c r="C41" s="1">
        <v>43713</v>
      </c>
      <c r="D41" s="1">
        <v>43644</v>
      </c>
      <c r="E41" t="s">
        <v>7</v>
      </c>
      <c r="F41" t="s">
        <v>8</v>
      </c>
      <c r="G41" t="s">
        <v>9</v>
      </c>
      <c r="I41" t="str">
        <f t="shared" si="0"/>
        <v/>
      </c>
      <c r="J41">
        <f>IF(G41=J$1,IF(I41="",J40+1,1),0)</f>
        <v>29</v>
      </c>
      <c r="K41">
        <f>IF($G41=K$1,IF($I41="",K40+1,1),0)</f>
        <v>0</v>
      </c>
      <c r="L41">
        <f>IF($G41=L$1,IF($I41="",L40+1,1),0)</f>
        <v>0</v>
      </c>
      <c r="M41">
        <f>IF($G41=M$1,IF($I41="",M40+1,1),0)</f>
        <v>0</v>
      </c>
      <c r="N41">
        <f>IF($G41=N$1,IF($I41="",N40+1,1),0)</f>
        <v>0</v>
      </c>
    </row>
    <row r="42" spans="1:14" x14ac:dyDescent="0.2">
      <c r="A42" t="s">
        <v>3083</v>
      </c>
      <c r="B42" t="s">
        <v>3054</v>
      </c>
      <c r="C42" s="1">
        <v>43713</v>
      </c>
      <c r="D42" s="1">
        <v>43644</v>
      </c>
      <c r="E42" t="s">
        <v>7</v>
      </c>
      <c r="F42" t="s">
        <v>8</v>
      </c>
      <c r="G42" t="s">
        <v>9</v>
      </c>
      <c r="I42" t="str">
        <f t="shared" si="0"/>
        <v/>
      </c>
      <c r="J42">
        <f>IF(G42=J$1,IF(I42="",J41+1,1),0)</f>
        <v>30</v>
      </c>
      <c r="K42">
        <f>IF($G42=K$1,IF($I42="",K41+1,1),0)</f>
        <v>0</v>
      </c>
      <c r="L42">
        <f>IF($G42=L$1,IF($I42="",L41+1,1),0)</f>
        <v>0</v>
      </c>
      <c r="M42">
        <f>IF($G42=M$1,IF($I42="",M41+1,1),0)</f>
        <v>0</v>
      </c>
      <c r="N42">
        <f>IF($G42=N$1,IF($I42="",N41+1,1),0)</f>
        <v>0</v>
      </c>
    </row>
    <row r="43" spans="1:14" x14ac:dyDescent="0.2">
      <c r="A43" t="s">
        <v>3084</v>
      </c>
      <c r="B43" t="s">
        <v>3054</v>
      </c>
      <c r="C43" s="1">
        <v>43713</v>
      </c>
      <c r="D43" s="1">
        <v>43644</v>
      </c>
      <c r="E43" t="s">
        <v>7</v>
      </c>
      <c r="F43" t="s">
        <v>8</v>
      </c>
      <c r="G43" t="s">
        <v>9</v>
      </c>
      <c r="I43" t="str">
        <f t="shared" si="0"/>
        <v/>
      </c>
      <c r="J43">
        <f>IF(G43=J$1,IF(I43="",J42+1,1),0)</f>
        <v>31</v>
      </c>
      <c r="K43">
        <f>IF($G43=K$1,IF($I43="",K42+1,1),0)</f>
        <v>0</v>
      </c>
      <c r="L43">
        <f>IF($G43=L$1,IF($I43="",L42+1,1),0)</f>
        <v>0</v>
      </c>
      <c r="M43">
        <f>IF($G43=M$1,IF($I43="",M42+1,1),0)</f>
        <v>0</v>
      </c>
      <c r="N43">
        <f>IF($G43=N$1,IF($I43="",N42+1,1),0)</f>
        <v>0</v>
      </c>
    </row>
    <row r="44" spans="1:14" x14ac:dyDescent="0.2">
      <c r="A44" t="s">
        <v>3085</v>
      </c>
      <c r="B44" t="s">
        <v>3054</v>
      </c>
      <c r="C44" s="1">
        <v>43713</v>
      </c>
      <c r="D44" s="1">
        <v>43644</v>
      </c>
      <c r="E44" t="s">
        <v>7</v>
      </c>
      <c r="F44" t="s">
        <v>8</v>
      </c>
      <c r="G44" t="s">
        <v>9</v>
      </c>
      <c r="I44" t="str">
        <f t="shared" si="0"/>
        <v/>
      </c>
      <c r="J44">
        <f>IF(G44=J$1,IF(I44="",J43+1,1),0)</f>
        <v>32</v>
      </c>
      <c r="K44">
        <f>IF($G44=K$1,IF($I44="",K43+1,1),0)</f>
        <v>0</v>
      </c>
      <c r="L44">
        <f>IF($G44=L$1,IF($I44="",L43+1,1),0)</f>
        <v>0</v>
      </c>
      <c r="M44">
        <f>IF($G44=M$1,IF($I44="",M43+1,1),0)</f>
        <v>0</v>
      </c>
      <c r="N44">
        <f>IF($G44=N$1,IF($I44="",N43+1,1),0)</f>
        <v>0</v>
      </c>
    </row>
    <row r="45" spans="1:14" x14ac:dyDescent="0.2">
      <c r="A45" t="s">
        <v>3110</v>
      </c>
      <c r="B45" t="s">
        <v>3111</v>
      </c>
      <c r="C45" s="1">
        <v>43768</v>
      </c>
      <c r="D45" s="1">
        <v>43768</v>
      </c>
      <c r="E45" t="s">
        <v>7</v>
      </c>
      <c r="F45" t="s">
        <v>8</v>
      </c>
      <c r="G45" t="s">
        <v>9</v>
      </c>
      <c r="I45" t="str">
        <f t="shared" si="0"/>
        <v>0062e000002HFzbAAG</v>
      </c>
      <c r="J45">
        <f>IF(G45=J$1,IF(I45="",J44+1,1),0)</f>
        <v>1</v>
      </c>
      <c r="K45">
        <f>IF($G45=K$1,IF($I45="",K44+1,1),0)</f>
        <v>0</v>
      </c>
      <c r="L45">
        <f>IF($G45=L$1,IF($I45="",L44+1,1),0)</f>
        <v>0</v>
      </c>
      <c r="M45">
        <f>IF($G45=M$1,IF($I45="",M44+1,1),0)</f>
        <v>0</v>
      </c>
      <c r="N45">
        <f>IF($G45=N$1,IF($I45="",N44+1,1),0)</f>
        <v>0</v>
      </c>
    </row>
    <row r="46" spans="1:14" x14ac:dyDescent="0.2">
      <c r="A46" t="s">
        <v>3131</v>
      </c>
      <c r="B46" t="s">
        <v>3132</v>
      </c>
      <c r="C46" s="1">
        <v>43747</v>
      </c>
      <c r="D46" s="1">
        <v>43747</v>
      </c>
      <c r="E46" t="s">
        <v>7</v>
      </c>
      <c r="F46" t="s">
        <v>8</v>
      </c>
      <c r="G46" t="s">
        <v>9</v>
      </c>
      <c r="I46" t="str">
        <f t="shared" si="0"/>
        <v>0062e000002HFzMAAW</v>
      </c>
      <c r="J46">
        <f>IF(G46=J$1,IF(I46="",J45+1,1),0)</f>
        <v>1</v>
      </c>
      <c r="K46">
        <f>IF($G46=K$1,IF($I46="",K45+1,1),0)</f>
        <v>0</v>
      </c>
      <c r="L46">
        <f>IF($G46=L$1,IF($I46="",L45+1,1),0)</f>
        <v>0</v>
      </c>
      <c r="M46">
        <f>IF($G46=M$1,IF($I46="",M45+1,1),0)</f>
        <v>0</v>
      </c>
      <c r="N46">
        <f>IF($G46=N$1,IF($I46="",N45+1,1),0)</f>
        <v>0</v>
      </c>
    </row>
    <row r="47" spans="1:14" x14ac:dyDescent="0.2">
      <c r="A47" t="s">
        <v>3133</v>
      </c>
      <c r="B47" t="s">
        <v>3132</v>
      </c>
      <c r="C47" s="1">
        <v>43753</v>
      </c>
      <c r="D47" s="1">
        <v>43747</v>
      </c>
      <c r="E47" t="s">
        <v>7</v>
      </c>
      <c r="F47" t="s">
        <v>8</v>
      </c>
      <c r="G47" t="s">
        <v>9</v>
      </c>
      <c r="I47" t="str">
        <f t="shared" si="0"/>
        <v/>
      </c>
      <c r="J47">
        <f>IF(G47=J$1,IF(I47="",J46+1,1),0)</f>
        <v>2</v>
      </c>
      <c r="K47">
        <f>IF($G47=K$1,IF($I47="",K46+1,1),0)</f>
        <v>0</v>
      </c>
      <c r="L47">
        <f>IF($G47=L$1,IF($I47="",L46+1,1),0)</f>
        <v>0</v>
      </c>
      <c r="M47">
        <f>IF($G47=M$1,IF($I47="",M46+1,1),0)</f>
        <v>0</v>
      </c>
      <c r="N47">
        <f>IF($G47=N$1,IF($I47="",N46+1,1),0)</f>
        <v>0</v>
      </c>
    </row>
    <row r="48" spans="1:14" x14ac:dyDescent="0.2">
      <c r="A48" t="s">
        <v>3134</v>
      </c>
      <c r="B48" t="s">
        <v>3132</v>
      </c>
      <c r="C48" s="1">
        <v>43747</v>
      </c>
      <c r="D48" s="1">
        <v>43747</v>
      </c>
      <c r="E48" t="s">
        <v>7</v>
      </c>
      <c r="F48" t="s">
        <v>8</v>
      </c>
      <c r="G48" t="s">
        <v>9</v>
      </c>
      <c r="I48" t="str">
        <f t="shared" si="0"/>
        <v/>
      </c>
      <c r="J48">
        <f>IF(G48=J$1,IF(I48="",J47+1,1),0)</f>
        <v>3</v>
      </c>
      <c r="K48">
        <f>IF($G48=K$1,IF($I48="",K47+1,1),0)</f>
        <v>0</v>
      </c>
      <c r="L48">
        <f>IF($G48=L$1,IF($I48="",L47+1,1),0)</f>
        <v>0</v>
      </c>
      <c r="M48">
        <f>IF($G48=M$1,IF($I48="",M47+1,1),0)</f>
        <v>0</v>
      </c>
      <c r="N48">
        <f>IF($G48=N$1,IF($I48="",N47+1,1),0)</f>
        <v>0</v>
      </c>
    </row>
    <row r="49" spans="1:14" x14ac:dyDescent="0.2">
      <c r="A49" t="s">
        <v>3135</v>
      </c>
      <c r="B49" t="s">
        <v>3136</v>
      </c>
      <c r="C49" s="1">
        <v>43769</v>
      </c>
      <c r="D49" s="1">
        <v>43767</v>
      </c>
      <c r="E49" t="s">
        <v>7</v>
      </c>
      <c r="F49" t="s">
        <v>8</v>
      </c>
      <c r="G49" t="s">
        <v>9</v>
      </c>
      <c r="I49" t="str">
        <f t="shared" si="0"/>
        <v>0062e000002HFzNAAW</v>
      </c>
      <c r="J49">
        <f>IF(G49=J$1,IF(I49="",J48+1,1),0)</f>
        <v>1</v>
      </c>
      <c r="K49">
        <f>IF($G49=K$1,IF($I49="",K48+1,1),0)</f>
        <v>0</v>
      </c>
      <c r="L49">
        <f>IF($G49=L$1,IF($I49="",L48+1,1),0)</f>
        <v>0</v>
      </c>
      <c r="M49">
        <f>IF($G49=M$1,IF($I49="",M48+1,1),0)</f>
        <v>0</v>
      </c>
      <c r="N49">
        <f>IF($G49=N$1,IF($I49="",N48+1,1),0)</f>
        <v>0</v>
      </c>
    </row>
    <row r="50" spans="1:14" x14ac:dyDescent="0.2">
      <c r="A50" t="s">
        <v>3137</v>
      </c>
      <c r="B50" t="s">
        <v>3136</v>
      </c>
      <c r="C50" s="1">
        <v>43767</v>
      </c>
      <c r="D50" s="1">
        <v>43767</v>
      </c>
      <c r="E50" t="s">
        <v>7</v>
      </c>
      <c r="F50" t="s">
        <v>8</v>
      </c>
      <c r="G50" t="s">
        <v>9</v>
      </c>
      <c r="I50" t="str">
        <f t="shared" si="0"/>
        <v/>
      </c>
      <c r="J50">
        <f>IF(G50=J$1,IF(I50="",J49+1,1),0)</f>
        <v>2</v>
      </c>
      <c r="K50">
        <f>IF($G50=K$1,IF($I50="",K49+1,1),0)</f>
        <v>0</v>
      </c>
      <c r="L50">
        <f>IF($G50=L$1,IF($I50="",L49+1,1),0)</f>
        <v>0</v>
      </c>
      <c r="M50">
        <f>IF($G50=M$1,IF($I50="",M49+1,1),0)</f>
        <v>0</v>
      </c>
      <c r="N50">
        <f>IF($G50=N$1,IF($I50="",N49+1,1),0)</f>
        <v>0</v>
      </c>
    </row>
    <row r="51" spans="1:14" x14ac:dyDescent="0.2">
      <c r="A51" t="s">
        <v>3138</v>
      </c>
      <c r="B51" t="s">
        <v>3139</v>
      </c>
      <c r="C51" s="1">
        <v>43767</v>
      </c>
      <c r="D51" s="1">
        <v>43766</v>
      </c>
      <c r="E51" t="s">
        <v>7</v>
      </c>
      <c r="F51" t="s">
        <v>8</v>
      </c>
      <c r="G51" t="s">
        <v>9</v>
      </c>
      <c r="I51" t="str">
        <f t="shared" si="0"/>
        <v>0062e000002HFzOAAW</v>
      </c>
      <c r="J51">
        <f>IF(G51=J$1,IF(I51="",J50+1,1),0)</f>
        <v>1</v>
      </c>
      <c r="K51">
        <f>IF($G51=K$1,IF($I51="",K50+1,1),0)</f>
        <v>0</v>
      </c>
      <c r="L51">
        <f>IF($G51=L$1,IF($I51="",L50+1,1),0)</f>
        <v>0</v>
      </c>
      <c r="M51">
        <f>IF($G51=M$1,IF($I51="",M50+1,1),0)</f>
        <v>0</v>
      </c>
      <c r="N51">
        <f>IF($G51=N$1,IF($I51="",N50+1,1),0)</f>
        <v>0</v>
      </c>
    </row>
    <row r="52" spans="1:14" x14ac:dyDescent="0.2">
      <c r="A52" t="s">
        <v>3140</v>
      </c>
      <c r="B52" t="s">
        <v>3141</v>
      </c>
      <c r="C52" s="1">
        <v>43718</v>
      </c>
      <c r="D52" s="1">
        <v>43717</v>
      </c>
      <c r="E52" t="s">
        <v>7</v>
      </c>
      <c r="F52" t="s">
        <v>8</v>
      </c>
      <c r="G52" t="s">
        <v>9</v>
      </c>
      <c r="I52" t="str">
        <f t="shared" si="0"/>
        <v>0062e000002HFzQAAW</v>
      </c>
      <c r="J52">
        <f>IF(G52=J$1,IF(I52="",J51+1,1),0)</f>
        <v>1</v>
      </c>
      <c r="K52">
        <f>IF($G52=K$1,IF($I52="",K51+1,1),0)</f>
        <v>0</v>
      </c>
      <c r="L52">
        <f>IF($G52=L$1,IF($I52="",L51+1,1),0)</f>
        <v>0</v>
      </c>
      <c r="M52">
        <f>IF($G52=M$1,IF($I52="",M51+1,1),0)</f>
        <v>0</v>
      </c>
      <c r="N52">
        <f>IF($G52=N$1,IF($I52="",N51+1,1),0)</f>
        <v>0</v>
      </c>
    </row>
    <row r="53" spans="1:14" x14ac:dyDescent="0.2">
      <c r="A53" t="s">
        <v>3142</v>
      </c>
      <c r="B53" t="s">
        <v>3141</v>
      </c>
      <c r="C53" s="1">
        <v>43718</v>
      </c>
      <c r="D53" s="1">
        <v>43717</v>
      </c>
      <c r="E53" t="s">
        <v>7</v>
      </c>
      <c r="F53" t="s">
        <v>8</v>
      </c>
      <c r="G53" t="s">
        <v>9</v>
      </c>
      <c r="I53" t="str">
        <f t="shared" si="0"/>
        <v/>
      </c>
      <c r="J53">
        <f>IF(G53=J$1,IF(I53="",J52+1,1),0)</f>
        <v>2</v>
      </c>
      <c r="K53">
        <f>IF($G53=K$1,IF($I53="",K52+1,1),0)</f>
        <v>0</v>
      </c>
      <c r="L53">
        <f>IF($G53=L$1,IF($I53="",L52+1,1),0)</f>
        <v>0</v>
      </c>
      <c r="M53">
        <f>IF($G53=M$1,IF($I53="",M52+1,1),0)</f>
        <v>0</v>
      </c>
      <c r="N53">
        <f>IF($G53=N$1,IF($I53="",N52+1,1),0)</f>
        <v>0</v>
      </c>
    </row>
    <row r="54" spans="1:14" x14ac:dyDescent="0.2">
      <c r="A54" t="s">
        <v>3143</v>
      </c>
      <c r="B54" t="s">
        <v>3141</v>
      </c>
      <c r="C54" s="1">
        <v>43718</v>
      </c>
      <c r="D54" s="1">
        <v>43717</v>
      </c>
      <c r="E54" t="s">
        <v>7</v>
      </c>
      <c r="F54" t="s">
        <v>8</v>
      </c>
      <c r="G54" t="s">
        <v>9</v>
      </c>
      <c r="I54" t="str">
        <f t="shared" si="0"/>
        <v/>
      </c>
      <c r="J54">
        <f>IF(G54=J$1,IF(I54="",J53+1,1),0)</f>
        <v>3</v>
      </c>
      <c r="K54">
        <f>IF($G54=K$1,IF($I54="",K53+1,1),0)</f>
        <v>0</v>
      </c>
      <c r="L54">
        <f>IF($G54=L$1,IF($I54="",L53+1,1),0)</f>
        <v>0</v>
      </c>
      <c r="M54">
        <f>IF($G54=M$1,IF($I54="",M53+1,1),0)</f>
        <v>0</v>
      </c>
      <c r="N54">
        <f>IF($G54=N$1,IF($I54="",N53+1,1),0)</f>
        <v>0</v>
      </c>
    </row>
    <row r="55" spans="1:14" x14ac:dyDescent="0.2">
      <c r="A55" t="s">
        <v>3144</v>
      </c>
      <c r="B55" t="s">
        <v>3141</v>
      </c>
      <c r="C55" s="1">
        <v>43718</v>
      </c>
      <c r="D55" s="1">
        <v>43717</v>
      </c>
      <c r="E55" t="s">
        <v>7</v>
      </c>
      <c r="F55" t="s">
        <v>8</v>
      </c>
      <c r="G55" t="s">
        <v>9</v>
      </c>
      <c r="I55" t="str">
        <f t="shared" si="0"/>
        <v/>
      </c>
      <c r="J55">
        <f>IF(G55=J$1,IF(I55="",J54+1,1),0)</f>
        <v>4</v>
      </c>
      <c r="K55">
        <f>IF($G55=K$1,IF($I55="",K54+1,1),0)</f>
        <v>0</v>
      </c>
      <c r="L55">
        <f>IF($G55=L$1,IF($I55="",L54+1,1),0)</f>
        <v>0</v>
      </c>
      <c r="M55">
        <f>IF($G55=M$1,IF($I55="",M54+1,1),0)</f>
        <v>0</v>
      </c>
      <c r="N55">
        <f>IF($G55=N$1,IF($I55="",N54+1,1),0)</f>
        <v>0</v>
      </c>
    </row>
    <row r="56" spans="1:14" x14ac:dyDescent="0.2">
      <c r="A56" t="s">
        <v>3145</v>
      </c>
      <c r="B56" t="s">
        <v>3146</v>
      </c>
      <c r="C56" s="1">
        <v>43761</v>
      </c>
      <c r="D56" s="1">
        <v>43761</v>
      </c>
      <c r="E56" t="s">
        <v>7</v>
      </c>
      <c r="F56" t="s">
        <v>8</v>
      </c>
      <c r="G56" t="s">
        <v>9</v>
      </c>
      <c r="I56" t="str">
        <f t="shared" si="0"/>
        <v>0062e000002HFzRAAW</v>
      </c>
      <c r="J56">
        <f>IF(G56=J$1,IF(I56="",J55+1,1),0)</f>
        <v>1</v>
      </c>
      <c r="K56">
        <f>IF($G56=K$1,IF($I56="",K55+1,1),0)</f>
        <v>0</v>
      </c>
      <c r="L56">
        <f>IF($G56=L$1,IF($I56="",L55+1,1),0)</f>
        <v>0</v>
      </c>
      <c r="M56">
        <f>IF($G56=M$1,IF($I56="",M55+1,1),0)</f>
        <v>0</v>
      </c>
      <c r="N56">
        <f>IF($G56=N$1,IF($I56="",N55+1,1),0)</f>
        <v>0</v>
      </c>
    </row>
    <row r="57" spans="1:14" x14ac:dyDescent="0.2">
      <c r="A57" t="s">
        <v>3147</v>
      </c>
      <c r="B57" t="s">
        <v>3148</v>
      </c>
      <c r="C57" s="1">
        <v>43734</v>
      </c>
      <c r="D57" s="1">
        <v>43734</v>
      </c>
      <c r="E57" t="s">
        <v>7</v>
      </c>
      <c r="F57" t="s">
        <v>8</v>
      </c>
      <c r="G57" t="s">
        <v>9</v>
      </c>
      <c r="I57" t="str">
        <f t="shared" si="0"/>
        <v>0062e000002HFzSAAW</v>
      </c>
      <c r="J57">
        <f>IF(G57=J$1,IF(I57="",J56+1,1),0)</f>
        <v>1</v>
      </c>
      <c r="K57">
        <f>IF($G57=K$1,IF($I57="",K56+1,1),0)</f>
        <v>0</v>
      </c>
      <c r="L57">
        <f>IF($G57=L$1,IF($I57="",L56+1,1),0)</f>
        <v>0</v>
      </c>
      <c r="M57">
        <f>IF($G57=M$1,IF($I57="",M56+1,1),0)</f>
        <v>0</v>
      </c>
      <c r="N57">
        <f>IF($G57=N$1,IF($I57="",N56+1,1),0)</f>
        <v>0</v>
      </c>
    </row>
    <row r="58" spans="1:14" x14ac:dyDescent="0.2">
      <c r="A58" t="s">
        <v>3149</v>
      </c>
      <c r="B58" t="s">
        <v>3148</v>
      </c>
      <c r="C58" s="1">
        <v>43734</v>
      </c>
      <c r="D58" s="1">
        <v>43734</v>
      </c>
      <c r="E58" t="s">
        <v>7</v>
      </c>
      <c r="F58" t="s">
        <v>8</v>
      </c>
      <c r="G58" t="s">
        <v>9</v>
      </c>
      <c r="I58" t="str">
        <f t="shared" si="0"/>
        <v/>
      </c>
      <c r="J58">
        <f>IF(G58=J$1,IF(I58="",J57+1,1),0)</f>
        <v>2</v>
      </c>
      <c r="K58">
        <f>IF($G58=K$1,IF($I58="",K57+1,1),0)</f>
        <v>0</v>
      </c>
      <c r="L58">
        <f>IF($G58=L$1,IF($I58="",L57+1,1),0)</f>
        <v>0</v>
      </c>
      <c r="M58">
        <f>IF($G58=M$1,IF($I58="",M57+1,1),0)</f>
        <v>0</v>
      </c>
      <c r="N58">
        <f>IF($G58=N$1,IF($I58="",N57+1,1),0)</f>
        <v>0</v>
      </c>
    </row>
    <row r="59" spans="1:14" x14ac:dyDescent="0.2">
      <c r="A59" t="s">
        <v>3150</v>
      </c>
      <c r="B59" t="s">
        <v>3148</v>
      </c>
      <c r="C59" s="1">
        <v>43734</v>
      </c>
      <c r="D59" s="1">
        <v>43734</v>
      </c>
      <c r="E59" t="s">
        <v>7</v>
      </c>
      <c r="F59" t="s">
        <v>8</v>
      </c>
      <c r="G59" t="s">
        <v>9</v>
      </c>
      <c r="I59" t="str">
        <f t="shared" si="0"/>
        <v/>
      </c>
      <c r="J59">
        <f>IF(G59=J$1,IF(I59="",J58+1,1),0)</f>
        <v>3</v>
      </c>
      <c r="K59">
        <f>IF($G59=K$1,IF($I59="",K58+1,1),0)</f>
        <v>0</v>
      </c>
      <c r="L59">
        <f>IF($G59=L$1,IF($I59="",L58+1,1),0)</f>
        <v>0</v>
      </c>
      <c r="M59">
        <f>IF($G59=M$1,IF($I59="",M58+1,1),0)</f>
        <v>0</v>
      </c>
      <c r="N59">
        <f>IF($G59=N$1,IF($I59="",N58+1,1),0)</f>
        <v>0</v>
      </c>
    </row>
    <row r="60" spans="1:14" x14ac:dyDescent="0.2">
      <c r="A60" t="s">
        <v>3151</v>
      </c>
      <c r="B60" t="s">
        <v>3148</v>
      </c>
      <c r="C60" s="1">
        <v>43734</v>
      </c>
      <c r="D60" s="1">
        <v>43734</v>
      </c>
      <c r="E60" t="s">
        <v>7</v>
      </c>
      <c r="F60" t="s">
        <v>8</v>
      </c>
      <c r="G60" t="s">
        <v>9</v>
      </c>
      <c r="I60" t="str">
        <f t="shared" si="0"/>
        <v/>
      </c>
      <c r="J60">
        <f>IF(G60=J$1,IF(I60="",J59+1,1),0)</f>
        <v>4</v>
      </c>
      <c r="K60">
        <f>IF($G60=K$1,IF($I60="",K59+1,1),0)</f>
        <v>0</v>
      </c>
      <c r="L60">
        <f>IF($G60=L$1,IF($I60="",L59+1,1),0)</f>
        <v>0</v>
      </c>
      <c r="M60">
        <f>IF($G60=M$1,IF($I60="",M59+1,1),0)</f>
        <v>0</v>
      </c>
      <c r="N60">
        <f>IF($G60=N$1,IF($I60="",N59+1,1),0)</f>
        <v>0</v>
      </c>
    </row>
    <row r="61" spans="1:14" x14ac:dyDescent="0.2">
      <c r="A61" t="s">
        <v>3152</v>
      </c>
      <c r="B61" t="s">
        <v>3148</v>
      </c>
      <c r="C61" s="1">
        <v>43734</v>
      </c>
      <c r="D61" s="1">
        <v>43734</v>
      </c>
      <c r="E61" t="s">
        <v>7</v>
      </c>
      <c r="F61" t="s">
        <v>8</v>
      </c>
      <c r="G61" t="s">
        <v>9</v>
      </c>
      <c r="I61" t="str">
        <f t="shared" si="0"/>
        <v/>
      </c>
      <c r="J61">
        <f>IF(G61=J$1,IF(I61="",J60+1,1),0)</f>
        <v>5</v>
      </c>
      <c r="K61">
        <f>IF($G61=K$1,IF($I61="",K60+1,1),0)</f>
        <v>0</v>
      </c>
      <c r="L61">
        <f>IF($G61=L$1,IF($I61="",L60+1,1),0)</f>
        <v>0</v>
      </c>
      <c r="M61">
        <f>IF($G61=M$1,IF($I61="",M60+1,1),0)</f>
        <v>0</v>
      </c>
      <c r="N61">
        <f>IF($G61=N$1,IF($I61="",N60+1,1),0)</f>
        <v>0</v>
      </c>
    </row>
    <row r="62" spans="1:14" x14ac:dyDescent="0.2">
      <c r="A62" t="s">
        <v>3094</v>
      </c>
      <c r="B62" t="s">
        <v>3095</v>
      </c>
      <c r="C62" s="1">
        <v>43717</v>
      </c>
      <c r="D62" s="1">
        <v>43717</v>
      </c>
      <c r="E62" t="s">
        <v>7</v>
      </c>
      <c r="F62" t="s">
        <v>8</v>
      </c>
      <c r="G62" t="s">
        <v>9</v>
      </c>
      <c r="I62" t="str">
        <f t="shared" si="0"/>
        <v>0062e000002HFzUAAW</v>
      </c>
      <c r="J62">
        <f>IF(G62=J$1,IF(I62="",J61+1,1),0)</f>
        <v>1</v>
      </c>
      <c r="K62">
        <f>IF($G62=K$1,IF($I62="",K61+1,1),0)</f>
        <v>0</v>
      </c>
      <c r="L62">
        <f>IF($G62=L$1,IF($I62="",L61+1,1),0)</f>
        <v>0</v>
      </c>
      <c r="M62">
        <f>IF($G62=M$1,IF($I62="",M61+1,1),0)</f>
        <v>0</v>
      </c>
      <c r="N62">
        <f>IF($G62=N$1,IF($I62="",N61+1,1),0)</f>
        <v>0</v>
      </c>
    </row>
    <row r="63" spans="1:14" x14ac:dyDescent="0.2">
      <c r="A63" t="s">
        <v>3096</v>
      </c>
      <c r="B63" t="s">
        <v>3095</v>
      </c>
      <c r="C63" s="1">
        <v>43717</v>
      </c>
      <c r="D63" s="1">
        <v>43717</v>
      </c>
      <c r="E63" t="s">
        <v>7</v>
      </c>
      <c r="F63" t="s">
        <v>8</v>
      </c>
      <c r="G63" t="s">
        <v>9</v>
      </c>
      <c r="I63" t="str">
        <f t="shared" si="0"/>
        <v/>
      </c>
      <c r="J63">
        <f>IF(G63=J$1,IF(I63="",J62+1,1),0)</f>
        <v>2</v>
      </c>
      <c r="K63">
        <f>IF($G63=K$1,IF($I63="",K62+1,1),0)</f>
        <v>0</v>
      </c>
      <c r="L63">
        <f>IF($G63=L$1,IF($I63="",L62+1,1),0)</f>
        <v>0</v>
      </c>
      <c r="M63">
        <f>IF($G63=M$1,IF($I63="",M62+1,1),0)</f>
        <v>0</v>
      </c>
      <c r="N63">
        <f>IF($G63=N$1,IF($I63="",N62+1,1),0)</f>
        <v>0</v>
      </c>
    </row>
    <row r="64" spans="1:14" x14ac:dyDescent="0.2">
      <c r="A64" t="s">
        <v>3097</v>
      </c>
      <c r="B64" t="s">
        <v>3095</v>
      </c>
      <c r="C64" s="1">
        <v>43717</v>
      </c>
      <c r="D64" s="1">
        <v>43717</v>
      </c>
      <c r="E64" t="s">
        <v>7</v>
      </c>
      <c r="F64" t="s">
        <v>8</v>
      </c>
      <c r="G64" t="s">
        <v>9</v>
      </c>
      <c r="I64" t="str">
        <f t="shared" si="0"/>
        <v/>
      </c>
      <c r="J64">
        <f>IF(G64=J$1,IF(I64="",J63+1,1),0)</f>
        <v>3</v>
      </c>
      <c r="K64">
        <f>IF($G64=K$1,IF($I64="",K63+1,1),0)</f>
        <v>0</v>
      </c>
      <c r="L64">
        <f>IF($G64=L$1,IF($I64="",L63+1,1),0)</f>
        <v>0</v>
      </c>
      <c r="M64">
        <f>IF($G64=M$1,IF($I64="",M63+1,1),0)</f>
        <v>0</v>
      </c>
      <c r="N64">
        <f>IF($G64=N$1,IF($I64="",N63+1,1),0)</f>
        <v>0</v>
      </c>
    </row>
    <row r="65" spans="1:14" x14ac:dyDescent="0.2">
      <c r="A65" t="s">
        <v>3098</v>
      </c>
      <c r="B65" t="s">
        <v>3095</v>
      </c>
      <c r="C65" s="1">
        <v>43717</v>
      </c>
      <c r="D65" s="1">
        <v>43717</v>
      </c>
      <c r="E65" t="s">
        <v>7</v>
      </c>
      <c r="F65" t="s">
        <v>8</v>
      </c>
      <c r="G65" t="s">
        <v>9</v>
      </c>
      <c r="I65" t="str">
        <f t="shared" si="0"/>
        <v/>
      </c>
      <c r="J65">
        <f>IF(G65=J$1,IF(I65="",J64+1,1),0)</f>
        <v>4</v>
      </c>
      <c r="K65">
        <f>IF($G65=K$1,IF($I65="",K64+1,1),0)</f>
        <v>0</v>
      </c>
      <c r="L65">
        <f>IF($G65=L$1,IF($I65="",L64+1,1),0)</f>
        <v>0</v>
      </c>
      <c r="M65">
        <f>IF($G65=M$1,IF($I65="",M64+1,1),0)</f>
        <v>0</v>
      </c>
      <c r="N65">
        <f>IF($G65=N$1,IF($I65="",N64+1,1),0)</f>
        <v>0</v>
      </c>
    </row>
    <row r="66" spans="1:14" x14ac:dyDescent="0.2">
      <c r="A66" t="s">
        <v>3099</v>
      </c>
      <c r="B66" t="s">
        <v>3100</v>
      </c>
      <c r="C66" s="1">
        <v>43756</v>
      </c>
      <c r="D66" s="1">
        <v>43756</v>
      </c>
      <c r="E66" t="s">
        <v>7</v>
      </c>
      <c r="F66" t="s">
        <v>8</v>
      </c>
      <c r="G66" t="s">
        <v>9</v>
      </c>
      <c r="I66" t="str">
        <f t="shared" si="0"/>
        <v>0062e000002HFzVAAW</v>
      </c>
      <c r="J66">
        <f>IF(G66=J$1,IF(I66="",J65+1,1),0)</f>
        <v>1</v>
      </c>
      <c r="K66">
        <f>IF($G66=K$1,IF($I66="",K65+1,1),0)</f>
        <v>0</v>
      </c>
      <c r="L66">
        <f>IF($G66=L$1,IF($I66="",L65+1,1),0)</f>
        <v>0</v>
      </c>
      <c r="M66">
        <f>IF($G66=M$1,IF($I66="",M65+1,1),0)</f>
        <v>0</v>
      </c>
      <c r="N66">
        <f>IF($G66=N$1,IF($I66="",N65+1,1),0)</f>
        <v>0</v>
      </c>
    </row>
    <row r="67" spans="1:14" x14ac:dyDescent="0.2">
      <c r="A67" t="s">
        <v>3101</v>
      </c>
      <c r="B67" t="s">
        <v>3102</v>
      </c>
      <c r="C67" s="1">
        <v>43756</v>
      </c>
      <c r="D67" s="1">
        <v>43756</v>
      </c>
      <c r="E67" t="s">
        <v>7</v>
      </c>
      <c r="F67" t="s">
        <v>8</v>
      </c>
      <c r="G67" t="s">
        <v>9</v>
      </c>
      <c r="I67" t="str">
        <f t="shared" ref="I67:I130" si="1">IF(B67=B66,"",B67)</f>
        <v>0062e000002HFzWAAW</v>
      </c>
      <c r="J67">
        <f>IF(G67=J$1,IF(I67="",J66+1,1),0)</f>
        <v>1</v>
      </c>
      <c r="K67">
        <f>IF($G67=K$1,IF($I67="",K66+1,1),0)</f>
        <v>0</v>
      </c>
      <c r="L67">
        <f>IF($G67=L$1,IF($I67="",L66+1,1),0)</f>
        <v>0</v>
      </c>
      <c r="M67">
        <f>IF($G67=M$1,IF($I67="",M66+1,1),0)</f>
        <v>0</v>
      </c>
      <c r="N67">
        <f>IF($G67=N$1,IF($I67="",N66+1,1),0)</f>
        <v>0</v>
      </c>
    </row>
    <row r="68" spans="1:14" x14ac:dyDescent="0.2">
      <c r="A68" t="s">
        <v>3103</v>
      </c>
      <c r="B68" t="s">
        <v>3102</v>
      </c>
      <c r="C68" s="1">
        <v>43759</v>
      </c>
      <c r="D68" s="1">
        <v>43756</v>
      </c>
      <c r="E68" t="s">
        <v>7</v>
      </c>
      <c r="F68" t="s">
        <v>8</v>
      </c>
      <c r="G68" t="s">
        <v>9</v>
      </c>
      <c r="I68" t="str">
        <f t="shared" si="1"/>
        <v/>
      </c>
      <c r="J68">
        <f>IF(G68=J$1,IF(I68="",J67+1,1),0)</f>
        <v>2</v>
      </c>
      <c r="K68">
        <f>IF($G68=K$1,IF($I68="",K67+1,1),0)</f>
        <v>0</v>
      </c>
      <c r="L68">
        <f>IF($G68=L$1,IF($I68="",L67+1,1),0)</f>
        <v>0</v>
      </c>
      <c r="M68">
        <f>IF($G68=M$1,IF($I68="",M67+1,1),0)</f>
        <v>0</v>
      </c>
      <c r="N68">
        <f>IF($G68=N$1,IF($I68="",N67+1,1),0)</f>
        <v>0</v>
      </c>
    </row>
    <row r="69" spans="1:14" x14ac:dyDescent="0.2">
      <c r="A69" t="s">
        <v>3104</v>
      </c>
      <c r="B69" t="s">
        <v>3105</v>
      </c>
      <c r="C69" s="1">
        <v>43759</v>
      </c>
      <c r="D69" s="1">
        <v>43759</v>
      </c>
      <c r="E69" t="s">
        <v>7</v>
      </c>
      <c r="F69" t="s">
        <v>8</v>
      </c>
      <c r="G69" t="s">
        <v>9</v>
      </c>
      <c r="I69" t="str">
        <f t="shared" si="1"/>
        <v>0062e000002HFzXAAW</v>
      </c>
      <c r="J69">
        <f>IF(G69=J$1,IF(I69="",J68+1,1),0)</f>
        <v>1</v>
      </c>
      <c r="K69">
        <f>IF($G69=K$1,IF($I69="",K68+1,1),0)</f>
        <v>0</v>
      </c>
      <c r="L69">
        <f>IF($G69=L$1,IF($I69="",L68+1,1),0)</f>
        <v>0</v>
      </c>
      <c r="M69">
        <f>IF($G69=M$1,IF($I69="",M68+1,1),0)</f>
        <v>0</v>
      </c>
      <c r="N69">
        <f>IF($G69=N$1,IF($I69="",N68+1,1),0)</f>
        <v>0</v>
      </c>
    </row>
    <row r="70" spans="1:14" x14ac:dyDescent="0.2">
      <c r="A70" t="s">
        <v>3106</v>
      </c>
      <c r="B70" t="s">
        <v>3107</v>
      </c>
      <c r="C70" s="1">
        <v>43756</v>
      </c>
      <c r="D70" s="1">
        <v>43756</v>
      </c>
      <c r="E70" t="s">
        <v>7</v>
      </c>
      <c r="F70" t="s">
        <v>8</v>
      </c>
      <c r="G70" t="s">
        <v>9</v>
      </c>
      <c r="I70" t="str">
        <f t="shared" si="1"/>
        <v>0062e000002HFzYAAW</v>
      </c>
      <c r="J70">
        <f>IF(G70=J$1,IF(I70="",J69+1,1),0)</f>
        <v>1</v>
      </c>
      <c r="K70">
        <f>IF($G70=K$1,IF($I70="",K69+1,1),0)</f>
        <v>0</v>
      </c>
      <c r="L70">
        <f>IF($G70=L$1,IF($I70="",L69+1,1),0)</f>
        <v>0</v>
      </c>
      <c r="M70">
        <f>IF($G70=M$1,IF($I70="",M69+1,1),0)</f>
        <v>0</v>
      </c>
      <c r="N70">
        <f>IF($G70=N$1,IF($I70="",N69+1,1),0)</f>
        <v>0</v>
      </c>
    </row>
    <row r="71" spans="1:14" x14ac:dyDescent="0.2">
      <c r="A71" t="s">
        <v>3108</v>
      </c>
      <c r="B71" t="s">
        <v>3109</v>
      </c>
      <c r="C71" s="1">
        <v>43738</v>
      </c>
      <c r="D71" s="1">
        <v>43738</v>
      </c>
      <c r="E71" t="s">
        <v>7</v>
      </c>
      <c r="F71" t="s">
        <v>8</v>
      </c>
      <c r="G71" t="s">
        <v>9</v>
      </c>
      <c r="I71" t="str">
        <f t="shared" si="1"/>
        <v>0062e000002HFzZAAW</v>
      </c>
      <c r="J71">
        <f>IF(G71=J$1,IF(I71="",J70+1,1),0)</f>
        <v>1</v>
      </c>
      <c r="K71">
        <f>IF($G71=K$1,IF($I71="",K70+1,1),0)</f>
        <v>0</v>
      </c>
      <c r="L71">
        <f>IF($G71=L$1,IF($I71="",L70+1,1),0)</f>
        <v>0</v>
      </c>
      <c r="M71">
        <f>IF($G71=M$1,IF($I71="",M70+1,1),0)</f>
        <v>0</v>
      </c>
      <c r="N71">
        <f>IF($G71=N$1,IF($I71="",N70+1,1),0)</f>
        <v>0</v>
      </c>
    </row>
    <row r="72" spans="1:14" x14ac:dyDescent="0.2">
      <c r="A72" t="s">
        <v>3112</v>
      </c>
      <c r="B72" t="s">
        <v>3113</v>
      </c>
      <c r="C72" s="1">
        <v>43679</v>
      </c>
      <c r="D72" s="1">
        <v>43677</v>
      </c>
      <c r="E72" t="s">
        <v>7</v>
      </c>
      <c r="F72" t="s">
        <v>8</v>
      </c>
      <c r="G72" t="s">
        <v>9</v>
      </c>
      <c r="I72" t="str">
        <f t="shared" si="1"/>
        <v>0062e000002HG02AAG</v>
      </c>
      <c r="J72">
        <f>IF(G72=J$1,IF(I72="",J71+1,1),0)</f>
        <v>1</v>
      </c>
      <c r="K72">
        <f>IF($G72=K$1,IF($I72="",K71+1,1),0)</f>
        <v>0</v>
      </c>
      <c r="L72">
        <f>IF($G72=L$1,IF($I72="",L71+1,1),0)</f>
        <v>0</v>
      </c>
      <c r="M72">
        <f>IF($G72=M$1,IF($I72="",M71+1,1),0)</f>
        <v>0</v>
      </c>
      <c r="N72">
        <f>IF($G72=N$1,IF($I72="",N71+1,1),0)</f>
        <v>0</v>
      </c>
    </row>
    <row r="73" spans="1:14" x14ac:dyDescent="0.2">
      <c r="A73" t="s">
        <v>3114</v>
      </c>
      <c r="B73" t="s">
        <v>3113</v>
      </c>
      <c r="C73" s="1">
        <v>43693</v>
      </c>
      <c r="D73" s="1">
        <v>43677</v>
      </c>
      <c r="E73" t="s">
        <v>7</v>
      </c>
      <c r="F73" t="s">
        <v>8</v>
      </c>
      <c r="G73" t="s">
        <v>9</v>
      </c>
      <c r="I73" t="str">
        <f t="shared" si="1"/>
        <v/>
      </c>
      <c r="J73">
        <f>IF(G73=J$1,IF(I73="",J72+1,1),0)</f>
        <v>2</v>
      </c>
      <c r="K73">
        <f>IF($G73=K$1,IF($I73="",K72+1,1),0)</f>
        <v>0</v>
      </c>
      <c r="L73">
        <f>IF($G73=L$1,IF($I73="",L72+1,1),0)</f>
        <v>0</v>
      </c>
      <c r="M73">
        <f>IF($G73=M$1,IF($I73="",M72+1,1),0)</f>
        <v>0</v>
      </c>
      <c r="N73">
        <f>IF($G73=N$1,IF($I73="",N72+1,1),0)</f>
        <v>0</v>
      </c>
    </row>
    <row r="74" spans="1:14" x14ac:dyDescent="0.2">
      <c r="A74" t="s">
        <v>3115</v>
      </c>
      <c r="B74" t="s">
        <v>3113</v>
      </c>
      <c r="C74" s="1">
        <v>43679</v>
      </c>
      <c r="D74" s="1">
        <v>43677</v>
      </c>
      <c r="E74" t="s">
        <v>7</v>
      </c>
      <c r="F74" t="s">
        <v>8</v>
      </c>
      <c r="G74" t="s">
        <v>9</v>
      </c>
      <c r="I74" t="str">
        <f t="shared" si="1"/>
        <v/>
      </c>
      <c r="J74">
        <f>IF(G74=J$1,IF(I74="",J73+1,1),0)</f>
        <v>3</v>
      </c>
      <c r="K74">
        <f>IF($G74=K$1,IF($I74="",K73+1,1),0)</f>
        <v>0</v>
      </c>
      <c r="L74">
        <f>IF($G74=L$1,IF($I74="",L73+1,1),0)</f>
        <v>0</v>
      </c>
      <c r="M74">
        <f>IF($G74=M$1,IF($I74="",M73+1,1),0)</f>
        <v>0</v>
      </c>
      <c r="N74">
        <f>IF($G74=N$1,IF($I74="",N73+1,1),0)</f>
        <v>0</v>
      </c>
    </row>
    <row r="75" spans="1:14" x14ac:dyDescent="0.2">
      <c r="A75" t="s">
        <v>3116</v>
      </c>
      <c r="B75" t="s">
        <v>3113</v>
      </c>
      <c r="C75" s="1">
        <v>43692</v>
      </c>
      <c r="D75" s="1">
        <v>43677</v>
      </c>
      <c r="E75" t="s">
        <v>7</v>
      </c>
      <c r="F75" t="s">
        <v>8</v>
      </c>
      <c r="G75" t="s">
        <v>9</v>
      </c>
      <c r="I75" t="str">
        <f t="shared" si="1"/>
        <v/>
      </c>
      <c r="J75">
        <f>IF(G75=J$1,IF(I75="",J74+1,1),0)</f>
        <v>4</v>
      </c>
      <c r="K75">
        <f>IF($G75=K$1,IF($I75="",K74+1,1),0)</f>
        <v>0</v>
      </c>
      <c r="L75">
        <f>IF($G75=L$1,IF($I75="",L74+1,1),0)</f>
        <v>0</v>
      </c>
      <c r="M75">
        <f>IF($G75=M$1,IF($I75="",M74+1,1),0)</f>
        <v>0</v>
      </c>
      <c r="N75">
        <f>IF($G75=N$1,IF($I75="",N74+1,1),0)</f>
        <v>0</v>
      </c>
    </row>
    <row r="76" spans="1:14" x14ac:dyDescent="0.2">
      <c r="A76" t="s">
        <v>3117</v>
      </c>
      <c r="B76" t="s">
        <v>3113</v>
      </c>
      <c r="C76" s="1">
        <v>43679</v>
      </c>
      <c r="D76" s="1">
        <v>43677</v>
      </c>
      <c r="E76" t="s">
        <v>7</v>
      </c>
      <c r="F76" t="s">
        <v>8</v>
      </c>
      <c r="G76" t="s">
        <v>9</v>
      </c>
      <c r="I76" t="str">
        <f t="shared" si="1"/>
        <v/>
      </c>
      <c r="J76">
        <f>IF(G76=J$1,IF(I76="",J75+1,1),0)</f>
        <v>5</v>
      </c>
      <c r="K76">
        <f>IF($G76=K$1,IF($I76="",K75+1,1),0)</f>
        <v>0</v>
      </c>
      <c r="L76">
        <f>IF($G76=L$1,IF($I76="",L75+1,1),0)</f>
        <v>0</v>
      </c>
      <c r="M76">
        <f>IF($G76=M$1,IF($I76="",M75+1,1),0)</f>
        <v>0</v>
      </c>
      <c r="N76">
        <f>IF($G76=N$1,IF($I76="",N75+1,1),0)</f>
        <v>0</v>
      </c>
    </row>
    <row r="77" spans="1:14" x14ac:dyDescent="0.2">
      <c r="A77" t="s">
        <v>3118</v>
      </c>
      <c r="B77" t="s">
        <v>3113</v>
      </c>
      <c r="C77" s="1">
        <v>43693</v>
      </c>
      <c r="D77" s="1">
        <v>43677</v>
      </c>
      <c r="E77" t="s">
        <v>7</v>
      </c>
      <c r="F77" t="s">
        <v>8</v>
      </c>
      <c r="G77" t="s">
        <v>9</v>
      </c>
      <c r="I77" t="str">
        <f t="shared" si="1"/>
        <v/>
      </c>
      <c r="J77">
        <f>IF(G77=J$1,IF(I77="",J76+1,1),0)</f>
        <v>6</v>
      </c>
      <c r="K77">
        <f>IF($G77=K$1,IF($I77="",K76+1,1),0)</f>
        <v>0</v>
      </c>
      <c r="L77">
        <f>IF($G77=L$1,IF($I77="",L76+1,1),0)</f>
        <v>0</v>
      </c>
      <c r="M77">
        <f>IF($G77=M$1,IF($I77="",M76+1,1),0)</f>
        <v>0</v>
      </c>
      <c r="N77">
        <f>IF($G77=N$1,IF($I77="",N76+1,1),0)</f>
        <v>0</v>
      </c>
    </row>
    <row r="78" spans="1:14" x14ac:dyDescent="0.2">
      <c r="A78" t="s">
        <v>3119</v>
      </c>
      <c r="B78" t="s">
        <v>3113</v>
      </c>
      <c r="C78" s="1">
        <v>43679</v>
      </c>
      <c r="D78" s="1">
        <v>43677</v>
      </c>
      <c r="E78" t="s">
        <v>7</v>
      </c>
      <c r="F78" t="s">
        <v>8</v>
      </c>
      <c r="G78" t="s">
        <v>9</v>
      </c>
      <c r="I78" t="str">
        <f t="shared" si="1"/>
        <v/>
      </c>
      <c r="J78">
        <f>IF(G78=J$1,IF(I78="",J77+1,1),0)</f>
        <v>7</v>
      </c>
      <c r="K78">
        <f>IF($G78=K$1,IF($I78="",K77+1,1),0)</f>
        <v>0</v>
      </c>
      <c r="L78">
        <f>IF($G78=L$1,IF($I78="",L77+1,1),0)</f>
        <v>0</v>
      </c>
      <c r="M78">
        <f>IF($G78=M$1,IF($I78="",M77+1,1),0)</f>
        <v>0</v>
      </c>
      <c r="N78">
        <f>IF($G78=N$1,IF($I78="",N77+1,1),0)</f>
        <v>0</v>
      </c>
    </row>
    <row r="79" spans="1:14" x14ac:dyDescent="0.2">
      <c r="A79" t="s">
        <v>3120</v>
      </c>
      <c r="B79" t="s">
        <v>3113</v>
      </c>
      <c r="C79" s="1">
        <v>43693</v>
      </c>
      <c r="D79" s="1">
        <v>43677</v>
      </c>
      <c r="E79" t="s">
        <v>7</v>
      </c>
      <c r="F79" t="s">
        <v>8</v>
      </c>
      <c r="G79" t="s">
        <v>9</v>
      </c>
      <c r="I79" t="str">
        <f t="shared" si="1"/>
        <v/>
      </c>
      <c r="J79">
        <f>IF(G79=J$1,IF(I79="",J78+1,1),0)</f>
        <v>8</v>
      </c>
      <c r="K79">
        <f>IF($G79=K$1,IF($I79="",K78+1,1),0)</f>
        <v>0</v>
      </c>
      <c r="L79">
        <f>IF($G79=L$1,IF($I79="",L78+1,1),0)</f>
        <v>0</v>
      </c>
      <c r="M79">
        <f>IF($G79=M$1,IF($I79="",M78+1,1),0)</f>
        <v>0</v>
      </c>
      <c r="N79">
        <f>IF($G79=N$1,IF($I79="",N78+1,1),0)</f>
        <v>0</v>
      </c>
    </row>
    <row r="80" spans="1:14" x14ac:dyDescent="0.2">
      <c r="A80" t="s">
        <v>3121</v>
      </c>
      <c r="B80" t="s">
        <v>3113</v>
      </c>
      <c r="C80" s="1">
        <v>43690</v>
      </c>
      <c r="D80" s="1">
        <v>43677</v>
      </c>
      <c r="E80" t="s">
        <v>7</v>
      </c>
      <c r="F80" t="s">
        <v>8</v>
      </c>
      <c r="G80" t="s">
        <v>9</v>
      </c>
      <c r="I80" t="str">
        <f t="shared" si="1"/>
        <v/>
      </c>
      <c r="J80">
        <f>IF(G80=J$1,IF(I80="",J79+1,1),0)</f>
        <v>9</v>
      </c>
      <c r="K80">
        <f>IF($G80=K$1,IF($I80="",K79+1,1),0)</f>
        <v>0</v>
      </c>
      <c r="L80">
        <f>IF($G80=L$1,IF($I80="",L79+1,1),0)</f>
        <v>0</v>
      </c>
      <c r="M80">
        <f>IF($G80=M$1,IF($I80="",M79+1,1),0)</f>
        <v>0</v>
      </c>
      <c r="N80">
        <f>IF($G80=N$1,IF($I80="",N79+1,1),0)</f>
        <v>0</v>
      </c>
    </row>
    <row r="81" spans="1:14" x14ac:dyDescent="0.2">
      <c r="A81" t="s">
        <v>3122</v>
      </c>
      <c r="B81" t="s">
        <v>3113</v>
      </c>
      <c r="C81" s="1">
        <v>43692</v>
      </c>
      <c r="D81" s="1">
        <v>43677</v>
      </c>
      <c r="E81" t="s">
        <v>7</v>
      </c>
      <c r="F81" t="s">
        <v>8</v>
      </c>
      <c r="G81" t="s">
        <v>9</v>
      </c>
      <c r="I81" t="str">
        <f t="shared" si="1"/>
        <v/>
      </c>
      <c r="J81">
        <f>IF(G81=J$1,IF(I81="",J80+1,1),0)</f>
        <v>10</v>
      </c>
      <c r="K81">
        <f>IF($G81=K$1,IF($I81="",K80+1,1),0)</f>
        <v>0</v>
      </c>
      <c r="L81">
        <f>IF($G81=L$1,IF($I81="",L80+1,1),0)</f>
        <v>0</v>
      </c>
      <c r="M81">
        <f>IF($G81=M$1,IF($I81="",M80+1,1),0)</f>
        <v>0</v>
      </c>
      <c r="N81">
        <f>IF($G81=N$1,IF($I81="",N80+1,1),0)</f>
        <v>0</v>
      </c>
    </row>
    <row r="82" spans="1:14" x14ac:dyDescent="0.2">
      <c r="A82" t="s">
        <v>3123</v>
      </c>
      <c r="B82" t="s">
        <v>3113</v>
      </c>
      <c r="C82" s="1">
        <v>43693</v>
      </c>
      <c r="D82" s="1">
        <v>43677</v>
      </c>
      <c r="E82" t="s">
        <v>7</v>
      </c>
      <c r="F82" t="s">
        <v>8</v>
      </c>
      <c r="G82" t="s">
        <v>9</v>
      </c>
      <c r="I82" t="str">
        <f t="shared" si="1"/>
        <v/>
      </c>
      <c r="J82">
        <f>IF(G82=J$1,IF(I82="",J81+1,1),0)</f>
        <v>11</v>
      </c>
      <c r="K82">
        <f>IF($G82=K$1,IF($I82="",K81+1,1),0)</f>
        <v>0</v>
      </c>
      <c r="L82">
        <f>IF($G82=L$1,IF($I82="",L81+1,1),0)</f>
        <v>0</v>
      </c>
      <c r="M82">
        <f>IF($G82=M$1,IF($I82="",M81+1,1),0)</f>
        <v>0</v>
      </c>
      <c r="N82">
        <f>IF($G82=N$1,IF($I82="",N81+1,1),0)</f>
        <v>0</v>
      </c>
    </row>
    <row r="83" spans="1:14" x14ac:dyDescent="0.2">
      <c r="A83" t="s">
        <v>3124</v>
      </c>
      <c r="B83" t="s">
        <v>3113</v>
      </c>
      <c r="C83" s="1">
        <v>43693</v>
      </c>
      <c r="D83" s="1">
        <v>43677</v>
      </c>
      <c r="E83" t="s">
        <v>7</v>
      </c>
      <c r="F83" t="s">
        <v>8</v>
      </c>
      <c r="G83" t="s">
        <v>9</v>
      </c>
      <c r="I83" t="str">
        <f t="shared" si="1"/>
        <v/>
      </c>
      <c r="J83">
        <f>IF(G83=J$1,IF(I83="",J82+1,1),0)</f>
        <v>12</v>
      </c>
      <c r="K83">
        <f>IF($G83=K$1,IF($I83="",K82+1,1),0)</f>
        <v>0</v>
      </c>
      <c r="L83">
        <f>IF($G83=L$1,IF($I83="",L82+1,1),0)</f>
        <v>0</v>
      </c>
      <c r="M83">
        <f>IF($G83=M$1,IF($I83="",M82+1,1),0)</f>
        <v>0</v>
      </c>
      <c r="N83">
        <f>IF($G83=N$1,IF($I83="",N82+1,1),0)</f>
        <v>0</v>
      </c>
    </row>
    <row r="84" spans="1:14" x14ac:dyDescent="0.2">
      <c r="A84" t="s">
        <v>3125</v>
      </c>
      <c r="B84" t="s">
        <v>3113</v>
      </c>
      <c r="C84" s="1">
        <v>43679</v>
      </c>
      <c r="D84" s="1">
        <v>43677</v>
      </c>
      <c r="E84" t="s">
        <v>7</v>
      </c>
      <c r="F84" t="s">
        <v>8</v>
      </c>
      <c r="G84" t="s">
        <v>9</v>
      </c>
      <c r="I84" t="str">
        <f t="shared" si="1"/>
        <v/>
      </c>
      <c r="J84">
        <f>IF(G84=J$1,IF(I84="",J83+1,1),0)</f>
        <v>13</v>
      </c>
      <c r="K84">
        <f>IF($G84=K$1,IF($I84="",K83+1,1),0)</f>
        <v>0</v>
      </c>
      <c r="L84">
        <f>IF($G84=L$1,IF($I84="",L83+1,1),0)</f>
        <v>0</v>
      </c>
      <c r="M84">
        <f>IF($G84=M$1,IF($I84="",M83+1,1),0)</f>
        <v>0</v>
      </c>
      <c r="N84">
        <f>IF($G84=N$1,IF($I84="",N83+1,1),0)</f>
        <v>0</v>
      </c>
    </row>
    <row r="85" spans="1:14" x14ac:dyDescent="0.2">
      <c r="A85" t="s">
        <v>3126</v>
      </c>
      <c r="B85" t="s">
        <v>3113</v>
      </c>
      <c r="C85" s="1">
        <v>43693</v>
      </c>
      <c r="D85" s="1">
        <v>43677</v>
      </c>
      <c r="E85" t="s">
        <v>7</v>
      </c>
      <c r="F85" t="s">
        <v>8</v>
      </c>
      <c r="G85" t="s">
        <v>9</v>
      </c>
      <c r="I85" t="str">
        <f t="shared" si="1"/>
        <v/>
      </c>
      <c r="J85">
        <f>IF(G85=J$1,IF(I85="",J84+1,1),0)</f>
        <v>14</v>
      </c>
      <c r="K85">
        <f>IF($G85=K$1,IF($I85="",K84+1,1),0)</f>
        <v>0</v>
      </c>
      <c r="L85">
        <f>IF($G85=L$1,IF($I85="",L84+1,1),0)</f>
        <v>0</v>
      </c>
      <c r="M85">
        <f>IF($G85=M$1,IF($I85="",M84+1,1),0)</f>
        <v>0</v>
      </c>
      <c r="N85">
        <f>IF($G85=N$1,IF($I85="",N84+1,1),0)</f>
        <v>0</v>
      </c>
    </row>
    <row r="86" spans="1:14" x14ac:dyDescent="0.2">
      <c r="A86" t="s">
        <v>3127</v>
      </c>
      <c r="B86" t="s">
        <v>3113</v>
      </c>
      <c r="C86" s="1">
        <v>43693</v>
      </c>
      <c r="D86" s="1">
        <v>43677</v>
      </c>
      <c r="E86" t="s">
        <v>7</v>
      </c>
      <c r="F86" t="s">
        <v>8</v>
      </c>
      <c r="G86" t="s">
        <v>9</v>
      </c>
      <c r="I86" t="str">
        <f t="shared" si="1"/>
        <v/>
      </c>
      <c r="J86">
        <f>IF(G86=J$1,IF(I86="",J85+1,1),0)</f>
        <v>15</v>
      </c>
      <c r="K86">
        <f>IF($G86=K$1,IF($I86="",K85+1,1),0)</f>
        <v>0</v>
      </c>
      <c r="L86">
        <f>IF($G86=L$1,IF($I86="",L85+1,1),0)</f>
        <v>0</v>
      </c>
      <c r="M86">
        <f>IF($G86=M$1,IF($I86="",M85+1,1),0)</f>
        <v>0</v>
      </c>
      <c r="N86">
        <f>IF($G86=N$1,IF($I86="",N85+1,1),0)</f>
        <v>0</v>
      </c>
    </row>
    <row r="87" spans="1:14" x14ac:dyDescent="0.2">
      <c r="A87" t="s">
        <v>3128</v>
      </c>
      <c r="B87" t="s">
        <v>3113</v>
      </c>
      <c r="C87" s="1">
        <v>43679</v>
      </c>
      <c r="D87" s="1">
        <v>43677</v>
      </c>
      <c r="E87" t="s">
        <v>7</v>
      </c>
      <c r="F87" t="s">
        <v>8</v>
      </c>
      <c r="G87" t="s">
        <v>9</v>
      </c>
      <c r="I87" t="str">
        <f t="shared" si="1"/>
        <v/>
      </c>
      <c r="J87">
        <f>IF(G87=J$1,IF(I87="",J86+1,1),0)</f>
        <v>16</v>
      </c>
      <c r="K87">
        <f>IF($G87=K$1,IF($I87="",K86+1,1),0)</f>
        <v>0</v>
      </c>
      <c r="L87">
        <f>IF($G87=L$1,IF($I87="",L86+1,1),0)</f>
        <v>0</v>
      </c>
      <c r="M87">
        <f>IF($G87=M$1,IF($I87="",M86+1,1),0)</f>
        <v>0</v>
      </c>
      <c r="N87">
        <f>IF($G87=N$1,IF($I87="",N86+1,1),0)</f>
        <v>0</v>
      </c>
    </row>
    <row r="88" spans="1:14" x14ac:dyDescent="0.2">
      <c r="A88" t="s">
        <v>3129</v>
      </c>
      <c r="B88" t="s">
        <v>3130</v>
      </c>
      <c r="C88" s="1">
        <v>43845</v>
      </c>
      <c r="D88" s="1">
        <v>43729</v>
      </c>
      <c r="E88" t="s">
        <v>7</v>
      </c>
      <c r="F88" t="s">
        <v>28</v>
      </c>
      <c r="G88" t="s">
        <v>9</v>
      </c>
      <c r="I88" t="str">
        <f t="shared" si="1"/>
        <v>0062e000002HG09AAG</v>
      </c>
      <c r="J88">
        <f>IF(G88=J$1,IF(I88="",J87+1,1),0)</f>
        <v>1</v>
      </c>
      <c r="K88">
        <f>IF($G88=K$1,IF($I88="",K87+1,1),0)</f>
        <v>0</v>
      </c>
      <c r="L88">
        <f>IF($G88=L$1,IF($I88="",L87+1,1),0)</f>
        <v>0</v>
      </c>
      <c r="M88">
        <f>IF($G88=M$1,IF($I88="",M87+1,1),0)</f>
        <v>0</v>
      </c>
      <c r="N88">
        <f>IF($G88=N$1,IF($I88="",N87+1,1),0)</f>
        <v>0</v>
      </c>
    </row>
    <row r="89" spans="1:14" x14ac:dyDescent="0.2">
      <c r="A89" t="s">
        <v>3153</v>
      </c>
      <c r="B89" t="s">
        <v>3154</v>
      </c>
      <c r="C89" s="1">
        <v>43731</v>
      </c>
      <c r="D89" s="1">
        <v>43741</v>
      </c>
      <c r="E89" t="s">
        <v>7</v>
      </c>
      <c r="F89" t="s">
        <v>235</v>
      </c>
      <c r="G89" t="s">
        <v>9</v>
      </c>
      <c r="I89" t="str">
        <f t="shared" si="1"/>
        <v>0062e000002HG3KAAW</v>
      </c>
      <c r="J89">
        <f>IF(G89=J$1,IF(I89="",J88+1,1),0)</f>
        <v>1</v>
      </c>
      <c r="K89">
        <f>IF($G89=K$1,IF($I89="",K88+1,1),0)</f>
        <v>0</v>
      </c>
      <c r="L89">
        <f>IF($G89=L$1,IF($I89="",L88+1,1),0)</f>
        <v>0</v>
      </c>
      <c r="M89">
        <f>IF($G89=M$1,IF($I89="",M88+1,1),0)</f>
        <v>0</v>
      </c>
      <c r="N89">
        <f>IF($G89=N$1,IF($I89="",N88+1,1),0)</f>
        <v>0</v>
      </c>
    </row>
    <row r="90" spans="1:14" x14ac:dyDescent="0.2">
      <c r="A90" t="s">
        <v>3155</v>
      </c>
      <c r="B90" t="s">
        <v>3154</v>
      </c>
      <c r="C90" s="1">
        <v>43781</v>
      </c>
      <c r="D90" s="1">
        <v>43741</v>
      </c>
      <c r="E90" t="s">
        <v>7</v>
      </c>
      <c r="F90" t="s">
        <v>235</v>
      </c>
      <c r="G90" t="s">
        <v>9</v>
      </c>
      <c r="I90" t="str">
        <f t="shared" si="1"/>
        <v/>
      </c>
      <c r="J90">
        <f>IF(G90=J$1,IF(I90="",J89+1,1),0)</f>
        <v>2</v>
      </c>
      <c r="K90">
        <f>IF($G90=K$1,IF($I90="",K89+1,1),0)</f>
        <v>0</v>
      </c>
      <c r="L90">
        <f>IF($G90=L$1,IF($I90="",L89+1,1),0)</f>
        <v>0</v>
      </c>
      <c r="M90">
        <f>IF($G90=M$1,IF($I90="",M89+1,1),0)</f>
        <v>0</v>
      </c>
      <c r="N90">
        <f>IF($G90=N$1,IF($I90="",N89+1,1),0)</f>
        <v>0</v>
      </c>
    </row>
    <row r="91" spans="1:14" x14ac:dyDescent="0.2">
      <c r="A91" t="s">
        <v>6191</v>
      </c>
      <c r="B91" t="s">
        <v>3154</v>
      </c>
      <c r="C91" s="1">
        <v>43734</v>
      </c>
      <c r="D91" s="1">
        <v>43741</v>
      </c>
      <c r="E91" t="s">
        <v>7</v>
      </c>
      <c r="F91" t="s">
        <v>235</v>
      </c>
      <c r="G91" t="s">
        <v>1992</v>
      </c>
      <c r="I91" t="str">
        <f t="shared" si="1"/>
        <v/>
      </c>
      <c r="J91">
        <f>IF(G91=J$1,IF(I91="",J90+1,1),0)</f>
        <v>0</v>
      </c>
      <c r="K91">
        <f>IF($G91=K$1,IF($I91="",K90+1,1),0)</f>
        <v>0</v>
      </c>
      <c r="L91">
        <f>IF($G91=L$1,IF($I91="",L90+1,1),0)</f>
        <v>1</v>
      </c>
      <c r="M91">
        <f>IF($G91=M$1,IF($I91="",M90+1,1),0)</f>
        <v>0</v>
      </c>
      <c r="N91">
        <f>IF($G91=N$1,IF($I91="",N90+1,1),0)</f>
        <v>0</v>
      </c>
    </row>
    <row r="92" spans="1:14" x14ac:dyDescent="0.2">
      <c r="A92" t="s">
        <v>3156</v>
      </c>
      <c r="B92" t="s">
        <v>3157</v>
      </c>
      <c r="C92" s="1">
        <v>43691</v>
      </c>
      <c r="D92" s="1">
        <v>43713</v>
      </c>
      <c r="E92" t="s">
        <v>7</v>
      </c>
      <c r="F92" t="s">
        <v>235</v>
      </c>
      <c r="G92" t="s">
        <v>9</v>
      </c>
      <c r="I92" t="str">
        <f t="shared" si="1"/>
        <v>0062e000002HG3LAAW</v>
      </c>
      <c r="J92">
        <f>IF(G92=J$1,IF(I92="",J91+1,1),0)</f>
        <v>1</v>
      </c>
      <c r="K92">
        <f>IF($G92=K$1,IF($I92="",K91+1,1),0)</f>
        <v>0</v>
      </c>
      <c r="L92">
        <f>IF($G92=L$1,IF($I92="",L91+1,1),0)</f>
        <v>0</v>
      </c>
      <c r="M92">
        <f>IF($G92=M$1,IF($I92="",M91+1,1),0)</f>
        <v>0</v>
      </c>
      <c r="N92">
        <f>IF($G92=N$1,IF($I92="",N91+1,1),0)</f>
        <v>0</v>
      </c>
    </row>
    <row r="93" spans="1:14" x14ac:dyDescent="0.2">
      <c r="A93" t="s">
        <v>3158</v>
      </c>
      <c r="B93" t="s">
        <v>3157</v>
      </c>
      <c r="C93" s="1">
        <v>43724</v>
      </c>
      <c r="D93" s="1">
        <v>43713</v>
      </c>
      <c r="E93" t="s">
        <v>7</v>
      </c>
      <c r="F93" t="s">
        <v>235</v>
      </c>
      <c r="G93" t="s">
        <v>9</v>
      </c>
      <c r="I93" t="str">
        <f t="shared" si="1"/>
        <v/>
      </c>
      <c r="J93">
        <f>IF(G93=J$1,IF(I93="",J92+1,1),0)</f>
        <v>2</v>
      </c>
      <c r="K93">
        <f>IF($G93=K$1,IF($I93="",K92+1,1),0)</f>
        <v>0</v>
      </c>
      <c r="L93">
        <f>IF($G93=L$1,IF($I93="",L92+1,1),0)</f>
        <v>0</v>
      </c>
      <c r="M93">
        <f>IF($G93=M$1,IF($I93="",M92+1,1),0)</f>
        <v>0</v>
      </c>
      <c r="N93">
        <f>IF($G93=N$1,IF($I93="",N92+1,1),0)</f>
        <v>0</v>
      </c>
    </row>
    <row r="94" spans="1:14" x14ac:dyDescent="0.2">
      <c r="A94" t="s">
        <v>6205</v>
      </c>
      <c r="B94" t="s">
        <v>3157</v>
      </c>
      <c r="C94" s="1">
        <v>43691</v>
      </c>
      <c r="D94" s="1">
        <v>43713</v>
      </c>
      <c r="E94" t="s">
        <v>7</v>
      </c>
      <c r="F94" t="s">
        <v>235</v>
      </c>
      <c r="G94" t="s">
        <v>6141</v>
      </c>
      <c r="I94" t="str">
        <f t="shared" si="1"/>
        <v/>
      </c>
      <c r="J94">
        <f>IF(G94=J$1,IF(I94="",J93+1,1),0)</f>
        <v>0</v>
      </c>
      <c r="K94">
        <f>IF($G94=K$1,IF($I94="",K93+1,1),0)</f>
        <v>0</v>
      </c>
      <c r="L94">
        <f>IF($G94=L$1,IF($I94="",L93+1,1),0)</f>
        <v>0</v>
      </c>
      <c r="M94">
        <f>IF($G94=M$1,IF($I94="",M93+1,1),0)</f>
        <v>1</v>
      </c>
      <c r="N94">
        <f>IF($G94=N$1,IF($I94="",N93+1,1),0)</f>
        <v>0</v>
      </c>
    </row>
    <row r="95" spans="1:14" x14ac:dyDescent="0.2">
      <c r="A95" t="s">
        <v>6206</v>
      </c>
      <c r="B95" t="s">
        <v>3157</v>
      </c>
      <c r="C95" s="1">
        <v>43753</v>
      </c>
      <c r="D95" s="1">
        <v>43713</v>
      </c>
      <c r="E95" t="s">
        <v>7</v>
      </c>
      <c r="F95" t="s">
        <v>235</v>
      </c>
      <c r="G95" t="s">
        <v>6141</v>
      </c>
      <c r="I95" t="str">
        <f t="shared" si="1"/>
        <v/>
      </c>
      <c r="J95">
        <f>IF(G95=J$1,IF(I95="",J94+1,1),0)</f>
        <v>0</v>
      </c>
      <c r="K95">
        <f>IF($G95=K$1,IF($I95="",K94+1,1),0)</f>
        <v>0</v>
      </c>
      <c r="L95">
        <f>IF($G95=L$1,IF($I95="",L94+1,1),0)</f>
        <v>0</v>
      </c>
      <c r="M95">
        <f>IF($G95=M$1,IF($I95="",M94+1,1),0)</f>
        <v>2</v>
      </c>
      <c r="N95">
        <f>IF($G95=N$1,IF($I95="",N94+1,1),0)</f>
        <v>0</v>
      </c>
    </row>
    <row r="96" spans="1:14" x14ac:dyDescent="0.2">
      <c r="A96" t="s">
        <v>6207</v>
      </c>
      <c r="B96" t="s">
        <v>3157</v>
      </c>
      <c r="C96" s="1">
        <v>43696</v>
      </c>
      <c r="D96" s="1">
        <v>43713</v>
      </c>
      <c r="E96" t="s">
        <v>7</v>
      </c>
      <c r="F96" t="s">
        <v>235</v>
      </c>
      <c r="G96" t="s">
        <v>6141</v>
      </c>
      <c r="I96" t="str">
        <f t="shared" si="1"/>
        <v/>
      </c>
      <c r="J96">
        <f>IF(G96=J$1,IF(I96="",J95+1,1),0)</f>
        <v>0</v>
      </c>
      <c r="K96">
        <f>IF($G96=K$1,IF($I96="",K95+1,1),0)</f>
        <v>0</v>
      </c>
      <c r="L96">
        <f>IF($G96=L$1,IF($I96="",L95+1,1),0)</f>
        <v>0</v>
      </c>
      <c r="M96">
        <f>IF($G96=M$1,IF($I96="",M95+1,1),0)</f>
        <v>3</v>
      </c>
      <c r="N96">
        <f>IF($G96=N$1,IF($I96="",N95+1,1),0)</f>
        <v>0</v>
      </c>
    </row>
    <row r="97" spans="1:14" x14ac:dyDescent="0.2">
      <c r="A97" t="s">
        <v>6208</v>
      </c>
      <c r="B97" t="s">
        <v>3157</v>
      </c>
      <c r="C97" s="1">
        <v>43747</v>
      </c>
      <c r="D97" s="1">
        <v>43713</v>
      </c>
      <c r="E97" t="s">
        <v>7</v>
      </c>
      <c r="F97" t="s">
        <v>235</v>
      </c>
      <c r="G97" t="s">
        <v>6141</v>
      </c>
      <c r="I97" t="str">
        <f t="shared" si="1"/>
        <v/>
      </c>
      <c r="J97">
        <f>IF(G97=J$1,IF(I97="",J96+1,1),0)</f>
        <v>0</v>
      </c>
      <c r="K97">
        <f>IF($G97=K$1,IF($I97="",K96+1,1),0)</f>
        <v>0</v>
      </c>
      <c r="L97">
        <f>IF($G97=L$1,IF($I97="",L96+1,1),0)</f>
        <v>0</v>
      </c>
      <c r="M97">
        <f>IF($G97=M$1,IF($I97="",M96+1,1),0)</f>
        <v>4</v>
      </c>
      <c r="N97">
        <f>IF($G97=N$1,IF($I97="",N96+1,1),0)</f>
        <v>0</v>
      </c>
    </row>
    <row r="98" spans="1:14" x14ac:dyDescent="0.2">
      <c r="A98" t="s">
        <v>6209</v>
      </c>
      <c r="B98" t="s">
        <v>3157</v>
      </c>
      <c r="C98" s="1">
        <v>43712</v>
      </c>
      <c r="D98" s="1">
        <v>43713</v>
      </c>
      <c r="E98" t="s">
        <v>7</v>
      </c>
      <c r="F98" t="s">
        <v>235</v>
      </c>
      <c r="G98" t="s">
        <v>6141</v>
      </c>
      <c r="I98" t="str">
        <f t="shared" si="1"/>
        <v/>
      </c>
      <c r="J98">
        <f>IF(G98=J$1,IF(I98="",J97+1,1),0)</f>
        <v>0</v>
      </c>
      <c r="K98">
        <f>IF($G98=K$1,IF($I98="",K97+1,1),0)</f>
        <v>0</v>
      </c>
      <c r="L98">
        <f>IF($G98=L$1,IF($I98="",L97+1,1),0)</f>
        <v>0</v>
      </c>
      <c r="M98">
        <f>IF($G98=M$1,IF($I98="",M97+1,1),0)</f>
        <v>5</v>
      </c>
      <c r="N98">
        <f>IF($G98=N$1,IF($I98="",N97+1,1),0)</f>
        <v>0</v>
      </c>
    </row>
    <row r="99" spans="1:14" x14ac:dyDescent="0.2">
      <c r="A99" t="s">
        <v>6210</v>
      </c>
      <c r="B99" t="s">
        <v>3157</v>
      </c>
      <c r="C99" s="1">
        <v>43704</v>
      </c>
      <c r="D99" s="1">
        <v>43713</v>
      </c>
      <c r="E99" t="s">
        <v>7</v>
      </c>
      <c r="F99" t="s">
        <v>235</v>
      </c>
      <c r="G99" t="s">
        <v>6141</v>
      </c>
      <c r="I99" t="str">
        <f t="shared" si="1"/>
        <v/>
      </c>
      <c r="J99">
        <f>IF(G99=J$1,IF(I99="",J98+1,1),0)</f>
        <v>0</v>
      </c>
      <c r="K99">
        <f>IF($G99=K$1,IF($I99="",K98+1,1),0)</f>
        <v>0</v>
      </c>
      <c r="L99">
        <f>IF($G99=L$1,IF($I99="",L98+1,1),0)</f>
        <v>0</v>
      </c>
      <c r="M99">
        <f>IF($G99=M$1,IF($I99="",M98+1,1),0)</f>
        <v>6</v>
      </c>
      <c r="N99">
        <f>IF($G99=N$1,IF($I99="",N98+1,1),0)</f>
        <v>0</v>
      </c>
    </row>
    <row r="100" spans="1:14" x14ac:dyDescent="0.2">
      <c r="A100" t="s">
        <v>3159</v>
      </c>
      <c r="B100" t="s">
        <v>3160</v>
      </c>
      <c r="C100" s="1">
        <v>44034</v>
      </c>
      <c r="D100" s="1">
        <v>43649</v>
      </c>
      <c r="E100" t="s">
        <v>7</v>
      </c>
      <c r="F100" t="s">
        <v>235</v>
      </c>
      <c r="G100" t="s">
        <v>9</v>
      </c>
      <c r="I100" t="str">
        <f t="shared" si="1"/>
        <v>0062e000002HG3MAAW</v>
      </c>
      <c r="J100">
        <f>IF(G100=J$1,IF(I100="",J99+1,1),0)</f>
        <v>1</v>
      </c>
      <c r="K100">
        <f>IF($G100=K$1,IF($I100="",K99+1,1),0)</f>
        <v>0</v>
      </c>
      <c r="L100">
        <f>IF($G100=L$1,IF($I100="",L99+1,1),0)</f>
        <v>0</v>
      </c>
      <c r="M100">
        <f>IF($G100=M$1,IF($I100="",M99+1,1),0)</f>
        <v>0</v>
      </c>
      <c r="N100">
        <f>IF($G100=N$1,IF($I100="",N99+1,1),0)</f>
        <v>0</v>
      </c>
    </row>
    <row r="101" spans="1:14" x14ac:dyDescent="0.2">
      <c r="A101" t="s">
        <v>6237</v>
      </c>
      <c r="B101" t="s">
        <v>3160</v>
      </c>
      <c r="C101" s="1">
        <v>43998</v>
      </c>
      <c r="D101" s="1">
        <v>43649</v>
      </c>
      <c r="E101" t="s">
        <v>7</v>
      </c>
      <c r="F101" t="s">
        <v>235</v>
      </c>
      <c r="G101" t="s">
        <v>1992</v>
      </c>
      <c r="I101" t="str">
        <f t="shared" si="1"/>
        <v/>
      </c>
      <c r="J101">
        <f>IF(G101=J$1,IF(I101="",J100+1,1),0)</f>
        <v>0</v>
      </c>
      <c r="K101">
        <f>IF($G101=K$1,IF($I101="",K100+1,1),0)</f>
        <v>0</v>
      </c>
      <c r="L101">
        <f>IF($G101=L$1,IF($I101="",L100+1,1),0)</f>
        <v>1</v>
      </c>
      <c r="M101">
        <f>IF($G101=M$1,IF($I101="",M100+1,1),0)</f>
        <v>0</v>
      </c>
      <c r="N101">
        <f>IF($G101=N$1,IF($I101="",N100+1,1),0)</f>
        <v>0</v>
      </c>
    </row>
    <row r="102" spans="1:14" x14ac:dyDescent="0.2">
      <c r="A102" t="s">
        <v>3161</v>
      </c>
      <c r="B102" t="s">
        <v>3160</v>
      </c>
      <c r="C102" s="1">
        <v>43998</v>
      </c>
      <c r="D102" s="1">
        <v>43649</v>
      </c>
      <c r="E102" t="s">
        <v>7</v>
      </c>
      <c r="F102" t="s">
        <v>235</v>
      </c>
      <c r="G102" t="s">
        <v>1992</v>
      </c>
      <c r="I102" t="str">
        <f t="shared" si="1"/>
        <v/>
      </c>
      <c r="J102">
        <f>IF(G102=J$1,IF(I102="",J101+1,1),0)</f>
        <v>0</v>
      </c>
      <c r="K102">
        <f>IF($G102=K$1,IF($I102="",K101+1,1),0)</f>
        <v>0</v>
      </c>
      <c r="L102">
        <f>IF($G102=L$1,IF($I102="",L101+1,1),0)</f>
        <v>2</v>
      </c>
      <c r="M102">
        <f>IF($G102=M$1,IF($I102="",M101+1,1),0)</f>
        <v>0</v>
      </c>
      <c r="N102">
        <f>IF($G102=N$1,IF($I102="",N101+1,1),0)</f>
        <v>0</v>
      </c>
    </row>
    <row r="103" spans="1:14" x14ac:dyDescent="0.2">
      <c r="A103" t="s">
        <v>3162</v>
      </c>
      <c r="B103" t="s">
        <v>3163</v>
      </c>
      <c r="C103" s="1">
        <v>44034</v>
      </c>
      <c r="D103" s="1">
        <v>43769</v>
      </c>
      <c r="E103" t="s">
        <v>7</v>
      </c>
      <c r="F103" t="s">
        <v>235</v>
      </c>
      <c r="G103" t="s">
        <v>9</v>
      </c>
      <c r="I103" t="str">
        <f t="shared" si="1"/>
        <v>0062e000002HG3NAAW</v>
      </c>
      <c r="J103">
        <f>IF(G103=J$1,IF(I103="",J102+1,1),0)</f>
        <v>1</v>
      </c>
      <c r="K103">
        <f>IF($G103=K$1,IF($I103="",K102+1,1),0)</f>
        <v>0</v>
      </c>
      <c r="L103">
        <f>IF($G103=L$1,IF($I103="",L102+1,1),0)</f>
        <v>0</v>
      </c>
      <c r="M103">
        <f>IF($G103=M$1,IF($I103="",M102+1,1),0)</f>
        <v>0</v>
      </c>
      <c r="N103">
        <f>IF($G103=N$1,IF($I103="",N102+1,1),0)</f>
        <v>0</v>
      </c>
    </row>
    <row r="104" spans="1:14" x14ac:dyDescent="0.2">
      <c r="A104" t="s">
        <v>3164</v>
      </c>
      <c r="B104" t="s">
        <v>3163</v>
      </c>
      <c r="C104" s="1">
        <v>43819</v>
      </c>
      <c r="D104" s="1">
        <v>43769</v>
      </c>
      <c r="E104" t="s">
        <v>7</v>
      </c>
      <c r="F104" t="s">
        <v>235</v>
      </c>
      <c r="G104" t="s">
        <v>9</v>
      </c>
      <c r="I104" t="str">
        <f t="shared" si="1"/>
        <v/>
      </c>
      <c r="J104">
        <f>IF(G104=J$1,IF(I104="",J103+1,1),0)</f>
        <v>2</v>
      </c>
      <c r="K104">
        <f>IF($G104=K$1,IF($I104="",K103+1,1),0)</f>
        <v>0</v>
      </c>
      <c r="L104">
        <f>IF($G104=L$1,IF($I104="",L103+1,1),0)</f>
        <v>0</v>
      </c>
      <c r="M104">
        <f>IF($G104=M$1,IF($I104="",M103+1,1),0)</f>
        <v>0</v>
      </c>
      <c r="N104">
        <f>IF($G104=N$1,IF($I104="",N103+1,1),0)</f>
        <v>0</v>
      </c>
    </row>
    <row r="105" spans="1:14" x14ac:dyDescent="0.2">
      <c r="A105" t="s">
        <v>6190</v>
      </c>
      <c r="B105" t="s">
        <v>3163</v>
      </c>
      <c r="C105" s="1">
        <v>43762</v>
      </c>
      <c r="D105" s="1">
        <v>43769</v>
      </c>
      <c r="E105" t="s">
        <v>7</v>
      </c>
      <c r="F105" t="s">
        <v>235</v>
      </c>
      <c r="G105" t="s">
        <v>1992</v>
      </c>
      <c r="I105" t="str">
        <f t="shared" si="1"/>
        <v/>
      </c>
      <c r="J105">
        <f>IF(G105=J$1,IF(I105="",J104+1,1),0)</f>
        <v>0</v>
      </c>
      <c r="K105">
        <f>IF($G105=K$1,IF($I105="",K104+1,1),0)</f>
        <v>0</v>
      </c>
      <c r="L105">
        <f>IF($G105=L$1,IF($I105="",L104+1,1),0)</f>
        <v>1</v>
      </c>
      <c r="M105">
        <f>IF($G105=M$1,IF($I105="",M104+1,1),0)</f>
        <v>0</v>
      </c>
      <c r="N105">
        <f>IF($G105=N$1,IF($I105="",N104+1,1),0)</f>
        <v>0</v>
      </c>
    </row>
    <row r="106" spans="1:14" x14ac:dyDescent="0.2">
      <c r="A106" t="s">
        <v>3165</v>
      </c>
      <c r="B106" t="s">
        <v>3166</v>
      </c>
      <c r="C106" s="1">
        <v>43984</v>
      </c>
      <c r="D106" s="1">
        <v>43769</v>
      </c>
      <c r="E106" t="s">
        <v>7</v>
      </c>
      <c r="F106" t="s">
        <v>235</v>
      </c>
      <c r="G106" t="s">
        <v>9</v>
      </c>
      <c r="I106" t="str">
        <f t="shared" si="1"/>
        <v>0062e000002HG3PAAW</v>
      </c>
      <c r="J106">
        <f>IF(G106=J$1,IF(I106="",J105+1,1),0)</f>
        <v>1</v>
      </c>
      <c r="K106">
        <f>IF($G106=K$1,IF($I106="",K105+1,1),0)</f>
        <v>0</v>
      </c>
      <c r="L106">
        <f>IF($G106=L$1,IF($I106="",L105+1,1),0)</f>
        <v>0</v>
      </c>
      <c r="M106">
        <f>IF($G106=M$1,IF($I106="",M105+1,1),0)</f>
        <v>0</v>
      </c>
      <c r="N106">
        <f>IF($G106=N$1,IF($I106="",N105+1,1),0)</f>
        <v>0</v>
      </c>
    </row>
    <row r="107" spans="1:14" x14ac:dyDescent="0.2">
      <c r="A107" t="s">
        <v>3167</v>
      </c>
      <c r="B107" t="s">
        <v>3166</v>
      </c>
      <c r="C107" s="1">
        <v>43984</v>
      </c>
      <c r="D107" s="1">
        <v>43769</v>
      </c>
      <c r="E107" t="s">
        <v>7</v>
      </c>
      <c r="F107" t="s">
        <v>235</v>
      </c>
      <c r="G107" t="s">
        <v>9</v>
      </c>
      <c r="I107" t="str">
        <f t="shared" si="1"/>
        <v/>
      </c>
      <c r="J107">
        <f>IF(G107=J$1,IF(I107="",J106+1,1),0)</f>
        <v>2</v>
      </c>
      <c r="K107">
        <f>IF($G107=K$1,IF($I107="",K106+1,1),0)</f>
        <v>0</v>
      </c>
      <c r="L107">
        <f>IF($G107=L$1,IF($I107="",L106+1,1),0)</f>
        <v>0</v>
      </c>
      <c r="M107">
        <f>IF($G107=M$1,IF($I107="",M106+1,1),0)</f>
        <v>0</v>
      </c>
      <c r="N107">
        <f>IF($G107=N$1,IF($I107="",N106+1,1),0)</f>
        <v>0</v>
      </c>
    </row>
    <row r="108" spans="1:14" x14ac:dyDescent="0.2">
      <c r="A108" t="s">
        <v>3168</v>
      </c>
      <c r="B108" t="s">
        <v>3166</v>
      </c>
      <c r="C108" s="1">
        <v>43700</v>
      </c>
      <c r="D108" s="1">
        <v>43769</v>
      </c>
      <c r="E108" t="s">
        <v>7</v>
      </c>
      <c r="F108" t="s">
        <v>235</v>
      </c>
      <c r="G108" t="s">
        <v>9</v>
      </c>
      <c r="I108" t="str">
        <f t="shared" si="1"/>
        <v/>
      </c>
      <c r="J108">
        <f>IF(G108=J$1,IF(I108="",J107+1,1),0)</f>
        <v>3</v>
      </c>
      <c r="K108">
        <f>IF($G108=K$1,IF($I108="",K107+1,1),0)</f>
        <v>0</v>
      </c>
      <c r="L108">
        <f>IF($G108=L$1,IF($I108="",L107+1,1),0)</f>
        <v>0</v>
      </c>
      <c r="M108">
        <f>IF($G108=M$1,IF($I108="",M107+1,1),0)</f>
        <v>0</v>
      </c>
      <c r="N108">
        <f>IF($G108=N$1,IF($I108="",N107+1,1),0)</f>
        <v>0</v>
      </c>
    </row>
    <row r="109" spans="1:14" x14ac:dyDescent="0.2">
      <c r="A109" t="s">
        <v>3169</v>
      </c>
      <c r="B109" t="s">
        <v>3166</v>
      </c>
      <c r="C109" s="1">
        <v>43871</v>
      </c>
      <c r="D109" s="1">
        <v>43769</v>
      </c>
      <c r="E109" t="s">
        <v>7</v>
      </c>
      <c r="F109" t="s">
        <v>235</v>
      </c>
      <c r="G109" t="s">
        <v>9</v>
      </c>
      <c r="I109" t="str">
        <f t="shared" si="1"/>
        <v/>
      </c>
      <c r="J109">
        <f>IF(G109=J$1,IF(I109="",J108+1,1),0)</f>
        <v>4</v>
      </c>
      <c r="K109">
        <f>IF($G109=K$1,IF($I109="",K108+1,1),0)</f>
        <v>0</v>
      </c>
      <c r="L109">
        <f>IF($G109=L$1,IF($I109="",L108+1,1),0)</f>
        <v>0</v>
      </c>
      <c r="M109">
        <f>IF($G109=M$1,IF($I109="",M108+1,1),0)</f>
        <v>0</v>
      </c>
      <c r="N109">
        <f>IF($G109=N$1,IF($I109="",N108+1,1),0)</f>
        <v>0</v>
      </c>
    </row>
    <row r="110" spans="1:14" x14ac:dyDescent="0.2">
      <c r="A110" t="s">
        <v>6204</v>
      </c>
      <c r="B110" t="s">
        <v>3166</v>
      </c>
      <c r="C110" s="1">
        <v>43685</v>
      </c>
      <c r="D110" s="1">
        <v>43769</v>
      </c>
      <c r="E110" t="s">
        <v>7</v>
      </c>
      <c r="F110" t="s">
        <v>235</v>
      </c>
      <c r="G110" t="s">
        <v>1992</v>
      </c>
      <c r="I110" t="str">
        <f t="shared" si="1"/>
        <v/>
      </c>
      <c r="J110">
        <f>IF(G110=J$1,IF(I110="",J109+1,1),0)</f>
        <v>0</v>
      </c>
      <c r="K110">
        <f>IF($G110=K$1,IF($I110="",K109+1,1),0)</f>
        <v>0</v>
      </c>
      <c r="L110">
        <f>IF($G110=L$1,IF($I110="",L109+1,1),0)</f>
        <v>1</v>
      </c>
      <c r="M110">
        <f>IF($G110=M$1,IF($I110="",M109+1,1),0)</f>
        <v>0</v>
      </c>
      <c r="N110">
        <f>IF($G110=N$1,IF($I110="",N109+1,1),0)</f>
        <v>0</v>
      </c>
    </row>
    <row r="111" spans="1:14" x14ac:dyDescent="0.2">
      <c r="A111" t="s">
        <v>3170</v>
      </c>
      <c r="B111" t="s">
        <v>3171</v>
      </c>
      <c r="C111" s="1">
        <v>43823</v>
      </c>
      <c r="D111" s="1">
        <v>43649</v>
      </c>
      <c r="E111" t="s">
        <v>7</v>
      </c>
      <c r="F111" t="s">
        <v>235</v>
      </c>
      <c r="G111" t="s">
        <v>9</v>
      </c>
      <c r="I111" t="str">
        <f t="shared" si="1"/>
        <v>0062e000002HG3QAAW</v>
      </c>
      <c r="J111">
        <f>IF(G111=J$1,IF(I111="",J110+1,1),0)</f>
        <v>1</v>
      </c>
      <c r="K111">
        <f>IF($G111=K$1,IF($I111="",K110+1,1),0)</f>
        <v>0</v>
      </c>
      <c r="L111">
        <f>IF($G111=L$1,IF($I111="",L110+1,1),0)</f>
        <v>0</v>
      </c>
      <c r="M111">
        <f>IF($G111=M$1,IF($I111="",M110+1,1),0)</f>
        <v>0</v>
      </c>
      <c r="N111">
        <f>IF($G111=N$1,IF($I111="",N110+1,1),0)</f>
        <v>0</v>
      </c>
    </row>
    <row r="112" spans="1:14" x14ac:dyDescent="0.2">
      <c r="A112" t="s">
        <v>3172</v>
      </c>
      <c r="B112" t="s">
        <v>3171</v>
      </c>
      <c r="C112" s="1">
        <v>43817</v>
      </c>
      <c r="D112" s="1">
        <v>43649</v>
      </c>
      <c r="E112" t="s">
        <v>7</v>
      </c>
      <c r="F112" t="s">
        <v>235</v>
      </c>
      <c r="G112" t="s">
        <v>9</v>
      </c>
      <c r="I112" t="str">
        <f t="shared" si="1"/>
        <v/>
      </c>
      <c r="J112">
        <f>IF(G112=J$1,IF(I112="",J111+1,1),0)</f>
        <v>2</v>
      </c>
      <c r="K112">
        <f>IF($G112=K$1,IF($I112="",K111+1,1),0)</f>
        <v>0</v>
      </c>
      <c r="L112">
        <f>IF($G112=L$1,IF($I112="",L111+1,1),0)</f>
        <v>0</v>
      </c>
      <c r="M112">
        <f>IF($G112=M$1,IF($I112="",M111+1,1),0)</f>
        <v>0</v>
      </c>
      <c r="N112">
        <f>IF($G112=N$1,IF($I112="",N111+1,1),0)</f>
        <v>0</v>
      </c>
    </row>
    <row r="113" spans="1:14" x14ac:dyDescent="0.2">
      <c r="A113" t="s">
        <v>6211</v>
      </c>
      <c r="B113" t="s">
        <v>3171</v>
      </c>
      <c r="C113" s="1">
        <v>43811</v>
      </c>
      <c r="D113" s="1">
        <v>43649</v>
      </c>
      <c r="E113" t="s">
        <v>7</v>
      </c>
      <c r="F113" t="s">
        <v>235</v>
      </c>
      <c r="G113" t="s">
        <v>6141</v>
      </c>
      <c r="I113" t="str">
        <f t="shared" si="1"/>
        <v/>
      </c>
      <c r="J113">
        <f>IF(G113=J$1,IF(I113="",J112+1,1),0)</f>
        <v>0</v>
      </c>
      <c r="K113">
        <f>IF($G113=K$1,IF($I113="",K112+1,1),0)</f>
        <v>0</v>
      </c>
      <c r="L113">
        <f>IF($G113=L$1,IF($I113="",L112+1,1),0)</f>
        <v>0</v>
      </c>
      <c r="M113">
        <f>IF($G113=M$1,IF($I113="",M112+1,1),0)</f>
        <v>1</v>
      </c>
      <c r="N113">
        <f>IF($G113=N$1,IF($I113="",N112+1,1),0)</f>
        <v>0</v>
      </c>
    </row>
    <row r="114" spans="1:14" x14ac:dyDescent="0.2">
      <c r="A114" t="s">
        <v>3173</v>
      </c>
      <c r="B114" t="s">
        <v>3174</v>
      </c>
      <c r="C114" s="1">
        <v>43983</v>
      </c>
      <c r="D114" s="1">
        <v>43649</v>
      </c>
      <c r="E114" t="s">
        <v>7</v>
      </c>
      <c r="F114" t="s">
        <v>235</v>
      </c>
      <c r="G114" t="s">
        <v>9</v>
      </c>
      <c r="I114" t="str">
        <f t="shared" si="1"/>
        <v>0062e000002HG3RAAW</v>
      </c>
      <c r="J114">
        <f>IF(G114=J$1,IF(I114="",J113+1,1),0)</f>
        <v>1</v>
      </c>
      <c r="K114">
        <f>IF($G114=K$1,IF($I114="",K113+1,1),0)</f>
        <v>0</v>
      </c>
      <c r="L114">
        <f>IF($G114=L$1,IF($I114="",L113+1,1),0)</f>
        <v>0</v>
      </c>
      <c r="M114">
        <f>IF($G114=M$1,IF($I114="",M113+1,1),0)</f>
        <v>0</v>
      </c>
      <c r="N114">
        <f>IF($G114=N$1,IF($I114="",N113+1,1),0)</f>
        <v>0</v>
      </c>
    </row>
    <row r="115" spans="1:14" x14ac:dyDescent="0.2">
      <c r="A115" t="s">
        <v>3175</v>
      </c>
      <c r="B115" t="s">
        <v>3176</v>
      </c>
      <c r="C115" s="1">
        <v>44207</v>
      </c>
      <c r="D115" s="1">
        <v>43649</v>
      </c>
      <c r="E115" t="s">
        <v>1976</v>
      </c>
      <c r="F115" t="s">
        <v>235</v>
      </c>
      <c r="G115" t="s">
        <v>259</v>
      </c>
      <c r="I115" t="str">
        <f t="shared" si="1"/>
        <v>0062e000002HG3SAAW</v>
      </c>
      <c r="J115">
        <f>IF(G115=J$1,IF(I115="",J114+1,1),0)</f>
        <v>0</v>
      </c>
      <c r="K115">
        <f>IF($G115=K$1,IF($I115="",K114+1,1),0)</f>
        <v>0</v>
      </c>
      <c r="L115">
        <f>IF($G115=L$1,IF($I115="",L114+1,1),0)</f>
        <v>0</v>
      </c>
      <c r="M115">
        <f>IF($G115=M$1,IF($I115="",M114+1,1),0)</f>
        <v>0</v>
      </c>
      <c r="N115">
        <f>IF($G115=N$1,IF($I115="",N114+1,1),0)</f>
        <v>0</v>
      </c>
    </row>
    <row r="116" spans="1:14" x14ac:dyDescent="0.2">
      <c r="A116" t="s">
        <v>3186</v>
      </c>
      <c r="B116" t="s">
        <v>3187</v>
      </c>
      <c r="C116" s="1">
        <v>43888</v>
      </c>
      <c r="D116" s="1">
        <v>43742</v>
      </c>
      <c r="E116" t="s">
        <v>7</v>
      </c>
      <c r="F116" t="s">
        <v>1793</v>
      </c>
      <c r="G116" t="s">
        <v>9</v>
      </c>
      <c r="I116" t="str">
        <f t="shared" si="1"/>
        <v>0062e000002HG4JAAW</v>
      </c>
      <c r="J116">
        <f>IF(G116=J$1,IF(I116="",J115+1,1),0)</f>
        <v>1</v>
      </c>
      <c r="K116">
        <f>IF($G116=K$1,IF($I116="",K115+1,1),0)</f>
        <v>0</v>
      </c>
      <c r="L116">
        <f>IF($G116=L$1,IF($I116="",L115+1,1),0)</f>
        <v>0</v>
      </c>
      <c r="M116">
        <f>IF($G116=M$1,IF($I116="",M115+1,1),0)</f>
        <v>0</v>
      </c>
      <c r="N116">
        <f>IF($G116=N$1,IF($I116="",N115+1,1),0)</f>
        <v>0</v>
      </c>
    </row>
    <row r="117" spans="1:14" x14ac:dyDescent="0.2">
      <c r="A117" t="s">
        <v>3188</v>
      </c>
      <c r="B117" t="s">
        <v>3187</v>
      </c>
      <c r="C117" s="1">
        <v>43868</v>
      </c>
      <c r="D117" s="1">
        <v>43742</v>
      </c>
      <c r="E117" t="s">
        <v>7</v>
      </c>
      <c r="F117" t="s">
        <v>1793</v>
      </c>
      <c r="G117" t="s">
        <v>9</v>
      </c>
      <c r="I117" t="str">
        <f t="shared" si="1"/>
        <v/>
      </c>
      <c r="J117">
        <f>IF(G117=J$1,IF(I117="",J116+1,1),0)</f>
        <v>2</v>
      </c>
      <c r="K117">
        <f>IF($G117=K$1,IF($I117="",K116+1,1),0)</f>
        <v>0</v>
      </c>
      <c r="L117">
        <f>IF($G117=L$1,IF($I117="",L116+1,1),0)</f>
        <v>0</v>
      </c>
      <c r="M117">
        <f>IF($G117=M$1,IF($I117="",M116+1,1),0)</f>
        <v>0</v>
      </c>
      <c r="N117">
        <f>IF($G117=N$1,IF($I117="",N116+1,1),0)</f>
        <v>0</v>
      </c>
    </row>
    <row r="118" spans="1:14" x14ac:dyDescent="0.2">
      <c r="A118" t="s">
        <v>3189</v>
      </c>
      <c r="B118" t="s">
        <v>3187</v>
      </c>
      <c r="C118" s="1">
        <v>43873</v>
      </c>
      <c r="D118" s="1">
        <v>43742</v>
      </c>
      <c r="E118" t="s">
        <v>7</v>
      </c>
      <c r="F118" t="s">
        <v>1793</v>
      </c>
      <c r="G118" t="s">
        <v>9</v>
      </c>
      <c r="I118" t="str">
        <f t="shared" si="1"/>
        <v/>
      </c>
      <c r="J118">
        <f>IF(G118=J$1,IF(I118="",J117+1,1),0)</f>
        <v>3</v>
      </c>
      <c r="K118">
        <f>IF($G118=K$1,IF($I118="",K117+1,1),0)</f>
        <v>0</v>
      </c>
      <c r="L118">
        <f>IF($G118=L$1,IF($I118="",L117+1,1),0)</f>
        <v>0</v>
      </c>
      <c r="M118">
        <f>IF($G118=M$1,IF($I118="",M117+1,1),0)</f>
        <v>0</v>
      </c>
      <c r="N118">
        <f>IF($G118=N$1,IF($I118="",N117+1,1),0)</f>
        <v>0</v>
      </c>
    </row>
    <row r="119" spans="1:14" x14ac:dyDescent="0.2">
      <c r="A119" t="s">
        <v>3190</v>
      </c>
      <c r="B119" t="s">
        <v>3187</v>
      </c>
      <c r="C119" s="1">
        <v>43860</v>
      </c>
      <c r="D119" s="1">
        <v>43742</v>
      </c>
      <c r="E119" t="s">
        <v>7</v>
      </c>
      <c r="F119" t="s">
        <v>1793</v>
      </c>
      <c r="G119" t="s">
        <v>9</v>
      </c>
      <c r="I119" t="str">
        <f t="shared" si="1"/>
        <v/>
      </c>
      <c r="J119">
        <f>IF(G119=J$1,IF(I119="",J118+1,1),0)</f>
        <v>4</v>
      </c>
      <c r="K119">
        <f>IF($G119=K$1,IF($I119="",K118+1,1),0)</f>
        <v>0</v>
      </c>
      <c r="L119">
        <f>IF($G119=L$1,IF($I119="",L118+1,1),0)</f>
        <v>0</v>
      </c>
      <c r="M119">
        <f>IF($G119=M$1,IF($I119="",M118+1,1),0)</f>
        <v>0</v>
      </c>
      <c r="N119">
        <f>IF($G119=N$1,IF($I119="",N118+1,1),0)</f>
        <v>0</v>
      </c>
    </row>
    <row r="120" spans="1:14" x14ac:dyDescent="0.2">
      <c r="A120" t="s">
        <v>3191</v>
      </c>
      <c r="B120" t="s">
        <v>3187</v>
      </c>
      <c r="C120" s="1">
        <v>43852</v>
      </c>
      <c r="D120" s="1">
        <v>43742</v>
      </c>
      <c r="E120" t="s">
        <v>7</v>
      </c>
      <c r="F120" t="s">
        <v>1793</v>
      </c>
      <c r="G120" t="s">
        <v>9</v>
      </c>
      <c r="I120" t="str">
        <f t="shared" si="1"/>
        <v/>
      </c>
      <c r="J120">
        <f>IF(G120=J$1,IF(I120="",J119+1,1),0)</f>
        <v>5</v>
      </c>
      <c r="K120">
        <f>IF($G120=K$1,IF($I120="",K119+1,1),0)</f>
        <v>0</v>
      </c>
      <c r="L120">
        <f>IF($G120=L$1,IF($I120="",L119+1,1),0)</f>
        <v>0</v>
      </c>
      <c r="M120">
        <f>IF($G120=M$1,IF($I120="",M119+1,1),0)</f>
        <v>0</v>
      </c>
      <c r="N120">
        <f>IF($G120=N$1,IF($I120="",N119+1,1),0)</f>
        <v>0</v>
      </c>
    </row>
    <row r="121" spans="1:14" x14ac:dyDescent="0.2">
      <c r="A121" t="s">
        <v>3192</v>
      </c>
      <c r="B121" t="s">
        <v>3187</v>
      </c>
      <c r="C121" s="1">
        <v>43851</v>
      </c>
      <c r="D121" s="1">
        <v>43742</v>
      </c>
      <c r="E121" t="s">
        <v>7</v>
      </c>
      <c r="F121" t="s">
        <v>1793</v>
      </c>
      <c r="G121" t="s">
        <v>9</v>
      </c>
      <c r="I121" t="str">
        <f t="shared" si="1"/>
        <v/>
      </c>
      <c r="J121">
        <f>IF(G121=J$1,IF(I121="",J120+1,1),0)</f>
        <v>6</v>
      </c>
      <c r="K121">
        <f>IF($G121=K$1,IF($I121="",K120+1,1),0)</f>
        <v>0</v>
      </c>
      <c r="L121">
        <f>IF($G121=L$1,IF($I121="",L120+1,1),0)</f>
        <v>0</v>
      </c>
      <c r="M121">
        <f>IF($G121=M$1,IF($I121="",M120+1,1),0)</f>
        <v>0</v>
      </c>
      <c r="N121">
        <f>IF($G121=N$1,IF($I121="",N120+1,1),0)</f>
        <v>0</v>
      </c>
    </row>
    <row r="122" spans="1:14" x14ac:dyDescent="0.2">
      <c r="A122" t="s">
        <v>3193</v>
      </c>
      <c r="B122" t="s">
        <v>3187</v>
      </c>
      <c r="C122" s="1">
        <v>43819</v>
      </c>
      <c r="D122" s="1">
        <v>43742</v>
      </c>
      <c r="E122" t="s">
        <v>7</v>
      </c>
      <c r="F122" t="s">
        <v>1793</v>
      </c>
      <c r="G122" t="s">
        <v>9</v>
      </c>
      <c r="I122" t="str">
        <f t="shared" si="1"/>
        <v/>
      </c>
      <c r="J122">
        <f>IF(G122=J$1,IF(I122="",J121+1,1),0)</f>
        <v>7</v>
      </c>
      <c r="K122">
        <f>IF($G122=K$1,IF($I122="",K121+1,1),0)</f>
        <v>0</v>
      </c>
      <c r="L122">
        <f>IF($G122=L$1,IF($I122="",L121+1,1),0)</f>
        <v>0</v>
      </c>
      <c r="M122">
        <f>IF($G122=M$1,IF($I122="",M121+1,1),0)</f>
        <v>0</v>
      </c>
      <c r="N122">
        <f>IF($G122=N$1,IF($I122="",N121+1,1),0)</f>
        <v>0</v>
      </c>
    </row>
    <row r="123" spans="1:14" x14ac:dyDescent="0.2">
      <c r="A123" t="s">
        <v>3194</v>
      </c>
      <c r="B123" t="s">
        <v>3187</v>
      </c>
      <c r="C123" s="1">
        <v>43819</v>
      </c>
      <c r="D123" s="1">
        <v>43742</v>
      </c>
      <c r="E123" t="s">
        <v>7</v>
      </c>
      <c r="F123" t="s">
        <v>1793</v>
      </c>
      <c r="G123" t="s">
        <v>9</v>
      </c>
      <c r="I123" t="str">
        <f t="shared" si="1"/>
        <v/>
      </c>
      <c r="J123">
        <f>IF(G123=J$1,IF(I123="",J122+1,1),0)</f>
        <v>8</v>
      </c>
      <c r="K123">
        <f>IF($G123=K$1,IF($I123="",K122+1,1),0)</f>
        <v>0</v>
      </c>
      <c r="L123">
        <f>IF($G123=L$1,IF($I123="",L122+1,1),0)</f>
        <v>0</v>
      </c>
      <c r="M123">
        <f>IF($G123=M$1,IF($I123="",M122+1,1),0)</f>
        <v>0</v>
      </c>
      <c r="N123">
        <f>IF($G123=N$1,IF($I123="",N122+1,1),0)</f>
        <v>0</v>
      </c>
    </row>
    <row r="124" spans="1:14" x14ac:dyDescent="0.2">
      <c r="A124" t="s">
        <v>3195</v>
      </c>
      <c r="B124" t="s">
        <v>3187</v>
      </c>
      <c r="C124" s="1">
        <v>43819</v>
      </c>
      <c r="D124" s="1">
        <v>43742</v>
      </c>
      <c r="E124" t="s">
        <v>7</v>
      </c>
      <c r="F124" t="s">
        <v>1793</v>
      </c>
      <c r="G124" t="s">
        <v>9</v>
      </c>
      <c r="I124" t="str">
        <f t="shared" si="1"/>
        <v/>
      </c>
      <c r="J124">
        <f>IF(G124=J$1,IF(I124="",J123+1,1),0)</f>
        <v>9</v>
      </c>
      <c r="K124">
        <f>IF($G124=K$1,IF($I124="",K123+1,1),0)</f>
        <v>0</v>
      </c>
      <c r="L124">
        <f>IF($G124=L$1,IF($I124="",L123+1,1),0)</f>
        <v>0</v>
      </c>
      <c r="M124">
        <f>IF($G124=M$1,IF($I124="",M123+1,1),0)</f>
        <v>0</v>
      </c>
      <c r="N124">
        <f>IF($G124=N$1,IF($I124="",N123+1,1),0)</f>
        <v>0</v>
      </c>
    </row>
    <row r="125" spans="1:14" x14ac:dyDescent="0.2">
      <c r="A125" t="s">
        <v>3196</v>
      </c>
      <c r="B125" t="s">
        <v>3187</v>
      </c>
      <c r="C125" s="1">
        <v>43819</v>
      </c>
      <c r="D125" s="1">
        <v>43742</v>
      </c>
      <c r="E125" t="s">
        <v>7</v>
      </c>
      <c r="F125" t="s">
        <v>1793</v>
      </c>
      <c r="G125" t="s">
        <v>9</v>
      </c>
      <c r="I125" t="str">
        <f t="shared" si="1"/>
        <v/>
      </c>
      <c r="J125">
        <f>IF(G125=J$1,IF(I125="",J124+1,1),0)</f>
        <v>10</v>
      </c>
      <c r="K125">
        <f>IF($G125=K$1,IF($I125="",K124+1,1),0)</f>
        <v>0</v>
      </c>
      <c r="L125">
        <f>IF($G125=L$1,IF($I125="",L124+1,1),0)</f>
        <v>0</v>
      </c>
      <c r="M125">
        <f>IF($G125=M$1,IF($I125="",M124+1,1),0)</f>
        <v>0</v>
      </c>
      <c r="N125">
        <f>IF($G125=N$1,IF($I125="",N124+1,1),0)</f>
        <v>0</v>
      </c>
    </row>
    <row r="126" spans="1:14" x14ac:dyDescent="0.2">
      <c r="A126" t="s">
        <v>3197</v>
      </c>
      <c r="B126" t="s">
        <v>3187</v>
      </c>
      <c r="C126" s="1">
        <v>43819</v>
      </c>
      <c r="D126" s="1">
        <v>43742</v>
      </c>
      <c r="E126" t="s">
        <v>7</v>
      </c>
      <c r="F126" t="s">
        <v>1793</v>
      </c>
      <c r="G126" t="s">
        <v>9</v>
      </c>
      <c r="I126" t="str">
        <f t="shared" si="1"/>
        <v/>
      </c>
      <c r="J126">
        <f>IF(G126=J$1,IF(I126="",J125+1,1),0)</f>
        <v>11</v>
      </c>
      <c r="K126">
        <f>IF($G126=K$1,IF($I126="",K125+1,1),0)</f>
        <v>0</v>
      </c>
      <c r="L126">
        <f>IF($G126=L$1,IF($I126="",L125+1,1),0)</f>
        <v>0</v>
      </c>
      <c r="M126">
        <f>IF($G126=M$1,IF($I126="",M125+1,1),0)</f>
        <v>0</v>
      </c>
      <c r="N126">
        <f>IF($G126=N$1,IF($I126="",N125+1,1),0)</f>
        <v>0</v>
      </c>
    </row>
    <row r="127" spans="1:14" x14ac:dyDescent="0.2">
      <c r="A127" t="s">
        <v>3198</v>
      </c>
      <c r="B127" t="s">
        <v>3187</v>
      </c>
      <c r="C127" s="1">
        <v>43818</v>
      </c>
      <c r="D127" s="1">
        <v>43742</v>
      </c>
      <c r="E127" t="s">
        <v>7</v>
      </c>
      <c r="F127" t="s">
        <v>1793</v>
      </c>
      <c r="G127" t="s">
        <v>9</v>
      </c>
      <c r="I127" t="str">
        <f t="shared" si="1"/>
        <v/>
      </c>
      <c r="J127">
        <f>IF(G127=J$1,IF(I127="",J126+1,1),0)</f>
        <v>12</v>
      </c>
      <c r="K127">
        <f>IF($G127=K$1,IF($I127="",K126+1,1),0)</f>
        <v>0</v>
      </c>
      <c r="L127">
        <f>IF($G127=L$1,IF($I127="",L126+1,1),0)</f>
        <v>0</v>
      </c>
      <c r="M127">
        <f>IF($G127=M$1,IF($I127="",M126+1,1),0)</f>
        <v>0</v>
      </c>
      <c r="N127">
        <f>IF($G127=N$1,IF($I127="",N126+1,1),0)</f>
        <v>0</v>
      </c>
    </row>
    <row r="128" spans="1:14" x14ac:dyDescent="0.2">
      <c r="A128" t="s">
        <v>3199</v>
      </c>
      <c r="B128" t="s">
        <v>3187</v>
      </c>
      <c r="C128" s="1">
        <v>43817</v>
      </c>
      <c r="D128" s="1">
        <v>43742</v>
      </c>
      <c r="E128" t="s">
        <v>7</v>
      </c>
      <c r="F128" t="s">
        <v>1793</v>
      </c>
      <c r="G128" t="s">
        <v>9</v>
      </c>
      <c r="I128" t="str">
        <f t="shared" si="1"/>
        <v/>
      </c>
      <c r="J128">
        <f>IF(G128=J$1,IF(I128="",J127+1,1),0)</f>
        <v>13</v>
      </c>
      <c r="K128">
        <f>IF($G128=K$1,IF($I128="",K127+1,1),0)</f>
        <v>0</v>
      </c>
      <c r="L128">
        <f>IF($G128=L$1,IF($I128="",L127+1,1),0)</f>
        <v>0</v>
      </c>
      <c r="M128">
        <f>IF($G128=M$1,IF($I128="",M127+1,1),0)</f>
        <v>0</v>
      </c>
      <c r="N128">
        <f>IF($G128=N$1,IF($I128="",N127+1,1),0)</f>
        <v>0</v>
      </c>
    </row>
    <row r="129" spans="1:14" x14ac:dyDescent="0.2">
      <c r="A129" t="s">
        <v>3200</v>
      </c>
      <c r="B129" t="s">
        <v>3187</v>
      </c>
      <c r="C129" s="1">
        <v>43804</v>
      </c>
      <c r="D129" s="1">
        <v>43742</v>
      </c>
      <c r="E129" t="s">
        <v>7</v>
      </c>
      <c r="F129" t="s">
        <v>1793</v>
      </c>
      <c r="G129" t="s">
        <v>9</v>
      </c>
      <c r="I129" t="str">
        <f t="shared" si="1"/>
        <v/>
      </c>
      <c r="J129">
        <f>IF(G129=J$1,IF(I129="",J128+1,1),0)</f>
        <v>14</v>
      </c>
      <c r="K129">
        <f>IF($G129=K$1,IF($I129="",K128+1,1),0)</f>
        <v>0</v>
      </c>
      <c r="L129">
        <f>IF($G129=L$1,IF($I129="",L128+1,1),0)</f>
        <v>0</v>
      </c>
      <c r="M129">
        <f>IF($G129=M$1,IF($I129="",M128+1,1),0)</f>
        <v>0</v>
      </c>
      <c r="N129">
        <f>IF($G129=N$1,IF($I129="",N128+1,1),0)</f>
        <v>0</v>
      </c>
    </row>
    <row r="130" spans="1:14" x14ac:dyDescent="0.2">
      <c r="A130" t="s">
        <v>3177</v>
      </c>
      <c r="B130" t="s">
        <v>3178</v>
      </c>
      <c r="C130" s="1">
        <v>43742</v>
      </c>
      <c r="D130" s="1">
        <v>43741</v>
      </c>
      <c r="E130" t="s">
        <v>7</v>
      </c>
      <c r="F130" t="s">
        <v>8</v>
      </c>
      <c r="G130" t="s">
        <v>9</v>
      </c>
      <c r="I130" t="str">
        <f t="shared" si="1"/>
        <v>0062e000002HG5BAAW</v>
      </c>
      <c r="J130">
        <f>IF(G130=J$1,IF(I130="",J129+1,1),0)</f>
        <v>1</v>
      </c>
      <c r="K130">
        <f>IF($G130=K$1,IF($I130="",K129+1,1),0)</f>
        <v>0</v>
      </c>
      <c r="L130">
        <f>IF($G130=L$1,IF($I130="",L129+1,1),0)</f>
        <v>0</v>
      </c>
      <c r="M130">
        <f>IF($G130=M$1,IF($I130="",M129+1,1),0)</f>
        <v>0</v>
      </c>
      <c r="N130">
        <f>IF($G130=N$1,IF($I130="",N129+1,1),0)</f>
        <v>0</v>
      </c>
    </row>
    <row r="131" spans="1:14" x14ac:dyDescent="0.2">
      <c r="A131" t="s">
        <v>3179</v>
      </c>
      <c r="B131" t="s">
        <v>3180</v>
      </c>
      <c r="C131" s="1">
        <v>43860</v>
      </c>
      <c r="D131" s="1">
        <v>43669</v>
      </c>
      <c r="E131" t="s">
        <v>7</v>
      </c>
      <c r="F131" t="s">
        <v>482</v>
      </c>
      <c r="G131" t="s">
        <v>242</v>
      </c>
      <c r="I131" t="str">
        <f t="shared" ref="I131:I194" si="2">IF(B131=B130,"",B131)</f>
        <v>0062e000002HG5CAAW</v>
      </c>
      <c r="J131">
        <f>IF(G131=J$1,IF(I131="",J130+1,1),0)</f>
        <v>0</v>
      </c>
      <c r="K131">
        <f>IF($G131=K$1,IF($I131="",K130+1,1),0)</f>
        <v>1</v>
      </c>
      <c r="L131">
        <f>IF($G131=L$1,IF($I131="",L130+1,1),0)</f>
        <v>0</v>
      </c>
      <c r="M131">
        <f>IF($G131=M$1,IF($I131="",M130+1,1),0)</f>
        <v>0</v>
      </c>
      <c r="N131">
        <f>IF($G131=N$1,IF($I131="",N130+1,1),0)</f>
        <v>0</v>
      </c>
    </row>
    <row r="132" spans="1:14" x14ac:dyDescent="0.2">
      <c r="A132" t="s">
        <v>3181</v>
      </c>
      <c r="B132" t="s">
        <v>3182</v>
      </c>
      <c r="C132" s="1">
        <v>43768</v>
      </c>
      <c r="D132" s="1">
        <v>43768</v>
      </c>
      <c r="E132" t="s">
        <v>7</v>
      </c>
      <c r="F132" t="s">
        <v>8</v>
      </c>
      <c r="G132" t="s">
        <v>9</v>
      </c>
      <c r="I132" t="str">
        <f t="shared" si="2"/>
        <v>0062e000002HG5DAAW</v>
      </c>
      <c r="J132">
        <f>IF(G132=J$1,IF(I132="",J131+1,1),0)</f>
        <v>1</v>
      </c>
      <c r="K132">
        <f>IF($G132=K$1,IF($I132="",K131+1,1),0)</f>
        <v>0</v>
      </c>
      <c r="L132">
        <f>IF($G132=L$1,IF($I132="",L131+1,1),0)</f>
        <v>0</v>
      </c>
      <c r="M132">
        <f>IF($G132=M$1,IF($I132="",M131+1,1),0)</f>
        <v>0</v>
      </c>
      <c r="N132">
        <f>IF($G132=N$1,IF($I132="",N131+1,1),0)</f>
        <v>0</v>
      </c>
    </row>
    <row r="133" spans="1:14" x14ac:dyDescent="0.2">
      <c r="A133" t="s">
        <v>3183</v>
      </c>
      <c r="B133" t="s">
        <v>3184</v>
      </c>
      <c r="C133" s="1">
        <v>43777</v>
      </c>
      <c r="D133" s="1">
        <v>43768</v>
      </c>
      <c r="E133" t="s">
        <v>7</v>
      </c>
      <c r="F133" t="s">
        <v>1632</v>
      </c>
      <c r="G133" t="s">
        <v>9</v>
      </c>
      <c r="I133" t="str">
        <f t="shared" si="2"/>
        <v>0062e000002HG5EAAW</v>
      </c>
      <c r="J133">
        <f>IF(G133=J$1,IF(I133="",J132+1,1),0)</f>
        <v>1</v>
      </c>
      <c r="K133">
        <f>IF($G133=K$1,IF($I133="",K132+1,1),0)</f>
        <v>0</v>
      </c>
      <c r="L133">
        <f>IF($G133=L$1,IF($I133="",L132+1,1),0)</f>
        <v>0</v>
      </c>
      <c r="M133">
        <f>IF($G133=M$1,IF($I133="",M132+1,1),0)</f>
        <v>0</v>
      </c>
      <c r="N133">
        <f>IF($G133=N$1,IF($I133="",N132+1,1),0)</f>
        <v>0</v>
      </c>
    </row>
    <row r="134" spans="1:14" x14ac:dyDescent="0.2">
      <c r="A134" t="s">
        <v>3185</v>
      </c>
      <c r="B134" t="s">
        <v>3184</v>
      </c>
      <c r="C134" s="1">
        <v>43768</v>
      </c>
      <c r="D134" s="1">
        <v>43768</v>
      </c>
      <c r="E134" t="s">
        <v>7</v>
      </c>
      <c r="F134" t="s">
        <v>8</v>
      </c>
      <c r="G134" t="s">
        <v>9</v>
      </c>
      <c r="I134" t="str">
        <f t="shared" si="2"/>
        <v/>
      </c>
      <c r="J134">
        <f>IF(G134=J$1,IF(I134="",J133+1,1),0)</f>
        <v>2</v>
      </c>
      <c r="K134">
        <f>IF($G134=K$1,IF($I134="",K133+1,1),0)</f>
        <v>0</v>
      </c>
      <c r="L134">
        <f>IF($G134=L$1,IF($I134="",L133+1,1),0)</f>
        <v>0</v>
      </c>
      <c r="M134">
        <f>IF($G134=M$1,IF($I134="",M133+1,1),0)</f>
        <v>0</v>
      </c>
      <c r="N134">
        <f>IF($G134=N$1,IF($I134="",N133+1,1),0)</f>
        <v>0</v>
      </c>
    </row>
    <row r="135" spans="1:14" x14ac:dyDescent="0.2">
      <c r="A135" t="s">
        <v>3292</v>
      </c>
      <c r="B135" t="s">
        <v>3293</v>
      </c>
      <c r="C135" s="1">
        <v>43760</v>
      </c>
      <c r="D135" s="1">
        <v>42879</v>
      </c>
      <c r="E135" t="s">
        <v>7</v>
      </c>
      <c r="F135" t="s">
        <v>8</v>
      </c>
      <c r="G135" t="s">
        <v>9</v>
      </c>
      <c r="I135" t="str">
        <f t="shared" si="2"/>
        <v>0062e000002HG5zAAG</v>
      </c>
      <c r="J135">
        <f>IF(G135=J$1,IF(I135="",J134+1,1),0)</f>
        <v>1</v>
      </c>
      <c r="K135">
        <f>IF($G135=K$1,IF($I135="",K134+1,1),0)</f>
        <v>0</v>
      </c>
      <c r="L135">
        <f>IF($G135=L$1,IF($I135="",L134+1,1),0)</f>
        <v>0</v>
      </c>
      <c r="M135">
        <f>IF($G135=M$1,IF($I135="",M134+1,1),0)</f>
        <v>0</v>
      </c>
      <c r="N135">
        <f>IF($G135=N$1,IF($I135="",N134+1,1),0)</f>
        <v>0</v>
      </c>
    </row>
    <row r="136" spans="1:14" x14ac:dyDescent="0.2">
      <c r="A136" t="s">
        <v>3294</v>
      </c>
      <c r="B136" t="s">
        <v>3293</v>
      </c>
      <c r="C136" s="1">
        <v>43749</v>
      </c>
      <c r="D136" s="1">
        <v>42879</v>
      </c>
      <c r="E136" t="s">
        <v>7</v>
      </c>
      <c r="F136" t="s">
        <v>8</v>
      </c>
      <c r="G136" t="s">
        <v>9</v>
      </c>
      <c r="I136" t="str">
        <f t="shared" si="2"/>
        <v/>
      </c>
      <c r="J136">
        <f>IF(G136=J$1,IF(I136="",J135+1,1),0)</f>
        <v>2</v>
      </c>
      <c r="K136">
        <f>IF($G136=K$1,IF($I136="",K135+1,1),0)</f>
        <v>0</v>
      </c>
      <c r="L136">
        <f>IF($G136=L$1,IF($I136="",L135+1,1),0)</f>
        <v>0</v>
      </c>
      <c r="M136">
        <f>IF($G136=M$1,IF($I136="",M135+1,1),0)</f>
        <v>0</v>
      </c>
      <c r="N136">
        <f>IF($G136=N$1,IF($I136="",N135+1,1),0)</f>
        <v>0</v>
      </c>
    </row>
    <row r="137" spans="1:14" x14ac:dyDescent="0.2">
      <c r="A137" t="s">
        <v>3295</v>
      </c>
      <c r="B137" t="s">
        <v>3293</v>
      </c>
      <c r="C137" s="1">
        <v>43748</v>
      </c>
      <c r="D137" s="1">
        <v>42879</v>
      </c>
      <c r="E137" t="s">
        <v>7</v>
      </c>
      <c r="F137" t="s">
        <v>8</v>
      </c>
      <c r="G137" t="s">
        <v>9</v>
      </c>
      <c r="I137" t="str">
        <f t="shared" si="2"/>
        <v/>
      </c>
      <c r="J137">
        <f>IF(G137=J$1,IF(I137="",J136+1,1),0)</f>
        <v>3</v>
      </c>
      <c r="K137">
        <f>IF($G137=K$1,IF($I137="",K136+1,1),0)</f>
        <v>0</v>
      </c>
      <c r="L137">
        <f>IF($G137=L$1,IF($I137="",L136+1,1),0)</f>
        <v>0</v>
      </c>
      <c r="M137">
        <f>IF($G137=M$1,IF($I137="",M136+1,1),0)</f>
        <v>0</v>
      </c>
      <c r="N137">
        <f>IF($G137=N$1,IF($I137="",N136+1,1),0)</f>
        <v>0</v>
      </c>
    </row>
    <row r="138" spans="1:14" x14ac:dyDescent="0.2">
      <c r="A138" t="s">
        <v>3201</v>
      </c>
      <c r="B138" t="s">
        <v>3202</v>
      </c>
      <c r="C138" s="1">
        <v>43679</v>
      </c>
      <c r="D138" s="1">
        <v>43402</v>
      </c>
      <c r="E138" t="s">
        <v>7</v>
      </c>
      <c r="F138" t="s">
        <v>8</v>
      </c>
      <c r="G138" t="s">
        <v>9</v>
      </c>
      <c r="I138" t="str">
        <f t="shared" si="2"/>
        <v>0062e000002HG6xAAG</v>
      </c>
      <c r="J138">
        <f>IF(G138=J$1,IF(I138="",J137+1,1),0)</f>
        <v>1</v>
      </c>
      <c r="K138">
        <f>IF($G138=K$1,IF($I138="",K137+1,1),0)</f>
        <v>0</v>
      </c>
      <c r="L138">
        <f>IF($G138=L$1,IF($I138="",L137+1,1),0)</f>
        <v>0</v>
      </c>
      <c r="M138">
        <f>IF($G138=M$1,IF($I138="",M137+1,1),0)</f>
        <v>0</v>
      </c>
      <c r="N138">
        <f>IF($G138=N$1,IF($I138="",N137+1,1),0)</f>
        <v>0</v>
      </c>
    </row>
    <row r="139" spans="1:14" x14ac:dyDescent="0.2">
      <c r="A139" t="s">
        <v>3203</v>
      </c>
      <c r="B139" t="s">
        <v>3202</v>
      </c>
      <c r="C139" s="1">
        <v>43685</v>
      </c>
      <c r="D139" s="1">
        <v>43402</v>
      </c>
      <c r="E139" t="s">
        <v>7</v>
      </c>
      <c r="F139" t="s">
        <v>8</v>
      </c>
      <c r="G139" t="s">
        <v>9</v>
      </c>
      <c r="I139" t="str">
        <f t="shared" si="2"/>
        <v/>
      </c>
      <c r="J139">
        <f>IF(G139=J$1,IF(I139="",J138+1,1),0)</f>
        <v>2</v>
      </c>
      <c r="K139">
        <f>IF($G139=K$1,IF($I139="",K138+1,1),0)</f>
        <v>0</v>
      </c>
      <c r="L139">
        <f>IF($G139=L$1,IF($I139="",L138+1,1),0)</f>
        <v>0</v>
      </c>
      <c r="M139">
        <f>IF($G139=M$1,IF($I139="",M138+1,1),0)</f>
        <v>0</v>
      </c>
      <c r="N139">
        <f>IF($G139=N$1,IF($I139="",N138+1,1),0)</f>
        <v>0</v>
      </c>
    </row>
    <row r="140" spans="1:14" x14ac:dyDescent="0.2">
      <c r="A140" t="s">
        <v>3204</v>
      </c>
      <c r="B140" t="s">
        <v>3202</v>
      </c>
      <c r="C140" s="1">
        <v>43679</v>
      </c>
      <c r="D140" s="1">
        <v>43402</v>
      </c>
      <c r="E140" t="s">
        <v>7</v>
      </c>
      <c r="F140" t="s">
        <v>8</v>
      </c>
      <c r="G140" t="s">
        <v>9</v>
      </c>
      <c r="I140" t="str">
        <f t="shared" si="2"/>
        <v/>
      </c>
      <c r="J140">
        <f>IF(G140=J$1,IF(I140="",J139+1,1),0)</f>
        <v>3</v>
      </c>
      <c r="K140">
        <f>IF($G140=K$1,IF($I140="",K139+1,1),0)</f>
        <v>0</v>
      </c>
      <c r="L140">
        <f>IF($G140=L$1,IF($I140="",L139+1,1),0)</f>
        <v>0</v>
      </c>
      <c r="M140">
        <f>IF($G140=M$1,IF($I140="",M139+1,1),0)</f>
        <v>0</v>
      </c>
      <c r="N140">
        <f>IF($G140=N$1,IF($I140="",N139+1,1),0)</f>
        <v>0</v>
      </c>
    </row>
    <row r="141" spans="1:14" x14ac:dyDescent="0.2">
      <c r="A141" t="s">
        <v>3205</v>
      </c>
      <c r="B141" t="s">
        <v>3202</v>
      </c>
      <c r="C141" s="1">
        <v>43683</v>
      </c>
      <c r="D141" s="1">
        <v>43402</v>
      </c>
      <c r="E141" t="s">
        <v>7</v>
      </c>
      <c r="F141" t="s">
        <v>8</v>
      </c>
      <c r="G141" t="s">
        <v>9</v>
      </c>
      <c r="I141" t="str">
        <f t="shared" si="2"/>
        <v/>
      </c>
      <c r="J141">
        <f>IF(G141=J$1,IF(I141="",J140+1,1),0)</f>
        <v>4</v>
      </c>
      <c r="K141">
        <f>IF($G141=K$1,IF($I141="",K140+1,1),0)</f>
        <v>0</v>
      </c>
      <c r="L141">
        <f>IF($G141=L$1,IF($I141="",L140+1,1),0)</f>
        <v>0</v>
      </c>
      <c r="M141">
        <f>IF($G141=M$1,IF($I141="",M140+1,1),0)</f>
        <v>0</v>
      </c>
      <c r="N141">
        <f>IF($G141=N$1,IF($I141="",N140+1,1),0)</f>
        <v>0</v>
      </c>
    </row>
    <row r="142" spans="1:14" x14ac:dyDescent="0.2">
      <c r="A142" t="s">
        <v>3206</v>
      </c>
      <c r="B142" t="s">
        <v>3207</v>
      </c>
      <c r="C142" s="1">
        <v>43846</v>
      </c>
      <c r="D142" s="1">
        <v>43714</v>
      </c>
      <c r="E142" t="s">
        <v>7</v>
      </c>
      <c r="F142" t="s">
        <v>482</v>
      </c>
      <c r="G142" t="s">
        <v>9</v>
      </c>
      <c r="I142" t="str">
        <f t="shared" si="2"/>
        <v>0062e000002HG71AAG</v>
      </c>
      <c r="J142">
        <f>IF(G142=J$1,IF(I142="",J141+1,1),0)</f>
        <v>1</v>
      </c>
      <c r="K142">
        <f>IF($G142=K$1,IF($I142="",K141+1,1),0)</f>
        <v>0</v>
      </c>
      <c r="L142">
        <f>IF($G142=L$1,IF($I142="",L141+1,1),0)</f>
        <v>0</v>
      </c>
      <c r="M142">
        <f>IF($G142=M$1,IF($I142="",M141+1,1),0)</f>
        <v>0</v>
      </c>
      <c r="N142">
        <f>IF($G142=N$1,IF($I142="",N141+1,1),0)</f>
        <v>0</v>
      </c>
    </row>
    <row r="143" spans="1:14" x14ac:dyDescent="0.2">
      <c r="A143" t="s">
        <v>3208</v>
      </c>
      <c r="B143" t="s">
        <v>3207</v>
      </c>
      <c r="C143" s="1">
        <v>43749</v>
      </c>
      <c r="D143" s="1">
        <v>43714</v>
      </c>
      <c r="E143" t="s">
        <v>7</v>
      </c>
      <c r="F143" t="s">
        <v>8</v>
      </c>
      <c r="G143" t="s">
        <v>9</v>
      </c>
      <c r="I143" t="str">
        <f t="shared" si="2"/>
        <v/>
      </c>
      <c r="J143">
        <f>IF(G143=J$1,IF(I143="",J142+1,1),0)</f>
        <v>2</v>
      </c>
      <c r="K143">
        <f>IF($G143=K$1,IF($I143="",K142+1,1),0)</f>
        <v>0</v>
      </c>
      <c r="L143">
        <f>IF($G143=L$1,IF($I143="",L142+1,1),0)</f>
        <v>0</v>
      </c>
      <c r="M143">
        <f>IF($G143=M$1,IF($I143="",M142+1,1),0)</f>
        <v>0</v>
      </c>
      <c r="N143">
        <f>IF($G143=N$1,IF($I143="",N142+1,1),0)</f>
        <v>0</v>
      </c>
    </row>
    <row r="144" spans="1:14" x14ac:dyDescent="0.2">
      <c r="A144" t="s">
        <v>3209</v>
      </c>
      <c r="B144" t="s">
        <v>3207</v>
      </c>
      <c r="C144" s="1">
        <v>43754</v>
      </c>
      <c r="D144" s="1">
        <v>43714</v>
      </c>
      <c r="E144" t="s">
        <v>7</v>
      </c>
      <c r="F144" t="s">
        <v>8</v>
      </c>
      <c r="G144" t="s">
        <v>9</v>
      </c>
      <c r="I144" t="str">
        <f t="shared" si="2"/>
        <v/>
      </c>
      <c r="J144">
        <f>IF(G144=J$1,IF(I144="",J143+1,1),0)</f>
        <v>3</v>
      </c>
      <c r="K144">
        <f>IF($G144=K$1,IF($I144="",K143+1,1),0)</f>
        <v>0</v>
      </c>
      <c r="L144">
        <f>IF($G144=L$1,IF($I144="",L143+1,1),0)</f>
        <v>0</v>
      </c>
      <c r="M144">
        <f>IF($G144=M$1,IF($I144="",M143+1,1),0)</f>
        <v>0</v>
      </c>
      <c r="N144">
        <f>IF($G144=N$1,IF($I144="",N143+1,1),0)</f>
        <v>0</v>
      </c>
    </row>
    <row r="145" spans="1:14" x14ac:dyDescent="0.2">
      <c r="A145" t="s">
        <v>3210</v>
      </c>
      <c r="B145" t="s">
        <v>3207</v>
      </c>
      <c r="C145" s="1">
        <v>43714</v>
      </c>
      <c r="D145" s="1">
        <v>43714</v>
      </c>
      <c r="E145" t="s">
        <v>7</v>
      </c>
      <c r="F145" t="s">
        <v>8</v>
      </c>
      <c r="G145" t="s">
        <v>9</v>
      </c>
      <c r="I145" t="str">
        <f t="shared" si="2"/>
        <v/>
      </c>
      <c r="J145">
        <f>IF(G145=J$1,IF(I145="",J144+1,1),0)</f>
        <v>4</v>
      </c>
      <c r="K145">
        <f>IF($G145=K$1,IF($I145="",K144+1,1),0)</f>
        <v>0</v>
      </c>
      <c r="L145">
        <f>IF($G145=L$1,IF($I145="",L144+1,1),0)</f>
        <v>0</v>
      </c>
      <c r="M145">
        <f>IF($G145=M$1,IF($I145="",M144+1,1),0)</f>
        <v>0</v>
      </c>
      <c r="N145">
        <f>IF($G145=N$1,IF($I145="",N144+1,1),0)</f>
        <v>0</v>
      </c>
    </row>
    <row r="146" spans="1:14" x14ac:dyDescent="0.2">
      <c r="A146" t="s">
        <v>3211</v>
      </c>
      <c r="B146" t="s">
        <v>3207</v>
      </c>
      <c r="C146" s="1">
        <v>43714</v>
      </c>
      <c r="D146" s="1">
        <v>43714</v>
      </c>
      <c r="E146" t="s">
        <v>7</v>
      </c>
      <c r="F146" t="s">
        <v>8</v>
      </c>
      <c r="G146" t="s">
        <v>9</v>
      </c>
      <c r="I146" t="str">
        <f t="shared" si="2"/>
        <v/>
      </c>
      <c r="J146">
        <f>IF(G146=J$1,IF(I146="",J145+1,1),0)</f>
        <v>5</v>
      </c>
      <c r="K146">
        <f>IF($G146=K$1,IF($I146="",K145+1,1),0)</f>
        <v>0</v>
      </c>
      <c r="L146">
        <f>IF($G146=L$1,IF($I146="",L145+1,1),0)</f>
        <v>0</v>
      </c>
      <c r="M146">
        <f>IF($G146=M$1,IF($I146="",M145+1,1),0)</f>
        <v>0</v>
      </c>
      <c r="N146">
        <f>IF($G146=N$1,IF($I146="",N145+1,1),0)</f>
        <v>0</v>
      </c>
    </row>
    <row r="147" spans="1:14" x14ac:dyDescent="0.2">
      <c r="A147" t="s">
        <v>3212</v>
      </c>
      <c r="B147" t="s">
        <v>3207</v>
      </c>
      <c r="C147" s="1">
        <v>43742</v>
      </c>
      <c r="D147" s="1">
        <v>43714</v>
      </c>
      <c r="E147" t="s">
        <v>7</v>
      </c>
      <c r="F147" t="s">
        <v>8</v>
      </c>
      <c r="G147" t="s">
        <v>9</v>
      </c>
      <c r="I147" t="str">
        <f t="shared" si="2"/>
        <v/>
      </c>
      <c r="J147">
        <f>IF(G147=J$1,IF(I147="",J146+1,1),0)</f>
        <v>6</v>
      </c>
      <c r="K147">
        <f>IF($G147=K$1,IF($I147="",K146+1,1),0)</f>
        <v>0</v>
      </c>
      <c r="L147">
        <f>IF($G147=L$1,IF($I147="",L146+1,1),0)</f>
        <v>0</v>
      </c>
      <c r="M147">
        <f>IF($G147=M$1,IF($I147="",M146+1,1),0)</f>
        <v>0</v>
      </c>
      <c r="N147">
        <f>IF($G147=N$1,IF($I147="",N146+1,1),0)</f>
        <v>0</v>
      </c>
    </row>
    <row r="148" spans="1:14" x14ac:dyDescent="0.2">
      <c r="A148" t="s">
        <v>3213</v>
      </c>
      <c r="B148" t="s">
        <v>3207</v>
      </c>
      <c r="C148" s="1">
        <v>43749</v>
      </c>
      <c r="D148" s="1">
        <v>43714</v>
      </c>
      <c r="E148" t="s">
        <v>7</v>
      </c>
      <c r="F148" t="s">
        <v>8</v>
      </c>
      <c r="G148" t="s">
        <v>9</v>
      </c>
      <c r="I148" t="str">
        <f t="shared" si="2"/>
        <v/>
      </c>
      <c r="J148">
        <f>IF(G148=J$1,IF(I148="",J147+1,1),0)</f>
        <v>7</v>
      </c>
      <c r="K148">
        <f>IF($G148=K$1,IF($I148="",K147+1,1),0)</f>
        <v>0</v>
      </c>
      <c r="L148">
        <f>IF($G148=L$1,IF($I148="",L147+1,1),0)</f>
        <v>0</v>
      </c>
      <c r="M148">
        <f>IF($G148=M$1,IF($I148="",M147+1,1),0)</f>
        <v>0</v>
      </c>
      <c r="N148">
        <f>IF($G148=N$1,IF($I148="",N147+1,1),0)</f>
        <v>0</v>
      </c>
    </row>
    <row r="149" spans="1:14" x14ac:dyDescent="0.2">
      <c r="A149" t="s">
        <v>3214</v>
      </c>
      <c r="B149" t="s">
        <v>3207</v>
      </c>
      <c r="C149" s="1">
        <v>43754</v>
      </c>
      <c r="D149" s="1">
        <v>43714</v>
      </c>
      <c r="E149" t="s">
        <v>7</v>
      </c>
      <c r="F149" t="s">
        <v>8</v>
      </c>
      <c r="G149" t="s">
        <v>9</v>
      </c>
      <c r="I149" t="str">
        <f t="shared" si="2"/>
        <v/>
      </c>
      <c r="J149">
        <f>IF(G149=J$1,IF(I149="",J148+1,1),0)</f>
        <v>8</v>
      </c>
      <c r="K149">
        <f>IF($G149=K$1,IF($I149="",K148+1,1),0)</f>
        <v>0</v>
      </c>
      <c r="L149">
        <f>IF($G149=L$1,IF($I149="",L148+1,1),0)</f>
        <v>0</v>
      </c>
      <c r="M149">
        <f>IF($G149=M$1,IF($I149="",M148+1,1),0)</f>
        <v>0</v>
      </c>
      <c r="N149">
        <f>IF($G149=N$1,IF($I149="",N148+1,1),0)</f>
        <v>0</v>
      </c>
    </row>
    <row r="150" spans="1:14" x14ac:dyDescent="0.2">
      <c r="A150" t="s">
        <v>3215</v>
      </c>
      <c r="B150" t="s">
        <v>3207</v>
      </c>
      <c r="C150" s="1">
        <v>43755</v>
      </c>
      <c r="D150" s="1">
        <v>43714</v>
      </c>
      <c r="E150" t="s">
        <v>7</v>
      </c>
      <c r="F150" t="s">
        <v>8</v>
      </c>
      <c r="G150" t="s">
        <v>9</v>
      </c>
      <c r="I150" t="str">
        <f t="shared" si="2"/>
        <v/>
      </c>
      <c r="J150">
        <f>IF(G150=J$1,IF(I150="",J149+1,1),0)</f>
        <v>9</v>
      </c>
      <c r="K150">
        <f>IF($G150=K$1,IF($I150="",K149+1,1),0)</f>
        <v>0</v>
      </c>
      <c r="L150">
        <f>IF($G150=L$1,IF($I150="",L149+1,1),0)</f>
        <v>0</v>
      </c>
      <c r="M150">
        <f>IF($G150=M$1,IF($I150="",M149+1,1),0)</f>
        <v>0</v>
      </c>
      <c r="N150">
        <f>IF($G150=N$1,IF($I150="",N149+1,1),0)</f>
        <v>0</v>
      </c>
    </row>
    <row r="151" spans="1:14" x14ac:dyDescent="0.2">
      <c r="A151" t="s">
        <v>3216</v>
      </c>
      <c r="B151" t="s">
        <v>3207</v>
      </c>
      <c r="C151" s="1">
        <v>43752</v>
      </c>
      <c r="D151" s="1">
        <v>43714</v>
      </c>
      <c r="E151" t="s">
        <v>7</v>
      </c>
      <c r="F151" t="s">
        <v>8</v>
      </c>
      <c r="G151" t="s">
        <v>9</v>
      </c>
      <c r="I151" t="str">
        <f t="shared" si="2"/>
        <v/>
      </c>
      <c r="J151">
        <f>IF(G151=J$1,IF(I151="",J150+1,1),0)</f>
        <v>10</v>
      </c>
      <c r="K151">
        <f>IF($G151=K$1,IF($I151="",K150+1,1),0)</f>
        <v>0</v>
      </c>
      <c r="L151">
        <f>IF($G151=L$1,IF($I151="",L150+1,1),0)</f>
        <v>0</v>
      </c>
      <c r="M151">
        <f>IF($G151=M$1,IF($I151="",M150+1,1),0)</f>
        <v>0</v>
      </c>
      <c r="N151">
        <f>IF($G151=N$1,IF($I151="",N150+1,1),0)</f>
        <v>0</v>
      </c>
    </row>
    <row r="152" spans="1:14" x14ac:dyDescent="0.2">
      <c r="A152" t="s">
        <v>3217</v>
      </c>
      <c r="B152" t="s">
        <v>3207</v>
      </c>
      <c r="C152" s="1">
        <v>43714</v>
      </c>
      <c r="D152" s="1">
        <v>43714</v>
      </c>
      <c r="E152" t="s">
        <v>7</v>
      </c>
      <c r="F152" t="s">
        <v>8</v>
      </c>
      <c r="G152" t="s">
        <v>9</v>
      </c>
      <c r="I152" t="str">
        <f t="shared" si="2"/>
        <v/>
      </c>
      <c r="J152">
        <f>IF(G152=J$1,IF(I152="",J151+1,1),0)</f>
        <v>11</v>
      </c>
      <c r="K152">
        <f>IF($G152=K$1,IF($I152="",K151+1,1),0)</f>
        <v>0</v>
      </c>
      <c r="L152">
        <f>IF($G152=L$1,IF($I152="",L151+1,1),0)</f>
        <v>0</v>
      </c>
      <c r="M152">
        <f>IF($G152=M$1,IF($I152="",M151+1,1),0)</f>
        <v>0</v>
      </c>
      <c r="N152">
        <f>IF($G152=N$1,IF($I152="",N151+1,1),0)</f>
        <v>0</v>
      </c>
    </row>
    <row r="153" spans="1:14" x14ac:dyDescent="0.2">
      <c r="A153" t="s">
        <v>3218</v>
      </c>
      <c r="B153" t="s">
        <v>3207</v>
      </c>
      <c r="C153" s="1">
        <v>43754</v>
      </c>
      <c r="D153" s="1">
        <v>43714</v>
      </c>
      <c r="E153" t="s">
        <v>7</v>
      </c>
      <c r="F153" t="s">
        <v>8</v>
      </c>
      <c r="G153" t="s">
        <v>9</v>
      </c>
      <c r="I153" t="str">
        <f t="shared" si="2"/>
        <v/>
      </c>
      <c r="J153">
        <f>IF(G153=J$1,IF(I153="",J152+1,1),0)</f>
        <v>12</v>
      </c>
      <c r="K153">
        <f>IF($G153=K$1,IF($I153="",K152+1,1),0)</f>
        <v>0</v>
      </c>
      <c r="L153">
        <f>IF($G153=L$1,IF($I153="",L152+1,1),0)</f>
        <v>0</v>
      </c>
      <c r="M153">
        <f>IF($G153=M$1,IF($I153="",M152+1,1),0)</f>
        <v>0</v>
      </c>
      <c r="N153">
        <f>IF($G153=N$1,IF($I153="",N152+1,1),0)</f>
        <v>0</v>
      </c>
    </row>
    <row r="154" spans="1:14" x14ac:dyDescent="0.2">
      <c r="A154" t="s">
        <v>3219</v>
      </c>
      <c r="B154" t="s">
        <v>3220</v>
      </c>
      <c r="C154" s="1">
        <v>43731</v>
      </c>
      <c r="D154" s="1">
        <v>43593</v>
      </c>
      <c r="E154" t="s">
        <v>7</v>
      </c>
      <c r="F154" t="s">
        <v>8</v>
      </c>
      <c r="G154" t="s">
        <v>9</v>
      </c>
      <c r="I154" t="str">
        <f t="shared" si="2"/>
        <v>0062e000002HG75AAG</v>
      </c>
      <c r="J154">
        <f>IF(G154=J$1,IF(I154="",J153+1,1),0)</f>
        <v>1</v>
      </c>
      <c r="K154">
        <f>IF($G154=K$1,IF($I154="",K153+1,1),0)</f>
        <v>0</v>
      </c>
      <c r="L154">
        <f>IF($G154=L$1,IF($I154="",L153+1,1),0)</f>
        <v>0</v>
      </c>
      <c r="M154">
        <f>IF($G154=M$1,IF($I154="",M153+1,1),0)</f>
        <v>0</v>
      </c>
      <c r="N154">
        <f>IF($G154=N$1,IF($I154="",N153+1,1),0)</f>
        <v>0</v>
      </c>
    </row>
    <row r="155" spans="1:14" x14ac:dyDescent="0.2">
      <c r="A155" t="s">
        <v>3221</v>
      </c>
      <c r="B155" t="s">
        <v>3220</v>
      </c>
      <c r="C155" s="1">
        <v>43718</v>
      </c>
      <c r="D155" s="1">
        <v>43593</v>
      </c>
      <c r="E155" t="s">
        <v>7</v>
      </c>
      <c r="F155" t="s">
        <v>8</v>
      </c>
      <c r="G155" t="s">
        <v>9</v>
      </c>
      <c r="I155" t="str">
        <f t="shared" si="2"/>
        <v/>
      </c>
      <c r="J155">
        <f>IF(G155=J$1,IF(I155="",J154+1,1),0)</f>
        <v>2</v>
      </c>
      <c r="K155">
        <f>IF($G155=K$1,IF($I155="",K154+1,1),0)</f>
        <v>0</v>
      </c>
      <c r="L155">
        <f>IF($G155=L$1,IF($I155="",L154+1,1),0)</f>
        <v>0</v>
      </c>
      <c r="M155">
        <f>IF($G155=M$1,IF($I155="",M154+1,1),0)</f>
        <v>0</v>
      </c>
      <c r="N155">
        <f>IF($G155=N$1,IF($I155="",N154+1,1),0)</f>
        <v>0</v>
      </c>
    </row>
    <row r="156" spans="1:14" x14ac:dyDescent="0.2">
      <c r="A156" t="s">
        <v>3222</v>
      </c>
      <c r="B156" t="s">
        <v>3220</v>
      </c>
      <c r="C156" s="1">
        <v>43731</v>
      </c>
      <c r="D156" s="1">
        <v>43593</v>
      </c>
      <c r="E156" t="s">
        <v>7</v>
      </c>
      <c r="F156" t="s">
        <v>8</v>
      </c>
      <c r="G156" t="s">
        <v>9</v>
      </c>
      <c r="I156" t="str">
        <f t="shared" si="2"/>
        <v/>
      </c>
      <c r="J156">
        <f>IF(G156=J$1,IF(I156="",J155+1,1),0)</f>
        <v>3</v>
      </c>
      <c r="K156">
        <f>IF($G156=K$1,IF($I156="",K155+1,1),0)</f>
        <v>0</v>
      </c>
      <c r="L156">
        <f>IF($G156=L$1,IF($I156="",L155+1,1),0)</f>
        <v>0</v>
      </c>
      <c r="M156">
        <f>IF($G156=M$1,IF($I156="",M155+1,1),0)</f>
        <v>0</v>
      </c>
      <c r="N156">
        <f>IF($G156=N$1,IF($I156="",N155+1,1),0)</f>
        <v>0</v>
      </c>
    </row>
    <row r="157" spans="1:14" x14ac:dyDescent="0.2">
      <c r="A157" t="s">
        <v>3223</v>
      </c>
      <c r="B157" t="s">
        <v>3220</v>
      </c>
      <c r="C157" s="1">
        <v>43731</v>
      </c>
      <c r="D157" s="1">
        <v>43593</v>
      </c>
      <c r="E157" t="s">
        <v>7</v>
      </c>
      <c r="F157" t="s">
        <v>8</v>
      </c>
      <c r="G157" t="s">
        <v>9</v>
      </c>
      <c r="I157" t="str">
        <f t="shared" si="2"/>
        <v/>
      </c>
      <c r="J157">
        <f>IF(G157=J$1,IF(I157="",J156+1,1),0)</f>
        <v>4</v>
      </c>
      <c r="K157">
        <f>IF($G157=K$1,IF($I157="",K156+1,1),0)</f>
        <v>0</v>
      </c>
      <c r="L157">
        <f>IF($G157=L$1,IF($I157="",L156+1,1),0)</f>
        <v>0</v>
      </c>
      <c r="M157">
        <f>IF($G157=M$1,IF($I157="",M156+1,1),0)</f>
        <v>0</v>
      </c>
      <c r="N157">
        <f>IF($G157=N$1,IF($I157="",N156+1,1),0)</f>
        <v>0</v>
      </c>
    </row>
    <row r="158" spans="1:14" x14ac:dyDescent="0.2">
      <c r="A158" t="s">
        <v>3224</v>
      </c>
      <c r="B158" t="s">
        <v>3220</v>
      </c>
      <c r="C158" s="1">
        <v>43731</v>
      </c>
      <c r="D158" s="1">
        <v>43593</v>
      </c>
      <c r="E158" t="s">
        <v>7</v>
      </c>
      <c r="F158" t="s">
        <v>8</v>
      </c>
      <c r="G158" t="s">
        <v>9</v>
      </c>
      <c r="I158" t="str">
        <f t="shared" si="2"/>
        <v/>
      </c>
      <c r="J158">
        <f>IF(G158=J$1,IF(I158="",J157+1,1),0)</f>
        <v>5</v>
      </c>
      <c r="K158">
        <f>IF($G158=K$1,IF($I158="",K157+1,1),0)</f>
        <v>0</v>
      </c>
      <c r="L158">
        <f>IF($G158=L$1,IF($I158="",L157+1,1),0)</f>
        <v>0</v>
      </c>
      <c r="M158">
        <f>IF($G158=M$1,IF($I158="",M157+1,1),0)</f>
        <v>0</v>
      </c>
      <c r="N158">
        <f>IF($G158=N$1,IF($I158="",N157+1,1),0)</f>
        <v>0</v>
      </c>
    </row>
    <row r="159" spans="1:14" x14ac:dyDescent="0.2">
      <c r="A159" t="s">
        <v>3225</v>
      </c>
      <c r="B159" t="s">
        <v>3220</v>
      </c>
      <c r="C159" s="1">
        <v>43731</v>
      </c>
      <c r="D159" s="1">
        <v>43593</v>
      </c>
      <c r="E159" t="s">
        <v>7</v>
      </c>
      <c r="F159" t="s">
        <v>8</v>
      </c>
      <c r="G159" t="s">
        <v>9</v>
      </c>
      <c r="I159" t="str">
        <f t="shared" si="2"/>
        <v/>
      </c>
      <c r="J159">
        <f>IF(G159=J$1,IF(I159="",J158+1,1),0)</f>
        <v>6</v>
      </c>
      <c r="K159">
        <f>IF($G159=K$1,IF($I159="",K158+1,1),0)</f>
        <v>0</v>
      </c>
      <c r="L159">
        <f>IF($G159=L$1,IF($I159="",L158+1,1),0)</f>
        <v>0</v>
      </c>
      <c r="M159">
        <f>IF($G159=M$1,IF($I159="",M158+1,1),0)</f>
        <v>0</v>
      </c>
      <c r="N159">
        <f>IF($G159=N$1,IF($I159="",N158+1,1),0)</f>
        <v>0</v>
      </c>
    </row>
    <row r="160" spans="1:14" x14ac:dyDescent="0.2">
      <c r="A160" t="s">
        <v>3226</v>
      </c>
      <c r="B160" t="s">
        <v>3220</v>
      </c>
      <c r="C160" s="1">
        <v>43713</v>
      </c>
      <c r="D160" s="1">
        <v>43593</v>
      </c>
      <c r="E160" t="s">
        <v>7</v>
      </c>
      <c r="F160" t="s">
        <v>8</v>
      </c>
      <c r="G160" t="s">
        <v>9</v>
      </c>
      <c r="I160" t="str">
        <f t="shared" si="2"/>
        <v/>
      </c>
      <c r="J160">
        <f>IF(G160=J$1,IF(I160="",J159+1,1),0)</f>
        <v>7</v>
      </c>
      <c r="K160">
        <f>IF($G160=K$1,IF($I160="",K159+1,1),0)</f>
        <v>0</v>
      </c>
      <c r="L160">
        <f>IF($G160=L$1,IF($I160="",L159+1,1),0)</f>
        <v>0</v>
      </c>
      <c r="M160">
        <f>IF($G160=M$1,IF($I160="",M159+1,1),0)</f>
        <v>0</v>
      </c>
      <c r="N160">
        <f>IF($G160=N$1,IF($I160="",N159+1,1),0)</f>
        <v>0</v>
      </c>
    </row>
    <row r="161" spans="1:14" x14ac:dyDescent="0.2">
      <c r="A161" t="s">
        <v>3227</v>
      </c>
      <c r="B161" t="s">
        <v>3220</v>
      </c>
      <c r="C161" s="1">
        <v>43731</v>
      </c>
      <c r="D161" s="1">
        <v>43593</v>
      </c>
      <c r="E161" t="s">
        <v>7</v>
      </c>
      <c r="F161" t="s">
        <v>8</v>
      </c>
      <c r="G161" t="s">
        <v>9</v>
      </c>
      <c r="I161" t="str">
        <f t="shared" si="2"/>
        <v/>
      </c>
      <c r="J161">
        <f>IF(G161=J$1,IF(I161="",J160+1,1),0)</f>
        <v>8</v>
      </c>
      <c r="K161">
        <f>IF($G161=K$1,IF($I161="",K160+1,1),0)</f>
        <v>0</v>
      </c>
      <c r="L161">
        <f>IF($G161=L$1,IF($I161="",L160+1,1),0)</f>
        <v>0</v>
      </c>
      <c r="M161">
        <f>IF($G161=M$1,IF($I161="",M160+1,1),0)</f>
        <v>0</v>
      </c>
      <c r="N161">
        <f>IF($G161=N$1,IF($I161="",N160+1,1),0)</f>
        <v>0</v>
      </c>
    </row>
    <row r="162" spans="1:14" x14ac:dyDescent="0.2">
      <c r="A162" t="s">
        <v>3228</v>
      </c>
      <c r="B162" t="s">
        <v>3220</v>
      </c>
      <c r="C162" s="1">
        <v>43731</v>
      </c>
      <c r="D162" s="1">
        <v>43593</v>
      </c>
      <c r="E162" t="s">
        <v>7</v>
      </c>
      <c r="F162" t="s">
        <v>8</v>
      </c>
      <c r="G162" t="s">
        <v>9</v>
      </c>
      <c r="I162" t="str">
        <f t="shared" si="2"/>
        <v/>
      </c>
      <c r="J162">
        <f>IF(G162=J$1,IF(I162="",J161+1,1),0)</f>
        <v>9</v>
      </c>
      <c r="K162">
        <f>IF($G162=K$1,IF($I162="",K161+1,1),0)</f>
        <v>0</v>
      </c>
      <c r="L162">
        <f>IF($G162=L$1,IF($I162="",L161+1,1),0)</f>
        <v>0</v>
      </c>
      <c r="M162">
        <f>IF($G162=M$1,IF($I162="",M161+1,1),0)</f>
        <v>0</v>
      </c>
      <c r="N162">
        <f>IF($G162=N$1,IF($I162="",N161+1,1),0)</f>
        <v>0</v>
      </c>
    </row>
    <row r="163" spans="1:14" x14ac:dyDescent="0.2">
      <c r="A163" t="s">
        <v>3229</v>
      </c>
      <c r="B163" t="s">
        <v>3220</v>
      </c>
      <c r="C163" s="1">
        <v>43731</v>
      </c>
      <c r="D163" s="1">
        <v>43593</v>
      </c>
      <c r="E163" t="s">
        <v>7</v>
      </c>
      <c r="F163" t="s">
        <v>8</v>
      </c>
      <c r="G163" t="s">
        <v>9</v>
      </c>
      <c r="I163" t="str">
        <f t="shared" si="2"/>
        <v/>
      </c>
      <c r="J163">
        <f>IF(G163=J$1,IF(I163="",J162+1,1),0)</f>
        <v>10</v>
      </c>
      <c r="K163">
        <f>IF($G163=K$1,IF($I163="",K162+1,1),0)</f>
        <v>0</v>
      </c>
      <c r="L163">
        <f>IF($G163=L$1,IF($I163="",L162+1,1),0)</f>
        <v>0</v>
      </c>
      <c r="M163">
        <f>IF($G163=M$1,IF($I163="",M162+1,1),0)</f>
        <v>0</v>
      </c>
      <c r="N163">
        <f>IF($G163=N$1,IF($I163="",N162+1,1),0)</f>
        <v>0</v>
      </c>
    </row>
    <row r="164" spans="1:14" x14ac:dyDescent="0.2">
      <c r="A164" t="s">
        <v>3230</v>
      </c>
      <c r="B164" t="s">
        <v>3220</v>
      </c>
      <c r="C164" s="1">
        <v>43731</v>
      </c>
      <c r="D164" s="1">
        <v>43593</v>
      </c>
      <c r="E164" t="s">
        <v>7</v>
      </c>
      <c r="F164" t="s">
        <v>8</v>
      </c>
      <c r="G164" t="s">
        <v>9</v>
      </c>
      <c r="I164" t="str">
        <f t="shared" si="2"/>
        <v/>
      </c>
      <c r="J164">
        <f>IF(G164=J$1,IF(I164="",J163+1,1),0)</f>
        <v>11</v>
      </c>
      <c r="K164">
        <f>IF($G164=K$1,IF($I164="",K163+1,1),0)</f>
        <v>0</v>
      </c>
      <c r="L164">
        <f>IF($G164=L$1,IF($I164="",L163+1,1),0)</f>
        <v>0</v>
      </c>
      <c r="M164">
        <f>IF($G164=M$1,IF($I164="",M163+1,1),0)</f>
        <v>0</v>
      </c>
      <c r="N164">
        <f>IF($G164=N$1,IF($I164="",N163+1,1),0)</f>
        <v>0</v>
      </c>
    </row>
    <row r="165" spans="1:14" x14ac:dyDescent="0.2">
      <c r="A165" t="s">
        <v>3231</v>
      </c>
      <c r="B165" t="s">
        <v>3220</v>
      </c>
      <c r="C165" s="1">
        <v>43727</v>
      </c>
      <c r="D165" s="1">
        <v>43593</v>
      </c>
      <c r="E165" t="s">
        <v>7</v>
      </c>
      <c r="F165" t="s">
        <v>8</v>
      </c>
      <c r="G165" t="s">
        <v>9</v>
      </c>
      <c r="I165" t="str">
        <f t="shared" si="2"/>
        <v/>
      </c>
      <c r="J165">
        <f>IF(G165=J$1,IF(I165="",J164+1,1),0)</f>
        <v>12</v>
      </c>
      <c r="K165">
        <f>IF($G165=K$1,IF($I165="",K164+1,1),0)</f>
        <v>0</v>
      </c>
      <c r="L165">
        <f>IF($G165=L$1,IF($I165="",L164+1,1),0)</f>
        <v>0</v>
      </c>
      <c r="M165">
        <f>IF($G165=M$1,IF($I165="",M164+1,1),0)</f>
        <v>0</v>
      </c>
      <c r="N165">
        <f>IF($G165=N$1,IF($I165="",N164+1,1),0)</f>
        <v>0</v>
      </c>
    </row>
    <row r="166" spans="1:14" x14ac:dyDescent="0.2">
      <c r="A166" t="s">
        <v>3232</v>
      </c>
      <c r="B166" t="s">
        <v>3220</v>
      </c>
      <c r="C166" s="1">
        <v>43731</v>
      </c>
      <c r="D166" s="1">
        <v>43593</v>
      </c>
      <c r="E166" t="s">
        <v>7</v>
      </c>
      <c r="F166" t="s">
        <v>8</v>
      </c>
      <c r="G166" t="s">
        <v>9</v>
      </c>
      <c r="I166" t="str">
        <f t="shared" si="2"/>
        <v/>
      </c>
      <c r="J166">
        <f>IF(G166=J$1,IF(I166="",J165+1,1),0)</f>
        <v>13</v>
      </c>
      <c r="K166">
        <f>IF($G166=K$1,IF($I166="",K165+1,1),0)</f>
        <v>0</v>
      </c>
      <c r="L166">
        <f>IF($G166=L$1,IF($I166="",L165+1,1),0)</f>
        <v>0</v>
      </c>
      <c r="M166">
        <f>IF($G166=M$1,IF($I166="",M165+1,1),0)</f>
        <v>0</v>
      </c>
      <c r="N166">
        <f>IF($G166=N$1,IF($I166="",N165+1,1),0)</f>
        <v>0</v>
      </c>
    </row>
    <row r="167" spans="1:14" x14ac:dyDescent="0.2">
      <c r="A167" t="s">
        <v>3233</v>
      </c>
      <c r="B167" t="s">
        <v>3220</v>
      </c>
      <c r="C167" s="1">
        <v>43713</v>
      </c>
      <c r="D167" s="1">
        <v>43593</v>
      </c>
      <c r="E167" t="s">
        <v>7</v>
      </c>
      <c r="F167" t="s">
        <v>8</v>
      </c>
      <c r="G167" t="s">
        <v>9</v>
      </c>
      <c r="I167" t="str">
        <f t="shared" si="2"/>
        <v/>
      </c>
      <c r="J167">
        <f>IF(G167=J$1,IF(I167="",J166+1,1),0)</f>
        <v>14</v>
      </c>
      <c r="K167">
        <f>IF($G167=K$1,IF($I167="",K166+1,1),0)</f>
        <v>0</v>
      </c>
      <c r="L167">
        <f>IF($G167=L$1,IF($I167="",L166+1,1),0)</f>
        <v>0</v>
      </c>
      <c r="M167">
        <f>IF($G167=M$1,IF($I167="",M166+1,1),0)</f>
        <v>0</v>
      </c>
      <c r="N167">
        <f>IF($G167=N$1,IF($I167="",N166+1,1),0)</f>
        <v>0</v>
      </c>
    </row>
    <row r="168" spans="1:14" x14ac:dyDescent="0.2">
      <c r="A168" t="s">
        <v>3321</v>
      </c>
      <c r="B168" t="s">
        <v>3322</v>
      </c>
      <c r="C168" s="1">
        <v>43899</v>
      </c>
      <c r="D168" s="1">
        <v>43720</v>
      </c>
      <c r="E168" t="s">
        <v>7</v>
      </c>
      <c r="F168" t="s">
        <v>482</v>
      </c>
      <c r="G168" t="s">
        <v>9</v>
      </c>
      <c r="I168" t="str">
        <f t="shared" si="2"/>
        <v>0062e000002HG7eAAG</v>
      </c>
      <c r="J168">
        <f>IF(G168=J$1,IF(I168="",J167+1,1),0)</f>
        <v>1</v>
      </c>
      <c r="K168">
        <f>IF($G168=K$1,IF($I168="",K167+1,1),0)</f>
        <v>0</v>
      </c>
      <c r="L168">
        <f>IF($G168=L$1,IF($I168="",L167+1,1),0)</f>
        <v>0</v>
      </c>
      <c r="M168">
        <f>IF($G168=M$1,IF($I168="",M167+1,1),0)</f>
        <v>0</v>
      </c>
      <c r="N168">
        <f>IF($G168=N$1,IF($I168="",N167+1,1),0)</f>
        <v>0</v>
      </c>
    </row>
    <row r="169" spans="1:14" x14ac:dyDescent="0.2">
      <c r="A169" t="s">
        <v>3323</v>
      </c>
      <c r="B169" t="s">
        <v>3322</v>
      </c>
      <c r="C169" s="1">
        <v>43899</v>
      </c>
      <c r="D169" s="1">
        <v>43720</v>
      </c>
      <c r="E169" t="s">
        <v>7</v>
      </c>
      <c r="F169" t="s">
        <v>482</v>
      </c>
      <c r="G169" t="s">
        <v>9</v>
      </c>
      <c r="I169" t="str">
        <f t="shared" si="2"/>
        <v/>
      </c>
      <c r="J169">
        <f>IF(G169=J$1,IF(I169="",J168+1,1),0)</f>
        <v>2</v>
      </c>
      <c r="K169">
        <f>IF($G169=K$1,IF($I169="",K168+1,1),0)</f>
        <v>0</v>
      </c>
      <c r="L169">
        <f>IF($G169=L$1,IF($I169="",L168+1,1),0)</f>
        <v>0</v>
      </c>
      <c r="M169">
        <f>IF($G169=M$1,IF($I169="",M168+1,1),0)</f>
        <v>0</v>
      </c>
      <c r="N169">
        <f>IF($G169=N$1,IF($I169="",N168+1,1),0)</f>
        <v>0</v>
      </c>
    </row>
    <row r="170" spans="1:14" x14ac:dyDescent="0.2">
      <c r="A170" t="s">
        <v>3324</v>
      </c>
      <c r="B170" t="s">
        <v>3322</v>
      </c>
      <c r="C170" s="1">
        <v>43881</v>
      </c>
      <c r="D170" s="1">
        <v>43720</v>
      </c>
      <c r="E170" t="s">
        <v>7</v>
      </c>
      <c r="F170" t="s">
        <v>482</v>
      </c>
      <c r="G170" t="s">
        <v>9</v>
      </c>
      <c r="I170" t="str">
        <f t="shared" si="2"/>
        <v/>
      </c>
      <c r="J170">
        <f>IF(G170=J$1,IF(I170="",J169+1,1),0)</f>
        <v>3</v>
      </c>
      <c r="K170">
        <f>IF($G170=K$1,IF($I170="",K169+1,1),0)</f>
        <v>0</v>
      </c>
      <c r="L170">
        <f>IF($G170=L$1,IF($I170="",L169+1,1),0)</f>
        <v>0</v>
      </c>
      <c r="M170">
        <f>IF($G170=M$1,IF($I170="",M169+1,1),0)</f>
        <v>0</v>
      </c>
      <c r="N170">
        <f>IF($G170=N$1,IF($I170="",N169+1,1),0)</f>
        <v>0</v>
      </c>
    </row>
    <row r="171" spans="1:14" x14ac:dyDescent="0.2">
      <c r="A171" t="s">
        <v>3325</v>
      </c>
      <c r="B171" t="s">
        <v>3322</v>
      </c>
      <c r="C171" s="1">
        <v>43879</v>
      </c>
      <c r="D171" s="1">
        <v>43720</v>
      </c>
      <c r="E171" t="s">
        <v>7</v>
      </c>
      <c r="F171" t="s">
        <v>482</v>
      </c>
      <c r="G171" t="s">
        <v>9</v>
      </c>
      <c r="I171" t="str">
        <f t="shared" si="2"/>
        <v/>
      </c>
      <c r="J171">
        <f>IF(G171=J$1,IF(I171="",J170+1,1),0)</f>
        <v>4</v>
      </c>
      <c r="K171">
        <f>IF($G171=K$1,IF($I171="",K170+1,1),0)</f>
        <v>0</v>
      </c>
      <c r="L171">
        <f>IF($G171=L$1,IF($I171="",L170+1,1),0)</f>
        <v>0</v>
      </c>
      <c r="M171">
        <f>IF($G171=M$1,IF($I171="",M170+1,1),0)</f>
        <v>0</v>
      </c>
      <c r="N171">
        <f>IF($G171=N$1,IF($I171="",N170+1,1),0)</f>
        <v>0</v>
      </c>
    </row>
    <row r="172" spans="1:14" x14ac:dyDescent="0.2">
      <c r="A172" t="s">
        <v>3326</v>
      </c>
      <c r="B172" t="s">
        <v>3322</v>
      </c>
      <c r="C172" s="1">
        <v>43819</v>
      </c>
      <c r="D172" s="1">
        <v>43720</v>
      </c>
      <c r="E172" t="s">
        <v>7</v>
      </c>
      <c r="F172" t="s">
        <v>482</v>
      </c>
      <c r="G172" t="s">
        <v>9</v>
      </c>
      <c r="I172" t="str">
        <f t="shared" si="2"/>
        <v/>
      </c>
      <c r="J172">
        <f>IF(G172=J$1,IF(I172="",J171+1,1),0)</f>
        <v>5</v>
      </c>
      <c r="K172">
        <f>IF($G172=K$1,IF($I172="",K171+1,1),0)</f>
        <v>0</v>
      </c>
      <c r="L172">
        <f>IF($G172=L$1,IF($I172="",L171+1,1),0)</f>
        <v>0</v>
      </c>
      <c r="M172">
        <f>IF($G172=M$1,IF($I172="",M171+1,1),0)</f>
        <v>0</v>
      </c>
      <c r="N172">
        <f>IF($G172=N$1,IF($I172="",N171+1,1),0)</f>
        <v>0</v>
      </c>
    </row>
    <row r="173" spans="1:14" x14ac:dyDescent="0.2">
      <c r="A173" t="s">
        <v>3327</v>
      </c>
      <c r="B173" t="s">
        <v>3322</v>
      </c>
      <c r="C173" s="1">
        <v>43850</v>
      </c>
      <c r="D173" s="1">
        <v>43720</v>
      </c>
      <c r="E173" t="s">
        <v>7</v>
      </c>
      <c r="F173" t="s">
        <v>482</v>
      </c>
      <c r="G173" t="s">
        <v>9</v>
      </c>
      <c r="I173" t="str">
        <f t="shared" si="2"/>
        <v/>
      </c>
      <c r="J173">
        <f>IF(G173=J$1,IF(I173="",J172+1,1),0)</f>
        <v>6</v>
      </c>
      <c r="K173">
        <f>IF($G173=K$1,IF($I173="",K172+1,1),0)</f>
        <v>0</v>
      </c>
      <c r="L173">
        <f>IF($G173=L$1,IF($I173="",L172+1,1),0)</f>
        <v>0</v>
      </c>
      <c r="M173">
        <f>IF($G173=M$1,IF($I173="",M172+1,1),0)</f>
        <v>0</v>
      </c>
      <c r="N173">
        <f>IF($G173=N$1,IF($I173="",N172+1,1),0)</f>
        <v>0</v>
      </c>
    </row>
    <row r="174" spans="1:14" x14ac:dyDescent="0.2">
      <c r="A174" t="s">
        <v>3328</v>
      </c>
      <c r="B174" t="s">
        <v>3322</v>
      </c>
      <c r="C174" s="1">
        <v>43851</v>
      </c>
      <c r="D174" s="1">
        <v>43720</v>
      </c>
      <c r="E174" t="s">
        <v>7</v>
      </c>
      <c r="F174" t="s">
        <v>482</v>
      </c>
      <c r="G174" t="s">
        <v>9</v>
      </c>
      <c r="I174" t="str">
        <f t="shared" si="2"/>
        <v/>
      </c>
      <c r="J174">
        <f>IF(G174=J$1,IF(I174="",J173+1,1),0)</f>
        <v>7</v>
      </c>
      <c r="K174">
        <f>IF($G174=K$1,IF($I174="",K173+1,1),0)</f>
        <v>0</v>
      </c>
      <c r="L174">
        <f>IF($G174=L$1,IF($I174="",L173+1,1),0)</f>
        <v>0</v>
      </c>
      <c r="M174">
        <f>IF($G174=M$1,IF($I174="",M173+1,1),0)</f>
        <v>0</v>
      </c>
      <c r="N174">
        <f>IF($G174=N$1,IF($I174="",N173+1,1),0)</f>
        <v>0</v>
      </c>
    </row>
    <row r="175" spans="1:14" x14ac:dyDescent="0.2">
      <c r="A175" t="s">
        <v>3329</v>
      </c>
      <c r="B175" t="s">
        <v>3322</v>
      </c>
      <c r="C175" s="1">
        <v>43851</v>
      </c>
      <c r="D175" s="1">
        <v>43720</v>
      </c>
      <c r="E175" t="s">
        <v>7</v>
      </c>
      <c r="F175" t="s">
        <v>482</v>
      </c>
      <c r="G175" t="s">
        <v>9</v>
      </c>
      <c r="I175" t="str">
        <f t="shared" si="2"/>
        <v/>
      </c>
      <c r="J175">
        <f>IF(G175=J$1,IF(I175="",J174+1,1),0)</f>
        <v>8</v>
      </c>
      <c r="K175">
        <f>IF($G175=K$1,IF($I175="",K174+1,1),0)</f>
        <v>0</v>
      </c>
      <c r="L175">
        <f>IF($G175=L$1,IF($I175="",L174+1,1),0)</f>
        <v>0</v>
      </c>
      <c r="M175">
        <f>IF($G175=M$1,IF($I175="",M174+1,1),0)</f>
        <v>0</v>
      </c>
      <c r="N175">
        <f>IF($G175=N$1,IF($I175="",N174+1,1),0)</f>
        <v>0</v>
      </c>
    </row>
    <row r="176" spans="1:14" x14ac:dyDescent="0.2">
      <c r="A176" t="s">
        <v>3330</v>
      </c>
      <c r="B176" t="s">
        <v>3322</v>
      </c>
      <c r="C176" s="1">
        <v>43850</v>
      </c>
      <c r="D176" s="1">
        <v>43720</v>
      </c>
      <c r="E176" t="s">
        <v>7</v>
      </c>
      <c r="F176" t="s">
        <v>482</v>
      </c>
      <c r="G176" t="s">
        <v>9</v>
      </c>
      <c r="I176" t="str">
        <f t="shared" si="2"/>
        <v/>
      </c>
      <c r="J176">
        <f>IF(G176=J$1,IF(I176="",J175+1,1),0)</f>
        <v>9</v>
      </c>
      <c r="K176">
        <f>IF($G176=K$1,IF($I176="",K175+1,1),0)</f>
        <v>0</v>
      </c>
      <c r="L176">
        <f>IF($G176=L$1,IF($I176="",L175+1,1),0)</f>
        <v>0</v>
      </c>
      <c r="M176">
        <f>IF($G176=M$1,IF($I176="",M175+1,1),0)</f>
        <v>0</v>
      </c>
      <c r="N176">
        <f>IF($G176=N$1,IF($I176="",N175+1,1),0)</f>
        <v>0</v>
      </c>
    </row>
    <row r="177" spans="1:14" x14ac:dyDescent="0.2">
      <c r="A177" t="s">
        <v>3331</v>
      </c>
      <c r="B177" t="s">
        <v>3322</v>
      </c>
      <c r="C177" s="1">
        <v>43850</v>
      </c>
      <c r="D177" s="1">
        <v>43720</v>
      </c>
      <c r="E177" t="s">
        <v>7</v>
      </c>
      <c r="F177" t="s">
        <v>482</v>
      </c>
      <c r="G177" t="s">
        <v>9</v>
      </c>
      <c r="I177" t="str">
        <f t="shared" si="2"/>
        <v/>
      </c>
      <c r="J177">
        <f>IF(G177=J$1,IF(I177="",J176+1,1),0)</f>
        <v>10</v>
      </c>
      <c r="K177">
        <f>IF($G177=K$1,IF($I177="",K176+1,1),0)</f>
        <v>0</v>
      </c>
      <c r="L177">
        <f>IF($G177=L$1,IF($I177="",L176+1,1),0)</f>
        <v>0</v>
      </c>
      <c r="M177">
        <f>IF($G177=M$1,IF($I177="",M176+1,1),0)</f>
        <v>0</v>
      </c>
      <c r="N177">
        <f>IF($G177=N$1,IF($I177="",N176+1,1),0)</f>
        <v>0</v>
      </c>
    </row>
    <row r="178" spans="1:14" x14ac:dyDescent="0.2">
      <c r="A178" t="s">
        <v>3332</v>
      </c>
      <c r="B178" t="s">
        <v>3322</v>
      </c>
      <c r="C178" s="1">
        <v>43760</v>
      </c>
      <c r="D178" s="1">
        <v>43720</v>
      </c>
      <c r="E178" t="s">
        <v>7</v>
      </c>
      <c r="F178" t="s">
        <v>8</v>
      </c>
      <c r="G178" t="s">
        <v>9</v>
      </c>
      <c r="I178" t="str">
        <f t="shared" si="2"/>
        <v/>
      </c>
      <c r="J178">
        <f>IF(G178=J$1,IF(I178="",J177+1,1),0)</f>
        <v>11</v>
      </c>
      <c r="K178">
        <f>IF($G178=K$1,IF($I178="",K177+1,1),0)</f>
        <v>0</v>
      </c>
      <c r="L178">
        <f>IF($G178=L$1,IF($I178="",L177+1,1),0)</f>
        <v>0</v>
      </c>
      <c r="M178">
        <f>IF($G178=M$1,IF($I178="",M177+1,1),0)</f>
        <v>0</v>
      </c>
      <c r="N178">
        <f>IF($G178=N$1,IF($I178="",N177+1,1),0)</f>
        <v>0</v>
      </c>
    </row>
    <row r="179" spans="1:14" x14ac:dyDescent="0.2">
      <c r="A179" t="s">
        <v>3333</v>
      </c>
      <c r="B179" t="s">
        <v>3322</v>
      </c>
      <c r="C179" s="1">
        <v>43748</v>
      </c>
      <c r="D179" s="1">
        <v>43720</v>
      </c>
      <c r="E179" t="s">
        <v>7</v>
      </c>
      <c r="F179" t="s">
        <v>8</v>
      </c>
      <c r="G179" t="s">
        <v>9</v>
      </c>
      <c r="I179" t="str">
        <f t="shared" si="2"/>
        <v/>
      </c>
      <c r="J179">
        <f>IF(G179=J$1,IF(I179="",J178+1,1),0)</f>
        <v>12</v>
      </c>
      <c r="K179">
        <f>IF($G179=K$1,IF($I179="",K178+1,1),0)</f>
        <v>0</v>
      </c>
      <c r="L179">
        <f>IF($G179=L$1,IF($I179="",L178+1,1),0)</f>
        <v>0</v>
      </c>
      <c r="M179">
        <f>IF($G179=M$1,IF($I179="",M178+1,1),0)</f>
        <v>0</v>
      </c>
      <c r="N179">
        <f>IF($G179=N$1,IF($I179="",N178+1,1),0)</f>
        <v>0</v>
      </c>
    </row>
    <row r="180" spans="1:14" x14ac:dyDescent="0.2">
      <c r="A180" t="s">
        <v>3334</v>
      </c>
      <c r="B180" t="s">
        <v>3322</v>
      </c>
      <c r="C180" s="1">
        <v>43742</v>
      </c>
      <c r="D180" s="1">
        <v>43720</v>
      </c>
      <c r="E180" t="s">
        <v>7</v>
      </c>
      <c r="F180" t="s">
        <v>8</v>
      </c>
      <c r="G180" t="s">
        <v>9</v>
      </c>
      <c r="I180" t="str">
        <f t="shared" si="2"/>
        <v/>
      </c>
      <c r="J180">
        <f>IF(G180=J$1,IF(I180="",J179+1,1),0)</f>
        <v>13</v>
      </c>
      <c r="K180">
        <f>IF($G180=K$1,IF($I180="",K179+1,1),0)</f>
        <v>0</v>
      </c>
      <c r="L180">
        <f>IF($G180=L$1,IF($I180="",L179+1,1),0)</f>
        <v>0</v>
      </c>
      <c r="M180">
        <f>IF($G180=M$1,IF($I180="",M179+1,1),0)</f>
        <v>0</v>
      </c>
      <c r="N180">
        <f>IF($G180=N$1,IF($I180="",N179+1,1),0)</f>
        <v>0</v>
      </c>
    </row>
    <row r="181" spans="1:14" x14ac:dyDescent="0.2">
      <c r="A181" t="s">
        <v>3335</v>
      </c>
      <c r="B181" t="s">
        <v>3322</v>
      </c>
      <c r="C181" s="1">
        <v>43721</v>
      </c>
      <c r="D181" s="1">
        <v>43720</v>
      </c>
      <c r="E181" t="s">
        <v>7</v>
      </c>
      <c r="F181" t="s">
        <v>8</v>
      </c>
      <c r="G181" t="s">
        <v>9</v>
      </c>
      <c r="I181" t="str">
        <f t="shared" si="2"/>
        <v/>
      </c>
      <c r="J181">
        <f>IF(G181=J$1,IF(I181="",J180+1,1),0)</f>
        <v>14</v>
      </c>
      <c r="K181">
        <f>IF($G181=K$1,IF($I181="",K180+1,1),0)</f>
        <v>0</v>
      </c>
      <c r="L181">
        <f>IF($G181=L$1,IF($I181="",L180+1,1),0)</f>
        <v>0</v>
      </c>
      <c r="M181">
        <f>IF($G181=M$1,IF($I181="",M180+1,1),0)</f>
        <v>0</v>
      </c>
      <c r="N181">
        <f>IF($G181=N$1,IF($I181="",N180+1,1),0)</f>
        <v>0</v>
      </c>
    </row>
    <row r="182" spans="1:14" x14ac:dyDescent="0.2">
      <c r="A182" t="s">
        <v>3336</v>
      </c>
      <c r="B182" t="s">
        <v>3322</v>
      </c>
      <c r="C182" s="1">
        <v>43755</v>
      </c>
      <c r="D182" s="1">
        <v>43720</v>
      </c>
      <c r="E182" t="s">
        <v>7</v>
      </c>
      <c r="F182" t="s">
        <v>8</v>
      </c>
      <c r="G182" t="s">
        <v>9</v>
      </c>
      <c r="I182" t="str">
        <f t="shared" si="2"/>
        <v/>
      </c>
      <c r="J182">
        <f>IF(G182=J$1,IF(I182="",J181+1,1),0)</f>
        <v>15</v>
      </c>
      <c r="K182">
        <f>IF($G182=K$1,IF($I182="",K181+1,1),0)</f>
        <v>0</v>
      </c>
      <c r="L182">
        <f>IF($G182=L$1,IF($I182="",L181+1,1),0)</f>
        <v>0</v>
      </c>
      <c r="M182">
        <f>IF($G182=M$1,IF($I182="",M181+1,1),0)</f>
        <v>0</v>
      </c>
      <c r="N182">
        <f>IF($G182=N$1,IF($I182="",N181+1,1),0)</f>
        <v>0</v>
      </c>
    </row>
    <row r="183" spans="1:14" x14ac:dyDescent="0.2">
      <c r="A183" t="s">
        <v>3337</v>
      </c>
      <c r="B183" t="s">
        <v>3322</v>
      </c>
      <c r="C183" s="1">
        <v>43756</v>
      </c>
      <c r="D183" s="1">
        <v>43720</v>
      </c>
      <c r="E183" t="s">
        <v>7</v>
      </c>
      <c r="F183" t="s">
        <v>8</v>
      </c>
      <c r="G183" t="s">
        <v>9</v>
      </c>
      <c r="I183" t="str">
        <f t="shared" si="2"/>
        <v/>
      </c>
      <c r="J183">
        <f>IF(G183=J$1,IF(I183="",J182+1,1),0)</f>
        <v>16</v>
      </c>
      <c r="K183">
        <f>IF($G183=K$1,IF($I183="",K182+1,1),0)</f>
        <v>0</v>
      </c>
      <c r="L183">
        <f>IF($G183=L$1,IF($I183="",L182+1,1),0)</f>
        <v>0</v>
      </c>
      <c r="M183">
        <f>IF($G183=M$1,IF($I183="",M182+1,1),0)</f>
        <v>0</v>
      </c>
      <c r="N183">
        <f>IF($G183=N$1,IF($I183="",N182+1,1),0)</f>
        <v>0</v>
      </c>
    </row>
    <row r="184" spans="1:14" x14ac:dyDescent="0.2">
      <c r="A184" t="s">
        <v>3338</v>
      </c>
      <c r="B184" t="s">
        <v>3322</v>
      </c>
      <c r="C184" s="1">
        <v>43760</v>
      </c>
      <c r="D184" s="1">
        <v>43720</v>
      </c>
      <c r="E184" t="s">
        <v>7</v>
      </c>
      <c r="F184" t="s">
        <v>8</v>
      </c>
      <c r="G184" t="s">
        <v>9</v>
      </c>
      <c r="I184" t="str">
        <f t="shared" si="2"/>
        <v/>
      </c>
      <c r="J184">
        <f>IF(G184=J$1,IF(I184="",J183+1,1),0)</f>
        <v>17</v>
      </c>
      <c r="K184">
        <f>IF($G184=K$1,IF($I184="",K183+1,1),0)</f>
        <v>0</v>
      </c>
      <c r="L184">
        <f>IF($G184=L$1,IF($I184="",L183+1,1),0)</f>
        <v>0</v>
      </c>
      <c r="M184">
        <f>IF($G184=M$1,IF($I184="",M183+1,1),0)</f>
        <v>0</v>
      </c>
      <c r="N184">
        <f>IF($G184=N$1,IF($I184="",N183+1,1),0)</f>
        <v>0</v>
      </c>
    </row>
    <row r="185" spans="1:14" x14ac:dyDescent="0.2">
      <c r="A185" t="s">
        <v>3339</v>
      </c>
      <c r="B185" t="s">
        <v>3322</v>
      </c>
      <c r="C185" s="1">
        <v>43742</v>
      </c>
      <c r="D185" s="1">
        <v>43720</v>
      </c>
      <c r="E185" t="s">
        <v>7</v>
      </c>
      <c r="F185" t="s">
        <v>8</v>
      </c>
      <c r="G185" t="s">
        <v>9</v>
      </c>
      <c r="I185" t="str">
        <f t="shared" si="2"/>
        <v/>
      </c>
      <c r="J185">
        <f>IF(G185=J$1,IF(I185="",J184+1,1),0)</f>
        <v>18</v>
      </c>
      <c r="K185">
        <f>IF($G185=K$1,IF($I185="",K184+1,1),0)</f>
        <v>0</v>
      </c>
      <c r="L185">
        <f>IF($G185=L$1,IF($I185="",L184+1,1),0)</f>
        <v>0</v>
      </c>
      <c r="M185">
        <f>IF($G185=M$1,IF($I185="",M184+1,1),0)</f>
        <v>0</v>
      </c>
      <c r="N185">
        <f>IF($G185=N$1,IF($I185="",N184+1,1),0)</f>
        <v>0</v>
      </c>
    </row>
    <row r="186" spans="1:14" x14ac:dyDescent="0.2">
      <c r="A186" t="s">
        <v>3340</v>
      </c>
      <c r="B186" t="s">
        <v>3322</v>
      </c>
      <c r="C186" s="1">
        <v>43760</v>
      </c>
      <c r="D186" s="1">
        <v>43720</v>
      </c>
      <c r="E186" t="s">
        <v>7</v>
      </c>
      <c r="F186" t="s">
        <v>8</v>
      </c>
      <c r="G186" t="s">
        <v>9</v>
      </c>
      <c r="I186" t="str">
        <f t="shared" si="2"/>
        <v/>
      </c>
      <c r="J186">
        <f>IF(G186=J$1,IF(I186="",J185+1,1),0)</f>
        <v>19</v>
      </c>
      <c r="K186">
        <f>IF($G186=K$1,IF($I186="",K185+1,1),0)</f>
        <v>0</v>
      </c>
      <c r="L186">
        <f>IF($G186=L$1,IF($I186="",L185+1,1),0)</f>
        <v>0</v>
      </c>
      <c r="M186">
        <f>IF($G186=M$1,IF($I186="",M185+1,1),0)</f>
        <v>0</v>
      </c>
      <c r="N186">
        <f>IF($G186=N$1,IF($I186="",N185+1,1),0)</f>
        <v>0</v>
      </c>
    </row>
    <row r="187" spans="1:14" x14ac:dyDescent="0.2">
      <c r="A187" t="s">
        <v>3341</v>
      </c>
      <c r="B187" t="s">
        <v>3322</v>
      </c>
      <c r="C187" s="1">
        <v>43760</v>
      </c>
      <c r="D187" s="1">
        <v>43720</v>
      </c>
      <c r="E187" t="s">
        <v>7</v>
      </c>
      <c r="F187" t="s">
        <v>8</v>
      </c>
      <c r="G187" t="s">
        <v>9</v>
      </c>
      <c r="I187" t="str">
        <f t="shared" si="2"/>
        <v/>
      </c>
      <c r="J187">
        <f>IF(G187=J$1,IF(I187="",J186+1,1),0)</f>
        <v>20</v>
      </c>
      <c r="K187">
        <f>IF($G187=K$1,IF($I187="",K186+1,1),0)</f>
        <v>0</v>
      </c>
      <c r="L187">
        <f>IF($G187=L$1,IF($I187="",L186+1,1),0)</f>
        <v>0</v>
      </c>
      <c r="M187">
        <f>IF($G187=M$1,IF($I187="",M186+1,1),0)</f>
        <v>0</v>
      </c>
      <c r="N187">
        <f>IF($G187=N$1,IF($I187="",N186+1,1),0)</f>
        <v>0</v>
      </c>
    </row>
    <row r="188" spans="1:14" x14ac:dyDescent="0.2">
      <c r="A188" t="s">
        <v>3342</v>
      </c>
      <c r="B188" t="s">
        <v>3322</v>
      </c>
      <c r="C188" s="1">
        <v>43742</v>
      </c>
      <c r="D188" s="1">
        <v>43720</v>
      </c>
      <c r="E188" t="s">
        <v>7</v>
      </c>
      <c r="F188" t="s">
        <v>8</v>
      </c>
      <c r="G188" t="s">
        <v>9</v>
      </c>
      <c r="I188" t="str">
        <f t="shared" si="2"/>
        <v/>
      </c>
      <c r="J188">
        <f>IF(G188=J$1,IF(I188="",J187+1,1),0)</f>
        <v>21</v>
      </c>
      <c r="K188">
        <f>IF($G188=K$1,IF($I188="",K187+1,1),0)</f>
        <v>0</v>
      </c>
      <c r="L188">
        <f>IF($G188=L$1,IF($I188="",L187+1,1),0)</f>
        <v>0</v>
      </c>
      <c r="M188">
        <f>IF($G188=M$1,IF($I188="",M187+1,1),0)</f>
        <v>0</v>
      </c>
      <c r="N188">
        <f>IF($G188=N$1,IF($I188="",N187+1,1),0)</f>
        <v>0</v>
      </c>
    </row>
    <row r="189" spans="1:14" x14ac:dyDescent="0.2">
      <c r="A189" t="s">
        <v>3343</v>
      </c>
      <c r="B189" t="s">
        <v>3322</v>
      </c>
      <c r="C189" s="1">
        <v>43755</v>
      </c>
      <c r="D189" s="1">
        <v>43720</v>
      </c>
      <c r="E189" t="s">
        <v>7</v>
      </c>
      <c r="F189" t="s">
        <v>8</v>
      </c>
      <c r="G189" t="s">
        <v>9</v>
      </c>
      <c r="I189" t="str">
        <f t="shared" si="2"/>
        <v/>
      </c>
      <c r="J189">
        <f>IF(G189=J$1,IF(I189="",J188+1,1),0)</f>
        <v>22</v>
      </c>
      <c r="K189">
        <f>IF($G189=K$1,IF($I189="",K188+1,1),0)</f>
        <v>0</v>
      </c>
      <c r="L189">
        <f>IF($G189=L$1,IF($I189="",L188+1,1),0)</f>
        <v>0</v>
      </c>
      <c r="M189">
        <f>IF($G189=M$1,IF($I189="",M188+1,1),0)</f>
        <v>0</v>
      </c>
      <c r="N189">
        <f>IF($G189=N$1,IF($I189="",N188+1,1),0)</f>
        <v>0</v>
      </c>
    </row>
    <row r="190" spans="1:14" x14ac:dyDescent="0.2">
      <c r="A190" t="s">
        <v>3234</v>
      </c>
      <c r="B190" t="s">
        <v>3235</v>
      </c>
      <c r="C190" s="1">
        <v>43878</v>
      </c>
      <c r="D190" s="1">
        <v>43504</v>
      </c>
      <c r="E190" t="s">
        <v>7</v>
      </c>
      <c r="F190" t="s">
        <v>482</v>
      </c>
      <c r="G190" t="s">
        <v>9</v>
      </c>
      <c r="I190" t="str">
        <f t="shared" si="2"/>
        <v>0062e000002HG7FAAW</v>
      </c>
      <c r="J190">
        <f>IF(G190=J$1,IF(I190="",J189+1,1),0)</f>
        <v>1</v>
      </c>
      <c r="K190">
        <f>IF($G190=K$1,IF($I190="",K189+1,1),0)</f>
        <v>0</v>
      </c>
      <c r="L190">
        <f>IF($G190=L$1,IF($I190="",L189+1,1),0)</f>
        <v>0</v>
      </c>
      <c r="M190">
        <f>IF($G190=M$1,IF($I190="",M189+1,1),0)</f>
        <v>0</v>
      </c>
      <c r="N190">
        <f>IF($G190=N$1,IF($I190="",N189+1,1),0)</f>
        <v>0</v>
      </c>
    </row>
    <row r="191" spans="1:14" x14ac:dyDescent="0.2">
      <c r="A191" t="s">
        <v>3236</v>
      </c>
      <c r="B191" t="s">
        <v>3235</v>
      </c>
      <c r="C191" s="1">
        <v>43892</v>
      </c>
      <c r="D191" s="1">
        <v>43504</v>
      </c>
      <c r="E191" t="s">
        <v>7</v>
      </c>
      <c r="F191" t="s">
        <v>482</v>
      </c>
      <c r="G191" t="s">
        <v>9</v>
      </c>
      <c r="I191" t="str">
        <f t="shared" si="2"/>
        <v/>
      </c>
      <c r="J191">
        <f>IF(G191=J$1,IF(I191="",J190+1,1),0)</f>
        <v>2</v>
      </c>
      <c r="K191">
        <f>IF($G191=K$1,IF($I191="",K190+1,1),0)</f>
        <v>0</v>
      </c>
      <c r="L191">
        <f>IF($G191=L$1,IF($I191="",L190+1,1),0)</f>
        <v>0</v>
      </c>
      <c r="M191">
        <f>IF($G191=M$1,IF($I191="",M190+1,1),0)</f>
        <v>0</v>
      </c>
      <c r="N191">
        <f>IF($G191=N$1,IF($I191="",N190+1,1),0)</f>
        <v>0</v>
      </c>
    </row>
    <row r="192" spans="1:14" x14ac:dyDescent="0.2">
      <c r="A192" t="s">
        <v>3237</v>
      </c>
      <c r="B192" t="s">
        <v>3235</v>
      </c>
      <c r="C192" s="1">
        <v>43892</v>
      </c>
      <c r="D192" s="1">
        <v>43504</v>
      </c>
      <c r="E192" t="s">
        <v>7</v>
      </c>
      <c r="F192" t="s">
        <v>482</v>
      </c>
      <c r="G192" t="s">
        <v>9</v>
      </c>
      <c r="I192" t="str">
        <f t="shared" si="2"/>
        <v/>
      </c>
      <c r="J192">
        <f>IF(G192=J$1,IF(I192="",J191+1,1),0)</f>
        <v>3</v>
      </c>
      <c r="K192">
        <f>IF($G192=K$1,IF($I192="",K191+1,1),0)</f>
        <v>0</v>
      </c>
      <c r="L192">
        <f>IF($G192=L$1,IF($I192="",L191+1,1),0)</f>
        <v>0</v>
      </c>
      <c r="M192">
        <f>IF($G192=M$1,IF($I192="",M191+1,1),0)</f>
        <v>0</v>
      </c>
      <c r="N192">
        <f>IF($G192=N$1,IF($I192="",N191+1,1),0)</f>
        <v>0</v>
      </c>
    </row>
    <row r="193" spans="1:14" x14ac:dyDescent="0.2">
      <c r="A193" t="s">
        <v>3238</v>
      </c>
      <c r="B193" t="s">
        <v>3235</v>
      </c>
      <c r="C193" s="1">
        <v>43714</v>
      </c>
      <c r="D193" s="1">
        <v>43504</v>
      </c>
      <c r="E193" t="s">
        <v>7</v>
      </c>
      <c r="F193" t="s">
        <v>8</v>
      </c>
      <c r="G193" t="s">
        <v>9</v>
      </c>
      <c r="I193" t="str">
        <f t="shared" si="2"/>
        <v/>
      </c>
      <c r="J193">
        <f>IF(G193=J$1,IF(I193="",J192+1,1),0)</f>
        <v>4</v>
      </c>
      <c r="K193">
        <f>IF($G193=K$1,IF($I193="",K192+1,1),0)</f>
        <v>0</v>
      </c>
      <c r="L193">
        <f>IF($G193=L$1,IF($I193="",L192+1,1),0)</f>
        <v>0</v>
      </c>
      <c r="M193">
        <f>IF($G193=M$1,IF($I193="",M192+1,1),0)</f>
        <v>0</v>
      </c>
      <c r="N193">
        <f>IF($G193=N$1,IF($I193="",N192+1,1),0)</f>
        <v>0</v>
      </c>
    </row>
    <row r="194" spans="1:14" x14ac:dyDescent="0.2">
      <c r="A194" t="s">
        <v>3239</v>
      </c>
      <c r="B194" t="s">
        <v>3235</v>
      </c>
      <c r="C194" s="1">
        <v>43714</v>
      </c>
      <c r="D194" s="1">
        <v>43504</v>
      </c>
      <c r="E194" t="s">
        <v>7</v>
      </c>
      <c r="F194" t="s">
        <v>8</v>
      </c>
      <c r="G194" t="s">
        <v>9</v>
      </c>
      <c r="I194" t="str">
        <f t="shared" si="2"/>
        <v/>
      </c>
      <c r="J194">
        <f>IF(G194=J$1,IF(I194="",J193+1,1),0)</f>
        <v>5</v>
      </c>
      <c r="K194">
        <f>IF($G194=K$1,IF($I194="",K193+1,1),0)</f>
        <v>0</v>
      </c>
      <c r="L194">
        <f>IF($G194=L$1,IF($I194="",L193+1,1),0)</f>
        <v>0</v>
      </c>
      <c r="M194">
        <f>IF($G194=M$1,IF($I194="",M193+1,1),0)</f>
        <v>0</v>
      </c>
      <c r="N194">
        <f>IF($G194=N$1,IF($I194="",N193+1,1),0)</f>
        <v>0</v>
      </c>
    </row>
    <row r="195" spans="1:14" x14ac:dyDescent="0.2">
      <c r="A195" t="s">
        <v>3240</v>
      </c>
      <c r="B195" t="s">
        <v>3235</v>
      </c>
      <c r="C195" s="1">
        <v>43714</v>
      </c>
      <c r="D195" s="1">
        <v>43504</v>
      </c>
      <c r="E195" t="s">
        <v>7</v>
      </c>
      <c r="F195" t="s">
        <v>8</v>
      </c>
      <c r="G195" t="s">
        <v>9</v>
      </c>
      <c r="I195" t="str">
        <f t="shared" ref="I195:I258" si="3">IF(B195=B194,"",B195)</f>
        <v/>
      </c>
      <c r="J195">
        <f>IF(G195=J$1,IF(I195="",J194+1,1),0)</f>
        <v>6</v>
      </c>
      <c r="K195">
        <f>IF($G195=K$1,IF($I195="",K194+1,1),0)</f>
        <v>0</v>
      </c>
      <c r="L195">
        <f>IF($G195=L$1,IF($I195="",L194+1,1),0)</f>
        <v>0</v>
      </c>
      <c r="M195">
        <f>IF($G195=M$1,IF($I195="",M194+1,1),0)</f>
        <v>0</v>
      </c>
      <c r="N195">
        <f>IF($G195=N$1,IF($I195="",N194+1,1),0)</f>
        <v>0</v>
      </c>
    </row>
    <row r="196" spans="1:14" x14ac:dyDescent="0.2">
      <c r="A196" t="s">
        <v>3241</v>
      </c>
      <c r="B196" t="s">
        <v>3235</v>
      </c>
      <c r="C196" s="1">
        <v>43714</v>
      </c>
      <c r="D196" s="1">
        <v>43504</v>
      </c>
      <c r="E196" t="s">
        <v>7</v>
      </c>
      <c r="F196" t="s">
        <v>8</v>
      </c>
      <c r="G196" t="s">
        <v>9</v>
      </c>
      <c r="I196" t="str">
        <f t="shared" si="3"/>
        <v/>
      </c>
      <c r="J196">
        <f>IF(G196=J$1,IF(I196="",J195+1,1),0)</f>
        <v>7</v>
      </c>
      <c r="K196">
        <f>IF($G196=K$1,IF($I196="",K195+1,1),0)</f>
        <v>0</v>
      </c>
      <c r="L196">
        <f>IF($G196=L$1,IF($I196="",L195+1,1),0)</f>
        <v>0</v>
      </c>
      <c r="M196">
        <f>IF($G196=M$1,IF($I196="",M195+1,1),0)</f>
        <v>0</v>
      </c>
      <c r="N196">
        <f>IF($G196=N$1,IF($I196="",N195+1,1),0)</f>
        <v>0</v>
      </c>
    </row>
    <row r="197" spans="1:14" x14ac:dyDescent="0.2">
      <c r="A197" t="s">
        <v>3242</v>
      </c>
      <c r="B197" t="s">
        <v>3235</v>
      </c>
      <c r="C197" s="1">
        <v>43693</v>
      </c>
      <c r="D197" s="1">
        <v>43504</v>
      </c>
      <c r="E197" t="s">
        <v>7</v>
      </c>
      <c r="F197" t="s">
        <v>8</v>
      </c>
      <c r="G197" t="s">
        <v>9</v>
      </c>
      <c r="I197" t="str">
        <f t="shared" si="3"/>
        <v/>
      </c>
      <c r="J197">
        <f>IF(G197=J$1,IF(I197="",J196+1,1),0)</f>
        <v>8</v>
      </c>
      <c r="K197">
        <f>IF($G197=K$1,IF($I197="",K196+1,1),0)</f>
        <v>0</v>
      </c>
      <c r="L197">
        <f>IF($G197=L$1,IF($I197="",L196+1,1),0)</f>
        <v>0</v>
      </c>
      <c r="M197">
        <f>IF($G197=M$1,IF($I197="",M196+1,1),0)</f>
        <v>0</v>
      </c>
      <c r="N197">
        <f>IF($G197=N$1,IF($I197="",N196+1,1),0)</f>
        <v>0</v>
      </c>
    </row>
    <row r="198" spans="1:14" x14ac:dyDescent="0.2">
      <c r="A198" t="s">
        <v>3243</v>
      </c>
      <c r="B198" t="s">
        <v>3235</v>
      </c>
      <c r="C198" s="1">
        <v>43714</v>
      </c>
      <c r="D198" s="1">
        <v>43504</v>
      </c>
      <c r="E198" t="s">
        <v>7</v>
      </c>
      <c r="F198" t="s">
        <v>8</v>
      </c>
      <c r="G198" t="s">
        <v>9</v>
      </c>
      <c r="I198" t="str">
        <f t="shared" si="3"/>
        <v/>
      </c>
      <c r="J198">
        <f>IF(G198=J$1,IF(I198="",J197+1,1),0)</f>
        <v>9</v>
      </c>
      <c r="K198">
        <f>IF($G198=K$1,IF($I198="",K197+1,1),0)</f>
        <v>0</v>
      </c>
      <c r="L198">
        <f>IF($G198=L$1,IF($I198="",L197+1,1),0)</f>
        <v>0</v>
      </c>
      <c r="M198">
        <f>IF($G198=M$1,IF($I198="",M197+1,1),0)</f>
        <v>0</v>
      </c>
      <c r="N198">
        <f>IF($G198=N$1,IF($I198="",N197+1,1),0)</f>
        <v>0</v>
      </c>
    </row>
    <row r="199" spans="1:14" x14ac:dyDescent="0.2">
      <c r="A199" t="s">
        <v>3244</v>
      </c>
      <c r="B199" t="s">
        <v>3235</v>
      </c>
      <c r="C199" s="1">
        <v>43714</v>
      </c>
      <c r="D199" s="1">
        <v>43504</v>
      </c>
      <c r="E199" t="s">
        <v>7</v>
      </c>
      <c r="F199" t="s">
        <v>8</v>
      </c>
      <c r="G199" t="s">
        <v>9</v>
      </c>
      <c r="I199" t="str">
        <f t="shared" si="3"/>
        <v/>
      </c>
      <c r="J199">
        <f>IF(G199=J$1,IF(I199="",J198+1,1),0)</f>
        <v>10</v>
      </c>
      <c r="K199">
        <f>IF($G199=K$1,IF($I199="",K198+1,1),0)</f>
        <v>0</v>
      </c>
      <c r="L199">
        <f>IF($G199=L$1,IF($I199="",L198+1,1),0)</f>
        <v>0</v>
      </c>
      <c r="M199">
        <f>IF($G199=M$1,IF($I199="",M198+1,1),0)</f>
        <v>0</v>
      </c>
      <c r="N199">
        <f>IF($G199=N$1,IF($I199="",N198+1,1),0)</f>
        <v>0</v>
      </c>
    </row>
    <row r="200" spans="1:14" x14ac:dyDescent="0.2">
      <c r="A200" t="s">
        <v>3245</v>
      </c>
      <c r="B200" t="s">
        <v>3235</v>
      </c>
      <c r="C200" s="1">
        <v>43714</v>
      </c>
      <c r="D200" s="1">
        <v>43504</v>
      </c>
      <c r="E200" t="s">
        <v>7</v>
      </c>
      <c r="F200" t="s">
        <v>8</v>
      </c>
      <c r="G200" t="s">
        <v>9</v>
      </c>
      <c r="I200" t="str">
        <f t="shared" si="3"/>
        <v/>
      </c>
      <c r="J200">
        <f>IF(G200=J$1,IF(I200="",J199+1,1),0)</f>
        <v>11</v>
      </c>
      <c r="K200">
        <f>IF($G200=K$1,IF($I200="",K199+1,1),0)</f>
        <v>0</v>
      </c>
      <c r="L200">
        <f>IF($G200=L$1,IF($I200="",L199+1,1),0)</f>
        <v>0</v>
      </c>
      <c r="M200">
        <f>IF($G200=M$1,IF($I200="",M199+1,1),0)</f>
        <v>0</v>
      </c>
      <c r="N200">
        <f>IF($G200=N$1,IF($I200="",N199+1,1),0)</f>
        <v>0</v>
      </c>
    </row>
    <row r="201" spans="1:14" x14ac:dyDescent="0.2">
      <c r="A201" t="s">
        <v>3246</v>
      </c>
      <c r="B201" t="s">
        <v>3235</v>
      </c>
      <c r="C201" s="1">
        <v>43696</v>
      </c>
      <c r="D201" s="1">
        <v>43504</v>
      </c>
      <c r="E201" t="s">
        <v>7</v>
      </c>
      <c r="F201" t="s">
        <v>8</v>
      </c>
      <c r="G201" t="s">
        <v>9</v>
      </c>
      <c r="I201" t="str">
        <f t="shared" si="3"/>
        <v/>
      </c>
      <c r="J201">
        <f>IF(G201=J$1,IF(I201="",J200+1,1),0)</f>
        <v>12</v>
      </c>
      <c r="K201">
        <f>IF($G201=K$1,IF($I201="",K200+1,1),0)</f>
        <v>0</v>
      </c>
      <c r="L201">
        <f>IF($G201=L$1,IF($I201="",L200+1,1),0)</f>
        <v>0</v>
      </c>
      <c r="M201">
        <f>IF($G201=M$1,IF($I201="",M200+1,1),0)</f>
        <v>0</v>
      </c>
      <c r="N201">
        <f>IF($G201=N$1,IF($I201="",N200+1,1),0)</f>
        <v>0</v>
      </c>
    </row>
    <row r="202" spans="1:14" x14ac:dyDescent="0.2">
      <c r="A202" t="s">
        <v>3247</v>
      </c>
      <c r="B202" t="s">
        <v>3235</v>
      </c>
      <c r="C202" s="1">
        <v>43714</v>
      </c>
      <c r="D202" s="1">
        <v>43504</v>
      </c>
      <c r="E202" t="s">
        <v>7</v>
      </c>
      <c r="F202" t="s">
        <v>8</v>
      </c>
      <c r="G202" t="s">
        <v>9</v>
      </c>
      <c r="I202" t="str">
        <f t="shared" si="3"/>
        <v/>
      </c>
      <c r="J202">
        <f>IF(G202=J$1,IF(I202="",J201+1,1),0)</f>
        <v>13</v>
      </c>
      <c r="K202">
        <f>IF($G202=K$1,IF($I202="",K201+1,1),0)</f>
        <v>0</v>
      </c>
      <c r="L202">
        <f>IF($G202=L$1,IF($I202="",L201+1,1),0)</f>
        <v>0</v>
      </c>
      <c r="M202">
        <f>IF($G202=M$1,IF($I202="",M201+1,1),0)</f>
        <v>0</v>
      </c>
      <c r="N202">
        <f>IF($G202=N$1,IF($I202="",N201+1,1),0)</f>
        <v>0</v>
      </c>
    </row>
    <row r="203" spans="1:14" x14ac:dyDescent="0.2">
      <c r="A203" t="s">
        <v>3248</v>
      </c>
      <c r="B203" t="s">
        <v>3235</v>
      </c>
      <c r="C203" s="1">
        <v>43714</v>
      </c>
      <c r="D203" s="1">
        <v>43504</v>
      </c>
      <c r="E203" t="s">
        <v>7</v>
      </c>
      <c r="F203" t="s">
        <v>8</v>
      </c>
      <c r="G203" t="s">
        <v>9</v>
      </c>
      <c r="I203" t="str">
        <f t="shared" si="3"/>
        <v/>
      </c>
      <c r="J203">
        <f>IF(G203=J$1,IF(I203="",J202+1,1),0)</f>
        <v>14</v>
      </c>
      <c r="K203">
        <f>IF($G203=K$1,IF($I203="",K202+1,1),0)</f>
        <v>0</v>
      </c>
      <c r="L203">
        <f>IF($G203=L$1,IF($I203="",L202+1,1),0)</f>
        <v>0</v>
      </c>
      <c r="M203">
        <f>IF($G203=M$1,IF($I203="",M202+1,1),0)</f>
        <v>0</v>
      </c>
      <c r="N203">
        <f>IF($G203=N$1,IF($I203="",N202+1,1),0)</f>
        <v>0</v>
      </c>
    </row>
    <row r="204" spans="1:14" x14ac:dyDescent="0.2">
      <c r="A204" t="s">
        <v>3249</v>
      </c>
      <c r="B204" t="s">
        <v>3235</v>
      </c>
      <c r="C204" s="1">
        <v>43714</v>
      </c>
      <c r="D204" s="1">
        <v>43504</v>
      </c>
      <c r="E204" t="s">
        <v>7</v>
      </c>
      <c r="F204" t="s">
        <v>8</v>
      </c>
      <c r="G204" t="s">
        <v>9</v>
      </c>
      <c r="I204" t="str">
        <f t="shared" si="3"/>
        <v/>
      </c>
      <c r="J204">
        <f>IF(G204=J$1,IF(I204="",J203+1,1),0)</f>
        <v>15</v>
      </c>
      <c r="K204">
        <f>IF($G204=K$1,IF($I204="",K203+1,1),0)</f>
        <v>0</v>
      </c>
      <c r="L204">
        <f>IF($G204=L$1,IF($I204="",L203+1,1),0)</f>
        <v>0</v>
      </c>
      <c r="M204">
        <f>IF($G204=M$1,IF($I204="",M203+1,1),0)</f>
        <v>0</v>
      </c>
      <c r="N204">
        <f>IF($G204=N$1,IF($I204="",N203+1,1),0)</f>
        <v>0</v>
      </c>
    </row>
    <row r="205" spans="1:14" x14ac:dyDescent="0.2">
      <c r="A205" t="s">
        <v>3250</v>
      </c>
      <c r="B205" t="s">
        <v>3235</v>
      </c>
      <c r="C205" s="1">
        <v>43696</v>
      </c>
      <c r="D205" s="1">
        <v>43504</v>
      </c>
      <c r="E205" t="s">
        <v>7</v>
      </c>
      <c r="F205" t="s">
        <v>8</v>
      </c>
      <c r="G205" t="s">
        <v>9</v>
      </c>
      <c r="I205" t="str">
        <f t="shared" si="3"/>
        <v/>
      </c>
      <c r="J205">
        <f>IF(G205=J$1,IF(I205="",J204+1,1),0)</f>
        <v>16</v>
      </c>
      <c r="K205">
        <f>IF($G205=K$1,IF($I205="",K204+1,1),0)</f>
        <v>0</v>
      </c>
      <c r="L205">
        <f>IF($G205=L$1,IF($I205="",L204+1,1),0)</f>
        <v>0</v>
      </c>
      <c r="M205">
        <f>IF($G205=M$1,IF($I205="",M204+1,1),0)</f>
        <v>0</v>
      </c>
      <c r="N205">
        <f>IF($G205=N$1,IF($I205="",N204+1,1),0)</f>
        <v>0</v>
      </c>
    </row>
    <row r="206" spans="1:14" x14ac:dyDescent="0.2">
      <c r="A206" t="s">
        <v>3251</v>
      </c>
      <c r="B206" t="s">
        <v>3235</v>
      </c>
      <c r="C206" s="1">
        <v>43714</v>
      </c>
      <c r="D206" s="1">
        <v>43504</v>
      </c>
      <c r="E206" t="s">
        <v>7</v>
      </c>
      <c r="F206" t="s">
        <v>8</v>
      </c>
      <c r="G206" t="s">
        <v>9</v>
      </c>
      <c r="I206" t="str">
        <f t="shared" si="3"/>
        <v/>
      </c>
      <c r="J206">
        <f>IF(G206=J$1,IF(I206="",J205+1,1),0)</f>
        <v>17</v>
      </c>
      <c r="K206">
        <f>IF($G206=K$1,IF($I206="",K205+1,1),0)</f>
        <v>0</v>
      </c>
      <c r="L206">
        <f>IF($G206=L$1,IF($I206="",L205+1,1),0)</f>
        <v>0</v>
      </c>
      <c r="M206">
        <f>IF($G206=M$1,IF($I206="",M205+1,1),0)</f>
        <v>0</v>
      </c>
      <c r="N206">
        <f>IF($G206=N$1,IF($I206="",N205+1,1),0)</f>
        <v>0</v>
      </c>
    </row>
    <row r="207" spans="1:14" x14ac:dyDescent="0.2">
      <c r="A207" t="s">
        <v>3252</v>
      </c>
      <c r="B207" t="s">
        <v>3235</v>
      </c>
      <c r="C207" s="1">
        <v>43714</v>
      </c>
      <c r="D207" s="1">
        <v>43504</v>
      </c>
      <c r="E207" t="s">
        <v>7</v>
      </c>
      <c r="F207" t="s">
        <v>8</v>
      </c>
      <c r="G207" t="s">
        <v>9</v>
      </c>
      <c r="I207" t="str">
        <f t="shared" si="3"/>
        <v/>
      </c>
      <c r="J207">
        <f>IF(G207=J$1,IF(I207="",J206+1,1),0)</f>
        <v>18</v>
      </c>
      <c r="K207">
        <f>IF($G207=K$1,IF($I207="",K206+1,1),0)</f>
        <v>0</v>
      </c>
      <c r="L207">
        <f>IF($G207=L$1,IF($I207="",L206+1,1),0)</f>
        <v>0</v>
      </c>
      <c r="M207">
        <f>IF($G207=M$1,IF($I207="",M206+1,1),0)</f>
        <v>0</v>
      </c>
      <c r="N207">
        <f>IF($G207=N$1,IF($I207="",N206+1,1),0)</f>
        <v>0</v>
      </c>
    </row>
    <row r="208" spans="1:14" x14ac:dyDescent="0.2">
      <c r="A208" t="s">
        <v>3253</v>
      </c>
      <c r="B208" t="s">
        <v>3235</v>
      </c>
      <c r="C208" s="1">
        <v>43714</v>
      </c>
      <c r="D208" s="1">
        <v>43504</v>
      </c>
      <c r="E208" t="s">
        <v>7</v>
      </c>
      <c r="F208" t="s">
        <v>8</v>
      </c>
      <c r="G208" t="s">
        <v>9</v>
      </c>
      <c r="I208" t="str">
        <f t="shared" si="3"/>
        <v/>
      </c>
      <c r="J208">
        <f>IF(G208=J$1,IF(I208="",J207+1,1),0)</f>
        <v>19</v>
      </c>
      <c r="K208">
        <f>IF($G208=K$1,IF($I208="",K207+1,1),0)</f>
        <v>0</v>
      </c>
      <c r="L208">
        <f>IF($G208=L$1,IF($I208="",L207+1,1),0)</f>
        <v>0</v>
      </c>
      <c r="M208">
        <f>IF($G208=M$1,IF($I208="",M207+1,1),0)</f>
        <v>0</v>
      </c>
      <c r="N208">
        <f>IF($G208=N$1,IF($I208="",N207+1,1),0)</f>
        <v>0</v>
      </c>
    </row>
    <row r="209" spans="1:14" x14ac:dyDescent="0.2">
      <c r="A209" t="s">
        <v>3254</v>
      </c>
      <c r="B209" t="s">
        <v>3235</v>
      </c>
      <c r="C209" s="1">
        <v>43682</v>
      </c>
      <c r="D209" s="1">
        <v>43504</v>
      </c>
      <c r="E209" t="s">
        <v>7</v>
      </c>
      <c r="F209" t="s">
        <v>8</v>
      </c>
      <c r="G209" t="s">
        <v>9</v>
      </c>
      <c r="I209" t="str">
        <f t="shared" si="3"/>
        <v/>
      </c>
      <c r="J209">
        <f>IF(G209=J$1,IF(I209="",J208+1,1),0)</f>
        <v>20</v>
      </c>
      <c r="K209">
        <f>IF($G209=K$1,IF($I209="",K208+1,1),0)</f>
        <v>0</v>
      </c>
      <c r="L209">
        <f>IF($G209=L$1,IF($I209="",L208+1,1),0)</f>
        <v>0</v>
      </c>
      <c r="M209">
        <f>IF($G209=M$1,IF($I209="",M208+1,1),0)</f>
        <v>0</v>
      </c>
      <c r="N209">
        <f>IF($G209=N$1,IF($I209="",N208+1,1),0)</f>
        <v>0</v>
      </c>
    </row>
    <row r="210" spans="1:14" x14ac:dyDescent="0.2">
      <c r="A210" t="s">
        <v>3255</v>
      </c>
      <c r="B210" t="s">
        <v>3235</v>
      </c>
      <c r="C210" s="1">
        <v>43714</v>
      </c>
      <c r="D210" s="1">
        <v>43504</v>
      </c>
      <c r="E210" t="s">
        <v>7</v>
      </c>
      <c r="F210" t="s">
        <v>8</v>
      </c>
      <c r="G210" t="s">
        <v>9</v>
      </c>
      <c r="I210" t="str">
        <f t="shared" si="3"/>
        <v/>
      </c>
      <c r="J210">
        <f>IF(G210=J$1,IF(I210="",J209+1,1),0)</f>
        <v>21</v>
      </c>
      <c r="K210">
        <f>IF($G210=K$1,IF($I210="",K209+1,1),0)</f>
        <v>0</v>
      </c>
      <c r="L210">
        <f>IF($G210=L$1,IF($I210="",L209+1,1),0)</f>
        <v>0</v>
      </c>
      <c r="M210">
        <f>IF($G210=M$1,IF($I210="",M209+1,1),0)</f>
        <v>0</v>
      </c>
      <c r="N210">
        <f>IF($G210=N$1,IF($I210="",N209+1,1),0)</f>
        <v>0</v>
      </c>
    </row>
    <row r="211" spans="1:14" x14ac:dyDescent="0.2">
      <c r="A211" t="s">
        <v>3256</v>
      </c>
      <c r="B211" t="s">
        <v>3235</v>
      </c>
      <c r="C211" s="1">
        <v>43714</v>
      </c>
      <c r="D211" s="1">
        <v>43504</v>
      </c>
      <c r="E211" t="s">
        <v>7</v>
      </c>
      <c r="F211" t="s">
        <v>8</v>
      </c>
      <c r="G211" t="s">
        <v>9</v>
      </c>
      <c r="I211" t="str">
        <f t="shared" si="3"/>
        <v/>
      </c>
      <c r="J211">
        <f>IF(G211=J$1,IF(I211="",J210+1,1),0)</f>
        <v>22</v>
      </c>
      <c r="K211">
        <f>IF($G211=K$1,IF($I211="",K210+1,1),0)</f>
        <v>0</v>
      </c>
      <c r="L211">
        <f>IF($G211=L$1,IF($I211="",L210+1,1),0)</f>
        <v>0</v>
      </c>
      <c r="M211">
        <f>IF($G211=M$1,IF($I211="",M210+1,1),0)</f>
        <v>0</v>
      </c>
      <c r="N211">
        <f>IF($G211=N$1,IF($I211="",N210+1,1),0)</f>
        <v>0</v>
      </c>
    </row>
    <row r="212" spans="1:14" x14ac:dyDescent="0.2">
      <c r="A212" t="s">
        <v>3257</v>
      </c>
      <c r="B212" t="s">
        <v>3235</v>
      </c>
      <c r="C212" s="1">
        <v>43714</v>
      </c>
      <c r="D212" s="1">
        <v>43504</v>
      </c>
      <c r="E212" t="s">
        <v>7</v>
      </c>
      <c r="F212" t="s">
        <v>8</v>
      </c>
      <c r="G212" t="s">
        <v>9</v>
      </c>
      <c r="I212" t="str">
        <f t="shared" si="3"/>
        <v/>
      </c>
      <c r="J212">
        <f>IF(G212=J$1,IF(I212="",J211+1,1),0)</f>
        <v>23</v>
      </c>
      <c r="K212">
        <f>IF($G212=K$1,IF($I212="",K211+1,1),0)</f>
        <v>0</v>
      </c>
      <c r="L212">
        <f>IF($G212=L$1,IF($I212="",L211+1,1),0)</f>
        <v>0</v>
      </c>
      <c r="M212">
        <f>IF($G212=M$1,IF($I212="",M211+1,1),0)</f>
        <v>0</v>
      </c>
      <c r="N212">
        <f>IF($G212=N$1,IF($I212="",N211+1,1),0)</f>
        <v>0</v>
      </c>
    </row>
    <row r="213" spans="1:14" x14ac:dyDescent="0.2">
      <c r="A213" t="s">
        <v>3258</v>
      </c>
      <c r="B213" t="s">
        <v>3235</v>
      </c>
      <c r="C213" s="1">
        <v>43714</v>
      </c>
      <c r="D213" s="1">
        <v>43504</v>
      </c>
      <c r="E213" t="s">
        <v>7</v>
      </c>
      <c r="F213" t="s">
        <v>8</v>
      </c>
      <c r="G213" t="s">
        <v>9</v>
      </c>
      <c r="I213" t="str">
        <f t="shared" si="3"/>
        <v/>
      </c>
      <c r="J213">
        <f>IF(G213=J$1,IF(I213="",J212+1,1),0)</f>
        <v>24</v>
      </c>
      <c r="K213">
        <f>IF($G213=K$1,IF($I213="",K212+1,1),0)</f>
        <v>0</v>
      </c>
      <c r="L213">
        <f>IF($G213=L$1,IF($I213="",L212+1,1),0)</f>
        <v>0</v>
      </c>
      <c r="M213">
        <f>IF($G213=M$1,IF($I213="",M212+1,1),0)</f>
        <v>0</v>
      </c>
      <c r="N213">
        <f>IF($G213=N$1,IF($I213="",N212+1,1),0)</f>
        <v>0</v>
      </c>
    </row>
    <row r="214" spans="1:14" x14ac:dyDescent="0.2">
      <c r="A214" t="s">
        <v>3259</v>
      </c>
      <c r="B214" t="s">
        <v>3235</v>
      </c>
      <c r="C214" s="1">
        <v>43714</v>
      </c>
      <c r="D214" s="1">
        <v>43504</v>
      </c>
      <c r="E214" t="s">
        <v>7</v>
      </c>
      <c r="F214" t="s">
        <v>8</v>
      </c>
      <c r="G214" t="s">
        <v>9</v>
      </c>
      <c r="I214" t="str">
        <f t="shared" si="3"/>
        <v/>
      </c>
      <c r="J214">
        <f>IF(G214=J$1,IF(I214="",J213+1,1),0)</f>
        <v>25</v>
      </c>
      <c r="K214">
        <f>IF($G214=K$1,IF($I214="",K213+1,1),0)</f>
        <v>0</v>
      </c>
      <c r="L214">
        <f>IF($G214=L$1,IF($I214="",L213+1,1),0)</f>
        <v>0</v>
      </c>
      <c r="M214">
        <f>IF($G214=M$1,IF($I214="",M213+1,1),0)</f>
        <v>0</v>
      </c>
      <c r="N214">
        <f>IF($G214=N$1,IF($I214="",N213+1,1),0)</f>
        <v>0</v>
      </c>
    </row>
    <row r="215" spans="1:14" x14ac:dyDescent="0.2">
      <c r="A215" t="s">
        <v>3260</v>
      </c>
      <c r="B215" t="s">
        <v>3235</v>
      </c>
      <c r="C215" s="1">
        <v>43714</v>
      </c>
      <c r="D215" s="1">
        <v>43504</v>
      </c>
      <c r="E215" t="s">
        <v>7</v>
      </c>
      <c r="F215" t="s">
        <v>8</v>
      </c>
      <c r="G215" t="s">
        <v>9</v>
      </c>
      <c r="I215" t="str">
        <f t="shared" si="3"/>
        <v/>
      </c>
      <c r="J215">
        <f>IF(G215=J$1,IF(I215="",J214+1,1),0)</f>
        <v>26</v>
      </c>
      <c r="K215">
        <f>IF($G215=K$1,IF($I215="",K214+1,1),0)</f>
        <v>0</v>
      </c>
      <c r="L215">
        <f>IF($G215=L$1,IF($I215="",L214+1,1),0)</f>
        <v>0</v>
      </c>
      <c r="M215">
        <f>IF($G215=M$1,IF($I215="",M214+1,1),0)</f>
        <v>0</v>
      </c>
      <c r="N215">
        <f>IF($G215=N$1,IF($I215="",N214+1,1),0)</f>
        <v>0</v>
      </c>
    </row>
    <row r="216" spans="1:14" x14ac:dyDescent="0.2">
      <c r="A216" t="s">
        <v>3261</v>
      </c>
      <c r="B216" t="s">
        <v>3235</v>
      </c>
      <c r="C216" s="1">
        <v>43714</v>
      </c>
      <c r="D216" s="1">
        <v>43504</v>
      </c>
      <c r="E216" t="s">
        <v>7</v>
      </c>
      <c r="F216" t="s">
        <v>8</v>
      </c>
      <c r="G216" t="s">
        <v>9</v>
      </c>
      <c r="I216" t="str">
        <f t="shared" si="3"/>
        <v/>
      </c>
      <c r="J216">
        <f>IF(G216=J$1,IF(I216="",J215+1,1),0)</f>
        <v>27</v>
      </c>
      <c r="K216">
        <f>IF($G216=K$1,IF($I216="",K215+1,1),0)</f>
        <v>0</v>
      </c>
      <c r="L216">
        <f>IF($G216=L$1,IF($I216="",L215+1,1),0)</f>
        <v>0</v>
      </c>
      <c r="M216">
        <f>IF($G216=M$1,IF($I216="",M215+1,1),0)</f>
        <v>0</v>
      </c>
      <c r="N216">
        <f>IF($G216=N$1,IF($I216="",N215+1,1),0)</f>
        <v>0</v>
      </c>
    </row>
    <row r="217" spans="1:14" x14ac:dyDescent="0.2">
      <c r="A217" t="s">
        <v>3262</v>
      </c>
      <c r="B217" t="s">
        <v>3235</v>
      </c>
      <c r="C217" s="1">
        <v>43714</v>
      </c>
      <c r="D217" s="1">
        <v>43504</v>
      </c>
      <c r="E217" t="s">
        <v>7</v>
      </c>
      <c r="F217" t="s">
        <v>8</v>
      </c>
      <c r="G217" t="s">
        <v>9</v>
      </c>
      <c r="I217" t="str">
        <f t="shared" si="3"/>
        <v/>
      </c>
      <c r="J217">
        <f>IF(G217=J$1,IF(I217="",J216+1,1),0)</f>
        <v>28</v>
      </c>
      <c r="K217">
        <f>IF($G217=K$1,IF($I217="",K216+1,1),0)</f>
        <v>0</v>
      </c>
      <c r="L217">
        <f>IF($G217=L$1,IF($I217="",L216+1,1),0)</f>
        <v>0</v>
      </c>
      <c r="M217">
        <f>IF($G217=M$1,IF($I217="",M216+1,1),0)</f>
        <v>0</v>
      </c>
      <c r="N217">
        <f>IF($G217=N$1,IF($I217="",N216+1,1),0)</f>
        <v>0</v>
      </c>
    </row>
    <row r="218" spans="1:14" x14ac:dyDescent="0.2">
      <c r="A218" t="s">
        <v>3263</v>
      </c>
      <c r="B218" t="s">
        <v>3235</v>
      </c>
      <c r="C218" s="1">
        <v>43714</v>
      </c>
      <c r="D218" s="1">
        <v>43504</v>
      </c>
      <c r="E218" t="s">
        <v>7</v>
      </c>
      <c r="F218" t="s">
        <v>8</v>
      </c>
      <c r="G218" t="s">
        <v>9</v>
      </c>
      <c r="I218" t="str">
        <f t="shared" si="3"/>
        <v/>
      </c>
      <c r="J218">
        <f>IF(G218=J$1,IF(I218="",J217+1,1),0)</f>
        <v>29</v>
      </c>
      <c r="K218">
        <f>IF($G218=K$1,IF($I218="",K217+1,1),0)</f>
        <v>0</v>
      </c>
      <c r="L218">
        <f>IF($G218=L$1,IF($I218="",L217+1,1),0)</f>
        <v>0</v>
      </c>
      <c r="M218">
        <f>IF($G218=M$1,IF($I218="",M217+1,1),0)</f>
        <v>0</v>
      </c>
      <c r="N218">
        <f>IF($G218=N$1,IF($I218="",N217+1,1),0)</f>
        <v>0</v>
      </c>
    </row>
    <row r="219" spans="1:14" x14ac:dyDescent="0.2">
      <c r="A219" t="s">
        <v>3264</v>
      </c>
      <c r="B219" t="s">
        <v>3235</v>
      </c>
      <c r="C219" s="1">
        <v>43714</v>
      </c>
      <c r="D219" s="1">
        <v>43504</v>
      </c>
      <c r="E219" t="s">
        <v>7</v>
      </c>
      <c r="F219" t="s">
        <v>8</v>
      </c>
      <c r="G219" t="s">
        <v>9</v>
      </c>
      <c r="I219" t="str">
        <f t="shared" si="3"/>
        <v/>
      </c>
      <c r="J219">
        <f>IF(G219=J$1,IF(I219="",J218+1,1),0)</f>
        <v>30</v>
      </c>
      <c r="K219">
        <f>IF($G219=K$1,IF($I219="",K218+1,1),0)</f>
        <v>0</v>
      </c>
      <c r="L219">
        <f>IF($G219=L$1,IF($I219="",L218+1,1),0)</f>
        <v>0</v>
      </c>
      <c r="M219">
        <f>IF($G219=M$1,IF($I219="",M218+1,1),0)</f>
        <v>0</v>
      </c>
      <c r="N219">
        <f>IF($G219=N$1,IF($I219="",N218+1,1),0)</f>
        <v>0</v>
      </c>
    </row>
    <row r="220" spans="1:14" x14ac:dyDescent="0.2">
      <c r="A220" t="s">
        <v>3265</v>
      </c>
      <c r="B220" t="s">
        <v>3235</v>
      </c>
      <c r="C220" s="1">
        <v>43714</v>
      </c>
      <c r="D220" s="1">
        <v>43504</v>
      </c>
      <c r="E220" t="s">
        <v>7</v>
      </c>
      <c r="F220" t="s">
        <v>8</v>
      </c>
      <c r="G220" t="s">
        <v>9</v>
      </c>
      <c r="I220" t="str">
        <f t="shared" si="3"/>
        <v/>
      </c>
      <c r="J220">
        <f>IF(G220=J$1,IF(I220="",J219+1,1),0)</f>
        <v>31</v>
      </c>
      <c r="K220">
        <f>IF($G220=K$1,IF($I220="",K219+1,1),0)</f>
        <v>0</v>
      </c>
      <c r="L220">
        <f>IF($G220=L$1,IF($I220="",L219+1,1),0)</f>
        <v>0</v>
      </c>
      <c r="M220">
        <f>IF($G220=M$1,IF($I220="",M219+1,1),0)</f>
        <v>0</v>
      </c>
      <c r="N220">
        <f>IF($G220=N$1,IF($I220="",N219+1,1),0)</f>
        <v>0</v>
      </c>
    </row>
    <row r="221" spans="1:14" x14ac:dyDescent="0.2">
      <c r="A221" t="s">
        <v>3266</v>
      </c>
      <c r="B221" t="s">
        <v>3235</v>
      </c>
      <c r="C221" s="1">
        <v>43714</v>
      </c>
      <c r="D221" s="1">
        <v>43504</v>
      </c>
      <c r="E221" t="s">
        <v>7</v>
      </c>
      <c r="F221" t="s">
        <v>8</v>
      </c>
      <c r="G221" t="s">
        <v>9</v>
      </c>
      <c r="I221" t="str">
        <f t="shared" si="3"/>
        <v/>
      </c>
      <c r="J221">
        <f>IF(G221=J$1,IF(I221="",J220+1,1),0)</f>
        <v>32</v>
      </c>
      <c r="K221">
        <f>IF($G221=K$1,IF($I221="",K220+1,1),0)</f>
        <v>0</v>
      </c>
      <c r="L221">
        <f>IF($G221=L$1,IF($I221="",L220+1,1),0)</f>
        <v>0</v>
      </c>
      <c r="M221">
        <f>IF($G221=M$1,IF($I221="",M220+1,1),0)</f>
        <v>0</v>
      </c>
      <c r="N221">
        <f>IF($G221=N$1,IF($I221="",N220+1,1),0)</f>
        <v>0</v>
      </c>
    </row>
    <row r="222" spans="1:14" x14ac:dyDescent="0.2">
      <c r="A222" t="s">
        <v>3267</v>
      </c>
      <c r="B222" t="s">
        <v>3235</v>
      </c>
      <c r="C222" s="1">
        <v>43693</v>
      </c>
      <c r="D222" s="1">
        <v>43504</v>
      </c>
      <c r="E222" t="s">
        <v>7</v>
      </c>
      <c r="F222" t="s">
        <v>8</v>
      </c>
      <c r="G222" t="s">
        <v>9</v>
      </c>
      <c r="I222" t="str">
        <f t="shared" si="3"/>
        <v/>
      </c>
      <c r="J222">
        <f>IF(G222=J$1,IF(I222="",J221+1,1),0)</f>
        <v>33</v>
      </c>
      <c r="K222">
        <f>IF($G222=K$1,IF($I222="",K221+1,1),0)</f>
        <v>0</v>
      </c>
      <c r="L222">
        <f>IF($G222=L$1,IF($I222="",L221+1,1),0)</f>
        <v>0</v>
      </c>
      <c r="M222">
        <f>IF($G222=M$1,IF($I222="",M221+1,1),0)</f>
        <v>0</v>
      </c>
      <c r="N222">
        <f>IF($G222=N$1,IF($I222="",N221+1,1),0)</f>
        <v>0</v>
      </c>
    </row>
    <row r="223" spans="1:14" x14ac:dyDescent="0.2">
      <c r="A223" t="s">
        <v>3268</v>
      </c>
      <c r="B223" t="s">
        <v>3235</v>
      </c>
      <c r="C223" s="1">
        <v>43714</v>
      </c>
      <c r="D223" s="1">
        <v>43504</v>
      </c>
      <c r="E223" t="s">
        <v>7</v>
      </c>
      <c r="F223" t="s">
        <v>8</v>
      </c>
      <c r="G223" t="s">
        <v>9</v>
      </c>
      <c r="I223" t="str">
        <f t="shared" si="3"/>
        <v/>
      </c>
      <c r="J223">
        <f>IF(G223=J$1,IF(I223="",J222+1,1),0)</f>
        <v>34</v>
      </c>
      <c r="K223">
        <f>IF($G223=K$1,IF($I223="",K222+1,1),0)</f>
        <v>0</v>
      </c>
      <c r="L223">
        <f>IF($G223=L$1,IF($I223="",L222+1,1),0)</f>
        <v>0</v>
      </c>
      <c r="M223">
        <f>IF($G223=M$1,IF($I223="",M222+1,1),0)</f>
        <v>0</v>
      </c>
      <c r="N223">
        <f>IF($G223=N$1,IF($I223="",N222+1,1),0)</f>
        <v>0</v>
      </c>
    </row>
    <row r="224" spans="1:14" x14ac:dyDescent="0.2">
      <c r="A224" t="s">
        <v>3269</v>
      </c>
      <c r="B224" t="s">
        <v>3235</v>
      </c>
      <c r="C224" s="1">
        <v>43714</v>
      </c>
      <c r="D224" s="1">
        <v>43504</v>
      </c>
      <c r="E224" t="s">
        <v>7</v>
      </c>
      <c r="F224" t="s">
        <v>8</v>
      </c>
      <c r="G224" t="s">
        <v>9</v>
      </c>
      <c r="I224" t="str">
        <f t="shared" si="3"/>
        <v/>
      </c>
      <c r="J224">
        <f>IF(G224=J$1,IF(I224="",J223+1,1),0)</f>
        <v>35</v>
      </c>
      <c r="K224">
        <f>IF($G224=K$1,IF($I224="",K223+1,1),0)</f>
        <v>0</v>
      </c>
      <c r="L224">
        <f>IF($G224=L$1,IF($I224="",L223+1,1),0)</f>
        <v>0</v>
      </c>
      <c r="M224">
        <f>IF($G224=M$1,IF($I224="",M223+1,1),0)</f>
        <v>0</v>
      </c>
      <c r="N224">
        <f>IF($G224=N$1,IF($I224="",N223+1,1),0)</f>
        <v>0</v>
      </c>
    </row>
    <row r="225" spans="1:14" x14ac:dyDescent="0.2">
      <c r="A225" t="s">
        <v>3270</v>
      </c>
      <c r="B225" t="s">
        <v>3235</v>
      </c>
      <c r="C225" s="1">
        <v>43682</v>
      </c>
      <c r="D225" s="1">
        <v>43504</v>
      </c>
      <c r="E225" t="s">
        <v>7</v>
      </c>
      <c r="F225" t="s">
        <v>8</v>
      </c>
      <c r="G225" t="s">
        <v>9</v>
      </c>
      <c r="I225" t="str">
        <f t="shared" si="3"/>
        <v/>
      </c>
      <c r="J225">
        <f>IF(G225=J$1,IF(I225="",J224+1,1),0)</f>
        <v>36</v>
      </c>
      <c r="K225">
        <f>IF($G225=K$1,IF($I225="",K224+1,1),0)</f>
        <v>0</v>
      </c>
      <c r="L225">
        <f>IF($G225=L$1,IF($I225="",L224+1,1),0)</f>
        <v>0</v>
      </c>
      <c r="M225">
        <f>IF($G225=M$1,IF($I225="",M224+1,1),0)</f>
        <v>0</v>
      </c>
      <c r="N225">
        <f>IF($G225=N$1,IF($I225="",N224+1,1),0)</f>
        <v>0</v>
      </c>
    </row>
    <row r="226" spans="1:14" x14ac:dyDescent="0.2">
      <c r="A226" t="s">
        <v>3271</v>
      </c>
      <c r="B226" t="s">
        <v>3235</v>
      </c>
      <c r="C226" s="1">
        <v>43714</v>
      </c>
      <c r="D226" s="1">
        <v>43504</v>
      </c>
      <c r="E226" t="s">
        <v>7</v>
      </c>
      <c r="F226" t="s">
        <v>8</v>
      </c>
      <c r="G226" t="s">
        <v>9</v>
      </c>
      <c r="I226" t="str">
        <f t="shared" si="3"/>
        <v/>
      </c>
      <c r="J226">
        <f>IF(G226=J$1,IF(I226="",J225+1,1),0)</f>
        <v>37</v>
      </c>
      <c r="K226">
        <f>IF($G226=K$1,IF($I226="",K225+1,1),0)</f>
        <v>0</v>
      </c>
      <c r="L226">
        <f>IF($G226=L$1,IF($I226="",L225+1,1),0)</f>
        <v>0</v>
      </c>
      <c r="M226">
        <f>IF($G226=M$1,IF($I226="",M225+1,1),0)</f>
        <v>0</v>
      </c>
      <c r="N226">
        <f>IF($G226=N$1,IF($I226="",N225+1,1),0)</f>
        <v>0</v>
      </c>
    </row>
    <row r="227" spans="1:14" x14ac:dyDescent="0.2">
      <c r="A227" t="s">
        <v>3272</v>
      </c>
      <c r="B227" t="s">
        <v>3235</v>
      </c>
      <c r="C227" s="1">
        <v>43682</v>
      </c>
      <c r="D227" s="1">
        <v>43504</v>
      </c>
      <c r="E227" t="s">
        <v>7</v>
      </c>
      <c r="F227" t="s">
        <v>8</v>
      </c>
      <c r="G227" t="s">
        <v>9</v>
      </c>
      <c r="I227" t="str">
        <f t="shared" si="3"/>
        <v/>
      </c>
      <c r="J227">
        <f>IF(G227=J$1,IF(I227="",J226+1,1),0)</f>
        <v>38</v>
      </c>
      <c r="K227">
        <f>IF($G227=K$1,IF($I227="",K226+1,1),0)</f>
        <v>0</v>
      </c>
      <c r="L227">
        <f>IF($G227=L$1,IF($I227="",L226+1,1),0)</f>
        <v>0</v>
      </c>
      <c r="M227">
        <f>IF($G227=M$1,IF($I227="",M226+1,1),0)</f>
        <v>0</v>
      </c>
      <c r="N227">
        <f>IF($G227=N$1,IF($I227="",N226+1,1),0)</f>
        <v>0</v>
      </c>
    </row>
    <row r="228" spans="1:14" x14ac:dyDescent="0.2">
      <c r="A228" t="s">
        <v>3273</v>
      </c>
      <c r="B228" t="s">
        <v>3235</v>
      </c>
      <c r="C228" s="1">
        <v>43714</v>
      </c>
      <c r="D228" s="1">
        <v>43504</v>
      </c>
      <c r="E228" t="s">
        <v>7</v>
      </c>
      <c r="F228" t="s">
        <v>8</v>
      </c>
      <c r="G228" t="s">
        <v>9</v>
      </c>
      <c r="I228" t="str">
        <f t="shared" si="3"/>
        <v/>
      </c>
      <c r="J228">
        <f>IF(G228=J$1,IF(I228="",J227+1,1),0)</f>
        <v>39</v>
      </c>
      <c r="K228">
        <f>IF($G228=K$1,IF($I228="",K227+1,1),0)</f>
        <v>0</v>
      </c>
      <c r="L228">
        <f>IF($G228=L$1,IF($I228="",L227+1,1),0)</f>
        <v>0</v>
      </c>
      <c r="M228">
        <f>IF($G228=M$1,IF($I228="",M227+1,1),0)</f>
        <v>0</v>
      </c>
      <c r="N228">
        <f>IF($G228=N$1,IF($I228="",N227+1,1),0)</f>
        <v>0</v>
      </c>
    </row>
    <row r="229" spans="1:14" x14ac:dyDescent="0.2">
      <c r="A229" t="s">
        <v>3274</v>
      </c>
      <c r="B229" t="s">
        <v>3235</v>
      </c>
      <c r="C229" s="1">
        <v>43714</v>
      </c>
      <c r="D229" s="1">
        <v>43504</v>
      </c>
      <c r="E229" t="s">
        <v>7</v>
      </c>
      <c r="F229" t="s">
        <v>8</v>
      </c>
      <c r="G229" t="s">
        <v>9</v>
      </c>
      <c r="I229" t="str">
        <f t="shared" si="3"/>
        <v/>
      </c>
      <c r="J229">
        <f>IF(G229=J$1,IF(I229="",J228+1,1),0)</f>
        <v>40</v>
      </c>
      <c r="K229">
        <f>IF($G229=K$1,IF($I229="",K228+1,1),0)</f>
        <v>0</v>
      </c>
      <c r="L229">
        <f>IF($G229=L$1,IF($I229="",L228+1,1),0)</f>
        <v>0</v>
      </c>
      <c r="M229">
        <f>IF($G229=M$1,IF($I229="",M228+1,1),0)</f>
        <v>0</v>
      </c>
      <c r="N229">
        <f>IF($G229=N$1,IF($I229="",N228+1,1),0)</f>
        <v>0</v>
      </c>
    </row>
    <row r="230" spans="1:14" x14ac:dyDescent="0.2">
      <c r="A230" t="s">
        <v>3275</v>
      </c>
      <c r="B230" t="s">
        <v>3235</v>
      </c>
      <c r="C230" s="1">
        <v>43714</v>
      </c>
      <c r="D230" s="1">
        <v>43504</v>
      </c>
      <c r="E230" t="s">
        <v>7</v>
      </c>
      <c r="F230" t="s">
        <v>8</v>
      </c>
      <c r="G230" t="s">
        <v>9</v>
      </c>
      <c r="I230" t="str">
        <f t="shared" si="3"/>
        <v/>
      </c>
      <c r="J230">
        <f>IF(G230=J$1,IF(I230="",J229+1,1),0)</f>
        <v>41</v>
      </c>
      <c r="K230">
        <f>IF($G230=K$1,IF($I230="",K229+1,1),0)</f>
        <v>0</v>
      </c>
      <c r="L230">
        <f>IF($G230=L$1,IF($I230="",L229+1,1),0)</f>
        <v>0</v>
      </c>
      <c r="M230">
        <f>IF($G230=M$1,IF($I230="",M229+1,1),0)</f>
        <v>0</v>
      </c>
      <c r="N230">
        <f>IF($G230=N$1,IF($I230="",N229+1,1),0)</f>
        <v>0</v>
      </c>
    </row>
    <row r="231" spans="1:14" x14ac:dyDescent="0.2">
      <c r="A231" t="s">
        <v>3276</v>
      </c>
      <c r="B231" t="s">
        <v>3235</v>
      </c>
      <c r="C231" s="1">
        <v>43714</v>
      </c>
      <c r="D231" s="1">
        <v>43504</v>
      </c>
      <c r="E231" t="s">
        <v>7</v>
      </c>
      <c r="F231" t="s">
        <v>8</v>
      </c>
      <c r="G231" t="s">
        <v>9</v>
      </c>
      <c r="I231" t="str">
        <f t="shared" si="3"/>
        <v/>
      </c>
      <c r="J231">
        <f>IF(G231=J$1,IF(I231="",J230+1,1),0)</f>
        <v>42</v>
      </c>
      <c r="K231">
        <f>IF($G231=K$1,IF($I231="",K230+1,1),0)</f>
        <v>0</v>
      </c>
      <c r="L231">
        <f>IF($G231=L$1,IF($I231="",L230+1,1),0)</f>
        <v>0</v>
      </c>
      <c r="M231">
        <f>IF($G231=M$1,IF($I231="",M230+1,1),0)</f>
        <v>0</v>
      </c>
      <c r="N231">
        <f>IF($G231=N$1,IF($I231="",N230+1,1),0)</f>
        <v>0</v>
      </c>
    </row>
    <row r="232" spans="1:14" x14ac:dyDescent="0.2">
      <c r="A232" t="s">
        <v>3277</v>
      </c>
      <c r="B232" t="s">
        <v>3235</v>
      </c>
      <c r="C232" s="1">
        <v>43714</v>
      </c>
      <c r="D232" s="1">
        <v>43504</v>
      </c>
      <c r="E232" t="s">
        <v>7</v>
      </c>
      <c r="F232" t="s">
        <v>8</v>
      </c>
      <c r="G232" t="s">
        <v>9</v>
      </c>
      <c r="I232" t="str">
        <f t="shared" si="3"/>
        <v/>
      </c>
      <c r="J232">
        <f>IF(G232=J$1,IF(I232="",J231+1,1),0)</f>
        <v>43</v>
      </c>
      <c r="K232">
        <f>IF($G232=K$1,IF($I232="",K231+1,1),0)</f>
        <v>0</v>
      </c>
      <c r="L232">
        <f>IF($G232=L$1,IF($I232="",L231+1,1),0)</f>
        <v>0</v>
      </c>
      <c r="M232">
        <f>IF($G232=M$1,IF($I232="",M231+1,1),0)</f>
        <v>0</v>
      </c>
      <c r="N232">
        <f>IF($G232=N$1,IF($I232="",N231+1,1),0)</f>
        <v>0</v>
      </c>
    </row>
    <row r="233" spans="1:14" x14ac:dyDescent="0.2">
      <c r="A233" t="s">
        <v>3278</v>
      </c>
      <c r="B233" t="s">
        <v>3235</v>
      </c>
      <c r="C233" s="1">
        <v>43714</v>
      </c>
      <c r="D233" s="1">
        <v>43504</v>
      </c>
      <c r="E233" t="s">
        <v>7</v>
      </c>
      <c r="F233" t="s">
        <v>8</v>
      </c>
      <c r="G233" t="s">
        <v>9</v>
      </c>
      <c r="I233" t="str">
        <f t="shared" si="3"/>
        <v/>
      </c>
      <c r="J233">
        <f>IF(G233=J$1,IF(I233="",J232+1,1),0)</f>
        <v>44</v>
      </c>
      <c r="K233">
        <f>IF($G233=K$1,IF($I233="",K232+1,1),0)</f>
        <v>0</v>
      </c>
      <c r="L233">
        <f>IF($G233=L$1,IF($I233="",L232+1,1),0)</f>
        <v>0</v>
      </c>
      <c r="M233">
        <f>IF($G233=M$1,IF($I233="",M232+1,1),0)</f>
        <v>0</v>
      </c>
      <c r="N233">
        <f>IF($G233=N$1,IF($I233="",N232+1,1),0)</f>
        <v>0</v>
      </c>
    </row>
    <row r="234" spans="1:14" x14ac:dyDescent="0.2">
      <c r="A234" t="s">
        <v>3279</v>
      </c>
      <c r="B234" t="s">
        <v>3235</v>
      </c>
      <c r="C234" s="1">
        <v>43682</v>
      </c>
      <c r="D234" s="1">
        <v>43504</v>
      </c>
      <c r="E234" t="s">
        <v>7</v>
      </c>
      <c r="F234" t="s">
        <v>8</v>
      </c>
      <c r="G234" t="s">
        <v>9</v>
      </c>
      <c r="I234" t="str">
        <f t="shared" si="3"/>
        <v/>
      </c>
      <c r="J234">
        <f>IF(G234=J$1,IF(I234="",J233+1,1),0)</f>
        <v>45</v>
      </c>
      <c r="K234">
        <f>IF($G234=K$1,IF($I234="",K233+1,1),0)</f>
        <v>0</v>
      </c>
      <c r="L234">
        <f>IF($G234=L$1,IF($I234="",L233+1,1),0)</f>
        <v>0</v>
      </c>
      <c r="M234">
        <f>IF($G234=M$1,IF($I234="",M233+1,1),0)</f>
        <v>0</v>
      </c>
      <c r="N234">
        <f>IF($G234=N$1,IF($I234="",N233+1,1),0)</f>
        <v>0</v>
      </c>
    </row>
    <row r="235" spans="1:14" x14ac:dyDescent="0.2">
      <c r="A235" t="s">
        <v>3280</v>
      </c>
      <c r="B235" t="s">
        <v>3235</v>
      </c>
      <c r="C235" s="1">
        <v>43714</v>
      </c>
      <c r="D235" s="1">
        <v>43504</v>
      </c>
      <c r="E235" t="s">
        <v>7</v>
      </c>
      <c r="F235" t="s">
        <v>8</v>
      </c>
      <c r="G235" t="s">
        <v>9</v>
      </c>
      <c r="I235" t="str">
        <f t="shared" si="3"/>
        <v/>
      </c>
      <c r="J235">
        <f>IF(G235=J$1,IF(I235="",J234+1,1),0)</f>
        <v>46</v>
      </c>
      <c r="K235">
        <f>IF($G235=K$1,IF($I235="",K234+1,1),0)</f>
        <v>0</v>
      </c>
      <c r="L235">
        <f>IF($G235=L$1,IF($I235="",L234+1,1),0)</f>
        <v>0</v>
      </c>
      <c r="M235">
        <f>IF($G235=M$1,IF($I235="",M234+1,1),0)</f>
        <v>0</v>
      </c>
      <c r="N235">
        <f>IF($G235=N$1,IF($I235="",N234+1,1),0)</f>
        <v>0</v>
      </c>
    </row>
    <row r="236" spans="1:14" x14ac:dyDescent="0.2">
      <c r="A236" t="s">
        <v>3281</v>
      </c>
      <c r="B236" t="s">
        <v>3235</v>
      </c>
      <c r="C236" s="1">
        <v>43714</v>
      </c>
      <c r="D236" s="1">
        <v>43504</v>
      </c>
      <c r="E236" t="s">
        <v>7</v>
      </c>
      <c r="F236" t="s">
        <v>8</v>
      </c>
      <c r="G236" t="s">
        <v>9</v>
      </c>
      <c r="I236" t="str">
        <f t="shared" si="3"/>
        <v/>
      </c>
      <c r="J236">
        <f>IF(G236=J$1,IF(I236="",J235+1,1),0)</f>
        <v>47</v>
      </c>
      <c r="K236">
        <f>IF($G236=K$1,IF($I236="",K235+1,1),0)</f>
        <v>0</v>
      </c>
      <c r="L236">
        <f>IF($G236=L$1,IF($I236="",L235+1,1),0)</f>
        <v>0</v>
      </c>
      <c r="M236">
        <f>IF($G236=M$1,IF($I236="",M235+1,1),0)</f>
        <v>0</v>
      </c>
      <c r="N236">
        <f>IF($G236=N$1,IF($I236="",N235+1,1),0)</f>
        <v>0</v>
      </c>
    </row>
    <row r="237" spans="1:14" x14ac:dyDescent="0.2">
      <c r="A237" t="s">
        <v>3282</v>
      </c>
      <c r="B237" t="s">
        <v>3235</v>
      </c>
      <c r="C237" s="1">
        <v>43714</v>
      </c>
      <c r="D237" s="1">
        <v>43504</v>
      </c>
      <c r="E237" t="s">
        <v>7</v>
      </c>
      <c r="F237" t="s">
        <v>8</v>
      </c>
      <c r="G237" t="s">
        <v>9</v>
      </c>
      <c r="I237" t="str">
        <f t="shared" si="3"/>
        <v/>
      </c>
      <c r="J237">
        <f>IF(G237=J$1,IF(I237="",J236+1,1),0)</f>
        <v>48</v>
      </c>
      <c r="K237">
        <f>IF($G237=K$1,IF($I237="",K236+1,1),0)</f>
        <v>0</v>
      </c>
      <c r="L237">
        <f>IF($G237=L$1,IF($I237="",L236+1,1),0)</f>
        <v>0</v>
      </c>
      <c r="M237">
        <f>IF($G237=M$1,IF($I237="",M236+1,1),0)</f>
        <v>0</v>
      </c>
      <c r="N237">
        <f>IF($G237=N$1,IF($I237="",N236+1,1),0)</f>
        <v>0</v>
      </c>
    </row>
    <row r="238" spans="1:14" x14ac:dyDescent="0.2">
      <c r="A238" t="s">
        <v>3283</v>
      </c>
      <c r="B238" t="s">
        <v>3235</v>
      </c>
      <c r="C238" s="1">
        <v>43682</v>
      </c>
      <c r="D238" s="1">
        <v>43504</v>
      </c>
      <c r="E238" t="s">
        <v>7</v>
      </c>
      <c r="F238" t="s">
        <v>8</v>
      </c>
      <c r="G238" t="s">
        <v>9</v>
      </c>
      <c r="I238" t="str">
        <f t="shared" si="3"/>
        <v/>
      </c>
      <c r="J238">
        <f>IF(G238=J$1,IF(I238="",J237+1,1),0)</f>
        <v>49</v>
      </c>
      <c r="K238">
        <f>IF($G238=K$1,IF($I238="",K237+1,1),0)</f>
        <v>0</v>
      </c>
      <c r="L238">
        <f>IF($G238=L$1,IF($I238="",L237+1,1),0)</f>
        <v>0</v>
      </c>
      <c r="M238">
        <f>IF($G238=M$1,IF($I238="",M237+1,1),0)</f>
        <v>0</v>
      </c>
      <c r="N238">
        <f>IF($G238=N$1,IF($I238="",N237+1,1),0)</f>
        <v>0</v>
      </c>
    </row>
    <row r="239" spans="1:14" x14ac:dyDescent="0.2">
      <c r="A239" t="s">
        <v>3284</v>
      </c>
      <c r="B239" t="s">
        <v>3235</v>
      </c>
      <c r="C239" s="1">
        <v>43714</v>
      </c>
      <c r="D239" s="1">
        <v>43504</v>
      </c>
      <c r="E239" t="s">
        <v>7</v>
      </c>
      <c r="F239" t="s">
        <v>8</v>
      </c>
      <c r="G239" t="s">
        <v>9</v>
      </c>
      <c r="I239" t="str">
        <f t="shared" si="3"/>
        <v/>
      </c>
      <c r="J239">
        <f>IF(G239=J$1,IF(I239="",J238+1,1),0)</f>
        <v>50</v>
      </c>
      <c r="K239">
        <f>IF($G239=K$1,IF($I239="",K238+1,1),0)</f>
        <v>0</v>
      </c>
      <c r="L239">
        <f>IF($G239=L$1,IF($I239="",L238+1,1),0)</f>
        <v>0</v>
      </c>
      <c r="M239">
        <f>IF($G239=M$1,IF($I239="",M238+1,1),0)</f>
        <v>0</v>
      </c>
      <c r="N239">
        <f>IF($G239=N$1,IF($I239="",N238+1,1),0)</f>
        <v>0</v>
      </c>
    </row>
    <row r="240" spans="1:14" x14ac:dyDescent="0.2">
      <c r="A240" t="s">
        <v>3285</v>
      </c>
      <c r="B240" t="s">
        <v>3235</v>
      </c>
      <c r="C240" s="1">
        <v>43714</v>
      </c>
      <c r="D240" s="1">
        <v>43504</v>
      </c>
      <c r="E240" t="s">
        <v>7</v>
      </c>
      <c r="F240" t="s">
        <v>8</v>
      </c>
      <c r="G240" t="s">
        <v>9</v>
      </c>
      <c r="I240" t="str">
        <f t="shared" si="3"/>
        <v/>
      </c>
      <c r="J240">
        <f>IF(G240=J$1,IF(I240="",J239+1,1),0)</f>
        <v>51</v>
      </c>
      <c r="K240">
        <f>IF($G240=K$1,IF($I240="",K239+1,1),0)</f>
        <v>0</v>
      </c>
      <c r="L240">
        <f>IF($G240=L$1,IF($I240="",L239+1,1),0)</f>
        <v>0</v>
      </c>
      <c r="M240">
        <f>IF($G240=M$1,IF($I240="",M239+1,1),0)</f>
        <v>0</v>
      </c>
      <c r="N240">
        <f>IF($G240=N$1,IF($I240="",N239+1,1),0)</f>
        <v>0</v>
      </c>
    </row>
    <row r="241" spans="1:14" x14ac:dyDescent="0.2">
      <c r="A241" t="s">
        <v>3286</v>
      </c>
      <c r="B241" t="s">
        <v>3235</v>
      </c>
      <c r="C241" s="1">
        <v>43714</v>
      </c>
      <c r="D241" s="1">
        <v>43504</v>
      </c>
      <c r="E241" t="s">
        <v>7</v>
      </c>
      <c r="F241" t="s">
        <v>8</v>
      </c>
      <c r="G241" t="s">
        <v>9</v>
      </c>
      <c r="I241" t="str">
        <f t="shared" si="3"/>
        <v/>
      </c>
      <c r="J241">
        <f>IF(G241=J$1,IF(I241="",J240+1,1),0)</f>
        <v>52</v>
      </c>
      <c r="K241">
        <f>IF($G241=K$1,IF($I241="",K240+1,1),0)</f>
        <v>0</v>
      </c>
      <c r="L241">
        <f>IF($G241=L$1,IF($I241="",L240+1,1),0)</f>
        <v>0</v>
      </c>
      <c r="M241">
        <f>IF($G241=M$1,IF($I241="",M240+1,1),0)</f>
        <v>0</v>
      </c>
      <c r="N241">
        <f>IF($G241=N$1,IF($I241="",N240+1,1),0)</f>
        <v>0</v>
      </c>
    </row>
    <row r="242" spans="1:14" x14ac:dyDescent="0.2">
      <c r="A242" t="s">
        <v>3287</v>
      </c>
      <c r="B242" t="s">
        <v>3235</v>
      </c>
      <c r="C242" s="1">
        <v>43714</v>
      </c>
      <c r="D242" s="1">
        <v>43504</v>
      </c>
      <c r="E242" t="s">
        <v>7</v>
      </c>
      <c r="F242" t="s">
        <v>8</v>
      </c>
      <c r="G242" t="s">
        <v>9</v>
      </c>
      <c r="I242" t="str">
        <f t="shared" si="3"/>
        <v/>
      </c>
      <c r="J242">
        <f>IF(G242=J$1,IF(I242="",J241+1,1),0)</f>
        <v>53</v>
      </c>
      <c r="K242">
        <f>IF($G242=K$1,IF($I242="",K241+1,1),0)</f>
        <v>0</v>
      </c>
      <c r="L242">
        <f>IF($G242=L$1,IF($I242="",L241+1,1),0)</f>
        <v>0</v>
      </c>
      <c r="M242">
        <f>IF($G242=M$1,IF($I242="",M241+1,1),0)</f>
        <v>0</v>
      </c>
      <c r="N242">
        <f>IF($G242=N$1,IF($I242="",N241+1,1),0)</f>
        <v>0</v>
      </c>
    </row>
    <row r="243" spans="1:14" x14ac:dyDescent="0.2">
      <c r="A243" t="s">
        <v>3288</v>
      </c>
      <c r="B243" t="s">
        <v>3289</v>
      </c>
      <c r="C243" s="1">
        <v>43711</v>
      </c>
      <c r="D243" s="1">
        <v>42976</v>
      </c>
      <c r="E243" t="s">
        <v>7</v>
      </c>
      <c r="F243" t="s">
        <v>8</v>
      </c>
      <c r="G243" t="s">
        <v>9</v>
      </c>
      <c r="I243" t="str">
        <f t="shared" si="3"/>
        <v>0062e000002HG7HAAW</v>
      </c>
      <c r="J243">
        <f>IF(G243=J$1,IF(I243="",J242+1,1),0)</f>
        <v>1</v>
      </c>
      <c r="K243">
        <f>IF($G243=K$1,IF($I243="",K242+1,1),0)</f>
        <v>0</v>
      </c>
      <c r="L243">
        <f>IF($G243=L$1,IF($I243="",L242+1,1),0)</f>
        <v>0</v>
      </c>
      <c r="M243">
        <f>IF($G243=M$1,IF($I243="",M242+1,1),0)</f>
        <v>0</v>
      </c>
      <c r="N243">
        <f>IF($G243=N$1,IF($I243="",N242+1,1),0)</f>
        <v>0</v>
      </c>
    </row>
    <row r="244" spans="1:14" x14ac:dyDescent="0.2">
      <c r="A244" t="s">
        <v>3290</v>
      </c>
      <c r="B244" t="s">
        <v>3289</v>
      </c>
      <c r="C244" s="1">
        <v>43712</v>
      </c>
      <c r="D244" s="1">
        <v>42976</v>
      </c>
      <c r="E244" t="s">
        <v>7</v>
      </c>
      <c r="F244" t="s">
        <v>8</v>
      </c>
      <c r="G244" t="s">
        <v>9</v>
      </c>
      <c r="I244" t="str">
        <f t="shared" si="3"/>
        <v/>
      </c>
      <c r="J244">
        <f>IF(G244=J$1,IF(I244="",J243+1,1),0)</f>
        <v>2</v>
      </c>
      <c r="K244">
        <f>IF($G244=K$1,IF($I244="",K243+1,1),0)</f>
        <v>0</v>
      </c>
      <c r="L244">
        <f>IF($G244=L$1,IF($I244="",L243+1,1),0)</f>
        <v>0</v>
      </c>
      <c r="M244">
        <f>IF($G244=M$1,IF($I244="",M243+1,1),0)</f>
        <v>0</v>
      </c>
      <c r="N244">
        <f>IF($G244=N$1,IF($I244="",N243+1,1),0)</f>
        <v>0</v>
      </c>
    </row>
    <row r="245" spans="1:14" x14ac:dyDescent="0.2">
      <c r="A245" t="s">
        <v>3291</v>
      </c>
      <c r="B245" t="s">
        <v>3289</v>
      </c>
      <c r="C245" s="1">
        <v>43711</v>
      </c>
      <c r="D245" s="1">
        <v>42976</v>
      </c>
      <c r="E245" t="s">
        <v>7</v>
      </c>
      <c r="F245" t="s">
        <v>8</v>
      </c>
      <c r="G245" t="s">
        <v>9</v>
      </c>
      <c r="I245" t="str">
        <f t="shared" si="3"/>
        <v/>
      </c>
      <c r="J245">
        <f>IF(G245=J$1,IF(I245="",J244+1,1),0)</f>
        <v>3</v>
      </c>
      <c r="K245">
        <f>IF($G245=K$1,IF($I245="",K244+1,1),0)</f>
        <v>0</v>
      </c>
      <c r="L245">
        <f>IF($G245=L$1,IF($I245="",L244+1,1),0)</f>
        <v>0</v>
      </c>
      <c r="M245">
        <f>IF($G245=M$1,IF($I245="",M244+1,1),0)</f>
        <v>0</v>
      </c>
      <c r="N245">
        <f>IF($G245=N$1,IF($I245="",N244+1,1),0)</f>
        <v>0</v>
      </c>
    </row>
    <row r="246" spans="1:14" x14ac:dyDescent="0.2">
      <c r="A246" t="s">
        <v>3344</v>
      </c>
      <c r="B246" t="s">
        <v>3345</v>
      </c>
      <c r="C246" s="1">
        <v>43845</v>
      </c>
      <c r="D246" s="1">
        <v>43635</v>
      </c>
      <c r="E246" t="s">
        <v>7</v>
      </c>
      <c r="F246" t="s">
        <v>482</v>
      </c>
      <c r="G246" t="s">
        <v>9</v>
      </c>
      <c r="I246" t="str">
        <f t="shared" si="3"/>
        <v>0062e000002HG7zAAG</v>
      </c>
      <c r="J246">
        <f>IF(G246=J$1,IF(I246="",J245+1,1),0)</f>
        <v>1</v>
      </c>
      <c r="K246">
        <f>IF($G246=K$1,IF($I246="",K245+1,1),0)</f>
        <v>0</v>
      </c>
      <c r="L246">
        <f>IF($G246=L$1,IF($I246="",L245+1,1),0)</f>
        <v>0</v>
      </c>
      <c r="M246">
        <f>IF($G246=M$1,IF($I246="",M245+1,1),0)</f>
        <v>0</v>
      </c>
      <c r="N246">
        <f>IF($G246=N$1,IF($I246="",N245+1,1),0)</f>
        <v>0</v>
      </c>
    </row>
    <row r="247" spans="1:14" x14ac:dyDescent="0.2">
      <c r="A247" t="s">
        <v>3346</v>
      </c>
      <c r="B247" t="s">
        <v>3345</v>
      </c>
      <c r="C247" s="1">
        <v>43817</v>
      </c>
      <c r="D247" s="1">
        <v>43635</v>
      </c>
      <c r="E247" t="s">
        <v>7</v>
      </c>
      <c r="F247" t="s">
        <v>482</v>
      </c>
      <c r="G247" t="s">
        <v>9</v>
      </c>
      <c r="I247" t="str">
        <f t="shared" si="3"/>
        <v/>
      </c>
      <c r="J247">
        <f>IF(G247=J$1,IF(I247="",J246+1,1),0)</f>
        <v>2</v>
      </c>
      <c r="K247">
        <f>IF($G247=K$1,IF($I247="",K246+1,1),0)</f>
        <v>0</v>
      </c>
      <c r="L247">
        <f>IF($G247=L$1,IF($I247="",L246+1,1),0)</f>
        <v>0</v>
      </c>
      <c r="M247">
        <f>IF($G247=M$1,IF($I247="",M246+1,1),0)</f>
        <v>0</v>
      </c>
      <c r="N247">
        <f>IF($G247=N$1,IF($I247="",N246+1,1),0)</f>
        <v>0</v>
      </c>
    </row>
    <row r="248" spans="1:14" x14ac:dyDescent="0.2">
      <c r="A248" t="s">
        <v>3347</v>
      </c>
      <c r="B248" t="s">
        <v>3348</v>
      </c>
      <c r="C248" s="1">
        <v>43692</v>
      </c>
      <c r="D248" s="1">
        <v>43314</v>
      </c>
      <c r="E248" t="s">
        <v>7</v>
      </c>
      <c r="F248" t="s">
        <v>8</v>
      </c>
      <c r="G248" t="s">
        <v>9</v>
      </c>
      <c r="I248" t="str">
        <f t="shared" si="3"/>
        <v>0062e000002HG87AAG</v>
      </c>
      <c r="J248">
        <f>IF(G248=J$1,IF(I248="",J247+1,1),0)</f>
        <v>1</v>
      </c>
      <c r="K248">
        <f>IF($G248=K$1,IF($I248="",K247+1,1),0)</f>
        <v>0</v>
      </c>
      <c r="L248">
        <f>IF($G248=L$1,IF($I248="",L247+1,1),0)</f>
        <v>0</v>
      </c>
      <c r="M248">
        <f>IF($G248=M$1,IF($I248="",M247+1,1),0)</f>
        <v>0</v>
      </c>
      <c r="N248">
        <f>IF($G248=N$1,IF($I248="",N247+1,1),0)</f>
        <v>0</v>
      </c>
    </row>
    <row r="249" spans="1:14" x14ac:dyDescent="0.2">
      <c r="A249" t="s">
        <v>3349</v>
      </c>
      <c r="B249" t="s">
        <v>3348</v>
      </c>
      <c r="C249" s="1">
        <v>43696</v>
      </c>
      <c r="D249" s="1">
        <v>43314</v>
      </c>
      <c r="E249" t="s">
        <v>7</v>
      </c>
      <c r="F249" t="s">
        <v>8</v>
      </c>
      <c r="G249" t="s">
        <v>9</v>
      </c>
      <c r="I249" t="str">
        <f t="shared" si="3"/>
        <v/>
      </c>
      <c r="J249">
        <f>IF(G249=J$1,IF(I249="",J248+1,1),0)</f>
        <v>2</v>
      </c>
      <c r="K249">
        <f>IF($G249=K$1,IF($I249="",K248+1,1),0)</f>
        <v>0</v>
      </c>
      <c r="L249">
        <f>IF($G249=L$1,IF($I249="",L248+1,1),0)</f>
        <v>0</v>
      </c>
      <c r="M249">
        <f>IF($G249=M$1,IF($I249="",M248+1,1),0)</f>
        <v>0</v>
      </c>
      <c r="N249">
        <f>IF($G249=N$1,IF($I249="",N248+1,1),0)</f>
        <v>0</v>
      </c>
    </row>
    <row r="250" spans="1:14" x14ac:dyDescent="0.2">
      <c r="A250" t="s">
        <v>3350</v>
      </c>
      <c r="B250" t="s">
        <v>3351</v>
      </c>
      <c r="C250" s="1">
        <v>43711</v>
      </c>
      <c r="D250" s="1">
        <v>43658</v>
      </c>
      <c r="E250" t="s">
        <v>7</v>
      </c>
      <c r="F250" t="s">
        <v>8</v>
      </c>
      <c r="G250" t="s">
        <v>9</v>
      </c>
      <c r="I250" t="str">
        <f t="shared" si="3"/>
        <v>0062e000002HG8FAAW</v>
      </c>
      <c r="J250">
        <f>IF(G250=J$1,IF(I250="",J249+1,1),0)</f>
        <v>1</v>
      </c>
      <c r="K250">
        <f>IF($G250=K$1,IF($I250="",K249+1,1),0)</f>
        <v>0</v>
      </c>
      <c r="L250">
        <f>IF($G250=L$1,IF($I250="",L249+1,1),0)</f>
        <v>0</v>
      </c>
      <c r="M250">
        <f>IF($G250=M$1,IF($I250="",M249+1,1),0)</f>
        <v>0</v>
      </c>
      <c r="N250">
        <f>IF($G250=N$1,IF($I250="",N249+1,1),0)</f>
        <v>0</v>
      </c>
    </row>
    <row r="251" spans="1:14" x14ac:dyDescent="0.2">
      <c r="A251" t="s">
        <v>3352</v>
      </c>
      <c r="B251" t="s">
        <v>3351</v>
      </c>
      <c r="C251" s="1">
        <v>43711</v>
      </c>
      <c r="D251" s="1">
        <v>43658</v>
      </c>
      <c r="E251" t="s">
        <v>7</v>
      </c>
      <c r="F251" t="s">
        <v>8</v>
      </c>
      <c r="G251" t="s">
        <v>9</v>
      </c>
      <c r="I251" t="str">
        <f t="shared" si="3"/>
        <v/>
      </c>
      <c r="J251">
        <f>IF(G251=J$1,IF(I251="",J250+1,1),0)</f>
        <v>2</v>
      </c>
      <c r="K251">
        <f>IF($G251=K$1,IF($I251="",K250+1,1),0)</f>
        <v>0</v>
      </c>
      <c r="L251">
        <f>IF($G251=L$1,IF($I251="",L250+1,1),0)</f>
        <v>0</v>
      </c>
      <c r="M251">
        <f>IF($G251=M$1,IF($I251="",M250+1,1),0)</f>
        <v>0</v>
      </c>
      <c r="N251">
        <f>IF($G251=N$1,IF($I251="",N250+1,1),0)</f>
        <v>0</v>
      </c>
    </row>
    <row r="252" spans="1:14" x14ac:dyDescent="0.2">
      <c r="A252" t="s">
        <v>3353</v>
      </c>
      <c r="B252" t="s">
        <v>3351</v>
      </c>
      <c r="C252" s="1">
        <v>43711</v>
      </c>
      <c r="D252" s="1">
        <v>43658</v>
      </c>
      <c r="E252" t="s">
        <v>7</v>
      </c>
      <c r="F252" t="s">
        <v>8</v>
      </c>
      <c r="G252" t="s">
        <v>9</v>
      </c>
      <c r="I252" t="str">
        <f t="shared" si="3"/>
        <v/>
      </c>
      <c r="J252">
        <f>IF(G252=J$1,IF(I252="",J251+1,1),0)</f>
        <v>3</v>
      </c>
      <c r="K252">
        <f>IF($G252=K$1,IF($I252="",K251+1,1),0)</f>
        <v>0</v>
      </c>
      <c r="L252">
        <f>IF($G252=L$1,IF($I252="",L251+1,1),0)</f>
        <v>0</v>
      </c>
      <c r="M252">
        <f>IF($G252=M$1,IF($I252="",M251+1,1),0)</f>
        <v>0</v>
      </c>
      <c r="N252">
        <f>IF($G252=N$1,IF($I252="",N251+1,1),0)</f>
        <v>0</v>
      </c>
    </row>
    <row r="253" spans="1:14" x14ac:dyDescent="0.2">
      <c r="A253" t="s">
        <v>3296</v>
      </c>
      <c r="B253" t="s">
        <v>3297</v>
      </c>
      <c r="C253" s="1">
        <v>43689</v>
      </c>
      <c r="D253" s="1">
        <v>43686</v>
      </c>
      <c r="E253" t="s">
        <v>7</v>
      </c>
      <c r="F253" t="s">
        <v>8</v>
      </c>
      <c r="G253" t="s">
        <v>9</v>
      </c>
      <c r="I253" t="str">
        <f t="shared" si="3"/>
        <v>0062e000002HG8kAAG</v>
      </c>
      <c r="J253">
        <f>IF(G253=J$1,IF(I253="",J252+1,1),0)</f>
        <v>1</v>
      </c>
      <c r="K253">
        <f>IF($G253=K$1,IF($I253="",K252+1,1),0)</f>
        <v>0</v>
      </c>
      <c r="L253">
        <f>IF($G253=L$1,IF($I253="",L252+1,1),0)</f>
        <v>0</v>
      </c>
      <c r="M253">
        <f>IF($G253=M$1,IF($I253="",M252+1,1),0)</f>
        <v>0</v>
      </c>
      <c r="N253">
        <f>IF($G253=N$1,IF($I253="",N252+1,1),0)</f>
        <v>0</v>
      </c>
    </row>
    <row r="254" spans="1:14" x14ac:dyDescent="0.2">
      <c r="A254" t="s">
        <v>3298</v>
      </c>
      <c r="B254" t="s">
        <v>3297</v>
      </c>
      <c r="C254" s="1">
        <v>43718</v>
      </c>
      <c r="D254" s="1">
        <v>43686</v>
      </c>
      <c r="E254" t="s">
        <v>7</v>
      </c>
      <c r="F254" t="s">
        <v>8</v>
      </c>
      <c r="G254" t="s">
        <v>9</v>
      </c>
      <c r="I254" t="str">
        <f t="shared" si="3"/>
        <v/>
      </c>
      <c r="J254">
        <f>IF(G254=J$1,IF(I254="",J253+1,1),0)</f>
        <v>2</v>
      </c>
      <c r="K254">
        <f>IF($G254=K$1,IF($I254="",K253+1,1),0)</f>
        <v>0</v>
      </c>
      <c r="L254">
        <f>IF($G254=L$1,IF($I254="",L253+1,1),0)</f>
        <v>0</v>
      </c>
      <c r="M254">
        <f>IF($G254=M$1,IF($I254="",M253+1,1),0)</f>
        <v>0</v>
      </c>
      <c r="N254">
        <f>IF($G254=N$1,IF($I254="",N253+1,1),0)</f>
        <v>0</v>
      </c>
    </row>
    <row r="255" spans="1:14" x14ac:dyDescent="0.2">
      <c r="A255" t="s">
        <v>3299</v>
      </c>
      <c r="B255" t="s">
        <v>3297</v>
      </c>
      <c r="C255" s="1">
        <v>43686</v>
      </c>
      <c r="D255" s="1">
        <v>43686</v>
      </c>
      <c r="E255" t="s">
        <v>7</v>
      </c>
      <c r="F255" t="s">
        <v>8</v>
      </c>
      <c r="G255" t="s">
        <v>9</v>
      </c>
      <c r="I255" t="str">
        <f t="shared" si="3"/>
        <v/>
      </c>
      <c r="J255">
        <f>IF(G255=J$1,IF(I255="",J254+1,1),0)</f>
        <v>3</v>
      </c>
      <c r="K255">
        <f>IF($G255=K$1,IF($I255="",K254+1,1),0)</f>
        <v>0</v>
      </c>
      <c r="L255">
        <f>IF($G255=L$1,IF($I255="",L254+1,1),0)</f>
        <v>0</v>
      </c>
      <c r="M255">
        <f>IF($G255=M$1,IF($I255="",M254+1,1),0)</f>
        <v>0</v>
      </c>
      <c r="N255">
        <f>IF($G255=N$1,IF($I255="",N254+1,1),0)</f>
        <v>0</v>
      </c>
    </row>
    <row r="256" spans="1:14" x14ac:dyDescent="0.2">
      <c r="A256" t="s">
        <v>3300</v>
      </c>
      <c r="B256" t="s">
        <v>3297</v>
      </c>
      <c r="C256" s="1">
        <v>43718</v>
      </c>
      <c r="D256" s="1">
        <v>43686</v>
      </c>
      <c r="E256" t="s">
        <v>7</v>
      </c>
      <c r="F256" t="s">
        <v>8</v>
      </c>
      <c r="G256" t="s">
        <v>9</v>
      </c>
      <c r="I256" t="str">
        <f t="shared" si="3"/>
        <v/>
      </c>
      <c r="J256">
        <f>IF(G256=J$1,IF(I256="",J255+1,1),0)</f>
        <v>4</v>
      </c>
      <c r="K256">
        <f>IF($G256=K$1,IF($I256="",K255+1,1),0)</f>
        <v>0</v>
      </c>
      <c r="L256">
        <f>IF($G256=L$1,IF($I256="",L255+1,1),0)</f>
        <v>0</v>
      </c>
      <c r="M256">
        <f>IF($G256=M$1,IF($I256="",M255+1,1),0)</f>
        <v>0</v>
      </c>
      <c r="N256">
        <f>IF($G256=N$1,IF($I256="",N255+1,1),0)</f>
        <v>0</v>
      </c>
    </row>
    <row r="257" spans="1:14" x14ac:dyDescent="0.2">
      <c r="A257" t="s">
        <v>3301</v>
      </c>
      <c r="B257" t="s">
        <v>3297</v>
      </c>
      <c r="C257" s="1">
        <v>43692</v>
      </c>
      <c r="D257" s="1">
        <v>43686</v>
      </c>
      <c r="E257" t="s">
        <v>7</v>
      </c>
      <c r="F257" t="s">
        <v>8</v>
      </c>
      <c r="G257" t="s">
        <v>9</v>
      </c>
      <c r="I257" t="str">
        <f t="shared" si="3"/>
        <v/>
      </c>
      <c r="J257">
        <f>IF(G257=J$1,IF(I257="",J256+1,1),0)</f>
        <v>5</v>
      </c>
      <c r="K257">
        <f>IF($G257=K$1,IF($I257="",K256+1,1),0)</f>
        <v>0</v>
      </c>
      <c r="L257">
        <f>IF($G257=L$1,IF($I257="",L256+1,1),0)</f>
        <v>0</v>
      </c>
      <c r="M257">
        <f>IF($G257=M$1,IF($I257="",M256+1,1),0)</f>
        <v>0</v>
      </c>
      <c r="N257">
        <f>IF($G257=N$1,IF($I257="",N256+1,1),0)</f>
        <v>0</v>
      </c>
    </row>
    <row r="258" spans="1:14" x14ac:dyDescent="0.2">
      <c r="A258" t="s">
        <v>3302</v>
      </c>
      <c r="B258" t="s">
        <v>3297</v>
      </c>
      <c r="C258" s="1">
        <v>43693</v>
      </c>
      <c r="D258" s="1">
        <v>43686</v>
      </c>
      <c r="E258" t="s">
        <v>7</v>
      </c>
      <c r="F258" t="s">
        <v>8</v>
      </c>
      <c r="G258" t="s">
        <v>9</v>
      </c>
      <c r="I258" t="str">
        <f t="shared" si="3"/>
        <v/>
      </c>
      <c r="J258">
        <f>IF(G258=J$1,IF(I258="",J257+1,1),0)</f>
        <v>6</v>
      </c>
      <c r="K258">
        <f>IF($G258=K$1,IF($I258="",K257+1,1),0)</f>
        <v>0</v>
      </c>
      <c r="L258">
        <f>IF($G258=L$1,IF($I258="",L257+1,1),0)</f>
        <v>0</v>
      </c>
      <c r="M258">
        <f>IF($G258=M$1,IF($I258="",M257+1,1),0)</f>
        <v>0</v>
      </c>
      <c r="N258">
        <f>IF($G258=N$1,IF($I258="",N257+1,1),0)</f>
        <v>0</v>
      </c>
    </row>
    <row r="259" spans="1:14" x14ac:dyDescent="0.2">
      <c r="A259" t="s">
        <v>3303</v>
      </c>
      <c r="B259" t="s">
        <v>3297</v>
      </c>
      <c r="C259" s="1">
        <v>43689</v>
      </c>
      <c r="D259" s="1">
        <v>43686</v>
      </c>
      <c r="E259" t="s">
        <v>7</v>
      </c>
      <c r="F259" t="s">
        <v>8</v>
      </c>
      <c r="G259" t="s">
        <v>9</v>
      </c>
      <c r="I259" t="str">
        <f t="shared" ref="I259:I322" si="4">IF(B259=B258,"",B259)</f>
        <v/>
      </c>
      <c r="J259">
        <f>IF(G259=J$1,IF(I259="",J258+1,1),0)</f>
        <v>7</v>
      </c>
      <c r="K259">
        <f>IF($G259=K$1,IF($I259="",K258+1,1),0)</f>
        <v>0</v>
      </c>
      <c r="L259">
        <f>IF($G259=L$1,IF($I259="",L258+1,1),0)</f>
        <v>0</v>
      </c>
      <c r="M259">
        <f>IF($G259=M$1,IF($I259="",M258+1,1),0)</f>
        <v>0</v>
      </c>
      <c r="N259">
        <f>IF($G259=N$1,IF($I259="",N258+1,1),0)</f>
        <v>0</v>
      </c>
    </row>
    <row r="260" spans="1:14" x14ac:dyDescent="0.2">
      <c r="A260" t="s">
        <v>3304</v>
      </c>
      <c r="B260" t="s">
        <v>3297</v>
      </c>
      <c r="C260" s="1">
        <v>43689</v>
      </c>
      <c r="D260" s="1">
        <v>43686</v>
      </c>
      <c r="E260" t="s">
        <v>7</v>
      </c>
      <c r="F260" t="s">
        <v>8</v>
      </c>
      <c r="G260" t="s">
        <v>9</v>
      </c>
      <c r="I260" t="str">
        <f t="shared" si="4"/>
        <v/>
      </c>
      <c r="J260">
        <f>IF(G260=J$1,IF(I260="",J259+1,1),0)</f>
        <v>8</v>
      </c>
      <c r="K260">
        <f>IF($G260=K$1,IF($I260="",K259+1,1),0)</f>
        <v>0</v>
      </c>
      <c r="L260">
        <f>IF($G260=L$1,IF($I260="",L259+1,1),0)</f>
        <v>0</v>
      </c>
      <c r="M260">
        <f>IF($G260=M$1,IF($I260="",M259+1,1),0)</f>
        <v>0</v>
      </c>
      <c r="N260">
        <f>IF($G260=N$1,IF($I260="",N259+1,1),0)</f>
        <v>0</v>
      </c>
    </row>
    <row r="261" spans="1:14" x14ac:dyDescent="0.2">
      <c r="A261" t="s">
        <v>3305</v>
      </c>
      <c r="B261" t="s">
        <v>3297</v>
      </c>
      <c r="C261" s="1">
        <v>43689</v>
      </c>
      <c r="D261" s="1">
        <v>43686</v>
      </c>
      <c r="E261" t="s">
        <v>7</v>
      </c>
      <c r="F261" t="s">
        <v>8</v>
      </c>
      <c r="G261" t="s">
        <v>9</v>
      </c>
      <c r="I261" t="str">
        <f t="shared" si="4"/>
        <v/>
      </c>
      <c r="J261">
        <f>IF(G261=J$1,IF(I261="",J260+1,1),0)</f>
        <v>9</v>
      </c>
      <c r="K261">
        <f>IF($G261=K$1,IF($I261="",K260+1,1),0)</f>
        <v>0</v>
      </c>
      <c r="L261">
        <f>IF($G261=L$1,IF($I261="",L260+1,1),0)</f>
        <v>0</v>
      </c>
      <c r="M261">
        <f>IF($G261=M$1,IF($I261="",M260+1,1),0)</f>
        <v>0</v>
      </c>
      <c r="N261">
        <f>IF($G261=N$1,IF($I261="",N260+1,1),0)</f>
        <v>0</v>
      </c>
    </row>
    <row r="262" spans="1:14" x14ac:dyDescent="0.2">
      <c r="A262" t="s">
        <v>3306</v>
      </c>
      <c r="B262" t="s">
        <v>3297</v>
      </c>
      <c r="C262" s="1">
        <v>43689</v>
      </c>
      <c r="D262" s="1">
        <v>43686</v>
      </c>
      <c r="E262" t="s">
        <v>7</v>
      </c>
      <c r="F262" t="s">
        <v>8</v>
      </c>
      <c r="G262" t="s">
        <v>9</v>
      </c>
      <c r="I262" t="str">
        <f t="shared" si="4"/>
        <v/>
      </c>
      <c r="J262">
        <f>IF(G262=J$1,IF(I262="",J261+1,1),0)</f>
        <v>10</v>
      </c>
      <c r="K262">
        <f>IF($G262=K$1,IF($I262="",K261+1,1),0)</f>
        <v>0</v>
      </c>
      <c r="L262">
        <f>IF($G262=L$1,IF($I262="",L261+1,1),0)</f>
        <v>0</v>
      </c>
      <c r="M262">
        <f>IF($G262=M$1,IF($I262="",M261+1,1),0)</f>
        <v>0</v>
      </c>
      <c r="N262">
        <f>IF($G262=N$1,IF($I262="",N261+1,1),0)</f>
        <v>0</v>
      </c>
    </row>
    <row r="263" spans="1:14" x14ac:dyDescent="0.2">
      <c r="A263" t="s">
        <v>3307</v>
      </c>
      <c r="B263" t="s">
        <v>3297</v>
      </c>
      <c r="C263" s="1">
        <v>43689</v>
      </c>
      <c r="D263" s="1">
        <v>43686</v>
      </c>
      <c r="E263" t="s">
        <v>7</v>
      </c>
      <c r="F263" t="s">
        <v>8</v>
      </c>
      <c r="G263" t="s">
        <v>9</v>
      </c>
      <c r="I263" t="str">
        <f t="shared" si="4"/>
        <v/>
      </c>
      <c r="J263">
        <f>IF(G263=J$1,IF(I263="",J262+1,1),0)</f>
        <v>11</v>
      </c>
      <c r="K263">
        <f>IF($G263=K$1,IF($I263="",K262+1,1),0)</f>
        <v>0</v>
      </c>
      <c r="L263">
        <f>IF($G263=L$1,IF($I263="",L262+1,1),0)</f>
        <v>0</v>
      </c>
      <c r="M263">
        <f>IF($G263=M$1,IF($I263="",M262+1,1),0)</f>
        <v>0</v>
      </c>
      <c r="N263">
        <f>IF($G263=N$1,IF($I263="",N262+1,1),0)</f>
        <v>0</v>
      </c>
    </row>
    <row r="264" spans="1:14" x14ac:dyDescent="0.2">
      <c r="A264" t="s">
        <v>3308</v>
      </c>
      <c r="B264" t="s">
        <v>3297</v>
      </c>
      <c r="C264" s="1">
        <v>43689</v>
      </c>
      <c r="D264" s="1">
        <v>43686</v>
      </c>
      <c r="E264" t="s">
        <v>7</v>
      </c>
      <c r="F264" t="s">
        <v>8</v>
      </c>
      <c r="G264" t="s">
        <v>9</v>
      </c>
      <c r="I264" t="str">
        <f t="shared" si="4"/>
        <v/>
      </c>
      <c r="J264">
        <f>IF(G264=J$1,IF(I264="",J263+1,1),0)</f>
        <v>12</v>
      </c>
      <c r="K264">
        <f>IF($G264=K$1,IF($I264="",K263+1,1),0)</f>
        <v>0</v>
      </c>
      <c r="L264">
        <f>IF($G264=L$1,IF($I264="",L263+1,1),0)</f>
        <v>0</v>
      </c>
      <c r="M264">
        <f>IF($G264=M$1,IF($I264="",M263+1,1),0)</f>
        <v>0</v>
      </c>
      <c r="N264">
        <f>IF($G264=N$1,IF($I264="",N263+1,1),0)</f>
        <v>0</v>
      </c>
    </row>
    <row r="265" spans="1:14" x14ac:dyDescent="0.2">
      <c r="A265" t="s">
        <v>3309</v>
      </c>
      <c r="B265" t="s">
        <v>3297</v>
      </c>
      <c r="C265" s="1">
        <v>43692</v>
      </c>
      <c r="D265" s="1">
        <v>43686</v>
      </c>
      <c r="E265" t="s">
        <v>7</v>
      </c>
      <c r="F265" t="s">
        <v>8</v>
      </c>
      <c r="G265" t="s">
        <v>9</v>
      </c>
      <c r="I265" t="str">
        <f t="shared" si="4"/>
        <v/>
      </c>
      <c r="J265">
        <f>IF(G265=J$1,IF(I265="",J264+1,1),0)</f>
        <v>13</v>
      </c>
      <c r="K265">
        <f>IF($G265=K$1,IF($I265="",K264+1,1),0)</f>
        <v>0</v>
      </c>
      <c r="L265">
        <f>IF($G265=L$1,IF($I265="",L264+1,1),0)</f>
        <v>0</v>
      </c>
      <c r="M265">
        <f>IF($G265=M$1,IF($I265="",M264+1,1),0)</f>
        <v>0</v>
      </c>
      <c r="N265">
        <f>IF($G265=N$1,IF($I265="",N264+1,1),0)</f>
        <v>0</v>
      </c>
    </row>
    <row r="266" spans="1:14" x14ac:dyDescent="0.2">
      <c r="A266" t="s">
        <v>3310</v>
      </c>
      <c r="B266" t="s">
        <v>3297</v>
      </c>
      <c r="C266" s="1">
        <v>43689</v>
      </c>
      <c r="D266" s="1">
        <v>43686</v>
      </c>
      <c r="E266" t="s">
        <v>7</v>
      </c>
      <c r="F266" t="s">
        <v>8</v>
      </c>
      <c r="G266" t="s">
        <v>9</v>
      </c>
      <c r="I266" t="str">
        <f t="shared" si="4"/>
        <v/>
      </c>
      <c r="J266">
        <f>IF(G266=J$1,IF(I266="",J265+1,1),0)</f>
        <v>14</v>
      </c>
      <c r="K266">
        <f>IF($G266=K$1,IF($I266="",K265+1,1),0)</f>
        <v>0</v>
      </c>
      <c r="L266">
        <f>IF($G266=L$1,IF($I266="",L265+1,1),0)</f>
        <v>0</v>
      </c>
      <c r="M266">
        <f>IF($G266=M$1,IF($I266="",M265+1,1),0)</f>
        <v>0</v>
      </c>
      <c r="N266">
        <f>IF($G266=N$1,IF($I266="",N265+1,1),0)</f>
        <v>0</v>
      </c>
    </row>
    <row r="267" spans="1:14" x14ac:dyDescent="0.2">
      <c r="A267" t="s">
        <v>3311</v>
      </c>
      <c r="B267" t="s">
        <v>3297</v>
      </c>
      <c r="C267" s="1">
        <v>43689</v>
      </c>
      <c r="D267" s="1">
        <v>43686</v>
      </c>
      <c r="E267" t="s">
        <v>7</v>
      </c>
      <c r="F267" t="s">
        <v>8</v>
      </c>
      <c r="G267" t="s">
        <v>9</v>
      </c>
      <c r="I267" t="str">
        <f t="shared" si="4"/>
        <v/>
      </c>
      <c r="J267">
        <f>IF(G267=J$1,IF(I267="",J266+1,1),0)</f>
        <v>15</v>
      </c>
      <c r="K267">
        <f>IF($G267=K$1,IF($I267="",K266+1,1),0)</f>
        <v>0</v>
      </c>
      <c r="L267">
        <f>IF($G267=L$1,IF($I267="",L266+1,1),0)</f>
        <v>0</v>
      </c>
      <c r="M267">
        <f>IF($G267=M$1,IF($I267="",M266+1,1),0)</f>
        <v>0</v>
      </c>
      <c r="N267">
        <f>IF($G267=N$1,IF($I267="",N266+1,1),0)</f>
        <v>0</v>
      </c>
    </row>
    <row r="268" spans="1:14" x14ac:dyDescent="0.2">
      <c r="A268" t="s">
        <v>3312</v>
      </c>
      <c r="B268" t="s">
        <v>3313</v>
      </c>
      <c r="C268" s="1">
        <v>43955</v>
      </c>
      <c r="D268" s="1">
        <v>43712</v>
      </c>
      <c r="E268" t="s">
        <v>7</v>
      </c>
      <c r="F268" t="s">
        <v>771</v>
      </c>
      <c r="G268" t="s">
        <v>9</v>
      </c>
      <c r="I268" t="str">
        <f t="shared" si="4"/>
        <v>0062e000002HG8zAAG</v>
      </c>
      <c r="J268">
        <f>IF(G268=J$1,IF(I268="",J267+1,1),0)</f>
        <v>1</v>
      </c>
      <c r="K268">
        <f>IF($G268=K$1,IF($I268="",K267+1,1),0)</f>
        <v>0</v>
      </c>
      <c r="L268">
        <f>IF($G268=L$1,IF($I268="",L267+1,1),0)</f>
        <v>0</v>
      </c>
      <c r="M268">
        <f>IF($G268=M$1,IF($I268="",M267+1,1),0)</f>
        <v>0</v>
      </c>
      <c r="N268">
        <f>IF($G268=N$1,IF($I268="",N267+1,1),0)</f>
        <v>0</v>
      </c>
    </row>
    <row r="269" spans="1:14" x14ac:dyDescent="0.2">
      <c r="A269" t="s">
        <v>3314</v>
      </c>
      <c r="B269" t="s">
        <v>3313</v>
      </c>
      <c r="C269" s="1">
        <v>43879</v>
      </c>
      <c r="D269" s="1">
        <v>43712</v>
      </c>
      <c r="E269" t="s">
        <v>7</v>
      </c>
      <c r="F269" t="s">
        <v>771</v>
      </c>
      <c r="G269" t="s">
        <v>9</v>
      </c>
      <c r="I269" t="str">
        <f t="shared" si="4"/>
        <v/>
      </c>
      <c r="J269">
        <f>IF(G269=J$1,IF(I269="",J268+1,1),0)</f>
        <v>2</v>
      </c>
      <c r="K269">
        <f>IF($G269=K$1,IF($I269="",K268+1,1),0)</f>
        <v>0</v>
      </c>
      <c r="L269">
        <f>IF($G269=L$1,IF($I269="",L268+1,1),0)</f>
        <v>0</v>
      </c>
      <c r="M269">
        <f>IF($G269=M$1,IF($I269="",M268+1,1),0)</f>
        <v>0</v>
      </c>
      <c r="N269">
        <f>IF($G269=N$1,IF($I269="",N268+1,1),0)</f>
        <v>0</v>
      </c>
    </row>
    <row r="270" spans="1:14" x14ac:dyDescent="0.2">
      <c r="A270" t="s">
        <v>3315</v>
      </c>
      <c r="B270" t="s">
        <v>3313</v>
      </c>
      <c r="C270" s="1">
        <v>43810</v>
      </c>
      <c r="D270" s="1">
        <v>43712</v>
      </c>
      <c r="E270" t="s">
        <v>7</v>
      </c>
      <c r="F270" t="s">
        <v>771</v>
      </c>
      <c r="G270" t="s">
        <v>9</v>
      </c>
      <c r="I270" t="str">
        <f t="shared" si="4"/>
        <v/>
      </c>
      <c r="J270">
        <f>IF(G270=J$1,IF(I270="",J269+1,1),0)</f>
        <v>3</v>
      </c>
      <c r="K270">
        <f>IF($G270=K$1,IF($I270="",K269+1,1),0)</f>
        <v>0</v>
      </c>
      <c r="L270">
        <f>IF($G270=L$1,IF($I270="",L269+1,1),0)</f>
        <v>0</v>
      </c>
      <c r="M270">
        <f>IF($G270=M$1,IF($I270="",M269+1,1),0)</f>
        <v>0</v>
      </c>
      <c r="N270">
        <f>IF($G270=N$1,IF($I270="",N269+1,1),0)</f>
        <v>0</v>
      </c>
    </row>
    <row r="271" spans="1:14" x14ac:dyDescent="0.2">
      <c r="A271" t="s">
        <v>3316</v>
      </c>
      <c r="B271" t="s">
        <v>3313</v>
      </c>
      <c r="C271" s="1">
        <v>43810</v>
      </c>
      <c r="D271" s="1">
        <v>43712</v>
      </c>
      <c r="E271" t="s">
        <v>7</v>
      </c>
      <c r="F271" t="s">
        <v>771</v>
      </c>
      <c r="G271" t="s">
        <v>9</v>
      </c>
      <c r="I271" t="str">
        <f t="shared" si="4"/>
        <v/>
      </c>
      <c r="J271">
        <f>IF(G271=J$1,IF(I271="",J270+1,1),0)</f>
        <v>4</v>
      </c>
      <c r="K271">
        <f>IF($G271=K$1,IF($I271="",K270+1,1),0)</f>
        <v>0</v>
      </c>
      <c r="L271">
        <f>IF($G271=L$1,IF($I271="",L270+1,1),0)</f>
        <v>0</v>
      </c>
      <c r="M271">
        <f>IF($G271=M$1,IF($I271="",M270+1,1),0)</f>
        <v>0</v>
      </c>
      <c r="N271">
        <f>IF($G271=N$1,IF($I271="",N270+1,1),0)</f>
        <v>0</v>
      </c>
    </row>
    <row r="272" spans="1:14" x14ac:dyDescent="0.2">
      <c r="A272" t="s">
        <v>3317</v>
      </c>
      <c r="B272" t="s">
        <v>3313</v>
      </c>
      <c r="C272" s="1">
        <v>43713</v>
      </c>
      <c r="D272" s="1">
        <v>43712</v>
      </c>
      <c r="E272" t="s">
        <v>7</v>
      </c>
      <c r="F272" t="s">
        <v>8</v>
      </c>
      <c r="G272" t="s">
        <v>9</v>
      </c>
      <c r="I272" t="str">
        <f t="shared" si="4"/>
        <v/>
      </c>
      <c r="J272">
        <f>IF(G272=J$1,IF(I272="",J271+1,1),0)</f>
        <v>5</v>
      </c>
      <c r="K272">
        <f>IF($G272=K$1,IF($I272="",K271+1,1),0)</f>
        <v>0</v>
      </c>
      <c r="L272">
        <f>IF($G272=L$1,IF($I272="",L271+1,1),0)</f>
        <v>0</v>
      </c>
      <c r="M272">
        <f>IF($G272=M$1,IF($I272="",M271+1,1),0)</f>
        <v>0</v>
      </c>
      <c r="N272">
        <f>IF($G272=N$1,IF($I272="",N271+1,1),0)</f>
        <v>0</v>
      </c>
    </row>
    <row r="273" spans="1:14" x14ac:dyDescent="0.2">
      <c r="A273" t="s">
        <v>3318</v>
      </c>
      <c r="B273" t="s">
        <v>3313</v>
      </c>
      <c r="C273" s="1">
        <v>43720</v>
      </c>
      <c r="D273" s="1">
        <v>43712</v>
      </c>
      <c r="E273" t="s">
        <v>7</v>
      </c>
      <c r="F273" t="s">
        <v>8</v>
      </c>
      <c r="G273" t="s">
        <v>9</v>
      </c>
      <c r="I273" t="str">
        <f t="shared" si="4"/>
        <v/>
      </c>
      <c r="J273">
        <f>IF(G273=J$1,IF(I273="",J272+1,1),0)</f>
        <v>6</v>
      </c>
      <c r="K273">
        <f>IF($G273=K$1,IF($I273="",K272+1,1),0)</f>
        <v>0</v>
      </c>
      <c r="L273">
        <f>IF($G273=L$1,IF($I273="",L272+1,1),0)</f>
        <v>0</v>
      </c>
      <c r="M273">
        <f>IF($G273=M$1,IF($I273="",M272+1,1),0)</f>
        <v>0</v>
      </c>
      <c r="N273">
        <f>IF($G273=N$1,IF($I273="",N272+1,1),0)</f>
        <v>0</v>
      </c>
    </row>
    <row r="274" spans="1:14" x14ac:dyDescent="0.2">
      <c r="A274" t="s">
        <v>3319</v>
      </c>
      <c r="B274" t="s">
        <v>3313</v>
      </c>
      <c r="C274" s="1">
        <v>43713</v>
      </c>
      <c r="D274" s="1">
        <v>43712</v>
      </c>
      <c r="E274" t="s">
        <v>7</v>
      </c>
      <c r="F274" t="s">
        <v>8</v>
      </c>
      <c r="G274" t="s">
        <v>9</v>
      </c>
      <c r="I274" t="str">
        <f t="shared" si="4"/>
        <v/>
      </c>
      <c r="J274">
        <f>IF(G274=J$1,IF(I274="",J273+1,1),0)</f>
        <v>7</v>
      </c>
      <c r="K274">
        <f>IF($G274=K$1,IF($I274="",K273+1,1),0)</f>
        <v>0</v>
      </c>
      <c r="L274">
        <f>IF($G274=L$1,IF($I274="",L273+1,1),0)</f>
        <v>0</v>
      </c>
      <c r="M274">
        <f>IF($G274=M$1,IF($I274="",M273+1,1),0)</f>
        <v>0</v>
      </c>
      <c r="N274">
        <f>IF($G274=N$1,IF($I274="",N273+1,1),0)</f>
        <v>0</v>
      </c>
    </row>
    <row r="275" spans="1:14" x14ac:dyDescent="0.2">
      <c r="A275" t="s">
        <v>3320</v>
      </c>
      <c r="B275" t="s">
        <v>3313</v>
      </c>
      <c r="C275" s="1">
        <v>43720</v>
      </c>
      <c r="D275" s="1">
        <v>43712</v>
      </c>
      <c r="E275" t="s">
        <v>7</v>
      </c>
      <c r="F275" t="s">
        <v>8</v>
      </c>
      <c r="G275" t="s">
        <v>9</v>
      </c>
      <c r="I275" t="str">
        <f t="shared" si="4"/>
        <v/>
      </c>
      <c r="J275">
        <f>IF(G275=J$1,IF(I275="",J274+1,1),0)</f>
        <v>8</v>
      </c>
      <c r="K275">
        <f>IF($G275=K$1,IF($I275="",K274+1,1),0)</f>
        <v>0</v>
      </c>
      <c r="L275">
        <f>IF($G275=L$1,IF($I275="",L274+1,1),0)</f>
        <v>0</v>
      </c>
      <c r="M275">
        <f>IF($G275=M$1,IF($I275="",M274+1,1),0)</f>
        <v>0</v>
      </c>
      <c r="N275">
        <f>IF($G275=N$1,IF($I275="",N274+1,1),0)</f>
        <v>0</v>
      </c>
    </row>
    <row r="276" spans="1:14" x14ac:dyDescent="0.2">
      <c r="A276" t="s">
        <v>6149</v>
      </c>
      <c r="B276" t="s">
        <v>3313</v>
      </c>
      <c r="C276" s="1">
        <v>43811</v>
      </c>
      <c r="D276" s="1">
        <v>43712</v>
      </c>
      <c r="E276" t="s">
        <v>7</v>
      </c>
      <c r="F276" t="s">
        <v>771</v>
      </c>
      <c r="G276" t="s">
        <v>9</v>
      </c>
      <c r="I276" t="str">
        <f t="shared" si="4"/>
        <v/>
      </c>
      <c r="J276">
        <f>IF(G276=J$1,IF(I276="",J275+1,1),0)</f>
        <v>9</v>
      </c>
      <c r="K276">
        <f>IF($G276=K$1,IF($I276="",K275+1,1),0)</f>
        <v>0</v>
      </c>
      <c r="L276">
        <f>IF($G276=L$1,IF($I276="",L275+1,1),0)</f>
        <v>0</v>
      </c>
      <c r="M276">
        <f>IF($G276=M$1,IF($I276="",M275+1,1),0)</f>
        <v>0</v>
      </c>
      <c r="N276">
        <f>IF($G276=N$1,IF($I276="",N275+1,1),0)</f>
        <v>0</v>
      </c>
    </row>
    <row r="277" spans="1:14" x14ac:dyDescent="0.2">
      <c r="A277" t="s">
        <v>3357</v>
      </c>
      <c r="B277" t="s">
        <v>3358</v>
      </c>
      <c r="C277" s="1">
        <v>43746</v>
      </c>
      <c r="D277" s="1">
        <v>43745</v>
      </c>
      <c r="E277" t="s">
        <v>7</v>
      </c>
      <c r="F277" t="s">
        <v>8</v>
      </c>
      <c r="G277" t="s">
        <v>9</v>
      </c>
      <c r="I277" t="str">
        <f t="shared" si="4"/>
        <v>0062e000002HG9fAAG</v>
      </c>
      <c r="J277">
        <f>IF(G277=J$1,IF(I277="",J276+1,1),0)</f>
        <v>1</v>
      </c>
      <c r="K277">
        <f>IF($G277=K$1,IF($I277="",K276+1,1),0)</f>
        <v>0</v>
      </c>
      <c r="L277">
        <f>IF($G277=L$1,IF($I277="",L276+1,1),0)</f>
        <v>0</v>
      </c>
      <c r="M277">
        <f>IF($G277=M$1,IF($I277="",M276+1,1),0)</f>
        <v>0</v>
      </c>
      <c r="N277">
        <f>IF($G277=N$1,IF($I277="",N276+1,1),0)</f>
        <v>0</v>
      </c>
    </row>
    <row r="278" spans="1:14" x14ac:dyDescent="0.2">
      <c r="A278" t="s">
        <v>3359</v>
      </c>
      <c r="B278" t="s">
        <v>3358</v>
      </c>
      <c r="C278" s="1">
        <v>43745</v>
      </c>
      <c r="D278" s="1">
        <v>43745</v>
      </c>
      <c r="E278" t="s">
        <v>7</v>
      </c>
      <c r="F278" t="s">
        <v>8</v>
      </c>
      <c r="G278" t="s">
        <v>9</v>
      </c>
      <c r="I278" t="str">
        <f t="shared" si="4"/>
        <v/>
      </c>
      <c r="J278">
        <f>IF(G278=J$1,IF(I278="",J277+1,1),0)</f>
        <v>2</v>
      </c>
      <c r="K278">
        <f>IF($G278=K$1,IF($I278="",K277+1,1),0)</f>
        <v>0</v>
      </c>
      <c r="L278">
        <f>IF($G278=L$1,IF($I278="",L277+1,1),0)</f>
        <v>0</v>
      </c>
      <c r="M278">
        <f>IF($G278=M$1,IF($I278="",M277+1,1),0)</f>
        <v>0</v>
      </c>
      <c r="N278">
        <f>IF($G278=N$1,IF($I278="",N277+1,1),0)</f>
        <v>0</v>
      </c>
    </row>
    <row r="279" spans="1:14" x14ac:dyDescent="0.2">
      <c r="A279" t="s">
        <v>3360</v>
      </c>
      <c r="B279" t="s">
        <v>3358</v>
      </c>
      <c r="C279" s="1">
        <v>43745</v>
      </c>
      <c r="D279" s="1">
        <v>43745</v>
      </c>
      <c r="E279" t="s">
        <v>7</v>
      </c>
      <c r="F279" t="s">
        <v>8</v>
      </c>
      <c r="G279" t="s">
        <v>9</v>
      </c>
      <c r="I279" t="str">
        <f t="shared" si="4"/>
        <v/>
      </c>
      <c r="J279">
        <f>IF(G279=J$1,IF(I279="",J278+1,1),0)</f>
        <v>3</v>
      </c>
      <c r="K279">
        <f>IF($G279=K$1,IF($I279="",K278+1,1),0)</f>
        <v>0</v>
      </c>
      <c r="L279">
        <f>IF($G279=L$1,IF($I279="",L278+1,1),0)</f>
        <v>0</v>
      </c>
      <c r="M279">
        <f>IF($G279=M$1,IF($I279="",M278+1,1),0)</f>
        <v>0</v>
      </c>
      <c r="N279">
        <f>IF($G279=N$1,IF($I279="",N278+1,1),0)</f>
        <v>0</v>
      </c>
    </row>
    <row r="280" spans="1:14" x14ac:dyDescent="0.2">
      <c r="A280" t="s">
        <v>3361</v>
      </c>
      <c r="B280" t="s">
        <v>3358</v>
      </c>
      <c r="C280" s="1">
        <v>43746</v>
      </c>
      <c r="D280" s="1">
        <v>43745</v>
      </c>
      <c r="E280" t="s">
        <v>7</v>
      </c>
      <c r="F280" t="s">
        <v>8</v>
      </c>
      <c r="G280" t="s">
        <v>9</v>
      </c>
      <c r="I280" t="str">
        <f t="shared" si="4"/>
        <v/>
      </c>
      <c r="J280">
        <f>IF(G280=J$1,IF(I280="",J279+1,1),0)</f>
        <v>4</v>
      </c>
      <c r="K280">
        <f>IF($G280=K$1,IF($I280="",K279+1,1),0)</f>
        <v>0</v>
      </c>
      <c r="L280">
        <f>IF($G280=L$1,IF($I280="",L279+1,1),0)</f>
        <v>0</v>
      </c>
      <c r="M280">
        <f>IF($G280=M$1,IF($I280="",M279+1,1),0)</f>
        <v>0</v>
      </c>
      <c r="N280">
        <f>IF($G280=N$1,IF($I280="",N279+1,1),0)</f>
        <v>0</v>
      </c>
    </row>
    <row r="281" spans="1:14" x14ac:dyDescent="0.2">
      <c r="A281" t="s">
        <v>3362</v>
      </c>
      <c r="B281" t="s">
        <v>3363</v>
      </c>
      <c r="C281" s="1">
        <v>43745</v>
      </c>
      <c r="D281" s="1">
        <v>43745</v>
      </c>
      <c r="E281" t="s">
        <v>7</v>
      </c>
      <c r="F281" t="s">
        <v>8</v>
      </c>
      <c r="G281" t="s">
        <v>9</v>
      </c>
      <c r="I281" t="str">
        <f t="shared" si="4"/>
        <v>0062e000002HG9gAAG</v>
      </c>
      <c r="J281">
        <f>IF(G281=J$1,IF(I281="",J280+1,1),0)</f>
        <v>1</v>
      </c>
      <c r="K281">
        <f>IF($G281=K$1,IF($I281="",K280+1,1),0)</f>
        <v>0</v>
      </c>
      <c r="L281">
        <f>IF($G281=L$1,IF($I281="",L280+1,1),0)</f>
        <v>0</v>
      </c>
      <c r="M281">
        <f>IF($G281=M$1,IF($I281="",M280+1,1),0)</f>
        <v>0</v>
      </c>
      <c r="N281">
        <f>IF($G281=N$1,IF($I281="",N280+1,1),0)</f>
        <v>0</v>
      </c>
    </row>
    <row r="282" spans="1:14" x14ac:dyDescent="0.2">
      <c r="A282" t="s">
        <v>3364</v>
      </c>
      <c r="B282" t="s">
        <v>3363</v>
      </c>
      <c r="C282" s="1">
        <v>43745</v>
      </c>
      <c r="D282" s="1">
        <v>43745</v>
      </c>
      <c r="E282" t="s">
        <v>7</v>
      </c>
      <c r="F282" t="s">
        <v>8</v>
      </c>
      <c r="G282" t="s">
        <v>9</v>
      </c>
      <c r="I282" t="str">
        <f t="shared" si="4"/>
        <v/>
      </c>
      <c r="J282">
        <f>IF(G282=J$1,IF(I282="",J281+1,1),0)</f>
        <v>2</v>
      </c>
      <c r="K282">
        <f>IF($G282=K$1,IF($I282="",K281+1,1),0)</f>
        <v>0</v>
      </c>
      <c r="L282">
        <f>IF($G282=L$1,IF($I282="",L281+1,1),0)</f>
        <v>0</v>
      </c>
      <c r="M282">
        <f>IF($G282=M$1,IF($I282="",M281+1,1),0)</f>
        <v>0</v>
      </c>
      <c r="N282">
        <f>IF($G282=N$1,IF($I282="",N281+1,1),0)</f>
        <v>0</v>
      </c>
    </row>
    <row r="283" spans="1:14" x14ac:dyDescent="0.2">
      <c r="A283" t="s">
        <v>3354</v>
      </c>
      <c r="B283" t="s">
        <v>3355</v>
      </c>
      <c r="C283" s="1">
        <v>43682</v>
      </c>
      <c r="D283" s="1">
        <v>43623</v>
      </c>
      <c r="E283" t="s">
        <v>7</v>
      </c>
      <c r="F283" t="s">
        <v>8</v>
      </c>
      <c r="G283" t="s">
        <v>9</v>
      </c>
      <c r="I283" t="str">
        <f t="shared" si="4"/>
        <v>0062e000002HG9KAAW</v>
      </c>
      <c r="J283">
        <f>IF(G283=J$1,IF(I283="",J282+1,1),0)</f>
        <v>1</v>
      </c>
      <c r="K283">
        <f>IF($G283=K$1,IF($I283="",K282+1,1),0)</f>
        <v>0</v>
      </c>
      <c r="L283">
        <f>IF($G283=L$1,IF($I283="",L282+1,1),0)</f>
        <v>0</v>
      </c>
      <c r="M283">
        <f>IF($G283=M$1,IF($I283="",M282+1,1),0)</f>
        <v>0</v>
      </c>
      <c r="N283">
        <f>IF($G283=N$1,IF($I283="",N282+1,1),0)</f>
        <v>0</v>
      </c>
    </row>
    <row r="284" spans="1:14" x14ac:dyDescent="0.2">
      <c r="A284" t="s">
        <v>3356</v>
      </c>
      <c r="B284" t="s">
        <v>3355</v>
      </c>
      <c r="C284" s="1">
        <v>43682</v>
      </c>
      <c r="D284" s="1">
        <v>43623</v>
      </c>
      <c r="E284" t="s">
        <v>7</v>
      </c>
      <c r="F284" t="s">
        <v>8</v>
      </c>
      <c r="G284" t="s">
        <v>9</v>
      </c>
      <c r="I284" t="str">
        <f t="shared" si="4"/>
        <v/>
      </c>
      <c r="J284">
        <f>IF(G284=J$1,IF(I284="",J283+1,1),0)</f>
        <v>2</v>
      </c>
      <c r="K284">
        <f>IF($G284=K$1,IF($I284="",K283+1,1),0)</f>
        <v>0</v>
      </c>
      <c r="L284">
        <f>IF($G284=L$1,IF($I284="",L283+1,1),0)</f>
        <v>0</v>
      </c>
      <c r="M284">
        <f>IF($G284=M$1,IF($I284="",M283+1,1),0)</f>
        <v>0</v>
      </c>
      <c r="N284">
        <f>IF($G284=N$1,IF($I284="",N283+1,1),0)</f>
        <v>0</v>
      </c>
    </row>
    <row r="285" spans="1:14" x14ac:dyDescent="0.2">
      <c r="A285" t="s">
        <v>3479</v>
      </c>
      <c r="B285" t="s">
        <v>3480</v>
      </c>
      <c r="C285" s="1">
        <v>43685</v>
      </c>
      <c r="D285" s="1">
        <v>43691</v>
      </c>
      <c r="E285" t="s">
        <v>7</v>
      </c>
      <c r="F285" t="s">
        <v>8</v>
      </c>
      <c r="G285" t="s">
        <v>9</v>
      </c>
      <c r="I285" t="str">
        <f t="shared" si="4"/>
        <v>0062e000002HGbfAAG</v>
      </c>
      <c r="J285">
        <f>IF(G285=J$1,IF(I285="",J284+1,1),0)</f>
        <v>1</v>
      </c>
      <c r="K285">
        <f>IF($G285=K$1,IF($I285="",K284+1,1),0)</f>
        <v>0</v>
      </c>
      <c r="L285">
        <f>IF($G285=L$1,IF($I285="",L284+1,1),0)</f>
        <v>0</v>
      </c>
      <c r="M285">
        <f>IF($G285=M$1,IF($I285="",M284+1,1),0)</f>
        <v>0</v>
      </c>
      <c r="N285">
        <f>IF($G285=N$1,IF($I285="",N284+1,1),0)</f>
        <v>0</v>
      </c>
    </row>
    <row r="286" spans="1:14" x14ac:dyDescent="0.2">
      <c r="A286" t="s">
        <v>3481</v>
      </c>
      <c r="B286" t="s">
        <v>3480</v>
      </c>
      <c r="C286" s="1">
        <v>43705</v>
      </c>
      <c r="D286" s="1">
        <v>43691</v>
      </c>
      <c r="E286" t="s">
        <v>7</v>
      </c>
      <c r="F286" t="s">
        <v>8</v>
      </c>
      <c r="G286" t="s">
        <v>9</v>
      </c>
      <c r="I286" t="str">
        <f t="shared" si="4"/>
        <v/>
      </c>
      <c r="J286">
        <f>IF(G286=J$1,IF(I286="",J285+1,1),0)</f>
        <v>2</v>
      </c>
      <c r="K286">
        <f>IF($G286=K$1,IF($I286="",K285+1,1),0)</f>
        <v>0</v>
      </c>
      <c r="L286">
        <f>IF($G286=L$1,IF($I286="",L285+1,1),0)</f>
        <v>0</v>
      </c>
      <c r="M286">
        <f>IF($G286=M$1,IF($I286="",M285+1,1),0)</f>
        <v>0</v>
      </c>
      <c r="N286">
        <f>IF($G286=N$1,IF($I286="",N285+1,1),0)</f>
        <v>0</v>
      </c>
    </row>
    <row r="287" spans="1:14" x14ac:dyDescent="0.2">
      <c r="A287" t="s">
        <v>3482</v>
      </c>
      <c r="B287" t="s">
        <v>3480</v>
      </c>
      <c r="C287" s="1">
        <v>43690</v>
      </c>
      <c r="D287" s="1">
        <v>43691</v>
      </c>
      <c r="E287" t="s">
        <v>7</v>
      </c>
      <c r="F287" t="s">
        <v>8</v>
      </c>
      <c r="G287" t="s">
        <v>9</v>
      </c>
      <c r="I287" t="str">
        <f t="shared" si="4"/>
        <v/>
      </c>
      <c r="J287">
        <f>IF(G287=J$1,IF(I287="",J286+1,1),0)</f>
        <v>3</v>
      </c>
      <c r="K287">
        <f>IF($G287=K$1,IF($I287="",K286+1,1),0)</f>
        <v>0</v>
      </c>
      <c r="L287">
        <f>IF($G287=L$1,IF($I287="",L286+1,1),0)</f>
        <v>0</v>
      </c>
      <c r="M287">
        <f>IF($G287=M$1,IF($I287="",M286+1,1),0)</f>
        <v>0</v>
      </c>
      <c r="N287">
        <f>IF($G287=N$1,IF($I287="",N286+1,1),0)</f>
        <v>0</v>
      </c>
    </row>
    <row r="288" spans="1:14" x14ac:dyDescent="0.2">
      <c r="A288" t="s">
        <v>3483</v>
      </c>
      <c r="B288" t="s">
        <v>3480</v>
      </c>
      <c r="C288" s="1">
        <v>43690</v>
      </c>
      <c r="D288" s="1">
        <v>43691</v>
      </c>
      <c r="E288" t="s">
        <v>7</v>
      </c>
      <c r="F288" t="s">
        <v>8</v>
      </c>
      <c r="G288" t="s">
        <v>9</v>
      </c>
      <c r="I288" t="str">
        <f t="shared" si="4"/>
        <v/>
      </c>
      <c r="J288">
        <f>IF(G288=J$1,IF(I288="",J287+1,1),0)</f>
        <v>4</v>
      </c>
      <c r="K288">
        <f>IF($G288=K$1,IF($I288="",K287+1,1),0)</f>
        <v>0</v>
      </c>
      <c r="L288">
        <f>IF($G288=L$1,IF($I288="",L287+1,1),0)</f>
        <v>0</v>
      </c>
      <c r="M288">
        <f>IF($G288=M$1,IF($I288="",M287+1,1),0)</f>
        <v>0</v>
      </c>
      <c r="N288">
        <f>IF($G288=N$1,IF($I288="",N287+1,1),0)</f>
        <v>0</v>
      </c>
    </row>
    <row r="289" spans="1:14" x14ac:dyDescent="0.2">
      <c r="A289" t="s">
        <v>3484</v>
      </c>
      <c r="B289" t="s">
        <v>3480</v>
      </c>
      <c r="C289" s="1">
        <v>43690</v>
      </c>
      <c r="D289" s="1">
        <v>43691</v>
      </c>
      <c r="E289" t="s">
        <v>7</v>
      </c>
      <c r="F289" t="s">
        <v>8</v>
      </c>
      <c r="G289" t="s">
        <v>9</v>
      </c>
      <c r="I289" t="str">
        <f t="shared" si="4"/>
        <v/>
      </c>
      <c r="J289">
        <f>IF(G289=J$1,IF(I289="",J288+1,1),0)</f>
        <v>5</v>
      </c>
      <c r="K289">
        <f>IF($G289=K$1,IF($I289="",K288+1,1),0)</f>
        <v>0</v>
      </c>
      <c r="L289">
        <f>IF($G289=L$1,IF($I289="",L288+1,1),0)</f>
        <v>0</v>
      </c>
      <c r="M289">
        <f>IF($G289=M$1,IF($I289="",M288+1,1),0)</f>
        <v>0</v>
      </c>
      <c r="N289">
        <f>IF($G289=N$1,IF($I289="",N288+1,1),0)</f>
        <v>0</v>
      </c>
    </row>
    <row r="290" spans="1:14" x14ac:dyDescent="0.2">
      <c r="A290" t="s">
        <v>3485</v>
      </c>
      <c r="B290" t="s">
        <v>3480</v>
      </c>
      <c r="C290" s="1">
        <v>43690</v>
      </c>
      <c r="D290" s="1">
        <v>43691</v>
      </c>
      <c r="E290" t="s">
        <v>7</v>
      </c>
      <c r="F290" t="s">
        <v>8</v>
      </c>
      <c r="G290" t="s">
        <v>9</v>
      </c>
      <c r="I290" t="str">
        <f t="shared" si="4"/>
        <v/>
      </c>
      <c r="J290">
        <f>IF(G290=J$1,IF(I290="",J289+1,1),0)</f>
        <v>6</v>
      </c>
      <c r="K290">
        <f>IF($G290=K$1,IF($I290="",K289+1,1),0)</f>
        <v>0</v>
      </c>
      <c r="L290">
        <f>IF($G290=L$1,IF($I290="",L289+1,1),0)</f>
        <v>0</v>
      </c>
      <c r="M290">
        <f>IF($G290=M$1,IF($I290="",M289+1,1),0)</f>
        <v>0</v>
      </c>
      <c r="N290">
        <f>IF($G290=N$1,IF($I290="",N289+1,1),0)</f>
        <v>0</v>
      </c>
    </row>
    <row r="291" spans="1:14" x14ac:dyDescent="0.2">
      <c r="A291" t="s">
        <v>3486</v>
      </c>
      <c r="B291" t="s">
        <v>3480</v>
      </c>
      <c r="C291" s="1">
        <v>43705</v>
      </c>
      <c r="D291" s="1">
        <v>43691</v>
      </c>
      <c r="E291" t="s">
        <v>7</v>
      </c>
      <c r="F291" t="s">
        <v>8</v>
      </c>
      <c r="G291" t="s">
        <v>9</v>
      </c>
      <c r="I291" t="str">
        <f t="shared" si="4"/>
        <v/>
      </c>
      <c r="J291">
        <f>IF(G291=J$1,IF(I291="",J290+1,1),0)</f>
        <v>7</v>
      </c>
      <c r="K291">
        <f>IF($G291=K$1,IF($I291="",K290+1,1),0)</f>
        <v>0</v>
      </c>
      <c r="L291">
        <f>IF($G291=L$1,IF($I291="",L290+1,1),0)</f>
        <v>0</v>
      </c>
      <c r="M291">
        <f>IF($G291=M$1,IF($I291="",M290+1,1),0)</f>
        <v>0</v>
      </c>
      <c r="N291">
        <f>IF($G291=N$1,IF($I291="",N290+1,1),0)</f>
        <v>0</v>
      </c>
    </row>
    <row r="292" spans="1:14" x14ac:dyDescent="0.2">
      <c r="A292" t="s">
        <v>3487</v>
      </c>
      <c r="B292" t="s">
        <v>3480</v>
      </c>
      <c r="C292" s="1">
        <v>43690</v>
      </c>
      <c r="D292" s="1">
        <v>43691</v>
      </c>
      <c r="E292" t="s">
        <v>7</v>
      </c>
      <c r="F292" t="s">
        <v>8</v>
      </c>
      <c r="G292" t="s">
        <v>9</v>
      </c>
      <c r="I292" t="str">
        <f t="shared" si="4"/>
        <v/>
      </c>
      <c r="J292">
        <f>IF(G292=J$1,IF(I292="",J291+1,1),0)</f>
        <v>8</v>
      </c>
      <c r="K292">
        <f>IF($G292=K$1,IF($I292="",K291+1,1),0)</f>
        <v>0</v>
      </c>
      <c r="L292">
        <f>IF($G292=L$1,IF($I292="",L291+1,1),0)</f>
        <v>0</v>
      </c>
      <c r="M292">
        <f>IF($G292=M$1,IF($I292="",M291+1,1),0)</f>
        <v>0</v>
      </c>
      <c r="N292">
        <f>IF($G292=N$1,IF($I292="",N291+1,1),0)</f>
        <v>0</v>
      </c>
    </row>
    <row r="293" spans="1:14" x14ac:dyDescent="0.2">
      <c r="A293" t="s">
        <v>3488</v>
      </c>
      <c r="B293" t="s">
        <v>3480</v>
      </c>
      <c r="C293" s="1">
        <v>43705</v>
      </c>
      <c r="D293" s="1">
        <v>43691</v>
      </c>
      <c r="E293" t="s">
        <v>7</v>
      </c>
      <c r="F293" t="s">
        <v>8</v>
      </c>
      <c r="G293" t="s">
        <v>9</v>
      </c>
      <c r="I293" t="str">
        <f t="shared" si="4"/>
        <v/>
      </c>
      <c r="J293">
        <f>IF(G293=J$1,IF(I293="",J292+1,1),0)</f>
        <v>9</v>
      </c>
      <c r="K293">
        <f>IF($G293=K$1,IF($I293="",K292+1,1),0)</f>
        <v>0</v>
      </c>
      <c r="L293">
        <f>IF($G293=L$1,IF($I293="",L292+1,1),0)</f>
        <v>0</v>
      </c>
      <c r="M293">
        <f>IF($G293=M$1,IF($I293="",M292+1,1),0)</f>
        <v>0</v>
      </c>
      <c r="N293">
        <f>IF($G293=N$1,IF($I293="",N292+1,1),0)</f>
        <v>0</v>
      </c>
    </row>
    <row r="294" spans="1:14" x14ac:dyDescent="0.2">
      <c r="A294" t="s">
        <v>3489</v>
      </c>
      <c r="B294" t="s">
        <v>3480</v>
      </c>
      <c r="C294" s="1">
        <v>43705</v>
      </c>
      <c r="D294" s="1">
        <v>43691</v>
      </c>
      <c r="E294" t="s">
        <v>7</v>
      </c>
      <c r="F294" t="s">
        <v>8</v>
      </c>
      <c r="G294" t="s">
        <v>9</v>
      </c>
      <c r="I294" t="str">
        <f t="shared" si="4"/>
        <v/>
      </c>
      <c r="J294">
        <f>IF(G294=J$1,IF(I294="",J293+1,1),0)</f>
        <v>10</v>
      </c>
      <c r="K294">
        <f>IF($G294=K$1,IF($I294="",K293+1,1),0)</f>
        <v>0</v>
      </c>
      <c r="L294">
        <f>IF($G294=L$1,IF($I294="",L293+1,1),0)</f>
        <v>0</v>
      </c>
      <c r="M294">
        <f>IF($G294=M$1,IF($I294="",M293+1,1),0)</f>
        <v>0</v>
      </c>
      <c r="N294">
        <f>IF($G294=N$1,IF($I294="",N293+1,1),0)</f>
        <v>0</v>
      </c>
    </row>
    <row r="295" spans="1:14" x14ac:dyDescent="0.2">
      <c r="A295" t="s">
        <v>3490</v>
      </c>
      <c r="B295" t="s">
        <v>3480</v>
      </c>
      <c r="C295" s="1">
        <v>43705</v>
      </c>
      <c r="D295" s="1">
        <v>43691</v>
      </c>
      <c r="E295" t="s">
        <v>7</v>
      </c>
      <c r="F295" t="s">
        <v>8</v>
      </c>
      <c r="G295" t="s">
        <v>9</v>
      </c>
      <c r="I295" t="str">
        <f t="shared" si="4"/>
        <v/>
      </c>
      <c r="J295">
        <f>IF(G295=J$1,IF(I295="",J294+1,1),0)</f>
        <v>11</v>
      </c>
      <c r="K295">
        <f>IF($G295=K$1,IF($I295="",K294+1,1),0)</f>
        <v>0</v>
      </c>
      <c r="L295">
        <f>IF($G295=L$1,IF($I295="",L294+1,1),0)</f>
        <v>0</v>
      </c>
      <c r="M295">
        <f>IF($G295=M$1,IF($I295="",M294+1,1),0)</f>
        <v>0</v>
      </c>
      <c r="N295">
        <f>IF($G295=N$1,IF($I295="",N294+1,1),0)</f>
        <v>0</v>
      </c>
    </row>
    <row r="296" spans="1:14" x14ac:dyDescent="0.2">
      <c r="A296" t="s">
        <v>3894</v>
      </c>
      <c r="B296" t="s">
        <v>3895</v>
      </c>
      <c r="C296" s="1">
        <v>43963</v>
      </c>
      <c r="D296" s="1">
        <v>43537</v>
      </c>
      <c r="E296" t="s">
        <v>7</v>
      </c>
      <c r="F296" t="s">
        <v>1798</v>
      </c>
      <c r="G296" t="s">
        <v>9</v>
      </c>
      <c r="I296" t="str">
        <f t="shared" si="4"/>
        <v>0062e000002HGbSAAW</v>
      </c>
      <c r="J296">
        <f>IF(G296=J$1,IF(I296="",J295+1,1),0)</f>
        <v>1</v>
      </c>
      <c r="K296">
        <f>IF($G296=K$1,IF($I296="",K295+1,1),0)</f>
        <v>0</v>
      </c>
      <c r="L296">
        <f>IF($G296=L$1,IF($I296="",L295+1,1),0)</f>
        <v>0</v>
      </c>
      <c r="M296">
        <f>IF($G296=M$1,IF($I296="",M295+1,1),0)</f>
        <v>0</v>
      </c>
      <c r="N296">
        <f>IF($G296=N$1,IF($I296="",N295+1,1),0)</f>
        <v>0</v>
      </c>
    </row>
    <row r="297" spans="1:14" x14ac:dyDescent="0.2">
      <c r="A297" t="s">
        <v>5</v>
      </c>
      <c r="B297" t="s">
        <v>6</v>
      </c>
      <c r="C297" s="1">
        <v>43742</v>
      </c>
      <c r="D297" s="1">
        <v>43661</v>
      </c>
      <c r="E297" t="s">
        <v>7</v>
      </c>
      <c r="F297" t="s">
        <v>8</v>
      </c>
      <c r="G297" t="s">
        <v>9</v>
      </c>
      <c r="I297" t="str">
        <f t="shared" si="4"/>
        <v>0062e000002HGD0AAO</v>
      </c>
      <c r="J297">
        <f>IF(G297=J$1,IF(I297="",J296+1,1),0)</f>
        <v>1</v>
      </c>
      <c r="K297">
        <f>IF($G297=K$1,IF($I297="",K296+1,1),0)</f>
        <v>0</v>
      </c>
      <c r="L297">
        <f>IF($G297=L$1,IF($I297="",L296+1,1),0)</f>
        <v>0</v>
      </c>
      <c r="M297">
        <f>IF($G297=M$1,IF($I297="",M296+1,1),0)</f>
        <v>0</v>
      </c>
      <c r="N297">
        <f>IF($G297=N$1,IF($I297="",N296+1,1),0)</f>
        <v>0</v>
      </c>
    </row>
    <row r="298" spans="1:14" x14ac:dyDescent="0.2">
      <c r="A298" t="s">
        <v>10</v>
      </c>
      <c r="B298" t="s">
        <v>6</v>
      </c>
      <c r="C298" s="1">
        <v>43738</v>
      </c>
      <c r="D298" s="1">
        <v>43661</v>
      </c>
      <c r="E298" t="s">
        <v>7</v>
      </c>
      <c r="F298" t="s">
        <v>8</v>
      </c>
      <c r="G298" t="s">
        <v>9</v>
      </c>
      <c r="I298" t="str">
        <f t="shared" si="4"/>
        <v/>
      </c>
      <c r="J298">
        <f>IF(G298=J$1,IF(I298="",J297+1,1),0)</f>
        <v>2</v>
      </c>
      <c r="K298">
        <f>IF($G298=K$1,IF($I298="",K297+1,1),0)</f>
        <v>0</v>
      </c>
      <c r="L298">
        <f>IF($G298=L$1,IF($I298="",L297+1,1),0)</f>
        <v>0</v>
      </c>
      <c r="M298">
        <f>IF($G298=M$1,IF($I298="",M297+1,1),0)</f>
        <v>0</v>
      </c>
      <c r="N298">
        <f>IF($G298=N$1,IF($I298="",N297+1,1),0)</f>
        <v>0</v>
      </c>
    </row>
    <row r="299" spans="1:14" x14ac:dyDescent="0.2">
      <c r="A299" t="s">
        <v>11</v>
      </c>
      <c r="B299" t="s">
        <v>6</v>
      </c>
      <c r="C299" s="1">
        <v>43742</v>
      </c>
      <c r="D299" s="1">
        <v>43661</v>
      </c>
      <c r="E299" t="s">
        <v>7</v>
      </c>
      <c r="F299" t="s">
        <v>8</v>
      </c>
      <c r="G299" t="s">
        <v>9</v>
      </c>
      <c r="I299" t="str">
        <f t="shared" si="4"/>
        <v/>
      </c>
      <c r="J299">
        <f>IF(G299=J$1,IF(I299="",J298+1,1),0)</f>
        <v>3</v>
      </c>
      <c r="K299">
        <f>IF($G299=K$1,IF($I299="",K298+1,1),0)</f>
        <v>0</v>
      </c>
      <c r="L299">
        <f>IF($G299=L$1,IF($I299="",L298+1,1),0)</f>
        <v>0</v>
      </c>
      <c r="M299">
        <f>IF($G299=M$1,IF($I299="",M298+1,1),0)</f>
        <v>0</v>
      </c>
      <c r="N299">
        <f>IF($G299=N$1,IF($I299="",N298+1,1),0)</f>
        <v>0</v>
      </c>
    </row>
    <row r="300" spans="1:14" x14ac:dyDescent="0.2">
      <c r="A300" t="s">
        <v>12</v>
      </c>
      <c r="B300" t="s">
        <v>6</v>
      </c>
      <c r="C300" s="1">
        <v>43727</v>
      </c>
      <c r="D300" s="1">
        <v>43661</v>
      </c>
      <c r="E300" t="s">
        <v>7</v>
      </c>
      <c r="F300" t="s">
        <v>8</v>
      </c>
      <c r="G300" t="s">
        <v>9</v>
      </c>
      <c r="I300" t="str">
        <f t="shared" si="4"/>
        <v/>
      </c>
      <c r="J300">
        <f>IF(G300=J$1,IF(I300="",J299+1,1),0)</f>
        <v>4</v>
      </c>
      <c r="K300">
        <f>IF($G300=K$1,IF($I300="",K299+1,1),0)</f>
        <v>0</v>
      </c>
      <c r="L300">
        <f>IF($G300=L$1,IF($I300="",L299+1,1),0)</f>
        <v>0</v>
      </c>
      <c r="M300">
        <f>IF($G300=M$1,IF($I300="",M299+1,1),0)</f>
        <v>0</v>
      </c>
      <c r="N300">
        <f>IF($G300=N$1,IF($I300="",N299+1,1),0)</f>
        <v>0</v>
      </c>
    </row>
    <row r="301" spans="1:14" x14ac:dyDescent="0.2">
      <c r="A301" t="s">
        <v>13</v>
      </c>
      <c r="B301" t="s">
        <v>6</v>
      </c>
      <c r="C301" s="1">
        <v>43742</v>
      </c>
      <c r="D301" s="1">
        <v>43661</v>
      </c>
      <c r="E301" t="s">
        <v>7</v>
      </c>
      <c r="F301" t="s">
        <v>8</v>
      </c>
      <c r="G301" t="s">
        <v>9</v>
      </c>
      <c r="I301" t="str">
        <f t="shared" si="4"/>
        <v/>
      </c>
      <c r="J301">
        <f>IF(G301=J$1,IF(I301="",J300+1,1),0)</f>
        <v>5</v>
      </c>
      <c r="K301">
        <f>IF($G301=K$1,IF($I301="",K300+1,1),0)</f>
        <v>0</v>
      </c>
      <c r="L301">
        <f>IF($G301=L$1,IF($I301="",L300+1,1),0)</f>
        <v>0</v>
      </c>
      <c r="M301">
        <f>IF($G301=M$1,IF($I301="",M300+1,1),0)</f>
        <v>0</v>
      </c>
      <c r="N301">
        <f>IF($G301=N$1,IF($I301="",N300+1,1),0)</f>
        <v>0</v>
      </c>
    </row>
    <row r="302" spans="1:14" x14ac:dyDescent="0.2">
      <c r="A302" t="s">
        <v>14</v>
      </c>
      <c r="B302" t="s">
        <v>15</v>
      </c>
      <c r="C302" s="1">
        <v>43693</v>
      </c>
      <c r="D302" s="1">
        <v>42689</v>
      </c>
      <c r="E302" t="s">
        <v>7</v>
      </c>
      <c r="F302" t="s">
        <v>8</v>
      </c>
      <c r="G302" t="s">
        <v>9</v>
      </c>
      <c r="I302" t="str">
        <f t="shared" si="4"/>
        <v>0062e000002HGD4AAO</v>
      </c>
      <c r="J302">
        <f>IF(G302=J$1,IF(I302="",J301+1,1),0)</f>
        <v>1</v>
      </c>
      <c r="K302">
        <f>IF($G302=K$1,IF($I302="",K301+1,1),0)</f>
        <v>0</v>
      </c>
      <c r="L302">
        <f>IF($G302=L$1,IF($I302="",L301+1,1),0)</f>
        <v>0</v>
      </c>
      <c r="M302">
        <f>IF($G302=M$1,IF($I302="",M301+1,1),0)</f>
        <v>0</v>
      </c>
      <c r="N302">
        <f>IF($G302=N$1,IF($I302="",N301+1,1),0)</f>
        <v>0</v>
      </c>
    </row>
    <row r="303" spans="1:14" x14ac:dyDescent="0.2">
      <c r="A303" t="s">
        <v>16</v>
      </c>
      <c r="B303" t="s">
        <v>15</v>
      </c>
      <c r="C303" s="1">
        <v>43685</v>
      </c>
      <c r="D303" s="1">
        <v>42689</v>
      </c>
      <c r="E303" t="s">
        <v>7</v>
      </c>
      <c r="F303" t="s">
        <v>8</v>
      </c>
      <c r="G303" t="s">
        <v>9</v>
      </c>
      <c r="I303" t="str">
        <f t="shared" si="4"/>
        <v/>
      </c>
      <c r="J303">
        <f>IF(G303=J$1,IF(I303="",J302+1,1),0)</f>
        <v>2</v>
      </c>
      <c r="K303">
        <f>IF($G303=K$1,IF($I303="",K302+1,1),0)</f>
        <v>0</v>
      </c>
      <c r="L303">
        <f>IF($G303=L$1,IF($I303="",L302+1,1),0)</f>
        <v>0</v>
      </c>
      <c r="M303">
        <f>IF($G303=M$1,IF($I303="",M302+1,1),0)</f>
        <v>0</v>
      </c>
      <c r="N303">
        <f>IF($G303=N$1,IF($I303="",N302+1,1),0)</f>
        <v>0</v>
      </c>
    </row>
    <row r="304" spans="1:14" x14ac:dyDescent="0.2">
      <c r="A304" t="s">
        <v>17</v>
      </c>
      <c r="B304" t="s">
        <v>15</v>
      </c>
      <c r="C304" s="1">
        <v>43689</v>
      </c>
      <c r="D304" s="1">
        <v>42689</v>
      </c>
      <c r="E304" t="s">
        <v>7</v>
      </c>
      <c r="F304" t="s">
        <v>8</v>
      </c>
      <c r="G304" t="s">
        <v>9</v>
      </c>
      <c r="I304" t="str">
        <f t="shared" si="4"/>
        <v/>
      </c>
      <c r="J304">
        <f>IF(G304=J$1,IF(I304="",J303+1,1),0)</f>
        <v>3</v>
      </c>
      <c r="K304">
        <f>IF($G304=K$1,IF($I304="",K303+1,1),0)</f>
        <v>0</v>
      </c>
      <c r="L304">
        <f>IF($G304=L$1,IF($I304="",L303+1,1),0)</f>
        <v>0</v>
      </c>
      <c r="M304">
        <f>IF($G304=M$1,IF($I304="",M303+1,1),0)</f>
        <v>0</v>
      </c>
      <c r="N304">
        <f>IF($G304=N$1,IF($I304="",N303+1,1),0)</f>
        <v>0</v>
      </c>
    </row>
    <row r="305" spans="1:14" x14ac:dyDescent="0.2">
      <c r="A305" t="s">
        <v>18</v>
      </c>
      <c r="B305" t="s">
        <v>15</v>
      </c>
      <c r="C305" s="1">
        <v>43689</v>
      </c>
      <c r="D305" s="1">
        <v>42689</v>
      </c>
      <c r="E305" t="s">
        <v>7</v>
      </c>
      <c r="F305" t="s">
        <v>8</v>
      </c>
      <c r="G305" t="s">
        <v>9</v>
      </c>
      <c r="I305" t="str">
        <f t="shared" si="4"/>
        <v/>
      </c>
      <c r="J305">
        <f>IF(G305=J$1,IF(I305="",J304+1,1),0)</f>
        <v>4</v>
      </c>
      <c r="K305">
        <f>IF($G305=K$1,IF($I305="",K304+1,1),0)</f>
        <v>0</v>
      </c>
      <c r="L305">
        <f>IF($G305=L$1,IF($I305="",L304+1,1),0)</f>
        <v>0</v>
      </c>
      <c r="M305">
        <f>IF($G305=M$1,IF($I305="",M304+1,1),0)</f>
        <v>0</v>
      </c>
      <c r="N305">
        <f>IF($G305=N$1,IF($I305="",N304+1,1),0)</f>
        <v>0</v>
      </c>
    </row>
    <row r="306" spans="1:14" x14ac:dyDescent="0.2">
      <c r="A306" t="s">
        <v>19</v>
      </c>
      <c r="B306" t="s">
        <v>15</v>
      </c>
      <c r="C306" s="1">
        <v>43693</v>
      </c>
      <c r="D306" s="1">
        <v>42689</v>
      </c>
      <c r="E306" t="s">
        <v>7</v>
      </c>
      <c r="F306" t="s">
        <v>8</v>
      </c>
      <c r="G306" t="s">
        <v>9</v>
      </c>
      <c r="I306" t="str">
        <f t="shared" si="4"/>
        <v/>
      </c>
      <c r="J306">
        <f>IF(G306=J$1,IF(I306="",J305+1,1),0)</f>
        <v>5</v>
      </c>
      <c r="K306">
        <f>IF($G306=K$1,IF($I306="",K305+1,1),0)</f>
        <v>0</v>
      </c>
      <c r="L306">
        <f>IF($G306=L$1,IF($I306="",L305+1,1),0)</f>
        <v>0</v>
      </c>
      <c r="M306">
        <f>IF($G306=M$1,IF($I306="",M305+1,1),0)</f>
        <v>0</v>
      </c>
      <c r="N306">
        <f>IF($G306=N$1,IF($I306="",N305+1,1),0)</f>
        <v>0</v>
      </c>
    </row>
    <row r="307" spans="1:14" x14ac:dyDescent="0.2">
      <c r="A307" t="s">
        <v>20</v>
      </c>
      <c r="B307" t="s">
        <v>15</v>
      </c>
      <c r="C307" s="1">
        <v>43689</v>
      </c>
      <c r="D307" s="1">
        <v>42689</v>
      </c>
      <c r="E307" t="s">
        <v>7</v>
      </c>
      <c r="F307" t="s">
        <v>8</v>
      </c>
      <c r="G307" t="s">
        <v>9</v>
      </c>
      <c r="I307" t="str">
        <f t="shared" si="4"/>
        <v/>
      </c>
      <c r="J307">
        <f>IF(G307=J$1,IF(I307="",J306+1,1),0)</f>
        <v>6</v>
      </c>
      <c r="K307">
        <f>IF($G307=K$1,IF($I307="",K306+1,1),0)</f>
        <v>0</v>
      </c>
      <c r="L307">
        <f>IF($G307=L$1,IF($I307="",L306+1,1),0)</f>
        <v>0</v>
      </c>
      <c r="M307">
        <f>IF($G307=M$1,IF($I307="",M306+1,1),0)</f>
        <v>0</v>
      </c>
      <c r="N307">
        <f>IF($G307=N$1,IF($I307="",N306+1,1),0)</f>
        <v>0</v>
      </c>
    </row>
    <row r="308" spans="1:14" x14ac:dyDescent="0.2">
      <c r="A308" t="s">
        <v>21</v>
      </c>
      <c r="B308" t="s">
        <v>15</v>
      </c>
      <c r="C308" s="1">
        <v>43685</v>
      </c>
      <c r="D308" s="1">
        <v>42689</v>
      </c>
      <c r="E308" t="s">
        <v>7</v>
      </c>
      <c r="F308" t="s">
        <v>8</v>
      </c>
      <c r="G308" t="s">
        <v>9</v>
      </c>
      <c r="I308" t="str">
        <f t="shared" si="4"/>
        <v/>
      </c>
      <c r="J308">
        <f>IF(G308=J$1,IF(I308="",J307+1,1),0)</f>
        <v>7</v>
      </c>
      <c r="K308">
        <f>IF($G308=K$1,IF($I308="",K307+1,1),0)</f>
        <v>0</v>
      </c>
      <c r="L308">
        <f>IF($G308=L$1,IF($I308="",L307+1,1),0)</f>
        <v>0</v>
      </c>
      <c r="M308">
        <f>IF($G308=M$1,IF($I308="",M307+1,1),0)</f>
        <v>0</v>
      </c>
      <c r="N308">
        <f>IF($G308=N$1,IF($I308="",N307+1,1),0)</f>
        <v>0</v>
      </c>
    </row>
    <row r="309" spans="1:14" x14ac:dyDescent="0.2">
      <c r="A309" t="s">
        <v>22</v>
      </c>
      <c r="B309" t="s">
        <v>15</v>
      </c>
      <c r="C309" s="1">
        <v>43685</v>
      </c>
      <c r="D309" s="1">
        <v>42689</v>
      </c>
      <c r="E309" t="s">
        <v>7</v>
      </c>
      <c r="F309" t="s">
        <v>8</v>
      </c>
      <c r="G309" t="s">
        <v>9</v>
      </c>
      <c r="I309" t="str">
        <f t="shared" si="4"/>
        <v/>
      </c>
      <c r="J309">
        <f>IF(G309=J$1,IF(I309="",J308+1,1),0)</f>
        <v>8</v>
      </c>
      <c r="K309">
        <f>IF($G309=K$1,IF($I309="",K308+1,1),0)</f>
        <v>0</v>
      </c>
      <c r="L309">
        <f>IF($G309=L$1,IF($I309="",L308+1,1),0)</f>
        <v>0</v>
      </c>
      <c r="M309">
        <f>IF($G309=M$1,IF($I309="",M308+1,1),0)</f>
        <v>0</v>
      </c>
      <c r="N309">
        <f>IF($G309=N$1,IF($I309="",N308+1,1),0)</f>
        <v>0</v>
      </c>
    </row>
    <row r="310" spans="1:14" x14ac:dyDescent="0.2">
      <c r="A310" t="s">
        <v>23</v>
      </c>
      <c r="B310" t="s">
        <v>15</v>
      </c>
      <c r="C310" s="1">
        <v>43689</v>
      </c>
      <c r="D310" s="1">
        <v>42689</v>
      </c>
      <c r="E310" t="s">
        <v>7</v>
      </c>
      <c r="F310" t="s">
        <v>8</v>
      </c>
      <c r="G310" t="s">
        <v>9</v>
      </c>
      <c r="I310" t="str">
        <f t="shared" si="4"/>
        <v/>
      </c>
      <c r="J310">
        <f>IF(G310=J$1,IF(I310="",J309+1,1),0)</f>
        <v>9</v>
      </c>
      <c r="K310">
        <f>IF($G310=K$1,IF($I310="",K309+1,1),0)</f>
        <v>0</v>
      </c>
      <c r="L310">
        <f>IF($G310=L$1,IF($I310="",L309+1,1),0)</f>
        <v>0</v>
      </c>
      <c r="M310">
        <f>IF($G310=M$1,IF($I310="",M309+1,1),0)</f>
        <v>0</v>
      </c>
      <c r="N310">
        <f>IF($G310=N$1,IF($I310="",N309+1,1),0)</f>
        <v>0</v>
      </c>
    </row>
    <row r="311" spans="1:14" x14ac:dyDescent="0.2">
      <c r="A311" t="s">
        <v>24</v>
      </c>
      <c r="B311" t="s">
        <v>15</v>
      </c>
      <c r="C311" s="1">
        <v>43689</v>
      </c>
      <c r="D311" s="1">
        <v>42689</v>
      </c>
      <c r="E311" t="s">
        <v>7</v>
      </c>
      <c r="F311" t="s">
        <v>8</v>
      </c>
      <c r="G311" t="s">
        <v>9</v>
      </c>
      <c r="I311" t="str">
        <f t="shared" si="4"/>
        <v/>
      </c>
      <c r="J311">
        <f>IF(G311=J$1,IF(I311="",J310+1,1),0)</f>
        <v>10</v>
      </c>
      <c r="K311">
        <f>IF($G311=K$1,IF($I311="",K310+1,1),0)</f>
        <v>0</v>
      </c>
      <c r="L311">
        <f>IF($G311=L$1,IF($I311="",L310+1,1),0)</f>
        <v>0</v>
      </c>
      <c r="M311">
        <f>IF($G311=M$1,IF($I311="",M310+1,1),0)</f>
        <v>0</v>
      </c>
      <c r="N311">
        <f>IF($G311=N$1,IF($I311="",N310+1,1),0)</f>
        <v>0</v>
      </c>
    </row>
    <row r="312" spans="1:14" x14ac:dyDescent="0.2">
      <c r="A312" t="s">
        <v>25</v>
      </c>
      <c r="B312" t="s">
        <v>15</v>
      </c>
      <c r="C312" s="1">
        <v>43685</v>
      </c>
      <c r="D312" s="1">
        <v>42689</v>
      </c>
      <c r="E312" t="s">
        <v>7</v>
      </c>
      <c r="F312" t="s">
        <v>8</v>
      </c>
      <c r="G312" t="s">
        <v>9</v>
      </c>
      <c r="I312" t="str">
        <f t="shared" si="4"/>
        <v/>
      </c>
      <c r="J312">
        <f>IF(G312=J$1,IF(I312="",J311+1,1),0)</f>
        <v>11</v>
      </c>
      <c r="K312">
        <f>IF($G312=K$1,IF($I312="",K311+1,1),0)</f>
        <v>0</v>
      </c>
      <c r="L312">
        <f>IF($G312=L$1,IF($I312="",L311+1,1),0)</f>
        <v>0</v>
      </c>
      <c r="M312">
        <f>IF($G312=M$1,IF($I312="",M311+1,1),0)</f>
        <v>0</v>
      </c>
      <c r="N312">
        <f>IF($G312=N$1,IF($I312="",N311+1,1),0)</f>
        <v>0</v>
      </c>
    </row>
    <row r="313" spans="1:14" x14ac:dyDescent="0.2">
      <c r="A313" t="s">
        <v>26</v>
      </c>
      <c r="B313" t="s">
        <v>27</v>
      </c>
      <c r="C313" s="1">
        <v>44050</v>
      </c>
      <c r="D313" s="1">
        <v>43272</v>
      </c>
      <c r="E313" t="s">
        <v>7</v>
      </c>
      <c r="F313" t="s">
        <v>28</v>
      </c>
      <c r="G313" t="s">
        <v>9</v>
      </c>
      <c r="I313" t="str">
        <f t="shared" si="4"/>
        <v>0062e000002HGD6AAO</v>
      </c>
      <c r="J313">
        <f>IF(G313=J$1,IF(I313="",J312+1,1),0)</f>
        <v>1</v>
      </c>
      <c r="K313">
        <f>IF($G313=K$1,IF($I313="",K312+1,1),0)</f>
        <v>0</v>
      </c>
      <c r="L313">
        <f>IF($G313=L$1,IF($I313="",L312+1,1),0)</f>
        <v>0</v>
      </c>
      <c r="M313">
        <f>IF($G313=M$1,IF($I313="",M312+1,1),0)</f>
        <v>0</v>
      </c>
      <c r="N313">
        <f>IF($G313=N$1,IF($I313="",N312+1,1),0)</f>
        <v>0</v>
      </c>
    </row>
    <row r="314" spans="1:14" x14ac:dyDescent="0.2">
      <c r="A314" t="s">
        <v>29</v>
      </c>
      <c r="B314" t="s">
        <v>27</v>
      </c>
      <c r="C314" s="1">
        <v>44050</v>
      </c>
      <c r="D314" s="1">
        <v>43272</v>
      </c>
      <c r="E314" t="s">
        <v>7</v>
      </c>
      <c r="F314" t="s">
        <v>28</v>
      </c>
      <c r="G314" t="s">
        <v>9</v>
      </c>
      <c r="I314" t="str">
        <f t="shared" si="4"/>
        <v/>
      </c>
      <c r="J314">
        <f>IF(G314=J$1,IF(I314="",J313+1,1),0)</f>
        <v>2</v>
      </c>
      <c r="K314">
        <f>IF($G314=K$1,IF($I314="",K313+1,1),0)</f>
        <v>0</v>
      </c>
      <c r="L314">
        <f>IF($G314=L$1,IF($I314="",L313+1,1),0)</f>
        <v>0</v>
      </c>
      <c r="M314">
        <f>IF($G314=M$1,IF($I314="",M313+1,1),0)</f>
        <v>0</v>
      </c>
      <c r="N314">
        <f>IF($G314=N$1,IF($I314="",N313+1,1),0)</f>
        <v>0</v>
      </c>
    </row>
    <row r="315" spans="1:14" x14ac:dyDescent="0.2">
      <c r="A315" t="s">
        <v>30</v>
      </c>
      <c r="B315" t="s">
        <v>27</v>
      </c>
      <c r="C315" s="1">
        <v>44050</v>
      </c>
      <c r="D315" s="1">
        <v>43272</v>
      </c>
      <c r="E315" t="s">
        <v>7</v>
      </c>
      <c r="F315" t="s">
        <v>28</v>
      </c>
      <c r="G315" t="s">
        <v>9</v>
      </c>
      <c r="I315" t="str">
        <f t="shared" si="4"/>
        <v/>
      </c>
      <c r="J315">
        <f>IF(G315=J$1,IF(I315="",J314+1,1),0)</f>
        <v>3</v>
      </c>
      <c r="K315">
        <f>IF($G315=K$1,IF($I315="",K314+1,1),0)</f>
        <v>0</v>
      </c>
      <c r="L315">
        <f>IF($G315=L$1,IF($I315="",L314+1,1),0)</f>
        <v>0</v>
      </c>
      <c r="M315">
        <f>IF($G315=M$1,IF($I315="",M314+1,1),0)</f>
        <v>0</v>
      </c>
      <c r="N315">
        <f>IF($G315=N$1,IF($I315="",N314+1,1),0)</f>
        <v>0</v>
      </c>
    </row>
    <row r="316" spans="1:14" x14ac:dyDescent="0.2">
      <c r="A316" t="s">
        <v>31</v>
      </c>
      <c r="B316" t="s">
        <v>27</v>
      </c>
      <c r="C316" s="1">
        <v>44049</v>
      </c>
      <c r="D316" s="1">
        <v>43272</v>
      </c>
      <c r="E316" t="s">
        <v>7</v>
      </c>
      <c r="F316" t="s">
        <v>28</v>
      </c>
      <c r="G316" t="s">
        <v>9</v>
      </c>
      <c r="I316" t="str">
        <f t="shared" si="4"/>
        <v/>
      </c>
      <c r="J316">
        <f>IF(G316=J$1,IF(I316="",J315+1,1),0)</f>
        <v>4</v>
      </c>
      <c r="K316">
        <f>IF($G316=K$1,IF($I316="",K315+1,1),0)</f>
        <v>0</v>
      </c>
      <c r="L316">
        <f>IF($G316=L$1,IF($I316="",L315+1,1),0)</f>
        <v>0</v>
      </c>
      <c r="M316">
        <f>IF($G316=M$1,IF($I316="",M315+1,1),0)</f>
        <v>0</v>
      </c>
      <c r="N316">
        <f>IF($G316=N$1,IF($I316="",N315+1,1),0)</f>
        <v>0</v>
      </c>
    </row>
    <row r="317" spans="1:14" x14ac:dyDescent="0.2">
      <c r="A317" t="s">
        <v>32</v>
      </c>
      <c r="B317" t="s">
        <v>27</v>
      </c>
      <c r="C317" s="1">
        <v>44048</v>
      </c>
      <c r="D317" s="1">
        <v>43272</v>
      </c>
      <c r="E317" t="s">
        <v>7</v>
      </c>
      <c r="F317" t="s">
        <v>28</v>
      </c>
      <c r="G317" t="s">
        <v>9</v>
      </c>
      <c r="I317" t="str">
        <f t="shared" si="4"/>
        <v/>
      </c>
      <c r="J317">
        <f>IF(G317=J$1,IF(I317="",J316+1,1),0)</f>
        <v>5</v>
      </c>
      <c r="K317">
        <f>IF($G317=K$1,IF($I317="",K316+1,1),0)</f>
        <v>0</v>
      </c>
      <c r="L317">
        <f>IF($G317=L$1,IF($I317="",L316+1,1),0)</f>
        <v>0</v>
      </c>
      <c r="M317">
        <f>IF($G317=M$1,IF($I317="",M316+1,1),0)</f>
        <v>0</v>
      </c>
      <c r="N317">
        <f>IF($G317=N$1,IF($I317="",N316+1,1),0)</f>
        <v>0</v>
      </c>
    </row>
    <row r="318" spans="1:14" x14ac:dyDescent="0.2">
      <c r="A318" t="s">
        <v>33</v>
      </c>
      <c r="B318" t="s">
        <v>27</v>
      </c>
      <c r="C318" s="1">
        <v>44048</v>
      </c>
      <c r="D318" s="1">
        <v>43272</v>
      </c>
      <c r="E318" t="s">
        <v>7</v>
      </c>
      <c r="F318" t="s">
        <v>28</v>
      </c>
      <c r="G318" t="s">
        <v>9</v>
      </c>
      <c r="I318" t="str">
        <f t="shared" si="4"/>
        <v/>
      </c>
      <c r="J318">
        <f>IF(G318=J$1,IF(I318="",J317+1,1),0)</f>
        <v>6</v>
      </c>
      <c r="K318">
        <f>IF($G318=K$1,IF($I318="",K317+1,1),0)</f>
        <v>0</v>
      </c>
      <c r="L318">
        <f>IF($G318=L$1,IF($I318="",L317+1,1),0)</f>
        <v>0</v>
      </c>
      <c r="M318">
        <f>IF($G318=M$1,IF($I318="",M317+1,1),0)</f>
        <v>0</v>
      </c>
      <c r="N318">
        <f>IF($G318=N$1,IF($I318="",N317+1,1),0)</f>
        <v>0</v>
      </c>
    </row>
    <row r="319" spans="1:14" x14ac:dyDescent="0.2">
      <c r="A319" t="s">
        <v>34</v>
      </c>
      <c r="B319" t="s">
        <v>27</v>
      </c>
      <c r="C319" s="1">
        <v>44048</v>
      </c>
      <c r="D319" s="1">
        <v>43272</v>
      </c>
      <c r="E319" t="s">
        <v>7</v>
      </c>
      <c r="F319" t="s">
        <v>28</v>
      </c>
      <c r="G319" t="s">
        <v>9</v>
      </c>
      <c r="I319" t="str">
        <f t="shared" si="4"/>
        <v/>
      </c>
      <c r="J319">
        <f>IF(G319=J$1,IF(I319="",J318+1,1),0)</f>
        <v>7</v>
      </c>
      <c r="K319">
        <f>IF($G319=K$1,IF($I319="",K318+1,1),0)</f>
        <v>0</v>
      </c>
      <c r="L319">
        <f>IF($G319=L$1,IF($I319="",L318+1,1),0)</f>
        <v>0</v>
      </c>
      <c r="M319">
        <f>IF($G319=M$1,IF($I319="",M318+1,1),0)</f>
        <v>0</v>
      </c>
      <c r="N319">
        <f>IF($G319=N$1,IF($I319="",N318+1,1),0)</f>
        <v>0</v>
      </c>
    </row>
    <row r="320" spans="1:14" x14ac:dyDescent="0.2">
      <c r="A320" t="s">
        <v>35</v>
      </c>
      <c r="B320" t="s">
        <v>27</v>
      </c>
      <c r="C320" s="1">
        <v>44048</v>
      </c>
      <c r="D320" s="1">
        <v>43272</v>
      </c>
      <c r="E320" t="s">
        <v>7</v>
      </c>
      <c r="F320" t="s">
        <v>28</v>
      </c>
      <c r="G320" t="s">
        <v>9</v>
      </c>
      <c r="I320" t="str">
        <f t="shared" si="4"/>
        <v/>
      </c>
      <c r="J320">
        <f>IF(G320=J$1,IF(I320="",J319+1,1),0)</f>
        <v>8</v>
      </c>
      <c r="K320">
        <f>IF($G320=K$1,IF($I320="",K319+1,1),0)</f>
        <v>0</v>
      </c>
      <c r="L320">
        <f>IF($G320=L$1,IF($I320="",L319+1,1),0)</f>
        <v>0</v>
      </c>
      <c r="M320">
        <f>IF($G320=M$1,IF($I320="",M319+1,1),0)</f>
        <v>0</v>
      </c>
      <c r="N320">
        <f>IF($G320=N$1,IF($I320="",N319+1,1),0)</f>
        <v>0</v>
      </c>
    </row>
    <row r="321" spans="1:14" x14ac:dyDescent="0.2">
      <c r="A321" t="s">
        <v>36</v>
      </c>
      <c r="B321" t="s">
        <v>27</v>
      </c>
      <c r="C321" s="1">
        <v>44048</v>
      </c>
      <c r="D321" s="1">
        <v>43272</v>
      </c>
      <c r="E321" t="s">
        <v>7</v>
      </c>
      <c r="F321" t="s">
        <v>28</v>
      </c>
      <c r="G321" t="s">
        <v>9</v>
      </c>
      <c r="I321" t="str">
        <f t="shared" si="4"/>
        <v/>
      </c>
      <c r="J321">
        <f>IF(G321=J$1,IF(I321="",J320+1,1),0)</f>
        <v>9</v>
      </c>
      <c r="K321">
        <f>IF($G321=K$1,IF($I321="",K320+1,1),0)</f>
        <v>0</v>
      </c>
      <c r="L321">
        <f>IF($G321=L$1,IF($I321="",L320+1,1),0)</f>
        <v>0</v>
      </c>
      <c r="M321">
        <f>IF($G321=M$1,IF($I321="",M320+1,1),0)</f>
        <v>0</v>
      </c>
      <c r="N321">
        <f>IF($G321=N$1,IF($I321="",N320+1,1),0)</f>
        <v>0</v>
      </c>
    </row>
    <row r="322" spans="1:14" x14ac:dyDescent="0.2">
      <c r="A322" t="s">
        <v>37</v>
      </c>
      <c r="B322" t="s">
        <v>27</v>
      </c>
      <c r="C322" s="1">
        <v>44048</v>
      </c>
      <c r="D322" s="1">
        <v>43272</v>
      </c>
      <c r="E322" t="s">
        <v>7</v>
      </c>
      <c r="F322" t="s">
        <v>28</v>
      </c>
      <c r="G322" t="s">
        <v>9</v>
      </c>
      <c r="I322" t="str">
        <f t="shared" si="4"/>
        <v/>
      </c>
      <c r="J322">
        <f>IF(G322=J$1,IF(I322="",J321+1,1),0)</f>
        <v>10</v>
      </c>
      <c r="K322">
        <f>IF($G322=K$1,IF($I322="",K321+1,1),0)</f>
        <v>0</v>
      </c>
      <c r="L322">
        <f>IF($G322=L$1,IF($I322="",L321+1,1),0)</f>
        <v>0</v>
      </c>
      <c r="M322">
        <f>IF($G322=M$1,IF($I322="",M321+1,1),0)</f>
        <v>0</v>
      </c>
      <c r="N322">
        <f>IF($G322=N$1,IF($I322="",N321+1,1),0)</f>
        <v>0</v>
      </c>
    </row>
    <row r="323" spans="1:14" x14ac:dyDescent="0.2">
      <c r="A323" t="s">
        <v>38</v>
      </c>
      <c r="B323" t="s">
        <v>27</v>
      </c>
      <c r="C323" s="1">
        <v>44048</v>
      </c>
      <c r="D323" s="1">
        <v>43272</v>
      </c>
      <c r="E323" t="s">
        <v>7</v>
      </c>
      <c r="F323" t="s">
        <v>28</v>
      </c>
      <c r="G323" t="s">
        <v>9</v>
      </c>
      <c r="I323" t="str">
        <f t="shared" ref="I323:I386" si="5">IF(B323=B322,"",B323)</f>
        <v/>
      </c>
      <c r="J323">
        <f>IF(G323=J$1,IF(I323="",J322+1,1),0)</f>
        <v>11</v>
      </c>
      <c r="K323">
        <f>IF($G323=K$1,IF($I323="",K322+1,1),0)</f>
        <v>0</v>
      </c>
      <c r="L323">
        <f>IF($G323=L$1,IF($I323="",L322+1,1),0)</f>
        <v>0</v>
      </c>
      <c r="M323">
        <f>IF($G323=M$1,IF($I323="",M322+1,1),0)</f>
        <v>0</v>
      </c>
      <c r="N323">
        <f>IF($G323=N$1,IF($I323="",N322+1,1),0)</f>
        <v>0</v>
      </c>
    </row>
    <row r="324" spans="1:14" x14ac:dyDescent="0.2">
      <c r="A324" t="s">
        <v>39</v>
      </c>
      <c r="B324" t="s">
        <v>27</v>
      </c>
      <c r="C324" s="1">
        <v>44048</v>
      </c>
      <c r="D324" s="1">
        <v>43272</v>
      </c>
      <c r="E324" t="s">
        <v>7</v>
      </c>
      <c r="F324" t="s">
        <v>28</v>
      </c>
      <c r="G324" t="s">
        <v>9</v>
      </c>
      <c r="I324" t="str">
        <f t="shared" si="5"/>
        <v/>
      </c>
      <c r="J324">
        <f>IF(G324=J$1,IF(I324="",J323+1,1),0)</f>
        <v>12</v>
      </c>
      <c r="K324">
        <f>IF($G324=K$1,IF($I324="",K323+1,1),0)</f>
        <v>0</v>
      </c>
      <c r="L324">
        <f>IF($G324=L$1,IF($I324="",L323+1,1),0)</f>
        <v>0</v>
      </c>
      <c r="M324">
        <f>IF($G324=M$1,IF($I324="",M323+1,1),0)</f>
        <v>0</v>
      </c>
      <c r="N324">
        <f>IF($G324=N$1,IF($I324="",N323+1,1),0)</f>
        <v>0</v>
      </c>
    </row>
    <row r="325" spans="1:14" x14ac:dyDescent="0.2">
      <c r="A325" t="s">
        <v>40</v>
      </c>
      <c r="B325" t="s">
        <v>27</v>
      </c>
      <c r="C325" s="1">
        <v>44048</v>
      </c>
      <c r="D325" s="1">
        <v>43272</v>
      </c>
      <c r="E325" t="s">
        <v>7</v>
      </c>
      <c r="F325" t="s">
        <v>28</v>
      </c>
      <c r="G325" t="s">
        <v>9</v>
      </c>
      <c r="I325" t="str">
        <f t="shared" si="5"/>
        <v/>
      </c>
      <c r="J325">
        <f>IF(G325=J$1,IF(I325="",J324+1,1),0)</f>
        <v>13</v>
      </c>
      <c r="K325">
        <f>IF($G325=K$1,IF($I325="",K324+1,1),0)</f>
        <v>0</v>
      </c>
      <c r="L325">
        <f>IF($G325=L$1,IF($I325="",L324+1,1),0)</f>
        <v>0</v>
      </c>
      <c r="M325">
        <f>IF($G325=M$1,IF($I325="",M324+1,1),0)</f>
        <v>0</v>
      </c>
      <c r="N325">
        <f>IF($G325=N$1,IF($I325="",N324+1,1),0)</f>
        <v>0</v>
      </c>
    </row>
    <row r="326" spans="1:14" x14ac:dyDescent="0.2">
      <c r="A326" t="s">
        <v>41</v>
      </c>
      <c r="B326" t="s">
        <v>27</v>
      </c>
      <c r="C326" s="1">
        <v>44042</v>
      </c>
      <c r="D326" s="1">
        <v>43272</v>
      </c>
      <c r="E326" t="s">
        <v>7</v>
      </c>
      <c r="F326" t="s">
        <v>28</v>
      </c>
      <c r="G326" t="s">
        <v>9</v>
      </c>
      <c r="I326" t="str">
        <f t="shared" si="5"/>
        <v/>
      </c>
      <c r="J326">
        <f>IF(G326=J$1,IF(I326="",J325+1,1),0)</f>
        <v>14</v>
      </c>
      <c r="K326">
        <f>IF($G326=K$1,IF($I326="",K325+1,1),0)</f>
        <v>0</v>
      </c>
      <c r="L326">
        <f>IF($G326=L$1,IF($I326="",L325+1,1),0)</f>
        <v>0</v>
      </c>
      <c r="M326">
        <f>IF($G326=M$1,IF($I326="",M325+1,1),0)</f>
        <v>0</v>
      </c>
      <c r="N326">
        <f>IF($G326=N$1,IF($I326="",N325+1,1),0)</f>
        <v>0</v>
      </c>
    </row>
    <row r="327" spans="1:14" x14ac:dyDescent="0.2">
      <c r="A327" t="s">
        <v>42</v>
      </c>
      <c r="B327" t="s">
        <v>27</v>
      </c>
      <c r="C327" s="1">
        <v>44039</v>
      </c>
      <c r="D327" s="1">
        <v>43272</v>
      </c>
      <c r="E327" t="s">
        <v>7</v>
      </c>
      <c r="F327" t="s">
        <v>28</v>
      </c>
      <c r="G327" t="s">
        <v>9</v>
      </c>
      <c r="I327" t="str">
        <f t="shared" si="5"/>
        <v/>
      </c>
      <c r="J327">
        <f>IF(G327=J$1,IF(I327="",J326+1,1),0)</f>
        <v>15</v>
      </c>
      <c r="K327">
        <f>IF($G327=K$1,IF($I327="",K326+1,1),0)</f>
        <v>0</v>
      </c>
      <c r="L327">
        <f>IF($G327=L$1,IF($I327="",L326+1,1),0)</f>
        <v>0</v>
      </c>
      <c r="M327">
        <f>IF($G327=M$1,IF($I327="",M326+1,1),0)</f>
        <v>0</v>
      </c>
      <c r="N327">
        <f>IF($G327=N$1,IF($I327="",N326+1,1),0)</f>
        <v>0</v>
      </c>
    </row>
    <row r="328" spans="1:14" x14ac:dyDescent="0.2">
      <c r="A328" t="s">
        <v>43</v>
      </c>
      <c r="B328" t="s">
        <v>27</v>
      </c>
      <c r="C328" s="1">
        <v>44039</v>
      </c>
      <c r="D328" s="1">
        <v>43272</v>
      </c>
      <c r="E328" t="s">
        <v>7</v>
      </c>
      <c r="F328" t="s">
        <v>28</v>
      </c>
      <c r="G328" t="s">
        <v>9</v>
      </c>
      <c r="I328" t="str">
        <f t="shared" si="5"/>
        <v/>
      </c>
      <c r="J328">
        <f>IF(G328=J$1,IF(I328="",J327+1,1),0)</f>
        <v>16</v>
      </c>
      <c r="K328">
        <f>IF($G328=K$1,IF($I328="",K327+1,1),0)</f>
        <v>0</v>
      </c>
      <c r="L328">
        <f>IF($G328=L$1,IF($I328="",L327+1,1),0)</f>
        <v>0</v>
      </c>
      <c r="M328">
        <f>IF($G328=M$1,IF($I328="",M327+1,1),0)</f>
        <v>0</v>
      </c>
      <c r="N328">
        <f>IF($G328=N$1,IF($I328="",N327+1,1),0)</f>
        <v>0</v>
      </c>
    </row>
    <row r="329" spans="1:14" x14ac:dyDescent="0.2">
      <c r="A329" t="s">
        <v>44</v>
      </c>
      <c r="B329" t="s">
        <v>27</v>
      </c>
      <c r="C329" s="1">
        <v>44039</v>
      </c>
      <c r="D329" s="1">
        <v>43272</v>
      </c>
      <c r="E329" t="s">
        <v>7</v>
      </c>
      <c r="F329" t="s">
        <v>28</v>
      </c>
      <c r="G329" t="s">
        <v>9</v>
      </c>
      <c r="I329" t="str">
        <f t="shared" si="5"/>
        <v/>
      </c>
      <c r="J329">
        <f>IF(G329=J$1,IF(I329="",J328+1,1),0)</f>
        <v>17</v>
      </c>
      <c r="K329">
        <f>IF($G329=K$1,IF($I329="",K328+1,1),0)</f>
        <v>0</v>
      </c>
      <c r="L329">
        <f>IF($G329=L$1,IF($I329="",L328+1,1),0)</f>
        <v>0</v>
      </c>
      <c r="M329">
        <f>IF($G329=M$1,IF($I329="",M328+1,1),0)</f>
        <v>0</v>
      </c>
      <c r="N329">
        <f>IF($G329=N$1,IF($I329="",N328+1,1),0)</f>
        <v>0</v>
      </c>
    </row>
    <row r="330" spans="1:14" x14ac:dyDescent="0.2">
      <c r="A330" t="s">
        <v>45</v>
      </c>
      <c r="B330" t="s">
        <v>27</v>
      </c>
      <c r="C330" s="1">
        <v>44039</v>
      </c>
      <c r="D330" s="1">
        <v>43272</v>
      </c>
      <c r="E330" t="s">
        <v>7</v>
      </c>
      <c r="F330" t="s">
        <v>28</v>
      </c>
      <c r="G330" t="s">
        <v>9</v>
      </c>
      <c r="I330" t="str">
        <f t="shared" si="5"/>
        <v/>
      </c>
      <c r="J330">
        <f>IF(G330=J$1,IF(I330="",J329+1,1),0)</f>
        <v>18</v>
      </c>
      <c r="K330">
        <f>IF($G330=K$1,IF($I330="",K329+1,1),0)</f>
        <v>0</v>
      </c>
      <c r="L330">
        <f>IF($G330=L$1,IF($I330="",L329+1,1),0)</f>
        <v>0</v>
      </c>
      <c r="M330">
        <f>IF($G330=M$1,IF($I330="",M329+1,1),0)</f>
        <v>0</v>
      </c>
      <c r="N330">
        <f>IF($G330=N$1,IF($I330="",N329+1,1),0)</f>
        <v>0</v>
      </c>
    </row>
    <row r="331" spans="1:14" x14ac:dyDescent="0.2">
      <c r="A331" t="s">
        <v>46</v>
      </c>
      <c r="B331" t="s">
        <v>27</v>
      </c>
      <c r="C331" s="1">
        <v>44039</v>
      </c>
      <c r="D331" s="1">
        <v>43272</v>
      </c>
      <c r="E331" t="s">
        <v>7</v>
      </c>
      <c r="F331" t="s">
        <v>28</v>
      </c>
      <c r="G331" t="s">
        <v>9</v>
      </c>
      <c r="I331" t="str">
        <f t="shared" si="5"/>
        <v/>
      </c>
      <c r="J331">
        <f>IF(G331=J$1,IF(I331="",J330+1,1),0)</f>
        <v>19</v>
      </c>
      <c r="K331">
        <f>IF($G331=K$1,IF($I331="",K330+1,1),0)</f>
        <v>0</v>
      </c>
      <c r="L331">
        <f>IF($G331=L$1,IF($I331="",L330+1,1),0)</f>
        <v>0</v>
      </c>
      <c r="M331">
        <f>IF($G331=M$1,IF($I331="",M330+1,1),0)</f>
        <v>0</v>
      </c>
      <c r="N331">
        <f>IF($G331=N$1,IF($I331="",N330+1,1),0)</f>
        <v>0</v>
      </c>
    </row>
    <row r="332" spans="1:14" x14ac:dyDescent="0.2">
      <c r="A332" t="s">
        <v>47</v>
      </c>
      <c r="B332" t="s">
        <v>27</v>
      </c>
      <c r="C332" s="1">
        <v>44036</v>
      </c>
      <c r="D332" s="1">
        <v>43272</v>
      </c>
      <c r="E332" t="s">
        <v>7</v>
      </c>
      <c r="F332" t="s">
        <v>28</v>
      </c>
      <c r="G332" t="s">
        <v>9</v>
      </c>
      <c r="I332" t="str">
        <f t="shared" si="5"/>
        <v/>
      </c>
      <c r="J332">
        <f>IF(G332=J$1,IF(I332="",J331+1,1),0)</f>
        <v>20</v>
      </c>
      <c r="K332">
        <f>IF($G332=K$1,IF($I332="",K331+1,1),0)</f>
        <v>0</v>
      </c>
      <c r="L332">
        <f>IF($G332=L$1,IF($I332="",L331+1,1),0)</f>
        <v>0</v>
      </c>
      <c r="M332">
        <f>IF($G332=M$1,IF($I332="",M331+1,1),0)</f>
        <v>0</v>
      </c>
      <c r="N332">
        <f>IF($G332=N$1,IF($I332="",N331+1,1),0)</f>
        <v>0</v>
      </c>
    </row>
    <row r="333" spans="1:14" x14ac:dyDescent="0.2">
      <c r="A333" t="s">
        <v>48</v>
      </c>
      <c r="B333" t="s">
        <v>27</v>
      </c>
      <c r="C333" s="1">
        <v>44036</v>
      </c>
      <c r="D333" s="1">
        <v>43272</v>
      </c>
      <c r="E333" t="s">
        <v>7</v>
      </c>
      <c r="F333" t="s">
        <v>28</v>
      </c>
      <c r="G333" t="s">
        <v>9</v>
      </c>
      <c r="I333" t="str">
        <f t="shared" si="5"/>
        <v/>
      </c>
      <c r="J333">
        <f>IF(G333=J$1,IF(I333="",J332+1,1),0)</f>
        <v>21</v>
      </c>
      <c r="K333">
        <f>IF($G333=K$1,IF($I333="",K332+1,1),0)</f>
        <v>0</v>
      </c>
      <c r="L333">
        <f>IF($G333=L$1,IF($I333="",L332+1,1),0)</f>
        <v>0</v>
      </c>
      <c r="M333">
        <f>IF($G333=M$1,IF($I333="",M332+1,1),0)</f>
        <v>0</v>
      </c>
      <c r="N333">
        <f>IF($G333=N$1,IF($I333="",N332+1,1),0)</f>
        <v>0</v>
      </c>
    </row>
    <row r="334" spans="1:14" x14ac:dyDescent="0.2">
      <c r="A334" t="s">
        <v>49</v>
      </c>
      <c r="B334" t="s">
        <v>27</v>
      </c>
      <c r="C334" s="1">
        <v>44036</v>
      </c>
      <c r="D334" s="1">
        <v>43272</v>
      </c>
      <c r="E334" t="s">
        <v>7</v>
      </c>
      <c r="F334" t="s">
        <v>28</v>
      </c>
      <c r="G334" t="s">
        <v>9</v>
      </c>
      <c r="I334" t="str">
        <f t="shared" si="5"/>
        <v/>
      </c>
      <c r="J334">
        <f>IF(G334=J$1,IF(I334="",J333+1,1),0)</f>
        <v>22</v>
      </c>
      <c r="K334">
        <f>IF($G334=K$1,IF($I334="",K333+1,1),0)</f>
        <v>0</v>
      </c>
      <c r="L334">
        <f>IF($G334=L$1,IF($I334="",L333+1,1),0)</f>
        <v>0</v>
      </c>
      <c r="M334">
        <f>IF($G334=M$1,IF($I334="",M333+1,1),0)</f>
        <v>0</v>
      </c>
      <c r="N334">
        <f>IF($G334=N$1,IF($I334="",N333+1,1),0)</f>
        <v>0</v>
      </c>
    </row>
    <row r="335" spans="1:14" x14ac:dyDescent="0.2">
      <c r="A335" t="s">
        <v>50</v>
      </c>
      <c r="B335" t="s">
        <v>27</v>
      </c>
      <c r="C335" s="1">
        <v>44035</v>
      </c>
      <c r="D335" s="1">
        <v>43272</v>
      </c>
      <c r="E335" t="s">
        <v>7</v>
      </c>
      <c r="F335" t="s">
        <v>28</v>
      </c>
      <c r="G335" t="s">
        <v>9</v>
      </c>
      <c r="I335" t="str">
        <f t="shared" si="5"/>
        <v/>
      </c>
      <c r="J335">
        <f>IF(G335=J$1,IF(I335="",J334+1,1),0)</f>
        <v>23</v>
      </c>
      <c r="K335">
        <f>IF($G335=K$1,IF($I335="",K334+1,1),0)</f>
        <v>0</v>
      </c>
      <c r="L335">
        <f>IF($G335=L$1,IF($I335="",L334+1,1),0)</f>
        <v>0</v>
      </c>
      <c r="M335">
        <f>IF($G335=M$1,IF($I335="",M334+1,1),0)</f>
        <v>0</v>
      </c>
      <c r="N335">
        <f>IF($G335=N$1,IF($I335="",N334+1,1),0)</f>
        <v>0</v>
      </c>
    </row>
    <row r="336" spans="1:14" x14ac:dyDescent="0.2">
      <c r="A336" t="s">
        <v>51</v>
      </c>
      <c r="B336" t="s">
        <v>27</v>
      </c>
      <c r="C336" s="1">
        <v>44035</v>
      </c>
      <c r="D336" s="1">
        <v>43272</v>
      </c>
      <c r="E336" t="s">
        <v>7</v>
      </c>
      <c r="F336" t="s">
        <v>28</v>
      </c>
      <c r="G336" t="s">
        <v>9</v>
      </c>
      <c r="I336" t="str">
        <f t="shared" si="5"/>
        <v/>
      </c>
      <c r="J336">
        <f>IF(G336=J$1,IF(I336="",J335+1,1),0)</f>
        <v>24</v>
      </c>
      <c r="K336">
        <f>IF($G336=K$1,IF($I336="",K335+1,1),0)</f>
        <v>0</v>
      </c>
      <c r="L336">
        <f>IF($G336=L$1,IF($I336="",L335+1,1),0)</f>
        <v>0</v>
      </c>
      <c r="M336">
        <f>IF($G336=M$1,IF($I336="",M335+1,1),0)</f>
        <v>0</v>
      </c>
      <c r="N336">
        <f>IF($G336=N$1,IF($I336="",N335+1,1),0)</f>
        <v>0</v>
      </c>
    </row>
    <row r="337" spans="1:14" x14ac:dyDescent="0.2">
      <c r="A337" t="s">
        <v>52</v>
      </c>
      <c r="B337" t="s">
        <v>27</v>
      </c>
      <c r="C337" s="1">
        <v>44035</v>
      </c>
      <c r="D337" s="1">
        <v>43272</v>
      </c>
      <c r="E337" t="s">
        <v>7</v>
      </c>
      <c r="F337" t="s">
        <v>28</v>
      </c>
      <c r="G337" t="s">
        <v>9</v>
      </c>
      <c r="I337" t="str">
        <f t="shared" si="5"/>
        <v/>
      </c>
      <c r="J337">
        <f>IF(G337=J$1,IF(I337="",J336+1,1),0)</f>
        <v>25</v>
      </c>
      <c r="K337">
        <f>IF($G337=K$1,IF($I337="",K336+1,1),0)</f>
        <v>0</v>
      </c>
      <c r="L337">
        <f>IF($G337=L$1,IF($I337="",L336+1,1),0)</f>
        <v>0</v>
      </c>
      <c r="M337">
        <f>IF($G337=M$1,IF($I337="",M336+1,1),0)</f>
        <v>0</v>
      </c>
      <c r="N337">
        <f>IF($G337=N$1,IF($I337="",N336+1,1),0)</f>
        <v>0</v>
      </c>
    </row>
    <row r="338" spans="1:14" x14ac:dyDescent="0.2">
      <c r="A338" t="s">
        <v>53</v>
      </c>
      <c r="B338" t="s">
        <v>27</v>
      </c>
      <c r="C338" s="1">
        <v>44035</v>
      </c>
      <c r="D338" s="1">
        <v>43272</v>
      </c>
      <c r="E338" t="s">
        <v>7</v>
      </c>
      <c r="F338" t="s">
        <v>28</v>
      </c>
      <c r="G338" t="s">
        <v>9</v>
      </c>
      <c r="I338" t="str">
        <f t="shared" si="5"/>
        <v/>
      </c>
      <c r="J338">
        <f>IF(G338=J$1,IF(I338="",J337+1,1),0)</f>
        <v>26</v>
      </c>
      <c r="K338">
        <f>IF($G338=K$1,IF($I338="",K337+1,1),0)</f>
        <v>0</v>
      </c>
      <c r="L338">
        <f>IF($G338=L$1,IF($I338="",L337+1,1),0)</f>
        <v>0</v>
      </c>
      <c r="M338">
        <f>IF($G338=M$1,IF($I338="",M337+1,1),0)</f>
        <v>0</v>
      </c>
      <c r="N338">
        <f>IF($G338=N$1,IF($I338="",N337+1,1),0)</f>
        <v>0</v>
      </c>
    </row>
    <row r="339" spans="1:14" x14ac:dyDescent="0.2">
      <c r="A339" t="s">
        <v>54</v>
      </c>
      <c r="B339" t="s">
        <v>27</v>
      </c>
      <c r="C339" s="1">
        <v>44035</v>
      </c>
      <c r="D339" s="1">
        <v>43272</v>
      </c>
      <c r="E339" t="s">
        <v>7</v>
      </c>
      <c r="F339" t="s">
        <v>28</v>
      </c>
      <c r="G339" t="s">
        <v>9</v>
      </c>
      <c r="I339" t="str">
        <f t="shared" si="5"/>
        <v/>
      </c>
      <c r="J339">
        <f>IF(G339=J$1,IF(I339="",J338+1,1),0)</f>
        <v>27</v>
      </c>
      <c r="K339">
        <f>IF($G339=K$1,IF($I339="",K338+1,1),0)</f>
        <v>0</v>
      </c>
      <c r="L339">
        <f>IF($G339=L$1,IF($I339="",L338+1,1),0)</f>
        <v>0</v>
      </c>
      <c r="M339">
        <f>IF($G339=M$1,IF($I339="",M338+1,1),0)</f>
        <v>0</v>
      </c>
      <c r="N339">
        <f>IF($G339=N$1,IF($I339="",N338+1,1),0)</f>
        <v>0</v>
      </c>
    </row>
    <row r="340" spans="1:14" x14ac:dyDescent="0.2">
      <c r="A340" t="s">
        <v>55</v>
      </c>
      <c r="B340" t="s">
        <v>27</v>
      </c>
      <c r="C340" s="1">
        <v>44035</v>
      </c>
      <c r="D340" s="1">
        <v>43272</v>
      </c>
      <c r="E340" t="s">
        <v>7</v>
      </c>
      <c r="F340" t="s">
        <v>28</v>
      </c>
      <c r="G340" t="s">
        <v>9</v>
      </c>
      <c r="I340" t="str">
        <f t="shared" si="5"/>
        <v/>
      </c>
      <c r="J340">
        <f>IF(G340=J$1,IF(I340="",J339+1,1),0)</f>
        <v>28</v>
      </c>
      <c r="K340">
        <f>IF($G340=K$1,IF($I340="",K339+1,1),0)</f>
        <v>0</v>
      </c>
      <c r="L340">
        <f>IF($G340=L$1,IF($I340="",L339+1,1),0)</f>
        <v>0</v>
      </c>
      <c r="M340">
        <f>IF($G340=M$1,IF($I340="",M339+1,1),0)</f>
        <v>0</v>
      </c>
      <c r="N340">
        <f>IF($G340=N$1,IF($I340="",N339+1,1),0)</f>
        <v>0</v>
      </c>
    </row>
    <row r="341" spans="1:14" x14ac:dyDescent="0.2">
      <c r="A341" t="s">
        <v>56</v>
      </c>
      <c r="B341" t="s">
        <v>27</v>
      </c>
      <c r="C341" s="1">
        <v>44035</v>
      </c>
      <c r="D341" s="1">
        <v>43272</v>
      </c>
      <c r="E341" t="s">
        <v>7</v>
      </c>
      <c r="F341" t="s">
        <v>28</v>
      </c>
      <c r="G341" t="s">
        <v>9</v>
      </c>
      <c r="I341" t="str">
        <f t="shared" si="5"/>
        <v/>
      </c>
      <c r="J341">
        <f>IF(G341=J$1,IF(I341="",J340+1,1),0)</f>
        <v>29</v>
      </c>
      <c r="K341">
        <f>IF($G341=K$1,IF($I341="",K340+1,1),0)</f>
        <v>0</v>
      </c>
      <c r="L341">
        <f>IF($G341=L$1,IF($I341="",L340+1,1),0)</f>
        <v>0</v>
      </c>
      <c r="M341">
        <f>IF($G341=M$1,IF($I341="",M340+1,1),0)</f>
        <v>0</v>
      </c>
      <c r="N341">
        <f>IF($G341=N$1,IF($I341="",N340+1,1),0)</f>
        <v>0</v>
      </c>
    </row>
    <row r="342" spans="1:14" x14ac:dyDescent="0.2">
      <c r="A342" t="s">
        <v>57</v>
      </c>
      <c r="B342" t="s">
        <v>27</v>
      </c>
      <c r="C342" s="1">
        <v>44035</v>
      </c>
      <c r="D342" s="1">
        <v>43272</v>
      </c>
      <c r="E342" t="s">
        <v>7</v>
      </c>
      <c r="F342" t="s">
        <v>28</v>
      </c>
      <c r="G342" t="s">
        <v>9</v>
      </c>
      <c r="I342" t="str">
        <f t="shared" si="5"/>
        <v/>
      </c>
      <c r="J342">
        <f>IF(G342=J$1,IF(I342="",J341+1,1),0)</f>
        <v>30</v>
      </c>
      <c r="K342">
        <f>IF($G342=K$1,IF($I342="",K341+1,1),0)</f>
        <v>0</v>
      </c>
      <c r="L342">
        <f>IF($G342=L$1,IF($I342="",L341+1,1),0)</f>
        <v>0</v>
      </c>
      <c r="M342">
        <f>IF($G342=M$1,IF($I342="",M341+1,1),0)</f>
        <v>0</v>
      </c>
      <c r="N342">
        <f>IF($G342=N$1,IF($I342="",N341+1,1),0)</f>
        <v>0</v>
      </c>
    </row>
    <row r="343" spans="1:14" x14ac:dyDescent="0.2">
      <c r="A343" t="s">
        <v>58</v>
      </c>
      <c r="B343" t="s">
        <v>27</v>
      </c>
      <c r="C343" s="1">
        <v>44034</v>
      </c>
      <c r="D343" s="1">
        <v>43272</v>
      </c>
      <c r="E343" t="s">
        <v>7</v>
      </c>
      <c r="F343" t="s">
        <v>28</v>
      </c>
      <c r="G343" t="s">
        <v>9</v>
      </c>
      <c r="I343" t="str">
        <f t="shared" si="5"/>
        <v/>
      </c>
      <c r="J343">
        <f>IF(G343=J$1,IF(I343="",J342+1,1),0)</f>
        <v>31</v>
      </c>
      <c r="K343">
        <f>IF($G343=K$1,IF($I343="",K342+1,1),0)</f>
        <v>0</v>
      </c>
      <c r="L343">
        <f>IF($G343=L$1,IF($I343="",L342+1,1),0)</f>
        <v>0</v>
      </c>
      <c r="M343">
        <f>IF($G343=M$1,IF($I343="",M342+1,1),0)</f>
        <v>0</v>
      </c>
      <c r="N343">
        <f>IF($G343=N$1,IF($I343="",N342+1,1),0)</f>
        <v>0</v>
      </c>
    </row>
    <row r="344" spans="1:14" x14ac:dyDescent="0.2">
      <c r="A344" t="s">
        <v>59</v>
      </c>
      <c r="B344" t="s">
        <v>27</v>
      </c>
      <c r="C344" s="1">
        <v>44034</v>
      </c>
      <c r="D344" s="1">
        <v>43272</v>
      </c>
      <c r="E344" t="s">
        <v>7</v>
      </c>
      <c r="F344" t="s">
        <v>28</v>
      </c>
      <c r="G344" t="s">
        <v>9</v>
      </c>
      <c r="I344" t="str">
        <f t="shared" si="5"/>
        <v/>
      </c>
      <c r="J344">
        <f>IF(G344=J$1,IF(I344="",J343+1,1),0)</f>
        <v>32</v>
      </c>
      <c r="K344">
        <f>IF($G344=K$1,IF($I344="",K343+1,1),0)</f>
        <v>0</v>
      </c>
      <c r="L344">
        <f>IF($G344=L$1,IF($I344="",L343+1,1),0)</f>
        <v>0</v>
      </c>
      <c r="M344">
        <f>IF($G344=M$1,IF($I344="",M343+1,1),0)</f>
        <v>0</v>
      </c>
      <c r="N344">
        <f>IF($G344=N$1,IF($I344="",N343+1,1),0)</f>
        <v>0</v>
      </c>
    </row>
    <row r="345" spans="1:14" x14ac:dyDescent="0.2">
      <c r="A345" t="s">
        <v>60</v>
      </c>
      <c r="B345" t="s">
        <v>27</v>
      </c>
      <c r="C345" s="1">
        <v>44034</v>
      </c>
      <c r="D345" s="1">
        <v>43272</v>
      </c>
      <c r="E345" t="s">
        <v>7</v>
      </c>
      <c r="F345" t="s">
        <v>28</v>
      </c>
      <c r="G345" t="s">
        <v>9</v>
      </c>
      <c r="I345" t="str">
        <f t="shared" si="5"/>
        <v/>
      </c>
      <c r="J345">
        <f>IF(G345=J$1,IF(I345="",J344+1,1),0)</f>
        <v>33</v>
      </c>
      <c r="K345">
        <f>IF($G345=K$1,IF($I345="",K344+1,1),0)</f>
        <v>0</v>
      </c>
      <c r="L345">
        <f>IF($G345=L$1,IF($I345="",L344+1,1),0)</f>
        <v>0</v>
      </c>
      <c r="M345">
        <f>IF($G345=M$1,IF($I345="",M344+1,1),0)</f>
        <v>0</v>
      </c>
      <c r="N345">
        <f>IF($G345=N$1,IF($I345="",N344+1,1),0)</f>
        <v>0</v>
      </c>
    </row>
    <row r="346" spans="1:14" x14ac:dyDescent="0.2">
      <c r="A346" t="s">
        <v>61</v>
      </c>
      <c r="B346" t="s">
        <v>27</v>
      </c>
      <c r="C346" s="1">
        <v>44033</v>
      </c>
      <c r="D346" s="1">
        <v>43272</v>
      </c>
      <c r="E346" t="s">
        <v>7</v>
      </c>
      <c r="F346" t="s">
        <v>28</v>
      </c>
      <c r="G346" t="s">
        <v>9</v>
      </c>
      <c r="I346" t="str">
        <f t="shared" si="5"/>
        <v/>
      </c>
      <c r="J346">
        <f>IF(G346=J$1,IF(I346="",J345+1,1),0)</f>
        <v>34</v>
      </c>
      <c r="K346">
        <f>IF($G346=K$1,IF($I346="",K345+1,1),0)</f>
        <v>0</v>
      </c>
      <c r="L346">
        <f>IF($G346=L$1,IF($I346="",L345+1,1),0)</f>
        <v>0</v>
      </c>
      <c r="M346">
        <f>IF($G346=M$1,IF($I346="",M345+1,1),0)</f>
        <v>0</v>
      </c>
      <c r="N346">
        <f>IF($G346=N$1,IF($I346="",N345+1,1),0)</f>
        <v>0</v>
      </c>
    </row>
    <row r="347" spans="1:14" x14ac:dyDescent="0.2">
      <c r="A347" t="s">
        <v>62</v>
      </c>
      <c r="B347" t="s">
        <v>27</v>
      </c>
      <c r="C347" s="1">
        <v>44032</v>
      </c>
      <c r="D347" s="1">
        <v>43272</v>
      </c>
      <c r="E347" t="s">
        <v>7</v>
      </c>
      <c r="F347" t="s">
        <v>28</v>
      </c>
      <c r="G347" t="s">
        <v>9</v>
      </c>
      <c r="I347" t="str">
        <f t="shared" si="5"/>
        <v/>
      </c>
      <c r="J347">
        <f>IF(G347=J$1,IF(I347="",J346+1,1),0)</f>
        <v>35</v>
      </c>
      <c r="K347">
        <f>IF($G347=K$1,IF($I347="",K346+1,1),0)</f>
        <v>0</v>
      </c>
      <c r="L347">
        <f>IF($G347=L$1,IF($I347="",L346+1,1),0)</f>
        <v>0</v>
      </c>
      <c r="M347">
        <f>IF($G347=M$1,IF($I347="",M346+1,1),0)</f>
        <v>0</v>
      </c>
      <c r="N347">
        <f>IF($G347=N$1,IF($I347="",N346+1,1),0)</f>
        <v>0</v>
      </c>
    </row>
    <row r="348" spans="1:14" x14ac:dyDescent="0.2">
      <c r="A348" t="s">
        <v>63</v>
      </c>
      <c r="B348" t="s">
        <v>27</v>
      </c>
      <c r="C348" s="1">
        <v>44032</v>
      </c>
      <c r="D348" s="1">
        <v>43272</v>
      </c>
      <c r="E348" t="s">
        <v>7</v>
      </c>
      <c r="F348" t="s">
        <v>28</v>
      </c>
      <c r="G348" t="s">
        <v>9</v>
      </c>
      <c r="I348" t="str">
        <f t="shared" si="5"/>
        <v/>
      </c>
      <c r="J348">
        <f>IF(G348=J$1,IF(I348="",J347+1,1),0)</f>
        <v>36</v>
      </c>
      <c r="K348">
        <f>IF($G348=K$1,IF($I348="",K347+1,1),0)</f>
        <v>0</v>
      </c>
      <c r="L348">
        <f>IF($G348=L$1,IF($I348="",L347+1,1),0)</f>
        <v>0</v>
      </c>
      <c r="M348">
        <f>IF($G348=M$1,IF($I348="",M347+1,1),0)</f>
        <v>0</v>
      </c>
      <c r="N348">
        <f>IF($G348=N$1,IF($I348="",N347+1,1),0)</f>
        <v>0</v>
      </c>
    </row>
    <row r="349" spans="1:14" x14ac:dyDescent="0.2">
      <c r="A349" t="s">
        <v>64</v>
      </c>
      <c r="B349" t="s">
        <v>27</v>
      </c>
      <c r="C349" s="1">
        <v>44028</v>
      </c>
      <c r="D349" s="1">
        <v>43272</v>
      </c>
      <c r="E349" t="s">
        <v>7</v>
      </c>
      <c r="F349" t="s">
        <v>28</v>
      </c>
      <c r="G349" t="s">
        <v>9</v>
      </c>
      <c r="I349" t="str">
        <f t="shared" si="5"/>
        <v/>
      </c>
      <c r="J349">
        <f>IF(G349=J$1,IF(I349="",J348+1,1),0)</f>
        <v>37</v>
      </c>
      <c r="K349">
        <f>IF($G349=K$1,IF($I349="",K348+1,1),0)</f>
        <v>0</v>
      </c>
      <c r="L349">
        <f>IF($G349=L$1,IF($I349="",L348+1,1),0)</f>
        <v>0</v>
      </c>
      <c r="M349">
        <f>IF($G349=M$1,IF($I349="",M348+1,1),0)</f>
        <v>0</v>
      </c>
      <c r="N349">
        <f>IF($G349=N$1,IF($I349="",N348+1,1),0)</f>
        <v>0</v>
      </c>
    </row>
    <row r="350" spans="1:14" x14ac:dyDescent="0.2">
      <c r="A350" t="s">
        <v>65</v>
      </c>
      <c r="B350" t="s">
        <v>27</v>
      </c>
      <c r="C350" s="1">
        <v>44028</v>
      </c>
      <c r="D350" s="1">
        <v>43272</v>
      </c>
      <c r="E350" t="s">
        <v>7</v>
      </c>
      <c r="F350" t="s">
        <v>28</v>
      </c>
      <c r="G350" t="s">
        <v>9</v>
      </c>
      <c r="I350" t="str">
        <f t="shared" si="5"/>
        <v/>
      </c>
      <c r="J350">
        <f>IF(G350=J$1,IF(I350="",J349+1,1),0)</f>
        <v>38</v>
      </c>
      <c r="K350">
        <f>IF($G350=K$1,IF($I350="",K349+1,1),0)</f>
        <v>0</v>
      </c>
      <c r="L350">
        <f>IF($G350=L$1,IF($I350="",L349+1,1),0)</f>
        <v>0</v>
      </c>
      <c r="M350">
        <f>IF($G350=M$1,IF($I350="",M349+1,1),0)</f>
        <v>0</v>
      </c>
      <c r="N350">
        <f>IF($G350=N$1,IF($I350="",N349+1,1),0)</f>
        <v>0</v>
      </c>
    </row>
    <row r="351" spans="1:14" x14ac:dyDescent="0.2">
      <c r="A351" t="s">
        <v>66</v>
      </c>
      <c r="B351" t="s">
        <v>27</v>
      </c>
      <c r="C351" s="1">
        <v>44028</v>
      </c>
      <c r="D351" s="1">
        <v>43272</v>
      </c>
      <c r="E351" t="s">
        <v>7</v>
      </c>
      <c r="F351" t="s">
        <v>28</v>
      </c>
      <c r="G351" t="s">
        <v>9</v>
      </c>
      <c r="I351" t="str">
        <f t="shared" si="5"/>
        <v/>
      </c>
      <c r="J351">
        <f>IF(G351=J$1,IF(I351="",J350+1,1),0)</f>
        <v>39</v>
      </c>
      <c r="K351">
        <f>IF($G351=K$1,IF($I351="",K350+1,1),0)</f>
        <v>0</v>
      </c>
      <c r="L351">
        <f>IF($G351=L$1,IF($I351="",L350+1,1),0)</f>
        <v>0</v>
      </c>
      <c r="M351">
        <f>IF($G351=M$1,IF($I351="",M350+1,1),0)</f>
        <v>0</v>
      </c>
      <c r="N351">
        <f>IF($G351=N$1,IF($I351="",N350+1,1),0)</f>
        <v>0</v>
      </c>
    </row>
    <row r="352" spans="1:14" x14ac:dyDescent="0.2">
      <c r="A352" t="s">
        <v>67</v>
      </c>
      <c r="B352" t="s">
        <v>27</v>
      </c>
      <c r="C352" s="1">
        <v>44026</v>
      </c>
      <c r="D352" s="1">
        <v>43272</v>
      </c>
      <c r="E352" t="s">
        <v>7</v>
      </c>
      <c r="F352" t="s">
        <v>28</v>
      </c>
      <c r="G352" t="s">
        <v>9</v>
      </c>
      <c r="I352" t="str">
        <f t="shared" si="5"/>
        <v/>
      </c>
      <c r="J352">
        <f>IF(G352=J$1,IF(I352="",J351+1,1),0)</f>
        <v>40</v>
      </c>
      <c r="K352">
        <f>IF($G352=K$1,IF($I352="",K351+1,1),0)</f>
        <v>0</v>
      </c>
      <c r="L352">
        <f>IF($G352=L$1,IF($I352="",L351+1,1),0)</f>
        <v>0</v>
      </c>
      <c r="M352">
        <f>IF($G352=M$1,IF($I352="",M351+1,1),0)</f>
        <v>0</v>
      </c>
      <c r="N352">
        <f>IF($G352=N$1,IF($I352="",N351+1,1),0)</f>
        <v>0</v>
      </c>
    </row>
    <row r="353" spans="1:14" x14ac:dyDescent="0.2">
      <c r="A353" t="s">
        <v>68</v>
      </c>
      <c r="B353" t="s">
        <v>27</v>
      </c>
      <c r="C353" s="1">
        <v>44026</v>
      </c>
      <c r="D353" s="1">
        <v>43272</v>
      </c>
      <c r="E353" t="s">
        <v>7</v>
      </c>
      <c r="F353" t="s">
        <v>28</v>
      </c>
      <c r="G353" t="s">
        <v>9</v>
      </c>
      <c r="I353" t="str">
        <f t="shared" si="5"/>
        <v/>
      </c>
      <c r="J353">
        <f>IF(G353=J$1,IF(I353="",J352+1,1),0)</f>
        <v>41</v>
      </c>
      <c r="K353">
        <f>IF($G353=K$1,IF($I353="",K352+1,1),0)</f>
        <v>0</v>
      </c>
      <c r="L353">
        <f>IF($G353=L$1,IF($I353="",L352+1,1),0)</f>
        <v>0</v>
      </c>
      <c r="M353">
        <f>IF($G353=M$1,IF($I353="",M352+1,1),0)</f>
        <v>0</v>
      </c>
      <c r="N353">
        <f>IF($G353=N$1,IF($I353="",N352+1,1),0)</f>
        <v>0</v>
      </c>
    </row>
    <row r="354" spans="1:14" x14ac:dyDescent="0.2">
      <c r="A354" t="s">
        <v>69</v>
      </c>
      <c r="B354" t="s">
        <v>27</v>
      </c>
      <c r="C354" s="1">
        <v>44026</v>
      </c>
      <c r="D354" s="1">
        <v>43272</v>
      </c>
      <c r="E354" t="s">
        <v>7</v>
      </c>
      <c r="F354" t="s">
        <v>28</v>
      </c>
      <c r="G354" t="s">
        <v>9</v>
      </c>
      <c r="I354" t="str">
        <f t="shared" si="5"/>
        <v/>
      </c>
      <c r="J354">
        <f>IF(G354=J$1,IF(I354="",J353+1,1),0)</f>
        <v>42</v>
      </c>
      <c r="K354">
        <f>IF($G354=K$1,IF($I354="",K353+1,1),0)</f>
        <v>0</v>
      </c>
      <c r="L354">
        <f>IF($G354=L$1,IF($I354="",L353+1,1),0)</f>
        <v>0</v>
      </c>
      <c r="M354">
        <f>IF($G354=M$1,IF($I354="",M353+1,1),0)</f>
        <v>0</v>
      </c>
      <c r="N354">
        <f>IF($G354=N$1,IF($I354="",N353+1,1),0)</f>
        <v>0</v>
      </c>
    </row>
    <row r="355" spans="1:14" x14ac:dyDescent="0.2">
      <c r="A355" t="s">
        <v>70</v>
      </c>
      <c r="B355" t="s">
        <v>27</v>
      </c>
      <c r="C355" s="1">
        <v>44026</v>
      </c>
      <c r="D355" s="1">
        <v>43272</v>
      </c>
      <c r="E355" t="s">
        <v>7</v>
      </c>
      <c r="F355" t="s">
        <v>28</v>
      </c>
      <c r="G355" t="s">
        <v>9</v>
      </c>
      <c r="I355" t="str">
        <f t="shared" si="5"/>
        <v/>
      </c>
      <c r="J355">
        <f>IF(G355=J$1,IF(I355="",J354+1,1),0)</f>
        <v>43</v>
      </c>
      <c r="K355">
        <f>IF($G355=K$1,IF($I355="",K354+1,1),0)</f>
        <v>0</v>
      </c>
      <c r="L355">
        <f>IF($G355=L$1,IF($I355="",L354+1,1),0)</f>
        <v>0</v>
      </c>
      <c r="M355">
        <f>IF($G355=M$1,IF($I355="",M354+1,1),0)</f>
        <v>0</v>
      </c>
      <c r="N355">
        <f>IF($G355=N$1,IF($I355="",N354+1,1),0)</f>
        <v>0</v>
      </c>
    </row>
    <row r="356" spans="1:14" x14ac:dyDescent="0.2">
      <c r="A356" t="s">
        <v>71</v>
      </c>
      <c r="B356" t="s">
        <v>27</v>
      </c>
      <c r="C356" s="1">
        <v>44026</v>
      </c>
      <c r="D356" s="1">
        <v>43272</v>
      </c>
      <c r="E356" t="s">
        <v>7</v>
      </c>
      <c r="F356" t="s">
        <v>28</v>
      </c>
      <c r="G356" t="s">
        <v>9</v>
      </c>
      <c r="I356" t="str">
        <f t="shared" si="5"/>
        <v/>
      </c>
      <c r="J356">
        <f>IF(G356=J$1,IF(I356="",J355+1,1),0)</f>
        <v>44</v>
      </c>
      <c r="K356">
        <f>IF($G356=K$1,IF($I356="",K355+1,1),0)</f>
        <v>0</v>
      </c>
      <c r="L356">
        <f>IF($G356=L$1,IF($I356="",L355+1,1),0)</f>
        <v>0</v>
      </c>
      <c r="M356">
        <f>IF($G356=M$1,IF($I356="",M355+1,1),0)</f>
        <v>0</v>
      </c>
      <c r="N356">
        <f>IF($G356=N$1,IF($I356="",N355+1,1),0)</f>
        <v>0</v>
      </c>
    </row>
    <row r="357" spans="1:14" x14ac:dyDescent="0.2">
      <c r="A357" t="s">
        <v>72</v>
      </c>
      <c r="B357" t="s">
        <v>27</v>
      </c>
      <c r="C357" s="1">
        <v>44026</v>
      </c>
      <c r="D357" s="1">
        <v>43272</v>
      </c>
      <c r="E357" t="s">
        <v>7</v>
      </c>
      <c r="F357" t="s">
        <v>28</v>
      </c>
      <c r="G357" t="s">
        <v>9</v>
      </c>
      <c r="I357" t="str">
        <f t="shared" si="5"/>
        <v/>
      </c>
      <c r="J357">
        <f>IF(G357=J$1,IF(I357="",J356+1,1),0)</f>
        <v>45</v>
      </c>
      <c r="K357">
        <f>IF($G357=K$1,IF($I357="",K356+1,1),0)</f>
        <v>0</v>
      </c>
      <c r="L357">
        <f>IF($G357=L$1,IF($I357="",L356+1,1),0)</f>
        <v>0</v>
      </c>
      <c r="M357">
        <f>IF($G357=M$1,IF($I357="",M356+1,1),0)</f>
        <v>0</v>
      </c>
      <c r="N357">
        <f>IF($G357=N$1,IF($I357="",N356+1,1),0)</f>
        <v>0</v>
      </c>
    </row>
    <row r="358" spans="1:14" x14ac:dyDescent="0.2">
      <c r="A358" t="s">
        <v>73</v>
      </c>
      <c r="B358" t="s">
        <v>27</v>
      </c>
      <c r="C358" s="1">
        <v>44026</v>
      </c>
      <c r="D358" s="1">
        <v>43272</v>
      </c>
      <c r="E358" t="s">
        <v>7</v>
      </c>
      <c r="F358" t="s">
        <v>28</v>
      </c>
      <c r="G358" t="s">
        <v>9</v>
      </c>
      <c r="I358" t="str">
        <f t="shared" si="5"/>
        <v/>
      </c>
      <c r="J358">
        <f>IF(G358=J$1,IF(I358="",J357+1,1),0)</f>
        <v>46</v>
      </c>
      <c r="K358">
        <f>IF($G358=K$1,IF($I358="",K357+1,1),0)</f>
        <v>0</v>
      </c>
      <c r="L358">
        <f>IF($G358=L$1,IF($I358="",L357+1,1),0)</f>
        <v>0</v>
      </c>
      <c r="M358">
        <f>IF($G358=M$1,IF($I358="",M357+1,1),0)</f>
        <v>0</v>
      </c>
      <c r="N358">
        <f>IF($G358=N$1,IF($I358="",N357+1,1),0)</f>
        <v>0</v>
      </c>
    </row>
    <row r="359" spans="1:14" x14ac:dyDescent="0.2">
      <c r="A359" t="s">
        <v>74</v>
      </c>
      <c r="B359" t="s">
        <v>27</v>
      </c>
      <c r="C359" s="1">
        <v>44026</v>
      </c>
      <c r="D359" s="1">
        <v>43272</v>
      </c>
      <c r="E359" t="s">
        <v>7</v>
      </c>
      <c r="F359" t="s">
        <v>28</v>
      </c>
      <c r="G359" t="s">
        <v>9</v>
      </c>
      <c r="I359" t="str">
        <f t="shared" si="5"/>
        <v/>
      </c>
      <c r="J359">
        <f>IF(G359=J$1,IF(I359="",J358+1,1),0)</f>
        <v>47</v>
      </c>
      <c r="K359">
        <f>IF($G359=K$1,IF($I359="",K358+1,1),0)</f>
        <v>0</v>
      </c>
      <c r="L359">
        <f>IF($G359=L$1,IF($I359="",L358+1,1),0)</f>
        <v>0</v>
      </c>
      <c r="M359">
        <f>IF($G359=M$1,IF($I359="",M358+1,1),0)</f>
        <v>0</v>
      </c>
      <c r="N359">
        <f>IF($G359=N$1,IF($I359="",N358+1,1),0)</f>
        <v>0</v>
      </c>
    </row>
    <row r="360" spans="1:14" x14ac:dyDescent="0.2">
      <c r="A360" t="s">
        <v>75</v>
      </c>
      <c r="B360" t="s">
        <v>27</v>
      </c>
      <c r="C360" s="1">
        <v>44026</v>
      </c>
      <c r="D360" s="1">
        <v>43272</v>
      </c>
      <c r="E360" t="s">
        <v>7</v>
      </c>
      <c r="F360" t="s">
        <v>28</v>
      </c>
      <c r="G360" t="s">
        <v>9</v>
      </c>
      <c r="I360" t="str">
        <f t="shared" si="5"/>
        <v/>
      </c>
      <c r="J360">
        <f>IF(G360=J$1,IF(I360="",J359+1,1),0)</f>
        <v>48</v>
      </c>
      <c r="K360">
        <f>IF($G360=K$1,IF($I360="",K359+1,1),0)</f>
        <v>0</v>
      </c>
      <c r="L360">
        <f>IF($G360=L$1,IF($I360="",L359+1,1),0)</f>
        <v>0</v>
      </c>
      <c r="M360">
        <f>IF($G360=M$1,IF($I360="",M359+1,1),0)</f>
        <v>0</v>
      </c>
      <c r="N360">
        <f>IF($G360=N$1,IF($I360="",N359+1,1),0)</f>
        <v>0</v>
      </c>
    </row>
    <row r="361" spans="1:14" x14ac:dyDescent="0.2">
      <c r="A361" t="s">
        <v>76</v>
      </c>
      <c r="B361" t="s">
        <v>27</v>
      </c>
      <c r="C361" s="1">
        <v>44026</v>
      </c>
      <c r="D361" s="1">
        <v>43272</v>
      </c>
      <c r="E361" t="s">
        <v>7</v>
      </c>
      <c r="F361" t="s">
        <v>28</v>
      </c>
      <c r="G361" t="s">
        <v>9</v>
      </c>
      <c r="I361" t="str">
        <f t="shared" si="5"/>
        <v/>
      </c>
      <c r="J361">
        <f>IF(G361=J$1,IF(I361="",J360+1,1),0)</f>
        <v>49</v>
      </c>
      <c r="K361">
        <f>IF($G361=K$1,IF($I361="",K360+1,1),0)</f>
        <v>0</v>
      </c>
      <c r="L361">
        <f>IF($G361=L$1,IF($I361="",L360+1,1),0)</f>
        <v>0</v>
      </c>
      <c r="M361">
        <f>IF($G361=M$1,IF($I361="",M360+1,1),0)</f>
        <v>0</v>
      </c>
      <c r="N361">
        <f>IF($G361=N$1,IF($I361="",N360+1,1),0)</f>
        <v>0</v>
      </c>
    </row>
    <row r="362" spans="1:14" x14ac:dyDescent="0.2">
      <c r="A362" t="s">
        <v>77</v>
      </c>
      <c r="B362" t="s">
        <v>27</v>
      </c>
      <c r="C362" s="1">
        <v>44022</v>
      </c>
      <c r="D362" s="1">
        <v>43272</v>
      </c>
      <c r="E362" t="s">
        <v>7</v>
      </c>
      <c r="F362" t="s">
        <v>28</v>
      </c>
      <c r="G362" t="s">
        <v>9</v>
      </c>
      <c r="I362" t="str">
        <f t="shared" si="5"/>
        <v/>
      </c>
      <c r="J362">
        <f>IF(G362=J$1,IF(I362="",J361+1,1),0)</f>
        <v>50</v>
      </c>
      <c r="K362">
        <f>IF($G362=K$1,IF($I362="",K361+1,1),0)</f>
        <v>0</v>
      </c>
      <c r="L362">
        <f>IF($G362=L$1,IF($I362="",L361+1,1),0)</f>
        <v>0</v>
      </c>
      <c r="M362">
        <f>IF($G362=M$1,IF($I362="",M361+1,1),0)</f>
        <v>0</v>
      </c>
      <c r="N362">
        <f>IF($G362=N$1,IF($I362="",N361+1,1),0)</f>
        <v>0</v>
      </c>
    </row>
    <row r="363" spans="1:14" x14ac:dyDescent="0.2">
      <c r="A363" t="s">
        <v>78</v>
      </c>
      <c r="B363" t="s">
        <v>27</v>
      </c>
      <c r="C363" s="1">
        <v>44025</v>
      </c>
      <c r="D363" s="1">
        <v>43272</v>
      </c>
      <c r="E363" t="s">
        <v>7</v>
      </c>
      <c r="F363" t="s">
        <v>28</v>
      </c>
      <c r="G363" t="s">
        <v>9</v>
      </c>
      <c r="I363" t="str">
        <f t="shared" si="5"/>
        <v/>
      </c>
      <c r="J363">
        <f>IF(G363=J$1,IF(I363="",J362+1,1),0)</f>
        <v>51</v>
      </c>
      <c r="K363">
        <f>IF($G363=K$1,IF($I363="",K362+1,1),0)</f>
        <v>0</v>
      </c>
      <c r="L363">
        <f>IF($G363=L$1,IF($I363="",L362+1,1),0)</f>
        <v>0</v>
      </c>
      <c r="M363">
        <f>IF($G363=M$1,IF($I363="",M362+1,1),0)</f>
        <v>0</v>
      </c>
      <c r="N363">
        <f>IF($G363=N$1,IF($I363="",N362+1,1),0)</f>
        <v>0</v>
      </c>
    </row>
    <row r="364" spans="1:14" x14ac:dyDescent="0.2">
      <c r="A364" t="s">
        <v>79</v>
      </c>
      <c r="B364" t="s">
        <v>27</v>
      </c>
      <c r="C364" s="1">
        <v>44022</v>
      </c>
      <c r="D364" s="1">
        <v>43272</v>
      </c>
      <c r="E364" t="s">
        <v>7</v>
      </c>
      <c r="F364" t="s">
        <v>28</v>
      </c>
      <c r="G364" t="s">
        <v>9</v>
      </c>
      <c r="I364" t="str">
        <f t="shared" si="5"/>
        <v/>
      </c>
      <c r="J364">
        <f>IF(G364=J$1,IF(I364="",J363+1,1),0)</f>
        <v>52</v>
      </c>
      <c r="K364">
        <f>IF($G364=K$1,IF($I364="",K363+1,1),0)</f>
        <v>0</v>
      </c>
      <c r="L364">
        <f>IF($G364=L$1,IF($I364="",L363+1,1),0)</f>
        <v>0</v>
      </c>
      <c r="M364">
        <f>IF($G364=M$1,IF($I364="",M363+1,1),0)</f>
        <v>0</v>
      </c>
      <c r="N364">
        <f>IF($G364=N$1,IF($I364="",N363+1,1),0)</f>
        <v>0</v>
      </c>
    </row>
    <row r="365" spans="1:14" x14ac:dyDescent="0.2">
      <c r="A365" t="s">
        <v>80</v>
      </c>
      <c r="B365" t="s">
        <v>27</v>
      </c>
      <c r="C365" s="1">
        <v>44022</v>
      </c>
      <c r="D365" s="1">
        <v>43272</v>
      </c>
      <c r="E365" t="s">
        <v>7</v>
      </c>
      <c r="F365" t="s">
        <v>28</v>
      </c>
      <c r="G365" t="s">
        <v>9</v>
      </c>
      <c r="I365" t="str">
        <f t="shared" si="5"/>
        <v/>
      </c>
      <c r="J365">
        <f>IF(G365=J$1,IF(I365="",J364+1,1),0)</f>
        <v>53</v>
      </c>
      <c r="K365">
        <f>IF($G365=K$1,IF($I365="",K364+1,1),0)</f>
        <v>0</v>
      </c>
      <c r="L365">
        <f>IF($G365=L$1,IF($I365="",L364+1,1),0)</f>
        <v>0</v>
      </c>
      <c r="M365">
        <f>IF($G365=M$1,IF($I365="",M364+1,1),0)</f>
        <v>0</v>
      </c>
      <c r="N365">
        <f>IF($G365=N$1,IF($I365="",N364+1,1),0)</f>
        <v>0</v>
      </c>
    </row>
    <row r="366" spans="1:14" x14ac:dyDescent="0.2">
      <c r="A366" t="s">
        <v>81</v>
      </c>
      <c r="B366" t="s">
        <v>27</v>
      </c>
      <c r="C366" s="1">
        <v>44022</v>
      </c>
      <c r="D366" s="1">
        <v>43272</v>
      </c>
      <c r="E366" t="s">
        <v>7</v>
      </c>
      <c r="F366" t="s">
        <v>28</v>
      </c>
      <c r="G366" t="s">
        <v>9</v>
      </c>
      <c r="I366" t="str">
        <f t="shared" si="5"/>
        <v/>
      </c>
      <c r="J366">
        <f>IF(G366=J$1,IF(I366="",J365+1,1),0)</f>
        <v>54</v>
      </c>
      <c r="K366">
        <f>IF($G366=K$1,IF($I366="",K365+1,1),0)</f>
        <v>0</v>
      </c>
      <c r="L366">
        <f>IF($G366=L$1,IF($I366="",L365+1,1),0)</f>
        <v>0</v>
      </c>
      <c r="M366">
        <f>IF($G366=M$1,IF($I366="",M365+1,1),0)</f>
        <v>0</v>
      </c>
      <c r="N366">
        <f>IF($G366=N$1,IF($I366="",N365+1,1),0)</f>
        <v>0</v>
      </c>
    </row>
    <row r="367" spans="1:14" x14ac:dyDescent="0.2">
      <c r="A367" t="s">
        <v>82</v>
      </c>
      <c r="B367" t="s">
        <v>27</v>
      </c>
      <c r="C367" s="1">
        <v>44021</v>
      </c>
      <c r="D367" s="1">
        <v>43272</v>
      </c>
      <c r="E367" t="s">
        <v>7</v>
      </c>
      <c r="F367" t="s">
        <v>28</v>
      </c>
      <c r="G367" t="s">
        <v>9</v>
      </c>
      <c r="I367" t="str">
        <f t="shared" si="5"/>
        <v/>
      </c>
      <c r="J367">
        <f>IF(G367=J$1,IF(I367="",J366+1,1),0)</f>
        <v>55</v>
      </c>
      <c r="K367">
        <f>IF($G367=K$1,IF($I367="",K366+1,1),0)</f>
        <v>0</v>
      </c>
      <c r="L367">
        <f>IF($G367=L$1,IF($I367="",L366+1,1),0)</f>
        <v>0</v>
      </c>
      <c r="M367">
        <f>IF($G367=M$1,IF($I367="",M366+1,1),0)</f>
        <v>0</v>
      </c>
      <c r="N367">
        <f>IF($G367=N$1,IF($I367="",N366+1,1),0)</f>
        <v>0</v>
      </c>
    </row>
    <row r="368" spans="1:14" x14ac:dyDescent="0.2">
      <c r="A368" t="s">
        <v>83</v>
      </c>
      <c r="B368" t="s">
        <v>27</v>
      </c>
      <c r="C368" s="1">
        <v>44021</v>
      </c>
      <c r="D368" s="1">
        <v>43272</v>
      </c>
      <c r="E368" t="s">
        <v>7</v>
      </c>
      <c r="F368" t="s">
        <v>28</v>
      </c>
      <c r="G368" t="s">
        <v>9</v>
      </c>
      <c r="I368" t="str">
        <f t="shared" si="5"/>
        <v/>
      </c>
      <c r="J368">
        <f>IF(G368=J$1,IF(I368="",J367+1,1),0)</f>
        <v>56</v>
      </c>
      <c r="K368">
        <f>IF($G368=K$1,IF($I368="",K367+1,1),0)</f>
        <v>0</v>
      </c>
      <c r="L368">
        <f>IF($G368=L$1,IF($I368="",L367+1,1),0)</f>
        <v>0</v>
      </c>
      <c r="M368">
        <f>IF($G368=M$1,IF($I368="",M367+1,1),0)</f>
        <v>0</v>
      </c>
      <c r="N368">
        <f>IF($G368=N$1,IF($I368="",N367+1,1),0)</f>
        <v>0</v>
      </c>
    </row>
    <row r="369" spans="1:14" x14ac:dyDescent="0.2">
      <c r="A369" t="s">
        <v>84</v>
      </c>
      <c r="B369" t="s">
        <v>27</v>
      </c>
      <c r="C369" s="1">
        <v>44021</v>
      </c>
      <c r="D369" s="1">
        <v>43272</v>
      </c>
      <c r="E369" t="s">
        <v>7</v>
      </c>
      <c r="F369" t="s">
        <v>28</v>
      </c>
      <c r="G369" t="s">
        <v>9</v>
      </c>
      <c r="I369" t="str">
        <f t="shared" si="5"/>
        <v/>
      </c>
      <c r="J369">
        <f>IF(G369=J$1,IF(I369="",J368+1,1),0)</f>
        <v>57</v>
      </c>
      <c r="K369">
        <f>IF($G369=K$1,IF($I369="",K368+1,1),0)</f>
        <v>0</v>
      </c>
      <c r="L369">
        <f>IF($G369=L$1,IF($I369="",L368+1,1),0)</f>
        <v>0</v>
      </c>
      <c r="M369">
        <f>IF($G369=M$1,IF($I369="",M368+1,1),0)</f>
        <v>0</v>
      </c>
      <c r="N369">
        <f>IF($G369=N$1,IF($I369="",N368+1,1),0)</f>
        <v>0</v>
      </c>
    </row>
    <row r="370" spans="1:14" x14ac:dyDescent="0.2">
      <c r="A370" t="s">
        <v>85</v>
      </c>
      <c r="B370" t="s">
        <v>27</v>
      </c>
      <c r="C370" s="1">
        <v>44021</v>
      </c>
      <c r="D370" s="1">
        <v>43272</v>
      </c>
      <c r="E370" t="s">
        <v>7</v>
      </c>
      <c r="F370" t="s">
        <v>28</v>
      </c>
      <c r="G370" t="s">
        <v>9</v>
      </c>
      <c r="I370" t="str">
        <f t="shared" si="5"/>
        <v/>
      </c>
      <c r="J370">
        <f>IF(G370=J$1,IF(I370="",J369+1,1),0)</f>
        <v>58</v>
      </c>
      <c r="K370">
        <f>IF($G370=K$1,IF($I370="",K369+1,1),0)</f>
        <v>0</v>
      </c>
      <c r="L370">
        <f>IF($G370=L$1,IF($I370="",L369+1,1),0)</f>
        <v>0</v>
      </c>
      <c r="M370">
        <f>IF($G370=M$1,IF($I370="",M369+1,1),0)</f>
        <v>0</v>
      </c>
      <c r="N370">
        <f>IF($G370=N$1,IF($I370="",N369+1,1),0)</f>
        <v>0</v>
      </c>
    </row>
    <row r="371" spans="1:14" x14ac:dyDescent="0.2">
      <c r="A371" t="s">
        <v>86</v>
      </c>
      <c r="B371" t="s">
        <v>27</v>
      </c>
      <c r="C371" s="1">
        <v>44021</v>
      </c>
      <c r="D371" s="1">
        <v>43272</v>
      </c>
      <c r="E371" t="s">
        <v>7</v>
      </c>
      <c r="F371" t="s">
        <v>28</v>
      </c>
      <c r="G371" t="s">
        <v>9</v>
      </c>
      <c r="I371" t="str">
        <f t="shared" si="5"/>
        <v/>
      </c>
      <c r="J371">
        <f>IF(G371=J$1,IF(I371="",J370+1,1),0)</f>
        <v>59</v>
      </c>
      <c r="K371">
        <f>IF($G371=K$1,IF($I371="",K370+1,1),0)</f>
        <v>0</v>
      </c>
      <c r="L371">
        <f>IF($G371=L$1,IF($I371="",L370+1,1),0)</f>
        <v>0</v>
      </c>
      <c r="M371">
        <f>IF($G371=M$1,IF($I371="",M370+1,1),0)</f>
        <v>0</v>
      </c>
      <c r="N371">
        <f>IF($G371=N$1,IF($I371="",N370+1,1),0)</f>
        <v>0</v>
      </c>
    </row>
    <row r="372" spans="1:14" x14ac:dyDescent="0.2">
      <c r="A372" t="s">
        <v>87</v>
      </c>
      <c r="B372" t="s">
        <v>27</v>
      </c>
      <c r="C372" s="1">
        <v>44021</v>
      </c>
      <c r="D372" s="1">
        <v>43272</v>
      </c>
      <c r="E372" t="s">
        <v>7</v>
      </c>
      <c r="F372" t="s">
        <v>28</v>
      </c>
      <c r="G372" t="s">
        <v>9</v>
      </c>
      <c r="I372" t="str">
        <f t="shared" si="5"/>
        <v/>
      </c>
      <c r="J372">
        <f>IF(G372=J$1,IF(I372="",J371+1,1),0)</f>
        <v>60</v>
      </c>
      <c r="K372">
        <f>IF($G372=K$1,IF($I372="",K371+1,1),0)</f>
        <v>0</v>
      </c>
      <c r="L372">
        <f>IF($G372=L$1,IF($I372="",L371+1,1),0)</f>
        <v>0</v>
      </c>
      <c r="M372">
        <f>IF($G372=M$1,IF($I372="",M371+1,1),0)</f>
        <v>0</v>
      </c>
      <c r="N372">
        <f>IF($G372=N$1,IF($I372="",N371+1,1),0)</f>
        <v>0</v>
      </c>
    </row>
    <row r="373" spans="1:14" x14ac:dyDescent="0.2">
      <c r="A373" t="s">
        <v>88</v>
      </c>
      <c r="B373" t="s">
        <v>27</v>
      </c>
      <c r="C373" s="1">
        <v>44021</v>
      </c>
      <c r="D373" s="1">
        <v>43272</v>
      </c>
      <c r="E373" t="s">
        <v>7</v>
      </c>
      <c r="F373" t="s">
        <v>28</v>
      </c>
      <c r="G373" t="s">
        <v>9</v>
      </c>
      <c r="I373" t="str">
        <f t="shared" si="5"/>
        <v/>
      </c>
      <c r="J373">
        <f>IF(G373=J$1,IF(I373="",J372+1,1),0)</f>
        <v>61</v>
      </c>
      <c r="K373">
        <f>IF($G373=K$1,IF($I373="",K372+1,1),0)</f>
        <v>0</v>
      </c>
      <c r="L373">
        <f>IF($G373=L$1,IF($I373="",L372+1,1),0)</f>
        <v>0</v>
      </c>
      <c r="M373">
        <f>IF($G373=M$1,IF($I373="",M372+1,1),0)</f>
        <v>0</v>
      </c>
      <c r="N373">
        <f>IF($G373=N$1,IF($I373="",N372+1,1),0)</f>
        <v>0</v>
      </c>
    </row>
    <row r="374" spans="1:14" x14ac:dyDescent="0.2">
      <c r="A374" t="s">
        <v>89</v>
      </c>
      <c r="B374" t="s">
        <v>27</v>
      </c>
      <c r="C374" s="1">
        <v>44020</v>
      </c>
      <c r="D374" s="1">
        <v>43272</v>
      </c>
      <c r="E374" t="s">
        <v>7</v>
      </c>
      <c r="F374" t="s">
        <v>28</v>
      </c>
      <c r="G374" t="s">
        <v>9</v>
      </c>
      <c r="I374" t="str">
        <f t="shared" si="5"/>
        <v/>
      </c>
      <c r="J374">
        <f>IF(G374=J$1,IF(I374="",J373+1,1),0)</f>
        <v>62</v>
      </c>
      <c r="K374">
        <f>IF($G374=K$1,IF($I374="",K373+1,1),0)</f>
        <v>0</v>
      </c>
      <c r="L374">
        <f>IF($G374=L$1,IF($I374="",L373+1,1),0)</f>
        <v>0</v>
      </c>
      <c r="M374">
        <f>IF($G374=M$1,IF($I374="",M373+1,1),0)</f>
        <v>0</v>
      </c>
      <c r="N374">
        <f>IF($G374=N$1,IF($I374="",N373+1,1),0)</f>
        <v>0</v>
      </c>
    </row>
    <row r="375" spans="1:14" x14ac:dyDescent="0.2">
      <c r="A375" t="s">
        <v>90</v>
      </c>
      <c r="B375" t="s">
        <v>27</v>
      </c>
      <c r="C375" s="1">
        <v>44020</v>
      </c>
      <c r="D375" s="1">
        <v>43272</v>
      </c>
      <c r="E375" t="s">
        <v>7</v>
      </c>
      <c r="F375" t="s">
        <v>28</v>
      </c>
      <c r="G375" t="s">
        <v>9</v>
      </c>
      <c r="I375" t="str">
        <f t="shared" si="5"/>
        <v/>
      </c>
      <c r="J375">
        <f>IF(G375=J$1,IF(I375="",J374+1,1),0)</f>
        <v>63</v>
      </c>
      <c r="K375">
        <f>IF($G375=K$1,IF($I375="",K374+1,1),0)</f>
        <v>0</v>
      </c>
      <c r="L375">
        <f>IF($G375=L$1,IF($I375="",L374+1,1),0)</f>
        <v>0</v>
      </c>
      <c r="M375">
        <f>IF($G375=M$1,IF($I375="",M374+1,1),0)</f>
        <v>0</v>
      </c>
      <c r="N375">
        <f>IF($G375=N$1,IF($I375="",N374+1,1),0)</f>
        <v>0</v>
      </c>
    </row>
    <row r="376" spans="1:14" x14ac:dyDescent="0.2">
      <c r="A376" t="s">
        <v>91</v>
      </c>
      <c r="B376" t="s">
        <v>27</v>
      </c>
      <c r="C376" s="1">
        <v>44020</v>
      </c>
      <c r="D376" s="1">
        <v>43272</v>
      </c>
      <c r="E376" t="s">
        <v>7</v>
      </c>
      <c r="F376" t="s">
        <v>28</v>
      </c>
      <c r="G376" t="s">
        <v>9</v>
      </c>
      <c r="I376" t="str">
        <f t="shared" si="5"/>
        <v/>
      </c>
      <c r="J376">
        <f>IF(G376=J$1,IF(I376="",J375+1,1),0)</f>
        <v>64</v>
      </c>
      <c r="K376">
        <f>IF($G376=K$1,IF($I376="",K375+1,1),0)</f>
        <v>0</v>
      </c>
      <c r="L376">
        <f>IF($G376=L$1,IF($I376="",L375+1,1),0)</f>
        <v>0</v>
      </c>
      <c r="M376">
        <f>IF($G376=M$1,IF($I376="",M375+1,1),0)</f>
        <v>0</v>
      </c>
      <c r="N376">
        <f>IF($G376=N$1,IF($I376="",N375+1,1),0)</f>
        <v>0</v>
      </c>
    </row>
    <row r="377" spans="1:14" x14ac:dyDescent="0.2">
      <c r="A377" t="s">
        <v>92</v>
      </c>
      <c r="B377" t="s">
        <v>27</v>
      </c>
      <c r="C377" s="1">
        <v>44019</v>
      </c>
      <c r="D377" s="1">
        <v>43272</v>
      </c>
      <c r="E377" t="s">
        <v>7</v>
      </c>
      <c r="F377" t="s">
        <v>28</v>
      </c>
      <c r="G377" t="s">
        <v>9</v>
      </c>
      <c r="I377" t="str">
        <f t="shared" si="5"/>
        <v/>
      </c>
      <c r="J377">
        <f>IF(G377=J$1,IF(I377="",J376+1,1),0)</f>
        <v>65</v>
      </c>
      <c r="K377">
        <f>IF($G377=K$1,IF($I377="",K376+1,1),0)</f>
        <v>0</v>
      </c>
      <c r="L377">
        <f>IF($G377=L$1,IF($I377="",L376+1,1),0)</f>
        <v>0</v>
      </c>
      <c r="M377">
        <f>IF($G377=M$1,IF($I377="",M376+1,1),0)</f>
        <v>0</v>
      </c>
      <c r="N377">
        <f>IF($G377=N$1,IF($I377="",N376+1,1),0)</f>
        <v>0</v>
      </c>
    </row>
    <row r="378" spans="1:14" x14ac:dyDescent="0.2">
      <c r="A378" t="s">
        <v>93</v>
      </c>
      <c r="B378" t="s">
        <v>27</v>
      </c>
      <c r="C378" s="1">
        <v>44019</v>
      </c>
      <c r="D378" s="1">
        <v>43272</v>
      </c>
      <c r="E378" t="s">
        <v>7</v>
      </c>
      <c r="F378" t="s">
        <v>28</v>
      </c>
      <c r="G378" t="s">
        <v>9</v>
      </c>
      <c r="I378" t="str">
        <f t="shared" si="5"/>
        <v/>
      </c>
      <c r="J378">
        <f>IF(G378=J$1,IF(I378="",J377+1,1),0)</f>
        <v>66</v>
      </c>
      <c r="K378">
        <f>IF($G378=K$1,IF($I378="",K377+1,1),0)</f>
        <v>0</v>
      </c>
      <c r="L378">
        <f>IF($G378=L$1,IF($I378="",L377+1,1),0)</f>
        <v>0</v>
      </c>
      <c r="M378">
        <f>IF($G378=M$1,IF($I378="",M377+1,1),0)</f>
        <v>0</v>
      </c>
      <c r="N378">
        <f>IF($G378=N$1,IF($I378="",N377+1,1),0)</f>
        <v>0</v>
      </c>
    </row>
    <row r="379" spans="1:14" x14ac:dyDescent="0.2">
      <c r="A379" t="s">
        <v>94</v>
      </c>
      <c r="B379" t="s">
        <v>27</v>
      </c>
      <c r="C379" s="1">
        <v>44015</v>
      </c>
      <c r="D379" s="1">
        <v>43272</v>
      </c>
      <c r="E379" t="s">
        <v>7</v>
      </c>
      <c r="F379" t="s">
        <v>28</v>
      </c>
      <c r="G379" t="s">
        <v>9</v>
      </c>
      <c r="I379" t="str">
        <f t="shared" si="5"/>
        <v/>
      </c>
      <c r="J379">
        <f>IF(G379=J$1,IF(I379="",J378+1,1),0)</f>
        <v>67</v>
      </c>
      <c r="K379">
        <f>IF($G379=K$1,IF($I379="",K378+1,1),0)</f>
        <v>0</v>
      </c>
      <c r="L379">
        <f>IF($G379=L$1,IF($I379="",L378+1,1),0)</f>
        <v>0</v>
      </c>
      <c r="M379">
        <f>IF($G379=M$1,IF($I379="",M378+1,1),0)</f>
        <v>0</v>
      </c>
      <c r="N379">
        <f>IF($G379=N$1,IF($I379="",N378+1,1),0)</f>
        <v>0</v>
      </c>
    </row>
    <row r="380" spans="1:14" x14ac:dyDescent="0.2">
      <c r="A380" t="s">
        <v>95</v>
      </c>
      <c r="B380" t="s">
        <v>27</v>
      </c>
      <c r="C380" s="1">
        <v>44008</v>
      </c>
      <c r="D380" s="1">
        <v>43272</v>
      </c>
      <c r="E380" t="s">
        <v>7</v>
      </c>
      <c r="F380" t="s">
        <v>28</v>
      </c>
      <c r="G380" t="s">
        <v>9</v>
      </c>
      <c r="I380" t="str">
        <f t="shared" si="5"/>
        <v/>
      </c>
      <c r="J380">
        <f>IF(G380=J$1,IF(I380="",J379+1,1),0)</f>
        <v>68</v>
      </c>
      <c r="K380">
        <f>IF($G380=K$1,IF($I380="",K379+1,1),0)</f>
        <v>0</v>
      </c>
      <c r="L380">
        <f>IF($G380=L$1,IF($I380="",L379+1,1),0)</f>
        <v>0</v>
      </c>
      <c r="M380">
        <f>IF($G380=M$1,IF($I380="",M379+1,1),0)</f>
        <v>0</v>
      </c>
      <c r="N380">
        <f>IF($G380=N$1,IF($I380="",N379+1,1),0)</f>
        <v>0</v>
      </c>
    </row>
    <row r="381" spans="1:14" x14ac:dyDescent="0.2">
      <c r="A381" t="s">
        <v>96</v>
      </c>
      <c r="B381" t="s">
        <v>27</v>
      </c>
      <c r="C381" s="1">
        <v>44008</v>
      </c>
      <c r="D381" s="1">
        <v>43272</v>
      </c>
      <c r="E381" t="s">
        <v>7</v>
      </c>
      <c r="F381" t="s">
        <v>28</v>
      </c>
      <c r="G381" t="s">
        <v>9</v>
      </c>
      <c r="I381" t="str">
        <f t="shared" si="5"/>
        <v/>
      </c>
      <c r="J381">
        <f>IF(G381=J$1,IF(I381="",J380+1,1),0)</f>
        <v>69</v>
      </c>
      <c r="K381">
        <f>IF($G381=K$1,IF($I381="",K380+1,1),0)</f>
        <v>0</v>
      </c>
      <c r="L381">
        <f>IF($G381=L$1,IF($I381="",L380+1,1),0)</f>
        <v>0</v>
      </c>
      <c r="M381">
        <f>IF($G381=M$1,IF($I381="",M380+1,1),0)</f>
        <v>0</v>
      </c>
      <c r="N381">
        <f>IF($G381=N$1,IF($I381="",N380+1,1),0)</f>
        <v>0</v>
      </c>
    </row>
    <row r="382" spans="1:14" x14ac:dyDescent="0.2">
      <c r="A382" t="s">
        <v>97</v>
      </c>
      <c r="B382" t="s">
        <v>27</v>
      </c>
      <c r="C382" s="1">
        <v>44008</v>
      </c>
      <c r="D382" s="1">
        <v>43272</v>
      </c>
      <c r="E382" t="s">
        <v>7</v>
      </c>
      <c r="F382" t="s">
        <v>28</v>
      </c>
      <c r="G382" t="s">
        <v>9</v>
      </c>
      <c r="I382" t="str">
        <f t="shared" si="5"/>
        <v/>
      </c>
      <c r="J382">
        <f>IF(G382=J$1,IF(I382="",J381+1,1),0)</f>
        <v>70</v>
      </c>
      <c r="K382">
        <f>IF($G382=K$1,IF($I382="",K381+1,1),0)</f>
        <v>0</v>
      </c>
      <c r="L382">
        <f>IF($G382=L$1,IF($I382="",L381+1,1),0)</f>
        <v>0</v>
      </c>
      <c r="M382">
        <f>IF($G382=M$1,IF($I382="",M381+1,1),0)</f>
        <v>0</v>
      </c>
      <c r="N382">
        <f>IF($G382=N$1,IF($I382="",N381+1,1),0)</f>
        <v>0</v>
      </c>
    </row>
    <row r="383" spans="1:14" x14ac:dyDescent="0.2">
      <c r="A383" t="s">
        <v>98</v>
      </c>
      <c r="B383" t="s">
        <v>27</v>
      </c>
      <c r="C383" s="1">
        <v>44007</v>
      </c>
      <c r="D383" s="1">
        <v>43272</v>
      </c>
      <c r="E383" t="s">
        <v>7</v>
      </c>
      <c r="F383" t="s">
        <v>28</v>
      </c>
      <c r="G383" t="s">
        <v>9</v>
      </c>
      <c r="I383" t="str">
        <f t="shared" si="5"/>
        <v/>
      </c>
      <c r="J383">
        <f>IF(G383=J$1,IF(I383="",J382+1,1),0)</f>
        <v>71</v>
      </c>
      <c r="K383">
        <f>IF($G383=K$1,IF($I383="",K382+1,1),0)</f>
        <v>0</v>
      </c>
      <c r="L383">
        <f>IF($G383=L$1,IF($I383="",L382+1,1),0)</f>
        <v>0</v>
      </c>
      <c r="M383">
        <f>IF($G383=M$1,IF($I383="",M382+1,1),0)</f>
        <v>0</v>
      </c>
      <c r="N383">
        <f>IF($G383=N$1,IF($I383="",N382+1,1),0)</f>
        <v>0</v>
      </c>
    </row>
    <row r="384" spans="1:14" x14ac:dyDescent="0.2">
      <c r="A384" t="s">
        <v>99</v>
      </c>
      <c r="B384" t="s">
        <v>27</v>
      </c>
      <c r="C384" s="1">
        <v>44007</v>
      </c>
      <c r="D384" s="1">
        <v>43272</v>
      </c>
      <c r="E384" t="s">
        <v>7</v>
      </c>
      <c r="F384" t="s">
        <v>28</v>
      </c>
      <c r="G384" t="s">
        <v>9</v>
      </c>
      <c r="I384" t="str">
        <f t="shared" si="5"/>
        <v/>
      </c>
      <c r="J384">
        <f>IF(G384=J$1,IF(I384="",J383+1,1),0)</f>
        <v>72</v>
      </c>
      <c r="K384">
        <f>IF($G384=K$1,IF($I384="",K383+1,1),0)</f>
        <v>0</v>
      </c>
      <c r="L384">
        <f>IF($G384=L$1,IF($I384="",L383+1,1),0)</f>
        <v>0</v>
      </c>
      <c r="M384">
        <f>IF($G384=M$1,IF($I384="",M383+1,1),0)</f>
        <v>0</v>
      </c>
      <c r="N384">
        <f>IF($G384=N$1,IF($I384="",N383+1,1),0)</f>
        <v>0</v>
      </c>
    </row>
    <row r="385" spans="1:14" x14ac:dyDescent="0.2">
      <c r="A385" t="s">
        <v>100</v>
      </c>
      <c r="B385" t="s">
        <v>27</v>
      </c>
      <c r="C385" s="1">
        <v>44007</v>
      </c>
      <c r="D385" s="1">
        <v>43272</v>
      </c>
      <c r="E385" t="s">
        <v>7</v>
      </c>
      <c r="F385" t="s">
        <v>28</v>
      </c>
      <c r="G385" t="s">
        <v>9</v>
      </c>
      <c r="I385" t="str">
        <f t="shared" si="5"/>
        <v/>
      </c>
      <c r="J385">
        <f>IF(G385=J$1,IF(I385="",J384+1,1),0)</f>
        <v>73</v>
      </c>
      <c r="K385">
        <f>IF($G385=K$1,IF($I385="",K384+1,1),0)</f>
        <v>0</v>
      </c>
      <c r="L385">
        <f>IF($G385=L$1,IF($I385="",L384+1,1),0)</f>
        <v>0</v>
      </c>
      <c r="M385">
        <f>IF($G385=M$1,IF($I385="",M384+1,1),0)</f>
        <v>0</v>
      </c>
      <c r="N385">
        <f>IF($G385=N$1,IF($I385="",N384+1,1),0)</f>
        <v>0</v>
      </c>
    </row>
    <row r="386" spans="1:14" x14ac:dyDescent="0.2">
      <c r="A386" t="s">
        <v>101</v>
      </c>
      <c r="B386" t="s">
        <v>27</v>
      </c>
      <c r="C386" s="1">
        <v>44007</v>
      </c>
      <c r="D386" s="1">
        <v>43272</v>
      </c>
      <c r="E386" t="s">
        <v>7</v>
      </c>
      <c r="F386" t="s">
        <v>28</v>
      </c>
      <c r="G386" t="s">
        <v>9</v>
      </c>
      <c r="I386" t="str">
        <f t="shared" si="5"/>
        <v/>
      </c>
      <c r="J386">
        <f>IF(G386=J$1,IF(I386="",J385+1,1),0)</f>
        <v>74</v>
      </c>
      <c r="K386">
        <f>IF($G386=K$1,IF($I386="",K385+1,1),0)</f>
        <v>0</v>
      </c>
      <c r="L386">
        <f>IF($G386=L$1,IF($I386="",L385+1,1),0)</f>
        <v>0</v>
      </c>
      <c r="M386">
        <f>IF($G386=M$1,IF($I386="",M385+1,1),0)</f>
        <v>0</v>
      </c>
      <c r="N386">
        <f>IF($G386=N$1,IF($I386="",N385+1,1),0)</f>
        <v>0</v>
      </c>
    </row>
    <row r="387" spans="1:14" x14ac:dyDescent="0.2">
      <c r="A387" t="s">
        <v>102</v>
      </c>
      <c r="B387" t="s">
        <v>27</v>
      </c>
      <c r="C387" s="1">
        <v>44007</v>
      </c>
      <c r="D387" s="1">
        <v>43272</v>
      </c>
      <c r="E387" t="s">
        <v>7</v>
      </c>
      <c r="F387" t="s">
        <v>28</v>
      </c>
      <c r="G387" t="s">
        <v>9</v>
      </c>
      <c r="I387" t="str">
        <f t="shared" ref="I387:I450" si="6">IF(B387=B386,"",B387)</f>
        <v/>
      </c>
      <c r="J387">
        <f>IF(G387=J$1,IF(I387="",J386+1,1),0)</f>
        <v>75</v>
      </c>
      <c r="K387">
        <f>IF($G387=K$1,IF($I387="",K386+1,1),0)</f>
        <v>0</v>
      </c>
      <c r="L387">
        <f>IF($G387=L$1,IF($I387="",L386+1,1),0)</f>
        <v>0</v>
      </c>
      <c r="M387">
        <f>IF($G387=M$1,IF($I387="",M386+1,1),0)</f>
        <v>0</v>
      </c>
      <c r="N387">
        <f>IF($G387=N$1,IF($I387="",N386+1,1),0)</f>
        <v>0</v>
      </c>
    </row>
    <row r="388" spans="1:14" x14ac:dyDescent="0.2">
      <c r="A388" t="s">
        <v>103</v>
      </c>
      <c r="B388" t="s">
        <v>27</v>
      </c>
      <c r="C388" s="1">
        <v>44007</v>
      </c>
      <c r="D388" s="1">
        <v>43272</v>
      </c>
      <c r="E388" t="s">
        <v>7</v>
      </c>
      <c r="F388" t="s">
        <v>28</v>
      </c>
      <c r="G388" t="s">
        <v>9</v>
      </c>
      <c r="I388" t="str">
        <f t="shared" si="6"/>
        <v/>
      </c>
      <c r="J388">
        <f>IF(G388=J$1,IF(I388="",J387+1,1),0)</f>
        <v>76</v>
      </c>
      <c r="K388">
        <f>IF($G388=K$1,IF($I388="",K387+1,1),0)</f>
        <v>0</v>
      </c>
      <c r="L388">
        <f>IF($G388=L$1,IF($I388="",L387+1,1),0)</f>
        <v>0</v>
      </c>
      <c r="M388">
        <f>IF($G388=M$1,IF($I388="",M387+1,1),0)</f>
        <v>0</v>
      </c>
      <c r="N388">
        <f>IF($G388=N$1,IF($I388="",N387+1,1),0)</f>
        <v>0</v>
      </c>
    </row>
    <row r="389" spans="1:14" x14ac:dyDescent="0.2">
      <c r="A389" t="s">
        <v>104</v>
      </c>
      <c r="B389" t="s">
        <v>27</v>
      </c>
      <c r="C389" s="1">
        <v>44006</v>
      </c>
      <c r="D389" s="1">
        <v>43272</v>
      </c>
      <c r="E389" t="s">
        <v>7</v>
      </c>
      <c r="F389" t="s">
        <v>28</v>
      </c>
      <c r="G389" t="s">
        <v>9</v>
      </c>
      <c r="I389" t="str">
        <f t="shared" si="6"/>
        <v/>
      </c>
      <c r="J389">
        <f>IF(G389=J$1,IF(I389="",J388+1,1),0)</f>
        <v>77</v>
      </c>
      <c r="K389">
        <f>IF($G389=K$1,IF($I389="",K388+1,1),0)</f>
        <v>0</v>
      </c>
      <c r="L389">
        <f>IF($G389=L$1,IF($I389="",L388+1,1),0)</f>
        <v>0</v>
      </c>
      <c r="M389">
        <f>IF($G389=M$1,IF($I389="",M388+1,1),0)</f>
        <v>0</v>
      </c>
      <c r="N389">
        <f>IF($G389=N$1,IF($I389="",N388+1,1),0)</f>
        <v>0</v>
      </c>
    </row>
    <row r="390" spans="1:14" x14ac:dyDescent="0.2">
      <c r="A390" t="s">
        <v>105</v>
      </c>
      <c r="B390" t="s">
        <v>27</v>
      </c>
      <c r="C390" s="1">
        <v>44006</v>
      </c>
      <c r="D390" s="1">
        <v>43272</v>
      </c>
      <c r="E390" t="s">
        <v>7</v>
      </c>
      <c r="F390" t="s">
        <v>28</v>
      </c>
      <c r="G390" t="s">
        <v>9</v>
      </c>
      <c r="I390" t="str">
        <f t="shared" si="6"/>
        <v/>
      </c>
      <c r="J390">
        <f>IF(G390=J$1,IF(I390="",J389+1,1),0)</f>
        <v>78</v>
      </c>
      <c r="K390">
        <f>IF($G390=K$1,IF($I390="",K389+1,1),0)</f>
        <v>0</v>
      </c>
      <c r="L390">
        <f>IF($G390=L$1,IF($I390="",L389+1,1),0)</f>
        <v>0</v>
      </c>
      <c r="M390">
        <f>IF($G390=M$1,IF($I390="",M389+1,1),0)</f>
        <v>0</v>
      </c>
      <c r="N390">
        <f>IF($G390=N$1,IF($I390="",N389+1,1),0)</f>
        <v>0</v>
      </c>
    </row>
    <row r="391" spans="1:14" x14ac:dyDescent="0.2">
      <c r="A391" t="s">
        <v>106</v>
      </c>
      <c r="B391" t="s">
        <v>27</v>
      </c>
      <c r="C391" s="1">
        <v>44006</v>
      </c>
      <c r="D391" s="1">
        <v>43272</v>
      </c>
      <c r="E391" t="s">
        <v>7</v>
      </c>
      <c r="F391" t="s">
        <v>28</v>
      </c>
      <c r="G391" t="s">
        <v>9</v>
      </c>
      <c r="I391" t="str">
        <f t="shared" si="6"/>
        <v/>
      </c>
      <c r="J391">
        <f>IF(G391=J$1,IF(I391="",J390+1,1),0)</f>
        <v>79</v>
      </c>
      <c r="K391">
        <f>IF($G391=K$1,IF($I391="",K390+1,1),0)</f>
        <v>0</v>
      </c>
      <c r="L391">
        <f>IF($G391=L$1,IF($I391="",L390+1,1),0)</f>
        <v>0</v>
      </c>
      <c r="M391">
        <f>IF($G391=M$1,IF($I391="",M390+1,1),0)</f>
        <v>0</v>
      </c>
      <c r="N391">
        <f>IF($G391=N$1,IF($I391="",N390+1,1),0)</f>
        <v>0</v>
      </c>
    </row>
    <row r="392" spans="1:14" x14ac:dyDescent="0.2">
      <c r="A392" t="s">
        <v>107</v>
      </c>
      <c r="B392" t="s">
        <v>27</v>
      </c>
      <c r="C392" s="1">
        <v>44006</v>
      </c>
      <c r="D392" s="1">
        <v>43272</v>
      </c>
      <c r="E392" t="s">
        <v>7</v>
      </c>
      <c r="F392" t="s">
        <v>28</v>
      </c>
      <c r="G392" t="s">
        <v>9</v>
      </c>
      <c r="I392" t="str">
        <f t="shared" si="6"/>
        <v/>
      </c>
      <c r="J392">
        <f>IF(G392=J$1,IF(I392="",J391+1,1),0)</f>
        <v>80</v>
      </c>
      <c r="K392">
        <f>IF($G392=K$1,IF($I392="",K391+1,1),0)</f>
        <v>0</v>
      </c>
      <c r="L392">
        <f>IF($G392=L$1,IF($I392="",L391+1,1),0)</f>
        <v>0</v>
      </c>
      <c r="M392">
        <f>IF($G392=M$1,IF($I392="",M391+1,1),0)</f>
        <v>0</v>
      </c>
      <c r="N392">
        <f>IF($G392=N$1,IF($I392="",N391+1,1),0)</f>
        <v>0</v>
      </c>
    </row>
    <row r="393" spans="1:14" x14ac:dyDescent="0.2">
      <c r="A393" t="s">
        <v>108</v>
      </c>
      <c r="B393" t="s">
        <v>27</v>
      </c>
      <c r="C393" s="1">
        <v>44006</v>
      </c>
      <c r="D393" s="1">
        <v>43272</v>
      </c>
      <c r="E393" t="s">
        <v>7</v>
      </c>
      <c r="F393" t="s">
        <v>28</v>
      </c>
      <c r="G393" t="s">
        <v>9</v>
      </c>
      <c r="I393" t="str">
        <f t="shared" si="6"/>
        <v/>
      </c>
      <c r="J393">
        <f>IF(G393=J$1,IF(I393="",J392+1,1),0)</f>
        <v>81</v>
      </c>
      <c r="K393">
        <f>IF($G393=K$1,IF($I393="",K392+1,1),0)</f>
        <v>0</v>
      </c>
      <c r="L393">
        <f>IF($G393=L$1,IF($I393="",L392+1,1),0)</f>
        <v>0</v>
      </c>
      <c r="M393">
        <f>IF($G393=M$1,IF($I393="",M392+1,1),0)</f>
        <v>0</v>
      </c>
      <c r="N393">
        <f>IF($G393=N$1,IF($I393="",N392+1,1),0)</f>
        <v>0</v>
      </c>
    </row>
    <row r="394" spans="1:14" x14ac:dyDescent="0.2">
      <c r="A394" t="s">
        <v>109</v>
      </c>
      <c r="B394" t="s">
        <v>27</v>
      </c>
      <c r="C394" s="1">
        <v>44006</v>
      </c>
      <c r="D394" s="1">
        <v>43272</v>
      </c>
      <c r="E394" t="s">
        <v>7</v>
      </c>
      <c r="F394" t="s">
        <v>28</v>
      </c>
      <c r="G394" t="s">
        <v>9</v>
      </c>
      <c r="I394" t="str">
        <f t="shared" si="6"/>
        <v/>
      </c>
      <c r="J394">
        <f>IF(G394=J$1,IF(I394="",J393+1,1),0)</f>
        <v>82</v>
      </c>
      <c r="K394">
        <f>IF($G394=K$1,IF($I394="",K393+1,1),0)</f>
        <v>0</v>
      </c>
      <c r="L394">
        <f>IF($G394=L$1,IF($I394="",L393+1,1),0)</f>
        <v>0</v>
      </c>
      <c r="M394">
        <f>IF($G394=M$1,IF($I394="",M393+1,1),0)</f>
        <v>0</v>
      </c>
      <c r="N394">
        <f>IF($G394=N$1,IF($I394="",N393+1,1),0)</f>
        <v>0</v>
      </c>
    </row>
    <row r="395" spans="1:14" x14ac:dyDescent="0.2">
      <c r="A395" t="s">
        <v>110</v>
      </c>
      <c r="B395" t="s">
        <v>27</v>
      </c>
      <c r="C395" s="1">
        <v>44005</v>
      </c>
      <c r="D395" s="1">
        <v>43272</v>
      </c>
      <c r="E395" t="s">
        <v>7</v>
      </c>
      <c r="F395" t="s">
        <v>28</v>
      </c>
      <c r="G395" t="s">
        <v>9</v>
      </c>
      <c r="I395" t="str">
        <f t="shared" si="6"/>
        <v/>
      </c>
      <c r="J395">
        <f>IF(G395=J$1,IF(I395="",J394+1,1),0)</f>
        <v>83</v>
      </c>
      <c r="K395">
        <f>IF($G395=K$1,IF($I395="",K394+1,1),0)</f>
        <v>0</v>
      </c>
      <c r="L395">
        <f>IF($G395=L$1,IF($I395="",L394+1,1),0)</f>
        <v>0</v>
      </c>
      <c r="M395">
        <f>IF($G395=M$1,IF($I395="",M394+1,1),0)</f>
        <v>0</v>
      </c>
      <c r="N395">
        <f>IF($G395=N$1,IF($I395="",N394+1,1),0)</f>
        <v>0</v>
      </c>
    </row>
    <row r="396" spans="1:14" x14ac:dyDescent="0.2">
      <c r="A396" t="s">
        <v>111</v>
      </c>
      <c r="B396" t="s">
        <v>27</v>
      </c>
      <c r="C396" s="1">
        <v>44005</v>
      </c>
      <c r="D396" s="1">
        <v>43272</v>
      </c>
      <c r="E396" t="s">
        <v>7</v>
      </c>
      <c r="F396" t="s">
        <v>28</v>
      </c>
      <c r="G396" t="s">
        <v>9</v>
      </c>
      <c r="I396" t="str">
        <f t="shared" si="6"/>
        <v/>
      </c>
      <c r="J396">
        <f>IF(G396=J$1,IF(I396="",J395+1,1),0)</f>
        <v>84</v>
      </c>
      <c r="K396">
        <f>IF($G396=K$1,IF($I396="",K395+1,1),0)</f>
        <v>0</v>
      </c>
      <c r="L396">
        <f>IF($G396=L$1,IF($I396="",L395+1,1),0)</f>
        <v>0</v>
      </c>
      <c r="M396">
        <f>IF($G396=M$1,IF($I396="",M395+1,1),0)</f>
        <v>0</v>
      </c>
      <c r="N396">
        <f>IF($G396=N$1,IF($I396="",N395+1,1),0)</f>
        <v>0</v>
      </c>
    </row>
    <row r="397" spans="1:14" x14ac:dyDescent="0.2">
      <c r="A397" t="s">
        <v>112</v>
      </c>
      <c r="B397" t="s">
        <v>27</v>
      </c>
      <c r="C397" s="1">
        <v>44005</v>
      </c>
      <c r="D397" s="1">
        <v>43272</v>
      </c>
      <c r="E397" t="s">
        <v>7</v>
      </c>
      <c r="F397" t="s">
        <v>28</v>
      </c>
      <c r="G397" t="s">
        <v>9</v>
      </c>
      <c r="I397" t="str">
        <f t="shared" si="6"/>
        <v/>
      </c>
      <c r="J397">
        <f>IF(G397=J$1,IF(I397="",J396+1,1),0)</f>
        <v>85</v>
      </c>
      <c r="K397">
        <f>IF($G397=K$1,IF($I397="",K396+1,1),0)</f>
        <v>0</v>
      </c>
      <c r="L397">
        <f>IF($G397=L$1,IF($I397="",L396+1,1),0)</f>
        <v>0</v>
      </c>
      <c r="M397">
        <f>IF($G397=M$1,IF($I397="",M396+1,1),0)</f>
        <v>0</v>
      </c>
      <c r="N397">
        <f>IF($G397=N$1,IF($I397="",N396+1,1),0)</f>
        <v>0</v>
      </c>
    </row>
    <row r="398" spans="1:14" x14ac:dyDescent="0.2">
      <c r="A398" t="s">
        <v>113</v>
      </c>
      <c r="B398" t="s">
        <v>27</v>
      </c>
      <c r="C398" s="1">
        <v>44004</v>
      </c>
      <c r="D398" s="1">
        <v>43272</v>
      </c>
      <c r="E398" t="s">
        <v>7</v>
      </c>
      <c r="F398" t="s">
        <v>28</v>
      </c>
      <c r="G398" t="s">
        <v>9</v>
      </c>
      <c r="I398" t="str">
        <f t="shared" si="6"/>
        <v/>
      </c>
      <c r="J398">
        <f>IF(G398=J$1,IF(I398="",J397+1,1),0)</f>
        <v>86</v>
      </c>
      <c r="K398">
        <f>IF($G398=K$1,IF($I398="",K397+1,1),0)</f>
        <v>0</v>
      </c>
      <c r="L398">
        <f>IF($G398=L$1,IF($I398="",L397+1,1),0)</f>
        <v>0</v>
      </c>
      <c r="M398">
        <f>IF($G398=M$1,IF($I398="",M397+1,1),0)</f>
        <v>0</v>
      </c>
      <c r="N398">
        <f>IF($G398=N$1,IF($I398="",N397+1,1),0)</f>
        <v>0</v>
      </c>
    </row>
    <row r="399" spans="1:14" x14ac:dyDescent="0.2">
      <c r="A399" t="s">
        <v>114</v>
      </c>
      <c r="B399" t="s">
        <v>27</v>
      </c>
      <c r="C399" s="1">
        <v>44005</v>
      </c>
      <c r="D399" s="1">
        <v>43272</v>
      </c>
      <c r="E399" t="s">
        <v>7</v>
      </c>
      <c r="F399" t="s">
        <v>28</v>
      </c>
      <c r="G399" t="s">
        <v>9</v>
      </c>
      <c r="I399" t="str">
        <f t="shared" si="6"/>
        <v/>
      </c>
      <c r="J399">
        <f>IF(G399=J$1,IF(I399="",J398+1,1),0)</f>
        <v>87</v>
      </c>
      <c r="K399">
        <f>IF($G399=K$1,IF($I399="",K398+1,1),0)</f>
        <v>0</v>
      </c>
      <c r="L399">
        <f>IF($G399=L$1,IF($I399="",L398+1,1),0)</f>
        <v>0</v>
      </c>
      <c r="M399">
        <f>IF($G399=M$1,IF($I399="",M398+1,1),0)</f>
        <v>0</v>
      </c>
      <c r="N399">
        <f>IF($G399=N$1,IF($I399="",N398+1,1),0)</f>
        <v>0</v>
      </c>
    </row>
    <row r="400" spans="1:14" x14ac:dyDescent="0.2">
      <c r="A400" t="s">
        <v>115</v>
      </c>
      <c r="B400" t="s">
        <v>27</v>
      </c>
      <c r="C400" s="1">
        <v>44004</v>
      </c>
      <c r="D400" s="1">
        <v>43272</v>
      </c>
      <c r="E400" t="s">
        <v>7</v>
      </c>
      <c r="F400" t="s">
        <v>28</v>
      </c>
      <c r="G400" t="s">
        <v>9</v>
      </c>
      <c r="I400" t="str">
        <f t="shared" si="6"/>
        <v/>
      </c>
      <c r="J400">
        <f>IF(G400=J$1,IF(I400="",J399+1,1),0)</f>
        <v>88</v>
      </c>
      <c r="K400">
        <f>IF($G400=K$1,IF($I400="",K399+1,1),0)</f>
        <v>0</v>
      </c>
      <c r="L400">
        <f>IF($G400=L$1,IF($I400="",L399+1,1),0)</f>
        <v>0</v>
      </c>
      <c r="M400">
        <f>IF($G400=M$1,IF($I400="",M399+1,1),0)</f>
        <v>0</v>
      </c>
      <c r="N400">
        <f>IF($G400=N$1,IF($I400="",N399+1,1),0)</f>
        <v>0</v>
      </c>
    </row>
    <row r="401" spans="1:14" x14ac:dyDescent="0.2">
      <c r="A401" t="s">
        <v>116</v>
      </c>
      <c r="B401" t="s">
        <v>27</v>
      </c>
      <c r="C401" s="1">
        <v>44004</v>
      </c>
      <c r="D401" s="1">
        <v>43272</v>
      </c>
      <c r="E401" t="s">
        <v>7</v>
      </c>
      <c r="F401" t="s">
        <v>28</v>
      </c>
      <c r="G401" t="s">
        <v>9</v>
      </c>
      <c r="I401" t="str">
        <f t="shared" si="6"/>
        <v/>
      </c>
      <c r="J401">
        <f>IF(G401=J$1,IF(I401="",J400+1,1),0)</f>
        <v>89</v>
      </c>
      <c r="K401">
        <f>IF($G401=K$1,IF($I401="",K400+1,1),0)</f>
        <v>0</v>
      </c>
      <c r="L401">
        <f>IF($G401=L$1,IF($I401="",L400+1,1),0)</f>
        <v>0</v>
      </c>
      <c r="M401">
        <f>IF($G401=M$1,IF($I401="",M400+1,1),0)</f>
        <v>0</v>
      </c>
      <c r="N401">
        <f>IF($G401=N$1,IF($I401="",N400+1,1),0)</f>
        <v>0</v>
      </c>
    </row>
    <row r="402" spans="1:14" x14ac:dyDescent="0.2">
      <c r="A402" t="s">
        <v>117</v>
      </c>
      <c r="B402" t="s">
        <v>27</v>
      </c>
      <c r="C402" s="1">
        <v>44004</v>
      </c>
      <c r="D402" s="1">
        <v>43272</v>
      </c>
      <c r="E402" t="s">
        <v>7</v>
      </c>
      <c r="F402" t="s">
        <v>28</v>
      </c>
      <c r="G402" t="s">
        <v>9</v>
      </c>
      <c r="I402" t="str">
        <f t="shared" si="6"/>
        <v/>
      </c>
      <c r="J402">
        <f>IF(G402=J$1,IF(I402="",J401+1,1),0)</f>
        <v>90</v>
      </c>
      <c r="K402">
        <f>IF($G402=K$1,IF($I402="",K401+1,1),0)</f>
        <v>0</v>
      </c>
      <c r="L402">
        <f>IF($G402=L$1,IF($I402="",L401+1,1),0)</f>
        <v>0</v>
      </c>
      <c r="M402">
        <f>IF($G402=M$1,IF($I402="",M401+1,1),0)</f>
        <v>0</v>
      </c>
      <c r="N402">
        <f>IF($G402=N$1,IF($I402="",N401+1,1),0)</f>
        <v>0</v>
      </c>
    </row>
    <row r="403" spans="1:14" x14ac:dyDescent="0.2">
      <c r="A403" t="s">
        <v>118</v>
      </c>
      <c r="B403" t="s">
        <v>27</v>
      </c>
      <c r="C403" s="1">
        <v>44000</v>
      </c>
      <c r="D403" s="1">
        <v>43272</v>
      </c>
      <c r="E403" t="s">
        <v>7</v>
      </c>
      <c r="F403" t="s">
        <v>28</v>
      </c>
      <c r="G403" t="s">
        <v>9</v>
      </c>
      <c r="I403" t="str">
        <f t="shared" si="6"/>
        <v/>
      </c>
      <c r="J403">
        <f>IF(G403=J$1,IF(I403="",J402+1,1),0)</f>
        <v>91</v>
      </c>
      <c r="K403">
        <f>IF($G403=K$1,IF($I403="",K402+1,1),0)</f>
        <v>0</v>
      </c>
      <c r="L403">
        <f>IF($G403=L$1,IF($I403="",L402+1,1),0)</f>
        <v>0</v>
      </c>
      <c r="M403">
        <f>IF($G403=M$1,IF($I403="",M402+1,1),0)</f>
        <v>0</v>
      </c>
      <c r="N403">
        <f>IF($G403=N$1,IF($I403="",N402+1,1),0)</f>
        <v>0</v>
      </c>
    </row>
    <row r="404" spans="1:14" x14ac:dyDescent="0.2">
      <c r="A404" t="s">
        <v>119</v>
      </c>
      <c r="B404" t="s">
        <v>27</v>
      </c>
      <c r="C404" s="1">
        <v>44000</v>
      </c>
      <c r="D404" s="1">
        <v>43272</v>
      </c>
      <c r="E404" t="s">
        <v>7</v>
      </c>
      <c r="F404" t="s">
        <v>28</v>
      </c>
      <c r="G404" t="s">
        <v>9</v>
      </c>
      <c r="I404" t="str">
        <f t="shared" si="6"/>
        <v/>
      </c>
      <c r="J404">
        <f>IF(G404=J$1,IF(I404="",J403+1,1),0)</f>
        <v>92</v>
      </c>
      <c r="K404">
        <f>IF($G404=K$1,IF($I404="",K403+1,1),0)</f>
        <v>0</v>
      </c>
      <c r="L404">
        <f>IF($G404=L$1,IF($I404="",L403+1,1),0)</f>
        <v>0</v>
      </c>
      <c r="M404">
        <f>IF($G404=M$1,IF($I404="",M403+1,1),0)</f>
        <v>0</v>
      </c>
      <c r="N404">
        <f>IF($G404=N$1,IF($I404="",N403+1,1),0)</f>
        <v>0</v>
      </c>
    </row>
    <row r="405" spans="1:14" x14ac:dyDescent="0.2">
      <c r="A405" t="s">
        <v>120</v>
      </c>
      <c r="B405" t="s">
        <v>27</v>
      </c>
      <c r="C405" s="1">
        <v>43999</v>
      </c>
      <c r="D405" s="1">
        <v>43272</v>
      </c>
      <c r="E405" t="s">
        <v>7</v>
      </c>
      <c r="F405" t="s">
        <v>28</v>
      </c>
      <c r="G405" t="s">
        <v>9</v>
      </c>
      <c r="I405" t="str">
        <f t="shared" si="6"/>
        <v/>
      </c>
      <c r="J405">
        <f>IF(G405=J$1,IF(I405="",J404+1,1),0)</f>
        <v>93</v>
      </c>
      <c r="K405">
        <f>IF($G405=K$1,IF($I405="",K404+1,1),0)</f>
        <v>0</v>
      </c>
      <c r="L405">
        <f>IF($G405=L$1,IF($I405="",L404+1,1),0)</f>
        <v>0</v>
      </c>
      <c r="M405">
        <f>IF($G405=M$1,IF($I405="",M404+1,1),0)</f>
        <v>0</v>
      </c>
      <c r="N405">
        <f>IF($G405=N$1,IF($I405="",N404+1,1),0)</f>
        <v>0</v>
      </c>
    </row>
    <row r="406" spans="1:14" x14ac:dyDescent="0.2">
      <c r="A406" t="s">
        <v>121</v>
      </c>
      <c r="B406" t="s">
        <v>27</v>
      </c>
      <c r="C406" s="1">
        <v>43999</v>
      </c>
      <c r="D406" s="1">
        <v>43272</v>
      </c>
      <c r="E406" t="s">
        <v>7</v>
      </c>
      <c r="F406" t="s">
        <v>28</v>
      </c>
      <c r="G406" t="s">
        <v>9</v>
      </c>
      <c r="I406" t="str">
        <f t="shared" si="6"/>
        <v/>
      </c>
      <c r="J406">
        <f>IF(G406=J$1,IF(I406="",J405+1,1),0)</f>
        <v>94</v>
      </c>
      <c r="K406">
        <f>IF($G406=K$1,IF($I406="",K405+1,1),0)</f>
        <v>0</v>
      </c>
      <c r="L406">
        <f>IF($G406=L$1,IF($I406="",L405+1,1),0)</f>
        <v>0</v>
      </c>
      <c r="M406">
        <f>IF($G406=M$1,IF($I406="",M405+1,1),0)</f>
        <v>0</v>
      </c>
      <c r="N406">
        <f>IF($G406=N$1,IF($I406="",N405+1,1),0)</f>
        <v>0</v>
      </c>
    </row>
    <row r="407" spans="1:14" x14ac:dyDescent="0.2">
      <c r="A407" t="s">
        <v>122</v>
      </c>
      <c r="B407" t="s">
        <v>27</v>
      </c>
      <c r="C407" s="1">
        <v>44000</v>
      </c>
      <c r="D407" s="1">
        <v>43272</v>
      </c>
      <c r="E407" t="s">
        <v>7</v>
      </c>
      <c r="F407" t="s">
        <v>28</v>
      </c>
      <c r="G407" t="s">
        <v>9</v>
      </c>
      <c r="I407" t="str">
        <f t="shared" si="6"/>
        <v/>
      </c>
      <c r="J407">
        <f>IF(G407=J$1,IF(I407="",J406+1,1),0)</f>
        <v>95</v>
      </c>
      <c r="K407">
        <f>IF($G407=K$1,IF($I407="",K406+1,1),0)</f>
        <v>0</v>
      </c>
      <c r="L407">
        <f>IF($G407=L$1,IF($I407="",L406+1,1),0)</f>
        <v>0</v>
      </c>
      <c r="M407">
        <f>IF($G407=M$1,IF($I407="",M406+1,1),0)</f>
        <v>0</v>
      </c>
      <c r="N407">
        <f>IF($G407=N$1,IF($I407="",N406+1,1),0)</f>
        <v>0</v>
      </c>
    </row>
    <row r="408" spans="1:14" x14ac:dyDescent="0.2">
      <c r="A408" t="s">
        <v>123</v>
      </c>
      <c r="B408" t="s">
        <v>27</v>
      </c>
      <c r="C408" s="1">
        <v>44000</v>
      </c>
      <c r="D408" s="1">
        <v>43272</v>
      </c>
      <c r="E408" t="s">
        <v>7</v>
      </c>
      <c r="F408" t="s">
        <v>28</v>
      </c>
      <c r="G408" t="s">
        <v>9</v>
      </c>
      <c r="I408" t="str">
        <f t="shared" si="6"/>
        <v/>
      </c>
      <c r="J408">
        <f>IF(G408=J$1,IF(I408="",J407+1,1),0)</f>
        <v>96</v>
      </c>
      <c r="K408">
        <f>IF($G408=K$1,IF($I408="",K407+1,1),0)</f>
        <v>0</v>
      </c>
      <c r="L408">
        <f>IF($G408=L$1,IF($I408="",L407+1,1),0)</f>
        <v>0</v>
      </c>
      <c r="M408">
        <f>IF($G408=M$1,IF($I408="",M407+1,1),0)</f>
        <v>0</v>
      </c>
      <c r="N408">
        <f>IF($G408=N$1,IF($I408="",N407+1,1),0)</f>
        <v>0</v>
      </c>
    </row>
    <row r="409" spans="1:14" x14ac:dyDescent="0.2">
      <c r="A409" t="s">
        <v>124</v>
      </c>
      <c r="B409" t="s">
        <v>27</v>
      </c>
      <c r="C409" s="1">
        <v>43999</v>
      </c>
      <c r="D409" s="1">
        <v>43272</v>
      </c>
      <c r="E409" t="s">
        <v>7</v>
      </c>
      <c r="F409" t="s">
        <v>28</v>
      </c>
      <c r="G409" t="s">
        <v>9</v>
      </c>
      <c r="I409" t="str">
        <f t="shared" si="6"/>
        <v/>
      </c>
      <c r="J409">
        <f>IF(G409=J$1,IF(I409="",J408+1,1),0)</f>
        <v>97</v>
      </c>
      <c r="K409">
        <f>IF($G409=K$1,IF($I409="",K408+1,1),0)</f>
        <v>0</v>
      </c>
      <c r="L409">
        <f>IF($G409=L$1,IF($I409="",L408+1,1),0)</f>
        <v>0</v>
      </c>
      <c r="M409">
        <f>IF($G409=M$1,IF($I409="",M408+1,1),0)</f>
        <v>0</v>
      </c>
      <c r="N409">
        <f>IF($G409=N$1,IF($I409="",N408+1,1),0)</f>
        <v>0</v>
      </c>
    </row>
    <row r="410" spans="1:14" x14ac:dyDescent="0.2">
      <c r="A410" t="s">
        <v>125</v>
      </c>
      <c r="B410" t="s">
        <v>27</v>
      </c>
      <c r="C410" s="1">
        <v>43999</v>
      </c>
      <c r="D410" s="1">
        <v>43272</v>
      </c>
      <c r="E410" t="s">
        <v>7</v>
      </c>
      <c r="F410" t="s">
        <v>28</v>
      </c>
      <c r="G410" t="s">
        <v>9</v>
      </c>
      <c r="I410" t="str">
        <f t="shared" si="6"/>
        <v/>
      </c>
      <c r="J410">
        <f>IF(G410=J$1,IF(I410="",J409+1,1),0)</f>
        <v>98</v>
      </c>
      <c r="K410">
        <f>IF($G410=K$1,IF($I410="",K409+1,1),0)</f>
        <v>0</v>
      </c>
      <c r="L410">
        <f>IF($G410=L$1,IF($I410="",L409+1,1),0)</f>
        <v>0</v>
      </c>
      <c r="M410">
        <f>IF($G410=M$1,IF($I410="",M409+1,1),0)</f>
        <v>0</v>
      </c>
      <c r="N410">
        <f>IF($G410=N$1,IF($I410="",N409+1,1),0)</f>
        <v>0</v>
      </c>
    </row>
    <row r="411" spans="1:14" x14ac:dyDescent="0.2">
      <c r="A411" t="s">
        <v>126</v>
      </c>
      <c r="B411" t="s">
        <v>27</v>
      </c>
      <c r="C411" s="1">
        <v>43999</v>
      </c>
      <c r="D411" s="1">
        <v>43272</v>
      </c>
      <c r="E411" t="s">
        <v>7</v>
      </c>
      <c r="F411" t="s">
        <v>28</v>
      </c>
      <c r="G411" t="s">
        <v>9</v>
      </c>
      <c r="I411" t="str">
        <f t="shared" si="6"/>
        <v/>
      </c>
      <c r="J411">
        <f>IF(G411=J$1,IF(I411="",J410+1,1),0)</f>
        <v>99</v>
      </c>
      <c r="K411">
        <f>IF($G411=K$1,IF($I411="",K410+1,1),0)</f>
        <v>0</v>
      </c>
      <c r="L411">
        <f>IF($G411=L$1,IF($I411="",L410+1,1),0)</f>
        <v>0</v>
      </c>
      <c r="M411">
        <f>IF($G411=M$1,IF($I411="",M410+1,1),0)</f>
        <v>0</v>
      </c>
      <c r="N411">
        <f>IF($G411=N$1,IF($I411="",N410+1,1),0)</f>
        <v>0</v>
      </c>
    </row>
    <row r="412" spans="1:14" x14ac:dyDescent="0.2">
      <c r="A412" t="s">
        <v>127</v>
      </c>
      <c r="B412" t="s">
        <v>27</v>
      </c>
      <c r="C412" s="1">
        <v>43999</v>
      </c>
      <c r="D412" s="1">
        <v>43272</v>
      </c>
      <c r="E412" t="s">
        <v>7</v>
      </c>
      <c r="F412" t="s">
        <v>28</v>
      </c>
      <c r="G412" t="s">
        <v>9</v>
      </c>
      <c r="I412" t="str">
        <f t="shared" si="6"/>
        <v/>
      </c>
      <c r="J412">
        <f>IF(G412=J$1,IF(I412="",J411+1,1),0)</f>
        <v>100</v>
      </c>
      <c r="K412">
        <f>IF($G412=K$1,IF($I412="",K411+1,1),0)</f>
        <v>0</v>
      </c>
      <c r="L412">
        <f>IF($G412=L$1,IF($I412="",L411+1,1),0)</f>
        <v>0</v>
      </c>
      <c r="M412">
        <f>IF($G412=M$1,IF($I412="",M411+1,1),0)</f>
        <v>0</v>
      </c>
      <c r="N412">
        <f>IF($G412=N$1,IF($I412="",N411+1,1),0)</f>
        <v>0</v>
      </c>
    </row>
    <row r="413" spans="1:14" x14ac:dyDescent="0.2">
      <c r="A413" t="s">
        <v>128</v>
      </c>
      <c r="B413" t="s">
        <v>27</v>
      </c>
      <c r="C413" s="1">
        <v>43999</v>
      </c>
      <c r="D413" s="1">
        <v>43272</v>
      </c>
      <c r="E413" t="s">
        <v>7</v>
      </c>
      <c r="F413" t="s">
        <v>28</v>
      </c>
      <c r="G413" t="s">
        <v>9</v>
      </c>
      <c r="I413" t="str">
        <f t="shared" si="6"/>
        <v/>
      </c>
      <c r="J413">
        <f>IF(G413=J$1,IF(I413="",J412+1,1),0)</f>
        <v>101</v>
      </c>
      <c r="K413">
        <f>IF($G413=K$1,IF($I413="",K412+1,1),0)</f>
        <v>0</v>
      </c>
      <c r="L413">
        <f>IF($G413=L$1,IF($I413="",L412+1,1),0)</f>
        <v>0</v>
      </c>
      <c r="M413">
        <f>IF($G413=M$1,IF($I413="",M412+1,1),0)</f>
        <v>0</v>
      </c>
      <c r="N413">
        <f>IF($G413=N$1,IF($I413="",N412+1,1),0)</f>
        <v>0</v>
      </c>
    </row>
    <row r="414" spans="1:14" x14ac:dyDescent="0.2">
      <c r="A414" t="s">
        <v>129</v>
      </c>
      <c r="B414" t="s">
        <v>27</v>
      </c>
      <c r="C414" s="1">
        <v>43999</v>
      </c>
      <c r="D414" s="1">
        <v>43272</v>
      </c>
      <c r="E414" t="s">
        <v>7</v>
      </c>
      <c r="F414" t="s">
        <v>28</v>
      </c>
      <c r="G414" t="s">
        <v>9</v>
      </c>
      <c r="I414" t="str">
        <f t="shared" si="6"/>
        <v/>
      </c>
      <c r="J414">
        <f>IF(G414=J$1,IF(I414="",J413+1,1),0)</f>
        <v>102</v>
      </c>
      <c r="K414">
        <f>IF($G414=K$1,IF($I414="",K413+1,1),0)</f>
        <v>0</v>
      </c>
      <c r="L414">
        <f>IF($G414=L$1,IF($I414="",L413+1,1),0)</f>
        <v>0</v>
      </c>
      <c r="M414">
        <f>IF($G414=M$1,IF($I414="",M413+1,1),0)</f>
        <v>0</v>
      </c>
      <c r="N414">
        <f>IF($G414=N$1,IF($I414="",N413+1,1),0)</f>
        <v>0</v>
      </c>
    </row>
    <row r="415" spans="1:14" x14ac:dyDescent="0.2">
      <c r="A415" t="s">
        <v>130</v>
      </c>
      <c r="B415" t="s">
        <v>27</v>
      </c>
      <c r="C415" s="1">
        <v>43999</v>
      </c>
      <c r="D415" s="1">
        <v>43272</v>
      </c>
      <c r="E415" t="s">
        <v>7</v>
      </c>
      <c r="F415" t="s">
        <v>28</v>
      </c>
      <c r="G415" t="s">
        <v>9</v>
      </c>
      <c r="I415" t="str">
        <f t="shared" si="6"/>
        <v/>
      </c>
      <c r="J415">
        <f>IF(G415=J$1,IF(I415="",J414+1,1),0)</f>
        <v>103</v>
      </c>
      <c r="K415">
        <f>IF($G415=K$1,IF($I415="",K414+1,1),0)</f>
        <v>0</v>
      </c>
      <c r="L415">
        <f>IF($G415=L$1,IF($I415="",L414+1,1),0)</f>
        <v>0</v>
      </c>
      <c r="M415">
        <f>IF($G415=M$1,IF($I415="",M414+1,1),0)</f>
        <v>0</v>
      </c>
      <c r="N415">
        <f>IF($G415=N$1,IF($I415="",N414+1,1),0)</f>
        <v>0</v>
      </c>
    </row>
    <row r="416" spans="1:14" x14ac:dyDescent="0.2">
      <c r="A416" t="s">
        <v>131</v>
      </c>
      <c r="B416" t="s">
        <v>27</v>
      </c>
      <c r="C416" s="1">
        <v>43997</v>
      </c>
      <c r="D416" s="1">
        <v>43272</v>
      </c>
      <c r="E416" t="s">
        <v>7</v>
      </c>
      <c r="F416" t="s">
        <v>28</v>
      </c>
      <c r="G416" t="s">
        <v>9</v>
      </c>
      <c r="I416" t="str">
        <f t="shared" si="6"/>
        <v/>
      </c>
      <c r="J416">
        <f>IF(G416=J$1,IF(I416="",J415+1,1),0)</f>
        <v>104</v>
      </c>
      <c r="K416">
        <f>IF($G416=K$1,IF($I416="",K415+1,1),0)</f>
        <v>0</v>
      </c>
      <c r="L416">
        <f>IF($G416=L$1,IF($I416="",L415+1,1),0)</f>
        <v>0</v>
      </c>
      <c r="M416">
        <f>IF($G416=M$1,IF($I416="",M415+1,1),0)</f>
        <v>0</v>
      </c>
      <c r="N416">
        <f>IF($G416=N$1,IF($I416="",N415+1,1),0)</f>
        <v>0</v>
      </c>
    </row>
    <row r="417" spans="1:14" x14ac:dyDescent="0.2">
      <c r="A417" t="s">
        <v>132</v>
      </c>
      <c r="B417" t="s">
        <v>27</v>
      </c>
      <c r="C417" s="1">
        <v>43997</v>
      </c>
      <c r="D417" s="1">
        <v>43272</v>
      </c>
      <c r="E417" t="s">
        <v>7</v>
      </c>
      <c r="F417" t="s">
        <v>28</v>
      </c>
      <c r="G417" t="s">
        <v>9</v>
      </c>
      <c r="I417" t="str">
        <f t="shared" si="6"/>
        <v/>
      </c>
      <c r="J417">
        <f>IF(G417=J$1,IF(I417="",J416+1,1),0)</f>
        <v>105</v>
      </c>
      <c r="K417">
        <f>IF($G417=K$1,IF($I417="",K416+1,1),0)</f>
        <v>0</v>
      </c>
      <c r="L417">
        <f>IF($G417=L$1,IF($I417="",L416+1,1),0)</f>
        <v>0</v>
      </c>
      <c r="M417">
        <f>IF($G417=M$1,IF($I417="",M416+1,1),0)</f>
        <v>0</v>
      </c>
      <c r="N417">
        <f>IF($G417=N$1,IF($I417="",N416+1,1),0)</f>
        <v>0</v>
      </c>
    </row>
    <row r="418" spans="1:14" x14ac:dyDescent="0.2">
      <c r="A418" t="s">
        <v>133</v>
      </c>
      <c r="B418" t="s">
        <v>27</v>
      </c>
      <c r="C418" s="1">
        <v>43997</v>
      </c>
      <c r="D418" s="1">
        <v>43272</v>
      </c>
      <c r="E418" t="s">
        <v>7</v>
      </c>
      <c r="F418" t="s">
        <v>28</v>
      </c>
      <c r="G418" t="s">
        <v>9</v>
      </c>
      <c r="I418" t="str">
        <f t="shared" si="6"/>
        <v/>
      </c>
      <c r="J418">
        <f>IF(G418=J$1,IF(I418="",J417+1,1),0)</f>
        <v>106</v>
      </c>
      <c r="K418">
        <f>IF($G418=K$1,IF($I418="",K417+1,1),0)</f>
        <v>0</v>
      </c>
      <c r="L418">
        <f>IF($G418=L$1,IF($I418="",L417+1,1),0)</f>
        <v>0</v>
      </c>
      <c r="M418">
        <f>IF($G418=M$1,IF($I418="",M417+1,1),0)</f>
        <v>0</v>
      </c>
      <c r="N418">
        <f>IF($G418=N$1,IF($I418="",N417+1,1),0)</f>
        <v>0</v>
      </c>
    </row>
    <row r="419" spans="1:14" x14ac:dyDescent="0.2">
      <c r="A419" t="s">
        <v>134</v>
      </c>
      <c r="B419" t="s">
        <v>27</v>
      </c>
      <c r="C419" s="1">
        <v>43996</v>
      </c>
      <c r="D419" s="1">
        <v>43272</v>
      </c>
      <c r="E419" t="s">
        <v>7</v>
      </c>
      <c r="F419" t="s">
        <v>28</v>
      </c>
      <c r="G419" t="s">
        <v>9</v>
      </c>
      <c r="I419" t="str">
        <f t="shared" si="6"/>
        <v/>
      </c>
      <c r="J419">
        <f>IF(G419=J$1,IF(I419="",J418+1,1),0)</f>
        <v>107</v>
      </c>
      <c r="K419">
        <f>IF($G419=K$1,IF($I419="",K418+1,1),0)</f>
        <v>0</v>
      </c>
      <c r="L419">
        <f>IF($G419=L$1,IF($I419="",L418+1,1),0)</f>
        <v>0</v>
      </c>
      <c r="M419">
        <f>IF($G419=M$1,IF($I419="",M418+1,1),0)</f>
        <v>0</v>
      </c>
      <c r="N419">
        <f>IF($G419=N$1,IF($I419="",N418+1,1),0)</f>
        <v>0</v>
      </c>
    </row>
    <row r="420" spans="1:14" x14ac:dyDescent="0.2">
      <c r="A420" t="s">
        <v>135</v>
      </c>
      <c r="B420" t="s">
        <v>27</v>
      </c>
      <c r="C420" s="1">
        <v>43994</v>
      </c>
      <c r="D420" s="1">
        <v>43272</v>
      </c>
      <c r="E420" t="s">
        <v>7</v>
      </c>
      <c r="F420" t="s">
        <v>28</v>
      </c>
      <c r="G420" t="s">
        <v>9</v>
      </c>
      <c r="I420" t="str">
        <f t="shared" si="6"/>
        <v/>
      </c>
      <c r="J420">
        <f>IF(G420=J$1,IF(I420="",J419+1,1),0)</f>
        <v>108</v>
      </c>
      <c r="K420">
        <f>IF($G420=K$1,IF($I420="",K419+1,1),0)</f>
        <v>0</v>
      </c>
      <c r="L420">
        <f>IF($G420=L$1,IF($I420="",L419+1,1),0)</f>
        <v>0</v>
      </c>
      <c r="M420">
        <f>IF($G420=M$1,IF($I420="",M419+1,1),0)</f>
        <v>0</v>
      </c>
      <c r="N420">
        <f>IF($G420=N$1,IF($I420="",N419+1,1),0)</f>
        <v>0</v>
      </c>
    </row>
    <row r="421" spans="1:14" x14ac:dyDescent="0.2">
      <c r="A421" t="s">
        <v>136</v>
      </c>
      <c r="B421" t="s">
        <v>27</v>
      </c>
      <c r="C421" s="1">
        <v>43994</v>
      </c>
      <c r="D421" s="1">
        <v>43272</v>
      </c>
      <c r="E421" t="s">
        <v>7</v>
      </c>
      <c r="F421" t="s">
        <v>28</v>
      </c>
      <c r="G421" t="s">
        <v>9</v>
      </c>
      <c r="I421" t="str">
        <f t="shared" si="6"/>
        <v/>
      </c>
      <c r="J421">
        <f>IF(G421=J$1,IF(I421="",J420+1,1),0)</f>
        <v>109</v>
      </c>
      <c r="K421">
        <f>IF($G421=K$1,IF($I421="",K420+1,1),0)</f>
        <v>0</v>
      </c>
      <c r="L421">
        <f>IF($G421=L$1,IF($I421="",L420+1,1),0)</f>
        <v>0</v>
      </c>
      <c r="M421">
        <f>IF($G421=M$1,IF($I421="",M420+1,1),0)</f>
        <v>0</v>
      </c>
      <c r="N421">
        <f>IF($G421=N$1,IF($I421="",N420+1,1),0)</f>
        <v>0</v>
      </c>
    </row>
    <row r="422" spans="1:14" x14ac:dyDescent="0.2">
      <c r="A422" t="s">
        <v>137</v>
      </c>
      <c r="B422" t="s">
        <v>27</v>
      </c>
      <c r="C422" s="1">
        <v>43994</v>
      </c>
      <c r="D422" s="1">
        <v>43272</v>
      </c>
      <c r="E422" t="s">
        <v>7</v>
      </c>
      <c r="F422" t="s">
        <v>28</v>
      </c>
      <c r="G422" t="s">
        <v>9</v>
      </c>
      <c r="I422" t="str">
        <f t="shared" si="6"/>
        <v/>
      </c>
      <c r="J422">
        <f>IF(G422=J$1,IF(I422="",J421+1,1),0)</f>
        <v>110</v>
      </c>
      <c r="K422">
        <f>IF($G422=K$1,IF($I422="",K421+1,1),0)</f>
        <v>0</v>
      </c>
      <c r="L422">
        <f>IF($G422=L$1,IF($I422="",L421+1,1),0)</f>
        <v>0</v>
      </c>
      <c r="M422">
        <f>IF($G422=M$1,IF($I422="",M421+1,1),0)</f>
        <v>0</v>
      </c>
      <c r="N422">
        <f>IF($G422=N$1,IF($I422="",N421+1,1),0)</f>
        <v>0</v>
      </c>
    </row>
    <row r="423" spans="1:14" x14ac:dyDescent="0.2">
      <c r="A423" t="s">
        <v>138</v>
      </c>
      <c r="B423" t="s">
        <v>27</v>
      </c>
      <c r="C423" s="1">
        <v>43994</v>
      </c>
      <c r="D423" s="1">
        <v>43272</v>
      </c>
      <c r="E423" t="s">
        <v>7</v>
      </c>
      <c r="F423" t="s">
        <v>28</v>
      </c>
      <c r="G423" t="s">
        <v>9</v>
      </c>
      <c r="I423" t="str">
        <f t="shared" si="6"/>
        <v/>
      </c>
      <c r="J423">
        <f>IF(G423=J$1,IF(I423="",J422+1,1),0)</f>
        <v>111</v>
      </c>
      <c r="K423">
        <f>IF($G423=K$1,IF($I423="",K422+1,1),0)</f>
        <v>0</v>
      </c>
      <c r="L423">
        <f>IF($G423=L$1,IF($I423="",L422+1,1),0)</f>
        <v>0</v>
      </c>
      <c r="M423">
        <f>IF($G423=M$1,IF($I423="",M422+1,1),0)</f>
        <v>0</v>
      </c>
      <c r="N423">
        <f>IF($G423=N$1,IF($I423="",N422+1,1),0)</f>
        <v>0</v>
      </c>
    </row>
    <row r="424" spans="1:14" x14ac:dyDescent="0.2">
      <c r="A424" t="s">
        <v>139</v>
      </c>
      <c r="B424" t="s">
        <v>27</v>
      </c>
      <c r="C424" s="1">
        <v>43991</v>
      </c>
      <c r="D424" s="1">
        <v>43272</v>
      </c>
      <c r="E424" t="s">
        <v>7</v>
      </c>
      <c r="F424" t="s">
        <v>28</v>
      </c>
      <c r="G424" t="s">
        <v>9</v>
      </c>
      <c r="I424" t="str">
        <f t="shared" si="6"/>
        <v/>
      </c>
      <c r="J424">
        <f>IF(G424=J$1,IF(I424="",J423+1,1),0)</f>
        <v>112</v>
      </c>
      <c r="K424">
        <f>IF($G424=K$1,IF($I424="",K423+1,1),0)</f>
        <v>0</v>
      </c>
      <c r="L424">
        <f>IF($G424=L$1,IF($I424="",L423+1,1),0)</f>
        <v>0</v>
      </c>
      <c r="M424">
        <f>IF($G424=M$1,IF($I424="",M423+1,1),0)</f>
        <v>0</v>
      </c>
      <c r="N424">
        <f>IF($G424=N$1,IF($I424="",N423+1,1),0)</f>
        <v>0</v>
      </c>
    </row>
    <row r="425" spans="1:14" x14ac:dyDescent="0.2">
      <c r="A425" t="s">
        <v>140</v>
      </c>
      <c r="B425" t="s">
        <v>27</v>
      </c>
      <c r="C425" s="1">
        <v>43991</v>
      </c>
      <c r="D425" s="1">
        <v>43272</v>
      </c>
      <c r="E425" t="s">
        <v>7</v>
      </c>
      <c r="F425" t="s">
        <v>28</v>
      </c>
      <c r="G425" t="s">
        <v>9</v>
      </c>
      <c r="I425" t="str">
        <f t="shared" si="6"/>
        <v/>
      </c>
      <c r="J425">
        <f>IF(G425=J$1,IF(I425="",J424+1,1),0)</f>
        <v>113</v>
      </c>
      <c r="K425">
        <f>IF($G425=K$1,IF($I425="",K424+1,1),0)</f>
        <v>0</v>
      </c>
      <c r="L425">
        <f>IF($G425=L$1,IF($I425="",L424+1,1),0)</f>
        <v>0</v>
      </c>
      <c r="M425">
        <f>IF($G425=M$1,IF($I425="",M424+1,1),0)</f>
        <v>0</v>
      </c>
      <c r="N425">
        <f>IF($G425=N$1,IF($I425="",N424+1,1),0)</f>
        <v>0</v>
      </c>
    </row>
    <row r="426" spans="1:14" x14ac:dyDescent="0.2">
      <c r="A426" t="s">
        <v>141</v>
      </c>
      <c r="B426" t="s">
        <v>27</v>
      </c>
      <c r="C426" s="1">
        <v>43987</v>
      </c>
      <c r="D426" s="1">
        <v>43272</v>
      </c>
      <c r="E426" t="s">
        <v>7</v>
      </c>
      <c r="F426" t="s">
        <v>28</v>
      </c>
      <c r="G426" t="s">
        <v>9</v>
      </c>
      <c r="I426" t="str">
        <f t="shared" si="6"/>
        <v/>
      </c>
      <c r="J426">
        <f>IF(G426=J$1,IF(I426="",J425+1,1),0)</f>
        <v>114</v>
      </c>
      <c r="K426">
        <f>IF($G426=K$1,IF($I426="",K425+1,1),0)</f>
        <v>0</v>
      </c>
      <c r="L426">
        <f>IF($G426=L$1,IF($I426="",L425+1,1),0)</f>
        <v>0</v>
      </c>
      <c r="M426">
        <f>IF($G426=M$1,IF($I426="",M425+1,1),0)</f>
        <v>0</v>
      </c>
      <c r="N426">
        <f>IF($G426=N$1,IF($I426="",N425+1,1),0)</f>
        <v>0</v>
      </c>
    </row>
    <row r="427" spans="1:14" x14ac:dyDescent="0.2">
      <c r="A427" t="s">
        <v>142</v>
      </c>
      <c r="B427" t="s">
        <v>27</v>
      </c>
      <c r="C427" s="1">
        <v>43988</v>
      </c>
      <c r="D427" s="1">
        <v>43272</v>
      </c>
      <c r="E427" t="s">
        <v>7</v>
      </c>
      <c r="F427" t="s">
        <v>28</v>
      </c>
      <c r="G427" t="s">
        <v>9</v>
      </c>
      <c r="I427" t="str">
        <f t="shared" si="6"/>
        <v/>
      </c>
      <c r="J427">
        <f>IF(G427=J$1,IF(I427="",J426+1,1),0)</f>
        <v>115</v>
      </c>
      <c r="K427">
        <f>IF($G427=K$1,IF($I427="",K426+1,1),0)</f>
        <v>0</v>
      </c>
      <c r="L427">
        <f>IF($G427=L$1,IF($I427="",L426+1,1),0)</f>
        <v>0</v>
      </c>
      <c r="M427">
        <f>IF($G427=M$1,IF($I427="",M426+1,1),0)</f>
        <v>0</v>
      </c>
      <c r="N427">
        <f>IF($G427=N$1,IF($I427="",N426+1,1),0)</f>
        <v>0</v>
      </c>
    </row>
    <row r="428" spans="1:14" x14ac:dyDescent="0.2">
      <c r="A428" t="s">
        <v>143</v>
      </c>
      <c r="B428" t="s">
        <v>27</v>
      </c>
      <c r="C428" s="1">
        <v>43987</v>
      </c>
      <c r="D428" s="1">
        <v>43272</v>
      </c>
      <c r="E428" t="s">
        <v>7</v>
      </c>
      <c r="F428" t="s">
        <v>28</v>
      </c>
      <c r="G428" t="s">
        <v>9</v>
      </c>
      <c r="I428" t="str">
        <f t="shared" si="6"/>
        <v/>
      </c>
      <c r="J428">
        <f>IF(G428=J$1,IF(I428="",J427+1,1),0)</f>
        <v>116</v>
      </c>
      <c r="K428">
        <f>IF($G428=K$1,IF($I428="",K427+1,1),0)</f>
        <v>0</v>
      </c>
      <c r="L428">
        <f>IF($G428=L$1,IF($I428="",L427+1,1),0)</f>
        <v>0</v>
      </c>
      <c r="M428">
        <f>IF($G428=M$1,IF($I428="",M427+1,1),0)</f>
        <v>0</v>
      </c>
      <c r="N428">
        <f>IF($G428=N$1,IF($I428="",N427+1,1),0)</f>
        <v>0</v>
      </c>
    </row>
    <row r="429" spans="1:14" x14ac:dyDescent="0.2">
      <c r="A429" t="s">
        <v>144</v>
      </c>
      <c r="B429" t="s">
        <v>27</v>
      </c>
      <c r="C429" s="1">
        <v>43987</v>
      </c>
      <c r="D429" s="1">
        <v>43272</v>
      </c>
      <c r="E429" t="s">
        <v>7</v>
      </c>
      <c r="F429" t="s">
        <v>28</v>
      </c>
      <c r="G429" t="s">
        <v>9</v>
      </c>
      <c r="I429" t="str">
        <f t="shared" si="6"/>
        <v/>
      </c>
      <c r="J429">
        <f>IF(G429=J$1,IF(I429="",J428+1,1),0)</f>
        <v>117</v>
      </c>
      <c r="K429">
        <f>IF($G429=K$1,IF($I429="",K428+1,1),0)</f>
        <v>0</v>
      </c>
      <c r="L429">
        <f>IF($G429=L$1,IF($I429="",L428+1,1),0)</f>
        <v>0</v>
      </c>
      <c r="M429">
        <f>IF($G429=M$1,IF($I429="",M428+1,1),0)</f>
        <v>0</v>
      </c>
      <c r="N429">
        <f>IF($G429=N$1,IF($I429="",N428+1,1),0)</f>
        <v>0</v>
      </c>
    </row>
    <row r="430" spans="1:14" x14ac:dyDescent="0.2">
      <c r="A430" t="s">
        <v>145</v>
      </c>
      <c r="B430" t="s">
        <v>27</v>
      </c>
      <c r="C430" s="1">
        <v>43987</v>
      </c>
      <c r="D430" s="1">
        <v>43272</v>
      </c>
      <c r="E430" t="s">
        <v>7</v>
      </c>
      <c r="F430" t="s">
        <v>28</v>
      </c>
      <c r="G430" t="s">
        <v>9</v>
      </c>
      <c r="I430" t="str">
        <f t="shared" si="6"/>
        <v/>
      </c>
      <c r="J430">
        <f>IF(G430=J$1,IF(I430="",J429+1,1),0)</f>
        <v>118</v>
      </c>
      <c r="K430">
        <f>IF($G430=K$1,IF($I430="",K429+1,1),0)</f>
        <v>0</v>
      </c>
      <c r="L430">
        <f>IF($G430=L$1,IF($I430="",L429+1,1),0)</f>
        <v>0</v>
      </c>
      <c r="M430">
        <f>IF($G430=M$1,IF($I430="",M429+1,1),0)</f>
        <v>0</v>
      </c>
      <c r="N430">
        <f>IF($G430=N$1,IF($I430="",N429+1,1),0)</f>
        <v>0</v>
      </c>
    </row>
    <row r="431" spans="1:14" x14ac:dyDescent="0.2">
      <c r="A431" t="s">
        <v>146</v>
      </c>
      <c r="B431" t="s">
        <v>27</v>
      </c>
      <c r="C431" s="1">
        <v>43987</v>
      </c>
      <c r="D431" s="1">
        <v>43272</v>
      </c>
      <c r="E431" t="s">
        <v>7</v>
      </c>
      <c r="F431" t="s">
        <v>147</v>
      </c>
      <c r="G431" t="s">
        <v>9</v>
      </c>
      <c r="I431" t="str">
        <f t="shared" si="6"/>
        <v/>
      </c>
      <c r="J431">
        <f>IF(G431=J$1,IF(I431="",J430+1,1),0)</f>
        <v>119</v>
      </c>
      <c r="K431">
        <f>IF($G431=K$1,IF($I431="",K430+1,1),0)</f>
        <v>0</v>
      </c>
      <c r="L431">
        <f>IF($G431=L$1,IF($I431="",L430+1,1),0)</f>
        <v>0</v>
      </c>
      <c r="M431">
        <f>IF($G431=M$1,IF($I431="",M430+1,1),0)</f>
        <v>0</v>
      </c>
      <c r="N431">
        <f>IF($G431=N$1,IF($I431="",N430+1,1),0)</f>
        <v>0</v>
      </c>
    </row>
    <row r="432" spans="1:14" x14ac:dyDescent="0.2">
      <c r="A432" t="s">
        <v>148</v>
      </c>
      <c r="B432" t="s">
        <v>27</v>
      </c>
      <c r="C432" s="1">
        <v>43986</v>
      </c>
      <c r="D432" s="1">
        <v>43272</v>
      </c>
      <c r="E432" t="s">
        <v>7</v>
      </c>
      <c r="F432" t="s">
        <v>28</v>
      </c>
      <c r="G432" t="s">
        <v>9</v>
      </c>
      <c r="I432" t="str">
        <f t="shared" si="6"/>
        <v/>
      </c>
      <c r="J432">
        <f>IF(G432=J$1,IF(I432="",J431+1,1),0)</f>
        <v>120</v>
      </c>
      <c r="K432">
        <f>IF($G432=K$1,IF($I432="",K431+1,1),0)</f>
        <v>0</v>
      </c>
      <c r="L432">
        <f>IF($G432=L$1,IF($I432="",L431+1,1),0)</f>
        <v>0</v>
      </c>
      <c r="M432">
        <f>IF($G432=M$1,IF($I432="",M431+1,1),0)</f>
        <v>0</v>
      </c>
      <c r="N432">
        <f>IF($G432=N$1,IF($I432="",N431+1,1),0)</f>
        <v>0</v>
      </c>
    </row>
    <row r="433" spans="1:14" x14ac:dyDescent="0.2">
      <c r="A433" t="s">
        <v>149</v>
      </c>
      <c r="B433" t="s">
        <v>27</v>
      </c>
      <c r="C433" s="1">
        <v>43986</v>
      </c>
      <c r="D433" s="1">
        <v>43272</v>
      </c>
      <c r="E433" t="s">
        <v>7</v>
      </c>
      <c r="F433" t="s">
        <v>28</v>
      </c>
      <c r="G433" t="s">
        <v>9</v>
      </c>
      <c r="I433" t="str">
        <f t="shared" si="6"/>
        <v/>
      </c>
      <c r="J433">
        <f>IF(G433=J$1,IF(I433="",J432+1,1),0)</f>
        <v>121</v>
      </c>
      <c r="K433">
        <f>IF($G433=K$1,IF($I433="",K432+1,1),0)</f>
        <v>0</v>
      </c>
      <c r="L433">
        <f>IF($G433=L$1,IF($I433="",L432+1,1),0)</f>
        <v>0</v>
      </c>
      <c r="M433">
        <f>IF($G433=M$1,IF($I433="",M432+1,1),0)</f>
        <v>0</v>
      </c>
      <c r="N433">
        <f>IF($G433=N$1,IF($I433="",N432+1,1),0)</f>
        <v>0</v>
      </c>
    </row>
    <row r="434" spans="1:14" x14ac:dyDescent="0.2">
      <c r="A434" t="s">
        <v>150</v>
      </c>
      <c r="B434" t="s">
        <v>27</v>
      </c>
      <c r="C434" s="1">
        <v>43986</v>
      </c>
      <c r="D434" s="1">
        <v>43272</v>
      </c>
      <c r="E434" t="s">
        <v>7</v>
      </c>
      <c r="F434" t="s">
        <v>28</v>
      </c>
      <c r="G434" t="s">
        <v>9</v>
      </c>
      <c r="I434" t="str">
        <f t="shared" si="6"/>
        <v/>
      </c>
      <c r="J434">
        <f>IF(G434=J$1,IF(I434="",J433+1,1),0)</f>
        <v>122</v>
      </c>
      <c r="K434">
        <f>IF($G434=K$1,IF($I434="",K433+1,1),0)</f>
        <v>0</v>
      </c>
      <c r="L434">
        <f>IF($G434=L$1,IF($I434="",L433+1,1),0)</f>
        <v>0</v>
      </c>
      <c r="M434">
        <f>IF($G434=M$1,IF($I434="",M433+1,1),0)</f>
        <v>0</v>
      </c>
      <c r="N434">
        <f>IF($G434=N$1,IF($I434="",N433+1,1),0)</f>
        <v>0</v>
      </c>
    </row>
    <row r="435" spans="1:14" x14ac:dyDescent="0.2">
      <c r="A435" t="s">
        <v>151</v>
      </c>
      <c r="B435" t="s">
        <v>152</v>
      </c>
      <c r="C435" s="1">
        <v>43697</v>
      </c>
      <c r="D435" s="1">
        <v>43697</v>
      </c>
      <c r="E435" t="s">
        <v>7</v>
      </c>
      <c r="F435" t="s">
        <v>8</v>
      </c>
      <c r="G435" t="s">
        <v>9</v>
      </c>
      <c r="I435" t="str">
        <f t="shared" si="6"/>
        <v>0062e000002HGD8AAO</v>
      </c>
      <c r="J435">
        <f>IF(G435=J$1,IF(I435="",J434+1,1),0)</f>
        <v>1</v>
      </c>
      <c r="K435">
        <f>IF($G435=K$1,IF($I435="",K434+1,1),0)</f>
        <v>0</v>
      </c>
      <c r="L435">
        <f>IF($G435=L$1,IF($I435="",L434+1,1),0)</f>
        <v>0</v>
      </c>
      <c r="M435">
        <f>IF($G435=M$1,IF($I435="",M434+1,1),0)</f>
        <v>0</v>
      </c>
      <c r="N435">
        <f>IF($G435=N$1,IF($I435="",N434+1,1),0)</f>
        <v>0</v>
      </c>
    </row>
    <row r="436" spans="1:14" x14ac:dyDescent="0.2">
      <c r="A436" t="s">
        <v>153</v>
      </c>
      <c r="B436" t="s">
        <v>152</v>
      </c>
      <c r="C436" s="1">
        <v>43703</v>
      </c>
      <c r="D436" s="1">
        <v>43697</v>
      </c>
      <c r="E436" t="s">
        <v>7</v>
      </c>
      <c r="F436" t="s">
        <v>8</v>
      </c>
      <c r="G436" t="s">
        <v>9</v>
      </c>
      <c r="I436" t="str">
        <f t="shared" si="6"/>
        <v/>
      </c>
      <c r="J436">
        <f>IF(G436=J$1,IF(I436="",J435+1,1),0)</f>
        <v>2</v>
      </c>
      <c r="K436">
        <f>IF($G436=K$1,IF($I436="",K435+1,1),0)</f>
        <v>0</v>
      </c>
      <c r="L436">
        <f>IF($G436=L$1,IF($I436="",L435+1,1),0)</f>
        <v>0</v>
      </c>
      <c r="M436">
        <f>IF($G436=M$1,IF($I436="",M435+1,1),0)</f>
        <v>0</v>
      </c>
      <c r="N436">
        <f>IF($G436=N$1,IF($I436="",N435+1,1),0)</f>
        <v>0</v>
      </c>
    </row>
    <row r="437" spans="1:14" x14ac:dyDescent="0.2">
      <c r="A437" t="s">
        <v>154</v>
      </c>
      <c r="B437" t="s">
        <v>152</v>
      </c>
      <c r="C437" s="1">
        <v>43697</v>
      </c>
      <c r="D437" s="1">
        <v>43697</v>
      </c>
      <c r="E437" t="s">
        <v>7</v>
      </c>
      <c r="F437" t="s">
        <v>8</v>
      </c>
      <c r="G437" t="s">
        <v>9</v>
      </c>
      <c r="I437" t="str">
        <f t="shared" si="6"/>
        <v/>
      </c>
      <c r="J437">
        <f>IF(G437=J$1,IF(I437="",J436+1,1),0)</f>
        <v>3</v>
      </c>
      <c r="K437">
        <f>IF($G437=K$1,IF($I437="",K436+1,1),0)</f>
        <v>0</v>
      </c>
      <c r="L437">
        <f>IF($G437=L$1,IF($I437="",L436+1,1),0)</f>
        <v>0</v>
      </c>
      <c r="M437">
        <f>IF($G437=M$1,IF($I437="",M436+1,1),0)</f>
        <v>0</v>
      </c>
      <c r="N437">
        <f>IF($G437=N$1,IF($I437="",N436+1,1),0)</f>
        <v>0</v>
      </c>
    </row>
    <row r="438" spans="1:14" x14ac:dyDescent="0.2">
      <c r="A438" t="s">
        <v>155</v>
      </c>
      <c r="B438" t="s">
        <v>152</v>
      </c>
      <c r="C438" s="1">
        <v>43697</v>
      </c>
      <c r="D438" s="1">
        <v>43697</v>
      </c>
      <c r="E438" t="s">
        <v>7</v>
      </c>
      <c r="F438" t="s">
        <v>8</v>
      </c>
      <c r="G438" t="s">
        <v>9</v>
      </c>
      <c r="I438" t="str">
        <f t="shared" si="6"/>
        <v/>
      </c>
      <c r="J438">
        <f>IF(G438=J$1,IF(I438="",J437+1,1),0)</f>
        <v>4</v>
      </c>
      <c r="K438">
        <f>IF($G438=K$1,IF($I438="",K437+1,1),0)</f>
        <v>0</v>
      </c>
      <c r="L438">
        <f>IF($G438=L$1,IF($I438="",L437+1,1),0)</f>
        <v>0</v>
      </c>
      <c r="M438">
        <f>IF($G438=M$1,IF($I438="",M437+1,1),0)</f>
        <v>0</v>
      </c>
      <c r="N438">
        <f>IF($G438=N$1,IF($I438="",N437+1,1),0)</f>
        <v>0</v>
      </c>
    </row>
    <row r="439" spans="1:14" x14ac:dyDescent="0.2">
      <c r="A439" t="s">
        <v>156</v>
      </c>
      <c r="B439" t="s">
        <v>152</v>
      </c>
      <c r="C439" s="1">
        <v>43697</v>
      </c>
      <c r="D439" s="1">
        <v>43697</v>
      </c>
      <c r="E439" t="s">
        <v>7</v>
      </c>
      <c r="F439" t="s">
        <v>8</v>
      </c>
      <c r="G439" t="s">
        <v>9</v>
      </c>
      <c r="I439" t="str">
        <f t="shared" si="6"/>
        <v/>
      </c>
      <c r="J439">
        <f>IF(G439=J$1,IF(I439="",J438+1,1),0)</f>
        <v>5</v>
      </c>
      <c r="K439">
        <f>IF($G439=K$1,IF($I439="",K438+1,1),0)</f>
        <v>0</v>
      </c>
      <c r="L439">
        <f>IF($G439=L$1,IF($I439="",L438+1,1),0)</f>
        <v>0</v>
      </c>
      <c r="M439">
        <f>IF($G439=M$1,IF($I439="",M438+1,1),0)</f>
        <v>0</v>
      </c>
      <c r="N439">
        <f>IF($G439=N$1,IF($I439="",N438+1,1),0)</f>
        <v>0</v>
      </c>
    </row>
    <row r="440" spans="1:14" x14ac:dyDescent="0.2">
      <c r="A440" t="s">
        <v>157</v>
      </c>
      <c r="B440" t="s">
        <v>152</v>
      </c>
      <c r="C440" s="1">
        <v>43703</v>
      </c>
      <c r="D440" s="1">
        <v>43697</v>
      </c>
      <c r="E440" t="s">
        <v>7</v>
      </c>
      <c r="F440" t="s">
        <v>8</v>
      </c>
      <c r="G440" t="s">
        <v>9</v>
      </c>
      <c r="I440" t="str">
        <f t="shared" si="6"/>
        <v/>
      </c>
      <c r="J440">
        <f>IF(G440=J$1,IF(I440="",J439+1,1),0)</f>
        <v>6</v>
      </c>
      <c r="K440">
        <f>IF($G440=K$1,IF($I440="",K439+1,1),0)</f>
        <v>0</v>
      </c>
      <c r="L440">
        <f>IF($G440=L$1,IF($I440="",L439+1,1),0)</f>
        <v>0</v>
      </c>
      <c r="M440">
        <f>IF($G440=M$1,IF($I440="",M439+1,1),0)</f>
        <v>0</v>
      </c>
      <c r="N440">
        <f>IF($G440=N$1,IF($I440="",N439+1,1),0)</f>
        <v>0</v>
      </c>
    </row>
    <row r="441" spans="1:14" x14ac:dyDescent="0.2">
      <c r="A441" t="s">
        <v>158</v>
      </c>
      <c r="B441" t="s">
        <v>152</v>
      </c>
      <c r="C441" s="1">
        <v>43703</v>
      </c>
      <c r="D441" s="1">
        <v>43697</v>
      </c>
      <c r="E441" t="s">
        <v>7</v>
      </c>
      <c r="F441" t="s">
        <v>8</v>
      </c>
      <c r="G441" t="s">
        <v>9</v>
      </c>
      <c r="I441" t="str">
        <f t="shared" si="6"/>
        <v/>
      </c>
      <c r="J441">
        <f>IF(G441=J$1,IF(I441="",J440+1,1),0)</f>
        <v>7</v>
      </c>
      <c r="K441">
        <f>IF($G441=K$1,IF($I441="",K440+1,1),0)</f>
        <v>0</v>
      </c>
      <c r="L441">
        <f>IF($G441=L$1,IF($I441="",L440+1,1),0)</f>
        <v>0</v>
      </c>
      <c r="M441">
        <f>IF($G441=M$1,IF($I441="",M440+1,1),0)</f>
        <v>0</v>
      </c>
      <c r="N441">
        <f>IF($G441=N$1,IF($I441="",N440+1,1),0)</f>
        <v>0</v>
      </c>
    </row>
    <row r="442" spans="1:14" x14ac:dyDescent="0.2">
      <c r="A442" t="s">
        <v>159</v>
      </c>
      <c r="B442" t="s">
        <v>152</v>
      </c>
      <c r="C442" s="1">
        <v>43698</v>
      </c>
      <c r="D442" s="1">
        <v>43697</v>
      </c>
      <c r="E442" t="s">
        <v>7</v>
      </c>
      <c r="F442" t="s">
        <v>8</v>
      </c>
      <c r="G442" t="s">
        <v>9</v>
      </c>
      <c r="I442" t="str">
        <f t="shared" si="6"/>
        <v/>
      </c>
      <c r="J442">
        <f>IF(G442=J$1,IF(I442="",J441+1,1),0)</f>
        <v>8</v>
      </c>
      <c r="K442">
        <f>IF($G442=K$1,IF($I442="",K441+1,1),0)</f>
        <v>0</v>
      </c>
      <c r="L442">
        <f>IF($G442=L$1,IF($I442="",L441+1,1),0)</f>
        <v>0</v>
      </c>
      <c r="M442">
        <f>IF($G442=M$1,IF($I442="",M441+1,1),0)</f>
        <v>0</v>
      </c>
      <c r="N442">
        <f>IF($G442=N$1,IF($I442="",N441+1,1),0)</f>
        <v>0</v>
      </c>
    </row>
    <row r="443" spans="1:14" x14ac:dyDescent="0.2">
      <c r="A443" t="s">
        <v>160</v>
      </c>
      <c r="B443" t="s">
        <v>152</v>
      </c>
      <c r="C443" s="1">
        <v>43703</v>
      </c>
      <c r="D443" s="1">
        <v>43697</v>
      </c>
      <c r="E443" t="s">
        <v>7</v>
      </c>
      <c r="F443" t="s">
        <v>8</v>
      </c>
      <c r="G443" t="s">
        <v>9</v>
      </c>
      <c r="I443" t="str">
        <f t="shared" si="6"/>
        <v/>
      </c>
      <c r="J443">
        <f>IF(G443=J$1,IF(I443="",J442+1,1),0)</f>
        <v>9</v>
      </c>
      <c r="K443">
        <f>IF($G443=K$1,IF($I443="",K442+1,1),0)</f>
        <v>0</v>
      </c>
      <c r="L443">
        <f>IF($G443=L$1,IF($I443="",L442+1,1),0)</f>
        <v>0</v>
      </c>
      <c r="M443">
        <f>IF($G443=M$1,IF($I443="",M442+1,1),0)</f>
        <v>0</v>
      </c>
      <c r="N443">
        <f>IF($G443=N$1,IF($I443="",N442+1,1),0)</f>
        <v>0</v>
      </c>
    </row>
    <row r="444" spans="1:14" x14ac:dyDescent="0.2">
      <c r="A444" t="s">
        <v>161</v>
      </c>
      <c r="B444" t="s">
        <v>152</v>
      </c>
      <c r="C444" s="1">
        <v>43697</v>
      </c>
      <c r="D444" s="1">
        <v>43697</v>
      </c>
      <c r="E444" t="s">
        <v>7</v>
      </c>
      <c r="F444" t="s">
        <v>8</v>
      </c>
      <c r="G444" t="s">
        <v>9</v>
      </c>
      <c r="I444" t="str">
        <f t="shared" si="6"/>
        <v/>
      </c>
      <c r="J444">
        <f>IF(G444=J$1,IF(I444="",J443+1,1),0)</f>
        <v>10</v>
      </c>
      <c r="K444">
        <f>IF($G444=K$1,IF($I444="",K443+1,1),0)</f>
        <v>0</v>
      </c>
      <c r="L444">
        <f>IF($G444=L$1,IF($I444="",L443+1,1),0)</f>
        <v>0</v>
      </c>
      <c r="M444">
        <f>IF($G444=M$1,IF($I444="",M443+1,1),0)</f>
        <v>0</v>
      </c>
      <c r="N444">
        <f>IF($G444=N$1,IF($I444="",N443+1,1),0)</f>
        <v>0</v>
      </c>
    </row>
    <row r="445" spans="1:14" x14ac:dyDescent="0.2">
      <c r="A445" t="s">
        <v>162</v>
      </c>
      <c r="B445" t="s">
        <v>152</v>
      </c>
      <c r="C445" s="1">
        <v>43697</v>
      </c>
      <c r="D445" s="1">
        <v>43697</v>
      </c>
      <c r="E445" t="s">
        <v>7</v>
      </c>
      <c r="F445" t="s">
        <v>8</v>
      </c>
      <c r="G445" t="s">
        <v>9</v>
      </c>
      <c r="I445" t="str">
        <f t="shared" si="6"/>
        <v/>
      </c>
      <c r="J445">
        <f>IF(G445=J$1,IF(I445="",J444+1,1),0)</f>
        <v>11</v>
      </c>
      <c r="K445">
        <f>IF($G445=K$1,IF($I445="",K444+1,1),0)</f>
        <v>0</v>
      </c>
      <c r="L445">
        <f>IF($G445=L$1,IF($I445="",L444+1,1),0)</f>
        <v>0</v>
      </c>
      <c r="M445">
        <f>IF($G445=M$1,IF($I445="",M444+1,1),0)</f>
        <v>0</v>
      </c>
      <c r="N445">
        <f>IF($G445=N$1,IF($I445="",N444+1,1),0)</f>
        <v>0</v>
      </c>
    </row>
    <row r="446" spans="1:14" x14ac:dyDescent="0.2">
      <c r="A446" t="s">
        <v>163</v>
      </c>
      <c r="B446" t="s">
        <v>152</v>
      </c>
      <c r="C446" s="1">
        <v>43697</v>
      </c>
      <c r="D446" s="1">
        <v>43697</v>
      </c>
      <c r="E446" t="s">
        <v>7</v>
      </c>
      <c r="F446" t="s">
        <v>8</v>
      </c>
      <c r="G446" t="s">
        <v>9</v>
      </c>
      <c r="I446" t="str">
        <f t="shared" si="6"/>
        <v/>
      </c>
      <c r="J446">
        <f>IF(G446=J$1,IF(I446="",J445+1,1),0)</f>
        <v>12</v>
      </c>
      <c r="K446">
        <f>IF($G446=K$1,IF($I446="",K445+1,1),0)</f>
        <v>0</v>
      </c>
      <c r="L446">
        <f>IF($G446=L$1,IF($I446="",L445+1,1),0)</f>
        <v>0</v>
      </c>
      <c r="M446">
        <f>IF($G446=M$1,IF($I446="",M445+1,1),0)</f>
        <v>0</v>
      </c>
      <c r="N446">
        <f>IF($G446=N$1,IF($I446="",N445+1,1),0)</f>
        <v>0</v>
      </c>
    </row>
    <row r="447" spans="1:14" x14ac:dyDescent="0.2">
      <c r="A447" t="s">
        <v>164</v>
      </c>
      <c r="B447" t="s">
        <v>152</v>
      </c>
      <c r="C447" s="1">
        <v>43697</v>
      </c>
      <c r="D447" s="1">
        <v>43697</v>
      </c>
      <c r="E447" t="s">
        <v>7</v>
      </c>
      <c r="F447" t="s">
        <v>8</v>
      </c>
      <c r="G447" t="s">
        <v>9</v>
      </c>
      <c r="I447" t="str">
        <f t="shared" si="6"/>
        <v/>
      </c>
      <c r="J447">
        <f>IF(G447=J$1,IF(I447="",J446+1,1),0)</f>
        <v>13</v>
      </c>
      <c r="K447">
        <f>IF($G447=K$1,IF($I447="",K446+1,1),0)</f>
        <v>0</v>
      </c>
      <c r="L447">
        <f>IF($G447=L$1,IF($I447="",L446+1,1),0)</f>
        <v>0</v>
      </c>
      <c r="M447">
        <f>IF($G447=M$1,IF($I447="",M446+1,1),0)</f>
        <v>0</v>
      </c>
      <c r="N447">
        <f>IF($G447=N$1,IF($I447="",N446+1,1),0)</f>
        <v>0</v>
      </c>
    </row>
    <row r="448" spans="1:14" x14ac:dyDescent="0.2">
      <c r="A448" t="s">
        <v>165</v>
      </c>
      <c r="B448" t="s">
        <v>152</v>
      </c>
      <c r="C448" s="1">
        <v>43698</v>
      </c>
      <c r="D448" s="1">
        <v>43697</v>
      </c>
      <c r="E448" t="s">
        <v>7</v>
      </c>
      <c r="F448" t="s">
        <v>8</v>
      </c>
      <c r="G448" t="s">
        <v>9</v>
      </c>
      <c r="I448" t="str">
        <f t="shared" si="6"/>
        <v/>
      </c>
      <c r="J448">
        <f>IF(G448=J$1,IF(I448="",J447+1,1),0)</f>
        <v>14</v>
      </c>
      <c r="K448">
        <f>IF($G448=K$1,IF($I448="",K447+1,1),0)</f>
        <v>0</v>
      </c>
      <c r="L448">
        <f>IF($G448=L$1,IF($I448="",L447+1,1),0)</f>
        <v>0</v>
      </c>
      <c r="M448">
        <f>IF($G448=M$1,IF($I448="",M447+1,1),0)</f>
        <v>0</v>
      </c>
      <c r="N448">
        <f>IF($G448=N$1,IF($I448="",N447+1,1),0)</f>
        <v>0</v>
      </c>
    </row>
    <row r="449" spans="1:14" x14ac:dyDescent="0.2">
      <c r="A449" t="s">
        <v>166</v>
      </c>
      <c r="B449" t="s">
        <v>167</v>
      </c>
      <c r="C449" s="1">
        <v>44004</v>
      </c>
      <c r="D449" s="1">
        <v>43216</v>
      </c>
      <c r="E449" t="s">
        <v>7</v>
      </c>
      <c r="F449" t="s">
        <v>28</v>
      </c>
      <c r="G449" t="s">
        <v>9</v>
      </c>
      <c r="I449" t="str">
        <f t="shared" si="6"/>
        <v>0062e000002HGDfAAO</v>
      </c>
      <c r="J449">
        <f>IF(G449=J$1,IF(I449="",J448+1,1),0)</f>
        <v>1</v>
      </c>
      <c r="K449">
        <f>IF($G449=K$1,IF($I449="",K448+1,1),0)</f>
        <v>0</v>
      </c>
      <c r="L449">
        <f>IF($G449=L$1,IF($I449="",L448+1,1),0)</f>
        <v>0</v>
      </c>
      <c r="M449">
        <f>IF($G449=M$1,IF($I449="",M448+1,1),0)</f>
        <v>0</v>
      </c>
      <c r="N449">
        <f>IF($G449=N$1,IF($I449="",N448+1,1),0)</f>
        <v>0</v>
      </c>
    </row>
    <row r="450" spans="1:14" x14ac:dyDescent="0.2">
      <c r="A450" t="s">
        <v>168</v>
      </c>
      <c r="B450" t="s">
        <v>167</v>
      </c>
      <c r="C450" s="1">
        <v>44004</v>
      </c>
      <c r="D450" s="1">
        <v>43216</v>
      </c>
      <c r="E450" t="s">
        <v>7</v>
      </c>
      <c r="F450" t="s">
        <v>28</v>
      </c>
      <c r="G450" t="s">
        <v>9</v>
      </c>
      <c r="I450" t="str">
        <f t="shared" si="6"/>
        <v/>
      </c>
      <c r="J450">
        <f>IF(G450=J$1,IF(I450="",J449+1,1),0)</f>
        <v>2</v>
      </c>
      <c r="K450">
        <f>IF($G450=K$1,IF($I450="",K449+1,1),0)</f>
        <v>0</v>
      </c>
      <c r="L450">
        <f>IF($G450=L$1,IF($I450="",L449+1,1),0)</f>
        <v>0</v>
      </c>
      <c r="M450">
        <f>IF($G450=M$1,IF($I450="",M449+1,1),0)</f>
        <v>0</v>
      </c>
      <c r="N450">
        <f>IF($G450=N$1,IF($I450="",N449+1,1),0)</f>
        <v>0</v>
      </c>
    </row>
    <row r="451" spans="1:14" x14ac:dyDescent="0.2">
      <c r="A451" t="s">
        <v>169</v>
      </c>
      <c r="B451" t="s">
        <v>167</v>
      </c>
      <c r="C451" s="1">
        <v>43993</v>
      </c>
      <c r="D451" s="1">
        <v>43216</v>
      </c>
      <c r="E451" t="s">
        <v>7</v>
      </c>
      <c r="F451" t="s">
        <v>28</v>
      </c>
      <c r="G451" t="s">
        <v>9</v>
      </c>
      <c r="I451" t="str">
        <f t="shared" ref="I451:I514" si="7">IF(B451=B450,"",B451)</f>
        <v/>
      </c>
      <c r="J451">
        <f>IF(G451=J$1,IF(I451="",J450+1,1),0)</f>
        <v>3</v>
      </c>
      <c r="K451">
        <f>IF($G451=K$1,IF($I451="",K450+1,1),0)</f>
        <v>0</v>
      </c>
      <c r="L451">
        <f>IF($G451=L$1,IF($I451="",L450+1,1),0)</f>
        <v>0</v>
      </c>
      <c r="M451">
        <f>IF($G451=M$1,IF($I451="",M450+1,1),0)</f>
        <v>0</v>
      </c>
      <c r="N451">
        <f>IF($G451=N$1,IF($I451="",N450+1,1),0)</f>
        <v>0</v>
      </c>
    </row>
    <row r="452" spans="1:14" x14ac:dyDescent="0.2">
      <c r="A452" t="s">
        <v>170</v>
      </c>
      <c r="B452" t="s">
        <v>167</v>
      </c>
      <c r="C452" s="1">
        <v>43993</v>
      </c>
      <c r="D452" s="1">
        <v>43216</v>
      </c>
      <c r="E452" t="s">
        <v>7</v>
      </c>
      <c r="F452" t="s">
        <v>28</v>
      </c>
      <c r="G452" t="s">
        <v>9</v>
      </c>
      <c r="I452" t="str">
        <f t="shared" si="7"/>
        <v/>
      </c>
      <c r="J452">
        <f>IF(G452=J$1,IF(I452="",J451+1,1),0)</f>
        <v>4</v>
      </c>
      <c r="K452">
        <f>IF($G452=K$1,IF($I452="",K451+1,1),0)</f>
        <v>0</v>
      </c>
      <c r="L452">
        <f>IF($G452=L$1,IF($I452="",L451+1,1),0)</f>
        <v>0</v>
      </c>
      <c r="M452">
        <f>IF($G452=M$1,IF($I452="",M451+1,1),0)</f>
        <v>0</v>
      </c>
      <c r="N452">
        <f>IF($G452=N$1,IF($I452="",N451+1,1),0)</f>
        <v>0</v>
      </c>
    </row>
    <row r="453" spans="1:14" x14ac:dyDescent="0.2">
      <c r="A453" t="s">
        <v>171</v>
      </c>
      <c r="B453" t="s">
        <v>167</v>
      </c>
      <c r="C453" s="1">
        <v>43986</v>
      </c>
      <c r="D453" s="1">
        <v>43216</v>
      </c>
      <c r="E453" t="s">
        <v>7</v>
      </c>
      <c r="F453" t="s">
        <v>28</v>
      </c>
      <c r="G453" t="s">
        <v>9</v>
      </c>
      <c r="I453" t="str">
        <f t="shared" si="7"/>
        <v/>
      </c>
      <c r="J453">
        <f>IF(G453=J$1,IF(I453="",J452+1,1),0)</f>
        <v>5</v>
      </c>
      <c r="K453">
        <f>IF($G453=K$1,IF($I453="",K452+1,1),0)</f>
        <v>0</v>
      </c>
      <c r="L453">
        <f>IF($G453=L$1,IF($I453="",L452+1,1),0)</f>
        <v>0</v>
      </c>
      <c r="M453">
        <f>IF($G453=M$1,IF($I453="",M452+1,1),0)</f>
        <v>0</v>
      </c>
      <c r="N453">
        <f>IF($G453=N$1,IF($I453="",N452+1,1),0)</f>
        <v>0</v>
      </c>
    </row>
    <row r="454" spans="1:14" x14ac:dyDescent="0.2">
      <c r="A454" t="s">
        <v>172</v>
      </c>
      <c r="B454" t="s">
        <v>167</v>
      </c>
      <c r="C454" s="1">
        <v>43986</v>
      </c>
      <c r="D454" s="1">
        <v>43216</v>
      </c>
      <c r="E454" t="s">
        <v>7</v>
      </c>
      <c r="F454" t="s">
        <v>28</v>
      </c>
      <c r="G454" t="s">
        <v>9</v>
      </c>
      <c r="I454" t="str">
        <f t="shared" si="7"/>
        <v/>
      </c>
      <c r="J454">
        <f>IF(G454=J$1,IF(I454="",J453+1,1),0)</f>
        <v>6</v>
      </c>
      <c r="K454">
        <f>IF($G454=K$1,IF($I454="",K453+1,1),0)</f>
        <v>0</v>
      </c>
      <c r="L454">
        <f>IF($G454=L$1,IF($I454="",L453+1,1),0)</f>
        <v>0</v>
      </c>
      <c r="M454">
        <f>IF($G454=M$1,IF($I454="",M453+1,1),0)</f>
        <v>0</v>
      </c>
      <c r="N454">
        <f>IF($G454=N$1,IF($I454="",N453+1,1),0)</f>
        <v>0</v>
      </c>
    </row>
    <row r="455" spans="1:14" x14ac:dyDescent="0.2">
      <c r="A455" t="s">
        <v>173</v>
      </c>
      <c r="B455" t="s">
        <v>167</v>
      </c>
      <c r="C455" s="1">
        <v>43986</v>
      </c>
      <c r="D455" s="1">
        <v>43216</v>
      </c>
      <c r="E455" t="s">
        <v>7</v>
      </c>
      <c r="F455" t="s">
        <v>28</v>
      </c>
      <c r="G455" t="s">
        <v>9</v>
      </c>
      <c r="I455" t="str">
        <f t="shared" si="7"/>
        <v/>
      </c>
      <c r="J455">
        <f>IF(G455=J$1,IF(I455="",J454+1,1),0)</f>
        <v>7</v>
      </c>
      <c r="K455">
        <f>IF($G455=K$1,IF($I455="",K454+1,1),0)</f>
        <v>0</v>
      </c>
      <c r="L455">
        <f>IF($G455=L$1,IF($I455="",L454+1,1),0)</f>
        <v>0</v>
      </c>
      <c r="M455">
        <f>IF($G455=M$1,IF($I455="",M454+1,1),0)</f>
        <v>0</v>
      </c>
      <c r="N455">
        <f>IF($G455=N$1,IF($I455="",N454+1,1),0)</f>
        <v>0</v>
      </c>
    </row>
    <row r="456" spans="1:14" x14ac:dyDescent="0.2">
      <c r="A456" t="s">
        <v>174</v>
      </c>
      <c r="B456" t="s">
        <v>167</v>
      </c>
      <c r="C456" s="1">
        <v>43986</v>
      </c>
      <c r="D456" s="1">
        <v>43216</v>
      </c>
      <c r="E456" t="s">
        <v>7</v>
      </c>
      <c r="F456" t="s">
        <v>28</v>
      </c>
      <c r="G456" t="s">
        <v>9</v>
      </c>
      <c r="I456" t="str">
        <f t="shared" si="7"/>
        <v/>
      </c>
      <c r="J456">
        <f>IF(G456=J$1,IF(I456="",J455+1,1),0)</f>
        <v>8</v>
      </c>
      <c r="K456">
        <f>IF($G456=K$1,IF($I456="",K455+1,1),0)</f>
        <v>0</v>
      </c>
      <c r="L456">
        <f>IF($G456=L$1,IF($I456="",L455+1,1),0)</f>
        <v>0</v>
      </c>
      <c r="M456">
        <f>IF($G456=M$1,IF($I456="",M455+1,1),0)</f>
        <v>0</v>
      </c>
      <c r="N456">
        <f>IF($G456=N$1,IF($I456="",N455+1,1),0)</f>
        <v>0</v>
      </c>
    </row>
    <row r="457" spans="1:14" x14ac:dyDescent="0.2">
      <c r="A457" t="s">
        <v>175</v>
      </c>
      <c r="B457" t="s">
        <v>167</v>
      </c>
      <c r="C457" s="1">
        <v>44004</v>
      </c>
      <c r="D457" s="1">
        <v>43216</v>
      </c>
      <c r="E457" t="s">
        <v>7</v>
      </c>
      <c r="F457" t="s">
        <v>28</v>
      </c>
      <c r="G457" t="s">
        <v>9</v>
      </c>
      <c r="I457" t="str">
        <f t="shared" si="7"/>
        <v/>
      </c>
      <c r="J457">
        <f>IF(G457=J$1,IF(I457="",J456+1,1),0)</f>
        <v>9</v>
      </c>
      <c r="K457">
        <f>IF($G457=K$1,IF($I457="",K456+1,1),0)</f>
        <v>0</v>
      </c>
      <c r="L457">
        <f>IF($G457=L$1,IF($I457="",L456+1,1),0)</f>
        <v>0</v>
      </c>
      <c r="M457">
        <f>IF($G457=M$1,IF($I457="",M456+1,1),0)</f>
        <v>0</v>
      </c>
      <c r="N457">
        <f>IF($G457=N$1,IF($I457="",N456+1,1),0)</f>
        <v>0</v>
      </c>
    </row>
    <row r="458" spans="1:14" x14ac:dyDescent="0.2">
      <c r="A458" t="s">
        <v>176</v>
      </c>
      <c r="B458" t="s">
        <v>167</v>
      </c>
      <c r="C458" s="1">
        <v>44004</v>
      </c>
      <c r="D458" s="1">
        <v>43216</v>
      </c>
      <c r="E458" t="s">
        <v>7</v>
      </c>
      <c r="F458" t="s">
        <v>28</v>
      </c>
      <c r="G458" t="s">
        <v>9</v>
      </c>
      <c r="I458" t="str">
        <f t="shared" si="7"/>
        <v/>
      </c>
      <c r="J458">
        <f>IF(G458=J$1,IF(I458="",J457+1,1),0)</f>
        <v>10</v>
      </c>
      <c r="K458">
        <f>IF($G458=K$1,IF($I458="",K457+1,1),0)</f>
        <v>0</v>
      </c>
      <c r="L458">
        <f>IF($G458=L$1,IF($I458="",L457+1,1),0)</f>
        <v>0</v>
      </c>
      <c r="M458">
        <f>IF($G458=M$1,IF($I458="",M457+1,1),0)</f>
        <v>0</v>
      </c>
      <c r="N458">
        <f>IF($G458=N$1,IF($I458="",N457+1,1),0)</f>
        <v>0</v>
      </c>
    </row>
    <row r="459" spans="1:14" x14ac:dyDescent="0.2">
      <c r="A459" t="s">
        <v>177</v>
      </c>
      <c r="B459" t="s">
        <v>167</v>
      </c>
      <c r="C459" s="1">
        <v>44004</v>
      </c>
      <c r="D459" s="1">
        <v>43216</v>
      </c>
      <c r="E459" t="s">
        <v>7</v>
      </c>
      <c r="F459" t="s">
        <v>28</v>
      </c>
      <c r="G459" t="s">
        <v>9</v>
      </c>
      <c r="I459" t="str">
        <f t="shared" si="7"/>
        <v/>
      </c>
      <c r="J459">
        <f>IF(G459=J$1,IF(I459="",J458+1,1),0)</f>
        <v>11</v>
      </c>
      <c r="K459">
        <f>IF($G459=K$1,IF($I459="",K458+1,1),0)</f>
        <v>0</v>
      </c>
      <c r="L459">
        <f>IF($G459=L$1,IF($I459="",L458+1,1),0)</f>
        <v>0</v>
      </c>
      <c r="M459">
        <f>IF($G459=M$1,IF($I459="",M458+1,1),0)</f>
        <v>0</v>
      </c>
      <c r="N459">
        <f>IF($G459=N$1,IF($I459="",N458+1,1),0)</f>
        <v>0</v>
      </c>
    </row>
    <row r="460" spans="1:14" x14ac:dyDescent="0.2">
      <c r="A460" t="s">
        <v>178</v>
      </c>
      <c r="B460" t="s">
        <v>167</v>
      </c>
      <c r="C460" s="1">
        <v>44004</v>
      </c>
      <c r="D460" s="1">
        <v>43216</v>
      </c>
      <c r="E460" t="s">
        <v>7</v>
      </c>
      <c r="F460" t="s">
        <v>28</v>
      </c>
      <c r="G460" t="s">
        <v>9</v>
      </c>
      <c r="I460" t="str">
        <f t="shared" si="7"/>
        <v/>
      </c>
      <c r="J460">
        <f>IF(G460=J$1,IF(I460="",J459+1,1),0)</f>
        <v>12</v>
      </c>
      <c r="K460">
        <f>IF($G460=K$1,IF($I460="",K459+1,1),0)</f>
        <v>0</v>
      </c>
      <c r="L460">
        <f>IF($G460=L$1,IF($I460="",L459+1,1),0)</f>
        <v>0</v>
      </c>
      <c r="M460">
        <f>IF($G460=M$1,IF($I460="",M459+1,1),0)</f>
        <v>0</v>
      </c>
      <c r="N460">
        <f>IF($G460=N$1,IF($I460="",N459+1,1),0)</f>
        <v>0</v>
      </c>
    </row>
    <row r="461" spans="1:14" x14ac:dyDescent="0.2">
      <c r="A461" t="s">
        <v>179</v>
      </c>
      <c r="B461" t="s">
        <v>167</v>
      </c>
      <c r="C461" s="1">
        <v>43696</v>
      </c>
      <c r="D461" s="1">
        <v>43216</v>
      </c>
      <c r="E461" t="s">
        <v>7</v>
      </c>
      <c r="F461" t="s">
        <v>8</v>
      </c>
      <c r="G461" t="s">
        <v>9</v>
      </c>
      <c r="I461" t="str">
        <f t="shared" si="7"/>
        <v/>
      </c>
      <c r="J461">
        <f>IF(G461=J$1,IF(I461="",J460+1,1),0)</f>
        <v>13</v>
      </c>
      <c r="K461">
        <f>IF($G461=K$1,IF($I461="",K460+1,1),0)</f>
        <v>0</v>
      </c>
      <c r="L461">
        <f>IF($G461=L$1,IF($I461="",L460+1,1),0)</f>
        <v>0</v>
      </c>
      <c r="M461">
        <f>IF($G461=M$1,IF($I461="",M460+1,1),0)</f>
        <v>0</v>
      </c>
      <c r="N461">
        <f>IF($G461=N$1,IF($I461="",N460+1,1),0)</f>
        <v>0</v>
      </c>
    </row>
    <row r="462" spans="1:14" x14ac:dyDescent="0.2">
      <c r="A462" t="s">
        <v>180</v>
      </c>
      <c r="B462" t="s">
        <v>167</v>
      </c>
      <c r="C462" s="1">
        <v>43679</v>
      </c>
      <c r="D462" s="1">
        <v>43216</v>
      </c>
      <c r="E462" t="s">
        <v>7</v>
      </c>
      <c r="F462" t="s">
        <v>8</v>
      </c>
      <c r="G462" t="s">
        <v>9</v>
      </c>
      <c r="I462" t="str">
        <f t="shared" si="7"/>
        <v/>
      </c>
      <c r="J462">
        <f>IF(G462=J$1,IF(I462="",J461+1,1),0)</f>
        <v>14</v>
      </c>
      <c r="K462">
        <f>IF($G462=K$1,IF($I462="",K461+1,1),0)</f>
        <v>0</v>
      </c>
      <c r="L462">
        <f>IF($G462=L$1,IF($I462="",L461+1,1),0)</f>
        <v>0</v>
      </c>
      <c r="M462">
        <f>IF($G462=M$1,IF($I462="",M461+1,1),0)</f>
        <v>0</v>
      </c>
      <c r="N462">
        <f>IF($G462=N$1,IF($I462="",N461+1,1),0)</f>
        <v>0</v>
      </c>
    </row>
    <row r="463" spans="1:14" x14ac:dyDescent="0.2">
      <c r="A463" t="s">
        <v>181</v>
      </c>
      <c r="B463" t="s">
        <v>167</v>
      </c>
      <c r="C463" s="1">
        <v>43679</v>
      </c>
      <c r="D463" s="1">
        <v>43216</v>
      </c>
      <c r="E463" t="s">
        <v>7</v>
      </c>
      <c r="F463" t="s">
        <v>8</v>
      </c>
      <c r="G463" t="s">
        <v>9</v>
      </c>
      <c r="I463" t="str">
        <f t="shared" si="7"/>
        <v/>
      </c>
      <c r="J463">
        <f>IF(G463=J$1,IF(I463="",J462+1,1),0)</f>
        <v>15</v>
      </c>
      <c r="K463">
        <f>IF($G463=K$1,IF($I463="",K462+1,1),0)</f>
        <v>0</v>
      </c>
      <c r="L463">
        <f>IF($G463=L$1,IF($I463="",L462+1,1),0)</f>
        <v>0</v>
      </c>
      <c r="M463">
        <f>IF($G463=M$1,IF($I463="",M462+1,1),0)</f>
        <v>0</v>
      </c>
      <c r="N463">
        <f>IF($G463=N$1,IF($I463="",N462+1,1),0)</f>
        <v>0</v>
      </c>
    </row>
    <row r="464" spans="1:14" x14ac:dyDescent="0.2">
      <c r="A464" t="s">
        <v>182</v>
      </c>
      <c r="B464" t="s">
        <v>167</v>
      </c>
      <c r="C464" s="1">
        <v>43696</v>
      </c>
      <c r="D464" s="1">
        <v>43216</v>
      </c>
      <c r="E464" t="s">
        <v>7</v>
      </c>
      <c r="F464" t="s">
        <v>8</v>
      </c>
      <c r="G464" t="s">
        <v>9</v>
      </c>
      <c r="I464" t="str">
        <f t="shared" si="7"/>
        <v/>
      </c>
      <c r="J464">
        <f>IF(G464=J$1,IF(I464="",J463+1,1),0)</f>
        <v>16</v>
      </c>
      <c r="K464">
        <f>IF($G464=K$1,IF($I464="",K463+1,1),0)</f>
        <v>0</v>
      </c>
      <c r="L464">
        <f>IF($G464=L$1,IF($I464="",L463+1,1),0)</f>
        <v>0</v>
      </c>
      <c r="M464">
        <f>IF($G464=M$1,IF($I464="",M463+1,1),0)</f>
        <v>0</v>
      </c>
      <c r="N464">
        <f>IF($G464=N$1,IF($I464="",N463+1,1),0)</f>
        <v>0</v>
      </c>
    </row>
    <row r="465" spans="1:14" x14ac:dyDescent="0.2">
      <c r="A465" t="s">
        <v>183</v>
      </c>
      <c r="B465" t="s">
        <v>167</v>
      </c>
      <c r="C465" s="1">
        <v>43679</v>
      </c>
      <c r="D465" s="1">
        <v>43216</v>
      </c>
      <c r="E465" t="s">
        <v>7</v>
      </c>
      <c r="F465" t="s">
        <v>8</v>
      </c>
      <c r="G465" t="s">
        <v>9</v>
      </c>
      <c r="I465" t="str">
        <f t="shared" si="7"/>
        <v/>
      </c>
      <c r="J465">
        <f>IF(G465=J$1,IF(I465="",J464+1,1),0)</f>
        <v>17</v>
      </c>
      <c r="K465">
        <f>IF($G465=K$1,IF($I465="",K464+1,1),0)</f>
        <v>0</v>
      </c>
      <c r="L465">
        <f>IF($G465=L$1,IF($I465="",L464+1,1),0)</f>
        <v>0</v>
      </c>
      <c r="M465">
        <f>IF($G465=M$1,IF($I465="",M464+1,1),0)</f>
        <v>0</v>
      </c>
      <c r="N465">
        <f>IF($G465=N$1,IF($I465="",N464+1,1),0)</f>
        <v>0</v>
      </c>
    </row>
    <row r="466" spans="1:14" x14ac:dyDescent="0.2">
      <c r="A466" t="s">
        <v>184</v>
      </c>
      <c r="B466" t="s">
        <v>167</v>
      </c>
      <c r="C466" s="1">
        <v>43685</v>
      </c>
      <c r="D466" s="1">
        <v>43216</v>
      </c>
      <c r="E466" t="s">
        <v>7</v>
      </c>
      <c r="F466" t="s">
        <v>8</v>
      </c>
      <c r="G466" t="s">
        <v>9</v>
      </c>
      <c r="I466" t="str">
        <f t="shared" si="7"/>
        <v/>
      </c>
      <c r="J466">
        <f>IF(G466=J$1,IF(I466="",J465+1,1),0)</f>
        <v>18</v>
      </c>
      <c r="K466">
        <f>IF($G466=K$1,IF($I466="",K465+1,1),0)</f>
        <v>0</v>
      </c>
      <c r="L466">
        <f>IF($G466=L$1,IF($I466="",L465+1,1),0)</f>
        <v>0</v>
      </c>
      <c r="M466">
        <f>IF($G466=M$1,IF($I466="",M465+1,1),0)</f>
        <v>0</v>
      </c>
      <c r="N466">
        <f>IF($G466=N$1,IF($I466="",N465+1,1),0)</f>
        <v>0</v>
      </c>
    </row>
    <row r="467" spans="1:14" x14ac:dyDescent="0.2">
      <c r="A467" t="s">
        <v>185</v>
      </c>
      <c r="B467" t="s">
        <v>167</v>
      </c>
      <c r="C467" s="1">
        <v>43679</v>
      </c>
      <c r="D467" s="1">
        <v>43216</v>
      </c>
      <c r="E467" t="s">
        <v>7</v>
      </c>
      <c r="F467" t="s">
        <v>8</v>
      </c>
      <c r="G467" t="s">
        <v>9</v>
      </c>
      <c r="I467" t="str">
        <f t="shared" si="7"/>
        <v/>
      </c>
      <c r="J467">
        <f>IF(G467=J$1,IF(I467="",J466+1,1),0)</f>
        <v>19</v>
      </c>
      <c r="K467">
        <f>IF($G467=K$1,IF($I467="",K466+1,1),0)</f>
        <v>0</v>
      </c>
      <c r="L467">
        <f>IF($G467=L$1,IF($I467="",L466+1,1),0)</f>
        <v>0</v>
      </c>
      <c r="M467">
        <f>IF($G467=M$1,IF($I467="",M466+1,1),0)</f>
        <v>0</v>
      </c>
      <c r="N467">
        <f>IF($G467=N$1,IF($I467="",N466+1,1),0)</f>
        <v>0</v>
      </c>
    </row>
    <row r="468" spans="1:14" x14ac:dyDescent="0.2">
      <c r="A468" t="s">
        <v>186</v>
      </c>
      <c r="B468" t="s">
        <v>167</v>
      </c>
      <c r="C468" s="1">
        <v>43679</v>
      </c>
      <c r="D468" s="1">
        <v>43216</v>
      </c>
      <c r="E468" t="s">
        <v>7</v>
      </c>
      <c r="F468" t="s">
        <v>8</v>
      </c>
      <c r="G468" t="s">
        <v>9</v>
      </c>
      <c r="I468" t="str">
        <f t="shared" si="7"/>
        <v/>
      </c>
      <c r="J468">
        <f>IF(G468=J$1,IF(I468="",J467+1,1),0)</f>
        <v>20</v>
      </c>
      <c r="K468">
        <f>IF($G468=K$1,IF($I468="",K467+1,1),0)</f>
        <v>0</v>
      </c>
      <c r="L468">
        <f>IF($G468=L$1,IF($I468="",L467+1,1),0)</f>
        <v>0</v>
      </c>
      <c r="M468">
        <f>IF($G468=M$1,IF($I468="",M467+1,1),0)</f>
        <v>0</v>
      </c>
      <c r="N468">
        <f>IF($G468=N$1,IF($I468="",N467+1,1),0)</f>
        <v>0</v>
      </c>
    </row>
    <row r="469" spans="1:14" x14ac:dyDescent="0.2">
      <c r="A469" t="s">
        <v>187</v>
      </c>
      <c r="B469" t="s">
        <v>167</v>
      </c>
      <c r="C469" s="1">
        <v>43686</v>
      </c>
      <c r="D469" s="1">
        <v>43216</v>
      </c>
      <c r="E469" t="s">
        <v>7</v>
      </c>
      <c r="F469" t="s">
        <v>8</v>
      </c>
      <c r="G469" t="s">
        <v>9</v>
      </c>
      <c r="I469" t="str">
        <f t="shared" si="7"/>
        <v/>
      </c>
      <c r="J469">
        <f>IF(G469=J$1,IF(I469="",J468+1,1),0)</f>
        <v>21</v>
      </c>
      <c r="K469">
        <f>IF($G469=K$1,IF($I469="",K468+1,1),0)</f>
        <v>0</v>
      </c>
      <c r="L469">
        <f>IF($G469=L$1,IF($I469="",L468+1,1),0)</f>
        <v>0</v>
      </c>
      <c r="M469">
        <f>IF($G469=M$1,IF($I469="",M468+1,1),0)</f>
        <v>0</v>
      </c>
      <c r="N469">
        <f>IF($G469=N$1,IF($I469="",N468+1,1),0)</f>
        <v>0</v>
      </c>
    </row>
    <row r="470" spans="1:14" x14ac:dyDescent="0.2">
      <c r="A470" t="s">
        <v>188</v>
      </c>
      <c r="B470" t="s">
        <v>167</v>
      </c>
      <c r="C470" s="1">
        <v>43679</v>
      </c>
      <c r="D470" s="1">
        <v>43216</v>
      </c>
      <c r="E470" t="s">
        <v>7</v>
      </c>
      <c r="F470" t="s">
        <v>8</v>
      </c>
      <c r="G470" t="s">
        <v>9</v>
      </c>
      <c r="I470" t="str">
        <f t="shared" si="7"/>
        <v/>
      </c>
      <c r="J470">
        <f>IF(G470=J$1,IF(I470="",J469+1,1),0)</f>
        <v>22</v>
      </c>
      <c r="K470">
        <f>IF($G470=K$1,IF($I470="",K469+1,1),0)</f>
        <v>0</v>
      </c>
      <c r="L470">
        <f>IF($G470=L$1,IF($I470="",L469+1,1),0)</f>
        <v>0</v>
      </c>
      <c r="M470">
        <f>IF($G470=M$1,IF($I470="",M469+1,1),0)</f>
        <v>0</v>
      </c>
      <c r="N470">
        <f>IF($G470=N$1,IF($I470="",N469+1,1),0)</f>
        <v>0</v>
      </c>
    </row>
    <row r="471" spans="1:14" x14ac:dyDescent="0.2">
      <c r="A471" t="s">
        <v>189</v>
      </c>
      <c r="B471" t="s">
        <v>167</v>
      </c>
      <c r="C471" s="1">
        <v>43679</v>
      </c>
      <c r="D471" s="1">
        <v>43216</v>
      </c>
      <c r="E471" t="s">
        <v>7</v>
      </c>
      <c r="F471" t="s">
        <v>8</v>
      </c>
      <c r="G471" t="s">
        <v>9</v>
      </c>
      <c r="I471" t="str">
        <f t="shared" si="7"/>
        <v/>
      </c>
      <c r="J471">
        <f>IF(G471=J$1,IF(I471="",J470+1,1),0)</f>
        <v>23</v>
      </c>
      <c r="K471">
        <f>IF($G471=K$1,IF($I471="",K470+1,1),0)</f>
        <v>0</v>
      </c>
      <c r="L471">
        <f>IF($G471=L$1,IF($I471="",L470+1,1),0)</f>
        <v>0</v>
      </c>
      <c r="M471">
        <f>IF($G471=M$1,IF($I471="",M470+1,1),0)</f>
        <v>0</v>
      </c>
      <c r="N471">
        <f>IF($G471=N$1,IF($I471="",N470+1,1),0)</f>
        <v>0</v>
      </c>
    </row>
    <row r="472" spans="1:14" x14ac:dyDescent="0.2">
      <c r="A472" t="s">
        <v>190</v>
      </c>
      <c r="B472" t="s">
        <v>167</v>
      </c>
      <c r="C472" s="1">
        <v>43696</v>
      </c>
      <c r="D472" s="1">
        <v>43216</v>
      </c>
      <c r="E472" t="s">
        <v>7</v>
      </c>
      <c r="F472" t="s">
        <v>8</v>
      </c>
      <c r="G472" t="s">
        <v>9</v>
      </c>
      <c r="I472" t="str">
        <f t="shared" si="7"/>
        <v/>
      </c>
      <c r="J472">
        <f>IF(G472=J$1,IF(I472="",J471+1,1),0)</f>
        <v>24</v>
      </c>
      <c r="K472">
        <f>IF($G472=K$1,IF($I472="",K471+1,1),0)</f>
        <v>0</v>
      </c>
      <c r="L472">
        <f>IF($G472=L$1,IF($I472="",L471+1,1),0)</f>
        <v>0</v>
      </c>
      <c r="M472">
        <f>IF($G472=M$1,IF($I472="",M471+1,1),0)</f>
        <v>0</v>
      </c>
      <c r="N472">
        <f>IF($G472=N$1,IF($I472="",N471+1,1),0)</f>
        <v>0</v>
      </c>
    </row>
    <row r="473" spans="1:14" x14ac:dyDescent="0.2">
      <c r="A473" t="s">
        <v>3696</v>
      </c>
      <c r="B473" t="s">
        <v>3697</v>
      </c>
      <c r="C473" s="1">
        <v>43703</v>
      </c>
      <c r="D473" s="1">
        <v>43510</v>
      </c>
      <c r="E473" t="s">
        <v>7</v>
      </c>
      <c r="F473" t="s">
        <v>8</v>
      </c>
      <c r="G473" t="s">
        <v>9</v>
      </c>
      <c r="I473" t="str">
        <f t="shared" si="7"/>
        <v>0062e000002HGdlAAG</v>
      </c>
      <c r="J473">
        <f>IF(G473=J$1,IF(I473="",J472+1,1),0)</f>
        <v>1</v>
      </c>
      <c r="K473">
        <f>IF($G473=K$1,IF($I473="",K472+1,1),0)</f>
        <v>0</v>
      </c>
      <c r="L473">
        <f>IF($G473=L$1,IF($I473="",L472+1,1),0)</f>
        <v>0</v>
      </c>
      <c r="M473">
        <f>IF($G473=M$1,IF($I473="",M472+1,1),0)</f>
        <v>0</v>
      </c>
      <c r="N473">
        <f>IF($G473=N$1,IF($I473="",N472+1,1),0)</f>
        <v>0</v>
      </c>
    </row>
    <row r="474" spans="1:14" x14ac:dyDescent="0.2">
      <c r="A474" t="s">
        <v>3698</v>
      </c>
      <c r="B474" t="s">
        <v>3699</v>
      </c>
      <c r="C474" s="1">
        <v>43704</v>
      </c>
      <c r="D474" s="1">
        <v>43744</v>
      </c>
      <c r="E474" t="s">
        <v>7</v>
      </c>
      <c r="F474" t="s">
        <v>8</v>
      </c>
      <c r="G474" t="s">
        <v>9</v>
      </c>
      <c r="I474" t="str">
        <f t="shared" si="7"/>
        <v>0062e000002HGdmAAG</v>
      </c>
      <c r="J474">
        <f>IF(G474=J$1,IF(I474="",J473+1,1),0)</f>
        <v>1</v>
      </c>
      <c r="K474">
        <f>IF($G474=K$1,IF($I474="",K473+1,1),0)</f>
        <v>0</v>
      </c>
      <c r="L474">
        <f>IF($G474=L$1,IF($I474="",L473+1,1),0)</f>
        <v>0</v>
      </c>
      <c r="M474">
        <f>IF($G474=M$1,IF($I474="",M473+1,1),0)</f>
        <v>0</v>
      </c>
      <c r="N474">
        <f>IF($G474=N$1,IF($I474="",N473+1,1),0)</f>
        <v>0</v>
      </c>
    </row>
    <row r="475" spans="1:14" x14ac:dyDescent="0.2">
      <c r="A475" t="s">
        <v>3700</v>
      </c>
      <c r="B475" t="s">
        <v>3699</v>
      </c>
      <c r="C475" s="1">
        <v>43704</v>
      </c>
      <c r="D475" s="1">
        <v>43744</v>
      </c>
      <c r="E475" t="s">
        <v>7</v>
      </c>
      <c r="F475" t="s">
        <v>8</v>
      </c>
      <c r="G475" t="s">
        <v>9</v>
      </c>
      <c r="I475" t="str">
        <f t="shared" si="7"/>
        <v/>
      </c>
      <c r="J475">
        <f>IF(G475=J$1,IF(I475="",J474+1,1),0)</f>
        <v>2</v>
      </c>
      <c r="K475">
        <f>IF($G475=K$1,IF($I475="",K474+1,1),0)</f>
        <v>0</v>
      </c>
      <c r="L475">
        <f>IF($G475=L$1,IF($I475="",L474+1,1),0)</f>
        <v>0</v>
      </c>
      <c r="M475">
        <f>IF($G475=M$1,IF($I475="",M474+1,1),0)</f>
        <v>0</v>
      </c>
      <c r="N475">
        <f>IF($G475=N$1,IF($I475="",N474+1,1),0)</f>
        <v>0</v>
      </c>
    </row>
    <row r="476" spans="1:14" x14ac:dyDescent="0.2">
      <c r="A476" t="s">
        <v>3701</v>
      </c>
      <c r="B476" t="s">
        <v>3699</v>
      </c>
      <c r="C476" s="1">
        <v>43704</v>
      </c>
      <c r="D476" s="1">
        <v>43744</v>
      </c>
      <c r="E476" t="s">
        <v>7</v>
      </c>
      <c r="F476" t="s">
        <v>8</v>
      </c>
      <c r="G476" t="s">
        <v>9</v>
      </c>
      <c r="I476" t="str">
        <f t="shared" si="7"/>
        <v/>
      </c>
      <c r="J476">
        <f>IF(G476=J$1,IF(I476="",J475+1,1),0)</f>
        <v>3</v>
      </c>
      <c r="K476">
        <f>IF($G476=K$1,IF($I476="",K475+1,1),0)</f>
        <v>0</v>
      </c>
      <c r="L476">
        <f>IF($G476=L$1,IF($I476="",L475+1,1),0)</f>
        <v>0</v>
      </c>
      <c r="M476">
        <f>IF($G476=M$1,IF($I476="",M475+1,1),0)</f>
        <v>0</v>
      </c>
      <c r="N476">
        <f>IF($G476=N$1,IF($I476="",N475+1,1),0)</f>
        <v>0</v>
      </c>
    </row>
    <row r="477" spans="1:14" x14ac:dyDescent="0.2">
      <c r="A477" t="s">
        <v>3702</v>
      </c>
      <c r="B477" t="s">
        <v>3699</v>
      </c>
      <c r="C477" s="1">
        <v>43704</v>
      </c>
      <c r="D477" s="1">
        <v>43744</v>
      </c>
      <c r="E477" t="s">
        <v>7</v>
      </c>
      <c r="F477" t="s">
        <v>8</v>
      </c>
      <c r="G477" t="s">
        <v>9</v>
      </c>
      <c r="I477" t="str">
        <f t="shared" si="7"/>
        <v/>
      </c>
      <c r="J477">
        <f>IF(G477=J$1,IF(I477="",J476+1,1),0)</f>
        <v>4</v>
      </c>
      <c r="K477">
        <f>IF($G477=K$1,IF($I477="",K476+1,1),0)</f>
        <v>0</v>
      </c>
      <c r="L477">
        <f>IF($G477=L$1,IF($I477="",L476+1,1),0)</f>
        <v>0</v>
      </c>
      <c r="M477">
        <f>IF($G477=M$1,IF($I477="",M476+1,1),0)</f>
        <v>0</v>
      </c>
      <c r="N477">
        <f>IF($G477=N$1,IF($I477="",N476+1,1),0)</f>
        <v>0</v>
      </c>
    </row>
    <row r="478" spans="1:14" x14ac:dyDescent="0.2">
      <c r="A478" t="s">
        <v>3703</v>
      </c>
      <c r="B478" t="s">
        <v>3699</v>
      </c>
      <c r="C478" s="1">
        <v>43704</v>
      </c>
      <c r="D478" s="1">
        <v>43744</v>
      </c>
      <c r="E478" t="s">
        <v>7</v>
      </c>
      <c r="F478" t="s">
        <v>8</v>
      </c>
      <c r="G478" t="s">
        <v>9</v>
      </c>
      <c r="I478" t="str">
        <f t="shared" si="7"/>
        <v/>
      </c>
      <c r="J478">
        <f>IF(G478=J$1,IF(I478="",J477+1,1),0)</f>
        <v>5</v>
      </c>
      <c r="K478">
        <f>IF($G478=K$1,IF($I478="",K477+1,1),0)</f>
        <v>0</v>
      </c>
      <c r="L478">
        <f>IF($G478=L$1,IF($I478="",L477+1,1),0)</f>
        <v>0</v>
      </c>
      <c r="M478">
        <f>IF($G478=M$1,IF($I478="",M477+1,1),0)</f>
        <v>0</v>
      </c>
      <c r="N478">
        <f>IF($G478=N$1,IF($I478="",N477+1,1),0)</f>
        <v>0</v>
      </c>
    </row>
    <row r="479" spans="1:14" x14ac:dyDescent="0.2">
      <c r="A479" t="s">
        <v>3704</v>
      </c>
      <c r="B479" t="s">
        <v>3699</v>
      </c>
      <c r="C479" s="1">
        <v>43704</v>
      </c>
      <c r="D479" s="1">
        <v>43744</v>
      </c>
      <c r="E479" t="s">
        <v>7</v>
      </c>
      <c r="F479" t="s">
        <v>8</v>
      </c>
      <c r="G479" t="s">
        <v>9</v>
      </c>
      <c r="I479" t="str">
        <f t="shared" si="7"/>
        <v/>
      </c>
      <c r="J479">
        <f>IF(G479=J$1,IF(I479="",J478+1,1),0)</f>
        <v>6</v>
      </c>
      <c r="K479">
        <f>IF($G479=K$1,IF($I479="",K478+1,1),0)</f>
        <v>0</v>
      </c>
      <c r="L479">
        <f>IF($G479=L$1,IF($I479="",L478+1,1),0)</f>
        <v>0</v>
      </c>
      <c r="M479">
        <f>IF($G479=M$1,IF($I479="",M478+1,1),0)</f>
        <v>0</v>
      </c>
      <c r="N479">
        <f>IF($G479=N$1,IF($I479="",N478+1,1),0)</f>
        <v>0</v>
      </c>
    </row>
    <row r="480" spans="1:14" x14ac:dyDescent="0.2">
      <c r="A480" t="s">
        <v>3705</v>
      </c>
      <c r="B480" t="s">
        <v>3699</v>
      </c>
      <c r="C480" s="1">
        <v>43703</v>
      </c>
      <c r="D480" s="1">
        <v>43744</v>
      </c>
      <c r="E480" t="s">
        <v>7</v>
      </c>
      <c r="F480" t="s">
        <v>8</v>
      </c>
      <c r="G480" t="s">
        <v>9</v>
      </c>
      <c r="I480" t="str">
        <f t="shared" si="7"/>
        <v/>
      </c>
      <c r="J480">
        <f>IF(G480=J$1,IF(I480="",J479+1,1),0)</f>
        <v>7</v>
      </c>
      <c r="K480">
        <f>IF($G480=K$1,IF($I480="",K479+1,1),0)</f>
        <v>0</v>
      </c>
      <c r="L480">
        <f>IF($G480=L$1,IF($I480="",L479+1,1),0)</f>
        <v>0</v>
      </c>
      <c r="M480">
        <f>IF($G480=M$1,IF($I480="",M479+1,1),0)</f>
        <v>0</v>
      </c>
      <c r="N480">
        <f>IF($G480=N$1,IF($I480="",N479+1,1),0)</f>
        <v>0</v>
      </c>
    </row>
    <row r="481" spans="1:14" x14ac:dyDescent="0.2">
      <c r="A481" t="s">
        <v>191</v>
      </c>
      <c r="B481" t="s">
        <v>192</v>
      </c>
      <c r="C481" s="1">
        <v>43990</v>
      </c>
      <c r="D481" s="1">
        <v>43663</v>
      </c>
      <c r="E481" t="s">
        <v>7</v>
      </c>
      <c r="F481" t="s">
        <v>28</v>
      </c>
      <c r="G481" t="s">
        <v>9</v>
      </c>
      <c r="I481" t="str">
        <f t="shared" si="7"/>
        <v>0062e000002HGDpAAO</v>
      </c>
      <c r="J481">
        <f>IF(G481=J$1,IF(I481="",J480+1,1),0)</f>
        <v>1</v>
      </c>
      <c r="K481">
        <f>IF($G481=K$1,IF($I481="",K480+1,1),0)</f>
        <v>0</v>
      </c>
      <c r="L481">
        <f>IF($G481=L$1,IF($I481="",L480+1,1),0)</f>
        <v>0</v>
      </c>
      <c r="M481">
        <f>IF($G481=M$1,IF($I481="",M480+1,1),0)</f>
        <v>0</v>
      </c>
      <c r="N481">
        <f>IF($G481=N$1,IF($I481="",N480+1,1),0)</f>
        <v>0</v>
      </c>
    </row>
    <row r="482" spans="1:14" x14ac:dyDescent="0.2">
      <c r="A482" t="s">
        <v>193</v>
      </c>
      <c r="B482" t="s">
        <v>192</v>
      </c>
      <c r="C482" s="1">
        <v>43990</v>
      </c>
      <c r="D482" s="1">
        <v>43663</v>
      </c>
      <c r="E482" t="s">
        <v>7</v>
      </c>
      <c r="F482" t="s">
        <v>28</v>
      </c>
      <c r="G482" t="s">
        <v>9</v>
      </c>
      <c r="I482" t="str">
        <f t="shared" si="7"/>
        <v/>
      </c>
      <c r="J482">
        <f>IF(G482=J$1,IF(I482="",J481+1,1),0)</f>
        <v>2</v>
      </c>
      <c r="K482">
        <f>IF($G482=K$1,IF($I482="",K481+1,1),0)</f>
        <v>0</v>
      </c>
      <c r="L482">
        <f>IF($G482=L$1,IF($I482="",L481+1,1),0)</f>
        <v>0</v>
      </c>
      <c r="M482">
        <f>IF($G482=M$1,IF($I482="",M481+1,1),0)</f>
        <v>0</v>
      </c>
      <c r="N482">
        <f>IF($G482=N$1,IF($I482="",N481+1,1),0)</f>
        <v>0</v>
      </c>
    </row>
    <row r="483" spans="1:14" x14ac:dyDescent="0.2">
      <c r="A483" t="s">
        <v>194</v>
      </c>
      <c r="B483" t="s">
        <v>192</v>
      </c>
      <c r="C483" s="1">
        <v>43703</v>
      </c>
      <c r="D483" s="1">
        <v>43663</v>
      </c>
      <c r="E483" t="s">
        <v>7</v>
      </c>
      <c r="F483" t="s">
        <v>8</v>
      </c>
      <c r="G483" t="s">
        <v>9</v>
      </c>
      <c r="I483" t="str">
        <f t="shared" si="7"/>
        <v/>
      </c>
      <c r="J483">
        <f>IF(G483=J$1,IF(I483="",J482+1,1),0)</f>
        <v>3</v>
      </c>
      <c r="K483">
        <f>IF($G483=K$1,IF($I483="",K482+1,1),0)</f>
        <v>0</v>
      </c>
      <c r="L483">
        <f>IF($G483=L$1,IF($I483="",L482+1,1),0)</f>
        <v>0</v>
      </c>
      <c r="M483">
        <f>IF($G483=M$1,IF($I483="",M482+1,1),0)</f>
        <v>0</v>
      </c>
      <c r="N483">
        <f>IF($G483=N$1,IF($I483="",N482+1,1),0)</f>
        <v>0</v>
      </c>
    </row>
    <row r="484" spans="1:14" x14ac:dyDescent="0.2">
      <c r="A484" t="s">
        <v>195</v>
      </c>
      <c r="B484" t="s">
        <v>192</v>
      </c>
      <c r="C484" s="1">
        <v>43704</v>
      </c>
      <c r="D484" s="1">
        <v>43663</v>
      </c>
      <c r="E484" t="s">
        <v>7</v>
      </c>
      <c r="F484" t="s">
        <v>8</v>
      </c>
      <c r="G484" t="s">
        <v>9</v>
      </c>
      <c r="I484" t="str">
        <f t="shared" si="7"/>
        <v/>
      </c>
      <c r="J484">
        <f>IF(G484=J$1,IF(I484="",J483+1,1),0)</f>
        <v>4</v>
      </c>
      <c r="K484">
        <f>IF($G484=K$1,IF($I484="",K483+1,1),0)</f>
        <v>0</v>
      </c>
      <c r="L484">
        <f>IF($G484=L$1,IF($I484="",L483+1,1),0)</f>
        <v>0</v>
      </c>
      <c r="M484">
        <f>IF($G484=M$1,IF($I484="",M483+1,1),0)</f>
        <v>0</v>
      </c>
      <c r="N484">
        <f>IF($G484=N$1,IF($I484="",N483+1,1),0)</f>
        <v>0</v>
      </c>
    </row>
    <row r="485" spans="1:14" x14ac:dyDescent="0.2">
      <c r="A485" t="s">
        <v>196</v>
      </c>
      <c r="B485" t="s">
        <v>192</v>
      </c>
      <c r="C485" s="1">
        <v>43685</v>
      </c>
      <c r="D485" s="1">
        <v>43663</v>
      </c>
      <c r="E485" t="s">
        <v>7</v>
      </c>
      <c r="F485" t="s">
        <v>8</v>
      </c>
      <c r="G485" t="s">
        <v>9</v>
      </c>
      <c r="I485" t="str">
        <f t="shared" si="7"/>
        <v/>
      </c>
      <c r="J485">
        <f>IF(G485=J$1,IF(I485="",J484+1,1),0)</f>
        <v>5</v>
      </c>
      <c r="K485">
        <f>IF($G485=K$1,IF($I485="",K484+1,1),0)</f>
        <v>0</v>
      </c>
      <c r="L485">
        <f>IF($G485=L$1,IF($I485="",L484+1,1),0)</f>
        <v>0</v>
      </c>
      <c r="M485">
        <f>IF($G485=M$1,IF($I485="",M484+1,1),0)</f>
        <v>0</v>
      </c>
      <c r="N485">
        <f>IF($G485=N$1,IF($I485="",N484+1,1),0)</f>
        <v>0</v>
      </c>
    </row>
    <row r="486" spans="1:14" x14ac:dyDescent="0.2">
      <c r="A486" t="s">
        <v>197</v>
      </c>
      <c r="B486" t="s">
        <v>192</v>
      </c>
      <c r="C486" s="1">
        <v>43703</v>
      </c>
      <c r="D486" s="1">
        <v>43663</v>
      </c>
      <c r="E486" t="s">
        <v>7</v>
      </c>
      <c r="F486" t="s">
        <v>8</v>
      </c>
      <c r="G486" t="s">
        <v>9</v>
      </c>
      <c r="I486" t="str">
        <f t="shared" si="7"/>
        <v/>
      </c>
      <c r="J486">
        <f>IF(G486=J$1,IF(I486="",J485+1,1),0)</f>
        <v>6</v>
      </c>
      <c r="K486">
        <f>IF($G486=K$1,IF($I486="",K485+1,1),0)</f>
        <v>0</v>
      </c>
      <c r="L486">
        <f>IF($G486=L$1,IF($I486="",L485+1,1),0)</f>
        <v>0</v>
      </c>
      <c r="M486">
        <f>IF($G486=M$1,IF($I486="",M485+1,1),0)</f>
        <v>0</v>
      </c>
      <c r="N486">
        <f>IF($G486=N$1,IF($I486="",N485+1,1),0)</f>
        <v>0</v>
      </c>
    </row>
    <row r="487" spans="1:14" x14ac:dyDescent="0.2">
      <c r="A487" t="s">
        <v>198</v>
      </c>
      <c r="B487" t="s">
        <v>192</v>
      </c>
      <c r="C487" s="1">
        <v>43704</v>
      </c>
      <c r="D487" s="1">
        <v>43663</v>
      </c>
      <c r="E487" t="s">
        <v>7</v>
      </c>
      <c r="F487" t="s">
        <v>8</v>
      </c>
      <c r="G487" t="s">
        <v>9</v>
      </c>
      <c r="I487" t="str">
        <f t="shared" si="7"/>
        <v/>
      </c>
      <c r="J487">
        <f>IF(G487=J$1,IF(I487="",J486+1,1),0)</f>
        <v>7</v>
      </c>
      <c r="K487">
        <f>IF($G487=K$1,IF($I487="",K486+1,1),0)</f>
        <v>0</v>
      </c>
      <c r="L487">
        <f>IF($G487=L$1,IF($I487="",L486+1,1),0)</f>
        <v>0</v>
      </c>
      <c r="M487">
        <f>IF($G487=M$1,IF($I487="",M486+1,1),0)</f>
        <v>0</v>
      </c>
      <c r="N487">
        <f>IF($G487=N$1,IF($I487="",N486+1,1),0)</f>
        <v>0</v>
      </c>
    </row>
    <row r="488" spans="1:14" x14ac:dyDescent="0.2">
      <c r="A488" t="s">
        <v>199</v>
      </c>
      <c r="B488" t="s">
        <v>192</v>
      </c>
      <c r="C488" s="1">
        <v>43704</v>
      </c>
      <c r="D488" s="1">
        <v>43663</v>
      </c>
      <c r="E488" t="s">
        <v>7</v>
      </c>
      <c r="F488" t="s">
        <v>8</v>
      </c>
      <c r="G488" t="s">
        <v>9</v>
      </c>
      <c r="I488" t="str">
        <f t="shared" si="7"/>
        <v/>
      </c>
      <c r="J488">
        <f>IF(G488=J$1,IF(I488="",J487+1,1),0)</f>
        <v>8</v>
      </c>
      <c r="K488">
        <f>IF($G488=K$1,IF($I488="",K487+1,1),0)</f>
        <v>0</v>
      </c>
      <c r="L488">
        <f>IF($G488=L$1,IF($I488="",L487+1,1),0)</f>
        <v>0</v>
      </c>
      <c r="M488">
        <f>IF($G488=M$1,IF($I488="",M487+1,1),0)</f>
        <v>0</v>
      </c>
      <c r="N488">
        <f>IF($G488=N$1,IF($I488="",N487+1,1),0)</f>
        <v>0</v>
      </c>
    </row>
    <row r="489" spans="1:14" x14ac:dyDescent="0.2">
      <c r="A489" t="s">
        <v>200</v>
      </c>
      <c r="B489" t="s">
        <v>192</v>
      </c>
      <c r="C489" s="1">
        <v>43703</v>
      </c>
      <c r="D489" s="1">
        <v>43663</v>
      </c>
      <c r="E489" t="s">
        <v>7</v>
      </c>
      <c r="F489" t="s">
        <v>8</v>
      </c>
      <c r="G489" t="s">
        <v>9</v>
      </c>
      <c r="I489" t="str">
        <f t="shared" si="7"/>
        <v/>
      </c>
      <c r="J489">
        <f>IF(G489=J$1,IF(I489="",J488+1,1),0)</f>
        <v>9</v>
      </c>
      <c r="K489">
        <f>IF($G489=K$1,IF($I489="",K488+1,1),0)</f>
        <v>0</v>
      </c>
      <c r="L489">
        <f>IF($G489=L$1,IF($I489="",L488+1,1),0)</f>
        <v>0</v>
      </c>
      <c r="M489">
        <f>IF($G489=M$1,IF($I489="",M488+1,1),0)</f>
        <v>0</v>
      </c>
      <c r="N489">
        <f>IF($G489=N$1,IF($I489="",N488+1,1),0)</f>
        <v>0</v>
      </c>
    </row>
    <row r="490" spans="1:14" x14ac:dyDescent="0.2">
      <c r="A490" t="s">
        <v>201</v>
      </c>
      <c r="B490" t="s">
        <v>192</v>
      </c>
      <c r="C490" s="1">
        <v>43704</v>
      </c>
      <c r="D490" s="1">
        <v>43663</v>
      </c>
      <c r="E490" t="s">
        <v>7</v>
      </c>
      <c r="F490" t="s">
        <v>8</v>
      </c>
      <c r="G490" t="s">
        <v>9</v>
      </c>
      <c r="I490" t="str">
        <f t="shared" si="7"/>
        <v/>
      </c>
      <c r="J490">
        <f>IF(G490=J$1,IF(I490="",J489+1,1),0)</f>
        <v>10</v>
      </c>
      <c r="K490">
        <f>IF($G490=K$1,IF($I490="",K489+1,1),0)</f>
        <v>0</v>
      </c>
      <c r="L490">
        <f>IF($G490=L$1,IF($I490="",L489+1,1),0)</f>
        <v>0</v>
      </c>
      <c r="M490">
        <f>IF($G490=M$1,IF($I490="",M489+1,1),0)</f>
        <v>0</v>
      </c>
      <c r="N490">
        <f>IF($G490=N$1,IF($I490="",N489+1,1),0)</f>
        <v>0</v>
      </c>
    </row>
    <row r="491" spans="1:14" x14ac:dyDescent="0.2">
      <c r="A491" t="s">
        <v>202</v>
      </c>
      <c r="B491" t="s">
        <v>192</v>
      </c>
      <c r="C491" s="1">
        <v>43704</v>
      </c>
      <c r="D491" s="1">
        <v>43663</v>
      </c>
      <c r="E491" t="s">
        <v>7</v>
      </c>
      <c r="F491" t="s">
        <v>8</v>
      </c>
      <c r="G491" t="s">
        <v>9</v>
      </c>
      <c r="I491" t="str">
        <f t="shared" si="7"/>
        <v/>
      </c>
      <c r="J491">
        <f>IF(G491=J$1,IF(I491="",J490+1,1),0)</f>
        <v>11</v>
      </c>
      <c r="K491">
        <f>IF($G491=K$1,IF($I491="",K490+1,1),0)</f>
        <v>0</v>
      </c>
      <c r="L491">
        <f>IF($G491=L$1,IF($I491="",L490+1,1),0)</f>
        <v>0</v>
      </c>
      <c r="M491">
        <f>IF($G491=M$1,IF($I491="",M490+1,1),0)</f>
        <v>0</v>
      </c>
      <c r="N491">
        <f>IF($G491=N$1,IF($I491="",N490+1,1),0)</f>
        <v>0</v>
      </c>
    </row>
    <row r="492" spans="1:14" x14ac:dyDescent="0.2">
      <c r="A492" t="s">
        <v>203</v>
      </c>
      <c r="B492" t="s">
        <v>192</v>
      </c>
      <c r="C492" s="1">
        <v>43685</v>
      </c>
      <c r="D492" s="1">
        <v>43663</v>
      </c>
      <c r="E492" t="s">
        <v>7</v>
      </c>
      <c r="F492" t="s">
        <v>8</v>
      </c>
      <c r="G492" t="s">
        <v>9</v>
      </c>
      <c r="I492" t="str">
        <f t="shared" si="7"/>
        <v/>
      </c>
      <c r="J492">
        <f>IF(G492=J$1,IF(I492="",J491+1,1),0)</f>
        <v>12</v>
      </c>
      <c r="K492">
        <f>IF($G492=K$1,IF($I492="",K491+1,1),0)</f>
        <v>0</v>
      </c>
      <c r="L492">
        <f>IF($G492=L$1,IF($I492="",L491+1,1),0)</f>
        <v>0</v>
      </c>
      <c r="M492">
        <f>IF($G492=M$1,IF($I492="",M491+1,1),0)</f>
        <v>0</v>
      </c>
      <c r="N492">
        <f>IF($G492=N$1,IF($I492="",N491+1,1),0)</f>
        <v>0</v>
      </c>
    </row>
    <row r="493" spans="1:14" x14ac:dyDescent="0.2">
      <c r="A493" t="s">
        <v>204</v>
      </c>
      <c r="B493" t="s">
        <v>192</v>
      </c>
      <c r="C493" s="1">
        <v>43704</v>
      </c>
      <c r="D493" s="1">
        <v>43663</v>
      </c>
      <c r="E493" t="s">
        <v>7</v>
      </c>
      <c r="F493" t="s">
        <v>8</v>
      </c>
      <c r="G493" t="s">
        <v>9</v>
      </c>
      <c r="I493" t="str">
        <f t="shared" si="7"/>
        <v/>
      </c>
      <c r="J493">
        <f>IF(G493=J$1,IF(I493="",J492+1,1),0)</f>
        <v>13</v>
      </c>
      <c r="K493">
        <f>IF($G493=K$1,IF($I493="",K492+1,1),0)</f>
        <v>0</v>
      </c>
      <c r="L493">
        <f>IF($G493=L$1,IF($I493="",L492+1,1),0)</f>
        <v>0</v>
      </c>
      <c r="M493">
        <f>IF($G493=M$1,IF($I493="",M492+1,1),0)</f>
        <v>0</v>
      </c>
      <c r="N493">
        <f>IF($G493=N$1,IF($I493="",N492+1,1),0)</f>
        <v>0</v>
      </c>
    </row>
    <row r="494" spans="1:14" x14ac:dyDescent="0.2">
      <c r="A494" t="s">
        <v>205</v>
      </c>
      <c r="B494" t="s">
        <v>192</v>
      </c>
      <c r="C494" s="1">
        <v>43704</v>
      </c>
      <c r="D494" s="1">
        <v>43663</v>
      </c>
      <c r="E494" t="s">
        <v>7</v>
      </c>
      <c r="F494" t="s">
        <v>8</v>
      </c>
      <c r="G494" t="s">
        <v>9</v>
      </c>
      <c r="I494" t="str">
        <f t="shared" si="7"/>
        <v/>
      </c>
      <c r="J494">
        <f>IF(G494=J$1,IF(I494="",J493+1,1),0)</f>
        <v>14</v>
      </c>
      <c r="K494">
        <f>IF($G494=K$1,IF($I494="",K493+1,1),0)</f>
        <v>0</v>
      </c>
      <c r="L494">
        <f>IF($G494=L$1,IF($I494="",L493+1,1),0)</f>
        <v>0</v>
      </c>
      <c r="M494">
        <f>IF($G494=M$1,IF($I494="",M493+1,1),0)</f>
        <v>0</v>
      </c>
      <c r="N494">
        <f>IF($G494=N$1,IF($I494="",N493+1,1),0)</f>
        <v>0</v>
      </c>
    </row>
    <row r="495" spans="1:14" x14ac:dyDescent="0.2">
      <c r="A495" t="s">
        <v>206</v>
      </c>
      <c r="B495" t="s">
        <v>192</v>
      </c>
      <c r="C495" s="1">
        <v>43703</v>
      </c>
      <c r="D495" s="1">
        <v>43663</v>
      </c>
      <c r="E495" t="s">
        <v>7</v>
      </c>
      <c r="F495" t="s">
        <v>8</v>
      </c>
      <c r="G495" t="s">
        <v>9</v>
      </c>
      <c r="I495" t="str">
        <f t="shared" si="7"/>
        <v/>
      </c>
      <c r="J495">
        <f>IF(G495=J$1,IF(I495="",J494+1,1),0)</f>
        <v>15</v>
      </c>
      <c r="K495">
        <f>IF($G495=K$1,IF($I495="",K494+1,1),0)</f>
        <v>0</v>
      </c>
      <c r="L495">
        <f>IF($G495=L$1,IF($I495="",L494+1,1),0)</f>
        <v>0</v>
      </c>
      <c r="M495">
        <f>IF($G495=M$1,IF($I495="",M494+1,1),0)</f>
        <v>0</v>
      </c>
      <c r="N495">
        <f>IF($G495=N$1,IF($I495="",N494+1,1),0)</f>
        <v>0</v>
      </c>
    </row>
    <row r="496" spans="1:14" x14ac:dyDescent="0.2">
      <c r="A496" t="s">
        <v>207</v>
      </c>
      <c r="B496" t="s">
        <v>192</v>
      </c>
      <c r="C496" s="1">
        <v>43703</v>
      </c>
      <c r="D496" s="1">
        <v>43663</v>
      </c>
      <c r="E496" t="s">
        <v>7</v>
      </c>
      <c r="F496" t="s">
        <v>8</v>
      </c>
      <c r="G496" t="s">
        <v>9</v>
      </c>
      <c r="I496" t="str">
        <f t="shared" si="7"/>
        <v/>
      </c>
      <c r="J496">
        <f>IF(G496=J$1,IF(I496="",J495+1,1),0)</f>
        <v>16</v>
      </c>
      <c r="K496">
        <f>IF($G496=K$1,IF($I496="",K495+1,1),0)</f>
        <v>0</v>
      </c>
      <c r="L496">
        <f>IF($G496=L$1,IF($I496="",L495+1,1),0)</f>
        <v>0</v>
      </c>
      <c r="M496">
        <f>IF($G496=M$1,IF($I496="",M495+1,1),0)</f>
        <v>0</v>
      </c>
      <c r="N496">
        <f>IF($G496=N$1,IF($I496="",N495+1,1),0)</f>
        <v>0</v>
      </c>
    </row>
    <row r="497" spans="1:14" x14ac:dyDescent="0.2">
      <c r="A497" t="s">
        <v>208</v>
      </c>
      <c r="B497" t="s">
        <v>192</v>
      </c>
      <c r="C497" s="1">
        <v>43704</v>
      </c>
      <c r="D497" s="1">
        <v>43663</v>
      </c>
      <c r="E497" t="s">
        <v>7</v>
      </c>
      <c r="F497" t="s">
        <v>8</v>
      </c>
      <c r="G497" t="s">
        <v>9</v>
      </c>
      <c r="I497" t="str">
        <f t="shared" si="7"/>
        <v/>
      </c>
      <c r="J497">
        <f>IF(G497=J$1,IF(I497="",J496+1,1),0)</f>
        <v>17</v>
      </c>
      <c r="K497">
        <f>IF($G497=K$1,IF($I497="",K496+1,1),0)</f>
        <v>0</v>
      </c>
      <c r="L497">
        <f>IF($G497=L$1,IF($I497="",L496+1,1),0)</f>
        <v>0</v>
      </c>
      <c r="M497">
        <f>IF($G497=M$1,IF($I497="",M496+1,1),0)</f>
        <v>0</v>
      </c>
      <c r="N497">
        <f>IF($G497=N$1,IF($I497="",N496+1,1),0)</f>
        <v>0</v>
      </c>
    </row>
    <row r="498" spans="1:14" x14ac:dyDescent="0.2">
      <c r="A498" t="s">
        <v>3621</v>
      </c>
      <c r="B498" t="s">
        <v>3622</v>
      </c>
      <c r="C498" s="1">
        <v>43698</v>
      </c>
      <c r="D498" s="1">
        <v>43692</v>
      </c>
      <c r="E498" t="s">
        <v>7</v>
      </c>
      <c r="F498" t="s">
        <v>8</v>
      </c>
      <c r="G498" t="s">
        <v>9</v>
      </c>
      <c r="I498" t="str">
        <f t="shared" si="7"/>
        <v>0062e000002HGdQAAW</v>
      </c>
      <c r="J498">
        <f>IF(G498=J$1,IF(I498="",J497+1,1),0)</f>
        <v>1</v>
      </c>
      <c r="K498">
        <f>IF($G498=K$1,IF($I498="",K497+1,1),0)</f>
        <v>0</v>
      </c>
      <c r="L498">
        <f>IF($G498=L$1,IF($I498="",L497+1,1),0)</f>
        <v>0</v>
      </c>
      <c r="M498">
        <f>IF($G498=M$1,IF($I498="",M497+1,1),0)</f>
        <v>0</v>
      </c>
      <c r="N498">
        <f>IF($G498=N$1,IF($I498="",N497+1,1),0)</f>
        <v>0</v>
      </c>
    </row>
    <row r="499" spans="1:14" x14ac:dyDescent="0.2">
      <c r="A499" t="s">
        <v>3623</v>
      </c>
      <c r="B499" t="s">
        <v>3622</v>
      </c>
      <c r="C499" s="1">
        <v>43697</v>
      </c>
      <c r="D499" s="1">
        <v>43692</v>
      </c>
      <c r="E499" t="s">
        <v>7</v>
      </c>
      <c r="F499" t="s">
        <v>8</v>
      </c>
      <c r="G499" t="s">
        <v>9</v>
      </c>
      <c r="I499" t="str">
        <f t="shared" si="7"/>
        <v/>
      </c>
      <c r="J499">
        <f>IF(G499=J$1,IF(I499="",J498+1,1),0)</f>
        <v>2</v>
      </c>
      <c r="K499">
        <f>IF($G499=K$1,IF($I499="",K498+1,1),0)</f>
        <v>0</v>
      </c>
      <c r="L499">
        <f>IF($G499=L$1,IF($I499="",L498+1,1),0)</f>
        <v>0</v>
      </c>
      <c r="M499">
        <f>IF($G499=M$1,IF($I499="",M498+1,1),0)</f>
        <v>0</v>
      </c>
      <c r="N499">
        <f>IF($G499=N$1,IF($I499="",N498+1,1),0)</f>
        <v>0</v>
      </c>
    </row>
    <row r="500" spans="1:14" x14ac:dyDescent="0.2">
      <c r="A500" t="s">
        <v>3624</v>
      </c>
      <c r="B500" t="s">
        <v>3622</v>
      </c>
      <c r="C500" s="1">
        <v>43696</v>
      </c>
      <c r="D500" s="1">
        <v>43692</v>
      </c>
      <c r="E500" t="s">
        <v>7</v>
      </c>
      <c r="F500" t="s">
        <v>8</v>
      </c>
      <c r="G500" t="s">
        <v>9</v>
      </c>
      <c r="I500" t="str">
        <f t="shared" si="7"/>
        <v/>
      </c>
      <c r="J500">
        <f>IF(G500=J$1,IF(I500="",J499+1,1),0)</f>
        <v>3</v>
      </c>
      <c r="K500">
        <f>IF($G500=K$1,IF($I500="",K499+1,1),0)</f>
        <v>0</v>
      </c>
      <c r="L500">
        <f>IF($G500=L$1,IF($I500="",L499+1,1),0)</f>
        <v>0</v>
      </c>
      <c r="M500">
        <f>IF($G500=M$1,IF($I500="",M499+1,1),0)</f>
        <v>0</v>
      </c>
      <c r="N500">
        <f>IF($G500=N$1,IF($I500="",N499+1,1),0)</f>
        <v>0</v>
      </c>
    </row>
    <row r="501" spans="1:14" x14ac:dyDescent="0.2">
      <c r="A501" t="s">
        <v>3625</v>
      </c>
      <c r="B501" t="s">
        <v>3622</v>
      </c>
      <c r="C501" s="1">
        <v>43696</v>
      </c>
      <c r="D501" s="1">
        <v>43692</v>
      </c>
      <c r="E501" t="s">
        <v>7</v>
      </c>
      <c r="F501" t="s">
        <v>8</v>
      </c>
      <c r="G501" t="s">
        <v>9</v>
      </c>
      <c r="I501" t="str">
        <f t="shared" si="7"/>
        <v/>
      </c>
      <c r="J501">
        <f>IF(G501=J$1,IF(I501="",J500+1,1),0)</f>
        <v>4</v>
      </c>
      <c r="K501">
        <f>IF($G501=K$1,IF($I501="",K500+1,1),0)</f>
        <v>0</v>
      </c>
      <c r="L501">
        <f>IF($G501=L$1,IF($I501="",L500+1,1),0)</f>
        <v>0</v>
      </c>
      <c r="M501">
        <f>IF($G501=M$1,IF($I501="",M500+1,1),0)</f>
        <v>0</v>
      </c>
      <c r="N501">
        <f>IF($G501=N$1,IF($I501="",N500+1,1),0)</f>
        <v>0</v>
      </c>
    </row>
    <row r="502" spans="1:14" x14ac:dyDescent="0.2">
      <c r="A502" t="s">
        <v>3626</v>
      </c>
      <c r="B502" t="s">
        <v>3622</v>
      </c>
      <c r="C502" s="1">
        <v>43690</v>
      </c>
      <c r="D502" s="1">
        <v>43692</v>
      </c>
      <c r="E502" t="s">
        <v>7</v>
      </c>
      <c r="F502" t="s">
        <v>8</v>
      </c>
      <c r="G502" t="s">
        <v>9</v>
      </c>
      <c r="I502" t="str">
        <f t="shared" si="7"/>
        <v/>
      </c>
      <c r="J502">
        <f>IF(G502=J$1,IF(I502="",J501+1,1),0)</f>
        <v>5</v>
      </c>
      <c r="K502">
        <f>IF($G502=K$1,IF($I502="",K501+1,1),0)</f>
        <v>0</v>
      </c>
      <c r="L502">
        <f>IF($G502=L$1,IF($I502="",L501+1,1),0)</f>
        <v>0</v>
      </c>
      <c r="M502">
        <f>IF($G502=M$1,IF($I502="",M501+1,1),0)</f>
        <v>0</v>
      </c>
      <c r="N502">
        <f>IF($G502=N$1,IF($I502="",N501+1,1),0)</f>
        <v>0</v>
      </c>
    </row>
    <row r="503" spans="1:14" x14ac:dyDescent="0.2">
      <c r="A503" t="s">
        <v>3627</v>
      </c>
      <c r="B503" t="s">
        <v>3622</v>
      </c>
      <c r="C503" s="1">
        <v>43693</v>
      </c>
      <c r="D503" s="1">
        <v>43692</v>
      </c>
      <c r="E503" t="s">
        <v>7</v>
      </c>
      <c r="F503" t="s">
        <v>8</v>
      </c>
      <c r="G503" t="s">
        <v>9</v>
      </c>
      <c r="I503" t="str">
        <f t="shared" si="7"/>
        <v/>
      </c>
      <c r="J503">
        <f>IF(G503=J$1,IF(I503="",J502+1,1),0)</f>
        <v>6</v>
      </c>
      <c r="K503">
        <f>IF($G503=K$1,IF($I503="",K502+1,1),0)</f>
        <v>0</v>
      </c>
      <c r="L503">
        <f>IF($G503=L$1,IF($I503="",L502+1,1),0)</f>
        <v>0</v>
      </c>
      <c r="M503">
        <f>IF($G503=M$1,IF($I503="",M502+1,1),0)</f>
        <v>0</v>
      </c>
      <c r="N503">
        <f>IF($G503=N$1,IF($I503="",N502+1,1),0)</f>
        <v>0</v>
      </c>
    </row>
    <row r="504" spans="1:14" x14ac:dyDescent="0.2">
      <c r="A504" t="s">
        <v>3628</v>
      </c>
      <c r="B504" t="s">
        <v>3622</v>
      </c>
      <c r="C504" s="1">
        <v>43696</v>
      </c>
      <c r="D504" s="1">
        <v>43692</v>
      </c>
      <c r="E504" t="s">
        <v>7</v>
      </c>
      <c r="F504" t="s">
        <v>8</v>
      </c>
      <c r="G504" t="s">
        <v>9</v>
      </c>
      <c r="I504" t="str">
        <f t="shared" si="7"/>
        <v/>
      </c>
      <c r="J504">
        <f>IF(G504=J$1,IF(I504="",J503+1,1),0)</f>
        <v>7</v>
      </c>
      <c r="K504">
        <f>IF($G504=K$1,IF($I504="",K503+1,1),0)</f>
        <v>0</v>
      </c>
      <c r="L504">
        <f>IF($G504=L$1,IF($I504="",L503+1,1),0)</f>
        <v>0</v>
      </c>
      <c r="M504">
        <f>IF($G504=M$1,IF($I504="",M503+1,1),0)</f>
        <v>0</v>
      </c>
      <c r="N504">
        <f>IF($G504=N$1,IF($I504="",N503+1,1),0)</f>
        <v>0</v>
      </c>
    </row>
    <row r="505" spans="1:14" x14ac:dyDescent="0.2">
      <c r="A505" t="s">
        <v>3629</v>
      </c>
      <c r="B505" t="s">
        <v>3622</v>
      </c>
      <c r="C505" s="1">
        <v>43693</v>
      </c>
      <c r="D505" s="1">
        <v>43692</v>
      </c>
      <c r="E505" t="s">
        <v>7</v>
      </c>
      <c r="F505" t="s">
        <v>8</v>
      </c>
      <c r="G505" t="s">
        <v>9</v>
      </c>
      <c r="I505" t="str">
        <f t="shared" si="7"/>
        <v/>
      </c>
      <c r="J505">
        <f>IF(G505=J$1,IF(I505="",J504+1,1),0)</f>
        <v>8</v>
      </c>
      <c r="K505">
        <f>IF($G505=K$1,IF($I505="",K504+1,1),0)</f>
        <v>0</v>
      </c>
      <c r="L505">
        <f>IF($G505=L$1,IF($I505="",L504+1,1),0)</f>
        <v>0</v>
      </c>
      <c r="M505">
        <f>IF($G505=M$1,IF($I505="",M504+1,1),0)</f>
        <v>0</v>
      </c>
      <c r="N505">
        <f>IF($G505=N$1,IF($I505="",N504+1,1),0)</f>
        <v>0</v>
      </c>
    </row>
    <row r="506" spans="1:14" x14ac:dyDescent="0.2">
      <c r="A506" t="s">
        <v>3630</v>
      </c>
      <c r="B506" t="s">
        <v>3622</v>
      </c>
      <c r="C506" s="1">
        <v>43696</v>
      </c>
      <c r="D506" s="1">
        <v>43692</v>
      </c>
      <c r="E506" t="s">
        <v>7</v>
      </c>
      <c r="F506" t="s">
        <v>8</v>
      </c>
      <c r="G506" t="s">
        <v>9</v>
      </c>
      <c r="I506" t="str">
        <f t="shared" si="7"/>
        <v/>
      </c>
      <c r="J506">
        <f>IF(G506=J$1,IF(I506="",J505+1,1),0)</f>
        <v>9</v>
      </c>
      <c r="K506">
        <f>IF($G506=K$1,IF($I506="",K505+1,1),0)</f>
        <v>0</v>
      </c>
      <c r="L506">
        <f>IF($G506=L$1,IF($I506="",L505+1,1),0)</f>
        <v>0</v>
      </c>
      <c r="M506">
        <f>IF($G506=M$1,IF($I506="",M505+1,1),0)</f>
        <v>0</v>
      </c>
      <c r="N506">
        <f>IF($G506=N$1,IF($I506="",N505+1,1),0)</f>
        <v>0</v>
      </c>
    </row>
    <row r="507" spans="1:14" x14ac:dyDescent="0.2">
      <c r="A507" t="s">
        <v>3631</v>
      </c>
      <c r="B507" t="s">
        <v>3622</v>
      </c>
      <c r="C507" s="1">
        <v>43696</v>
      </c>
      <c r="D507" s="1">
        <v>43692</v>
      </c>
      <c r="E507" t="s">
        <v>7</v>
      </c>
      <c r="F507" t="s">
        <v>8</v>
      </c>
      <c r="G507" t="s">
        <v>9</v>
      </c>
      <c r="I507" t="str">
        <f t="shared" si="7"/>
        <v/>
      </c>
      <c r="J507">
        <f>IF(G507=J$1,IF(I507="",J506+1,1),0)</f>
        <v>10</v>
      </c>
      <c r="K507">
        <f>IF($G507=K$1,IF($I507="",K506+1,1),0)</f>
        <v>0</v>
      </c>
      <c r="L507">
        <f>IF($G507=L$1,IF($I507="",L506+1,1),0)</f>
        <v>0</v>
      </c>
      <c r="M507">
        <f>IF($G507=M$1,IF($I507="",M506+1,1),0)</f>
        <v>0</v>
      </c>
      <c r="N507">
        <f>IF($G507=N$1,IF($I507="",N506+1,1),0)</f>
        <v>0</v>
      </c>
    </row>
    <row r="508" spans="1:14" x14ac:dyDescent="0.2">
      <c r="A508" t="s">
        <v>3632</v>
      </c>
      <c r="B508" t="s">
        <v>3622</v>
      </c>
      <c r="C508" s="1">
        <v>43696</v>
      </c>
      <c r="D508" s="1">
        <v>43692</v>
      </c>
      <c r="E508" t="s">
        <v>7</v>
      </c>
      <c r="F508" t="s">
        <v>8</v>
      </c>
      <c r="G508" t="s">
        <v>9</v>
      </c>
      <c r="I508" t="str">
        <f t="shared" si="7"/>
        <v/>
      </c>
      <c r="J508">
        <f>IF(G508=J$1,IF(I508="",J507+1,1),0)</f>
        <v>11</v>
      </c>
      <c r="K508">
        <f>IF($G508=K$1,IF($I508="",K507+1,1),0)</f>
        <v>0</v>
      </c>
      <c r="L508">
        <f>IF($G508=L$1,IF($I508="",L507+1,1),0)</f>
        <v>0</v>
      </c>
      <c r="M508">
        <f>IF($G508=M$1,IF($I508="",M507+1,1),0)</f>
        <v>0</v>
      </c>
      <c r="N508">
        <f>IF($G508=N$1,IF($I508="",N507+1,1),0)</f>
        <v>0</v>
      </c>
    </row>
    <row r="509" spans="1:14" x14ac:dyDescent="0.2">
      <c r="A509" t="s">
        <v>3633</v>
      </c>
      <c r="B509" t="s">
        <v>3622</v>
      </c>
      <c r="C509" s="1">
        <v>43696</v>
      </c>
      <c r="D509" s="1">
        <v>43692</v>
      </c>
      <c r="E509" t="s">
        <v>7</v>
      </c>
      <c r="F509" t="s">
        <v>8</v>
      </c>
      <c r="G509" t="s">
        <v>9</v>
      </c>
      <c r="I509" t="str">
        <f t="shared" si="7"/>
        <v/>
      </c>
      <c r="J509">
        <f>IF(G509=J$1,IF(I509="",J508+1,1),0)</f>
        <v>12</v>
      </c>
      <c r="K509">
        <f>IF($G509=K$1,IF($I509="",K508+1,1),0)</f>
        <v>0</v>
      </c>
      <c r="L509">
        <f>IF($G509=L$1,IF($I509="",L508+1,1),0)</f>
        <v>0</v>
      </c>
      <c r="M509">
        <f>IF($G509=M$1,IF($I509="",M508+1,1),0)</f>
        <v>0</v>
      </c>
      <c r="N509">
        <f>IF($G509=N$1,IF($I509="",N508+1,1),0)</f>
        <v>0</v>
      </c>
    </row>
    <row r="510" spans="1:14" x14ac:dyDescent="0.2">
      <c r="A510" t="s">
        <v>3634</v>
      </c>
      <c r="B510" t="s">
        <v>3622</v>
      </c>
      <c r="C510" s="1">
        <v>43696</v>
      </c>
      <c r="D510" s="1">
        <v>43692</v>
      </c>
      <c r="E510" t="s">
        <v>7</v>
      </c>
      <c r="F510" t="s">
        <v>8</v>
      </c>
      <c r="G510" t="s">
        <v>9</v>
      </c>
      <c r="I510" t="str">
        <f t="shared" si="7"/>
        <v/>
      </c>
      <c r="J510">
        <f>IF(G510=J$1,IF(I510="",J509+1,1),0)</f>
        <v>13</v>
      </c>
      <c r="K510">
        <f>IF($G510=K$1,IF($I510="",K509+1,1),0)</f>
        <v>0</v>
      </c>
      <c r="L510">
        <f>IF($G510=L$1,IF($I510="",L509+1,1),0)</f>
        <v>0</v>
      </c>
      <c r="M510">
        <f>IF($G510=M$1,IF($I510="",M509+1,1),0)</f>
        <v>0</v>
      </c>
      <c r="N510">
        <f>IF($G510=N$1,IF($I510="",N509+1,1),0)</f>
        <v>0</v>
      </c>
    </row>
    <row r="511" spans="1:14" x14ac:dyDescent="0.2">
      <c r="A511" t="s">
        <v>3635</v>
      </c>
      <c r="B511" t="s">
        <v>3622</v>
      </c>
      <c r="C511" s="1">
        <v>43693</v>
      </c>
      <c r="D511" s="1">
        <v>43692</v>
      </c>
      <c r="E511" t="s">
        <v>7</v>
      </c>
      <c r="F511" t="s">
        <v>8</v>
      </c>
      <c r="G511" t="s">
        <v>9</v>
      </c>
      <c r="I511" t="str">
        <f t="shared" si="7"/>
        <v/>
      </c>
      <c r="J511">
        <f>IF(G511=J$1,IF(I511="",J510+1,1),0)</f>
        <v>14</v>
      </c>
      <c r="K511">
        <f>IF($G511=K$1,IF($I511="",K510+1,1),0)</f>
        <v>0</v>
      </c>
      <c r="L511">
        <f>IF($G511=L$1,IF($I511="",L510+1,1),0)</f>
        <v>0</v>
      </c>
      <c r="M511">
        <f>IF($G511=M$1,IF($I511="",M510+1,1),0)</f>
        <v>0</v>
      </c>
      <c r="N511">
        <f>IF($G511=N$1,IF($I511="",N510+1,1),0)</f>
        <v>0</v>
      </c>
    </row>
    <row r="512" spans="1:14" x14ac:dyDescent="0.2">
      <c r="A512" t="s">
        <v>3636</v>
      </c>
      <c r="B512" t="s">
        <v>3622</v>
      </c>
      <c r="C512" s="1">
        <v>43696</v>
      </c>
      <c r="D512" s="1">
        <v>43692</v>
      </c>
      <c r="E512" t="s">
        <v>7</v>
      </c>
      <c r="F512" t="s">
        <v>8</v>
      </c>
      <c r="G512" t="s">
        <v>9</v>
      </c>
      <c r="I512" t="str">
        <f t="shared" si="7"/>
        <v/>
      </c>
      <c r="J512">
        <f>IF(G512=J$1,IF(I512="",J511+1,1),0)</f>
        <v>15</v>
      </c>
      <c r="K512">
        <f>IF($G512=K$1,IF($I512="",K511+1,1),0)</f>
        <v>0</v>
      </c>
      <c r="L512">
        <f>IF($G512=L$1,IF($I512="",L511+1,1),0)</f>
        <v>0</v>
      </c>
      <c r="M512">
        <f>IF($G512=M$1,IF($I512="",M511+1,1),0)</f>
        <v>0</v>
      </c>
      <c r="N512">
        <f>IF($G512=N$1,IF($I512="",N511+1,1),0)</f>
        <v>0</v>
      </c>
    </row>
    <row r="513" spans="1:14" x14ac:dyDescent="0.2">
      <c r="A513" t="s">
        <v>3637</v>
      </c>
      <c r="B513" t="s">
        <v>3622</v>
      </c>
      <c r="C513" s="1">
        <v>43696</v>
      </c>
      <c r="D513" s="1">
        <v>43692</v>
      </c>
      <c r="E513" t="s">
        <v>7</v>
      </c>
      <c r="F513" t="s">
        <v>8</v>
      </c>
      <c r="G513" t="s">
        <v>9</v>
      </c>
      <c r="I513" t="str">
        <f t="shared" si="7"/>
        <v/>
      </c>
      <c r="J513">
        <f>IF(G513=J$1,IF(I513="",J512+1,1),0)</f>
        <v>16</v>
      </c>
      <c r="K513">
        <f>IF($G513=K$1,IF($I513="",K512+1,1),0)</f>
        <v>0</v>
      </c>
      <c r="L513">
        <f>IF($G513=L$1,IF($I513="",L512+1,1),0)</f>
        <v>0</v>
      </c>
      <c r="M513">
        <f>IF($G513=M$1,IF($I513="",M512+1,1),0)</f>
        <v>0</v>
      </c>
      <c r="N513">
        <f>IF($G513=N$1,IF($I513="",N512+1,1),0)</f>
        <v>0</v>
      </c>
    </row>
    <row r="514" spans="1:14" x14ac:dyDescent="0.2">
      <c r="A514" t="s">
        <v>209</v>
      </c>
      <c r="B514" t="s">
        <v>210</v>
      </c>
      <c r="C514" s="1">
        <v>43856</v>
      </c>
      <c r="D514" s="1">
        <v>43616</v>
      </c>
      <c r="E514" t="s">
        <v>7</v>
      </c>
      <c r="F514" t="s">
        <v>28</v>
      </c>
      <c r="G514" t="s">
        <v>9</v>
      </c>
      <c r="I514" t="str">
        <f t="shared" si="7"/>
        <v>0062e000002HGDrAAO</v>
      </c>
      <c r="J514">
        <f>IF(G514=J$1,IF(I514="",J513+1,1),0)</f>
        <v>1</v>
      </c>
      <c r="K514">
        <f>IF($G514=K$1,IF($I514="",K513+1,1),0)</f>
        <v>0</v>
      </c>
      <c r="L514">
        <f>IF($G514=L$1,IF($I514="",L513+1,1),0)</f>
        <v>0</v>
      </c>
      <c r="M514">
        <f>IF($G514=M$1,IF($I514="",M513+1,1),0)</f>
        <v>0</v>
      </c>
      <c r="N514">
        <f>IF($G514=N$1,IF($I514="",N513+1,1),0)</f>
        <v>0</v>
      </c>
    </row>
    <row r="515" spans="1:14" x14ac:dyDescent="0.2">
      <c r="A515" t="s">
        <v>211</v>
      </c>
      <c r="B515" t="s">
        <v>210</v>
      </c>
      <c r="C515" s="1">
        <v>43703</v>
      </c>
      <c r="D515" s="1">
        <v>43616</v>
      </c>
      <c r="E515" t="s">
        <v>7</v>
      </c>
      <c r="F515" t="s">
        <v>8</v>
      </c>
      <c r="G515" t="s">
        <v>9</v>
      </c>
      <c r="I515" t="str">
        <f t="shared" ref="I515:I578" si="8">IF(B515=B514,"",B515)</f>
        <v/>
      </c>
      <c r="J515">
        <f>IF(G515=J$1,IF(I515="",J514+1,1),0)</f>
        <v>2</v>
      </c>
      <c r="K515">
        <f>IF($G515=K$1,IF($I515="",K514+1,1),0)</f>
        <v>0</v>
      </c>
      <c r="L515">
        <f>IF($G515=L$1,IF($I515="",L514+1,1),0)</f>
        <v>0</v>
      </c>
      <c r="M515">
        <f>IF($G515=M$1,IF($I515="",M514+1,1),0)</f>
        <v>0</v>
      </c>
      <c r="N515">
        <f>IF($G515=N$1,IF($I515="",N514+1,1),0)</f>
        <v>0</v>
      </c>
    </row>
    <row r="516" spans="1:14" x14ac:dyDescent="0.2">
      <c r="A516" t="s">
        <v>212</v>
      </c>
      <c r="B516" t="s">
        <v>210</v>
      </c>
      <c r="C516" s="1">
        <v>43693</v>
      </c>
      <c r="D516" s="1">
        <v>43616</v>
      </c>
      <c r="E516" t="s">
        <v>7</v>
      </c>
      <c r="F516" t="s">
        <v>8</v>
      </c>
      <c r="G516" t="s">
        <v>9</v>
      </c>
      <c r="I516" t="str">
        <f t="shared" si="8"/>
        <v/>
      </c>
      <c r="J516">
        <f>IF(G516=J$1,IF(I516="",J515+1,1),0)</f>
        <v>3</v>
      </c>
      <c r="K516">
        <f>IF($G516=K$1,IF($I516="",K515+1,1),0)</f>
        <v>0</v>
      </c>
      <c r="L516">
        <f>IF($G516=L$1,IF($I516="",L515+1,1),0)</f>
        <v>0</v>
      </c>
      <c r="M516">
        <f>IF($G516=M$1,IF($I516="",M515+1,1),0)</f>
        <v>0</v>
      </c>
      <c r="N516">
        <f>IF($G516=N$1,IF($I516="",N515+1,1),0)</f>
        <v>0</v>
      </c>
    </row>
    <row r="517" spans="1:14" x14ac:dyDescent="0.2">
      <c r="A517" t="s">
        <v>213</v>
      </c>
      <c r="B517" t="s">
        <v>210</v>
      </c>
      <c r="C517" s="1">
        <v>43703</v>
      </c>
      <c r="D517" s="1">
        <v>43616</v>
      </c>
      <c r="E517" t="s">
        <v>7</v>
      </c>
      <c r="F517" t="s">
        <v>8</v>
      </c>
      <c r="G517" t="s">
        <v>9</v>
      </c>
      <c r="I517" t="str">
        <f t="shared" si="8"/>
        <v/>
      </c>
      <c r="J517">
        <f>IF(G517=J$1,IF(I517="",J516+1,1),0)</f>
        <v>4</v>
      </c>
      <c r="K517">
        <f>IF($G517=K$1,IF($I517="",K516+1,1),0)</f>
        <v>0</v>
      </c>
      <c r="L517">
        <f>IF($G517=L$1,IF($I517="",L516+1,1),0)</f>
        <v>0</v>
      </c>
      <c r="M517">
        <f>IF($G517=M$1,IF($I517="",M516+1,1),0)</f>
        <v>0</v>
      </c>
      <c r="N517">
        <f>IF($G517=N$1,IF($I517="",N516+1,1),0)</f>
        <v>0</v>
      </c>
    </row>
    <row r="518" spans="1:14" x14ac:dyDescent="0.2">
      <c r="A518" t="s">
        <v>214</v>
      </c>
      <c r="B518" t="s">
        <v>210</v>
      </c>
      <c r="C518" s="1">
        <v>43693</v>
      </c>
      <c r="D518" s="1">
        <v>43616</v>
      </c>
      <c r="E518" t="s">
        <v>7</v>
      </c>
      <c r="F518" t="s">
        <v>8</v>
      </c>
      <c r="G518" t="s">
        <v>9</v>
      </c>
      <c r="I518" t="str">
        <f t="shared" si="8"/>
        <v/>
      </c>
      <c r="J518">
        <f>IF(G518=J$1,IF(I518="",J517+1,1),0)</f>
        <v>5</v>
      </c>
      <c r="K518">
        <f>IF($G518=K$1,IF($I518="",K517+1,1),0)</f>
        <v>0</v>
      </c>
      <c r="L518">
        <f>IF($G518=L$1,IF($I518="",L517+1,1),0)</f>
        <v>0</v>
      </c>
      <c r="M518">
        <f>IF($G518=M$1,IF($I518="",M517+1,1),0)</f>
        <v>0</v>
      </c>
      <c r="N518">
        <f>IF($G518=N$1,IF($I518="",N517+1,1),0)</f>
        <v>0</v>
      </c>
    </row>
    <row r="519" spans="1:14" x14ac:dyDescent="0.2">
      <c r="A519" t="s">
        <v>215</v>
      </c>
      <c r="B519" t="s">
        <v>216</v>
      </c>
      <c r="C519" s="1">
        <v>43693</v>
      </c>
      <c r="D519" s="1">
        <v>43663</v>
      </c>
      <c r="E519" t="s">
        <v>7</v>
      </c>
      <c r="F519" t="s">
        <v>8</v>
      </c>
      <c r="G519" t="s">
        <v>9</v>
      </c>
      <c r="I519" t="str">
        <f t="shared" si="8"/>
        <v>0062e000002HGDxAAO</v>
      </c>
      <c r="J519">
        <f>IF(G519=J$1,IF(I519="",J518+1,1),0)</f>
        <v>1</v>
      </c>
      <c r="K519">
        <f>IF($G519=K$1,IF($I519="",K518+1,1),0)</f>
        <v>0</v>
      </c>
      <c r="L519">
        <f>IF($G519=L$1,IF($I519="",L518+1,1),0)</f>
        <v>0</v>
      </c>
      <c r="M519">
        <f>IF($G519=M$1,IF($I519="",M518+1,1),0)</f>
        <v>0</v>
      </c>
      <c r="N519">
        <f>IF($G519=N$1,IF($I519="",N518+1,1),0)</f>
        <v>0</v>
      </c>
    </row>
    <row r="520" spans="1:14" x14ac:dyDescent="0.2">
      <c r="A520" t="s">
        <v>217</v>
      </c>
      <c r="B520" t="s">
        <v>216</v>
      </c>
      <c r="C520" s="1">
        <v>43686</v>
      </c>
      <c r="D520" s="1">
        <v>43663</v>
      </c>
      <c r="E520" t="s">
        <v>7</v>
      </c>
      <c r="F520" t="s">
        <v>8</v>
      </c>
      <c r="G520" t="s">
        <v>9</v>
      </c>
      <c r="I520" t="str">
        <f t="shared" si="8"/>
        <v/>
      </c>
      <c r="J520">
        <f>IF(G520=J$1,IF(I520="",J519+1,1),0)</f>
        <v>2</v>
      </c>
      <c r="K520">
        <f>IF($G520=K$1,IF($I520="",K519+1,1),0)</f>
        <v>0</v>
      </c>
      <c r="L520">
        <f>IF($G520=L$1,IF($I520="",L519+1,1),0)</f>
        <v>0</v>
      </c>
      <c r="M520">
        <f>IF($G520=M$1,IF($I520="",M519+1,1),0)</f>
        <v>0</v>
      </c>
      <c r="N520">
        <f>IF($G520=N$1,IF($I520="",N519+1,1),0)</f>
        <v>0</v>
      </c>
    </row>
    <row r="521" spans="1:14" x14ac:dyDescent="0.2">
      <c r="A521" t="s">
        <v>218</v>
      </c>
      <c r="B521" t="s">
        <v>216</v>
      </c>
      <c r="C521" s="1">
        <v>43703</v>
      </c>
      <c r="D521" s="1">
        <v>43663</v>
      </c>
      <c r="E521" t="s">
        <v>7</v>
      </c>
      <c r="F521" t="s">
        <v>8</v>
      </c>
      <c r="G521" t="s">
        <v>9</v>
      </c>
      <c r="I521" t="str">
        <f t="shared" si="8"/>
        <v/>
      </c>
      <c r="J521">
        <f>IF(G521=J$1,IF(I521="",J520+1,1),0)</f>
        <v>3</v>
      </c>
      <c r="K521">
        <f>IF($G521=K$1,IF($I521="",K520+1,1),0)</f>
        <v>0</v>
      </c>
      <c r="L521">
        <f>IF($G521=L$1,IF($I521="",L520+1,1),0)</f>
        <v>0</v>
      </c>
      <c r="M521">
        <f>IF($G521=M$1,IF($I521="",M520+1,1),0)</f>
        <v>0</v>
      </c>
      <c r="N521">
        <f>IF($G521=N$1,IF($I521="",N520+1,1),0)</f>
        <v>0</v>
      </c>
    </row>
    <row r="522" spans="1:14" x14ac:dyDescent="0.2">
      <c r="A522" t="s">
        <v>219</v>
      </c>
      <c r="B522" t="s">
        <v>216</v>
      </c>
      <c r="C522" s="1">
        <v>43685</v>
      </c>
      <c r="D522" s="1">
        <v>43663</v>
      </c>
      <c r="E522" t="s">
        <v>7</v>
      </c>
      <c r="F522" t="s">
        <v>8</v>
      </c>
      <c r="G522" t="s">
        <v>9</v>
      </c>
      <c r="I522" t="str">
        <f t="shared" si="8"/>
        <v/>
      </c>
      <c r="J522">
        <f>IF(G522=J$1,IF(I522="",J521+1,1),0)</f>
        <v>4</v>
      </c>
      <c r="K522">
        <f>IF($G522=K$1,IF($I522="",K521+1,1),0)</f>
        <v>0</v>
      </c>
      <c r="L522">
        <f>IF($G522=L$1,IF($I522="",L521+1,1),0)</f>
        <v>0</v>
      </c>
      <c r="M522">
        <f>IF($G522=M$1,IF($I522="",M521+1,1),0)</f>
        <v>0</v>
      </c>
      <c r="N522">
        <f>IF($G522=N$1,IF($I522="",N521+1,1),0)</f>
        <v>0</v>
      </c>
    </row>
    <row r="523" spans="1:14" x14ac:dyDescent="0.2">
      <c r="A523" t="s">
        <v>220</v>
      </c>
      <c r="B523" t="s">
        <v>216</v>
      </c>
      <c r="C523" s="1">
        <v>43693</v>
      </c>
      <c r="D523" s="1">
        <v>43663</v>
      </c>
      <c r="E523" t="s">
        <v>7</v>
      </c>
      <c r="F523" t="s">
        <v>8</v>
      </c>
      <c r="G523" t="s">
        <v>9</v>
      </c>
      <c r="I523" t="str">
        <f t="shared" si="8"/>
        <v/>
      </c>
      <c r="J523">
        <f>IF(G523=J$1,IF(I523="",J522+1,1),0)</f>
        <v>5</v>
      </c>
      <c r="K523">
        <f>IF($G523=K$1,IF($I523="",K522+1,1),0)</f>
        <v>0</v>
      </c>
      <c r="L523">
        <f>IF($G523=L$1,IF($I523="",L522+1,1),0)</f>
        <v>0</v>
      </c>
      <c r="M523">
        <f>IF($G523=M$1,IF($I523="",M522+1,1),0)</f>
        <v>0</v>
      </c>
      <c r="N523">
        <f>IF($G523=N$1,IF($I523="",N522+1,1),0)</f>
        <v>0</v>
      </c>
    </row>
    <row r="524" spans="1:14" x14ac:dyDescent="0.2">
      <c r="A524" t="s">
        <v>221</v>
      </c>
      <c r="B524" t="s">
        <v>216</v>
      </c>
      <c r="C524" s="1">
        <v>43685</v>
      </c>
      <c r="D524" s="1">
        <v>43663</v>
      </c>
      <c r="E524" t="s">
        <v>7</v>
      </c>
      <c r="F524" t="s">
        <v>8</v>
      </c>
      <c r="G524" t="s">
        <v>9</v>
      </c>
      <c r="I524" t="str">
        <f t="shared" si="8"/>
        <v/>
      </c>
      <c r="J524">
        <f>IF(G524=J$1,IF(I524="",J523+1,1),0)</f>
        <v>6</v>
      </c>
      <c r="K524">
        <f>IF($G524=K$1,IF($I524="",K523+1,1),0)</f>
        <v>0</v>
      </c>
      <c r="L524">
        <f>IF($G524=L$1,IF($I524="",L523+1,1),0)</f>
        <v>0</v>
      </c>
      <c r="M524">
        <f>IF($G524=M$1,IF($I524="",M523+1,1),0)</f>
        <v>0</v>
      </c>
      <c r="N524">
        <f>IF($G524=N$1,IF($I524="",N523+1,1),0)</f>
        <v>0</v>
      </c>
    </row>
    <row r="525" spans="1:14" x14ac:dyDescent="0.2">
      <c r="A525" t="s">
        <v>222</v>
      </c>
      <c r="B525" t="s">
        <v>216</v>
      </c>
      <c r="C525" s="1">
        <v>43703</v>
      </c>
      <c r="D525" s="1">
        <v>43663</v>
      </c>
      <c r="E525" t="s">
        <v>7</v>
      </c>
      <c r="F525" t="s">
        <v>8</v>
      </c>
      <c r="G525" t="s">
        <v>9</v>
      </c>
      <c r="I525" t="str">
        <f t="shared" si="8"/>
        <v/>
      </c>
      <c r="J525">
        <f>IF(G525=J$1,IF(I525="",J524+1,1),0)</f>
        <v>7</v>
      </c>
      <c r="K525">
        <f>IF($G525=K$1,IF($I525="",K524+1,1),0)</f>
        <v>0</v>
      </c>
      <c r="L525">
        <f>IF($G525=L$1,IF($I525="",L524+1,1),0)</f>
        <v>0</v>
      </c>
      <c r="M525">
        <f>IF($G525=M$1,IF($I525="",M524+1,1),0)</f>
        <v>0</v>
      </c>
      <c r="N525">
        <f>IF($G525=N$1,IF($I525="",N524+1,1),0)</f>
        <v>0</v>
      </c>
    </row>
    <row r="526" spans="1:14" x14ac:dyDescent="0.2">
      <c r="A526" t="s">
        <v>223</v>
      </c>
      <c r="B526" t="s">
        <v>216</v>
      </c>
      <c r="C526" s="1">
        <v>43686</v>
      </c>
      <c r="D526" s="1">
        <v>43663</v>
      </c>
      <c r="E526" t="s">
        <v>7</v>
      </c>
      <c r="F526" t="s">
        <v>8</v>
      </c>
      <c r="G526" t="s">
        <v>9</v>
      </c>
      <c r="I526" t="str">
        <f t="shared" si="8"/>
        <v/>
      </c>
      <c r="J526">
        <f>IF(G526=J$1,IF(I526="",J525+1,1),0)</f>
        <v>8</v>
      </c>
      <c r="K526">
        <f>IF($G526=K$1,IF($I526="",K525+1,1),0)</f>
        <v>0</v>
      </c>
      <c r="L526">
        <f>IF($G526=L$1,IF($I526="",L525+1,1),0)</f>
        <v>0</v>
      </c>
      <c r="M526">
        <f>IF($G526=M$1,IF($I526="",M525+1,1),0)</f>
        <v>0</v>
      </c>
      <c r="N526">
        <f>IF($G526=N$1,IF($I526="",N525+1,1),0)</f>
        <v>0</v>
      </c>
    </row>
    <row r="527" spans="1:14" x14ac:dyDescent="0.2">
      <c r="A527" t="s">
        <v>224</v>
      </c>
      <c r="B527" t="s">
        <v>216</v>
      </c>
      <c r="C527" s="1">
        <v>43703</v>
      </c>
      <c r="D527" s="1">
        <v>43663</v>
      </c>
      <c r="E527" t="s">
        <v>7</v>
      </c>
      <c r="F527" t="s">
        <v>8</v>
      </c>
      <c r="G527" t="s">
        <v>9</v>
      </c>
      <c r="I527" t="str">
        <f t="shared" si="8"/>
        <v/>
      </c>
      <c r="J527">
        <f>IF(G527=J$1,IF(I527="",J526+1,1),0)</f>
        <v>9</v>
      </c>
      <c r="K527">
        <f>IF($G527=K$1,IF($I527="",K526+1,1),0)</f>
        <v>0</v>
      </c>
      <c r="L527">
        <f>IF($G527=L$1,IF($I527="",L526+1,1),0)</f>
        <v>0</v>
      </c>
      <c r="M527">
        <f>IF($G527=M$1,IF($I527="",M526+1,1),0)</f>
        <v>0</v>
      </c>
      <c r="N527">
        <f>IF($G527=N$1,IF($I527="",N526+1,1),0)</f>
        <v>0</v>
      </c>
    </row>
    <row r="528" spans="1:14" x14ac:dyDescent="0.2">
      <c r="A528" t="s">
        <v>225</v>
      </c>
      <c r="B528" t="s">
        <v>216</v>
      </c>
      <c r="C528" s="1">
        <v>43693</v>
      </c>
      <c r="D528" s="1">
        <v>43663</v>
      </c>
      <c r="E528" t="s">
        <v>7</v>
      </c>
      <c r="F528" t="s">
        <v>8</v>
      </c>
      <c r="G528" t="s">
        <v>9</v>
      </c>
      <c r="I528" t="str">
        <f t="shared" si="8"/>
        <v/>
      </c>
      <c r="J528">
        <f>IF(G528=J$1,IF(I528="",J527+1,1),0)</f>
        <v>10</v>
      </c>
      <c r="K528">
        <f>IF($G528=K$1,IF($I528="",K527+1,1),0)</f>
        <v>0</v>
      </c>
      <c r="L528">
        <f>IF($G528=L$1,IF($I528="",L527+1,1),0)</f>
        <v>0</v>
      </c>
      <c r="M528">
        <f>IF($G528=M$1,IF($I528="",M527+1,1),0)</f>
        <v>0</v>
      </c>
      <c r="N528">
        <f>IF($G528=N$1,IF($I528="",N527+1,1),0)</f>
        <v>0</v>
      </c>
    </row>
    <row r="529" spans="1:14" x14ac:dyDescent="0.2">
      <c r="A529" t="s">
        <v>226</v>
      </c>
      <c r="B529" t="s">
        <v>216</v>
      </c>
      <c r="C529" s="1">
        <v>43693</v>
      </c>
      <c r="D529" s="1">
        <v>43663</v>
      </c>
      <c r="E529" t="s">
        <v>7</v>
      </c>
      <c r="F529" t="s">
        <v>8</v>
      </c>
      <c r="G529" t="s">
        <v>9</v>
      </c>
      <c r="I529" t="str">
        <f t="shared" si="8"/>
        <v/>
      </c>
      <c r="J529">
        <f>IF(G529=J$1,IF(I529="",J528+1,1),0)</f>
        <v>11</v>
      </c>
      <c r="K529">
        <f>IF($G529=K$1,IF($I529="",K528+1,1),0)</f>
        <v>0</v>
      </c>
      <c r="L529">
        <f>IF($G529=L$1,IF($I529="",L528+1,1),0)</f>
        <v>0</v>
      </c>
      <c r="M529">
        <f>IF($G529=M$1,IF($I529="",M528+1,1),0)</f>
        <v>0</v>
      </c>
      <c r="N529">
        <f>IF($G529=N$1,IF($I529="",N528+1,1),0)</f>
        <v>0</v>
      </c>
    </row>
    <row r="530" spans="1:14" x14ac:dyDescent="0.2">
      <c r="A530" t="s">
        <v>227</v>
      </c>
      <c r="B530" t="s">
        <v>216</v>
      </c>
      <c r="C530" s="1">
        <v>43693</v>
      </c>
      <c r="D530" s="1">
        <v>43663</v>
      </c>
      <c r="E530" t="s">
        <v>7</v>
      </c>
      <c r="F530" t="s">
        <v>8</v>
      </c>
      <c r="G530" t="s">
        <v>9</v>
      </c>
      <c r="I530" t="str">
        <f t="shared" si="8"/>
        <v/>
      </c>
      <c r="J530">
        <f>IF(G530=J$1,IF(I530="",J529+1,1),0)</f>
        <v>12</v>
      </c>
      <c r="K530">
        <f>IF($G530=K$1,IF($I530="",K529+1,1),0)</f>
        <v>0</v>
      </c>
      <c r="L530">
        <f>IF($G530=L$1,IF($I530="",L529+1,1),0)</f>
        <v>0</v>
      </c>
      <c r="M530">
        <f>IF($G530=M$1,IF($I530="",M529+1,1),0)</f>
        <v>0</v>
      </c>
      <c r="N530">
        <f>IF($G530=N$1,IF($I530="",N529+1,1),0)</f>
        <v>0</v>
      </c>
    </row>
    <row r="531" spans="1:14" x14ac:dyDescent="0.2">
      <c r="A531" t="s">
        <v>228</v>
      </c>
      <c r="B531" t="s">
        <v>216</v>
      </c>
      <c r="C531" s="1">
        <v>43703</v>
      </c>
      <c r="D531" s="1">
        <v>43663</v>
      </c>
      <c r="E531" t="s">
        <v>7</v>
      </c>
      <c r="F531" t="s">
        <v>8</v>
      </c>
      <c r="G531" t="s">
        <v>9</v>
      </c>
      <c r="I531" t="str">
        <f t="shared" si="8"/>
        <v/>
      </c>
      <c r="J531">
        <f>IF(G531=J$1,IF(I531="",J530+1,1),0)</f>
        <v>13</v>
      </c>
      <c r="K531">
        <f>IF($G531=K$1,IF($I531="",K530+1,1),0)</f>
        <v>0</v>
      </c>
      <c r="L531">
        <f>IF($G531=L$1,IF($I531="",L530+1,1),0)</f>
        <v>0</v>
      </c>
      <c r="M531">
        <f>IF($G531=M$1,IF($I531="",M530+1,1),0)</f>
        <v>0</v>
      </c>
      <c r="N531">
        <f>IF($G531=N$1,IF($I531="",N530+1,1),0)</f>
        <v>0</v>
      </c>
    </row>
    <row r="532" spans="1:14" x14ac:dyDescent="0.2">
      <c r="A532" t="s">
        <v>229</v>
      </c>
      <c r="B532" t="s">
        <v>216</v>
      </c>
      <c r="C532" s="1">
        <v>43703</v>
      </c>
      <c r="D532" s="1">
        <v>43663</v>
      </c>
      <c r="E532" t="s">
        <v>7</v>
      </c>
      <c r="F532" t="s">
        <v>8</v>
      </c>
      <c r="G532" t="s">
        <v>9</v>
      </c>
      <c r="I532" t="str">
        <f t="shared" si="8"/>
        <v/>
      </c>
      <c r="J532">
        <f>IF(G532=J$1,IF(I532="",J531+1,1),0)</f>
        <v>14</v>
      </c>
      <c r="K532">
        <f>IF($G532=K$1,IF($I532="",K531+1,1),0)</f>
        <v>0</v>
      </c>
      <c r="L532">
        <f>IF($G532=L$1,IF($I532="",L531+1,1),0)</f>
        <v>0</v>
      </c>
      <c r="M532">
        <f>IF($G532=M$1,IF($I532="",M531+1,1),0)</f>
        <v>0</v>
      </c>
      <c r="N532">
        <f>IF($G532=N$1,IF($I532="",N531+1,1),0)</f>
        <v>0</v>
      </c>
    </row>
    <row r="533" spans="1:14" x14ac:dyDescent="0.2">
      <c r="A533" t="s">
        <v>230</v>
      </c>
      <c r="B533" t="s">
        <v>216</v>
      </c>
      <c r="C533" s="1">
        <v>43703</v>
      </c>
      <c r="D533" s="1">
        <v>43663</v>
      </c>
      <c r="E533" t="s">
        <v>7</v>
      </c>
      <c r="F533" t="s">
        <v>8</v>
      </c>
      <c r="G533" t="s">
        <v>9</v>
      </c>
      <c r="I533" t="str">
        <f t="shared" si="8"/>
        <v/>
      </c>
      <c r="J533">
        <f>IF(G533=J$1,IF(I533="",J532+1,1),0)</f>
        <v>15</v>
      </c>
      <c r="K533">
        <f>IF($G533=K$1,IF($I533="",K532+1,1),0)</f>
        <v>0</v>
      </c>
      <c r="L533">
        <f>IF($G533=L$1,IF($I533="",L532+1,1),0)</f>
        <v>0</v>
      </c>
      <c r="M533">
        <f>IF($G533=M$1,IF($I533="",M532+1,1),0)</f>
        <v>0</v>
      </c>
      <c r="N533">
        <f>IF($G533=N$1,IF($I533="",N532+1,1),0)</f>
        <v>0</v>
      </c>
    </row>
    <row r="534" spans="1:14" x14ac:dyDescent="0.2">
      <c r="A534" t="s">
        <v>3719</v>
      </c>
      <c r="B534" t="s">
        <v>3718</v>
      </c>
      <c r="C534" s="1">
        <v>43753</v>
      </c>
      <c r="D534" s="1">
        <v>43712</v>
      </c>
      <c r="E534" t="s">
        <v>7</v>
      </c>
      <c r="F534" t="s">
        <v>8</v>
      </c>
      <c r="G534" t="s">
        <v>9</v>
      </c>
      <c r="I534" t="str">
        <f t="shared" si="8"/>
        <v>0062e000002HGe0AAG</v>
      </c>
      <c r="J534">
        <f>IF(G534=J$1,IF(I534="",J533+1,1),0)</f>
        <v>1</v>
      </c>
      <c r="K534">
        <f>IF($G534=K$1,IF($I534="",K533+1,1),0)</f>
        <v>0</v>
      </c>
      <c r="L534">
        <f>IF($G534=L$1,IF($I534="",L533+1,1),0)</f>
        <v>0</v>
      </c>
      <c r="M534">
        <f>IF($G534=M$1,IF($I534="",M533+1,1),0)</f>
        <v>0</v>
      </c>
      <c r="N534">
        <f>IF($G534=N$1,IF($I534="",N533+1,1),0)</f>
        <v>0</v>
      </c>
    </row>
    <row r="535" spans="1:14" x14ac:dyDescent="0.2">
      <c r="A535" t="s">
        <v>3720</v>
      </c>
      <c r="B535" t="s">
        <v>3718</v>
      </c>
      <c r="C535" s="1">
        <v>43753</v>
      </c>
      <c r="D535" s="1">
        <v>43712</v>
      </c>
      <c r="E535" t="s">
        <v>7</v>
      </c>
      <c r="F535" t="s">
        <v>8</v>
      </c>
      <c r="G535" t="s">
        <v>9</v>
      </c>
      <c r="I535" t="str">
        <f t="shared" si="8"/>
        <v/>
      </c>
      <c r="J535">
        <f>IF(G535=J$1,IF(I535="",J534+1,1),0)</f>
        <v>2</v>
      </c>
      <c r="K535">
        <f>IF($G535=K$1,IF($I535="",K534+1,1),0)</f>
        <v>0</v>
      </c>
      <c r="L535">
        <f>IF($G535=L$1,IF($I535="",L534+1,1),0)</f>
        <v>0</v>
      </c>
      <c r="M535">
        <f>IF($G535=M$1,IF($I535="",M534+1,1),0)</f>
        <v>0</v>
      </c>
      <c r="N535">
        <f>IF($G535=N$1,IF($I535="",N534+1,1),0)</f>
        <v>0</v>
      </c>
    </row>
    <row r="536" spans="1:14" x14ac:dyDescent="0.2">
      <c r="A536" t="s">
        <v>3721</v>
      </c>
      <c r="B536" t="s">
        <v>3718</v>
      </c>
      <c r="C536" s="1">
        <v>43753</v>
      </c>
      <c r="D536" s="1">
        <v>43712</v>
      </c>
      <c r="E536" t="s">
        <v>7</v>
      </c>
      <c r="F536" t="s">
        <v>8</v>
      </c>
      <c r="G536" t="s">
        <v>9</v>
      </c>
      <c r="I536" t="str">
        <f t="shared" si="8"/>
        <v/>
      </c>
      <c r="J536">
        <f>IF(G536=J$1,IF(I536="",J535+1,1),0)</f>
        <v>3</v>
      </c>
      <c r="K536">
        <f>IF($G536=K$1,IF($I536="",K535+1,1),0)</f>
        <v>0</v>
      </c>
      <c r="L536">
        <f>IF($G536=L$1,IF($I536="",L535+1,1),0)</f>
        <v>0</v>
      </c>
      <c r="M536">
        <f>IF($G536=M$1,IF($I536="",M535+1,1),0)</f>
        <v>0</v>
      </c>
      <c r="N536">
        <f>IF($G536=N$1,IF($I536="",N535+1,1),0)</f>
        <v>0</v>
      </c>
    </row>
    <row r="537" spans="1:14" x14ac:dyDescent="0.2">
      <c r="A537" t="s">
        <v>3722</v>
      </c>
      <c r="B537" t="s">
        <v>3718</v>
      </c>
      <c r="C537" s="1">
        <v>43753</v>
      </c>
      <c r="D537" s="1">
        <v>43712</v>
      </c>
      <c r="E537" t="s">
        <v>7</v>
      </c>
      <c r="F537" t="s">
        <v>8</v>
      </c>
      <c r="G537" t="s">
        <v>9</v>
      </c>
      <c r="I537" t="str">
        <f t="shared" si="8"/>
        <v/>
      </c>
      <c r="J537">
        <f>IF(G537=J$1,IF(I537="",J536+1,1),0)</f>
        <v>4</v>
      </c>
      <c r="K537">
        <f>IF($G537=K$1,IF($I537="",K536+1,1),0)</f>
        <v>0</v>
      </c>
      <c r="L537">
        <f>IF($G537=L$1,IF($I537="",L536+1,1),0)</f>
        <v>0</v>
      </c>
      <c r="M537">
        <f>IF($G537=M$1,IF($I537="",M536+1,1),0)</f>
        <v>0</v>
      </c>
      <c r="N537">
        <f>IF($G537=N$1,IF($I537="",N536+1,1),0)</f>
        <v>0</v>
      </c>
    </row>
    <row r="538" spans="1:14" x14ac:dyDescent="0.2">
      <c r="A538" t="s">
        <v>3723</v>
      </c>
      <c r="B538" t="s">
        <v>3718</v>
      </c>
      <c r="C538" s="1">
        <v>43754</v>
      </c>
      <c r="D538" s="1">
        <v>43712</v>
      </c>
      <c r="E538" t="s">
        <v>7</v>
      </c>
      <c r="F538" t="s">
        <v>8</v>
      </c>
      <c r="G538" t="s">
        <v>9</v>
      </c>
      <c r="I538" t="str">
        <f t="shared" si="8"/>
        <v/>
      </c>
      <c r="J538">
        <f>IF(G538=J$1,IF(I538="",J537+1,1),0)</f>
        <v>5</v>
      </c>
      <c r="K538">
        <f>IF($G538=K$1,IF($I538="",K537+1,1),0)</f>
        <v>0</v>
      </c>
      <c r="L538">
        <f>IF($G538=L$1,IF($I538="",L537+1,1),0)</f>
        <v>0</v>
      </c>
      <c r="M538">
        <f>IF($G538=M$1,IF($I538="",M537+1,1),0)</f>
        <v>0</v>
      </c>
      <c r="N538">
        <f>IF($G538=N$1,IF($I538="",N537+1,1),0)</f>
        <v>0</v>
      </c>
    </row>
    <row r="539" spans="1:14" x14ac:dyDescent="0.2">
      <c r="A539" t="s">
        <v>3724</v>
      </c>
      <c r="B539" t="s">
        <v>3718</v>
      </c>
      <c r="C539" s="1">
        <v>43753</v>
      </c>
      <c r="D539" s="1">
        <v>43712</v>
      </c>
      <c r="E539" t="s">
        <v>7</v>
      </c>
      <c r="F539" t="s">
        <v>8</v>
      </c>
      <c r="G539" t="s">
        <v>9</v>
      </c>
      <c r="I539" t="str">
        <f t="shared" si="8"/>
        <v/>
      </c>
      <c r="J539">
        <f>IF(G539=J$1,IF(I539="",J538+1,1),0)</f>
        <v>6</v>
      </c>
      <c r="K539">
        <f>IF($G539=K$1,IF($I539="",K538+1,1),0)</f>
        <v>0</v>
      </c>
      <c r="L539">
        <f>IF($G539=L$1,IF($I539="",L538+1,1),0)</f>
        <v>0</v>
      </c>
      <c r="M539">
        <f>IF($G539=M$1,IF($I539="",M538+1,1),0)</f>
        <v>0</v>
      </c>
      <c r="N539">
        <f>IF($G539=N$1,IF($I539="",N538+1,1),0)</f>
        <v>0</v>
      </c>
    </row>
    <row r="540" spans="1:14" x14ac:dyDescent="0.2">
      <c r="A540" t="s">
        <v>6163</v>
      </c>
      <c r="B540" t="s">
        <v>3718</v>
      </c>
      <c r="C540" s="1">
        <v>43859</v>
      </c>
      <c r="D540" s="1">
        <v>43712</v>
      </c>
      <c r="E540" t="s">
        <v>7</v>
      </c>
      <c r="F540" t="s">
        <v>303</v>
      </c>
      <c r="G540" t="s">
        <v>6141</v>
      </c>
      <c r="I540" t="str">
        <f t="shared" si="8"/>
        <v/>
      </c>
      <c r="J540">
        <f>IF(G540=J$1,IF(I540="",J539+1,1),0)</f>
        <v>0</v>
      </c>
      <c r="K540">
        <f>IF($G540=K$1,IF($I540="",K539+1,1),0)</f>
        <v>0</v>
      </c>
      <c r="L540">
        <f>IF($G540=L$1,IF($I540="",L539+1,1),0)</f>
        <v>0</v>
      </c>
      <c r="M540">
        <f>IF($G540=M$1,IF($I540="",M539+1,1),0)</f>
        <v>1</v>
      </c>
      <c r="N540">
        <f>IF($G540=N$1,IF($I540="",N539+1,1),0)</f>
        <v>0</v>
      </c>
    </row>
    <row r="541" spans="1:14" x14ac:dyDescent="0.2">
      <c r="A541" t="s">
        <v>3717</v>
      </c>
      <c r="B541" t="s">
        <v>3718</v>
      </c>
      <c r="C541" s="1">
        <v>43778</v>
      </c>
      <c r="D541" s="1">
        <v>43712</v>
      </c>
      <c r="E541" t="s">
        <v>7</v>
      </c>
      <c r="F541" t="s">
        <v>303</v>
      </c>
      <c r="G541" t="s">
        <v>243</v>
      </c>
      <c r="I541" t="str">
        <f t="shared" si="8"/>
        <v/>
      </c>
      <c r="J541">
        <f>IF(G541=J$1,IF(I541="",J540+1,1),0)</f>
        <v>0</v>
      </c>
      <c r="K541">
        <f>IF($G541=K$1,IF($I541="",K540+1,1),0)</f>
        <v>0</v>
      </c>
      <c r="L541">
        <f>IF($G541=L$1,IF($I541="",L540+1,1),0)</f>
        <v>0</v>
      </c>
      <c r="M541">
        <f>IF($G541=M$1,IF($I541="",M540+1,1),0)</f>
        <v>0</v>
      </c>
      <c r="N541">
        <f>IF($G541=N$1,IF($I541="",N540+1,1),0)</f>
        <v>1</v>
      </c>
    </row>
    <row r="542" spans="1:14" x14ac:dyDescent="0.2">
      <c r="A542" t="s">
        <v>3725</v>
      </c>
      <c r="B542" t="s">
        <v>3726</v>
      </c>
      <c r="C542" s="1">
        <v>43692</v>
      </c>
      <c r="D542" s="1">
        <v>43686</v>
      </c>
      <c r="E542" t="s">
        <v>7</v>
      </c>
      <c r="F542" t="s">
        <v>8</v>
      </c>
      <c r="G542" t="s">
        <v>9</v>
      </c>
      <c r="I542" t="str">
        <f t="shared" si="8"/>
        <v>0062e000002HGe2AAG</v>
      </c>
      <c r="J542">
        <f>IF(G542=J$1,IF(I542="",J541+1,1),0)</f>
        <v>1</v>
      </c>
      <c r="K542">
        <f>IF($G542=K$1,IF($I542="",K541+1,1),0)</f>
        <v>0</v>
      </c>
      <c r="L542">
        <f>IF($G542=L$1,IF($I542="",L541+1,1),0)</f>
        <v>0</v>
      </c>
      <c r="M542">
        <f>IF($G542=M$1,IF($I542="",M541+1,1),0)</f>
        <v>0</v>
      </c>
      <c r="N542">
        <f>IF($G542=N$1,IF($I542="",N541+1,1),0)</f>
        <v>0</v>
      </c>
    </row>
    <row r="543" spans="1:14" x14ac:dyDescent="0.2">
      <c r="A543" t="s">
        <v>3727</v>
      </c>
      <c r="B543" t="s">
        <v>3726</v>
      </c>
      <c r="C543" s="1">
        <v>43692</v>
      </c>
      <c r="D543" s="1">
        <v>43686</v>
      </c>
      <c r="E543" t="s">
        <v>7</v>
      </c>
      <c r="F543" t="s">
        <v>8</v>
      </c>
      <c r="G543" t="s">
        <v>9</v>
      </c>
      <c r="I543" t="str">
        <f t="shared" si="8"/>
        <v/>
      </c>
      <c r="J543">
        <f>IF(G543=J$1,IF(I543="",J542+1,1),0)</f>
        <v>2</v>
      </c>
      <c r="K543">
        <f>IF($G543=K$1,IF($I543="",K542+1,1),0)</f>
        <v>0</v>
      </c>
      <c r="L543">
        <f>IF($G543=L$1,IF($I543="",L542+1,1),0)</f>
        <v>0</v>
      </c>
      <c r="M543">
        <f>IF($G543=M$1,IF($I543="",M542+1,1),0)</f>
        <v>0</v>
      </c>
      <c r="N543">
        <f>IF($G543=N$1,IF($I543="",N542+1,1),0)</f>
        <v>0</v>
      </c>
    </row>
    <row r="544" spans="1:14" x14ac:dyDescent="0.2">
      <c r="A544" t="s">
        <v>3728</v>
      </c>
      <c r="B544" t="s">
        <v>3726</v>
      </c>
      <c r="C544" s="1">
        <v>43686</v>
      </c>
      <c r="D544" s="1">
        <v>43686</v>
      </c>
      <c r="E544" t="s">
        <v>7</v>
      </c>
      <c r="F544" t="s">
        <v>8</v>
      </c>
      <c r="G544" t="s">
        <v>9</v>
      </c>
      <c r="I544" t="str">
        <f t="shared" si="8"/>
        <v/>
      </c>
      <c r="J544">
        <f>IF(G544=J$1,IF(I544="",J543+1,1),0)</f>
        <v>3</v>
      </c>
      <c r="K544">
        <f>IF($G544=K$1,IF($I544="",K543+1,1),0)</f>
        <v>0</v>
      </c>
      <c r="L544">
        <f>IF($G544=L$1,IF($I544="",L543+1,1),0)</f>
        <v>0</v>
      </c>
      <c r="M544">
        <f>IF($G544=M$1,IF($I544="",M543+1,1),0)</f>
        <v>0</v>
      </c>
      <c r="N544">
        <f>IF($G544=N$1,IF($I544="",N543+1,1),0)</f>
        <v>0</v>
      </c>
    </row>
    <row r="545" spans="1:14" x14ac:dyDescent="0.2">
      <c r="A545" t="s">
        <v>3729</v>
      </c>
      <c r="B545" t="s">
        <v>3726</v>
      </c>
      <c r="C545" s="1">
        <v>43690</v>
      </c>
      <c r="D545" s="1">
        <v>43686</v>
      </c>
      <c r="E545" t="s">
        <v>7</v>
      </c>
      <c r="F545" t="s">
        <v>8</v>
      </c>
      <c r="G545" t="s">
        <v>9</v>
      </c>
      <c r="I545" t="str">
        <f t="shared" si="8"/>
        <v/>
      </c>
      <c r="J545">
        <f>IF(G545=J$1,IF(I545="",J544+1,1),0)</f>
        <v>4</v>
      </c>
      <c r="K545">
        <f>IF($G545=K$1,IF($I545="",K544+1,1),0)</f>
        <v>0</v>
      </c>
      <c r="L545">
        <f>IF($G545=L$1,IF($I545="",L544+1,1),0)</f>
        <v>0</v>
      </c>
      <c r="M545">
        <f>IF($G545=M$1,IF($I545="",M544+1,1),0)</f>
        <v>0</v>
      </c>
      <c r="N545">
        <f>IF($G545=N$1,IF($I545="",N544+1,1),0)</f>
        <v>0</v>
      </c>
    </row>
    <row r="546" spans="1:14" x14ac:dyDescent="0.2">
      <c r="A546" t="s">
        <v>3730</v>
      </c>
      <c r="B546" t="s">
        <v>3726</v>
      </c>
      <c r="C546" s="1">
        <v>43693</v>
      </c>
      <c r="D546" s="1">
        <v>43686</v>
      </c>
      <c r="E546" t="s">
        <v>7</v>
      </c>
      <c r="F546" t="s">
        <v>8</v>
      </c>
      <c r="G546" t="s">
        <v>9</v>
      </c>
      <c r="I546" t="str">
        <f t="shared" si="8"/>
        <v/>
      </c>
      <c r="J546">
        <f>IF(G546=J$1,IF(I546="",J545+1,1),0)</f>
        <v>5</v>
      </c>
      <c r="K546">
        <f>IF($G546=K$1,IF($I546="",K545+1,1),0)</f>
        <v>0</v>
      </c>
      <c r="L546">
        <f>IF($G546=L$1,IF($I546="",L545+1,1),0)</f>
        <v>0</v>
      </c>
      <c r="M546">
        <f>IF($G546=M$1,IF($I546="",M545+1,1),0)</f>
        <v>0</v>
      </c>
      <c r="N546">
        <f>IF($G546=N$1,IF($I546="",N545+1,1),0)</f>
        <v>0</v>
      </c>
    </row>
    <row r="547" spans="1:14" x14ac:dyDescent="0.2">
      <c r="A547" t="s">
        <v>3731</v>
      </c>
      <c r="B547" t="s">
        <v>3726</v>
      </c>
      <c r="C547" s="1">
        <v>43690</v>
      </c>
      <c r="D547" s="1">
        <v>43686</v>
      </c>
      <c r="E547" t="s">
        <v>7</v>
      </c>
      <c r="F547" t="s">
        <v>8</v>
      </c>
      <c r="G547" t="s">
        <v>9</v>
      </c>
      <c r="I547" t="str">
        <f t="shared" si="8"/>
        <v/>
      </c>
      <c r="J547">
        <f>IF(G547=J$1,IF(I547="",J546+1,1),0)</f>
        <v>6</v>
      </c>
      <c r="K547">
        <f>IF($G547=K$1,IF($I547="",K546+1,1),0)</f>
        <v>0</v>
      </c>
      <c r="L547">
        <f>IF($G547=L$1,IF($I547="",L546+1,1),0)</f>
        <v>0</v>
      </c>
      <c r="M547">
        <f>IF($G547=M$1,IF($I547="",M546+1,1),0)</f>
        <v>0</v>
      </c>
      <c r="N547">
        <f>IF($G547=N$1,IF($I547="",N546+1,1),0)</f>
        <v>0</v>
      </c>
    </row>
    <row r="548" spans="1:14" x14ac:dyDescent="0.2">
      <c r="A548" t="s">
        <v>3732</v>
      </c>
      <c r="B548" t="s">
        <v>3726</v>
      </c>
      <c r="C548" s="1">
        <v>43686</v>
      </c>
      <c r="D548" s="1">
        <v>43686</v>
      </c>
      <c r="E548" t="s">
        <v>7</v>
      </c>
      <c r="F548" t="s">
        <v>8</v>
      </c>
      <c r="G548" t="s">
        <v>9</v>
      </c>
      <c r="I548" t="str">
        <f t="shared" si="8"/>
        <v/>
      </c>
      <c r="J548">
        <f>IF(G548=J$1,IF(I548="",J547+1,1),0)</f>
        <v>7</v>
      </c>
      <c r="K548">
        <f>IF($G548=K$1,IF($I548="",K547+1,1),0)</f>
        <v>0</v>
      </c>
      <c r="L548">
        <f>IF($G548=L$1,IF($I548="",L547+1,1),0)</f>
        <v>0</v>
      </c>
      <c r="M548">
        <f>IF($G548=M$1,IF($I548="",M547+1,1),0)</f>
        <v>0</v>
      </c>
      <c r="N548">
        <f>IF($G548=N$1,IF($I548="",N547+1,1),0)</f>
        <v>0</v>
      </c>
    </row>
    <row r="549" spans="1:14" x14ac:dyDescent="0.2">
      <c r="A549" t="s">
        <v>3733</v>
      </c>
      <c r="B549" t="s">
        <v>3726</v>
      </c>
      <c r="C549" s="1">
        <v>43692</v>
      </c>
      <c r="D549" s="1">
        <v>43686</v>
      </c>
      <c r="E549" t="s">
        <v>7</v>
      </c>
      <c r="F549" t="s">
        <v>8</v>
      </c>
      <c r="G549" t="s">
        <v>9</v>
      </c>
      <c r="I549" t="str">
        <f t="shared" si="8"/>
        <v/>
      </c>
      <c r="J549">
        <f>IF(G549=J$1,IF(I549="",J548+1,1),0)</f>
        <v>8</v>
      </c>
      <c r="K549">
        <f>IF($G549=K$1,IF($I549="",K548+1,1),0)</f>
        <v>0</v>
      </c>
      <c r="L549">
        <f>IF($G549=L$1,IF($I549="",L548+1,1),0)</f>
        <v>0</v>
      </c>
      <c r="M549">
        <f>IF($G549=M$1,IF($I549="",M548+1,1),0)</f>
        <v>0</v>
      </c>
      <c r="N549">
        <f>IF($G549=N$1,IF($I549="",N548+1,1),0)</f>
        <v>0</v>
      </c>
    </row>
    <row r="550" spans="1:14" x14ac:dyDescent="0.2">
      <c r="A550" t="s">
        <v>3734</v>
      </c>
      <c r="B550" t="s">
        <v>3726</v>
      </c>
      <c r="C550" s="1">
        <v>43686</v>
      </c>
      <c r="D550" s="1">
        <v>43686</v>
      </c>
      <c r="E550" t="s">
        <v>7</v>
      </c>
      <c r="F550" t="s">
        <v>8</v>
      </c>
      <c r="G550" t="s">
        <v>9</v>
      </c>
      <c r="I550" t="str">
        <f t="shared" si="8"/>
        <v/>
      </c>
      <c r="J550">
        <f>IF(G550=J$1,IF(I550="",J549+1,1),0)</f>
        <v>9</v>
      </c>
      <c r="K550">
        <f>IF($G550=K$1,IF($I550="",K549+1,1),0)</f>
        <v>0</v>
      </c>
      <c r="L550">
        <f>IF($G550=L$1,IF($I550="",L549+1,1),0)</f>
        <v>0</v>
      </c>
      <c r="M550">
        <f>IF($G550=M$1,IF($I550="",M549+1,1),0)</f>
        <v>0</v>
      </c>
      <c r="N550">
        <f>IF($G550=N$1,IF($I550="",N549+1,1),0)</f>
        <v>0</v>
      </c>
    </row>
    <row r="551" spans="1:14" x14ac:dyDescent="0.2">
      <c r="A551" t="s">
        <v>3735</v>
      </c>
      <c r="B551" t="s">
        <v>3726</v>
      </c>
      <c r="C551" s="1">
        <v>43690</v>
      </c>
      <c r="D551" s="1">
        <v>43686</v>
      </c>
      <c r="E551" t="s">
        <v>7</v>
      </c>
      <c r="F551" t="s">
        <v>8</v>
      </c>
      <c r="G551" t="s">
        <v>9</v>
      </c>
      <c r="I551" t="str">
        <f t="shared" si="8"/>
        <v/>
      </c>
      <c r="J551">
        <f>IF(G551=J$1,IF(I551="",J550+1,1),0)</f>
        <v>10</v>
      </c>
      <c r="K551">
        <f>IF($G551=K$1,IF($I551="",K550+1,1),0)</f>
        <v>0</v>
      </c>
      <c r="L551">
        <f>IF($G551=L$1,IF($I551="",L550+1,1),0)</f>
        <v>0</v>
      </c>
      <c r="M551">
        <f>IF($G551=M$1,IF($I551="",M550+1,1),0)</f>
        <v>0</v>
      </c>
      <c r="N551">
        <f>IF($G551=N$1,IF($I551="",N550+1,1),0)</f>
        <v>0</v>
      </c>
    </row>
    <row r="552" spans="1:14" x14ac:dyDescent="0.2">
      <c r="A552" t="s">
        <v>3736</v>
      </c>
      <c r="B552" t="s">
        <v>3726</v>
      </c>
      <c r="C552" s="1">
        <v>43690</v>
      </c>
      <c r="D552" s="1">
        <v>43686</v>
      </c>
      <c r="E552" t="s">
        <v>7</v>
      </c>
      <c r="F552" t="s">
        <v>8</v>
      </c>
      <c r="G552" t="s">
        <v>9</v>
      </c>
      <c r="I552" t="str">
        <f t="shared" si="8"/>
        <v/>
      </c>
      <c r="J552">
        <f>IF(G552=J$1,IF(I552="",J551+1,1),0)</f>
        <v>11</v>
      </c>
      <c r="K552">
        <f>IF($G552=K$1,IF($I552="",K551+1,1),0)</f>
        <v>0</v>
      </c>
      <c r="L552">
        <f>IF($G552=L$1,IF($I552="",L551+1,1),0)</f>
        <v>0</v>
      </c>
      <c r="M552">
        <f>IF($G552=M$1,IF($I552="",M551+1,1),0)</f>
        <v>0</v>
      </c>
      <c r="N552">
        <f>IF($G552=N$1,IF($I552="",N551+1,1),0)</f>
        <v>0</v>
      </c>
    </row>
    <row r="553" spans="1:14" x14ac:dyDescent="0.2">
      <c r="A553" t="s">
        <v>3737</v>
      </c>
      <c r="B553" t="s">
        <v>3726</v>
      </c>
      <c r="C553" s="1">
        <v>43686</v>
      </c>
      <c r="D553" s="1">
        <v>43686</v>
      </c>
      <c r="E553" t="s">
        <v>7</v>
      </c>
      <c r="F553" t="s">
        <v>8</v>
      </c>
      <c r="G553" t="s">
        <v>9</v>
      </c>
      <c r="I553" t="str">
        <f t="shared" si="8"/>
        <v/>
      </c>
      <c r="J553">
        <f>IF(G553=J$1,IF(I553="",J552+1,1),0)</f>
        <v>12</v>
      </c>
      <c r="K553">
        <f>IF($G553=K$1,IF($I553="",K552+1,1),0)</f>
        <v>0</v>
      </c>
      <c r="L553">
        <f>IF($G553=L$1,IF($I553="",L552+1,1),0)</f>
        <v>0</v>
      </c>
      <c r="M553">
        <f>IF($G553=M$1,IF($I553="",M552+1,1),0)</f>
        <v>0</v>
      </c>
      <c r="N553">
        <f>IF($G553=N$1,IF($I553="",N552+1,1),0)</f>
        <v>0</v>
      </c>
    </row>
    <row r="554" spans="1:14" x14ac:dyDescent="0.2">
      <c r="A554" t="s">
        <v>3738</v>
      </c>
      <c r="B554" t="s">
        <v>3726</v>
      </c>
      <c r="C554" s="1">
        <v>43686</v>
      </c>
      <c r="D554" s="1">
        <v>43686</v>
      </c>
      <c r="E554" t="s">
        <v>7</v>
      </c>
      <c r="F554" t="s">
        <v>8</v>
      </c>
      <c r="G554" t="s">
        <v>9</v>
      </c>
      <c r="I554" t="str">
        <f t="shared" si="8"/>
        <v/>
      </c>
      <c r="J554">
        <f>IF(G554=J$1,IF(I554="",J553+1,1),0)</f>
        <v>13</v>
      </c>
      <c r="K554">
        <f>IF($G554=K$1,IF($I554="",K553+1,1),0)</f>
        <v>0</v>
      </c>
      <c r="L554">
        <f>IF($G554=L$1,IF($I554="",L553+1,1),0)</f>
        <v>0</v>
      </c>
      <c r="M554">
        <f>IF($G554=M$1,IF($I554="",M553+1,1),0)</f>
        <v>0</v>
      </c>
      <c r="N554">
        <f>IF($G554=N$1,IF($I554="",N553+1,1),0)</f>
        <v>0</v>
      </c>
    </row>
    <row r="555" spans="1:14" x14ac:dyDescent="0.2">
      <c r="A555" t="s">
        <v>3739</v>
      </c>
      <c r="B555" t="s">
        <v>3726</v>
      </c>
      <c r="C555" s="1">
        <v>43693</v>
      </c>
      <c r="D555" s="1">
        <v>43686</v>
      </c>
      <c r="E555" t="s">
        <v>7</v>
      </c>
      <c r="F555" t="s">
        <v>8</v>
      </c>
      <c r="G555" t="s">
        <v>9</v>
      </c>
      <c r="I555" t="str">
        <f t="shared" si="8"/>
        <v/>
      </c>
      <c r="J555">
        <f>IF(G555=J$1,IF(I555="",J554+1,1),0)</f>
        <v>14</v>
      </c>
      <c r="K555">
        <f>IF($G555=K$1,IF($I555="",K554+1,1),0)</f>
        <v>0</v>
      </c>
      <c r="L555">
        <f>IF($G555=L$1,IF($I555="",L554+1,1),0)</f>
        <v>0</v>
      </c>
      <c r="M555">
        <f>IF($G555=M$1,IF($I555="",M554+1,1),0)</f>
        <v>0</v>
      </c>
      <c r="N555">
        <f>IF($G555=N$1,IF($I555="",N554+1,1),0)</f>
        <v>0</v>
      </c>
    </row>
    <row r="556" spans="1:14" x14ac:dyDescent="0.2">
      <c r="A556" t="s">
        <v>3740</v>
      </c>
      <c r="B556" t="s">
        <v>3726</v>
      </c>
      <c r="C556" s="1">
        <v>43691</v>
      </c>
      <c r="D556" s="1">
        <v>43686</v>
      </c>
      <c r="E556" t="s">
        <v>7</v>
      </c>
      <c r="F556" t="s">
        <v>8</v>
      </c>
      <c r="G556" t="s">
        <v>9</v>
      </c>
      <c r="I556" t="str">
        <f t="shared" si="8"/>
        <v/>
      </c>
      <c r="J556">
        <f>IF(G556=J$1,IF(I556="",J555+1,1),0)</f>
        <v>15</v>
      </c>
      <c r="K556">
        <f>IF($G556=K$1,IF($I556="",K555+1,1),0)</f>
        <v>0</v>
      </c>
      <c r="L556">
        <f>IF($G556=L$1,IF($I556="",L555+1,1),0)</f>
        <v>0</v>
      </c>
      <c r="M556">
        <f>IF($G556=M$1,IF($I556="",M555+1,1),0)</f>
        <v>0</v>
      </c>
      <c r="N556">
        <f>IF($G556=N$1,IF($I556="",N555+1,1),0)</f>
        <v>0</v>
      </c>
    </row>
    <row r="557" spans="1:14" x14ac:dyDescent="0.2">
      <c r="A557" t="s">
        <v>3741</v>
      </c>
      <c r="B557" t="s">
        <v>3726</v>
      </c>
      <c r="C557" s="1">
        <v>43693</v>
      </c>
      <c r="D557" s="1">
        <v>43686</v>
      </c>
      <c r="E557" t="s">
        <v>7</v>
      </c>
      <c r="F557" t="s">
        <v>8</v>
      </c>
      <c r="G557" t="s">
        <v>9</v>
      </c>
      <c r="I557" t="str">
        <f t="shared" si="8"/>
        <v/>
      </c>
      <c r="J557">
        <f>IF(G557=J$1,IF(I557="",J556+1,1),0)</f>
        <v>16</v>
      </c>
      <c r="K557">
        <f>IF($G557=K$1,IF($I557="",K556+1,1),0)</f>
        <v>0</v>
      </c>
      <c r="L557">
        <f>IF($G557=L$1,IF($I557="",L556+1,1),0)</f>
        <v>0</v>
      </c>
      <c r="M557">
        <f>IF($G557=M$1,IF($I557="",M556+1,1),0)</f>
        <v>0</v>
      </c>
      <c r="N557">
        <f>IF($G557=N$1,IF($I557="",N556+1,1),0)</f>
        <v>0</v>
      </c>
    </row>
    <row r="558" spans="1:14" x14ac:dyDescent="0.2">
      <c r="A558" t="s">
        <v>3742</v>
      </c>
      <c r="B558" t="s">
        <v>3726</v>
      </c>
      <c r="C558" s="1">
        <v>43690</v>
      </c>
      <c r="D558" s="1">
        <v>43686</v>
      </c>
      <c r="E558" t="s">
        <v>7</v>
      </c>
      <c r="F558" t="s">
        <v>8</v>
      </c>
      <c r="G558" t="s">
        <v>9</v>
      </c>
      <c r="I558" t="str">
        <f t="shared" si="8"/>
        <v/>
      </c>
      <c r="J558">
        <f>IF(G558=J$1,IF(I558="",J557+1,1),0)</f>
        <v>17</v>
      </c>
      <c r="K558">
        <f>IF($G558=K$1,IF($I558="",K557+1,1),0)</f>
        <v>0</v>
      </c>
      <c r="L558">
        <f>IF($G558=L$1,IF($I558="",L557+1,1),0)</f>
        <v>0</v>
      </c>
      <c r="M558">
        <f>IF($G558=M$1,IF($I558="",M557+1,1),0)</f>
        <v>0</v>
      </c>
      <c r="N558">
        <f>IF($G558=N$1,IF($I558="",N557+1,1),0)</f>
        <v>0</v>
      </c>
    </row>
    <row r="559" spans="1:14" x14ac:dyDescent="0.2">
      <c r="A559" t="s">
        <v>3743</v>
      </c>
      <c r="B559" t="s">
        <v>3726</v>
      </c>
      <c r="C559" s="1">
        <v>43690</v>
      </c>
      <c r="D559" s="1">
        <v>43686</v>
      </c>
      <c r="E559" t="s">
        <v>7</v>
      </c>
      <c r="F559" t="s">
        <v>8</v>
      </c>
      <c r="G559" t="s">
        <v>9</v>
      </c>
      <c r="I559" t="str">
        <f t="shared" si="8"/>
        <v/>
      </c>
      <c r="J559">
        <f>IF(G559=J$1,IF(I559="",J558+1,1),0)</f>
        <v>18</v>
      </c>
      <c r="K559">
        <f>IF($G559=K$1,IF($I559="",K558+1,1),0)</f>
        <v>0</v>
      </c>
      <c r="L559">
        <f>IF($G559=L$1,IF($I559="",L558+1,1),0)</f>
        <v>0</v>
      </c>
      <c r="M559">
        <f>IF($G559=M$1,IF($I559="",M558+1,1),0)</f>
        <v>0</v>
      </c>
      <c r="N559">
        <f>IF($G559=N$1,IF($I559="",N558+1,1),0)</f>
        <v>0</v>
      </c>
    </row>
    <row r="560" spans="1:14" x14ac:dyDescent="0.2">
      <c r="A560" t="s">
        <v>3744</v>
      </c>
      <c r="B560" t="s">
        <v>3726</v>
      </c>
      <c r="C560" s="1">
        <v>43686</v>
      </c>
      <c r="D560" s="1">
        <v>43686</v>
      </c>
      <c r="E560" t="s">
        <v>7</v>
      </c>
      <c r="F560" t="s">
        <v>8</v>
      </c>
      <c r="G560" t="s">
        <v>9</v>
      </c>
      <c r="I560" t="str">
        <f t="shared" si="8"/>
        <v/>
      </c>
      <c r="J560">
        <f>IF(G560=J$1,IF(I560="",J559+1,1),0)</f>
        <v>19</v>
      </c>
      <c r="K560">
        <f>IF($G560=K$1,IF($I560="",K559+1,1),0)</f>
        <v>0</v>
      </c>
      <c r="L560">
        <f>IF($G560=L$1,IF($I560="",L559+1,1),0)</f>
        <v>0</v>
      </c>
      <c r="M560">
        <f>IF($G560=M$1,IF($I560="",M559+1,1),0)</f>
        <v>0</v>
      </c>
      <c r="N560">
        <f>IF($G560=N$1,IF($I560="",N559+1,1),0)</f>
        <v>0</v>
      </c>
    </row>
    <row r="561" spans="1:14" x14ac:dyDescent="0.2">
      <c r="A561" t="s">
        <v>3745</v>
      </c>
      <c r="B561" t="s">
        <v>3726</v>
      </c>
      <c r="C561" s="1">
        <v>43690</v>
      </c>
      <c r="D561" s="1">
        <v>43686</v>
      </c>
      <c r="E561" t="s">
        <v>7</v>
      </c>
      <c r="F561" t="s">
        <v>8</v>
      </c>
      <c r="G561" t="s">
        <v>9</v>
      </c>
      <c r="I561" t="str">
        <f t="shared" si="8"/>
        <v/>
      </c>
      <c r="J561">
        <f>IF(G561=J$1,IF(I561="",J560+1,1),0)</f>
        <v>20</v>
      </c>
      <c r="K561">
        <f>IF($G561=K$1,IF($I561="",K560+1,1),0)</f>
        <v>0</v>
      </c>
      <c r="L561">
        <f>IF($G561=L$1,IF($I561="",L560+1,1),0)</f>
        <v>0</v>
      </c>
      <c r="M561">
        <f>IF($G561=M$1,IF($I561="",M560+1,1),0)</f>
        <v>0</v>
      </c>
      <c r="N561">
        <f>IF($G561=N$1,IF($I561="",N560+1,1),0)</f>
        <v>0</v>
      </c>
    </row>
    <row r="562" spans="1:14" x14ac:dyDescent="0.2">
      <c r="A562" t="s">
        <v>3746</v>
      </c>
      <c r="B562" t="s">
        <v>3726</v>
      </c>
      <c r="C562" s="1">
        <v>43686</v>
      </c>
      <c r="D562" s="1">
        <v>43686</v>
      </c>
      <c r="E562" t="s">
        <v>7</v>
      </c>
      <c r="F562" t="s">
        <v>8</v>
      </c>
      <c r="G562" t="s">
        <v>9</v>
      </c>
      <c r="I562" t="str">
        <f t="shared" si="8"/>
        <v/>
      </c>
      <c r="J562">
        <f>IF(G562=J$1,IF(I562="",J561+1,1),0)</f>
        <v>21</v>
      </c>
      <c r="K562">
        <f>IF($G562=K$1,IF($I562="",K561+1,1),0)</f>
        <v>0</v>
      </c>
      <c r="L562">
        <f>IF($G562=L$1,IF($I562="",L561+1,1),0)</f>
        <v>0</v>
      </c>
      <c r="M562">
        <f>IF($G562=M$1,IF($I562="",M561+1,1),0)</f>
        <v>0</v>
      </c>
      <c r="N562">
        <f>IF($G562=N$1,IF($I562="",N561+1,1),0)</f>
        <v>0</v>
      </c>
    </row>
    <row r="563" spans="1:14" x14ac:dyDescent="0.2">
      <c r="A563" t="s">
        <v>3747</v>
      </c>
      <c r="B563" t="s">
        <v>3726</v>
      </c>
      <c r="C563" s="1">
        <v>43692</v>
      </c>
      <c r="D563" s="1">
        <v>43686</v>
      </c>
      <c r="E563" t="s">
        <v>7</v>
      </c>
      <c r="F563" t="s">
        <v>8</v>
      </c>
      <c r="G563" t="s">
        <v>9</v>
      </c>
      <c r="I563" t="str">
        <f t="shared" si="8"/>
        <v/>
      </c>
      <c r="J563">
        <f>IF(G563=J$1,IF(I563="",J562+1,1),0)</f>
        <v>22</v>
      </c>
      <c r="K563">
        <f>IF($G563=K$1,IF($I563="",K562+1,1),0)</f>
        <v>0</v>
      </c>
      <c r="L563">
        <f>IF($G563=L$1,IF($I563="",L562+1,1),0)</f>
        <v>0</v>
      </c>
      <c r="M563">
        <f>IF($G563=M$1,IF($I563="",M562+1,1),0)</f>
        <v>0</v>
      </c>
      <c r="N563">
        <f>IF($G563=N$1,IF($I563="",N562+1,1),0)</f>
        <v>0</v>
      </c>
    </row>
    <row r="564" spans="1:14" x14ac:dyDescent="0.2">
      <c r="A564" t="s">
        <v>3748</v>
      </c>
      <c r="B564" t="s">
        <v>3726</v>
      </c>
      <c r="C564" s="1">
        <v>43686</v>
      </c>
      <c r="D564" s="1">
        <v>43686</v>
      </c>
      <c r="E564" t="s">
        <v>7</v>
      </c>
      <c r="F564" t="s">
        <v>8</v>
      </c>
      <c r="G564" t="s">
        <v>9</v>
      </c>
      <c r="I564" t="str">
        <f t="shared" si="8"/>
        <v/>
      </c>
      <c r="J564">
        <f>IF(G564=J$1,IF(I564="",J563+1,1),0)</f>
        <v>23</v>
      </c>
      <c r="K564">
        <f>IF($G564=K$1,IF($I564="",K563+1,1),0)</f>
        <v>0</v>
      </c>
      <c r="L564">
        <f>IF($G564=L$1,IF($I564="",L563+1,1),0)</f>
        <v>0</v>
      </c>
      <c r="M564">
        <f>IF($G564=M$1,IF($I564="",M563+1,1),0)</f>
        <v>0</v>
      </c>
      <c r="N564">
        <f>IF($G564=N$1,IF($I564="",N563+1,1),0)</f>
        <v>0</v>
      </c>
    </row>
    <row r="565" spans="1:14" x14ac:dyDescent="0.2">
      <c r="A565" t="s">
        <v>3749</v>
      </c>
      <c r="B565" t="s">
        <v>3726</v>
      </c>
      <c r="C565" s="1">
        <v>43691</v>
      </c>
      <c r="D565" s="1">
        <v>43686</v>
      </c>
      <c r="E565" t="s">
        <v>7</v>
      </c>
      <c r="F565" t="s">
        <v>8</v>
      </c>
      <c r="G565" t="s">
        <v>9</v>
      </c>
      <c r="I565" t="str">
        <f t="shared" si="8"/>
        <v/>
      </c>
      <c r="J565">
        <f>IF(G565=J$1,IF(I565="",J564+1,1),0)</f>
        <v>24</v>
      </c>
      <c r="K565">
        <f>IF($G565=K$1,IF($I565="",K564+1,1),0)</f>
        <v>0</v>
      </c>
      <c r="L565">
        <f>IF($G565=L$1,IF($I565="",L564+1,1),0)</f>
        <v>0</v>
      </c>
      <c r="M565">
        <f>IF($G565=M$1,IF($I565="",M564+1,1),0)</f>
        <v>0</v>
      </c>
      <c r="N565">
        <f>IF($G565=N$1,IF($I565="",N564+1,1),0)</f>
        <v>0</v>
      </c>
    </row>
    <row r="566" spans="1:14" x14ac:dyDescent="0.2">
      <c r="A566" t="s">
        <v>3750</v>
      </c>
      <c r="B566" t="s">
        <v>3726</v>
      </c>
      <c r="C566" s="1">
        <v>43686</v>
      </c>
      <c r="D566" s="1">
        <v>43686</v>
      </c>
      <c r="E566" t="s">
        <v>7</v>
      </c>
      <c r="F566" t="s">
        <v>8</v>
      </c>
      <c r="G566" t="s">
        <v>9</v>
      </c>
      <c r="I566" t="str">
        <f t="shared" si="8"/>
        <v/>
      </c>
      <c r="J566">
        <f>IF(G566=J$1,IF(I566="",J565+1,1),0)</f>
        <v>25</v>
      </c>
      <c r="K566">
        <f>IF($G566=K$1,IF($I566="",K565+1,1),0)</f>
        <v>0</v>
      </c>
      <c r="L566">
        <f>IF($G566=L$1,IF($I566="",L565+1,1),0)</f>
        <v>0</v>
      </c>
      <c r="M566">
        <f>IF($G566=M$1,IF($I566="",M565+1,1),0)</f>
        <v>0</v>
      </c>
      <c r="N566">
        <f>IF($G566=N$1,IF($I566="",N565+1,1),0)</f>
        <v>0</v>
      </c>
    </row>
    <row r="567" spans="1:14" x14ac:dyDescent="0.2">
      <c r="A567" t="s">
        <v>3751</v>
      </c>
      <c r="B567" t="s">
        <v>3726</v>
      </c>
      <c r="C567" s="1">
        <v>43692</v>
      </c>
      <c r="D567" s="1">
        <v>43686</v>
      </c>
      <c r="E567" t="s">
        <v>7</v>
      </c>
      <c r="F567" t="s">
        <v>8</v>
      </c>
      <c r="G567" t="s">
        <v>9</v>
      </c>
      <c r="I567" t="str">
        <f t="shared" si="8"/>
        <v/>
      </c>
      <c r="J567">
        <f>IF(G567=J$1,IF(I567="",J566+1,1),0)</f>
        <v>26</v>
      </c>
      <c r="K567">
        <f>IF($G567=K$1,IF($I567="",K566+1,1),0)</f>
        <v>0</v>
      </c>
      <c r="L567">
        <f>IF($G567=L$1,IF($I567="",L566+1,1),0)</f>
        <v>0</v>
      </c>
      <c r="M567">
        <f>IF($G567=M$1,IF($I567="",M566+1,1),0)</f>
        <v>0</v>
      </c>
      <c r="N567">
        <f>IF($G567=N$1,IF($I567="",N566+1,1),0)</f>
        <v>0</v>
      </c>
    </row>
    <row r="568" spans="1:14" x14ac:dyDescent="0.2">
      <c r="A568" t="s">
        <v>3752</v>
      </c>
      <c r="B568" t="s">
        <v>3726</v>
      </c>
      <c r="C568" s="1">
        <v>43686</v>
      </c>
      <c r="D568" s="1">
        <v>43686</v>
      </c>
      <c r="E568" t="s">
        <v>7</v>
      </c>
      <c r="F568" t="s">
        <v>8</v>
      </c>
      <c r="G568" t="s">
        <v>9</v>
      </c>
      <c r="I568" t="str">
        <f t="shared" si="8"/>
        <v/>
      </c>
      <c r="J568">
        <f>IF(G568=J$1,IF(I568="",J567+1,1),0)</f>
        <v>27</v>
      </c>
      <c r="K568">
        <f>IF($G568=K$1,IF($I568="",K567+1,1),0)</f>
        <v>0</v>
      </c>
      <c r="L568">
        <f>IF($G568=L$1,IF($I568="",L567+1,1),0)</f>
        <v>0</v>
      </c>
      <c r="M568">
        <f>IF($G568=M$1,IF($I568="",M567+1,1),0)</f>
        <v>0</v>
      </c>
      <c r="N568">
        <f>IF($G568=N$1,IF($I568="",N567+1,1),0)</f>
        <v>0</v>
      </c>
    </row>
    <row r="569" spans="1:14" x14ac:dyDescent="0.2">
      <c r="A569" t="s">
        <v>3753</v>
      </c>
      <c r="B569" t="s">
        <v>3726</v>
      </c>
      <c r="C569" s="1">
        <v>43686</v>
      </c>
      <c r="D569" s="1">
        <v>43686</v>
      </c>
      <c r="E569" t="s">
        <v>7</v>
      </c>
      <c r="F569" t="s">
        <v>8</v>
      </c>
      <c r="G569" t="s">
        <v>9</v>
      </c>
      <c r="I569" t="str">
        <f t="shared" si="8"/>
        <v/>
      </c>
      <c r="J569">
        <f>IF(G569=J$1,IF(I569="",J568+1,1),0)</f>
        <v>28</v>
      </c>
      <c r="K569">
        <f>IF($G569=K$1,IF($I569="",K568+1,1),0)</f>
        <v>0</v>
      </c>
      <c r="L569">
        <f>IF($G569=L$1,IF($I569="",L568+1,1),0)</f>
        <v>0</v>
      </c>
      <c r="M569">
        <f>IF($G569=M$1,IF($I569="",M568+1,1),0)</f>
        <v>0</v>
      </c>
      <c r="N569">
        <f>IF($G569=N$1,IF($I569="",N568+1,1),0)</f>
        <v>0</v>
      </c>
    </row>
    <row r="570" spans="1:14" x14ac:dyDescent="0.2">
      <c r="A570" t="s">
        <v>3829</v>
      </c>
      <c r="B570" t="s">
        <v>3830</v>
      </c>
      <c r="C570" s="1">
        <v>43797</v>
      </c>
      <c r="D570" s="1">
        <v>43767</v>
      </c>
      <c r="E570" t="s">
        <v>7</v>
      </c>
      <c r="F570" t="s">
        <v>282</v>
      </c>
      <c r="G570" t="s">
        <v>1992</v>
      </c>
      <c r="I570" t="str">
        <f t="shared" si="8"/>
        <v>0062e000002HGe5AAG</v>
      </c>
      <c r="J570">
        <f>IF(G570=J$1,IF(I570="",J569+1,1),0)</f>
        <v>0</v>
      </c>
      <c r="K570">
        <f>IF($G570=K$1,IF($I570="",K569+1,1),0)</f>
        <v>0</v>
      </c>
      <c r="L570">
        <f>IF($G570=L$1,IF($I570="",L569+1,1),0)</f>
        <v>1</v>
      </c>
      <c r="M570">
        <f>IF($G570=M$1,IF($I570="",M569+1,1),0)</f>
        <v>0</v>
      </c>
      <c r="N570">
        <f>IF($G570=N$1,IF($I570="",N569+1,1),0)</f>
        <v>0</v>
      </c>
    </row>
    <row r="571" spans="1:14" x14ac:dyDescent="0.2">
      <c r="A571" t="s">
        <v>3379</v>
      </c>
      <c r="B571" t="s">
        <v>3380</v>
      </c>
      <c r="C571" s="1">
        <v>43679</v>
      </c>
      <c r="D571" s="1">
        <v>43627</v>
      </c>
      <c r="E571" t="s">
        <v>7</v>
      </c>
      <c r="F571" t="s">
        <v>8</v>
      </c>
      <c r="G571" t="s">
        <v>9</v>
      </c>
      <c r="I571" t="str">
        <f t="shared" si="8"/>
        <v>0062e000002HGEaAAO</v>
      </c>
      <c r="J571">
        <f>IF(G571=J$1,IF(I571="",J570+1,1),0)</f>
        <v>1</v>
      </c>
      <c r="K571">
        <f>IF($G571=K$1,IF($I571="",K570+1,1),0)</f>
        <v>0</v>
      </c>
      <c r="L571">
        <f>IF($G571=L$1,IF($I571="",L570+1,1),0)</f>
        <v>0</v>
      </c>
      <c r="M571">
        <f>IF($G571=M$1,IF($I571="",M570+1,1),0)</f>
        <v>0</v>
      </c>
      <c r="N571">
        <f>IF($G571=N$1,IF($I571="",N570+1,1),0)</f>
        <v>0</v>
      </c>
    </row>
    <row r="572" spans="1:14" x14ac:dyDescent="0.2">
      <c r="A572" t="s">
        <v>3381</v>
      </c>
      <c r="B572" t="s">
        <v>3380</v>
      </c>
      <c r="C572" s="1">
        <v>43679</v>
      </c>
      <c r="D572" s="1">
        <v>43627</v>
      </c>
      <c r="E572" t="s">
        <v>7</v>
      </c>
      <c r="F572" t="s">
        <v>8</v>
      </c>
      <c r="G572" t="s">
        <v>9</v>
      </c>
      <c r="I572" t="str">
        <f t="shared" si="8"/>
        <v/>
      </c>
      <c r="J572">
        <f>IF(G572=J$1,IF(I572="",J571+1,1),0)</f>
        <v>2</v>
      </c>
      <c r="K572">
        <f>IF($G572=K$1,IF($I572="",K571+1,1),0)</f>
        <v>0</v>
      </c>
      <c r="L572">
        <f>IF($G572=L$1,IF($I572="",L571+1,1),0)</f>
        <v>0</v>
      </c>
      <c r="M572">
        <f>IF($G572=M$1,IF($I572="",M571+1,1),0)</f>
        <v>0</v>
      </c>
      <c r="N572">
        <f>IF($G572=N$1,IF($I572="",N571+1,1),0)</f>
        <v>0</v>
      </c>
    </row>
    <row r="573" spans="1:14" x14ac:dyDescent="0.2">
      <c r="A573" t="s">
        <v>3382</v>
      </c>
      <c r="B573" t="s">
        <v>3380</v>
      </c>
      <c r="C573" s="1">
        <v>43679</v>
      </c>
      <c r="D573" s="1">
        <v>43627</v>
      </c>
      <c r="E573" t="s">
        <v>7</v>
      </c>
      <c r="F573" t="s">
        <v>8</v>
      </c>
      <c r="G573" t="s">
        <v>9</v>
      </c>
      <c r="I573" t="str">
        <f t="shared" si="8"/>
        <v/>
      </c>
      <c r="J573">
        <f>IF(G573=J$1,IF(I573="",J572+1,1),0)</f>
        <v>3</v>
      </c>
      <c r="K573">
        <f>IF($G573=K$1,IF($I573="",K572+1,1),0)</f>
        <v>0</v>
      </c>
      <c r="L573">
        <f>IF($G573=L$1,IF($I573="",L572+1,1),0)</f>
        <v>0</v>
      </c>
      <c r="M573">
        <f>IF($G573=M$1,IF($I573="",M572+1,1),0)</f>
        <v>0</v>
      </c>
      <c r="N573">
        <f>IF($G573=N$1,IF($I573="",N572+1,1),0)</f>
        <v>0</v>
      </c>
    </row>
    <row r="574" spans="1:14" x14ac:dyDescent="0.2">
      <c r="A574" t="s">
        <v>3831</v>
      </c>
      <c r="B574" t="s">
        <v>3832</v>
      </c>
      <c r="C574" s="1">
        <v>43693</v>
      </c>
      <c r="D574" s="1">
        <v>43523</v>
      </c>
      <c r="E574" t="s">
        <v>7</v>
      </c>
      <c r="F574" t="s">
        <v>8</v>
      </c>
      <c r="G574" t="s">
        <v>9</v>
      </c>
      <c r="I574" t="str">
        <f t="shared" si="8"/>
        <v>0062e000002HGeAAAW</v>
      </c>
      <c r="J574">
        <f>IF(G574=J$1,IF(I574="",J573+1,1),0)</f>
        <v>1</v>
      </c>
      <c r="K574">
        <f>IF($G574=K$1,IF($I574="",K573+1,1),0)</f>
        <v>0</v>
      </c>
      <c r="L574">
        <f>IF($G574=L$1,IF($I574="",L573+1,1),0)</f>
        <v>0</v>
      </c>
      <c r="M574">
        <f>IF($G574=M$1,IF($I574="",M573+1,1),0)</f>
        <v>0</v>
      </c>
      <c r="N574">
        <f>IF($G574=N$1,IF($I574="",N573+1,1),0)</f>
        <v>0</v>
      </c>
    </row>
    <row r="575" spans="1:14" x14ac:dyDescent="0.2">
      <c r="A575" t="s">
        <v>3833</v>
      </c>
      <c r="B575" t="s">
        <v>3832</v>
      </c>
      <c r="C575" s="1">
        <v>43693</v>
      </c>
      <c r="D575" s="1">
        <v>43523</v>
      </c>
      <c r="E575" t="s">
        <v>7</v>
      </c>
      <c r="F575" t="s">
        <v>8</v>
      </c>
      <c r="G575" t="s">
        <v>9</v>
      </c>
      <c r="I575" t="str">
        <f t="shared" si="8"/>
        <v/>
      </c>
      <c r="J575">
        <f>IF(G575=J$1,IF(I575="",J574+1,1),0)</f>
        <v>2</v>
      </c>
      <c r="K575">
        <f>IF($G575=K$1,IF($I575="",K574+1,1),0)</f>
        <v>0</v>
      </c>
      <c r="L575">
        <f>IF($G575=L$1,IF($I575="",L574+1,1),0)</f>
        <v>0</v>
      </c>
      <c r="M575">
        <f>IF($G575=M$1,IF($I575="",M574+1,1),0)</f>
        <v>0</v>
      </c>
      <c r="N575">
        <f>IF($G575=N$1,IF($I575="",N574+1,1),0)</f>
        <v>0</v>
      </c>
    </row>
    <row r="576" spans="1:14" x14ac:dyDescent="0.2">
      <c r="A576" t="s">
        <v>3834</v>
      </c>
      <c r="B576" t="s">
        <v>3832</v>
      </c>
      <c r="C576" s="1">
        <v>43693</v>
      </c>
      <c r="D576" s="1">
        <v>43523</v>
      </c>
      <c r="E576" t="s">
        <v>7</v>
      </c>
      <c r="F576" t="s">
        <v>8</v>
      </c>
      <c r="G576" t="s">
        <v>9</v>
      </c>
      <c r="I576" t="str">
        <f t="shared" si="8"/>
        <v/>
      </c>
      <c r="J576">
        <f>IF(G576=J$1,IF(I576="",J575+1,1),0)</f>
        <v>3</v>
      </c>
      <c r="K576">
        <f>IF($G576=K$1,IF($I576="",K575+1,1),0)</f>
        <v>0</v>
      </c>
      <c r="L576">
        <f>IF($G576=L$1,IF($I576="",L575+1,1),0)</f>
        <v>0</v>
      </c>
      <c r="M576">
        <f>IF($G576=M$1,IF($I576="",M575+1,1),0)</f>
        <v>0</v>
      </c>
      <c r="N576">
        <f>IF($G576=N$1,IF($I576="",N575+1,1),0)</f>
        <v>0</v>
      </c>
    </row>
    <row r="577" spans="1:14" x14ac:dyDescent="0.2">
      <c r="A577" t="s">
        <v>3835</v>
      </c>
      <c r="B577" t="s">
        <v>3836</v>
      </c>
      <c r="C577" s="1">
        <v>43684</v>
      </c>
      <c r="D577" s="1">
        <v>43684</v>
      </c>
      <c r="E577" t="s">
        <v>7</v>
      </c>
      <c r="F577" t="s">
        <v>8</v>
      </c>
      <c r="G577" t="s">
        <v>9</v>
      </c>
      <c r="I577" t="str">
        <f t="shared" si="8"/>
        <v>0062e000002HGeDAAW</v>
      </c>
      <c r="J577">
        <f>IF(G577=J$1,IF(I577="",J576+1,1),0)</f>
        <v>1</v>
      </c>
      <c r="K577">
        <f>IF($G577=K$1,IF($I577="",K576+1,1),0)</f>
        <v>0</v>
      </c>
      <c r="L577">
        <f>IF($G577=L$1,IF($I577="",L576+1,1),0)</f>
        <v>0</v>
      </c>
      <c r="M577">
        <f>IF($G577=M$1,IF($I577="",M576+1,1),0)</f>
        <v>0</v>
      </c>
      <c r="N577">
        <f>IF($G577=N$1,IF($I577="",N576+1,1),0)</f>
        <v>0</v>
      </c>
    </row>
    <row r="578" spans="1:14" x14ac:dyDescent="0.2">
      <c r="A578" t="s">
        <v>3837</v>
      </c>
      <c r="B578" t="s">
        <v>3836</v>
      </c>
      <c r="C578" s="1">
        <v>43684</v>
      </c>
      <c r="D578" s="1">
        <v>43684</v>
      </c>
      <c r="E578" t="s">
        <v>7</v>
      </c>
      <c r="F578" t="s">
        <v>8</v>
      </c>
      <c r="G578" t="s">
        <v>9</v>
      </c>
      <c r="I578" t="str">
        <f t="shared" si="8"/>
        <v/>
      </c>
      <c r="J578">
        <f>IF(G578=J$1,IF(I578="",J577+1,1),0)</f>
        <v>2</v>
      </c>
      <c r="K578">
        <f>IF($G578=K$1,IF($I578="",K577+1,1),0)</f>
        <v>0</v>
      </c>
      <c r="L578">
        <f>IF($G578=L$1,IF($I578="",L577+1,1),0)</f>
        <v>0</v>
      </c>
      <c r="M578">
        <f>IF($G578=M$1,IF($I578="",M577+1,1),0)</f>
        <v>0</v>
      </c>
      <c r="N578">
        <f>IF($G578=N$1,IF($I578="",N577+1,1),0)</f>
        <v>0</v>
      </c>
    </row>
    <row r="579" spans="1:14" x14ac:dyDescent="0.2">
      <c r="A579" t="s">
        <v>3838</v>
      </c>
      <c r="B579" t="s">
        <v>3836</v>
      </c>
      <c r="C579" s="1">
        <v>43713</v>
      </c>
      <c r="D579" s="1">
        <v>43684</v>
      </c>
      <c r="E579" t="s">
        <v>7</v>
      </c>
      <c r="F579" t="s">
        <v>8</v>
      </c>
      <c r="G579" t="s">
        <v>9</v>
      </c>
      <c r="I579" t="str">
        <f t="shared" ref="I579:I642" si="9">IF(B579=B578,"",B579)</f>
        <v/>
      </c>
      <c r="J579">
        <f>IF(G579=J$1,IF(I579="",J578+1,1),0)</f>
        <v>3</v>
      </c>
      <c r="K579">
        <f>IF($G579=K$1,IF($I579="",K578+1,1),0)</f>
        <v>0</v>
      </c>
      <c r="L579">
        <f>IF($G579=L$1,IF($I579="",L578+1,1),0)</f>
        <v>0</v>
      </c>
      <c r="M579">
        <f>IF($G579=M$1,IF($I579="",M578+1,1),0)</f>
        <v>0</v>
      </c>
      <c r="N579">
        <f>IF($G579=N$1,IF($I579="",N578+1,1),0)</f>
        <v>0</v>
      </c>
    </row>
    <row r="580" spans="1:14" x14ac:dyDescent="0.2">
      <c r="A580" t="s">
        <v>3839</v>
      </c>
      <c r="B580" t="s">
        <v>3836</v>
      </c>
      <c r="C580" s="1">
        <v>43684</v>
      </c>
      <c r="D580" s="1">
        <v>43684</v>
      </c>
      <c r="E580" t="s">
        <v>7</v>
      </c>
      <c r="F580" t="s">
        <v>8</v>
      </c>
      <c r="G580" t="s">
        <v>9</v>
      </c>
      <c r="I580" t="str">
        <f t="shared" si="9"/>
        <v/>
      </c>
      <c r="J580">
        <f>IF(G580=J$1,IF(I580="",J579+1,1),0)</f>
        <v>4</v>
      </c>
      <c r="K580">
        <f>IF($G580=K$1,IF($I580="",K579+1,1),0)</f>
        <v>0</v>
      </c>
      <c r="L580">
        <f>IF($G580=L$1,IF($I580="",L579+1,1),0)</f>
        <v>0</v>
      </c>
      <c r="M580">
        <f>IF($G580=M$1,IF($I580="",M579+1,1),0)</f>
        <v>0</v>
      </c>
      <c r="N580">
        <f>IF($G580=N$1,IF($I580="",N579+1,1),0)</f>
        <v>0</v>
      </c>
    </row>
    <row r="581" spans="1:14" x14ac:dyDescent="0.2">
      <c r="A581" t="s">
        <v>3840</v>
      </c>
      <c r="B581" t="s">
        <v>3836</v>
      </c>
      <c r="C581" s="1">
        <v>43684</v>
      </c>
      <c r="D581" s="1">
        <v>43684</v>
      </c>
      <c r="E581" t="s">
        <v>7</v>
      </c>
      <c r="F581" t="s">
        <v>8</v>
      </c>
      <c r="G581" t="s">
        <v>9</v>
      </c>
      <c r="I581" t="str">
        <f t="shared" si="9"/>
        <v/>
      </c>
      <c r="J581">
        <f>IF(G581=J$1,IF(I581="",J580+1,1),0)</f>
        <v>5</v>
      </c>
      <c r="K581">
        <f>IF($G581=K$1,IF($I581="",K580+1,1),0)</f>
        <v>0</v>
      </c>
      <c r="L581">
        <f>IF($G581=L$1,IF($I581="",L580+1,1),0)</f>
        <v>0</v>
      </c>
      <c r="M581">
        <f>IF($G581=M$1,IF($I581="",M580+1,1),0)</f>
        <v>0</v>
      </c>
      <c r="N581">
        <f>IF($G581=N$1,IF($I581="",N580+1,1),0)</f>
        <v>0</v>
      </c>
    </row>
    <row r="582" spans="1:14" x14ac:dyDescent="0.2">
      <c r="A582" t="s">
        <v>3841</v>
      </c>
      <c r="B582" t="s">
        <v>3836</v>
      </c>
      <c r="C582" s="1">
        <v>43684</v>
      </c>
      <c r="D582" s="1">
        <v>43684</v>
      </c>
      <c r="E582" t="s">
        <v>7</v>
      </c>
      <c r="F582" t="s">
        <v>8</v>
      </c>
      <c r="G582" t="s">
        <v>9</v>
      </c>
      <c r="I582" t="str">
        <f t="shared" si="9"/>
        <v/>
      </c>
      <c r="J582">
        <f>IF(G582=J$1,IF(I582="",J581+1,1),0)</f>
        <v>6</v>
      </c>
      <c r="K582">
        <f>IF($G582=K$1,IF($I582="",K581+1,1),0)</f>
        <v>0</v>
      </c>
      <c r="L582">
        <f>IF($G582=L$1,IF($I582="",L581+1,1),0)</f>
        <v>0</v>
      </c>
      <c r="M582">
        <f>IF($G582=M$1,IF($I582="",M581+1,1),0)</f>
        <v>0</v>
      </c>
      <c r="N582">
        <f>IF($G582=N$1,IF($I582="",N581+1,1),0)</f>
        <v>0</v>
      </c>
    </row>
    <row r="583" spans="1:14" x14ac:dyDescent="0.2">
      <c r="A583" t="s">
        <v>3842</v>
      </c>
      <c r="B583" t="s">
        <v>3836</v>
      </c>
      <c r="C583" s="1">
        <v>43707</v>
      </c>
      <c r="D583" s="1">
        <v>43684</v>
      </c>
      <c r="E583" t="s">
        <v>7</v>
      </c>
      <c r="F583" t="s">
        <v>8</v>
      </c>
      <c r="G583" t="s">
        <v>9</v>
      </c>
      <c r="I583" t="str">
        <f t="shared" si="9"/>
        <v/>
      </c>
      <c r="J583">
        <f>IF(G583=J$1,IF(I583="",J582+1,1),0)</f>
        <v>7</v>
      </c>
      <c r="K583">
        <f>IF($G583=K$1,IF($I583="",K582+1,1),0)</f>
        <v>0</v>
      </c>
      <c r="L583">
        <f>IF($G583=L$1,IF($I583="",L582+1,1),0)</f>
        <v>0</v>
      </c>
      <c r="M583">
        <f>IF($G583=M$1,IF($I583="",M582+1,1),0)</f>
        <v>0</v>
      </c>
      <c r="N583">
        <f>IF($G583=N$1,IF($I583="",N582+1,1),0)</f>
        <v>0</v>
      </c>
    </row>
    <row r="584" spans="1:14" x14ac:dyDescent="0.2">
      <c r="A584" t="s">
        <v>3843</v>
      </c>
      <c r="B584" t="s">
        <v>3836</v>
      </c>
      <c r="C584" s="1">
        <v>43684</v>
      </c>
      <c r="D584" s="1">
        <v>43684</v>
      </c>
      <c r="E584" t="s">
        <v>7</v>
      </c>
      <c r="F584" t="s">
        <v>8</v>
      </c>
      <c r="G584" t="s">
        <v>9</v>
      </c>
      <c r="I584" t="str">
        <f t="shared" si="9"/>
        <v/>
      </c>
      <c r="J584">
        <f>IF(G584=J$1,IF(I584="",J583+1,1),0)</f>
        <v>8</v>
      </c>
      <c r="K584">
        <f>IF($G584=K$1,IF($I584="",K583+1,1),0)</f>
        <v>0</v>
      </c>
      <c r="L584">
        <f>IF($G584=L$1,IF($I584="",L583+1,1),0)</f>
        <v>0</v>
      </c>
      <c r="M584">
        <f>IF($G584=M$1,IF($I584="",M583+1,1),0)</f>
        <v>0</v>
      </c>
      <c r="N584">
        <f>IF($G584=N$1,IF($I584="",N583+1,1),0)</f>
        <v>0</v>
      </c>
    </row>
    <row r="585" spans="1:14" x14ac:dyDescent="0.2">
      <c r="A585" t="s">
        <v>3844</v>
      </c>
      <c r="B585" t="s">
        <v>3836</v>
      </c>
      <c r="C585" s="1">
        <v>43684</v>
      </c>
      <c r="D585" s="1">
        <v>43684</v>
      </c>
      <c r="E585" t="s">
        <v>7</v>
      </c>
      <c r="F585" t="s">
        <v>8</v>
      </c>
      <c r="G585" t="s">
        <v>9</v>
      </c>
      <c r="I585" t="str">
        <f t="shared" si="9"/>
        <v/>
      </c>
      <c r="J585">
        <f>IF(G585=J$1,IF(I585="",J584+1,1),0)</f>
        <v>9</v>
      </c>
      <c r="K585">
        <f>IF($G585=K$1,IF($I585="",K584+1,1),0)</f>
        <v>0</v>
      </c>
      <c r="L585">
        <f>IF($G585=L$1,IF($I585="",L584+1,1),0)</f>
        <v>0</v>
      </c>
      <c r="M585">
        <f>IF($G585=M$1,IF($I585="",M584+1,1),0)</f>
        <v>0</v>
      </c>
      <c r="N585">
        <f>IF($G585=N$1,IF($I585="",N584+1,1),0)</f>
        <v>0</v>
      </c>
    </row>
    <row r="586" spans="1:14" x14ac:dyDescent="0.2">
      <c r="A586" t="s">
        <v>3845</v>
      </c>
      <c r="B586" t="s">
        <v>3836</v>
      </c>
      <c r="C586" s="1">
        <v>43684</v>
      </c>
      <c r="D586" s="1">
        <v>43684</v>
      </c>
      <c r="E586" t="s">
        <v>7</v>
      </c>
      <c r="F586" t="s">
        <v>8</v>
      </c>
      <c r="G586" t="s">
        <v>9</v>
      </c>
      <c r="I586" t="str">
        <f t="shared" si="9"/>
        <v/>
      </c>
      <c r="J586">
        <f>IF(G586=J$1,IF(I586="",J585+1,1),0)</f>
        <v>10</v>
      </c>
      <c r="K586">
        <f>IF($G586=K$1,IF($I586="",K585+1,1),0)</f>
        <v>0</v>
      </c>
      <c r="L586">
        <f>IF($G586=L$1,IF($I586="",L585+1,1),0)</f>
        <v>0</v>
      </c>
      <c r="M586">
        <f>IF($G586=M$1,IF($I586="",M585+1,1),0)</f>
        <v>0</v>
      </c>
      <c r="N586">
        <f>IF($G586=N$1,IF($I586="",N585+1,1),0)</f>
        <v>0</v>
      </c>
    </row>
    <row r="587" spans="1:14" x14ac:dyDescent="0.2">
      <c r="A587" t="s">
        <v>3846</v>
      </c>
      <c r="B587" t="s">
        <v>3836</v>
      </c>
      <c r="C587" s="1">
        <v>43684</v>
      </c>
      <c r="D587" s="1">
        <v>43684</v>
      </c>
      <c r="E587" t="s">
        <v>7</v>
      </c>
      <c r="F587" t="s">
        <v>8</v>
      </c>
      <c r="G587" t="s">
        <v>9</v>
      </c>
      <c r="I587" t="str">
        <f t="shared" si="9"/>
        <v/>
      </c>
      <c r="J587">
        <f>IF(G587=J$1,IF(I587="",J586+1,1),0)</f>
        <v>11</v>
      </c>
      <c r="K587">
        <f>IF($G587=K$1,IF($I587="",K586+1,1),0)</f>
        <v>0</v>
      </c>
      <c r="L587">
        <f>IF($G587=L$1,IF($I587="",L586+1,1),0)</f>
        <v>0</v>
      </c>
      <c r="M587">
        <f>IF($G587=M$1,IF($I587="",M586+1,1),0)</f>
        <v>0</v>
      </c>
      <c r="N587">
        <f>IF($G587=N$1,IF($I587="",N586+1,1),0)</f>
        <v>0</v>
      </c>
    </row>
    <row r="588" spans="1:14" x14ac:dyDescent="0.2">
      <c r="A588" t="s">
        <v>3899</v>
      </c>
      <c r="B588" t="s">
        <v>3900</v>
      </c>
      <c r="C588" s="1">
        <v>43768</v>
      </c>
      <c r="D588" s="1">
        <v>43332</v>
      </c>
      <c r="E588" t="s">
        <v>7</v>
      </c>
      <c r="F588" t="s">
        <v>8</v>
      </c>
      <c r="G588" t="s">
        <v>9</v>
      </c>
      <c r="I588" t="str">
        <f t="shared" si="9"/>
        <v>0062e000002HGelAAG</v>
      </c>
      <c r="J588">
        <f>IF(G588=J$1,IF(I588="",J587+1,1),0)</f>
        <v>1</v>
      </c>
      <c r="K588">
        <f>IF($G588=K$1,IF($I588="",K587+1,1),0)</f>
        <v>0</v>
      </c>
      <c r="L588">
        <f>IF($G588=L$1,IF($I588="",L587+1,1),0)</f>
        <v>0</v>
      </c>
      <c r="M588">
        <f>IF($G588=M$1,IF($I588="",M587+1,1),0)</f>
        <v>0</v>
      </c>
      <c r="N588">
        <f>IF($G588=N$1,IF($I588="",N587+1,1),0)</f>
        <v>0</v>
      </c>
    </row>
    <row r="589" spans="1:14" x14ac:dyDescent="0.2">
      <c r="A589" t="s">
        <v>3847</v>
      </c>
      <c r="B589" t="s">
        <v>3848</v>
      </c>
      <c r="D589" s="1">
        <v>43700</v>
      </c>
      <c r="E589" t="s">
        <v>1976</v>
      </c>
      <c r="F589" t="s">
        <v>303</v>
      </c>
      <c r="G589" t="s">
        <v>243</v>
      </c>
      <c r="I589" t="str">
        <f t="shared" si="9"/>
        <v>0062e000002HGeLAAW</v>
      </c>
      <c r="J589">
        <f>IF(G589=J$1,IF(I589="",J588+1,1),0)</f>
        <v>0</v>
      </c>
      <c r="K589">
        <f>IF($G589=K$1,IF($I589="",K588+1,1),0)</f>
        <v>0</v>
      </c>
      <c r="L589">
        <f>IF($G589=L$1,IF($I589="",L588+1,1),0)</f>
        <v>0</v>
      </c>
      <c r="M589">
        <f>IF($G589=M$1,IF($I589="",M588+1,1),0)</f>
        <v>0</v>
      </c>
      <c r="N589">
        <f>IF($G589=N$1,IF($I589="",N588+1,1),0)</f>
        <v>1</v>
      </c>
    </row>
    <row r="590" spans="1:14" x14ac:dyDescent="0.2">
      <c r="A590" t="s">
        <v>3365</v>
      </c>
      <c r="B590" t="s">
        <v>3366</v>
      </c>
      <c r="C590" s="1">
        <v>44050</v>
      </c>
      <c r="D590" s="1">
        <v>43214</v>
      </c>
      <c r="E590" t="s">
        <v>7</v>
      </c>
      <c r="F590" t="s">
        <v>28</v>
      </c>
      <c r="G590" t="s">
        <v>9</v>
      </c>
      <c r="I590" t="str">
        <f t="shared" si="9"/>
        <v>0062e000002HGENAA4</v>
      </c>
      <c r="J590">
        <f>IF(G590=J$1,IF(I590="",J589+1,1),0)</f>
        <v>1</v>
      </c>
      <c r="K590">
        <f>IF($G590=K$1,IF($I590="",K589+1,1),0)</f>
        <v>0</v>
      </c>
      <c r="L590">
        <f>IF($G590=L$1,IF($I590="",L589+1,1),0)</f>
        <v>0</v>
      </c>
      <c r="M590">
        <f>IF($G590=M$1,IF($I590="",M589+1,1),0)</f>
        <v>0</v>
      </c>
      <c r="N590">
        <f>IF($G590=N$1,IF($I590="",N589+1,1),0)</f>
        <v>0</v>
      </c>
    </row>
    <row r="591" spans="1:14" x14ac:dyDescent="0.2">
      <c r="A591" t="s">
        <v>3367</v>
      </c>
      <c r="B591" t="s">
        <v>3366</v>
      </c>
      <c r="C591" s="1">
        <v>44050</v>
      </c>
      <c r="D591" s="1">
        <v>43214</v>
      </c>
      <c r="E591" t="s">
        <v>7</v>
      </c>
      <c r="F591" t="s">
        <v>28</v>
      </c>
      <c r="G591" t="s">
        <v>9</v>
      </c>
      <c r="I591" t="str">
        <f t="shared" si="9"/>
        <v/>
      </c>
      <c r="J591">
        <f>IF(G591=J$1,IF(I591="",J590+1,1),0)</f>
        <v>2</v>
      </c>
      <c r="K591">
        <f>IF($G591=K$1,IF($I591="",K590+1,1),0)</f>
        <v>0</v>
      </c>
      <c r="L591">
        <f>IF($G591=L$1,IF($I591="",L590+1,1),0)</f>
        <v>0</v>
      </c>
      <c r="M591">
        <f>IF($G591=M$1,IF($I591="",M590+1,1),0)</f>
        <v>0</v>
      </c>
      <c r="N591">
        <f>IF($G591=N$1,IF($I591="",N590+1,1),0)</f>
        <v>0</v>
      </c>
    </row>
    <row r="592" spans="1:14" x14ac:dyDescent="0.2">
      <c r="A592" t="s">
        <v>3368</v>
      </c>
      <c r="B592" t="s">
        <v>3366</v>
      </c>
      <c r="C592" s="1">
        <v>44050</v>
      </c>
      <c r="D592" s="1">
        <v>43214</v>
      </c>
      <c r="E592" t="s">
        <v>7</v>
      </c>
      <c r="F592" t="s">
        <v>28</v>
      </c>
      <c r="G592" t="s">
        <v>9</v>
      </c>
      <c r="I592" t="str">
        <f t="shared" si="9"/>
        <v/>
      </c>
      <c r="J592">
        <f>IF(G592=J$1,IF(I592="",J591+1,1),0)</f>
        <v>3</v>
      </c>
      <c r="K592">
        <f>IF($G592=K$1,IF($I592="",K591+1,1),0)</f>
        <v>0</v>
      </c>
      <c r="L592">
        <f>IF($G592=L$1,IF($I592="",L591+1,1),0)</f>
        <v>0</v>
      </c>
      <c r="M592">
        <f>IF($G592=M$1,IF($I592="",M591+1,1),0)</f>
        <v>0</v>
      </c>
      <c r="N592">
        <f>IF($G592=N$1,IF($I592="",N591+1,1),0)</f>
        <v>0</v>
      </c>
    </row>
    <row r="593" spans="1:14" x14ac:dyDescent="0.2">
      <c r="A593" t="s">
        <v>3369</v>
      </c>
      <c r="B593" t="s">
        <v>3366</v>
      </c>
      <c r="C593" s="1">
        <v>44050</v>
      </c>
      <c r="D593" s="1">
        <v>43214</v>
      </c>
      <c r="E593" t="s">
        <v>7</v>
      </c>
      <c r="F593" t="s">
        <v>28</v>
      </c>
      <c r="G593" t="s">
        <v>9</v>
      </c>
      <c r="I593" t="str">
        <f t="shared" si="9"/>
        <v/>
      </c>
      <c r="J593">
        <f>IF(G593=J$1,IF(I593="",J592+1,1),0)</f>
        <v>4</v>
      </c>
      <c r="K593">
        <f>IF($G593=K$1,IF($I593="",K592+1,1),0)</f>
        <v>0</v>
      </c>
      <c r="L593">
        <f>IF($G593=L$1,IF($I593="",L592+1,1),0)</f>
        <v>0</v>
      </c>
      <c r="M593">
        <f>IF($G593=M$1,IF($I593="",M592+1,1),0)</f>
        <v>0</v>
      </c>
      <c r="N593">
        <f>IF($G593=N$1,IF($I593="",N592+1,1),0)</f>
        <v>0</v>
      </c>
    </row>
    <row r="594" spans="1:14" x14ac:dyDescent="0.2">
      <c r="A594" t="s">
        <v>3370</v>
      </c>
      <c r="B594" t="s">
        <v>3366</v>
      </c>
      <c r="C594" s="1">
        <v>44050</v>
      </c>
      <c r="D594" s="1">
        <v>43214</v>
      </c>
      <c r="E594" t="s">
        <v>7</v>
      </c>
      <c r="F594" t="s">
        <v>28</v>
      </c>
      <c r="G594" t="s">
        <v>9</v>
      </c>
      <c r="I594" t="str">
        <f t="shared" si="9"/>
        <v/>
      </c>
      <c r="J594">
        <f>IF(G594=J$1,IF(I594="",J593+1,1),0)</f>
        <v>5</v>
      </c>
      <c r="K594">
        <f>IF($G594=K$1,IF($I594="",K593+1,1),0)</f>
        <v>0</v>
      </c>
      <c r="L594">
        <f>IF($G594=L$1,IF($I594="",L593+1,1),0)</f>
        <v>0</v>
      </c>
      <c r="M594">
        <f>IF($G594=M$1,IF($I594="",M593+1,1),0)</f>
        <v>0</v>
      </c>
      <c r="N594">
        <f>IF($G594=N$1,IF($I594="",N593+1,1),0)</f>
        <v>0</v>
      </c>
    </row>
    <row r="595" spans="1:14" x14ac:dyDescent="0.2">
      <c r="A595" t="s">
        <v>3371</v>
      </c>
      <c r="B595" t="s">
        <v>3366</v>
      </c>
      <c r="C595" s="1">
        <v>44050</v>
      </c>
      <c r="D595" s="1">
        <v>43214</v>
      </c>
      <c r="E595" t="s">
        <v>7</v>
      </c>
      <c r="F595" t="s">
        <v>28</v>
      </c>
      <c r="G595" t="s">
        <v>9</v>
      </c>
      <c r="I595" t="str">
        <f t="shared" si="9"/>
        <v/>
      </c>
      <c r="J595">
        <f>IF(G595=J$1,IF(I595="",J594+1,1),0)</f>
        <v>6</v>
      </c>
      <c r="K595">
        <f>IF($G595=K$1,IF($I595="",K594+1,1),0)</f>
        <v>0</v>
      </c>
      <c r="L595">
        <f>IF($G595=L$1,IF($I595="",L594+1,1),0)</f>
        <v>0</v>
      </c>
      <c r="M595">
        <f>IF($G595=M$1,IF($I595="",M594+1,1),0)</f>
        <v>0</v>
      </c>
      <c r="N595">
        <f>IF($G595=N$1,IF($I595="",N594+1,1),0)</f>
        <v>0</v>
      </c>
    </row>
    <row r="596" spans="1:14" x14ac:dyDescent="0.2">
      <c r="A596" t="s">
        <v>3372</v>
      </c>
      <c r="B596" t="s">
        <v>3366</v>
      </c>
      <c r="C596" s="1">
        <v>44050</v>
      </c>
      <c r="D596" s="1">
        <v>43214</v>
      </c>
      <c r="E596" t="s">
        <v>7</v>
      </c>
      <c r="F596" t="s">
        <v>28</v>
      </c>
      <c r="G596" t="s">
        <v>9</v>
      </c>
      <c r="I596" t="str">
        <f t="shared" si="9"/>
        <v/>
      </c>
      <c r="J596">
        <f>IF(G596=J$1,IF(I596="",J595+1,1),0)</f>
        <v>7</v>
      </c>
      <c r="K596">
        <f>IF($G596=K$1,IF($I596="",K595+1,1),0)</f>
        <v>0</v>
      </c>
      <c r="L596">
        <f>IF($G596=L$1,IF($I596="",L595+1,1),0)</f>
        <v>0</v>
      </c>
      <c r="M596">
        <f>IF($G596=M$1,IF($I596="",M595+1,1),0)</f>
        <v>0</v>
      </c>
      <c r="N596">
        <f>IF($G596=N$1,IF($I596="",N595+1,1),0)</f>
        <v>0</v>
      </c>
    </row>
    <row r="597" spans="1:14" x14ac:dyDescent="0.2">
      <c r="A597" t="s">
        <v>3373</v>
      </c>
      <c r="B597" t="s">
        <v>3366</v>
      </c>
      <c r="C597" s="1">
        <v>44050</v>
      </c>
      <c r="D597" s="1">
        <v>43214</v>
      </c>
      <c r="E597" t="s">
        <v>7</v>
      </c>
      <c r="F597" t="s">
        <v>28</v>
      </c>
      <c r="G597" t="s">
        <v>9</v>
      </c>
      <c r="I597" t="str">
        <f t="shared" si="9"/>
        <v/>
      </c>
      <c r="J597">
        <f>IF(G597=J$1,IF(I597="",J596+1,1),0)</f>
        <v>8</v>
      </c>
      <c r="K597">
        <f>IF($G597=K$1,IF($I597="",K596+1,1),0)</f>
        <v>0</v>
      </c>
      <c r="L597">
        <f>IF($G597=L$1,IF($I597="",L596+1,1),0)</f>
        <v>0</v>
      </c>
      <c r="M597">
        <f>IF($G597=M$1,IF($I597="",M596+1,1),0)</f>
        <v>0</v>
      </c>
      <c r="N597">
        <f>IF($G597=N$1,IF($I597="",N596+1,1),0)</f>
        <v>0</v>
      </c>
    </row>
    <row r="598" spans="1:14" x14ac:dyDescent="0.2">
      <c r="A598" t="s">
        <v>3374</v>
      </c>
      <c r="B598" t="s">
        <v>3366</v>
      </c>
      <c r="C598" s="1">
        <v>44049</v>
      </c>
      <c r="D598" s="1">
        <v>43214</v>
      </c>
      <c r="E598" t="s">
        <v>7</v>
      </c>
      <c r="F598" t="s">
        <v>28</v>
      </c>
      <c r="G598" t="s">
        <v>9</v>
      </c>
      <c r="I598" t="str">
        <f t="shared" si="9"/>
        <v/>
      </c>
      <c r="J598">
        <f>IF(G598=J$1,IF(I598="",J597+1,1),0)</f>
        <v>9</v>
      </c>
      <c r="K598">
        <f>IF($G598=K$1,IF($I598="",K597+1,1),0)</f>
        <v>0</v>
      </c>
      <c r="L598">
        <f>IF($G598=L$1,IF($I598="",L597+1,1),0)</f>
        <v>0</v>
      </c>
      <c r="M598">
        <f>IF($G598=M$1,IF($I598="",M597+1,1),0)</f>
        <v>0</v>
      </c>
      <c r="N598">
        <f>IF($G598=N$1,IF($I598="",N597+1,1),0)</f>
        <v>0</v>
      </c>
    </row>
    <row r="599" spans="1:14" x14ac:dyDescent="0.2">
      <c r="A599" t="s">
        <v>3375</v>
      </c>
      <c r="B599" t="s">
        <v>3366</v>
      </c>
      <c r="C599" s="1">
        <v>44050</v>
      </c>
      <c r="D599" s="1">
        <v>43214</v>
      </c>
      <c r="E599" t="s">
        <v>7</v>
      </c>
      <c r="F599" t="s">
        <v>28</v>
      </c>
      <c r="G599" t="s">
        <v>9</v>
      </c>
      <c r="I599" t="str">
        <f t="shared" si="9"/>
        <v/>
      </c>
      <c r="J599">
        <f>IF(G599=J$1,IF(I599="",J598+1,1),0)</f>
        <v>10</v>
      </c>
      <c r="K599">
        <f>IF($G599=K$1,IF($I599="",K598+1,1),0)</f>
        <v>0</v>
      </c>
      <c r="L599">
        <f>IF($G599=L$1,IF($I599="",L598+1,1),0)</f>
        <v>0</v>
      </c>
      <c r="M599">
        <f>IF($G599=M$1,IF($I599="",M598+1,1),0)</f>
        <v>0</v>
      </c>
      <c r="N599">
        <f>IF($G599=N$1,IF($I599="",N598+1,1),0)</f>
        <v>0</v>
      </c>
    </row>
    <row r="600" spans="1:14" x14ac:dyDescent="0.2">
      <c r="A600" t="s">
        <v>3376</v>
      </c>
      <c r="B600" t="s">
        <v>3366</v>
      </c>
      <c r="C600" s="1">
        <v>44049</v>
      </c>
      <c r="D600" s="1">
        <v>43214</v>
      </c>
      <c r="E600" t="s">
        <v>7</v>
      </c>
      <c r="F600" t="s">
        <v>28</v>
      </c>
      <c r="G600" t="s">
        <v>9</v>
      </c>
      <c r="I600" t="str">
        <f t="shared" si="9"/>
        <v/>
      </c>
      <c r="J600">
        <f>IF(G600=J$1,IF(I600="",J599+1,1),0)</f>
        <v>11</v>
      </c>
      <c r="K600">
        <f>IF($G600=K$1,IF($I600="",K599+1,1),0)</f>
        <v>0</v>
      </c>
      <c r="L600">
        <f>IF($G600=L$1,IF($I600="",L599+1,1),0)</f>
        <v>0</v>
      </c>
      <c r="M600">
        <f>IF($G600=M$1,IF($I600="",M599+1,1),0)</f>
        <v>0</v>
      </c>
      <c r="N600">
        <f>IF($G600=N$1,IF($I600="",N599+1,1),0)</f>
        <v>0</v>
      </c>
    </row>
    <row r="601" spans="1:14" x14ac:dyDescent="0.2">
      <c r="A601" t="s">
        <v>3849</v>
      </c>
      <c r="B601" t="s">
        <v>3850</v>
      </c>
      <c r="C601" s="1">
        <v>43704</v>
      </c>
      <c r="D601" s="1">
        <v>43704</v>
      </c>
      <c r="E601" t="s">
        <v>7</v>
      </c>
      <c r="F601" t="s">
        <v>8</v>
      </c>
      <c r="G601" t="s">
        <v>9</v>
      </c>
      <c r="I601" t="str">
        <f t="shared" si="9"/>
        <v>0062e000002HGeOAAW</v>
      </c>
      <c r="J601">
        <f>IF(G601=J$1,IF(I601="",J600+1,1),0)</f>
        <v>1</v>
      </c>
      <c r="K601">
        <f>IF($G601=K$1,IF($I601="",K600+1,1),0)</f>
        <v>0</v>
      </c>
      <c r="L601">
        <f>IF($G601=L$1,IF($I601="",L600+1,1),0)</f>
        <v>0</v>
      </c>
      <c r="M601">
        <f>IF($G601=M$1,IF($I601="",M600+1,1),0)</f>
        <v>0</v>
      </c>
      <c r="N601">
        <f>IF($G601=N$1,IF($I601="",N600+1,1),0)</f>
        <v>0</v>
      </c>
    </row>
    <row r="602" spans="1:14" x14ac:dyDescent="0.2">
      <c r="A602" t="s">
        <v>3851</v>
      </c>
      <c r="B602" t="s">
        <v>3850</v>
      </c>
      <c r="C602" s="1">
        <v>43704</v>
      </c>
      <c r="D602" s="1">
        <v>43704</v>
      </c>
      <c r="E602" t="s">
        <v>7</v>
      </c>
      <c r="F602" t="s">
        <v>8</v>
      </c>
      <c r="G602" t="s">
        <v>9</v>
      </c>
      <c r="I602" t="str">
        <f t="shared" si="9"/>
        <v/>
      </c>
      <c r="J602">
        <f>IF(G602=J$1,IF(I602="",J601+1,1),0)</f>
        <v>2</v>
      </c>
      <c r="K602">
        <f>IF($G602=K$1,IF($I602="",K601+1,1),0)</f>
        <v>0</v>
      </c>
      <c r="L602">
        <f>IF($G602=L$1,IF($I602="",L601+1,1),0)</f>
        <v>0</v>
      </c>
      <c r="M602">
        <f>IF($G602=M$1,IF($I602="",M601+1,1),0)</f>
        <v>0</v>
      </c>
      <c r="N602">
        <f>IF($G602=N$1,IF($I602="",N601+1,1),0)</f>
        <v>0</v>
      </c>
    </row>
    <row r="603" spans="1:14" x14ac:dyDescent="0.2">
      <c r="A603" t="s">
        <v>3852</v>
      </c>
      <c r="B603" t="s">
        <v>3850</v>
      </c>
      <c r="C603" s="1">
        <v>43691</v>
      </c>
      <c r="D603" s="1">
        <v>43704</v>
      </c>
      <c r="E603" t="s">
        <v>7</v>
      </c>
      <c r="F603" t="s">
        <v>8</v>
      </c>
      <c r="G603" t="s">
        <v>9</v>
      </c>
      <c r="I603" t="str">
        <f t="shared" si="9"/>
        <v/>
      </c>
      <c r="J603">
        <f>IF(G603=J$1,IF(I603="",J602+1,1),0)</f>
        <v>3</v>
      </c>
      <c r="K603">
        <f>IF($G603=K$1,IF($I603="",K602+1,1),0)</f>
        <v>0</v>
      </c>
      <c r="L603">
        <f>IF($G603=L$1,IF($I603="",L602+1,1),0)</f>
        <v>0</v>
      </c>
      <c r="M603">
        <f>IF($G603=M$1,IF($I603="",M602+1,1),0)</f>
        <v>0</v>
      </c>
      <c r="N603">
        <f>IF($G603=N$1,IF($I603="",N602+1,1),0)</f>
        <v>0</v>
      </c>
    </row>
    <row r="604" spans="1:14" x14ac:dyDescent="0.2">
      <c r="A604" t="s">
        <v>3853</v>
      </c>
      <c r="B604" t="s">
        <v>3850</v>
      </c>
      <c r="C604" s="1">
        <v>43704</v>
      </c>
      <c r="D604" s="1">
        <v>43704</v>
      </c>
      <c r="E604" t="s">
        <v>7</v>
      </c>
      <c r="F604" t="s">
        <v>8</v>
      </c>
      <c r="G604" t="s">
        <v>9</v>
      </c>
      <c r="I604" t="str">
        <f t="shared" si="9"/>
        <v/>
      </c>
      <c r="J604">
        <f>IF(G604=J$1,IF(I604="",J603+1,1),0)</f>
        <v>4</v>
      </c>
      <c r="K604">
        <f>IF($G604=K$1,IF($I604="",K603+1,1),0)</f>
        <v>0</v>
      </c>
      <c r="L604">
        <f>IF($G604=L$1,IF($I604="",L603+1,1),0)</f>
        <v>0</v>
      </c>
      <c r="M604">
        <f>IF($G604=M$1,IF($I604="",M603+1,1),0)</f>
        <v>0</v>
      </c>
      <c r="N604">
        <f>IF($G604=N$1,IF($I604="",N603+1,1),0)</f>
        <v>0</v>
      </c>
    </row>
    <row r="605" spans="1:14" x14ac:dyDescent="0.2">
      <c r="A605" t="s">
        <v>3854</v>
      </c>
      <c r="B605" t="s">
        <v>3850</v>
      </c>
      <c r="C605" s="1">
        <v>43691</v>
      </c>
      <c r="D605" s="1">
        <v>43704</v>
      </c>
      <c r="E605" t="s">
        <v>7</v>
      </c>
      <c r="F605" t="s">
        <v>8</v>
      </c>
      <c r="G605" t="s">
        <v>9</v>
      </c>
      <c r="I605" t="str">
        <f t="shared" si="9"/>
        <v/>
      </c>
      <c r="J605">
        <f>IF(G605=J$1,IF(I605="",J604+1,1),0)</f>
        <v>5</v>
      </c>
      <c r="K605">
        <f>IF($G605=K$1,IF($I605="",K604+1,1),0)</f>
        <v>0</v>
      </c>
      <c r="L605">
        <f>IF($G605=L$1,IF($I605="",L604+1,1),0)</f>
        <v>0</v>
      </c>
      <c r="M605">
        <f>IF($G605=M$1,IF($I605="",M604+1,1),0)</f>
        <v>0</v>
      </c>
      <c r="N605">
        <f>IF($G605=N$1,IF($I605="",N604+1,1),0)</f>
        <v>0</v>
      </c>
    </row>
    <row r="606" spans="1:14" x14ac:dyDescent="0.2">
      <c r="A606" t="s">
        <v>3901</v>
      </c>
      <c r="B606" t="s">
        <v>3902</v>
      </c>
      <c r="C606" s="1">
        <v>43769</v>
      </c>
      <c r="D606" s="1">
        <v>43161</v>
      </c>
      <c r="E606" t="s">
        <v>7</v>
      </c>
      <c r="F606" t="s">
        <v>8</v>
      </c>
      <c r="G606" t="s">
        <v>9</v>
      </c>
      <c r="I606" t="str">
        <f t="shared" si="9"/>
        <v>0062e000002HGepAAG</v>
      </c>
      <c r="J606">
        <f>IF(G606=J$1,IF(I606="",J605+1,1),0)</f>
        <v>1</v>
      </c>
      <c r="K606">
        <f>IF($G606=K$1,IF($I606="",K605+1,1),0)</f>
        <v>0</v>
      </c>
      <c r="L606">
        <f>IF($G606=L$1,IF($I606="",L605+1,1),0)</f>
        <v>0</v>
      </c>
      <c r="M606">
        <f>IF($G606=M$1,IF($I606="",M605+1,1),0)</f>
        <v>0</v>
      </c>
      <c r="N606">
        <f>IF($G606=N$1,IF($I606="",N605+1,1),0)</f>
        <v>0</v>
      </c>
    </row>
    <row r="607" spans="1:14" x14ac:dyDescent="0.2">
      <c r="A607" t="s">
        <v>3855</v>
      </c>
      <c r="B607" t="s">
        <v>3856</v>
      </c>
      <c r="C607" s="1">
        <v>43690</v>
      </c>
      <c r="D607" s="1">
        <v>43686</v>
      </c>
      <c r="E607" t="s">
        <v>7</v>
      </c>
      <c r="F607" t="s">
        <v>8</v>
      </c>
      <c r="G607" t="s">
        <v>9</v>
      </c>
      <c r="I607" t="str">
        <f t="shared" si="9"/>
        <v>0062e000002HGePAAW</v>
      </c>
      <c r="J607">
        <f>IF(G607=J$1,IF(I607="",J606+1,1),0)</f>
        <v>1</v>
      </c>
      <c r="K607">
        <f>IF($G607=K$1,IF($I607="",K606+1,1),0)</f>
        <v>0</v>
      </c>
      <c r="L607">
        <f>IF($G607=L$1,IF($I607="",L606+1,1),0)</f>
        <v>0</v>
      </c>
      <c r="M607">
        <f>IF($G607=M$1,IF($I607="",M606+1,1),0)</f>
        <v>0</v>
      </c>
      <c r="N607">
        <f>IF($G607=N$1,IF($I607="",N606+1,1),0)</f>
        <v>0</v>
      </c>
    </row>
    <row r="608" spans="1:14" x14ac:dyDescent="0.2">
      <c r="A608" t="s">
        <v>3857</v>
      </c>
      <c r="B608" t="s">
        <v>3856</v>
      </c>
      <c r="C608" s="1">
        <v>43690</v>
      </c>
      <c r="D608" s="1">
        <v>43686</v>
      </c>
      <c r="E608" t="s">
        <v>7</v>
      </c>
      <c r="F608" t="s">
        <v>8</v>
      </c>
      <c r="G608" t="s">
        <v>9</v>
      </c>
      <c r="I608" t="str">
        <f t="shared" si="9"/>
        <v/>
      </c>
      <c r="J608">
        <f>IF(G608=J$1,IF(I608="",J607+1,1),0)</f>
        <v>2</v>
      </c>
      <c r="K608">
        <f>IF($G608=K$1,IF($I608="",K607+1,1),0)</f>
        <v>0</v>
      </c>
      <c r="L608">
        <f>IF($G608=L$1,IF($I608="",L607+1,1),0)</f>
        <v>0</v>
      </c>
      <c r="M608">
        <f>IF($G608=M$1,IF($I608="",M607+1,1),0)</f>
        <v>0</v>
      </c>
      <c r="N608">
        <f>IF($G608=N$1,IF($I608="",N607+1,1),0)</f>
        <v>0</v>
      </c>
    </row>
    <row r="609" spans="1:14" x14ac:dyDescent="0.2">
      <c r="A609" t="s">
        <v>3858</v>
      </c>
      <c r="B609" t="s">
        <v>3856</v>
      </c>
      <c r="C609" s="1">
        <v>43690</v>
      </c>
      <c r="D609" s="1">
        <v>43686</v>
      </c>
      <c r="E609" t="s">
        <v>7</v>
      </c>
      <c r="F609" t="s">
        <v>8</v>
      </c>
      <c r="G609" t="s">
        <v>9</v>
      </c>
      <c r="I609" t="str">
        <f t="shared" si="9"/>
        <v/>
      </c>
      <c r="J609">
        <f>IF(G609=J$1,IF(I609="",J608+1,1),0)</f>
        <v>3</v>
      </c>
      <c r="K609">
        <f>IF($G609=K$1,IF($I609="",K608+1,1),0)</f>
        <v>0</v>
      </c>
      <c r="L609">
        <f>IF($G609=L$1,IF($I609="",L608+1,1),0)</f>
        <v>0</v>
      </c>
      <c r="M609">
        <f>IF($G609=M$1,IF($I609="",M608+1,1),0)</f>
        <v>0</v>
      </c>
      <c r="N609">
        <f>IF($G609=N$1,IF($I609="",N608+1,1),0)</f>
        <v>0</v>
      </c>
    </row>
    <row r="610" spans="1:14" x14ac:dyDescent="0.2">
      <c r="A610" t="s">
        <v>3859</v>
      </c>
      <c r="B610" t="s">
        <v>3856</v>
      </c>
      <c r="C610" s="1">
        <v>43690</v>
      </c>
      <c r="D610" s="1">
        <v>43686</v>
      </c>
      <c r="E610" t="s">
        <v>7</v>
      </c>
      <c r="F610" t="s">
        <v>8</v>
      </c>
      <c r="G610" t="s">
        <v>9</v>
      </c>
      <c r="I610" t="str">
        <f t="shared" si="9"/>
        <v/>
      </c>
      <c r="J610">
        <f>IF(G610=J$1,IF(I610="",J609+1,1),0)</f>
        <v>4</v>
      </c>
      <c r="K610">
        <f>IF($G610=K$1,IF($I610="",K609+1,1),0)</f>
        <v>0</v>
      </c>
      <c r="L610">
        <f>IF($G610=L$1,IF($I610="",L609+1,1),0)</f>
        <v>0</v>
      </c>
      <c r="M610">
        <f>IF($G610=M$1,IF($I610="",M609+1,1),0)</f>
        <v>0</v>
      </c>
      <c r="N610">
        <f>IF($G610=N$1,IF($I610="",N609+1,1),0)</f>
        <v>0</v>
      </c>
    </row>
    <row r="611" spans="1:14" x14ac:dyDescent="0.2">
      <c r="A611" t="s">
        <v>3860</v>
      </c>
      <c r="B611" t="s">
        <v>3856</v>
      </c>
      <c r="C611" s="1">
        <v>43690</v>
      </c>
      <c r="D611" s="1">
        <v>43686</v>
      </c>
      <c r="E611" t="s">
        <v>7</v>
      </c>
      <c r="F611" t="s">
        <v>8</v>
      </c>
      <c r="G611" t="s">
        <v>9</v>
      </c>
      <c r="I611" t="str">
        <f t="shared" si="9"/>
        <v/>
      </c>
      <c r="J611">
        <f>IF(G611=J$1,IF(I611="",J610+1,1),0)</f>
        <v>5</v>
      </c>
      <c r="K611">
        <f>IF($G611=K$1,IF($I611="",K610+1,1),0)</f>
        <v>0</v>
      </c>
      <c r="L611">
        <f>IF($G611=L$1,IF($I611="",L610+1,1),0)</f>
        <v>0</v>
      </c>
      <c r="M611">
        <f>IF($G611=M$1,IF($I611="",M610+1,1),0)</f>
        <v>0</v>
      </c>
      <c r="N611">
        <f>IF($G611=N$1,IF($I611="",N610+1,1),0)</f>
        <v>0</v>
      </c>
    </row>
    <row r="612" spans="1:14" x14ac:dyDescent="0.2">
      <c r="A612" t="s">
        <v>3861</v>
      </c>
      <c r="B612" t="s">
        <v>3856</v>
      </c>
      <c r="C612" s="1">
        <v>43690</v>
      </c>
      <c r="D612" s="1">
        <v>43686</v>
      </c>
      <c r="E612" t="s">
        <v>7</v>
      </c>
      <c r="F612" t="s">
        <v>8</v>
      </c>
      <c r="G612" t="s">
        <v>9</v>
      </c>
      <c r="I612" t="str">
        <f t="shared" si="9"/>
        <v/>
      </c>
      <c r="J612">
        <f>IF(G612=J$1,IF(I612="",J611+1,1),0)</f>
        <v>6</v>
      </c>
      <c r="K612">
        <f>IF($G612=K$1,IF($I612="",K611+1,1),0)</f>
        <v>0</v>
      </c>
      <c r="L612">
        <f>IF($G612=L$1,IF($I612="",L611+1,1),0)</f>
        <v>0</v>
      </c>
      <c r="M612">
        <f>IF($G612=M$1,IF($I612="",M611+1,1),0)</f>
        <v>0</v>
      </c>
      <c r="N612">
        <f>IF($G612=N$1,IF($I612="",N611+1,1),0)</f>
        <v>0</v>
      </c>
    </row>
    <row r="613" spans="1:14" x14ac:dyDescent="0.2">
      <c r="A613" t="s">
        <v>3862</v>
      </c>
      <c r="B613" t="s">
        <v>3856</v>
      </c>
      <c r="C613" s="1">
        <v>43686</v>
      </c>
      <c r="D613" s="1">
        <v>43686</v>
      </c>
      <c r="E613" t="s">
        <v>7</v>
      </c>
      <c r="F613" t="s">
        <v>8</v>
      </c>
      <c r="G613" t="s">
        <v>9</v>
      </c>
      <c r="I613" t="str">
        <f t="shared" si="9"/>
        <v/>
      </c>
      <c r="J613">
        <f>IF(G613=J$1,IF(I613="",J612+1,1),0)</f>
        <v>7</v>
      </c>
      <c r="K613">
        <f>IF($G613=K$1,IF($I613="",K612+1,1),0)</f>
        <v>0</v>
      </c>
      <c r="L613">
        <f>IF($G613=L$1,IF($I613="",L612+1,1),0)</f>
        <v>0</v>
      </c>
      <c r="M613">
        <f>IF($G613=M$1,IF($I613="",M612+1,1),0)</f>
        <v>0</v>
      </c>
      <c r="N613">
        <f>IF($G613=N$1,IF($I613="",N612+1,1),0)</f>
        <v>0</v>
      </c>
    </row>
    <row r="614" spans="1:14" x14ac:dyDescent="0.2">
      <c r="A614" t="s">
        <v>3863</v>
      </c>
      <c r="B614" t="s">
        <v>3856</v>
      </c>
      <c r="C614" s="1">
        <v>43690</v>
      </c>
      <c r="D614" s="1">
        <v>43686</v>
      </c>
      <c r="E614" t="s">
        <v>7</v>
      </c>
      <c r="F614" t="s">
        <v>8</v>
      </c>
      <c r="G614" t="s">
        <v>9</v>
      </c>
      <c r="I614" t="str">
        <f t="shared" si="9"/>
        <v/>
      </c>
      <c r="J614">
        <f>IF(G614=J$1,IF(I614="",J613+1,1),0)</f>
        <v>8</v>
      </c>
      <c r="K614">
        <f>IF($G614=K$1,IF($I614="",K613+1,1),0)</f>
        <v>0</v>
      </c>
      <c r="L614">
        <f>IF($G614=L$1,IF($I614="",L613+1,1),0)</f>
        <v>0</v>
      </c>
      <c r="M614">
        <f>IF($G614=M$1,IF($I614="",M613+1,1),0)</f>
        <v>0</v>
      </c>
      <c r="N614">
        <f>IF($G614=N$1,IF($I614="",N613+1,1),0)</f>
        <v>0</v>
      </c>
    </row>
    <row r="615" spans="1:14" x14ac:dyDescent="0.2">
      <c r="A615" t="s">
        <v>3864</v>
      </c>
      <c r="B615" t="s">
        <v>3856</v>
      </c>
      <c r="C615" s="1">
        <v>43686</v>
      </c>
      <c r="D615" s="1">
        <v>43686</v>
      </c>
      <c r="E615" t="s">
        <v>7</v>
      </c>
      <c r="F615" t="s">
        <v>8</v>
      </c>
      <c r="G615" t="s">
        <v>9</v>
      </c>
      <c r="I615" t="str">
        <f t="shared" si="9"/>
        <v/>
      </c>
      <c r="J615">
        <f>IF(G615=J$1,IF(I615="",J614+1,1),0)</f>
        <v>9</v>
      </c>
      <c r="K615">
        <f>IF($G615=K$1,IF($I615="",K614+1,1),0)</f>
        <v>0</v>
      </c>
      <c r="L615">
        <f>IF($G615=L$1,IF($I615="",L614+1,1),0)</f>
        <v>0</v>
      </c>
      <c r="M615">
        <f>IF($G615=M$1,IF($I615="",M614+1,1),0)</f>
        <v>0</v>
      </c>
      <c r="N615">
        <f>IF($G615=N$1,IF($I615="",N614+1,1),0)</f>
        <v>0</v>
      </c>
    </row>
    <row r="616" spans="1:14" x14ac:dyDescent="0.2">
      <c r="A616" t="s">
        <v>3865</v>
      </c>
      <c r="B616" t="s">
        <v>3856</v>
      </c>
      <c r="C616" s="1">
        <v>43690</v>
      </c>
      <c r="D616" s="1">
        <v>43686</v>
      </c>
      <c r="E616" t="s">
        <v>7</v>
      </c>
      <c r="F616" t="s">
        <v>8</v>
      </c>
      <c r="G616" t="s">
        <v>9</v>
      </c>
      <c r="I616" t="str">
        <f t="shared" si="9"/>
        <v/>
      </c>
      <c r="J616">
        <f>IF(G616=J$1,IF(I616="",J615+1,1),0)</f>
        <v>10</v>
      </c>
      <c r="K616">
        <f>IF($G616=K$1,IF($I616="",K615+1,1),0)</f>
        <v>0</v>
      </c>
      <c r="L616">
        <f>IF($G616=L$1,IF($I616="",L615+1,1),0)</f>
        <v>0</v>
      </c>
      <c r="M616">
        <f>IF($G616=M$1,IF($I616="",M615+1,1),0)</f>
        <v>0</v>
      </c>
      <c r="N616">
        <f>IF($G616=N$1,IF($I616="",N615+1,1),0)</f>
        <v>0</v>
      </c>
    </row>
    <row r="617" spans="1:14" x14ac:dyDescent="0.2">
      <c r="A617" t="s">
        <v>3866</v>
      </c>
      <c r="B617" t="s">
        <v>3856</v>
      </c>
      <c r="C617" s="1">
        <v>43690</v>
      </c>
      <c r="D617" s="1">
        <v>43686</v>
      </c>
      <c r="E617" t="s">
        <v>7</v>
      </c>
      <c r="F617" t="s">
        <v>8</v>
      </c>
      <c r="G617" t="s">
        <v>9</v>
      </c>
      <c r="I617" t="str">
        <f t="shared" si="9"/>
        <v/>
      </c>
      <c r="J617">
        <f>IF(G617=J$1,IF(I617="",J616+1,1),0)</f>
        <v>11</v>
      </c>
      <c r="K617">
        <f>IF($G617=K$1,IF($I617="",K616+1,1),0)</f>
        <v>0</v>
      </c>
      <c r="L617">
        <f>IF($G617=L$1,IF($I617="",L616+1,1),0)</f>
        <v>0</v>
      </c>
      <c r="M617">
        <f>IF($G617=M$1,IF($I617="",M616+1,1),0)</f>
        <v>0</v>
      </c>
      <c r="N617">
        <f>IF($G617=N$1,IF($I617="",N616+1,1),0)</f>
        <v>0</v>
      </c>
    </row>
    <row r="618" spans="1:14" x14ac:dyDescent="0.2">
      <c r="A618" t="s">
        <v>3867</v>
      </c>
      <c r="B618" t="s">
        <v>3856</v>
      </c>
      <c r="C618" s="1">
        <v>43686</v>
      </c>
      <c r="D618" s="1">
        <v>43686</v>
      </c>
      <c r="E618" t="s">
        <v>7</v>
      </c>
      <c r="F618" t="s">
        <v>8</v>
      </c>
      <c r="G618" t="s">
        <v>9</v>
      </c>
      <c r="I618" t="str">
        <f t="shared" si="9"/>
        <v/>
      </c>
      <c r="J618">
        <f>IF(G618=J$1,IF(I618="",J617+1,1),0)</f>
        <v>12</v>
      </c>
      <c r="K618">
        <f>IF($G618=K$1,IF($I618="",K617+1,1),0)</f>
        <v>0</v>
      </c>
      <c r="L618">
        <f>IF($G618=L$1,IF($I618="",L617+1,1),0)</f>
        <v>0</v>
      </c>
      <c r="M618">
        <f>IF($G618=M$1,IF($I618="",M617+1,1),0)</f>
        <v>0</v>
      </c>
      <c r="N618">
        <f>IF($G618=N$1,IF($I618="",N617+1,1),0)</f>
        <v>0</v>
      </c>
    </row>
    <row r="619" spans="1:14" x14ac:dyDescent="0.2">
      <c r="A619" t="s">
        <v>3868</v>
      </c>
      <c r="B619" t="s">
        <v>3856</v>
      </c>
      <c r="C619" s="1">
        <v>43686</v>
      </c>
      <c r="D619" s="1">
        <v>43686</v>
      </c>
      <c r="E619" t="s">
        <v>7</v>
      </c>
      <c r="F619" t="s">
        <v>8</v>
      </c>
      <c r="G619" t="s">
        <v>9</v>
      </c>
      <c r="I619" t="str">
        <f t="shared" si="9"/>
        <v/>
      </c>
      <c r="J619">
        <f>IF(G619=J$1,IF(I619="",J618+1,1),0)</f>
        <v>13</v>
      </c>
      <c r="K619">
        <f>IF($G619=K$1,IF($I619="",K618+1,1),0)</f>
        <v>0</v>
      </c>
      <c r="L619">
        <f>IF($G619=L$1,IF($I619="",L618+1,1),0)</f>
        <v>0</v>
      </c>
      <c r="M619">
        <f>IF($G619=M$1,IF($I619="",M618+1,1),0)</f>
        <v>0</v>
      </c>
      <c r="N619">
        <f>IF($G619=N$1,IF($I619="",N618+1,1),0)</f>
        <v>0</v>
      </c>
    </row>
    <row r="620" spans="1:14" x14ac:dyDescent="0.2">
      <c r="A620" t="s">
        <v>3869</v>
      </c>
      <c r="B620" t="s">
        <v>3856</v>
      </c>
      <c r="C620" s="1">
        <v>43690</v>
      </c>
      <c r="D620" s="1">
        <v>43686</v>
      </c>
      <c r="E620" t="s">
        <v>7</v>
      </c>
      <c r="F620" t="s">
        <v>8</v>
      </c>
      <c r="G620" t="s">
        <v>9</v>
      </c>
      <c r="I620" t="str">
        <f t="shared" si="9"/>
        <v/>
      </c>
      <c r="J620">
        <f>IF(G620=J$1,IF(I620="",J619+1,1),0)</f>
        <v>14</v>
      </c>
      <c r="K620">
        <f>IF($G620=K$1,IF($I620="",K619+1,1),0)</f>
        <v>0</v>
      </c>
      <c r="L620">
        <f>IF($G620=L$1,IF($I620="",L619+1,1),0)</f>
        <v>0</v>
      </c>
      <c r="M620">
        <f>IF($G620=M$1,IF($I620="",M619+1,1),0)</f>
        <v>0</v>
      </c>
      <c r="N620">
        <f>IF($G620=N$1,IF($I620="",N619+1,1),0)</f>
        <v>0</v>
      </c>
    </row>
    <row r="621" spans="1:14" x14ac:dyDescent="0.2">
      <c r="A621" t="s">
        <v>3870</v>
      </c>
      <c r="B621" t="s">
        <v>3856</v>
      </c>
      <c r="C621" s="1">
        <v>43686</v>
      </c>
      <c r="D621" s="1">
        <v>43686</v>
      </c>
      <c r="E621" t="s">
        <v>7</v>
      </c>
      <c r="F621" t="s">
        <v>8</v>
      </c>
      <c r="G621" t="s">
        <v>9</v>
      </c>
      <c r="I621" t="str">
        <f t="shared" si="9"/>
        <v/>
      </c>
      <c r="J621">
        <f>IF(G621=J$1,IF(I621="",J620+1,1),0)</f>
        <v>15</v>
      </c>
      <c r="K621">
        <f>IF($G621=K$1,IF($I621="",K620+1,1),0)</f>
        <v>0</v>
      </c>
      <c r="L621">
        <f>IF($G621=L$1,IF($I621="",L620+1,1),0)</f>
        <v>0</v>
      </c>
      <c r="M621">
        <f>IF($G621=M$1,IF($I621="",M620+1,1),0)</f>
        <v>0</v>
      </c>
      <c r="N621">
        <f>IF($G621=N$1,IF($I621="",N620+1,1),0)</f>
        <v>0</v>
      </c>
    </row>
    <row r="622" spans="1:14" x14ac:dyDescent="0.2">
      <c r="A622" t="s">
        <v>3871</v>
      </c>
      <c r="B622" t="s">
        <v>3856</v>
      </c>
      <c r="C622" s="1">
        <v>43690</v>
      </c>
      <c r="D622" s="1">
        <v>43686</v>
      </c>
      <c r="E622" t="s">
        <v>7</v>
      </c>
      <c r="F622" t="s">
        <v>8</v>
      </c>
      <c r="G622" t="s">
        <v>9</v>
      </c>
      <c r="I622" t="str">
        <f t="shared" si="9"/>
        <v/>
      </c>
      <c r="J622">
        <f>IF(G622=J$1,IF(I622="",J621+1,1),0)</f>
        <v>16</v>
      </c>
      <c r="K622">
        <f>IF($G622=K$1,IF($I622="",K621+1,1),0)</f>
        <v>0</v>
      </c>
      <c r="L622">
        <f>IF($G622=L$1,IF($I622="",L621+1,1),0)</f>
        <v>0</v>
      </c>
      <c r="M622">
        <f>IF($G622=M$1,IF($I622="",M621+1,1),0)</f>
        <v>0</v>
      </c>
      <c r="N622">
        <f>IF($G622=N$1,IF($I622="",N621+1,1),0)</f>
        <v>0</v>
      </c>
    </row>
    <row r="623" spans="1:14" x14ac:dyDescent="0.2">
      <c r="A623" t="s">
        <v>3872</v>
      </c>
      <c r="B623" t="s">
        <v>3856</v>
      </c>
      <c r="C623" s="1">
        <v>43686</v>
      </c>
      <c r="D623" s="1">
        <v>43686</v>
      </c>
      <c r="E623" t="s">
        <v>7</v>
      </c>
      <c r="F623" t="s">
        <v>8</v>
      </c>
      <c r="G623" t="s">
        <v>9</v>
      </c>
      <c r="I623" t="str">
        <f t="shared" si="9"/>
        <v/>
      </c>
      <c r="J623">
        <f>IF(G623=J$1,IF(I623="",J622+1,1),0)</f>
        <v>17</v>
      </c>
      <c r="K623">
        <f>IF($G623=K$1,IF($I623="",K622+1,1),0)</f>
        <v>0</v>
      </c>
      <c r="L623">
        <f>IF($G623=L$1,IF($I623="",L622+1,1),0)</f>
        <v>0</v>
      </c>
      <c r="M623">
        <f>IF($G623=M$1,IF($I623="",M622+1,1),0)</f>
        <v>0</v>
      </c>
      <c r="N623">
        <f>IF($G623=N$1,IF($I623="",N622+1,1),0)</f>
        <v>0</v>
      </c>
    </row>
    <row r="624" spans="1:14" x14ac:dyDescent="0.2">
      <c r="A624" t="s">
        <v>3873</v>
      </c>
      <c r="B624" t="s">
        <v>3856</v>
      </c>
      <c r="C624" s="1">
        <v>43686</v>
      </c>
      <c r="D624" s="1">
        <v>43686</v>
      </c>
      <c r="E624" t="s">
        <v>7</v>
      </c>
      <c r="F624" t="s">
        <v>8</v>
      </c>
      <c r="G624" t="s">
        <v>9</v>
      </c>
      <c r="I624" t="str">
        <f t="shared" si="9"/>
        <v/>
      </c>
      <c r="J624">
        <f>IF(G624=J$1,IF(I624="",J623+1,1),0)</f>
        <v>18</v>
      </c>
      <c r="K624">
        <f>IF($G624=K$1,IF($I624="",K623+1,1),0)</f>
        <v>0</v>
      </c>
      <c r="L624">
        <f>IF($G624=L$1,IF($I624="",L623+1,1),0)</f>
        <v>0</v>
      </c>
      <c r="M624">
        <f>IF($G624=M$1,IF($I624="",M623+1,1),0)</f>
        <v>0</v>
      </c>
      <c r="N624">
        <f>IF($G624=N$1,IF($I624="",N623+1,1),0)</f>
        <v>0</v>
      </c>
    </row>
    <row r="625" spans="1:14" x14ac:dyDescent="0.2">
      <c r="A625" t="s">
        <v>3874</v>
      </c>
      <c r="B625" t="s">
        <v>3856</v>
      </c>
      <c r="C625" s="1">
        <v>43690</v>
      </c>
      <c r="D625" s="1">
        <v>43686</v>
      </c>
      <c r="E625" t="s">
        <v>7</v>
      </c>
      <c r="F625" t="s">
        <v>8</v>
      </c>
      <c r="G625" t="s">
        <v>9</v>
      </c>
      <c r="I625" t="str">
        <f t="shared" si="9"/>
        <v/>
      </c>
      <c r="J625">
        <f>IF(G625=J$1,IF(I625="",J624+1,1),0)</f>
        <v>19</v>
      </c>
      <c r="K625">
        <f>IF($G625=K$1,IF($I625="",K624+1,1),0)</f>
        <v>0</v>
      </c>
      <c r="L625">
        <f>IF($G625=L$1,IF($I625="",L624+1,1),0)</f>
        <v>0</v>
      </c>
      <c r="M625">
        <f>IF($G625=M$1,IF($I625="",M624+1,1),0)</f>
        <v>0</v>
      </c>
      <c r="N625">
        <f>IF($G625=N$1,IF($I625="",N624+1,1),0)</f>
        <v>0</v>
      </c>
    </row>
    <row r="626" spans="1:14" x14ac:dyDescent="0.2">
      <c r="A626" t="s">
        <v>3875</v>
      </c>
      <c r="B626" t="s">
        <v>3856</v>
      </c>
      <c r="C626" s="1">
        <v>43686</v>
      </c>
      <c r="D626" s="1">
        <v>43686</v>
      </c>
      <c r="E626" t="s">
        <v>7</v>
      </c>
      <c r="F626" t="s">
        <v>8</v>
      </c>
      <c r="G626" t="s">
        <v>9</v>
      </c>
      <c r="I626" t="str">
        <f t="shared" si="9"/>
        <v/>
      </c>
      <c r="J626">
        <f>IF(G626=J$1,IF(I626="",J625+1,1),0)</f>
        <v>20</v>
      </c>
      <c r="K626">
        <f>IF($G626=K$1,IF($I626="",K625+1,1),0)</f>
        <v>0</v>
      </c>
      <c r="L626">
        <f>IF($G626=L$1,IF($I626="",L625+1,1),0)</f>
        <v>0</v>
      </c>
      <c r="M626">
        <f>IF($G626=M$1,IF($I626="",M625+1,1),0)</f>
        <v>0</v>
      </c>
      <c r="N626">
        <f>IF($G626=N$1,IF($I626="",N625+1,1),0)</f>
        <v>0</v>
      </c>
    </row>
    <row r="627" spans="1:14" x14ac:dyDescent="0.2">
      <c r="A627" t="s">
        <v>3876</v>
      </c>
      <c r="B627" t="s">
        <v>3856</v>
      </c>
      <c r="C627" s="1">
        <v>43686</v>
      </c>
      <c r="D627" s="1">
        <v>43686</v>
      </c>
      <c r="E627" t="s">
        <v>7</v>
      </c>
      <c r="F627" t="s">
        <v>8</v>
      </c>
      <c r="G627" t="s">
        <v>9</v>
      </c>
      <c r="I627" t="str">
        <f t="shared" si="9"/>
        <v/>
      </c>
      <c r="J627">
        <f>IF(G627=J$1,IF(I627="",J626+1,1),0)</f>
        <v>21</v>
      </c>
      <c r="K627">
        <f>IF($G627=K$1,IF($I627="",K626+1,1),0)</f>
        <v>0</v>
      </c>
      <c r="L627">
        <f>IF($G627=L$1,IF($I627="",L626+1,1),0)</f>
        <v>0</v>
      </c>
      <c r="M627">
        <f>IF($G627=M$1,IF($I627="",M626+1,1),0)</f>
        <v>0</v>
      </c>
      <c r="N627">
        <f>IF($G627=N$1,IF($I627="",N626+1,1),0)</f>
        <v>0</v>
      </c>
    </row>
    <row r="628" spans="1:14" x14ac:dyDescent="0.2">
      <c r="A628" t="s">
        <v>3877</v>
      </c>
      <c r="B628" t="s">
        <v>3856</v>
      </c>
      <c r="C628" s="1">
        <v>43690</v>
      </c>
      <c r="D628" s="1">
        <v>43686</v>
      </c>
      <c r="E628" t="s">
        <v>7</v>
      </c>
      <c r="F628" t="s">
        <v>8</v>
      </c>
      <c r="G628" t="s">
        <v>9</v>
      </c>
      <c r="I628" t="str">
        <f t="shared" si="9"/>
        <v/>
      </c>
      <c r="J628">
        <f>IF(G628=J$1,IF(I628="",J627+1,1),0)</f>
        <v>22</v>
      </c>
      <c r="K628">
        <f>IF($G628=K$1,IF($I628="",K627+1,1),0)</f>
        <v>0</v>
      </c>
      <c r="L628">
        <f>IF($G628=L$1,IF($I628="",L627+1,1),0)</f>
        <v>0</v>
      </c>
      <c r="M628">
        <f>IF($G628=M$1,IF($I628="",M627+1,1),0)</f>
        <v>0</v>
      </c>
      <c r="N628">
        <f>IF($G628=N$1,IF($I628="",N627+1,1),0)</f>
        <v>0</v>
      </c>
    </row>
    <row r="629" spans="1:14" x14ac:dyDescent="0.2">
      <c r="A629" t="s">
        <v>3878</v>
      </c>
      <c r="B629" t="s">
        <v>3856</v>
      </c>
      <c r="C629" s="1">
        <v>43690</v>
      </c>
      <c r="D629" s="1">
        <v>43686</v>
      </c>
      <c r="E629" t="s">
        <v>7</v>
      </c>
      <c r="F629" t="s">
        <v>8</v>
      </c>
      <c r="G629" t="s">
        <v>9</v>
      </c>
      <c r="I629" t="str">
        <f t="shared" si="9"/>
        <v/>
      </c>
      <c r="J629">
        <f>IF(G629=J$1,IF(I629="",J628+1,1),0)</f>
        <v>23</v>
      </c>
      <c r="K629">
        <f>IF($G629=K$1,IF($I629="",K628+1,1),0)</f>
        <v>0</v>
      </c>
      <c r="L629">
        <f>IF($G629=L$1,IF($I629="",L628+1,1),0)</f>
        <v>0</v>
      </c>
      <c r="M629">
        <f>IF($G629=M$1,IF($I629="",M628+1,1),0)</f>
        <v>0</v>
      </c>
      <c r="N629">
        <f>IF($G629=N$1,IF($I629="",N628+1,1),0)</f>
        <v>0</v>
      </c>
    </row>
    <row r="630" spans="1:14" x14ac:dyDescent="0.2">
      <c r="A630" t="s">
        <v>3879</v>
      </c>
      <c r="B630" t="s">
        <v>3856</v>
      </c>
      <c r="C630" s="1">
        <v>43690</v>
      </c>
      <c r="D630" s="1">
        <v>43686</v>
      </c>
      <c r="E630" t="s">
        <v>7</v>
      </c>
      <c r="F630" t="s">
        <v>8</v>
      </c>
      <c r="G630" t="s">
        <v>9</v>
      </c>
      <c r="I630" t="str">
        <f t="shared" si="9"/>
        <v/>
      </c>
      <c r="J630">
        <f>IF(G630=J$1,IF(I630="",J629+1,1),0)</f>
        <v>24</v>
      </c>
      <c r="K630">
        <f>IF($G630=K$1,IF($I630="",K629+1,1),0)</f>
        <v>0</v>
      </c>
      <c r="L630">
        <f>IF($G630=L$1,IF($I630="",L629+1,1),0)</f>
        <v>0</v>
      </c>
      <c r="M630">
        <f>IF($G630=M$1,IF($I630="",M629+1,1),0)</f>
        <v>0</v>
      </c>
      <c r="N630">
        <f>IF($G630=N$1,IF($I630="",N629+1,1),0)</f>
        <v>0</v>
      </c>
    </row>
    <row r="631" spans="1:14" x14ac:dyDescent="0.2">
      <c r="A631" t="s">
        <v>3903</v>
      </c>
      <c r="B631" t="s">
        <v>3904</v>
      </c>
      <c r="C631" s="1">
        <v>43762</v>
      </c>
      <c r="D631" s="1">
        <v>43672</v>
      </c>
      <c r="E631" t="s">
        <v>7</v>
      </c>
      <c r="F631" t="s">
        <v>8</v>
      </c>
      <c r="G631" t="s">
        <v>9</v>
      </c>
      <c r="I631" t="str">
        <f t="shared" si="9"/>
        <v>0062e000002HGesAAG</v>
      </c>
      <c r="J631">
        <f>IF(G631=J$1,IF(I631="",J630+1,1),0)</f>
        <v>1</v>
      </c>
      <c r="K631">
        <f>IF($G631=K$1,IF($I631="",K630+1,1),0)</f>
        <v>0</v>
      </c>
      <c r="L631">
        <f>IF($G631=L$1,IF($I631="",L630+1,1),0)</f>
        <v>0</v>
      </c>
      <c r="M631">
        <f>IF($G631=M$1,IF($I631="",M630+1,1),0)</f>
        <v>0</v>
      </c>
      <c r="N631">
        <f>IF($G631=N$1,IF($I631="",N630+1,1),0)</f>
        <v>0</v>
      </c>
    </row>
    <row r="632" spans="1:14" x14ac:dyDescent="0.2">
      <c r="A632" t="s">
        <v>3905</v>
      </c>
      <c r="B632" t="s">
        <v>3904</v>
      </c>
      <c r="C632" s="1">
        <v>43762</v>
      </c>
      <c r="D632" s="1">
        <v>43672</v>
      </c>
      <c r="E632" t="s">
        <v>7</v>
      </c>
      <c r="F632" t="s">
        <v>8</v>
      </c>
      <c r="G632" t="s">
        <v>9</v>
      </c>
      <c r="I632" t="str">
        <f t="shared" si="9"/>
        <v/>
      </c>
      <c r="J632">
        <f>IF(G632=J$1,IF(I632="",J631+1,1),0)</f>
        <v>2</v>
      </c>
      <c r="K632">
        <f>IF($G632=K$1,IF($I632="",K631+1,1),0)</f>
        <v>0</v>
      </c>
      <c r="L632">
        <f>IF($G632=L$1,IF($I632="",L631+1,1),0)</f>
        <v>0</v>
      </c>
      <c r="M632">
        <f>IF($G632=M$1,IF($I632="",M631+1,1),0)</f>
        <v>0</v>
      </c>
      <c r="N632">
        <f>IF($G632=N$1,IF($I632="",N631+1,1),0)</f>
        <v>0</v>
      </c>
    </row>
    <row r="633" spans="1:14" x14ac:dyDescent="0.2">
      <c r="A633" t="s">
        <v>3906</v>
      </c>
      <c r="B633" t="s">
        <v>3904</v>
      </c>
      <c r="C633" s="1">
        <v>43762</v>
      </c>
      <c r="D633" s="1">
        <v>43672</v>
      </c>
      <c r="E633" t="s">
        <v>7</v>
      </c>
      <c r="F633" t="s">
        <v>8</v>
      </c>
      <c r="G633" t="s">
        <v>9</v>
      </c>
      <c r="I633" t="str">
        <f t="shared" si="9"/>
        <v/>
      </c>
      <c r="J633">
        <f>IF(G633=J$1,IF(I633="",J632+1,1),0)</f>
        <v>3</v>
      </c>
      <c r="K633">
        <f>IF($G633=K$1,IF($I633="",K632+1,1),0)</f>
        <v>0</v>
      </c>
      <c r="L633">
        <f>IF($G633=L$1,IF($I633="",L632+1,1),0)</f>
        <v>0</v>
      </c>
      <c r="M633">
        <f>IF($G633=M$1,IF($I633="",M632+1,1),0)</f>
        <v>0</v>
      </c>
      <c r="N633">
        <f>IF($G633=N$1,IF($I633="",N632+1,1),0)</f>
        <v>0</v>
      </c>
    </row>
    <row r="634" spans="1:14" x14ac:dyDescent="0.2">
      <c r="A634" t="s">
        <v>3907</v>
      </c>
      <c r="B634" t="s">
        <v>3904</v>
      </c>
      <c r="C634" s="1">
        <v>43762</v>
      </c>
      <c r="D634" s="1">
        <v>43672</v>
      </c>
      <c r="E634" t="s">
        <v>7</v>
      </c>
      <c r="F634" t="s">
        <v>8</v>
      </c>
      <c r="G634" t="s">
        <v>9</v>
      </c>
      <c r="I634" t="str">
        <f t="shared" si="9"/>
        <v/>
      </c>
      <c r="J634">
        <f>IF(G634=J$1,IF(I634="",J633+1,1),0)</f>
        <v>4</v>
      </c>
      <c r="K634">
        <f>IF($G634=K$1,IF($I634="",K633+1,1),0)</f>
        <v>0</v>
      </c>
      <c r="L634">
        <f>IF($G634=L$1,IF($I634="",L633+1,1),0)</f>
        <v>0</v>
      </c>
      <c r="M634">
        <f>IF($G634=M$1,IF($I634="",M633+1,1),0)</f>
        <v>0</v>
      </c>
      <c r="N634">
        <f>IF($G634=N$1,IF($I634="",N633+1,1),0)</f>
        <v>0</v>
      </c>
    </row>
    <row r="635" spans="1:14" x14ac:dyDescent="0.2">
      <c r="A635" t="s">
        <v>3908</v>
      </c>
      <c r="B635" t="s">
        <v>3904</v>
      </c>
      <c r="C635" s="1">
        <v>43762</v>
      </c>
      <c r="D635" s="1">
        <v>43672</v>
      </c>
      <c r="E635" t="s">
        <v>7</v>
      </c>
      <c r="F635" t="s">
        <v>8</v>
      </c>
      <c r="G635" t="s">
        <v>9</v>
      </c>
      <c r="I635" t="str">
        <f t="shared" si="9"/>
        <v/>
      </c>
      <c r="J635">
        <f>IF(G635=J$1,IF(I635="",J634+1,1),0)</f>
        <v>5</v>
      </c>
      <c r="K635">
        <f>IF($G635=K$1,IF($I635="",K634+1,1),0)</f>
        <v>0</v>
      </c>
      <c r="L635">
        <f>IF($G635=L$1,IF($I635="",L634+1,1),0)</f>
        <v>0</v>
      </c>
      <c r="M635">
        <f>IF($G635=M$1,IF($I635="",M634+1,1),0)</f>
        <v>0</v>
      </c>
      <c r="N635">
        <f>IF($G635=N$1,IF($I635="",N634+1,1),0)</f>
        <v>0</v>
      </c>
    </row>
    <row r="636" spans="1:14" x14ac:dyDescent="0.2">
      <c r="A636" t="s">
        <v>3909</v>
      </c>
      <c r="B636" t="s">
        <v>3904</v>
      </c>
      <c r="C636" s="1">
        <v>43762</v>
      </c>
      <c r="D636" s="1">
        <v>43672</v>
      </c>
      <c r="E636" t="s">
        <v>7</v>
      </c>
      <c r="F636" t="s">
        <v>8</v>
      </c>
      <c r="G636" t="s">
        <v>9</v>
      </c>
      <c r="I636" t="str">
        <f t="shared" si="9"/>
        <v/>
      </c>
      <c r="J636">
        <f>IF(G636=J$1,IF(I636="",J635+1,1),0)</f>
        <v>6</v>
      </c>
      <c r="K636">
        <f>IF($G636=K$1,IF($I636="",K635+1,1),0)</f>
        <v>0</v>
      </c>
      <c r="L636">
        <f>IF($G636=L$1,IF($I636="",L635+1,1),0)</f>
        <v>0</v>
      </c>
      <c r="M636">
        <f>IF($G636=M$1,IF($I636="",M635+1,1),0)</f>
        <v>0</v>
      </c>
      <c r="N636">
        <f>IF($G636=N$1,IF($I636="",N635+1,1),0)</f>
        <v>0</v>
      </c>
    </row>
    <row r="637" spans="1:14" x14ac:dyDescent="0.2">
      <c r="A637" t="s">
        <v>3910</v>
      </c>
      <c r="B637" t="s">
        <v>3904</v>
      </c>
      <c r="C637" s="1">
        <v>43762</v>
      </c>
      <c r="D637" s="1">
        <v>43672</v>
      </c>
      <c r="E637" t="s">
        <v>7</v>
      </c>
      <c r="F637" t="s">
        <v>8</v>
      </c>
      <c r="G637" t="s">
        <v>9</v>
      </c>
      <c r="I637" t="str">
        <f t="shared" si="9"/>
        <v/>
      </c>
      <c r="J637">
        <f>IF(G637=J$1,IF(I637="",J636+1,1),0)</f>
        <v>7</v>
      </c>
      <c r="K637">
        <f>IF($G637=K$1,IF($I637="",K636+1,1),0)</f>
        <v>0</v>
      </c>
      <c r="L637">
        <f>IF($G637=L$1,IF($I637="",L636+1,1),0)</f>
        <v>0</v>
      </c>
      <c r="M637">
        <f>IF($G637=M$1,IF($I637="",M636+1,1),0)</f>
        <v>0</v>
      </c>
      <c r="N637">
        <f>IF($G637=N$1,IF($I637="",N636+1,1),0)</f>
        <v>0</v>
      </c>
    </row>
    <row r="638" spans="1:14" x14ac:dyDescent="0.2">
      <c r="A638" t="s">
        <v>3911</v>
      </c>
      <c r="B638" t="s">
        <v>3904</v>
      </c>
      <c r="C638" s="1">
        <v>43762</v>
      </c>
      <c r="D638" s="1">
        <v>43672</v>
      </c>
      <c r="E638" t="s">
        <v>7</v>
      </c>
      <c r="F638" t="s">
        <v>8</v>
      </c>
      <c r="G638" t="s">
        <v>9</v>
      </c>
      <c r="I638" t="str">
        <f t="shared" si="9"/>
        <v/>
      </c>
      <c r="J638">
        <f>IF(G638=J$1,IF(I638="",J637+1,1),0)</f>
        <v>8</v>
      </c>
      <c r="K638">
        <f>IF($G638=K$1,IF($I638="",K637+1,1),0)</f>
        <v>0</v>
      </c>
      <c r="L638">
        <f>IF($G638=L$1,IF($I638="",L637+1,1),0)</f>
        <v>0</v>
      </c>
      <c r="M638">
        <f>IF($G638=M$1,IF($I638="",M637+1,1),0)</f>
        <v>0</v>
      </c>
      <c r="N638">
        <f>IF($G638=N$1,IF($I638="",N637+1,1),0)</f>
        <v>0</v>
      </c>
    </row>
    <row r="639" spans="1:14" x14ac:dyDescent="0.2">
      <c r="A639" t="s">
        <v>3880</v>
      </c>
      <c r="B639" t="s">
        <v>3881</v>
      </c>
      <c r="C639" s="1">
        <v>43951</v>
      </c>
      <c r="D639" s="1">
        <v>43756</v>
      </c>
      <c r="E639" t="s">
        <v>7</v>
      </c>
      <c r="F639" t="s">
        <v>282</v>
      </c>
      <c r="G639" t="s">
        <v>9</v>
      </c>
      <c r="I639" t="str">
        <f t="shared" si="9"/>
        <v>0062e000002HGeTAAW</v>
      </c>
      <c r="J639">
        <f>IF(G639=J$1,IF(I639="",J638+1,1),0)</f>
        <v>1</v>
      </c>
      <c r="K639">
        <f>IF($G639=K$1,IF($I639="",K638+1,1),0)</f>
        <v>0</v>
      </c>
      <c r="L639">
        <f>IF($G639=L$1,IF($I639="",L638+1,1),0)</f>
        <v>0</v>
      </c>
      <c r="M639">
        <f>IF($G639=M$1,IF($I639="",M638+1,1),0)</f>
        <v>0</v>
      </c>
      <c r="N639">
        <f>IF($G639=N$1,IF($I639="",N638+1,1),0)</f>
        <v>0</v>
      </c>
    </row>
    <row r="640" spans="1:14" x14ac:dyDescent="0.2">
      <c r="A640" t="s">
        <v>3882</v>
      </c>
      <c r="B640" t="s">
        <v>3881</v>
      </c>
      <c r="C640" s="1">
        <v>43880</v>
      </c>
      <c r="D640" s="1">
        <v>43756</v>
      </c>
      <c r="E640" t="s">
        <v>7</v>
      </c>
      <c r="F640" t="s">
        <v>303</v>
      </c>
      <c r="G640" t="s">
        <v>9</v>
      </c>
      <c r="I640" t="str">
        <f t="shared" si="9"/>
        <v/>
      </c>
      <c r="J640">
        <f>IF(G640=J$1,IF(I640="",J639+1,1),0)</f>
        <v>2</v>
      </c>
      <c r="K640">
        <f>IF($G640=K$1,IF($I640="",K639+1,1),0)</f>
        <v>0</v>
      </c>
      <c r="L640">
        <f>IF($G640=L$1,IF($I640="",L639+1,1),0)</f>
        <v>0</v>
      </c>
      <c r="M640">
        <f>IF($G640=M$1,IF($I640="",M639+1,1),0)</f>
        <v>0</v>
      </c>
      <c r="N640">
        <f>IF($G640=N$1,IF($I640="",N639+1,1),0)</f>
        <v>0</v>
      </c>
    </row>
    <row r="641" spans="1:14" x14ac:dyDescent="0.2">
      <c r="A641" t="s">
        <v>3883</v>
      </c>
      <c r="B641" t="s">
        <v>3884</v>
      </c>
      <c r="C641" s="1">
        <v>43753</v>
      </c>
      <c r="D641" s="1">
        <v>43660</v>
      </c>
      <c r="E641" t="s">
        <v>7</v>
      </c>
      <c r="F641" t="s">
        <v>8</v>
      </c>
      <c r="G641" t="s">
        <v>9</v>
      </c>
      <c r="I641" t="str">
        <f t="shared" si="9"/>
        <v>0062e000002HGeXAAW</v>
      </c>
      <c r="J641">
        <f>IF(G641=J$1,IF(I641="",J640+1,1),0)</f>
        <v>1</v>
      </c>
      <c r="K641">
        <f>IF($G641=K$1,IF($I641="",K640+1,1),0)</f>
        <v>0</v>
      </c>
      <c r="L641">
        <f>IF($G641=L$1,IF($I641="",L640+1,1),0)</f>
        <v>0</v>
      </c>
      <c r="M641">
        <f>IF($G641=M$1,IF($I641="",M640+1,1),0)</f>
        <v>0</v>
      </c>
      <c r="N641">
        <f>IF($G641=N$1,IF($I641="",N640+1,1),0)</f>
        <v>0</v>
      </c>
    </row>
    <row r="642" spans="1:14" x14ac:dyDescent="0.2">
      <c r="A642" t="s">
        <v>3885</v>
      </c>
      <c r="B642" t="s">
        <v>3884</v>
      </c>
      <c r="C642" s="1">
        <v>43753</v>
      </c>
      <c r="D642" s="1">
        <v>43660</v>
      </c>
      <c r="E642" t="s">
        <v>7</v>
      </c>
      <c r="F642" t="s">
        <v>8</v>
      </c>
      <c r="G642" t="s">
        <v>9</v>
      </c>
      <c r="I642" t="str">
        <f t="shared" si="9"/>
        <v/>
      </c>
      <c r="J642">
        <f>IF(G642=J$1,IF(I642="",J641+1,1),0)</f>
        <v>2</v>
      </c>
      <c r="K642">
        <f>IF($G642=K$1,IF($I642="",K641+1,1),0)</f>
        <v>0</v>
      </c>
      <c r="L642">
        <f>IF($G642=L$1,IF($I642="",L641+1,1),0)</f>
        <v>0</v>
      </c>
      <c r="M642">
        <f>IF($G642=M$1,IF($I642="",M641+1,1),0)</f>
        <v>0</v>
      </c>
      <c r="N642">
        <f>IF($G642=N$1,IF($I642="",N641+1,1),0)</f>
        <v>0</v>
      </c>
    </row>
    <row r="643" spans="1:14" x14ac:dyDescent="0.2">
      <c r="A643" t="s">
        <v>3886</v>
      </c>
      <c r="B643" t="s">
        <v>3884</v>
      </c>
      <c r="C643" s="1">
        <v>43753</v>
      </c>
      <c r="D643" s="1">
        <v>43660</v>
      </c>
      <c r="E643" t="s">
        <v>7</v>
      </c>
      <c r="F643" t="s">
        <v>8</v>
      </c>
      <c r="G643" t="s">
        <v>9</v>
      </c>
      <c r="I643" t="str">
        <f t="shared" ref="I643:I706" si="10">IF(B643=B642,"",B643)</f>
        <v/>
      </c>
      <c r="J643">
        <f>IF(G643=J$1,IF(I643="",J642+1,1),0)</f>
        <v>3</v>
      </c>
      <c r="K643">
        <f>IF($G643=K$1,IF($I643="",K642+1,1),0)</f>
        <v>0</v>
      </c>
      <c r="L643">
        <f>IF($G643=L$1,IF($I643="",L642+1,1),0)</f>
        <v>0</v>
      </c>
      <c r="M643">
        <f>IF($G643=M$1,IF($I643="",M642+1,1),0)</f>
        <v>0</v>
      </c>
      <c r="N643">
        <f>IF($G643=N$1,IF($I643="",N642+1,1),0)</f>
        <v>0</v>
      </c>
    </row>
    <row r="644" spans="1:14" x14ac:dyDescent="0.2">
      <c r="A644" t="s">
        <v>3887</v>
      </c>
      <c r="B644" t="s">
        <v>3884</v>
      </c>
      <c r="C644" s="1">
        <v>43760</v>
      </c>
      <c r="D644" s="1">
        <v>43660</v>
      </c>
      <c r="E644" t="s">
        <v>7</v>
      </c>
      <c r="F644" t="s">
        <v>8</v>
      </c>
      <c r="G644" t="s">
        <v>9</v>
      </c>
      <c r="I644" t="str">
        <f t="shared" si="10"/>
        <v/>
      </c>
      <c r="J644">
        <f>IF(G644=J$1,IF(I644="",J643+1,1),0)</f>
        <v>4</v>
      </c>
      <c r="K644">
        <f>IF($G644=K$1,IF($I644="",K643+1,1),0)</f>
        <v>0</v>
      </c>
      <c r="L644">
        <f>IF($G644=L$1,IF($I644="",L643+1,1),0)</f>
        <v>0</v>
      </c>
      <c r="M644">
        <f>IF($G644=M$1,IF($I644="",M643+1,1),0)</f>
        <v>0</v>
      </c>
      <c r="N644">
        <f>IF($G644=N$1,IF($I644="",N643+1,1),0)</f>
        <v>0</v>
      </c>
    </row>
    <row r="645" spans="1:14" x14ac:dyDescent="0.2">
      <c r="A645" t="s">
        <v>3888</v>
      </c>
      <c r="B645" t="s">
        <v>3884</v>
      </c>
      <c r="C645" s="1">
        <v>43756</v>
      </c>
      <c r="D645" s="1">
        <v>43660</v>
      </c>
      <c r="E645" t="s">
        <v>7</v>
      </c>
      <c r="F645" t="s">
        <v>8</v>
      </c>
      <c r="G645" t="s">
        <v>9</v>
      </c>
      <c r="I645" t="str">
        <f t="shared" si="10"/>
        <v/>
      </c>
      <c r="J645">
        <f>IF(G645=J$1,IF(I645="",J644+1,1),0)</f>
        <v>5</v>
      </c>
      <c r="K645">
        <f>IF($G645=K$1,IF($I645="",K644+1,1),0)</f>
        <v>0</v>
      </c>
      <c r="L645">
        <f>IF($G645=L$1,IF($I645="",L644+1,1),0)</f>
        <v>0</v>
      </c>
      <c r="M645">
        <f>IF($G645=M$1,IF($I645="",M644+1,1),0)</f>
        <v>0</v>
      </c>
      <c r="N645">
        <f>IF($G645=N$1,IF($I645="",N644+1,1),0)</f>
        <v>0</v>
      </c>
    </row>
    <row r="646" spans="1:14" x14ac:dyDescent="0.2">
      <c r="A646" t="s">
        <v>3889</v>
      </c>
      <c r="B646" t="s">
        <v>3884</v>
      </c>
      <c r="C646" s="1">
        <v>43753</v>
      </c>
      <c r="D646" s="1">
        <v>43660</v>
      </c>
      <c r="E646" t="s">
        <v>7</v>
      </c>
      <c r="F646" t="s">
        <v>8</v>
      </c>
      <c r="G646" t="s">
        <v>9</v>
      </c>
      <c r="I646" t="str">
        <f t="shared" si="10"/>
        <v/>
      </c>
      <c r="J646">
        <f>IF(G646=J$1,IF(I646="",J645+1,1),0)</f>
        <v>6</v>
      </c>
      <c r="K646">
        <f>IF($G646=K$1,IF($I646="",K645+1,1),0)</f>
        <v>0</v>
      </c>
      <c r="L646">
        <f>IF($G646=L$1,IF($I646="",L645+1,1),0)</f>
        <v>0</v>
      </c>
      <c r="M646">
        <f>IF($G646=M$1,IF($I646="",M645+1,1),0)</f>
        <v>0</v>
      </c>
      <c r="N646">
        <f>IF($G646=N$1,IF($I646="",N645+1,1),0)</f>
        <v>0</v>
      </c>
    </row>
    <row r="647" spans="1:14" x14ac:dyDescent="0.2">
      <c r="A647" t="s">
        <v>3890</v>
      </c>
      <c r="B647" t="s">
        <v>3884</v>
      </c>
      <c r="C647" s="1">
        <v>43753</v>
      </c>
      <c r="D647" s="1">
        <v>43660</v>
      </c>
      <c r="E647" t="s">
        <v>7</v>
      </c>
      <c r="F647" t="s">
        <v>8</v>
      </c>
      <c r="G647" t="s">
        <v>9</v>
      </c>
      <c r="I647" t="str">
        <f t="shared" si="10"/>
        <v/>
      </c>
      <c r="J647">
        <f>IF(G647=J$1,IF(I647="",J646+1,1),0)</f>
        <v>7</v>
      </c>
      <c r="K647">
        <f>IF($G647=K$1,IF($I647="",K646+1,1),0)</f>
        <v>0</v>
      </c>
      <c r="L647">
        <f>IF($G647=L$1,IF($I647="",L646+1,1),0)</f>
        <v>0</v>
      </c>
      <c r="M647">
        <f>IF($G647=M$1,IF($I647="",M646+1,1),0)</f>
        <v>0</v>
      </c>
      <c r="N647">
        <f>IF($G647=N$1,IF($I647="",N646+1,1),0)</f>
        <v>0</v>
      </c>
    </row>
    <row r="648" spans="1:14" x14ac:dyDescent="0.2">
      <c r="A648" t="s">
        <v>3891</v>
      </c>
      <c r="B648" t="s">
        <v>3892</v>
      </c>
      <c r="C648" s="1">
        <v>43762</v>
      </c>
      <c r="D648" s="1">
        <v>43445</v>
      </c>
      <c r="E648" t="s">
        <v>7</v>
      </c>
      <c r="F648" t="s">
        <v>8</v>
      </c>
      <c r="G648" t="s">
        <v>9</v>
      </c>
      <c r="I648" t="str">
        <f t="shared" si="10"/>
        <v>0062e000002HGeYAAW</v>
      </c>
      <c r="J648">
        <f>IF(G648=J$1,IF(I648="",J647+1,1),0)</f>
        <v>1</v>
      </c>
      <c r="K648">
        <f>IF($G648=K$1,IF($I648="",K647+1,1),0)</f>
        <v>0</v>
      </c>
      <c r="L648">
        <f>IF($G648=L$1,IF($I648="",L647+1,1),0)</f>
        <v>0</v>
      </c>
      <c r="M648">
        <f>IF($G648=M$1,IF($I648="",M647+1,1),0)</f>
        <v>0</v>
      </c>
      <c r="N648">
        <f>IF($G648=N$1,IF($I648="",N647+1,1),0)</f>
        <v>0</v>
      </c>
    </row>
    <row r="649" spans="1:14" x14ac:dyDescent="0.2">
      <c r="A649" t="s">
        <v>3893</v>
      </c>
      <c r="B649" t="s">
        <v>3892</v>
      </c>
      <c r="C649" s="1">
        <v>43753</v>
      </c>
      <c r="D649" s="1">
        <v>43445</v>
      </c>
      <c r="E649" t="s">
        <v>7</v>
      </c>
      <c r="F649" t="s">
        <v>8</v>
      </c>
      <c r="G649" t="s">
        <v>9</v>
      </c>
      <c r="I649" t="str">
        <f t="shared" si="10"/>
        <v/>
      </c>
      <c r="J649">
        <f>IF(G649=J$1,IF(I649="",J648+1,1),0)</f>
        <v>2</v>
      </c>
      <c r="K649">
        <f>IF($G649=K$1,IF($I649="",K648+1,1),0)</f>
        <v>0</v>
      </c>
      <c r="L649">
        <f>IF($G649=L$1,IF($I649="",L648+1,1),0)</f>
        <v>0</v>
      </c>
      <c r="M649">
        <f>IF($G649=M$1,IF($I649="",M648+1,1),0)</f>
        <v>0</v>
      </c>
      <c r="N649">
        <f>IF($G649=N$1,IF($I649="",N648+1,1),0)</f>
        <v>0</v>
      </c>
    </row>
    <row r="650" spans="1:14" x14ac:dyDescent="0.2">
      <c r="A650" t="s">
        <v>6150</v>
      </c>
      <c r="B650" t="s">
        <v>3892</v>
      </c>
      <c r="C650" s="1">
        <v>43808</v>
      </c>
      <c r="D650" s="1">
        <v>43445</v>
      </c>
      <c r="E650" t="s">
        <v>7</v>
      </c>
      <c r="F650" t="s">
        <v>303</v>
      </c>
      <c r="G650" t="s">
        <v>6141</v>
      </c>
      <c r="I650" t="str">
        <f t="shared" si="10"/>
        <v/>
      </c>
      <c r="J650">
        <f>IF(G650=J$1,IF(I650="",J649+1,1),0)</f>
        <v>0</v>
      </c>
      <c r="K650">
        <f>IF($G650=K$1,IF($I650="",K649+1,1),0)</f>
        <v>0</v>
      </c>
      <c r="L650">
        <f>IF($G650=L$1,IF($I650="",L649+1,1),0)</f>
        <v>0</v>
      </c>
      <c r="M650">
        <f>IF($G650=M$1,IF($I650="",M649+1,1),0)</f>
        <v>1</v>
      </c>
      <c r="N650">
        <f>IF($G650=N$1,IF($I650="",N649+1,1),0)</f>
        <v>0</v>
      </c>
    </row>
    <row r="651" spans="1:14" x14ac:dyDescent="0.2">
      <c r="A651" t="s">
        <v>3471</v>
      </c>
      <c r="B651" t="s">
        <v>3472</v>
      </c>
      <c r="C651" s="1">
        <v>43899</v>
      </c>
      <c r="D651" s="1">
        <v>43712</v>
      </c>
      <c r="E651" t="s">
        <v>7</v>
      </c>
      <c r="F651" t="s">
        <v>282</v>
      </c>
      <c r="G651" t="s">
        <v>9</v>
      </c>
      <c r="I651" t="str">
        <f t="shared" si="10"/>
        <v>0062e000002HGf0AAG</v>
      </c>
      <c r="J651">
        <f>IF(G651=J$1,IF(I651="",J650+1,1),0)</f>
        <v>1</v>
      </c>
      <c r="K651">
        <f>IF($G651=K$1,IF($I651="",K650+1,1),0)</f>
        <v>0</v>
      </c>
      <c r="L651">
        <f>IF($G651=L$1,IF($I651="",L650+1,1),0)</f>
        <v>0</v>
      </c>
      <c r="M651">
        <f>IF($G651=M$1,IF($I651="",M650+1,1),0)</f>
        <v>0</v>
      </c>
      <c r="N651">
        <f>IF($G651=N$1,IF($I651="",N650+1,1),0)</f>
        <v>0</v>
      </c>
    </row>
    <row r="652" spans="1:14" x14ac:dyDescent="0.2">
      <c r="A652" t="s">
        <v>3473</v>
      </c>
      <c r="B652" t="s">
        <v>3474</v>
      </c>
      <c r="C652" s="1">
        <v>43769</v>
      </c>
      <c r="D652" s="1">
        <v>43766</v>
      </c>
      <c r="E652" t="s">
        <v>7</v>
      </c>
      <c r="F652" t="s">
        <v>8</v>
      </c>
      <c r="G652" t="s">
        <v>9</v>
      </c>
      <c r="I652" t="str">
        <f t="shared" si="10"/>
        <v>0062e000002HGf1AAG</v>
      </c>
      <c r="J652">
        <f>IF(G652=J$1,IF(I652="",J651+1,1),0)</f>
        <v>1</v>
      </c>
      <c r="K652">
        <f>IF($G652=K$1,IF($I652="",K651+1,1),0)</f>
        <v>0</v>
      </c>
      <c r="L652">
        <f>IF($G652=L$1,IF($I652="",L651+1,1),0)</f>
        <v>0</v>
      </c>
      <c r="M652">
        <f>IF($G652=M$1,IF($I652="",M651+1,1),0)</f>
        <v>0</v>
      </c>
      <c r="N652">
        <f>IF($G652=N$1,IF($I652="",N651+1,1),0)</f>
        <v>0</v>
      </c>
    </row>
    <row r="653" spans="1:14" x14ac:dyDescent="0.2">
      <c r="A653" t="s">
        <v>3475</v>
      </c>
      <c r="B653" t="s">
        <v>3476</v>
      </c>
      <c r="C653" s="1">
        <v>43769</v>
      </c>
      <c r="D653" s="1">
        <v>43769</v>
      </c>
      <c r="E653" t="s">
        <v>7</v>
      </c>
      <c r="F653" t="s">
        <v>8</v>
      </c>
      <c r="G653" t="s">
        <v>9</v>
      </c>
      <c r="I653" t="str">
        <f t="shared" si="10"/>
        <v>0062e000002HGf2AAG</v>
      </c>
      <c r="J653">
        <f>IF(G653=J$1,IF(I653="",J652+1,1),0)</f>
        <v>1</v>
      </c>
      <c r="K653">
        <f>IF($G653=K$1,IF($I653="",K652+1,1),0)</f>
        <v>0</v>
      </c>
      <c r="L653">
        <f>IF($G653=L$1,IF($I653="",L652+1,1),0)</f>
        <v>0</v>
      </c>
      <c r="M653">
        <f>IF($G653=M$1,IF($I653="",M652+1,1),0)</f>
        <v>0</v>
      </c>
      <c r="N653">
        <f>IF($G653=N$1,IF($I653="",N652+1,1),0)</f>
        <v>0</v>
      </c>
    </row>
    <row r="654" spans="1:14" x14ac:dyDescent="0.2">
      <c r="A654" t="s">
        <v>3477</v>
      </c>
      <c r="B654" t="s">
        <v>3478</v>
      </c>
      <c r="C654" s="1">
        <v>43753</v>
      </c>
      <c r="D654" s="1">
        <v>43766</v>
      </c>
      <c r="E654" t="s">
        <v>7</v>
      </c>
      <c r="F654" t="s">
        <v>8</v>
      </c>
      <c r="G654" t="s">
        <v>9</v>
      </c>
      <c r="I654" t="str">
        <f t="shared" si="10"/>
        <v>0062e000002HGf3AAG</v>
      </c>
      <c r="J654">
        <f>IF(G654=J$1,IF(I654="",J653+1,1),0)</f>
        <v>1</v>
      </c>
      <c r="K654">
        <f>IF($G654=K$1,IF($I654="",K653+1,1),0)</f>
        <v>0</v>
      </c>
      <c r="L654">
        <f>IF($G654=L$1,IF($I654="",L653+1,1),0)</f>
        <v>0</v>
      </c>
      <c r="M654">
        <f>IF($G654=M$1,IF($I654="",M653+1,1),0)</f>
        <v>0</v>
      </c>
      <c r="N654">
        <f>IF($G654=N$1,IF($I654="",N653+1,1),0)</f>
        <v>0</v>
      </c>
    </row>
    <row r="655" spans="1:14" x14ac:dyDescent="0.2">
      <c r="A655" t="s">
        <v>280</v>
      </c>
      <c r="B655" t="s">
        <v>281</v>
      </c>
      <c r="C655" s="1">
        <v>43881</v>
      </c>
      <c r="D655" s="1">
        <v>43445</v>
      </c>
      <c r="E655" t="s">
        <v>7</v>
      </c>
      <c r="F655" t="s">
        <v>282</v>
      </c>
      <c r="G655" t="s">
        <v>9</v>
      </c>
      <c r="I655" t="str">
        <f t="shared" si="10"/>
        <v>0062e000002HGf9AAG</v>
      </c>
      <c r="J655">
        <f>IF(G655=J$1,IF(I655="",J654+1,1),0)</f>
        <v>1</v>
      </c>
      <c r="K655">
        <f>IF($G655=K$1,IF($I655="",K654+1,1),0)</f>
        <v>0</v>
      </c>
      <c r="L655">
        <f>IF($G655=L$1,IF($I655="",L654+1,1),0)</f>
        <v>0</v>
      </c>
      <c r="M655">
        <f>IF($G655=M$1,IF($I655="",M654+1,1),0)</f>
        <v>0</v>
      </c>
      <c r="N655">
        <f>IF($G655=N$1,IF($I655="",N654+1,1),0)</f>
        <v>0</v>
      </c>
    </row>
    <row r="656" spans="1:14" x14ac:dyDescent="0.2">
      <c r="A656" t="s">
        <v>283</v>
      </c>
      <c r="B656" t="s">
        <v>284</v>
      </c>
      <c r="C656" s="1">
        <v>43753</v>
      </c>
      <c r="D656" s="1">
        <v>43620</v>
      </c>
      <c r="E656" t="s">
        <v>7</v>
      </c>
      <c r="F656" t="s">
        <v>8</v>
      </c>
      <c r="G656" t="s">
        <v>9</v>
      </c>
      <c r="I656" t="str">
        <f t="shared" si="10"/>
        <v>0062e000002HGfAAAW</v>
      </c>
      <c r="J656">
        <f>IF(G656=J$1,IF(I656="",J655+1,1),0)</f>
        <v>1</v>
      </c>
      <c r="K656">
        <f>IF($G656=K$1,IF($I656="",K655+1,1),0)</f>
        <v>0</v>
      </c>
      <c r="L656">
        <f>IF($G656=L$1,IF($I656="",L655+1,1),0)</f>
        <v>0</v>
      </c>
      <c r="M656">
        <f>IF($G656=M$1,IF($I656="",M655+1,1),0)</f>
        <v>0</v>
      </c>
      <c r="N656">
        <f>IF($G656=N$1,IF($I656="",N655+1,1),0)</f>
        <v>0</v>
      </c>
    </row>
    <row r="657" spans="1:14" x14ac:dyDescent="0.2">
      <c r="A657" t="s">
        <v>285</v>
      </c>
      <c r="B657" t="s">
        <v>284</v>
      </c>
      <c r="C657" s="1">
        <v>43769</v>
      </c>
      <c r="D657" s="1">
        <v>43620</v>
      </c>
      <c r="E657" t="s">
        <v>7</v>
      </c>
      <c r="F657" t="s">
        <v>8</v>
      </c>
      <c r="G657" t="s">
        <v>9</v>
      </c>
      <c r="I657" t="str">
        <f t="shared" si="10"/>
        <v/>
      </c>
      <c r="J657">
        <f>IF(G657=J$1,IF(I657="",J656+1,1),0)</f>
        <v>2</v>
      </c>
      <c r="K657">
        <f>IF($G657=K$1,IF($I657="",K656+1,1),0)</f>
        <v>0</v>
      </c>
      <c r="L657">
        <f>IF($G657=L$1,IF($I657="",L656+1,1),0)</f>
        <v>0</v>
      </c>
      <c r="M657">
        <f>IF($G657=M$1,IF($I657="",M656+1,1),0)</f>
        <v>0</v>
      </c>
      <c r="N657">
        <f>IF($G657=N$1,IF($I657="",N656+1,1),0)</f>
        <v>0</v>
      </c>
    </row>
    <row r="658" spans="1:14" x14ac:dyDescent="0.2">
      <c r="A658" t="s">
        <v>286</v>
      </c>
      <c r="B658" t="s">
        <v>284</v>
      </c>
      <c r="C658" s="1">
        <v>43753</v>
      </c>
      <c r="D658" s="1">
        <v>43620</v>
      </c>
      <c r="E658" t="s">
        <v>7</v>
      </c>
      <c r="F658" t="s">
        <v>8</v>
      </c>
      <c r="G658" t="s">
        <v>9</v>
      </c>
      <c r="I658" t="str">
        <f t="shared" si="10"/>
        <v/>
      </c>
      <c r="J658">
        <f>IF(G658=J$1,IF(I658="",J657+1,1),0)</f>
        <v>3</v>
      </c>
      <c r="K658">
        <f>IF($G658=K$1,IF($I658="",K657+1,1),0)</f>
        <v>0</v>
      </c>
      <c r="L658">
        <f>IF($G658=L$1,IF($I658="",L657+1,1),0)</f>
        <v>0</v>
      </c>
      <c r="M658">
        <f>IF($G658=M$1,IF($I658="",M657+1,1),0)</f>
        <v>0</v>
      </c>
      <c r="N658">
        <f>IF($G658=N$1,IF($I658="",N657+1,1),0)</f>
        <v>0</v>
      </c>
    </row>
    <row r="659" spans="1:14" x14ac:dyDescent="0.2">
      <c r="A659" t="s">
        <v>301</v>
      </c>
      <c r="B659" t="s">
        <v>302</v>
      </c>
      <c r="C659" s="1">
        <v>43859</v>
      </c>
      <c r="D659" s="1">
        <v>43546</v>
      </c>
      <c r="E659" t="s">
        <v>7</v>
      </c>
      <c r="F659" t="s">
        <v>303</v>
      </c>
      <c r="G659" t="s">
        <v>242</v>
      </c>
      <c r="I659" t="str">
        <f t="shared" si="10"/>
        <v>0062e000002HGfFAAW</v>
      </c>
      <c r="J659">
        <f>IF(G659=J$1,IF(I659="",J658+1,1),0)</f>
        <v>0</v>
      </c>
      <c r="K659">
        <f>IF($G659=K$1,IF($I659="",K658+1,1),0)</f>
        <v>1</v>
      </c>
      <c r="L659">
        <f>IF($G659=L$1,IF($I659="",L658+1,1),0)</f>
        <v>0</v>
      </c>
      <c r="M659">
        <f>IF($G659=M$1,IF($I659="",M658+1,1),0)</f>
        <v>0</v>
      </c>
      <c r="N659">
        <f>IF($G659=N$1,IF($I659="",N658+1,1),0)</f>
        <v>0</v>
      </c>
    </row>
    <row r="660" spans="1:14" x14ac:dyDescent="0.2">
      <c r="A660" t="s">
        <v>304</v>
      </c>
      <c r="B660" t="s">
        <v>302</v>
      </c>
      <c r="C660" s="1">
        <v>43753</v>
      </c>
      <c r="D660" s="1">
        <v>43546</v>
      </c>
      <c r="E660" t="s">
        <v>7</v>
      </c>
      <c r="F660" t="s">
        <v>8</v>
      </c>
      <c r="G660" t="s">
        <v>9</v>
      </c>
      <c r="I660" t="str">
        <f t="shared" si="10"/>
        <v/>
      </c>
      <c r="J660">
        <f>IF(G660=J$1,IF(I660="",J659+1,1),0)</f>
        <v>1</v>
      </c>
      <c r="K660">
        <f>IF($G660=K$1,IF($I660="",K659+1,1),0)</f>
        <v>0</v>
      </c>
      <c r="L660">
        <f>IF($G660=L$1,IF($I660="",L659+1,1),0)</f>
        <v>0</v>
      </c>
      <c r="M660">
        <f>IF($G660=M$1,IF($I660="",M659+1,1),0)</f>
        <v>0</v>
      </c>
      <c r="N660">
        <f>IF($G660=N$1,IF($I660="",N659+1,1),0)</f>
        <v>0</v>
      </c>
    </row>
    <row r="661" spans="1:14" x14ac:dyDescent="0.2">
      <c r="A661" t="s">
        <v>305</v>
      </c>
      <c r="B661" t="s">
        <v>302</v>
      </c>
      <c r="C661" s="1">
        <v>43753</v>
      </c>
      <c r="D661" s="1">
        <v>43546</v>
      </c>
      <c r="E661" t="s">
        <v>7</v>
      </c>
      <c r="F661" t="s">
        <v>8</v>
      </c>
      <c r="G661" t="s">
        <v>9</v>
      </c>
      <c r="I661" t="str">
        <f t="shared" si="10"/>
        <v/>
      </c>
      <c r="J661">
        <f>IF(G661=J$1,IF(I661="",J660+1,1),0)</f>
        <v>2</v>
      </c>
      <c r="K661">
        <f>IF($G661=K$1,IF($I661="",K660+1,1),0)</f>
        <v>0</v>
      </c>
      <c r="L661">
        <f>IF($G661=L$1,IF($I661="",L660+1,1),0)</f>
        <v>0</v>
      </c>
      <c r="M661">
        <f>IF($G661=M$1,IF($I661="",M660+1,1),0)</f>
        <v>0</v>
      </c>
      <c r="N661">
        <f>IF($G661=N$1,IF($I661="",N660+1,1),0)</f>
        <v>0</v>
      </c>
    </row>
    <row r="662" spans="1:14" x14ac:dyDescent="0.2">
      <c r="A662" t="s">
        <v>306</v>
      </c>
      <c r="B662" t="s">
        <v>302</v>
      </c>
      <c r="C662" s="1">
        <v>43753</v>
      </c>
      <c r="D662" s="1">
        <v>43546</v>
      </c>
      <c r="E662" t="s">
        <v>7</v>
      </c>
      <c r="F662" t="s">
        <v>8</v>
      </c>
      <c r="G662" t="s">
        <v>9</v>
      </c>
      <c r="I662" t="str">
        <f t="shared" si="10"/>
        <v/>
      </c>
      <c r="J662">
        <f>IF(G662=J$1,IF(I662="",J661+1,1),0)</f>
        <v>3</v>
      </c>
      <c r="K662">
        <f>IF($G662=K$1,IF($I662="",K661+1,1),0)</f>
        <v>0</v>
      </c>
      <c r="L662">
        <f>IF($G662=L$1,IF($I662="",L661+1,1),0)</f>
        <v>0</v>
      </c>
      <c r="M662">
        <f>IF($G662=M$1,IF($I662="",M661+1,1),0)</f>
        <v>0</v>
      </c>
      <c r="N662">
        <f>IF($G662=N$1,IF($I662="",N661+1,1),0)</f>
        <v>0</v>
      </c>
    </row>
    <row r="663" spans="1:14" x14ac:dyDescent="0.2">
      <c r="A663" t="s">
        <v>307</v>
      </c>
      <c r="B663" t="s">
        <v>302</v>
      </c>
      <c r="C663" s="1">
        <v>43760</v>
      </c>
      <c r="D663" s="1">
        <v>43546</v>
      </c>
      <c r="E663" t="s">
        <v>7</v>
      </c>
      <c r="F663" t="s">
        <v>8</v>
      </c>
      <c r="G663" t="s">
        <v>9</v>
      </c>
      <c r="I663" t="str">
        <f t="shared" si="10"/>
        <v/>
      </c>
      <c r="J663">
        <f>IF(G663=J$1,IF(I663="",J662+1,1),0)</f>
        <v>4</v>
      </c>
      <c r="K663">
        <f>IF($G663=K$1,IF($I663="",K662+1,1),0)</f>
        <v>0</v>
      </c>
      <c r="L663">
        <f>IF($G663=L$1,IF($I663="",L662+1,1),0)</f>
        <v>0</v>
      </c>
      <c r="M663">
        <f>IF($G663=M$1,IF($I663="",M662+1,1),0)</f>
        <v>0</v>
      </c>
      <c r="N663">
        <f>IF($G663=N$1,IF($I663="",N662+1,1),0)</f>
        <v>0</v>
      </c>
    </row>
    <row r="664" spans="1:14" x14ac:dyDescent="0.2">
      <c r="A664" t="s">
        <v>6193</v>
      </c>
      <c r="B664" t="s">
        <v>6194</v>
      </c>
      <c r="C664" s="1">
        <v>43684</v>
      </c>
      <c r="D664" s="1">
        <v>43532</v>
      </c>
      <c r="E664" t="s">
        <v>7</v>
      </c>
      <c r="F664" t="s">
        <v>235</v>
      </c>
      <c r="G664" t="s">
        <v>6141</v>
      </c>
      <c r="I664" t="str">
        <f t="shared" si="10"/>
        <v>0062e000002HGfiAAG</v>
      </c>
      <c r="J664">
        <f>IF(G664=J$1,IF(I664="",J663+1,1),0)</f>
        <v>0</v>
      </c>
      <c r="K664">
        <f>IF($G664=K$1,IF($I664="",K663+1,1),0)</f>
        <v>0</v>
      </c>
      <c r="L664">
        <f>IF($G664=L$1,IF($I664="",L663+1,1),0)</f>
        <v>0</v>
      </c>
      <c r="M664">
        <f>IF($G664=M$1,IF($I664="",M663+1,1),0)</f>
        <v>1</v>
      </c>
      <c r="N664">
        <f>IF($G664=N$1,IF($I664="",N663+1,1),0)</f>
        <v>0</v>
      </c>
    </row>
    <row r="665" spans="1:14" x14ac:dyDescent="0.2">
      <c r="A665" t="s">
        <v>3405</v>
      </c>
      <c r="B665" t="s">
        <v>3406</v>
      </c>
      <c r="C665" s="1">
        <v>43693</v>
      </c>
      <c r="D665" s="1">
        <v>43686</v>
      </c>
      <c r="E665" t="s">
        <v>7</v>
      </c>
      <c r="F665" t="s">
        <v>8</v>
      </c>
      <c r="G665" t="s">
        <v>9</v>
      </c>
      <c r="I665" t="str">
        <f t="shared" si="10"/>
        <v>0062e000002HGFJAA4</v>
      </c>
      <c r="J665">
        <f>IF(G665=J$1,IF(I665="",J664+1,1),0)</f>
        <v>1</v>
      </c>
      <c r="K665">
        <f>IF($G665=K$1,IF($I665="",K664+1,1),0)</f>
        <v>0</v>
      </c>
      <c r="L665">
        <f>IF($G665=L$1,IF($I665="",L664+1,1),0)</f>
        <v>0</v>
      </c>
      <c r="M665">
        <f>IF($G665=M$1,IF($I665="",M664+1,1),0)</f>
        <v>0</v>
      </c>
      <c r="N665">
        <f>IF($G665=N$1,IF($I665="",N664+1,1),0)</f>
        <v>0</v>
      </c>
    </row>
    <row r="666" spans="1:14" x14ac:dyDescent="0.2">
      <c r="A666" t="s">
        <v>3407</v>
      </c>
      <c r="B666" t="s">
        <v>3406</v>
      </c>
      <c r="C666" s="1">
        <v>43686</v>
      </c>
      <c r="D666" s="1">
        <v>43686</v>
      </c>
      <c r="E666" t="s">
        <v>7</v>
      </c>
      <c r="F666" t="s">
        <v>8</v>
      </c>
      <c r="G666" t="s">
        <v>9</v>
      </c>
      <c r="I666" t="str">
        <f t="shared" si="10"/>
        <v/>
      </c>
      <c r="J666">
        <f>IF(G666=J$1,IF(I666="",J665+1,1),0)</f>
        <v>2</v>
      </c>
      <c r="K666">
        <f>IF($G666=K$1,IF($I666="",K665+1,1),0)</f>
        <v>0</v>
      </c>
      <c r="L666">
        <f>IF($G666=L$1,IF($I666="",L665+1,1),0)</f>
        <v>0</v>
      </c>
      <c r="M666">
        <f>IF($G666=M$1,IF($I666="",M665+1,1),0)</f>
        <v>0</v>
      </c>
      <c r="N666">
        <f>IF($G666=N$1,IF($I666="",N665+1,1),0)</f>
        <v>0</v>
      </c>
    </row>
    <row r="667" spans="1:14" x14ac:dyDescent="0.2">
      <c r="A667" t="s">
        <v>308</v>
      </c>
      <c r="B667" t="s">
        <v>309</v>
      </c>
      <c r="C667" s="1">
        <v>43753</v>
      </c>
      <c r="D667" s="1">
        <v>43712</v>
      </c>
      <c r="E667" t="s">
        <v>7</v>
      </c>
      <c r="F667" t="s">
        <v>8</v>
      </c>
      <c r="G667" t="s">
        <v>9</v>
      </c>
      <c r="I667" t="str">
        <f t="shared" si="10"/>
        <v>0062e000002HGfJAAW</v>
      </c>
      <c r="J667">
        <f>IF(G667=J$1,IF(I667="",J666+1,1),0)</f>
        <v>1</v>
      </c>
      <c r="K667">
        <f>IF($G667=K$1,IF($I667="",K666+1,1),0)</f>
        <v>0</v>
      </c>
      <c r="L667">
        <f>IF($G667=L$1,IF($I667="",L666+1,1),0)</f>
        <v>0</v>
      </c>
      <c r="M667">
        <f>IF($G667=M$1,IF($I667="",M666+1,1),0)</f>
        <v>0</v>
      </c>
      <c r="N667">
        <f>IF($G667=N$1,IF($I667="",N666+1,1),0)</f>
        <v>0</v>
      </c>
    </row>
    <row r="668" spans="1:14" x14ac:dyDescent="0.2">
      <c r="A668" t="s">
        <v>310</v>
      </c>
      <c r="B668" t="s">
        <v>309</v>
      </c>
      <c r="C668" s="1">
        <v>43753</v>
      </c>
      <c r="D668" s="1">
        <v>43712</v>
      </c>
      <c r="E668" t="s">
        <v>7</v>
      </c>
      <c r="F668" t="s">
        <v>8</v>
      </c>
      <c r="G668" t="s">
        <v>9</v>
      </c>
      <c r="I668" t="str">
        <f t="shared" si="10"/>
        <v/>
      </c>
      <c r="J668">
        <f>IF(G668=J$1,IF(I668="",J667+1,1),0)</f>
        <v>2</v>
      </c>
      <c r="K668">
        <f>IF($G668=K$1,IF($I668="",K667+1,1),0)</f>
        <v>0</v>
      </c>
      <c r="L668">
        <f>IF($G668=L$1,IF($I668="",L667+1,1),0)</f>
        <v>0</v>
      </c>
      <c r="M668">
        <f>IF($G668=M$1,IF($I668="",M667+1,1),0)</f>
        <v>0</v>
      </c>
      <c r="N668">
        <f>IF($G668=N$1,IF($I668="",N667+1,1),0)</f>
        <v>0</v>
      </c>
    </row>
    <row r="669" spans="1:14" x14ac:dyDescent="0.2">
      <c r="A669" t="s">
        <v>311</v>
      </c>
      <c r="B669" t="s">
        <v>309</v>
      </c>
      <c r="C669" s="1">
        <v>43753</v>
      </c>
      <c r="D669" s="1">
        <v>43712</v>
      </c>
      <c r="E669" t="s">
        <v>7</v>
      </c>
      <c r="F669" t="s">
        <v>8</v>
      </c>
      <c r="G669" t="s">
        <v>9</v>
      </c>
      <c r="I669" t="str">
        <f t="shared" si="10"/>
        <v/>
      </c>
      <c r="J669">
        <f>IF(G669=J$1,IF(I669="",J668+1,1),0)</f>
        <v>3</v>
      </c>
      <c r="K669">
        <f>IF($G669=K$1,IF($I669="",K668+1,1),0)</f>
        <v>0</v>
      </c>
      <c r="L669">
        <f>IF($G669=L$1,IF($I669="",L668+1,1),0)</f>
        <v>0</v>
      </c>
      <c r="M669">
        <f>IF($G669=M$1,IF($I669="",M668+1,1),0)</f>
        <v>0</v>
      </c>
      <c r="N669">
        <f>IF($G669=N$1,IF($I669="",N668+1,1),0)</f>
        <v>0</v>
      </c>
    </row>
    <row r="670" spans="1:14" x14ac:dyDescent="0.2">
      <c r="A670" t="s">
        <v>3408</v>
      </c>
      <c r="B670" t="s">
        <v>3409</v>
      </c>
      <c r="C670" s="1">
        <v>43690</v>
      </c>
      <c r="D670" s="1">
        <v>43686</v>
      </c>
      <c r="E670" t="s">
        <v>7</v>
      </c>
      <c r="F670" t="s">
        <v>8</v>
      </c>
      <c r="G670" t="s">
        <v>9</v>
      </c>
      <c r="I670" t="str">
        <f t="shared" si="10"/>
        <v>0062e000002HGFKAA4</v>
      </c>
      <c r="J670">
        <f>IF(G670=J$1,IF(I670="",J669+1,1),0)</f>
        <v>1</v>
      </c>
      <c r="K670">
        <f>IF($G670=K$1,IF($I670="",K669+1,1),0)</f>
        <v>0</v>
      </c>
      <c r="L670">
        <f>IF($G670=L$1,IF($I670="",L669+1,1),0)</f>
        <v>0</v>
      </c>
      <c r="M670">
        <f>IF($G670=M$1,IF($I670="",M669+1,1),0)</f>
        <v>0</v>
      </c>
      <c r="N670">
        <f>IF($G670=N$1,IF($I670="",N669+1,1),0)</f>
        <v>0</v>
      </c>
    </row>
    <row r="671" spans="1:14" x14ac:dyDescent="0.2">
      <c r="A671" t="s">
        <v>3410</v>
      </c>
      <c r="B671" t="s">
        <v>3409</v>
      </c>
      <c r="C671" s="1">
        <v>43686</v>
      </c>
      <c r="D671" s="1">
        <v>43686</v>
      </c>
      <c r="E671" t="s">
        <v>7</v>
      </c>
      <c r="F671" t="s">
        <v>8</v>
      </c>
      <c r="G671" t="s">
        <v>9</v>
      </c>
      <c r="I671" t="str">
        <f t="shared" si="10"/>
        <v/>
      </c>
      <c r="J671">
        <f>IF(G671=J$1,IF(I671="",J670+1,1),0)</f>
        <v>2</v>
      </c>
      <c r="K671">
        <f>IF($G671=K$1,IF($I671="",K670+1,1),0)</f>
        <v>0</v>
      </c>
      <c r="L671">
        <f>IF($G671=L$1,IF($I671="",L670+1,1),0)</f>
        <v>0</v>
      </c>
      <c r="M671">
        <f>IF($G671=M$1,IF($I671="",M670+1,1),0)</f>
        <v>0</v>
      </c>
      <c r="N671">
        <f>IF($G671=N$1,IF($I671="",N670+1,1),0)</f>
        <v>0</v>
      </c>
    </row>
    <row r="672" spans="1:14" x14ac:dyDescent="0.2">
      <c r="A672" t="s">
        <v>6183</v>
      </c>
      <c r="B672" t="s">
        <v>6184</v>
      </c>
      <c r="C672" s="1">
        <v>43859</v>
      </c>
      <c r="D672" s="1">
        <v>43572</v>
      </c>
      <c r="E672" t="s">
        <v>7</v>
      </c>
      <c r="F672" t="s">
        <v>235</v>
      </c>
      <c r="G672" t="s">
        <v>259</v>
      </c>
      <c r="I672" t="str">
        <f t="shared" si="10"/>
        <v>0062e000002HGfkAAG</v>
      </c>
      <c r="J672">
        <f>IF(G672=J$1,IF(I672="",J671+1,1),0)</f>
        <v>0</v>
      </c>
      <c r="K672">
        <f>IF($G672=K$1,IF($I672="",K671+1,1),0)</f>
        <v>0</v>
      </c>
      <c r="L672">
        <f>IF($G672=L$1,IF($I672="",L671+1,1),0)</f>
        <v>0</v>
      </c>
      <c r="M672">
        <f>IF($G672=M$1,IF($I672="",M671+1,1),0)</f>
        <v>0</v>
      </c>
      <c r="N672">
        <f>IF($G672=N$1,IF($I672="",N671+1,1),0)</f>
        <v>0</v>
      </c>
    </row>
    <row r="673" spans="1:14" x14ac:dyDescent="0.2">
      <c r="A673" t="s">
        <v>3411</v>
      </c>
      <c r="B673" t="s">
        <v>3412</v>
      </c>
      <c r="C673" s="1">
        <v>43693</v>
      </c>
      <c r="D673" s="1">
        <v>43686</v>
      </c>
      <c r="E673" t="s">
        <v>7</v>
      </c>
      <c r="F673" t="s">
        <v>8</v>
      </c>
      <c r="G673" t="s">
        <v>9</v>
      </c>
      <c r="I673" t="str">
        <f t="shared" si="10"/>
        <v>0062e000002HGFLAA4</v>
      </c>
      <c r="J673">
        <f>IF(G673=J$1,IF(I673="",J672+1,1),0)</f>
        <v>1</v>
      </c>
      <c r="K673">
        <f>IF($G673=K$1,IF($I673="",K672+1,1),0)</f>
        <v>0</v>
      </c>
      <c r="L673">
        <f>IF($G673=L$1,IF($I673="",L672+1,1),0)</f>
        <v>0</v>
      </c>
      <c r="M673">
        <f>IF($G673=M$1,IF($I673="",M672+1,1),0)</f>
        <v>0</v>
      </c>
      <c r="N673">
        <f>IF($G673=N$1,IF($I673="",N672+1,1),0)</f>
        <v>0</v>
      </c>
    </row>
    <row r="674" spans="1:14" x14ac:dyDescent="0.2">
      <c r="A674" t="s">
        <v>3413</v>
      </c>
      <c r="B674" t="s">
        <v>3412</v>
      </c>
      <c r="C674" s="1">
        <v>43693</v>
      </c>
      <c r="D674" s="1">
        <v>43686</v>
      </c>
      <c r="E674" t="s">
        <v>7</v>
      </c>
      <c r="F674" t="s">
        <v>8</v>
      </c>
      <c r="G674" t="s">
        <v>9</v>
      </c>
      <c r="I674" t="str">
        <f t="shared" si="10"/>
        <v/>
      </c>
      <c r="J674">
        <f>IF(G674=J$1,IF(I674="",J673+1,1),0)</f>
        <v>2</v>
      </c>
      <c r="K674">
        <f>IF($G674=K$1,IF($I674="",K673+1,1),0)</f>
        <v>0</v>
      </c>
      <c r="L674">
        <f>IF($G674=L$1,IF($I674="",L673+1,1),0)</f>
        <v>0</v>
      </c>
      <c r="M674">
        <f>IF($G674=M$1,IF($I674="",M673+1,1),0)</f>
        <v>0</v>
      </c>
      <c r="N674">
        <f>IF($G674=N$1,IF($I674="",N673+1,1),0)</f>
        <v>0</v>
      </c>
    </row>
    <row r="675" spans="1:14" x14ac:dyDescent="0.2">
      <c r="A675" t="s">
        <v>3414</v>
      </c>
      <c r="B675" t="s">
        <v>3412</v>
      </c>
      <c r="C675" s="1">
        <v>43686</v>
      </c>
      <c r="D675" s="1">
        <v>43686</v>
      </c>
      <c r="E675" t="s">
        <v>7</v>
      </c>
      <c r="F675" t="s">
        <v>8</v>
      </c>
      <c r="G675" t="s">
        <v>9</v>
      </c>
      <c r="I675" t="str">
        <f t="shared" si="10"/>
        <v/>
      </c>
      <c r="J675">
        <f>IF(G675=J$1,IF(I675="",J674+1,1),0)</f>
        <v>3</v>
      </c>
      <c r="K675">
        <f>IF($G675=K$1,IF($I675="",K674+1,1),0)</f>
        <v>0</v>
      </c>
      <c r="L675">
        <f>IF($G675=L$1,IF($I675="",L674+1,1),0)</f>
        <v>0</v>
      </c>
      <c r="M675">
        <f>IF($G675=M$1,IF($I675="",M674+1,1),0)</f>
        <v>0</v>
      </c>
      <c r="N675">
        <f>IF($G675=N$1,IF($I675="",N674+1,1),0)</f>
        <v>0</v>
      </c>
    </row>
    <row r="676" spans="1:14" x14ac:dyDescent="0.2">
      <c r="A676" t="s">
        <v>3415</v>
      </c>
      <c r="B676" t="s">
        <v>3412</v>
      </c>
      <c r="C676" s="1">
        <v>43693</v>
      </c>
      <c r="D676" s="1">
        <v>43686</v>
      </c>
      <c r="E676" t="s">
        <v>7</v>
      </c>
      <c r="F676" t="s">
        <v>8</v>
      </c>
      <c r="G676" t="s">
        <v>9</v>
      </c>
      <c r="I676" t="str">
        <f t="shared" si="10"/>
        <v/>
      </c>
      <c r="J676">
        <f>IF(G676=J$1,IF(I676="",J675+1,1),0)</f>
        <v>4</v>
      </c>
      <c r="K676">
        <f>IF($G676=K$1,IF($I676="",K675+1,1),0)</f>
        <v>0</v>
      </c>
      <c r="L676">
        <f>IF($G676=L$1,IF($I676="",L675+1,1),0)</f>
        <v>0</v>
      </c>
      <c r="M676">
        <f>IF($G676=M$1,IF($I676="",M675+1,1),0)</f>
        <v>0</v>
      </c>
      <c r="N676">
        <f>IF($G676=N$1,IF($I676="",N675+1,1),0)</f>
        <v>0</v>
      </c>
    </row>
    <row r="677" spans="1:14" x14ac:dyDescent="0.2">
      <c r="A677" t="s">
        <v>233</v>
      </c>
      <c r="B677" t="s">
        <v>234</v>
      </c>
      <c r="C677" s="1">
        <v>43978</v>
      </c>
      <c r="D677" s="1">
        <v>43647</v>
      </c>
      <c r="E677" t="s">
        <v>7</v>
      </c>
      <c r="F677" t="s">
        <v>235</v>
      </c>
      <c r="G677" t="s">
        <v>9</v>
      </c>
      <c r="I677" t="str">
        <f t="shared" si="10"/>
        <v>0062e000002HGflAAG</v>
      </c>
      <c r="J677">
        <f>IF(G677=J$1,IF(I677="",J676+1,1),0)</f>
        <v>1</v>
      </c>
      <c r="K677">
        <f>IF($G677=K$1,IF($I677="",K676+1,1),0)</f>
        <v>0</v>
      </c>
      <c r="L677">
        <f>IF($G677=L$1,IF($I677="",L676+1,1),0)</f>
        <v>0</v>
      </c>
      <c r="M677">
        <f>IF($G677=M$1,IF($I677="",M676+1,1),0)</f>
        <v>0</v>
      </c>
      <c r="N677">
        <f>IF($G677=N$1,IF($I677="",N676+1,1),0)</f>
        <v>0</v>
      </c>
    </row>
    <row r="678" spans="1:14" x14ac:dyDescent="0.2">
      <c r="A678" t="s">
        <v>236</v>
      </c>
      <c r="B678" t="s">
        <v>234</v>
      </c>
      <c r="C678" s="1">
        <v>43714</v>
      </c>
      <c r="D678" s="1">
        <v>43647</v>
      </c>
      <c r="E678" t="s">
        <v>7</v>
      </c>
      <c r="F678" t="s">
        <v>235</v>
      </c>
      <c r="G678" t="s">
        <v>9</v>
      </c>
      <c r="I678" t="str">
        <f t="shared" si="10"/>
        <v/>
      </c>
      <c r="J678">
        <f>IF(G678=J$1,IF(I678="",J677+1,1),0)</f>
        <v>2</v>
      </c>
      <c r="K678">
        <f>IF($G678=K$1,IF($I678="",K677+1,1),0)</f>
        <v>0</v>
      </c>
      <c r="L678">
        <f>IF($G678=L$1,IF($I678="",L677+1,1),0)</f>
        <v>0</v>
      </c>
      <c r="M678">
        <f>IF($G678=M$1,IF($I678="",M677+1,1),0)</f>
        <v>0</v>
      </c>
      <c r="N678">
        <f>IF($G678=N$1,IF($I678="",N677+1,1),0)</f>
        <v>0</v>
      </c>
    </row>
    <row r="679" spans="1:14" x14ac:dyDescent="0.2">
      <c r="A679" t="s">
        <v>237</v>
      </c>
      <c r="B679" t="s">
        <v>234</v>
      </c>
      <c r="C679" s="1">
        <v>43717</v>
      </c>
      <c r="D679" s="1">
        <v>43647</v>
      </c>
      <c r="E679" t="s">
        <v>7</v>
      </c>
      <c r="F679" t="s">
        <v>235</v>
      </c>
      <c r="G679" t="s">
        <v>9</v>
      </c>
      <c r="I679" t="str">
        <f t="shared" si="10"/>
        <v/>
      </c>
      <c r="J679">
        <f>IF(G679=J$1,IF(I679="",J678+1,1),0)</f>
        <v>3</v>
      </c>
      <c r="K679">
        <f>IF($G679=K$1,IF($I679="",K678+1,1),0)</f>
        <v>0</v>
      </c>
      <c r="L679">
        <f>IF($G679=L$1,IF($I679="",L678+1,1),0)</f>
        <v>0</v>
      </c>
      <c r="M679">
        <f>IF($G679=M$1,IF($I679="",M678+1,1),0)</f>
        <v>0</v>
      </c>
      <c r="N679">
        <f>IF($G679=N$1,IF($I679="",N678+1,1),0)</f>
        <v>0</v>
      </c>
    </row>
    <row r="680" spans="1:14" x14ac:dyDescent="0.2">
      <c r="A680" t="s">
        <v>6197</v>
      </c>
      <c r="B680" t="s">
        <v>234</v>
      </c>
      <c r="C680" s="1">
        <v>43684</v>
      </c>
      <c r="D680" s="1">
        <v>43647</v>
      </c>
      <c r="E680" t="s">
        <v>7</v>
      </c>
      <c r="F680" t="s">
        <v>235</v>
      </c>
      <c r="G680" t="s">
        <v>6141</v>
      </c>
      <c r="I680" t="str">
        <f t="shared" si="10"/>
        <v/>
      </c>
      <c r="J680">
        <f>IF(G680=J$1,IF(I680="",J679+1,1),0)</f>
        <v>0</v>
      </c>
      <c r="K680">
        <f>IF($G680=K$1,IF($I680="",K679+1,1),0)</f>
        <v>0</v>
      </c>
      <c r="L680">
        <f>IF($G680=L$1,IF($I680="",L679+1,1),0)</f>
        <v>0</v>
      </c>
      <c r="M680">
        <f>IF($G680=M$1,IF($I680="",M679+1,1),0)</f>
        <v>1</v>
      </c>
      <c r="N680">
        <f>IF($G680=N$1,IF($I680="",N679+1,1),0)</f>
        <v>0</v>
      </c>
    </row>
    <row r="681" spans="1:14" x14ac:dyDescent="0.2">
      <c r="A681" t="s">
        <v>6198</v>
      </c>
      <c r="B681" t="s">
        <v>234</v>
      </c>
      <c r="C681" s="1">
        <v>43713</v>
      </c>
      <c r="D681" s="1">
        <v>43647</v>
      </c>
      <c r="E681" t="s">
        <v>7</v>
      </c>
      <c r="F681" t="s">
        <v>235</v>
      </c>
      <c r="G681" t="s">
        <v>6141</v>
      </c>
      <c r="I681" t="str">
        <f t="shared" si="10"/>
        <v/>
      </c>
      <c r="J681">
        <f>IF(G681=J$1,IF(I681="",J680+1,1),0)</f>
        <v>0</v>
      </c>
      <c r="K681">
        <f>IF($G681=K$1,IF($I681="",K680+1,1),0)</f>
        <v>0</v>
      </c>
      <c r="L681">
        <f>IF($G681=L$1,IF($I681="",L680+1,1),0)</f>
        <v>0</v>
      </c>
      <c r="M681">
        <f>IF($G681=M$1,IF($I681="",M680+1,1),0)</f>
        <v>2</v>
      </c>
      <c r="N681">
        <f>IF($G681=N$1,IF($I681="",N680+1,1),0)</f>
        <v>0</v>
      </c>
    </row>
    <row r="682" spans="1:14" x14ac:dyDescent="0.2">
      <c r="A682" t="s">
        <v>6199</v>
      </c>
      <c r="B682" t="s">
        <v>234</v>
      </c>
      <c r="C682" s="1">
        <v>43781</v>
      </c>
      <c r="D682" s="1">
        <v>43647</v>
      </c>
      <c r="E682" t="s">
        <v>7</v>
      </c>
      <c r="F682" t="s">
        <v>235</v>
      </c>
      <c r="G682" t="s">
        <v>6141</v>
      </c>
      <c r="I682" t="str">
        <f t="shared" si="10"/>
        <v/>
      </c>
      <c r="J682">
        <f>IF(G682=J$1,IF(I682="",J681+1,1),0)</f>
        <v>0</v>
      </c>
      <c r="K682">
        <f>IF($G682=K$1,IF($I682="",K681+1,1),0)</f>
        <v>0</v>
      </c>
      <c r="L682">
        <f>IF($G682=L$1,IF($I682="",L681+1,1),0)</f>
        <v>0</v>
      </c>
      <c r="M682">
        <f>IF($G682=M$1,IF($I682="",M681+1,1),0)</f>
        <v>3</v>
      </c>
      <c r="N682">
        <f>IF($G682=N$1,IF($I682="",N681+1,1),0)</f>
        <v>0</v>
      </c>
    </row>
    <row r="683" spans="1:14" x14ac:dyDescent="0.2">
      <c r="A683" t="s">
        <v>244</v>
      </c>
      <c r="B683" t="s">
        <v>245</v>
      </c>
      <c r="C683" s="1">
        <v>44034</v>
      </c>
      <c r="D683" s="1">
        <v>43647</v>
      </c>
      <c r="E683" t="s">
        <v>7</v>
      </c>
      <c r="F683" t="s">
        <v>235</v>
      </c>
      <c r="G683" t="s">
        <v>9</v>
      </c>
      <c r="I683" t="str">
        <f t="shared" si="10"/>
        <v>0062e000002HGfmAAG</v>
      </c>
      <c r="J683">
        <f>IF(G683=J$1,IF(I683="",J682+1,1),0)</f>
        <v>1</v>
      </c>
      <c r="K683">
        <f>IF($G683=K$1,IF($I683="",K682+1,1),0)</f>
        <v>0</v>
      </c>
      <c r="L683">
        <f>IF($G683=L$1,IF($I683="",L682+1,1),0)</f>
        <v>0</v>
      </c>
      <c r="M683">
        <f>IF($G683=M$1,IF($I683="",M682+1,1),0)</f>
        <v>0</v>
      </c>
      <c r="N683">
        <f>IF($G683=N$1,IF($I683="",N682+1,1),0)</f>
        <v>0</v>
      </c>
    </row>
    <row r="684" spans="1:14" x14ac:dyDescent="0.2">
      <c r="A684" t="s">
        <v>246</v>
      </c>
      <c r="B684" t="s">
        <v>245</v>
      </c>
      <c r="C684" s="1">
        <v>44034</v>
      </c>
      <c r="D684" s="1">
        <v>43647</v>
      </c>
      <c r="E684" t="s">
        <v>7</v>
      </c>
      <c r="F684" t="s">
        <v>235</v>
      </c>
      <c r="G684" t="s">
        <v>9</v>
      </c>
      <c r="I684" t="str">
        <f t="shared" si="10"/>
        <v/>
      </c>
      <c r="J684">
        <f>IF(G684=J$1,IF(I684="",J683+1,1),0)</f>
        <v>2</v>
      </c>
      <c r="K684">
        <f>IF($G684=K$1,IF($I684="",K683+1,1),0)</f>
        <v>0</v>
      </c>
      <c r="L684">
        <f>IF($G684=L$1,IF($I684="",L683+1,1),0)</f>
        <v>0</v>
      </c>
      <c r="M684">
        <f>IF($G684=M$1,IF($I684="",M683+1,1),0)</f>
        <v>0</v>
      </c>
      <c r="N684">
        <f>IF($G684=N$1,IF($I684="",N683+1,1),0)</f>
        <v>0</v>
      </c>
    </row>
    <row r="685" spans="1:14" x14ac:dyDescent="0.2">
      <c r="A685" t="s">
        <v>247</v>
      </c>
      <c r="B685" t="s">
        <v>245</v>
      </c>
      <c r="C685" s="1">
        <v>43984</v>
      </c>
      <c r="D685" s="1">
        <v>43647</v>
      </c>
      <c r="E685" t="s">
        <v>7</v>
      </c>
      <c r="F685" t="s">
        <v>235</v>
      </c>
      <c r="G685" t="s">
        <v>9</v>
      </c>
      <c r="I685" t="str">
        <f t="shared" si="10"/>
        <v/>
      </c>
      <c r="J685">
        <f>IF(G685=J$1,IF(I685="",J684+1,1),0)</f>
        <v>3</v>
      </c>
      <c r="K685">
        <f>IF($G685=K$1,IF($I685="",K684+1,1),0)</f>
        <v>0</v>
      </c>
      <c r="L685">
        <f>IF($G685=L$1,IF($I685="",L684+1,1),0)</f>
        <v>0</v>
      </c>
      <c r="M685">
        <f>IF($G685=M$1,IF($I685="",M684+1,1),0)</f>
        <v>0</v>
      </c>
      <c r="N685">
        <f>IF($G685=N$1,IF($I685="",N684+1,1),0)</f>
        <v>0</v>
      </c>
    </row>
    <row r="686" spans="1:14" x14ac:dyDescent="0.2">
      <c r="A686" t="s">
        <v>248</v>
      </c>
      <c r="B686" t="s">
        <v>245</v>
      </c>
      <c r="C686" s="1">
        <v>43984</v>
      </c>
      <c r="D686" s="1">
        <v>43647</v>
      </c>
      <c r="E686" t="s">
        <v>7</v>
      </c>
      <c r="F686" t="s">
        <v>235</v>
      </c>
      <c r="G686" t="s">
        <v>9</v>
      </c>
      <c r="I686" t="str">
        <f t="shared" si="10"/>
        <v/>
      </c>
      <c r="J686">
        <f>IF(G686=J$1,IF(I686="",J685+1,1),0)</f>
        <v>4</v>
      </c>
      <c r="K686">
        <f>IF($G686=K$1,IF($I686="",K685+1,1),0)</f>
        <v>0</v>
      </c>
      <c r="L686">
        <f>IF($G686=L$1,IF($I686="",L685+1,1),0)</f>
        <v>0</v>
      </c>
      <c r="M686">
        <f>IF($G686=M$1,IF($I686="",M685+1,1),0)</f>
        <v>0</v>
      </c>
      <c r="N686">
        <f>IF($G686=N$1,IF($I686="",N685+1,1),0)</f>
        <v>0</v>
      </c>
    </row>
    <row r="687" spans="1:14" x14ac:dyDescent="0.2">
      <c r="A687" t="s">
        <v>249</v>
      </c>
      <c r="B687" t="s">
        <v>245</v>
      </c>
      <c r="C687" s="1">
        <v>43766</v>
      </c>
      <c r="D687" s="1">
        <v>43647</v>
      </c>
      <c r="E687" t="s">
        <v>7</v>
      </c>
      <c r="F687" t="s">
        <v>235</v>
      </c>
      <c r="G687" t="s">
        <v>9</v>
      </c>
      <c r="I687" t="str">
        <f t="shared" si="10"/>
        <v/>
      </c>
      <c r="J687">
        <f>IF(G687=J$1,IF(I687="",J686+1,1),0)</f>
        <v>5</v>
      </c>
      <c r="K687">
        <f>IF($G687=K$1,IF($I687="",K686+1,1),0)</f>
        <v>0</v>
      </c>
      <c r="L687">
        <f>IF($G687=L$1,IF($I687="",L686+1,1),0)</f>
        <v>0</v>
      </c>
      <c r="M687">
        <f>IF($G687=M$1,IF($I687="",M686+1,1),0)</f>
        <v>0</v>
      </c>
      <c r="N687">
        <f>IF($G687=N$1,IF($I687="",N686+1,1),0)</f>
        <v>0</v>
      </c>
    </row>
    <row r="688" spans="1:14" x14ac:dyDescent="0.2">
      <c r="A688" t="s">
        <v>250</v>
      </c>
      <c r="B688" t="s">
        <v>245</v>
      </c>
      <c r="C688" s="1">
        <v>43959</v>
      </c>
      <c r="D688" s="1">
        <v>43647</v>
      </c>
      <c r="E688" t="s">
        <v>7</v>
      </c>
      <c r="F688" t="s">
        <v>235</v>
      </c>
      <c r="G688" t="s">
        <v>9</v>
      </c>
      <c r="I688" t="str">
        <f t="shared" si="10"/>
        <v/>
      </c>
      <c r="J688">
        <f>IF(G688=J$1,IF(I688="",J687+1,1),0)</f>
        <v>6</v>
      </c>
      <c r="K688">
        <f>IF($G688=K$1,IF($I688="",K687+1,1),0)</f>
        <v>0</v>
      </c>
      <c r="L688">
        <f>IF($G688=L$1,IF($I688="",L687+1,1),0)</f>
        <v>0</v>
      </c>
      <c r="M688">
        <f>IF($G688=M$1,IF($I688="",M687+1,1),0)</f>
        <v>0</v>
      </c>
      <c r="N688">
        <f>IF($G688=N$1,IF($I688="",N687+1,1),0)</f>
        <v>0</v>
      </c>
    </row>
    <row r="689" spans="1:14" x14ac:dyDescent="0.2">
      <c r="A689" t="s">
        <v>251</v>
      </c>
      <c r="B689" t="s">
        <v>252</v>
      </c>
      <c r="C689" s="1">
        <v>43802</v>
      </c>
      <c r="D689" s="1">
        <v>43262</v>
      </c>
      <c r="E689" t="s">
        <v>7</v>
      </c>
      <c r="F689" t="s">
        <v>235</v>
      </c>
      <c r="G689" t="s">
        <v>9</v>
      </c>
      <c r="I689" t="str">
        <f t="shared" si="10"/>
        <v>0062e000002HGfoAAG</v>
      </c>
      <c r="J689">
        <f>IF(G689=J$1,IF(I689="",J688+1,1),0)</f>
        <v>1</v>
      </c>
      <c r="K689">
        <f>IF($G689=K$1,IF($I689="",K688+1,1),0)</f>
        <v>0</v>
      </c>
      <c r="L689">
        <f>IF($G689=L$1,IF($I689="",L688+1,1),0)</f>
        <v>0</v>
      </c>
      <c r="M689">
        <f>IF($G689=M$1,IF($I689="",M688+1,1),0)</f>
        <v>0</v>
      </c>
      <c r="N689">
        <f>IF($G689=N$1,IF($I689="",N688+1,1),0)</f>
        <v>0</v>
      </c>
    </row>
    <row r="690" spans="1:14" x14ac:dyDescent="0.2">
      <c r="A690" t="s">
        <v>253</v>
      </c>
      <c r="B690" t="s">
        <v>252</v>
      </c>
      <c r="C690" s="1">
        <v>43780</v>
      </c>
      <c r="D690" s="1">
        <v>43262</v>
      </c>
      <c r="E690" t="s">
        <v>7</v>
      </c>
      <c r="F690" t="s">
        <v>235</v>
      </c>
      <c r="G690" t="s">
        <v>9</v>
      </c>
      <c r="I690" t="str">
        <f t="shared" si="10"/>
        <v/>
      </c>
      <c r="J690">
        <f>IF(G690=J$1,IF(I690="",J689+1,1),0)</f>
        <v>2</v>
      </c>
      <c r="K690">
        <f>IF($G690=K$1,IF($I690="",K689+1,1),0)</f>
        <v>0</v>
      </c>
      <c r="L690">
        <f>IF($G690=L$1,IF($I690="",L689+1,1),0)</f>
        <v>0</v>
      </c>
      <c r="M690">
        <f>IF($G690=M$1,IF($I690="",M689+1,1),0)</f>
        <v>0</v>
      </c>
      <c r="N690">
        <f>IF($G690=N$1,IF($I690="",N689+1,1),0)</f>
        <v>0</v>
      </c>
    </row>
    <row r="691" spans="1:14" x14ac:dyDescent="0.2">
      <c r="A691" t="s">
        <v>6233</v>
      </c>
      <c r="B691" t="s">
        <v>252</v>
      </c>
      <c r="C691" s="1">
        <v>43760</v>
      </c>
      <c r="D691" s="1">
        <v>43262</v>
      </c>
      <c r="E691" t="s">
        <v>7</v>
      </c>
      <c r="F691" t="s">
        <v>235</v>
      </c>
      <c r="G691" t="s">
        <v>242</v>
      </c>
      <c r="I691" t="str">
        <f t="shared" si="10"/>
        <v/>
      </c>
      <c r="J691">
        <f>IF(G691=J$1,IF(I691="",J690+1,1),0)</f>
        <v>0</v>
      </c>
      <c r="K691">
        <f>IF($G691=K$1,IF($I691="",K690+1,1),0)</f>
        <v>1</v>
      </c>
      <c r="L691">
        <f>IF($G691=L$1,IF($I691="",L690+1,1),0)</f>
        <v>0</v>
      </c>
      <c r="M691">
        <f>IF($G691=M$1,IF($I691="",M690+1,1),0)</f>
        <v>0</v>
      </c>
      <c r="N691">
        <f>IF($G691=N$1,IF($I691="",N690+1,1),0)</f>
        <v>0</v>
      </c>
    </row>
    <row r="692" spans="1:14" x14ac:dyDescent="0.2">
      <c r="A692" t="s">
        <v>254</v>
      </c>
      <c r="B692" t="s">
        <v>255</v>
      </c>
      <c r="C692" s="1">
        <v>43983</v>
      </c>
      <c r="D692" s="1">
        <v>43590</v>
      </c>
      <c r="E692" t="s">
        <v>7</v>
      </c>
      <c r="F692" t="s">
        <v>235</v>
      </c>
      <c r="G692" t="s">
        <v>9</v>
      </c>
      <c r="I692" t="str">
        <f t="shared" si="10"/>
        <v>0062e000002HGfpAAG</v>
      </c>
      <c r="J692">
        <f>IF(G692=J$1,IF(I692="",J691+1,1),0)</f>
        <v>1</v>
      </c>
      <c r="K692">
        <f>IF($G692=K$1,IF($I692="",K691+1,1),0)</f>
        <v>0</v>
      </c>
      <c r="L692">
        <f>IF($G692=L$1,IF($I692="",L691+1,1),0)</f>
        <v>0</v>
      </c>
      <c r="M692">
        <f>IF($G692=M$1,IF($I692="",M691+1,1),0)</f>
        <v>0</v>
      </c>
      <c r="N692">
        <f>IF($G692=N$1,IF($I692="",N691+1,1),0)</f>
        <v>0</v>
      </c>
    </row>
    <row r="693" spans="1:14" x14ac:dyDescent="0.2">
      <c r="A693" t="s">
        <v>256</v>
      </c>
      <c r="B693" t="s">
        <v>255</v>
      </c>
      <c r="C693" s="1">
        <v>43983</v>
      </c>
      <c r="D693" s="1">
        <v>43590</v>
      </c>
      <c r="E693" t="s">
        <v>7</v>
      </c>
      <c r="F693" t="s">
        <v>235</v>
      </c>
      <c r="G693" t="s">
        <v>9</v>
      </c>
      <c r="I693" t="str">
        <f t="shared" si="10"/>
        <v/>
      </c>
      <c r="J693">
        <f>IF(G693=J$1,IF(I693="",J692+1,1),0)</f>
        <v>2</v>
      </c>
      <c r="K693">
        <f>IF($G693=K$1,IF($I693="",K692+1,1),0)</f>
        <v>0</v>
      </c>
      <c r="L693">
        <f>IF($G693=L$1,IF($I693="",L692+1,1),0)</f>
        <v>0</v>
      </c>
      <c r="M693">
        <f>IF($G693=M$1,IF($I693="",M692+1,1),0)</f>
        <v>0</v>
      </c>
      <c r="N693">
        <f>IF($G693=N$1,IF($I693="",N692+1,1),0)</f>
        <v>0</v>
      </c>
    </row>
    <row r="694" spans="1:14" x14ac:dyDescent="0.2">
      <c r="A694" t="s">
        <v>257</v>
      </c>
      <c r="B694" t="s">
        <v>255</v>
      </c>
      <c r="C694" s="1">
        <v>43983</v>
      </c>
      <c r="D694" s="1">
        <v>43590</v>
      </c>
      <c r="E694" t="s">
        <v>7</v>
      </c>
      <c r="F694" t="s">
        <v>235</v>
      </c>
      <c r="G694" t="s">
        <v>9</v>
      </c>
      <c r="I694" t="str">
        <f t="shared" si="10"/>
        <v/>
      </c>
      <c r="J694">
        <f>IF(G694=J$1,IF(I694="",J693+1,1),0)</f>
        <v>3</v>
      </c>
      <c r="K694">
        <f>IF($G694=K$1,IF($I694="",K693+1,1),0)</f>
        <v>0</v>
      </c>
      <c r="L694">
        <f>IF($G694=L$1,IF($I694="",L693+1,1),0)</f>
        <v>0</v>
      </c>
      <c r="M694">
        <f>IF($G694=M$1,IF($I694="",M693+1,1),0)</f>
        <v>0</v>
      </c>
      <c r="N694">
        <f>IF($G694=N$1,IF($I694="",N693+1,1),0)</f>
        <v>0</v>
      </c>
    </row>
    <row r="695" spans="1:14" x14ac:dyDescent="0.2">
      <c r="A695" t="s">
        <v>260</v>
      </c>
      <c r="B695" t="s">
        <v>255</v>
      </c>
      <c r="C695" s="1">
        <v>43983</v>
      </c>
      <c r="D695" s="1">
        <v>43590</v>
      </c>
      <c r="E695" t="s">
        <v>7</v>
      </c>
      <c r="F695" t="s">
        <v>235</v>
      </c>
      <c r="G695" t="s">
        <v>9</v>
      </c>
      <c r="I695" t="str">
        <f t="shared" si="10"/>
        <v/>
      </c>
      <c r="J695">
        <f>IF(G695=J$1,IF(I695="",J694+1,1),0)</f>
        <v>4</v>
      </c>
      <c r="K695">
        <f>IF($G695=K$1,IF($I695="",K694+1,1),0)</f>
        <v>0</v>
      </c>
      <c r="L695">
        <f>IF($G695=L$1,IF($I695="",L694+1,1),0)</f>
        <v>0</v>
      </c>
      <c r="M695">
        <f>IF($G695=M$1,IF($I695="",M694+1,1),0)</f>
        <v>0</v>
      </c>
      <c r="N695">
        <f>IF($G695=N$1,IF($I695="",N694+1,1),0)</f>
        <v>0</v>
      </c>
    </row>
    <row r="696" spans="1:14" x14ac:dyDescent="0.2">
      <c r="A696" t="s">
        <v>261</v>
      </c>
      <c r="B696" t="s">
        <v>255</v>
      </c>
      <c r="C696" s="1">
        <v>43966</v>
      </c>
      <c r="D696" s="1">
        <v>43590</v>
      </c>
      <c r="E696" t="s">
        <v>7</v>
      </c>
      <c r="F696" t="s">
        <v>235</v>
      </c>
      <c r="G696" t="s">
        <v>9</v>
      </c>
      <c r="I696" t="str">
        <f t="shared" si="10"/>
        <v/>
      </c>
      <c r="J696">
        <f>IF(G696=J$1,IF(I696="",J695+1,1),0)</f>
        <v>5</v>
      </c>
      <c r="K696">
        <f>IF($G696=K$1,IF($I696="",K695+1,1),0)</f>
        <v>0</v>
      </c>
      <c r="L696">
        <f>IF($G696=L$1,IF($I696="",L695+1,1),0)</f>
        <v>0</v>
      </c>
      <c r="M696">
        <f>IF($G696=M$1,IF($I696="",M695+1,1),0)</f>
        <v>0</v>
      </c>
      <c r="N696">
        <f>IF($G696=N$1,IF($I696="",N695+1,1),0)</f>
        <v>0</v>
      </c>
    </row>
    <row r="697" spans="1:14" x14ac:dyDescent="0.2">
      <c r="A697" t="s">
        <v>6180</v>
      </c>
      <c r="B697" t="s">
        <v>255</v>
      </c>
      <c r="C697" s="1">
        <v>43885</v>
      </c>
      <c r="D697" s="1">
        <v>43590</v>
      </c>
      <c r="E697" t="s">
        <v>7</v>
      </c>
      <c r="F697" t="s">
        <v>235</v>
      </c>
      <c r="G697" t="s">
        <v>1992</v>
      </c>
      <c r="I697" t="str">
        <f t="shared" si="10"/>
        <v/>
      </c>
      <c r="J697">
        <f>IF(G697=J$1,IF(I697="",J696+1,1),0)</f>
        <v>0</v>
      </c>
      <c r="K697">
        <f>IF($G697=K$1,IF($I697="",K696+1,1),0)</f>
        <v>0</v>
      </c>
      <c r="L697">
        <f>IF($G697=L$1,IF($I697="",L696+1,1),0)</f>
        <v>1</v>
      </c>
      <c r="M697">
        <f>IF($G697=M$1,IF($I697="",M696+1,1),0)</f>
        <v>0</v>
      </c>
      <c r="N697">
        <f>IF($G697=N$1,IF($I697="",N696+1,1),0)</f>
        <v>0</v>
      </c>
    </row>
    <row r="698" spans="1:14" x14ac:dyDescent="0.2">
      <c r="A698" t="s">
        <v>6226</v>
      </c>
      <c r="B698" t="s">
        <v>255</v>
      </c>
      <c r="C698" s="1">
        <v>43690</v>
      </c>
      <c r="D698" s="1">
        <v>43590</v>
      </c>
      <c r="E698" t="s">
        <v>7</v>
      </c>
      <c r="F698" t="s">
        <v>235</v>
      </c>
      <c r="G698" t="s">
        <v>242</v>
      </c>
      <c r="I698" t="str">
        <f t="shared" si="10"/>
        <v/>
      </c>
      <c r="J698">
        <f>IF(G698=J$1,IF(I698="",J697+1,1),0)</f>
        <v>0</v>
      </c>
      <c r="K698">
        <f>IF($G698=K$1,IF($I698="",K697+1,1),0)</f>
        <v>1</v>
      </c>
      <c r="L698">
        <f>IF($G698=L$1,IF($I698="",L697+1,1),0)</f>
        <v>0</v>
      </c>
      <c r="M698">
        <f>IF($G698=M$1,IF($I698="",M697+1,1),0)</f>
        <v>0</v>
      </c>
      <c r="N698">
        <f>IF($G698=N$1,IF($I698="",N697+1,1),0)</f>
        <v>0</v>
      </c>
    </row>
    <row r="699" spans="1:14" x14ac:dyDescent="0.2">
      <c r="A699" t="s">
        <v>6227</v>
      </c>
      <c r="B699" t="s">
        <v>255</v>
      </c>
      <c r="C699" s="1">
        <v>43712</v>
      </c>
      <c r="D699" s="1">
        <v>43590</v>
      </c>
      <c r="E699" t="s">
        <v>7</v>
      </c>
      <c r="F699" t="s">
        <v>235</v>
      </c>
      <c r="G699" t="s">
        <v>1992</v>
      </c>
      <c r="I699" t="str">
        <f t="shared" si="10"/>
        <v/>
      </c>
      <c r="J699">
        <f>IF(G699=J$1,IF(I699="",J698+1,1),0)</f>
        <v>0</v>
      </c>
      <c r="K699">
        <f>IF($G699=K$1,IF($I699="",K698+1,1),0)</f>
        <v>0</v>
      </c>
      <c r="L699">
        <f>IF($G699=L$1,IF($I699="",L698+1,1),0)</f>
        <v>1</v>
      </c>
      <c r="M699">
        <f>IF($G699=M$1,IF($I699="",M698+1,1),0)</f>
        <v>0</v>
      </c>
      <c r="N699">
        <f>IF($G699=N$1,IF($I699="",N698+1,1),0)</f>
        <v>0</v>
      </c>
    </row>
    <row r="700" spans="1:14" x14ac:dyDescent="0.2">
      <c r="A700" t="s">
        <v>6228</v>
      </c>
      <c r="B700" t="s">
        <v>255</v>
      </c>
      <c r="C700" s="1">
        <v>43881</v>
      </c>
      <c r="D700" s="1">
        <v>43590</v>
      </c>
      <c r="E700" t="s">
        <v>7</v>
      </c>
      <c r="F700" t="s">
        <v>235</v>
      </c>
      <c r="G700" t="s">
        <v>1992</v>
      </c>
      <c r="I700" t="str">
        <f t="shared" si="10"/>
        <v/>
      </c>
      <c r="J700">
        <f>IF(G700=J$1,IF(I700="",J699+1,1),0)</f>
        <v>0</v>
      </c>
      <c r="K700">
        <f>IF($G700=K$1,IF($I700="",K699+1,1),0)</f>
        <v>0</v>
      </c>
      <c r="L700">
        <f>IF($G700=L$1,IF($I700="",L699+1,1),0)</f>
        <v>2</v>
      </c>
      <c r="M700">
        <f>IF($G700=M$1,IF($I700="",M699+1,1),0)</f>
        <v>0</v>
      </c>
      <c r="N700">
        <f>IF($G700=N$1,IF($I700="",N699+1,1),0)</f>
        <v>0</v>
      </c>
    </row>
    <row r="701" spans="1:14" x14ac:dyDescent="0.2">
      <c r="A701" t="s">
        <v>258</v>
      </c>
      <c r="B701" t="s">
        <v>255</v>
      </c>
      <c r="C701" s="1">
        <v>44004</v>
      </c>
      <c r="D701" s="1">
        <v>43590</v>
      </c>
      <c r="E701" t="s">
        <v>7</v>
      </c>
      <c r="F701" t="s">
        <v>235</v>
      </c>
      <c r="G701" t="s">
        <v>259</v>
      </c>
      <c r="I701" t="str">
        <f t="shared" si="10"/>
        <v/>
      </c>
      <c r="J701">
        <f>IF(G701=J$1,IF(I701="",J700+1,1),0)</f>
        <v>0</v>
      </c>
      <c r="K701">
        <f>IF($G701=K$1,IF($I701="",K700+1,1),0)</f>
        <v>0</v>
      </c>
      <c r="L701">
        <f>IF($G701=L$1,IF($I701="",L700+1,1),0)</f>
        <v>0</v>
      </c>
      <c r="M701">
        <f>IF($G701=M$1,IF($I701="",M700+1,1),0)</f>
        <v>0</v>
      </c>
      <c r="N701">
        <f>IF($G701=N$1,IF($I701="",N700+1,1),0)</f>
        <v>0</v>
      </c>
    </row>
    <row r="702" spans="1:14" x14ac:dyDescent="0.2">
      <c r="A702" t="s">
        <v>315</v>
      </c>
      <c r="B702" t="s">
        <v>316</v>
      </c>
      <c r="C702" s="1">
        <v>43760</v>
      </c>
      <c r="D702" s="1">
        <v>43439</v>
      </c>
      <c r="E702" t="s">
        <v>7</v>
      </c>
      <c r="F702" t="s">
        <v>8</v>
      </c>
      <c r="G702" t="s">
        <v>9</v>
      </c>
      <c r="I702" t="str">
        <f t="shared" si="10"/>
        <v>0062e000002HGfRAAW</v>
      </c>
      <c r="J702">
        <f>IF(G702=J$1,IF(I702="",J701+1,1),0)</f>
        <v>1</v>
      </c>
      <c r="K702">
        <f>IF($G702=K$1,IF($I702="",K701+1,1),0)</f>
        <v>0</v>
      </c>
      <c r="L702">
        <f>IF($G702=L$1,IF($I702="",L701+1,1),0)</f>
        <v>0</v>
      </c>
      <c r="M702">
        <f>IF($G702=M$1,IF($I702="",M701+1,1),0)</f>
        <v>0</v>
      </c>
      <c r="N702">
        <f>IF($G702=N$1,IF($I702="",N701+1,1),0)</f>
        <v>0</v>
      </c>
    </row>
    <row r="703" spans="1:14" x14ac:dyDescent="0.2">
      <c r="A703" t="s">
        <v>262</v>
      </c>
      <c r="B703" t="s">
        <v>263</v>
      </c>
      <c r="C703" s="1">
        <v>43686</v>
      </c>
      <c r="D703" s="1">
        <v>43307</v>
      </c>
      <c r="E703" t="s">
        <v>7</v>
      </c>
      <c r="F703" t="s">
        <v>8</v>
      </c>
      <c r="G703" t="s">
        <v>9</v>
      </c>
      <c r="I703" t="str">
        <f t="shared" si="10"/>
        <v>0062e000002HGfxAAG</v>
      </c>
      <c r="J703">
        <f>IF(G703=J$1,IF(I703="",J702+1,1),0)</f>
        <v>1</v>
      </c>
      <c r="K703">
        <f>IF($G703=K$1,IF($I703="",K702+1,1),0)</f>
        <v>0</v>
      </c>
      <c r="L703">
        <f>IF($G703=L$1,IF($I703="",L702+1,1),0)</f>
        <v>0</v>
      </c>
      <c r="M703">
        <f>IF($G703=M$1,IF($I703="",M702+1,1),0)</f>
        <v>0</v>
      </c>
      <c r="N703">
        <f>IF($G703=N$1,IF($I703="",N702+1,1),0)</f>
        <v>0</v>
      </c>
    </row>
    <row r="704" spans="1:14" x14ac:dyDescent="0.2">
      <c r="A704" t="s">
        <v>264</v>
      </c>
      <c r="B704" t="s">
        <v>263</v>
      </c>
      <c r="C704" s="1">
        <v>43686</v>
      </c>
      <c r="D704" s="1">
        <v>43307</v>
      </c>
      <c r="E704" t="s">
        <v>7</v>
      </c>
      <c r="F704" t="s">
        <v>8</v>
      </c>
      <c r="G704" t="s">
        <v>9</v>
      </c>
      <c r="I704" t="str">
        <f t="shared" si="10"/>
        <v/>
      </c>
      <c r="J704">
        <f>IF(G704=J$1,IF(I704="",J703+1,1),0)</f>
        <v>2</v>
      </c>
      <c r="K704">
        <f>IF($G704=K$1,IF($I704="",K703+1,1),0)</f>
        <v>0</v>
      </c>
      <c r="L704">
        <f>IF($G704=L$1,IF($I704="",L703+1,1),0)</f>
        <v>0</v>
      </c>
      <c r="M704">
        <f>IF($G704=M$1,IF($I704="",M703+1,1),0)</f>
        <v>0</v>
      </c>
      <c r="N704">
        <f>IF($G704=N$1,IF($I704="",N703+1,1),0)</f>
        <v>0</v>
      </c>
    </row>
    <row r="705" spans="1:14" x14ac:dyDescent="0.2">
      <c r="A705" t="s">
        <v>265</v>
      </c>
      <c r="B705" t="s">
        <v>266</v>
      </c>
      <c r="C705" s="1">
        <v>43686</v>
      </c>
      <c r="D705" s="1">
        <v>43307</v>
      </c>
      <c r="E705" t="s">
        <v>7</v>
      </c>
      <c r="F705" t="s">
        <v>8</v>
      </c>
      <c r="G705" t="s">
        <v>9</v>
      </c>
      <c r="I705" t="str">
        <f t="shared" si="10"/>
        <v>0062e000002HGfzAAG</v>
      </c>
      <c r="J705">
        <f>IF(G705=J$1,IF(I705="",J704+1,1),0)</f>
        <v>1</v>
      </c>
      <c r="K705">
        <f>IF($G705=K$1,IF($I705="",K704+1,1),0)</f>
        <v>0</v>
      </c>
      <c r="L705">
        <f>IF($G705=L$1,IF($I705="",L704+1,1),0)</f>
        <v>0</v>
      </c>
      <c r="M705">
        <f>IF($G705=M$1,IF($I705="",M704+1,1),0)</f>
        <v>0</v>
      </c>
      <c r="N705">
        <f>IF($G705=N$1,IF($I705="",N704+1,1),0)</f>
        <v>0</v>
      </c>
    </row>
    <row r="706" spans="1:14" x14ac:dyDescent="0.2">
      <c r="A706" t="s">
        <v>3394</v>
      </c>
      <c r="B706" t="s">
        <v>3395</v>
      </c>
      <c r="C706" s="1">
        <v>43868</v>
      </c>
      <c r="D706" s="1">
        <v>43591</v>
      </c>
      <c r="E706" t="s">
        <v>7</v>
      </c>
      <c r="F706" t="s">
        <v>1811</v>
      </c>
      <c r="G706" t="s">
        <v>242</v>
      </c>
      <c r="I706" t="str">
        <f t="shared" si="10"/>
        <v>0062e000002HGH1AAO</v>
      </c>
      <c r="J706">
        <f>IF(G706=J$1,IF(I706="",J705+1,1),0)</f>
        <v>0</v>
      </c>
      <c r="K706">
        <f>IF($G706=K$1,IF($I706="",K705+1,1),0)</f>
        <v>1</v>
      </c>
      <c r="L706">
        <f>IF($G706=L$1,IF($I706="",L705+1,1),0)</f>
        <v>0</v>
      </c>
      <c r="M706">
        <f>IF($G706=M$1,IF($I706="",M705+1,1),0)</f>
        <v>0</v>
      </c>
      <c r="N706">
        <f>IF($G706=N$1,IF($I706="",N705+1,1),0)</f>
        <v>0</v>
      </c>
    </row>
    <row r="707" spans="1:14" x14ac:dyDescent="0.2">
      <c r="A707" t="s">
        <v>269</v>
      </c>
      <c r="B707" t="s">
        <v>270</v>
      </c>
      <c r="C707" s="1">
        <v>43728</v>
      </c>
      <c r="D707" s="1">
        <v>43728</v>
      </c>
      <c r="E707" t="s">
        <v>7</v>
      </c>
      <c r="F707" t="s">
        <v>8</v>
      </c>
      <c r="G707" t="s">
        <v>9</v>
      </c>
      <c r="I707" t="str">
        <f t="shared" ref="I707:I770" si="11">IF(B707=B706,"",B707)</f>
        <v>0062e000002HGhdAAG</v>
      </c>
      <c r="J707">
        <f>IF(G707=J$1,IF(I707="",J706+1,1),0)</f>
        <v>1</v>
      </c>
      <c r="K707">
        <f>IF($G707=K$1,IF($I707="",K706+1,1),0)</f>
        <v>0</v>
      </c>
      <c r="L707">
        <f>IF($G707=L$1,IF($I707="",L706+1,1),0)</f>
        <v>0</v>
      </c>
      <c r="M707">
        <f>IF($G707=M$1,IF($I707="",M706+1,1),0)</f>
        <v>0</v>
      </c>
      <c r="N707">
        <f>IF($G707=N$1,IF($I707="",N706+1,1),0)</f>
        <v>0</v>
      </c>
    </row>
    <row r="708" spans="1:14" x14ac:dyDescent="0.2">
      <c r="A708" t="s">
        <v>271</v>
      </c>
      <c r="B708" t="s">
        <v>270</v>
      </c>
      <c r="C708" s="1">
        <v>43738</v>
      </c>
      <c r="D708" s="1">
        <v>43728</v>
      </c>
      <c r="E708" t="s">
        <v>7</v>
      </c>
      <c r="F708" t="s">
        <v>8</v>
      </c>
      <c r="G708" t="s">
        <v>9</v>
      </c>
      <c r="I708" t="str">
        <f t="shared" si="11"/>
        <v/>
      </c>
      <c r="J708">
        <f>IF(G708=J$1,IF(I708="",J707+1,1),0)</f>
        <v>2</v>
      </c>
      <c r="K708">
        <f>IF($G708=K$1,IF($I708="",K707+1,1),0)</f>
        <v>0</v>
      </c>
      <c r="L708">
        <f>IF($G708=L$1,IF($I708="",L707+1,1),0)</f>
        <v>0</v>
      </c>
      <c r="M708">
        <f>IF($G708=M$1,IF($I708="",M707+1,1),0)</f>
        <v>0</v>
      </c>
      <c r="N708">
        <f>IF($G708=N$1,IF($I708="",N707+1,1),0)</f>
        <v>0</v>
      </c>
    </row>
    <row r="709" spans="1:14" x14ac:dyDescent="0.2">
      <c r="A709" t="s">
        <v>6144</v>
      </c>
      <c r="B709" t="s">
        <v>270</v>
      </c>
      <c r="C709" s="1">
        <v>43791</v>
      </c>
      <c r="D709" s="1">
        <v>43728</v>
      </c>
      <c r="E709" t="s">
        <v>7</v>
      </c>
      <c r="F709" t="s">
        <v>2654</v>
      </c>
      <c r="G709" t="s">
        <v>6141</v>
      </c>
      <c r="I709" t="str">
        <f t="shared" si="11"/>
        <v/>
      </c>
      <c r="J709">
        <f>IF(G709=J$1,IF(I709="",J708+1,1),0)</f>
        <v>0</v>
      </c>
      <c r="K709">
        <f>IF($G709=K$1,IF($I709="",K708+1,1),0)</f>
        <v>0</v>
      </c>
      <c r="L709">
        <f>IF($G709=L$1,IF($I709="",L708+1,1),0)</f>
        <v>0</v>
      </c>
      <c r="M709">
        <f>IF($G709=M$1,IF($I709="",M708+1,1),0)</f>
        <v>1</v>
      </c>
      <c r="N709">
        <f>IF($G709=N$1,IF($I709="",N708+1,1),0)</f>
        <v>0</v>
      </c>
    </row>
    <row r="710" spans="1:14" x14ac:dyDescent="0.2">
      <c r="A710" t="s">
        <v>272</v>
      </c>
      <c r="B710" t="s">
        <v>273</v>
      </c>
      <c r="C710" s="1">
        <v>43685</v>
      </c>
      <c r="D710" s="1">
        <v>43503</v>
      </c>
      <c r="E710" t="s">
        <v>7</v>
      </c>
      <c r="F710" t="s">
        <v>8</v>
      </c>
      <c r="G710" t="s">
        <v>9</v>
      </c>
      <c r="I710" t="str">
        <f t="shared" si="11"/>
        <v>0062e000002HGhmAAG</v>
      </c>
      <c r="J710">
        <f>IF(G710=J$1,IF(I710="",J709+1,1),0)</f>
        <v>1</v>
      </c>
      <c r="K710">
        <f>IF($G710=K$1,IF($I710="",K709+1,1),0)</f>
        <v>0</v>
      </c>
      <c r="L710">
        <f>IF($G710=L$1,IF($I710="",L709+1,1),0)</f>
        <v>0</v>
      </c>
      <c r="M710">
        <f>IF($G710=M$1,IF($I710="",M709+1,1),0)</f>
        <v>0</v>
      </c>
      <c r="N710">
        <f>IF($G710=N$1,IF($I710="",N709+1,1),0)</f>
        <v>0</v>
      </c>
    </row>
    <row r="711" spans="1:14" x14ac:dyDescent="0.2">
      <c r="A711" t="s">
        <v>274</v>
      </c>
      <c r="B711" t="s">
        <v>275</v>
      </c>
      <c r="C711" s="1">
        <v>43738</v>
      </c>
      <c r="D711" s="1">
        <v>43713</v>
      </c>
      <c r="E711" t="s">
        <v>7</v>
      </c>
      <c r="F711" t="s">
        <v>8</v>
      </c>
      <c r="G711" t="s">
        <v>9</v>
      </c>
      <c r="I711" t="str">
        <f t="shared" si="11"/>
        <v>0062e000002HGhrAAG</v>
      </c>
      <c r="J711">
        <f>IF(G711=J$1,IF(I711="",J710+1,1),0)</f>
        <v>1</v>
      </c>
      <c r="K711">
        <f>IF($G711=K$1,IF($I711="",K710+1,1),0)</f>
        <v>0</v>
      </c>
      <c r="L711">
        <f>IF($G711=L$1,IF($I711="",L710+1,1),0)</f>
        <v>0</v>
      </c>
      <c r="M711">
        <f>IF($G711=M$1,IF($I711="",M710+1,1),0)</f>
        <v>0</v>
      </c>
      <c r="N711">
        <f>IF($G711=N$1,IF($I711="",N710+1,1),0)</f>
        <v>0</v>
      </c>
    </row>
    <row r="712" spans="1:14" x14ac:dyDescent="0.2">
      <c r="A712" t="s">
        <v>276</v>
      </c>
      <c r="B712" t="s">
        <v>275</v>
      </c>
      <c r="C712" s="1">
        <v>43693</v>
      </c>
      <c r="D712" s="1">
        <v>43713</v>
      </c>
      <c r="E712" t="s">
        <v>7</v>
      </c>
      <c r="F712" t="s">
        <v>8</v>
      </c>
      <c r="G712" t="s">
        <v>9</v>
      </c>
      <c r="I712" t="str">
        <f t="shared" si="11"/>
        <v/>
      </c>
      <c r="J712">
        <f>IF(G712=J$1,IF(I712="",J711+1,1),0)</f>
        <v>2</v>
      </c>
      <c r="K712">
        <f>IF($G712=K$1,IF($I712="",K711+1,1),0)</f>
        <v>0</v>
      </c>
      <c r="L712">
        <f>IF($G712=L$1,IF($I712="",L711+1,1),0)</f>
        <v>0</v>
      </c>
      <c r="M712">
        <f>IF($G712=M$1,IF($I712="",M711+1,1),0)</f>
        <v>0</v>
      </c>
      <c r="N712">
        <f>IF($G712=N$1,IF($I712="",N711+1,1),0)</f>
        <v>0</v>
      </c>
    </row>
    <row r="713" spans="1:14" x14ac:dyDescent="0.2">
      <c r="A713" t="s">
        <v>277</v>
      </c>
      <c r="B713" t="s">
        <v>275</v>
      </c>
      <c r="C713" s="1">
        <v>43693</v>
      </c>
      <c r="D713" s="1">
        <v>43713</v>
      </c>
      <c r="E713" t="s">
        <v>7</v>
      </c>
      <c r="F713" t="s">
        <v>8</v>
      </c>
      <c r="G713" t="s">
        <v>9</v>
      </c>
      <c r="I713" t="str">
        <f t="shared" si="11"/>
        <v/>
      </c>
      <c r="J713">
        <f>IF(G713=J$1,IF(I713="",J712+1,1),0)</f>
        <v>3</v>
      </c>
      <c r="K713">
        <f>IF($G713=K$1,IF($I713="",K712+1,1),0)</f>
        <v>0</v>
      </c>
      <c r="L713">
        <f>IF($G713=L$1,IF($I713="",L712+1,1),0)</f>
        <v>0</v>
      </c>
      <c r="M713">
        <f>IF($G713=M$1,IF($I713="",M712+1,1),0)</f>
        <v>0</v>
      </c>
      <c r="N713">
        <f>IF($G713=N$1,IF($I713="",N712+1,1),0)</f>
        <v>0</v>
      </c>
    </row>
    <row r="714" spans="1:14" x14ac:dyDescent="0.2">
      <c r="A714" t="s">
        <v>278</v>
      </c>
      <c r="B714" t="s">
        <v>279</v>
      </c>
      <c r="C714" s="1">
        <v>43679</v>
      </c>
      <c r="D714" s="1">
        <v>43524</v>
      </c>
      <c r="E714" t="s">
        <v>7</v>
      </c>
      <c r="F714" t="s">
        <v>8</v>
      </c>
      <c r="G714" t="s">
        <v>9</v>
      </c>
      <c r="I714" t="str">
        <f t="shared" si="11"/>
        <v>0062e000002HGhtAAG</v>
      </c>
      <c r="J714">
        <f>IF(G714=J$1,IF(I714="",J713+1,1),0)</f>
        <v>1</v>
      </c>
      <c r="K714">
        <f>IF($G714=K$1,IF($I714="",K713+1,1),0)</f>
        <v>0</v>
      </c>
      <c r="L714">
        <f>IF($G714=L$1,IF($I714="",L713+1,1),0)</f>
        <v>0</v>
      </c>
      <c r="M714">
        <f>IF($G714=M$1,IF($I714="",M713+1,1),0)</f>
        <v>0</v>
      </c>
      <c r="N714">
        <f>IF($G714=N$1,IF($I714="",N713+1,1),0)</f>
        <v>0</v>
      </c>
    </row>
    <row r="715" spans="1:14" x14ac:dyDescent="0.2">
      <c r="A715" t="s">
        <v>289</v>
      </c>
      <c r="B715" t="s">
        <v>290</v>
      </c>
      <c r="C715" s="1">
        <v>43984</v>
      </c>
      <c r="D715" s="1">
        <v>43647</v>
      </c>
      <c r="E715" t="s">
        <v>7</v>
      </c>
      <c r="F715" t="s">
        <v>235</v>
      </c>
      <c r="G715" t="s">
        <v>9</v>
      </c>
      <c r="I715" t="str">
        <f t="shared" si="11"/>
        <v>0062e000002HGigAAG</v>
      </c>
      <c r="J715">
        <f>IF(G715=J$1,IF(I715="",J714+1,1),0)</f>
        <v>1</v>
      </c>
      <c r="K715">
        <f>IF($G715=K$1,IF($I715="",K714+1,1),0)</f>
        <v>0</v>
      </c>
      <c r="L715">
        <f>IF($G715=L$1,IF($I715="",L714+1,1),0)</f>
        <v>0</v>
      </c>
      <c r="M715">
        <f>IF($G715=M$1,IF($I715="",M714+1,1),0)</f>
        <v>0</v>
      </c>
      <c r="N715">
        <f>IF($G715=N$1,IF($I715="",N714+1,1),0)</f>
        <v>0</v>
      </c>
    </row>
    <row r="716" spans="1:14" x14ac:dyDescent="0.2">
      <c r="A716" t="s">
        <v>291</v>
      </c>
      <c r="B716" t="s">
        <v>290</v>
      </c>
      <c r="C716" s="1">
        <v>43789</v>
      </c>
      <c r="D716" s="1">
        <v>43647</v>
      </c>
      <c r="E716" t="s">
        <v>7</v>
      </c>
      <c r="F716" t="s">
        <v>235</v>
      </c>
      <c r="G716" t="s">
        <v>9</v>
      </c>
      <c r="I716" t="str">
        <f t="shared" si="11"/>
        <v/>
      </c>
      <c r="J716">
        <f>IF(G716=J$1,IF(I716="",J715+1,1),0)</f>
        <v>2</v>
      </c>
      <c r="K716">
        <f>IF($G716=K$1,IF($I716="",K715+1,1),0)</f>
        <v>0</v>
      </c>
      <c r="L716">
        <f>IF($G716=L$1,IF($I716="",L715+1,1),0)</f>
        <v>0</v>
      </c>
      <c r="M716">
        <f>IF($G716=M$1,IF($I716="",M715+1,1),0)</f>
        <v>0</v>
      </c>
      <c r="N716">
        <f>IF($G716=N$1,IF($I716="",N715+1,1),0)</f>
        <v>0</v>
      </c>
    </row>
    <row r="717" spans="1:14" x14ac:dyDescent="0.2">
      <c r="A717" t="s">
        <v>292</v>
      </c>
      <c r="B717" t="s">
        <v>293</v>
      </c>
      <c r="C717" s="1">
        <v>44034</v>
      </c>
      <c r="D717" s="1">
        <v>43647</v>
      </c>
      <c r="E717" t="s">
        <v>7</v>
      </c>
      <c r="F717" t="s">
        <v>235</v>
      </c>
      <c r="G717" t="s">
        <v>9</v>
      </c>
      <c r="I717" t="str">
        <f t="shared" si="11"/>
        <v>0062e000002HGihAAG</v>
      </c>
      <c r="J717">
        <f>IF(G717=J$1,IF(I717="",J716+1,1),0)</f>
        <v>1</v>
      </c>
      <c r="K717">
        <f>IF($G717=K$1,IF($I717="",K716+1,1),0)</f>
        <v>0</v>
      </c>
      <c r="L717">
        <f>IF($G717=L$1,IF($I717="",L716+1,1),0)</f>
        <v>0</v>
      </c>
      <c r="M717">
        <f>IF($G717=M$1,IF($I717="",M716+1,1),0)</f>
        <v>0</v>
      </c>
      <c r="N717">
        <f>IF($G717=N$1,IF($I717="",N716+1,1),0)</f>
        <v>0</v>
      </c>
    </row>
    <row r="718" spans="1:14" x14ac:dyDescent="0.2">
      <c r="A718" t="s">
        <v>294</v>
      </c>
      <c r="B718" t="s">
        <v>293</v>
      </c>
      <c r="C718" s="1">
        <v>43984</v>
      </c>
      <c r="D718" s="1">
        <v>43647</v>
      </c>
      <c r="E718" t="s">
        <v>7</v>
      </c>
      <c r="F718" t="s">
        <v>235</v>
      </c>
      <c r="G718" t="s">
        <v>9</v>
      </c>
      <c r="I718" t="str">
        <f t="shared" si="11"/>
        <v/>
      </c>
      <c r="J718">
        <f>IF(G718=J$1,IF(I718="",J717+1,1),0)</f>
        <v>2</v>
      </c>
      <c r="K718">
        <f>IF($G718=K$1,IF($I718="",K717+1,1),0)</f>
        <v>0</v>
      </c>
      <c r="L718">
        <f>IF($G718=L$1,IF($I718="",L717+1,1),0)</f>
        <v>0</v>
      </c>
      <c r="M718">
        <f>IF($G718=M$1,IF($I718="",M717+1,1),0)</f>
        <v>0</v>
      </c>
      <c r="N718">
        <f>IF($G718=N$1,IF($I718="",N717+1,1),0)</f>
        <v>0</v>
      </c>
    </row>
    <row r="719" spans="1:14" x14ac:dyDescent="0.2">
      <c r="A719" t="s">
        <v>295</v>
      </c>
      <c r="B719" t="s">
        <v>293</v>
      </c>
      <c r="C719" s="1">
        <v>43843</v>
      </c>
      <c r="D719" s="1">
        <v>43647</v>
      </c>
      <c r="E719" t="s">
        <v>7</v>
      </c>
      <c r="F719" t="s">
        <v>235</v>
      </c>
      <c r="G719" t="s">
        <v>9</v>
      </c>
      <c r="I719" t="str">
        <f t="shared" si="11"/>
        <v/>
      </c>
      <c r="J719">
        <f>IF(G719=J$1,IF(I719="",J718+1,1),0)</f>
        <v>3</v>
      </c>
      <c r="K719">
        <f>IF($G719=K$1,IF($I719="",K718+1,1),0)</f>
        <v>0</v>
      </c>
      <c r="L719">
        <f>IF($G719=L$1,IF($I719="",L718+1,1),0)</f>
        <v>0</v>
      </c>
      <c r="M719">
        <f>IF($G719=M$1,IF($I719="",M718+1,1),0)</f>
        <v>0</v>
      </c>
      <c r="N719">
        <f>IF($G719=N$1,IF($I719="",N718+1,1),0)</f>
        <v>0</v>
      </c>
    </row>
    <row r="720" spans="1:14" x14ac:dyDescent="0.2">
      <c r="A720" t="s">
        <v>6196</v>
      </c>
      <c r="B720" t="s">
        <v>293</v>
      </c>
      <c r="C720" s="1">
        <v>43844</v>
      </c>
      <c r="D720" s="1">
        <v>43647</v>
      </c>
      <c r="E720" t="s">
        <v>7</v>
      </c>
      <c r="F720" t="s">
        <v>235</v>
      </c>
      <c r="G720" t="s">
        <v>6141</v>
      </c>
      <c r="I720" t="str">
        <f t="shared" si="11"/>
        <v/>
      </c>
      <c r="J720">
        <f>IF(G720=J$1,IF(I720="",J719+1,1),0)</f>
        <v>0</v>
      </c>
      <c r="K720">
        <f>IF($G720=K$1,IF($I720="",K719+1,1),0)</f>
        <v>0</v>
      </c>
      <c r="L720">
        <f>IF($G720=L$1,IF($I720="",L719+1,1),0)</f>
        <v>0</v>
      </c>
      <c r="M720">
        <f>IF($G720=M$1,IF($I720="",M719+1,1),0)</f>
        <v>1</v>
      </c>
      <c r="N720">
        <f>IF($G720=N$1,IF($I720="",N719+1,1),0)</f>
        <v>0</v>
      </c>
    </row>
    <row r="721" spans="1:14" x14ac:dyDescent="0.2">
      <c r="A721" t="s">
        <v>296</v>
      </c>
      <c r="B721" t="s">
        <v>297</v>
      </c>
      <c r="C721" s="1">
        <v>43980</v>
      </c>
      <c r="D721" s="1">
        <v>43647</v>
      </c>
      <c r="E721" t="s">
        <v>7</v>
      </c>
      <c r="F721" t="s">
        <v>235</v>
      </c>
      <c r="G721" t="s">
        <v>9</v>
      </c>
      <c r="I721" t="str">
        <f t="shared" si="11"/>
        <v>0062e000002HGijAAG</v>
      </c>
      <c r="J721">
        <f>IF(G721=J$1,IF(I721="",J720+1,1),0)</f>
        <v>1</v>
      </c>
      <c r="K721">
        <f>IF($G721=K$1,IF($I721="",K720+1,1),0)</f>
        <v>0</v>
      </c>
      <c r="L721">
        <f>IF($G721=L$1,IF($I721="",L720+1,1),0)</f>
        <v>0</v>
      </c>
      <c r="M721">
        <f>IF($G721=M$1,IF($I721="",M720+1,1),0)</f>
        <v>0</v>
      </c>
      <c r="N721">
        <f>IF($G721=N$1,IF($I721="",N720+1,1),0)</f>
        <v>0</v>
      </c>
    </row>
    <row r="722" spans="1:14" x14ac:dyDescent="0.2">
      <c r="A722" t="s">
        <v>298</v>
      </c>
      <c r="B722" t="s">
        <v>297</v>
      </c>
      <c r="C722" s="1">
        <v>43900</v>
      </c>
      <c r="D722" s="1">
        <v>43647</v>
      </c>
      <c r="E722" t="s">
        <v>7</v>
      </c>
      <c r="F722" t="s">
        <v>235</v>
      </c>
      <c r="G722" t="s">
        <v>9</v>
      </c>
      <c r="I722" t="str">
        <f t="shared" si="11"/>
        <v/>
      </c>
      <c r="J722">
        <f>IF(G722=J$1,IF(I722="",J721+1,1),0)</f>
        <v>2</v>
      </c>
      <c r="K722">
        <f>IF($G722=K$1,IF($I722="",K721+1,1),0)</f>
        <v>0</v>
      </c>
      <c r="L722">
        <f>IF($G722=L$1,IF($I722="",L721+1,1),0)</f>
        <v>0</v>
      </c>
      <c r="M722">
        <f>IF($G722=M$1,IF($I722="",M721+1,1),0)</f>
        <v>0</v>
      </c>
      <c r="N722">
        <f>IF($G722=N$1,IF($I722="",N721+1,1),0)</f>
        <v>0</v>
      </c>
    </row>
    <row r="723" spans="1:14" x14ac:dyDescent="0.2">
      <c r="A723" t="s">
        <v>6200</v>
      </c>
      <c r="B723" t="s">
        <v>297</v>
      </c>
      <c r="C723" s="1">
        <v>43725</v>
      </c>
      <c r="D723" s="1">
        <v>43647</v>
      </c>
      <c r="E723" t="s">
        <v>7</v>
      </c>
      <c r="F723" t="s">
        <v>235</v>
      </c>
      <c r="G723" t="s">
        <v>6141</v>
      </c>
      <c r="I723" t="str">
        <f t="shared" si="11"/>
        <v/>
      </c>
      <c r="J723">
        <f>IF(G723=J$1,IF(I723="",J722+1,1),0)</f>
        <v>0</v>
      </c>
      <c r="K723">
        <f>IF($G723=K$1,IF($I723="",K722+1,1),0)</f>
        <v>0</v>
      </c>
      <c r="L723">
        <f>IF($G723=L$1,IF($I723="",L722+1,1),0)</f>
        <v>0</v>
      </c>
      <c r="M723">
        <f>IF($G723=M$1,IF($I723="",M722+1,1),0)</f>
        <v>1</v>
      </c>
      <c r="N723">
        <f>IF($G723=N$1,IF($I723="",N722+1,1),0)</f>
        <v>0</v>
      </c>
    </row>
    <row r="724" spans="1:14" x14ac:dyDescent="0.2">
      <c r="A724" t="s">
        <v>299</v>
      </c>
      <c r="B724" t="s">
        <v>300</v>
      </c>
      <c r="C724" s="1">
        <v>43844</v>
      </c>
      <c r="D724" s="1">
        <v>43639</v>
      </c>
      <c r="E724" t="s">
        <v>7</v>
      </c>
      <c r="F724" t="s">
        <v>235</v>
      </c>
      <c r="G724" t="s">
        <v>9</v>
      </c>
      <c r="I724" t="str">
        <f t="shared" si="11"/>
        <v>0062e000002HGikAAG</v>
      </c>
      <c r="J724">
        <f>IF(G724=J$1,IF(I724="",J723+1,1),0)</f>
        <v>1</v>
      </c>
      <c r="K724">
        <f>IF($G724=K$1,IF($I724="",K723+1,1),0)</f>
        <v>0</v>
      </c>
      <c r="L724">
        <f>IF($G724=L$1,IF($I724="",L723+1,1),0)</f>
        <v>0</v>
      </c>
      <c r="M724">
        <f>IF($G724=M$1,IF($I724="",M723+1,1),0)</f>
        <v>0</v>
      </c>
      <c r="N724">
        <f>IF($G724=N$1,IF($I724="",N723+1,1),0)</f>
        <v>0</v>
      </c>
    </row>
    <row r="725" spans="1:14" x14ac:dyDescent="0.2">
      <c r="A725" t="s">
        <v>3419</v>
      </c>
      <c r="B725" t="s">
        <v>3420</v>
      </c>
      <c r="C725" s="1">
        <v>43721</v>
      </c>
      <c r="D725" s="1">
        <v>43717</v>
      </c>
      <c r="E725" t="s">
        <v>7</v>
      </c>
      <c r="F725" t="s">
        <v>8</v>
      </c>
      <c r="G725" t="s">
        <v>9</v>
      </c>
      <c r="I725" t="str">
        <f t="shared" si="11"/>
        <v>0062e000002HGJaAAO</v>
      </c>
      <c r="J725">
        <f>IF(G725=J$1,IF(I725="",J724+1,1),0)</f>
        <v>1</v>
      </c>
      <c r="K725">
        <f>IF($G725=K$1,IF($I725="",K724+1,1),0)</f>
        <v>0</v>
      </c>
      <c r="L725">
        <f>IF($G725=L$1,IF($I725="",L724+1,1),0)</f>
        <v>0</v>
      </c>
      <c r="M725">
        <f>IF($G725=M$1,IF($I725="",M724+1,1),0)</f>
        <v>0</v>
      </c>
      <c r="N725">
        <f>IF($G725=N$1,IF($I725="",N724+1,1),0)</f>
        <v>0</v>
      </c>
    </row>
    <row r="726" spans="1:14" x14ac:dyDescent="0.2">
      <c r="A726" t="s">
        <v>3421</v>
      </c>
      <c r="B726" t="s">
        <v>3420</v>
      </c>
      <c r="C726" s="1">
        <v>43745</v>
      </c>
      <c r="D726" s="1">
        <v>43717</v>
      </c>
      <c r="E726" t="s">
        <v>7</v>
      </c>
      <c r="F726" t="s">
        <v>8</v>
      </c>
      <c r="G726" t="s">
        <v>9</v>
      </c>
      <c r="I726" t="str">
        <f t="shared" si="11"/>
        <v/>
      </c>
      <c r="J726">
        <f>IF(G726=J$1,IF(I726="",J725+1,1),0)</f>
        <v>2</v>
      </c>
      <c r="K726">
        <f>IF($G726=K$1,IF($I726="",K725+1,1),0)</f>
        <v>0</v>
      </c>
      <c r="L726">
        <f>IF($G726=L$1,IF($I726="",L725+1,1),0)</f>
        <v>0</v>
      </c>
      <c r="M726">
        <f>IF($G726=M$1,IF($I726="",M725+1,1),0)</f>
        <v>0</v>
      </c>
      <c r="N726">
        <f>IF($G726=N$1,IF($I726="",N725+1,1),0)</f>
        <v>0</v>
      </c>
    </row>
    <row r="727" spans="1:14" x14ac:dyDescent="0.2">
      <c r="A727" t="s">
        <v>3422</v>
      </c>
      <c r="B727" t="s">
        <v>3420</v>
      </c>
      <c r="C727" s="1">
        <v>43745</v>
      </c>
      <c r="D727" s="1">
        <v>43717</v>
      </c>
      <c r="E727" t="s">
        <v>7</v>
      </c>
      <c r="F727" t="s">
        <v>8</v>
      </c>
      <c r="G727" t="s">
        <v>9</v>
      </c>
      <c r="I727" t="str">
        <f t="shared" si="11"/>
        <v/>
      </c>
      <c r="J727">
        <f>IF(G727=J$1,IF(I727="",J726+1,1),0)</f>
        <v>3</v>
      </c>
      <c r="K727">
        <f>IF($G727=K$1,IF($I727="",K726+1,1),0)</f>
        <v>0</v>
      </c>
      <c r="L727">
        <f>IF($G727=L$1,IF($I727="",L726+1,1),0)</f>
        <v>0</v>
      </c>
      <c r="M727">
        <f>IF($G727=M$1,IF($I727="",M726+1,1),0)</f>
        <v>0</v>
      </c>
      <c r="N727">
        <f>IF($G727=N$1,IF($I727="",N726+1,1),0)</f>
        <v>0</v>
      </c>
    </row>
    <row r="728" spans="1:14" x14ac:dyDescent="0.2">
      <c r="A728" t="s">
        <v>3423</v>
      </c>
      <c r="B728" t="s">
        <v>3420</v>
      </c>
      <c r="C728" s="1">
        <v>43725</v>
      </c>
      <c r="D728" s="1">
        <v>43717</v>
      </c>
      <c r="E728" t="s">
        <v>7</v>
      </c>
      <c r="F728" t="s">
        <v>8</v>
      </c>
      <c r="G728" t="s">
        <v>9</v>
      </c>
      <c r="I728" t="str">
        <f t="shared" si="11"/>
        <v/>
      </c>
      <c r="J728">
        <f>IF(G728=J$1,IF(I728="",J727+1,1),0)</f>
        <v>4</v>
      </c>
      <c r="K728">
        <f>IF($G728=K$1,IF($I728="",K727+1,1),0)</f>
        <v>0</v>
      </c>
      <c r="L728">
        <f>IF($G728=L$1,IF($I728="",L727+1,1),0)</f>
        <v>0</v>
      </c>
      <c r="M728">
        <f>IF($G728=M$1,IF($I728="",M727+1,1),0)</f>
        <v>0</v>
      </c>
      <c r="N728">
        <f>IF($G728=N$1,IF($I728="",N727+1,1),0)</f>
        <v>0</v>
      </c>
    </row>
    <row r="729" spans="1:14" x14ac:dyDescent="0.2">
      <c r="A729" t="s">
        <v>3424</v>
      </c>
      <c r="B729" t="s">
        <v>3425</v>
      </c>
      <c r="C729" s="1">
        <v>43721</v>
      </c>
      <c r="D729" s="1">
        <v>43717</v>
      </c>
      <c r="E729" t="s">
        <v>7</v>
      </c>
      <c r="F729" t="s">
        <v>8</v>
      </c>
      <c r="G729" t="s">
        <v>9</v>
      </c>
      <c r="I729" t="str">
        <f t="shared" si="11"/>
        <v>0062e000002HGJeAAO</v>
      </c>
      <c r="J729">
        <f>IF(G729=J$1,IF(I729="",J728+1,1),0)</f>
        <v>1</v>
      </c>
      <c r="K729">
        <f>IF($G729=K$1,IF($I729="",K728+1,1),0)</f>
        <v>0</v>
      </c>
      <c r="L729">
        <f>IF($G729=L$1,IF($I729="",L728+1,1),0)</f>
        <v>0</v>
      </c>
      <c r="M729">
        <f>IF($G729=M$1,IF($I729="",M728+1,1),0)</f>
        <v>0</v>
      </c>
      <c r="N729">
        <f>IF($G729=N$1,IF($I729="",N728+1,1),0)</f>
        <v>0</v>
      </c>
    </row>
    <row r="730" spans="1:14" x14ac:dyDescent="0.2">
      <c r="A730" t="s">
        <v>3426</v>
      </c>
      <c r="B730" t="s">
        <v>3427</v>
      </c>
      <c r="C730" s="1">
        <v>43725</v>
      </c>
      <c r="D730" s="1">
        <v>43717</v>
      </c>
      <c r="E730" t="s">
        <v>7</v>
      </c>
      <c r="F730" t="s">
        <v>8</v>
      </c>
      <c r="G730" t="s">
        <v>9</v>
      </c>
      <c r="I730" t="str">
        <f t="shared" si="11"/>
        <v>0062e000002HGJhAAO</v>
      </c>
      <c r="J730">
        <f>IF(G730=J$1,IF(I730="",J729+1,1),0)</f>
        <v>1</v>
      </c>
      <c r="K730">
        <f>IF($G730=K$1,IF($I730="",K729+1,1),0)</f>
        <v>0</v>
      </c>
      <c r="L730">
        <f>IF($G730=L$1,IF($I730="",L729+1,1),0)</f>
        <v>0</v>
      </c>
      <c r="M730">
        <f>IF($G730=M$1,IF($I730="",M729+1,1),0)</f>
        <v>0</v>
      </c>
      <c r="N730">
        <f>IF($G730=N$1,IF($I730="",N729+1,1),0)</f>
        <v>0</v>
      </c>
    </row>
    <row r="731" spans="1:14" x14ac:dyDescent="0.2">
      <c r="A731" t="s">
        <v>326</v>
      </c>
      <c r="B731" t="s">
        <v>327</v>
      </c>
      <c r="C731" s="1">
        <v>43679</v>
      </c>
      <c r="D731" s="1">
        <v>43224</v>
      </c>
      <c r="E731" t="s">
        <v>7</v>
      </c>
      <c r="F731" t="s">
        <v>8</v>
      </c>
      <c r="G731" t="s">
        <v>9</v>
      </c>
      <c r="I731" t="str">
        <f t="shared" si="11"/>
        <v>0062e000002HGjHAAW</v>
      </c>
      <c r="J731">
        <f>IF(G731=J$1,IF(I731="",J730+1,1),0)</f>
        <v>1</v>
      </c>
      <c r="K731">
        <f>IF($G731=K$1,IF($I731="",K730+1,1),0)</f>
        <v>0</v>
      </c>
      <c r="L731">
        <f>IF($G731=L$1,IF($I731="",L730+1,1),0)</f>
        <v>0</v>
      </c>
      <c r="M731">
        <f>IF($G731=M$1,IF($I731="",M730+1,1),0)</f>
        <v>0</v>
      </c>
      <c r="N731">
        <f>IF($G731=N$1,IF($I731="",N730+1,1),0)</f>
        <v>0</v>
      </c>
    </row>
    <row r="732" spans="1:14" x14ac:dyDescent="0.2">
      <c r="A732" t="s">
        <v>3416</v>
      </c>
      <c r="B732" t="s">
        <v>3417</v>
      </c>
      <c r="C732" s="1">
        <v>43697</v>
      </c>
      <c r="D732" s="1">
        <v>43696</v>
      </c>
      <c r="E732" t="s">
        <v>7</v>
      </c>
      <c r="F732" t="s">
        <v>8</v>
      </c>
      <c r="G732" t="s">
        <v>9</v>
      </c>
      <c r="I732" t="str">
        <f t="shared" si="11"/>
        <v>0062e000002HGJLAA4</v>
      </c>
      <c r="J732">
        <f>IF(G732=J$1,IF(I732="",J731+1,1),0)</f>
        <v>1</v>
      </c>
      <c r="K732">
        <f>IF($G732=K$1,IF($I732="",K731+1,1),0)</f>
        <v>0</v>
      </c>
      <c r="L732">
        <f>IF($G732=L$1,IF($I732="",L731+1,1),0)</f>
        <v>0</v>
      </c>
      <c r="M732">
        <f>IF($G732=M$1,IF($I732="",M731+1,1),0)</f>
        <v>0</v>
      </c>
      <c r="N732">
        <f>IF($G732=N$1,IF($I732="",N731+1,1),0)</f>
        <v>0</v>
      </c>
    </row>
    <row r="733" spans="1:14" x14ac:dyDescent="0.2">
      <c r="A733" t="s">
        <v>3418</v>
      </c>
      <c r="B733" t="s">
        <v>3417</v>
      </c>
      <c r="C733" s="1">
        <v>43697</v>
      </c>
      <c r="D733" s="1">
        <v>43696</v>
      </c>
      <c r="E733" t="s">
        <v>7</v>
      </c>
      <c r="F733" t="s">
        <v>8</v>
      </c>
      <c r="G733" t="s">
        <v>9</v>
      </c>
      <c r="I733" t="str">
        <f t="shared" si="11"/>
        <v/>
      </c>
      <c r="J733">
        <f>IF(G733=J$1,IF(I733="",J732+1,1),0)</f>
        <v>2</v>
      </c>
      <c r="K733">
        <f>IF($G733=K$1,IF($I733="",K732+1,1),0)</f>
        <v>0</v>
      </c>
      <c r="L733">
        <f>IF($G733=L$1,IF($I733="",L732+1,1),0)</f>
        <v>0</v>
      </c>
      <c r="M733">
        <f>IF($G733=M$1,IF($I733="",M732+1,1),0)</f>
        <v>0</v>
      </c>
      <c r="N733">
        <f>IF($G733=N$1,IF($I733="",N732+1,1),0)</f>
        <v>0</v>
      </c>
    </row>
    <row r="734" spans="1:14" x14ac:dyDescent="0.2">
      <c r="A734" t="s">
        <v>3428</v>
      </c>
      <c r="B734" t="s">
        <v>3429</v>
      </c>
      <c r="C734" s="1">
        <v>43721</v>
      </c>
      <c r="D734" s="1">
        <v>43717</v>
      </c>
      <c r="E734" t="s">
        <v>7</v>
      </c>
      <c r="F734" t="s">
        <v>8</v>
      </c>
      <c r="G734" t="s">
        <v>9</v>
      </c>
      <c r="I734" t="str">
        <f t="shared" si="11"/>
        <v>0062e000002HGJoAAO</v>
      </c>
      <c r="J734">
        <f>IF(G734=J$1,IF(I734="",J733+1,1),0)</f>
        <v>1</v>
      </c>
      <c r="K734">
        <f>IF($G734=K$1,IF($I734="",K733+1,1),0)</f>
        <v>0</v>
      </c>
      <c r="L734">
        <f>IF($G734=L$1,IF($I734="",L733+1,1),0)</f>
        <v>0</v>
      </c>
      <c r="M734">
        <f>IF($G734=M$1,IF($I734="",M733+1,1),0)</f>
        <v>0</v>
      </c>
      <c r="N734">
        <f>IF($G734=N$1,IF($I734="",N733+1,1),0)</f>
        <v>0</v>
      </c>
    </row>
    <row r="735" spans="1:14" x14ac:dyDescent="0.2">
      <c r="A735" t="s">
        <v>231</v>
      </c>
      <c r="B735" t="s">
        <v>232</v>
      </c>
      <c r="C735" s="1">
        <v>43713</v>
      </c>
      <c r="D735" s="1">
        <v>42885</v>
      </c>
      <c r="E735" t="s">
        <v>7</v>
      </c>
      <c r="F735" t="s">
        <v>8</v>
      </c>
      <c r="G735" t="s">
        <v>9</v>
      </c>
      <c r="I735" t="str">
        <f t="shared" si="11"/>
        <v>0062e000002HGjPAAW</v>
      </c>
      <c r="J735">
        <f>IF(G735=J$1,IF(I735="",J734+1,1),0)</f>
        <v>1</v>
      </c>
      <c r="K735">
        <f>IF($G735=K$1,IF($I735="",K734+1,1),0)</f>
        <v>0</v>
      </c>
      <c r="L735">
        <f>IF($G735=L$1,IF($I735="",L734+1,1),0)</f>
        <v>0</v>
      </c>
      <c r="M735">
        <f>IF($G735=M$1,IF($I735="",M734+1,1),0)</f>
        <v>0</v>
      </c>
      <c r="N735">
        <f>IF($G735=N$1,IF($I735="",N734+1,1),0)</f>
        <v>0</v>
      </c>
    </row>
    <row r="736" spans="1:14" x14ac:dyDescent="0.2">
      <c r="A736" t="s">
        <v>3430</v>
      </c>
      <c r="B736" t="s">
        <v>3431</v>
      </c>
      <c r="C736" s="1">
        <v>43712</v>
      </c>
      <c r="D736" s="1">
        <v>43712</v>
      </c>
      <c r="E736" t="s">
        <v>7</v>
      </c>
      <c r="F736" t="s">
        <v>8</v>
      </c>
      <c r="G736" t="s">
        <v>9</v>
      </c>
      <c r="I736" t="str">
        <f t="shared" si="11"/>
        <v>0062e000002HGJrAAO</v>
      </c>
      <c r="J736">
        <f>IF(G736=J$1,IF(I736="",J735+1,1),0)</f>
        <v>1</v>
      </c>
      <c r="K736">
        <f>IF($G736=K$1,IF($I736="",K735+1,1),0)</f>
        <v>0</v>
      </c>
      <c r="L736">
        <f>IF($G736=L$1,IF($I736="",L735+1,1),0)</f>
        <v>0</v>
      </c>
      <c r="M736">
        <f>IF($G736=M$1,IF($I736="",M735+1,1),0)</f>
        <v>0</v>
      </c>
      <c r="N736">
        <f>IF($G736=N$1,IF($I736="",N735+1,1),0)</f>
        <v>0</v>
      </c>
    </row>
    <row r="737" spans="1:14" x14ac:dyDescent="0.2">
      <c r="A737" t="s">
        <v>3432</v>
      </c>
      <c r="B737" t="s">
        <v>3431</v>
      </c>
      <c r="C737" s="1">
        <v>43718</v>
      </c>
      <c r="D737" s="1">
        <v>43712</v>
      </c>
      <c r="E737" t="s">
        <v>7</v>
      </c>
      <c r="F737" t="s">
        <v>8</v>
      </c>
      <c r="G737" t="s">
        <v>9</v>
      </c>
      <c r="I737" t="str">
        <f t="shared" si="11"/>
        <v/>
      </c>
      <c r="J737">
        <f>IF(G737=J$1,IF(I737="",J736+1,1),0)</f>
        <v>2</v>
      </c>
      <c r="K737">
        <f>IF($G737=K$1,IF($I737="",K736+1,1),0)</f>
        <v>0</v>
      </c>
      <c r="L737">
        <f>IF($G737=L$1,IF($I737="",L736+1,1),0)</f>
        <v>0</v>
      </c>
      <c r="M737">
        <f>IF($G737=M$1,IF($I737="",M736+1,1),0)</f>
        <v>0</v>
      </c>
      <c r="N737">
        <f>IF($G737=N$1,IF($I737="",N736+1,1),0)</f>
        <v>0</v>
      </c>
    </row>
    <row r="738" spans="1:14" x14ac:dyDescent="0.2">
      <c r="A738" t="s">
        <v>3433</v>
      </c>
      <c r="B738" t="s">
        <v>3431</v>
      </c>
      <c r="C738" s="1">
        <v>43719</v>
      </c>
      <c r="D738" s="1">
        <v>43712</v>
      </c>
      <c r="E738" t="s">
        <v>7</v>
      </c>
      <c r="F738" t="s">
        <v>8</v>
      </c>
      <c r="G738" t="s">
        <v>9</v>
      </c>
      <c r="I738" t="str">
        <f t="shared" si="11"/>
        <v/>
      </c>
      <c r="J738">
        <f>IF(G738=J$1,IF(I738="",J737+1,1),0)</f>
        <v>3</v>
      </c>
      <c r="K738">
        <f>IF($G738=K$1,IF($I738="",K737+1,1),0)</f>
        <v>0</v>
      </c>
      <c r="L738">
        <f>IF($G738=L$1,IF($I738="",L737+1,1),0)</f>
        <v>0</v>
      </c>
      <c r="M738">
        <f>IF($G738=M$1,IF($I738="",M737+1,1),0)</f>
        <v>0</v>
      </c>
      <c r="N738">
        <f>IF($G738=N$1,IF($I738="",N737+1,1),0)</f>
        <v>0</v>
      </c>
    </row>
    <row r="739" spans="1:14" x14ac:dyDescent="0.2">
      <c r="A739" t="s">
        <v>3434</v>
      </c>
      <c r="B739" t="s">
        <v>3431</v>
      </c>
      <c r="C739" s="1">
        <v>43713</v>
      </c>
      <c r="D739" s="1">
        <v>43712</v>
      </c>
      <c r="E739" t="s">
        <v>7</v>
      </c>
      <c r="F739" t="s">
        <v>8</v>
      </c>
      <c r="G739" t="s">
        <v>9</v>
      </c>
      <c r="I739" t="str">
        <f t="shared" si="11"/>
        <v/>
      </c>
      <c r="J739">
        <f>IF(G739=J$1,IF(I739="",J738+1,1),0)</f>
        <v>4</v>
      </c>
      <c r="K739">
        <f>IF($G739=K$1,IF($I739="",K738+1,1),0)</f>
        <v>0</v>
      </c>
      <c r="L739">
        <f>IF($G739=L$1,IF($I739="",L738+1,1),0)</f>
        <v>0</v>
      </c>
      <c r="M739">
        <f>IF($G739=M$1,IF($I739="",M738+1,1),0)</f>
        <v>0</v>
      </c>
      <c r="N739">
        <f>IF($G739=N$1,IF($I739="",N738+1,1),0)</f>
        <v>0</v>
      </c>
    </row>
    <row r="740" spans="1:14" x14ac:dyDescent="0.2">
      <c r="A740" t="s">
        <v>3435</v>
      </c>
      <c r="B740" t="s">
        <v>3431</v>
      </c>
      <c r="C740" s="1">
        <v>43717</v>
      </c>
      <c r="D740" s="1">
        <v>43712</v>
      </c>
      <c r="E740" t="s">
        <v>7</v>
      </c>
      <c r="F740" t="s">
        <v>8</v>
      </c>
      <c r="G740" t="s">
        <v>9</v>
      </c>
      <c r="I740" t="str">
        <f t="shared" si="11"/>
        <v/>
      </c>
      <c r="J740">
        <f>IF(G740=J$1,IF(I740="",J739+1,1),0)</f>
        <v>5</v>
      </c>
      <c r="K740">
        <f>IF($G740=K$1,IF($I740="",K739+1,1),0)</f>
        <v>0</v>
      </c>
      <c r="L740">
        <f>IF($G740=L$1,IF($I740="",L739+1,1),0)</f>
        <v>0</v>
      </c>
      <c r="M740">
        <f>IF($G740=M$1,IF($I740="",M739+1,1),0)</f>
        <v>0</v>
      </c>
      <c r="N740">
        <f>IF($G740=N$1,IF($I740="",N739+1,1),0)</f>
        <v>0</v>
      </c>
    </row>
    <row r="741" spans="1:14" x14ac:dyDescent="0.2">
      <c r="A741" t="s">
        <v>3436</v>
      </c>
      <c r="B741" t="s">
        <v>3437</v>
      </c>
      <c r="C741" s="1">
        <v>43725</v>
      </c>
      <c r="D741" s="1">
        <v>43717</v>
      </c>
      <c r="E741" t="s">
        <v>7</v>
      </c>
      <c r="F741" t="s">
        <v>8</v>
      </c>
      <c r="G741" t="s">
        <v>9</v>
      </c>
      <c r="I741" t="str">
        <f t="shared" si="11"/>
        <v>0062e000002HGK3AAO</v>
      </c>
      <c r="J741">
        <f>IF(G741=J$1,IF(I741="",J740+1,1),0)</f>
        <v>1</v>
      </c>
      <c r="K741">
        <f>IF($G741=K$1,IF($I741="",K740+1,1),0)</f>
        <v>0</v>
      </c>
      <c r="L741">
        <f>IF($G741=L$1,IF($I741="",L740+1,1),0)</f>
        <v>0</v>
      </c>
      <c r="M741">
        <f>IF($G741=M$1,IF($I741="",M740+1,1),0)</f>
        <v>0</v>
      </c>
      <c r="N741">
        <f>IF($G741=N$1,IF($I741="",N740+1,1),0)</f>
        <v>0</v>
      </c>
    </row>
    <row r="742" spans="1:14" x14ac:dyDescent="0.2">
      <c r="A742" t="s">
        <v>3438</v>
      </c>
      <c r="B742" t="s">
        <v>3437</v>
      </c>
      <c r="C742" s="1">
        <v>43721</v>
      </c>
      <c r="D742" s="1">
        <v>43717</v>
      </c>
      <c r="E742" t="s">
        <v>7</v>
      </c>
      <c r="F742" t="s">
        <v>8</v>
      </c>
      <c r="G742" t="s">
        <v>9</v>
      </c>
      <c r="I742" t="str">
        <f t="shared" si="11"/>
        <v/>
      </c>
      <c r="J742">
        <f>IF(G742=J$1,IF(I742="",J741+1,1),0)</f>
        <v>2</v>
      </c>
      <c r="K742">
        <f>IF($G742=K$1,IF($I742="",K741+1,1),0)</f>
        <v>0</v>
      </c>
      <c r="L742">
        <f>IF($G742=L$1,IF($I742="",L741+1,1),0)</f>
        <v>0</v>
      </c>
      <c r="M742">
        <f>IF($G742=M$1,IF($I742="",M741+1,1),0)</f>
        <v>0</v>
      </c>
      <c r="N742">
        <f>IF($G742=N$1,IF($I742="",N741+1,1),0)</f>
        <v>0</v>
      </c>
    </row>
    <row r="743" spans="1:14" x14ac:dyDescent="0.2">
      <c r="A743" t="s">
        <v>3468</v>
      </c>
      <c r="B743" t="s">
        <v>3469</v>
      </c>
      <c r="C743" s="1">
        <v>43697</v>
      </c>
      <c r="D743" s="1">
        <v>43697</v>
      </c>
      <c r="E743" t="s">
        <v>7</v>
      </c>
      <c r="F743" t="s">
        <v>8</v>
      </c>
      <c r="G743" t="s">
        <v>9</v>
      </c>
      <c r="I743" t="str">
        <f t="shared" si="11"/>
        <v>0062e000002HGKoAAO</v>
      </c>
      <c r="J743">
        <f>IF(G743=J$1,IF(I743="",J742+1,1),0)</f>
        <v>1</v>
      </c>
      <c r="K743">
        <f>IF($G743=K$1,IF($I743="",K742+1,1),0)</f>
        <v>0</v>
      </c>
      <c r="L743">
        <f>IF($G743=L$1,IF($I743="",L742+1,1),0)</f>
        <v>0</v>
      </c>
      <c r="M743">
        <f>IF($G743=M$1,IF($I743="",M742+1,1),0)</f>
        <v>0</v>
      </c>
      <c r="N743">
        <f>IF($G743=N$1,IF($I743="",N742+1,1),0)</f>
        <v>0</v>
      </c>
    </row>
    <row r="744" spans="1:14" x14ac:dyDescent="0.2">
      <c r="A744" t="s">
        <v>3470</v>
      </c>
      <c r="B744" t="s">
        <v>3469</v>
      </c>
      <c r="C744" s="1">
        <v>43697</v>
      </c>
      <c r="D744" s="1">
        <v>43697</v>
      </c>
      <c r="E744" t="s">
        <v>7</v>
      </c>
      <c r="F744" t="s">
        <v>8</v>
      </c>
      <c r="G744" t="s">
        <v>9</v>
      </c>
      <c r="I744" t="str">
        <f t="shared" si="11"/>
        <v/>
      </c>
      <c r="J744">
        <f>IF(G744=J$1,IF(I744="",J743+1,1),0)</f>
        <v>2</v>
      </c>
      <c r="K744">
        <f>IF($G744=K$1,IF($I744="",K743+1,1),0)</f>
        <v>0</v>
      </c>
      <c r="L744">
        <f>IF($G744=L$1,IF($I744="",L743+1,1),0)</f>
        <v>0</v>
      </c>
      <c r="M744">
        <f>IF($G744=M$1,IF($I744="",M743+1,1),0)</f>
        <v>0</v>
      </c>
      <c r="N744">
        <f>IF($G744=N$1,IF($I744="",N743+1,1),0)</f>
        <v>0</v>
      </c>
    </row>
    <row r="745" spans="1:14" x14ac:dyDescent="0.2">
      <c r="A745" t="s">
        <v>3463</v>
      </c>
      <c r="B745" t="s">
        <v>3464</v>
      </c>
      <c r="C745" s="1">
        <v>43948</v>
      </c>
      <c r="D745" s="1">
        <v>43719</v>
      </c>
      <c r="E745" t="s">
        <v>7</v>
      </c>
      <c r="F745" t="s">
        <v>3465</v>
      </c>
      <c r="G745" t="s">
        <v>9</v>
      </c>
      <c r="I745" t="str">
        <f t="shared" si="11"/>
        <v>0062e000002HGKPAA4</v>
      </c>
      <c r="J745">
        <f>IF(G745=J$1,IF(I745="",J744+1,1),0)</f>
        <v>1</v>
      </c>
      <c r="K745">
        <f>IF($G745=K$1,IF($I745="",K744+1,1),0)</f>
        <v>0</v>
      </c>
      <c r="L745">
        <f>IF($G745=L$1,IF($I745="",L744+1,1),0)</f>
        <v>0</v>
      </c>
      <c r="M745">
        <f>IF($G745=M$1,IF($I745="",M744+1,1),0)</f>
        <v>0</v>
      </c>
      <c r="N745">
        <f>IF($G745=N$1,IF($I745="",N744+1,1),0)</f>
        <v>0</v>
      </c>
    </row>
    <row r="746" spans="1:14" x14ac:dyDescent="0.2">
      <c r="A746" t="s">
        <v>3466</v>
      </c>
      <c r="B746" t="s">
        <v>3467</v>
      </c>
      <c r="C746" s="1">
        <v>43745</v>
      </c>
      <c r="D746" s="1">
        <v>43665</v>
      </c>
      <c r="E746" t="s">
        <v>7</v>
      </c>
      <c r="F746" t="s">
        <v>8</v>
      </c>
      <c r="G746" t="s">
        <v>9</v>
      </c>
      <c r="I746" t="str">
        <f t="shared" si="11"/>
        <v>0062e000002HGKZAA4</v>
      </c>
      <c r="J746">
        <f>IF(G746=J$1,IF(I746="",J745+1,1),0)</f>
        <v>1</v>
      </c>
      <c r="K746">
        <f>IF($G746=K$1,IF($I746="",K745+1,1),0)</f>
        <v>0</v>
      </c>
      <c r="L746">
        <f>IF($G746=L$1,IF($I746="",L745+1,1),0)</f>
        <v>0</v>
      </c>
      <c r="M746">
        <f>IF($G746=M$1,IF($I746="",M745+1,1),0)</f>
        <v>0</v>
      </c>
      <c r="N746">
        <f>IF($G746=N$1,IF($I746="",N745+1,1),0)</f>
        <v>0</v>
      </c>
    </row>
    <row r="747" spans="1:14" x14ac:dyDescent="0.2">
      <c r="A747" t="s">
        <v>6142</v>
      </c>
      <c r="B747" t="s">
        <v>6143</v>
      </c>
      <c r="C747" s="1">
        <v>43780</v>
      </c>
      <c r="D747" s="1">
        <v>43676</v>
      </c>
      <c r="E747" t="s">
        <v>7</v>
      </c>
      <c r="F747" t="s">
        <v>1790</v>
      </c>
      <c r="G747" t="s">
        <v>6141</v>
      </c>
      <c r="I747" t="str">
        <f t="shared" si="11"/>
        <v>0062e000002HGMGAA4</v>
      </c>
      <c r="J747">
        <f>IF(G747=J$1,IF(I747="",J746+1,1),0)</f>
        <v>0</v>
      </c>
      <c r="K747">
        <f>IF($G747=K$1,IF($I747="",K746+1,1),0)</f>
        <v>0</v>
      </c>
      <c r="L747">
        <f>IF($G747=L$1,IF($I747="",L746+1,1),0)</f>
        <v>0</v>
      </c>
      <c r="M747">
        <f>IF($G747=M$1,IF($I747="",M746+1,1),0)</f>
        <v>1</v>
      </c>
      <c r="N747">
        <f>IF($G747=N$1,IF($I747="",N746+1,1),0)</f>
        <v>0</v>
      </c>
    </row>
    <row r="748" spans="1:14" x14ac:dyDescent="0.2">
      <c r="A748" t="s">
        <v>3377</v>
      </c>
      <c r="B748" t="s">
        <v>3378</v>
      </c>
      <c r="C748" s="1">
        <v>43976</v>
      </c>
      <c r="D748" s="1">
        <v>43617</v>
      </c>
      <c r="E748" t="s">
        <v>1976</v>
      </c>
      <c r="F748" t="s">
        <v>303</v>
      </c>
      <c r="G748" t="s">
        <v>243</v>
      </c>
      <c r="I748" t="str">
        <f t="shared" si="11"/>
        <v>0062e000002HGNaAAO</v>
      </c>
      <c r="J748">
        <f>IF(G748=J$1,IF(I748="",J747+1,1),0)</f>
        <v>0</v>
      </c>
      <c r="K748">
        <f>IF($G748=K$1,IF($I748="",K747+1,1),0)</f>
        <v>0</v>
      </c>
      <c r="L748">
        <f>IF($G748=L$1,IF($I748="",L747+1,1),0)</f>
        <v>0</v>
      </c>
      <c r="M748">
        <f>IF($G748=M$1,IF($I748="",M747+1,1),0)</f>
        <v>0</v>
      </c>
      <c r="N748">
        <f>IF($G748=N$1,IF($I748="",N747+1,1),0)</f>
        <v>1</v>
      </c>
    </row>
    <row r="749" spans="1:14" x14ac:dyDescent="0.2">
      <c r="A749" t="s">
        <v>3387</v>
      </c>
      <c r="B749" t="s">
        <v>3388</v>
      </c>
      <c r="C749" s="1">
        <v>43753</v>
      </c>
      <c r="D749" s="1">
        <v>43713</v>
      </c>
      <c r="E749" t="s">
        <v>7</v>
      </c>
      <c r="F749" t="s">
        <v>8</v>
      </c>
      <c r="G749" t="s">
        <v>9</v>
      </c>
      <c r="I749" t="str">
        <f t="shared" si="11"/>
        <v>0062e000002HGNtAAO</v>
      </c>
      <c r="J749">
        <f>IF(G749=J$1,IF(I749="",J748+1,1),0)</f>
        <v>1</v>
      </c>
      <c r="K749">
        <f>IF($G749=K$1,IF($I749="",K748+1,1),0)</f>
        <v>0</v>
      </c>
      <c r="L749">
        <f>IF($G749=L$1,IF($I749="",L748+1,1),0)</f>
        <v>0</v>
      </c>
      <c r="M749">
        <f>IF($G749=M$1,IF($I749="",M748+1,1),0)</f>
        <v>0</v>
      </c>
      <c r="N749">
        <f>IF($G749=N$1,IF($I749="",N748+1,1),0)</f>
        <v>0</v>
      </c>
    </row>
    <row r="750" spans="1:14" x14ac:dyDescent="0.2">
      <c r="A750" t="s">
        <v>3454</v>
      </c>
      <c r="B750" t="s">
        <v>3455</v>
      </c>
      <c r="C750" s="1">
        <v>43759</v>
      </c>
      <c r="D750" s="1">
        <v>43555</v>
      </c>
      <c r="E750" t="s">
        <v>7</v>
      </c>
      <c r="F750" t="s">
        <v>1793</v>
      </c>
      <c r="G750" t="s">
        <v>9</v>
      </c>
      <c r="I750" t="str">
        <f t="shared" si="11"/>
        <v>0062e000002HGObAAO</v>
      </c>
      <c r="J750">
        <f>IF(G750=J$1,IF(I750="",J749+1,1),0)</f>
        <v>1</v>
      </c>
      <c r="K750">
        <f>IF($G750=K$1,IF($I750="",K749+1,1),0)</f>
        <v>0</v>
      </c>
      <c r="L750">
        <f>IF($G750=L$1,IF($I750="",L749+1,1),0)</f>
        <v>0</v>
      </c>
      <c r="M750">
        <f>IF($G750=M$1,IF($I750="",M749+1,1),0)</f>
        <v>0</v>
      </c>
      <c r="N750">
        <f>IF($G750=N$1,IF($I750="",N749+1,1),0)</f>
        <v>0</v>
      </c>
    </row>
    <row r="751" spans="1:14" x14ac:dyDescent="0.2">
      <c r="A751" t="s">
        <v>3456</v>
      </c>
      <c r="B751" t="s">
        <v>3457</v>
      </c>
      <c r="C751" s="1">
        <v>43755</v>
      </c>
      <c r="D751" s="1">
        <v>43548</v>
      </c>
      <c r="E751" t="s">
        <v>7</v>
      </c>
      <c r="F751" t="s">
        <v>1793</v>
      </c>
      <c r="G751" t="s">
        <v>9</v>
      </c>
      <c r="I751" t="str">
        <f t="shared" si="11"/>
        <v>0062e000002HGOcAAO</v>
      </c>
      <c r="J751">
        <f>IF(G751=J$1,IF(I751="",J750+1,1),0)</f>
        <v>1</v>
      </c>
      <c r="K751">
        <f>IF($G751=K$1,IF($I751="",K750+1,1),0)</f>
        <v>0</v>
      </c>
      <c r="L751">
        <f>IF($G751=L$1,IF($I751="",L750+1,1),0)</f>
        <v>0</v>
      </c>
      <c r="M751">
        <f>IF($G751=M$1,IF($I751="",M750+1,1),0)</f>
        <v>0</v>
      </c>
      <c r="N751">
        <f>IF($G751=N$1,IF($I751="",N750+1,1),0)</f>
        <v>0</v>
      </c>
    </row>
    <row r="752" spans="1:14" x14ac:dyDescent="0.2">
      <c r="A752" t="s">
        <v>3458</v>
      </c>
      <c r="B752" t="s">
        <v>3457</v>
      </c>
      <c r="C752" s="1">
        <v>43844</v>
      </c>
      <c r="D752" s="1">
        <v>43548</v>
      </c>
      <c r="E752" t="s">
        <v>7</v>
      </c>
      <c r="F752" t="s">
        <v>1793</v>
      </c>
      <c r="G752" t="s">
        <v>9</v>
      </c>
      <c r="I752" t="str">
        <f t="shared" si="11"/>
        <v/>
      </c>
      <c r="J752">
        <f>IF(G752=J$1,IF(I752="",J751+1,1),0)</f>
        <v>2</v>
      </c>
      <c r="K752">
        <f>IF($G752=K$1,IF($I752="",K751+1,1),0)</f>
        <v>0</v>
      </c>
      <c r="L752">
        <f>IF($G752=L$1,IF($I752="",L751+1,1),0)</f>
        <v>0</v>
      </c>
      <c r="M752">
        <f>IF($G752=M$1,IF($I752="",M751+1,1),0)</f>
        <v>0</v>
      </c>
      <c r="N752">
        <f>IF($G752=N$1,IF($I752="",N751+1,1),0)</f>
        <v>0</v>
      </c>
    </row>
    <row r="753" spans="1:14" x14ac:dyDescent="0.2">
      <c r="A753" t="s">
        <v>6160</v>
      </c>
      <c r="B753" t="s">
        <v>6161</v>
      </c>
      <c r="C753" s="1">
        <v>43850</v>
      </c>
      <c r="D753" s="1">
        <v>42893</v>
      </c>
      <c r="E753" t="s">
        <v>7</v>
      </c>
      <c r="F753" t="s">
        <v>6162</v>
      </c>
      <c r="G753" t="s">
        <v>6141</v>
      </c>
      <c r="I753" t="str">
        <f t="shared" si="11"/>
        <v>0062e000002HGogAAG</v>
      </c>
      <c r="J753">
        <f>IF(G753=J$1,IF(I753="",J752+1,1),0)</f>
        <v>0</v>
      </c>
      <c r="K753">
        <f>IF($G753=K$1,IF($I753="",K752+1,1),0)</f>
        <v>0</v>
      </c>
      <c r="L753">
        <f>IF($G753=L$1,IF($I753="",L752+1,1),0)</f>
        <v>0</v>
      </c>
      <c r="M753">
        <f>IF($G753=M$1,IF($I753="",M752+1,1),0)</f>
        <v>1</v>
      </c>
      <c r="N753">
        <f>IF($G753=N$1,IF($I753="",N752+1,1),0)</f>
        <v>0</v>
      </c>
    </row>
    <row r="754" spans="1:14" x14ac:dyDescent="0.2">
      <c r="A754" t="s">
        <v>3459</v>
      </c>
      <c r="B754" t="s">
        <v>3460</v>
      </c>
      <c r="C754" s="1">
        <v>43754</v>
      </c>
      <c r="D754" s="1">
        <v>43668</v>
      </c>
      <c r="E754" t="s">
        <v>7</v>
      </c>
      <c r="F754" t="s">
        <v>1793</v>
      </c>
      <c r="G754" t="s">
        <v>9</v>
      </c>
      <c r="I754" t="str">
        <f t="shared" si="11"/>
        <v>0062e000002HGOhAAO</v>
      </c>
      <c r="J754">
        <f>IF(G754=J$1,IF(I754="",J753+1,1),0)</f>
        <v>1</v>
      </c>
      <c r="K754">
        <f>IF($G754=K$1,IF($I754="",K753+1,1),0)</f>
        <v>0</v>
      </c>
      <c r="L754">
        <f>IF($G754=L$1,IF($I754="",L753+1,1),0)</f>
        <v>0</v>
      </c>
      <c r="M754">
        <f>IF($G754=M$1,IF($I754="",M753+1,1),0)</f>
        <v>0</v>
      </c>
      <c r="N754">
        <f>IF($G754=N$1,IF($I754="",N753+1,1),0)</f>
        <v>0</v>
      </c>
    </row>
    <row r="755" spans="1:14" x14ac:dyDescent="0.2">
      <c r="A755" t="s">
        <v>3461</v>
      </c>
      <c r="B755" t="s">
        <v>3460</v>
      </c>
      <c r="C755" s="1">
        <v>43871</v>
      </c>
      <c r="D755" s="1">
        <v>43668</v>
      </c>
      <c r="E755" t="s">
        <v>7</v>
      </c>
      <c r="F755" t="s">
        <v>1793</v>
      </c>
      <c r="G755" t="s">
        <v>9</v>
      </c>
      <c r="I755" t="str">
        <f t="shared" si="11"/>
        <v/>
      </c>
      <c r="J755">
        <f>IF(G755=J$1,IF(I755="",J754+1,1),0)</f>
        <v>2</v>
      </c>
      <c r="K755">
        <f>IF($G755=K$1,IF($I755="",K754+1,1),0)</f>
        <v>0</v>
      </c>
      <c r="L755">
        <f>IF($G755=L$1,IF($I755="",L754+1,1),0)</f>
        <v>0</v>
      </c>
      <c r="M755">
        <f>IF($G755=M$1,IF($I755="",M754+1,1),0)</f>
        <v>0</v>
      </c>
      <c r="N755">
        <f>IF($G755=N$1,IF($I755="",N754+1,1),0)</f>
        <v>0</v>
      </c>
    </row>
    <row r="756" spans="1:14" x14ac:dyDescent="0.2">
      <c r="A756" t="s">
        <v>3462</v>
      </c>
      <c r="B756" t="s">
        <v>3460</v>
      </c>
      <c r="C756" s="1">
        <v>43871</v>
      </c>
      <c r="D756" s="1">
        <v>43668</v>
      </c>
      <c r="E756" t="s">
        <v>7</v>
      </c>
      <c r="F756" t="s">
        <v>1793</v>
      </c>
      <c r="G756" t="s">
        <v>9</v>
      </c>
      <c r="I756" t="str">
        <f t="shared" si="11"/>
        <v/>
      </c>
      <c r="J756">
        <f>IF(G756=J$1,IF(I756="",J755+1,1),0)</f>
        <v>3</v>
      </c>
      <c r="K756">
        <f>IF($G756=K$1,IF($I756="",K755+1,1),0)</f>
        <v>0</v>
      </c>
      <c r="L756">
        <f>IF($G756=L$1,IF($I756="",L755+1,1),0)</f>
        <v>0</v>
      </c>
      <c r="M756">
        <f>IF($G756=M$1,IF($I756="",M755+1,1),0)</f>
        <v>0</v>
      </c>
      <c r="N756">
        <f>IF($G756=N$1,IF($I756="",N755+1,1),0)</f>
        <v>0</v>
      </c>
    </row>
    <row r="757" spans="1:14" x14ac:dyDescent="0.2">
      <c r="A757" t="s">
        <v>3439</v>
      </c>
      <c r="B757" t="s">
        <v>3440</v>
      </c>
      <c r="C757" s="1">
        <v>43844</v>
      </c>
      <c r="D757" s="1">
        <v>43653</v>
      </c>
      <c r="E757" t="s">
        <v>7</v>
      </c>
      <c r="F757" t="s">
        <v>1793</v>
      </c>
      <c r="G757" t="s">
        <v>9</v>
      </c>
      <c r="I757" t="str">
        <f t="shared" si="11"/>
        <v>0062e000002HGOiAAO</v>
      </c>
      <c r="J757">
        <f>IF(G757=J$1,IF(I757="",J756+1,1),0)</f>
        <v>1</v>
      </c>
      <c r="K757">
        <f>IF($G757=K$1,IF($I757="",K756+1,1),0)</f>
        <v>0</v>
      </c>
      <c r="L757">
        <f>IF($G757=L$1,IF($I757="",L756+1,1),0)</f>
        <v>0</v>
      </c>
      <c r="M757">
        <f>IF($G757=M$1,IF($I757="",M756+1,1),0)</f>
        <v>0</v>
      </c>
      <c r="N757">
        <f>IF($G757=N$1,IF($I757="",N756+1,1),0)</f>
        <v>0</v>
      </c>
    </row>
    <row r="758" spans="1:14" x14ac:dyDescent="0.2">
      <c r="A758" t="s">
        <v>3441</v>
      </c>
      <c r="B758" t="s">
        <v>3442</v>
      </c>
      <c r="C758" s="1">
        <v>43850</v>
      </c>
      <c r="D758" s="1">
        <v>43755</v>
      </c>
      <c r="E758" t="s">
        <v>7</v>
      </c>
      <c r="F758" t="s">
        <v>1793</v>
      </c>
      <c r="G758" t="s">
        <v>9</v>
      </c>
      <c r="I758" t="str">
        <f t="shared" si="11"/>
        <v>0062e000002HGOjAAO</v>
      </c>
      <c r="J758">
        <f>IF(G758=J$1,IF(I758="",J757+1,1),0)</f>
        <v>1</v>
      </c>
      <c r="K758">
        <f>IF($G758=K$1,IF($I758="",K757+1,1),0)</f>
        <v>0</v>
      </c>
      <c r="L758">
        <f>IF($G758=L$1,IF($I758="",L757+1,1),0)</f>
        <v>0</v>
      </c>
      <c r="M758">
        <f>IF($G758=M$1,IF($I758="",M757+1,1),0)</f>
        <v>0</v>
      </c>
      <c r="N758">
        <f>IF($G758=N$1,IF($I758="",N757+1,1),0)</f>
        <v>0</v>
      </c>
    </row>
    <row r="759" spans="1:14" x14ac:dyDescent="0.2">
      <c r="A759" t="s">
        <v>3443</v>
      </c>
      <c r="B759" t="s">
        <v>3442</v>
      </c>
      <c r="C759" s="1">
        <v>43789</v>
      </c>
      <c r="D759" s="1">
        <v>43755</v>
      </c>
      <c r="E759" t="s">
        <v>7</v>
      </c>
      <c r="F759" t="s">
        <v>1793</v>
      </c>
      <c r="G759" t="s">
        <v>9</v>
      </c>
      <c r="I759" t="str">
        <f t="shared" si="11"/>
        <v/>
      </c>
      <c r="J759">
        <f>IF(G759=J$1,IF(I759="",J758+1,1),0)</f>
        <v>2</v>
      </c>
      <c r="K759">
        <f>IF($G759=K$1,IF($I759="",K758+1,1),0)</f>
        <v>0</v>
      </c>
      <c r="L759">
        <f>IF($G759=L$1,IF($I759="",L758+1,1),0)</f>
        <v>0</v>
      </c>
      <c r="M759">
        <f>IF($G759=M$1,IF($I759="",M758+1,1),0)</f>
        <v>0</v>
      </c>
      <c r="N759">
        <f>IF($G759=N$1,IF($I759="",N758+1,1),0)</f>
        <v>0</v>
      </c>
    </row>
    <row r="760" spans="1:14" x14ac:dyDescent="0.2">
      <c r="A760" t="s">
        <v>3444</v>
      </c>
      <c r="B760" t="s">
        <v>3442</v>
      </c>
      <c r="C760" s="1">
        <v>43801</v>
      </c>
      <c r="D760" s="1">
        <v>43755</v>
      </c>
      <c r="E760" t="s">
        <v>7</v>
      </c>
      <c r="F760" t="s">
        <v>1793</v>
      </c>
      <c r="G760" t="s">
        <v>9</v>
      </c>
      <c r="I760" t="str">
        <f t="shared" si="11"/>
        <v/>
      </c>
      <c r="J760">
        <f>IF(G760=J$1,IF(I760="",J759+1,1),0)</f>
        <v>3</v>
      </c>
      <c r="K760">
        <f>IF($G760=K$1,IF($I760="",K759+1,1),0)</f>
        <v>0</v>
      </c>
      <c r="L760">
        <f>IF($G760=L$1,IF($I760="",L759+1,1),0)</f>
        <v>0</v>
      </c>
      <c r="M760">
        <f>IF($G760=M$1,IF($I760="",M759+1,1),0)</f>
        <v>0</v>
      </c>
      <c r="N760">
        <f>IF($G760=N$1,IF($I760="",N759+1,1),0)</f>
        <v>0</v>
      </c>
    </row>
    <row r="761" spans="1:14" x14ac:dyDescent="0.2">
      <c r="A761" t="s">
        <v>3445</v>
      </c>
      <c r="B761" t="s">
        <v>3442</v>
      </c>
      <c r="C761" s="1">
        <v>43798</v>
      </c>
      <c r="D761" s="1">
        <v>43755</v>
      </c>
      <c r="E761" t="s">
        <v>7</v>
      </c>
      <c r="F761" t="s">
        <v>1793</v>
      </c>
      <c r="G761" t="s">
        <v>9</v>
      </c>
      <c r="I761" t="str">
        <f t="shared" si="11"/>
        <v/>
      </c>
      <c r="J761">
        <f>IF(G761=J$1,IF(I761="",J760+1,1),0)</f>
        <v>4</v>
      </c>
      <c r="K761">
        <f>IF($G761=K$1,IF($I761="",K760+1,1),0)</f>
        <v>0</v>
      </c>
      <c r="L761">
        <f>IF($G761=L$1,IF($I761="",L760+1,1),0)</f>
        <v>0</v>
      </c>
      <c r="M761">
        <f>IF($G761=M$1,IF($I761="",M760+1,1),0)</f>
        <v>0</v>
      </c>
      <c r="N761">
        <f>IF($G761=N$1,IF($I761="",N760+1,1),0)</f>
        <v>0</v>
      </c>
    </row>
    <row r="762" spans="1:14" x14ac:dyDescent="0.2">
      <c r="A762" t="s">
        <v>3446</v>
      </c>
      <c r="B762" t="s">
        <v>3447</v>
      </c>
      <c r="C762" s="1">
        <v>43865</v>
      </c>
      <c r="D762" s="1">
        <v>43585</v>
      </c>
      <c r="E762" t="s">
        <v>7</v>
      </c>
      <c r="F762" t="s">
        <v>1793</v>
      </c>
      <c r="G762" t="s">
        <v>9</v>
      </c>
      <c r="I762" t="str">
        <f t="shared" si="11"/>
        <v>0062e000002HGOlAAO</v>
      </c>
      <c r="J762">
        <f>IF(G762=J$1,IF(I762="",J761+1,1),0)</f>
        <v>1</v>
      </c>
      <c r="K762">
        <f>IF($G762=K$1,IF($I762="",K761+1,1),0)</f>
        <v>0</v>
      </c>
      <c r="L762">
        <f>IF($G762=L$1,IF($I762="",L761+1,1),0)</f>
        <v>0</v>
      </c>
      <c r="M762">
        <f>IF($G762=M$1,IF($I762="",M761+1,1),0)</f>
        <v>0</v>
      </c>
      <c r="N762">
        <f>IF($G762=N$1,IF($I762="",N761+1,1),0)</f>
        <v>0</v>
      </c>
    </row>
    <row r="763" spans="1:14" x14ac:dyDescent="0.2">
      <c r="A763" t="s">
        <v>3448</v>
      </c>
      <c r="B763" t="s">
        <v>3447</v>
      </c>
      <c r="C763" s="1">
        <v>43754</v>
      </c>
      <c r="D763" s="1">
        <v>43585</v>
      </c>
      <c r="E763" t="s">
        <v>7</v>
      </c>
      <c r="F763" t="s">
        <v>1793</v>
      </c>
      <c r="G763" t="s">
        <v>9</v>
      </c>
      <c r="I763" t="str">
        <f t="shared" si="11"/>
        <v/>
      </c>
      <c r="J763">
        <f>IF(G763=J$1,IF(I763="",J762+1,1),0)</f>
        <v>2</v>
      </c>
      <c r="K763">
        <f>IF($G763=K$1,IF($I763="",K762+1,1),0)</f>
        <v>0</v>
      </c>
      <c r="L763">
        <f>IF($G763=L$1,IF($I763="",L762+1,1),0)</f>
        <v>0</v>
      </c>
      <c r="M763">
        <f>IF($G763=M$1,IF($I763="",M762+1,1),0)</f>
        <v>0</v>
      </c>
      <c r="N763">
        <f>IF($G763=N$1,IF($I763="",N762+1,1),0)</f>
        <v>0</v>
      </c>
    </row>
    <row r="764" spans="1:14" x14ac:dyDescent="0.2">
      <c r="A764" t="s">
        <v>3449</v>
      </c>
      <c r="B764" t="s">
        <v>3447</v>
      </c>
      <c r="C764" s="1">
        <v>43742</v>
      </c>
      <c r="D764" s="1">
        <v>43585</v>
      </c>
      <c r="E764" t="s">
        <v>7</v>
      </c>
      <c r="F764" t="s">
        <v>1793</v>
      </c>
      <c r="G764" t="s">
        <v>9</v>
      </c>
      <c r="I764" t="str">
        <f t="shared" si="11"/>
        <v/>
      </c>
      <c r="J764">
        <f>IF(G764=J$1,IF(I764="",J763+1,1),0)</f>
        <v>3</v>
      </c>
      <c r="K764">
        <f>IF($G764=K$1,IF($I764="",K763+1,1),0)</f>
        <v>0</v>
      </c>
      <c r="L764">
        <f>IF($G764=L$1,IF($I764="",L763+1,1),0)</f>
        <v>0</v>
      </c>
      <c r="M764">
        <f>IF($G764=M$1,IF($I764="",M763+1,1),0)</f>
        <v>0</v>
      </c>
      <c r="N764">
        <f>IF($G764=N$1,IF($I764="",N763+1,1),0)</f>
        <v>0</v>
      </c>
    </row>
    <row r="765" spans="1:14" x14ac:dyDescent="0.2">
      <c r="A765" t="s">
        <v>3450</v>
      </c>
      <c r="B765" t="s">
        <v>3447</v>
      </c>
      <c r="C765" s="1">
        <v>43683</v>
      </c>
      <c r="D765" s="1">
        <v>43585</v>
      </c>
      <c r="E765" t="s">
        <v>7</v>
      </c>
      <c r="F765" t="s">
        <v>1793</v>
      </c>
      <c r="G765" t="s">
        <v>9</v>
      </c>
      <c r="I765" t="str">
        <f t="shared" si="11"/>
        <v/>
      </c>
      <c r="J765">
        <f>IF(G765=J$1,IF(I765="",J764+1,1),0)</f>
        <v>4</v>
      </c>
      <c r="K765">
        <f>IF($G765=K$1,IF($I765="",K764+1,1),0)</f>
        <v>0</v>
      </c>
      <c r="L765">
        <f>IF($G765=L$1,IF($I765="",L764+1,1),0)</f>
        <v>0</v>
      </c>
      <c r="M765">
        <f>IF($G765=M$1,IF($I765="",M764+1,1),0)</f>
        <v>0</v>
      </c>
      <c r="N765">
        <f>IF($G765=N$1,IF($I765="",N764+1,1),0)</f>
        <v>0</v>
      </c>
    </row>
    <row r="766" spans="1:14" x14ac:dyDescent="0.2">
      <c r="A766" t="s">
        <v>3451</v>
      </c>
      <c r="B766" t="s">
        <v>3452</v>
      </c>
      <c r="C766" s="1">
        <v>43887</v>
      </c>
      <c r="D766" s="1">
        <v>43606</v>
      </c>
      <c r="E766" t="s">
        <v>7</v>
      </c>
      <c r="F766" t="s">
        <v>1793</v>
      </c>
      <c r="G766" t="s">
        <v>9</v>
      </c>
      <c r="I766" t="str">
        <f t="shared" si="11"/>
        <v>0062e000002HGOmAAO</v>
      </c>
      <c r="J766">
        <f>IF(G766=J$1,IF(I766="",J765+1,1),0)</f>
        <v>1</v>
      </c>
      <c r="K766">
        <f>IF($G766=K$1,IF($I766="",K765+1,1),0)</f>
        <v>0</v>
      </c>
      <c r="L766">
        <f>IF($G766=L$1,IF($I766="",L765+1,1),0)</f>
        <v>0</v>
      </c>
      <c r="M766">
        <f>IF($G766=M$1,IF($I766="",M765+1,1),0)</f>
        <v>0</v>
      </c>
      <c r="N766">
        <f>IF($G766=N$1,IF($I766="",N765+1,1),0)</f>
        <v>0</v>
      </c>
    </row>
    <row r="767" spans="1:14" x14ac:dyDescent="0.2">
      <c r="A767" t="s">
        <v>3453</v>
      </c>
      <c r="B767" t="s">
        <v>3452</v>
      </c>
      <c r="C767" s="1">
        <v>43892</v>
      </c>
      <c r="D767" s="1">
        <v>43606</v>
      </c>
      <c r="E767" t="s">
        <v>7</v>
      </c>
      <c r="F767" t="s">
        <v>1793</v>
      </c>
      <c r="G767" t="s">
        <v>9</v>
      </c>
      <c r="I767" t="str">
        <f t="shared" si="11"/>
        <v/>
      </c>
      <c r="J767">
        <f>IF(G767=J$1,IF(I767="",J766+1,1),0)</f>
        <v>2</v>
      </c>
      <c r="K767">
        <f>IF($G767=K$1,IF($I767="",K766+1,1),0)</f>
        <v>0</v>
      </c>
      <c r="L767">
        <f>IF($G767=L$1,IF($I767="",L766+1,1),0)</f>
        <v>0</v>
      </c>
      <c r="M767">
        <f>IF($G767=M$1,IF($I767="",M766+1,1),0)</f>
        <v>0</v>
      </c>
      <c r="N767">
        <f>IF($G767=N$1,IF($I767="",N766+1,1),0)</f>
        <v>0</v>
      </c>
    </row>
    <row r="768" spans="1:14" x14ac:dyDescent="0.2">
      <c r="A768" t="s">
        <v>267</v>
      </c>
      <c r="B768" t="s">
        <v>268</v>
      </c>
      <c r="C768" s="1">
        <v>43733</v>
      </c>
      <c r="D768" s="1">
        <v>43395</v>
      </c>
      <c r="E768" t="s">
        <v>7</v>
      </c>
      <c r="F768" t="s">
        <v>8</v>
      </c>
      <c r="G768" t="s">
        <v>9</v>
      </c>
      <c r="I768" t="str">
        <f t="shared" si="11"/>
        <v>0062e000002HGoQAAW</v>
      </c>
      <c r="J768">
        <f>IF(G768=J$1,IF(I768="",J767+1,1),0)</f>
        <v>1</v>
      </c>
      <c r="K768">
        <f>IF($G768=K$1,IF($I768="",K767+1,1),0)</f>
        <v>0</v>
      </c>
      <c r="L768">
        <f>IF($G768=L$1,IF($I768="",L767+1,1),0)</f>
        <v>0</v>
      </c>
      <c r="M768">
        <f>IF($G768=M$1,IF($I768="",M767+1,1),0)</f>
        <v>0</v>
      </c>
      <c r="N768">
        <f>IF($G768=N$1,IF($I768="",N767+1,1),0)</f>
        <v>0</v>
      </c>
    </row>
    <row r="769" spans="1:14" x14ac:dyDescent="0.2">
      <c r="A769" t="s">
        <v>317</v>
      </c>
      <c r="B769" t="s">
        <v>318</v>
      </c>
      <c r="C769" s="1">
        <v>43693</v>
      </c>
      <c r="D769" s="1">
        <v>43693</v>
      </c>
      <c r="E769" t="s">
        <v>7</v>
      </c>
      <c r="F769" t="s">
        <v>8</v>
      </c>
      <c r="G769" t="s">
        <v>9</v>
      </c>
      <c r="I769" t="str">
        <f t="shared" si="11"/>
        <v>0062e000002HGpcAAG</v>
      </c>
      <c r="J769">
        <f>IF(G769=J$1,IF(I769="",J768+1,1),0)</f>
        <v>1</v>
      </c>
      <c r="K769">
        <f>IF($G769=K$1,IF($I769="",K768+1,1),0)</f>
        <v>0</v>
      </c>
      <c r="L769">
        <f>IF($G769=L$1,IF($I769="",L768+1,1),0)</f>
        <v>0</v>
      </c>
      <c r="M769">
        <f>IF($G769=M$1,IF($I769="",M768+1,1),0)</f>
        <v>0</v>
      </c>
      <c r="N769">
        <f>IF($G769=N$1,IF($I769="",N768+1,1),0)</f>
        <v>0</v>
      </c>
    </row>
    <row r="770" spans="1:14" x14ac:dyDescent="0.2">
      <c r="A770" t="s">
        <v>319</v>
      </c>
      <c r="B770" t="s">
        <v>318</v>
      </c>
      <c r="C770" s="1">
        <v>43693</v>
      </c>
      <c r="D770" s="1">
        <v>43693</v>
      </c>
      <c r="E770" t="s">
        <v>7</v>
      </c>
      <c r="F770" t="s">
        <v>8</v>
      </c>
      <c r="G770" t="s">
        <v>9</v>
      </c>
      <c r="I770" t="str">
        <f t="shared" si="11"/>
        <v/>
      </c>
      <c r="J770">
        <f>IF(G770=J$1,IF(I770="",J769+1,1),0)</f>
        <v>2</v>
      </c>
      <c r="K770">
        <f>IF($G770=K$1,IF($I770="",K769+1,1),0)</f>
        <v>0</v>
      </c>
      <c r="L770">
        <f>IF($G770=L$1,IF($I770="",L769+1,1),0)</f>
        <v>0</v>
      </c>
      <c r="M770">
        <f>IF($G770=M$1,IF($I770="",M769+1,1),0)</f>
        <v>0</v>
      </c>
      <c r="N770">
        <f>IF($G770=N$1,IF($I770="",N769+1,1),0)</f>
        <v>0</v>
      </c>
    </row>
    <row r="771" spans="1:14" x14ac:dyDescent="0.2">
      <c r="A771" t="s">
        <v>320</v>
      </c>
      <c r="B771" t="s">
        <v>318</v>
      </c>
      <c r="C771" s="1">
        <v>43693</v>
      </c>
      <c r="D771" s="1">
        <v>43693</v>
      </c>
      <c r="E771" t="s">
        <v>7</v>
      </c>
      <c r="F771" t="s">
        <v>8</v>
      </c>
      <c r="G771" t="s">
        <v>9</v>
      </c>
      <c r="I771" t="str">
        <f t="shared" ref="I771:I834" si="12">IF(B771=B770,"",B771)</f>
        <v/>
      </c>
      <c r="J771">
        <f>IF(G771=J$1,IF(I771="",J770+1,1),0)</f>
        <v>3</v>
      </c>
      <c r="K771">
        <f>IF($G771=K$1,IF($I771="",K770+1,1),0)</f>
        <v>0</v>
      </c>
      <c r="L771">
        <f>IF($G771=L$1,IF($I771="",L770+1,1),0)</f>
        <v>0</v>
      </c>
      <c r="M771">
        <f>IF($G771=M$1,IF($I771="",M770+1,1),0)</f>
        <v>0</v>
      </c>
      <c r="N771">
        <f>IF($G771=N$1,IF($I771="",N770+1,1),0)</f>
        <v>0</v>
      </c>
    </row>
    <row r="772" spans="1:14" x14ac:dyDescent="0.2">
      <c r="A772" t="s">
        <v>321</v>
      </c>
      <c r="B772" t="s">
        <v>318</v>
      </c>
      <c r="C772" s="1">
        <v>43693</v>
      </c>
      <c r="D772" s="1">
        <v>43693</v>
      </c>
      <c r="E772" t="s">
        <v>7</v>
      </c>
      <c r="F772" t="s">
        <v>8</v>
      </c>
      <c r="G772" t="s">
        <v>9</v>
      </c>
      <c r="I772" t="str">
        <f t="shared" si="12"/>
        <v/>
      </c>
      <c r="J772">
        <f>IF(G772=J$1,IF(I772="",J771+1,1),0)</f>
        <v>4</v>
      </c>
      <c r="K772">
        <f>IF($G772=K$1,IF($I772="",K771+1,1),0)</f>
        <v>0</v>
      </c>
      <c r="L772">
        <f>IF($G772=L$1,IF($I772="",L771+1,1),0)</f>
        <v>0</v>
      </c>
      <c r="M772">
        <f>IF($G772=M$1,IF($I772="",M771+1,1),0)</f>
        <v>0</v>
      </c>
      <c r="N772">
        <f>IF($G772=N$1,IF($I772="",N771+1,1),0)</f>
        <v>0</v>
      </c>
    </row>
    <row r="773" spans="1:14" x14ac:dyDescent="0.2">
      <c r="A773" t="s">
        <v>322</v>
      </c>
      <c r="B773" t="s">
        <v>318</v>
      </c>
      <c r="C773" s="1">
        <v>43693</v>
      </c>
      <c r="D773" s="1">
        <v>43693</v>
      </c>
      <c r="E773" t="s">
        <v>7</v>
      </c>
      <c r="F773" t="s">
        <v>8</v>
      </c>
      <c r="G773" t="s">
        <v>9</v>
      </c>
      <c r="I773" t="str">
        <f t="shared" si="12"/>
        <v/>
      </c>
      <c r="J773">
        <f>IF(G773=J$1,IF(I773="",J772+1,1),0)</f>
        <v>5</v>
      </c>
      <c r="K773">
        <f>IF($G773=K$1,IF($I773="",K772+1,1),0)</f>
        <v>0</v>
      </c>
      <c r="L773">
        <f>IF($G773=L$1,IF($I773="",L772+1,1),0)</f>
        <v>0</v>
      </c>
      <c r="M773">
        <f>IF($G773=M$1,IF($I773="",M772+1,1),0)</f>
        <v>0</v>
      </c>
      <c r="N773">
        <f>IF($G773=N$1,IF($I773="",N772+1,1),0)</f>
        <v>0</v>
      </c>
    </row>
    <row r="774" spans="1:14" x14ac:dyDescent="0.2">
      <c r="A774" t="s">
        <v>323</v>
      </c>
      <c r="B774" t="s">
        <v>318</v>
      </c>
      <c r="C774" s="1">
        <v>43693</v>
      </c>
      <c r="D774" s="1">
        <v>43693</v>
      </c>
      <c r="E774" t="s">
        <v>7</v>
      </c>
      <c r="F774" t="s">
        <v>8</v>
      </c>
      <c r="G774" t="s">
        <v>9</v>
      </c>
      <c r="I774" t="str">
        <f t="shared" si="12"/>
        <v/>
      </c>
      <c r="J774">
        <f>IF(G774=J$1,IF(I774="",J773+1,1),0)</f>
        <v>6</v>
      </c>
      <c r="K774">
        <f>IF($G774=K$1,IF($I774="",K773+1,1),0)</f>
        <v>0</v>
      </c>
      <c r="L774">
        <f>IF($G774=L$1,IF($I774="",L773+1,1),0)</f>
        <v>0</v>
      </c>
      <c r="M774">
        <f>IF($G774=M$1,IF($I774="",M773+1,1),0)</f>
        <v>0</v>
      </c>
      <c r="N774">
        <f>IF($G774=N$1,IF($I774="",N773+1,1),0)</f>
        <v>0</v>
      </c>
    </row>
    <row r="775" spans="1:14" x14ac:dyDescent="0.2">
      <c r="A775" t="s">
        <v>324</v>
      </c>
      <c r="B775" t="s">
        <v>318</v>
      </c>
      <c r="C775" s="1">
        <v>43693</v>
      </c>
      <c r="D775" s="1">
        <v>43693</v>
      </c>
      <c r="E775" t="s">
        <v>7</v>
      </c>
      <c r="F775" t="s">
        <v>8</v>
      </c>
      <c r="G775" t="s">
        <v>9</v>
      </c>
      <c r="I775" t="str">
        <f t="shared" si="12"/>
        <v/>
      </c>
      <c r="J775">
        <f>IF(G775=J$1,IF(I775="",J774+1,1),0)</f>
        <v>7</v>
      </c>
      <c r="K775">
        <f>IF($G775=K$1,IF($I775="",K774+1,1),0)</f>
        <v>0</v>
      </c>
      <c r="L775">
        <f>IF($G775=L$1,IF($I775="",L774+1,1),0)</f>
        <v>0</v>
      </c>
      <c r="M775">
        <f>IF($G775=M$1,IF($I775="",M774+1,1),0)</f>
        <v>0</v>
      </c>
      <c r="N775">
        <f>IF($G775=N$1,IF($I775="",N774+1,1),0)</f>
        <v>0</v>
      </c>
    </row>
    <row r="776" spans="1:14" x14ac:dyDescent="0.2">
      <c r="A776" t="s">
        <v>325</v>
      </c>
      <c r="B776" t="s">
        <v>318</v>
      </c>
      <c r="C776" s="1">
        <v>43693</v>
      </c>
      <c r="D776" s="1">
        <v>43693</v>
      </c>
      <c r="E776" t="s">
        <v>7</v>
      </c>
      <c r="F776" t="s">
        <v>8</v>
      </c>
      <c r="G776" t="s">
        <v>9</v>
      </c>
      <c r="I776" t="str">
        <f t="shared" si="12"/>
        <v/>
      </c>
      <c r="J776">
        <f>IF(G776=J$1,IF(I776="",J775+1,1),0)</f>
        <v>8</v>
      </c>
      <c r="K776">
        <f>IF($G776=K$1,IF($I776="",K775+1,1),0)</f>
        <v>0</v>
      </c>
      <c r="L776">
        <f>IF($G776=L$1,IF($I776="",L775+1,1),0)</f>
        <v>0</v>
      </c>
      <c r="M776">
        <f>IF($G776=M$1,IF($I776="",M775+1,1),0)</f>
        <v>0</v>
      </c>
      <c r="N776">
        <f>IF($G776=N$1,IF($I776="",N775+1,1),0)</f>
        <v>0</v>
      </c>
    </row>
    <row r="777" spans="1:14" x14ac:dyDescent="0.2">
      <c r="A777" t="s">
        <v>3383</v>
      </c>
      <c r="B777" t="s">
        <v>3384</v>
      </c>
      <c r="C777" s="1">
        <v>43721</v>
      </c>
      <c r="D777" s="1">
        <v>43717</v>
      </c>
      <c r="E777" t="s">
        <v>7</v>
      </c>
      <c r="F777" t="s">
        <v>8</v>
      </c>
      <c r="G777" t="s">
        <v>9</v>
      </c>
      <c r="I777" t="str">
        <f t="shared" si="12"/>
        <v>0062e000002HGPhAAO</v>
      </c>
      <c r="J777">
        <f>IF(G777=J$1,IF(I777="",J776+1,1),0)</f>
        <v>1</v>
      </c>
      <c r="K777">
        <f>IF($G777=K$1,IF($I777="",K776+1,1),0)</f>
        <v>0</v>
      </c>
      <c r="L777">
        <f>IF($G777=L$1,IF($I777="",L776+1,1),0)</f>
        <v>0</v>
      </c>
      <c r="M777">
        <f>IF($G777=M$1,IF($I777="",M776+1,1),0)</f>
        <v>0</v>
      </c>
      <c r="N777">
        <f>IF($G777=N$1,IF($I777="",N776+1,1),0)</f>
        <v>0</v>
      </c>
    </row>
    <row r="778" spans="1:14" x14ac:dyDescent="0.2">
      <c r="A778" t="s">
        <v>3385</v>
      </c>
      <c r="B778" t="s">
        <v>3386</v>
      </c>
      <c r="C778" s="1">
        <v>43721</v>
      </c>
      <c r="D778" s="1">
        <v>43717</v>
      </c>
      <c r="E778" t="s">
        <v>7</v>
      </c>
      <c r="F778" t="s">
        <v>8</v>
      </c>
      <c r="G778" t="s">
        <v>9</v>
      </c>
      <c r="I778" t="str">
        <f t="shared" si="12"/>
        <v>0062e000002HGPnAAO</v>
      </c>
      <c r="J778">
        <f>IF(G778=J$1,IF(I778="",J777+1,1),0)</f>
        <v>1</v>
      </c>
      <c r="K778">
        <f>IF($G778=K$1,IF($I778="",K777+1,1),0)</f>
        <v>0</v>
      </c>
      <c r="L778">
        <f>IF($G778=L$1,IF($I778="",L777+1,1),0)</f>
        <v>0</v>
      </c>
      <c r="M778">
        <f>IF($G778=M$1,IF($I778="",M777+1,1),0)</f>
        <v>0</v>
      </c>
      <c r="N778">
        <f>IF($G778=N$1,IF($I778="",N777+1,1),0)</f>
        <v>0</v>
      </c>
    </row>
    <row r="779" spans="1:14" x14ac:dyDescent="0.2">
      <c r="A779" t="s">
        <v>287</v>
      </c>
      <c r="B779" t="s">
        <v>288</v>
      </c>
      <c r="C779" s="1">
        <v>43768</v>
      </c>
      <c r="D779" s="1">
        <v>43768</v>
      </c>
      <c r="E779" t="s">
        <v>7</v>
      </c>
      <c r="F779" t="s">
        <v>8</v>
      </c>
      <c r="G779" t="s">
        <v>9</v>
      </c>
      <c r="I779" t="str">
        <f t="shared" si="12"/>
        <v>0062e000002HGpPAAW</v>
      </c>
      <c r="J779">
        <f>IF(G779=J$1,IF(I779="",J778+1,1),0)</f>
        <v>1</v>
      </c>
      <c r="K779">
        <f>IF($G779=K$1,IF($I779="",K778+1,1),0)</f>
        <v>0</v>
      </c>
      <c r="L779">
        <f>IF($G779=L$1,IF($I779="",L778+1,1),0)</f>
        <v>0</v>
      </c>
      <c r="M779">
        <f>IF($G779=M$1,IF($I779="",M778+1,1),0)</f>
        <v>0</v>
      </c>
      <c r="N779">
        <f>IF($G779=N$1,IF($I779="",N778+1,1),0)</f>
        <v>0</v>
      </c>
    </row>
    <row r="780" spans="1:14" x14ac:dyDescent="0.2">
      <c r="A780" t="s">
        <v>238</v>
      </c>
      <c r="B780" t="s">
        <v>239</v>
      </c>
      <c r="C780" s="1">
        <v>43864</v>
      </c>
      <c r="D780" s="1">
        <v>43415</v>
      </c>
      <c r="E780" t="s">
        <v>240</v>
      </c>
      <c r="F780" t="s">
        <v>241</v>
      </c>
      <c r="G780" t="s">
        <v>242</v>
      </c>
      <c r="I780" t="str">
        <f t="shared" si="12"/>
        <v>0062e000002HGpqAAG</v>
      </c>
      <c r="J780">
        <f>IF(G780=J$1,IF(I780="",J779+1,1),0)</f>
        <v>0</v>
      </c>
      <c r="K780">
        <f>IF($G780=K$1,IF($I780="",K779+1,1),0)</f>
        <v>1</v>
      </c>
      <c r="L780">
        <f>IF($G780=L$1,IF($I780="",L779+1,1),0)</f>
        <v>0</v>
      </c>
      <c r="M780">
        <f>IF($G780=M$1,IF($I780="",M779+1,1),0)</f>
        <v>0</v>
      </c>
      <c r="N780">
        <f>IF($G780=N$1,IF($I780="",N779+1,1),0)</f>
        <v>0</v>
      </c>
    </row>
    <row r="781" spans="1:14" x14ac:dyDescent="0.2">
      <c r="A781" t="s">
        <v>3389</v>
      </c>
      <c r="B781" t="s">
        <v>3390</v>
      </c>
      <c r="C781" s="1">
        <v>43746</v>
      </c>
      <c r="D781" s="1">
        <v>43697</v>
      </c>
      <c r="E781" t="s">
        <v>7</v>
      </c>
      <c r="F781" t="s">
        <v>8</v>
      </c>
      <c r="G781" t="s">
        <v>9</v>
      </c>
      <c r="I781" t="str">
        <f t="shared" si="12"/>
        <v>0062e000002HGPxAAO</v>
      </c>
      <c r="J781">
        <f>IF(G781=J$1,IF(I781="",J780+1,1),0)</f>
        <v>1</v>
      </c>
      <c r="K781">
        <f>IF($G781=K$1,IF($I781="",K780+1,1),0)</f>
        <v>0</v>
      </c>
      <c r="L781">
        <f>IF($G781=L$1,IF($I781="",L780+1,1),0)</f>
        <v>0</v>
      </c>
      <c r="M781">
        <f>IF($G781=M$1,IF($I781="",M780+1,1),0)</f>
        <v>0</v>
      </c>
      <c r="N781">
        <f>IF($G781=N$1,IF($I781="",N780+1,1),0)</f>
        <v>0</v>
      </c>
    </row>
    <row r="782" spans="1:14" x14ac:dyDescent="0.2">
      <c r="A782" t="s">
        <v>3391</v>
      </c>
      <c r="B782" t="s">
        <v>3390</v>
      </c>
      <c r="C782" s="1">
        <v>43698</v>
      </c>
      <c r="D782" s="1">
        <v>43697</v>
      </c>
      <c r="E782" t="s">
        <v>7</v>
      </c>
      <c r="F782" t="s">
        <v>8</v>
      </c>
      <c r="G782" t="s">
        <v>9</v>
      </c>
      <c r="I782" t="str">
        <f t="shared" si="12"/>
        <v/>
      </c>
      <c r="J782">
        <f>IF(G782=J$1,IF(I782="",J781+1,1),0)</f>
        <v>2</v>
      </c>
      <c r="K782">
        <f>IF($G782=K$1,IF($I782="",K781+1,1),0)</f>
        <v>0</v>
      </c>
      <c r="L782">
        <f>IF($G782=L$1,IF($I782="",L781+1,1),0)</f>
        <v>0</v>
      </c>
      <c r="M782">
        <f>IF($G782=M$1,IF($I782="",M781+1,1),0)</f>
        <v>0</v>
      </c>
      <c r="N782">
        <f>IF($G782=N$1,IF($I782="",N781+1,1),0)</f>
        <v>0</v>
      </c>
    </row>
    <row r="783" spans="1:14" x14ac:dyDescent="0.2">
      <c r="A783" t="s">
        <v>3392</v>
      </c>
      <c r="B783" t="s">
        <v>3390</v>
      </c>
      <c r="C783" s="1">
        <v>43745</v>
      </c>
      <c r="D783" s="1">
        <v>43697</v>
      </c>
      <c r="E783" t="s">
        <v>7</v>
      </c>
      <c r="F783" t="s">
        <v>8</v>
      </c>
      <c r="G783" t="s">
        <v>9</v>
      </c>
      <c r="I783" t="str">
        <f t="shared" si="12"/>
        <v/>
      </c>
      <c r="J783">
        <f>IF(G783=J$1,IF(I783="",J782+1,1),0)</f>
        <v>3</v>
      </c>
      <c r="K783">
        <f>IF($G783=K$1,IF($I783="",K782+1,1),0)</f>
        <v>0</v>
      </c>
      <c r="L783">
        <f>IF($G783=L$1,IF($I783="",L782+1,1),0)</f>
        <v>0</v>
      </c>
      <c r="M783">
        <f>IF($G783=M$1,IF($I783="",M782+1,1),0)</f>
        <v>0</v>
      </c>
      <c r="N783">
        <f>IF($G783=N$1,IF($I783="",N782+1,1),0)</f>
        <v>0</v>
      </c>
    </row>
    <row r="784" spans="1:14" x14ac:dyDescent="0.2">
      <c r="A784" t="s">
        <v>3393</v>
      </c>
      <c r="B784" t="s">
        <v>3390</v>
      </c>
      <c r="C784" s="1">
        <v>43745</v>
      </c>
      <c r="D784" s="1">
        <v>43697</v>
      </c>
      <c r="E784" t="s">
        <v>7</v>
      </c>
      <c r="F784" t="s">
        <v>8</v>
      </c>
      <c r="G784" t="s">
        <v>9</v>
      </c>
      <c r="I784" t="str">
        <f t="shared" si="12"/>
        <v/>
      </c>
      <c r="J784">
        <f>IF(G784=J$1,IF(I784="",J783+1,1),0)</f>
        <v>4</v>
      </c>
      <c r="K784">
        <f>IF($G784=K$1,IF($I784="",K783+1,1),0)</f>
        <v>0</v>
      </c>
      <c r="L784">
        <f>IF($G784=L$1,IF($I784="",L783+1,1),0)</f>
        <v>0</v>
      </c>
      <c r="M784">
        <f>IF($G784=M$1,IF($I784="",M783+1,1),0)</f>
        <v>0</v>
      </c>
      <c r="N784">
        <f>IF($G784=N$1,IF($I784="",N783+1,1),0)</f>
        <v>0</v>
      </c>
    </row>
    <row r="785" spans="1:14" x14ac:dyDescent="0.2">
      <c r="A785" t="s">
        <v>312</v>
      </c>
      <c r="B785" t="s">
        <v>313</v>
      </c>
      <c r="C785" s="1">
        <v>43734</v>
      </c>
      <c r="D785" s="1">
        <v>43209</v>
      </c>
      <c r="E785" t="s">
        <v>7</v>
      </c>
      <c r="F785" t="s">
        <v>8</v>
      </c>
      <c r="G785" t="s">
        <v>9</v>
      </c>
      <c r="I785" t="str">
        <f t="shared" si="12"/>
        <v>0062e000002HGpXAAW</v>
      </c>
      <c r="J785">
        <f>IF(G785=J$1,IF(I785="",J784+1,1),0)</f>
        <v>1</v>
      </c>
      <c r="K785">
        <f>IF($G785=K$1,IF($I785="",K784+1,1),0)</f>
        <v>0</v>
      </c>
      <c r="L785">
        <f>IF($G785=L$1,IF($I785="",L784+1,1),0)</f>
        <v>0</v>
      </c>
      <c r="M785">
        <f>IF($G785=M$1,IF($I785="",M784+1,1),0)</f>
        <v>0</v>
      </c>
      <c r="N785">
        <f>IF($G785=N$1,IF($I785="",N784+1,1),0)</f>
        <v>0</v>
      </c>
    </row>
    <row r="786" spans="1:14" x14ac:dyDescent="0.2">
      <c r="A786" t="s">
        <v>314</v>
      </c>
      <c r="B786" t="s">
        <v>313</v>
      </c>
      <c r="C786" s="1">
        <v>43734</v>
      </c>
      <c r="D786" s="1">
        <v>43209</v>
      </c>
      <c r="E786" t="s">
        <v>7</v>
      </c>
      <c r="F786" t="s">
        <v>8</v>
      </c>
      <c r="G786" t="s">
        <v>9</v>
      </c>
      <c r="I786" t="str">
        <f t="shared" si="12"/>
        <v/>
      </c>
      <c r="J786">
        <f>IF(G786=J$1,IF(I786="",J785+1,1),0)</f>
        <v>2</v>
      </c>
      <c r="K786">
        <f>IF($G786=K$1,IF($I786="",K785+1,1),0)</f>
        <v>0</v>
      </c>
      <c r="L786">
        <f>IF($G786=L$1,IF($I786="",L785+1,1),0)</f>
        <v>0</v>
      </c>
      <c r="M786">
        <f>IF($G786=M$1,IF($I786="",M785+1,1),0)</f>
        <v>0</v>
      </c>
      <c r="N786">
        <f>IF($G786=N$1,IF($I786="",N785+1,1),0)</f>
        <v>0</v>
      </c>
    </row>
    <row r="787" spans="1:14" x14ac:dyDescent="0.2">
      <c r="A787" t="s">
        <v>3396</v>
      </c>
      <c r="B787" t="s">
        <v>3397</v>
      </c>
      <c r="C787" s="1">
        <v>43693</v>
      </c>
      <c r="D787" s="1">
        <v>43692</v>
      </c>
      <c r="E787" t="s">
        <v>7</v>
      </c>
      <c r="F787" t="s">
        <v>8</v>
      </c>
      <c r="G787" t="s">
        <v>9</v>
      </c>
      <c r="I787" t="str">
        <f t="shared" si="12"/>
        <v>0062e000002HGQ7AAO</v>
      </c>
      <c r="J787">
        <f>IF(G787=J$1,IF(I787="",J786+1,1),0)</f>
        <v>1</v>
      </c>
      <c r="K787">
        <f>IF($G787=K$1,IF($I787="",K786+1,1),0)</f>
        <v>0</v>
      </c>
      <c r="L787">
        <f>IF($G787=L$1,IF($I787="",L786+1,1),0)</f>
        <v>0</v>
      </c>
      <c r="M787">
        <f>IF($G787=M$1,IF($I787="",M786+1,1),0)</f>
        <v>0</v>
      </c>
      <c r="N787">
        <f>IF($G787=N$1,IF($I787="",N786+1,1),0)</f>
        <v>0</v>
      </c>
    </row>
    <row r="788" spans="1:14" x14ac:dyDescent="0.2">
      <c r="A788" t="s">
        <v>3398</v>
      </c>
      <c r="B788" t="s">
        <v>3397</v>
      </c>
      <c r="C788" s="1">
        <v>43692</v>
      </c>
      <c r="D788" s="1">
        <v>43692</v>
      </c>
      <c r="E788" t="s">
        <v>7</v>
      </c>
      <c r="F788" t="s">
        <v>8</v>
      </c>
      <c r="G788" t="s">
        <v>9</v>
      </c>
      <c r="I788" t="str">
        <f t="shared" si="12"/>
        <v/>
      </c>
      <c r="J788">
        <f>IF(G788=J$1,IF(I788="",J787+1,1),0)</f>
        <v>2</v>
      </c>
      <c r="K788">
        <f>IF($G788=K$1,IF($I788="",K787+1,1),0)</f>
        <v>0</v>
      </c>
      <c r="L788">
        <f>IF($G788=L$1,IF($I788="",L787+1,1),0)</f>
        <v>0</v>
      </c>
      <c r="M788">
        <f>IF($G788=M$1,IF($I788="",M787+1,1),0)</f>
        <v>0</v>
      </c>
      <c r="N788">
        <f>IF($G788=N$1,IF($I788="",N787+1,1),0)</f>
        <v>0</v>
      </c>
    </row>
    <row r="789" spans="1:14" x14ac:dyDescent="0.2">
      <c r="A789" t="s">
        <v>3399</v>
      </c>
      <c r="B789" t="s">
        <v>3397</v>
      </c>
      <c r="C789" s="1">
        <v>43692</v>
      </c>
      <c r="D789" s="1">
        <v>43692</v>
      </c>
      <c r="E789" t="s">
        <v>7</v>
      </c>
      <c r="F789" t="s">
        <v>8</v>
      </c>
      <c r="G789" t="s">
        <v>9</v>
      </c>
      <c r="I789" t="str">
        <f t="shared" si="12"/>
        <v/>
      </c>
      <c r="J789">
        <f>IF(G789=J$1,IF(I789="",J788+1,1),0)</f>
        <v>3</v>
      </c>
      <c r="K789">
        <f>IF($G789=K$1,IF($I789="",K788+1,1),0)</f>
        <v>0</v>
      </c>
      <c r="L789">
        <f>IF($G789=L$1,IF($I789="",L788+1,1),0)</f>
        <v>0</v>
      </c>
      <c r="M789">
        <f>IF($G789=M$1,IF($I789="",M788+1,1),0)</f>
        <v>0</v>
      </c>
      <c r="N789">
        <f>IF($G789=N$1,IF($I789="",N788+1,1),0)</f>
        <v>0</v>
      </c>
    </row>
    <row r="790" spans="1:14" x14ac:dyDescent="0.2">
      <c r="A790" t="s">
        <v>3400</v>
      </c>
      <c r="B790" t="s">
        <v>3397</v>
      </c>
      <c r="C790" s="1">
        <v>43692</v>
      </c>
      <c r="D790" s="1">
        <v>43692</v>
      </c>
      <c r="E790" t="s">
        <v>7</v>
      </c>
      <c r="F790" t="s">
        <v>8</v>
      </c>
      <c r="G790" t="s">
        <v>9</v>
      </c>
      <c r="I790" t="str">
        <f t="shared" si="12"/>
        <v/>
      </c>
      <c r="J790">
        <f>IF(G790=J$1,IF(I790="",J789+1,1),0)</f>
        <v>4</v>
      </c>
      <c r="K790">
        <f>IF($G790=K$1,IF($I790="",K789+1,1),0)</f>
        <v>0</v>
      </c>
      <c r="L790">
        <f>IF($G790=L$1,IF($I790="",L789+1,1),0)</f>
        <v>0</v>
      </c>
      <c r="M790">
        <f>IF($G790=M$1,IF($I790="",M789+1,1),0)</f>
        <v>0</v>
      </c>
      <c r="N790">
        <f>IF($G790=N$1,IF($I790="",N789+1,1),0)</f>
        <v>0</v>
      </c>
    </row>
    <row r="791" spans="1:14" x14ac:dyDescent="0.2">
      <c r="A791" t="s">
        <v>3401</v>
      </c>
      <c r="B791" t="s">
        <v>3397</v>
      </c>
      <c r="C791" s="1">
        <v>43692</v>
      </c>
      <c r="D791" s="1">
        <v>43692</v>
      </c>
      <c r="E791" t="s">
        <v>7</v>
      </c>
      <c r="F791" t="s">
        <v>8</v>
      </c>
      <c r="G791" t="s">
        <v>9</v>
      </c>
      <c r="I791" t="str">
        <f t="shared" si="12"/>
        <v/>
      </c>
      <c r="J791">
        <f>IF(G791=J$1,IF(I791="",J790+1,1),0)</f>
        <v>5</v>
      </c>
      <c r="K791">
        <f>IF($G791=K$1,IF($I791="",K790+1,1),0)</f>
        <v>0</v>
      </c>
      <c r="L791">
        <f>IF($G791=L$1,IF($I791="",L790+1,1),0)</f>
        <v>0</v>
      </c>
      <c r="M791">
        <f>IF($G791=M$1,IF($I791="",M790+1,1),0)</f>
        <v>0</v>
      </c>
      <c r="N791">
        <f>IF($G791=N$1,IF($I791="",N790+1,1),0)</f>
        <v>0</v>
      </c>
    </row>
    <row r="792" spans="1:14" x14ac:dyDescent="0.2">
      <c r="A792" t="s">
        <v>3402</v>
      </c>
      <c r="B792" t="s">
        <v>3397</v>
      </c>
      <c r="C792" s="1">
        <v>43693</v>
      </c>
      <c r="D792" s="1">
        <v>43692</v>
      </c>
      <c r="E792" t="s">
        <v>7</v>
      </c>
      <c r="F792" t="s">
        <v>8</v>
      </c>
      <c r="G792" t="s">
        <v>9</v>
      </c>
      <c r="I792" t="str">
        <f t="shared" si="12"/>
        <v/>
      </c>
      <c r="J792">
        <f>IF(G792=J$1,IF(I792="",J791+1,1),0)</f>
        <v>6</v>
      </c>
      <c r="K792">
        <f>IF($G792=K$1,IF($I792="",K791+1,1),0)</f>
        <v>0</v>
      </c>
      <c r="L792">
        <f>IF($G792=L$1,IF($I792="",L791+1,1),0)</f>
        <v>0</v>
      </c>
      <c r="M792">
        <f>IF($G792=M$1,IF($I792="",M791+1,1),0)</f>
        <v>0</v>
      </c>
      <c r="N792">
        <f>IF($G792=N$1,IF($I792="",N791+1,1),0)</f>
        <v>0</v>
      </c>
    </row>
    <row r="793" spans="1:14" x14ac:dyDescent="0.2">
      <c r="A793" t="s">
        <v>3403</v>
      </c>
      <c r="B793" t="s">
        <v>3397</v>
      </c>
      <c r="C793" s="1">
        <v>43693</v>
      </c>
      <c r="D793" s="1">
        <v>43692</v>
      </c>
      <c r="E793" t="s">
        <v>7</v>
      </c>
      <c r="F793" t="s">
        <v>8</v>
      </c>
      <c r="G793" t="s">
        <v>9</v>
      </c>
      <c r="I793" t="str">
        <f t="shared" si="12"/>
        <v/>
      </c>
      <c r="J793">
        <f>IF(G793=J$1,IF(I793="",J792+1,1),0)</f>
        <v>7</v>
      </c>
      <c r="K793">
        <f>IF($G793=K$1,IF($I793="",K792+1,1),0)</f>
        <v>0</v>
      </c>
      <c r="L793">
        <f>IF($G793=L$1,IF($I793="",L792+1,1),0)</f>
        <v>0</v>
      </c>
      <c r="M793">
        <f>IF($G793=M$1,IF($I793="",M792+1,1),0)</f>
        <v>0</v>
      </c>
      <c r="N793">
        <f>IF($G793=N$1,IF($I793="",N792+1,1),0)</f>
        <v>0</v>
      </c>
    </row>
    <row r="794" spans="1:14" x14ac:dyDescent="0.2">
      <c r="A794" t="s">
        <v>3404</v>
      </c>
      <c r="B794" t="s">
        <v>3397</v>
      </c>
      <c r="C794" s="1">
        <v>43692</v>
      </c>
      <c r="D794" s="1">
        <v>43692</v>
      </c>
      <c r="E794" t="s">
        <v>7</v>
      </c>
      <c r="F794" t="s">
        <v>8</v>
      </c>
      <c r="G794" t="s">
        <v>9</v>
      </c>
      <c r="I794" t="str">
        <f t="shared" si="12"/>
        <v/>
      </c>
      <c r="J794">
        <f>IF(G794=J$1,IF(I794="",J793+1,1),0)</f>
        <v>8</v>
      </c>
      <c r="K794">
        <f>IF($G794=K$1,IF($I794="",K793+1,1),0)</f>
        <v>0</v>
      </c>
      <c r="L794">
        <f>IF($G794=L$1,IF($I794="",L793+1,1),0)</f>
        <v>0</v>
      </c>
      <c r="M794">
        <f>IF($G794=M$1,IF($I794="",M793+1,1),0)</f>
        <v>0</v>
      </c>
      <c r="N794">
        <f>IF($G794=N$1,IF($I794="",N793+1,1),0)</f>
        <v>0</v>
      </c>
    </row>
    <row r="795" spans="1:14" x14ac:dyDescent="0.2">
      <c r="A795" t="s">
        <v>6166</v>
      </c>
      <c r="B795" t="s">
        <v>6167</v>
      </c>
      <c r="C795" s="1">
        <v>43874</v>
      </c>
      <c r="D795" s="1">
        <v>43685</v>
      </c>
      <c r="E795" t="s">
        <v>7</v>
      </c>
      <c r="F795" t="s">
        <v>2926</v>
      </c>
      <c r="G795" t="s">
        <v>6141</v>
      </c>
      <c r="I795" t="str">
        <f t="shared" si="12"/>
        <v>0062e000002HGqMAAW</v>
      </c>
      <c r="J795">
        <f>IF(G795=J$1,IF(I795="",J794+1,1),0)</f>
        <v>0</v>
      </c>
      <c r="K795">
        <f>IF($G795=K$1,IF($I795="",K794+1,1),0)</f>
        <v>0</v>
      </c>
      <c r="L795">
        <f>IF($G795=L$1,IF($I795="",L794+1,1),0)</f>
        <v>0</v>
      </c>
      <c r="M795">
        <f>IF($G795=M$1,IF($I795="",M794+1,1),0)</f>
        <v>1</v>
      </c>
      <c r="N795">
        <f>IF($G795=N$1,IF($I795="",N794+1,1),0)</f>
        <v>0</v>
      </c>
    </row>
    <row r="796" spans="1:14" x14ac:dyDescent="0.2">
      <c r="A796" t="s">
        <v>1707</v>
      </c>
      <c r="B796" t="s">
        <v>1708</v>
      </c>
      <c r="C796" s="1">
        <v>43766</v>
      </c>
      <c r="D796" s="1">
        <v>43669</v>
      </c>
      <c r="E796" t="s">
        <v>7</v>
      </c>
      <c r="F796" t="s">
        <v>8</v>
      </c>
      <c r="G796" t="s">
        <v>9</v>
      </c>
      <c r="I796" t="str">
        <f t="shared" si="12"/>
        <v>0062e000002HGr6AAG</v>
      </c>
      <c r="J796">
        <f>IF(G796=J$1,IF(I796="",J795+1,1),0)</f>
        <v>1</v>
      </c>
      <c r="K796">
        <f>IF($G796=K$1,IF($I796="",K795+1,1),0)</f>
        <v>0</v>
      </c>
      <c r="L796">
        <f>IF($G796=L$1,IF($I796="",L795+1,1),0)</f>
        <v>0</v>
      </c>
      <c r="M796">
        <f>IF($G796=M$1,IF($I796="",M795+1,1),0)</f>
        <v>0</v>
      </c>
      <c r="N796">
        <f>IF($G796=N$1,IF($I796="",N795+1,1),0)</f>
        <v>0</v>
      </c>
    </row>
    <row r="797" spans="1:14" x14ac:dyDescent="0.2">
      <c r="A797" t="s">
        <v>1709</v>
      </c>
      <c r="B797" t="s">
        <v>1708</v>
      </c>
      <c r="C797" s="1">
        <v>43720</v>
      </c>
      <c r="D797" s="1">
        <v>43669</v>
      </c>
      <c r="E797" t="s">
        <v>7</v>
      </c>
      <c r="F797" t="s">
        <v>8</v>
      </c>
      <c r="G797" t="s">
        <v>9</v>
      </c>
      <c r="I797" t="str">
        <f t="shared" si="12"/>
        <v/>
      </c>
      <c r="J797">
        <f>IF(G797=J$1,IF(I797="",J796+1,1),0)</f>
        <v>2</v>
      </c>
      <c r="K797">
        <f>IF($G797=K$1,IF($I797="",K796+1,1),0)</f>
        <v>0</v>
      </c>
      <c r="L797">
        <f>IF($G797=L$1,IF($I797="",L796+1,1),0)</f>
        <v>0</v>
      </c>
      <c r="M797">
        <f>IF($G797=M$1,IF($I797="",M796+1,1),0)</f>
        <v>0</v>
      </c>
      <c r="N797">
        <f>IF($G797=N$1,IF($I797="",N796+1,1),0)</f>
        <v>0</v>
      </c>
    </row>
    <row r="798" spans="1:14" x14ac:dyDescent="0.2">
      <c r="A798" t="s">
        <v>1710</v>
      </c>
      <c r="B798" t="s">
        <v>1708</v>
      </c>
      <c r="C798" s="1">
        <v>43767</v>
      </c>
      <c r="D798" s="1">
        <v>43669</v>
      </c>
      <c r="E798" t="s">
        <v>7</v>
      </c>
      <c r="F798" t="s">
        <v>8</v>
      </c>
      <c r="G798" t="s">
        <v>9</v>
      </c>
      <c r="I798" t="str">
        <f t="shared" si="12"/>
        <v/>
      </c>
      <c r="J798">
        <f>IF(G798=J$1,IF(I798="",J797+1,1),0)</f>
        <v>3</v>
      </c>
      <c r="K798">
        <f>IF($G798=K$1,IF($I798="",K797+1,1),0)</f>
        <v>0</v>
      </c>
      <c r="L798">
        <f>IF($G798=L$1,IF($I798="",L797+1,1),0)</f>
        <v>0</v>
      </c>
      <c r="M798">
        <f>IF($G798=M$1,IF($I798="",M797+1,1),0)</f>
        <v>0</v>
      </c>
      <c r="N798">
        <f>IF($G798=N$1,IF($I798="",N797+1,1),0)</f>
        <v>0</v>
      </c>
    </row>
    <row r="799" spans="1:14" x14ac:dyDescent="0.2">
      <c r="A799" t="s">
        <v>1711</v>
      </c>
      <c r="B799" t="s">
        <v>1708</v>
      </c>
      <c r="C799" s="1">
        <v>43766</v>
      </c>
      <c r="D799" s="1">
        <v>43669</v>
      </c>
      <c r="E799" t="s">
        <v>7</v>
      </c>
      <c r="F799" t="s">
        <v>8</v>
      </c>
      <c r="G799" t="s">
        <v>9</v>
      </c>
      <c r="I799" t="str">
        <f t="shared" si="12"/>
        <v/>
      </c>
      <c r="J799">
        <f>IF(G799=J$1,IF(I799="",J798+1,1),0)</f>
        <v>4</v>
      </c>
      <c r="K799">
        <f>IF($G799=K$1,IF($I799="",K798+1,1),0)</f>
        <v>0</v>
      </c>
      <c r="L799">
        <f>IF($G799=L$1,IF($I799="",L798+1,1),0)</f>
        <v>0</v>
      </c>
      <c r="M799">
        <f>IF($G799=M$1,IF($I799="",M798+1,1),0)</f>
        <v>0</v>
      </c>
      <c r="N799">
        <f>IF($G799=N$1,IF($I799="",N798+1,1),0)</f>
        <v>0</v>
      </c>
    </row>
    <row r="800" spans="1:14" x14ac:dyDescent="0.2">
      <c r="A800" t="s">
        <v>1712</v>
      </c>
      <c r="B800" t="s">
        <v>1708</v>
      </c>
      <c r="C800" s="1">
        <v>43766</v>
      </c>
      <c r="D800" s="1">
        <v>43669</v>
      </c>
      <c r="E800" t="s">
        <v>7</v>
      </c>
      <c r="F800" t="s">
        <v>8</v>
      </c>
      <c r="G800" t="s">
        <v>9</v>
      </c>
      <c r="I800" t="str">
        <f t="shared" si="12"/>
        <v/>
      </c>
      <c r="J800">
        <f>IF(G800=J$1,IF(I800="",J799+1,1),0)</f>
        <v>5</v>
      </c>
      <c r="K800">
        <f>IF($G800=K$1,IF($I800="",K799+1,1),0)</f>
        <v>0</v>
      </c>
      <c r="L800">
        <f>IF($G800=L$1,IF($I800="",L799+1,1),0)</f>
        <v>0</v>
      </c>
      <c r="M800">
        <f>IF($G800=M$1,IF($I800="",M799+1,1),0)</f>
        <v>0</v>
      </c>
      <c r="N800">
        <f>IF($G800=N$1,IF($I800="",N799+1,1),0)</f>
        <v>0</v>
      </c>
    </row>
    <row r="801" spans="1:14" x14ac:dyDescent="0.2">
      <c r="A801" t="s">
        <v>1713</v>
      </c>
      <c r="B801" t="s">
        <v>1708</v>
      </c>
      <c r="C801" s="1">
        <v>43732</v>
      </c>
      <c r="D801" s="1">
        <v>43669</v>
      </c>
      <c r="E801" t="s">
        <v>7</v>
      </c>
      <c r="F801" t="s">
        <v>8</v>
      </c>
      <c r="G801" t="s">
        <v>9</v>
      </c>
      <c r="I801" t="str">
        <f t="shared" si="12"/>
        <v/>
      </c>
      <c r="J801">
        <f>IF(G801=J$1,IF(I801="",J800+1,1),0)</f>
        <v>6</v>
      </c>
      <c r="K801">
        <f>IF($G801=K$1,IF($I801="",K800+1,1),0)</f>
        <v>0</v>
      </c>
      <c r="L801">
        <f>IF($G801=L$1,IF($I801="",L800+1,1),0)</f>
        <v>0</v>
      </c>
      <c r="M801">
        <f>IF($G801=M$1,IF($I801="",M800+1,1),0)</f>
        <v>0</v>
      </c>
      <c r="N801">
        <f>IF($G801=N$1,IF($I801="",N800+1,1),0)</f>
        <v>0</v>
      </c>
    </row>
    <row r="802" spans="1:14" x14ac:dyDescent="0.2">
      <c r="A802" t="s">
        <v>1714</v>
      </c>
      <c r="B802" t="s">
        <v>1708</v>
      </c>
      <c r="C802" s="1">
        <v>43766</v>
      </c>
      <c r="D802" s="1">
        <v>43669</v>
      </c>
      <c r="E802" t="s">
        <v>7</v>
      </c>
      <c r="F802" t="s">
        <v>8</v>
      </c>
      <c r="G802" t="s">
        <v>9</v>
      </c>
      <c r="I802" t="str">
        <f t="shared" si="12"/>
        <v/>
      </c>
      <c r="J802">
        <f>IF(G802=J$1,IF(I802="",J801+1,1),0)</f>
        <v>7</v>
      </c>
      <c r="K802">
        <f>IF($G802=K$1,IF($I802="",K801+1,1),0)</f>
        <v>0</v>
      </c>
      <c r="L802">
        <f>IF($G802=L$1,IF($I802="",L801+1,1),0)</f>
        <v>0</v>
      </c>
      <c r="M802">
        <f>IF($G802=M$1,IF($I802="",M801+1,1),0)</f>
        <v>0</v>
      </c>
      <c r="N802">
        <f>IF($G802=N$1,IF($I802="",N801+1,1),0)</f>
        <v>0</v>
      </c>
    </row>
    <row r="803" spans="1:14" x14ac:dyDescent="0.2">
      <c r="A803" t="s">
        <v>1715</v>
      </c>
      <c r="B803" t="s">
        <v>1708</v>
      </c>
      <c r="C803" s="1">
        <v>43759</v>
      </c>
      <c r="D803" s="1">
        <v>43669</v>
      </c>
      <c r="E803" t="s">
        <v>7</v>
      </c>
      <c r="F803" t="s">
        <v>8</v>
      </c>
      <c r="G803" t="s">
        <v>9</v>
      </c>
      <c r="I803" t="str">
        <f t="shared" si="12"/>
        <v/>
      </c>
      <c r="J803">
        <f>IF(G803=J$1,IF(I803="",J802+1,1),0)</f>
        <v>8</v>
      </c>
      <c r="K803">
        <f>IF($G803=K$1,IF($I803="",K802+1,1),0)</f>
        <v>0</v>
      </c>
      <c r="L803">
        <f>IF($G803=L$1,IF($I803="",L802+1,1),0)</f>
        <v>0</v>
      </c>
      <c r="M803">
        <f>IF($G803=M$1,IF($I803="",M802+1,1),0)</f>
        <v>0</v>
      </c>
      <c r="N803">
        <f>IF($G803=N$1,IF($I803="",N802+1,1),0)</f>
        <v>0</v>
      </c>
    </row>
    <row r="804" spans="1:14" x14ac:dyDescent="0.2">
      <c r="A804" t="s">
        <v>1716</v>
      </c>
      <c r="B804" t="s">
        <v>1708</v>
      </c>
      <c r="C804" s="1">
        <v>43766</v>
      </c>
      <c r="D804" s="1">
        <v>43669</v>
      </c>
      <c r="E804" t="s">
        <v>7</v>
      </c>
      <c r="F804" t="s">
        <v>8</v>
      </c>
      <c r="G804" t="s">
        <v>9</v>
      </c>
      <c r="I804" t="str">
        <f t="shared" si="12"/>
        <v/>
      </c>
      <c r="J804">
        <f>IF(G804=J$1,IF(I804="",J803+1,1),0)</f>
        <v>9</v>
      </c>
      <c r="K804">
        <f>IF($G804=K$1,IF($I804="",K803+1,1),0)</f>
        <v>0</v>
      </c>
      <c r="L804">
        <f>IF($G804=L$1,IF($I804="",L803+1,1),0)</f>
        <v>0</v>
      </c>
      <c r="M804">
        <f>IF($G804=M$1,IF($I804="",M803+1,1),0)</f>
        <v>0</v>
      </c>
      <c r="N804">
        <f>IF($G804=N$1,IF($I804="",N803+1,1),0)</f>
        <v>0</v>
      </c>
    </row>
    <row r="805" spans="1:14" x14ac:dyDescent="0.2">
      <c r="A805" t="s">
        <v>1717</v>
      </c>
      <c r="B805" t="s">
        <v>1708</v>
      </c>
      <c r="C805" s="1">
        <v>43732</v>
      </c>
      <c r="D805" s="1">
        <v>43669</v>
      </c>
      <c r="E805" t="s">
        <v>7</v>
      </c>
      <c r="F805" t="s">
        <v>8</v>
      </c>
      <c r="G805" t="s">
        <v>9</v>
      </c>
      <c r="I805" t="str">
        <f t="shared" si="12"/>
        <v/>
      </c>
      <c r="J805">
        <f>IF(G805=J$1,IF(I805="",J804+1,1),0)</f>
        <v>10</v>
      </c>
      <c r="K805">
        <f>IF($G805=K$1,IF($I805="",K804+1,1),0)</f>
        <v>0</v>
      </c>
      <c r="L805">
        <f>IF($G805=L$1,IF($I805="",L804+1,1),0)</f>
        <v>0</v>
      </c>
      <c r="M805">
        <f>IF($G805=M$1,IF($I805="",M804+1,1),0)</f>
        <v>0</v>
      </c>
      <c r="N805">
        <f>IF($G805=N$1,IF($I805="",N804+1,1),0)</f>
        <v>0</v>
      </c>
    </row>
    <row r="806" spans="1:14" x14ac:dyDescent="0.2">
      <c r="A806" t="s">
        <v>1718</v>
      </c>
      <c r="B806" t="s">
        <v>1708</v>
      </c>
      <c r="C806" s="1">
        <v>43734</v>
      </c>
      <c r="D806" s="1">
        <v>43669</v>
      </c>
      <c r="E806" t="s">
        <v>7</v>
      </c>
      <c r="F806" t="s">
        <v>8</v>
      </c>
      <c r="G806" t="s">
        <v>9</v>
      </c>
      <c r="I806" t="str">
        <f t="shared" si="12"/>
        <v/>
      </c>
      <c r="J806">
        <f>IF(G806=J$1,IF(I806="",J805+1,1),0)</f>
        <v>11</v>
      </c>
      <c r="K806">
        <f>IF($G806=K$1,IF($I806="",K805+1,1),0)</f>
        <v>0</v>
      </c>
      <c r="L806">
        <f>IF($G806=L$1,IF($I806="",L805+1,1),0)</f>
        <v>0</v>
      </c>
      <c r="M806">
        <f>IF($G806=M$1,IF($I806="",M805+1,1),0)</f>
        <v>0</v>
      </c>
      <c r="N806">
        <f>IF($G806=N$1,IF($I806="",N805+1,1),0)</f>
        <v>0</v>
      </c>
    </row>
    <row r="807" spans="1:14" x14ac:dyDescent="0.2">
      <c r="A807" t="s">
        <v>1719</v>
      </c>
      <c r="B807" t="s">
        <v>1708</v>
      </c>
      <c r="C807" s="1">
        <v>43734</v>
      </c>
      <c r="D807" s="1">
        <v>43669</v>
      </c>
      <c r="E807" t="s">
        <v>7</v>
      </c>
      <c r="F807" t="s">
        <v>8</v>
      </c>
      <c r="G807" t="s">
        <v>9</v>
      </c>
      <c r="I807" t="str">
        <f t="shared" si="12"/>
        <v/>
      </c>
      <c r="J807">
        <f>IF(G807=J$1,IF(I807="",J806+1,1),0)</f>
        <v>12</v>
      </c>
      <c r="K807">
        <f>IF($G807=K$1,IF($I807="",K806+1,1),0)</f>
        <v>0</v>
      </c>
      <c r="L807">
        <f>IF($G807=L$1,IF($I807="",L806+1,1),0)</f>
        <v>0</v>
      </c>
      <c r="M807">
        <f>IF($G807=M$1,IF($I807="",M806+1,1),0)</f>
        <v>0</v>
      </c>
      <c r="N807">
        <f>IF($G807=N$1,IF($I807="",N806+1,1),0)</f>
        <v>0</v>
      </c>
    </row>
    <row r="808" spans="1:14" x14ac:dyDescent="0.2">
      <c r="A808" t="s">
        <v>1720</v>
      </c>
      <c r="B808" t="s">
        <v>1708</v>
      </c>
      <c r="C808" s="1">
        <v>43760</v>
      </c>
      <c r="D808" s="1">
        <v>43669</v>
      </c>
      <c r="E808" t="s">
        <v>7</v>
      </c>
      <c r="F808" t="s">
        <v>8</v>
      </c>
      <c r="G808" t="s">
        <v>9</v>
      </c>
      <c r="I808" t="str">
        <f t="shared" si="12"/>
        <v/>
      </c>
      <c r="J808">
        <f>IF(G808=J$1,IF(I808="",J807+1,1),0)</f>
        <v>13</v>
      </c>
      <c r="K808">
        <f>IF($G808=K$1,IF($I808="",K807+1,1),0)</f>
        <v>0</v>
      </c>
      <c r="L808">
        <f>IF($G808=L$1,IF($I808="",L807+1,1),0)</f>
        <v>0</v>
      </c>
      <c r="M808">
        <f>IF($G808=M$1,IF($I808="",M807+1,1),0)</f>
        <v>0</v>
      </c>
      <c r="N808">
        <f>IF($G808=N$1,IF($I808="",N807+1,1),0)</f>
        <v>0</v>
      </c>
    </row>
    <row r="809" spans="1:14" x14ac:dyDescent="0.2">
      <c r="A809" t="s">
        <v>1721</v>
      </c>
      <c r="B809" t="s">
        <v>1708</v>
      </c>
      <c r="C809" s="1">
        <v>43766</v>
      </c>
      <c r="D809" s="1">
        <v>43669</v>
      </c>
      <c r="E809" t="s">
        <v>7</v>
      </c>
      <c r="F809" t="s">
        <v>8</v>
      </c>
      <c r="G809" t="s">
        <v>9</v>
      </c>
      <c r="I809" t="str">
        <f t="shared" si="12"/>
        <v/>
      </c>
      <c r="J809">
        <f>IF(G809=J$1,IF(I809="",J808+1,1),0)</f>
        <v>14</v>
      </c>
      <c r="K809">
        <f>IF($G809=K$1,IF($I809="",K808+1,1),0)</f>
        <v>0</v>
      </c>
      <c r="L809">
        <f>IF($G809=L$1,IF($I809="",L808+1,1),0)</f>
        <v>0</v>
      </c>
      <c r="M809">
        <f>IF($G809=M$1,IF($I809="",M808+1,1),0)</f>
        <v>0</v>
      </c>
      <c r="N809">
        <f>IF($G809=N$1,IF($I809="",N808+1,1),0)</f>
        <v>0</v>
      </c>
    </row>
    <row r="810" spans="1:14" x14ac:dyDescent="0.2">
      <c r="A810" t="s">
        <v>1722</v>
      </c>
      <c r="B810" t="s">
        <v>1708</v>
      </c>
      <c r="C810" s="1">
        <v>43766</v>
      </c>
      <c r="D810" s="1">
        <v>43669</v>
      </c>
      <c r="E810" t="s">
        <v>7</v>
      </c>
      <c r="F810" t="s">
        <v>8</v>
      </c>
      <c r="G810" t="s">
        <v>9</v>
      </c>
      <c r="I810" t="str">
        <f t="shared" si="12"/>
        <v/>
      </c>
      <c r="J810">
        <f>IF(G810=J$1,IF(I810="",J809+1,1),0)</f>
        <v>15</v>
      </c>
      <c r="K810">
        <f>IF($G810=K$1,IF($I810="",K809+1,1),0)</f>
        <v>0</v>
      </c>
      <c r="L810">
        <f>IF($G810=L$1,IF($I810="",L809+1,1),0)</f>
        <v>0</v>
      </c>
      <c r="M810">
        <f>IF($G810=M$1,IF($I810="",M809+1,1),0)</f>
        <v>0</v>
      </c>
      <c r="N810">
        <f>IF($G810=N$1,IF($I810="",N809+1,1),0)</f>
        <v>0</v>
      </c>
    </row>
    <row r="811" spans="1:14" x14ac:dyDescent="0.2">
      <c r="A811" t="s">
        <v>1723</v>
      </c>
      <c r="B811" t="s">
        <v>1708</v>
      </c>
      <c r="C811" s="1">
        <v>43760</v>
      </c>
      <c r="D811" s="1">
        <v>43669</v>
      </c>
      <c r="E811" t="s">
        <v>7</v>
      </c>
      <c r="F811" t="s">
        <v>8</v>
      </c>
      <c r="G811" t="s">
        <v>9</v>
      </c>
      <c r="I811" t="str">
        <f t="shared" si="12"/>
        <v/>
      </c>
      <c r="J811">
        <f>IF(G811=J$1,IF(I811="",J810+1,1),0)</f>
        <v>16</v>
      </c>
      <c r="K811">
        <f>IF($G811=K$1,IF($I811="",K810+1,1),0)</f>
        <v>0</v>
      </c>
      <c r="L811">
        <f>IF($G811=L$1,IF($I811="",L810+1,1),0)</f>
        <v>0</v>
      </c>
      <c r="M811">
        <f>IF($G811=M$1,IF($I811="",M810+1,1),0)</f>
        <v>0</v>
      </c>
      <c r="N811">
        <f>IF($G811=N$1,IF($I811="",N810+1,1),0)</f>
        <v>0</v>
      </c>
    </row>
    <row r="812" spans="1:14" x14ac:dyDescent="0.2">
      <c r="A812" t="s">
        <v>1724</v>
      </c>
      <c r="B812" t="s">
        <v>1708</v>
      </c>
      <c r="C812" s="1">
        <v>43749</v>
      </c>
      <c r="D812" s="1">
        <v>43669</v>
      </c>
      <c r="E812" t="s">
        <v>7</v>
      </c>
      <c r="F812" t="s">
        <v>8</v>
      </c>
      <c r="G812" t="s">
        <v>9</v>
      </c>
      <c r="I812" t="str">
        <f t="shared" si="12"/>
        <v/>
      </c>
      <c r="J812">
        <f>IF(G812=J$1,IF(I812="",J811+1,1),0)</f>
        <v>17</v>
      </c>
      <c r="K812">
        <f>IF($G812=K$1,IF($I812="",K811+1,1),0)</f>
        <v>0</v>
      </c>
      <c r="L812">
        <f>IF($G812=L$1,IF($I812="",L811+1,1),0)</f>
        <v>0</v>
      </c>
      <c r="M812">
        <f>IF($G812=M$1,IF($I812="",M811+1,1),0)</f>
        <v>0</v>
      </c>
      <c r="N812">
        <f>IF($G812=N$1,IF($I812="",N811+1,1),0)</f>
        <v>0</v>
      </c>
    </row>
    <row r="813" spans="1:14" x14ac:dyDescent="0.2">
      <c r="A813" t="s">
        <v>1725</v>
      </c>
      <c r="B813" t="s">
        <v>1708</v>
      </c>
      <c r="C813" s="1">
        <v>43720</v>
      </c>
      <c r="D813" s="1">
        <v>43669</v>
      </c>
      <c r="E813" t="s">
        <v>7</v>
      </c>
      <c r="F813" t="s">
        <v>8</v>
      </c>
      <c r="G813" t="s">
        <v>9</v>
      </c>
      <c r="I813" t="str">
        <f t="shared" si="12"/>
        <v/>
      </c>
      <c r="J813">
        <f>IF(G813=J$1,IF(I813="",J812+1,1),0)</f>
        <v>18</v>
      </c>
      <c r="K813">
        <f>IF($G813=K$1,IF($I813="",K812+1,1),0)</f>
        <v>0</v>
      </c>
      <c r="L813">
        <f>IF($G813=L$1,IF($I813="",L812+1,1),0)</f>
        <v>0</v>
      </c>
      <c r="M813">
        <f>IF($G813=M$1,IF($I813="",M812+1,1),0)</f>
        <v>0</v>
      </c>
      <c r="N813">
        <f>IF($G813=N$1,IF($I813="",N812+1,1),0)</f>
        <v>0</v>
      </c>
    </row>
    <row r="814" spans="1:14" x14ac:dyDescent="0.2">
      <c r="A814" t="s">
        <v>1726</v>
      </c>
      <c r="B814" t="s">
        <v>1708</v>
      </c>
      <c r="C814" s="1">
        <v>43732</v>
      </c>
      <c r="D814" s="1">
        <v>43669</v>
      </c>
      <c r="E814" t="s">
        <v>7</v>
      </c>
      <c r="F814" t="s">
        <v>8</v>
      </c>
      <c r="G814" t="s">
        <v>9</v>
      </c>
      <c r="I814" t="str">
        <f t="shared" si="12"/>
        <v/>
      </c>
      <c r="J814">
        <f>IF(G814=J$1,IF(I814="",J813+1,1),0)</f>
        <v>19</v>
      </c>
      <c r="K814">
        <f>IF($G814=K$1,IF($I814="",K813+1,1),0)</f>
        <v>0</v>
      </c>
      <c r="L814">
        <f>IF($G814=L$1,IF($I814="",L813+1,1),0)</f>
        <v>0</v>
      </c>
      <c r="M814">
        <f>IF($G814=M$1,IF($I814="",M813+1,1),0)</f>
        <v>0</v>
      </c>
      <c r="N814">
        <f>IF($G814=N$1,IF($I814="",N813+1,1),0)</f>
        <v>0</v>
      </c>
    </row>
    <row r="815" spans="1:14" x14ac:dyDescent="0.2">
      <c r="A815" t="s">
        <v>1727</v>
      </c>
      <c r="B815" t="s">
        <v>1708</v>
      </c>
      <c r="C815" s="1">
        <v>43734</v>
      </c>
      <c r="D815" s="1">
        <v>43669</v>
      </c>
      <c r="E815" t="s">
        <v>7</v>
      </c>
      <c r="F815" t="s">
        <v>8</v>
      </c>
      <c r="G815" t="s">
        <v>9</v>
      </c>
      <c r="I815" t="str">
        <f t="shared" si="12"/>
        <v/>
      </c>
      <c r="J815">
        <f>IF(G815=J$1,IF(I815="",J814+1,1),0)</f>
        <v>20</v>
      </c>
      <c r="K815">
        <f>IF($G815=K$1,IF($I815="",K814+1,1),0)</f>
        <v>0</v>
      </c>
      <c r="L815">
        <f>IF($G815=L$1,IF($I815="",L814+1,1),0)</f>
        <v>0</v>
      </c>
      <c r="M815">
        <f>IF($G815=M$1,IF($I815="",M814+1,1),0)</f>
        <v>0</v>
      </c>
      <c r="N815">
        <f>IF($G815=N$1,IF($I815="",N814+1,1),0)</f>
        <v>0</v>
      </c>
    </row>
    <row r="816" spans="1:14" x14ac:dyDescent="0.2">
      <c r="A816" t="s">
        <v>1728</v>
      </c>
      <c r="B816" t="s">
        <v>1708</v>
      </c>
      <c r="C816" s="1">
        <v>43766</v>
      </c>
      <c r="D816" s="1">
        <v>43669</v>
      </c>
      <c r="E816" t="s">
        <v>7</v>
      </c>
      <c r="F816" t="s">
        <v>8</v>
      </c>
      <c r="G816" t="s">
        <v>9</v>
      </c>
      <c r="I816" t="str">
        <f t="shared" si="12"/>
        <v/>
      </c>
      <c r="J816">
        <f>IF(G816=J$1,IF(I816="",J815+1,1),0)</f>
        <v>21</v>
      </c>
      <c r="K816">
        <f>IF($G816=K$1,IF($I816="",K815+1,1),0)</f>
        <v>0</v>
      </c>
      <c r="L816">
        <f>IF($G816=L$1,IF($I816="",L815+1,1),0)</f>
        <v>0</v>
      </c>
      <c r="M816">
        <f>IF($G816=M$1,IF($I816="",M815+1,1),0)</f>
        <v>0</v>
      </c>
      <c r="N816">
        <f>IF($G816=N$1,IF($I816="",N815+1,1),0)</f>
        <v>0</v>
      </c>
    </row>
    <row r="817" spans="1:14" x14ac:dyDescent="0.2">
      <c r="A817" t="s">
        <v>1729</v>
      </c>
      <c r="B817" t="s">
        <v>1708</v>
      </c>
      <c r="C817" s="1">
        <v>43734</v>
      </c>
      <c r="D817" s="1">
        <v>43669</v>
      </c>
      <c r="E817" t="s">
        <v>7</v>
      </c>
      <c r="F817" t="s">
        <v>8</v>
      </c>
      <c r="G817" t="s">
        <v>9</v>
      </c>
      <c r="I817" t="str">
        <f t="shared" si="12"/>
        <v/>
      </c>
      <c r="J817">
        <f>IF(G817=J$1,IF(I817="",J816+1,1),0)</f>
        <v>22</v>
      </c>
      <c r="K817">
        <f>IF($G817=K$1,IF($I817="",K816+1,1),0)</f>
        <v>0</v>
      </c>
      <c r="L817">
        <f>IF($G817=L$1,IF($I817="",L816+1,1),0)</f>
        <v>0</v>
      </c>
      <c r="M817">
        <f>IF($G817=M$1,IF($I817="",M816+1,1),0)</f>
        <v>0</v>
      </c>
      <c r="N817">
        <f>IF($G817=N$1,IF($I817="",N816+1,1),0)</f>
        <v>0</v>
      </c>
    </row>
    <row r="818" spans="1:14" x14ac:dyDescent="0.2">
      <c r="A818" t="s">
        <v>1730</v>
      </c>
      <c r="B818" t="s">
        <v>1708</v>
      </c>
      <c r="C818" s="1">
        <v>43720</v>
      </c>
      <c r="D818" s="1">
        <v>43669</v>
      </c>
      <c r="E818" t="s">
        <v>7</v>
      </c>
      <c r="F818" t="s">
        <v>8</v>
      </c>
      <c r="G818" t="s">
        <v>9</v>
      </c>
      <c r="I818" t="str">
        <f t="shared" si="12"/>
        <v/>
      </c>
      <c r="J818">
        <f>IF(G818=J$1,IF(I818="",J817+1,1),0)</f>
        <v>23</v>
      </c>
      <c r="K818">
        <f>IF($G818=K$1,IF($I818="",K817+1,1),0)</f>
        <v>0</v>
      </c>
      <c r="L818">
        <f>IF($G818=L$1,IF($I818="",L817+1,1),0)</f>
        <v>0</v>
      </c>
      <c r="M818">
        <f>IF($G818=M$1,IF($I818="",M817+1,1),0)</f>
        <v>0</v>
      </c>
      <c r="N818">
        <f>IF($G818=N$1,IF($I818="",N817+1,1),0)</f>
        <v>0</v>
      </c>
    </row>
    <row r="819" spans="1:14" x14ac:dyDescent="0.2">
      <c r="A819" t="s">
        <v>1731</v>
      </c>
      <c r="B819" t="s">
        <v>1708</v>
      </c>
      <c r="C819" s="1">
        <v>43766</v>
      </c>
      <c r="D819" s="1">
        <v>43669</v>
      </c>
      <c r="E819" t="s">
        <v>7</v>
      </c>
      <c r="F819" t="s">
        <v>8</v>
      </c>
      <c r="G819" t="s">
        <v>9</v>
      </c>
      <c r="I819" t="str">
        <f t="shared" si="12"/>
        <v/>
      </c>
      <c r="J819">
        <f>IF(G819=J$1,IF(I819="",J818+1,1),0)</f>
        <v>24</v>
      </c>
      <c r="K819">
        <f>IF($G819=K$1,IF($I819="",K818+1,1),0)</f>
        <v>0</v>
      </c>
      <c r="L819">
        <f>IF($G819=L$1,IF($I819="",L818+1,1),0)</f>
        <v>0</v>
      </c>
      <c r="M819">
        <f>IF($G819=M$1,IF($I819="",M818+1,1),0)</f>
        <v>0</v>
      </c>
      <c r="N819">
        <f>IF($G819=N$1,IF($I819="",N818+1,1),0)</f>
        <v>0</v>
      </c>
    </row>
    <row r="820" spans="1:14" x14ac:dyDescent="0.2">
      <c r="A820" t="s">
        <v>562</v>
      </c>
      <c r="B820" t="s">
        <v>563</v>
      </c>
      <c r="C820" s="1">
        <v>43693</v>
      </c>
      <c r="D820" s="1">
        <v>43367</v>
      </c>
      <c r="E820" t="s">
        <v>7</v>
      </c>
      <c r="F820" t="s">
        <v>8</v>
      </c>
      <c r="G820" t="s">
        <v>9</v>
      </c>
      <c r="I820" t="str">
        <f t="shared" si="12"/>
        <v>0062e000002HGrnAAG</v>
      </c>
      <c r="J820">
        <f>IF(G820=J$1,IF(I820="",J819+1,1),0)</f>
        <v>1</v>
      </c>
      <c r="K820">
        <f>IF($G820=K$1,IF($I820="",K819+1,1),0)</f>
        <v>0</v>
      </c>
      <c r="L820">
        <f>IF($G820=L$1,IF($I820="",L819+1,1),0)</f>
        <v>0</v>
      </c>
      <c r="M820">
        <f>IF($G820=M$1,IF($I820="",M819+1,1),0)</f>
        <v>0</v>
      </c>
      <c r="N820">
        <f>IF($G820=N$1,IF($I820="",N819+1,1),0)</f>
        <v>0</v>
      </c>
    </row>
    <row r="821" spans="1:14" x14ac:dyDescent="0.2">
      <c r="A821" t="s">
        <v>564</v>
      </c>
      <c r="B821" t="s">
        <v>563</v>
      </c>
      <c r="C821" s="1">
        <v>43692</v>
      </c>
      <c r="D821" s="1">
        <v>43367</v>
      </c>
      <c r="E821" t="s">
        <v>7</v>
      </c>
      <c r="F821" t="s">
        <v>8</v>
      </c>
      <c r="G821" t="s">
        <v>9</v>
      </c>
      <c r="I821" t="str">
        <f t="shared" si="12"/>
        <v/>
      </c>
      <c r="J821">
        <f>IF(G821=J$1,IF(I821="",J820+1,1),0)</f>
        <v>2</v>
      </c>
      <c r="K821">
        <f>IF($G821=K$1,IF($I821="",K820+1,1),0)</f>
        <v>0</v>
      </c>
      <c r="L821">
        <f>IF($G821=L$1,IF($I821="",L820+1,1),0)</f>
        <v>0</v>
      </c>
      <c r="M821">
        <f>IF($G821=M$1,IF($I821="",M820+1,1),0)</f>
        <v>0</v>
      </c>
      <c r="N821">
        <f>IF($G821=N$1,IF($I821="",N820+1,1),0)</f>
        <v>0</v>
      </c>
    </row>
    <row r="822" spans="1:14" x14ac:dyDescent="0.2">
      <c r="A822" t="s">
        <v>565</v>
      </c>
      <c r="B822" t="s">
        <v>563</v>
      </c>
      <c r="C822" s="1">
        <v>43697</v>
      </c>
      <c r="D822" s="1">
        <v>43367</v>
      </c>
      <c r="E822" t="s">
        <v>7</v>
      </c>
      <c r="F822" t="s">
        <v>8</v>
      </c>
      <c r="G822" t="s">
        <v>9</v>
      </c>
      <c r="I822" t="str">
        <f t="shared" si="12"/>
        <v/>
      </c>
      <c r="J822">
        <f>IF(G822=J$1,IF(I822="",J821+1,1),0)</f>
        <v>3</v>
      </c>
      <c r="K822">
        <f>IF($G822=K$1,IF($I822="",K821+1,1),0)</f>
        <v>0</v>
      </c>
      <c r="L822">
        <f>IF($G822=L$1,IF($I822="",L821+1,1),0)</f>
        <v>0</v>
      </c>
      <c r="M822">
        <f>IF($G822=M$1,IF($I822="",M821+1,1),0)</f>
        <v>0</v>
      </c>
      <c r="N822">
        <f>IF($G822=N$1,IF($I822="",N821+1,1),0)</f>
        <v>0</v>
      </c>
    </row>
    <row r="823" spans="1:14" x14ac:dyDescent="0.2">
      <c r="A823" t="s">
        <v>566</v>
      </c>
      <c r="B823" t="s">
        <v>563</v>
      </c>
      <c r="C823" s="1">
        <v>43693</v>
      </c>
      <c r="D823" s="1">
        <v>43367</v>
      </c>
      <c r="E823" t="s">
        <v>7</v>
      </c>
      <c r="F823" t="s">
        <v>8</v>
      </c>
      <c r="G823" t="s">
        <v>9</v>
      </c>
      <c r="I823" t="str">
        <f t="shared" si="12"/>
        <v/>
      </c>
      <c r="J823">
        <f>IF(G823=J$1,IF(I823="",J822+1,1),0)</f>
        <v>4</v>
      </c>
      <c r="K823">
        <f>IF($G823=K$1,IF($I823="",K822+1,1),0)</f>
        <v>0</v>
      </c>
      <c r="L823">
        <f>IF($G823=L$1,IF($I823="",L822+1,1),0)</f>
        <v>0</v>
      </c>
      <c r="M823">
        <f>IF($G823=M$1,IF($I823="",M822+1,1),0)</f>
        <v>0</v>
      </c>
      <c r="N823">
        <f>IF($G823=N$1,IF($I823="",N822+1,1),0)</f>
        <v>0</v>
      </c>
    </row>
    <row r="824" spans="1:14" x14ac:dyDescent="0.2">
      <c r="A824" t="s">
        <v>567</v>
      </c>
      <c r="B824" t="s">
        <v>563</v>
      </c>
      <c r="C824" s="1">
        <v>43691</v>
      </c>
      <c r="D824" s="1">
        <v>43367</v>
      </c>
      <c r="E824" t="s">
        <v>7</v>
      </c>
      <c r="F824" t="s">
        <v>8</v>
      </c>
      <c r="G824" t="s">
        <v>9</v>
      </c>
      <c r="I824" t="str">
        <f t="shared" si="12"/>
        <v/>
      </c>
      <c r="J824">
        <f>IF(G824=J$1,IF(I824="",J823+1,1),0)</f>
        <v>5</v>
      </c>
      <c r="K824">
        <f>IF($G824=K$1,IF($I824="",K823+1,1),0)</f>
        <v>0</v>
      </c>
      <c r="L824">
        <f>IF($G824=L$1,IF($I824="",L823+1,1),0)</f>
        <v>0</v>
      </c>
      <c r="M824">
        <f>IF($G824=M$1,IF($I824="",M823+1,1),0)</f>
        <v>0</v>
      </c>
      <c r="N824">
        <f>IF($G824=N$1,IF($I824="",N823+1,1),0)</f>
        <v>0</v>
      </c>
    </row>
    <row r="825" spans="1:14" x14ac:dyDescent="0.2">
      <c r="A825" t="s">
        <v>568</v>
      </c>
      <c r="B825" t="s">
        <v>563</v>
      </c>
      <c r="C825" s="1">
        <v>43692</v>
      </c>
      <c r="D825" s="1">
        <v>43367</v>
      </c>
      <c r="E825" t="s">
        <v>7</v>
      </c>
      <c r="F825" t="s">
        <v>8</v>
      </c>
      <c r="G825" t="s">
        <v>9</v>
      </c>
      <c r="I825" t="str">
        <f t="shared" si="12"/>
        <v/>
      </c>
      <c r="J825">
        <f>IF(G825=J$1,IF(I825="",J824+1,1),0)</f>
        <v>6</v>
      </c>
      <c r="K825">
        <f>IF($G825=K$1,IF($I825="",K824+1,1),0)</f>
        <v>0</v>
      </c>
      <c r="L825">
        <f>IF($G825=L$1,IF($I825="",L824+1,1),0)</f>
        <v>0</v>
      </c>
      <c r="M825">
        <f>IF($G825=M$1,IF($I825="",M824+1,1),0)</f>
        <v>0</v>
      </c>
      <c r="N825">
        <f>IF($G825=N$1,IF($I825="",N824+1,1),0)</f>
        <v>0</v>
      </c>
    </row>
    <row r="826" spans="1:14" x14ac:dyDescent="0.2">
      <c r="A826" t="s">
        <v>569</v>
      </c>
      <c r="B826" t="s">
        <v>563</v>
      </c>
      <c r="C826" s="1">
        <v>43692</v>
      </c>
      <c r="D826" s="1">
        <v>43367</v>
      </c>
      <c r="E826" t="s">
        <v>7</v>
      </c>
      <c r="F826" t="s">
        <v>8</v>
      </c>
      <c r="G826" t="s">
        <v>9</v>
      </c>
      <c r="I826" t="str">
        <f t="shared" si="12"/>
        <v/>
      </c>
      <c r="J826">
        <f>IF(G826=J$1,IF(I826="",J825+1,1),0)</f>
        <v>7</v>
      </c>
      <c r="K826">
        <f>IF($G826=K$1,IF($I826="",K825+1,1),0)</f>
        <v>0</v>
      </c>
      <c r="L826">
        <f>IF($G826=L$1,IF($I826="",L825+1,1),0)</f>
        <v>0</v>
      </c>
      <c r="M826">
        <f>IF($G826=M$1,IF($I826="",M825+1,1),0)</f>
        <v>0</v>
      </c>
      <c r="N826">
        <f>IF($G826=N$1,IF($I826="",N825+1,1),0)</f>
        <v>0</v>
      </c>
    </row>
    <row r="827" spans="1:14" x14ac:dyDescent="0.2">
      <c r="A827" t="s">
        <v>328</v>
      </c>
      <c r="B827" t="s">
        <v>329</v>
      </c>
      <c r="C827" s="1">
        <v>43714</v>
      </c>
      <c r="D827" s="1">
        <v>43671</v>
      </c>
      <c r="E827" t="s">
        <v>7</v>
      </c>
      <c r="F827" t="s">
        <v>8</v>
      </c>
      <c r="G827" t="s">
        <v>9</v>
      </c>
      <c r="I827" t="str">
        <f t="shared" si="12"/>
        <v>0062e000002HGrSAAW</v>
      </c>
      <c r="J827">
        <f>IF(G827=J$1,IF(I827="",J826+1,1),0)</f>
        <v>1</v>
      </c>
      <c r="K827">
        <f>IF($G827=K$1,IF($I827="",K826+1,1),0)</f>
        <v>0</v>
      </c>
      <c r="L827">
        <f>IF($G827=L$1,IF($I827="",L826+1,1),0)</f>
        <v>0</v>
      </c>
      <c r="M827">
        <f>IF($G827=M$1,IF($I827="",M826+1,1),0)</f>
        <v>0</v>
      </c>
      <c r="N827">
        <f>IF($G827=N$1,IF($I827="",N826+1,1),0)</f>
        <v>0</v>
      </c>
    </row>
    <row r="828" spans="1:14" x14ac:dyDescent="0.2">
      <c r="A828" t="s">
        <v>330</v>
      </c>
      <c r="B828" t="s">
        <v>329</v>
      </c>
      <c r="C828" s="1">
        <v>43742</v>
      </c>
      <c r="D828" s="1">
        <v>43671</v>
      </c>
      <c r="E828" t="s">
        <v>7</v>
      </c>
      <c r="F828" t="s">
        <v>8</v>
      </c>
      <c r="G828" t="s">
        <v>9</v>
      </c>
      <c r="I828" t="str">
        <f t="shared" si="12"/>
        <v/>
      </c>
      <c r="J828">
        <f>IF(G828=J$1,IF(I828="",J827+1,1),0)</f>
        <v>2</v>
      </c>
      <c r="K828">
        <f>IF($G828=K$1,IF($I828="",K827+1,1),0)</f>
        <v>0</v>
      </c>
      <c r="L828">
        <f>IF($G828=L$1,IF($I828="",L827+1,1),0)</f>
        <v>0</v>
      </c>
      <c r="M828">
        <f>IF($G828=M$1,IF($I828="",M827+1,1),0)</f>
        <v>0</v>
      </c>
      <c r="N828">
        <f>IF($G828=N$1,IF($I828="",N827+1,1),0)</f>
        <v>0</v>
      </c>
    </row>
    <row r="829" spans="1:14" x14ac:dyDescent="0.2">
      <c r="A829" t="s">
        <v>331</v>
      </c>
      <c r="B829" t="s">
        <v>329</v>
      </c>
      <c r="C829" s="1">
        <v>43679</v>
      </c>
      <c r="D829" s="1">
        <v>43671</v>
      </c>
      <c r="E829" t="s">
        <v>7</v>
      </c>
      <c r="F829" t="s">
        <v>8</v>
      </c>
      <c r="G829" t="s">
        <v>9</v>
      </c>
      <c r="I829" t="str">
        <f t="shared" si="12"/>
        <v/>
      </c>
      <c r="J829">
        <f>IF(G829=J$1,IF(I829="",J828+1,1),0)</f>
        <v>3</v>
      </c>
      <c r="K829">
        <f>IF($G829=K$1,IF($I829="",K828+1,1),0)</f>
        <v>0</v>
      </c>
      <c r="L829">
        <f>IF($G829=L$1,IF($I829="",L828+1,1),0)</f>
        <v>0</v>
      </c>
      <c r="M829">
        <f>IF($G829=M$1,IF($I829="",M828+1,1),0)</f>
        <v>0</v>
      </c>
      <c r="N829">
        <f>IF($G829=N$1,IF($I829="",N828+1,1),0)</f>
        <v>0</v>
      </c>
    </row>
    <row r="830" spans="1:14" x14ac:dyDescent="0.2">
      <c r="A830" t="s">
        <v>332</v>
      </c>
      <c r="B830" t="s">
        <v>329</v>
      </c>
      <c r="C830" s="1">
        <v>43714</v>
      </c>
      <c r="D830" s="1">
        <v>43671</v>
      </c>
      <c r="E830" t="s">
        <v>7</v>
      </c>
      <c r="F830" t="s">
        <v>8</v>
      </c>
      <c r="G830" t="s">
        <v>9</v>
      </c>
      <c r="I830" t="str">
        <f t="shared" si="12"/>
        <v/>
      </c>
      <c r="J830">
        <f>IF(G830=J$1,IF(I830="",J829+1,1),0)</f>
        <v>4</v>
      </c>
      <c r="K830">
        <f>IF($G830=K$1,IF($I830="",K829+1,1),0)</f>
        <v>0</v>
      </c>
      <c r="L830">
        <f>IF($G830=L$1,IF($I830="",L829+1,1),0)</f>
        <v>0</v>
      </c>
      <c r="M830">
        <f>IF($G830=M$1,IF($I830="",M829+1,1),0)</f>
        <v>0</v>
      </c>
      <c r="N830">
        <f>IF($G830=N$1,IF($I830="",N829+1,1),0)</f>
        <v>0</v>
      </c>
    </row>
    <row r="831" spans="1:14" x14ac:dyDescent="0.2">
      <c r="A831" t="s">
        <v>333</v>
      </c>
      <c r="B831" t="s">
        <v>329</v>
      </c>
      <c r="C831" s="1">
        <v>43720</v>
      </c>
      <c r="D831" s="1">
        <v>43671</v>
      </c>
      <c r="E831" t="s">
        <v>7</v>
      </c>
      <c r="F831" t="s">
        <v>8</v>
      </c>
      <c r="G831" t="s">
        <v>9</v>
      </c>
      <c r="I831" t="str">
        <f t="shared" si="12"/>
        <v/>
      </c>
      <c r="J831">
        <f>IF(G831=J$1,IF(I831="",J830+1,1),0)</f>
        <v>5</v>
      </c>
      <c r="K831">
        <f>IF($G831=K$1,IF($I831="",K830+1,1),0)</f>
        <v>0</v>
      </c>
      <c r="L831">
        <f>IF($G831=L$1,IF($I831="",L830+1,1),0)</f>
        <v>0</v>
      </c>
      <c r="M831">
        <f>IF($G831=M$1,IF($I831="",M830+1,1),0)</f>
        <v>0</v>
      </c>
      <c r="N831">
        <f>IF($G831=N$1,IF($I831="",N830+1,1),0)</f>
        <v>0</v>
      </c>
    </row>
    <row r="832" spans="1:14" x14ac:dyDescent="0.2">
      <c r="A832" t="s">
        <v>334</v>
      </c>
      <c r="B832" t="s">
        <v>329</v>
      </c>
      <c r="C832" s="1">
        <v>43768</v>
      </c>
      <c r="D832" s="1">
        <v>43671</v>
      </c>
      <c r="E832" t="s">
        <v>7</v>
      </c>
      <c r="F832" t="s">
        <v>8</v>
      </c>
      <c r="G832" t="s">
        <v>9</v>
      </c>
      <c r="I832" t="str">
        <f t="shared" si="12"/>
        <v/>
      </c>
      <c r="J832">
        <f>IF(G832=J$1,IF(I832="",J831+1,1),0)</f>
        <v>6</v>
      </c>
      <c r="K832">
        <f>IF($G832=K$1,IF($I832="",K831+1,1),0)</f>
        <v>0</v>
      </c>
      <c r="L832">
        <f>IF($G832=L$1,IF($I832="",L831+1,1),0)</f>
        <v>0</v>
      </c>
      <c r="M832">
        <f>IF($G832=M$1,IF($I832="",M831+1,1),0)</f>
        <v>0</v>
      </c>
      <c r="N832">
        <f>IF($G832=N$1,IF($I832="",N831+1,1),0)</f>
        <v>0</v>
      </c>
    </row>
    <row r="833" spans="1:14" x14ac:dyDescent="0.2">
      <c r="A833" t="s">
        <v>335</v>
      </c>
      <c r="B833" t="s">
        <v>329</v>
      </c>
      <c r="C833" s="1">
        <v>43733</v>
      </c>
      <c r="D833" s="1">
        <v>43671</v>
      </c>
      <c r="E833" t="s">
        <v>7</v>
      </c>
      <c r="F833" t="s">
        <v>8</v>
      </c>
      <c r="G833" t="s">
        <v>9</v>
      </c>
      <c r="I833" t="str">
        <f t="shared" si="12"/>
        <v/>
      </c>
      <c r="J833">
        <f>IF(G833=J$1,IF(I833="",J832+1,1),0)</f>
        <v>7</v>
      </c>
      <c r="K833">
        <f>IF($G833=K$1,IF($I833="",K832+1,1),0)</f>
        <v>0</v>
      </c>
      <c r="L833">
        <f>IF($G833=L$1,IF($I833="",L832+1,1),0)</f>
        <v>0</v>
      </c>
      <c r="M833">
        <f>IF($G833=M$1,IF($I833="",M832+1,1),0)</f>
        <v>0</v>
      </c>
      <c r="N833">
        <f>IF($G833=N$1,IF($I833="",N832+1,1),0)</f>
        <v>0</v>
      </c>
    </row>
    <row r="834" spans="1:14" x14ac:dyDescent="0.2">
      <c r="A834" t="s">
        <v>336</v>
      </c>
      <c r="B834" t="s">
        <v>329</v>
      </c>
      <c r="C834" s="1">
        <v>43737</v>
      </c>
      <c r="D834" s="1">
        <v>43671</v>
      </c>
      <c r="E834" t="s">
        <v>7</v>
      </c>
      <c r="F834" t="s">
        <v>8</v>
      </c>
      <c r="G834" t="s">
        <v>9</v>
      </c>
      <c r="I834" t="str">
        <f t="shared" si="12"/>
        <v/>
      </c>
      <c r="J834">
        <f>IF(G834=J$1,IF(I834="",J833+1,1),0)</f>
        <v>8</v>
      </c>
      <c r="K834">
        <f>IF($G834=K$1,IF($I834="",K833+1,1),0)</f>
        <v>0</v>
      </c>
      <c r="L834">
        <f>IF($G834=L$1,IF($I834="",L833+1,1),0)</f>
        <v>0</v>
      </c>
      <c r="M834">
        <f>IF($G834=M$1,IF($I834="",M833+1,1),0)</f>
        <v>0</v>
      </c>
      <c r="N834">
        <f>IF($G834=N$1,IF($I834="",N833+1,1),0)</f>
        <v>0</v>
      </c>
    </row>
    <row r="835" spans="1:14" x14ac:dyDescent="0.2">
      <c r="A835" t="s">
        <v>337</v>
      </c>
      <c r="B835" t="s">
        <v>329</v>
      </c>
      <c r="C835" s="1">
        <v>43735</v>
      </c>
      <c r="D835" s="1">
        <v>43671</v>
      </c>
      <c r="E835" t="s">
        <v>7</v>
      </c>
      <c r="F835" t="s">
        <v>8</v>
      </c>
      <c r="G835" t="s">
        <v>9</v>
      </c>
      <c r="I835" t="str">
        <f t="shared" ref="I835:I898" si="13">IF(B835=B834,"",B835)</f>
        <v/>
      </c>
      <c r="J835">
        <f>IF(G835=J$1,IF(I835="",J834+1,1),0)</f>
        <v>9</v>
      </c>
      <c r="K835">
        <f>IF($G835=K$1,IF($I835="",K834+1,1),0)</f>
        <v>0</v>
      </c>
      <c r="L835">
        <f>IF($G835=L$1,IF($I835="",L834+1,1),0)</f>
        <v>0</v>
      </c>
      <c r="M835">
        <f>IF($G835=M$1,IF($I835="",M834+1,1),0)</f>
        <v>0</v>
      </c>
      <c r="N835">
        <f>IF($G835=N$1,IF($I835="",N834+1,1),0)</f>
        <v>0</v>
      </c>
    </row>
    <row r="836" spans="1:14" x14ac:dyDescent="0.2">
      <c r="A836" t="s">
        <v>338</v>
      </c>
      <c r="B836" t="s">
        <v>329</v>
      </c>
      <c r="C836" s="1">
        <v>43741</v>
      </c>
      <c r="D836" s="1">
        <v>43671</v>
      </c>
      <c r="E836" t="s">
        <v>7</v>
      </c>
      <c r="F836" t="s">
        <v>8</v>
      </c>
      <c r="G836" t="s">
        <v>9</v>
      </c>
      <c r="I836" t="str">
        <f t="shared" si="13"/>
        <v/>
      </c>
      <c r="J836">
        <f>IF(G836=J$1,IF(I836="",J835+1,1),0)</f>
        <v>10</v>
      </c>
      <c r="K836">
        <f>IF($G836=K$1,IF($I836="",K835+1,1),0)</f>
        <v>0</v>
      </c>
      <c r="L836">
        <f>IF($G836=L$1,IF($I836="",L835+1,1),0)</f>
        <v>0</v>
      </c>
      <c r="M836">
        <f>IF($G836=M$1,IF($I836="",M835+1,1),0)</f>
        <v>0</v>
      </c>
      <c r="N836">
        <f>IF($G836=N$1,IF($I836="",N835+1,1),0)</f>
        <v>0</v>
      </c>
    </row>
    <row r="837" spans="1:14" x14ac:dyDescent="0.2">
      <c r="A837" t="s">
        <v>339</v>
      </c>
      <c r="B837" t="s">
        <v>329</v>
      </c>
      <c r="C837" s="1">
        <v>43753</v>
      </c>
      <c r="D837" s="1">
        <v>43671</v>
      </c>
      <c r="E837" t="s">
        <v>7</v>
      </c>
      <c r="F837" t="s">
        <v>8</v>
      </c>
      <c r="G837" t="s">
        <v>9</v>
      </c>
      <c r="I837" t="str">
        <f t="shared" si="13"/>
        <v/>
      </c>
      <c r="J837">
        <f>IF(G837=J$1,IF(I837="",J836+1,1),0)</f>
        <v>11</v>
      </c>
      <c r="K837">
        <f>IF($G837=K$1,IF($I837="",K836+1,1),0)</f>
        <v>0</v>
      </c>
      <c r="L837">
        <f>IF($G837=L$1,IF($I837="",L836+1,1),0)</f>
        <v>0</v>
      </c>
      <c r="M837">
        <f>IF($G837=M$1,IF($I837="",M836+1,1),0)</f>
        <v>0</v>
      </c>
      <c r="N837">
        <f>IF($G837=N$1,IF($I837="",N836+1,1),0)</f>
        <v>0</v>
      </c>
    </row>
    <row r="838" spans="1:14" x14ac:dyDescent="0.2">
      <c r="A838" t="s">
        <v>340</v>
      </c>
      <c r="B838" t="s">
        <v>329</v>
      </c>
      <c r="C838" s="1">
        <v>43714</v>
      </c>
      <c r="D838" s="1">
        <v>43671</v>
      </c>
      <c r="E838" t="s">
        <v>7</v>
      </c>
      <c r="F838" t="s">
        <v>8</v>
      </c>
      <c r="G838" t="s">
        <v>9</v>
      </c>
      <c r="I838" t="str">
        <f t="shared" si="13"/>
        <v/>
      </c>
      <c r="J838">
        <f>IF(G838=J$1,IF(I838="",J837+1,1),0)</f>
        <v>12</v>
      </c>
      <c r="K838">
        <f>IF($G838=K$1,IF($I838="",K837+1,1),0)</f>
        <v>0</v>
      </c>
      <c r="L838">
        <f>IF($G838=L$1,IF($I838="",L837+1,1),0)</f>
        <v>0</v>
      </c>
      <c r="M838">
        <f>IF($G838=M$1,IF($I838="",M837+1,1),0)</f>
        <v>0</v>
      </c>
      <c r="N838">
        <f>IF($G838=N$1,IF($I838="",N837+1,1),0)</f>
        <v>0</v>
      </c>
    </row>
    <row r="839" spans="1:14" x14ac:dyDescent="0.2">
      <c r="A839" t="s">
        <v>341</v>
      </c>
      <c r="B839" t="s">
        <v>329</v>
      </c>
      <c r="C839" s="1">
        <v>43753</v>
      </c>
      <c r="D839" s="1">
        <v>43671</v>
      </c>
      <c r="E839" t="s">
        <v>7</v>
      </c>
      <c r="F839" t="s">
        <v>8</v>
      </c>
      <c r="G839" t="s">
        <v>9</v>
      </c>
      <c r="I839" t="str">
        <f t="shared" si="13"/>
        <v/>
      </c>
      <c r="J839">
        <f>IF(G839=J$1,IF(I839="",J838+1,1),0)</f>
        <v>13</v>
      </c>
      <c r="K839">
        <f>IF($G839=K$1,IF($I839="",K838+1,1),0)</f>
        <v>0</v>
      </c>
      <c r="L839">
        <f>IF($G839=L$1,IF($I839="",L838+1,1),0)</f>
        <v>0</v>
      </c>
      <c r="M839">
        <f>IF($G839=M$1,IF($I839="",M838+1,1),0)</f>
        <v>0</v>
      </c>
      <c r="N839">
        <f>IF($G839=N$1,IF($I839="",N838+1,1),0)</f>
        <v>0</v>
      </c>
    </row>
    <row r="840" spans="1:14" x14ac:dyDescent="0.2">
      <c r="A840" t="s">
        <v>342</v>
      </c>
      <c r="B840" t="s">
        <v>329</v>
      </c>
      <c r="C840" s="1">
        <v>43742</v>
      </c>
      <c r="D840" s="1">
        <v>43671</v>
      </c>
      <c r="E840" t="s">
        <v>7</v>
      </c>
      <c r="F840" t="s">
        <v>8</v>
      </c>
      <c r="G840" t="s">
        <v>9</v>
      </c>
      <c r="I840" t="str">
        <f t="shared" si="13"/>
        <v/>
      </c>
      <c r="J840">
        <f>IF(G840=J$1,IF(I840="",J839+1,1),0)</f>
        <v>14</v>
      </c>
      <c r="K840">
        <f>IF($G840=K$1,IF($I840="",K839+1,1),0)</f>
        <v>0</v>
      </c>
      <c r="L840">
        <f>IF($G840=L$1,IF($I840="",L839+1,1),0)</f>
        <v>0</v>
      </c>
      <c r="M840">
        <f>IF($G840=M$1,IF($I840="",M839+1,1),0)</f>
        <v>0</v>
      </c>
      <c r="N840">
        <f>IF($G840=N$1,IF($I840="",N839+1,1),0)</f>
        <v>0</v>
      </c>
    </row>
    <row r="841" spans="1:14" x14ac:dyDescent="0.2">
      <c r="A841" t="s">
        <v>343</v>
      </c>
      <c r="B841" t="s">
        <v>329</v>
      </c>
      <c r="C841" s="1">
        <v>43754</v>
      </c>
      <c r="D841" s="1">
        <v>43671</v>
      </c>
      <c r="E841" t="s">
        <v>7</v>
      </c>
      <c r="F841" t="s">
        <v>8</v>
      </c>
      <c r="G841" t="s">
        <v>9</v>
      </c>
      <c r="I841" t="str">
        <f t="shared" si="13"/>
        <v/>
      </c>
      <c r="J841">
        <f>IF(G841=J$1,IF(I841="",J840+1,1),0)</f>
        <v>15</v>
      </c>
      <c r="K841">
        <f>IF($G841=K$1,IF($I841="",K840+1,1),0)</f>
        <v>0</v>
      </c>
      <c r="L841">
        <f>IF($G841=L$1,IF($I841="",L840+1,1),0)</f>
        <v>0</v>
      </c>
      <c r="M841">
        <f>IF($G841=M$1,IF($I841="",M840+1,1),0)</f>
        <v>0</v>
      </c>
      <c r="N841">
        <f>IF($G841=N$1,IF($I841="",N840+1,1),0)</f>
        <v>0</v>
      </c>
    </row>
    <row r="842" spans="1:14" x14ac:dyDescent="0.2">
      <c r="A842" t="s">
        <v>344</v>
      </c>
      <c r="B842" t="s">
        <v>329</v>
      </c>
      <c r="C842" s="1">
        <v>43768</v>
      </c>
      <c r="D842" s="1">
        <v>43671</v>
      </c>
      <c r="E842" t="s">
        <v>7</v>
      </c>
      <c r="F842" t="s">
        <v>8</v>
      </c>
      <c r="G842" t="s">
        <v>9</v>
      </c>
      <c r="I842" t="str">
        <f t="shared" si="13"/>
        <v/>
      </c>
      <c r="J842">
        <f>IF(G842=J$1,IF(I842="",J841+1,1),0)</f>
        <v>16</v>
      </c>
      <c r="K842">
        <f>IF($G842=K$1,IF($I842="",K841+1,1),0)</f>
        <v>0</v>
      </c>
      <c r="L842">
        <f>IF($G842=L$1,IF($I842="",L841+1,1),0)</f>
        <v>0</v>
      </c>
      <c r="M842">
        <f>IF($G842=M$1,IF($I842="",M841+1,1),0)</f>
        <v>0</v>
      </c>
      <c r="N842">
        <f>IF($G842=N$1,IF($I842="",N841+1,1),0)</f>
        <v>0</v>
      </c>
    </row>
    <row r="843" spans="1:14" x14ac:dyDescent="0.2">
      <c r="A843" t="s">
        <v>345</v>
      </c>
      <c r="B843" t="s">
        <v>329</v>
      </c>
      <c r="C843" s="1">
        <v>43754</v>
      </c>
      <c r="D843" s="1">
        <v>43671</v>
      </c>
      <c r="E843" t="s">
        <v>7</v>
      </c>
      <c r="F843" t="s">
        <v>8</v>
      </c>
      <c r="G843" t="s">
        <v>9</v>
      </c>
      <c r="I843" t="str">
        <f t="shared" si="13"/>
        <v/>
      </c>
      <c r="J843">
        <f>IF(G843=J$1,IF(I843="",J842+1,1),0)</f>
        <v>17</v>
      </c>
      <c r="K843">
        <f>IF($G843=K$1,IF($I843="",K842+1,1),0)</f>
        <v>0</v>
      </c>
      <c r="L843">
        <f>IF($G843=L$1,IF($I843="",L842+1,1),0)</f>
        <v>0</v>
      </c>
      <c r="M843">
        <f>IF($G843=M$1,IF($I843="",M842+1,1),0)</f>
        <v>0</v>
      </c>
      <c r="N843">
        <f>IF($G843=N$1,IF($I843="",N842+1,1),0)</f>
        <v>0</v>
      </c>
    </row>
    <row r="844" spans="1:14" x14ac:dyDescent="0.2">
      <c r="A844" t="s">
        <v>346</v>
      </c>
      <c r="B844" t="s">
        <v>329</v>
      </c>
      <c r="C844" s="1">
        <v>43741</v>
      </c>
      <c r="D844" s="1">
        <v>43671</v>
      </c>
      <c r="E844" t="s">
        <v>7</v>
      </c>
      <c r="F844" t="s">
        <v>8</v>
      </c>
      <c r="G844" t="s">
        <v>9</v>
      </c>
      <c r="I844" t="str">
        <f t="shared" si="13"/>
        <v/>
      </c>
      <c r="J844">
        <f>IF(G844=J$1,IF(I844="",J843+1,1),0)</f>
        <v>18</v>
      </c>
      <c r="K844">
        <f>IF($G844=K$1,IF($I844="",K843+1,1),0)</f>
        <v>0</v>
      </c>
      <c r="L844">
        <f>IF($G844=L$1,IF($I844="",L843+1,1),0)</f>
        <v>0</v>
      </c>
      <c r="M844">
        <f>IF($G844=M$1,IF($I844="",M843+1,1),0)</f>
        <v>0</v>
      </c>
      <c r="N844">
        <f>IF($G844=N$1,IF($I844="",N843+1,1),0)</f>
        <v>0</v>
      </c>
    </row>
    <row r="845" spans="1:14" x14ac:dyDescent="0.2">
      <c r="A845" t="s">
        <v>347</v>
      </c>
      <c r="B845" t="s">
        <v>329</v>
      </c>
      <c r="C845" s="1">
        <v>43753</v>
      </c>
      <c r="D845" s="1">
        <v>43671</v>
      </c>
      <c r="E845" t="s">
        <v>7</v>
      </c>
      <c r="F845" t="s">
        <v>8</v>
      </c>
      <c r="G845" t="s">
        <v>9</v>
      </c>
      <c r="I845" t="str">
        <f t="shared" si="13"/>
        <v/>
      </c>
      <c r="J845">
        <f>IF(G845=J$1,IF(I845="",J844+1,1),0)</f>
        <v>19</v>
      </c>
      <c r="K845">
        <f>IF($G845=K$1,IF($I845="",K844+1,1),0)</f>
        <v>0</v>
      </c>
      <c r="L845">
        <f>IF($G845=L$1,IF($I845="",L844+1,1),0)</f>
        <v>0</v>
      </c>
      <c r="M845">
        <f>IF($G845=M$1,IF($I845="",M844+1,1),0)</f>
        <v>0</v>
      </c>
      <c r="N845">
        <f>IF($G845=N$1,IF($I845="",N844+1,1),0)</f>
        <v>0</v>
      </c>
    </row>
    <row r="846" spans="1:14" x14ac:dyDescent="0.2">
      <c r="A846" t="s">
        <v>348</v>
      </c>
      <c r="B846" t="s">
        <v>329</v>
      </c>
      <c r="C846" s="1">
        <v>43753</v>
      </c>
      <c r="D846" s="1">
        <v>43671</v>
      </c>
      <c r="E846" t="s">
        <v>7</v>
      </c>
      <c r="F846" t="s">
        <v>8</v>
      </c>
      <c r="G846" t="s">
        <v>9</v>
      </c>
      <c r="I846" t="str">
        <f t="shared" si="13"/>
        <v/>
      </c>
      <c r="J846">
        <f>IF(G846=J$1,IF(I846="",J845+1,1),0)</f>
        <v>20</v>
      </c>
      <c r="K846">
        <f>IF($G846=K$1,IF($I846="",K845+1,1),0)</f>
        <v>0</v>
      </c>
      <c r="L846">
        <f>IF($G846=L$1,IF($I846="",L845+1,1),0)</f>
        <v>0</v>
      </c>
      <c r="M846">
        <f>IF($G846=M$1,IF($I846="",M845+1,1),0)</f>
        <v>0</v>
      </c>
      <c r="N846">
        <f>IF($G846=N$1,IF($I846="",N845+1,1),0)</f>
        <v>0</v>
      </c>
    </row>
    <row r="847" spans="1:14" x14ac:dyDescent="0.2">
      <c r="A847" t="s">
        <v>349</v>
      </c>
      <c r="B847" t="s">
        <v>329</v>
      </c>
      <c r="C847" s="1">
        <v>43754</v>
      </c>
      <c r="D847" s="1">
        <v>43671</v>
      </c>
      <c r="E847" t="s">
        <v>7</v>
      </c>
      <c r="F847" t="s">
        <v>8</v>
      </c>
      <c r="G847" t="s">
        <v>9</v>
      </c>
      <c r="I847" t="str">
        <f t="shared" si="13"/>
        <v/>
      </c>
      <c r="J847">
        <f>IF(G847=J$1,IF(I847="",J846+1,1),0)</f>
        <v>21</v>
      </c>
      <c r="K847">
        <f>IF($G847=K$1,IF($I847="",K846+1,1),0)</f>
        <v>0</v>
      </c>
      <c r="L847">
        <f>IF($G847=L$1,IF($I847="",L846+1,1),0)</f>
        <v>0</v>
      </c>
      <c r="M847">
        <f>IF($G847=M$1,IF($I847="",M846+1,1),0)</f>
        <v>0</v>
      </c>
      <c r="N847">
        <f>IF($G847=N$1,IF($I847="",N846+1,1),0)</f>
        <v>0</v>
      </c>
    </row>
    <row r="848" spans="1:14" x14ac:dyDescent="0.2">
      <c r="A848" t="s">
        <v>350</v>
      </c>
      <c r="B848" t="s">
        <v>329</v>
      </c>
      <c r="C848" s="1">
        <v>43719</v>
      </c>
      <c r="D848" s="1">
        <v>43671</v>
      </c>
      <c r="E848" t="s">
        <v>7</v>
      </c>
      <c r="F848" t="s">
        <v>8</v>
      </c>
      <c r="G848" t="s">
        <v>9</v>
      </c>
      <c r="I848" t="str">
        <f t="shared" si="13"/>
        <v/>
      </c>
      <c r="J848">
        <f>IF(G848=J$1,IF(I848="",J847+1,1),0)</f>
        <v>22</v>
      </c>
      <c r="K848">
        <f>IF($G848=K$1,IF($I848="",K847+1,1),0)</f>
        <v>0</v>
      </c>
      <c r="L848">
        <f>IF($G848=L$1,IF($I848="",L847+1,1),0)</f>
        <v>0</v>
      </c>
      <c r="M848">
        <f>IF($G848=M$1,IF($I848="",M847+1,1),0)</f>
        <v>0</v>
      </c>
      <c r="N848">
        <f>IF($G848=N$1,IF($I848="",N847+1,1),0)</f>
        <v>0</v>
      </c>
    </row>
    <row r="849" spans="1:14" x14ac:dyDescent="0.2">
      <c r="A849" t="s">
        <v>351</v>
      </c>
      <c r="B849" t="s">
        <v>329</v>
      </c>
      <c r="C849" s="1">
        <v>43754</v>
      </c>
      <c r="D849" s="1">
        <v>43671</v>
      </c>
      <c r="E849" t="s">
        <v>7</v>
      </c>
      <c r="F849" t="s">
        <v>8</v>
      </c>
      <c r="G849" t="s">
        <v>9</v>
      </c>
      <c r="I849" t="str">
        <f t="shared" si="13"/>
        <v/>
      </c>
      <c r="J849">
        <f>IF(G849=J$1,IF(I849="",J848+1,1),0)</f>
        <v>23</v>
      </c>
      <c r="K849">
        <f>IF($G849=K$1,IF($I849="",K848+1,1),0)</f>
        <v>0</v>
      </c>
      <c r="L849">
        <f>IF($G849=L$1,IF($I849="",L848+1,1),0)</f>
        <v>0</v>
      </c>
      <c r="M849">
        <f>IF($G849=M$1,IF($I849="",M848+1,1),0)</f>
        <v>0</v>
      </c>
      <c r="N849">
        <f>IF($G849=N$1,IF($I849="",N848+1,1),0)</f>
        <v>0</v>
      </c>
    </row>
    <row r="850" spans="1:14" x14ac:dyDescent="0.2">
      <c r="A850" t="s">
        <v>352</v>
      </c>
      <c r="B850" t="s">
        <v>329</v>
      </c>
      <c r="C850" s="1">
        <v>43754</v>
      </c>
      <c r="D850" s="1">
        <v>43671</v>
      </c>
      <c r="E850" t="s">
        <v>7</v>
      </c>
      <c r="F850" t="s">
        <v>8</v>
      </c>
      <c r="G850" t="s">
        <v>9</v>
      </c>
      <c r="I850" t="str">
        <f t="shared" si="13"/>
        <v/>
      </c>
      <c r="J850">
        <f>IF(G850=J$1,IF(I850="",J849+1,1),0)</f>
        <v>24</v>
      </c>
      <c r="K850">
        <f>IF($G850=K$1,IF($I850="",K849+1,1),0)</f>
        <v>0</v>
      </c>
      <c r="L850">
        <f>IF($G850=L$1,IF($I850="",L849+1,1),0)</f>
        <v>0</v>
      </c>
      <c r="M850">
        <f>IF($G850=M$1,IF($I850="",M849+1,1),0)</f>
        <v>0</v>
      </c>
      <c r="N850">
        <f>IF($G850=N$1,IF($I850="",N849+1,1),0)</f>
        <v>0</v>
      </c>
    </row>
    <row r="851" spans="1:14" x14ac:dyDescent="0.2">
      <c r="A851" t="s">
        <v>353</v>
      </c>
      <c r="B851" t="s">
        <v>329</v>
      </c>
      <c r="C851" s="1">
        <v>43766</v>
      </c>
      <c r="D851" s="1">
        <v>43671</v>
      </c>
      <c r="E851" t="s">
        <v>7</v>
      </c>
      <c r="F851" t="s">
        <v>8</v>
      </c>
      <c r="G851" t="s">
        <v>9</v>
      </c>
      <c r="I851" t="str">
        <f t="shared" si="13"/>
        <v/>
      </c>
      <c r="J851">
        <f>IF(G851=J$1,IF(I851="",J850+1,1),0)</f>
        <v>25</v>
      </c>
      <c r="K851">
        <f>IF($G851=K$1,IF($I851="",K850+1,1),0)</f>
        <v>0</v>
      </c>
      <c r="L851">
        <f>IF($G851=L$1,IF($I851="",L850+1,1),0)</f>
        <v>0</v>
      </c>
      <c r="M851">
        <f>IF($G851=M$1,IF($I851="",M850+1,1),0)</f>
        <v>0</v>
      </c>
      <c r="N851">
        <f>IF($G851=N$1,IF($I851="",N850+1,1),0)</f>
        <v>0</v>
      </c>
    </row>
    <row r="852" spans="1:14" x14ac:dyDescent="0.2">
      <c r="A852" t="s">
        <v>354</v>
      </c>
      <c r="B852" t="s">
        <v>329</v>
      </c>
      <c r="C852" s="1">
        <v>43718</v>
      </c>
      <c r="D852" s="1">
        <v>43671</v>
      </c>
      <c r="E852" t="s">
        <v>7</v>
      </c>
      <c r="F852" t="s">
        <v>8</v>
      </c>
      <c r="G852" t="s">
        <v>9</v>
      </c>
      <c r="I852" t="str">
        <f t="shared" si="13"/>
        <v/>
      </c>
      <c r="J852">
        <f>IF(G852=J$1,IF(I852="",J851+1,1),0)</f>
        <v>26</v>
      </c>
      <c r="K852">
        <f>IF($G852=K$1,IF($I852="",K851+1,1),0)</f>
        <v>0</v>
      </c>
      <c r="L852">
        <f>IF($G852=L$1,IF($I852="",L851+1,1),0)</f>
        <v>0</v>
      </c>
      <c r="M852">
        <f>IF($G852=M$1,IF($I852="",M851+1,1),0)</f>
        <v>0</v>
      </c>
      <c r="N852">
        <f>IF($G852=N$1,IF($I852="",N851+1,1),0)</f>
        <v>0</v>
      </c>
    </row>
    <row r="853" spans="1:14" x14ac:dyDescent="0.2">
      <c r="A853" t="s">
        <v>355</v>
      </c>
      <c r="B853" t="s">
        <v>329</v>
      </c>
      <c r="C853" s="1">
        <v>43741</v>
      </c>
      <c r="D853" s="1">
        <v>43671</v>
      </c>
      <c r="E853" t="s">
        <v>7</v>
      </c>
      <c r="F853" t="s">
        <v>8</v>
      </c>
      <c r="G853" t="s">
        <v>9</v>
      </c>
      <c r="I853" t="str">
        <f t="shared" si="13"/>
        <v/>
      </c>
      <c r="J853">
        <f>IF(G853=J$1,IF(I853="",J852+1,1),0)</f>
        <v>27</v>
      </c>
      <c r="K853">
        <f>IF($G853=K$1,IF($I853="",K852+1,1),0)</f>
        <v>0</v>
      </c>
      <c r="L853">
        <f>IF($G853=L$1,IF($I853="",L852+1,1),0)</f>
        <v>0</v>
      </c>
      <c r="M853">
        <f>IF($G853=M$1,IF($I853="",M852+1,1),0)</f>
        <v>0</v>
      </c>
      <c r="N853">
        <f>IF($G853=N$1,IF($I853="",N852+1,1),0)</f>
        <v>0</v>
      </c>
    </row>
    <row r="854" spans="1:14" x14ac:dyDescent="0.2">
      <c r="A854" t="s">
        <v>356</v>
      </c>
      <c r="B854" t="s">
        <v>329</v>
      </c>
      <c r="C854" s="1">
        <v>43679</v>
      </c>
      <c r="D854" s="1">
        <v>43671</v>
      </c>
      <c r="E854" t="s">
        <v>7</v>
      </c>
      <c r="F854" t="s">
        <v>8</v>
      </c>
      <c r="G854" t="s">
        <v>9</v>
      </c>
      <c r="I854" t="str">
        <f t="shared" si="13"/>
        <v/>
      </c>
      <c r="J854">
        <f>IF(G854=J$1,IF(I854="",J853+1,1),0)</f>
        <v>28</v>
      </c>
      <c r="K854">
        <f>IF($G854=K$1,IF($I854="",K853+1,1),0)</f>
        <v>0</v>
      </c>
      <c r="L854">
        <f>IF($G854=L$1,IF($I854="",L853+1,1),0)</f>
        <v>0</v>
      </c>
      <c r="M854">
        <f>IF($G854=M$1,IF($I854="",M853+1,1),0)</f>
        <v>0</v>
      </c>
      <c r="N854">
        <f>IF($G854=N$1,IF($I854="",N853+1,1),0)</f>
        <v>0</v>
      </c>
    </row>
    <row r="855" spans="1:14" x14ac:dyDescent="0.2">
      <c r="A855" t="s">
        <v>357</v>
      </c>
      <c r="B855" t="s">
        <v>329</v>
      </c>
      <c r="C855" s="1">
        <v>43768</v>
      </c>
      <c r="D855" s="1">
        <v>43671</v>
      </c>
      <c r="E855" t="s">
        <v>7</v>
      </c>
      <c r="F855" t="s">
        <v>8</v>
      </c>
      <c r="G855" t="s">
        <v>9</v>
      </c>
      <c r="I855" t="str">
        <f t="shared" si="13"/>
        <v/>
      </c>
      <c r="J855">
        <f>IF(G855=J$1,IF(I855="",J854+1,1),0)</f>
        <v>29</v>
      </c>
      <c r="K855">
        <f>IF($G855=K$1,IF($I855="",K854+1,1),0)</f>
        <v>0</v>
      </c>
      <c r="L855">
        <f>IF($G855=L$1,IF($I855="",L854+1,1),0)</f>
        <v>0</v>
      </c>
      <c r="M855">
        <f>IF($G855=M$1,IF($I855="",M854+1,1),0)</f>
        <v>0</v>
      </c>
      <c r="N855">
        <f>IF($G855=N$1,IF($I855="",N854+1,1),0)</f>
        <v>0</v>
      </c>
    </row>
    <row r="856" spans="1:14" x14ac:dyDescent="0.2">
      <c r="A856" t="s">
        <v>358</v>
      </c>
      <c r="B856" t="s">
        <v>329</v>
      </c>
      <c r="C856" s="1">
        <v>43679</v>
      </c>
      <c r="D856" s="1">
        <v>43671</v>
      </c>
      <c r="E856" t="s">
        <v>7</v>
      </c>
      <c r="F856" t="s">
        <v>8</v>
      </c>
      <c r="G856" t="s">
        <v>9</v>
      </c>
      <c r="I856" t="str">
        <f t="shared" si="13"/>
        <v/>
      </c>
      <c r="J856">
        <f>IF(G856=J$1,IF(I856="",J855+1,1),0)</f>
        <v>30</v>
      </c>
      <c r="K856">
        <f>IF($G856=K$1,IF($I856="",K855+1,1),0)</f>
        <v>0</v>
      </c>
      <c r="L856">
        <f>IF($G856=L$1,IF($I856="",L855+1,1),0)</f>
        <v>0</v>
      </c>
      <c r="M856">
        <f>IF($G856=M$1,IF($I856="",M855+1,1),0)</f>
        <v>0</v>
      </c>
      <c r="N856">
        <f>IF($G856=N$1,IF($I856="",N855+1,1),0)</f>
        <v>0</v>
      </c>
    </row>
    <row r="857" spans="1:14" x14ac:dyDescent="0.2">
      <c r="A857" t="s">
        <v>359</v>
      </c>
      <c r="B857" t="s">
        <v>329</v>
      </c>
      <c r="C857" s="1">
        <v>43679</v>
      </c>
      <c r="D857" s="1">
        <v>43671</v>
      </c>
      <c r="E857" t="s">
        <v>7</v>
      </c>
      <c r="F857" t="s">
        <v>8</v>
      </c>
      <c r="G857" t="s">
        <v>9</v>
      </c>
      <c r="I857" t="str">
        <f t="shared" si="13"/>
        <v/>
      </c>
      <c r="J857">
        <f>IF(G857=J$1,IF(I857="",J856+1,1),0)</f>
        <v>31</v>
      </c>
      <c r="K857">
        <f>IF($G857=K$1,IF($I857="",K856+1,1),0)</f>
        <v>0</v>
      </c>
      <c r="L857">
        <f>IF($G857=L$1,IF($I857="",L856+1,1),0)</f>
        <v>0</v>
      </c>
      <c r="M857">
        <f>IF($G857=M$1,IF($I857="",M856+1,1),0)</f>
        <v>0</v>
      </c>
      <c r="N857">
        <f>IF($G857=N$1,IF($I857="",N856+1,1),0)</f>
        <v>0</v>
      </c>
    </row>
    <row r="858" spans="1:14" x14ac:dyDescent="0.2">
      <c r="A858" t="s">
        <v>360</v>
      </c>
      <c r="B858" t="s">
        <v>329</v>
      </c>
      <c r="C858" s="1">
        <v>43753</v>
      </c>
      <c r="D858" s="1">
        <v>43671</v>
      </c>
      <c r="E858" t="s">
        <v>7</v>
      </c>
      <c r="F858" t="s">
        <v>8</v>
      </c>
      <c r="G858" t="s">
        <v>9</v>
      </c>
      <c r="I858" t="str">
        <f t="shared" si="13"/>
        <v/>
      </c>
      <c r="J858">
        <f>IF(G858=J$1,IF(I858="",J857+1,1),0)</f>
        <v>32</v>
      </c>
      <c r="K858">
        <f>IF($G858=K$1,IF($I858="",K857+1,1),0)</f>
        <v>0</v>
      </c>
      <c r="L858">
        <f>IF($G858=L$1,IF($I858="",L857+1,1),0)</f>
        <v>0</v>
      </c>
      <c r="M858">
        <f>IF($G858=M$1,IF($I858="",M857+1,1),0)</f>
        <v>0</v>
      </c>
      <c r="N858">
        <f>IF($G858=N$1,IF($I858="",N857+1,1),0)</f>
        <v>0</v>
      </c>
    </row>
    <row r="859" spans="1:14" x14ac:dyDescent="0.2">
      <c r="A859" t="s">
        <v>361</v>
      </c>
      <c r="B859" t="s">
        <v>329</v>
      </c>
      <c r="C859" s="1">
        <v>43679</v>
      </c>
      <c r="D859" s="1">
        <v>43671</v>
      </c>
      <c r="E859" t="s">
        <v>7</v>
      </c>
      <c r="F859" t="s">
        <v>8</v>
      </c>
      <c r="G859" t="s">
        <v>9</v>
      </c>
      <c r="I859" t="str">
        <f t="shared" si="13"/>
        <v/>
      </c>
      <c r="J859">
        <f>IF(G859=J$1,IF(I859="",J858+1,1),0)</f>
        <v>33</v>
      </c>
      <c r="K859">
        <f>IF($G859=K$1,IF($I859="",K858+1,1),0)</f>
        <v>0</v>
      </c>
      <c r="L859">
        <f>IF($G859=L$1,IF($I859="",L858+1,1),0)</f>
        <v>0</v>
      </c>
      <c r="M859">
        <f>IF($G859=M$1,IF($I859="",M858+1,1),0)</f>
        <v>0</v>
      </c>
      <c r="N859">
        <f>IF($G859=N$1,IF($I859="",N858+1,1),0)</f>
        <v>0</v>
      </c>
    </row>
    <row r="860" spans="1:14" x14ac:dyDescent="0.2">
      <c r="A860" t="s">
        <v>362</v>
      </c>
      <c r="B860" t="s">
        <v>329</v>
      </c>
      <c r="C860" s="1">
        <v>43717</v>
      </c>
      <c r="D860" s="1">
        <v>43671</v>
      </c>
      <c r="E860" t="s">
        <v>7</v>
      </c>
      <c r="F860" t="s">
        <v>8</v>
      </c>
      <c r="G860" t="s">
        <v>9</v>
      </c>
      <c r="I860" t="str">
        <f t="shared" si="13"/>
        <v/>
      </c>
      <c r="J860">
        <f>IF(G860=J$1,IF(I860="",J859+1,1),0)</f>
        <v>34</v>
      </c>
      <c r="K860">
        <f>IF($G860=K$1,IF($I860="",K859+1,1),0)</f>
        <v>0</v>
      </c>
      <c r="L860">
        <f>IF($G860=L$1,IF($I860="",L859+1,1),0)</f>
        <v>0</v>
      </c>
      <c r="M860">
        <f>IF($G860=M$1,IF($I860="",M859+1,1),0)</f>
        <v>0</v>
      </c>
      <c r="N860">
        <f>IF($G860=N$1,IF($I860="",N859+1,1),0)</f>
        <v>0</v>
      </c>
    </row>
    <row r="861" spans="1:14" x14ac:dyDescent="0.2">
      <c r="A861" t="s">
        <v>363</v>
      </c>
      <c r="B861" t="s">
        <v>329</v>
      </c>
      <c r="C861" s="1">
        <v>43733</v>
      </c>
      <c r="D861" s="1">
        <v>43671</v>
      </c>
      <c r="E861" t="s">
        <v>7</v>
      </c>
      <c r="F861" t="s">
        <v>8</v>
      </c>
      <c r="G861" t="s">
        <v>9</v>
      </c>
      <c r="I861" t="str">
        <f t="shared" si="13"/>
        <v/>
      </c>
      <c r="J861">
        <f>IF(G861=J$1,IF(I861="",J860+1,1),0)</f>
        <v>35</v>
      </c>
      <c r="K861">
        <f>IF($G861=K$1,IF($I861="",K860+1,1),0)</f>
        <v>0</v>
      </c>
      <c r="L861">
        <f>IF($G861=L$1,IF($I861="",L860+1,1),0)</f>
        <v>0</v>
      </c>
      <c r="M861">
        <f>IF($G861=M$1,IF($I861="",M860+1,1),0)</f>
        <v>0</v>
      </c>
      <c r="N861">
        <f>IF($G861=N$1,IF($I861="",N860+1,1),0)</f>
        <v>0</v>
      </c>
    </row>
    <row r="862" spans="1:14" x14ac:dyDescent="0.2">
      <c r="A862" t="s">
        <v>364</v>
      </c>
      <c r="B862" t="s">
        <v>329</v>
      </c>
      <c r="C862" s="1">
        <v>43711</v>
      </c>
      <c r="D862" s="1">
        <v>43671</v>
      </c>
      <c r="E862" t="s">
        <v>7</v>
      </c>
      <c r="F862" t="s">
        <v>8</v>
      </c>
      <c r="G862" t="s">
        <v>9</v>
      </c>
      <c r="I862" t="str">
        <f t="shared" si="13"/>
        <v/>
      </c>
      <c r="J862">
        <f>IF(G862=J$1,IF(I862="",J861+1,1),0)</f>
        <v>36</v>
      </c>
      <c r="K862">
        <f>IF($G862=K$1,IF($I862="",K861+1,1),0)</f>
        <v>0</v>
      </c>
      <c r="L862">
        <f>IF($G862=L$1,IF($I862="",L861+1,1),0)</f>
        <v>0</v>
      </c>
      <c r="M862">
        <f>IF($G862=M$1,IF($I862="",M861+1,1),0)</f>
        <v>0</v>
      </c>
      <c r="N862">
        <f>IF($G862=N$1,IF($I862="",N861+1,1),0)</f>
        <v>0</v>
      </c>
    </row>
    <row r="863" spans="1:14" x14ac:dyDescent="0.2">
      <c r="A863" t="s">
        <v>365</v>
      </c>
      <c r="B863" t="s">
        <v>329</v>
      </c>
      <c r="C863" s="1">
        <v>43754</v>
      </c>
      <c r="D863" s="1">
        <v>43671</v>
      </c>
      <c r="E863" t="s">
        <v>7</v>
      </c>
      <c r="F863" t="s">
        <v>8</v>
      </c>
      <c r="G863" t="s">
        <v>9</v>
      </c>
      <c r="I863" t="str">
        <f t="shared" si="13"/>
        <v/>
      </c>
      <c r="J863">
        <f>IF(G863=J$1,IF(I863="",J862+1,1),0)</f>
        <v>37</v>
      </c>
      <c r="K863">
        <f>IF($G863=K$1,IF($I863="",K862+1,1),0)</f>
        <v>0</v>
      </c>
      <c r="L863">
        <f>IF($G863=L$1,IF($I863="",L862+1,1),0)</f>
        <v>0</v>
      </c>
      <c r="M863">
        <f>IF($G863=M$1,IF($I863="",M862+1,1),0)</f>
        <v>0</v>
      </c>
      <c r="N863">
        <f>IF($G863=N$1,IF($I863="",N862+1,1),0)</f>
        <v>0</v>
      </c>
    </row>
    <row r="864" spans="1:14" x14ac:dyDescent="0.2">
      <c r="A864" t="s">
        <v>366</v>
      </c>
      <c r="B864" t="s">
        <v>329</v>
      </c>
      <c r="C864" s="1">
        <v>43679</v>
      </c>
      <c r="D864" s="1">
        <v>43671</v>
      </c>
      <c r="E864" t="s">
        <v>7</v>
      </c>
      <c r="F864" t="s">
        <v>8</v>
      </c>
      <c r="G864" t="s">
        <v>9</v>
      </c>
      <c r="I864" t="str">
        <f t="shared" si="13"/>
        <v/>
      </c>
      <c r="J864">
        <f>IF(G864=J$1,IF(I864="",J863+1,1),0)</f>
        <v>38</v>
      </c>
      <c r="K864">
        <f>IF($G864=K$1,IF($I864="",K863+1,1),0)</f>
        <v>0</v>
      </c>
      <c r="L864">
        <f>IF($G864=L$1,IF($I864="",L863+1,1),0)</f>
        <v>0</v>
      </c>
      <c r="M864">
        <f>IF($G864=M$1,IF($I864="",M863+1,1),0)</f>
        <v>0</v>
      </c>
      <c r="N864">
        <f>IF($G864=N$1,IF($I864="",N863+1,1),0)</f>
        <v>0</v>
      </c>
    </row>
    <row r="865" spans="1:14" x14ac:dyDescent="0.2">
      <c r="A865" t="s">
        <v>367</v>
      </c>
      <c r="B865" t="s">
        <v>329</v>
      </c>
      <c r="C865" s="1">
        <v>43754</v>
      </c>
      <c r="D865" s="1">
        <v>43671</v>
      </c>
      <c r="E865" t="s">
        <v>7</v>
      </c>
      <c r="F865" t="s">
        <v>8</v>
      </c>
      <c r="G865" t="s">
        <v>9</v>
      </c>
      <c r="I865" t="str">
        <f t="shared" si="13"/>
        <v/>
      </c>
      <c r="J865">
        <f>IF(G865=J$1,IF(I865="",J864+1,1),0)</f>
        <v>39</v>
      </c>
      <c r="K865">
        <f>IF($G865=K$1,IF($I865="",K864+1,1),0)</f>
        <v>0</v>
      </c>
      <c r="L865">
        <f>IF($G865=L$1,IF($I865="",L864+1,1),0)</f>
        <v>0</v>
      </c>
      <c r="M865">
        <f>IF($G865=M$1,IF($I865="",M864+1,1),0)</f>
        <v>0</v>
      </c>
      <c r="N865">
        <f>IF($G865=N$1,IF($I865="",N864+1,1),0)</f>
        <v>0</v>
      </c>
    </row>
    <row r="866" spans="1:14" x14ac:dyDescent="0.2">
      <c r="A866" t="s">
        <v>368</v>
      </c>
      <c r="B866" t="s">
        <v>329</v>
      </c>
      <c r="C866" s="1">
        <v>43733</v>
      </c>
      <c r="D866" s="1">
        <v>43671</v>
      </c>
      <c r="E866" t="s">
        <v>7</v>
      </c>
      <c r="F866" t="s">
        <v>8</v>
      </c>
      <c r="G866" t="s">
        <v>9</v>
      </c>
      <c r="I866" t="str">
        <f t="shared" si="13"/>
        <v/>
      </c>
      <c r="J866">
        <f>IF(G866=J$1,IF(I866="",J865+1,1),0)</f>
        <v>40</v>
      </c>
      <c r="K866">
        <f>IF($G866=K$1,IF($I866="",K865+1,1),0)</f>
        <v>0</v>
      </c>
      <c r="L866">
        <f>IF($G866=L$1,IF($I866="",L865+1,1),0)</f>
        <v>0</v>
      </c>
      <c r="M866">
        <f>IF($G866=M$1,IF($I866="",M865+1,1),0)</f>
        <v>0</v>
      </c>
      <c r="N866">
        <f>IF($G866=N$1,IF($I866="",N865+1,1),0)</f>
        <v>0</v>
      </c>
    </row>
    <row r="867" spans="1:14" x14ac:dyDescent="0.2">
      <c r="A867" t="s">
        <v>369</v>
      </c>
      <c r="B867" t="s">
        <v>329</v>
      </c>
      <c r="C867" s="1">
        <v>43714</v>
      </c>
      <c r="D867" s="1">
        <v>43671</v>
      </c>
      <c r="E867" t="s">
        <v>7</v>
      </c>
      <c r="F867" t="s">
        <v>8</v>
      </c>
      <c r="G867" t="s">
        <v>9</v>
      </c>
      <c r="I867" t="str">
        <f t="shared" si="13"/>
        <v/>
      </c>
      <c r="J867">
        <f>IF(G867=J$1,IF(I867="",J866+1,1),0)</f>
        <v>41</v>
      </c>
      <c r="K867">
        <f>IF($G867=K$1,IF($I867="",K866+1,1),0)</f>
        <v>0</v>
      </c>
      <c r="L867">
        <f>IF($G867=L$1,IF($I867="",L866+1,1),0)</f>
        <v>0</v>
      </c>
      <c r="M867">
        <f>IF($G867=M$1,IF($I867="",M866+1,1),0)</f>
        <v>0</v>
      </c>
      <c r="N867">
        <f>IF($G867=N$1,IF($I867="",N866+1,1),0)</f>
        <v>0</v>
      </c>
    </row>
    <row r="868" spans="1:14" x14ac:dyDescent="0.2">
      <c r="A868" t="s">
        <v>370</v>
      </c>
      <c r="B868" t="s">
        <v>329</v>
      </c>
      <c r="C868" s="1">
        <v>43742</v>
      </c>
      <c r="D868" s="1">
        <v>43671</v>
      </c>
      <c r="E868" t="s">
        <v>7</v>
      </c>
      <c r="F868" t="s">
        <v>8</v>
      </c>
      <c r="G868" t="s">
        <v>9</v>
      </c>
      <c r="I868" t="str">
        <f t="shared" si="13"/>
        <v/>
      </c>
      <c r="J868">
        <f>IF(G868=J$1,IF(I868="",J867+1,1),0)</f>
        <v>42</v>
      </c>
      <c r="K868">
        <f>IF($G868=K$1,IF($I868="",K867+1,1),0)</f>
        <v>0</v>
      </c>
      <c r="L868">
        <f>IF($G868=L$1,IF($I868="",L867+1,1),0)</f>
        <v>0</v>
      </c>
      <c r="M868">
        <f>IF($G868=M$1,IF($I868="",M867+1,1),0)</f>
        <v>0</v>
      </c>
      <c r="N868">
        <f>IF($G868=N$1,IF($I868="",N867+1,1),0)</f>
        <v>0</v>
      </c>
    </row>
    <row r="869" spans="1:14" x14ac:dyDescent="0.2">
      <c r="A869" t="s">
        <v>371</v>
      </c>
      <c r="B869" t="s">
        <v>329</v>
      </c>
      <c r="C869" s="1">
        <v>43753</v>
      </c>
      <c r="D869" s="1">
        <v>43671</v>
      </c>
      <c r="E869" t="s">
        <v>7</v>
      </c>
      <c r="F869" t="s">
        <v>8</v>
      </c>
      <c r="G869" t="s">
        <v>9</v>
      </c>
      <c r="I869" t="str">
        <f t="shared" si="13"/>
        <v/>
      </c>
      <c r="J869">
        <f>IF(G869=J$1,IF(I869="",J868+1,1),0)</f>
        <v>43</v>
      </c>
      <c r="K869">
        <f>IF($G869=K$1,IF($I869="",K868+1,1),0)</f>
        <v>0</v>
      </c>
      <c r="L869">
        <f>IF($G869=L$1,IF($I869="",L868+1,1),0)</f>
        <v>0</v>
      </c>
      <c r="M869">
        <f>IF($G869=M$1,IF($I869="",M868+1,1),0)</f>
        <v>0</v>
      </c>
      <c r="N869">
        <f>IF($G869=N$1,IF($I869="",N868+1,1),0)</f>
        <v>0</v>
      </c>
    </row>
    <row r="870" spans="1:14" x14ac:dyDescent="0.2">
      <c r="A870" t="s">
        <v>372</v>
      </c>
      <c r="B870" t="s">
        <v>329</v>
      </c>
      <c r="C870" s="1">
        <v>43754</v>
      </c>
      <c r="D870" s="1">
        <v>43671</v>
      </c>
      <c r="E870" t="s">
        <v>7</v>
      </c>
      <c r="F870" t="s">
        <v>8</v>
      </c>
      <c r="G870" t="s">
        <v>9</v>
      </c>
      <c r="I870" t="str">
        <f t="shared" si="13"/>
        <v/>
      </c>
      <c r="J870">
        <f>IF(G870=J$1,IF(I870="",J869+1,1),0)</f>
        <v>44</v>
      </c>
      <c r="K870">
        <f>IF($G870=K$1,IF($I870="",K869+1,1),0)</f>
        <v>0</v>
      </c>
      <c r="L870">
        <f>IF($G870=L$1,IF($I870="",L869+1,1),0)</f>
        <v>0</v>
      </c>
      <c r="M870">
        <f>IF($G870=M$1,IF($I870="",M869+1,1),0)</f>
        <v>0</v>
      </c>
      <c r="N870">
        <f>IF($G870=N$1,IF($I870="",N869+1,1),0)</f>
        <v>0</v>
      </c>
    </row>
    <row r="871" spans="1:14" x14ac:dyDescent="0.2">
      <c r="A871" t="s">
        <v>373</v>
      </c>
      <c r="B871" t="s">
        <v>329</v>
      </c>
      <c r="C871" s="1">
        <v>43754</v>
      </c>
      <c r="D871" s="1">
        <v>43671</v>
      </c>
      <c r="E871" t="s">
        <v>7</v>
      </c>
      <c r="F871" t="s">
        <v>8</v>
      </c>
      <c r="G871" t="s">
        <v>9</v>
      </c>
      <c r="I871" t="str">
        <f t="shared" si="13"/>
        <v/>
      </c>
      <c r="J871">
        <f>IF(G871=J$1,IF(I871="",J870+1,1),0)</f>
        <v>45</v>
      </c>
      <c r="K871">
        <f>IF($G871=K$1,IF($I871="",K870+1,1),0)</f>
        <v>0</v>
      </c>
      <c r="L871">
        <f>IF($G871=L$1,IF($I871="",L870+1,1),0)</f>
        <v>0</v>
      </c>
      <c r="M871">
        <f>IF($G871=M$1,IF($I871="",M870+1,1),0)</f>
        <v>0</v>
      </c>
      <c r="N871">
        <f>IF($G871=N$1,IF($I871="",N870+1,1),0)</f>
        <v>0</v>
      </c>
    </row>
    <row r="872" spans="1:14" x14ac:dyDescent="0.2">
      <c r="A872" t="s">
        <v>374</v>
      </c>
      <c r="B872" t="s">
        <v>329</v>
      </c>
      <c r="C872" s="1">
        <v>43754</v>
      </c>
      <c r="D872" s="1">
        <v>43671</v>
      </c>
      <c r="E872" t="s">
        <v>7</v>
      </c>
      <c r="F872" t="s">
        <v>8</v>
      </c>
      <c r="G872" t="s">
        <v>9</v>
      </c>
      <c r="I872" t="str">
        <f t="shared" si="13"/>
        <v/>
      </c>
      <c r="J872">
        <f>IF(G872=J$1,IF(I872="",J871+1,1),0)</f>
        <v>46</v>
      </c>
      <c r="K872">
        <f>IF($G872=K$1,IF($I872="",K871+1,1),0)</f>
        <v>0</v>
      </c>
      <c r="L872">
        <f>IF($G872=L$1,IF($I872="",L871+1,1),0)</f>
        <v>0</v>
      </c>
      <c r="M872">
        <f>IF($G872=M$1,IF($I872="",M871+1,1),0)</f>
        <v>0</v>
      </c>
      <c r="N872">
        <f>IF($G872=N$1,IF($I872="",N871+1,1),0)</f>
        <v>0</v>
      </c>
    </row>
    <row r="873" spans="1:14" x14ac:dyDescent="0.2">
      <c r="A873" t="s">
        <v>375</v>
      </c>
      <c r="B873" t="s">
        <v>329</v>
      </c>
      <c r="C873" s="1">
        <v>43741</v>
      </c>
      <c r="D873" s="1">
        <v>43671</v>
      </c>
      <c r="E873" t="s">
        <v>7</v>
      </c>
      <c r="F873" t="s">
        <v>8</v>
      </c>
      <c r="G873" t="s">
        <v>9</v>
      </c>
      <c r="I873" t="str">
        <f t="shared" si="13"/>
        <v/>
      </c>
      <c r="J873">
        <f>IF(G873=J$1,IF(I873="",J872+1,1),0)</f>
        <v>47</v>
      </c>
      <c r="K873">
        <f>IF($G873=K$1,IF($I873="",K872+1,1),0)</f>
        <v>0</v>
      </c>
      <c r="L873">
        <f>IF($G873=L$1,IF($I873="",L872+1,1),0)</f>
        <v>0</v>
      </c>
      <c r="M873">
        <f>IF($G873=M$1,IF($I873="",M872+1,1),0)</f>
        <v>0</v>
      </c>
      <c r="N873">
        <f>IF($G873=N$1,IF($I873="",N872+1,1),0)</f>
        <v>0</v>
      </c>
    </row>
    <row r="874" spans="1:14" x14ac:dyDescent="0.2">
      <c r="A874" t="s">
        <v>376</v>
      </c>
      <c r="B874" t="s">
        <v>329</v>
      </c>
      <c r="C874" s="1">
        <v>43768</v>
      </c>
      <c r="D874" s="1">
        <v>43671</v>
      </c>
      <c r="E874" t="s">
        <v>7</v>
      </c>
      <c r="F874" t="s">
        <v>8</v>
      </c>
      <c r="G874" t="s">
        <v>9</v>
      </c>
      <c r="I874" t="str">
        <f t="shared" si="13"/>
        <v/>
      </c>
      <c r="J874">
        <f>IF(G874=J$1,IF(I874="",J873+1,1),0)</f>
        <v>48</v>
      </c>
      <c r="K874">
        <f>IF($G874=K$1,IF($I874="",K873+1,1),0)</f>
        <v>0</v>
      </c>
      <c r="L874">
        <f>IF($G874=L$1,IF($I874="",L873+1,1),0)</f>
        <v>0</v>
      </c>
      <c r="M874">
        <f>IF($G874=M$1,IF($I874="",M873+1,1),0)</f>
        <v>0</v>
      </c>
      <c r="N874">
        <f>IF($G874=N$1,IF($I874="",N873+1,1),0)</f>
        <v>0</v>
      </c>
    </row>
    <row r="875" spans="1:14" x14ac:dyDescent="0.2">
      <c r="A875" t="s">
        <v>377</v>
      </c>
      <c r="B875" t="s">
        <v>329</v>
      </c>
      <c r="C875" s="1">
        <v>43768</v>
      </c>
      <c r="D875" s="1">
        <v>43671</v>
      </c>
      <c r="E875" t="s">
        <v>7</v>
      </c>
      <c r="F875" t="s">
        <v>8</v>
      </c>
      <c r="G875" t="s">
        <v>9</v>
      </c>
      <c r="I875" t="str">
        <f t="shared" si="13"/>
        <v/>
      </c>
      <c r="J875">
        <f>IF(G875=J$1,IF(I875="",J874+1,1),0)</f>
        <v>49</v>
      </c>
      <c r="K875">
        <f>IF($G875=K$1,IF($I875="",K874+1,1),0)</f>
        <v>0</v>
      </c>
      <c r="L875">
        <f>IF($G875=L$1,IF($I875="",L874+1,1),0)</f>
        <v>0</v>
      </c>
      <c r="M875">
        <f>IF($G875=M$1,IF($I875="",M874+1,1),0)</f>
        <v>0</v>
      </c>
      <c r="N875">
        <f>IF($G875=N$1,IF($I875="",N874+1,1),0)</f>
        <v>0</v>
      </c>
    </row>
    <row r="876" spans="1:14" x14ac:dyDescent="0.2">
      <c r="A876" t="s">
        <v>378</v>
      </c>
      <c r="B876" t="s">
        <v>329</v>
      </c>
      <c r="C876" s="1">
        <v>43754</v>
      </c>
      <c r="D876" s="1">
        <v>43671</v>
      </c>
      <c r="E876" t="s">
        <v>7</v>
      </c>
      <c r="F876" t="s">
        <v>8</v>
      </c>
      <c r="G876" t="s">
        <v>9</v>
      </c>
      <c r="I876" t="str">
        <f t="shared" si="13"/>
        <v/>
      </c>
      <c r="J876">
        <f>IF(G876=J$1,IF(I876="",J875+1,1),0)</f>
        <v>50</v>
      </c>
      <c r="K876">
        <f>IF($G876=K$1,IF($I876="",K875+1,1),0)</f>
        <v>0</v>
      </c>
      <c r="L876">
        <f>IF($G876=L$1,IF($I876="",L875+1,1),0)</f>
        <v>0</v>
      </c>
      <c r="M876">
        <f>IF($G876=M$1,IF($I876="",M875+1,1),0)</f>
        <v>0</v>
      </c>
      <c r="N876">
        <f>IF($G876=N$1,IF($I876="",N875+1,1),0)</f>
        <v>0</v>
      </c>
    </row>
    <row r="877" spans="1:14" x14ac:dyDescent="0.2">
      <c r="A877" t="s">
        <v>592</v>
      </c>
      <c r="B877" t="s">
        <v>593</v>
      </c>
      <c r="C877" s="1">
        <v>43725</v>
      </c>
      <c r="D877" s="1">
        <v>43725</v>
      </c>
      <c r="E877" t="s">
        <v>7</v>
      </c>
      <c r="F877" t="s">
        <v>8</v>
      </c>
      <c r="G877" t="s">
        <v>9</v>
      </c>
      <c r="I877" t="str">
        <f t="shared" si="13"/>
        <v>0062e000002HGs0AAG</v>
      </c>
      <c r="J877">
        <f>IF(G877=J$1,IF(I877="",J876+1,1),0)</f>
        <v>1</v>
      </c>
      <c r="K877">
        <f>IF($G877=K$1,IF($I877="",K876+1,1),0)</f>
        <v>0</v>
      </c>
      <c r="L877">
        <f>IF($G877=L$1,IF($I877="",L876+1,1),0)</f>
        <v>0</v>
      </c>
      <c r="M877">
        <f>IF($G877=M$1,IF($I877="",M876+1,1),0)</f>
        <v>0</v>
      </c>
      <c r="N877">
        <f>IF($G877=N$1,IF($I877="",N876+1,1),0)</f>
        <v>0</v>
      </c>
    </row>
    <row r="878" spans="1:14" x14ac:dyDescent="0.2">
      <c r="A878" t="s">
        <v>594</v>
      </c>
      <c r="B878" t="s">
        <v>593</v>
      </c>
      <c r="C878" s="1">
        <v>43725</v>
      </c>
      <c r="D878" s="1">
        <v>43725</v>
      </c>
      <c r="E878" t="s">
        <v>7</v>
      </c>
      <c r="F878" t="s">
        <v>8</v>
      </c>
      <c r="G878" t="s">
        <v>9</v>
      </c>
      <c r="I878" t="str">
        <f t="shared" si="13"/>
        <v/>
      </c>
      <c r="J878">
        <f>IF(G878=J$1,IF(I878="",J877+1,1),0)</f>
        <v>2</v>
      </c>
      <c r="K878">
        <f>IF($G878=K$1,IF($I878="",K877+1,1),0)</f>
        <v>0</v>
      </c>
      <c r="L878">
        <f>IF($G878=L$1,IF($I878="",L877+1,1),0)</f>
        <v>0</v>
      </c>
      <c r="M878">
        <f>IF($G878=M$1,IF($I878="",M877+1,1),0)</f>
        <v>0</v>
      </c>
      <c r="N878">
        <f>IF($G878=N$1,IF($I878="",N877+1,1),0)</f>
        <v>0</v>
      </c>
    </row>
    <row r="879" spans="1:14" x14ac:dyDescent="0.2">
      <c r="A879" t="s">
        <v>595</v>
      </c>
      <c r="B879" t="s">
        <v>593</v>
      </c>
      <c r="C879" s="1">
        <v>43725</v>
      </c>
      <c r="D879" s="1">
        <v>43725</v>
      </c>
      <c r="E879" t="s">
        <v>7</v>
      </c>
      <c r="F879" t="s">
        <v>8</v>
      </c>
      <c r="G879" t="s">
        <v>9</v>
      </c>
      <c r="I879" t="str">
        <f t="shared" si="13"/>
        <v/>
      </c>
      <c r="J879">
        <f>IF(G879=J$1,IF(I879="",J878+1,1),0)</f>
        <v>3</v>
      </c>
      <c r="K879">
        <f>IF($G879=K$1,IF($I879="",K878+1,1),0)</f>
        <v>0</v>
      </c>
      <c r="L879">
        <f>IF($G879=L$1,IF($I879="",L878+1,1),0)</f>
        <v>0</v>
      </c>
      <c r="M879">
        <f>IF($G879=M$1,IF($I879="",M878+1,1),0)</f>
        <v>0</v>
      </c>
      <c r="N879">
        <f>IF($G879=N$1,IF($I879="",N878+1,1),0)</f>
        <v>0</v>
      </c>
    </row>
    <row r="880" spans="1:14" x14ac:dyDescent="0.2">
      <c r="A880" t="s">
        <v>596</v>
      </c>
      <c r="B880" t="s">
        <v>593</v>
      </c>
      <c r="C880" s="1">
        <v>43721</v>
      </c>
      <c r="D880" s="1">
        <v>43725</v>
      </c>
      <c r="E880" t="s">
        <v>7</v>
      </c>
      <c r="F880" t="s">
        <v>8</v>
      </c>
      <c r="G880" t="s">
        <v>9</v>
      </c>
      <c r="I880" t="str">
        <f t="shared" si="13"/>
        <v/>
      </c>
      <c r="J880">
        <f>IF(G880=J$1,IF(I880="",J879+1,1),0)</f>
        <v>4</v>
      </c>
      <c r="K880">
        <f>IF($G880=K$1,IF($I880="",K879+1,1),0)</f>
        <v>0</v>
      </c>
      <c r="L880">
        <f>IF($G880=L$1,IF($I880="",L879+1,1),0)</f>
        <v>0</v>
      </c>
      <c r="M880">
        <f>IF($G880=M$1,IF($I880="",M879+1,1),0)</f>
        <v>0</v>
      </c>
      <c r="N880">
        <f>IF($G880=N$1,IF($I880="",N879+1,1),0)</f>
        <v>0</v>
      </c>
    </row>
    <row r="881" spans="1:14" x14ac:dyDescent="0.2">
      <c r="A881" t="s">
        <v>597</v>
      </c>
      <c r="B881" t="s">
        <v>593</v>
      </c>
      <c r="C881" s="1">
        <v>43719</v>
      </c>
      <c r="D881" s="1">
        <v>43725</v>
      </c>
      <c r="E881" t="s">
        <v>7</v>
      </c>
      <c r="F881" t="s">
        <v>8</v>
      </c>
      <c r="G881" t="s">
        <v>9</v>
      </c>
      <c r="I881" t="str">
        <f t="shared" si="13"/>
        <v/>
      </c>
      <c r="J881">
        <f>IF(G881=J$1,IF(I881="",J880+1,1),0)</f>
        <v>5</v>
      </c>
      <c r="K881">
        <f>IF($G881=K$1,IF($I881="",K880+1,1),0)</f>
        <v>0</v>
      </c>
      <c r="L881">
        <f>IF($G881=L$1,IF($I881="",L880+1,1),0)</f>
        <v>0</v>
      </c>
      <c r="M881">
        <f>IF($G881=M$1,IF($I881="",M880+1,1),0)</f>
        <v>0</v>
      </c>
      <c r="N881">
        <f>IF($G881=N$1,IF($I881="",N880+1,1),0)</f>
        <v>0</v>
      </c>
    </row>
    <row r="882" spans="1:14" x14ac:dyDescent="0.2">
      <c r="A882" t="s">
        <v>598</v>
      </c>
      <c r="B882" t="s">
        <v>593</v>
      </c>
      <c r="C882" s="1">
        <v>43748</v>
      </c>
      <c r="D882" s="1">
        <v>43725</v>
      </c>
      <c r="E882" t="s">
        <v>7</v>
      </c>
      <c r="F882" t="s">
        <v>8</v>
      </c>
      <c r="G882" t="s">
        <v>9</v>
      </c>
      <c r="I882" t="str">
        <f t="shared" si="13"/>
        <v/>
      </c>
      <c r="J882">
        <f>IF(G882=J$1,IF(I882="",J881+1,1),0)</f>
        <v>6</v>
      </c>
      <c r="K882">
        <f>IF($G882=K$1,IF($I882="",K881+1,1),0)</f>
        <v>0</v>
      </c>
      <c r="L882">
        <f>IF($G882=L$1,IF($I882="",L881+1,1),0)</f>
        <v>0</v>
      </c>
      <c r="M882">
        <f>IF($G882=M$1,IF($I882="",M881+1,1),0)</f>
        <v>0</v>
      </c>
      <c r="N882">
        <f>IF($G882=N$1,IF($I882="",N881+1,1),0)</f>
        <v>0</v>
      </c>
    </row>
    <row r="883" spans="1:14" x14ac:dyDescent="0.2">
      <c r="A883" t="s">
        <v>599</v>
      </c>
      <c r="B883" t="s">
        <v>593</v>
      </c>
      <c r="C883" s="1">
        <v>43725</v>
      </c>
      <c r="D883" s="1">
        <v>43725</v>
      </c>
      <c r="E883" t="s">
        <v>7</v>
      </c>
      <c r="F883" t="s">
        <v>8</v>
      </c>
      <c r="G883" t="s">
        <v>9</v>
      </c>
      <c r="I883" t="str">
        <f t="shared" si="13"/>
        <v/>
      </c>
      <c r="J883">
        <f>IF(G883=J$1,IF(I883="",J882+1,1),0)</f>
        <v>7</v>
      </c>
      <c r="K883">
        <f>IF($G883=K$1,IF($I883="",K882+1,1),0)</f>
        <v>0</v>
      </c>
      <c r="L883">
        <f>IF($G883=L$1,IF($I883="",L882+1,1),0)</f>
        <v>0</v>
      </c>
      <c r="M883">
        <f>IF($G883=M$1,IF($I883="",M882+1,1),0)</f>
        <v>0</v>
      </c>
      <c r="N883">
        <f>IF($G883=N$1,IF($I883="",N882+1,1),0)</f>
        <v>0</v>
      </c>
    </row>
    <row r="884" spans="1:14" x14ac:dyDescent="0.2">
      <c r="A884" t="s">
        <v>600</v>
      </c>
      <c r="B884" t="s">
        <v>593</v>
      </c>
      <c r="C884" s="1">
        <v>43719</v>
      </c>
      <c r="D884" s="1">
        <v>43725</v>
      </c>
      <c r="E884" t="s">
        <v>7</v>
      </c>
      <c r="F884" t="s">
        <v>8</v>
      </c>
      <c r="G884" t="s">
        <v>9</v>
      </c>
      <c r="I884" t="str">
        <f t="shared" si="13"/>
        <v/>
      </c>
      <c r="J884">
        <f>IF(G884=J$1,IF(I884="",J883+1,1),0)</f>
        <v>8</v>
      </c>
      <c r="K884">
        <f>IF($G884=K$1,IF($I884="",K883+1,1),0)</f>
        <v>0</v>
      </c>
      <c r="L884">
        <f>IF($G884=L$1,IF($I884="",L883+1,1),0)</f>
        <v>0</v>
      </c>
      <c r="M884">
        <f>IF($G884=M$1,IF($I884="",M883+1,1),0)</f>
        <v>0</v>
      </c>
      <c r="N884">
        <f>IF($G884=N$1,IF($I884="",N883+1,1),0)</f>
        <v>0</v>
      </c>
    </row>
    <row r="885" spans="1:14" x14ac:dyDescent="0.2">
      <c r="A885" t="s">
        <v>601</v>
      </c>
      <c r="B885" t="s">
        <v>593</v>
      </c>
      <c r="C885" s="1">
        <v>43725</v>
      </c>
      <c r="D885" s="1">
        <v>43725</v>
      </c>
      <c r="E885" t="s">
        <v>7</v>
      </c>
      <c r="F885" t="s">
        <v>8</v>
      </c>
      <c r="G885" t="s">
        <v>9</v>
      </c>
      <c r="I885" t="str">
        <f t="shared" si="13"/>
        <v/>
      </c>
      <c r="J885">
        <f>IF(G885=J$1,IF(I885="",J884+1,1),0)</f>
        <v>9</v>
      </c>
      <c r="K885">
        <f>IF($G885=K$1,IF($I885="",K884+1,1),0)</f>
        <v>0</v>
      </c>
      <c r="L885">
        <f>IF($G885=L$1,IF($I885="",L884+1,1),0)</f>
        <v>0</v>
      </c>
      <c r="M885">
        <f>IF($G885=M$1,IF($I885="",M884+1,1),0)</f>
        <v>0</v>
      </c>
      <c r="N885">
        <f>IF($G885=N$1,IF($I885="",N884+1,1),0)</f>
        <v>0</v>
      </c>
    </row>
    <row r="886" spans="1:14" x14ac:dyDescent="0.2">
      <c r="A886" t="s">
        <v>602</v>
      </c>
      <c r="B886" t="s">
        <v>593</v>
      </c>
      <c r="C886" s="1">
        <v>43748</v>
      </c>
      <c r="D886" s="1">
        <v>43725</v>
      </c>
      <c r="E886" t="s">
        <v>7</v>
      </c>
      <c r="F886" t="s">
        <v>8</v>
      </c>
      <c r="G886" t="s">
        <v>9</v>
      </c>
      <c r="I886" t="str">
        <f t="shared" si="13"/>
        <v/>
      </c>
      <c r="J886">
        <f>IF(G886=J$1,IF(I886="",J885+1,1),0)</f>
        <v>10</v>
      </c>
      <c r="K886">
        <f>IF($G886=K$1,IF($I886="",K885+1,1),0)</f>
        <v>0</v>
      </c>
      <c r="L886">
        <f>IF($G886=L$1,IF($I886="",L885+1,1),0)</f>
        <v>0</v>
      </c>
      <c r="M886">
        <f>IF($G886=M$1,IF($I886="",M885+1,1),0)</f>
        <v>0</v>
      </c>
      <c r="N886">
        <f>IF($G886=N$1,IF($I886="",N885+1,1),0)</f>
        <v>0</v>
      </c>
    </row>
    <row r="887" spans="1:14" x14ac:dyDescent="0.2">
      <c r="A887" t="s">
        <v>603</v>
      </c>
      <c r="B887" t="s">
        <v>593</v>
      </c>
      <c r="C887" s="1">
        <v>43725</v>
      </c>
      <c r="D887" s="1">
        <v>43725</v>
      </c>
      <c r="E887" t="s">
        <v>7</v>
      </c>
      <c r="F887" t="s">
        <v>8</v>
      </c>
      <c r="G887" t="s">
        <v>9</v>
      </c>
      <c r="I887" t="str">
        <f t="shared" si="13"/>
        <v/>
      </c>
      <c r="J887">
        <f>IF(G887=J$1,IF(I887="",J886+1,1),0)</f>
        <v>11</v>
      </c>
      <c r="K887">
        <f>IF($G887=K$1,IF($I887="",K886+1,1),0)</f>
        <v>0</v>
      </c>
      <c r="L887">
        <f>IF($G887=L$1,IF($I887="",L886+1,1),0)</f>
        <v>0</v>
      </c>
      <c r="M887">
        <f>IF($G887=M$1,IF($I887="",M886+1,1),0)</f>
        <v>0</v>
      </c>
      <c r="N887">
        <f>IF($G887=N$1,IF($I887="",N886+1,1),0)</f>
        <v>0</v>
      </c>
    </row>
    <row r="888" spans="1:14" x14ac:dyDescent="0.2">
      <c r="A888" t="s">
        <v>604</v>
      </c>
      <c r="B888" t="s">
        <v>593</v>
      </c>
      <c r="C888" s="1">
        <v>43720</v>
      </c>
      <c r="D888" s="1">
        <v>43725</v>
      </c>
      <c r="E888" t="s">
        <v>7</v>
      </c>
      <c r="F888" t="s">
        <v>8</v>
      </c>
      <c r="G888" t="s">
        <v>9</v>
      </c>
      <c r="I888" t="str">
        <f t="shared" si="13"/>
        <v/>
      </c>
      <c r="J888">
        <f>IF(G888=J$1,IF(I888="",J887+1,1),0)</f>
        <v>12</v>
      </c>
      <c r="K888">
        <f>IF($G888=K$1,IF($I888="",K887+1,1),0)</f>
        <v>0</v>
      </c>
      <c r="L888">
        <f>IF($G888=L$1,IF($I888="",L887+1,1),0)</f>
        <v>0</v>
      </c>
      <c r="M888">
        <f>IF($G888=M$1,IF($I888="",M887+1,1),0)</f>
        <v>0</v>
      </c>
      <c r="N888">
        <f>IF($G888=N$1,IF($I888="",N887+1,1),0)</f>
        <v>0</v>
      </c>
    </row>
    <row r="889" spans="1:14" x14ac:dyDescent="0.2">
      <c r="A889" t="s">
        <v>605</v>
      </c>
      <c r="B889" t="s">
        <v>593</v>
      </c>
      <c r="C889" s="1">
        <v>43732</v>
      </c>
      <c r="D889" s="1">
        <v>43725</v>
      </c>
      <c r="E889" t="s">
        <v>7</v>
      </c>
      <c r="F889" t="s">
        <v>8</v>
      </c>
      <c r="G889" t="s">
        <v>9</v>
      </c>
      <c r="I889" t="str">
        <f t="shared" si="13"/>
        <v/>
      </c>
      <c r="J889">
        <f>IF(G889=J$1,IF(I889="",J888+1,1),0)</f>
        <v>13</v>
      </c>
      <c r="K889">
        <f>IF($G889=K$1,IF($I889="",K888+1,1),0)</f>
        <v>0</v>
      </c>
      <c r="L889">
        <f>IF($G889=L$1,IF($I889="",L888+1,1),0)</f>
        <v>0</v>
      </c>
      <c r="M889">
        <f>IF($G889=M$1,IF($I889="",M888+1,1),0)</f>
        <v>0</v>
      </c>
      <c r="N889">
        <f>IF($G889=N$1,IF($I889="",N888+1,1),0)</f>
        <v>0</v>
      </c>
    </row>
    <row r="890" spans="1:14" x14ac:dyDescent="0.2">
      <c r="A890" t="s">
        <v>606</v>
      </c>
      <c r="B890" t="s">
        <v>593</v>
      </c>
      <c r="C890" s="1">
        <v>43733</v>
      </c>
      <c r="D890" s="1">
        <v>43725</v>
      </c>
      <c r="E890" t="s">
        <v>7</v>
      </c>
      <c r="F890" t="s">
        <v>8</v>
      </c>
      <c r="G890" t="s">
        <v>9</v>
      </c>
      <c r="I890" t="str">
        <f t="shared" si="13"/>
        <v/>
      </c>
      <c r="J890">
        <f>IF(G890=J$1,IF(I890="",J889+1,1),0)</f>
        <v>14</v>
      </c>
      <c r="K890">
        <f>IF($G890=K$1,IF($I890="",K889+1,1),0)</f>
        <v>0</v>
      </c>
      <c r="L890">
        <f>IF($G890=L$1,IF($I890="",L889+1,1),0)</f>
        <v>0</v>
      </c>
      <c r="M890">
        <f>IF($G890=M$1,IF($I890="",M889+1,1),0)</f>
        <v>0</v>
      </c>
      <c r="N890">
        <f>IF($G890=N$1,IF($I890="",N889+1,1),0)</f>
        <v>0</v>
      </c>
    </row>
    <row r="891" spans="1:14" x14ac:dyDescent="0.2">
      <c r="A891" t="s">
        <v>607</v>
      </c>
      <c r="B891" t="s">
        <v>593</v>
      </c>
      <c r="C891" s="1">
        <v>43725</v>
      </c>
      <c r="D891" s="1">
        <v>43725</v>
      </c>
      <c r="E891" t="s">
        <v>7</v>
      </c>
      <c r="F891" t="s">
        <v>8</v>
      </c>
      <c r="G891" t="s">
        <v>9</v>
      </c>
      <c r="I891" t="str">
        <f t="shared" si="13"/>
        <v/>
      </c>
      <c r="J891">
        <f>IF(G891=J$1,IF(I891="",J890+1,1),0)</f>
        <v>15</v>
      </c>
      <c r="K891">
        <f>IF($G891=K$1,IF($I891="",K890+1,1),0)</f>
        <v>0</v>
      </c>
      <c r="L891">
        <f>IF($G891=L$1,IF($I891="",L890+1,1),0)</f>
        <v>0</v>
      </c>
      <c r="M891">
        <f>IF($G891=M$1,IF($I891="",M890+1,1),0)</f>
        <v>0</v>
      </c>
      <c r="N891">
        <f>IF($G891=N$1,IF($I891="",N890+1,1),0)</f>
        <v>0</v>
      </c>
    </row>
    <row r="892" spans="1:14" x14ac:dyDescent="0.2">
      <c r="A892" t="s">
        <v>608</v>
      </c>
      <c r="B892" t="s">
        <v>593</v>
      </c>
      <c r="C892" s="1">
        <v>43742</v>
      </c>
      <c r="D892" s="1">
        <v>43725</v>
      </c>
      <c r="E892" t="s">
        <v>7</v>
      </c>
      <c r="F892" t="s">
        <v>8</v>
      </c>
      <c r="G892" t="s">
        <v>9</v>
      </c>
      <c r="I892" t="str">
        <f t="shared" si="13"/>
        <v/>
      </c>
      <c r="J892">
        <f>IF(G892=J$1,IF(I892="",J891+1,1),0)</f>
        <v>16</v>
      </c>
      <c r="K892">
        <f>IF($G892=K$1,IF($I892="",K891+1,1),0)</f>
        <v>0</v>
      </c>
      <c r="L892">
        <f>IF($G892=L$1,IF($I892="",L891+1,1),0)</f>
        <v>0</v>
      </c>
      <c r="M892">
        <f>IF($G892=M$1,IF($I892="",M891+1,1),0)</f>
        <v>0</v>
      </c>
      <c r="N892">
        <f>IF($G892=N$1,IF($I892="",N891+1,1),0)</f>
        <v>0</v>
      </c>
    </row>
    <row r="893" spans="1:14" x14ac:dyDescent="0.2">
      <c r="A893" t="s">
        <v>609</v>
      </c>
      <c r="B893" t="s">
        <v>593</v>
      </c>
      <c r="C893" s="1">
        <v>43721</v>
      </c>
      <c r="D893" s="1">
        <v>43725</v>
      </c>
      <c r="E893" t="s">
        <v>7</v>
      </c>
      <c r="F893" t="s">
        <v>8</v>
      </c>
      <c r="G893" t="s">
        <v>9</v>
      </c>
      <c r="I893" t="str">
        <f t="shared" si="13"/>
        <v/>
      </c>
      <c r="J893">
        <f>IF(G893=J$1,IF(I893="",J892+1,1),0)</f>
        <v>17</v>
      </c>
      <c r="K893">
        <f>IF($G893=K$1,IF($I893="",K892+1,1),0)</f>
        <v>0</v>
      </c>
      <c r="L893">
        <f>IF($G893=L$1,IF($I893="",L892+1,1),0)</f>
        <v>0</v>
      </c>
      <c r="M893">
        <f>IF($G893=M$1,IF($I893="",M892+1,1),0)</f>
        <v>0</v>
      </c>
      <c r="N893">
        <f>IF($G893=N$1,IF($I893="",N892+1,1),0)</f>
        <v>0</v>
      </c>
    </row>
    <row r="894" spans="1:14" x14ac:dyDescent="0.2">
      <c r="A894" t="s">
        <v>610</v>
      </c>
      <c r="B894" t="s">
        <v>593</v>
      </c>
      <c r="C894" s="1">
        <v>43746</v>
      </c>
      <c r="D894" s="1">
        <v>43725</v>
      </c>
      <c r="E894" t="s">
        <v>7</v>
      </c>
      <c r="F894" t="s">
        <v>8</v>
      </c>
      <c r="G894" t="s">
        <v>9</v>
      </c>
      <c r="I894" t="str">
        <f t="shared" si="13"/>
        <v/>
      </c>
      <c r="J894">
        <f>IF(G894=J$1,IF(I894="",J893+1,1),0)</f>
        <v>18</v>
      </c>
      <c r="K894">
        <f>IF($G894=K$1,IF($I894="",K893+1,1),0)</f>
        <v>0</v>
      </c>
      <c r="L894">
        <f>IF($G894=L$1,IF($I894="",L893+1,1),0)</f>
        <v>0</v>
      </c>
      <c r="M894">
        <f>IF($G894=M$1,IF($I894="",M893+1,1),0)</f>
        <v>0</v>
      </c>
      <c r="N894">
        <f>IF($G894=N$1,IF($I894="",N893+1,1),0)</f>
        <v>0</v>
      </c>
    </row>
    <row r="895" spans="1:14" x14ac:dyDescent="0.2">
      <c r="A895" t="s">
        <v>611</v>
      </c>
      <c r="B895" t="s">
        <v>593</v>
      </c>
      <c r="C895" s="1">
        <v>43733</v>
      </c>
      <c r="D895" s="1">
        <v>43725</v>
      </c>
      <c r="E895" t="s">
        <v>7</v>
      </c>
      <c r="F895" t="s">
        <v>8</v>
      </c>
      <c r="G895" t="s">
        <v>9</v>
      </c>
      <c r="I895" t="str">
        <f t="shared" si="13"/>
        <v/>
      </c>
      <c r="J895">
        <f>IF(G895=J$1,IF(I895="",J894+1,1),0)</f>
        <v>19</v>
      </c>
      <c r="K895">
        <f>IF($G895=K$1,IF($I895="",K894+1,1),0)</f>
        <v>0</v>
      </c>
      <c r="L895">
        <f>IF($G895=L$1,IF($I895="",L894+1,1),0)</f>
        <v>0</v>
      </c>
      <c r="M895">
        <f>IF($G895=M$1,IF($I895="",M894+1,1),0)</f>
        <v>0</v>
      </c>
      <c r="N895">
        <f>IF($G895=N$1,IF($I895="",N894+1,1),0)</f>
        <v>0</v>
      </c>
    </row>
    <row r="896" spans="1:14" x14ac:dyDescent="0.2">
      <c r="A896" t="s">
        <v>612</v>
      </c>
      <c r="B896" t="s">
        <v>593</v>
      </c>
      <c r="C896" s="1">
        <v>43720</v>
      </c>
      <c r="D896" s="1">
        <v>43725</v>
      </c>
      <c r="E896" t="s">
        <v>7</v>
      </c>
      <c r="F896" t="s">
        <v>8</v>
      </c>
      <c r="G896" t="s">
        <v>9</v>
      </c>
      <c r="I896" t="str">
        <f t="shared" si="13"/>
        <v/>
      </c>
      <c r="J896">
        <f>IF(G896=J$1,IF(I896="",J895+1,1),0)</f>
        <v>20</v>
      </c>
      <c r="K896">
        <f>IF($G896=K$1,IF($I896="",K895+1,1),0)</f>
        <v>0</v>
      </c>
      <c r="L896">
        <f>IF($G896=L$1,IF($I896="",L895+1,1),0)</f>
        <v>0</v>
      </c>
      <c r="M896">
        <f>IF($G896=M$1,IF($I896="",M895+1,1),0)</f>
        <v>0</v>
      </c>
      <c r="N896">
        <f>IF($G896=N$1,IF($I896="",N895+1,1),0)</f>
        <v>0</v>
      </c>
    </row>
    <row r="897" spans="1:14" x14ac:dyDescent="0.2">
      <c r="A897" t="s">
        <v>613</v>
      </c>
      <c r="B897" t="s">
        <v>593</v>
      </c>
      <c r="C897" s="1">
        <v>43732</v>
      </c>
      <c r="D897" s="1">
        <v>43725</v>
      </c>
      <c r="E897" t="s">
        <v>7</v>
      </c>
      <c r="F897" t="s">
        <v>8</v>
      </c>
      <c r="G897" t="s">
        <v>9</v>
      </c>
      <c r="I897" t="str">
        <f t="shared" si="13"/>
        <v/>
      </c>
      <c r="J897">
        <f>IF(G897=J$1,IF(I897="",J896+1,1),0)</f>
        <v>21</v>
      </c>
      <c r="K897">
        <f>IF($G897=K$1,IF($I897="",K896+1,1),0)</f>
        <v>0</v>
      </c>
      <c r="L897">
        <f>IF($G897=L$1,IF($I897="",L896+1,1),0)</f>
        <v>0</v>
      </c>
      <c r="M897">
        <f>IF($G897=M$1,IF($I897="",M896+1,1),0)</f>
        <v>0</v>
      </c>
      <c r="N897">
        <f>IF($G897=N$1,IF($I897="",N896+1,1),0)</f>
        <v>0</v>
      </c>
    </row>
    <row r="898" spans="1:14" x14ac:dyDescent="0.2">
      <c r="A898" t="s">
        <v>614</v>
      </c>
      <c r="B898" t="s">
        <v>593</v>
      </c>
      <c r="C898" s="1">
        <v>43725</v>
      </c>
      <c r="D898" s="1">
        <v>43725</v>
      </c>
      <c r="E898" t="s">
        <v>7</v>
      </c>
      <c r="F898" t="s">
        <v>8</v>
      </c>
      <c r="G898" t="s">
        <v>9</v>
      </c>
      <c r="I898" t="str">
        <f t="shared" si="13"/>
        <v/>
      </c>
      <c r="J898">
        <f>IF(G898=J$1,IF(I898="",J897+1,1),0)</f>
        <v>22</v>
      </c>
      <c r="K898">
        <f>IF($G898=K$1,IF($I898="",K897+1,1),0)</f>
        <v>0</v>
      </c>
      <c r="L898">
        <f>IF($G898=L$1,IF($I898="",L897+1,1),0)</f>
        <v>0</v>
      </c>
      <c r="M898">
        <f>IF($G898=M$1,IF($I898="",M897+1,1),0)</f>
        <v>0</v>
      </c>
      <c r="N898">
        <f>IF($G898=N$1,IF($I898="",N897+1,1),0)</f>
        <v>0</v>
      </c>
    </row>
    <row r="899" spans="1:14" x14ac:dyDescent="0.2">
      <c r="A899" t="s">
        <v>615</v>
      </c>
      <c r="B899" t="s">
        <v>593</v>
      </c>
      <c r="C899" s="1">
        <v>43719</v>
      </c>
      <c r="D899" s="1">
        <v>43725</v>
      </c>
      <c r="E899" t="s">
        <v>7</v>
      </c>
      <c r="F899" t="s">
        <v>8</v>
      </c>
      <c r="G899" t="s">
        <v>9</v>
      </c>
      <c r="I899" t="str">
        <f t="shared" ref="I899:I962" si="14">IF(B899=B898,"",B899)</f>
        <v/>
      </c>
      <c r="J899">
        <f>IF(G899=J$1,IF(I899="",J898+1,1),0)</f>
        <v>23</v>
      </c>
      <c r="K899">
        <f>IF($G899=K$1,IF($I899="",K898+1,1),0)</f>
        <v>0</v>
      </c>
      <c r="L899">
        <f>IF($G899=L$1,IF($I899="",L898+1,1),0)</f>
        <v>0</v>
      </c>
      <c r="M899">
        <f>IF($G899=M$1,IF($I899="",M898+1,1),0)</f>
        <v>0</v>
      </c>
      <c r="N899">
        <f>IF($G899=N$1,IF($I899="",N898+1,1),0)</f>
        <v>0</v>
      </c>
    </row>
    <row r="900" spans="1:14" x14ac:dyDescent="0.2">
      <c r="A900" t="s">
        <v>616</v>
      </c>
      <c r="B900" t="s">
        <v>593</v>
      </c>
      <c r="C900" s="1">
        <v>43739</v>
      </c>
      <c r="D900" s="1">
        <v>43725</v>
      </c>
      <c r="E900" t="s">
        <v>7</v>
      </c>
      <c r="F900" t="s">
        <v>8</v>
      </c>
      <c r="G900" t="s">
        <v>9</v>
      </c>
      <c r="I900" t="str">
        <f t="shared" si="14"/>
        <v/>
      </c>
      <c r="J900">
        <f>IF(G900=J$1,IF(I900="",J899+1,1),0)</f>
        <v>24</v>
      </c>
      <c r="K900">
        <f>IF($G900=K$1,IF($I900="",K899+1,1),0)</f>
        <v>0</v>
      </c>
      <c r="L900">
        <f>IF($G900=L$1,IF($I900="",L899+1,1),0)</f>
        <v>0</v>
      </c>
      <c r="M900">
        <f>IF($G900=M$1,IF($I900="",M899+1,1),0)</f>
        <v>0</v>
      </c>
      <c r="N900">
        <f>IF($G900=N$1,IF($I900="",N899+1,1),0)</f>
        <v>0</v>
      </c>
    </row>
    <row r="901" spans="1:14" x14ac:dyDescent="0.2">
      <c r="A901" t="s">
        <v>617</v>
      </c>
      <c r="B901" t="s">
        <v>593</v>
      </c>
      <c r="C901" s="1">
        <v>43742</v>
      </c>
      <c r="D901" s="1">
        <v>43725</v>
      </c>
      <c r="E901" t="s">
        <v>7</v>
      </c>
      <c r="F901" t="s">
        <v>8</v>
      </c>
      <c r="G901" t="s">
        <v>9</v>
      </c>
      <c r="I901" t="str">
        <f t="shared" si="14"/>
        <v/>
      </c>
      <c r="J901">
        <f>IF(G901=J$1,IF(I901="",J900+1,1),0)</f>
        <v>25</v>
      </c>
      <c r="K901">
        <f>IF($G901=K$1,IF($I901="",K900+1,1),0)</f>
        <v>0</v>
      </c>
      <c r="L901">
        <f>IF($G901=L$1,IF($I901="",L900+1,1),0)</f>
        <v>0</v>
      </c>
      <c r="M901">
        <f>IF($G901=M$1,IF($I901="",M900+1,1),0)</f>
        <v>0</v>
      </c>
      <c r="N901">
        <f>IF($G901=N$1,IF($I901="",N900+1,1),0)</f>
        <v>0</v>
      </c>
    </row>
    <row r="902" spans="1:14" x14ac:dyDescent="0.2">
      <c r="A902" t="s">
        <v>618</v>
      </c>
      <c r="B902" t="s">
        <v>593</v>
      </c>
      <c r="C902" s="1">
        <v>43724</v>
      </c>
      <c r="D902" s="1">
        <v>43725</v>
      </c>
      <c r="E902" t="s">
        <v>7</v>
      </c>
      <c r="F902" t="s">
        <v>8</v>
      </c>
      <c r="G902" t="s">
        <v>9</v>
      </c>
      <c r="I902" t="str">
        <f t="shared" si="14"/>
        <v/>
      </c>
      <c r="J902">
        <f>IF(G902=J$1,IF(I902="",J901+1,1),0)</f>
        <v>26</v>
      </c>
      <c r="K902">
        <f>IF($G902=K$1,IF($I902="",K901+1,1),0)</f>
        <v>0</v>
      </c>
      <c r="L902">
        <f>IF($G902=L$1,IF($I902="",L901+1,1),0)</f>
        <v>0</v>
      </c>
      <c r="M902">
        <f>IF($G902=M$1,IF($I902="",M901+1,1),0)</f>
        <v>0</v>
      </c>
      <c r="N902">
        <f>IF($G902=N$1,IF($I902="",N901+1,1),0)</f>
        <v>0</v>
      </c>
    </row>
    <row r="903" spans="1:14" x14ac:dyDescent="0.2">
      <c r="A903" t="s">
        <v>619</v>
      </c>
      <c r="B903" t="s">
        <v>593</v>
      </c>
      <c r="C903" s="1">
        <v>43733</v>
      </c>
      <c r="D903" s="1">
        <v>43725</v>
      </c>
      <c r="E903" t="s">
        <v>7</v>
      </c>
      <c r="F903" t="s">
        <v>8</v>
      </c>
      <c r="G903" t="s">
        <v>9</v>
      </c>
      <c r="I903" t="str">
        <f t="shared" si="14"/>
        <v/>
      </c>
      <c r="J903">
        <f>IF(G903=J$1,IF(I903="",J902+1,1),0)</f>
        <v>27</v>
      </c>
      <c r="K903">
        <f>IF($G903=K$1,IF($I903="",K902+1,1),0)</f>
        <v>0</v>
      </c>
      <c r="L903">
        <f>IF($G903=L$1,IF($I903="",L902+1,1),0)</f>
        <v>0</v>
      </c>
      <c r="M903">
        <f>IF($G903=M$1,IF($I903="",M902+1,1),0)</f>
        <v>0</v>
      </c>
      <c r="N903">
        <f>IF($G903=N$1,IF($I903="",N902+1,1),0)</f>
        <v>0</v>
      </c>
    </row>
    <row r="904" spans="1:14" x14ac:dyDescent="0.2">
      <c r="A904" t="s">
        <v>620</v>
      </c>
      <c r="B904" t="s">
        <v>593</v>
      </c>
      <c r="C904" s="1">
        <v>43720</v>
      </c>
      <c r="D904" s="1">
        <v>43725</v>
      </c>
      <c r="E904" t="s">
        <v>7</v>
      </c>
      <c r="F904" t="s">
        <v>8</v>
      </c>
      <c r="G904" t="s">
        <v>9</v>
      </c>
      <c r="I904" t="str">
        <f t="shared" si="14"/>
        <v/>
      </c>
      <c r="J904">
        <f>IF(G904=J$1,IF(I904="",J903+1,1),0)</f>
        <v>28</v>
      </c>
      <c r="K904">
        <f>IF($G904=K$1,IF($I904="",K903+1,1),0)</f>
        <v>0</v>
      </c>
      <c r="L904">
        <f>IF($G904=L$1,IF($I904="",L903+1,1),0)</f>
        <v>0</v>
      </c>
      <c r="M904">
        <f>IF($G904=M$1,IF($I904="",M903+1,1),0)</f>
        <v>0</v>
      </c>
      <c r="N904">
        <f>IF($G904=N$1,IF($I904="",N903+1,1),0)</f>
        <v>0</v>
      </c>
    </row>
    <row r="905" spans="1:14" x14ac:dyDescent="0.2">
      <c r="A905" t="s">
        <v>621</v>
      </c>
      <c r="B905" t="s">
        <v>593</v>
      </c>
      <c r="C905" s="1">
        <v>43748</v>
      </c>
      <c r="D905" s="1">
        <v>43725</v>
      </c>
      <c r="E905" t="s">
        <v>7</v>
      </c>
      <c r="F905" t="s">
        <v>8</v>
      </c>
      <c r="G905" t="s">
        <v>9</v>
      </c>
      <c r="I905" t="str">
        <f t="shared" si="14"/>
        <v/>
      </c>
      <c r="J905">
        <f>IF(G905=J$1,IF(I905="",J904+1,1),0)</f>
        <v>29</v>
      </c>
      <c r="K905">
        <f>IF($G905=K$1,IF($I905="",K904+1,1),0)</f>
        <v>0</v>
      </c>
      <c r="L905">
        <f>IF($G905=L$1,IF($I905="",L904+1,1),0)</f>
        <v>0</v>
      </c>
      <c r="M905">
        <f>IF($G905=M$1,IF($I905="",M904+1,1),0)</f>
        <v>0</v>
      </c>
      <c r="N905">
        <f>IF($G905=N$1,IF($I905="",N904+1,1),0)</f>
        <v>0</v>
      </c>
    </row>
    <row r="906" spans="1:14" x14ac:dyDescent="0.2">
      <c r="A906" t="s">
        <v>622</v>
      </c>
      <c r="B906" t="s">
        <v>593</v>
      </c>
      <c r="C906" s="1">
        <v>43726</v>
      </c>
      <c r="D906" s="1">
        <v>43725</v>
      </c>
      <c r="E906" t="s">
        <v>7</v>
      </c>
      <c r="F906" t="s">
        <v>8</v>
      </c>
      <c r="G906" t="s">
        <v>9</v>
      </c>
      <c r="I906" t="str">
        <f t="shared" si="14"/>
        <v/>
      </c>
      <c r="J906">
        <f>IF(G906=J$1,IF(I906="",J905+1,1),0)</f>
        <v>30</v>
      </c>
      <c r="K906">
        <f>IF($G906=K$1,IF($I906="",K905+1,1),0)</f>
        <v>0</v>
      </c>
      <c r="L906">
        <f>IF($G906=L$1,IF($I906="",L905+1,1),0)</f>
        <v>0</v>
      </c>
      <c r="M906">
        <f>IF($G906=M$1,IF($I906="",M905+1,1),0)</f>
        <v>0</v>
      </c>
      <c r="N906">
        <f>IF($G906=N$1,IF($I906="",N905+1,1),0)</f>
        <v>0</v>
      </c>
    </row>
    <row r="907" spans="1:14" x14ac:dyDescent="0.2">
      <c r="A907" t="s">
        <v>623</v>
      </c>
      <c r="B907" t="s">
        <v>593</v>
      </c>
      <c r="C907" s="1">
        <v>43724</v>
      </c>
      <c r="D907" s="1">
        <v>43725</v>
      </c>
      <c r="E907" t="s">
        <v>7</v>
      </c>
      <c r="F907" t="s">
        <v>8</v>
      </c>
      <c r="G907" t="s">
        <v>9</v>
      </c>
      <c r="I907" t="str">
        <f t="shared" si="14"/>
        <v/>
      </c>
      <c r="J907">
        <f>IF(G907=J$1,IF(I907="",J906+1,1),0)</f>
        <v>31</v>
      </c>
      <c r="K907">
        <f>IF($G907=K$1,IF($I907="",K906+1,1),0)</f>
        <v>0</v>
      </c>
      <c r="L907">
        <f>IF($G907=L$1,IF($I907="",L906+1,1),0)</f>
        <v>0</v>
      </c>
      <c r="M907">
        <f>IF($G907=M$1,IF($I907="",M906+1,1),0)</f>
        <v>0</v>
      </c>
      <c r="N907">
        <f>IF($G907=N$1,IF($I907="",N906+1,1),0)</f>
        <v>0</v>
      </c>
    </row>
    <row r="908" spans="1:14" x14ac:dyDescent="0.2">
      <c r="A908" t="s">
        <v>624</v>
      </c>
      <c r="B908" t="s">
        <v>593</v>
      </c>
      <c r="C908" s="1">
        <v>43721</v>
      </c>
      <c r="D908" s="1">
        <v>43725</v>
      </c>
      <c r="E908" t="s">
        <v>7</v>
      </c>
      <c r="F908" t="s">
        <v>8</v>
      </c>
      <c r="G908" t="s">
        <v>9</v>
      </c>
      <c r="I908" t="str">
        <f t="shared" si="14"/>
        <v/>
      </c>
      <c r="J908">
        <f>IF(G908=J$1,IF(I908="",J907+1,1),0)</f>
        <v>32</v>
      </c>
      <c r="K908">
        <f>IF($G908=K$1,IF($I908="",K907+1,1),0)</f>
        <v>0</v>
      </c>
      <c r="L908">
        <f>IF($G908=L$1,IF($I908="",L907+1,1),0)</f>
        <v>0</v>
      </c>
      <c r="M908">
        <f>IF($G908=M$1,IF($I908="",M907+1,1),0)</f>
        <v>0</v>
      </c>
      <c r="N908">
        <f>IF($G908=N$1,IF($I908="",N907+1,1),0)</f>
        <v>0</v>
      </c>
    </row>
    <row r="909" spans="1:14" x14ac:dyDescent="0.2">
      <c r="A909" t="s">
        <v>625</v>
      </c>
      <c r="B909" t="s">
        <v>593</v>
      </c>
      <c r="C909" s="1">
        <v>43724</v>
      </c>
      <c r="D909" s="1">
        <v>43725</v>
      </c>
      <c r="E909" t="s">
        <v>7</v>
      </c>
      <c r="F909" t="s">
        <v>8</v>
      </c>
      <c r="G909" t="s">
        <v>9</v>
      </c>
      <c r="I909" t="str">
        <f t="shared" si="14"/>
        <v/>
      </c>
      <c r="J909">
        <f>IF(G909=J$1,IF(I909="",J908+1,1),0)</f>
        <v>33</v>
      </c>
      <c r="K909">
        <f>IF($G909=K$1,IF($I909="",K908+1,1),0)</f>
        <v>0</v>
      </c>
      <c r="L909">
        <f>IF($G909=L$1,IF($I909="",L908+1,1),0)</f>
        <v>0</v>
      </c>
      <c r="M909">
        <f>IF($G909=M$1,IF($I909="",M908+1,1),0)</f>
        <v>0</v>
      </c>
      <c r="N909">
        <f>IF($G909=N$1,IF($I909="",N908+1,1),0)</f>
        <v>0</v>
      </c>
    </row>
    <row r="910" spans="1:14" x14ac:dyDescent="0.2">
      <c r="A910" t="s">
        <v>626</v>
      </c>
      <c r="B910" t="s">
        <v>593</v>
      </c>
      <c r="C910" s="1">
        <v>43741</v>
      </c>
      <c r="D910" s="1">
        <v>43725</v>
      </c>
      <c r="E910" t="s">
        <v>7</v>
      </c>
      <c r="F910" t="s">
        <v>8</v>
      </c>
      <c r="G910" t="s">
        <v>9</v>
      </c>
      <c r="I910" t="str">
        <f t="shared" si="14"/>
        <v/>
      </c>
      <c r="J910">
        <f>IF(G910=J$1,IF(I910="",J909+1,1),0)</f>
        <v>34</v>
      </c>
      <c r="K910">
        <f>IF($G910=K$1,IF($I910="",K909+1,1),0)</f>
        <v>0</v>
      </c>
      <c r="L910">
        <f>IF($G910=L$1,IF($I910="",L909+1,1),0)</f>
        <v>0</v>
      </c>
      <c r="M910">
        <f>IF($G910=M$1,IF($I910="",M909+1,1),0)</f>
        <v>0</v>
      </c>
      <c r="N910">
        <f>IF($G910=N$1,IF($I910="",N909+1,1),0)</f>
        <v>0</v>
      </c>
    </row>
    <row r="911" spans="1:14" x14ac:dyDescent="0.2">
      <c r="A911" t="s">
        <v>627</v>
      </c>
      <c r="B911" t="s">
        <v>593</v>
      </c>
      <c r="C911" s="1">
        <v>43719</v>
      </c>
      <c r="D911" s="1">
        <v>43725</v>
      </c>
      <c r="E911" t="s">
        <v>7</v>
      </c>
      <c r="F911" t="s">
        <v>8</v>
      </c>
      <c r="G911" t="s">
        <v>9</v>
      </c>
      <c r="I911" t="str">
        <f t="shared" si="14"/>
        <v/>
      </c>
      <c r="J911">
        <f>IF(G911=J$1,IF(I911="",J910+1,1),0)</f>
        <v>35</v>
      </c>
      <c r="K911">
        <f>IF($G911=K$1,IF($I911="",K910+1,1),0)</f>
        <v>0</v>
      </c>
      <c r="L911">
        <f>IF($G911=L$1,IF($I911="",L910+1,1),0)</f>
        <v>0</v>
      </c>
      <c r="M911">
        <f>IF($G911=M$1,IF($I911="",M910+1,1),0)</f>
        <v>0</v>
      </c>
      <c r="N911">
        <f>IF($G911=N$1,IF($I911="",N910+1,1),0)</f>
        <v>0</v>
      </c>
    </row>
    <row r="912" spans="1:14" x14ac:dyDescent="0.2">
      <c r="A912" t="s">
        <v>628</v>
      </c>
      <c r="B912" t="s">
        <v>593</v>
      </c>
      <c r="C912" s="1">
        <v>43746</v>
      </c>
      <c r="D912" s="1">
        <v>43725</v>
      </c>
      <c r="E912" t="s">
        <v>7</v>
      </c>
      <c r="F912" t="s">
        <v>8</v>
      </c>
      <c r="G912" t="s">
        <v>9</v>
      </c>
      <c r="I912" t="str">
        <f t="shared" si="14"/>
        <v/>
      </c>
      <c r="J912">
        <f>IF(G912=J$1,IF(I912="",J911+1,1),0)</f>
        <v>36</v>
      </c>
      <c r="K912">
        <f>IF($G912=K$1,IF($I912="",K911+1,1),0)</f>
        <v>0</v>
      </c>
      <c r="L912">
        <f>IF($G912=L$1,IF($I912="",L911+1,1),0)</f>
        <v>0</v>
      </c>
      <c r="M912">
        <f>IF($G912=M$1,IF($I912="",M911+1,1),0)</f>
        <v>0</v>
      </c>
      <c r="N912">
        <f>IF($G912=N$1,IF($I912="",N911+1,1),0)</f>
        <v>0</v>
      </c>
    </row>
    <row r="913" spans="1:14" x14ac:dyDescent="0.2">
      <c r="A913" t="s">
        <v>629</v>
      </c>
      <c r="B913" t="s">
        <v>593</v>
      </c>
      <c r="C913" s="1">
        <v>43725</v>
      </c>
      <c r="D913" s="1">
        <v>43725</v>
      </c>
      <c r="E913" t="s">
        <v>7</v>
      </c>
      <c r="F913" t="s">
        <v>8</v>
      </c>
      <c r="G913" t="s">
        <v>9</v>
      </c>
      <c r="I913" t="str">
        <f t="shared" si="14"/>
        <v/>
      </c>
      <c r="J913">
        <f>IF(G913=J$1,IF(I913="",J912+1,1),0)</f>
        <v>37</v>
      </c>
      <c r="K913">
        <f>IF($G913=K$1,IF($I913="",K912+1,1),0)</f>
        <v>0</v>
      </c>
      <c r="L913">
        <f>IF($G913=L$1,IF($I913="",L912+1,1),0)</f>
        <v>0</v>
      </c>
      <c r="M913">
        <f>IF($G913=M$1,IF($I913="",M912+1,1),0)</f>
        <v>0</v>
      </c>
      <c r="N913">
        <f>IF($G913=N$1,IF($I913="",N912+1,1),0)</f>
        <v>0</v>
      </c>
    </row>
    <row r="914" spans="1:14" x14ac:dyDescent="0.2">
      <c r="A914" t="s">
        <v>630</v>
      </c>
      <c r="B914" t="s">
        <v>593</v>
      </c>
      <c r="C914" s="1">
        <v>43739</v>
      </c>
      <c r="D914" s="1">
        <v>43725</v>
      </c>
      <c r="E914" t="s">
        <v>7</v>
      </c>
      <c r="F914" t="s">
        <v>8</v>
      </c>
      <c r="G914" t="s">
        <v>9</v>
      </c>
      <c r="I914" t="str">
        <f t="shared" si="14"/>
        <v/>
      </c>
      <c r="J914">
        <f>IF(G914=J$1,IF(I914="",J913+1,1),0)</f>
        <v>38</v>
      </c>
      <c r="K914">
        <f>IF($G914=K$1,IF($I914="",K913+1,1),0)</f>
        <v>0</v>
      </c>
      <c r="L914">
        <f>IF($G914=L$1,IF($I914="",L913+1,1),0)</f>
        <v>0</v>
      </c>
      <c r="M914">
        <f>IF($G914=M$1,IF($I914="",M913+1,1),0)</f>
        <v>0</v>
      </c>
      <c r="N914">
        <f>IF($G914=N$1,IF($I914="",N913+1,1),0)</f>
        <v>0</v>
      </c>
    </row>
    <row r="915" spans="1:14" x14ac:dyDescent="0.2">
      <c r="A915" t="s">
        <v>631</v>
      </c>
      <c r="B915" t="s">
        <v>593</v>
      </c>
      <c r="C915" s="1">
        <v>43739</v>
      </c>
      <c r="D915" s="1">
        <v>43725</v>
      </c>
      <c r="E915" t="s">
        <v>7</v>
      </c>
      <c r="F915" t="s">
        <v>8</v>
      </c>
      <c r="G915" t="s">
        <v>9</v>
      </c>
      <c r="I915" t="str">
        <f t="shared" si="14"/>
        <v/>
      </c>
      <c r="J915">
        <f>IF(G915=J$1,IF(I915="",J914+1,1),0)</f>
        <v>39</v>
      </c>
      <c r="K915">
        <f>IF($G915=K$1,IF($I915="",K914+1,1),0)</f>
        <v>0</v>
      </c>
      <c r="L915">
        <f>IF($G915=L$1,IF($I915="",L914+1,1),0)</f>
        <v>0</v>
      </c>
      <c r="M915">
        <f>IF($G915=M$1,IF($I915="",M914+1,1),0)</f>
        <v>0</v>
      </c>
      <c r="N915">
        <f>IF($G915=N$1,IF($I915="",N914+1,1),0)</f>
        <v>0</v>
      </c>
    </row>
    <row r="916" spans="1:14" x14ac:dyDescent="0.2">
      <c r="A916" t="s">
        <v>632</v>
      </c>
      <c r="B916" t="s">
        <v>593</v>
      </c>
      <c r="C916" s="1">
        <v>43739</v>
      </c>
      <c r="D916" s="1">
        <v>43725</v>
      </c>
      <c r="E916" t="s">
        <v>7</v>
      </c>
      <c r="F916" t="s">
        <v>8</v>
      </c>
      <c r="G916" t="s">
        <v>9</v>
      </c>
      <c r="I916" t="str">
        <f t="shared" si="14"/>
        <v/>
      </c>
      <c r="J916">
        <f>IF(G916=J$1,IF(I916="",J915+1,1),0)</f>
        <v>40</v>
      </c>
      <c r="K916">
        <f>IF($G916=K$1,IF($I916="",K915+1,1),0)</f>
        <v>0</v>
      </c>
      <c r="L916">
        <f>IF($G916=L$1,IF($I916="",L915+1,1),0)</f>
        <v>0</v>
      </c>
      <c r="M916">
        <f>IF($G916=M$1,IF($I916="",M915+1,1),0)</f>
        <v>0</v>
      </c>
      <c r="N916">
        <f>IF($G916=N$1,IF($I916="",N915+1,1),0)</f>
        <v>0</v>
      </c>
    </row>
    <row r="917" spans="1:14" x14ac:dyDescent="0.2">
      <c r="A917" t="s">
        <v>633</v>
      </c>
      <c r="B917" t="s">
        <v>593</v>
      </c>
      <c r="C917" s="1">
        <v>43741</v>
      </c>
      <c r="D917" s="1">
        <v>43725</v>
      </c>
      <c r="E917" t="s">
        <v>7</v>
      </c>
      <c r="F917" t="s">
        <v>8</v>
      </c>
      <c r="G917" t="s">
        <v>9</v>
      </c>
      <c r="I917" t="str">
        <f t="shared" si="14"/>
        <v/>
      </c>
      <c r="J917">
        <f>IF(G917=J$1,IF(I917="",J916+1,1),0)</f>
        <v>41</v>
      </c>
      <c r="K917">
        <f>IF($G917=K$1,IF($I917="",K916+1,1),0)</f>
        <v>0</v>
      </c>
      <c r="L917">
        <f>IF($G917=L$1,IF($I917="",L916+1,1),0)</f>
        <v>0</v>
      </c>
      <c r="M917">
        <f>IF($G917=M$1,IF($I917="",M916+1,1),0)</f>
        <v>0</v>
      </c>
      <c r="N917">
        <f>IF($G917=N$1,IF($I917="",N916+1,1),0)</f>
        <v>0</v>
      </c>
    </row>
    <row r="918" spans="1:14" x14ac:dyDescent="0.2">
      <c r="A918" t="s">
        <v>634</v>
      </c>
      <c r="B918" t="s">
        <v>593</v>
      </c>
      <c r="C918" s="1">
        <v>43725</v>
      </c>
      <c r="D918" s="1">
        <v>43725</v>
      </c>
      <c r="E918" t="s">
        <v>7</v>
      </c>
      <c r="F918" t="s">
        <v>8</v>
      </c>
      <c r="G918" t="s">
        <v>9</v>
      </c>
      <c r="I918" t="str">
        <f t="shared" si="14"/>
        <v/>
      </c>
      <c r="J918">
        <f>IF(G918=J$1,IF(I918="",J917+1,1),0)</f>
        <v>42</v>
      </c>
      <c r="K918">
        <f>IF($G918=K$1,IF($I918="",K917+1,1),0)</f>
        <v>0</v>
      </c>
      <c r="L918">
        <f>IF($G918=L$1,IF($I918="",L917+1,1),0)</f>
        <v>0</v>
      </c>
      <c r="M918">
        <f>IF($G918=M$1,IF($I918="",M917+1,1),0)</f>
        <v>0</v>
      </c>
      <c r="N918">
        <f>IF($G918=N$1,IF($I918="",N917+1,1),0)</f>
        <v>0</v>
      </c>
    </row>
    <row r="919" spans="1:14" x14ac:dyDescent="0.2">
      <c r="A919" t="s">
        <v>635</v>
      </c>
      <c r="B919" t="s">
        <v>593</v>
      </c>
      <c r="C919" s="1">
        <v>43742</v>
      </c>
      <c r="D919" s="1">
        <v>43725</v>
      </c>
      <c r="E919" t="s">
        <v>7</v>
      </c>
      <c r="F919" t="s">
        <v>8</v>
      </c>
      <c r="G919" t="s">
        <v>9</v>
      </c>
      <c r="I919" t="str">
        <f t="shared" si="14"/>
        <v/>
      </c>
      <c r="J919">
        <f>IF(G919=J$1,IF(I919="",J918+1,1),0)</f>
        <v>43</v>
      </c>
      <c r="K919">
        <f>IF($G919=K$1,IF($I919="",K918+1,1),0)</f>
        <v>0</v>
      </c>
      <c r="L919">
        <f>IF($G919=L$1,IF($I919="",L918+1,1),0)</f>
        <v>0</v>
      </c>
      <c r="M919">
        <f>IF($G919=M$1,IF($I919="",M918+1,1),0)</f>
        <v>0</v>
      </c>
      <c r="N919">
        <f>IF($G919=N$1,IF($I919="",N918+1,1),0)</f>
        <v>0</v>
      </c>
    </row>
    <row r="920" spans="1:14" x14ac:dyDescent="0.2">
      <c r="A920" t="s">
        <v>636</v>
      </c>
      <c r="B920" t="s">
        <v>593</v>
      </c>
      <c r="C920" s="1">
        <v>43725</v>
      </c>
      <c r="D920" s="1">
        <v>43725</v>
      </c>
      <c r="E920" t="s">
        <v>7</v>
      </c>
      <c r="F920" t="s">
        <v>8</v>
      </c>
      <c r="G920" t="s">
        <v>9</v>
      </c>
      <c r="I920" t="str">
        <f t="shared" si="14"/>
        <v/>
      </c>
      <c r="J920">
        <f>IF(G920=J$1,IF(I920="",J919+1,1),0)</f>
        <v>44</v>
      </c>
      <c r="K920">
        <f>IF($G920=K$1,IF($I920="",K919+1,1),0)</f>
        <v>0</v>
      </c>
      <c r="L920">
        <f>IF($G920=L$1,IF($I920="",L919+1,1),0)</f>
        <v>0</v>
      </c>
      <c r="M920">
        <f>IF($G920=M$1,IF($I920="",M919+1,1),0)</f>
        <v>0</v>
      </c>
      <c r="N920">
        <f>IF($G920=N$1,IF($I920="",N919+1,1),0)</f>
        <v>0</v>
      </c>
    </row>
    <row r="921" spans="1:14" x14ac:dyDescent="0.2">
      <c r="A921" t="s">
        <v>637</v>
      </c>
      <c r="B921" t="s">
        <v>593</v>
      </c>
      <c r="C921" s="1">
        <v>43726</v>
      </c>
      <c r="D921" s="1">
        <v>43725</v>
      </c>
      <c r="E921" t="s">
        <v>7</v>
      </c>
      <c r="F921" t="s">
        <v>8</v>
      </c>
      <c r="G921" t="s">
        <v>9</v>
      </c>
      <c r="I921" t="str">
        <f t="shared" si="14"/>
        <v/>
      </c>
      <c r="J921">
        <f>IF(G921=J$1,IF(I921="",J920+1,1),0)</f>
        <v>45</v>
      </c>
      <c r="K921">
        <f>IF($G921=K$1,IF($I921="",K920+1,1),0)</f>
        <v>0</v>
      </c>
      <c r="L921">
        <f>IF($G921=L$1,IF($I921="",L920+1,1),0)</f>
        <v>0</v>
      </c>
      <c r="M921">
        <f>IF($G921=M$1,IF($I921="",M920+1,1),0)</f>
        <v>0</v>
      </c>
      <c r="N921">
        <f>IF($G921=N$1,IF($I921="",N920+1,1),0)</f>
        <v>0</v>
      </c>
    </row>
    <row r="922" spans="1:14" x14ac:dyDescent="0.2">
      <c r="A922" t="s">
        <v>638</v>
      </c>
      <c r="B922" t="s">
        <v>593</v>
      </c>
      <c r="C922" s="1">
        <v>43742</v>
      </c>
      <c r="D922" s="1">
        <v>43725</v>
      </c>
      <c r="E922" t="s">
        <v>7</v>
      </c>
      <c r="F922" t="s">
        <v>8</v>
      </c>
      <c r="G922" t="s">
        <v>9</v>
      </c>
      <c r="I922" t="str">
        <f t="shared" si="14"/>
        <v/>
      </c>
      <c r="J922">
        <f>IF(G922=J$1,IF(I922="",J921+1,1),0)</f>
        <v>46</v>
      </c>
      <c r="K922">
        <f>IF($G922=K$1,IF($I922="",K921+1,1),0)</f>
        <v>0</v>
      </c>
      <c r="L922">
        <f>IF($G922=L$1,IF($I922="",L921+1,1),0)</f>
        <v>0</v>
      </c>
      <c r="M922">
        <f>IF($G922=M$1,IF($I922="",M921+1,1),0)</f>
        <v>0</v>
      </c>
      <c r="N922">
        <f>IF($G922=N$1,IF($I922="",N921+1,1),0)</f>
        <v>0</v>
      </c>
    </row>
    <row r="923" spans="1:14" x14ac:dyDescent="0.2">
      <c r="A923" t="s">
        <v>639</v>
      </c>
      <c r="B923" t="s">
        <v>593</v>
      </c>
      <c r="C923" s="1">
        <v>43731</v>
      </c>
      <c r="D923" s="1">
        <v>43725</v>
      </c>
      <c r="E923" t="s">
        <v>7</v>
      </c>
      <c r="F923" t="s">
        <v>8</v>
      </c>
      <c r="G923" t="s">
        <v>9</v>
      </c>
      <c r="I923" t="str">
        <f t="shared" si="14"/>
        <v/>
      </c>
      <c r="J923">
        <f>IF(G923=J$1,IF(I923="",J922+1,1),0)</f>
        <v>47</v>
      </c>
      <c r="K923">
        <f>IF($G923=K$1,IF($I923="",K922+1,1),0)</f>
        <v>0</v>
      </c>
      <c r="L923">
        <f>IF($G923=L$1,IF($I923="",L922+1,1),0)</f>
        <v>0</v>
      </c>
      <c r="M923">
        <f>IF($G923=M$1,IF($I923="",M922+1,1),0)</f>
        <v>0</v>
      </c>
      <c r="N923">
        <f>IF($G923=N$1,IF($I923="",N922+1,1),0)</f>
        <v>0</v>
      </c>
    </row>
    <row r="924" spans="1:14" x14ac:dyDescent="0.2">
      <c r="A924" t="s">
        <v>640</v>
      </c>
      <c r="B924" t="s">
        <v>593</v>
      </c>
      <c r="C924" s="1">
        <v>43726</v>
      </c>
      <c r="D924" s="1">
        <v>43725</v>
      </c>
      <c r="E924" t="s">
        <v>7</v>
      </c>
      <c r="F924" t="s">
        <v>8</v>
      </c>
      <c r="G924" t="s">
        <v>9</v>
      </c>
      <c r="I924" t="str">
        <f t="shared" si="14"/>
        <v/>
      </c>
      <c r="J924">
        <f>IF(G924=J$1,IF(I924="",J923+1,1),0)</f>
        <v>48</v>
      </c>
      <c r="K924">
        <f>IF($G924=K$1,IF($I924="",K923+1,1),0)</f>
        <v>0</v>
      </c>
      <c r="L924">
        <f>IF($G924=L$1,IF($I924="",L923+1,1),0)</f>
        <v>0</v>
      </c>
      <c r="M924">
        <f>IF($G924=M$1,IF($I924="",M923+1,1),0)</f>
        <v>0</v>
      </c>
      <c r="N924">
        <f>IF($G924=N$1,IF($I924="",N923+1,1),0)</f>
        <v>0</v>
      </c>
    </row>
    <row r="925" spans="1:14" x14ac:dyDescent="0.2">
      <c r="A925" t="s">
        <v>641</v>
      </c>
      <c r="B925" t="s">
        <v>593</v>
      </c>
      <c r="C925" s="1">
        <v>43748</v>
      </c>
      <c r="D925" s="1">
        <v>43725</v>
      </c>
      <c r="E925" t="s">
        <v>7</v>
      </c>
      <c r="F925" t="s">
        <v>8</v>
      </c>
      <c r="G925" t="s">
        <v>9</v>
      </c>
      <c r="I925" t="str">
        <f t="shared" si="14"/>
        <v/>
      </c>
      <c r="J925">
        <f>IF(G925=J$1,IF(I925="",J924+1,1),0)</f>
        <v>49</v>
      </c>
      <c r="K925">
        <f>IF($G925=K$1,IF($I925="",K924+1,1),0)</f>
        <v>0</v>
      </c>
      <c r="L925">
        <f>IF($G925=L$1,IF($I925="",L924+1,1),0)</f>
        <v>0</v>
      </c>
      <c r="M925">
        <f>IF($G925=M$1,IF($I925="",M924+1,1),0)</f>
        <v>0</v>
      </c>
      <c r="N925">
        <f>IF($G925=N$1,IF($I925="",N924+1,1),0)</f>
        <v>0</v>
      </c>
    </row>
    <row r="926" spans="1:14" x14ac:dyDescent="0.2">
      <c r="A926" t="s">
        <v>642</v>
      </c>
      <c r="B926" t="s">
        <v>593</v>
      </c>
      <c r="C926" s="1">
        <v>43720</v>
      </c>
      <c r="D926" s="1">
        <v>43725</v>
      </c>
      <c r="E926" t="s">
        <v>7</v>
      </c>
      <c r="F926" t="s">
        <v>8</v>
      </c>
      <c r="G926" t="s">
        <v>9</v>
      </c>
      <c r="I926" t="str">
        <f t="shared" si="14"/>
        <v/>
      </c>
      <c r="J926">
        <f>IF(G926=J$1,IF(I926="",J925+1,1),0)</f>
        <v>50</v>
      </c>
      <c r="K926">
        <f>IF($G926=K$1,IF($I926="",K925+1,1),0)</f>
        <v>0</v>
      </c>
      <c r="L926">
        <f>IF($G926=L$1,IF($I926="",L925+1,1),0)</f>
        <v>0</v>
      </c>
      <c r="M926">
        <f>IF($G926=M$1,IF($I926="",M925+1,1),0)</f>
        <v>0</v>
      </c>
      <c r="N926">
        <f>IF($G926=N$1,IF($I926="",N925+1,1),0)</f>
        <v>0</v>
      </c>
    </row>
    <row r="927" spans="1:14" x14ac:dyDescent="0.2">
      <c r="A927" t="s">
        <v>643</v>
      </c>
      <c r="B927" t="s">
        <v>593</v>
      </c>
      <c r="C927" s="1">
        <v>43742</v>
      </c>
      <c r="D927" s="1">
        <v>43725</v>
      </c>
      <c r="E927" t="s">
        <v>7</v>
      </c>
      <c r="F927" t="s">
        <v>8</v>
      </c>
      <c r="G927" t="s">
        <v>9</v>
      </c>
      <c r="I927" t="str">
        <f t="shared" si="14"/>
        <v/>
      </c>
      <c r="J927">
        <f>IF(G927=J$1,IF(I927="",J926+1,1),0)</f>
        <v>51</v>
      </c>
      <c r="K927">
        <f>IF($G927=K$1,IF($I927="",K926+1,1),0)</f>
        <v>0</v>
      </c>
      <c r="L927">
        <f>IF($G927=L$1,IF($I927="",L926+1,1),0)</f>
        <v>0</v>
      </c>
      <c r="M927">
        <f>IF($G927=M$1,IF($I927="",M926+1,1),0)</f>
        <v>0</v>
      </c>
      <c r="N927">
        <f>IF($G927=N$1,IF($I927="",N926+1,1),0)</f>
        <v>0</v>
      </c>
    </row>
    <row r="928" spans="1:14" x14ac:dyDescent="0.2">
      <c r="A928" t="s">
        <v>644</v>
      </c>
      <c r="B928" t="s">
        <v>593</v>
      </c>
      <c r="C928" s="1">
        <v>43733</v>
      </c>
      <c r="D928" s="1">
        <v>43725</v>
      </c>
      <c r="E928" t="s">
        <v>7</v>
      </c>
      <c r="F928" t="s">
        <v>8</v>
      </c>
      <c r="G928" t="s">
        <v>9</v>
      </c>
      <c r="I928" t="str">
        <f t="shared" si="14"/>
        <v/>
      </c>
      <c r="J928">
        <f>IF(G928=J$1,IF(I928="",J927+1,1),0)</f>
        <v>52</v>
      </c>
      <c r="K928">
        <f>IF($G928=K$1,IF($I928="",K927+1,1),0)</f>
        <v>0</v>
      </c>
      <c r="L928">
        <f>IF($G928=L$1,IF($I928="",L927+1,1),0)</f>
        <v>0</v>
      </c>
      <c r="M928">
        <f>IF($G928=M$1,IF($I928="",M927+1,1),0)</f>
        <v>0</v>
      </c>
      <c r="N928">
        <f>IF($G928=N$1,IF($I928="",N927+1,1),0)</f>
        <v>0</v>
      </c>
    </row>
    <row r="929" spans="1:14" x14ac:dyDescent="0.2">
      <c r="A929" t="s">
        <v>645</v>
      </c>
      <c r="B929" t="s">
        <v>593</v>
      </c>
      <c r="C929" s="1">
        <v>43739</v>
      </c>
      <c r="D929" s="1">
        <v>43725</v>
      </c>
      <c r="E929" t="s">
        <v>7</v>
      </c>
      <c r="F929" t="s">
        <v>8</v>
      </c>
      <c r="G929" t="s">
        <v>9</v>
      </c>
      <c r="I929" t="str">
        <f t="shared" si="14"/>
        <v/>
      </c>
      <c r="J929">
        <f>IF(G929=J$1,IF(I929="",J928+1,1),0)</f>
        <v>53</v>
      </c>
      <c r="K929">
        <f>IF($G929=K$1,IF($I929="",K928+1,1),0)</f>
        <v>0</v>
      </c>
      <c r="L929">
        <f>IF($G929=L$1,IF($I929="",L928+1,1),0)</f>
        <v>0</v>
      </c>
      <c r="M929">
        <f>IF($G929=M$1,IF($I929="",M928+1,1),0)</f>
        <v>0</v>
      </c>
      <c r="N929">
        <f>IF($G929=N$1,IF($I929="",N928+1,1),0)</f>
        <v>0</v>
      </c>
    </row>
    <row r="930" spans="1:14" x14ac:dyDescent="0.2">
      <c r="A930" t="s">
        <v>646</v>
      </c>
      <c r="B930" t="s">
        <v>593</v>
      </c>
      <c r="C930" s="1">
        <v>43724</v>
      </c>
      <c r="D930" s="1">
        <v>43725</v>
      </c>
      <c r="E930" t="s">
        <v>7</v>
      </c>
      <c r="F930" t="s">
        <v>8</v>
      </c>
      <c r="G930" t="s">
        <v>9</v>
      </c>
      <c r="I930" t="str">
        <f t="shared" si="14"/>
        <v/>
      </c>
      <c r="J930">
        <f>IF(G930=J$1,IF(I930="",J929+1,1),0)</f>
        <v>54</v>
      </c>
      <c r="K930">
        <f>IF($G930=K$1,IF($I930="",K929+1,1),0)</f>
        <v>0</v>
      </c>
      <c r="L930">
        <f>IF($G930=L$1,IF($I930="",L929+1,1),0)</f>
        <v>0</v>
      </c>
      <c r="M930">
        <f>IF($G930=M$1,IF($I930="",M929+1,1),0)</f>
        <v>0</v>
      </c>
      <c r="N930">
        <f>IF($G930=N$1,IF($I930="",N929+1,1),0)</f>
        <v>0</v>
      </c>
    </row>
    <row r="931" spans="1:14" x14ac:dyDescent="0.2">
      <c r="A931" t="s">
        <v>647</v>
      </c>
      <c r="B931" t="s">
        <v>593</v>
      </c>
      <c r="C931" s="1">
        <v>43725</v>
      </c>
      <c r="D931" s="1">
        <v>43725</v>
      </c>
      <c r="E931" t="s">
        <v>7</v>
      </c>
      <c r="F931" t="s">
        <v>8</v>
      </c>
      <c r="G931" t="s">
        <v>9</v>
      </c>
      <c r="I931" t="str">
        <f t="shared" si="14"/>
        <v/>
      </c>
      <c r="J931">
        <f>IF(G931=J$1,IF(I931="",J930+1,1),0)</f>
        <v>55</v>
      </c>
      <c r="K931">
        <f>IF($G931=K$1,IF($I931="",K930+1,1),0)</f>
        <v>0</v>
      </c>
      <c r="L931">
        <f>IF($G931=L$1,IF($I931="",L930+1,1),0)</f>
        <v>0</v>
      </c>
      <c r="M931">
        <f>IF($G931=M$1,IF($I931="",M930+1,1),0)</f>
        <v>0</v>
      </c>
      <c r="N931">
        <f>IF($G931=N$1,IF($I931="",N930+1,1),0)</f>
        <v>0</v>
      </c>
    </row>
    <row r="932" spans="1:14" x14ac:dyDescent="0.2">
      <c r="A932" t="s">
        <v>648</v>
      </c>
      <c r="B932" t="s">
        <v>593</v>
      </c>
      <c r="C932" s="1">
        <v>43739</v>
      </c>
      <c r="D932" s="1">
        <v>43725</v>
      </c>
      <c r="E932" t="s">
        <v>7</v>
      </c>
      <c r="F932" t="s">
        <v>8</v>
      </c>
      <c r="G932" t="s">
        <v>9</v>
      </c>
      <c r="I932" t="str">
        <f t="shared" si="14"/>
        <v/>
      </c>
      <c r="J932">
        <f>IF(G932=J$1,IF(I932="",J931+1,1),0)</f>
        <v>56</v>
      </c>
      <c r="K932">
        <f>IF($G932=K$1,IF($I932="",K931+1,1),0)</f>
        <v>0</v>
      </c>
      <c r="L932">
        <f>IF($G932=L$1,IF($I932="",L931+1,1),0)</f>
        <v>0</v>
      </c>
      <c r="M932">
        <f>IF($G932=M$1,IF($I932="",M931+1,1),0)</f>
        <v>0</v>
      </c>
      <c r="N932">
        <f>IF($G932=N$1,IF($I932="",N931+1,1),0)</f>
        <v>0</v>
      </c>
    </row>
    <row r="933" spans="1:14" x14ac:dyDescent="0.2">
      <c r="A933" t="s">
        <v>649</v>
      </c>
      <c r="B933" t="s">
        <v>593</v>
      </c>
      <c r="C933" s="1">
        <v>43725</v>
      </c>
      <c r="D933" s="1">
        <v>43725</v>
      </c>
      <c r="E933" t="s">
        <v>7</v>
      </c>
      <c r="F933" t="s">
        <v>8</v>
      </c>
      <c r="G933" t="s">
        <v>9</v>
      </c>
      <c r="I933" t="str">
        <f t="shared" si="14"/>
        <v/>
      </c>
      <c r="J933">
        <f>IF(G933=J$1,IF(I933="",J932+1,1),0)</f>
        <v>57</v>
      </c>
      <c r="K933">
        <f>IF($G933=K$1,IF($I933="",K932+1,1),0)</f>
        <v>0</v>
      </c>
      <c r="L933">
        <f>IF($G933=L$1,IF($I933="",L932+1,1),0)</f>
        <v>0</v>
      </c>
      <c r="M933">
        <f>IF($G933=M$1,IF($I933="",M932+1,1),0)</f>
        <v>0</v>
      </c>
      <c r="N933">
        <f>IF($G933=N$1,IF($I933="",N932+1,1),0)</f>
        <v>0</v>
      </c>
    </row>
    <row r="934" spans="1:14" x14ac:dyDescent="0.2">
      <c r="A934" t="s">
        <v>650</v>
      </c>
      <c r="B934" t="s">
        <v>593</v>
      </c>
      <c r="C934" s="1">
        <v>43726</v>
      </c>
      <c r="D934" s="1">
        <v>43725</v>
      </c>
      <c r="E934" t="s">
        <v>7</v>
      </c>
      <c r="F934" t="s">
        <v>8</v>
      </c>
      <c r="G934" t="s">
        <v>9</v>
      </c>
      <c r="I934" t="str">
        <f t="shared" si="14"/>
        <v/>
      </c>
      <c r="J934">
        <f>IF(G934=J$1,IF(I934="",J933+1,1),0)</f>
        <v>58</v>
      </c>
      <c r="K934">
        <f>IF($G934=K$1,IF($I934="",K933+1,1),0)</f>
        <v>0</v>
      </c>
      <c r="L934">
        <f>IF($G934=L$1,IF($I934="",L933+1,1),0)</f>
        <v>0</v>
      </c>
      <c r="M934">
        <f>IF($G934=M$1,IF($I934="",M933+1,1),0)</f>
        <v>0</v>
      </c>
      <c r="N934">
        <f>IF($G934=N$1,IF($I934="",N933+1,1),0)</f>
        <v>0</v>
      </c>
    </row>
    <row r="935" spans="1:14" x14ac:dyDescent="0.2">
      <c r="A935" t="s">
        <v>651</v>
      </c>
      <c r="B935" t="s">
        <v>593</v>
      </c>
      <c r="C935" s="1">
        <v>43746</v>
      </c>
      <c r="D935" s="1">
        <v>43725</v>
      </c>
      <c r="E935" t="s">
        <v>7</v>
      </c>
      <c r="F935" t="s">
        <v>8</v>
      </c>
      <c r="G935" t="s">
        <v>9</v>
      </c>
      <c r="I935" t="str">
        <f t="shared" si="14"/>
        <v/>
      </c>
      <c r="J935">
        <f>IF(G935=J$1,IF(I935="",J934+1,1),0)</f>
        <v>59</v>
      </c>
      <c r="K935">
        <f>IF($G935=K$1,IF($I935="",K934+1,1),0)</f>
        <v>0</v>
      </c>
      <c r="L935">
        <f>IF($G935=L$1,IF($I935="",L934+1,1),0)</f>
        <v>0</v>
      </c>
      <c r="M935">
        <f>IF($G935=M$1,IF($I935="",M934+1,1),0)</f>
        <v>0</v>
      </c>
      <c r="N935">
        <f>IF($G935=N$1,IF($I935="",N934+1,1),0)</f>
        <v>0</v>
      </c>
    </row>
    <row r="936" spans="1:14" x14ac:dyDescent="0.2">
      <c r="A936" t="s">
        <v>652</v>
      </c>
      <c r="B936" t="s">
        <v>593</v>
      </c>
      <c r="C936" s="1">
        <v>43730</v>
      </c>
      <c r="D936" s="1">
        <v>43725</v>
      </c>
      <c r="E936" t="s">
        <v>7</v>
      </c>
      <c r="F936" t="s">
        <v>8</v>
      </c>
      <c r="G936" t="s">
        <v>9</v>
      </c>
      <c r="I936" t="str">
        <f t="shared" si="14"/>
        <v/>
      </c>
      <c r="J936">
        <f>IF(G936=J$1,IF(I936="",J935+1,1),0)</f>
        <v>60</v>
      </c>
      <c r="K936">
        <f>IF($G936=K$1,IF($I936="",K935+1,1),0)</f>
        <v>0</v>
      </c>
      <c r="L936">
        <f>IF($G936=L$1,IF($I936="",L935+1,1),0)</f>
        <v>0</v>
      </c>
      <c r="M936">
        <f>IF($G936=M$1,IF($I936="",M935+1,1),0)</f>
        <v>0</v>
      </c>
      <c r="N936">
        <f>IF($G936=N$1,IF($I936="",N935+1,1),0)</f>
        <v>0</v>
      </c>
    </row>
    <row r="937" spans="1:14" x14ac:dyDescent="0.2">
      <c r="A937" t="s">
        <v>653</v>
      </c>
      <c r="B937" t="s">
        <v>593</v>
      </c>
      <c r="C937" s="1">
        <v>43733</v>
      </c>
      <c r="D937" s="1">
        <v>43725</v>
      </c>
      <c r="E937" t="s">
        <v>7</v>
      </c>
      <c r="F937" t="s">
        <v>8</v>
      </c>
      <c r="G937" t="s">
        <v>9</v>
      </c>
      <c r="I937" t="str">
        <f t="shared" si="14"/>
        <v/>
      </c>
      <c r="J937">
        <f>IF(G937=J$1,IF(I937="",J936+1,1),0)</f>
        <v>61</v>
      </c>
      <c r="K937">
        <f>IF($G937=K$1,IF($I937="",K936+1,1),0)</f>
        <v>0</v>
      </c>
      <c r="L937">
        <f>IF($G937=L$1,IF($I937="",L936+1,1),0)</f>
        <v>0</v>
      </c>
      <c r="M937">
        <f>IF($G937=M$1,IF($I937="",M936+1,1),0)</f>
        <v>0</v>
      </c>
      <c r="N937">
        <f>IF($G937=N$1,IF($I937="",N936+1,1),0)</f>
        <v>0</v>
      </c>
    </row>
    <row r="938" spans="1:14" x14ac:dyDescent="0.2">
      <c r="A938" t="s">
        <v>654</v>
      </c>
      <c r="B938" t="s">
        <v>593</v>
      </c>
      <c r="C938" s="1">
        <v>43721</v>
      </c>
      <c r="D938" s="1">
        <v>43725</v>
      </c>
      <c r="E938" t="s">
        <v>7</v>
      </c>
      <c r="F938" t="s">
        <v>8</v>
      </c>
      <c r="G938" t="s">
        <v>9</v>
      </c>
      <c r="I938" t="str">
        <f t="shared" si="14"/>
        <v/>
      </c>
      <c r="J938">
        <f>IF(G938=J$1,IF(I938="",J937+1,1),0)</f>
        <v>62</v>
      </c>
      <c r="K938">
        <f>IF($G938=K$1,IF($I938="",K937+1,1),0)</f>
        <v>0</v>
      </c>
      <c r="L938">
        <f>IF($G938=L$1,IF($I938="",L937+1,1),0)</f>
        <v>0</v>
      </c>
      <c r="M938">
        <f>IF($G938=M$1,IF($I938="",M937+1,1),0)</f>
        <v>0</v>
      </c>
      <c r="N938">
        <f>IF($G938=N$1,IF($I938="",N937+1,1),0)</f>
        <v>0</v>
      </c>
    </row>
    <row r="939" spans="1:14" x14ac:dyDescent="0.2">
      <c r="A939" t="s">
        <v>655</v>
      </c>
      <c r="B939" t="s">
        <v>593</v>
      </c>
      <c r="C939" s="1">
        <v>43719</v>
      </c>
      <c r="D939" s="1">
        <v>43725</v>
      </c>
      <c r="E939" t="s">
        <v>7</v>
      </c>
      <c r="F939" t="s">
        <v>8</v>
      </c>
      <c r="G939" t="s">
        <v>9</v>
      </c>
      <c r="I939" t="str">
        <f t="shared" si="14"/>
        <v/>
      </c>
      <c r="J939">
        <f>IF(G939=J$1,IF(I939="",J938+1,1),0)</f>
        <v>63</v>
      </c>
      <c r="K939">
        <f>IF($G939=K$1,IF($I939="",K938+1,1),0)</f>
        <v>0</v>
      </c>
      <c r="L939">
        <f>IF($G939=L$1,IF($I939="",L938+1,1),0)</f>
        <v>0</v>
      </c>
      <c r="M939">
        <f>IF($G939=M$1,IF($I939="",M938+1,1),0)</f>
        <v>0</v>
      </c>
      <c r="N939">
        <f>IF($G939=N$1,IF($I939="",N938+1,1),0)</f>
        <v>0</v>
      </c>
    </row>
    <row r="940" spans="1:14" x14ac:dyDescent="0.2">
      <c r="A940" t="s">
        <v>656</v>
      </c>
      <c r="B940" t="s">
        <v>593</v>
      </c>
      <c r="C940" s="1">
        <v>43725</v>
      </c>
      <c r="D940" s="1">
        <v>43725</v>
      </c>
      <c r="E940" t="s">
        <v>7</v>
      </c>
      <c r="F940" t="s">
        <v>8</v>
      </c>
      <c r="G940" t="s">
        <v>9</v>
      </c>
      <c r="I940" t="str">
        <f t="shared" si="14"/>
        <v/>
      </c>
      <c r="J940">
        <f>IF(G940=J$1,IF(I940="",J939+1,1),0)</f>
        <v>64</v>
      </c>
      <c r="K940">
        <f>IF($G940=K$1,IF($I940="",K939+1,1),0)</f>
        <v>0</v>
      </c>
      <c r="L940">
        <f>IF($G940=L$1,IF($I940="",L939+1,1),0)</f>
        <v>0</v>
      </c>
      <c r="M940">
        <f>IF($G940=M$1,IF($I940="",M939+1,1),0)</f>
        <v>0</v>
      </c>
      <c r="N940">
        <f>IF($G940=N$1,IF($I940="",N939+1,1),0)</f>
        <v>0</v>
      </c>
    </row>
    <row r="941" spans="1:14" x14ac:dyDescent="0.2">
      <c r="A941" t="s">
        <v>657</v>
      </c>
      <c r="B941" t="s">
        <v>593</v>
      </c>
      <c r="C941" s="1">
        <v>43719</v>
      </c>
      <c r="D941" s="1">
        <v>43725</v>
      </c>
      <c r="E941" t="s">
        <v>7</v>
      </c>
      <c r="F941" t="s">
        <v>8</v>
      </c>
      <c r="G941" t="s">
        <v>9</v>
      </c>
      <c r="I941" t="str">
        <f t="shared" si="14"/>
        <v/>
      </c>
      <c r="J941">
        <f>IF(G941=J$1,IF(I941="",J940+1,1),0)</f>
        <v>65</v>
      </c>
      <c r="K941">
        <f>IF($G941=K$1,IF($I941="",K940+1,1),0)</f>
        <v>0</v>
      </c>
      <c r="L941">
        <f>IF($G941=L$1,IF($I941="",L940+1,1),0)</f>
        <v>0</v>
      </c>
      <c r="M941">
        <f>IF($G941=M$1,IF($I941="",M940+1,1),0)</f>
        <v>0</v>
      </c>
      <c r="N941">
        <f>IF($G941=N$1,IF($I941="",N940+1,1),0)</f>
        <v>0</v>
      </c>
    </row>
    <row r="942" spans="1:14" x14ac:dyDescent="0.2">
      <c r="A942" t="s">
        <v>658</v>
      </c>
      <c r="B942" t="s">
        <v>593</v>
      </c>
      <c r="C942" s="1">
        <v>43741</v>
      </c>
      <c r="D942" s="1">
        <v>43725</v>
      </c>
      <c r="E942" t="s">
        <v>7</v>
      </c>
      <c r="F942" t="s">
        <v>8</v>
      </c>
      <c r="G942" t="s">
        <v>9</v>
      </c>
      <c r="I942" t="str">
        <f t="shared" si="14"/>
        <v/>
      </c>
      <c r="J942">
        <f>IF(G942=J$1,IF(I942="",J941+1,1),0)</f>
        <v>66</v>
      </c>
      <c r="K942">
        <f>IF($G942=K$1,IF($I942="",K941+1,1),0)</f>
        <v>0</v>
      </c>
      <c r="L942">
        <f>IF($G942=L$1,IF($I942="",L941+1,1),0)</f>
        <v>0</v>
      </c>
      <c r="M942">
        <f>IF($G942=M$1,IF($I942="",M941+1,1),0)</f>
        <v>0</v>
      </c>
      <c r="N942">
        <f>IF($G942=N$1,IF($I942="",N941+1,1),0)</f>
        <v>0</v>
      </c>
    </row>
    <row r="943" spans="1:14" x14ac:dyDescent="0.2">
      <c r="A943" t="s">
        <v>659</v>
      </c>
      <c r="B943" t="s">
        <v>593</v>
      </c>
      <c r="C943" s="1">
        <v>43726</v>
      </c>
      <c r="D943" s="1">
        <v>43725</v>
      </c>
      <c r="E943" t="s">
        <v>7</v>
      </c>
      <c r="F943" t="s">
        <v>8</v>
      </c>
      <c r="G943" t="s">
        <v>9</v>
      </c>
      <c r="I943" t="str">
        <f t="shared" si="14"/>
        <v/>
      </c>
      <c r="J943">
        <f>IF(G943=J$1,IF(I943="",J942+1,1),0)</f>
        <v>67</v>
      </c>
      <c r="K943">
        <f>IF($G943=K$1,IF($I943="",K942+1,1),0)</f>
        <v>0</v>
      </c>
      <c r="L943">
        <f>IF($G943=L$1,IF($I943="",L942+1,1),0)</f>
        <v>0</v>
      </c>
      <c r="M943">
        <f>IF($G943=M$1,IF($I943="",M942+1,1),0)</f>
        <v>0</v>
      </c>
      <c r="N943">
        <f>IF($G943=N$1,IF($I943="",N942+1,1),0)</f>
        <v>0</v>
      </c>
    </row>
    <row r="944" spans="1:14" x14ac:dyDescent="0.2">
      <c r="A944" t="s">
        <v>660</v>
      </c>
      <c r="B944" t="s">
        <v>593</v>
      </c>
      <c r="C944" s="1">
        <v>43725</v>
      </c>
      <c r="D944" s="1">
        <v>43725</v>
      </c>
      <c r="E944" t="s">
        <v>7</v>
      </c>
      <c r="F944" t="s">
        <v>8</v>
      </c>
      <c r="G944" t="s">
        <v>9</v>
      </c>
      <c r="I944" t="str">
        <f t="shared" si="14"/>
        <v/>
      </c>
      <c r="J944">
        <f>IF(G944=J$1,IF(I944="",J943+1,1),0)</f>
        <v>68</v>
      </c>
      <c r="K944">
        <f>IF($G944=K$1,IF($I944="",K943+1,1),0)</f>
        <v>0</v>
      </c>
      <c r="L944">
        <f>IF($G944=L$1,IF($I944="",L943+1,1),0)</f>
        <v>0</v>
      </c>
      <c r="M944">
        <f>IF($G944=M$1,IF($I944="",M943+1,1),0)</f>
        <v>0</v>
      </c>
      <c r="N944">
        <f>IF($G944=N$1,IF($I944="",N943+1,1),0)</f>
        <v>0</v>
      </c>
    </row>
    <row r="945" spans="1:14" x14ac:dyDescent="0.2">
      <c r="A945" t="s">
        <v>661</v>
      </c>
      <c r="B945" t="s">
        <v>593</v>
      </c>
      <c r="C945" s="1">
        <v>43723</v>
      </c>
      <c r="D945" s="1">
        <v>43725</v>
      </c>
      <c r="E945" t="s">
        <v>7</v>
      </c>
      <c r="F945" t="s">
        <v>8</v>
      </c>
      <c r="G945" t="s">
        <v>9</v>
      </c>
      <c r="I945" t="str">
        <f t="shared" si="14"/>
        <v/>
      </c>
      <c r="J945">
        <f>IF(G945=J$1,IF(I945="",J944+1,1),0)</f>
        <v>69</v>
      </c>
      <c r="K945">
        <f>IF($G945=K$1,IF($I945="",K944+1,1),0)</f>
        <v>0</v>
      </c>
      <c r="L945">
        <f>IF($G945=L$1,IF($I945="",L944+1,1),0)</f>
        <v>0</v>
      </c>
      <c r="M945">
        <f>IF($G945=M$1,IF($I945="",M944+1,1),0)</f>
        <v>0</v>
      </c>
      <c r="N945">
        <f>IF($G945=N$1,IF($I945="",N944+1,1),0)</f>
        <v>0</v>
      </c>
    </row>
    <row r="946" spans="1:14" x14ac:dyDescent="0.2">
      <c r="A946" t="s">
        <v>662</v>
      </c>
      <c r="B946" t="s">
        <v>593</v>
      </c>
      <c r="C946" s="1">
        <v>43747</v>
      </c>
      <c r="D946" s="1">
        <v>43725</v>
      </c>
      <c r="E946" t="s">
        <v>7</v>
      </c>
      <c r="F946" t="s">
        <v>8</v>
      </c>
      <c r="G946" t="s">
        <v>9</v>
      </c>
      <c r="I946" t="str">
        <f t="shared" si="14"/>
        <v/>
      </c>
      <c r="J946">
        <f>IF(G946=J$1,IF(I946="",J945+1,1),0)</f>
        <v>70</v>
      </c>
      <c r="K946">
        <f>IF($G946=K$1,IF($I946="",K945+1,1),0)</f>
        <v>0</v>
      </c>
      <c r="L946">
        <f>IF($G946=L$1,IF($I946="",L945+1,1),0)</f>
        <v>0</v>
      </c>
      <c r="M946">
        <f>IF($G946=M$1,IF($I946="",M945+1,1),0)</f>
        <v>0</v>
      </c>
      <c r="N946">
        <f>IF($G946=N$1,IF($I946="",N945+1,1),0)</f>
        <v>0</v>
      </c>
    </row>
    <row r="947" spans="1:14" x14ac:dyDescent="0.2">
      <c r="A947" t="s">
        <v>663</v>
      </c>
      <c r="B947" t="s">
        <v>593</v>
      </c>
      <c r="C947" s="1">
        <v>43733</v>
      </c>
      <c r="D947" s="1">
        <v>43725</v>
      </c>
      <c r="E947" t="s">
        <v>7</v>
      </c>
      <c r="F947" t="s">
        <v>8</v>
      </c>
      <c r="G947" t="s">
        <v>9</v>
      </c>
      <c r="I947" t="str">
        <f t="shared" si="14"/>
        <v/>
      </c>
      <c r="J947">
        <f>IF(G947=J$1,IF(I947="",J946+1,1),0)</f>
        <v>71</v>
      </c>
      <c r="K947">
        <f>IF($G947=K$1,IF($I947="",K946+1,1),0)</f>
        <v>0</v>
      </c>
      <c r="L947">
        <f>IF($G947=L$1,IF($I947="",L946+1,1),0)</f>
        <v>0</v>
      </c>
      <c r="M947">
        <f>IF($G947=M$1,IF($I947="",M946+1,1),0)</f>
        <v>0</v>
      </c>
      <c r="N947">
        <f>IF($G947=N$1,IF($I947="",N946+1,1),0)</f>
        <v>0</v>
      </c>
    </row>
    <row r="948" spans="1:14" x14ac:dyDescent="0.2">
      <c r="A948" t="s">
        <v>664</v>
      </c>
      <c r="B948" t="s">
        <v>593</v>
      </c>
      <c r="C948" s="1">
        <v>43742</v>
      </c>
      <c r="D948" s="1">
        <v>43725</v>
      </c>
      <c r="E948" t="s">
        <v>7</v>
      </c>
      <c r="F948" t="s">
        <v>8</v>
      </c>
      <c r="G948" t="s">
        <v>9</v>
      </c>
      <c r="I948" t="str">
        <f t="shared" si="14"/>
        <v/>
      </c>
      <c r="J948">
        <f>IF(G948=J$1,IF(I948="",J947+1,1),0)</f>
        <v>72</v>
      </c>
      <c r="K948">
        <f>IF($G948=K$1,IF($I948="",K947+1,1),0)</f>
        <v>0</v>
      </c>
      <c r="L948">
        <f>IF($G948=L$1,IF($I948="",L947+1,1),0)</f>
        <v>0</v>
      </c>
      <c r="M948">
        <f>IF($G948=M$1,IF($I948="",M947+1,1),0)</f>
        <v>0</v>
      </c>
      <c r="N948">
        <f>IF($G948=N$1,IF($I948="",N947+1,1),0)</f>
        <v>0</v>
      </c>
    </row>
    <row r="949" spans="1:14" x14ac:dyDescent="0.2">
      <c r="A949" t="s">
        <v>665</v>
      </c>
      <c r="B949" t="s">
        <v>593</v>
      </c>
      <c r="C949" s="1">
        <v>43731</v>
      </c>
      <c r="D949" s="1">
        <v>43725</v>
      </c>
      <c r="E949" t="s">
        <v>7</v>
      </c>
      <c r="F949" t="s">
        <v>8</v>
      </c>
      <c r="G949" t="s">
        <v>9</v>
      </c>
      <c r="I949" t="str">
        <f t="shared" si="14"/>
        <v/>
      </c>
      <c r="J949">
        <f>IF(G949=J$1,IF(I949="",J948+1,1),0)</f>
        <v>73</v>
      </c>
      <c r="K949">
        <f>IF($G949=K$1,IF($I949="",K948+1,1),0)</f>
        <v>0</v>
      </c>
      <c r="L949">
        <f>IF($G949=L$1,IF($I949="",L948+1,1),0)</f>
        <v>0</v>
      </c>
      <c r="M949">
        <f>IF($G949=M$1,IF($I949="",M948+1,1),0)</f>
        <v>0</v>
      </c>
      <c r="N949">
        <f>IF($G949=N$1,IF($I949="",N948+1,1),0)</f>
        <v>0</v>
      </c>
    </row>
    <row r="950" spans="1:14" x14ac:dyDescent="0.2">
      <c r="A950" t="s">
        <v>666</v>
      </c>
      <c r="B950" t="s">
        <v>593</v>
      </c>
      <c r="C950" s="1">
        <v>43726</v>
      </c>
      <c r="D950" s="1">
        <v>43725</v>
      </c>
      <c r="E950" t="s">
        <v>7</v>
      </c>
      <c r="F950" t="s">
        <v>8</v>
      </c>
      <c r="G950" t="s">
        <v>9</v>
      </c>
      <c r="I950" t="str">
        <f t="shared" si="14"/>
        <v/>
      </c>
      <c r="J950">
        <f>IF(G950=J$1,IF(I950="",J949+1,1),0)</f>
        <v>74</v>
      </c>
      <c r="K950">
        <f>IF($G950=K$1,IF($I950="",K949+1,1),0)</f>
        <v>0</v>
      </c>
      <c r="L950">
        <f>IF($G950=L$1,IF($I950="",L949+1,1),0)</f>
        <v>0</v>
      </c>
      <c r="M950">
        <f>IF($G950=M$1,IF($I950="",M949+1,1),0)</f>
        <v>0</v>
      </c>
      <c r="N950">
        <f>IF($G950=N$1,IF($I950="",N949+1,1),0)</f>
        <v>0</v>
      </c>
    </row>
    <row r="951" spans="1:14" x14ac:dyDescent="0.2">
      <c r="A951" t="s">
        <v>667</v>
      </c>
      <c r="B951" t="s">
        <v>593</v>
      </c>
      <c r="C951" s="1">
        <v>43739</v>
      </c>
      <c r="D951" s="1">
        <v>43725</v>
      </c>
      <c r="E951" t="s">
        <v>7</v>
      </c>
      <c r="F951" t="s">
        <v>8</v>
      </c>
      <c r="G951" t="s">
        <v>9</v>
      </c>
      <c r="I951" t="str">
        <f t="shared" si="14"/>
        <v/>
      </c>
      <c r="J951">
        <f>IF(G951=J$1,IF(I951="",J950+1,1),0)</f>
        <v>75</v>
      </c>
      <c r="K951">
        <f>IF($G951=K$1,IF($I951="",K950+1,1),0)</f>
        <v>0</v>
      </c>
      <c r="L951">
        <f>IF($G951=L$1,IF($I951="",L950+1,1),0)</f>
        <v>0</v>
      </c>
      <c r="M951">
        <f>IF($G951=M$1,IF($I951="",M950+1,1),0)</f>
        <v>0</v>
      </c>
      <c r="N951">
        <f>IF($G951=N$1,IF($I951="",N950+1,1),0)</f>
        <v>0</v>
      </c>
    </row>
    <row r="952" spans="1:14" x14ac:dyDescent="0.2">
      <c r="A952" t="s">
        <v>668</v>
      </c>
      <c r="B952" t="s">
        <v>593</v>
      </c>
      <c r="C952" s="1">
        <v>43724</v>
      </c>
      <c r="D952" s="1">
        <v>43725</v>
      </c>
      <c r="E952" t="s">
        <v>7</v>
      </c>
      <c r="F952" t="s">
        <v>8</v>
      </c>
      <c r="G952" t="s">
        <v>9</v>
      </c>
      <c r="I952" t="str">
        <f t="shared" si="14"/>
        <v/>
      </c>
      <c r="J952">
        <f>IF(G952=J$1,IF(I952="",J951+1,1),0)</f>
        <v>76</v>
      </c>
      <c r="K952">
        <f>IF($G952=K$1,IF($I952="",K951+1,1),0)</f>
        <v>0</v>
      </c>
      <c r="L952">
        <f>IF($G952=L$1,IF($I952="",L951+1,1),0)</f>
        <v>0</v>
      </c>
      <c r="M952">
        <f>IF($G952=M$1,IF($I952="",M951+1,1),0)</f>
        <v>0</v>
      </c>
      <c r="N952">
        <f>IF($G952=N$1,IF($I952="",N951+1,1),0)</f>
        <v>0</v>
      </c>
    </row>
    <row r="953" spans="1:14" x14ac:dyDescent="0.2">
      <c r="A953" t="s">
        <v>669</v>
      </c>
      <c r="B953" t="s">
        <v>593</v>
      </c>
      <c r="C953" s="1">
        <v>43721</v>
      </c>
      <c r="D953" s="1">
        <v>43725</v>
      </c>
      <c r="E953" t="s">
        <v>7</v>
      </c>
      <c r="F953" t="s">
        <v>8</v>
      </c>
      <c r="G953" t="s">
        <v>9</v>
      </c>
      <c r="I953" t="str">
        <f t="shared" si="14"/>
        <v/>
      </c>
      <c r="J953">
        <f>IF(G953=J$1,IF(I953="",J952+1,1),0)</f>
        <v>77</v>
      </c>
      <c r="K953">
        <f>IF($G953=K$1,IF($I953="",K952+1,1),0)</f>
        <v>0</v>
      </c>
      <c r="L953">
        <f>IF($G953=L$1,IF($I953="",L952+1,1),0)</f>
        <v>0</v>
      </c>
      <c r="M953">
        <f>IF($G953=M$1,IF($I953="",M952+1,1),0)</f>
        <v>0</v>
      </c>
      <c r="N953">
        <f>IF($G953=N$1,IF($I953="",N952+1,1),0)</f>
        <v>0</v>
      </c>
    </row>
    <row r="954" spans="1:14" x14ac:dyDescent="0.2">
      <c r="A954" t="s">
        <v>670</v>
      </c>
      <c r="B954" t="s">
        <v>593</v>
      </c>
      <c r="C954" s="1">
        <v>43725</v>
      </c>
      <c r="D954" s="1">
        <v>43725</v>
      </c>
      <c r="E954" t="s">
        <v>7</v>
      </c>
      <c r="F954" t="s">
        <v>8</v>
      </c>
      <c r="G954" t="s">
        <v>9</v>
      </c>
      <c r="I954" t="str">
        <f t="shared" si="14"/>
        <v/>
      </c>
      <c r="J954">
        <f>IF(G954=J$1,IF(I954="",J953+1,1),0)</f>
        <v>78</v>
      </c>
      <c r="K954">
        <f>IF($G954=K$1,IF($I954="",K953+1,1),0)</f>
        <v>0</v>
      </c>
      <c r="L954">
        <f>IF($G954=L$1,IF($I954="",L953+1,1),0)</f>
        <v>0</v>
      </c>
      <c r="M954">
        <f>IF($G954=M$1,IF($I954="",M953+1,1),0)</f>
        <v>0</v>
      </c>
      <c r="N954">
        <f>IF($G954=N$1,IF($I954="",N953+1,1),0)</f>
        <v>0</v>
      </c>
    </row>
    <row r="955" spans="1:14" x14ac:dyDescent="0.2">
      <c r="A955" t="s">
        <v>671</v>
      </c>
      <c r="B955" t="s">
        <v>593</v>
      </c>
      <c r="C955" s="1">
        <v>43746</v>
      </c>
      <c r="D955" s="1">
        <v>43725</v>
      </c>
      <c r="E955" t="s">
        <v>7</v>
      </c>
      <c r="F955" t="s">
        <v>8</v>
      </c>
      <c r="G955" t="s">
        <v>9</v>
      </c>
      <c r="I955" t="str">
        <f t="shared" si="14"/>
        <v/>
      </c>
      <c r="J955">
        <f>IF(G955=J$1,IF(I955="",J954+1,1),0)</f>
        <v>79</v>
      </c>
      <c r="K955">
        <f>IF($G955=K$1,IF($I955="",K954+1,1),0)</f>
        <v>0</v>
      </c>
      <c r="L955">
        <f>IF($G955=L$1,IF($I955="",L954+1,1),0)</f>
        <v>0</v>
      </c>
      <c r="M955">
        <f>IF($G955=M$1,IF($I955="",M954+1,1),0)</f>
        <v>0</v>
      </c>
      <c r="N955">
        <f>IF($G955=N$1,IF($I955="",N954+1,1),0)</f>
        <v>0</v>
      </c>
    </row>
    <row r="956" spans="1:14" x14ac:dyDescent="0.2">
      <c r="A956" t="s">
        <v>672</v>
      </c>
      <c r="B956" t="s">
        <v>593</v>
      </c>
      <c r="C956" s="1">
        <v>43741</v>
      </c>
      <c r="D956" s="1">
        <v>43725</v>
      </c>
      <c r="E956" t="s">
        <v>7</v>
      </c>
      <c r="F956" t="s">
        <v>8</v>
      </c>
      <c r="G956" t="s">
        <v>9</v>
      </c>
      <c r="I956" t="str">
        <f t="shared" si="14"/>
        <v/>
      </c>
      <c r="J956">
        <f>IF(G956=J$1,IF(I956="",J955+1,1),0)</f>
        <v>80</v>
      </c>
      <c r="K956">
        <f>IF($G956=K$1,IF($I956="",K955+1,1),0)</f>
        <v>0</v>
      </c>
      <c r="L956">
        <f>IF($G956=L$1,IF($I956="",L955+1,1),0)</f>
        <v>0</v>
      </c>
      <c r="M956">
        <f>IF($G956=M$1,IF($I956="",M955+1,1),0)</f>
        <v>0</v>
      </c>
      <c r="N956">
        <f>IF($G956=N$1,IF($I956="",N955+1,1),0)</f>
        <v>0</v>
      </c>
    </row>
    <row r="957" spans="1:14" x14ac:dyDescent="0.2">
      <c r="A957" t="s">
        <v>673</v>
      </c>
      <c r="B957" t="s">
        <v>593</v>
      </c>
      <c r="C957" s="1">
        <v>43731</v>
      </c>
      <c r="D957" s="1">
        <v>43725</v>
      </c>
      <c r="E957" t="s">
        <v>7</v>
      </c>
      <c r="F957" t="s">
        <v>8</v>
      </c>
      <c r="G957" t="s">
        <v>9</v>
      </c>
      <c r="I957" t="str">
        <f t="shared" si="14"/>
        <v/>
      </c>
      <c r="J957">
        <f>IF(G957=J$1,IF(I957="",J956+1,1),0)</f>
        <v>81</v>
      </c>
      <c r="K957">
        <f>IF($G957=K$1,IF($I957="",K956+1,1),0)</f>
        <v>0</v>
      </c>
      <c r="L957">
        <f>IF($G957=L$1,IF($I957="",L956+1,1),0)</f>
        <v>0</v>
      </c>
      <c r="M957">
        <f>IF($G957=M$1,IF($I957="",M956+1,1),0)</f>
        <v>0</v>
      </c>
      <c r="N957">
        <f>IF($G957=N$1,IF($I957="",N956+1,1),0)</f>
        <v>0</v>
      </c>
    </row>
    <row r="958" spans="1:14" x14ac:dyDescent="0.2">
      <c r="A958" t="s">
        <v>674</v>
      </c>
      <c r="B958" t="s">
        <v>593</v>
      </c>
      <c r="C958" s="1">
        <v>43721</v>
      </c>
      <c r="D958" s="1">
        <v>43725</v>
      </c>
      <c r="E958" t="s">
        <v>7</v>
      </c>
      <c r="F958" t="s">
        <v>8</v>
      </c>
      <c r="G958" t="s">
        <v>9</v>
      </c>
      <c r="I958" t="str">
        <f t="shared" si="14"/>
        <v/>
      </c>
      <c r="J958">
        <f>IF(G958=J$1,IF(I958="",J957+1,1),0)</f>
        <v>82</v>
      </c>
      <c r="K958">
        <f>IF($G958=K$1,IF($I958="",K957+1,1),0)</f>
        <v>0</v>
      </c>
      <c r="L958">
        <f>IF($G958=L$1,IF($I958="",L957+1,1),0)</f>
        <v>0</v>
      </c>
      <c r="M958">
        <f>IF($G958=M$1,IF($I958="",M957+1,1),0)</f>
        <v>0</v>
      </c>
      <c r="N958">
        <f>IF($G958=N$1,IF($I958="",N957+1,1),0)</f>
        <v>0</v>
      </c>
    </row>
    <row r="959" spans="1:14" x14ac:dyDescent="0.2">
      <c r="A959" t="s">
        <v>675</v>
      </c>
      <c r="B959" t="s">
        <v>593</v>
      </c>
      <c r="C959" s="1">
        <v>43740</v>
      </c>
      <c r="D959" s="1">
        <v>43725</v>
      </c>
      <c r="E959" t="s">
        <v>7</v>
      </c>
      <c r="F959" t="s">
        <v>8</v>
      </c>
      <c r="G959" t="s">
        <v>9</v>
      </c>
      <c r="I959" t="str">
        <f t="shared" si="14"/>
        <v/>
      </c>
      <c r="J959">
        <f>IF(G959=J$1,IF(I959="",J958+1,1),0)</f>
        <v>83</v>
      </c>
      <c r="K959">
        <f>IF($G959=K$1,IF($I959="",K958+1,1),0)</f>
        <v>0</v>
      </c>
      <c r="L959">
        <f>IF($G959=L$1,IF($I959="",L958+1,1),0)</f>
        <v>0</v>
      </c>
      <c r="M959">
        <f>IF($G959=M$1,IF($I959="",M958+1,1),0)</f>
        <v>0</v>
      </c>
      <c r="N959">
        <f>IF($G959=N$1,IF($I959="",N958+1,1),0)</f>
        <v>0</v>
      </c>
    </row>
    <row r="960" spans="1:14" x14ac:dyDescent="0.2">
      <c r="A960" t="s">
        <v>676</v>
      </c>
      <c r="B960" t="s">
        <v>593</v>
      </c>
      <c r="C960" s="1">
        <v>43719</v>
      </c>
      <c r="D960" s="1">
        <v>43725</v>
      </c>
      <c r="E960" t="s">
        <v>7</v>
      </c>
      <c r="F960" t="s">
        <v>8</v>
      </c>
      <c r="G960" t="s">
        <v>9</v>
      </c>
      <c r="I960" t="str">
        <f t="shared" si="14"/>
        <v/>
      </c>
      <c r="J960">
        <f>IF(G960=J$1,IF(I960="",J959+1,1),0)</f>
        <v>84</v>
      </c>
      <c r="K960">
        <f>IF($G960=K$1,IF($I960="",K959+1,1),0)</f>
        <v>0</v>
      </c>
      <c r="L960">
        <f>IF($G960=L$1,IF($I960="",L959+1,1),0)</f>
        <v>0</v>
      </c>
      <c r="M960">
        <f>IF($G960=M$1,IF($I960="",M959+1,1),0)</f>
        <v>0</v>
      </c>
      <c r="N960">
        <f>IF($G960=N$1,IF($I960="",N959+1,1),0)</f>
        <v>0</v>
      </c>
    </row>
    <row r="961" spans="1:14" x14ac:dyDescent="0.2">
      <c r="A961" t="s">
        <v>677</v>
      </c>
      <c r="B961" t="s">
        <v>678</v>
      </c>
      <c r="C961" s="1">
        <v>43703</v>
      </c>
      <c r="D961" s="1">
        <v>43552</v>
      </c>
      <c r="E961" t="s">
        <v>7</v>
      </c>
      <c r="F961" t="s">
        <v>8</v>
      </c>
      <c r="G961" t="s">
        <v>9</v>
      </c>
      <c r="I961" t="str">
        <f t="shared" si="14"/>
        <v>0062e000002HGs3AAG</v>
      </c>
      <c r="J961">
        <f>IF(G961=J$1,IF(I961="",J960+1,1),0)</f>
        <v>1</v>
      </c>
      <c r="K961">
        <f>IF($G961=K$1,IF($I961="",K960+1,1),0)</f>
        <v>0</v>
      </c>
      <c r="L961">
        <f>IF($G961=L$1,IF($I961="",L960+1,1),0)</f>
        <v>0</v>
      </c>
      <c r="M961">
        <f>IF($G961=M$1,IF($I961="",M960+1,1),0)</f>
        <v>0</v>
      </c>
      <c r="N961">
        <f>IF($G961=N$1,IF($I961="",N960+1,1),0)</f>
        <v>0</v>
      </c>
    </row>
    <row r="962" spans="1:14" x14ac:dyDescent="0.2">
      <c r="A962" t="s">
        <v>679</v>
      </c>
      <c r="B962" t="s">
        <v>678</v>
      </c>
      <c r="C962" s="1">
        <v>43703</v>
      </c>
      <c r="D962" s="1">
        <v>43552</v>
      </c>
      <c r="E962" t="s">
        <v>7</v>
      </c>
      <c r="F962" t="s">
        <v>8</v>
      </c>
      <c r="G962" t="s">
        <v>9</v>
      </c>
      <c r="I962" t="str">
        <f t="shared" si="14"/>
        <v/>
      </c>
      <c r="J962">
        <f>IF(G962=J$1,IF(I962="",J961+1,1),0)</f>
        <v>2</v>
      </c>
      <c r="K962">
        <f>IF($G962=K$1,IF($I962="",K961+1,1),0)</f>
        <v>0</v>
      </c>
      <c r="L962">
        <f>IF($G962=L$1,IF($I962="",L961+1,1),0)</f>
        <v>0</v>
      </c>
      <c r="M962">
        <f>IF($G962=M$1,IF($I962="",M961+1,1),0)</f>
        <v>0</v>
      </c>
      <c r="N962">
        <f>IF($G962=N$1,IF($I962="",N961+1,1),0)</f>
        <v>0</v>
      </c>
    </row>
    <row r="963" spans="1:14" x14ac:dyDescent="0.2">
      <c r="A963" t="s">
        <v>779</v>
      </c>
      <c r="B963" t="s">
        <v>780</v>
      </c>
      <c r="C963" s="1">
        <v>43868</v>
      </c>
      <c r="D963" s="1">
        <v>43642</v>
      </c>
      <c r="E963" t="s">
        <v>7</v>
      </c>
      <c r="F963" t="s">
        <v>442</v>
      </c>
      <c r="G963" t="s">
        <v>9</v>
      </c>
      <c r="I963" t="str">
        <f t="shared" ref="I963:I1026" si="15">IF(B963=B962,"",B963)</f>
        <v>0062e000002HGs6AAG</v>
      </c>
      <c r="J963">
        <f>IF(G963=J$1,IF(I963="",J962+1,1),0)</f>
        <v>1</v>
      </c>
      <c r="K963">
        <f>IF($G963=K$1,IF($I963="",K962+1,1),0)</f>
        <v>0</v>
      </c>
      <c r="L963">
        <f>IF($G963=L$1,IF($I963="",L962+1,1),0)</f>
        <v>0</v>
      </c>
      <c r="M963">
        <f>IF($G963=M$1,IF($I963="",M962+1,1),0)</f>
        <v>0</v>
      </c>
      <c r="N963">
        <f>IF($G963=N$1,IF($I963="",N962+1,1),0)</f>
        <v>0</v>
      </c>
    </row>
    <row r="964" spans="1:14" x14ac:dyDescent="0.2">
      <c r="A964" t="s">
        <v>781</v>
      </c>
      <c r="B964" t="s">
        <v>780</v>
      </c>
      <c r="C964" s="1">
        <v>43860</v>
      </c>
      <c r="D964" s="1">
        <v>43642</v>
      </c>
      <c r="E964" t="s">
        <v>7</v>
      </c>
      <c r="F964" t="s">
        <v>442</v>
      </c>
      <c r="G964" t="s">
        <v>9</v>
      </c>
      <c r="I964" t="str">
        <f t="shared" si="15"/>
        <v/>
      </c>
      <c r="J964">
        <f>IF(G964=J$1,IF(I964="",J963+1,1),0)</f>
        <v>2</v>
      </c>
      <c r="K964">
        <f>IF($G964=K$1,IF($I964="",K963+1,1),0)</f>
        <v>0</v>
      </c>
      <c r="L964">
        <f>IF($G964=L$1,IF($I964="",L963+1,1),0)</f>
        <v>0</v>
      </c>
      <c r="M964">
        <f>IF($G964=M$1,IF($I964="",M963+1,1),0)</f>
        <v>0</v>
      </c>
      <c r="N964">
        <f>IF($G964=N$1,IF($I964="",N963+1,1),0)</f>
        <v>0</v>
      </c>
    </row>
    <row r="965" spans="1:14" x14ac:dyDescent="0.2">
      <c r="A965" t="s">
        <v>782</v>
      </c>
      <c r="B965" t="s">
        <v>780</v>
      </c>
      <c r="C965" s="1">
        <v>43754</v>
      </c>
      <c r="D965" s="1">
        <v>43642</v>
      </c>
      <c r="E965" t="s">
        <v>7</v>
      </c>
      <c r="F965" t="s">
        <v>8</v>
      </c>
      <c r="G965" t="s">
        <v>9</v>
      </c>
      <c r="I965" t="str">
        <f t="shared" si="15"/>
        <v/>
      </c>
      <c r="J965">
        <f>IF(G965=J$1,IF(I965="",J964+1,1),0)</f>
        <v>3</v>
      </c>
      <c r="K965">
        <f>IF($G965=K$1,IF($I965="",K964+1,1),0)</f>
        <v>0</v>
      </c>
      <c r="L965">
        <f>IF($G965=L$1,IF($I965="",L964+1,1),0)</f>
        <v>0</v>
      </c>
      <c r="M965">
        <f>IF($G965=M$1,IF($I965="",M964+1,1),0)</f>
        <v>0</v>
      </c>
      <c r="N965">
        <f>IF($G965=N$1,IF($I965="",N964+1,1),0)</f>
        <v>0</v>
      </c>
    </row>
    <row r="966" spans="1:14" x14ac:dyDescent="0.2">
      <c r="A966" t="s">
        <v>783</v>
      </c>
      <c r="B966" t="s">
        <v>780</v>
      </c>
      <c r="C966" s="1">
        <v>43754</v>
      </c>
      <c r="D966" s="1">
        <v>43642</v>
      </c>
      <c r="E966" t="s">
        <v>7</v>
      </c>
      <c r="F966" t="s">
        <v>8</v>
      </c>
      <c r="G966" t="s">
        <v>9</v>
      </c>
      <c r="I966" t="str">
        <f t="shared" si="15"/>
        <v/>
      </c>
      <c r="J966">
        <f>IF(G966=J$1,IF(I966="",J965+1,1),0)</f>
        <v>4</v>
      </c>
      <c r="K966">
        <f>IF($G966=K$1,IF($I966="",K965+1,1),0)</f>
        <v>0</v>
      </c>
      <c r="L966">
        <f>IF($G966=L$1,IF($I966="",L965+1,1),0)</f>
        <v>0</v>
      </c>
      <c r="M966">
        <f>IF($G966=M$1,IF($I966="",M965+1,1),0)</f>
        <v>0</v>
      </c>
      <c r="N966">
        <f>IF($G966=N$1,IF($I966="",N965+1,1),0)</f>
        <v>0</v>
      </c>
    </row>
    <row r="967" spans="1:14" x14ac:dyDescent="0.2">
      <c r="A967" t="s">
        <v>784</v>
      </c>
      <c r="B967" t="s">
        <v>780</v>
      </c>
      <c r="C967" s="1">
        <v>43733</v>
      </c>
      <c r="D967" s="1">
        <v>43642</v>
      </c>
      <c r="E967" t="s">
        <v>7</v>
      </c>
      <c r="F967" t="s">
        <v>8</v>
      </c>
      <c r="G967" t="s">
        <v>9</v>
      </c>
      <c r="I967" t="str">
        <f t="shared" si="15"/>
        <v/>
      </c>
      <c r="J967">
        <f>IF(G967=J$1,IF(I967="",J966+1,1),0)</f>
        <v>5</v>
      </c>
      <c r="K967">
        <f>IF($G967=K$1,IF($I967="",K966+1,1),0)</f>
        <v>0</v>
      </c>
      <c r="L967">
        <f>IF($G967=L$1,IF($I967="",L966+1,1),0)</f>
        <v>0</v>
      </c>
      <c r="M967">
        <f>IF($G967=M$1,IF($I967="",M966+1,1),0)</f>
        <v>0</v>
      </c>
      <c r="N967">
        <f>IF($G967=N$1,IF($I967="",N966+1,1),0)</f>
        <v>0</v>
      </c>
    </row>
    <row r="968" spans="1:14" x14ac:dyDescent="0.2">
      <c r="A968" t="s">
        <v>898</v>
      </c>
      <c r="B968" t="s">
        <v>899</v>
      </c>
      <c r="C968" s="1">
        <v>43703</v>
      </c>
      <c r="D968" s="1">
        <v>43692</v>
      </c>
      <c r="E968" t="s">
        <v>7</v>
      </c>
      <c r="F968" t="s">
        <v>8</v>
      </c>
      <c r="G968" t="s">
        <v>9</v>
      </c>
      <c r="I968" t="str">
        <f t="shared" si="15"/>
        <v>0062e000002HGsaAAG</v>
      </c>
      <c r="J968">
        <f>IF(G968=J$1,IF(I968="",J967+1,1),0)</f>
        <v>1</v>
      </c>
      <c r="K968">
        <f>IF($G968=K$1,IF($I968="",K967+1,1),0)</f>
        <v>0</v>
      </c>
      <c r="L968">
        <f>IF($G968=L$1,IF($I968="",L967+1,1),0)</f>
        <v>0</v>
      </c>
      <c r="M968">
        <f>IF($G968=M$1,IF($I968="",M967+1,1),0)</f>
        <v>0</v>
      </c>
      <c r="N968">
        <f>IF($G968=N$1,IF($I968="",N967+1,1),0)</f>
        <v>0</v>
      </c>
    </row>
    <row r="969" spans="1:14" x14ac:dyDescent="0.2">
      <c r="A969" t="s">
        <v>900</v>
      </c>
      <c r="B969" t="s">
        <v>899</v>
      </c>
      <c r="C969" s="1">
        <v>43704</v>
      </c>
      <c r="D969" s="1">
        <v>43692</v>
      </c>
      <c r="E969" t="s">
        <v>7</v>
      </c>
      <c r="F969" t="s">
        <v>8</v>
      </c>
      <c r="G969" t="s">
        <v>9</v>
      </c>
      <c r="I969" t="str">
        <f t="shared" si="15"/>
        <v/>
      </c>
      <c r="J969">
        <f>IF(G969=J$1,IF(I969="",J968+1,1),0)</f>
        <v>2</v>
      </c>
      <c r="K969">
        <f>IF($G969=K$1,IF($I969="",K968+1,1),0)</f>
        <v>0</v>
      </c>
      <c r="L969">
        <f>IF($G969=L$1,IF($I969="",L968+1,1),0)</f>
        <v>0</v>
      </c>
      <c r="M969">
        <f>IF($G969=M$1,IF($I969="",M968+1,1),0)</f>
        <v>0</v>
      </c>
      <c r="N969">
        <f>IF($G969=N$1,IF($I969="",N968+1,1),0)</f>
        <v>0</v>
      </c>
    </row>
    <row r="970" spans="1:14" x14ac:dyDescent="0.2">
      <c r="A970" t="s">
        <v>901</v>
      </c>
      <c r="B970" t="s">
        <v>899</v>
      </c>
      <c r="C970" s="1">
        <v>43703</v>
      </c>
      <c r="D970" s="1">
        <v>43692</v>
      </c>
      <c r="E970" t="s">
        <v>7</v>
      </c>
      <c r="F970" t="s">
        <v>8</v>
      </c>
      <c r="G970" t="s">
        <v>9</v>
      </c>
      <c r="I970" t="str">
        <f t="shared" si="15"/>
        <v/>
      </c>
      <c r="J970">
        <f>IF(G970=J$1,IF(I970="",J969+1,1),0)</f>
        <v>3</v>
      </c>
      <c r="K970">
        <f>IF($G970=K$1,IF($I970="",K969+1,1),0)</f>
        <v>0</v>
      </c>
      <c r="L970">
        <f>IF($G970=L$1,IF($I970="",L969+1,1),0)</f>
        <v>0</v>
      </c>
      <c r="M970">
        <f>IF($G970=M$1,IF($I970="",M969+1,1),0)</f>
        <v>0</v>
      </c>
      <c r="N970">
        <f>IF($G970=N$1,IF($I970="",N969+1,1),0)</f>
        <v>0</v>
      </c>
    </row>
    <row r="971" spans="1:14" x14ac:dyDescent="0.2">
      <c r="A971" t="s">
        <v>902</v>
      </c>
      <c r="B971" t="s">
        <v>899</v>
      </c>
      <c r="C971" s="1">
        <v>43693</v>
      </c>
      <c r="D971" s="1">
        <v>43692</v>
      </c>
      <c r="E971" t="s">
        <v>7</v>
      </c>
      <c r="F971" t="s">
        <v>8</v>
      </c>
      <c r="G971" t="s">
        <v>9</v>
      </c>
      <c r="I971" t="str">
        <f t="shared" si="15"/>
        <v/>
      </c>
      <c r="J971">
        <f>IF(G971=J$1,IF(I971="",J970+1,1),0)</f>
        <v>4</v>
      </c>
      <c r="K971">
        <f>IF($G971=K$1,IF($I971="",K970+1,1),0)</f>
        <v>0</v>
      </c>
      <c r="L971">
        <f>IF($G971=L$1,IF($I971="",L970+1,1),0)</f>
        <v>0</v>
      </c>
      <c r="M971">
        <f>IF($G971=M$1,IF($I971="",M970+1,1),0)</f>
        <v>0</v>
      </c>
      <c r="N971">
        <f>IF($G971=N$1,IF($I971="",N970+1,1),0)</f>
        <v>0</v>
      </c>
    </row>
    <row r="972" spans="1:14" x14ac:dyDescent="0.2">
      <c r="A972" t="s">
        <v>903</v>
      </c>
      <c r="B972" t="s">
        <v>899</v>
      </c>
      <c r="C972" s="1">
        <v>43697</v>
      </c>
      <c r="D972" s="1">
        <v>43692</v>
      </c>
      <c r="E972" t="s">
        <v>7</v>
      </c>
      <c r="F972" t="s">
        <v>8</v>
      </c>
      <c r="G972" t="s">
        <v>9</v>
      </c>
      <c r="I972" t="str">
        <f t="shared" si="15"/>
        <v/>
      </c>
      <c r="J972">
        <f>IF(G972=J$1,IF(I972="",J971+1,1),0)</f>
        <v>5</v>
      </c>
      <c r="K972">
        <f>IF($G972=K$1,IF($I972="",K971+1,1),0)</f>
        <v>0</v>
      </c>
      <c r="L972">
        <f>IF($G972=L$1,IF($I972="",L971+1,1),0)</f>
        <v>0</v>
      </c>
      <c r="M972">
        <f>IF($G972=M$1,IF($I972="",M971+1,1),0)</f>
        <v>0</v>
      </c>
      <c r="N972">
        <f>IF($G972=N$1,IF($I972="",N971+1,1),0)</f>
        <v>0</v>
      </c>
    </row>
    <row r="973" spans="1:14" x14ac:dyDescent="0.2">
      <c r="A973" t="s">
        <v>904</v>
      </c>
      <c r="B973" t="s">
        <v>899</v>
      </c>
      <c r="C973" s="1">
        <v>43704</v>
      </c>
      <c r="D973" s="1">
        <v>43692</v>
      </c>
      <c r="E973" t="s">
        <v>7</v>
      </c>
      <c r="F973" t="s">
        <v>8</v>
      </c>
      <c r="G973" t="s">
        <v>9</v>
      </c>
      <c r="I973" t="str">
        <f t="shared" si="15"/>
        <v/>
      </c>
      <c r="J973">
        <f>IF(G973=J$1,IF(I973="",J972+1,1),0)</f>
        <v>6</v>
      </c>
      <c r="K973">
        <f>IF($G973=K$1,IF($I973="",K972+1,1),0)</f>
        <v>0</v>
      </c>
      <c r="L973">
        <f>IF($G973=L$1,IF($I973="",L972+1,1),0)</f>
        <v>0</v>
      </c>
      <c r="M973">
        <f>IF($G973=M$1,IF($I973="",M972+1,1),0)</f>
        <v>0</v>
      </c>
      <c r="N973">
        <f>IF($G973=N$1,IF($I973="",N972+1,1),0)</f>
        <v>0</v>
      </c>
    </row>
    <row r="974" spans="1:14" x14ac:dyDescent="0.2">
      <c r="A974" t="s">
        <v>905</v>
      </c>
      <c r="B974" t="s">
        <v>899</v>
      </c>
      <c r="C974" s="1">
        <v>43693</v>
      </c>
      <c r="D974" s="1">
        <v>43692</v>
      </c>
      <c r="E974" t="s">
        <v>7</v>
      </c>
      <c r="F974" t="s">
        <v>8</v>
      </c>
      <c r="G974" t="s">
        <v>9</v>
      </c>
      <c r="I974" t="str">
        <f t="shared" si="15"/>
        <v/>
      </c>
      <c r="J974">
        <f>IF(G974=J$1,IF(I974="",J973+1,1),0)</f>
        <v>7</v>
      </c>
      <c r="K974">
        <f>IF($G974=K$1,IF($I974="",K973+1,1),0)</f>
        <v>0</v>
      </c>
      <c r="L974">
        <f>IF($G974=L$1,IF($I974="",L973+1,1),0)</f>
        <v>0</v>
      </c>
      <c r="M974">
        <f>IF($G974=M$1,IF($I974="",M973+1,1),0)</f>
        <v>0</v>
      </c>
      <c r="N974">
        <f>IF($G974=N$1,IF($I974="",N973+1,1),0)</f>
        <v>0</v>
      </c>
    </row>
    <row r="975" spans="1:14" x14ac:dyDescent="0.2">
      <c r="A975" t="s">
        <v>906</v>
      </c>
      <c r="B975" t="s">
        <v>899</v>
      </c>
      <c r="C975" s="1">
        <v>43696</v>
      </c>
      <c r="D975" s="1">
        <v>43692</v>
      </c>
      <c r="E975" t="s">
        <v>7</v>
      </c>
      <c r="F975" t="s">
        <v>8</v>
      </c>
      <c r="G975" t="s">
        <v>9</v>
      </c>
      <c r="I975" t="str">
        <f t="shared" si="15"/>
        <v/>
      </c>
      <c r="J975">
        <f>IF(G975=J$1,IF(I975="",J974+1,1),0)</f>
        <v>8</v>
      </c>
      <c r="K975">
        <f>IF($G975=K$1,IF($I975="",K974+1,1),0)</f>
        <v>0</v>
      </c>
      <c r="L975">
        <f>IF($G975=L$1,IF($I975="",L974+1,1),0)</f>
        <v>0</v>
      </c>
      <c r="M975">
        <f>IF($G975=M$1,IF($I975="",M974+1,1),0)</f>
        <v>0</v>
      </c>
      <c r="N975">
        <f>IF($G975=N$1,IF($I975="",N974+1,1),0)</f>
        <v>0</v>
      </c>
    </row>
    <row r="976" spans="1:14" x14ac:dyDescent="0.2">
      <c r="A976" t="s">
        <v>907</v>
      </c>
      <c r="B976" t="s">
        <v>899</v>
      </c>
      <c r="C976" s="1">
        <v>43703</v>
      </c>
      <c r="D976" s="1">
        <v>43692</v>
      </c>
      <c r="E976" t="s">
        <v>7</v>
      </c>
      <c r="F976" t="s">
        <v>8</v>
      </c>
      <c r="G976" t="s">
        <v>9</v>
      </c>
      <c r="I976" t="str">
        <f t="shared" si="15"/>
        <v/>
      </c>
      <c r="J976">
        <f>IF(G976=J$1,IF(I976="",J975+1,1),0)</f>
        <v>9</v>
      </c>
      <c r="K976">
        <f>IF($G976=K$1,IF($I976="",K975+1,1),0)</f>
        <v>0</v>
      </c>
      <c r="L976">
        <f>IF($G976=L$1,IF($I976="",L975+1,1),0)</f>
        <v>0</v>
      </c>
      <c r="M976">
        <f>IF($G976=M$1,IF($I976="",M975+1,1),0)</f>
        <v>0</v>
      </c>
      <c r="N976">
        <f>IF($G976=N$1,IF($I976="",N975+1,1),0)</f>
        <v>0</v>
      </c>
    </row>
    <row r="977" spans="1:14" x14ac:dyDescent="0.2">
      <c r="A977" t="s">
        <v>908</v>
      </c>
      <c r="B977" t="s">
        <v>899</v>
      </c>
      <c r="C977" s="1">
        <v>43696</v>
      </c>
      <c r="D977" s="1">
        <v>43692</v>
      </c>
      <c r="E977" t="s">
        <v>7</v>
      </c>
      <c r="F977" t="s">
        <v>8</v>
      </c>
      <c r="G977" t="s">
        <v>9</v>
      </c>
      <c r="I977" t="str">
        <f t="shared" si="15"/>
        <v/>
      </c>
      <c r="J977">
        <f>IF(G977=J$1,IF(I977="",J976+1,1),0)</f>
        <v>10</v>
      </c>
      <c r="K977">
        <f>IF($G977=K$1,IF($I977="",K976+1,1),0)</f>
        <v>0</v>
      </c>
      <c r="L977">
        <f>IF($G977=L$1,IF($I977="",L976+1,1),0)</f>
        <v>0</v>
      </c>
      <c r="M977">
        <f>IF($G977=M$1,IF($I977="",M976+1,1),0)</f>
        <v>0</v>
      </c>
      <c r="N977">
        <f>IF($G977=N$1,IF($I977="",N976+1,1),0)</f>
        <v>0</v>
      </c>
    </row>
    <row r="978" spans="1:14" x14ac:dyDescent="0.2">
      <c r="A978" t="s">
        <v>909</v>
      </c>
      <c r="B978" t="s">
        <v>899</v>
      </c>
      <c r="C978" s="1">
        <v>43703</v>
      </c>
      <c r="D978" s="1">
        <v>43692</v>
      </c>
      <c r="E978" t="s">
        <v>7</v>
      </c>
      <c r="F978" t="s">
        <v>8</v>
      </c>
      <c r="G978" t="s">
        <v>9</v>
      </c>
      <c r="I978" t="str">
        <f t="shared" si="15"/>
        <v/>
      </c>
      <c r="J978">
        <f>IF(G978=J$1,IF(I978="",J977+1,1),0)</f>
        <v>11</v>
      </c>
      <c r="K978">
        <f>IF($G978=K$1,IF($I978="",K977+1,1),0)</f>
        <v>0</v>
      </c>
      <c r="L978">
        <f>IF($G978=L$1,IF($I978="",L977+1,1),0)</f>
        <v>0</v>
      </c>
      <c r="M978">
        <f>IF($G978=M$1,IF($I978="",M977+1,1),0)</f>
        <v>0</v>
      </c>
      <c r="N978">
        <f>IF($G978=N$1,IF($I978="",N977+1,1),0)</f>
        <v>0</v>
      </c>
    </row>
    <row r="979" spans="1:14" x14ac:dyDescent="0.2">
      <c r="A979" t="s">
        <v>910</v>
      </c>
      <c r="B979" t="s">
        <v>899</v>
      </c>
      <c r="C979" s="1">
        <v>43703</v>
      </c>
      <c r="D979" s="1">
        <v>43692</v>
      </c>
      <c r="E979" t="s">
        <v>7</v>
      </c>
      <c r="F979" t="s">
        <v>8</v>
      </c>
      <c r="G979" t="s">
        <v>9</v>
      </c>
      <c r="I979" t="str">
        <f t="shared" si="15"/>
        <v/>
      </c>
      <c r="J979">
        <f>IF(G979=J$1,IF(I979="",J978+1,1),0)</f>
        <v>12</v>
      </c>
      <c r="K979">
        <f>IF($G979=K$1,IF($I979="",K978+1,1),0)</f>
        <v>0</v>
      </c>
      <c r="L979">
        <f>IF($G979=L$1,IF($I979="",L978+1,1),0)</f>
        <v>0</v>
      </c>
      <c r="M979">
        <f>IF($G979=M$1,IF($I979="",M978+1,1),0)</f>
        <v>0</v>
      </c>
      <c r="N979">
        <f>IF($G979=N$1,IF($I979="",N978+1,1),0)</f>
        <v>0</v>
      </c>
    </row>
    <row r="980" spans="1:14" x14ac:dyDescent="0.2">
      <c r="A980" t="s">
        <v>911</v>
      </c>
      <c r="B980" t="s">
        <v>899</v>
      </c>
      <c r="C980" s="1">
        <v>43704</v>
      </c>
      <c r="D980" s="1">
        <v>43692</v>
      </c>
      <c r="E980" t="s">
        <v>7</v>
      </c>
      <c r="F980" t="s">
        <v>8</v>
      </c>
      <c r="G980" t="s">
        <v>9</v>
      </c>
      <c r="I980" t="str">
        <f t="shared" si="15"/>
        <v/>
      </c>
      <c r="J980">
        <f>IF(G980=J$1,IF(I980="",J979+1,1),0)</f>
        <v>13</v>
      </c>
      <c r="K980">
        <f>IF($G980=K$1,IF($I980="",K979+1,1),0)</f>
        <v>0</v>
      </c>
      <c r="L980">
        <f>IF($G980=L$1,IF($I980="",L979+1,1),0)</f>
        <v>0</v>
      </c>
      <c r="M980">
        <f>IF($G980=M$1,IF($I980="",M979+1,1),0)</f>
        <v>0</v>
      </c>
      <c r="N980">
        <f>IF($G980=N$1,IF($I980="",N979+1,1),0)</f>
        <v>0</v>
      </c>
    </row>
    <row r="981" spans="1:14" x14ac:dyDescent="0.2">
      <c r="A981" t="s">
        <v>912</v>
      </c>
      <c r="B981" t="s">
        <v>899</v>
      </c>
      <c r="C981" s="1">
        <v>43693</v>
      </c>
      <c r="D981" s="1">
        <v>43692</v>
      </c>
      <c r="E981" t="s">
        <v>7</v>
      </c>
      <c r="F981" t="s">
        <v>8</v>
      </c>
      <c r="G981" t="s">
        <v>9</v>
      </c>
      <c r="I981" t="str">
        <f t="shared" si="15"/>
        <v/>
      </c>
      <c r="J981">
        <f>IF(G981=J$1,IF(I981="",J980+1,1),0)</f>
        <v>14</v>
      </c>
      <c r="K981">
        <f>IF($G981=K$1,IF($I981="",K980+1,1),0)</f>
        <v>0</v>
      </c>
      <c r="L981">
        <f>IF($G981=L$1,IF($I981="",L980+1,1),0)</f>
        <v>0</v>
      </c>
      <c r="M981">
        <f>IF($G981=M$1,IF($I981="",M980+1,1),0)</f>
        <v>0</v>
      </c>
      <c r="N981">
        <f>IF($G981=N$1,IF($I981="",N980+1,1),0)</f>
        <v>0</v>
      </c>
    </row>
    <row r="982" spans="1:14" x14ac:dyDescent="0.2">
      <c r="A982" t="s">
        <v>913</v>
      </c>
      <c r="B982" t="s">
        <v>899</v>
      </c>
      <c r="C982" s="1">
        <v>43696</v>
      </c>
      <c r="D982" s="1">
        <v>43692</v>
      </c>
      <c r="E982" t="s">
        <v>7</v>
      </c>
      <c r="F982" t="s">
        <v>8</v>
      </c>
      <c r="G982" t="s">
        <v>9</v>
      </c>
      <c r="I982" t="str">
        <f t="shared" si="15"/>
        <v/>
      </c>
      <c r="J982">
        <f>IF(G982=J$1,IF(I982="",J981+1,1),0)</f>
        <v>15</v>
      </c>
      <c r="K982">
        <f>IF($G982=K$1,IF($I982="",K981+1,1),0)</f>
        <v>0</v>
      </c>
      <c r="L982">
        <f>IF($G982=L$1,IF($I982="",L981+1,1),0)</f>
        <v>0</v>
      </c>
      <c r="M982">
        <f>IF($G982=M$1,IF($I982="",M981+1,1),0)</f>
        <v>0</v>
      </c>
      <c r="N982">
        <f>IF($G982=N$1,IF($I982="",N981+1,1),0)</f>
        <v>0</v>
      </c>
    </row>
    <row r="983" spans="1:14" x14ac:dyDescent="0.2">
      <c r="A983" t="s">
        <v>914</v>
      </c>
      <c r="B983" t="s">
        <v>899</v>
      </c>
      <c r="C983" s="1">
        <v>43696</v>
      </c>
      <c r="D983" s="1">
        <v>43692</v>
      </c>
      <c r="E983" t="s">
        <v>7</v>
      </c>
      <c r="F983" t="s">
        <v>8</v>
      </c>
      <c r="G983" t="s">
        <v>9</v>
      </c>
      <c r="I983" t="str">
        <f t="shared" si="15"/>
        <v/>
      </c>
      <c r="J983">
        <f>IF(G983=J$1,IF(I983="",J982+1,1),0)</f>
        <v>16</v>
      </c>
      <c r="K983">
        <f>IF($G983=K$1,IF($I983="",K982+1,1),0)</f>
        <v>0</v>
      </c>
      <c r="L983">
        <f>IF($G983=L$1,IF($I983="",L982+1,1),0)</f>
        <v>0</v>
      </c>
      <c r="M983">
        <f>IF($G983=M$1,IF($I983="",M982+1,1),0)</f>
        <v>0</v>
      </c>
      <c r="N983">
        <f>IF($G983=N$1,IF($I983="",N982+1,1),0)</f>
        <v>0</v>
      </c>
    </row>
    <row r="984" spans="1:14" x14ac:dyDescent="0.2">
      <c r="A984" t="s">
        <v>915</v>
      </c>
      <c r="B984" t="s">
        <v>899</v>
      </c>
      <c r="C984" s="1">
        <v>43682</v>
      </c>
      <c r="D984" s="1">
        <v>43692</v>
      </c>
      <c r="E984" t="s">
        <v>7</v>
      </c>
      <c r="F984" t="s">
        <v>8</v>
      </c>
      <c r="G984" t="s">
        <v>9</v>
      </c>
      <c r="I984" t="str">
        <f t="shared" si="15"/>
        <v/>
      </c>
      <c r="J984">
        <f>IF(G984=J$1,IF(I984="",J983+1,1),0)</f>
        <v>17</v>
      </c>
      <c r="K984">
        <f>IF($G984=K$1,IF($I984="",K983+1,1),0)</f>
        <v>0</v>
      </c>
      <c r="L984">
        <f>IF($G984=L$1,IF($I984="",L983+1,1),0)</f>
        <v>0</v>
      </c>
      <c r="M984">
        <f>IF($G984=M$1,IF($I984="",M983+1,1),0)</f>
        <v>0</v>
      </c>
      <c r="N984">
        <f>IF($G984=N$1,IF($I984="",N983+1,1),0)</f>
        <v>0</v>
      </c>
    </row>
    <row r="985" spans="1:14" x14ac:dyDescent="0.2">
      <c r="A985" t="s">
        <v>916</v>
      </c>
      <c r="B985" t="s">
        <v>899</v>
      </c>
      <c r="C985" s="1">
        <v>43703</v>
      </c>
      <c r="D985" s="1">
        <v>43692</v>
      </c>
      <c r="E985" t="s">
        <v>7</v>
      </c>
      <c r="F985" t="s">
        <v>8</v>
      </c>
      <c r="G985" t="s">
        <v>9</v>
      </c>
      <c r="I985" t="str">
        <f t="shared" si="15"/>
        <v/>
      </c>
      <c r="J985">
        <f>IF(G985=J$1,IF(I985="",J984+1,1),0)</f>
        <v>18</v>
      </c>
      <c r="K985">
        <f>IF($G985=K$1,IF($I985="",K984+1,1),0)</f>
        <v>0</v>
      </c>
      <c r="L985">
        <f>IF($G985=L$1,IF($I985="",L984+1,1),0)</f>
        <v>0</v>
      </c>
      <c r="M985">
        <f>IF($G985=M$1,IF($I985="",M984+1,1),0)</f>
        <v>0</v>
      </c>
      <c r="N985">
        <f>IF($G985=N$1,IF($I985="",N984+1,1),0)</f>
        <v>0</v>
      </c>
    </row>
    <row r="986" spans="1:14" x14ac:dyDescent="0.2">
      <c r="A986" t="s">
        <v>917</v>
      </c>
      <c r="B986" t="s">
        <v>899</v>
      </c>
      <c r="C986" s="1">
        <v>43703</v>
      </c>
      <c r="D986" s="1">
        <v>43692</v>
      </c>
      <c r="E986" t="s">
        <v>7</v>
      </c>
      <c r="F986" t="s">
        <v>8</v>
      </c>
      <c r="G986" t="s">
        <v>9</v>
      </c>
      <c r="I986" t="str">
        <f t="shared" si="15"/>
        <v/>
      </c>
      <c r="J986">
        <f>IF(G986=J$1,IF(I986="",J985+1,1),0)</f>
        <v>19</v>
      </c>
      <c r="K986">
        <f>IF($G986=K$1,IF($I986="",K985+1,1),0)</f>
        <v>0</v>
      </c>
      <c r="L986">
        <f>IF($G986=L$1,IF($I986="",L985+1,1),0)</f>
        <v>0</v>
      </c>
      <c r="M986">
        <f>IF($G986=M$1,IF($I986="",M985+1,1),0)</f>
        <v>0</v>
      </c>
      <c r="N986">
        <f>IF($G986=N$1,IF($I986="",N985+1,1),0)</f>
        <v>0</v>
      </c>
    </row>
    <row r="987" spans="1:14" x14ac:dyDescent="0.2">
      <c r="A987" t="s">
        <v>918</v>
      </c>
      <c r="B987" t="s">
        <v>899</v>
      </c>
      <c r="C987" s="1">
        <v>43703</v>
      </c>
      <c r="D987" s="1">
        <v>43692</v>
      </c>
      <c r="E987" t="s">
        <v>7</v>
      </c>
      <c r="F987" t="s">
        <v>8</v>
      </c>
      <c r="G987" t="s">
        <v>9</v>
      </c>
      <c r="I987" t="str">
        <f t="shared" si="15"/>
        <v/>
      </c>
      <c r="J987">
        <f>IF(G987=J$1,IF(I987="",J986+1,1),0)</f>
        <v>20</v>
      </c>
      <c r="K987">
        <f>IF($G987=K$1,IF($I987="",K986+1,1),0)</f>
        <v>0</v>
      </c>
      <c r="L987">
        <f>IF($G987=L$1,IF($I987="",L986+1,1),0)</f>
        <v>0</v>
      </c>
      <c r="M987">
        <f>IF($G987=M$1,IF($I987="",M986+1,1),0)</f>
        <v>0</v>
      </c>
      <c r="N987">
        <f>IF($G987=N$1,IF($I987="",N986+1,1),0)</f>
        <v>0</v>
      </c>
    </row>
    <row r="988" spans="1:14" x14ac:dyDescent="0.2">
      <c r="A988" t="s">
        <v>919</v>
      </c>
      <c r="B988" t="s">
        <v>899</v>
      </c>
      <c r="C988" s="1">
        <v>43704</v>
      </c>
      <c r="D988" s="1">
        <v>43692</v>
      </c>
      <c r="E988" t="s">
        <v>7</v>
      </c>
      <c r="F988" t="s">
        <v>8</v>
      </c>
      <c r="G988" t="s">
        <v>9</v>
      </c>
      <c r="I988" t="str">
        <f t="shared" si="15"/>
        <v/>
      </c>
      <c r="J988">
        <f>IF(G988=J$1,IF(I988="",J987+1,1),0)</f>
        <v>21</v>
      </c>
      <c r="K988">
        <f>IF($G988=K$1,IF($I988="",K987+1,1),0)</f>
        <v>0</v>
      </c>
      <c r="L988">
        <f>IF($G988=L$1,IF($I988="",L987+1,1),0)</f>
        <v>0</v>
      </c>
      <c r="M988">
        <f>IF($G988=M$1,IF($I988="",M987+1,1),0)</f>
        <v>0</v>
      </c>
      <c r="N988">
        <f>IF($G988=N$1,IF($I988="",N987+1,1),0)</f>
        <v>0</v>
      </c>
    </row>
    <row r="989" spans="1:14" x14ac:dyDescent="0.2">
      <c r="A989" t="s">
        <v>920</v>
      </c>
      <c r="B989" t="s">
        <v>899</v>
      </c>
      <c r="C989" s="1">
        <v>43703</v>
      </c>
      <c r="D989" s="1">
        <v>43692</v>
      </c>
      <c r="E989" t="s">
        <v>7</v>
      </c>
      <c r="F989" t="s">
        <v>8</v>
      </c>
      <c r="G989" t="s">
        <v>9</v>
      </c>
      <c r="I989" t="str">
        <f t="shared" si="15"/>
        <v/>
      </c>
      <c r="J989">
        <f>IF(G989=J$1,IF(I989="",J988+1,1),0)</f>
        <v>22</v>
      </c>
      <c r="K989">
        <f>IF($G989=K$1,IF($I989="",K988+1,1),0)</f>
        <v>0</v>
      </c>
      <c r="L989">
        <f>IF($G989=L$1,IF($I989="",L988+1,1),0)</f>
        <v>0</v>
      </c>
      <c r="M989">
        <f>IF($G989=M$1,IF($I989="",M988+1,1),0)</f>
        <v>0</v>
      </c>
      <c r="N989">
        <f>IF($G989=N$1,IF($I989="",N988+1,1),0)</f>
        <v>0</v>
      </c>
    </row>
    <row r="990" spans="1:14" x14ac:dyDescent="0.2">
      <c r="A990" t="s">
        <v>921</v>
      </c>
      <c r="B990" t="s">
        <v>899</v>
      </c>
      <c r="C990" s="1">
        <v>43682</v>
      </c>
      <c r="D990" s="1">
        <v>43692</v>
      </c>
      <c r="E990" t="s">
        <v>7</v>
      </c>
      <c r="F990" t="s">
        <v>8</v>
      </c>
      <c r="G990" t="s">
        <v>9</v>
      </c>
      <c r="I990" t="str">
        <f t="shared" si="15"/>
        <v/>
      </c>
      <c r="J990">
        <f>IF(G990=J$1,IF(I990="",J989+1,1),0)</f>
        <v>23</v>
      </c>
      <c r="K990">
        <f>IF($G990=K$1,IF($I990="",K989+1,1),0)</f>
        <v>0</v>
      </c>
      <c r="L990">
        <f>IF($G990=L$1,IF($I990="",L989+1,1),0)</f>
        <v>0</v>
      </c>
      <c r="M990">
        <f>IF($G990=M$1,IF($I990="",M989+1,1),0)</f>
        <v>0</v>
      </c>
      <c r="N990">
        <f>IF($G990=N$1,IF($I990="",N989+1,1),0)</f>
        <v>0</v>
      </c>
    </row>
    <row r="991" spans="1:14" x14ac:dyDescent="0.2">
      <c r="A991" t="s">
        <v>922</v>
      </c>
      <c r="B991" t="s">
        <v>899</v>
      </c>
      <c r="C991" s="1">
        <v>43697</v>
      </c>
      <c r="D991" s="1">
        <v>43692</v>
      </c>
      <c r="E991" t="s">
        <v>7</v>
      </c>
      <c r="F991" t="s">
        <v>8</v>
      </c>
      <c r="G991" t="s">
        <v>9</v>
      </c>
      <c r="I991" t="str">
        <f t="shared" si="15"/>
        <v/>
      </c>
      <c r="J991">
        <f>IF(G991=J$1,IF(I991="",J990+1,1),0)</f>
        <v>24</v>
      </c>
      <c r="K991">
        <f>IF($G991=K$1,IF($I991="",K990+1,1),0)</f>
        <v>0</v>
      </c>
      <c r="L991">
        <f>IF($G991=L$1,IF($I991="",L990+1,1),0)</f>
        <v>0</v>
      </c>
      <c r="M991">
        <f>IF($G991=M$1,IF($I991="",M990+1,1),0)</f>
        <v>0</v>
      </c>
      <c r="N991">
        <f>IF($G991=N$1,IF($I991="",N990+1,1),0)</f>
        <v>0</v>
      </c>
    </row>
    <row r="992" spans="1:14" x14ac:dyDescent="0.2">
      <c r="A992" t="s">
        <v>923</v>
      </c>
      <c r="B992" t="s">
        <v>899</v>
      </c>
      <c r="C992" s="1">
        <v>43703</v>
      </c>
      <c r="D992" s="1">
        <v>43692</v>
      </c>
      <c r="E992" t="s">
        <v>7</v>
      </c>
      <c r="F992" t="s">
        <v>8</v>
      </c>
      <c r="G992" t="s">
        <v>9</v>
      </c>
      <c r="I992" t="str">
        <f t="shared" si="15"/>
        <v/>
      </c>
      <c r="J992">
        <f>IF(G992=J$1,IF(I992="",J991+1,1),0)</f>
        <v>25</v>
      </c>
      <c r="K992">
        <f>IF($G992=K$1,IF($I992="",K991+1,1),0)</f>
        <v>0</v>
      </c>
      <c r="L992">
        <f>IF($G992=L$1,IF($I992="",L991+1,1),0)</f>
        <v>0</v>
      </c>
      <c r="M992">
        <f>IF($G992=M$1,IF($I992="",M991+1,1),0)</f>
        <v>0</v>
      </c>
      <c r="N992">
        <f>IF($G992=N$1,IF($I992="",N991+1,1),0)</f>
        <v>0</v>
      </c>
    </row>
    <row r="993" spans="1:14" x14ac:dyDescent="0.2">
      <c r="A993" t="s">
        <v>924</v>
      </c>
      <c r="B993" t="s">
        <v>899</v>
      </c>
      <c r="C993" s="1">
        <v>43703</v>
      </c>
      <c r="D993" s="1">
        <v>43692</v>
      </c>
      <c r="E993" t="s">
        <v>7</v>
      </c>
      <c r="F993" t="s">
        <v>8</v>
      </c>
      <c r="G993" t="s">
        <v>9</v>
      </c>
      <c r="I993" t="str">
        <f t="shared" si="15"/>
        <v/>
      </c>
      <c r="J993">
        <f>IF(G993=J$1,IF(I993="",J992+1,1),0)</f>
        <v>26</v>
      </c>
      <c r="K993">
        <f>IF($G993=K$1,IF($I993="",K992+1,1),0)</f>
        <v>0</v>
      </c>
      <c r="L993">
        <f>IF($G993=L$1,IF($I993="",L992+1,1),0)</f>
        <v>0</v>
      </c>
      <c r="M993">
        <f>IF($G993=M$1,IF($I993="",M992+1,1),0)</f>
        <v>0</v>
      </c>
      <c r="N993">
        <f>IF($G993=N$1,IF($I993="",N992+1,1),0)</f>
        <v>0</v>
      </c>
    </row>
    <row r="994" spans="1:14" x14ac:dyDescent="0.2">
      <c r="A994" t="s">
        <v>925</v>
      </c>
      <c r="B994" t="s">
        <v>899</v>
      </c>
      <c r="C994" s="1">
        <v>43704</v>
      </c>
      <c r="D994" s="1">
        <v>43692</v>
      </c>
      <c r="E994" t="s">
        <v>7</v>
      </c>
      <c r="F994" t="s">
        <v>8</v>
      </c>
      <c r="G994" t="s">
        <v>9</v>
      </c>
      <c r="I994" t="str">
        <f t="shared" si="15"/>
        <v/>
      </c>
      <c r="J994">
        <f>IF(G994=J$1,IF(I994="",J993+1,1),0)</f>
        <v>27</v>
      </c>
      <c r="K994">
        <f>IF($G994=K$1,IF($I994="",K993+1,1),0)</f>
        <v>0</v>
      </c>
      <c r="L994">
        <f>IF($G994=L$1,IF($I994="",L993+1,1),0)</f>
        <v>0</v>
      </c>
      <c r="M994">
        <f>IF($G994=M$1,IF($I994="",M993+1,1),0)</f>
        <v>0</v>
      </c>
      <c r="N994">
        <f>IF($G994=N$1,IF($I994="",N993+1,1),0)</f>
        <v>0</v>
      </c>
    </row>
    <row r="995" spans="1:14" x14ac:dyDescent="0.2">
      <c r="A995" t="s">
        <v>926</v>
      </c>
      <c r="B995" t="s">
        <v>899</v>
      </c>
      <c r="C995" s="1">
        <v>43703</v>
      </c>
      <c r="D995" s="1">
        <v>43692</v>
      </c>
      <c r="E995" t="s">
        <v>7</v>
      </c>
      <c r="F995" t="s">
        <v>8</v>
      </c>
      <c r="G995" t="s">
        <v>9</v>
      </c>
      <c r="I995" t="str">
        <f t="shared" si="15"/>
        <v/>
      </c>
      <c r="J995">
        <f>IF(G995=J$1,IF(I995="",J994+1,1),0)</f>
        <v>28</v>
      </c>
      <c r="K995">
        <f>IF($G995=K$1,IF($I995="",K994+1,1),0)</f>
        <v>0</v>
      </c>
      <c r="L995">
        <f>IF($G995=L$1,IF($I995="",L994+1,1),0)</f>
        <v>0</v>
      </c>
      <c r="M995">
        <f>IF($G995=M$1,IF($I995="",M994+1,1),0)</f>
        <v>0</v>
      </c>
      <c r="N995">
        <f>IF($G995=N$1,IF($I995="",N994+1,1),0)</f>
        <v>0</v>
      </c>
    </row>
    <row r="996" spans="1:14" x14ac:dyDescent="0.2">
      <c r="A996" t="s">
        <v>927</v>
      </c>
      <c r="B996" t="s">
        <v>899</v>
      </c>
      <c r="C996" s="1">
        <v>43696</v>
      </c>
      <c r="D996" s="1">
        <v>43692</v>
      </c>
      <c r="E996" t="s">
        <v>7</v>
      </c>
      <c r="F996" t="s">
        <v>8</v>
      </c>
      <c r="G996" t="s">
        <v>9</v>
      </c>
      <c r="I996" t="str">
        <f t="shared" si="15"/>
        <v/>
      </c>
      <c r="J996">
        <f>IF(G996=J$1,IF(I996="",J995+1,1),0)</f>
        <v>29</v>
      </c>
      <c r="K996">
        <f>IF($G996=K$1,IF($I996="",K995+1,1),0)</f>
        <v>0</v>
      </c>
      <c r="L996">
        <f>IF($G996=L$1,IF($I996="",L995+1,1),0)</f>
        <v>0</v>
      </c>
      <c r="M996">
        <f>IF($G996=M$1,IF($I996="",M995+1,1),0)</f>
        <v>0</v>
      </c>
      <c r="N996">
        <f>IF($G996=N$1,IF($I996="",N995+1,1),0)</f>
        <v>0</v>
      </c>
    </row>
    <row r="997" spans="1:14" x14ac:dyDescent="0.2">
      <c r="A997" t="s">
        <v>928</v>
      </c>
      <c r="B997" t="s">
        <v>899</v>
      </c>
      <c r="C997" s="1">
        <v>43696</v>
      </c>
      <c r="D997" s="1">
        <v>43692</v>
      </c>
      <c r="E997" t="s">
        <v>7</v>
      </c>
      <c r="F997" t="s">
        <v>8</v>
      </c>
      <c r="G997" t="s">
        <v>9</v>
      </c>
      <c r="I997" t="str">
        <f t="shared" si="15"/>
        <v/>
      </c>
      <c r="J997">
        <f>IF(G997=J$1,IF(I997="",J996+1,1),0)</f>
        <v>30</v>
      </c>
      <c r="K997">
        <f>IF($G997=K$1,IF($I997="",K996+1,1),0)</f>
        <v>0</v>
      </c>
      <c r="L997">
        <f>IF($G997=L$1,IF($I997="",L996+1,1),0)</f>
        <v>0</v>
      </c>
      <c r="M997">
        <f>IF($G997=M$1,IF($I997="",M996+1,1),0)</f>
        <v>0</v>
      </c>
      <c r="N997">
        <f>IF($G997=N$1,IF($I997="",N996+1,1),0)</f>
        <v>0</v>
      </c>
    </row>
    <row r="998" spans="1:14" x14ac:dyDescent="0.2">
      <c r="A998" t="s">
        <v>929</v>
      </c>
      <c r="B998" t="s">
        <v>899</v>
      </c>
      <c r="C998" s="1">
        <v>43697</v>
      </c>
      <c r="D998" s="1">
        <v>43692</v>
      </c>
      <c r="E998" t="s">
        <v>7</v>
      </c>
      <c r="F998" t="s">
        <v>8</v>
      </c>
      <c r="G998" t="s">
        <v>9</v>
      </c>
      <c r="I998" t="str">
        <f t="shared" si="15"/>
        <v/>
      </c>
      <c r="J998">
        <f>IF(G998=J$1,IF(I998="",J997+1,1),0)</f>
        <v>31</v>
      </c>
      <c r="K998">
        <f>IF($G998=K$1,IF($I998="",K997+1,1),0)</f>
        <v>0</v>
      </c>
      <c r="L998">
        <f>IF($G998=L$1,IF($I998="",L997+1,1),0)</f>
        <v>0</v>
      </c>
      <c r="M998">
        <f>IF($G998=M$1,IF($I998="",M997+1,1),0)</f>
        <v>0</v>
      </c>
      <c r="N998">
        <f>IF($G998=N$1,IF($I998="",N997+1,1),0)</f>
        <v>0</v>
      </c>
    </row>
    <row r="999" spans="1:14" x14ac:dyDescent="0.2">
      <c r="A999" t="s">
        <v>930</v>
      </c>
      <c r="B999" t="s">
        <v>899</v>
      </c>
      <c r="C999" s="1">
        <v>43703</v>
      </c>
      <c r="D999" s="1">
        <v>43692</v>
      </c>
      <c r="E999" t="s">
        <v>7</v>
      </c>
      <c r="F999" t="s">
        <v>8</v>
      </c>
      <c r="G999" t="s">
        <v>9</v>
      </c>
      <c r="I999" t="str">
        <f t="shared" si="15"/>
        <v/>
      </c>
      <c r="J999">
        <f>IF(G999=J$1,IF(I999="",J998+1,1),0)</f>
        <v>32</v>
      </c>
      <c r="K999">
        <f>IF($G999=K$1,IF($I999="",K998+1,1),0)</f>
        <v>0</v>
      </c>
      <c r="L999">
        <f>IF($G999=L$1,IF($I999="",L998+1,1),0)</f>
        <v>0</v>
      </c>
      <c r="M999">
        <f>IF($G999=M$1,IF($I999="",M998+1,1),0)</f>
        <v>0</v>
      </c>
      <c r="N999">
        <f>IF($G999=N$1,IF($I999="",N998+1,1),0)</f>
        <v>0</v>
      </c>
    </row>
    <row r="1000" spans="1:14" x14ac:dyDescent="0.2">
      <c r="A1000" t="s">
        <v>931</v>
      </c>
      <c r="B1000" t="s">
        <v>899</v>
      </c>
      <c r="C1000" s="1">
        <v>43696</v>
      </c>
      <c r="D1000" s="1">
        <v>43692</v>
      </c>
      <c r="E1000" t="s">
        <v>7</v>
      </c>
      <c r="F1000" t="s">
        <v>8</v>
      </c>
      <c r="G1000" t="s">
        <v>9</v>
      </c>
      <c r="I1000" t="str">
        <f t="shared" si="15"/>
        <v/>
      </c>
      <c r="J1000">
        <f>IF(G1000=J$1,IF(I1000="",J999+1,1),0)</f>
        <v>33</v>
      </c>
      <c r="K1000">
        <f>IF($G1000=K$1,IF($I1000="",K999+1,1),0)</f>
        <v>0</v>
      </c>
      <c r="L1000">
        <f>IF($G1000=L$1,IF($I1000="",L999+1,1),0)</f>
        <v>0</v>
      </c>
      <c r="M1000">
        <f>IF($G1000=M$1,IF($I1000="",M999+1,1),0)</f>
        <v>0</v>
      </c>
      <c r="N1000">
        <f>IF($G1000=N$1,IF($I1000="",N999+1,1),0)</f>
        <v>0</v>
      </c>
    </row>
    <row r="1001" spans="1:14" x14ac:dyDescent="0.2">
      <c r="A1001" t="s">
        <v>932</v>
      </c>
      <c r="B1001" t="s">
        <v>899</v>
      </c>
      <c r="C1001" s="1">
        <v>43697</v>
      </c>
      <c r="D1001" s="1">
        <v>43692</v>
      </c>
      <c r="E1001" t="s">
        <v>7</v>
      </c>
      <c r="F1001" t="s">
        <v>8</v>
      </c>
      <c r="G1001" t="s">
        <v>9</v>
      </c>
      <c r="I1001" t="str">
        <f t="shared" si="15"/>
        <v/>
      </c>
      <c r="J1001">
        <f>IF(G1001=J$1,IF(I1001="",J1000+1,1),0)</f>
        <v>34</v>
      </c>
      <c r="K1001">
        <f>IF($G1001=K$1,IF($I1001="",K1000+1,1),0)</f>
        <v>0</v>
      </c>
      <c r="L1001">
        <f>IF($G1001=L$1,IF($I1001="",L1000+1,1),0)</f>
        <v>0</v>
      </c>
      <c r="M1001">
        <f>IF($G1001=M$1,IF($I1001="",M1000+1,1),0)</f>
        <v>0</v>
      </c>
      <c r="N1001">
        <f>IF($G1001=N$1,IF($I1001="",N1000+1,1),0)</f>
        <v>0</v>
      </c>
    </row>
    <row r="1002" spans="1:14" x14ac:dyDescent="0.2">
      <c r="A1002" t="s">
        <v>933</v>
      </c>
      <c r="B1002" t="s">
        <v>899</v>
      </c>
      <c r="C1002" s="1">
        <v>43704</v>
      </c>
      <c r="D1002" s="1">
        <v>43692</v>
      </c>
      <c r="E1002" t="s">
        <v>7</v>
      </c>
      <c r="F1002" t="s">
        <v>8</v>
      </c>
      <c r="G1002" t="s">
        <v>9</v>
      </c>
      <c r="I1002" t="str">
        <f t="shared" si="15"/>
        <v/>
      </c>
      <c r="J1002">
        <f>IF(G1002=J$1,IF(I1002="",J1001+1,1),0)</f>
        <v>35</v>
      </c>
      <c r="K1002">
        <f>IF($G1002=K$1,IF($I1002="",K1001+1,1),0)</f>
        <v>0</v>
      </c>
      <c r="L1002">
        <f>IF($G1002=L$1,IF($I1002="",L1001+1,1),0)</f>
        <v>0</v>
      </c>
      <c r="M1002">
        <f>IF($G1002=M$1,IF($I1002="",M1001+1,1),0)</f>
        <v>0</v>
      </c>
      <c r="N1002">
        <f>IF($G1002=N$1,IF($I1002="",N1001+1,1),0)</f>
        <v>0</v>
      </c>
    </row>
    <row r="1003" spans="1:14" x14ac:dyDescent="0.2">
      <c r="A1003" t="s">
        <v>934</v>
      </c>
      <c r="B1003" t="s">
        <v>899</v>
      </c>
      <c r="C1003" s="1">
        <v>43704</v>
      </c>
      <c r="D1003" s="1">
        <v>43692</v>
      </c>
      <c r="E1003" t="s">
        <v>7</v>
      </c>
      <c r="F1003" t="s">
        <v>8</v>
      </c>
      <c r="G1003" t="s">
        <v>9</v>
      </c>
      <c r="I1003" t="str">
        <f t="shared" si="15"/>
        <v/>
      </c>
      <c r="J1003">
        <f>IF(G1003=J$1,IF(I1003="",J1002+1,1),0)</f>
        <v>36</v>
      </c>
      <c r="K1003">
        <f>IF($G1003=K$1,IF($I1003="",K1002+1,1),0)</f>
        <v>0</v>
      </c>
      <c r="L1003">
        <f>IF($G1003=L$1,IF($I1003="",L1002+1,1),0)</f>
        <v>0</v>
      </c>
      <c r="M1003">
        <f>IF($G1003=M$1,IF($I1003="",M1002+1,1),0)</f>
        <v>0</v>
      </c>
      <c r="N1003">
        <f>IF($G1003=N$1,IF($I1003="",N1002+1,1),0)</f>
        <v>0</v>
      </c>
    </row>
    <row r="1004" spans="1:14" x14ac:dyDescent="0.2">
      <c r="A1004" t="s">
        <v>935</v>
      </c>
      <c r="B1004" t="s">
        <v>899</v>
      </c>
      <c r="C1004" s="1">
        <v>43682</v>
      </c>
      <c r="D1004" s="1">
        <v>43692</v>
      </c>
      <c r="E1004" t="s">
        <v>7</v>
      </c>
      <c r="F1004" t="s">
        <v>8</v>
      </c>
      <c r="G1004" t="s">
        <v>9</v>
      </c>
      <c r="I1004" t="str">
        <f t="shared" si="15"/>
        <v/>
      </c>
      <c r="J1004">
        <f>IF(G1004=J$1,IF(I1004="",J1003+1,1),0)</f>
        <v>37</v>
      </c>
      <c r="K1004">
        <f>IF($G1004=K$1,IF($I1004="",K1003+1,1),0)</f>
        <v>0</v>
      </c>
      <c r="L1004">
        <f>IF($G1004=L$1,IF($I1004="",L1003+1,1),0)</f>
        <v>0</v>
      </c>
      <c r="M1004">
        <f>IF($G1004=M$1,IF($I1004="",M1003+1,1),0)</f>
        <v>0</v>
      </c>
      <c r="N1004">
        <f>IF($G1004=N$1,IF($I1004="",N1003+1,1),0)</f>
        <v>0</v>
      </c>
    </row>
    <row r="1005" spans="1:14" x14ac:dyDescent="0.2">
      <c r="A1005" t="s">
        <v>936</v>
      </c>
      <c r="B1005" t="s">
        <v>899</v>
      </c>
      <c r="C1005" s="1">
        <v>43685</v>
      </c>
      <c r="D1005" s="1">
        <v>43692</v>
      </c>
      <c r="E1005" t="s">
        <v>7</v>
      </c>
      <c r="F1005" t="s">
        <v>8</v>
      </c>
      <c r="G1005" t="s">
        <v>9</v>
      </c>
      <c r="I1005" t="str">
        <f t="shared" si="15"/>
        <v/>
      </c>
      <c r="J1005">
        <f>IF(G1005=J$1,IF(I1005="",J1004+1,1),0)</f>
        <v>38</v>
      </c>
      <c r="K1005">
        <f>IF($G1005=K$1,IF($I1005="",K1004+1,1),0)</f>
        <v>0</v>
      </c>
      <c r="L1005">
        <f>IF($G1005=L$1,IF($I1005="",L1004+1,1),0)</f>
        <v>0</v>
      </c>
      <c r="M1005">
        <f>IF($G1005=M$1,IF($I1005="",M1004+1,1),0)</f>
        <v>0</v>
      </c>
      <c r="N1005">
        <f>IF($G1005=N$1,IF($I1005="",N1004+1,1),0)</f>
        <v>0</v>
      </c>
    </row>
    <row r="1006" spans="1:14" x14ac:dyDescent="0.2">
      <c r="A1006" t="s">
        <v>937</v>
      </c>
      <c r="B1006" t="s">
        <v>899</v>
      </c>
      <c r="C1006" s="1">
        <v>43704</v>
      </c>
      <c r="D1006" s="1">
        <v>43692</v>
      </c>
      <c r="E1006" t="s">
        <v>7</v>
      </c>
      <c r="F1006" t="s">
        <v>8</v>
      </c>
      <c r="G1006" t="s">
        <v>9</v>
      </c>
      <c r="I1006" t="str">
        <f t="shared" si="15"/>
        <v/>
      </c>
      <c r="J1006">
        <f>IF(G1006=J$1,IF(I1006="",J1005+1,1),0)</f>
        <v>39</v>
      </c>
      <c r="K1006">
        <f>IF($G1006=K$1,IF($I1006="",K1005+1,1),0)</f>
        <v>0</v>
      </c>
      <c r="L1006">
        <f>IF($G1006=L$1,IF($I1006="",L1005+1,1),0)</f>
        <v>0</v>
      </c>
      <c r="M1006">
        <f>IF($G1006=M$1,IF($I1006="",M1005+1,1),0)</f>
        <v>0</v>
      </c>
      <c r="N1006">
        <f>IF($G1006=N$1,IF($I1006="",N1005+1,1),0)</f>
        <v>0</v>
      </c>
    </row>
    <row r="1007" spans="1:14" x14ac:dyDescent="0.2">
      <c r="A1007" t="s">
        <v>785</v>
      </c>
      <c r="B1007" t="s">
        <v>786</v>
      </c>
      <c r="C1007" s="1">
        <v>43895</v>
      </c>
      <c r="D1007" s="1">
        <v>43704</v>
      </c>
      <c r="E1007" t="s">
        <v>7</v>
      </c>
      <c r="F1007" t="s">
        <v>442</v>
      </c>
      <c r="G1007" t="s">
        <v>9</v>
      </c>
      <c r="I1007" t="str">
        <f t="shared" si="15"/>
        <v>0062e000002HGsBAAW</v>
      </c>
      <c r="J1007">
        <f>IF(G1007=J$1,IF(I1007="",J1006+1,1),0)</f>
        <v>1</v>
      </c>
      <c r="K1007">
        <f>IF($G1007=K$1,IF($I1007="",K1006+1,1),0)</f>
        <v>0</v>
      </c>
      <c r="L1007">
        <f>IF($G1007=L$1,IF($I1007="",L1006+1,1),0)</f>
        <v>0</v>
      </c>
      <c r="M1007">
        <f>IF($G1007=M$1,IF($I1007="",M1006+1,1),0)</f>
        <v>0</v>
      </c>
      <c r="N1007">
        <f>IF($G1007=N$1,IF($I1007="",N1006+1,1),0)</f>
        <v>0</v>
      </c>
    </row>
    <row r="1008" spans="1:14" x14ac:dyDescent="0.2">
      <c r="A1008" t="s">
        <v>787</v>
      </c>
      <c r="B1008" t="s">
        <v>786</v>
      </c>
      <c r="C1008" s="1">
        <v>43717</v>
      </c>
      <c r="D1008" s="1">
        <v>43704</v>
      </c>
      <c r="E1008" t="s">
        <v>7</v>
      </c>
      <c r="F1008" t="s">
        <v>8</v>
      </c>
      <c r="G1008" t="s">
        <v>9</v>
      </c>
      <c r="I1008" t="str">
        <f t="shared" si="15"/>
        <v/>
      </c>
      <c r="J1008">
        <f>IF(G1008=J$1,IF(I1008="",J1007+1,1),0)</f>
        <v>2</v>
      </c>
      <c r="K1008">
        <f>IF($G1008=K$1,IF($I1008="",K1007+1,1),0)</f>
        <v>0</v>
      </c>
      <c r="L1008">
        <f>IF($G1008=L$1,IF($I1008="",L1007+1,1),0)</f>
        <v>0</v>
      </c>
      <c r="M1008">
        <f>IF($G1008=M$1,IF($I1008="",M1007+1,1),0)</f>
        <v>0</v>
      </c>
      <c r="N1008">
        <f>IF($G1008=N$1,IF($I1008="",N1007+1,1),0)</f>
        <v>0</v>
      </c>
    </row>
    <row r="1009" spans="1:14" x14ac:dyDescent="0.2">
      <c r="A1009" t="s">
        <v>788</v>
      </c>
      <c r="B1009" t="s">
        <v>786</v>
      </c>
      <c r="C1009" s="1">
        <v>43707</v>
      </c>
      <c r="D1009" s="1">
        <v>43704</v>
      </c>
      <c r="E1009" t="s">
        <v>7</v>
      </c>
      <c r="F1009" t="s">
        <v>8</v>
      </c>
      <c r="G1009" t="s">
        <v>9</v>
      </c>
      <c r="I1009" t="str">
        <f t="shared" si="15"/>
        <v/>
      </c>
      <c r="J1009">
        <f>IF(G1009=J$1,IF(I1009="",J1008+1,1),0)</f>
        <v>3</v>
      </c>
      <c r="K1009">
        <f>IF($G1009=K$1,IF($I1009="",K1008+1,1),0)</f>
        <v>0</v>
      </c>
      <c r="L1009">
        <f>IF($G1009=L$1,IF($I1009="",L1008+1,1),0)</f>
        <v>0</v>
      </c>
      <c r="M1009">
        <f>IF($G1009=M$1,IF($I1009="",M1008+1,1),0)</f>
        <v>0</v>
      </c>
      <c r="N1009">
        <f>IF($G1009=N$1,IF($I1009="",N1008+1,1),0)</f>
        <v>0</v>
      </c>
    </row>
    <row r="1010" spans="1:14" x14ac:dyDescent="0.2">
      <c r="A1010" t="s">
        <v>789</v>
      </c>
      <c r="B1010" t="s">
        <v>786</v>
      </c>
      <c r="C1010" s="1">
        <v>43712</v>
      </c>
      <c r="D1010" s="1">
        <v>43704</v>
      </c>
      <c r="E1010" t="s">
        <v>7</v>
      </c>
      <c r="F1010" t="s">
        <v>8</v>
      </c>
      <c r="G1010" t="s">
        <v>9</v>
      </c>
      <c r="I1010" t="str">
        <f t="shared" si="15"/>
        <v/>
      </c>
      <c r="J1010">
        <f>IF(G1010=J$1,IF(I1010="",J1009+1,1),0)</f>
        <v>4</v>
      </c>
      <c r="K1010">
        <f>IF($G1010=K$1,IF($I1010="",K1009+1,1),0)</f>
        <v>0</v>
      </c>
      <c r="L1010">
        <f>IF($G1010=L$1,IF($I1010="",L1009+1,1),0)</f>
        <v>0</v>
      </c>
      <c r="M1010">
        <f>IF($G1010=M$1,IF($I1010="",M1009+1,1),0)</f>
        <v>0</v>
      </c>
      <c r="N1010">
        <f>IF($G1010=N$1,IF($I1010="",N1009+1,1),0)</f>
        <v>0</v>
      </c>
    </row>
    <row r="1011" spans="1:14" x14ac:dyDescent="0.2">
      <c r="A1011" t="s">
        <v>790</v>
      </c>
      <c r="B1011" t="s">
        <v>786</v>
      </c>
      <c r="C1011" s="1">
        <v>43714</v>
      </c>
      <c r="D1011" s="1">
        <v>43704</v>
      </c>
      <c r="E1011" t="s">
        <v>7</v>
      </c>
      <c r="F1011" t="s">
        <v>8</v>
      </c>
      <c r="G1011" t="s">
        <v>9</v>
      </c>
      <c r="I1011" t="str">
        <f t="shared" si="15"/>
        <v/>
      </c>
      <c r="J1011">
        <f>IF(G1011=J$1,IF(I1011="",J1010+1,1),0)</f>
        <v>5</v>
      </c>
      <c r="K1011">
        <f>IF($G1011=K$1,IF($I1011="",K1010+1,1),0)</f>
        <v>0</v>
      </c>
      <c r="L1011">
        <f>IF($G1011=L$1,IF($I1011="",L1010+1,1),0)</f>
        <v>0</v>
      </c>
      <c r="M1011">
        <f>IF($G1011=M$1,IF($I1011="",M1010+1,1),0)</f>
        <v>0</v>
      </c>
      <c r="N1011">
        <f>IF($G1011=N$1,IF($I1011="",N1010+1,1),0)</f>
        <v>0</v>
      </c>
    </row>
    <row r="1012" spans="1:14" x14ac:dyDescent="0.2">
      <c r="A1012" t="s">
        <v>791</v>
      </c>
      <c r="B1012" t="s">
        <v>786</v>
      </c>
      <c r="C1012" s="1">
        <v>43714</v>
      </c>
      <c r="D1012" s="1">
        <v>43704</v>
      </c>
      <c r="E1012" t="s">
        <v>7</v>
      </c>
      <c r="F1012" t="s">
        <v>8</v>
      </c>
      <c r="G1012" t="s">
        <v>9</v>
      </c>
      <c r="I1012" t="str">
        <f t="shared" si="15"/>
        <v/>
      </c>
      <c r="J1012">
        <f>IF(G1012=J$1,IF(I1012="",J1011+1,1),0)</f>
        <v>6</v>
      </c>
      <c r="K1012">
        <f>IF($G1012=K$1,IF($I1012="",K1011+1,1),0)</f>
        <v>0</v>
      </c>
      <c r="L1012">
        <f>IF($G1012=L$1,IF($I1012="",L1011+1,1),0)</f>
        <v>0</v>
      </c>
      <c r="M1012">
        <f>IF($G1012=M$1,IF($I1012="",M1011+1,1),0)</f>
        <v>0</v>
      </c>
      <c r="N1012">
        <f>IF($G1012=N$1,IF($I1012="",N1011+1,1),0)</f>
        <v>0</v>
      </c>
    </row>
    <row r="1013" spans="1:14" x14ac:dyDescent="0.2">
      <c r="A1013" t="s">
        <v>792</v>
      </c>
      <c r="B1013" t="s">
        <v>786</v>
      </c>
      <c r="C1013" s="1">
        <v>43713</v>
      </c>
      <c r="D1013" s="1">
        <v>43704</v>
      </c>
      <c r="E1013" t="s">
        <v>7</v>
      </c>
      <c r="F1013" t="s">
        <v>8</v>
      </c>
      <c r="G1013" t="s">
        <v>9</v>
      </c>
      <c r="I1013" t="str">
        <f t="shared" si="15"/>
        <v/>
      </c>
      <c r="J1013">
        <f>IF(G1013=J$1,IF(I1013="",J1012+1,1),0)</f>
        <v>7</v>
      </c>
      <c r="K1013">
        <f>IF($G1013=K$1,IF($I1013="",K1012+1,1),0)</f>
        <v>0</v>
      </c>
      <c r="L1013">
        <f>IF($G1013=L$1,IF($I1013="",L1012+1,1),0)</f>
        <v>0</v>
      </c>
      <c r="M1013">
        <f>IF($G1013=M$1,IF($I1013="",M1012+1,1),0)</f>
        <v>0</v>
      </c>
      <c r="N1013">
        <f>IF($G1013=N$1,IF($I1013="",N1012+1,1),0)</f>
        <v>0</v>
      </c>
    </row>
    <row r="1014" spans="1:14" x14ac:dyDescent="0.2">
      <c r="A1014" t="s">
        <v>793</v>
      </c>
      <c r="B1014" t="s">
        <v>786</v>
      </c>
      <c r="C1014" s="1">
        <v>43710</v>
      </c>
      <c r="D1014" s="1">
        <v>43704</v>
      </c>
      <c r="E1014" t="s">
        <v>7</v>
      </c>
      <c r="F1014" t="s">
        <v>8</v>
      </c>
      <c r="G1014" t="s">
        <v>9</v>
      </c>
      <c r="I1014" t="str">
        <f t="shared" si="15"/>
        <v/>
      </c>
      <c r="J1014">
        <f>IF(G1014=J$1,IF(I1014="",J1013+1,1),0)</f>
        <v>8</v>
      </c>
      <c r="K1014">
        <f>IF($G1014=K$1,IF($I1014="",K1013+1,1),0)</f>
        <v>0</v>
      </c>
      <c r="L1014">
        <f>IF($G1014=L$1,IF($I1014="",L1013+1,1),0)</f>
        <v>0</v>
      </c>
      <c r="M1014">
        <f>IF($G1014=M$1,IF($I1014="",M1013+1,1),0)</f>
        <v>0</v>
      </c>
      <c r="N1014">
        <f>IF($G1014=N$1,IF($I1014="",N1013+1,1),0)</f>
        <v>0</v>
      </c>
    </row>
    <row r="1015" spans="1:14" x14ac:dyDescent="0.2">
      <c r="A1015" t="s">
        <v>794</v>
      </c>
      <c r="B1015" t="s">
        <v>786</v>
      </c>
      <c r="C1015" s="1">
        <v>43706</v>
      </c>
      <c r="D1015" s="1">
        <v>43704</v>
      </c>
      <c r="E1015" t="s">
        <v>7</v>
      </c>
      <c r="F1015" t="s">
        <v>8</v>
      </c>
      <c r="G1015" t="s">
        <v>9</v>
      </c>
      <c r="I1015" t="str">
        <f t="shared" si="15"/>
        <v/>
      </c>
      <c r="J1015">
        <f>IF(G1015=J$1,IF(I1015="",J1014+1,1),0)</f>
        <v>9</v>
      </c>
      <c r="K1015">
        <f>IF($G1015=K$1,IF($I1015="",K1014+1,1),0)</f>
        <v>0</v>
      </c>
      <c r="L1015">
        <f>IF($G1015=L$1,IF($I1015="",L1014+1,1),0)</f>
        <v>0</v>
      </c>
      <c r="M1015">
        <f>IF($G1015=M$1,IF($I1015="",M1014+1,1),0)</f>
        <v>0</v>
      </c>
      <c r="N1015">
        <f>IF($G1015=N$1,IF($I1015="",N1014+1,1),0)</f>
        <v>0</v>
      </c>
    </row>
    <row r="1016" spans="1:14" x14ac:dyDescent="0.2">
      <c r="A1016" t="s">
        <v>795</v>
      </c>
      <c r="B1016" t="s">
        <v>786</v>
      </c>
      <c r="C1016" s="1">
        <v>43703</v>
      </c>
      <c r="D1016" s="1">
        <v>43704</v>
      </c>
      <c r="E1016" t="s">
        <v>7</v>
      </c>
      <c r="F1016" t="s">
        <v>8</v>
      </c>
      <c r="G1016" t="s">
        <v>9</v>
      </c>
      <c r="I1016" t="str">
        <f t="shared" si="15"/>
        <v/>
      </c>
      <c r="J1016">
        <f>IF(G1016=J$1,IF(I1016="",J1015+1,1),0)</f>
        <v>10</v>
      </c>
      <c r="K1016">
        <f>IF($G1016=K$1,IF($I1016="",K1015+1,1),0)</f>
        <v>0</v>
      </c>
      <c r="L1016">
        <f>IF($G1016=L$1,IF($I1016="",L1015+1,1),0)</f>
        <v>0</v>
      </c>
      <c r="M1016">
        <f>IF($G1016=M$1,IF($I1016="",M1015+1,1),0)</f>
        <v>0</v>
      </c>
      <c r="N1016">
        <f>IF($G1016=N$1,IF($I1016="",N1015+1,1),0)</f>
        <v>0</v>
      </c>
    </row>
    <row r="1017" spans="1:14" x14ac:dyDescent="0.2">
      <c r="A1017" t="s">
        <v>796</v>
      </c>
      <c r="B1017" t="s">
        <v>786</v>
      </c>
      <c r="C1017" s="1">
        <v>43713</v>
      </c>
      <c r="D1017" s="1">
        <v>43704</v>
      </c>
      <c r="E1017" t="s">
        <v>7</v>
      </c>
      <c r="F1017" t="s">
        <v>8</v>
      </c>
      <c r="G1017" t="s">
        <v>9</v>
      </c>
      <c r="I1017" t="str">
        <f t="shared" si="15"/>
        <v/>
      </c>
      <c r="J1017">
        <f>IF(G1017=J$1,IF(I1017="",J1016+1,1),0)</f>
        <v>11</v>
      </c>
      <c r="K1017">
        <f>IF($G1017=K$1,IF($I1017="",K1016+1,1),0)</f>
        <v>0</v>
      </c>
      <c r="L1017">
        <f>IF($G1017=L$1,IF($I1017="",L1016+1,1),0)</f>
        <v>0</v>
      </c>
      <c r="M1017">
        <f>IF($G1017=M$1,IF($I1017="",M1016+1,1),0)</f>
        <v>0</v>
      </c>
      <c r="N1017">
        <f>IF($G1017=N$1,IF($I1017="",N1016+1,1),0)</f>
        <v>0</v>
      </c>
    </row>
    <row r="1018" spans="1:14" x14ac:dyDescent="0.2">
      <c r="A1018" t="s">
        <v>797</v>
      </c>
      <c r="B1018" t="s">
        <v>786</v>
      </c>
      <c r="C1018" s="1">
        <v>43713</v>
      </c>
      <c r="D1018" s="1">
        <v>43704</v>
      </c>
      <c r="E1018" t="s">
        <v>7</v>
      </c>
      <c r="F1018" t="s">
        <v>8</v>
      </c>
      <c r="G1018" t="s">
        <v>9</v>
      </c>
      <c r="I1018" t="str">
        <f t="shared" si="15"/>
        <v/>
      </c>
      <c r="J1018">
        <f>IF(G1018=J$1,IF(I1018="",J1017+1,1),0)</f>
        <v>12</v>
      </c>
      <c r="K1018">
        <f>IF($G1018=K$1,IF($I1018="",K1017+1,1),0)</f>
        <v>0</v>
      </c>
      <c r="L1018">
        <f>IF($G1018=L$1,IF($I1018="",L1017+1,1),0)</f>
        <v>0</v>
      </c>
      <c r="M1018">
        <f>IF($G1018=M$1,IF($I1018="",M1017+1,1),0)</f>
        <v>0</v>
      </c>
      <c r="N1018">
        <f>IF($G1018=N$1,IF($I1018="",N1017+1,1),0)</f>
        <v>0</v>
      </c>
    </row>
    <row r="1019" spans="1:14" x14ac:dyDescent="0.2">
      <c r="A1019" t="s">
        <v>798</v>
      </c>
      <c r="B1019" t="s">
        <v>786</v>
      </c>
      <c r="C1019" s="1">
        <v>43703</v>
      </c>
      <c r="D1019" s="1">
        <v>43704</v>
      </c>
      <c r="E1019" t="s">
        <v>7</v>
      </c>
      <c r="F1019" t="s">
        <v>8</v>
      </c>
      <c r="G1019" t="s">
        <v>9</v>
      </c>
      <c r="I1019" t="str">
        <f t="shared" si="15"/>
        <v/>
      </c>
      <c r="J1019">
        <f>IF(G1019=J$1,IF(I1019="",J1018+1,1),0)</f>
        <v>13</v>
      </c>
      <c r="K1019">
        <f>IF($G1019=K$1,IF($I1019="",K1018+1,1),0)</f>
        <v>0</v>
      </c>
      <c r="L1019">
        <f>IF($G1019=L$1,IF($I1019="",L1018+1,1),0)</f>
        <v>0</v>
      </c>
      <c r="M1019">
        <f>IF($G1019=M$1,IF($I1019="",M1018+1,1),0)</f>
        <v>0</v>
      </c>
      <c r="N1019">
        <f>IF($G1019=N$1,IF($I1019="",N1018+1,1),0)</f>
        <v>0</v>
      </c>
    </row>
    <row r="1020" spans="1:14" x14ac:dyDescent="0.2">
      <c r="A1020" t="s">
        <v>799</v>
      </c>
      <c r="B1020" t="s">
        <v>786</v>
      </c>
      <c r="C1020" s="1">
        <v>43717</v>
      </c>
      <c r="D1020" s="1">
        <v>43704</v>
      </c>
      <c r="E1020" t="s">
        <v>7</v>
      </c>
      <c r="F1020" t="s">
        <v>8</v>
      </c>
      <c r="G1020" t="s">
        <v>9</v>
      </c>
      <c r="I1020" t="str">
        <f t="shared" si="15"/>
        <v/>
      </c>
      <c r="J1020">
        <f>IF(G1020=J$1,IF(I1020="",J1019+1,1),0)</f>
        <v>14</v>
      </c>
      <c r="K1020">
        <f>IF($G1020=K$1,IF($I1020="",K1019+1,1),0)</f>
        <v>0</v>
      </c>
      <c r="L1020">
        <f>IF($G1020=L$1,IF($I1020="",L1019+1,1),0)</f>
        <v>0</v>
      </c>
      <c r="M1020">
        <f>IF($G1020=M$1,IF($I1020="",M1019+1,1),0)</f>
        <v>0</v>
      </c>
      <c r="N1020">
        <f>IF($G1020=N$1,IF($I1020="",N1019+1,1),0)</f>
        <v>0</v>
      </c>
    </row>
    <row r="1021" spans="1:14" x14ac:dyDescent="0.2">
      <c r="A1021" t="s">
        <v>800</v>
      </c>
      <c r="B1021" t="s">
        <v>786</v>
      </c>
      <c r="C1021" s="1">
        <v>43707</v>
      </c>
      <c r="D1021" s="1">
        <v>43704</v>
      </c>
      <c r="E1021" t="s">
        <v>7</v>
      </c>
      <c r="F1021" t="s">
        <v>8</v>
      </c>
      <c r="G1021" t="s">
        <v>9</v>
      </c>
      <c r="I1021" t="str">
        <f t="shared" si="15"/>
        <v/>
      </c>
      <c r="J1021">
        <f>IF(G1021=J$1,IF(I1021="",J1020+1,1),0)</f>
        <v>15</v>
      </c>
      <c r="K1021">
        <f>IF($G1021=K$1,IF($I1021="",K1020+1,1),0)</f>
        <v>0</v>
      </c>
      <c r="L1021">
        <f>IF($G1021=L$1,IF($I1021="",L1020+1,1),0)</f>
        <v>0</v>
      </c>
      <c r="M1021">
        <f>IF($G1021=M$1,IF($I1021="",M1020+1,1),0)</f>
        <v>0</v>
      </c>
      <c r="N1021">
        <f>IF($G1021=N$1,IF($I1021="",N1020+1,1),0)</f>
        <v>0</v>
      </c>
    </row>
    <row r="1022" spans="1:14" x14ac:dyDescent="0.2">
      <c r="A1022" t="s">
        <v>801</v>
      </c>
      <c r="B1022" t="s">
        <v>786</v>
      </c>
      <c r="C1022" s="1">
        <v>43706</v>
      </c>
      <c r="D1022" s="1">
        <v>43704</v>
      </c>
      <c r="E1022" t="s">
        <v>7</v>
      </c>
      <c r="F1022" t="s">
        <v>8</v>
      </c>
      <c r="G1022" t="s">
        <v>9</v>
      </c>
      <c r="I1022" t="str">
        <f t="shared" si="15"/>
        <v/>
      </c>
      <c r="J1022">
        <f>IF(G1022=J$1,IF(I1022="",J1021+1,1),0)</f>
        <v>16</v>
      </c>
      <c r="K1022">
        <f>IF($G1022=K$1,IF($I1022="",K1021+1,1),0)</f>
        <v>0</v>
      </c>
      <c r="L1022">
        <f>IF($G1022=L$1,IF($I1022="",L1021+1,1),0)</f>
        <v>0</v>
      </c>
      <c r="M1022">
        <f>IF($G1022=M$1,IF($I1022="",M1021+1,1),0)</f>
        <v>0</v>
      </c>
      <c r="N1022">
        <f>IF($G1022=N$1,IF($I1022="",N1021+1,1),0)</f>
        <v>0</v>
      </c>
    </row>
    <row r="1023" spans="1:14" x14ac:dyDescent="0.2">
      <c r="A1023" t="s">
        <v>802</v>
      </c>
      <c r="B1023" t="s">
        <v>786</v>
      </c>
      <c r="C1023" s="1">
        <v>43719</v>
      </c>
      <c r="D1023" s="1">
        <v>43704</v>
      </c>
      <c r="E1023" t="s">
        <v>7</v>
      </c>
      <c r="F1023" t="s">
        <v>8</v>
      </c>
      <c r="G1023" t="s">
        <v>9</v>
      </c>
      <c r="I1023" t="str">
        <f t="shared" si="15"/>
        <v/>
      </c>
      <c r="J1023">
        <f>IF(G1023=J$1,IF(I1023="",J1022+1,1),0)</f>
        <v>17</v>
      </c>
      <c r="K1023">
        <f>IF($G1023=K$1,IF($I1023="",K1022+1,1),0)</f>
        <v>0</v>
      </c>
      <c r="L1023">
        <f>IF($G1023=L$1,IF($I1023="",L1022+1,1),0)</f>
        <v>0</v>
      </c>
      <c r="M1023">
        <f>IF($G1023=M$1,IF($I1023="",M1022+1,1),0)</f>
        <v>0</v>
      </c>
      <c r="N1023">
        <f>IF($G1023=N$1,IF($I1023="",N1022+1,1),0)</f>
        <v>0</v>
      </c>
    </row>
    <row r="1024" spans="1:14" x14ac:dyDescent="0.2">
      <c r="A1024" t="s">
        <v>803</v>
      </c>
      <c r="B1024" t="s">
        <v>786</v>
      </c>
      <c r="C1024" s="1">
        <v>43712</v>
      </c>
      <c r="D1024" s="1">
        <v>43704</v>
      </c>
      <c r="E1024" t="s">
        <v>7</v>
      </c>
      <c r="F1024" t="s">
        <v>8</v>
      </c>
      <c r="G1024" t="s">
        <v>9</v>
      </c>
      <c r="I1024" t="str">
        <f t="shared" si="15"/>
        <v/>
      </c>
      <c r="J1024">
        <f>IF(G1024=J$1,IF(I1024="",J1023+1,1),0)</f>
        <v>18</v>
      </c>
      <c r="K1024">
        <f>IF($G1024=K$1,IF($I1024="",K1023+1,1),0)</f>
        <v>0</v>
      </c>
      <c r="L1024">
        <f>IF($G1024=L$1,IF($I1024="",L1023+1,1),0)</f>
        <v>0</v>
      </c>
      <c r="M1024">
        <f>IF($G1024=M$1,IF($I1024="",M1023+1,1),0)</f>
        <v>0</v>
      </c>
      <c r="N1024">
        <f>IF($G1024=N$1,IF($I1024="",N1023+1,1),0)</f>
        <v>0</v>
      </c>
    </row>
    <row r="1025" spans="1:14" x14ac:dyDescent="0.2">
      <c r="A1025" t="s">
        <v>804</v>
      </c>
      <c r="B1025" t="s">
        <v>786</v>
      </c>
      <c r="C1025" s="1">
        <v>43713</v>
      </c>
      <c r="D1025" s="1">
        <v>43704</v>
      </c>
      <c r="E1025" t="s">
        <v>7</v>
      </c>
      <c r="F1025" t="s">
        <v>8</v>
      </c>
      <c r="G1025" t="s">
        <v>9</v>
      </c>
      <c r="I1025" t="str">
        <f t="shared" si="15"/>
        <v/>
      </c>
      <c r="J1025">
        <f>IF(G1025=J$1,IF(I1025="",J1024+1,1),0)</f>
        <v>19</v>
      </c>
      <c r="K1025">
        <f>IF($G1025=K$1,IF($I1025="",K1024+1,1),0)</f>
        <v>0</v>
      </c>
      <c r="L1025">
        <f>IF($G1025=L$1,IF($I1025="",L1024+1,1),0)</f>
        <v>0</v>
      </c>
      <c r="M1025">
        <f>IF($G1025=M$1,IF($I1025="",M1024+1,1),0)</f>
        <v>0</v>
      </c>
      <c r="N1025">
        <f>IF($G1025=N$1,IF($I1025="",N1024+1,1),0)</f>
        <v>0</v>
      </c>
    </row>
    <row r="1026" spans="1:14" x14ac:dyDescent="0.2">
      <c r="A1026" t="s">
        <v>805</v>
      </c>
      <c r="B1026" t="s">
        <v>786</v>
      </c>
      <c r="C1026" s="1">
        <v>43718</v>
      </c>
      <c r="D1026" s="1">
        <v>43704</v>
      </c>
      <c r="E1026" t="s">
        <v>7</v>
      </c>
      <c r="F1026" t="s">
        <v>8</v>
      </c>
      <c r="G1026" t="s">
        <v>9</v>
      </c>
      <c r="I1026" t="str">
        <f t="shared" si="15"/>
        <v/>
      </c>
      <c r="J1026">
        <f>IF(G1026=J$1,IF(I1026="",J1025+1,1),0)</f>
        <v>20</v>
      </c>
      <c r="K1026">
        <f>IF($G1026=K$1,IF($I1026="",K1025+1,1),0)</f>
        <v>0</v>
      </c>
      <c r="L1026">
        <f>IF($G1026=L$1,IF($I1026="",L1025+1,1),0)</f>
        <v>0</v>
      </c>
      <c r="M1026">
        <f>IF($G1026=M$1,IF($I1026="",M1025+1,1),0)</f>
        <v>0</v>
      </c>
      <c r="N1026">
        <f>IF($G1026=N$1,IF($I1026="",N1025+1,1),0)</f>
        <v>0</v>
      </c>
    </row>
    <row r="1027" spans="1:14" x14ac:dyDescent="0.2">
      <c r="A1027" t="s">
        <v>806</v>
      </c>
      <c r="B1027" t="s">
        <v>786</v>
      </c>
      <c r="C1027" s="1">
        <v>43706</v>
      </c>
      <c r="D1027" s="1">
        <v>43704</v>
      </c>
      <c r="E1027" t="s">
        <v>7</v>
      </c>
      <c r="F1027" t="s">
        <v>8</v>
      </c>
      <c r="G1027" t="s">
        <v>9</v>
      </c>
      <c r="I1027" t="str">
        <f t="shared" ref="I1027:I1090" si="16">IF(B1027=B1026,"",B1027)</f>
        <v/>
      </c>
      <c r="J1027">
        <f>IF(G1027=J$1,IF(I1027="",J1026+1,1),0)</f>
        <v>21</v>
      </c>
      <c r="K1027">
        <f>IF($G1027=K$1,IF($I1027="",K1026+1,1),0)</f>
        <v>0</v>
      </c>
      <c r="L1027">
        <f>IF($G1027=L$1,IF($I1027="",L1026+1,1),0)</f>
        <v>0</v>
      </c>
      <c r="M1027">
        <f>IF($G1027=M$1,IF($I1027="",M1026+1,1),0)</f>
        <v>0</v>
      </c>
      <c r="N1027">
        <f>IF($G1027=N$1,IF($I1027="",N1026+1,1),0)</f>
        <v>0</v>
      </c>
    </row>
    <row r="1028" spans="1:14" x14ac:dyDescent="0.2">
      <c r="A1028" t="s">
        <v>807</v>
      </c>
      <c r="B1028" t="s">
        <v>786</v>
      </c>
      <c r="C1028" s="1">
        <v>43713</v>
      </c>
      <c r="D1028" s="1">
        <v>43704</v>
      </c>
      <c r="E1028" t="s">
        <v>7</v>
      </c>
      <c r="F1028" t="s">
        <v>8</v>
      </c>
      <c r="G1028" t="s">
        <v>9</v>
      </c>
      <c r="I1028" t="str">
        <f t="shared" si="16"/>
        <v/>
      </c>
      <c r="J1028">
        <f>IF(G1028=J$1,IF(I1028="",J1027+1,1),0)</f>
        <v>22</v>
      </c>
      <c r="K1028">
        <f>IF($G1028=K$1,IF($I1028="",K1027+1,1),0)</f>
        <v>0</v>
      </c>
      <c r="L1028">
        <f>IF($G1028=L$1,IF($I1028="",L1027+1,1),0)</f>
        <v>0</v>
      </c>
      <c r="M1028">
        <f>IF($G1028=M$1,IF($I1028="",M1027+1,1),0)</f>
        <v>0</v>
      </c>
      <c r="N1028">
        <f>IF($G1028=N$1,IF($I1028="",N1027+1,1),0)</f>
        <v>0</v>
      </c>
    </row>
    <row r="1029" spans="1:14" x14ac:dyDescent="0.2">
      <c r="A1029" t="s">
        <v>808</v>
      </c>
      <c r="B1029" t="s">
        <v>786</v>
      </c>
      <c r="C1029" s="1">
        <v>43718</v>
      </c>
      <c r="D1029" s="1">
        <v>43704</v>
      </c>
      <c r="E1029" t="s">
        <v>7</v>
      </c>
      <c r="F1029" t="s">
        <v>8</v>
      </c>
      <c r="G1029" t="s">
        <v>9</v>
      </c>
      <c r="I1029" t="str">
        <f t="shared" si="16"/>
        <v/>
      </c>
      <c r="J1029">
        <f>IF(G1029=J$1,IF(I1029="",J1028+1,1),0)</f>
        <v>23</v>
      </c>
      <c r="K1029">
        <f>IF($G1029=K$1,IF($I1029="",K1028+1,1),0)</f>
        <v>0</v>
      </c>
      <c r="L1029">
        <f>IF($G1029=L$1,IF($I1029="",L1028+1,1),0)</f>
        <v>0</v>
      </c>
      <c r="M1029">
        <f>IF($G1029=M$1,IF($I1029="",M1028+1,1),0)</f>
        <v>0</v>
      </c>
      <c r="N1029">
        <f>IF($G1029=N$1,IF($I1029="",N1028+1,1),0)</f>
        <v>0</v>
      </c>
    </row>
    <row r="1030" spans="1:14" x14ac:dyDescent="0.2">
      <c r="A1030" t="s">
        <v>809</v>
      </c>
      <c r="B1030" t="s">
        <v>786</v>
      </c>
      <c r="C1030" s="1">
        <v>43720</v>
      </c>
      <c r="D1030" s="1">
        <v>43704</v>
      </c>
      <c r="E1030" t="s">
        <v>7</v>
      </c>
      <c r="F1030" t="s">
        <v>8</v>
      </c>
      <c r="G1030" t="s">
        <v>9</v>
      </c>
      <c r="I1030" t="str">
        <f t="shared" si="16"/>
        <v/>
      </c>
      <c r="J1030">
        <f>IF(G1030=J$1,IF(I1030="",J1029+1,1),0)</f>
        <v>24</v>
      </c>
      <c r="K1030">
        <f>IF($G1030=K$1,IF($I1030="",K1029+1,1),0)</f>
        <v>0</v>
      </c>
      <c r="L1030">
        <f>IF($G1030=L$1,IF($I1030="",L1029+1,1),0)</f>
        <v>0</v>
      </c>
      <c r="M1030">
        <f>IF($G1030=M$1,IF($I1030="",M1029+1,1),0)</f>
        <v>0</v>
      </c>
      <c r="N1030">
        <f>IF($G1030=N$1,IF($I1030="",N1029+1,1),0)</f>
        <v>0</v>
      </c>
    </row>
    <row r="1031" spans="1:14" x14ac:dyDescent="0.2">
      <c r="A1031" t="s">
        <v>810</v>
      </c>
      <c r="B1031" t="s">
        <v>786</v>
      </c>
      <c r="C1031" s="1">
        <v>43719</v>
      </c>
      <c r="D1031" s="1">
        <v>43704</v>
      </c>
      <c r="E1031" t="s">
        <v>7</v>
      </c>
      <c r="F1031" t="s">
        <v>8</v>
      </c>
      <c r="G1031" t="s">
        <v>9</v>
      </c>
      <c r="I1031" t="str">
        <f t="shared" si="16"/>
        <v/>
      </c>
      <c r="J1031">
        <f>IF(G1031=J$1,IF(I1031="",J1030+1,1),0)</f>
        <v>25</v>
      </c>
      <c r="K1031">
        <f>IF($G1031=K$1,IF($I1031="",K1030+1,1),0)</f>
        <v>0</v>
      </c>
      <c r="L1031">
        <f>IF($G1031=L$1,IF($I1031="",L1030+1,1),0)</f>
        <v>0</v>
      </c>
      <c r="M1031">
        <f>IF($G1031=M$1,IF($I1031="",M1030+1,1),0)</f>
        <v>0</v>
      </c>
      <c r="N1031">
        <f>IF($G1031=N$1,IF($I1031="",N1030+1,1),0)</f>
        <v>0</v>
      </c>
    </row>
    <row r="1032" spans="1:14" x14ac:dyDescent="0.2">
      <c r="A1032" t="s">
        <v>811</v>
      </c>
      <c r="B1032" t="s">
        <v>786</v>
      </c>
      <c r="C1032" s="1">
        <v>43720</v>
      </c>
      <c r="D1032" s="1">
        <v>43704</v>
      </c>
      <c r="E1032" t="s">
        <v>7</v>
      </c>
      <c r="F1032" t="s">
        <v>8</v>
      </c>
      <c r="G1032" t="s">
        <v>9</v>
      </c>
      <c r="I1032" t="str">
        <f t="shared" si="16"/>
        <v/>
      </c>
      <c r="J1032">
        <f>IF(G1032=J$1,IF(I1032="",J1031+1,1),0)</f>
        <v>26</v>
      </c>
      <c r="K1032">
        <f>IF($G1032=K$1,IF($I1032="",K1031+1,1),0)</f>
        <v>0</v>
      </c>
      <c r="L1032">
        <f>IF($G1032=L$1,IF($I1032="",L1031+1,1),0)</f>
        <v>0</v>
      </c>
      <c r="M1032">
        <f>IF($G1032=M$1,IF($I1032="",M1031+1,1),0)</f>
        <v>0</v>
      </c>
      <c r="N1032">
        <f>IF($G1032=N$1,IF($I1032="",N1031+1,1),0)</f>
        <v>0</v>
      </c>
    </row>
    <row r="1033" spans="1:14" x14ac:dyDescent="0.2">
      <c r="A1033" t="s">
        <v>812</v>
      </c>
      <c r="B1033" t="s">
        <v>786</v>
      </c>
      <c r="C1033" s="1">
        <v>43705</v>
      </c>
      <c r="D1033" s="1">
        <v>43704</v>
      </c>
      <c r="E1033" t="s">
        <v>7</v>
      </c>
      <c r="F1033" t="s">
        <v>8</v>
      </c>
      <c r="G1033" t="s">
        <v>9</v>
      </c>
      <c r="I1033" t="str">
        <f t="shared" si="16"/>
        <v/>
      </c>
      <c r="J1033">
        <f>IF(G1033=J$1,IF(I1033="",J1032+1,1),0)</f>
        <v>27</v>
      </c>
      <c r="K1033">
        <f>IF($G1033=K$1,IF($I1033="",K1032+1,1),0)</f>
        <v>0</v>
      </c>
      <c r="L1033">
        <f>IF($G1033=L$1,IF($I1033="",L1032+1,1),0)</f>
        <v>0</v>
      </c>
      <c r="M1033">
        <f>IF($G1033=M$1,IF($I1033="",M1032+1,1),0)</f>
        <v>0</v>
      </c>
      <c r="N1033">
        <f>IF($G1033=N$1,IF($I1033="",N1032+1,1),0)</f>
        <v>0</v>
      </c>
    </row>
    <row r="1034" spans="1:14" x14ac:dyDescent="0.2">
      <c r="A1034" t="s">
        <v>813</v>
      </c>
      <c r="B1034" t="s">
        <v>786</v>
      </c>
      <c r="C1034" s="1">
        <v>43714</v>
      </c>
      <c r="D1034" s="1">
        <v>43704</v>
      </c>
      <c r="E1034" t="s">
        <v>7</v>
      </c>
      <c r="F1034" t="s">
        <v>8</v>
      </c>
      <c r="G1034" t="s">
        <v>9</v>
      </c>
      <c r="I1034" t="str">
        <f t="shared" si="16"/>
        <v/>
      </c>
      <c r="J1034">
        <f>IF(G1034=J$1,IF(I1034="",J1033+1,1),0)</f>
        <v>28</v>
      </c>
      <c r="K1034">
        <f>IF($G1034=K$1,IF($I1034="",K1033+1,1),0)</f>
        <v>0</v>
      </c>
      <c r="L1034">
        <f>IF($G1034=L$1,IF($I1034="",L1033+1,1),0)</f>
        <v>0</v>
      </c>
      <c r="M1034">
        <f>IF($G1034=M$1,IF($I1034="",M1033+1,1),0)</f>
        <v>0</v>
      </c>
      <c r="N1034">
        <f>IF($G1034=N$1,IF($I1034="",N1033+1,1),0)</f>
        <v>0</v>
      </c>
    </row>
    <row r="1035" spans="1:14" x14ac:dyDescent="0.2">
      <c r="A1035" t="s">
        <v>814</v>
      </c>
      <c r="B1035" t="s">
        <v>786</v>
      </c>
      <c r="C1035" s="1">
        <v>43720</v>
      </c>
      <c r="D1035" s="1">
        <v>43704</v>
      </c>
      <c r="E1035" t="s">
        <v>7</v>
      </c>
      <c r="F1035" t="s">
        <v>8</v>
      </c>
      <c r="G1035" t="s">
        <v>9</v>
      </c>
      <c r="I1035" t="str">
        <f t="shared" si="16"/>
        <v/>
      </c>
      <c r="J1035">
        <f>IF(G1035=J$1,IF(I1035="",J1034+1,1),0)</f>
        <v>29</v>
      </c>
      <c r="K1035">
        <f>IF($G1035=K$1,IF($I1035="",K1034+1,1),0)</f>
        <v>0</v>
      </c>
      <c r="L1035">
        <f>IF($G1035=L$1,IF($I1035="",L1034+1,1),0)</f>
        <v>0</v>
      </c>
      <c r="M1035">
        <f>IF($G1035=M$1,IF($I1035="",M1034+1,1),0)</f>
        <v>0</v>
      </c>
      <c r="N1035">
        <f>IF($G1035=N$1,IF($I1035="",N1034+1,1),0)</f>
        <v>0</v>
      </c>
    </row>
    <row r="1036" spans="1:14" x14ac:dyDescent="0.2">
      <c r="A1036" t="s">
        <v>815</v>
      </c>
      <c r="B1036" t="s">
        <v>786</v>
      </c>
      <c r="C1036" s="1">
        <v>43703</v>
      </c>
      <c r="D1036" s="1">
        <v>43704</v>
      </c>
      <c r="E1036" t="s">
        <v>7</v>
      </c>
      <c r="F1036" t="s">
        <v>8</v>
      </c>
      <c r="G1036" t="s">
        <v>9</v>
      </c>
      <c r="I1036" t="str">
        <f t="shared" si="16"/>
        <v/>
      </c>
      <c r="J1036">
        <f>IF(G1036=J$1,IF(I1036="",J1035+1,1),0)</f>
        <v>30</v>
      </c>
      <c r="K1036">
        <f>IF($G1036=K$1,IF($I1036="",K1035+1,1),0)</f>
        <v>0</v>
      </c>
      <c r="L1036">
        <f>IF($G1036=L$1,IF($I1036="",L1035+1,1),0)</f>
        <v>0</v>
      </c>
      <c r="M1036">
        <f>IF($G1036=M$1,IF($I1036="",M1035+1,1),0)</f>
        <v>0</v>
      </c>
      <c r="N1036">
        <f>IF($G1036=N$1,IF($I1036="",N1035+1,1),0)</f>
        <v>0</v>
      </c>
    </row>
    <row r="1037" spans="1:14" x14ac:dyDescent="0.2">
      <c r="A1037" t="s">
        <v>816</v>
      </c>
      <c r="B1037" t="s">
        <v>786</v>
      </c>
      <c r="C1037" s="1">
        <v>43703</v>
      </c>
      <c r="D1037" s="1">
        <v>43704</v>
      </c>
      <c r="E1037" t="s">
        <v>7</v>
      </c>
      <c r="F1037" t="s">
        <v>8</v>
      </c>
      <c r="G1037" t="s">
        <v>9</v>
      </c>
      <c r="I1037" t="str">
        <f t="shared" si="16"/>
        <v/>
      </c>
      <c r="J1037">
        <f>IF(G1037=J$1,IF(I1037="",J1036+1,1),0)</f>
        <v>31</v>
      </c>
      <c r="K1037">
        <f>IF($G1037=K$1,IF($I1037="",K1036+1,1),0)</f>
        <v>0</v>
      </c>
      <c r="L1037">
        <f>IF($G1037=L$1,IF($I1037="",L1036+1,1),0)</f>
        <v>0</v>
      </c>
      <c r="M1037">
        <f>IF($G1037=M$1,IF($I1037="",M1036+1,1),0)</f>
        <v>0</v>
      </c>
      <c r="N1037">
        <f>IF($G1037=N$1,IF($I1037="",N1036+1,1),0)</f>
        <v>0</v>
      </c>
    </row>
    <row r="1038" spans="1:14" x14ac:dyDescent="0.2">
      <c r="A1038" t="s">
        <v>817</v>
      </c>
      <c r="B1038" t="s">
        <v>786</v>
      </c>
      <c r="C1038" s="1">
        <v>43703</v>
      </c>
      <c r="D1038" s="1">
        <v>43704</v>
      </c>
      <c r="E1038" t="s">
        <v>7</v>
      </c>
      <c r="F1038" t="s">
        <v>8</v>
      </c>
      <c r="G1038" t="s">
        <v>9</v>
      </c>
      <c r="I1038" t="str">
        <f t="shared" si="16"/>
        <v/>
      </c>
      <c r="J1038">
        <f>IF(G1038=J$1,IF(I1038="",J1037+1,1),0)</f>
        <v>32</v>
      </c>
      <c r="K1038">
        <f>IF($G1038=K$1,IF($I1038="",K1037+1,1),0)</f>
        <v>0</v>
      </c>
      <c r="L1038">
        <f>IF($G1038=L$1,IF($I1038="",L1037+1,1),0)</f>
        <v>0</v>
      </c>
      <c r="M1038">
        <f>IF($G1038=M$1,IF($I1038="",M1037+1,1),0)</f>
        <v>0</v>
      </c>
      <c r="N1038">
        <f>IF($G1038=N$1,IF($I1038="",N1037+1,1),0)</f>
        <v>0</v>
      </c>
    </row>
    <row r="1039" spans="1:14" x14ac:dyDescent="0.2">
      <c r="A1039" t="s">
        <v>818</v>
      </c>
      <c r="B1039" t="s">
        <v>786</v>
      </c>
      <c r="C1039" s="1">
        <v>43707</v>
      </c>
      <c r="D1039" s="1">
        <v>43704</v>
      </c>
      <c r="E1039" t="s">
        <v>7</v>
      </c>
      <c r="F1039" t="s">
        <v>8</v>
      </c>
      <c r="G1039" t="s">
        <v>9</v>
      </c>
      <c r="I1039" t="str">
        <f t="shared" si="16"/>
        <v/>
      </c>
      <c r="J1039">
        <f>IF(G1039=J$1,IF(I1039="",J1038+1,1),0)</f>
        <v>33</v>
      </c>
      <c r="K1039">
        <f>IF($G1039=K$1,IF($I1039="",K1038+1,1),0)</f>
        <v>0</v>
      </c>
      <c r="L1039">
        <f>IF($G1039=L$1,IF($I1039="",L1038+1,1),0)</f>
        <v>0</v>
      </c>
      <c r="M1039">
        <f>IF($G1039=M$1,IF($I1039="",M1038+1,1),0)</f>
        <v>0</v>
      </c>
      <c r="N1039">
        <f>IF($G1039=N$1,IF($I1039="",N1038+1,1),0)</f>
        <v>0</v>
      </c>
    </row>
    <row r="1040" spans="1:14" x14ac:dyDescent="0.2">
      <c r="A1040" t="s">
        <v>819</v>
      </c>
      <c r="B1040" t="s">
        <v>786</v>
      </c>
      <c r="C1040" s="1">
        <v>43713</v>
      </c>
      <c r="D1040" s="1">
        <v>43704</v>
      </c>
      <c r="E1040" t="s">
        <v>7</v>
      </c>
      <c r="F1040" t="s">
        <v>8</v>
      </c>
      <c r="G1040" t="s">
        <v>9</v>
      </c>
      <c r="I1040" t="str">
        <f t="shared" si="16"/>
        <v/>
      </c>
      <c r="J1040">
        <f>IF(G1040=J$1,IF(I1040="",J1039+1,1),0)</f>
        <v>34</v>
      </c>
      <c r="K1040">
        <f>IF($G1040=K$1,IF($I1040="",K1039+1,1),0)</f>
        <v>0</v>
      </c>
      <c r="L1040">
        <f>IF($G1040=L$1,IF($I1040="",L1039+1,1),0)</f>
        <v>0</v>
      </c>
      <c r="M1040">
        <f>IF($G1040=M$1,IF($I1040="",M1039+1,1),0)</f>
        <v>0</v>
      </c>
      <c r="N1040">
        <f>IF($G1040=N$1,IF($I1040="",N1039+1,1),0)</f>
        <v>0</v>
      </c>
    </row>
    <row r="1041" spans="1:14" x14ac:dyDescent="0.2">
      <c r="A1041" t="s">
        <v>820</v>
      </c>
      <c r="B1041" t="s">
        <v>786</v>
      </c>
      <c r="C1041" s="1">
        <v>43706</v>
      </c>
      <c r="D1041" s="1">
        <v>43704</v>
      </c>
      <c r="E1041" t="s">
        <v>7</v>
      </c>
      <c r="F1041" t="s">
        <v>8</v>
      </c>
      <c r="G1041" t="s">
        <v>9</v>
      </c>
      <c r="I1041" t="str">
        <f t="shared" si="16"/>
        <v/>
      </c>
      <c r="J1041">
        <f>IF(G1041=J$1,IF(I1041="",J1040+1,1),0)</f>
        <v>35</v>
      </c>
      <c r="K1041">
        <f>IF($G1041=K$1,IF($I1041="",K1040+1,1),0)</f>
        <v>0</v>
      </c>
      <c r="L1041">
        <f>IF($G1041=L$1,IF($I1041="",L1040+1,1),0)</f>
        <v>0</v>
      </c>
      <c r="M1041">
        <f>IF($G1041=M$1,IF($I1041="",M1040+1,1),0)</f>
        <v>0</v>
      </c>
      <c r="N1041">
        <f>IF($G1041=N$1,IF($I1041="",N1040+1,1),0)</f>
        <v>0</v>
      </c>
    </row>
    <row r="1042" spans="1:14" x14ac:dyDescent="0.2">
      <c r="A1042" t="s">
        <v>821</v>
      </c>
      <c r="B1042" t="s">
        <v>786</v>
      </c>
      <c r="C1042" s="1">
        <v>43707</v>
      </c>
      <c r="D1042" s="1">
        <v>43704</v>
      </c>
      <c r="E1042" t="s">
        <v>7</v>
      </c>
      <c r="F1042" t="s">
        <v>8</v>
      </c>
      <c r="G1042" t="s">
        <v>9</v>
      </c>
      <c r="I1042" t="str">
        <f t="shared" si="16"/>
        <v/>
      </c>
      <c r="J1042">
        <f>IF(G1042=J$1,IF(I1042="",J1041+1,1),0)</f>
        <v>36</v>
      </c>
      <c r="K1042">
        <f>IF($G1042=K$1,IF($I1042="",K1041+1,1),0)</f>
        <v>0</v>
      </c>
      <c r="L1042">
        <f>IF($G1042=L$1,IF($I1042="",L1041+1,1),0)</f>
        <v>0</v>
      </c>
      <c r="M1042">
        <f>IF($G1042=M$1,IF($I1042="",M1041+1,1),0)</f>
        <v>0</v>
      </c>
      <c r="N1042">
        <f>IF($G1042=N$1,IF($I1042="",N1041+1,1),0)</f>
        <v>0</v>
      </c>
    </row>
    <row r="1043" spans="1:14" x14ac:dyDescent="0.2">
      <c r="A1043" t="s">
        <v>822</v>
      </c>
      <c r="B1043" t="s">
        <v>786</v>
      </c>
      <c r="C1043" s="1">
        <v>43714</v>
      </c>
      <c r="D1043" s="1">
        <v>43704</v>
      </c>
      <c r="E1043" t="s">
        <v>7</v>
      </c>
      <c r="F1043" t="s">
        <v>8</v>
      </c>
      <c r="G1043" t="s">
        <v>9</v>
      </c>
      <c r="I1043" t="str">
        <f t="shared" si="16"/>
        <v/>
      </c>
      <c r="J1043">
        <f>IF(G1043=J$1,IF(I1043="",J1042+1,1),0)</f>
        <v>37</v>
      </c>
      <c r="K1043">
        <f>IF($G1043=K$1,IF($I1043="",K1042+1,1),0)</f>
        <v>0</v>
      </c>
      <c r="L1043">
        <f>IF($G1043=L$1,IF($I1043="",L1042+1,1),0)</f>
        <v>0</v>
      </c>
      <c r="M1043">
        <f>IF($G1043=M$1,IF($I1043="",M1042+1,1),0)</f>
        <v>0</v>
      </c>
      <c r="N1043">
        <f>IF($G1043=N$1,IF($I1043="",N1042+1,1),0)</f>
        <v>0</v>
      </c>
    </row>
    <row r="1044" spans="1:14" x14ac:dyDescent="0.2">
      <c r="A1044" t="s">
        <v>823</v>
      </c>
      <c r="B1044" t="s">
        <v>786</v>
      </c>
      <c r="C1044" s="1">
        <v>43720</v>
      </c>
      <c r="D1044" s="1">
        <v>43704</v>
      </c>
      <c r="E1044" t="s">
        <v>7</v>
      </c>
      <c r="F1044" t="s">
        <v>8</v>
      </c>
      <c r="G1044" t="s">
        <v>9</v>
      </c>
      <c r="I1044" t="str">
        <f t="shared" si="16"/>
        <v/>
      </c>
      <c r="J1044">
        <f>IF(G1044=J$1,IF(I1044="",J1043+1,1),0)</f>
        <v>38</v>
      </c>
      <c r="K1044">
        <f>IF($G1044=K$1,IF($I1044="",K1043+1,1),0)</f>
        <v>0</v>
      </c>
      <c r="L1044">
        <f>IF($G1044=L$1,IF($I1044="",L1043+1,1),0)</f>
        <v>0</v>
      </c>
      <c r="M1044">
        <f>IF($G1044=M$1,IF($I1044="",M1043+1,1),0)</f>
        <v>0</v>
      </c>
      <c r="N1044">
        <f>IF($G1044=N$1,IF($I1044="",N1043+1,1),0)</f>
        <v>0</v>
      </c>
    </row>
    <row r="1045" spans="1:14" x14ac:dyDescent="0.2">
      <c r="A1045" t="s">
        <v>824</v>
      </c>
      <c r="B1045" t="s">
        <v>786</v>
      </c>
      <c r="C1045" s="1">
        <v>43712</v>
      </c>
      <c r="D1045" s="1">
        <v>43704</v>
      </c>
      <c r="E1045" t="s">
        <v>7</v>
      </c>
      <c r="F1045" t="s">
        <v>8</v>
      </c>
      <c r="G1045" t="s">
        <v>9</v>
      </c>
      <c r="I1045" t="str">
        <f t="shared" si="16"/>
        <v/>
      </c>
      <c r="J1045">
        <f>IF(G1045=J$1,IF(I1045="",J1044+1,1),0)</f>
        <v>39</v>
      </c>
      <c r="K1045">
        <f>IF($G1045=K$1,IF($I1045="",K1044+1,1),0)</f>
        <v>0</v>
      </c>
      <c r="L1045">
        <f>IF($G1045=L$1,IF($I1045="",L1044+1,1),0)</f>
        <v>0</v>
      </c>
      <c r="M1045">
        <f>IF($G1045=M$1,IF($I1045="",M1044+1,1),0)</f>
        <v>0</v>
      </c>
      <c r="N1045">
        <f>IF($G1045=N$1,IF($I1045="",N1044+1,1),0)</f>
        <v>0</v>
      </c>
    </row>
    <row r="1046" spans="1:14" x14ac:dyDescent="0.2">
      <c r="A1046" t="s">
        <v>825</v>
      </c>
      <c r="B1046" t="s">
        <v>786</v>
      </c>
      <c r="C1046" s="1">
        <v>43712</v>
      </c>
      <c r="D1046" s="1">
        <v>43704</v>
      </c>
      <c r="E1046" t="s">
        <v>7</v>
      </c>
      <c r="F1046" t="s">
        <v>8</v>
      </c>
      <c r="G1046" t="s">
        <v>9</v>
      </c>
      <c r="I1046" t="str">
        <f t="shared" si="16"/>
        <v/>
      </c>
      <c r="J1046">
        <f>IF(G1046=J$1,IF(I1046="",J1045+1,1),0)</f>
        <v>40</v>
      </c>
      <c r="K1046">
        <f>IF($G1046=K$1,IF($I1046="",K1045+1,1),0)</f>
        <v>0</v>
      </c>
      <c r="L1046">
        <f>IF($G1046=L$1,IF($I1046="",L1045+1,1),0)</f>
        <v>0</v>
      </c>
      <c r="M1046">
        <f>IF($G1046=M$1,IF($I1046="",M1045+1,1),0)</f>
        <v>0</v>
      </c>
      <c r="N1046">
        <f>IF($G1046=N$1,IF($I1046="",N1045+1,1),0)</f>
        <v>0</v>
      </c>
    </row>
    <row r="1047" spans="1:14" x14ac:dyDescent="0.2">
      <c r="A1047" t="s">
        <v>826</v>
      </c>
      <c r="B1047" t="s">
        <v>786</v>
      </c>
      <c r="C1047" s="1">
        <v>43720</v>
      </c>
      <c r="D1047" s="1">
        <v>43704</v>
      </c>
      <c r="E1047" t="s">
        <v>7</v>
      </c>
      <c r="F1047" t="s">
        <v>8</v>
      </c>
      <c r="G1047" t="s">
        <v>9</v>
      </c>
      <c r="I1047" t="str">
        <f t="shared" si="16"/>
        <v/>
      </c>
      <c r="J1047">
        <f>IF(G1047=J$1,IF(I1047="",J1046+1,1),0)</f>
        <v>41</v>
      </c>
      <c r="K1047">
        <f>IF($G1047=K$1,IF($I1047="",K1046+1,1),0)</f>
        <v>0</v>
      </c>
      <c r="L1047">
        <f>IF($G1047=L$1,IF($I1047="",L1046+1,1),0)</f>
        <v>0</v>
      </c>
      <c r="M1047">
        <f>IF($G1047=M$1,IF($I1047="",M1046+1,1),0)</f>
        <v>0</v>
      </c>
      <c r="N1047">
        <f>IF($G1047=N$1,IF($I1047="",N1046+1,1),0)</f>
        <v>0</v>
      </c>
    </row>
    <row r="1048" spans="1:14" x14ac:dyDescent="0.2">
      <c r="A1048" t="s">
        <v>827</v>
      </c>
      <c r="B1048" t="s">
        <v>786</v>
      </c>
      <c r="C1048" s="1">
        <v>43703</v>
      </c>
      <c r="D1048" s="1">
        <v>43704</v>
      </c>
      <c r="E1048" t="s">
        <v>7</v>
      </c>
      <c r="F1048" t="s">
        <v>8</v>
      </c>
      <c r="G1048" t="s">
        <v>9</v>
      </c>
      <c r="I1048" t="str">
        <f t="shared" si="16"/>
        <v/>
      </c>
      <c r="J1048">
        <f>IF(G1048=J$1,IF(I1048="",J1047+1,1),0)</f>
        <v>42</v>
      </c>
      <c r="K1048">
        <f>IF($G1048=K$1,IF($I1048="",K1047+1,1),0)</f>
        <v>0</v>
      </c>
      <c r="L1048">
        <f>IF($G1048=L$1,IF($I1048="",L1047+1,1),0)</f>
        <v>0</v>
      </c>
      <c r="M1048">
        <f>IF($G1048=M$1,IF($I1048="",M1047+1,1),0)</f>
        <v>0</v>
      </c>
      <c r="N1048">
        <f>IF($G1048=N$1,IF($I1048="",N1047+1,1),0)</f>
        <v>0</v>
      </c>
    </row>
    <row r="1049" spans="1:14" x14ac:dyDescent="0.2">
      <c r="A1049" t="s">
        <v>828</v>
      </c>
      <c r="B1049" t="s">
        <v>786</v>
      </c>
      <c r="C1049" s="1">
        <v>43703</v>
      </c>
      <c r="D1049" s="1">
        <v>43704</v>
      </c>
      <c r="E1049" t="s">
        <v>7</v>
      </c>
      <c r="F1049" t="s">
        <v>8</v>
      </c>
      <c r="G1049" t="s">
        <v>9</v>
      </c>
      <c r="I1049" t="str">
        <f t="shared" si="16"/>
        <v/>
      </c>
      <c r="J1049">
        <f>IF(G1049=J$1,IF(I1049="",J1048+1,1),0)</f>
        <v>43</v>
      </c>
      <c r="K1049">
        <f>IF($G1049=K$1,IF($I1049="",K1048+1,1),0)</f>
        <v>0</v>
      </c>
      <c r="L1049">
        <f>IF($G1049=L$1,IF($I1049="",L1048+1,1),0)</f>
        <v>0</v>
      </c>
      <c r="M1049">
        <f>IF($G1049=M$1,IF($I1049="",M1048+1,1),0)</f>
        <v>0</v>
      </c>
      <c r="N1049">
        <f>IF($G1049=N$1,IF($I1049="",N1048+1,1),0)</f>
        <v>0</v>
      </c>
    </row>
    <row r="1050" spans="1:14" x14ac:dyDescent="0.2">
      <c r="A1050" t="s">
        <v>829</v>
      </c>
      <c r="B1050" t="s">
        <v>786</v>
      </c>
      <c r="C1050" s="1">
        <v>43703</v>
      </c>
      <c r="D1050" s="1">
        <v>43704</v>
      </c>
      <c r="E1050" t="s">
        <v>7</v>
      </c>
      <c r="F1050" t="s">
        <v>8</v>
      </c>
      <c r="G1050" t="s">
        <v>9</v>
      </c>
      <c r="I1050" t="str">
        <f t="shared" si="16"/>
        <v/>
      </c>
      <c r="J1050">
        <f>IF(G1050=J$1,IF(I1050="",J1049+1,1),0)</f>
        <v>44</v>
      </c>
      <c r="K1050">
        <f>IF($G1050=K$1,IF($I1050="",K1049+1,1),0)</f>
        <v>0</v>
      </c>
      <c r="L1050">
        <f>IF($G1050=L$1,IF($I1050="",L1049+1,1),0)</f>
        <v>0</v>
      </c>
      <c r="M1050">
        <f>IF($G1050=M$1,IF($I1050="",M1049+1,1),0)</f>
        <v>0</v>
      </c>
      <c r="N1050">
        <f>IF($G1050=N$1,IF($I1050="",N1049+1,1),0)</f>
        <v>0</v>
      </c>
    </row>
    <row r="1051" spans="1:14" x14ac:dyDescent="0.2">
      <c r="A1051" t="s">
        <v>830</v>
      </c>
      <c r="B1051" t="s">
        <v>786</v>
      </c>
      <c r="C1051" s="1">
        <v>43713</v>
      </c>
      <c r="D1051" s="1">
        <v>43704</v>
      </c>
      <c r="E1051" t="s">
        <v>7</v>
      </c>
      <c r="F1051" t="s">
        <v>8</v>
      </c>
      <c r="G1051" t="s">
        <v>9</v>
      </c>
      <c r="I1051" t="str">
        <f t="shared" si="16"/>
        <v/>
      </c>
      <c r="J1051">
        <f>IF(G1051=J$1,IF(I1051="",J1050+1,1),0)</f>
        <v>45</v>
      </c>
      <c r="K1051">
        <f>IF($G1051=K$1,IF($I1051="",K1050+1,1),0)</f>
        <v>0</v>
      </c>
      <c r="L1051">
        <f>IF($G1051=L$1,IF($I1051="",L1050+1,1),0)</f>
        <v>0</v>
      </c>
      <c r="M1051">
        <f>IF($G1051=M$1,IF($I1051="",M1050+1,1),0)</f>
        <v>0</v>
      </c>
      <c r="N1051">
        <f>IF($G1051=N$1,IF($I1051="",N1050+1,1),0)</f>
        <v>0</v>
      </c>
    </row>
    <row r="1052" spans="1:14" x14ac:dyDescent="0.2">
      <c r="A1052" t="s">
        <v>831</v>
      </c>
      <c r="B1052" t="s">
        <v>786</v>
      </c>
      <c r="C1052" s="1">
        <v>43707</v>
      </c>
      <c r="D1052" s="1">
        <v>43704</v>
      </c>
      <c r="E1052" t="s">
        <v>7</v>
      </c>
      <c r="F1052" t="s">
        <v>8</v>
      </c>
      <c r="G1052" t="s">
        <v>9</v>
      </c>
      <c r="I1052" t="str">
        <f t="shared" si="16"/>
        <v/>
      </c>
      <c r="J1052">
        <f>IF(G1052=J$1,IF(I1052="",J1051+1,1),0)</f>
        <v>46</v>
      </c>
      <c r="K1052">
        <f>IF($G1052=K$1,IF($I1052="",K1051+1,1),0)</f>
        <v>0</v>
      </c>
      <c r="L1052">
        <f>IF($G1052=L$1,IF($I1052="",L1051+1,1),0)</f>
        <v>0</v>
      </c>
      <c r="M1052">
        <f>IF($G1052=M$1,IF($I1052="",M1051+1,1),0)</f>
        <v>0</v>
      </c>
      <c r="N1052">
        <f>IF($G1052=N$1,IF($I1052="",N1051+1,1),0)</f>
        <v>0</v>
      </c>
    </row>
    <row r="1053" spans="1:14" x14ac:dyDescent="0.2">
      <c r="A1053" t="s">
        <v>832</v>
      </c>
      <c r="B1053" t="s">
        <v>786</v>
      </c>
      <c r="C1053" s="1">
        <v>43718</v>
      </c>
      <c r="D1053" s="1">
        <v>43704</v>
      </c>
      <c r="E1053" t="s">
        <v>7</v>
      </c>
      <c r="F1053" t="s">
        <v>8</v>
      </c>
      <c r="G1053" t="s">
        <v>9</v>
      </c>
      <c r="I1053" t="str">
        <f t="shared" si="16"/>
        <v/>
      </c>
      <c r="J1053">
        <f>IF(G1053=J$1,IF(I1053="",J1052+1,1),0)</f>
        <v>47</v>
      </c>
      <c r="K1053">
        <f>IF($G1053=K$1,IF($I1053="",K1052+1,1),0)</f>
        <v>0</v>
      </c>
      <c r="L1053">
        <f>IF($G1053=L$1,IF($I1053="",L1052+1,1),0)</f>
        <v>0</v>
      </c>
      <c r="M1053">
        <f>IF($G1053=M$1,IF($I1053="",M1052+1,1),0)</f>
        <v>0</v>
      </c>
      <c r="N1053">
        <f>IF($G1053=N$1,IF($I1053="",N1052+1,1),0)</f>
        <v>0</v>
      </c>
    </row>
    <row r="1054" spans="1:14" x14ac:dyDescent="0.2">
      <c r="A1054" t="s">
        <v>833</v>
      </c>
      <c r="B1054" t="s">
        <v>786</v>
      </c>
      <c r="C1054" s="1">
        <v>43720</v>
      </c>
      <c r="D1054" s="1">
        <v>43704</v>
      </c>
      <c r="E1054" t="s">
        <v>7</v>
      </c>
      <c r="F1054" t="s">
        <v>8</v>
      </c>
      <c r="G1054" t="s">
        <v>9</v>
      </c>
      <c r="I1054" t="str">
        <f t="shared" si="16"/>
        <v/>
      </c>
      <c r="J1054">
        <f>IF(G1054=J$1,IF(I1054="",J1053+1,1),0)</f>
        <v>48</v>
      </c>
      <c r="K1054">
        <f>IF($G1054=K$1,IF($I1054="",K1053+1,1),0)</f>
        <v>0</v>
      </c>
      <c r="L1054">
        <f>IF($G1054=L$1,IF($I1054="",L1053+1,1),0)</f>
        <v>0</v>
      </c>
      <c r="M1054">
        <f>IF($G1054=M$1,IF($I1054="",M1053+1,1),0)</f>
        <v>0</v>
      </c>
      <c r="N1054">
        <f>IF($G1054=N$1,IF($I1054="",N1053+1,1),0)</f>
        <v>0</v>
      </c>
    </row>
    <row r="1055" spans="1:14" x14ac:dyDescent="0.2">
      <c r="A1055" t="s">
        <v>834</v>
      </c>
      <c r="B1055" t="s">
        <v>786</v>
      </c>
      <c r="C1055" s="1">
        <v>43719</v>
      </c>
      <c r="D1055" s="1">
        <v>43704</v>
      </c>
      <c r="E1055" t="s">
        <v>7</v>
      </c>
      <c r="F1055" t="s">
        <v>8</v>
      </c>
      <c r="G1055" t="s">
        <v>9</v>
      </c>
      <c r="I1055" t="str">
        <f t="shared" si="16"/>
        <v/>
      </c>
      <c r="J1055">
        <f>IF(G1055=J$1,IF(I1055="",J1054+1,1),0)</f>
        <v>49</v>
      </c>
      <c r="K1055">
        <f>IF($G1055=K$1,IF($I1055="",K1054+1,1),0)</f>
        <v>0</v>
      </c>
      <c r="L1055">
        <f>IF($G1055=L$1,IF($I1055="",L1054+1,1),0)</f>
        <v>0</v>
      </c>
      <c r="M1055">
        <f>IF($G1055=M$1,IF($I1055="",M1054+1,1),0)</f>
        <v>0</v>
      </c>
      <c r="N1055">
        <f>IF($G1055=N$1,IF($I1055="",N1054+1,1),0)</f>
        <v>0</v>
      </c>
    </row>
    <row r="1056" spans="1:14" x14ac:dyDescent="0.2">
      <c r="A1056" t="s">
        <v>835</v>
      </c>
      <c r="B1056" t="s">
        <v>786</v>
      </c>
      <c r="C1056" s="1">
        <v>43706</v>
      </c>
      <c r="D1056" s="1">
        <v>43704</v>
      </c>
      <c r="E1056" t="s">
        <v>7</v>
      </c>
      <c r="F1056" t="s">
        <v>8</v>
      </c>
      <c r="G1056" t="s">
        <v>9</v>
      </c>
      <c r="I1056" t="str">
        <f t="shared" si="16"/>
        <v/>
      </c>
      <c r="J1056">
        <f>IF(G1056=J$1,IF(I1056="",J1055+1,1),0)</f>
        <v>50</v>
      </c>
      <c r="K1056">
        <f>IF($G1056=K$1,IF($I1056="",K1055+1,1),0)</f>
        <v>0</v>
      </c>
      <c r="L1056">
        <f>IF($G1056=L$1,IF($I1056="",L1055+1,1),0)</f>
        <v>0</v>
      </c>
      <c r="M1056">
        <f>IF($G1056=M$1,IF($I1056="",M1055+1,1),0)</f>
        <v>0</v>
      </c>
      <c r="N1056">
        <f>IF($G1056=N$1,IF($I1056="",N1055+1,1),0)</f>
        <v>0</v>
      </c>
    </row>
    <row r="1057" spans="1:14" x14ac:dyDescent="0.2">
      <c r="A1057" t="s">
        <v>836</v>
      </c>
      <c r="B1057" t="s">
        <v>786</v>
      </c>
      <c r="C1057" s="1">
        <v>43705</v>
      </c>
      <c r="D1057" s="1">
        <v>43704</v>
      </c>
      <c r="E1057" t="s">
        <v>7</v>
      </c>
      <c r="F1057" t="s">
        <v>8</v>
      </c>
      <c r="G1057" t="s">
        <v>9</v>
      </c>
      <c r="I1057" t="str">
        <f t="shared" si="16"/>
        <v/>
      </c>
      <c r="J1057">
        <f>IF(G1057=J$1,IF(I1057="",J1056+1,1),0)</f>
        <v>51</v>
      </c>
      <c r="K1057">
        <f>IF($G1057=K$1,IF($I1057="",K1056+1,1),0)</f>
        <v>0</v>
      </c>
      <c r="L1057">
        <f>IF($G1057=L$1,IF($I1057="",L1056+1,1),0)</f>
        <v>0</v>
      </c>
      <c r="M1057">
        <f>IF($G1057=M$1,IF($I1057="",M1056+1,1),0)</f>
        <v>0</v>
      </c>
      <c r="N1057">
        <f>IF($G1057=N$1,IF($I1057="",N1056+1,1),0)</f>
        <v>0</v>
      </c>
    </row>
    <row r="1058" spans="1:14" x14ac:dyDescent="0.2">
      <c r="A1058" t="s">
        <v>837</v>
      </c>
      <c r="B1058" t="s">
        <v>786</v>
      </c>
      <c r="C1058" s="1">
        <v>43710</v>
      </c>
      <c r="D1058" s="1">
        <v>43704</v>
      </c>
      <c r="E1058" t="s">
        <v>7</v>
      </c>
      <c r="F1058" t="s">
        <v>8</v>
      </c>
      <c r="G1058" t="s">
        <v>9</v>
      </c>
      <c r="I1058" t="str">
        <f t="shared" si="16"/>
        <v/>
      </c>
      <c r="J1058">
        <f>IF(G1058=J$1,IF(I1058="",J1057+1,1),0)</f>
        <v>52</v>
      </c>
      <c r="K1058">
        <f>IF($G1058=K$1,IF($I1058="",K1057+1,1),0)</f>
        <v>0</v>
      </c>
      <c r="L1058">
        <f>IF($G1058=L$1,IF($I1058="",L1057+1,1),0)</f>
        <v>0</v>
      </c>
      <c r="M1058">
        <f>IF($G1058=M$1,IF($I1058="",M1057+1,1),0)</f>
        <v>0</v>
      </c>
      <c r="N1058">
        <f>IF($G1058=N$1,IF($I1058="",N1057+1,1),0)</f>
        <v>0</v>
      </c>
    </row>
    <row r="1059" spans="1:14" x14ac:dyDescent="0.2">
      <c r="A1059" t="s">
        <v>838</v>
      </c>
      <c r="B1059" t="s">
        <v>786</v>
      </c>
      <c r="C1059" s="1">
        <v>43705</v>
      </c>
      <c r="D1059" s="1">
        <v>43704</v>
      </c>
      <c r="E1059" t="s">
        <v>7</v>
      </c>
      <c r="F1059" t="s">
        <v>8</v>
      </c>
      <c r="G1059" t="s">
        <v>9</v>
      </c>
      <c r="I1059" t="str">
        <f t="shared" si="16"/>
        <v/>
      </c>
      <c r="J1059">
        <f>IF(G1059=J$1,IF(I1059="",J1058+1,1),0)</f>
        <v>53</v>
      </c>
      <c r="K1059">
        <f>IF($G1059=K$1,IF($I1059="",K1058+1,1),0)</f>
        <v>0</v>
      </c>
      <c r="L1059">
        <f>IF($G1059=L$1,IF($I1059="",L1058+1,1),0)</f>
        <v>0</v>
      </c>
      <c r="M1059">
        <f>IF($G1059=M$1,IF($I1059="",M1058+1,1),0)</f>
        <v>0</v>
      </c>
      <c r="N1059">
        <f>IF($G1059=N$1,IF($I1059="",N1058+1,1),0)</f>
        <v>0</v>
      </c>
    </row>
    <row r="1060" spans="1:14" x14ac:dyDescent="0.2">
      <c r="A1060" t="s">
        <v>839</v>
      </c>
      <c r="B1060" t="s">
        <v>786</v>
      </c>
      <c r="C1060" s="1">
        <v>43711</v>
      </c>
      <c r="D1060" s="1">
        <v>43704</v>
      </c>
      <c r="E1060" t="s">
        <v>7</v>
      </c>
      <c r="F1060" t="s">
        <v>8</v>
      </c>
      <c r="G1060" t="s">
        <v>9</v>
      </c>
      <c r="I1060" t="str">
        <f t="shared" si="16"/>
        <v/>
      </c>
      <c r="J1060">
        <f>IF(G1060=J$1,IF(I1060="",J1059+1,1),0)</f>
        <v>54</v>
      </c>
      <c r="K1060">
        <f>IF($G1060=K$1,IF($I1060="",K1059+1,1),0)</f>
        <v>0</v>
      </c>
      <c r="L1060">
        <f>IF($G1060=L$1,IF($I1060="",L1059+1,1),0)</f>
        <v>0</v>
      </c>
      <c r="M1060">
        <f>IF($G1060=M$1,IF($I1060="",M1059+1,1),0)</f>
        <v>0</v>
      </c>
      <c r="N1060">
        <f>IF($G1060=N$1,IF($I1060="",N1059+1,1),0)</f>
        <v>0</v>
      </c>
    </row>
    <row r="1061" spans="1:14" x14ac:dyDescent="0.2">
      <c r="A1061" t="s">
        <v>840</v>
      </c>
      <c r="B1061" t="s">
        <v>786</v>
      </c>
      <c r="C1061" s="1">
        <v>43714</v>
      </c>
      <c r="D1061" s="1">
        <v>43704</v>
      </c>
      <c r="E1061" t="s">
        <v>7</v>
      </c>
      <c r="F1061" t="s">
        <v>8</v>
      </c>
      <c r="G1061" t="s">
        <v>9</v>
      </c>
      <c r="I1061" t="str">
        <f t="shared" si="16"/>
        <v/>
      </c>
      <c r="J1061">
        <f>IF(G1061=J$1,IF(I1061="",J1060+1,1),0)</f>
        <v>55</v>
      </c>
      <c r="K1061">
        <f>IF($G1061=K$1,IF($I1061="",K1060+1,1),0)</f>
        <v>0</v>
      </c>
      <c r="L1061">
        <f>IF($G1061=L$1,IF($I1061="",L1060+1,1),0)</f>
        <v>0</v>
      </c>
      <c r="M1061">
        <f>IF($G1061=M$1,IF($I1061="",M1060+1,1),0)</f>
        <v>0</v>
      </c>
      <c r="N1061">
        <f>IF($G1061=N$1,IF($I1061="",N1060+1,1),0)</f>
        <v>0</v>
      </c>
    </row>
    <row r="1062" spans="1:14" x14ac:dyDescent="0.2">
      <c r="A1062" t="s">
        <v>841</v>
      </c>
      <c r="B1062" t="s">
        <v>786</v>
      </c>
      <c r="C1062" s="1">
        <v>43706</v>
      </c>
      <c r="D1062" s="1">
        <v>43704</v>
      </c>
      <c r="E1062" t="s">
        <v>7</v>
      </c>
      <c r="F1062" t="s">
        <v>8</v>
      </c>
      <c r="G1062" t="s">
        <v>9</v>
      </c>
      <c r="I1062" t="str">
        <f t="shared" si="16"/>
        <v/>
      </c>
      <c r="J1062">
        <f>IF(G1062=J$1,IF(I1062="",J1061+1,1),0)</f>
        <v>56</v>
      </c>
      <c r="K1062">
        <f>IF($G1062=K$1,IF($I1062="",K1061+1,1),0)</f>
        <v>0</v>
      </c>
      <c r="L1062">
        <f>IF($G1062=L$1,IF($I1062="",L1061+1,1),0)</f>
        <v>0</v>
      </c>
      <c r="M1062">
        <f>IF($G1062=M$1,IF($I1062="",M1061+1,1),0)</f>
        <v>0</v>
      </c>
      <c r="N1062">
        <f>IF($G1062=N$1,IF($I1062="",N1061+1,1),0)</f>
        <v>0</v>
      </c>
    </row>
    <row r="1063" spans="1:14" x14ac:dyDescent="0.2">
      <c r="A1063" t="s">
        <v>842</v>
      </c>
      <c r="B1063" t="s">
        <v>786</v>
      </c>
      <c r="C1063" s="1">
        <v>43719</v>
      </c>
      <c r="D1063" s="1">
        <v>43704</v>
      </c>
      <c r="E1063" t="s">
        <v>7</v>
      </c>
      <c r="F1063" t="s">
        <v>8</v>
      </c>
      <c r="G1063" t="s">
        <v>9</v>
      </c>
      <c r="I1063" t="str">
        <f t="shared" si="16"/>
        <v/>
      </c>
      <c r="J1063">
        <f>IF(G1063=J$1,IF(I1063="",J1062+1,1),0)</f>
        <v>57</v>
      </c>
      <c r="K1063">
        <f>IF($G1063=K$1,IF($I1063="",K1062+1,1),0)</f>
        <v>0</v>
      </c>
      <c r="L1063">
        <f>IF($G1063=L$1,IF($I1063="",L1062+1,1),0)</f>
        <v>0</v>
      </c>
      <c r="M1063">
        <f>IF($G1063=M$1,IF($I1063="",M1062+1,1),0)</f>
        <v>0</v>
      </c>
      <c r="N1063">
        <f>IF($G1063=N$1,IF($I1063="",N1062+1,1),0)</f>
        <v>0</v>
      </c>
    </row>
    <row r="1064" spans="1:14" x14ac:dyDescent="0.2">
      <c r="A1064" t="s">
        <v>843</v>
      </c>
      <c r="B1064" t="s">
        <v>786</v>
      </c>
      <c r="C1064" s="1">
        <v>43713</v>
      </c>
      <c r="D1064" s="1">
        <v>43704</v>
      </c>
      <c r="E1064" t="s">
        <v>7</v>
      </c>
      <c r="F1064" t="s">
        <v>8</v>
      </c>
      <c r="G1064" t="s">
        <v>9</v>
      </c>
      <c r="I1064" t="str">
        <f t="shared" si="16"/>
        <v/>
      </c>
      <c r="J1064">
        <f>IF(G1064=J$1,IF(I1064="",J1063+1,1),0)</f>
        <v>58</v>
      </c>
      <c r="K1064">
        <f>IF($G1064=K$1,IF($I1064="",K1063+1,1),0)</f>
        <v>0</v>
      </c>
      <c r="L1064">
        <f>IF($G1064=L$1,IF($I1064="",L1063+1,1),0)</f>
        <v>0</v>
      </c>
      <c r="M1064">
        <f>IF($G1064=M$1,IF($I1064="",M1063+1,1),0)</f>
        <v>0</v>
      </c>
      <c r="N1064">
        <f>IF($G1064=N$1,IF($I1064="",N1063+1,1),0)</f>
        <v>0</v>
      </c>
    </row>
    <row r="1065" spans="1:14" x14ac:dyDescent="0.2">
      <c r="A1065" t="s">
        <v>844</v>
      </c>
      <c r="B1065" t="s">
        <v>786</v>
      </c>
      <c r="C1065" s="1">
        <v>43703</v>
      </c>
      <c r="D1065" s="1">
        <v>43704</v>
      </c>
      <c r="E1065" t="s">
        <v>7</v>
      </c>
      <c r="F1065" t="s">
        <v>8</v>
      </c>
      <c r="G1065" t="s">
        <v>9</v>
      </c>
      <c r="I1065" t="str">
        <f t="shared" si="16"/>
        <v/>
      </c>
      <c r="J1065">
        <f>IF(G1065=J$1,IF(I1065="",J1064+1,1),0)</f>
        <v>59</v>
      </c>
      <c r="K1065">
        <f>IF($G1065=K$1,IF($I1065="",K1064+1,1),0)</f>
        <v>0</v>
      </c>
      <c r="L1065">
        <f>IF($G1065=L$1,IF($I1065="",L1064+1,1),0)</f>
        <v>0</v>
      </c>
      <c r="M1065">
        <f>IF($G1065=M$1,IF($I1065="",M1064+1,1),0)</f>
        <v>0</v>
      </c>
      <c r="N1065">
        <f>IF($G1065=N$1,IF($I1065="",N1064+1,1),0)</f>
        <v>0</v>
      </c>
    </row>
    <row r="1066" spans="1:14" x14ac:dyDescent="0.2">
      <c r="A1066" t="s">
        <v>845</v>
      </c>
      <c r="B1066" t="s">
        <v>786</v>
      </c>
      <c r="C1066" s="1">
        <v>43718</v>
      </c>
      <c r="D1066" s="1">
        <v>43704</v>
      </c>
      <c r="E1066" t="s">
        <v>7</v>
      </c>
      <c r="F1066" t="s">
        <v>8</v>
      </c>
      <c r="G1066" t="s">
        <v>9</v>
      </c>
      <c r="I1066" t="str">
        <f t="shared" si="16"/>
        <v/>
      </c>
      <c r="J1066">
        <f>IF(G1066=J$1,IF(I1066="",J1065+1,1),0)</f>
        <v>60</v>
      </c>
      <c r="K1066">
        <f>IF($G1066=K$1,IF($I1066="",K1065+1,1),0)</f>
        <v>0</v>
      </c>
      <c r="L1066">
        <f>IF($G1066=L$1,IF($I1066="",L1065+1,1),0)</f>
        <v>0</v>
      </c>
      <c r="M1066">
        <f>IF($G1066=M$1,IF($I1066="",M1065+1,1),0)</f>
        <v>0</v>
      </c>
      <c r="N1066">
        <f>IF($G1066=N$1,IF($I1066="",N1065+1,1),0)</f>
        <v>0</v>
      </c>
    </row>
    <row r="1067" spans="1:14" x14ac:dyDescent="0.2">
      <c r="A1067" t="s">
        <v>846</v>
      </c>
      <c r="B1067" t="s">
        <v>786</v>
      </c>
      <c r="C1067" s="1">
        <v>43703</v>
      </c>
      <c r="D1067" s="1">
        <v>43704</v>
      </c>
      <c r="E1067" t="s">
        <v>7</v>
      </c>
      <c r="F1067" t="s">
        <v>8</v>
      </c>
      <c r="G1067" t="s">
        <v>9</v>
      </c>
      <c r="I1067" t="str">
        <f t="shared" si="16"/>
        <v/>
      </c>
      <c r="J1067">
        <f>IF(G1067=J$1,IF(I1067="",J1066+1,1),0)</f>
        <v>61</v>
      </c>
      <c r="K1067">
        <f>IF($G1067=K$1,IF($I1067="",K1066+1,1),0)</f>
        <v>0</v>
      </c>
      <c r="L1067">
        <f>IF($G1067=L$1,IF($I1067="",L1066+1,1),0)</f>
        <v>0</v>
      </c>
      <c r="M1067">
        <f>IF($G1067=M$1,IF($I1067="",M1066+1,1),0)</f>
        <v>0</v>
      </c>
      <c r="N1067">
        <f>IF($G1067=N$1,IF($I1067="",N1066+1,1),0)</f>
        <v>0</v>
      </c>
    </row>
    <row r="1068" spans="1:14" x14ac:dyDescent="0.2">
      <c r="A1068" t="s">
        <v>847</v>
      </c>
      <c r="B1068" t="s">
        <v>786</v>
      </c>
      <c r="C1068" s="1">
        <v>43707</v>
      </c>
      <c r="D1068" s="1">
        <v>43704</v>
      </c>
      <c r="E1068" t="s">
        <v>7</v>
      </c>
      <c r="F1068" t="s">
        <v>8</v>
      </c>
      <c r="G1068" t="s">
        <v>9</v>
      </c>
      <c r="I1068" t="str">
        <f t="shared" si="16"/>
        <v/>
      </c>
      <c r="J1068">
        <f>IF(G1068=J$1,IF(I1068="",J1067+1,1),0)</f>
        <v>62</v>
      </c>
      <c r="K1068">
        <f>IF($G1068=K$1,IF($I1068="",K1067+1,1),0)</f>
        <v>0</v>
      </c>
      <c r="L1068">
        <f>IF($G1068=L$1,IF($I1068="",L1067+1,1),0)</f>
        <v>0</v>
      </c>
      <c r="M1068">
        <f>IF($G1068=M$1,IF($I1068="",M1067+1,1),0)</f>
        <v>0</v>
      </c>
      <c r="N1068">
        <f>IF($G1068=N$1,IF($I1068="",N1067+1,1),0)</f>
        <v>0</v>
      </c>
    </row>
    <row r="1069" spans="1:14" x14ac:dyDescent="0.2">
      <c r="A1069" t="s">
        <v>848</v>
      </c>
      <c r="B1069" t="s">
        <v>786</v>
      </c>
      <c r="C1069" s="1">
        <v>43713</v>
      </c>
      <c r="D1069" s="1">
        <v>43704</v>
      </c>
      <c r="E1069" t="s">
        <v>7</v>
      </c>
      <c r="F1069" t="s">
        <v>8</v>
      </c>
      <c r="G1069" t="s">
        <v>9</v>
      </c>
      <c r="I1069" t="str">
        <f t="shared" si="16"/>
        <v/>
      </c>
      <c r="J1069">
        <f>IF(G1069=J$1,IF(I1069="",J1068+1,1),0)</f>
        <v>63</v>
      </c>
      <c r="K1069">
        <f>IF($G1069=K$1,IF($I1069="",K1068+1,1),0)</f>
        <v>0</v>
      </c>
      <c r="L1069">
        <f>IF($G1069=L$1,IF($I1069="",L1068+1,1),0)</f>
        <v>0</v>
      </c>
      <c r="M1069">
        <f>IF($G1069=M$1,IF($I1069="",M1068+1,1),0)</f>
        <v>0</v>
      </c>
      <c r="N1069">
        <f>IF($G1069=N$1,IF($I1069="",N1068+1,1),0)</f>
        <v>0</v>
      </c>
    </row>
    <row r="1070" spans="1:14" x14ac:dyDescent="0.2">
      <c r="A1070" t="s">
        <v>849</v>
      </c>
      <c r="B1070" t="s">
        <v>786</v>
      </c>
      <c r="C1070" s="1">
        <v>43711</v>
      </c>
      <c r="D1070" s="1">
        <v>43704</v>
      </c>
      <c r="E1070" t="s">
        <v>7</v>
      </c>
      <c r="F1070" t="s">
        <v>8</v>
      </c>
      <c r="G1070" t="s">
        <v>9</v>
      </c>
      <c r="I1070" t="str">
        <f t="shared" si="16"/>
        <v/>
      </c>
      <c r="J1070">
        <f>IF(G1070=J$1,IF(I1070="",J1069+1,1),0)</f>
        <v>64</v>
      </c>
      <c r="K1070">
        <f>IF($G1070=K$1,IF($I1070="",K1069+1,1),0)</f>
        <v>0</v>
      </c>
      <c r="L1070">
        <f>IF($G1070=L$1,IF($I1070="",L1069+1,1),0)</f>
        <v>0</v>
      </c>
      <c r="M1070">
        <f>IF($G1070=M$1,IF($I1070="",M1069+1,1),0)</f>
        <v>0</v>
      </c>
      <c r="N1070">
        <f>IF($G1070=N$1,IF($I1070="",N1069+1,1),0)</f>
        <v>0</v>
      </c>
    </row>
    <row r="1071" spans="1:14" x14ac:dyDescent="0.2">
      <c r="A1071" t="s">
        <v>850</v>
      </c>
      <c r="B1071" t="s">
        <v>786</v>
      </c>
      <c r="C1071" s="1">
        <v>43710</v>
      </c>
      <c r="D1071" s="1">
        <v>43704</v>
      </c>
      <c r="E1071" t="s">
        <v>7</v>
      </c>
      <c r="F1071" t="s">
        <v>8</v>
      </c>
      <c r="G1071" t="s">
        <v>9</v>
      </c>
      <c r="I1071" t="str">
        <f t="shared" si="16"/>
        <v/>
      </c>
      <c r="J1071">
        <f>IF(G1071=J$1,IF(I1071="",J1070+1,1),0)</f>
        <v>65</v>
      </c>
      <c r="K1071">
        <f>IF($G1071=K$1,IF($I1071="",K1070+1,1),0)</f>
        <v>0</v>
      </c>
      <c r="L1071">
        <f>IF($G1071=L$1,IF($I1071="",L1070+1,1),0)</f>
        <v>0</v>
      </c>
      <c r="M1071">
        <f>IF($G1071=M$1,IF($I1071="",M1070+1,1),0)</f>
        <v>0</v>
      </c>
      <c r="N1071">
        <f>IF($G1071=N$1,IF($I1071="",N1070+1,1),0)</f>
        <v>0</v>
      </c>
    </row>
    <row r="1072" spans="1:14" x14ac:dyDescent="0.2">
      <c r="A1072" t="s">
        <v>851</v>
      </c>
      <c r="B1072" t="s">
        <v>786</v>
      </c>
      <c r="C1072" s="1">
        <v>43720</v>
      </c>
      <c r="D1072" s="1">
        <v>43704</v>
      </c>
      <c r="E1072" t="s">
        <v>7</v>
      </c>
      <c r="F1072" t="s">
        <v>8</v>
      </c>
      <c r="G1072" t="s">
        <v>9</v>
      </c>
      <c r="I1072" t="str">
        <f t="shared" si="16"/>
        <v/>
      </c>
      <c r="J1072">
        <f>IF(G1072=J$1,IF(I1072="",J1071+1,1),0)</f>
        <v>66</v>
      </c>
      <c r="K1072">
        <f>IF($G1072=K$1,IF($I1072="",K1071+1,1),0)</f>
        <v>0</v>
      </c>
      <c r="L1072">
        <f>IF($G1072=L$1,IF($I1072="",L1071+1,1),0)</f>
        <v>0</v>
      </c>
      <c r="M1072">
        <f>IF($G1072=M$1,IF($I1072="",M1071+1,1),0)</f>
        <v>0</v>
      </c>
      <c r="N1072">
        <f>IF($G1072=N$1,IF($I1072="",N1071+1,1),0)</f>
        <v>0</v>
      </c>
    </row>
    <row r="1073" spans="1:14" x14ac:dyDescent="0.2">
      <c r="A1073" t="s">
        <v>852</v>
      </c>
      <c r="B1073" t="s">
        <v>786</v>
      </c>
      <c r="C1073" s="1">
        <v>43707</v>
      </c>
      <c r="D1073" s="1">
        <v>43704</v>
      </c>
      <c r="E1073" t="s">
        <v>7</v>
      </c>
      <c r="F1073" t="s">
        <v>8</v>
      </c>
      <c r="G1073" t="s">
        <v>9</v>
      </c>
      <c r="I1073" t="str">
        <f t="shared" si="16"/>
        <v/>
      </c>
      <c r="J1073">
        <f>IF(G1073=J$1,IF(I1073="",J1072+1,1),0)</f>
        <v>67</v>
      </c>
      <c r="K1073">
        <f>IF($G1073=K$1,IF($I1073="",K1072+1,1),0)</f>
        <v>0</v>
      </c>
      <c r="L1073">
        <f>IF($G1073=L$1,IF($I1073="",L1072+1,1),0)</f>
        <v>0</v>
      </c>
      <c r="M1073">
        <f>IF($G1073=M$1,IF($I1073="",M1072+1,1),0)</f>
        <v>0</v>
      </c>
      <c r="N1073">
        <f>IF($G1073=N$1,IF($I1073="",N1072+1,1),0)</f>
        <v>0</v>
      </c>
    </row>
    <row r="1074" spans="1:14" x14ac:dyDescent="0.2">
      <c r="A1074" t="s">
        <v>853</v>
      </c>
      <c r="B1074" t="s">
        <v>786</v>
      </c>
      <c r="C1074" s="1">
        <v>43703</v>
      </c>
      <c r="D1074" s="1">
        <v>43704</v>
      </c>
      <c r="E1074" t="s">
        <v>7</v>
      </c>
      <c r="F1074" t="s">
        <v>8</v>
      </c>
      <c r="G1074" t="s">
        <v>9</v>
      </c>
      <c r="I1074" t="str">
        <f t="shared" si="16"/>
        <v/>
      </c>
      <c r="J1074">
        <f>IF(G1074=J$1,IF(I1074="",J1073+1,1),0)</f>
        <v>68</v>
      </c>
      <c r="K1074">
        <f>IF($G1074=K$1,IF($I1074="",K1073+1,1),0)</f>
        <v>0</v>
      </c>
      <c r="L1074">
        <f>IF($G1074=L$1,IF($I1074="",L1073+1,1),0)</f>
        <v>0</v>
      </c>
      <c r="M1074">
        <f>IF($G1074=M$1,IF($I1074="",M1073+1,1),0)</f>
        <v>0</v>
      </c>
      <c r="N1074">
        <f>IF($G1074=N$1,IF($I1074="",N1073+1,1),0)</f>
        <v>0</v>
      </c>
    </row>
    <row r="1075" spans="1:14" x14ac:dyDescent="0.2">
      <c r="A1075" t="s">
        <v>854</v>
      </c>
      <c r="B1075" t="s">
        <v>786</v>
      </c>
      <c r="C1075" s="1">
        <v>43703</v>
      </c>
      <c r="D1075" s="1">
        <v>43704</v>
      </c>
      <c r="E1075" t="s">
        <v>7</v>
      </c>
      <c r="F1075" t="s">
        <v>8</v>
      </c>
      <c r="G1075" t="s">
        <v>9</v>
      </c>
      <c r="I1075" t="str">
        <f t="shared" si="16"/>
        <v/>
      </c>
      <c r="J1075">
        <f>IF(G1075=J$1,IF(I1075="",J1074+1,1),0)</f>
        <v>69</v>
      </c>
      <c r="K1075">
        <f>IF($G1075=K$1,IF($I1075="",K1074+1,1),0)</f>
        <v>0</v>
      </c>
      <c r="L1075">
        <f>IF($G1075=L$1,IF($I1075="",L1074+1,1),0)</f>
        <v>0</v>
      </c>
      <c r="M1075">
        <f>IF($G1075=M$1,IF($I1075="",M1074+1,1),0)</f>
        <v>0</v>
      </c>
      <c r="N1075">
        <f>IF($G1075=N$1,IF($I1075="",N1074+1,1),0)</f>
        <v>0</v>
      </c>
    </row>
    <row r="1076" spans="1:14" x14ac:dyDescent="0.2">
      <c r="A1076" t="s">
        <v>855</v>
      </c>
      <c r="B1076" t="s">
        <v>786</v>
      </c>
      <c r="C1076" s="1">
        <v>43713</v>
      </c>
      <c r="D1076" s="1">
        <v>43704</v>
      </c>
      <c r="E1076" t="s">
        <v>7</v>
      </c>
      <c r="F1076" t="s">
        <v>8</v>
      </c>
      <c r="G1076" t="s">
        <v>9</v>
      </c>
      <c r="I1076" t="str">
        <f t="shared" si="16"/>
        <v/>
      </c>
      <c r="J1076">
        <f>IF(G1076=J$1,IF(I1076="",J1075+1,1),0)</f>
        <v>70</v>
      </c>
      <c r="K1076">
        <f>IF($G1076=K$1,IF($I1076="",K1075+1,1),0)</f>
        <v>0</v>
      </c>
      <c r="L1076">
        <f>IF($G1076=L$1,IF($I1076="",L1075+1,1),0)</f>
        <v>0</v>
      </c>
      <c r="M1076">
        <f>IF($G1076=M$1,IF($I1076="",M1075+1,1),0)</f>
        <v>0</v>
      </c>
      <c r="N1076">
        <f>IF($G1076=N$1,IF($I1076="",N1075+1,1),0)</f>
        <v>0</v>
      </c>
    </row>
    <row r="1077" spans="1:14" x14ac:dyDescent="0.2">
      <c r="A1077" t="s">
        <v>856</v>
      </c>
      <c r="B1077" t="s">
        <v>786</v>
      </c>
      <c r="C1077" s="1">
        <v>43706</v>
      </c>
      <c r="D1077" s="1">
        <v>43704</v>
      </c>
      <c r="E1077" t="s">
        <v>7</v>
      </c>
      <c r="F1077" t="s">
        <v>8</v>
      </c>
      <c r="G1077" t="s">
        <v>9</v>
      </c>
      <c r="I1077" t="str">
        <f t="shared" si="16"/>
        <v/>
      </c>
      <c r="J1077">
        <f>IF(G1077=J$1,IF(I1077="",J1076+1,1),0)</f>
        <v>71</v>
      </c>
      <c r="K1077">
        <f>IF($G1077=K$1,IF($I1077="",K1076+1,1),0)</f>
        <v>0</v>
      </c>
      <c r="L1077">
        <f>IF($G1077=L$1,IF($I1077="",L1076+1,1),0)</f>
        <v>0</v>
      </c>
      <c r="M1077">
        <f>IF($G1077=M$1,IF($I1077="",M1076+1,1),0)</f>
        <v>0</v>
      </c>
      <c r="N1077">
        <f>IF($G1077=N$1,IF($I1077="",N1076+1,1),0)</f>
        <v>0</v>
      </c>
    </row>
    <row r="1078" spans="1:14" x14ac:dyDescent="0.2">
      <c r="A1078" t="s">
        <v>857</v>
      </c>
      <c r="B1078" t="s">
        <v>786</v>
      </c>
      <c r="C1078" s="1">
        <v>43719</v>
      </c>
      <c r="D1078" s="1">
        <v>43704</v>
      </c>
      <c r="E1078" t="s">
        <v>7</v>
      </c>
      <c r="F1078" t="s">
        <v>8</v>
      </c>
      <c r="G1078" t="s">
        <v>9</v>
      </c>
      <c r="I1078" t="str">
        <f t="shared" si="16"/>
        <v/>
      </c>
      <c r="J1078">
        <f>IF(G1078=J$1,IF(I1078="",J1077+1,1),0)</f>
        <v>72</v>
      </c>
      <c r="K1078">
        <f>IF($G1078=K$1,IF($I1078="",K1077+1,1),0)</f>
        <v>0</v>
      </c>
      <c r="L1078">
        <f>IF($G1078=L$1,IF($I1078="",L1077+1,1),0)</f>
        <v>0</v>
      </c>
      <c r="M1078">
        <f>IF($G1078=M$1,IF($I1078="",M1077+1,1),0)</f>
        <v>0</v>
      </c>
      <c r="N1078">
        <f>IF($G1078=N$1,IF($I1078="",N1077+1,1),0)</f>
        <v>0</v>
      </c>
    </row>
    <row r="1079" spans="1:14" x14ac:dyDescent="0.2">
      <c r="A1079" t="s">
        <v>858</v>
      </c>
      <c r="B1079" t="s">
        <v>786</v>
      </c>
      <c r="C1079" s="1">
        <v>43718</v>
      </c>
      <c r="D1079" s="1">
        <v>43704</v>
      </c>
      <c r="E1079" t="s">
        <v>7</v>
      </c>
      <c r="F1079" t="s">
        <v>8</v>
      </c>
      <c r="G1079" t="s">
        <v>9</v>
      </c>
      <c r="I1079" t="str">
        <f t="shared" si="16"/>
        <v/>
      </c>
      <c r="J1079">
        <f>IF(G1079=J$1,IF(I1079="",J1078+1,1),0)</f>
        <v>73</v>
      </c>
      <c r="K1079">
        <f>IF($G1079=K$1,IF($I1079="",K1078+1,1),0)</f>
        <v>0</v>
      </c>
      <c r="L1079">
        <f>IF($G1079=L$1,IF($I1079="",L1078+1,1),0)</f>
        <v>0</v>
      </c>
      <c r="M1079">
        <f>IF($G1079=M$1,IF($I1079="",M1078+1,1),0)</f>
        <v>0</v>
      </c>
      <c r="N1079">
        <f>IF($G1079=N$1,IF($I1079="",N1078+1,1),0)</f>
        <v>0</v>
      </c>
    </row>
    <row r="1080" spans="1:14" x14ac:dyDescent="0.2">
      <c r="A1080" t="s">
        <v>859</v>
      </c>
      <c r="B1080" t="s">
        <v>786</v>
      </c>
      <c r="C1080" s="1">
        <v>43707</v>
      </c>
      <c r="D1080" s="1">
        <v>43704</v>
      </c>
      <c r="E1080" t="s">
        <v>7</v>
      </c>
      <c r="F1080" t="s">
        <v>8</v>
      </c>
      <c r="G1080" t="s">
        <v>9</v>
      </c>
      <c r="I1080" t="str">
        <f t="shared" si="16"/>
        <v/>
      </c>
      <c r="J1080">
        <f>IF(G1080=J$1,IF(I1080="",J1079+1,1),0)</f>
        <v>74</v>
      </c>
      <c r="K1080">
        <f>IF($G1080=K$1,IF($I1080="",K1079+1,1),0)</f>
        <v>0</v>
      </c>
      <c r="L1080">
        <f>IF($G1080=L$1,IF($I1080="",L1079+1,1),0)</f>
        <v>0</v>
      </c>
      <c r="M1080">
        <f>IF($G1080=M$1,IF($I1080="",M1079+1,1),0)</f>
        <v>0</v>
      </c>
      <c r="N1080">
        <f>IF($G1080=N$1,IF($I1080="",N1079+1,1),0)</f>
        <v>0</v>
      </c>
    </row>
    <row r="1081" spans="1:14" x14ac:dyDescent="0.2">
      <c r="A1081" t="s">
        <v>860</v>
      </c>
      <c r="B1081" t="s">
        <v>786</v>
      </c>
      <c r="C1081" s="1">
        <v>43719</v>
      </c>
      <c r="D1081" s="1">
        <v>43704</v>
      </c>
      <c r="E1081" t="s">
        <v>7</v>
      </c>
      <c r="F1081" t="s">
        <v>8</v>
      </c>
      <c r="G1081" t="s">
        <v>9</v>
      </c>
      <c r="I1081" t="str">
        <f t="shared" si="16"/>
        <v/>
      </c>
      <c r="J1081">
        <f>IF(G1081=J$1,IF(I1081="",J1080+1,1),0)</f>
        <v>75</v>
      </c>
      <c r="K1081">
        <f>IF($G1081=K$1,IF($I1081="",K1080+1,1),0)</f>
        <v>0</v>
      </c>
      <c r="L1081">
        <f>IF($G1081=L$1,IF($I1081="",L1080+1,1),0)</f>
        <v>0</v>
      </c>
      <c r="M1081">
        <f>IF($G1081=M$1,IF($I1081="",M1080+1,1),0)</f>
        <v>0</v>
      </c>
      <c r="N1081">
        <f>IF($G1081=N$1,IF($I1081="",N1080+1,1),0)</f>
        <v>0</v>
      </c>
    </row>
    <row r="1082" spans="1:14" x14ac:dyDescent="0.2">
      <c r="A1082" t="s">
        <v>6138</v>
      </c>
      <c r="B1082" t="s">
        <v>6139</v>
      </c>
      <c r="C1082" s="1">
        <v>43775</v>
      </c>
      <c r="D1082" s="1">
        <v>43692</v>
      </c>
      <c r="E1082" t="s">
        <v>7</v>
      </c>
      <c r="F1082" t="s">
        <v>6140</v>
      </c>
      <c r="G1082" t="s">
        <v>9</v>
      </c>
      <c r="I1082" t="str">
        <f t="shared" si="16"/>
        <v>0062e000002HGsdAAG</v>
      </c>
      <c r="J1082">
        <f>IF(G1082=J$1,IF(I1082="",J1081+1,1),0)</f>
        <v>1</v>
      </c>
      <c r="K1082">
        <f>IF($G1082=K$1,IF($I1082="",K1081+1,1),0)</f>
        <v>0</v>
      </c>
      <c r="L1082">
        <f>IF($G1082=L$1,IF($I1082="",L1081+1,1),0)</f>
        <v>0</v>
      </c>
      <c r="M1082">
        <f>IF($G1082=M$1,IF($I1082="",M1081+1,1),0)</f>
        <v>0</v>
      </c>
      <c r="N1082">
        <f>IF($G1082=N$1,IF($I1082="",N1081+1,1),0)</f>
        <v>0</v>
      </c>
    </row>
    <row r="1083" spans="1:14" x14ac:dyDescent="0.2">
      <c r="A1083" t="s">
        <v>938</v>
      </c>
      <c r="B1083" t="s">
        <v>939</v>
      </c>
      <c r="C1083" s="1">
        <v>43703</v>
      </c>
      <c r="D1083" s="1">
        <v>43411</v>
      </c>
      <c r="E1083" t="s">
        <v>7</v>
      </c>
      <c r="F1083" t="s">
        <v>8</v>
      </c>
      <c r="G1083" t="s">
        <v>9</v>
      </c>
      <c r="I1083" t="str">
        <f t="shared" si="16"/>
        <v>0062e000002HGseAAG</v>
      </c>
      <c r="J1083">
        <f>IF(G1083=J$1,IF(I1083="",J1082+1,1),0)</f>
        <v>1</v>
      </c>
      <c r="K1083">
        <f>IF($G1083=K$1,IF($I1083="",K1082+1,1),0)</f>
        <v>0</v>
      </c>
      <c r="L1083">
        <f>IF($G1083=L$1,IF($I1083="",L1082+1,1),0)</f>
        <v>0</v>
      </c>
      <c r="M1083">
        <f>IF($G1083=M$1,IF($I1083="",M1082+1,1),0)</f>
        <v>0</v>
      </c>
      <c r="N1083">
        <f>IF($G1083=N$1,IF($I1083="",N1082+1,1),0)</f>
        <v>0</v>
      </c>
    </row>
    <row r="1084" spans="1:14" x14ac:dyDescent="0.2">
      <c r="A1084" t="s">
        <v>940</v>
      </c>
      <c r="B1084" t="s">
        <v>939</v>
      </c>
      <c r="C1084" s="1">
        <v>43698</v>
      </c>
      <c r="D1084" s="1">
        <v>43411</v>
      </c>
      <c r="E1084" t="s">
        <v>7</v>
      </c>
      <c r="F1084" t="s">
        <v>8</v>
      </c>
      <c r="G1084" t="s">
        <v>9</v>
      </c>
      <c r="I1084" t="str">
        <f t="shared" si="16"/>
        <v/>
      </c>
      <c r="J1084">
        <f>IF(G1084=J$1,IF(I1084="",J1083+1,1),0)</f>
        <v>2</v>
      </c>
      <c r="K1084">
        <f>IF($G1084=K$1,IF($I1084="",K1083+1,1),0)</f>
        <v>0</v>
      </c>
      <c r="L1084">
        <f>IF($G1084=L$1,IF($I1084="",L1083+1,1),0)</f>
        <v>0</v>
      </c>
      <c r="M1084">
        <f>IF($G1084=M$1,IF($I1084="",M1083+1,1),0)</f>
        <v>0</v>
      </c>
      <c r="N1084">
        <f>IF($G1084=N$1,IF($I1084="",N1083+1,1),0)</f>
        <v>0</v>
      </c>
    </row>
    <row r="1085" spans="1:14" x14ac:dyDescent="0.2">
      <c r="A1085" t="s">
        <v>941</v>
      </c>
      <c r="B1085" t="s">
        <v>939</v>
      </c>
      <c r="C1085" s="1">
        <v>43698</v>
      </c>
      <c r="D1085" s="1">
        <v>43411</v>
      </c>
      <c r="E1085" t="s">
        <v>7</v>
      </c>
      <c r="F1085" t="s">
        <v>8</v>
      </c>
      <c r="G1085" t="s">
        <v>9</v>
      </c>
      <c r="I1085" t="str">
        <f t="shared" si="16"/>
        <v/>
      </c>
      <c r="J1085">
        <f>IF(G1085=J$1,IF(I1085="",J1084+1,1),0)</f>
        <v>3</v>
      </c>
      <c r="K1085">
        <f>IF($G1085=K$1,IF($I1085="",K1084+1,1),0)</f>
        <v>0</v>
      </c>
      <c r="L1085">
        <f>IF($G1085=L$1,IF($I1085="",L1084+1,1),0)</f>
        <v>0</v>
      </c>
      <c r="M1085">
        <f>IF($G1085=M$1,IF($I1085="",M1084+1,1),0)</f>
        <v>0</v>
      </c>
      <c r="N1085">
        <f>IF($G1085=N$1,IF($I1085="",N1084+1,1),0)</f>
        <v>0</v>
      </c>
    </row>
    <row r="1086" spans="1:14" x14ac:dyDescent="0.2">
      <c r="A1086" t="s">
        <v>942</v>
      </c>
      <c r="B1086" t="s">
        <v>939</v>
      </c>
      <c r="C1086" s="1">
        <v>43690</v>
      </c>
      <c r="D1086" s="1">
        <v>43411</v>
      </c>
      <c r="E1086" t="s">
        <v>7</v>
      </c>
      <c r="F1086" t="s">
        <v>8</v>
      </c>
      <c r="G1086" t="s">
        <v>9</v>
      </c>
      <c r="I1086" t="str">
        <f t="shared" si="16"/>
        <v/>
      </c>
      <c r="J1086">
        <f>IF(G1086=J$1,IF(I1086="",J1085+1,1),0)</f>
        <v>4</v>
      </c>
      <c r="K1086">
        <f>IF($G1086=K$1,IF($I1086="",K1085+1,1),0)</f>
        <v>0</v>
      </c>
      <c r="L1086">
        <f>IF($G1086=L$1,IF($I1086="",L1085+1,1),0)</f>
        <v>0</v>
      </c>
      <c r="M1086">
        <f>IF($G1086=M$1,IF($I1086="",M1085+1,1),0)</f>
        <v>0</v>
      </c>
      <c r="N1086">
        <f>IF($G1086=N$1,IF($I1086="",N1085+1,1),0)</f>
        <v>0</v>
      </c>
    </row>
    <row r="1087" spans="1:14" x14ac:dyDescent="0.2">
      <c r="A1087" t="s">
        <v>943</v>
      </c>
      <c r="B1087" t="s">
        <v>939</v>
      </c>
      <c r="C1087" s="1">
        <v>43703</v>
      </c>
      <c r="D1087" s="1">
        <v>43411</v>
      </c>
      <c r="E1087" t="s">
        <v>7</v>
      </c>
      <c r="F1087" t="s">
        <v>8</v>
      </c>
      <c r="G1087" t="s">
        <v>9</v>
      </c>
      <c r="I1087" t="str">
        <f t="shared" si="16"/>
        <v/>
      </c>
      <c r="J1087">
        <f>IF(G1087=J$1,IF(I1087="",J1086+1,1),0)</f>
        <v>5</v>
      </c>
      <c r="K1087">
        <f>IF($G1087=K$1,IF($I1087="",K1086+1,1),0)</f>
        <v>0</v>
      </c>
      <c r="L1087">
        <f>IF($G1087=L$1,IF($I1087="",L1086+1,1),0)</f>
        <v>0</v>
      </c>
      <c r="M1087">
        <f>IF($G1087=M$1,IF($I1087="",M1086+1,1),0)</f>
        <v>0</v>
      </c>
      <c r="N1087">
        <f>IF($G1087=N$1,IF($I1087="",N1086+1,1),0)</f>
        <v>0</v>
      </c>
    </row>
    <row r="1088" spans="1:14" x14ac:dyDescent="0.2">
      <c r="A1088" t="s">
        <v>944</v>
      </c>
      <c r="B1088" t="s">
        <v>939</v>
      </c>
      <c r="C1088" s="1">
        <v>43693</v>
      </c>
      <c r="D1088" s="1">
        <v>43411</v>
      </c>
      <c r="E1088" t="s">
        <v>7</v>
      </c>
      <c r="F1088" t="s">
        <v>8</v>
      </c>
      <c r="G1088" t="s">
        <v>9</v>
      </c>
      <c r="I1088" t="str">
        <f t="shared" si="16"/>
        <v/>
      </c>
      <c r="J1088">
        <f>IF(G1088=J$1,IF(I1088="",J1087+1,1),0)</f>
        <v>6</v>
      </c>
      <c r="K1088">
        <f>IF($G1088=K$1,IF($I1088="",K1087+1,1),0)</f>
        <v>0</v>
      </c>
      <c r="L1088">
        <f>IF($G1088=L$1,IF($I1088="",L1087+1,1),0)</f>
        <v>0</v>
      </c>
      <c r="M1088">
        <f>IF($G1088=M$1,IF($I1088="",M1087+1,1),0)</f>
        <v>0</v>
      </c>
      <c r="N1088">
        <f>IF($G1088=N$1,IF($I1088="",N1087+1,1),0)</f>
        <v>0</v>
      </c>
    </row>
    <row r="1089" spans="1:14" x14ac:dyDescent="0.2">
      <c r="A1089" t="s">
        <v>945</v>
      </c>
      <c r="B1089" t="s">
        <v>939</v>
      </c>
      <c r="C1089" s="1">
        <v>43703</v>
      </c>
      <c r="D1089" s="1">
        <v>43411</v>
      </c>
      <c r="E1089" t="s">
        <v>7</v>
      </c>
      <c r="F1089" t="s">
        <v>8</v>
      </c>
      <c r="G1089" t="s">
        <v>9</v>
      </c>
      <c r="I1089" t="str">
        <f t="shared" si="16"/>
        <v/>
      </c>
      <c r="J1089">
        <f>IF(G1089=J$1,IF(I1089="",J1088+1,1),0)</f>
        <v>7</v>
      </c>
      <c r="K1089">
        <f>IF($G1089=K$1,IF($I1089="",K1088+1,1),0)</f>
        <v>0</v>
      </c>
      <c r="L1089">
        <f>IF($G1089=L$1,IF($I1089="",L1088+1,1),0)</f>
        <v>0</v>
      </c>
      <c r="M1089">
        <f>IF($G1089=M$1,IF($I1089="",M1088+1,1),0)</f>
        <v>0</v>
      </c>
      <c r="N1089">
        <f>IF($G1089=N$1,IF($I1089="",N1088+1,1),0)</f>
        <v>0</v>
      </c>
    </row>
    <row r="1090" spans="1:14" x14ac:dyDescent="0.2">
      <c r="A1090" t="s">
        <v>946</v>
      </c>
      <c r="B1090" t="s">
        <v>947</v>
      </c>
      <c r="C1090" s="1">
        <v>43685</v>
      </c>
      <c r="D1090" s="1">
        <v>43637</v>
      </c>
      <c r="E1090" t="s">
        <v>7</v>
      </c>
      <c r="F1090" t="s">
        <v>8</v>
      </c>
      <c r="G1090" t="s">
        <v>9</v>
      </c>
      <c r="I1090" t="str">
        <f t="shared" si="16"/>
        <v>0062e000002HGshAAG</v>
      </c>
      <c r="J1090">
        <f>IF(G1090=J$1,IF(I1090="",J1089+1,1),0)</f>
        <v>1</v>
      </c>
      <c r="K1090">
        <f>IF($G1090=K$1,IF($I1090="",K1089+1,1),0)</f>
        <v>0</v>
      </c>
      <c r="L1090">
        <f>IF($G1090=L$1,IF($I1090="",L1089+1,1),0)</f>
        <v>0</v>
      </c>
      <c r="M1090">
        <f>IF($G1090=M$1,IF($I1090="",M1089+1,1),0)</f>
        <v>0</v>
      </c>
      <c r="N1090">
        <f>IF($G1090=N$1,IF($I1090="",N1089+1,1),0)</f>
        <v>0</v>
      </c>
    </row>
    <row r="1091" spans="1:14" x14ac:dyDescent="0.2">
      <c r="A1091" t="s">
        <v>948</v>
      </c>
      <c r="B1091" t="s">
        <v>947</v>
      </c>
      <c r="C1091" s="1">
        <v>43685</v>
      </c>
      <c r="D1091" s="1">
        <v>43637</v>
      </c>
      <c r="E1091" t="s">
        <v>7</v>
      </c>
      <c r="F1091" t="s">
        <v>8</v>
      </c>
      <c r="G1091" t="s">
        <v>9</v>
      </c>
      <c r="I1091" t="str">
        <f t="shared" ref="I1091:I1154" si="17">IF(B1091=B1090,"",B1091)</f>
        <v/>
      </c>
      <c r="J1091">
        <f>IF(G1091=J$1,IF(I1091="",J1090+1,1),0)</f>
        <v>2</v>
      </c>
      <c r="K1091">
        <f>IF($G1091=K$1,IF($I1091="",K1090+1,1),0)</f>
        <v>0</v>
      </c>
      <c r="L1091">
        <f>IF($G1091=L$1,IF($I1091="",L1090+1,1),0)</f>
        <v>0</v>
      </c>
      <c r="M1091">
        <f>IF($G1091=M$1,IF($I1091="",M1090+1,1),0)</f>
        <v>0</v>
      </c>
      <c r="N1091">
        <f>IF($G1091=N$1,IF($I1091="",N1090+1,1),0)</f>
        <v>0</v>
      </c>
    </row>
    <row r="1092" spans="1:14" x14ac:dyDescent="0.2">
      <c r="A1092" t="s">
        <v>949</v>
      </c>
      <c r="B1092" t="s">
        <v>947</v>
      </c>
      <c r="C1092" s="1">
        <v>43685</v>
      </c>
      <c r="D1092" s="1">
        <v>43637</v>
      </c>
      <c r="E1092" t="s">
        <v>7</v>
      </c>
      <c r="F1092" t="s">
        <v>8</v>
      </c>
      <c r="G1092" t="s">
        <v>9</v>
      </c>
      <c r="I1092" t="str">
        <f t="shared" si="17"/>
        <v/>
      </c>
      <c r="J1092">
        <f>IF(G1092=J$1,IF(I1092="",J1091+1,1),0)</f>
        <v>3</v>
      </c>
      <c r="K1092">
        <f>IF($G1092=K$1,IF($I1092="",K1091+1,1),0)</f>
        <v>0</v>
      </c>
      <c r="L1092">
        <f>IF($G1092=L$1,IF($I1092="",L1091+1,1),0)</f>
        <v>0</v>
      </c>
      <c r="M1092">
        <f>IF($G1092=M$1,IF($I1092="",M1091+1,1),0)</f>
        <v>0</v>
      </c>
      <c r="N1092">
        <f>IF($G1092=N$1,IF($I1092="",N1091+1,1),0)</f>
        <v>0</v>
      </c>
    </row>
    <row r="1093" spans="1:14" x14ac:dyDescent="0.2">
      <c r="A1093" t="s">
        <v>950</v>
      </c>
      <c r="B1093" t="s">
        <v>947</v>
      </c>
      <c r="C1093" s="1">
        <v>43685</v>
      </c>
      <c r="D1093" s="1">
        <v>43637</v>
      </c>
      <c r="E1093" t="s">
        <v>7</v>
      </c>
      <c r="F1093" t="s">
        <v>8</v>
      </c>
      <c r="G1093" t="s">
        <v>9</v>
      </c>
      <c r="I1093" t="str">
        <f t="shared" si="17"/>
        <v/>
      </c>
      <c r="J1093">
        <f>IF(G1093=J$1,IF(I1093="",J1092+1,1),0)</f>
        <v>4</v>
      </c>
      <c r="K1093">
        <f>IF($G1093=K$1,IF($I1093="",K1092+1,1),0)</f>
        <v>0</v>
      </c>
      <c r="L1093">
        <f>IF($G1093=L$1,IF($I1093="",L1092+1,1),0)</f>
        <v>0</v>
      </c>
      <c r="M1093">
        <f>IF($G1093=M$1,IF($I1093="",M1092+1,1),0)</f>
        <v>0</v>
      </c>
      <c r="N1093">
        <f>IF($G1093=N$1,IF($I1093="",N1092+1,1),0)</f>
        <v>0</v>
      </c>
    </row>
    <row r="1094" spans="1:14" x14ac:dyDescent="0.2">
      <c r="A1094" t="s">
        <v>951</v>
      </c>
      <c r="B1094" t="s">
        <v>947</v>
      </c>
      <c r="C1094" s="1">
        <v>43685</v>
      </c>
      <c r="D1094" s="1">
        <v>43637</v>
      </c>
      <c r="E1094" t="s">
        <v>7</v>
      </c>
      <c r="F1094" t="s">
        <v>8</v>
      </c>
      <c r="G1094" t="s">
        <v>9</v>
      </c>
      <c r="I1094" t="str">
        <f t="shared" si="17"/>
        <v/>
      </c>
      <c r="J1094">
        <f>IF(G1094=J$1,IF(I1094="",J1093+1,1),0)</f>
        <v>5</v>
      </c>
      <c r="K1094">
        <f>IF($G1094=K$1,IF($I1094="",K1093+1,1),0)</f>
        <v>0</v>
      </c>
      <c r="L1094">
        <f>IF($G1094=L$1,IF($I1094="",L1093+1,1),0)</f>
        <v>0</v>
      </c>
      <c r="M1094">
        <f>IF($G1094=M$1,IF($I1094="",M1093+1,1),0)</f>
        <v>0</v>
      </c>
      <c r="N1094">
        <f>IF($G1094=N$1,IF($I1094="",N1093+1,1),0)</f>
        <v>0</v>
      </c>
    </row>
    <row r="1095" spans="1:14" x14ac:dyDescent="0.2">
      <c r="A1095" t="s">
        <v>952</v>
      </c>
      <c r="B1095" t="s">
        <v>953</v>
      </c>
      <c r="C1095" s="1">
        <v>44041</v>
      </c>
      <c r="D1095" s="1">
        <v>43608</v>
      </c>
      <c r="E1095" t="s">
        <v>7</v>
      </c>
      <c r="F1095" t="s">
        <v>28</v>
      </c>
      <c r="G1095" t="s">
        <v>9</v>
      </c>
      <c r="I1095" t="str">
        <f t="shared" si="17"/>
        <v>0062e000002HGsiAAG</v>
      </c>
      <c r="J1095">
        <f>IF(G1095=J$1,IF(I1095="",J1094+1,1),0)</f>
        <v>1</v>
      </c>
      <c r="K1095">
        <f>IF($G1095=K$1,IF($I1095="",K1094+1,1),0)</f>
        <v>0</v>
      </c>
      <c r="L1095">
        <f>IF($G1095=L$1,IF($I1095="",L1094+1,1),0)</f>
        <v>0</v>
      </c>
      <c r="M1095">
        <f>IF($G1095=M$1,IF($I1095="",M1094+1,1),0)</f>
        <v>0</v>
      </c>
      <c r="N1095">
        <f>IF($G1095=N$1,IF($I1095="",N1094+1,1),0)</f>
        <v>0</v>
      </c>
    </row>
    <row r="1096" spans="1:14" x14ac:dyDescent="0.2">
      <c r="A1096" t="s">
        <v>954</v>
      </c>
      <c r="B1096" t="s">
        <v>953</v>
      </c>
      <c r="C1096" s="1">
        <v>44041</v>
      </c>
      <c r="D1096" s="1">
        <v>43608</v>
      </c>
      <c r="E1096" t="s">
        <v>7</v>
      </c>
      <c r="F1096" t="s">
        <v>28</v>
      </c>
      <c r="G1096" t="s">
        <v>9</v>
      </c>
      <c r="I1096" t="str">
        <f t="shared" si="17"/>
        <v/>
      </c>
      <c r="J1096">
        <f>IF(G1096=J$1,IF(I1096="",J1095+1,1),0)</f>
        <v>2</v>
      </c>
      <c r="K1096">
        <f>IF($G1096=K$1,IF($I1096="",K1095+1,1),0)</f>
        <v>0</v>
      </c>
      <c r="L1096">
        <f>IF($G1096=L$1,IF($I1096="",L1095+1,1),0)</f>
        <v>0</v>
      </c>
      <c r="M1096">
        <f>IF($G1096=M$1,IF($I1096="",M1095+1,1),0)</f>
        <v>0</v>
      </c>
      <c r="N1096">
        <f>IF($G1096=N$1,IF($I1096="",N1095+1,1),0)</f>
        <v>0</v>
      </c>
    </row>
    <row r="1097" spans="1:14" x14ac:dyDescent="0.2">
      <c r="A1097" t="s">
        <v>955</v>
      </c>
      <c r="B1097" t="s">
        <v>953</v>
      </c>
      <c r="C1097" s="1">
        <v>44040</v>
      </c>
      <c r="D1097" s="1">
        <v>43608</v>
      </c>
      <c r="E1097" t="s">
        <v>7</v>
      </c>
      <c r="F1097" t="s">
        <v>28</v>
      </c>
      <c r="G1097" t="s">
        <v>9</v>
      </c>
      <c r="I1097" t="str">
        <f t="shared" si="17"/>
        <v/>
      </c>
      <c r="J1097">
        <f>IF(G1097=J$1,IF(I1097="",J1096+1,1),0)</f>
        <v>3</v>
      </c>
      <c r="K1097">
        <f>IF($G1097=K$1,IF($I1097="",K1096+1,1),0)</f>
        <v>0</v>
      </c>
      <c r="L1097">
        <f>IF($G1097=L$1,IF($I1097="",L1096+1,1),0)</f>
        <v>0</v>
      </c>
      <c r="M1097">
        <f>IF($G1097=M$1,IF($I1097="",M1096+1,1),0)</f>
        <v>0</v>
      </c>
      <c r="N1097">
        <f>IF($G1097=N$1,IF($I1097="",N1096+1,1),0)</f>
        <v>0</v>
      </c>
    </row>
    <row r="1098" spans="1:14" x14ac:dyDescent="0.2">
      <c r="A1098" t="s">
        <v>956</v>
      </c>
      <c r="B1098" t="s">
        <v>953</v>
      </c>
      <c r="C1098" s="1">
        <v>44040</v>
      </c>
      <c r="D1098" s="1">
        <v>43608</v>
      </c>
      <c r="E1098" t="s">
        <v>7</v>
      </c>
      <c r="F1098" t="s">
        <v>28</v>
      </c>
      <c r="G1098" t="s">
        <v>9</v>
      </c>
      <c r="I1098" t="str">
        <f t="shared" si="17"/>
        <v/>
      </c>
      <c r="J1098">
        <f>IF(G1098=J$1,IF(I1098="",J1097+1,1),0)</f>
        <v>4</v>
      </c>
      <c r="K1098">
        <f>IF($G1098=K$1,IF($I1098="",K1097+1,1),0)</f>
        <v>0</v>
      </c>
      <c r="L1098">
        <f>IF($G1098=L$1,IF($I1098="",L1097+1,1),0)</f>
        <v>0</v>
      </c>
      <c r="M1098">
        <f>IF($G1098=M$1,IF($I1098="",M1097+1,1),0)</f>
        <v>0</v>
      </c>
      <c r="N1098">
        <f>IF($G1098=N$1,IF($I1098="",N1097+1,1),0)</f>
        <v>0</v>
      </c>
    </row>
    <row r="1099" spans="1:14" x14ac:dyDescent="0.2">
      <c r="A1099" t="s">
        <v>957</v>
      </c>
      <c r="B1099" t="s">
        <v>953</v>
      </c>
      <c r="C1099" s="1">
        <v>44033</v>
      </c>
      <c r="D1099" s="1">
        <v>43608</v>
      </c>
      <c r="E1099" t="s">
        <v>7</v>
      </c>
      <c r="F1099" t="s">
        <v>28</v>
      </c>
      <c r="G1099" t="s">
        <v>9</v>
      </c>
      <c r="I1099" t="str">
        <f t="shared" si="17"/>
        <v/>
      </c>
      <c r="J1099">
        <f>IF(G1099=J$1,IF(I1099="",J1098+1,1),0)</f>
        <v>5</v>
      </c>
      <c r="K1099">
        <f>IF($G1099=K$1,IF($I1099="",K1098+1,1),0)</f>
        <v>0</v>
      </c>
      <c r="L1099">
        <f>IF($G1099=L$1,IF($I1099="",L1098+1,1),0)</f>
        <v>0</v>
      </c>
      <c r="M1099">
        <f>IF($G1099=M$1,IF($I1099="",M1098+1,1),0)</f>
        <v>0</v>
      </c>
      <c r="N1099">
        <f>IF($G1099=N$1,IF($I1099="",N1098+1,1),0)</f>
        <v>0</v>
      </c>
    </row>
    <row r="1100" spans="1:14" x14ac:dyDescent="0.2">
      <c r="A1100" t="s">
        <v>958</v>
      </c>
      <c r="B1100" t="s">
        <v>953</v>
      </c>
      <c r="C1100" s="1">
        <v>44033</v>
      </c>
      <c r="D1100" s="1">
        <v>43608</v>
      </c>
      <c r="E1100" t="s">
        <v>7</v>
      </c>
      <c r="F1100" t="s">
        <v>28</v>
      </c>
      <c r="G1100" t="s">
        <v>9</v>
      </c>
      <c r="I1100" t="str">
        <f t="shared" si="17"/>
        <v/>
      </c>
      <c r="J1100">
        <f>IF(G1100=J$1,IF(I1100="",J1099+1,1),0)</f>
        <v>6</v>
      </c>
      <c r="K1100">
        <f>IF($G1100=K$1,IF($I1100="",K1099+1,1),0)</f>
        <v>0</v>
      </c>
      <c r="L1100">
        <f>IF($G1100=L$1,IF($I1100="",L1099+1,1),0)</f>
        <v>0</v>
      </c>
      <c r="M1100">
        <f>IF($G1100=M$1,IF($I1100="",M1099+1,1),0)</f>
        <v>0</v>
      </c>
      <c r="N1100">
        <f>IF($G1100=N$1,IF($I1100="",N1099+1,1),0)</f>
        <v>0</v>
      </c>
    </row>
    <row r="1101" spans="1:14" x14ac:dyDescent="0.2">
      <c r="A1101" t="s">
        <v>959</v>
      </c>
      <c r="B1101" t="s">
        <v>953</v>
      </c>
      <c r="C1101" s="1">
        <v>44033</v>
      </c>
      <c r="D1101" s="1">
        <v>43608</v>
      </c>
      <c r="E1101" t="s">
        <v>7</v>
      </c>
      <c r="F1101" t="s">
        <v>28</v>
      </c>
      <c r="G1101" t="s">
        <v>9</v>
      </c>
      <c r="I1101" t="str">
        <f t="shared" si="17"/>
        <v/>
      </c>
      <c r="J1101">
        <f>IF(G1101=J$1,IF(I1101="",J1100+1,1),0)</f>
        <v>7</v>
      </c>
      <c r="K1101">
        <f>IF($G1101=K$1,IF($I1101="",K1100+1,1),0)</f>
        <v>0</v>
      </c>
      <c r="L1101">
        <f>IF($G1101=L$1,IF($I1101="",L1100+1,1),0)</f>
        <v>0</v>
      </c>
      <c r="M1101">
        <f>IF($G1101=M$1,IF($I1101="",M1100+1,1),0)</f>
        <v>0</v>
      </c>
      <c r="N1101">
        <f>IF($G1101=N$1,IF($I1101="",N1100+1,1),0)</f>
        <v>0</v>
      </c>
    </row>
    <row r="1102" spans="1:14" x14ac:dyDescent="0.2">
      <c r="A1102" t="s">
        <v>960</v>
      </c>
      <c r="B1102" t="s">
        <v>953</v>
      </c>
      <c r="C1102" s="1">
        <v>44025</v>
      </c>
      <c r="D1102" s="1">
        <v>43608</v>
      </c>
      <c r="E1102" t="s">
        <v>7</v>
      </c>
      <c r="F1102" t="s">
        <v>28</v>
      </c>
      <c r="G1102" t="s">
        <v>9</v>
      </c>
      <c r="I1102" t="str">
        <f t="shared" si="17"/>
        <v/>
      </c>
      <c r="J1102">
        <f>IF(G1102=J$1,IF(I1102="",J1101+1,1),0)</f>
        <v>8</v>
      </c>
      <c r="K1102">
        <f>IF($G1102=K$1,IF($I1102="",K1101+1,1),0)</f>
        <v>0</v>
      </c>
      <c r="L1102">
        <f>IF($G1102=L$1,IF($I1102="",L1101+1,1),0)</f>
        <v>0</v>
      </c>
      <c r="M1102">
        <f>IF($G1102=M$1,IF($I1102="",M1101+1,1),0)</f>
        <v>0</v>
      </c>
      <c r="N1102">
        <f>IF($G1102=N$1,IF($I1102="",N1101+1,1),0)</f>
        <v>0</v>
      </c>
    </row>
    <row r="1103" spans="1:14" x14ac:dyDescent="0.2">
      <c r="A1103" t="s">
        <v>961</v>
      </c>
      <c r="B1103" t="s">
        <v>953</v>
      </c>
      <c r="C1103" s="1">
        <v>44022</v>
      </c>
      <c r="D1103" s="1">
        <v>43608</v>
      </c>
      <c r="E1103" t="s">
        <v>7</v>
      </c>
      <c r="F1103" t="s">
        <v>28</v>
      </c>
      <c r="G1103" t="s">
        <v>9</v>
      </c>
      <c r="I1103" t="str">
        <f t="shared" si="17"/>
        <v/>
      </c>
      <c r="J1103">
        <f>IF(G1103=J$1,IF(I1103="",J1102+1,1),0)</f>
        <v>9</v>
      </c>
      <c r="K1103">
        <f>IF($G1103=K$1,IF($I1103="",K1102+1,1),0)</f>
        <v>0</v>
      </c>
      <c r="L1103">
        <f>IF($G1103=L$1,IF($I1103="",L1102+1,1),0)</f>
        <v>0</v>
      </c>
      <c r="M1103">
        <f>IF($G1103=M$1,IF($I1103="",M1102+1,1),0)</f>
        <v>0</v>
      </c>
      <c r="N1103">
        <f>IF($G1103=N$1,IF($I1103="",N1102+1,1),0)</f>
        <v>0</v>
      </c>
    </row>
    <row r="1104" spans="1:14" x14ac:dyDescent="0.2">
      <c r="A1104" t="s">
        <v>962</v>
      </c>
      <c r="B1104" t="s">
        <v>953</v>
      </c>
      <c r="C1104" s="1">
        <v>44022</v>
      </c>
      <c r="D1104" s="1">
        <v>43608</v>
      </c>
      <c r="E1104" t="s">
        <v>7</v>
      </c>
      <c r="F1104" t="s">
        <v>28</v>
      </c>
      <c r="G1104" t="s">
        <v>9</v>
      </c>
      <c r="I1104" t="str">
        <f t="shared" si="17"/>
        <v/>
      </c>
      <c r="J1104">
        <f>IF(G1104=J$1,IF(I1104="",J1103+1,1),0)</f>
        <v>10</v>
      </c>
      <c r="K1104">
        <f>IF($G1104=K$1,IF($I1104="",K1103+1,1),0)</f>
        <v>0</v>
      </c>
      <c r="L1104">
        <f>IF($G1104=L$1,IF($I1104="",L1103+1,1),0)</f>
        <v>0</v>
      </c>
      <c r="M1104">
        <f>IF($G1104=M$1,IF($I1104="",M1103+1,1),0)</f>
        <v>0</v>
      </c>
      <c r="N1104">
        <f>IF($G1104=N$1,IF($I1104="",N1103+1,1),0)</f>
        <v>0</v>
      </c>
    </row>
    <row r="1105" spans="1:14" x14ac:dyDescent="0.2">
      <c r="A1105" t="s">
        <v>963</v>
      </c>
      <c r="B1105" t="s">
        <v>953</v>
      </c>
      <c r="C1105" s="1">
        <v>44022</v>
      </c>
      <c r="D1105" s="1">
        <v>43608</v>
      </c>
      <c r="E1105" t="s">
        <v>7</v>
      </c>
      <c r="F1105" t="s">
        <v>28</v>
      </c>
      <c r="G1105" t="s">
        <v>9</v>
      </c>
      <c r="I1105" t="str">
        <f t="shared" si="17"/>
        <v/>
      </c>
      <c r="J1105">
        <f>IF(G1105=J$1,IF(I1105="",J1104+1,1),0)</f>
        <v>11</v>
      </c>
      <c r="K1105">
        <f>IF($G1105=K$1,IF($I1105="",K1104+1,1),0)</f>
        <v>0</v>
      </c>
      <c r="L1105">
        <f>IF($G1105=L$1,IF($I1105="",L1104+1,1),0)</f>
        <v>0</v>
      </c>
      <c r="M1105">
        <f>IF($G1105=M$1,IF($I1105="",M1104+1,1),0)</f>
        <v>0</v>
      </c>
      <c r="N1105">
        <f>IF($G1105=N$1,IF($I1105="",N1104+1,1),0)</f>
        <v>0</v>
      </c>
    </row>
    <row r="1106" spans="1:14" x14ac:dyDescent="0.2">
      <c r="A1106" t="s">
        <v>964</v>
      </c>
      <c r="B1106" t="s">
        <v>953</v>
      </c>
      <c r="C1106" s="1">
        <v>44022</v>
      </c>
      <c r="D1106" s="1">
        <v>43608</v>
      </c>
      <c r="E1106" t="s">
        <v>7</v>
      </c>
      <c r="F1106" t="s">
        <v>28</v>
      </c>
      <c r="G1106" t="s">
        <v>9</v>
      </c>
      <c r="I1106" t="str">
        <f t="shared" si="17"/>
        <v/>
      </c>
      <c r="J1106">
        <f>IF(G1106=J$1,IF(I1106="",J1105+1,1),0)</f>
        <v>12</v>
      </c>
      <c r="K1106">
        <f>IF($G1106=K$1,IF($I1106="",K1105+1,1),0)</f>
        <v>0</v>
      </c>
      <c r="L1106">
        <f>IF($G1106=L$1,IF($I1106="",L1105+1,1),0)</f>
        <v>0</v>
      </c>
      <c r="M1106">
        <f>IF($G1106=M$1,IF($I1106="",M1105+1,1),0)</f>
        <v>0</v>
      </c>
      <c r="N1106">
        <f>IF($G1106=N$1,IF($I1106="",N1105+1,1),0)</f>
        <v>0</v>
      </c>
    </row>
    <row r="1107" spans="1:14" x14ac:dyDescent="0.2">
      <c r="A1107" t="s">
        <v>965</v>
      </c>
      <c r="B1107" t="s">
        <v>953</v>
      </c>
      <c r="C1107" s="1">
        <v>44022</v>
      </c>
      <c r="D1107" s="1">
        <v>43608</v>
      </c>
      <c r="E1107" t="s">
        <v>7</v>
      </c>
      <c r="F1107" t="s">
        <v>28</v>
      </c>
      <c r="G1107" t="s">
        <v>9</v>
      </c>
      <c r="I1107" t="str">
        <f t="shared" si="17"/>
        <v/>
      </c>
      <c r="J1107">
        <f>IF(G1107=J$1,IF(I1107="",J1106+1,1),0)</f>
        <v>13</v>
      </c>
      <c r="K1107">
        <f>IF($G1107=K$1,IF($I1107="",K1106+1,1),0)</f>
        <v>0</v>
      </c>
      <c r="L1107">
        <f>IF($G1107=L$1,IF($I1107="",L1106+1,1),0)</f>
        <v>0</v>
      </c>
      <c r="M1107">
        <f>IF($G1107=M$1,IF($I1107="",M1106+1,1),0)</f>
        <v>0</v>
      </c>
      <c r="N1107">
        <f>IF($G1107=N$1,IF($I1107="",N1106+1,1),0)</f>
        <v>0</v>
      </c>
    </row>
    <row r="1108" spans="1:14" x14ac:dyDescent="0.2">
      <c r="A1108" t="s">
        <v>966</v>
      </c>
      <c r="B1108" t="s">
        <v>953</v>
      </c>
      <c r="C1108" s="1">
        <v>44022</v>
      </c>
      <c r="D1108" s="1">
        <v>43608</v>
      </c>
      <c r="E1108" t="s">
        <v>7</v>
      </c>
      <c r="F1108" t="s">
        <v>28</v>
      </c>
      <c r="G1108" t="s">
        <v>9</v>
      </c>
      <c r="I1108" t="str">
        <f t="shared" si="17"/>
        <v/>
      </c>
      <c r="J1108">
        <f>IF(G1108=J$1,IF(I1108="",J1107+1,1),0)</f>
        <v>14</v>
      </c>
      <c r="K1108">
        <f>IF($G1108=K$1,IF($I1108="",K1107+1,1),0)</f>
        <v>0</v>
      </c>
      <c r="L1108">
        <f>IF($G1108=L$1,IF($I1108="",L1107+1,1),0)</f>
        <v>0</v>
      </c>
      <c r="M1108">
        <f>IF($G1108=M$1,IF($I1108="",M1107+1,1),0)</f>
        <v>0</v>
      </c>
      <c r="N1108">
        <f>IF($G1108=N$1,IF($I1108="",N1107+1,1),0)</f>
        <v>0</v>
      </c>
    </row>
    <row r="1109" spans="1:14" x14ac:dyDescent="0.2">
      <c r="A1109" t="s">
        <v>967</v>
      </c>
      <c r="B1109" t="s">
        <v>953</v>
      </c>
      <c r="C1109" s="1">
        <v>44022</v>
      </c>
      <c r="D1109" s="1">
        <v>43608</v>
      </c>
      <c r="E1109" t="s">
        <v>7</v>
      </c>
      <c r="F1109" t="s">
        <v>28</v>
      </c>
      <c r="G1109" t="s">
        <v>9</v>
      </c>
      <c r="I1109" t="str">
        <f t="shared" si="17"/>
        <v/>
      </c>
      <c r="J1109">
        <f>IF(G1109=J$1,IF(I1109="",J1108+1,1),0)</f>
        <v>15</v>
      </c>
      <c r="K1109">
        <f>IF($G1109=K$1,IF($I1109="",K1108+1,1),0)</f>
        <v>0</v>
      </c>
      <c r="L1109">
        <f>IF($G1109=L$1,IF($I1109="",L1108+1,1),0)</f>
        <v>0</v>
      </c>
      <c r="M1109">
        <f>IF($G1109=M$1,IF($I1109="",M1108+1,1),0)</f>
        <v>0</v>
      </c>
      <c r="N1109">
        <f>IF($G1109=N$1,IF($I1109="",N1108+1,1),0)</f>
        <v>0</v>
      </c>
    </row>
    <row r="1110" spans="1:14" x14ac:dyDescent="0.2">
      <c r="A1110" t="s">
        <v>968</v>
      </c>
      <c r="B1110" t="s">
        <v>953</v>
      </c>
      <c r="C1110" s="1">
        <v>44009</v>
      </c>
      <c r="D1110" s="1">
        <v>43608</v>
      </c>
      <c r="E1110" t="s">
        <v>7</v>
      </c>
      <c r="F1110" t="s">
        <v>28</v>
      </c>
      <c r="G1110" t="s">
        <v>9</v>
      </c>
      <c r="I1110" t="str">
        <f t="shared" si="17"/>
        <v/>
      </c>
      <c r="J1110">
        <f>IF(G1110=J$1,IF(I1110="",J1109+1,1),0)</f>
        <v>16</v>
      </c>
      <c r="K1110">
        <f>IF($G1110=K$1,IF($I1110="",K1109+1,1),0)</f>
        <v>0</v>
      </c>
      <c r="L1110">
        <f>IF($G1110=L$1,IF($I1110="",L1109+1,1),0)</f>
        <v>0</v>
      </c>
      <c r="M1110">
        <f>IF($G1110=M$1,IF($I1110="",M1109+1,1),0)</f>
        <v>0</v>
      </c>
      <c r="N1110">
        <f>IF($G1110=N$1,IF($I1110="",N1109+1,1),0)</f>
        <v>0</v>
      </c>
    </row>
    <row r="1111" spans="1:14" x14ac:dyDescent="0.2">
      <c r="A1111" t="s">
        <v>969</v>
      </c>
      <c r="B1111" t="s">
        <v>953</v>
      </c>
      <c r="C1111" s="1">
        <v>44008</v>
      </c>
      <c r="D1111" s="1">
        <v>43608</v>
      </c>
      <c r="E1111" t="s">
        <v>7</v>
      </c>
      <c r="F1111" t="s">
        <v>28</v>
      </c>
      <c r="G1111" t="s">
        <v>9</v>
      </c>
      <c r="I1111" t="str">
        <f t="shared" si="17"/>
        <v/>
      </c>
      <c r="J1111">
        <f>IF(G1111=J$1,IF(I1111="",J1110+1,1),0)</f>
        <v>17</v>
      </c>
      <c r="K1111">
        <f>IF($G1111=K$1,IF($I1111="",K1110+1,1),0)</f>
        <v>0</v>
      </c>
      <c r="L1111">
        <f>IF($G1111=L$1,IF($I1111="",L1110+1,1),0)</f>
        <v>0</v>
      </c>
      <c r="M1111">
        <f>IF($G1111=M$1,IF($I1111="",M1110+1,1),0)</f>
        <v>0</v>
      </c>
      <c r="N1111">
        <f>IF($G1111=N$1,IF($I1111="",N1110+1,1),0)</f>
        <v>0</v>
      </c>
    </row>
    <row r="1112" spans="1:14" x14ac:dyDescent="0.2">
      <c r="A1112" t="s">
        <v>970</v>
      </c>
      <c r="B1112" t="s">
        <v>953</v>
      </c>
      <c r="C1112" s="1">
        <v>44007</v>
      </c>
      <c r="D1112" s="1">
        <v>43608</v>
      </c>
      <c r="E1112" t="s">
        <v>7</v>
      </c>
      <c r="F1112" t="s">
        <v>28</v>
      </c>
      <c r="G1112" t="s">
        <v>9</v>
      </c>
      <c r="I1112" t="str">
        <f t="shared" si="17"/>
        <v/>
      </c>
      <c r="J1112">
        <f>IF(G1112=J$1,IF(I1112="",J1111+1,1),0)</f>
        <v>18</v>
      </c>
      <c r="K1112">
        <f>IF($G1112=K$1,IF($I1112="",K1111+1,1),0)</f>
        <v>0</v>
      </c>
      <c r="L1112">
        <f>IF($G1112=L$1,IF($I1112="",L1111+1,1),0)</f>
        <v>0</v>
      </c>
      <c r="M1112">
        <f>IF($G1112=M$1,IF($I1112="",M1111+1,1),0)</f>
        <v>0</v>
      </c>
      <c r="N1112">
        <f>IF($G1112=N$1,IF($I1112="",N1111+1,1),0)</f>
        <v>0</v>
      </c>
    </row>
    <row r="1113" spans="1:14" x14ac:dyDescent="0.2">
      <c r="A1113" t="s">
        <v>971</v>
      </c>
      <c r="B1113" t="s">
        <v>953</v>
      </c>
      <c r="C1113" s="1">
        <v>44007</v>
      </c>
      <c r="D1113" s="1">
        <v>43608</v>
      </c>
      <c r="E1113" t="s">
        <v>7</v>
      </c>
      <c r="F1113" t="s">
        <v>28</v>
      </c>
      <c r="G1113" t="s">
        <v>9</v>
      </c>
      <c r="I1113" t="str">
        <f t="shared" si="17"/>
        <v/>
      </c>
      <c r="J1113">
        <f>IF(G1113=J$1,IF(I1113="",J1112+1,1),0)</f>
        <v>19</v>
      </c>
      <c r="K1113">
        <f>IF($G1113=K$1,IF($I1113="",K1112+1,1),0)</f>
        <v>0</v>
      </c>
      <c r="L1113">
        <f>IF($G1113=L$1,IF($I1113="",L1112+1,1),0)</f>
        <v>0</v>
      </c>
      <c r="M1113">
        <f>IF($G1113=M$1,IF($I1113="",M1112+1,1),0)</f>
        <v>0</v>
      </c>
      <c r="N1113">
        <f>IF($G1113=N$1,IF($I1113="",N1112+1,1),0)</f>
        <v>0</v>
      </c>
    </row>
    <row r="1114" spans="1:14" x14ac:dyDescent="0.2">
      <c r="A1114" t="s">
        <v>972</v>
      </c>
      <c r="B1114" t="s">
        <v>953</v>
      </c>
      <c r="C1114" s="1">
        <v>44007</v>
      </c>
      <c r="D1114" s="1">
        <v>43608</v>
      </c>
      <c r="E1114" t="s">
        <v>7</v>
      </c>
      <c r="F1114" t="s">
        <v>28</v>
      </c>
      <c r="G1114" t="s">
        <v>9</v>
      </c>
      <c r="I1114" t="str">
        <f t="shared" si="17"/>
        <v/>
      </c>
      <c r="J1114">
        <f>IF(G1114=J$1,IF(I1114="",J1113+1,1),0)</f>
        <v>20</v>
      </c>
      <c r="K1114">
        <f>IF($G1114=K$1,IF($I1114="",K1113+1,1),0)</f>
        <v>0</v>
      </c>
      <c r="L1114">
        <f>IF($G1114=L$1,IF($I1114="",L1113+1,1),0)</f>
        <v>0</v>
      </c>
      <c r="M1114">
        <f>IF($G1114=M$1,IF($I1114="",M1113+1,1),0)</f>
        <v>0</v>
      </c>
      <c r="N1114">
        <f>IF($G1114=N$1,IF($I1114="",N1113+1,1),0)</f>
        <v>0</v>
      </c>
    </row>
    <row r="1115" spans="1:14" x14ac:dyDescent="0.2">
      <c r="A1115" t="s">
        <v>973</v>
      </c>
      <c r="B1115" t="s">
        <v>953</v>
      </c>
      <c r="C1115" s="1">
        <v>44007</v>
      </c>
      <c r="D1115" s="1">
        <v>43608</v>
      </c>
      <c r="E1115" t="s">
        <v>7</v>
      </c>
      <c r="F1115" t="s">
        <v>28</v>
      </c>
      <c r="G1115" t="s">
        <v>9</v>
      </c>
      <c r="I1115" t="str">
        <f t="shared" si="17"/>
        <v/>
      </c>
      <c r="J1115">
        <f>IF(G1115=J$1,IF(I1115="",J1114+1,1),0)</f>
        <v>21</v>
      </c>
      <c r="K1115">
        <f>IF($G1115=K$1,IF($I1115="",K1114+1,1),0)</f>
        <v>0</v>
      </c>
      <c r="L1115">
        <f>IF($G1115=L$1,IF($I1115="",L1114+1,1),0)</f>
        <v>0</v>
      </c>
      <c r="M1115">
        <f>IF($G1115=M$1,IF($I1115="",M1114+1,1),0)</f>
        <v>0</v>
      </c>
      <c r="N1115">
        <f>IF($G1115=N$1,IF($I1115="",N1114+1,1),0)</f>
        <v>0</v>
      </c>
    </row>
    <row r="1116" spans="1:14" x14ac:dyDescent="0.2">
      <c r="A1116" t="s">
        <v>974</v>
      </c>
      <c r="B1116" t="s">
        <v>953</v>
      </c>
      <c r="C1116" s="1">
        <v>44007</v>
      </c>
      <c r="D1116" s="1">
        <v>43608</v>
      </c>
      <c r="E1116" t="s">
        <v>7</v>
      </c>
      <c r="F1116" t="s">
        <v>28</v>
      </c>
      <c r="G1116" t="s">
        <v>9</v>
      </c>
      <c r="I1116" t="str">
        <f t="shared" si="17"/>
        <v/>
      </c>
      <c r="J1116">
        <f>IF(G1116=J$1,IF(I1116="",J1115+1,1),0)</f>
        <v>22</v>
      </c>
      <c r="K1116">
        <f>IF($G1116=K$1,IF($I1116="",K1115+1,1),0)</f>
        <v>0</v>
      </c>
      <c r="L1116">
        <f>IF($G1116=L$1,IF($I1116="",L1115+1,1),0)</f>
        <v>0</v>
      </c>
      <c r="M1116">
        <f>IF($G1116=M$1,IF($I1116="",M1115+1,1),0)</f>
        <v>0</v>
      </c>
      <c r="N1116">
        <f>IF($G1116=N$1,IF($I1116="",N1115+1,1),0)</f>
        <v>0</v>
      </c>
    </row>
    <row r="1117" spans="1:14" x14ac:dyDescent="0.2">
      <c r="A1117" t="s">
        <v>975</v>
      </c>
      <c r="B1117" t="s">
        <v>953</v>
      </c>
      <c r="C1117" s="1">
        <v>44007</v>
      </c>
      <c r="D1117" s="1">
        <v>43608</v>
      </c>
      <c r="E1117" t="s">
        <v>7</v>
      </c>
      <c r="F1117" t="s">
        <v>28</v>
      </c>
      <c r="G1117" t="s">
        <v>9</v>
      </c>
      <c r="I1117" t="str">
        <f t="shared" si="17"/>
        <v/>
      </c>
      <c r="J1117">
        <f>IF(G1117=J$1,IF(I1117="",J1116+1,1),0)</f>
        <v>23</v>
      </c>
      <c r="K1117">
        <f>IF($G1117=K$1,IF($I1117="",K1116+1,1),0)</f>
        <v>0</v>
      </c>
      <c r="L1117">
        <f>IF($G1117=L$1,IF($I1117="",L1116+1,1),0)</f>
        <v>0</v>
      </c>
      <c r="M1117">
        <f>IF($G1117=M$1,IF($I1117="",M1116+1,1),0)</f>
        <v>0</v>
      </c>
      <c r="N1117">
        <f>IF($G1117=N$1,IF($I1117="",N1116+1,1),0)</f>
        <v>0</v>
      </c>
    </row>
    <row r="1118" spans="1:14" x14ac:dyDescent="0.2">
      <c r="A1118" t="s">
        <v>976</v>
      </c>
      <c r="B1118" t="s">
        <v>953</v>
      </c>
      <c r="C1118" s="1">
        <v>44007</v>
      </c>
      <c r="D1118" s="1">
        <v>43608</v>
      </c>
      <c r="E1118" t="s">
        <v>7</v>
      </c>
      <c r="F1118" t="s">
        <v>28</v>
      </c>
      <c r="G1118" t="s">
        <v>9</v>
      </c>
      <c r="I1118" t="str">
        <f t="shared" si="17"/>
        <v/>
      </c>
      <c r="J1118">
        <f>IF(G1118=J$1,IF(I1118="",J1117+1,1),0)</f>
        <v>24</v>
      </c>
      <c r="K1118">
        <f>IF($G1118=K$1,IF($I1118="",K1117+1,1),0)</f>
        <v>0</v>
      </c>
      <c r="L1118">
        <f>IF($G1118=L$1,IF($I1118="",L1117+1,1),0)</f>
        <v>0</v>
      </c>
      <c r="M1118">
        <f>IF($G1118=M$1,IF($I1118="",M1117+1,1),0)</f>
        <v>0</v>
      </c>
      <c r="N1118">
        <f>IF($G1118=N$1,IF($I1118="",N1117+1,1),0)</f>
        <v>0</v>
      </c>
    </row>
    <row r="1119" spans="1:14" x14ac:dyDescent="0.2">
      <c r="A1119" t="s">
        <v>977</v>
      </c>
      <c r="B1119" t="s">
        <v>953</v>
      </c>
      <c r="C1119" s="1">
        <v>44006</v>
      </c>
      <c r="D1119" s="1">
        <v>43608</v>
      </c>
      <c r="E1119" t="s">
        <v>7</v>
      </c>
      <c r="F1119" t="s">
        <v>28</v>
      </c>
      <c r="G1119" t="s">
        <v>9</v>
      </c>
      <c r="I1119" t="str">
        <f t="shared" si="17"/>
        <v/>
      </c>
      <c r="J1119">
        <f>IF(G1119=J$1,IF(I1119="",J1118+1,1),0)</f>
        <v>25</v>
      </c>
      <c r="K1119">
        <f>IF($G1119=K$1,IF($I1119="",K1118+1,1),0)</f>
        <v>0</v>
      </c>
      <c r="L1119">
        <f>IF($G1119=L$1,IF($I1119="",L1118+1,1),0)</f>
        <v>0</v>
      </c>
      <c r="M1119">
        <f>IF($G1119=M$1,IF($I1119="",M1118+1,1),0)</f>
        <v>0</v>
      </c>
      <c r="N1119">
        <f>IF($G1119=N$1,IF($I1119="",N1118+1,1),0)</f>
        <v>0</v>
      </c>
    </row>
    <row r="1120" spans="1:14" x14ac:dyDescent="0.2">
      <c r="A1120" t="s">
        <v>978</v>
      </c>
      <c r="B1120" t="s">
        <v>953</v>
      </c>
      <c r="C1120" s="1">
        <v>44006</v>
      </c>
      <c r="D1120" s="1">
        <v>43608</v>
      </c>
      <c r="E1120" t="s">
        <v>7</v>
      </c>
      <c r="F1120" t="s">
        <v>28</v>
      </c>
      <c r="G1120" t="s">
        <v>9</v>
      </c>
      <c r="I1120" t="str">
        <f t="shared" si="17"/>
        <v/>
      </c>
      <c r="J1120">
        <f>IF(G1120=J$1,IF(I1120="",J1119+1,1),0)</f>
        <v>26</v>
      </c>
      <c r="K1120">
        <f>IF($G1120=K$1,IF($I1120="",K1119+1,1),0)</f>
        <v>0</v>
      </c>
      <c r="L1120">
        <f>IF($G1120=L$1,IF($I1120="",L1119+1,1),0)</f>
        <v>0</v>
      </c>
      <c r="M1120">
        <f>IF($G1120=M$1,IF($I1120="",M1119+1,1),0)</f>
        <v>0</v>
      </c>
      <c r="N1120">
        <f>IF($G1120=N$1,IF($I1120="",N1119+1,1),0)</f>
        <v>0</v>
      </c>
    </row>
    <row r="1121" spans="1:14" x14ac:dyDescent="0.2">
      <c r="A1121" t="s">
        <v>979</v>
      </c>
      <c r="B1121" t="s">
        <v>953</v>
      </c>
      <c r="C1121" s="1">
        <v>44006</v>
      </c>
      <c r="D1121" s="1">
        <v>43608</v>
      </c>
      <c r="E1121" t="s">
        <v>7</v>
      </c>
      <c r="F1121" t="s">
        <v>28</v>
      </c>
      <c r="G1121" t="s">
        <v>9</v>
      </c>
      <c r="I1121" t="str">
        <f t="shared" si="17"/>
        <v/>
      </c>
      <c r="J1121">
        <f>IF(G1121=J$1,IF(I1121="",J1120+1,1),0)</f>
        <v>27</v>
      </c>
      <c r="K1121">
        <f>IF($G1121=K$1,IF($I1121="",K1120+1,1),0)</f>
        <v>0</v>
      </c>
      <c r="L1121">
        <f>IF($G1121=L$1,IF($I1121="",L1120+1,1),0)</f>
        <v>0</v>
      </c>
      <c r="M1121">
        <f>IF($G1121=M$1,IF($I1121="",M1120+1,1),0)</f>
        <v>0</v>
      </c>
      <c r="N1121">
        <f>IF($G1121=N$1,IF($I1121="",N1120+1,1),0)</f>
        <v>0</v>
      </c>
    </row>
    <row r="1122" spans="1:14" x14ac:dyDescent="0.2">
      <c r="A1122" t="s">
        <v>980</v>
      </c>
      <c r="B1122" t="s">
        <v>953</v>
      </c>
      <c r="C1122" s="1">
        <v>44005</v>
      </c>
      <c r="D1122" s="1">
        <v>43608</v>
      </c>
      <c r="E1122" t="s">
        <v>7</v>
      </c>
      <c r="F1122" t="s">
        <v>28</v>
      </c>
      <c r="G1122" t="s">
        <v>9</v>
      </c>
      <c r="I1122" t="str">
        <f t="shared" si="17"/>
        <v/>
      </c>
      <c r="J1122">
        <f>IF(G1122=J$1,IF(I1122="",J1121+1,1),0)</f>
        <v>28</v>
      </c>
      <c r="K1122">
        <f>IF($G1122=K$1,IF($I1122="",K1121+1,1),0)</f>
        <v>0</v>
      </c>
      <c r="L1122">
        <f>IF($G1122=L$1,IF($I1122="",L1121+1,1),0)</f>
        <v>0</v>
      </c>
      <c r="M1122">
        <f>IF($G1122=M$1,IF($I1122="",M1121+1,1),0)</f>
        <v>0</v>
      </c>
      <c r="N1122">
        <f>IF($G1122=N$1,IF($I1122="",N1121+1,1),0)</f>
        <v>0</v>
      </c>
    </row>
    <row r="1123" spans="1:14" x14ac:dyDescent="0.2">
      <c r="A1123" t="s">
        <v>981</v>
      </c>
      <c r="B1123" t="s">
        <v>953</v>
      </c>
      <c r="C1123" s="1">
        <v>44004</v>
      </c>
      <c r="D1123" s="1">
        <v>43608</v>
      </c>
      <c r="E1123" t="s">
        <v>7</v>
      </c>
      <c r="F1123" t="s">
        <v>28</v>
      </c>
      <c r="G1123" t="s">
        <v>9</v>
      </c>
      <c r="I1123" t="str">
        <f t="shared" si="17"/>
        <v/>
      </c>
      <c r="J1123">
        <f>IF(G1123=J$1,IF(I1123="",J1122+1,1),0)</f>
        <v>29</v>
      </c>
      <c r="K1123">
        <f>IF($G1123=K$1,IF($I1123="",K1122+1,1),0)</f>
        <v>0</v>
      </c>
      <c r="L1123">
        <f>IF($G1123=L$1,IF($I1123="",L1122+1,1),0)</f>
        <v>0</v>
      </c>
      <c r="M1123">
        <f>IF($G1123=M$1,IF($I1123="",M1122+1,1),0)</f>
        <v>0</v>
      </c>
      <c r="N1123">
        <f>IF($G1123=N$1,IF($I1123="",N1122+1,1),0)</f>
        <v>0</v>
      </c>
    </row>
    <row r="1124" spans="1:14" x14ac:dyDescent="0.2">
      <c r="A1124" t="s">
        <v>982</v>
      </c>
      <c r="B1124" t="s">
        <v>953</v>
      </c>
      <c r="C1124" s="1">
        <v>43993</v>
      </c>
      <c r="D1124" s="1">
        <v>43608</v>
      </c>
      <c r="E1124" t="s">
        <v>7</v>
      </c>
      <c r="F1124" t="s">
        <v>28</v>
      </c>
      <c r="G1124" t="s">
        <v>9</v>
      </c>
      <c r="I1124" t="str">
        <f t="shared" si="17"/>
        <v/>
      </c>
      <c r="J1124">
        <f>IF(G1124=J$1,IF(I1124="",J1123+1,1),0)</f>
        <v>30</v>
      </c>
      <c r="K1124">
        <f>IF($G1124=K$1,IF($I1124="",K1123+1,1),0)</f>
        <v>0</v>
      </c>
      <c r="L1124">
        <f>IF($G1124=L$1,IF($I1124="",L1123+1,1),0)</f>
        <v>0</v>
      </c>
      <c r="M1124">
        <f>IF($G1124=M$1,IF($I1124="",M1123+1,1),0)</f>
        <v>0</v>
      </c>
      <c r="N1124">
        <f>IF($G1124=N$1,IF($I1124="",N1123+1,1),0)</f>
        <v>0</v>
      </c>
    </row>
    <row r="1125" spans="1:14" x14ac:dyDescent="0.2">
      <c r="A1125" t="s">
        <v>983</v>
      </c>
      <c r="B1125" t="s">
        <v>953</v>
      </c>
      <c r="C1125" s="1">
        <v>43993</v>
      </c>
      <c r="D1125" s="1">
        <v>43608</v>
      </c>
      <c r="E1125" t="s">
        <v>7</v>
      </c>
      <c r="F1125" t="s">
        <v>28</v>
      </c>
      <c r="G1125" t="s">
        <v>9</v>
      </c>
      <c r="I1125" t="str">
        <f t="shared" si="17"/>
        <v/>
      </c>
      <c r="J1125">
        <f>IF(G1125=J$1,IF(I1125="",J1124+1,1),0)</f>
        <v>31</v>
      </c>
      <c r="K1125">
        <f>IF($G1125=K$1,IF($I1125="",K1124+1,1),0)</f>
        <v>0</v>
      </c>
      <c r="L1125">
        <f>IF($G1125=L$1,IF($I1125="",L1124+1,1),0)</f>
        <v>0</v>
      </c>
      <c r="M1125">
        <f>IF($G1125=M$1,IF($I1125="",M1124+1,1),0)</f>
        <v>0</v>
      </c>
      <c r="N1125">
        <f>IF($G1125=N$1,IF($I1125="",N1124+1,1),0)</f>
        <v>0</v>
      </c>
    </row>
    <row r="1126" spans="1:14" x14ac:dyDescent="0.2">
      <c r="A1126" t="s">
        <v>984</v>
      </c>
      <c r="B1126" t="s">
        <v>953</v>
      </c>
      <c r="C1126" s="1">
        <v>43992</v>
      </c>
      <c r="D1126" s="1">
        <v>43608</v>
      </c>
      <c r="E1126" t="s">
        <v>7</v>
      </c>
      <c r="F1126" t="s">
        <v>28</v>
      </c>
      <c r="G1126" t="s">
        <v>9</v>
      </c>
      <c r="I1126" t="str">
        <f t="shared" si="17"/>
        <v/>
      </c>
      <c r="J1126">
        <f>IF(G1126=J$1,IF(I1126="",J1125+1,1),0)</f>
        <v>32</v>
      </c>
      <c r="K1126">
        <f>IF($G1126=K$1,IF($I1126="",K1125+1,1),0)</f>
        <v>0</v>
      </c>
      <c r="L1126">
        <f>IF($G1126=L$1,IF($I1126="",L1125+1,1),0)</f>
        <v>0</v>
      </c>
      <c r="M1126">
        <f>IF($G1126=M$1,IF($I1126="",M1125+1,1),0)</f>
        <v>0</v>
      </c>
      <c r="N1126">
        <f>IF($G1126=N$1,IF($I1126="",N1125+1,1),0)</f>
        <v>0</v>
      </c>
    </row>
    <row r="1127" spans="1:14" x14ac:dyDescent="0.2">
      <c r="A1127" t="s">
        <v>985</v>
      </c>
      <c r="B1127" t="s">
        <v>953</v>
      </c>
      <c r="C1127" s="1">
        <v>43992</v>
      </c>
      <c r="D1127" s="1">
        <v>43608</v>
      </c>
      <c r="E1127" t="s">
        <v>7</v>
      </c>
      <c r="F1127" t="s">
        <v>28</v>
      </c>
      <c r="G1127" t="s">
        <v>9</v>
      </c>
      <c r="I1127" t="str">
        <f t="shared" si="17"/>
        <v/>
      </c>
      <c r="J1127">
        <f>IF(G1127=J$1,IF(I1127="",J1126+1,1),0)</f>
        <v>33</v>
      </c>
      <c r="K1127">
        <f>IF($G1127=K$1,IF($I1127="",K1126+1,1),0)</f>
        <v>0</v>
      </c>
      <c r="L1127">
        <f>IF($G1127=L$1,IF($I1127="",L1126+1,1),0)</f>
        <v>0</v>
      </c>
      <c r="M1127">
        <f>IF($G1127=M$1,IF($I1127="",M1126+1,1),0)</f>
        <v>0</v>
      </c>
      <c r="N1127">
        <f>IF($G1127=N$1,IF($I1127="",N1126+1,1),0)</f>
        <v>0</v>
      </c>
    </row>
    <row r="1128" spans="1:14" x14ac:dyDescent="0.2">
      <c r="A1128" t="s">
        <v>986</v>
      </c>
      <c r="B1128" t="s">
        <v>953</v>
      </c>
      <c r="C1128" s="1">
        <v>43992</v>
      </c>
      <c r="D1128" s="1">
        <v>43608</v>
      </c>
      <c r="E1128" t="s">
        <v>7</v>
      </c>
      <c r="F1128" t="s">
        <v>28</v>
      </c>
      <c r="G1128" t="s">
        <v>9</v>
      </c>
      <c r="I1128" t="str">
        <f t="shared" si="17"/>
        <v/>
      </c>
      <c r="J1128">
        <f>IF(G1128=J$1,IF(I1128="",J1127+1,1),0)</f>
        <v>34</v>
      </c>
      <c r="K1128">
        <f>IF($G1128=K$1,IF($I1128="",K1127+1,1),0)</f>
        <v>0</v>
      </c>
      <c r="L1128">
        <f>IF($G1128=L$1,IF($I1128="",L1127+1,1),0)</f>
        <v>0</v>
      </c>
      <c r="M1128">
        <f>IF($G1128=M$1,IF($I1128="",M1127+1,1),0)</f>
        <v>0</v>
      </c>
      <c r="N1128">
        <f>IF($G1128=N$1,IF($I1128="",N1127+1,1),0)</f>
        <v>0</v>
      </c>
    </row>
    <row r="1129" spans="1:14" x14ac:dyDescent="0.2">
      <c r="A1129" t="s">
        <v>987</v>
      </c>
      <c r="B1129" t="s">
        <v>953</v>
      </c>
      <c r="C1129" s="1">
        <v>43992</v>
      </c>
      <c r="D1129" s="1">
        <v>43608</v>
      </c>
      <c r="E1129" t="s">
        <v>7</v>
      </c>
      <c r="F1129" t="s">
        <v>28</v>
      </c>
      <c r="G1129" t="s">
        <v>9</v>
      </c>
      <c r="I1129" t="str">
        <f t="shared" si="17"/>
        <v/>
      </c>
      <c r="J1129">
        <f>IF(G1129=J$1,IF(I1129="",J1128+1,1),0)</f>
        <v>35</v>
      </c>
      <c r="K1129">
        <f>IF($G1129=K$1,IF($I1129="",K1128+1,1),0)</f>
        <v>0</v>
      </c>
      <c r="L1129">
        <f>IF($G1129=L$1,IF($I1129="",L1128+1,1),0)</f>
        <v>0</v>
      </c>
      <c r="M1129">
        <f>IF($G1129=M$1,IF($I1129="",M1128+1,1),0)</f>
        <v>0</v>
      </c>
      <c r="N1129">
        <f>IF($G1129=N$1,IF($I1129="",N1128+1,1),0)</f>
        <v>0</v>
      </c>
    </row>
    <row r="1130" spans="1:14" x14ac:dyDescent="0.2">
      <c r="A1130" t="s">
        <v>988</v>
      </c>
      <c r="B1130" t="s">
        <v>953</v>
      </c>
      <c r="C1130" s="1">
        <v>43992</v>
      </c>
      <c r="D1130" s="1">
        <v>43608</v>
      </c>
      <c r="E1130" t="s">
        <v>7</v>
      </c>
      <c r="F1130" t="s">
        <v>28</v>
      </c>
      <c r="G1130" t="s">
        <v>9</v>
      </c>
      <c r="I1130" t="str">
        <f t="shared" si="17"/>
        <v/>
      </c>
      <c r="J1130">
        <f>IF(G1130=J$1,IF(I1130="",J1129+1,1),0)</f>
        <v>36</v>
      </c>
      <c r="K1130">
        <f>IF($G1130=K$1,IF($I1130="",K1129+1,1),0)</f>
        <v>0</v>
      </c>
      <c r="L1130">
        <f>IF($G1130=L$1,IF($I1130="",L1129+1,1),0)</f>
        <v>0</v>
      </c>
      <c r="M1130">
        <f>IF($G1130=M$1,IF($I1130="",M1129+1,1),0)</f>
        <v>0</v>
      </c>
      <c r="N1130">
        <f>IF($G1130=N$1,IF($I1130="",N1129+1,1),0)</f>
        <v>0</v>
      </c>
    </row>
    <row r="1131" spans="1:14" x14ac:dyDescent="0.2">
      <c r="A1131" t="s">
        <v>989</v>
      </c>
      <c r="B1131" t="s">
        <v>953</v>
      </c>
      <c r="C1131" s="1">
        <v>43992</v>
      </c>
      <c r="D1131" s="1">
        <v>43608</v>
      </c>
      <c r="E1131" t="s">
        <v>7</v>
      </c>
      <c r="F1131" t="s">
        <v>28</v>
      </c>
      <c r="G1131" t="s">
        <v>9</v>
      </c>
      <c r="I1131" t="str">
        <f t="shared" si="17"/>
        <v/>
      </c>
      <c r="J1131">
        <f>IF(G1131=J$1,IF(I1131="",J1130+1,1),0)</f>
        <v>37</v>
      </c>
      <c r="K1131">
        <f>IF($G1131=K$1,IF($I1131="",K1130+1,1),0)</f>
        <v>0</v>
      </c>
      <c r="L1131">
        <f>IF($G1131=L$1,IF($I1131="",L1130+1,1),0)</f>
        <v>0</v>
      </c>
      <c r="M1131">
        <f>IF($G1131=M$1,IF($I1131="",M1130+1,1),0)</f>
        <v>0</v>
      </c>
      <c r="N1131">
        <f>IF($G1131=N$1,IF($I1131="",N1130+1,1),0)</f>
        <v>0</v>
      </c>
    </row>
    <row r="1132" spans="1:14" x14ac:dyDescent="0.2">
      <c r="A1132" t="s">
        <v>990</v>
      </c>
      <c r="B1132" t="s">
        <v>953</v>
      </c>
      <c r="C1132" s="1">
        <v>43992</v>
      </c>
      <c r="D1132" s="1">
        <v>43608</v>
      </c>
      <c r="E1132" t="s">
        <v>7</v>
      </c>
      <c r="F1132" t="s">
        <v>28</v>
      </c>
      <c r="G1132" t="s">
        <v>9</v>
      </c>
      <c r="I1132" t="str">
        <f t="shared" si="17"/>
        <v/>
      </c>
      <c r="J1132">
        <f>IF(G1132=J$1,IF(I1132="",J1131+1,1),0)</f>
        <v>38</v>
      </c>
      <c r="K1132">
        <f>IF($G1132=K$1,IF($I1132="",K1131+1,1),0)</f>
        <v>0</v>
      </c>
      <c r="L1132">
        <f>IF($G1132=L$1,IF($I1132="",L1131+1,1),0)</f>
        <v>0</v>
      </c>
      <c r="M1132">
        <f>IF($G1132=M$1,IF($I1132="",M1131+1,1),0)</f>
        <v>0</v>
      </c>
      <c r="N1132">
        <f>IF($G1132=N$1,IF($I1132="",N1131+1,1),0)</f>
        <v>0</v>
      </c>
    </row>
    <row r="1133" spans="1:14" x14ac:dyDescent="0.2">
      <c r="A1133" t="s">
        <v>991</v>
      </c>
      <c r="B1133" t="s">
        <v>953</v>
      </c>
      <c r="C1133" s="1">
        <v>43992</v>
      </c>
      <c r="D1133" s="1">
        <v>43608</v>
      </c>
      <c r="E1133" t="s">
        <v>7</v>
      </c>
      <c r="F1133" t="s">
        <v>28</v>
      </c>
      <c r="G1133" t="s">
        <v>9</v>
      </c>
      <c r="I1133" t="str">
        <f t="shared" si="17"/>
        <v/>
      </c>
      <c r="J1133">
        <f>IF(G1133=J$1,IF(I1133="",J1132+1,1),0)</f>
        <v>39</v>
      </c>
      <c r="K1133">
        <f>IF($G1133=K$1,IF($I1133="",K1132+1,1),0)</f>
        <v>0</v>
      </c>
      <c r="L1133">
        <f>IF($G1133=L$1,IF($I1133="",L1132+1,1),0)</f>
        <v>0</v>
      </c>
      <c r="M1133">
        <f>IF($G1133=M$1,IF($I1133="",M1132+1,1),0)</f>
        <v>0</v>
      </c>
      <c r="N1133">
        <f>IF($G1133=N$1,IF($I1133="",N1132+1,1),0)</f>
        <v>0</v>
      </c>
    </row>
    <row r="1134" spans="1:14" x14ac:dyDescent="0.2">
      <c r="A1134" t="s">
        <v>992</v>
      </c>
      <c r="B1134" t="s">
        <v>953</v>
      </c>
      <c r="C1134" s="1">
        <v>43992</v>
      </c>
      <c r="D1134" s="1">
        <v>43608</v>
      </c>
      <c r="E1134" t="s">
        <v>7</v>
      </c>
      <c r="F1134" t="s">
        <v>28</v>
      </c>
      <c r="G1134" t="s">
        <v>9</v>
      </c>
      <c r="I1134" t="str">
        <f t="shared" si="17"/>
        <v/>
      </c>
      <c r="J1134">
        <f>IF(G1134=J$1,IF(I1134="",J1133+1,1),0)</f>
        <v>40</v>
      </c>
      <c r="K1134">
        <f>IF($G1134=K$1,IF($I1134="",K1133+1,1),0)</f>
        <v>0</v>
      </c>
      <c r="L1134">
        <f>IF($G1134=L$1,IF($I1134="",L1133+1,1),0)</f>
        <v>0</v>
      </c>
      <c r="M1134">
        <f>IF($G1134=M$1,IF($I1134="",M1133+1,1),0)</f>
        <v>0</v>
      </c>
      <c r="N1134">
        <f>IF($G1134=N$1,IF($I1134="",N1133+1,1),0)</f>
        <v>0</v>
      </c>
    </row>
    <row r="1135" spans="1:14" x14ac:dyDescent="0.2">
      <c r="A1135" t="s">
        <v>993</v>
      </c>
      <c r="B1135" t="s">
        <v>953</v>
      </c>
      <c r="C1135" s="1">
        <v>43992</v>
      </c>
      <c r="D1135" s="1">
        <v>43608</v>
      </c>
      <c r="E1135" t="s">
        <v>7</v>
      </c>
      <c r="F1135" t="s">
        <v>28</v>
      </c>
      <c r="G1135" t="s">
        <v>9</v>
      </c>
      <c r="I1135" t="str">
        <f t="shared" si="17"/>
        <v/>
      </c>
      <c r="J1135">
        <f>IF(G1135=J$1,IF(I1135="",J1134+1,1),0)</f>
        <v>41</v>
      </c>
      <c r="K1135">
        <f>IF($G1135=K$1,IF($I1135="",K1134+1,1),0)</f>
        <v>0</v>
      </c>
      <c r="L1135">
        <f>IF($G1135=L$1,IF($I1135="",L1134+1,1),0)</f>
        <v>0</v>
      </c>
      <c r="M1135">
        <f>IF($G1135=M$1,IF($I1135="",M1134+1,1),0)</f>
        <v>0</v>
      </c>
      <c r="N1135">
        <f>IF($G1135=N$1,IF($I1135="",N1134+1,1),0)</f>
        <v>0</v>
      </c>
    </row>
    <row r="1136" spans="1:14" x14ac:dyDescent="0.2">
      <c r="A1136" t="s">
        <v>994</v>
      </c>
      <c r="B1136" t="s">
        <v>953</v>
      </c>
      <c r="C1136" s="1">
        <v>43977</v>
      </c>
      <c r="D1136" s="1">
        <v>43608</v>
      </c>
      <c r="E1136" t="s">
        <v>7</v>
      </c>
      <c r="F1136" t="s">
        <v>28</v>
      </c>
      <c r="G1136" t="s">
        <v>9</v>
      </c>
      <c r="I1136" t="str">
        <f t="shared" si="17"/>
        <v/>
      </c>
      <c r="J1136">
        <f>IF(G1136=J$1,IF(I1136="",J1135+1,1),0)</f>
        <v>42</v>
      </c>
      <c r="K1136">
        <f>IF($G1136=K$1,IF($I1136="",K1135+1,1),0)</f>
        <v>0</v>
      </c>
      <c r="L1136">
        <f>IF($G1136=L$1,IF($I1136="",L1135+1,1),0)</f>
        <v>0</v>
      </c>
      <c r="M1136">
        <f>IF($G1136=M$1,IF($I1136="",M1135+1,1),0)</f>
        <v>0</v>
      </c>
      <c r="N1136">
        <f>IF($G1136=N$1,IF($I1136="",N1135+1,1),0)</f>
        <v>0</v>
      </c>
    </row>
    <row r="1137" spans="1:14" x14ac:dyDescent="0.2">
      <c r="A1137" t="s">
        <v>995</v>
      </c>
      <c r="B1137" t="s">
        <v>953</v>
      </c>
      <c r="C1137" s="1">
        <v>43966</v>
      </c>
      <c r="D1137" s="1">
        <v>43608</v>
      </c>
      <c r="E1137" t="s">
        <v>7</v>
      </c>
      <c r="F1137" t="s">
        <v>28</v>
      </c>
      <c r="G1137" t="s">
        <v>9</v>
      </c>
      <c r="I1137" t="str">
        <f t="shared" si="17"/>
        <v/>
      </c>
      <c r="J1137">
        <f>IF(G1137=J$1,IF(I1137="",J1136+1,1),0)</f>
        <v>43</v>
      </c>
      <c r="K1137">
        <f>IF($G1137=K$1,IF($I1137="",K1136+1,1),0)</f>
        <v>0</v>
      </c>
      <c r="L1137">
        <f>IF($G1137=L$1,IF($I1137="",L1136+1,1),0)</f>
        <v>0</v>
      </c>
      <c r="M1137">
        <f>IF($G1137=M$1,IF($I1137="",M1136+1,1),0)</f>
        <v>0</v>
      </c>
      <c r="N1137">
        <f>IF($G1137=N$1,IF($I1137="",N1136+1,1),0)</f>
        <v>0</v>
      </c>
    </row>
    <row r="1138" spans="1:14" x14ac:dyDescent="0.2">
      <c r="A1138" t="s">
        <v>996</v>
      </c>
      <c r="B1138" t="s">
        <v>953</v>
      </c>
      <c r="C1138" s="1">
        <v>43965</v>
      </c>
      <c r="D1138" s="1">
        <v>43608</v>
      </c>
      <c r="E1138" t="s">
        <v>7</v>
      </c>
      <c r="F1138" t="s">
        <v>28</v>
      </c>
      <c r="G1138" t="s">
        <v>9</v>
      </c>
      <c r="I1138" t="str">
        <f t="shared" si="17"/>
        <v/>
      </c>
      <c r="J1138">
        <f>IF(G1138=J$1,IF(I1138="",J1137+1,1),0)</f>
        <v>44</v>
      </c>
      <c r="K1138">
        <f>IF($G1138=K$1,IF($I1138="",K1137+1,1),0)</f>
        <v>0</v>
      </c>
      <c r="L1138">
        <f>IF($G1138=L$1,IF($I1138="",L1137+1,1),0)</f>
        <v>0</v>
      </c>
      <c r="M1138">
        <f>IF($G1138=M$1,IF($I1138="",M1137+1,1),0)</f>
        <v>0</v>
      </c>
      <c r="N1138">
        <f>IF($G1138=N$1,IF($I1138="",N1137+1,1),0)</f>
        <v>0</v>
      </c>
    </row>
    <row r="1139" spans="1:14" x14ac:dyDescent="0.2">
      <c r="A1139" t="s">
        <v>997</v>
      </c>
      <c r="B1139" t="s">
        <v>953</v>
      </c>
      <c r="C1139" s="1">
        <v>43965</v>
      </c>
      <c r="D1139" s="1">
        <v>43608</v>
      </c>
      <c r="E1139" t="s">
        <v>7</v>
      </c>
      <c r="F1139" t="s">
        <v>28</v>
      </c>
      <c r="G1139" t="s">
        <v>9</v>
      </c>
      <c r="I1139" t="str">
        <f t="shared" si="17"/>
        <v/>
      </c>
      <c r="J1139">
        <f>IF(G1139=J$1,IF(I1139="",J1138+1,1),0)</f>
        <v>45</v>
      </c>
      <c r="K1139">
        <f>IF($G1139=K$1,IF($I1139="",K1138+1,1),0)</f>
        <v>0</v>
      </c>
      <c r="L1139">
        <f>IF($G1139=L$1,IF($I1139="",L1138+1,1),0)</f>
        <v>0</v>
      </c>
      <c r="M1139">
        <f>IF($G1139=M$1,IF($I1139="",M1138+1,1),0)</f>
        <v>0</v>
      </c>
      <c r="N1139">
        <f>IF($G1139=N$1,IF($I1139="",N1138+1,1),0)</f>
        <v>0</v>
      </c>
    </row>
    <row r="1140" spans="1:14" x14ac:dyDescent="0.2">
      <c r="A1140" t="s">
        <v>998</v>
      </c>
      <c r="B1140" t="s">
        <v>953</v>
      </c>
      <c r="C1140" s="1">
        <v>43965</v>
      </c>
      <c r="D1140" s="1">
        <v>43608</v>
      </c>
      <c r="E1140" t="s">
        <v>7</v>
      </c>
      <c r="F1140" t="s">
        <v>28</v>
      </c>
      <c r="G1140" t="s">
        <v>9</v>
      </c>
      <c r="I1140" t="str">
        <f t="shared" si="17"/>
        <v/>
      </c>
      <c r="J1140">
        <f>IF(G1140=J$1,IF(I1140="",J1139+1,1),0)</f>
        <v>46</v>
      </c>
      <c r="K1140">
        <f>IF($G1140=K$1,IF($I1140="",K1139+1,1),0)</f>
        <v>0</v>
      </c>
      <c r="L1140">
        <f>IF($G1140=L$1,IF($I1140="",L1139+1,1),0)</f>
        <v>0</v>
      </c>
      <c r="M1140">
        <f>IF($G1140=M$1,IF($I1140="",M1139+1,1),0)</f>
        <v>0</v>
      </c>
      <c r="N1140">
        <f>IF($G1140=N$1,IF($I1140="",N1139+1,1),0)</f>
        <v>0</v>
      </c>
    </row>
    <row r="1141" spans="1:14" x14ac:dyDescent="0.2">
      <c r="A1141" t="s">
        <v>999</v>
      </c>
      <c r="B1141" t="s">
        <v>953</v>
      </c>
      <c r="C1141" s="1">
        <v>43991</v>
      </c>
      <c r="D1141" s="1">
        <v>43608</v>
      </c>
      <c r="E1141" t="s">
        <v>7</v>
      </c>
      <c r="F1141" t="s">
        <v>28</v>
      </c>
      <c r="G1141" t="s">
        <v>9</v>
      </c>
      <c r="I1141" t="str">
        <f t="shared" si="17"/>
        <v/>
      </c>
      <c r="J1141">
        <f>IF(G1141=J$1,IF(I1141="",J1140+1,1),0)</f>
        <v>47</v>
      </c>
      <c r="K1141">
        <f>IF($G1141=K$1,IF($I1141="",K1140+1,1),0)</f>
        <v>0</v>
      </c>
      <c r="L1141">
        <f>IF($G1141=L$1,IF($I1141="",L1140+1,1),0)</f>
        <v>0</v>
      </c>
      <c r="M1141">
        <f>IF($G1141=M$1,IF($I1141="",M1140+1,1),0)</f>
        <v>0</v>
      </c>
      <c r="N1141">
        <f>IF($G1141=N$1,IF($I1141="",N1140+1,1),0)</f>
        <v>0</v>
      </c>
    </row>
    <row r="1142" spans="1:14" x14ac:dyDescent="0.2">
      <c r="A1142" t="s">
        <v>1000</v>
      </c>
      <c r="B1142" t="s">
        <v>953</v>
      </c>
      <c r="C1142" s="1">
        <v>43823</v>
      </c>
      <c r="D1142" s="1">
        <v>43608</v>
      </c>
      <c r="E1142" t="s">
        <v>7</v>
      </c>
      <c r="F1142" t="s">
        <v>28</v>
      </c>
      <c r="G1142" t="s">
        <v>9</v>
      </c>
      <c r="I1142" t="str">
        <f t="shared" si="17"/>
        <v/>
      </c>
      <c r="J1142">
        <f>IF(G1142=J$1,IF(I1142="",J1141+1,1),0)</f>
        <v>48</v>
      </c>
      <c r="K1142">
        <f>IF($G1142=K$1,IF($I1142="",K1141+1,1),0)</f>
        <v>0</v>
      </c>
      <c r="L1142">
        <f>IF($G1142=L$1,IF($I1142="",L1141+1,1),0)</f>
        <v>0</v>
      </c>
      <c r="M1142">
        <f>IF($G1142=M$1,IF($I1142="",M1141+1,1),0)</f>
        <v>0</v>
      </c>
      <c r="N1142">
        <f>IF($G1142=N$1,IF($I1142="",N1141+1,1),0)</f>
        <v>0</v>
      </c>
    </row>
    <row r="1143" spans="1:14" x14ac:dyDescent="0.2">
      <c r="A1143" t="s">
        <v>1001</v>
      </c>
      <c r="B1143" t="s">
        <v>953</v>
      </c>
      <c r="C1143" s="1">
        <v>43823</v>
      </c>
      <c r="D1143" s="1">
        <v>43608</v>
      </c>
      <c r="E1143" t="s">
        <v>7</v>
      </c>
      <c r="F1143" t="s">
        <v>28</v>
      </c>
      <c r="G1143" t="s">
        <v>9</v>
      </c>
      <c r="I1143" t="str">
        <f t="shared" si="17"/>
        <v/>
      </c>
      <c r="J1143">
        <f>IF(G1143=J$1,IF(I1143="",J1142+1,1),0)</f>
        <v>49</v>
      </c>
      <c r="K1143">
        <f>IF($G1143=K$1,IF($I1143="",K1142+1,1),0)</f>
        <v>0</v>
      </c>
      <c r="L1143">
        <f>IF($G1143=L$1,IF($I1143="",L1142+1,1),0)</f>
        <v>0</v>
      </c>
      <c r="M1143">
        <f>IF($G1143=M$1,IF($I1143="",M1142+1,1),0)</f>
        <v>0</v>
      </c>
      <c r="N1143">
        <f>IF($G1143=N$1,IF($I1143="",N1142+1,1),0)</f>
        <v>0</v>
      </c>
    </row>
    <row r="1144" spans="1:14" x14ac:dyDescent="0.2">
      <c r="A1144" t="s">
        <v>1005</v>
      </c>
      <c r="B1144" t="s">
        <v>1006</v>
      </c>
      <c r="C1144" s="1">
        <v>43857</v>
      </c>
      <c r="D1144" s="1">
        <v>43671</v>
      </c>
      <c r="E1144" t="s">
        <v>7</v>
      </c>
      <c r="F1144" t="s">
        <v>28</v>
      </c>
      <c r="G1144" t="s">
        <v>9</v>
      </c>
      <c r="I1144" t="str">
        <f t="shared" si="17"/>
        <v>0062e000002HGt8AAG</v>
      </c>
      <c r="J1144">
        <f>IF(G1144=J$1,IF(I1144="",J1143+1,1),0)</f>
        <v>1</v>
      </c>
      <c r="K1144">
        <f>IF($G1144=K$1,IF($I1144="",K1143+1,1),0)</f>
        <v>0</v>
      </c>
      <c r="L1144">
        <f>IF($G1144=L$1,IF($I1144="",L1143+1,1),0)</f>
        <v>0</v>
      </c>
      <c r="M1144">
        <f>IF($G1144=M$1,IF($I1144="",M1143+1,1),0)</f>
        <v>0</v>
      </c>
      <c r="N1144">
        <f>IF($G1144=N$1,IF($I1144="",N1143+1,1),0)</f>
        <v>0</v>
      </c>
    </row>
    <row r="1145" spans="1:14" x14ac:dyDescent="0.2">
      <c r="A1145" t="s">
        <v>1007</v>
      </c>
      <c r="B1145" t="s">
        <v>1006</v>
      </c>
      <c r="C1145" s="1">
        <v>43857</v>
      </c>
      <c r="D1145" s="1">
        <v>43671</v>
      </c>
      <c r="E1145" t="s">
        <v>7</v>
      </c>
      <c r="F1145" t="s">
        <v>28</v>
      </c>
      <c r="G1145" t="s">
        <v>9</v>
      </c>
      <c r="I1145" t="str">
        <f t="shared" si="17"/>
        <v/>
      </c>
      <c r="J1145">
        <f>IF(G1145=J$1,IF(I1145="",J1144+1,1),0)</f>
        <v>2</v>
      </c>
      <c r="K1145">
        <f>IF($G1145=K$1,IF($I1145="",K1144+1,1),0)</f>
        <v>0</v>
      </c>
      <c r="L1145">
        <f>IF($G1145=L$1,IF($I1145="",L1144+1,1),0)</f>
        <v>0</v>
      </c>
      <c r="M1145">
        <f>IF($G1145=M$1,IF($I1145="",M1144+1,1),0)</f>
        <v>0</v>
      </c>
      <c r="N1145">
        <f>IF($G1145=N$1,IF($I1145="",N1144+1,1),0)</f>
        <v>0</v>
      </c>
    </row>
    <row r="1146" spans="1:14" x14ac:dyDescent="0.2">
      <c r="A1146" t="s">
        <v>1008</v>
      </c>
      <c r="B1146" t="s">
        <v>1006</v>
      </c>
      <c r="C1146" s="1">
        <v>43857</v>
      </c>
      <c r="D1146" s="1">
        <v>43671</v>
      </c>
      <c r="E1146" t="s">
        <v>7</v>
      </c>
      <c r="F1146" t="s">
        <v>28</v>
      </c>
      <c r="G1146" t="s">
        <v>9</v>
      </c>
      <c r="I1146" t="str">
        <f t="shared" si="17"/>
        <v/>
      </c>
      <c r="J1146">
        <f>IF(G1146=J$1,IF(I1146="",J1145+1,1),0)</f>
        <v>3</v>
      </c>
      <c r="K1146">
        <f>IF($G1146=K$1,IF($I1146="",K1145+1,1),0)</f>
        <v>0</v>
      </c>
      <c r="L1146">
        <f>IF($G1146=L$1,IF($I1146="",L1145+1,1),0)</f>
        <v>0</v>
      </c>
      <c r="M1146">
        <f>IF($G1146=M$1,IF($I1146="",M1145+1,1),0)</f>
        <v>0</v>
      </c>
      <c r="N1146">
        <f>IF($G1146=N$1,IF($I1146="",N1145+1,1),0)</f>
        <v>0</v>
      </c>
    </row>
    <row r="1147" spans="1:14" x14ac:dyDescent="0.2">
      <c r="A1147" t="s">
        <v>1009</v>
      </c>
      <c r="B1147" t="s">
        <v>1006</v>
      </c>
      <c r="C1147" s="1">
        <v>43854</v>
      </c>
      <c r="D1147" s="1">
        <v>43671</v>
      </c>
      <c r="E1147" t="s">
        <v>7</v>
      </c>
      <c r="F1147" t="s">
        <v>28</v>
      </c>
      <c r="G1147" t="s">
        <v>9</v>
      </c>
      <c r="I1147" t="str">
        <f t="shared" si="17"/>
        <v/>
      </c>
      <c r="J1147">
        <f>IF(G1147=J$1,IF(I1147="",J1146+1,1),0)</f>
        <v>4</v>
      </c>
      <c r="K1147">
        <f>IF($G1147=K$1,IF($I1147="",K1146+1,1),0)</f>
        <v>0</v>
      </c>
      <c r="L1147">
        <f>IF($G1147=L$1,IF($I1147="",L1146+1,1),0)</f>
        <v>0</v>
      </c>
      <c r="M1147">
        <f>IF($G1147=M$1,IF($I1147="",M1146+1,1),0)</f>
        <v>0</v>
      </c>
      <c r="N1147">
        <f>IF($G1147=N$1,IF($I1147="",N1146+1,1),0)</f>
        <v>0</v>
      </c>
    </row>
    <row r="1148" spans="1:14" x14ac:dyDescent="0.2">
      <c r="A1148" t="s">
        <v>1010</v>
      </c>
      <c r="B1148" t="s">
        <v>1006</v>
      </c>
      <c r="C1148" s="1">
        <v>43843</v>
      </c>
      <c r="D1148" s="1">
        <v>43671</v>
      </c>
      <c r="E1148" t="s">
        <v>7</v>
      </c>
      <c r="F1148" t="s">
        <v>28</v>
      </c>
      <c r="G1148" t="s">
        <v>9</v>
      </c>
      <c r="I1148" t="str">
        <f t="shared" si="17"/>
        <v/>
      </c>
      <c r="J1148">
        <f>IF(G1148=J$1,IF(I1148="",J1147+1,1),0)</f>
        <v>5</v>
      </c>
      <c r="K1148">
        <f>IF($G1148=K$1,IF($I1148="",K1147+1,1),0)</f>
        <v>0</v>
      </c>
      <c r="L1148">
        <f>IF($G1148=L$1,IF($I1148="",L1147+1,1),0)</f>
        <v>0</v>
      </c>
      <c r="M1148">
        <f>IF($G1148=M$1,IF($I1148="",M1147+1,1),0)</f>
        <v>0</v>
      </c>
      <c r="N1148">
        <f>IF($G1148=N$1,IF($I1148="",N1147+1,1),0)</f>
        <v>0</v>
      </c>
    </row>
    <row r="1149" spans="1:14" x14ac:dyDescent="0.2">
      <c r="A1149" t="s">
        <v>1011</v>
      </c>
      <c r="B1149" t="s">
        <v>1006</v>
      </c>
      <c r="C1149" s="1">
        <v>43679</v>
      </c>
      <c r="D1149" s="1">
        <v>43671</v>
      </c>
      <c r="E1149" t="s">
        <v>7</v>
      </c>
      <c r="F1149" t="s">
        <v>8</v>
      </c>
      <c r="G1149" t="s">
        <v>9</v>
      </c>
      <c r="I1149" t="str">
        <f t="shared" si="17"/>
        <v/>
      </c>
      <c r="J1149">
        <f>IF(G1149=J$1,IF(I1149="",J1148+1,1),0)</f>
        <v>6</v>
      </c>
      <c r="K1149">
        <f>IF($G1149=K$1,IF($I1149="",K1148+1,1),0)</f>
        <v>0</v>
      </c>
      <c r="L1149">
        <f>IF($G1149=L$1,IF($I1149="",L1148+1,1),0)</f>
        <v>0</v>
      </c>
      <c r="M1149">
        <f>IF($G1149=M$1,IF($I1149="",M1148+1,1),0)</f>
        <v>0</v>
      </c>
      <c r="N1149">
        <f>IF($G1149=N$1,IF($I1149="",N1148+1,1),0)</f>
        <v>0</v>
      </c>
    </row>
    <row r="1150" spans="1:14" x14ac:dyDescent="0.2">
      <c r="A1150" t="s">
        <v>1012</v>
      </c>
      <c r="B1150" t="s">
        <v>1006</v>
      </c>
      <c r="C1150" s="1">
        <v>43679</v>
      </c>
      <c r="D1150" s="1">
        <v>43671</v>
      </c>
      <c r="E1150" t="s">
        <v>7</v>
      </c>
      <c r="F1150" t="s">
        <v>8</v>
      </c>
      <c r="G1150" t="s">
        <v>9</v>
      </c>
      <c r="I1150" t="str">
        <f t="shared" si="17"/>
        <v/>
      </c>
      <c r="J1150">
        <f>IF(G1150=J$1,IF(I1150="",J1149+1,1),0)</f>
        <v>7</v>
      </c>
      <c r="K1150">
        <f>IF($G1150=K$1,IF($I1150="",K1149+1,1),0)</f>
        <v>0</v>
      </c>
      <c r="L1150">
        <f>IF($G1150=L$1,IF($I1150="",L1149+1,1),0)</f>
        <v>0</v>
      </c>
      <c r="M1150">
        <f>IF($G1150=M$1,IF($I1150="",M1149+1,1),0)</f>
        <v>0</v>
      </c>
      <c r="N1150">
        <f>IF($G1150=N$1,IF($I1150="",N1149+1,1),0)</f>
        <v>0</v>
      </c>
    </row>
    <row r="1151" spans="1:14" x14ac:dyDescent="0.2">
      <c r="A1151" t="s">
        <v>1013</v>
      </c>
      <c r="B1151" t="s">
        <v>1006</v>
      </c>
      <c r="C1151" s="1">
        <v>43681</v>
      </c>
      <c r="D1151" s="1">
        <v>43671</v>
      </c>
      <c r="E1151" t="s">
        <v>7</v>
      </c>
      <c r="F1151" t="s">
        <v>8</v>
      </c>
      <c r="G1151" t="s">
        <v>9</v>
      </c>
      <c r="I1151" t="str">
        <f t="shared" si="17"/>
        <v/>
      </c>
      <c r="J1151">
        <f>IF(G1151=J$1,IF(I1151="",J1150+1,1),0)</f>
        <v>8</v>
      </c>
      <c r="K1151">
        <f>IF($G1151=K$1,IF($I1151="",K1150+1,1),0)</f>
        <v>0</v>
      </c>
      <c r="L1151">
        <f>IF($G1151=L$1,IF($I1151="",L1150+1,1),0)</f>
        <v>0</v>
      </c>
      <c r="M1151">
        <f>IF($G1151=M$1,IF($I1151="",M1150+1,1),0)</f>
        <v>0</v>
      </c>
      <c r="N1151">
        <f>IF($G1151=N$1,IF($I1151="",N1150+1,1),0)</f>
        <v>0</v>
      </c>
    </row>
    <row r="1152" spans="1:14" x14ac:dyDescent="0.2">
      <c r="A1152" t="s">
        <v>1354</v>
      </c>
      <c r="B1152" t="s">
        <v>1355</v>
      </c>
      <c r="C1152" s="1">
        <v>43740</v>
      </c>
      <c r="D1152" s="1">
        <v>43714</v>
      </c>
      <c r="E1152" t="s">
        <v>7</v>
      </c>
      <c r="F1152" t="s">
        <v>8</v>
      </c>
      <c r="G1152" t="s">
        <v>9</v>
      </c>
      <c r="I1152" t="str">
        <f t="shared" si="17"/>
        <v>0062e000002HGtbAAG</v>
      </c>
      <c r="J1152">
        <f>IF(G1152=J$1,IF(I1152="",J1151+1,1),0)</f>
        <v>1</v>
      </c>
      <c r="K1152">
        <f>IF($G1152=K$1,IF($I1152="",K1151+1,1),0)</f>
        <v>0</v>
      </c>
      <c r="L1152">
        <f>IF($G1152=L$1,IF($I1152="",L1151+1,1),0)</f>
        <v>0</v>
      </c>
      <c r="M1152">
        <f>IF($G1152=M$1,IF($I1152="",M1151+1,1),0)</f>
        <v>0</v>
      </c>
      <c r="N1152">
        <f>IF($G1152=N$1,IF($I1152="",N1151+1,1),0)</f>
        <v>0</v>
      </c>
    </row>
    <row r="1153" spans="1:14" x14ac:dyDescent="0.2">
      <c r="A1153" t="s">
        <v>1356</v>
      </c>
      <c r="B1153" t="s">
        <v>1357</v>
      </c>
      <c r="C1153" s="1">
        <v>43805</v>
      </c>
      <c r="D1153" s="1">
        <v>43665</v>
      </c>
      <c r="E1153" t="s">
        <v>7</v>
      </c>
      <c r="F1153" t="s">
        <v>1358</v>
      </c>
      <c r="G1153" t="s">
        <v>9</v>
      </c>
      <c r="I1153" t="str">
        <f t="shared" si="17"/>
        <v>0062e000002HGtiAAG</v>
      </c>
      <c r="J1153">
        <f>IF(G1153=J$1,IF(I1153="",J1152+1,1),0)</f>
        <v>1</v>
      </c>
      <c r="K1153">
        <f>IF($G1153=K$1,IF($I1153="",K1152+1,1),0)</f>
        <v>0</v>
      </c>
      <c r="L1153">
        <f>IF($G1153=L$1,IF($I1153="",L1152+1,1),0)</f>
        <v>0</v>
      </c>
      <c r="M1153">
        <f>IF($G1153=M$1,IF($I1153="",M1152+1,1),0)</f>
        <v>0</v>
      </c>
      <c r="N1153">
        <f>IF($G1153=N$1,IF($I1153="",N1152+1,1),0)</f>
        <v>0</v>
      </c>
    </row>
    <row r="1154" spans="1:14" x14ac:dyDescent="0.2">
      <c r="A1154" t="s">
        <v>1359</v>
      </c>
      <c r="B1154" t="s">
        <v>1357</v>
      </c>
      <c r="C1154" s="1">
        <v>43801</v>
      </c>
      <c r="D1154" s="1">
        <v>43665</v>
      </c>
      <c r="E1154" t="s">
        <v>7</v>
      </c>
      <c r="F1154" t="s">
        <v>1358</v>
      </c>
      <c r="G1154" t="s">
        <v>9</v>
      </c>
      <c r="I1154" t="str">
        <f t="shared" si="17"/>
        <v/>
      </c>
      <c r="J1154">
        <f>IF(G1154=J$1,IF(I1154="",J1153+1,1),0)</f>
        <v>2</v>
      </c>
      <c r="K1154">
        <f>IF($G1154=K$1,IF($I1154="",K1153+1,1),0)</f>
        <v>0</v>
      </c>
      <c r="L1154">
        <f>IF($G1154=L$1,IF($I1154="",L1153+1,1),0)</f>
        <v>0</v>
      </c>
      <c r="M1154">
        <f>IF($G1154=M$1,IF($I1154="",M1153+1,1),0)</f>
        <v>0</v>
      </c>
      <c r="N1154">
        <f>IF($G1154=N$1,IF($I1154="",N1153+1,1),0)</f>
        <v>0</v>
      </c>
    </row>
    <row r="1155" spans="1:14" x14ac:dyDescent="0.2">
      <c r="A1155" t="s">
        <v>1360</v>
      </c>
      <c r="B1155" t="s">
        <v>1357</v>
      </c>
      <c r="C1155" s="1">
        <v>43773</v>
      </c>
      <c r="D1155" s="1">
        <v>43665</v>
      </c>
      <c r="E1155" t="s">
        <v>7</v>
      </c>
      <c r="F1155" t="s">
        <v>1358</v>
      </c>
      <c r="G1155" t="s">
        <v>9</v>
      </c>
      <c r="I1155" t="str">
        <f t="shared" ref="I1155:I1218" si="18">IF(B1155=B1154,"",B1155)</f>
        <v/>
      </c>
      <c r="J1155">
        <f>IF(G1155=J$1,IF(I1155="",J1154+1,1),0)</f>
        <v>3</v>
      </c>
      <c r="K1155">
        <f>IF($G1155=K$1,IF($I1155="",K1154+1,1),0)</f>
        <v>0</v>
      </c>
      <c r="L1155">
        <f>IF($G1155=L$1,IF($I1155="",L1154+1,1),0)</f>
        <v>0</v>
      </c>
      <c r="M1155">
        <f>IF($G1155=M$1,IF($I1155="",M1154+1,1),0)</f>
        <v>0</v>
      </c>
      <c r="N1155">
        <f>IF($G1155=N$1,IF($I1155="",N1154+1,1),0)</f>
        <v>0</v>
      </c>
    </row>
    <row r="1156" spans="1:14" x14ac:dyDescent="0.2">
      <c r="A1156" t="s">
        <v>1361</v>
      </c>
      <c r="B1156" t="s">
        <v>1357</v>
      </c>
      <c r="C1156" s="1">
        <v>43755</v>
      </c>
      <c r="D1156" s="1">
        <v>43665</v>
      </c>
      <c r="E1156" t="s">
        <v>7</v>
      </c>
      <c r="F1156" t="s">
        <v>1358</v>
      </c>
      <c r="G1156" t="s">
        <v>9</v>
      </c>
      <c r="I1156" t="str">
        <f t="shared" si="18"/>
        <v/>
      </c>
      <c r="J1156">
        <f>IF(G1156=J$1,IF(I1156="",J1155+1,1),0)</f>
        <v>4</v>
      </c>
      <c r="K1156">
        <f>IF($G1156=K$1,IF($I1156="",K1155+1,1),0)</f>
        <v>0</v>
      </c>
      <c r="L1156">
        <f>IF($G1156=L$1,IF($I1156="",L1155+1,1),0)</f>
        <v>0</v>
      </c>
      <c r="M1156">
        <f>IF($G1156=M$1,IF($I1156="",M1155+1,1),0)</f>
        <v>0</v>
      </c>
      <c r="N1156">
        <f>IF($G1156=N$1,IF($I1156="",N1155+1,1),0)</f>
        <v>0</v>
      </c>
    </row>
    <row r="1157" spans="1:14" x14ac:dyDescent="0.2">
      <c r="A1157" t="s">
        <v>1362</v>
      </c>
      <c r="B1157" t="s">
        <v>1357</v>
      </c>
      <c r="C1157" s="1">
        <v>43739</v>
      </c>
      <c r="D1157" s="1">
        <v>43665</v>
      </c>
      <c r="E1157" t="s">
        <v>7</v>
      </c>
      <c r="F1157" t="s">
        <v>1358</v>
      </c>
      <c r="G1157" t="s">
        <v>9</v>
      </c>
      <c r="I1157" t="str">
        <f t="shared" si="18"/>
        <v/>
      </c>
      <c r="J1157">
        <f>IF(G1157=J$1,IF(I1157="",J1156+1,1),0)</f>
        <v>5</v>
      </c>
      <c r="K1157">
        <f>IF($G1157=K$1,IF($I1157="",K1156+1,1),0)</f>
        <v>0</v>
      </c>
      <c r="L1157">
        <f>IF($G1157=L$1,IF($I1157="",L1156+1,1),0)</f>
        <v>0</v>
      </c>
      <c r="M1157">
        <f>IF($G1157=M$1,IF($I1157="",M1156+1,1),0)</f>
        <v>0</v>
      </c>
      <c r="N1157">
        <f>IF($G1157=N$1,IF($I1157="",N1156+1,1),0)</f>
        <v>0</v>
      </c>
    </row>
    <row r="1158" spans="1:14" x14ac:dyDescent="0.2">
      <c r="A1158" t="s">
        <v>1363</v>
      </c>
      <c r="B1158" t="s">
        <v>1357</v>
      </c>
      <c r="C1158" s="1">
        <v>43732</v>
      </c>
      <c r="D1158" s="1">
        <v>43665</v>
      </c>
      <c r="E1158" t="s">
        <v>7</v>
      </c>
      <c r="F1158" t="s">
        <v>1358</v>
      </c>
      <c r="G1158" t="s">
        <v>9</v>
      </c>
      <c r="I1158" t="str">
        <f t="shared" si="18"/>
        <v/>
      </c>
      <c r="J1158">
        <f>IF(G1158=J$1,IF(I1158="",J1157+1,1),0)</f>
        <v>6</v>
      </c>
      <c r="K1158">
        <f>IF($G1158=K$1,IF($I1158="",K1157+1,1),0)</f>
        <v>0</v>
      </c>
      <c r="L1158">
        <f>IF($G1158=L$1,IF($I1158="",L1157+1,1),0)</f>
        <v>0</v>
      </c>
      <c r="M1158">
        <f>IF($G1158=M$1,IF($I1158="",M1157+1,1),0)</f>
        <v>0</v>
      </c>
      <c r="N1158">
        <f>IF($G1158=N$1,IF($I1158="",N1157+1,1),0)</f>
        <v>0</v>
      </c>
    </row>
    <row r="1159" spans="1:14" x14ac:dyDescent="0.2">
      <c r="A1159" t="s">
        <v>1364</v>
      </c>
      <c r="B1159" t="s">
        <v>1357</v>
      </c>
      <c r="C1159" s="1">
        <v>43762</v>
      </c>
      <c r="D1159" s="1">
        <v>43665</v>
      </c>
      <c r="E1159" t="s">
        <v>7</v>
      </c>
      <c r="F1159" t="s">
        <v>8</v>
      </c>
      <c r="G1159" t="s">
        <v>9</v>
      </c>
      <c r="I1159" t="str">
        <f t="shared" si="18"/>
        <v/>
      </c>
      <c r="J1159">
        <f>IF(G1159=J$1,IF(I1159="",J1158+1,1),0)</f>
        <v>7</v>
      </c>
      <c r="K1159">
        <f>IF($G1159=K$1,IF($I1159="",K1158+1,1),0)</f>
        <v>0</v>
      </c>
      <c r="L1159">
        <f>IF($G1159=L$1,IF($I1159="",L1158+1,1),0)</f>
        <v>0</v>
      </c>
      <c r="M1159">
        <f>IF($G1159=M$1,IF($I1159="",M1158+1,1),0)</f>
        <v>0</v>
      </c>
      <c r="N1159">
        <f>IF($G1159=N$1,IF($I1159="",N1158+1,1),0)</f>
        <v>0</v>
      </c>
    </row>
    <row r="1160" spans="1:14" x14ac:dyDescent="0.2">
      <c r="A1160" t="s">
        <v>1365</v>
      </c>
      <c r="B1160" t="s">
        <v>1357</v>
      </c>
      <c r="C1160" s="1">
        <v>43704</v>
      </c>
      <c r="D1160" s="1">
        <v>43665</v>
      </c>
      <c r="E1160" t="s">
        <v>7</v>
      </c>
      <c r="F1160" t="s">
        <v>8</v>
      </c>
      <c r="G1160" t="s">
        <v>9</v>
      </c>
      <c r="I1160" t="str">
        <f t="shared" si="18"/>
        <v/>
      </c>
      <c r="J1160">
        <f>IF(G1160=J$1,IF(I1160="",J1159+1,1),0)</f>
        <v>8</v>
      </c>
      <c r="K1160">
        <f>IF($G1160=K$1,IF($I1160="",K1159+1,1),0)</f>
        <v>0</v>
      </c>
      <c r="L1160">
        <f>IF($G1160=L$1,IF($I1160="",L1159+1,1),0)</f>
        <v>0</v>
      </c>
      <c r="M1160">
        <f>IF($G1160=M$1,IF($I1160="",M1159+1,1),0)</f>
        <v>0</v>
      </c>
      <c r="N1160">
        <f>IF($G1160=N$1,IF($I1160="",N1159+1,1),0)</f>
        <v>0</v>
      </c>
    </row>
    <row r="1161" spans="1:14" x14ac:dyDescent="0.2">
      <c r="A1161" t="s">
        <v>1366</v>
      </c>
      <c r="B1161" t="s">
        <v>1357</v>
      </c>
      <c r="C1161" s="1">
        <v>43703</v>
      </c>
      <c r="D1161" s="1">
        <v>43665</v>
      </c>
      <c r="E1161" t="s">
        <v>7</v>
      </c>
      <c r="F1161" t="s">
        <v>8</v>
      </c>
      <c r="G1161" t="s">
        <v>9</v>
      </c>
      <c r="I1161" t="str">
        <f t="shared" si="18"/>
        <v/>
      </c>
      <c r="J1161">
        <f>IF(G1161=J$1,IF(I1161="",J1160+1,1),0)</f>
        <v>9</v>
      </c>
      <c r="K1161">
        <f>IF($G1161=K$1,IF($I1161="",K1160+1,1),0)</f>
        <v>0</v>
      </c>
      <c r="L1161">
        <f>IF($G1161=L$1,IF($I1161="",L1160+1,1),0)</f>
        <v>0</v>
      </c>
      <c r="M1161">
        <f>IF($G1161=M$1,IF($I1161="",M1160+1,1),0)</f>
        <v>0</v>
      </c>
      <c r="N1161">
        <f>IF($G1161=N$1,IF($I1161="",N1160+1,1),0)</f>
        <v>0</v>
      </c>
    </row>
    <row r="1162" spans="1:14" x14ac:dyDescent="0.2">
      <c r="A1162" t="s">
        <v>1367</v>
      </c>
      <c r="B1162" t="s">
        <v>1357</v>
      </c>
      <c r="C1162" s="1">
        <v>43769</v>
      </c>
      <c r="D1162" s="1">
        <v>43665</v>
      </c>
      <c r="E1162" t="s">
        <v>7</v>
      </c>
      <c r="F1162" t="s">
        <v>8</v>
      </c>
      <c r="G1162" t="s">
        <v>9</v>
      </c>
      <c r="I1162" t="str">
        <f t="shared" si="18"/>
        <v/>
      </c>
      <c r="J1162">
        <f>IF(G1162=J$1,IF(I1162="",J1161+1,1),0)</f>
        <v>10</v>
      </c>
      <c r="K1162">
        <f>IF($G1162=K$1,IF($I1162="",K1161+1,1),0)</f>
        <v>0</v>
      </c>
      <c r="L1162">
        <f>IF($G1162=L$1,IF($I1162="",L1161+1,1),0)</f>
        <v>0</v>
      </c>
      <c r="M1162">
        <f>IF($G1162=M$1,IF($I1162="",M1161+1,1),0)</f>
        <v>0</v>
      </c>
      <c r="N1162">
        <f>IF($G1162=N$1,IF($I1162="",N1161+1,1),0)</f>
        <v>0</v>
      </c>
    </row>
    <row r="1163" spans="1:14" x14ac:dyDescent="0.2">
      <c r="A1163" t="s">
        <v>1368</v>
      </c>
      <c r="B1163" t="s">
        <v>1357</v>
      </c>
      <c r="C1163" s="1">
        <v>43710</v>
      </c>
      <c r="D1163" s="1">
        <v>43665</v>
      </c>
      <c r="E1163" t="s">
        <v>7</v>
      </c>
      <c r="F1163" t="s">
        <v>8</v>
      </c>
      <c r="G1163" t="s">
        <v>9</v>
      </c>
      <c r="I1163" t="str">
        <f t="shared" si="18"/>
        <v/>
      </c>
      <c r="J1163">
        <f>IF(G1163=J$1,IF(I1163="",J1162+1,1),0)</f>
        <v>11</v>
      </c>
      <c r="K1163">
        <f>IF($G1163=K$1,IF($I1163="",K1162+1,1),0)</f>
        <v>0</v>
      </c>
      <c r="L1163">
        <f>IF($G1163=L$1,IF($I1163="",L1162+1,1),0)</f>
        <v>0</v>
      </c>
      <c r="M1163">
        <f>IF($G1163=M$1,IF($I1163="",M1162+1,1),0)</f>
        <v>0</v>
      </c>
      <c r="N1163">
        <f>IF($G1163=N$1,IF($I1163="",N1162+1,1),0)</f>
        <v>0</v>
      </c>
    </row>
    <row r="1164" spans="1:14" x14ac:dyDescent="0.2">
      <c r="A1164" t="s">
        <v>1369</v>
      </c>
      <c r="B1164" t="s">
        <v>1357</v>
      </c>
      <c r="C1164" s="1">
        <v>43689</v>
      </c>
      <c r="D1164" s="1">
        <v>43665</v>
      </c>
      <c r="E1164" t="s">
        <v>7</v>
      </c>
      <c r="F1164" t="s">
        <v>8</v>
      </c>
      <c r="G1164" t="s">
        <v>9</v>
      </c>
      <c r="I1164" t="str">
        <f t="shared" si="18"/>
        <v/>
      </c>
      <c r="J1164">
        <f>IF(G1164=J$1,IF(I1164="",J1163+1,1),0)</f>
        <v>12</v>
      </c>
      <c r="K1164">
        <f>IF($G1164=K$1,IF($I1164="",K1163+1,1),0)</f>
        <v>0</v>
      </c>
      <c r="L1164">
        <f>IF($G1164=L$1,IF($I1164="",L1163+1,1),0)</f>
        <v>0</v>
      </c>
      <c r="M1164">
        <f>IF($G1164=M$1,IF($I1164="",M1163+1,1),0)</f>
        <v>0</v>
      </c>
      <c r="N1164">
        <f>IF($G1164=N$1,IF($I1164="",N1163+1,1),0)</f>
        <v>0</v>
      </c>
    </row>
    <row r="1165" spans="1:14" x14ac:dyDescent="0.2">
      <c r="A1165" t="s">
        <v>1370</v>
      </c>
      <c r="B1165" t="s">
        <v>1357</v>
      </c>
      <c r="C1165" s="1">
        <v>43706</v>
      </c>
      <c r="D1165" s="1">
        <v>43665</v>
      </c>
      <c r="E1165" t="s">
        <v>7</v>
      </c>
      <c r="F1165" t="s">
        <v>8</v>
      </c>
      <c r="G1165" t="s">
        <v>9</v>
      </c>
      <c r="I1165" t="str">
        <f t="shared" si="18"/>
        <v/>
      </c>
      <c r="J1165">
        <f>IF(G1165=J$1,IF(I1165="",J1164+1,1),0)</f>
        <v>13</v>
      </c>
      <c r="K1165">
        <f>IF($G1165=K$1,IF($I1165="",K1164+1,1),0)</f>
        <v>0</v>
      </c>
      <c r="L1165">
        <f>IF($G1165=L$1,IF($I1165="",L1164+1,1),0)</f>
        <v>0</v>
      </c>
      <c r="M1165">
        <f>IF($G1165=M$1,IF($I1165="",M1164+1,1),0)</f>
        <v>0</v>
      </c>
      <c r="N1165">
        <f>IF($G1165=N$1,IF($I1165="",N1164+1,1),0)</f>
        <v>0</v>
      </c>
    </row>
    <row r="1166" spans="1:14" x14ac:dyDescent="0.2">
      <c r="A1166" t="s">
        <v>1371</v>
      </c>
      <c r="B1166" t="s">
        <v>1357</v>
      </c>
      <c r="C1166" s="1">
        <v>43706</v>
      </c>
      <c r="D1166" s="1">
        <v>43665</v>
      </c>
      <c r="E1166" t="s">
        <v>7</v>
      </c>
      <c r="F1166" t="s">
        <v>8</v>
      </c>
      <c r="G1166" t="s">
        <v>9</v>
      </c>
      <c r="I1166" t="str">
        <f t="shared" si="18"/>
        <v/>
      </c>
      <c r="J1166">
        <f>IF(G1166=J$1,IF(I1166="",J1165+1,1),0)</f>
        <v>14</v>
      </c>
      <c r="K1166">
        <f>IF($G1166=K$1,IF($I1166="",K1165+1,1),0)</f>
        <v>0</v>
      </c>
      <c r="L1166">
        <f>IF($G1166=L$1,IF($I1166="",L1165+1,1),0)</f>
        <v>0</v>
      </c>
      <c r="M1166">
        <f>IF($G1166=M$1,IF($I1166="",M1165+1,1),0)</f>
        <v>0</v>
      </c>
      <c r="N1166">
        <f>IF($G1166=N$1,IF($I1166="",N1165+1,1),0)</f>
        <v>0</v>
      </c>
    </row>
    <row r="1167" spans="1:14" x14ac:dyDescent="0.2">
      <c r="A1167" t="s">
        <v>1372</v>
      </c>
      <c r="B1167" t="s">
        <v>1357</v>
      </c>
      <c r="C1167" s="1">
        <v>43703</v>
      </c>
      <c r="D1167" s="1">
        <v>43665</v>
      </c>
      <c r="E1167" t="s">
        <v>7</v>
      </c>
      <c r="F1167" t="s">
        <v>8</v>
      </c>
      <c r="G1167" t="s">
        <v>9</v>
      </c>
      <c r="I1167" t="str">
        <f t="shared" si="18"/>
        <v/>
      </c>
      <c r="J1167">
        <f>IF(G1167=J$1,IF(I1167="",J1166+1,1),0)</f>
        <v>15</v>
      </c>
      <c r="K1167">
        <f>IF($G1167=K$1,IF($I1167="",K1166+1,1),0)</f>
        <v>0</v>
      </c>
      <c r="L1167">
        <f>IF($G1167=L$1,IF($I1167="",L1166+1,1),0)</f>
        <v>0</v>
      </c>
      <c r="M1167">
        <f>IF($G1167=M$1,IF($I1167="",M1166+1,1),0)</f>
        <v>0</v>
      </c>
      <c r="N1167">
        <f>IF($G1167=N$1,IF($I1167="",N1166+1,1),0)</f>
        <v>0</v>
      </c>
    </row>
    <row r="1168" spans="1:14" x14ac:dyDescent="0.2">
      <c r="A1168" t="s">
        <v>3568</v>
      </c>
      <c r="B1168" t="s">
        <v>3569</v>
      </c>
      <c r="C1168" s="1">
        <v>43896</v>
      </c>
      <c r="D1168" s="1">
        <v>43714</v>
      </c>
      <c r="E1168" t="s">
        <v>7</v>
      </c>
      <c r="F1168" t="s">
        <v>1793</v>
      </c>
      <c r="G1168" t="s">
        <v>9</v>
      </c>
      <c r="I1168" t="str">
        <f t="shared" si="18"/>
        <v>0062e000002HGTiAAO</v>
      </c>
      <c r="J1168">
        <f>IF(G1168=J$1,IF(I1168="",J1167+1,1),0)</f>
        <v>1</v>
      </c>
      <c r="K1168">
        <f>IF($G1168=K$1,IF($I1168="",K1167+1,1),0)</f>
        <v>0</v>
      </c>
      <c r="L1168">
        <f>IF($G1168=L$1,IF($I1168="",L1167+1,1),0)</f>
        <v>0</v>
      </c>
      <c r="M1168">
        <f>IF($G1168=M$1,IF($I1168="",M1167+1,1),0)</f>
        <v>0</v>
      </c>
      <c r="N1168">
        <f>IF($G1168=N$1,IF($I1168="",N1167+1,1),0)</f>
        <v>0</v>
      </c>
    </row>
    <row r="1169" spans="1:14" x14ac:dyDescent="0.2">
      <c r="A1169" t="s">
        <v>3570</v>
      </c>
      <c r="B1169" t="s">
        <v>3569</v>
      </c>
      <c r="C1169" s="1">
        <v>43896</v>
      </c>
      <c r="D1169" s="1">
        <v>43714</v>
      </c>
      <c r="E1169" t="s">
        <v>7</v>
      </c>
      <c r="F1169" t="s">
        <v>1793</v>
      </c>
      <c r="G1169" t="s">
        <v>9</v>
      </c>
      <c r="I1169" t="str">
        <f t="shared" si="18"/>
        <v/>
      </c>
      <c r="J1169">
        <f>IF(G1169=J$1,IF(I1169="",J1168+1,1),0)</f>
        <v>2</v>
      </c>
      <c r="K1169">
        <f>IF($G1169=K$1,IF($I1169="",K1168+1,1),0)</f>
        <v>0</v>
      </c>
      <c r="L1169">
        <f>IF($G1169=L$1,IF($I1169="",L1168+1,1),0)</f>
        <v>0</v>
      </c>
      <c r="M1169">
        <f>IF($G1169=M$1,IF($I1169="",M1168+1,1),0)</f>
        <v>0</v>
      </c>
      <c r="N1169">
        <f>IF($G1169=N$1,IF($I1169="",N1168+1,1),0)</f>
        <v>0</v>
      </c>
    </row>
    <row r="1170" spans="1:14" x14ac:dyDescent="0.2">
      <c r="A1170" t="s">
        <v>3571</v>
      </c>
      <c r="B1170" t="s">
        <v>3569</v>
      </c>
      <c r="C1170" s="1">
        <v>43885</v>
      </c>
      <c r="D1170" s="1">
        <v>43714</v>
      </c>
      <c r="E1170" t="s">
        <v>7</v>
      </c>
      <c r="F1170" t="s">
        <v>1793</v>
      </c>
      <c r="G1170" t="s">
        <v>9</v>
      </c>
      <c r="I1170" t="str">
        <f t="shared" si="18"/>
        <v/>
      </c>
      <c r="J1170">
        <f>IF(G1170=J$1,IF(I1170="",J1169+1,1),0)</f>
        <v>3</v>
      </c>
      <c r="K1170">
        <f>IF($G1170=K$1,IF($I1170="",K1169+1,1),0)</f>
        <v>0</v>
      </c>
      <c r="L1170">
        <f>IF($G1170=L$1,IF($I1170="",L1169+1,1),0)</f>
        <v>0</v>
      </c>
      <c r="M1170">
        <f>IF($G1170=M$1,IF($I1170="",M1169+1,1),0)</f>
        <v>0</v>
      </c>
      <c r="N1170">
        <f>IF($G1170=N$1,IF($I1170="",N1169+1,1),0)</f>
        <v>0</v>
      </c>
    </row>
    <row r="1171" spans="1:14" x14ac:dyDescent="0.2">
      <c r="A1171" t="s">
        <v>3572</v>
      </c>
      <c r="B1171" t="s">
        <v>3569</v>
      </c>
      <c r="C1171" s="1">
        <v>43880</v>
      </c>
      <c r="D1171" s="1">
        <v>43714</v>
      </c>
      <c r="E1171" t="s">
        <v>7</v>
      </c>
      <c r="F1171" t="s">
        <v>1793</v>
      </c>
      <c r="G1171" t="s">
        <v>9</v>
      </c>
      <c r="I1171" t="str">
        <f t="shared" si="18"/>
        <v/>
      </c>
      <c r="J1171">
        <f>IF(G1171=J$1,IF(I1171="",J1170+1,1),0)</f>
        <v>4</v>
      </c>
      <c r="K1171">
        <f>IF($G1171=K$1,IF($I1171="",K1170+1,1),0)</f>
        <v>0</v>
      </c>
      <c r="L1171">
        <f>IF($G1171=L$1,IF($I1171="",L1170+1,1),0)</f>
        <v>0</v>
      </c>
      <c r="M1171">
        <f>IF($G1171=M$1,IF($I1171="",M1170+1,1),0)</f>
        <v>0</v>
      </c>
      <c r="N1171">
        <f>IF($G1171=N$1,IF($I1171="",N1170+1,1),0)</f>
        <v>0</v>
      </c>
    </row>
    <row r="1172" spans="1:14" x14ac:dyDescent="0.2">
      <c r="A1172" t="s">
        <v>3573</v>
      </c>
      <c r="B1172" t="s">
        <v>3569</v>
      </c>
      <c r="C1172" s="1">
        <v>43783</v>
      </c>
      <c r="D1172" s="1">
        <v>43714</v>
      </c>
      <c r="E1172" t="s">
        <v>7</v>
      </c>
      <c r="F1172" t="s">
        <v>1793</v>
      </c>
      <c r="G1172" t="s">
        <v>9</v>
      </c>
      <c r="I1172" t="str">
        <f t="shared" si="18"/>
        <v/>
      </c>
      <c r="J1172">
        <f>IF(G1172=J$1,IF(I1172="",J1171+1,1),0)</f>
        <v>5</v>
      </c>
      <c r="K1172">
        <f>IF($G1172=K$1,IF($I1172="",K1171+1,1),0)</f>
        <v>0</v>
      </c>
      <c r="L1172">
        <f>IF($G1172=L$1,IF($I1172="",L1171+1,1),0)</f>
        <v>0</v>
      </c>
      <c r="M1172">
        <f>IF($G1172=M$1,IF($I1172="",M1171+1,1),0)</f>
        <v>0</v>
      </c>
      <c r="N1172">
        <f>IF($G1172=N$1,IF($I1172="",N1171+1,1),0)</f>
        <v>0</v>
      </c>
    </row>
    <row r="1173" spans="1:14" x14ac:dyDescent="0.2">
      <c r="A1173" t="s">
        <v>3574</v>
      </c>
      <c r="B1173" t="s">
        <v>3569</v>
      </c>
      <c r="C1173" s="1">
        <v>43837</v>
      </c>
      <c r="D1173" s="1">
        <v>43714</v>
      </c>
      <c r="E1173" t="s">
        <v>7</v>
      </c>
      <c r="F1173" t="s">
        <v>1793</v>
      </c>
      <c r="G1173" t="s">
        <v>9</v>
      </c>
      <c r="I1173" t="str">
        <f t="shared" si="18"/>
        <v/>
      </c>
      <c r="J1173">
        <f>IF(G1173=J$1,IF(I1173="",J1172+1,1),0)</f>
        <v>6</v>
      </c>
      <c r="K1173">
        <f>IF($G1173=K$1,IF($I1173="",K1172+1,1),0)</f>
        <v>0</v>
      </c>
      <c r="L1173">
        <f>IF($G1173=L$1,IF($I1173="",L1172+1,1),0)</f>
        <v>0</v>
      </c>
      <c r="M1173">
        <f>IF($G1173=M$1,IF($I1173="",M1172+1,1),0)</f>
        <v>0</v>
      </c>
      <c r="N1173">
        <f>IF($G1173=N$1,IF($I1173="",N1172+1,1),0)</f>
        <v>0</v>
      </c>
    </row>
    <row r="1174" spans="1:14" x14ac:dyDescent="0.2">
      <c r="A1174" t="s">
        <v>1373</v>
      </c>
      <c r="B1174" t="s">
        <v>1374</v>
      </c>
      <c r="C1174" s="1">
        <v>43707</v>
      </c>
      <c r="D1174" s="1">
        <v>43535</v>
      </c>
      <c r="E1174" t="s">
        <v>7</v>
      </c>
      <c r="F1174" t="s">
        <v>8</v>
      </c>
      <c r="G1174" t="s">
        <v>9</v>
      </c>
      <c r="I1174" t="str">
        <f t="shared" si="18"/>
        <v>0062e000002HGtlAAG</v>
      </c>
      <c r="J1174">
        <f>IF(G1174=J$1,IF(I1174="",J1173+1,1),0)</f>
        <v>1</v>
      </c>
      <c r="K1174">
        <f>IF($G1174=K$1,IF($I1174="",K1173+1,1),0)</f>
        <v>0</v>
      </c>
      <c r="L1174">
        <f>IF($G1174=L$1,IF($I1174="",L1173+1,1),0)</f>
        <v>0</v>
      </c>
      <c r="M1174">
        <f>IF($G1174=M$1,IF($I1174="",M1173+1,1),0)</f>
        <v>0</v>
      </c>
      <c r="N1174">
        <f>IF($G1174=N$1,IF($I1174="",N1173+1,1),0)</f>
        <v>0</v>
      </c>
    </row>
    <row r="1175" spans="1:14" x14ac:dyDescent="0.2">
      <c r="A1175" t="s">
        <v>1630</v>
      </c>
      <c r="B1175" t="s">
        <v>1631</v>
      </c>
      <c r="C1175" s="1">
        <v>43803</v>
      </c>
      <c r="D1175" s="1">
        <v>43636</v>
      </c>
      <c r="E1175" t="s">
        <v>7</v>
      </c>
      <c r="F1175" t="s">
        <v>1632</v>
      </c>
      <c r="G1175" t="s">
        <v>243</v>
      </c>
      <c r="I1175" t="str">
        <f t="shared" si="18"/>
        <v>0062e000002HGu1AAG</v>
      </c>
      <c r="J1175">
        <f>IF(G1175=J$1,IF(I1175="",J1174+1,1),0)</f>
        <v>0</v>
      </c>
      <c r="K1175">
        <f>IF($G1175=K$1,IF($I1175="",K1174+1,1),0)</f>
        <v>0</v>
      </c>
      <c r="L1175">
        <f>IF($G1175=L$1,IF($I1175="",L1174+1,1),0)</f>
        <v>0</v>
      </c>
      <c r="M1175">
        <f>IF($G1175=M$1,IF($I1175="",M1174+1,1),0)</f>
        <v>0</v>
      </c>
      <c r="N1175">
        <f>IF($G1175=N$1,IF($I1175="",N1174+1,1),0)</f>
        <v>1</v>
      </c>
    </row>
    <row r="1176" spans="1:14" x14ac:dyDescent="0.2">
      <c r="A1176" t="s">
        <v>1633</v>
      </c>
      <c r="B1176" t="s">
        <v>1631</v>
      </c>
      <c r="C1176" s="1">
        <v>43798</v>
      </c>
      <c r="D1176" s="1">
        <v>43636</v>
      </c>
      <c r="E1176" t="s">
        <v>7</v>
      </c>
      <c r="F1176" t="s">
        <v>1632</v>
      </c>
      <c r="G1176" t="s">
        <v>243</v>
      </c>
      <c r="I1176" t="str">
        <f t="shared" si="18"/>
        <v/>
      </c>
      <c r="J1176">
        <f>IF(G1176=J$1,IF(I1176="",J1175+1,1),0)</f>
        <v>0</v>
      </c>
      <c r="K1176">
        <f>IF($G1176=K$1,IF($I1176="",K1175+1,1),0)</f>
        <v>0</v>
      </c>
      <c r="L1176">
        <f>IF($G1176=L$1,IF($I1176="",L1175+1,1),0)</f>
        <v>0</v>
      </c>
      <c r="M1176">
        <f>IF($G1176=M$1,IF($I1176="",M1175+1,1),0)</f>
        <v>0</v>
      </c>
      <c r="N1176">
        <f>IF($G1176=N$1,IF($I1176="",N1175+1,1),0)</f>
        <v>2</v>
      </c>
    </row>
    <row r="1177" spans="1:14" x14ac:dyDescent="0.2">
      <c r="A1177" t="s">
        <v>6156</v>
      </c>
      <c r="B1177" t="s">
        <v>6157</v>
      </c>
      <c r="C1177" s="1">
        <v>43840</v>
      </c>
      <c r="D1177" s="1">
        <v>43685</v>
      </c>
      <c r="E1177" t="s">
        <v>7</v>
      </c>
      <c r="F1177" t="s">
        <v>2926</v>
      </c>
      <c r="G1177" t="s">
        <v>1992</v>
      </c>
      <c r="I1177" t="str">
        <f t="shared" si="18"/>
        <v>0062e000002HGu3AAG</v>
      </c>
      <c r="J1177">
        <f>IF(G1177=J$1,IF(I1177="",J1176+1,1),0)</f>
        <v>0</v>
      </c>
      <c r="K1177">
        <f>IF($G1177=K$1,IF($I1177="",K1176+1,1),0)</f>
        <v>0</v>
      </c>
      <c r="L1177">
        <f>IF($G1177=L$1,IF($I1177="",L1176+1,1),0)</f>
        <v>1</v>
      </c>
      <c r="M1177">
        <f>IF($G1177=M$1,IF($I1177="",M1176+1,1),0)</f>
        <v>0</v>
      </c>
      <c r="N1177">
        <f>IF($G1177=N$1,IF($I1177="",N1176+1,1),0)</f>
        <v>0</v>
      </c>
    </row>
    <row r="1178" spans="1:14" x14ac:dyDescent="0.2">
      <c r="A1178" t="s">
        <v>3617</v>
      </c>
      <c r="B1178" t="s">
        <v>3618</v>
      </c>
      <c r="C1178" s="1">
        <v>43887</v>
      </c>
      <c r="D1178" s="1">
        <v>43768</v>
      </c>
      <c r="E1178" t="s">
        <v>7</v>
      </c>
      <c r="F1178" t="s">
        <v>1632</v>
      </c>
      <c r="G1178" t="s">
        <v>9</v>
      </c>
      <c r="I1178" t="str">
        <f t="shared" si="18"/>
        <v>0062e000002HGU7AAO</v>
      </c>
      <c r="J1178">
        <f>IF(G1178=J$1,IF(I1178="",J1177+1,1),0)</f>
        <v>1</v>
      </c>
      <c r="K1178">
        <f>IF($G1178=K$1,IF($I1178="",K1177+1,1),0)</f>
        <v>0</v>
      </c>
      <c r="L1178">
        <f>IF($G1178=L$1,IF($I1178="",L1177+1,1),0)</f>
        <v>0</v>
      </c>
      <c r="M1178">
        <f>IF($G1178=M$1,IF($I1178="",M1177+1,1),0)</f>
        <v>0</v>
      </c>
      <c r="N1178">
        <f>IF($G1178=N$1,IF($I1178="",N1177+1,1),0)</f>
        <v>0</v>
      </c>
    </row>
    <row r="1179" spans="1:14" x14ac:dyDescent="0.2">
      <c r="A1179" t="s">
        <v>6145</v>
      </c>
      <c r="B1179" t="s">
        <v>1635</v>
      </c>
      <c r="C1179" s="1">
        <v>43810</v>
      </c>
      <c r="D1179" s="1">
        <v>43549</v>
      </c>
      <c r="E1179" t="s">
        <v>7</v>
      </c>
      <c r="F1179" t="s">
        <v>1632</v>
      </c>
      <c r="G1179" t="s">
        <v>1992</v>
      </c>
      <c r="I1179" t="str">
        <f t="shared" si="18"/>
        <v>0062e000002HGu8AAG</v>
      </c>
      <c r="J1179">
        <f>IF(G1179=J$1,IF(I1179="",J1178+1,1),0)</f>
        <v>0</v>
      </c>
      <c r="K1179">
        <f>IF($G1179=K$1,IF($I1179="",K1178+1,1),0)</f>
        <v>0</v>
      </c>
      <c r="L1179">
        <f>IF($G1179=L$1,IF($I1179="",L1178+1,1),0)</f>
        <v>1</v>
      </c>
      <c r="M1179">
        <f>IF($G1179=M$1,IF($I1179="",M1178+1,1),0)</f>
        <v>0</v>
      </c>
      <c r="N1179">
        <f>IF($G1179=N$1,IF($I1179="",N1178+1,1),0)</f>
        <v>0</v>
      </c>
    </row>
    <row r="1180" spans="1:14" x14ac:dyDescent="0.2">
      <c r="A1180" t="s">
        <v>1634</v>
      </c>
      <c r="B1180" t="s">
        <v>1635</v>
      </c>
      <c r="C1180" s="1">
        <v>43752</v>
      </c>
      <c r="D1180" s="1">
        <v>43549</v>
      </c>
      <c r="E1180" t="s">
        <v>7</v>
      </c>
      <c r="F1180" t="s">
        <v>1632</v>
      </c>
      <c r="G1180" t="s">
        <v>243</v>
      </c>
      <c r="I1180" t="str">
        <f t="shared" si="18"/>
        <v/>
      </c>
      <c r="J1180">
        <f>IF(G1180=J$1,IF(I1180="",J1179+1,1),0)</f>
        <v>0</v>
      </c>
      <c r="K1180">
        <f>IF($G1180=K$1,IF($I1180="",K1179+1,1),0)</f>
        <v>0</v>
      </c>
      <c r="L1180">
        <f>IF($G1180=L$1,IF($I1180="",L1179+1,1),0)</f>
        <v>0</v>
      </c>
      <c r="M1180">
        <f>IF($G1180=M$1,IF($I1180="",M1179+1,1),0)</f>
        <v>0</v>
      </c>
      <c r="N1180">
        <f>IF($G1180=N$1,IF($I1180="",N1179+1,1),0)</f>
        <v>1</v>
      </c>
    </row>
    <row r="1181" spans="1:14" x14ac:dyDescent="0.2">
      <c r="A1181" t="s">
        <v>3680</v>
      </c>
      <c r="B1181" t="s">
        <v>3681</v>
      </c>
      <c r="C1181" s="1">
        <v>43721</v>
      </c>
      <c r="D1181" s="1">
        <v>43717</v>
      </c>
      <c r="E1181" t="s">
        <v>7</v>
      </c>
      <c r="F1181" t="s">
        <v>8</v>
      </c>
      <c r="G1181" t="s">
        <v>9</v>
      </c>
      <c r="I1181" t="str">
        <f t="shared" si="18"/>
        <v>0062e000002HGUbAAO</v>
      </c>
      <c r="J1181">
        <f>IF(G1181=J$1,IF(I1181="",J1180+1,1),0)</f>
        <v>1</v>
      </c>
      <c r="K1181">
        <f>IF($G1181=K$1,IF($I1181="",K1180+1,1),0)</f>
        <v>0</v>
      </c>
      <c r="L1181">
        <f>IF($G1181=L$1,IF($I1181="",L1180+1,1),0)</f>
        <v>0</v>
      </c>
      <c r="M1181">
        <f>IF($G1181=M$1,IF($I1181="",M1180+1,1),0)</f>
        <v>0</v>
      </c>
      <c r="N1181">
        <f>IF($G1181=N$1,IF($I1181="",N1180+1,1),0)</f>
        <v>0</v>
      </c>
    </row>
    <row r="1182" spans="1:14" x14ac:dyDescent="0.2">
      <c r="A1182" t="s">
        <v>3682</v>
      </c>
      <c r="B1182" t="s">
        <v>3681</v>
      </c>
      <c r="C1182" s="1">
        <v>43717</v>
      </c>
      <c r="D1182" s="1">
        <v>43717</v>
      </c>
      <c r="E1182" t="s">
        <v>7</v>
      </c>
      <c r="F1182" t="s">
        <v>8</v>
      </c>
      <c r="G1182" t="s">
        <v>9</v>
      </c>
      <c r="I1182" t="str">
        <f t="shared" si="18"/>
        <v/>
      </c>
      <c r="J1182">
        <f>IF(G1182=J$1,IF(I1182="",J1181+1,1),0)</f>
        <v>2</v>
      </c>
      <c r="K1182">
        <f>IF($G1182=K$1,IF($I1182="",K1181+1,1),0)</f>
        <v>0</v>
      </c>
      <c r="L1182">
        <f>IF($G1182=L$1,IF($I1182="",L1181+1,1),0)</f>
        <v>0</v>
      </c>
      <c r="M1182">
        <f>IF($G1182=M$1,IF($I1182="",M1181+1,1),0)</f>
        <v>0</v>
      </c>
      <c r="N1182">
        <f>IF($G1182=N$1,IF($I1182="",N1181+1,1),0)</f>
        <v>0</v>
      </c>
    </row>
    <row r="1183" spans="1:14" x14ac:dyDescent="0.2">
      <c r="A1183" t="s">
        <v>3683</v>
      </c>
      <c r="B1183" t="s">
        <v>3681</v>
      </c>
      <c r="C1183" s="1">
        <v>43717</v>
      </c>
      <c r="D1183" s="1">
        <v>43717</v>
      </c>
      <c r="E1183" t="s">
        <v>7</v>
      </c>
      <c r="F1183" t="s">
        <v>8</v>
      </c>
      <c r="G1183" t="s">
        <v>9</v>
      </c>
      <c r="I1183" t="str">
        <f t="shared" si="18"/>
        <v/>
      </c>
      <c r="J1183">
        <f>IF(G1183=J$1,IF(I1183="",J1182+1,1),0)</f>
        <v>3</v>
      </c>
      <c r="K1183">
        <f>IF($G1183=K$1,IF($I1183="",K1182+1,1),0)</f>
        <v>0</v>
      </c>
      <c r="L1183">
        <f>IF($G1183=L$1,IF($I1183="",L1182+1,1),0)</f>
        <v>0</v>
      </c>
      <c r="M1183">
        <f>IF($G1183=M$1,IF($I1183="",M1182+1,1),0)</f>
        <v>0</v>
      </c>
      <c r="N1183">
        <f>IF($G1183=N$1,IF($I1183="",N1182+1,1),0)</f>
        <v>0</v>
      </c>
    </row>
    <row r="1184" spans="1:14" x14ac:dyDescent="0.2">
      <c r="A1184" t="s">
        <v>3684</v>
      </c>
      <c r="B1184" t="s">
        <v>3681</v>
      </c>
      <c r="C1184" s="1">
        <v>43717</v>
      </c>
      <c r="D1184" s="1">
        <v>43717</v>
      </c>
      <c r="E1184" t="s">
        <v>7</v>
      </c>
      <c r="F1184" t="s">
        <v>8</v>
      </c>
      <c r="G1184" t="s">
        <v>9</v>
      </c>
      <c r="I1184" t="str">
        <f t="shared" si="18"/>
        <v/>
      </c>
      <c r="J1184">
        <f>IF(G1184=J$1,IF(I1184="",J1183+1,1),0)</f>
        <v>4</v>
      </c>
      <c r="K1184">
        <f>IF($G1184=K$1,IF($I1184="",K1183+1,1),0)</f>
        <v>0</v>
      </c>
      <c r="L1184">
        <f>IF($G1184=L$1,IF($I1184="",L1183+1,1),0)</f>
        <v>0</v>
      </c>
      <c r="M1184">
        <f>IF($G1184=M$1,IF($I1184="",M1183+1,1),0)</f>
        <v>0</v>
      </c>
      <c r="N1184">
        <f>IF($G1184=N$1,IF($I1184="",N1183+1,1),0)</f>
        <v>0</v>
      </c>
    </row>
    <row r="1185" spans="1:14" x14ac:dyDescent="0.2">
      <c r="A1185" t="s">
        <v>3685</v>
      </c>
      <c r="B1185" t="s">
        <v>3681</v>
      </c>
      <c r="C1185" s="1">
        <v>43721</v>
      </c>
      <c r="D1185" s="1">
        <v>43717</v>
      </c>
      <c r="E1185" t="s">
        <v>7</v>
      </c>
      <c r="F1185" t="s">
        <v>8</v>
      </c>
      <c r="G1185" t="s">
        <v>9</v>
      </c>
      <c r="I1185" t="str">
        <f t="shared" si="18"/>
        <v/>
      </c>
      <c r="J1185">
        <f>IF(G1185=J$1,IF(I1185="",J1184+1,1),0)</f>
        <v>5</v>
      </c>
      <c r="K1185">
        <f>IF($G1185=K$1,IF($I1185="",K1184+1,1),0)</f>
        <v>0</v>
      </c>
      <c r="L1185">
        <f>IF($G1185=L$1,IF($I1185="",L1184+1,1),0)</f>
        <v>0</v>
      </c>
      <c r="M1185">
        <f>IF($G1185=M$1,IF($I1185="",M1184+1,1),0)</f>
        <v>0</v>
      </c>
      <c r="N1185">
        <f>IF($G1185=N$1,IF($I1185="",N1184+1,1),0)</f>
        <v>0</v>
      </c>
    </row>
    <row r="1186" spans="1:14" x14ac:dyDescent="0.2">
      <c r="A1186" t="s">
        <v>3686</v>
      </c>
      <c r="B1186" t="s">
        <v>3681</v>
      </c>
      <c r="C1186" s="1">
        <v>43717</v>
      </c>
      <c r="D1186" s="1">
        <v>43717</v>
      </c>
      <c r="E1186" t="s">
        <v>7</v>
      </c>
      <c r="F1186" t="s">
        <v>8</v>
      </c>
      <c r="G1186" t="s">
        <v>9</v>
      </c>
      <c r="I1186" t="str">
        <f t="shared" si="18"/>
        <v/>
      </c>
      <c r="J1186">
        <f>IF(G1186=J$1,IF(I1186="",J1185+1,1),0)</f>
        <v>6</v>
      </c>
      <c r="K1186">
        <f>IF($G1186=K$1,IF($I1186="",K1185+1,1),0)</f>
        <v>0</v>
      </c>
      <c r="L1186">
        <f>IF($G1186=L$1,IF($I1186="",L1185+1,1),0)</f>
        <v>0</v>
      </c>
      <c r="M1186">
        <f>IF($G1186=M$1,IF($I1186="",M1185+1,1),0)</f>
        <v>0</v>
      </c>
      <c r="N1186">
        <f>IF($G1186=N$1,IF($I1186="",N1185+1,1),0)</f>
        <v>0</v>
      </c>
    </row>
    <row r="1187" spans="1:14" x14ac:dyDescent="0.2">
      <c r="A1187" t="s">
        <v>3687</v>
      </c>
      <c r="B1187" t="s">
        <v>3681</v>
      </c>
      <c r="C1187" s="1">
        <v>43725</v>
      </c>
      <c r="D1187" s="1">
        <v>43717</v>
      </c>
      <c r="E1187" t="s">
        <v>7</v>
      </c>
      <c r="F1187" t="s">
        <v>8</v>
      </c>
      <c r="G1187" t="s">
        <v>9</v>
      </c>
      <c r="I1187" t="str">
        <f t="shared" si="18"/>
        <v/>
      </c>
      <c r="J1187">
        <f>IF(G1187=J$1,IF(I1187="",J1186+1,1),0)</f>
        <v>7</v>
      </c>
      <c r="K1187">
        <f>IF($G1187=K$1,IF($I1187="",K1186+1,1),0)</f>
        <v>0</v>
      </c>
      <c r="L1187">
        <f>IF($G1187=L$1,IF($I1187="",L1186+1,1),0)</f>
        <v>0</v>
      </c>
      <c r="M1187">
        <f>IF($G1187=M$1,IF($I1187="",M1186+1,1),0)</f>
        <v>0</v>
      </c>
      <c r="N1187">
        <f>IF($G1187=N$1,IF($I1187="",N1186+1,1),0)</f>
        <v>0</v>
      </c>
    </row>
    <row r="1188" spans="1:14" x14ac:dyDescent="0.2">
      <c r="A1188" t="s">
        <v>3688</v>
      </c>
      <c r="B1188" t="s">
        <v>3681</v>
      </c>
      <c r="C1188" s="1">
        <v>43717</v>
      </c>
      <c r="D1188" s="1">
        <v>43717</v>
      </c>
      <c r="E1188" t="s">
        <v>7</v>
      </c>
      <c r="F1188" t="s">
        <v>8</v>
      </c>
      <c r="G1188" t="s">
        <v>9</v>
      </c>
      <c r="I1188" t="str">
        <f t="shared" si="18"/>
        <v/>
      </c>
      <c r="J1188">
        <f>IF(G1188=J$1,IF(I1188="",J1187+1,1),0)</f>
        <v>8</v>
      </c>
      <c r="K1188">
        <f>IF($G1188=K$1,IF($I1188="",K1187+1,1),0)</f>
        <v>0</v>
      </c>
      <c r="L1188">
        <f>IF($G1188=L$1,IF($I1188="",L1187+1,1),0)</f>
        <v>0</v>
      </c>
      <c r="M1188">
        <f>IF($G1188=M$1,IF($I1188="",M1187+1,1),0)</f>
        <v>0</v>
      </c>
      <c r="N1188">
        <f>IF($G1188=N$1,IF($I1188="",N1187+1,1),0)</f>
        <v>0</v>
      </c>
    </row>
    <row r="1189" spans="1:14" x14ac:dyDescent="0.2">
      <c r="A1189" t="s">
        <v>3689</v>
      </c>
      <c r="B1189" t="s">
        <v>3681</v>
      </c>
      <c r="C1189" s="1">
        <v>43717</v>
      </c>
      <c r="D1189" s="1">
        <v>43717</v>
      </c>
      <c r="E1189" t="s">
        <v>7</v>
      </c>
      <c r="F1189" t="s">
        <v>8</v>
      </c>
      <c r="G1189" t="s">
        <v>9</v>
      </c>
      <c r="I1189" t="str">
        <f t="shared" si="18"/>
        <v/>
      </c>
      <c r="J1189">
        <f>IF(G1189=J$1,IF(I1189="",J1188+1,1),0)</f>
        <v>9</v>
      </c>
      <c r="K1189">
        <f>IF($G1189=K$1,IF($I1189="",K1188+1,1),0)</f>
        <v>0</v>
      </c>
      <c r="L1189">
        <f>IF($G1189=L$1,IF($I1189="",L1188+1,1),0)</f>
        <v>0</v>
      </c>
      <c r="M1189">
        <f>IF($G1189=M$1,IF($I1189="",M1188+1,1),0)</f>
        <v>0</v>
      </c>
      <c r="N1189">
        <f>IF($G1189=N$1,IF($I1189="",N1188+1,1),0)</f>
        <v>0</v>
      </c>
    </row>
    <row r="1190" spans="1:14" x14ac:dyDescent="0.2">
      <c r="A1190" t="s">
        <v>3690</v>
      </c>
      <c r="B1190" t="s">
        <v>3681</v>
      </c>
      <c r="C1190" s="1">
        <v>43717</v>
      </c>
      <c r="D1190" s="1">
        <v>43717</v>
      </c>
      <c r="E1190" t="s">
        <v>7</v>
      </c>
      <c r="F1190" t="s">
        <v>8</v>
      </c>
      <c r="G1190" t="s">
        <v>9</v>
      </c>
      <c r="I1190" t="str">
        <f t="shared" si="18"/>
        <v/>
      </c>
      <c r="J1190">
        <f>IF(G1190=J$1,IF(I1190="",J1189+1,1),0)</f>
        <v>10</v>
      </c>
      <c r="K1190">
        <f>IF($G1190=K$1,IF($I1190="",K1189+1,1),0)</f>
        <v>0</v>
      </c>
      <c r="L1190">
        <f>IF($G1190=L$1,IF($I1190="",L1189+1,1),0)</f>
        <v>0</v>
      </c>
      <c r="M1190">
        <f>IF($G1190=M$1,IF($I1190="",M1189+1,1),0)</f>
        <v>0</v>
      </c>
      <c r="N1190">
        <f>IF($G1190=N$1,IF($I1190="",N1189+1,1),0)</f>
        <v>0</v>
      </c>
    </row>
    <row r="1191" spans="1:14" x14ac:dyDescent="0.2">
      <c r="A1191" t="s">
        <v>3691</v>
      </c>
      <c r="B1191" t="s">
        <v>3692</v>
      </c>
      <c r="C1191" s="1">
        <v>43739</v>
      </c>
      <c r="D1191" s="1">
        <v>43738</v>
      </c>
      <c r="E1191" t="s">
        <v>7</v>
      </c>
      <c r="F1191" t="s">
        <v>8</v>
      </c>
      <c r="G1191" t="s">
        <v>9</v>
      </c>
      <c r="I1191" t="str">
        <f t="shared" si="18"/>
        <v>0062e000002HGUcAAO</v>
      </c>
      <c r="J1191">
        <f>IF(G1191=J$1,IF(I1191="",J1190+1,1),0)</f>
        <v>1</v>
      </c>
      <c r="K1191">
        <f>IF($G1191=K$1,IF($I1191="",K1190+1,1),0)</f>
        <v>0</v>
      </c>
      <c r="L1191">
        <f>IF($G1191=L$1,IF($I1191="",L1190+1,1),0)</f>
        <v>0</v>
      </c>
      <c r="M1191">
        <f>IF($G1191=M$1,IF($I1191="",M1190+1,1),0)</f>
        <v>0</v>
      </c>
      <c r="N1191">
        <f>IF($G1191=N$1,IF($I1191="",N1190+1,1),0)</f>
        <v>0</v>
      </c>
    </row>
    <row r="1192" spans="1:14" x14ac:dyDescent="0.2">
      <c r="A1192" t="s">
        <v>3693</v>
      </c>
      <c r="B1192" t="s">
        <v>3692</v>
      </c>
      <c r="C1192" s="1">
        <v>43738</v>
      </c>
      <c r="D1192" s="1">
        <v>43738</v>
      </c>
      <c r="E1192" t="s">
        <v>7</v>
      </c>
      <c r="F1192" t="s">
        <v>8</v>
      </c>
      <c r="G1192" t="s">
        <v>9</v>
      </c>
      <c r="I1192" t="str">
        <f t="shared" si="18"/>
        <v/>
      </c>
      <c r="J1192">
        <f>IF(G1192=J$1,IF(I1192="",J1191+1,1),0)</f>
        <v>2</v>
      </c>
      <c r="K1192">
        <f>IF($G1192=K$1,IF($I1192="",K1191+1,1),0)</f>
        <v>0</v>
      </c>
      <c r="L1192">
        <f>IF($G1192=L$1,IF($I1192="",L1191+1,1),0)</f>
        <v>0</v>
      </c>
      <c r="M1192">
        <f>IF($G1192=M$1,IF($I1192="",M1191+1,1),0)</f>
        <v>0</v>
      </c>
      <c r="N1192">
        <f>IF($G1192=N$1,IF($I1192="",N1191+1,1),0)</f>
        <v>0</v>
      </c>
    </row>
    <row r="1193" spans="1:14" x14ac:dyDescent="0.2">
      <c r="A1193" t="s">
        <v>3694</v>
      </c>
      <c r="B1193" t="s">
        <v>3692</v>
      </c>
      <c r="C1193" s="1">
        <v>43739</v>
      </c>
      <c r="D1193" s="1">
        <v>43738</v>
      </c>
      <c r="E1193" t="s">
        <v>7</v>
      </c>
      <c r="F1193" t="s">
        <v>8</v>
      </c>
      <c r="G1193" t="s">
        <v>9</v>
      </c>
      <c r="I1193" t="str">
        <f t="shared" si="18"/>
        <v/>
      </c>
      <c r="J1193">
        <f>IF(G1193=J$1,IF(I1193="",J1192+1,1),0)</f>
        <v>3</v>
      </c>
      <c r="K1193">
        <f>IF($G1193=K$1,IF($I1193="",K1192+1,1),0)</f>
        <v>0</v>
      </c>
      <c r="L1193">
        <f>IF($G1193=L$1,IF($I1193="",L1192+1,1),0)</f>
        <v>0</v>
      </c>
      <c r="M1193">
        <f>IF($G1193=M$1,IF($I1193="",M1192+1,1),0)</f>
        <v>0</v>
      </c>
      <c r="N1193">
        <f>IF($G1193=N$1,IF($I1193="",N1192+1,1),0)</f>
        <v>0</v>
      </c>
    </row>
    <row r="1194" spans="1:14" x14ac:dyDescent="0.2">
      <c r="A1194" t="s">
        <v>3695</v>
      </c>
      <c r="B1194" t="s">
        <v>3692</v>
      </c>
      <c r="C1194" s="1">
        <v>43738</v>
      </c>
      <c r="D1194" s="1">
        <v>43738</v>
      </c>
      <c r="E1194" t="s">
        <v>7</v>
      </c>
      <c r="F1194" t="s">
        <v>8</v>
      </c>
      <c r="G1194" t="s">
        <v>9</v>
      </c>
      <c r="I1194" t="str">
        <f t="shared" si="18"/>
        <v/>
      </c>
      <c r="J1194">
        <f>IF(G1194=J$1,IF(I1194="",J1193+1,1),0)</f>
        <v>4</v>
      </c>
      <c r="K1194">
        <f>IF($G1194=K$1,IF($I1194="",K1193+1,1),0)</f>
        <v>0</v>
      </c>
      <c r="L1194">
        <f>IF($G1194=L$1,IF($I1194="",L1193+1,1),0)</f>
        <v>0</v>
      </c>
      <c r="M1194">
        <f>IF($G1194=M$1,IF($I1194="",M1193+1,1),0)</f>
        <v>0</v>
      </c>
      <c r="N1194">
        <f>IF($G1194=N$1,IF($I1194="",N1193+1,1),0)</f>
        <v>0</v>
      </c>
    </row>
    <row r="1195" spans="1:14" x14ac:dyDescent="0.2">
      <c r="A1195" t="s">
        <v>3619</v>
      </c>
      <c r="B1195" t="s">
        <v>3620</v>
      </c>
      <c r="C1195" s="1">
        <v>43719</v>
      </c>
      <c r="D1195" s="1">
        <v>43717</v>
      </c>
      <c r="E1195" t="s">
        <v>7</v>
      </c>
      <c r="F1195" t="s">
        <v>8</v>
      </c>
      <c r="G1195" t="s">
        <v>9</v>
      </c>
      <c r="I1195" t="str">
        <f t="shared" si="18"/>
        <v>0062e000002HGUDAA4</v>
      </c>
      <c r="J1195">
        <f>IF(G1195=J$1,IF(I1195="",J1194+1,1),0)</f>
        <v>1</v>
      </c>
      <c r="K1195">
        <f>IF($G1195=K$1,IF($I1195="",K1194+1,1),0)</f>
        <v>0</v>
      </c>
      <c r="L1195">
        <f>IF($G1195=L$1,IF($I1195="",L1194+1,1),0)</f>
        <v>0</v>
      </c>
      <c r="M1195">
        <f>IF($G1195=M$1,IF($I1195="",M1194+1,1),0)</f>
        <v>0</v>
      </c>
      <c r="N1195">
        <f>IF($G1195=N$1,IF($I1195="",N1194+1,1),0)</f>
        <v>0</v>
      </c>
    </row>
    <row r="1196" spans="1:14" x14ac:dyDescent="0.2">
      <c r="A1196" t="s">
        <v>3706</v>
      </c>
      <c r="B1196" t="s">
        <v>3707</v>
      </c>
      <c r="C1196" s="1">
        <v>43761</v>
      </c>
      <c r="D1196" s="1">
        <v>43761</v>
      </c>
      <c r="E1196" t="s">
        <v>7</v>
      </c>
      <c r="F1196" t="s">
        <v>8</v>
      </c>
      <c r="G1196" t="s">
        <v>9</v>
      </c>
      <c r="I1196" t="str">
        <f t="shared" si="18"/>
        <v>0062e000002HGUeAAO</v>
      </c>
      <c r="J1196">
        <f>IF(G1196=J$1,IF(I1196="",J1195+1,1),0)</f>
        <v>1</v>
      </c>
      <c r="K1196">
        <f>IF($G1196=K$1,IF($I1196="",K1195+1,1),0)</f>
        <v>0</v>
      </c>
      <c r="L1196">
        <f>IF($G1196=L$1,IF($I1196="",L1195+1,1),0)</f>
        <v>0</v>
      </c>
      <c r="M1196">
        <f>IF($G1196=M$1,IF($I1196="",M1195+1,1),0)</f>
        <v>0</v>
      </c>
      <c r="N1196">
        <f>IF($G1196=N$1,IF($I1196="",N1195+1,1),0)</f>
        <v>0</v>
      </c>
    </row>
    <row r="1197" spans="1:14" x14ac:dyDescent="0.2">
      <c r="A1197" t="s">
        <v>3708</v>
      </c>
      <c r="B1197" t="s">
        <v>3709</v>
      </c>
      <c r="C1197" s="1">
        <v>43720</v>
      </c>
      <c r="D1197" s="1">
        <v>43717</v>
      </c>
      <c r="E1197" t="s">
        <v>7</v>
      </c>
      <c r="F1197" t="s">
        <v>8</v>
      </c>
      <c r="G1197" t="s">
        <v>9</v>
      </c>
      <c r="I1197" t="str">
        <f t="shared" si="18"/>
        <v>0062e000002HGUgAAO</v>
      </c>
      <c r="J1197">
        <f>IF(G1197=J$1,IF(I1197="",J1196+1,1),0)</f>
        <v>1</v>
      </c>
      <c r="K1197">
        <f>IF($G1197=K$1,IF($I1197="",K1196+1,1),0)</f>
        <v>0</v>
      </c>
      <c r="L1197">
        <f>IF($G1197=L$1,IF($I1197="",L1196+1,1),0)</f>
        <v>0</v>
      </c>
      <c r="M1197">
        <f>IF($G1197=M$1,IF($I1197="",M1196+1,1),0)</f>
        <v>0</v>
      </c>
      <c r="N1197">
        <f>IF($G1197=N$1,IF($I1197="",N1196+1,1),0)</f>
        <v>0</v>
      </c>
    </row>
    <row r="1198" spans="1:14" x14ac:dyDescent="0.2">
      <c r="A1198" t="s">
        <v>3710</v>
      </c>
      <c r="B1198" t="s">
        <v>3709</v>
      </c>
      <c r="C1198" s="1">
        <v>43717</v>
      </c>
      <c r="D1198" s="1">
        <v>43717</v>
      </c>
      <c r="E1198" t="s">
        <v>7</v>
      </c>
      <c r="F1198" t="s">
        <v>8</v>
      </c>
      <c r="G1198" t="s">
        <v>9</v>
      </c>
      <c r="I1198" t="str">
        <f t="shared" si="18"/>
        <v/>
      </c>
      <c r="J1198">
        <f>IF(G1198=J$1,IF(I1198="",J1197+1,1),0)</f>
        <v>2</v>
      </c>
      <c r="K1198">
        <f>IF($G1198=K$1,IF($I1198="",K1197+1,1),0)</f>
        <v>0</v>
      </c>
      <c r="L1198">
        <f>IF($G1198=L$1,IF($I1198="",L1197+1,1),0)</f>
        <v>0</v>
      </c>
      <c r="M1198">
        <f>IF($G1198=M$1,IF($I1198="",M1197+1,1),0)</f>
        <v>0</v>
      </c>
      <c r="N1198">
        <f>IF($G1198=N$1,IF($I1198="",N1197+1,1),0)</f>
        <v>0</v>
      </c>
    </row>
    <row r="1199" spans="1:14" x14ac:dyDescent="0.2">
      <c r="A1199" t="s">
        <v>3711</v>
      </c>
      <c r="B1199" t="s">
        <v>3709</v>
      </c>
      <c r="C1199" s="1">
        <v>43717</v>
      </c>
      <c r="D1199" s="1">
        <v>43717</v>
      </c>
      <c r="E1199" t="s">
        <v>7</v>
      </c>
      <c r="F1199" t="s">
        <v>8</v>
      </c>
      <c r="G1199" t="s">
        <v>9</v>
      </c>
      <c r="I1199" t="str">
        <f t="shared" si="18"/>
        <v/>
      </c>
      <c r="J1199">
        <f>IF(G1199=J$1,IF(I1199="",J1198+1,1),0)</f>
        <v>3</v>
      </c>
      <c r="K1199">
        <f>IF($G1199=K$1,IF($I1199="",K1198+1,1),0)</f>
        <v>0</v>
      </c>
      <c r="L1199">
        <f>IF($G1199=L$1,IF($I1199="",L1198+1,1),0)</f>
        <v>0</v>
      </c>
      <c r="M1199">
        <f>IF($G1199=M$1,IF($I1199="",M1198+1,1),0)</f>
        <v>0</v>
      </c>
      <c r="N1199">
        <f>IF($G1199=N$1,IF($I1199="",N1198+1,1),0)</f>
        <v>0</v>
      </c>
    </row>
    <row r="1200" spans="1:14" x14ac:dyDescent="0.2">
      <c r="A1200" t="s">
        <v>3712</v>
      </c>
      <c r="B1200" t="s">
        <v>3709</v>
      </c>
      <c r="C1200" s="1">
        <v>43720</v>
      </c>
      <c r="D1200" s="1">
        <v>43717</v>
      </c>
      <c r="E1200" t="s">
        <v>7</v>
      </c>
      <c r="F1200" t="s">
        <v>8</v>
      </c>
      <c r="G1200" t="s">
        <v>9</v>
      </c>
      <c r="I1200" t="str">
        <f t="shared" si="18"/>
        <v/>
      </c>
      <c r="J1200">
        <f>IF(G1200=J$1,IF(I1200="",J1199+1,1),0)</f>
        <v>4</v>
      </c>
      <c r="K1200">
        <f>IF($G1200=K$1,IF($I1200="",K1199+1,1),0)</f>
        <v>0</v>
      </c>
      <c r="L1200">
        <f>IF($G1200=L$1,IF($I1200="",L1199+1,1),0)</f>
        <v>0</v>
      </c>
      <c r="M1200">
        <f>IF($G1200=M$1,IF($I1200="",M1199+1,1),0)</f>
        <v>0</v>
      </c>
      <c r="N1200">
        <f>IF($G1200=N$1,IF($I1200="",N1199+1,1),0)</f>
        <v>0</v>
      </c>
    </row>
    <row r="1201" spans="1:14" x14ac:dyDescent="0.2">
      <c r="A1201" t="s">
        <v>3713</v>
      </c>
      <c r="B1201" t="s">
        <v>3714</v>
      </c>
      <c r="C1201" s="1">
        <v>43719</v>
      </c>
      <c r="D1201" s="1">
        <v>43716</v>
      </c>
      <c r="E1201" t="s">
        <v>7</v>
      </c>
      <c r="F1201" t="s">
        <v>8</v>
      </c>
      <c r="G1201" t="s">
        <v>9</v>
      </c>
      <c r="I1201" t="str">
        <f t="shared" si="18"/>
        <v>0062e000002HGUiAAO</v>
      </c>
      <c r="J1201">
        <f>IF(G1201=J$1,IF(I1201="",J1200+1,1),0)</f>
        <v>1</v>
      </c>
      <c r="K1201">
        <f>IF($G1201=K$1,IF($I1201="",K1200+1,1),0)</f>
        <v>0</v>
      </c>
      <c r="L1201">
        <f>IF($G1201=L$1,IF($I1201="",L1200+1,1),0)</f>
        <v>0</v>
      </c>
      <c r="M1201">
        <f>IF($G1201=M$1,IF($I1201="",M1200+1,1),0)</f>
        <v>0</v>
      </c>
      <c r="N1201">
        <f>IF($G1201=N$1,IF($I1201="",N1200+1,1),0)</f>
        <v>0</v>
      </c>
    </row>
    <row r="1202" spans="1:14" x14ac:dyDescent="0.2">
      <c r="A1202" t="s">
        <v>3715</v>
      </c>
      <c r="B1202" t="s">
        <v>3714</v>
      </c>
      <c r="C1202" s="1">
        <v>43719</v>
      </c>
      <c r="D1202" s="1">
        <v>43716</v>
      </c>
      <c r="E1202" t="s">
        <v>7</v>
      </c>
      <c r="F1202" t="s">
        <v>8</v>
      </c>
      <c r="G1202" t="s">
        <v>9</v>
      </c>
      <c r="I1202" t="str">
        <f t="shared" si="18"/>
        <v/>
      </c>
      <c r="J1202">
        <f>IF(G1202=J$1,IF(I1202="",J1201+1,1),0)</f>
        <v>2</v>
      </c>
      <c r="K1202">
        <f>IF($G1202=K$1,IF($I1202="",K1201+1,1),0)</f>
        <v>0</v>
      </c>
      <c r="L1202">
        <f>IF($G1202=L$1,IF($I1202="",L1201+1,1),0)</f>
        <v>0</v>
      </c>
      <c r="M1202">
        <f>IF($G1202=M$1,IF($I1202="",M1201+1,1),0)</f>
        <v>0</v>
      </c>
      <c r="N1202">
        <f>IF($G1202=N$1,IF($I1202="",N1201+1,1),0)</f>
        <v>0</v>
      </c>
    </row>
    <row r="1203" spans="1:14" x14ac:dyDescent="0.2">
      <c r="A1203" t="s">
        <v>3716</v>
      </c>
      <c r="B1203" t="s">
        <v>3714</v>
      </c>
      <c r="C1203" s="1">
        <v>43717</v>
      </c>
      <c r="D1203" s="1">
        <v>43716</v>
      </c>
      <c r="E1203" t="s">
        <v>7</v>
      </c>
      <c r="F1203" t="s">
        <v>8</v>
      </c>
      <c r="G1203" t="s">
        <v>9</v>
      </c>
      <c r="I1203" t="str">
        <f t="shared" si="18"/>
        <v/>
      </c>
      <c r="J1203">
        <f>IF(G1203=J$1,IF(I1203="",J1202+1,1),0)</f>
        <v>3</v>
      </c>
      <c r="K1203">
        <f>IF($G1203=K$1,IF($I1203="",K1202+1,1),0)</f>
        <v>0</v>
      </c>
      <c r="L1203">
        <f>IF($G1203=L$1,IF($I1203="",L1202+1,1),0)</f>
        <v>0</v>
      </c>
      <c r="M1203">
        <f>IF($G1203=M$1,IF($I1203="",M1202+1,1),0)</f>
        <v>0</v>
      </c>
      <c r="N1203">
        <f>IF($G1203=N$1,IF($I1203="",N1202+1,1),0)</f>
        <v>0</v>
      </c>
    </row>
    <row r="1204" spans="1:14" x14ac:dyDescent="0.2">
      <c r="A1204" t="s">
        <v>3754</v>
      </c>
      <c r="B1204" t="s">
        <v>3755</v>
      </c>
      <c r="C1204" s="1">
        <v>43745</v>
      </c>
      <c r="D1204" s="1">
        <v>43745</v>
      </c>
      <c r="E1204" t="s">
        <v>7</v>
      </c>
      <c r="F1204" t="s">
        <v>8</v>
      </c>
      <c r="G1204" t="s">
        <v>9</v>
      </c>
      <c r="I1204" t="str">
        <f t="shared" si="18"/>
        <v>0062e000002HGUjAAO</v>
      </c>
      <c r="J1204">
        <f>IF(G1204=J$1,IF(I1204="",J1203+1,1),0)</f>
        <v>1</v>
      </c>
      <c r="K1204">
        <f>IF($G1204=K$1,IF($I1204="",K1203+1,1),0)</f>
        <v>0</v>
      </c>
      <c r="L1204">
        <f>IF($G1204=L$1,IF($I1204="",L1203+1,1),0)</f>
        <v>0</v>
      </c>
      <c r="M1204">
        <f>IF($G1204=M$1,IF($I1204="",M1203+1,1),0)</f>
        <v>0</v>
      </c>
      <c r="N1204">
        <f>IF($G1204=N$1,IF($I1204="",N1203+1,1),0)</f>
        <v>0</v>
      </c>
    </row>
    <row r="1205" spans="1:14" x14ac:dyDescent="0.2">
      <c r="A1205" t="s">
        <v>3756</v>
      </c>
      <c r="B1205" t="s">
        <v>3757</v>
      </c>
      <c r="C1205" s="1">
        <v>43734</v>
      </c>
      <c r="D1205" s="1">
        <v>43734</v>
      </c>
      <c r="E1205" t="s">
        <v>7</v>
      </c>
      <c r="F1205" t="s">
        <v>8</v>
      </c>
      <c r="G1205" t="s">
        <v>9</v>
      </c>
      <c r="I1205" t="str">
        <f t="shared" si="18"/>
        <v>0062e000002HGUkAAO</v>
      </c>
      <c r="J1205">
        <f>IF(G1205=J$1,IF(I1205="",J1204+1,1),0)</f>
        <v>1</v>
      </c>
      <c r="K1205">
        <f>IF($G1205=K$1,IF($I1205="",K1204+1,1),0)</f>
        <v>0</v>
      </c>
      <c r="L1205">
        <f>IF($G1205=L$1,IF($I1205="",L1204+1,1),0)</f>
        <v>0</v>
      </c>
      <c r="M1205">
        <f>IF($G1205=M$1,IF($I1205="",M1204+1,1),0)</f>
        <v>0</v>
      </c>
      <c r="N1205">
        <f>IF($G1205=N$1,IF($I1205="",N1204+1,1),0)</f>
        <v>0</v>
      </c>
    </row>
    <row r="1206" spans="1:14" x14ac:dyDescent="0.2">
      <c r="A1206" t="s">
        <v>3758</v>
      </c>
      <c r="B1206" t="s">
        <v>3759</v>
      </c>
      <c r="C1206" s="1">
        <v>43746</v>
      </c>
      <c r="D1206" s="1">
        <v>43746</v>
      </c>
      <c r="E1206" t="s">
        <v>7</v>
      </c>
      <c r="F1206" t="s">
        <v>8</v>
      </c>
      <c r="G1206" t="s">
        <v>9</v>
      </c>
      <c r="I1206" t="str">
        <f t="shared" si="18"/>
        <v>0062e000002HGUlAAO</v>
      </c>
      <c r="J1206">
        <f>IF(G1206=J$1,IF(I1206="",J1205+1,1),0)</f>
        <v>1</v>
      </c>
      <c r="K1206">
        <f>IF($G1206=K$1,IF($I1206="",K1205+1,1),0)</f>
        <v>0</v>
      </c>
      <c r="L1206">
        <f>IF($G1206=L$1,IF($I1206="",L1205+1,1),0)</f>
        <v>0</v>
      </c>
      <c r="M1206">
        <f>IF($G1206=M$1,IF($I1206="",M1205+1,1),0)</f>
        <v>0</v>
      </c>
      <c r="N1206">
        <f>IF($G1206=N$1,IF($I1206="",N1205+1,1),0)</f>
        <v>0</v>
      </c>
    </row>
    <row r="1207" spans="1:14" x14ac:dyDescent="0.2">
      <c r="A1207" t="s">
        <v>3760</v>
      </c>
      <c r="B1207" t="s">
        <v>3761</v>
      </c>
      <c r="C1207" s="1">
        <v>43728</v>
      </c>
      <c r="D1207" s="1">
        <v>43728</v>
      </c>
      <c r="E1207" t="s">
        <v>7</v>
      </c>
      <c r="F1207" t="s">
        <v>8</v>
      </c>
      <c r="G1207" t="s">
        <v>9</v>
      </c>
      <c r="I1207" t="str">
        <f t="shared" si="18"/>
        <v>0062e000002HGUmAAO</v>
      </c>
      <c r="J1207">
        <f>IF(G1207=J$1,IF(I1207="",J1206+1,1),0)</f>
        <v>1</v>
      </c>
      <c r="K1207">
        <f>IF($G1207=K$1,IF($I1207="",K1206+1,1),0)</f>
        <v>0</v>
      </c>
      <c r="L1207">
        <f>IF($G1207=L$1,IF($I1207="",L1206+1,1),0)</f>
        <v>0</v>
      </c>
      <c r="M1207">
        <f>IF($G1207=M$1,IF($I1207="",M1206+1,1),0)</f>
        <v>0</v>
      </c>
      <c r="N1207">
        <f>IF($G1207=N$1,IF($I1207="",N1206+1,1),0)</f>
        <v>0</v>
      </c>
    </row>
    <row r="1208" spans="1:14" x14ac:dyDescent="0.2">
      <c r="A1208" t="s">
        <v>3762</v>
      </c>
      <c r="B1208" t="s">
        <v>3761</v>
      </c>
      <c r="C1208" s="1">
        <v>43728</v>
      </c>
      <c r="D1208" s="1">
        <v>43728</v>
      </c>
      <c r="E1208" t="s">
        <v>7</v>
      </c>
      <c r="F1208" t="s">
        <v>8</v>
      </c>
      <c r="G1208" t="s">
        <v>9</v>
      </c>
      <c r="I1208" t="str">
        <f t="shared" si="18"/>
        <v/>
      </c>
      <c r="J1208">
        <f>IF(G1208=J$1,IF(I1208="",J1207+1,1),0)</f>
        <v>2</v>
      </c>
      <c r="K1208">
        <f>IF($G1208=K$1,IF($I1208="",K1207+1,1),0)</f>
        <v>0</v>
      </c>
      <c r="L1208">
        <f>IF($G1208=L$1,IF($I1208="",L1207+1,1),0)</f>
        <v>0</v>
      </c>
      <c r="M1208">
        <f>IF($G1208=M$1,IF($I1208="",M1207+1,1),0)</f>
        <v>0</v>
      </c>
      <c r="N1208">
        <f>IF($G1208=N$1,IF($I1208="",N1207+1,1),0)</f>
        <v>0</v>
      </c>
    </row>
    <row r="1209" spans="1:14" x14ac:dyDescent="0.2">
      <c r="A1209" t="s">
        <v>3763</v>
      </c>
      <c r="B1209" t="s">
        <v>3761</v>
      </c>
      <c r="C1209" s="1">
        <v>43731</v>
      </c>
      <c r="D1209" s="1">
        <v>43728</v>
      </c>
      <c r="E1209" t="s">
        <v>7</v>
      </c>
      <c r="F1209" t="s">
        <v>8</v>
      </c>
      <c r="G1209" t="s">
        <v>9</v>
      </c>
      <c r="I1209" t="str">
        <f t="shared" si="18"/>
        <v/>
      </c>
      <c r="J1209">
        <f>IF(G1209=J$1,IF(I1209="",J1208+1,1),0)</f>
        <v>3</v>
      </c>
      <c r="K1209">
        <f>IF($G1209=K$1,IF($I1209="",K1208+1,1),0)</f>
        <v>0</v>
      </c>
      <c r="L1209">
        <f>IF($G1209=L$1,IF($I1209="",L1208+1,1),0)</f>
        <v>0</v>
      </c>
      <c r="M1209">
        <f>IF($G1209=M$1,IF($I1209="",M1208+1,1),0)</f>
        <v>0</v>
      </c>
      <c r="N1209">
        <f>IF($G1209=N$1,IF($I1209="",N1208+1,1),0)</f>
        <v>0</v>
      </c>
    </row>
    <row r="1210" spans="1:14" x14ac:dyDescent="0.2">
      <c r="A1210" t="s">
        <v>3764</v>
      </c>
      <c r="B1210" t="s">
        <v>3761</v>
      </c>
      <c r="C1210" s="1">
        <v>43728</v>
      </c>
      <c r="D1210" s="1">
        <v>43728</v>
      </c>
      <c r="E1210" t="s">
        <v>7</v>
      </c>
      <c r="F1210" t="s">
        <v>8</v>
      </c>
      <c r="G1210" t="s">
        <v>9</v>
      </c>
      <c r="I1210" t="str">
        <f t="shared" si="18"/>
        <v/>
      </c>
      <c r="J1210">
        <f>IF(G1210=J$1,IF(I1210="",J1209+1,1),0)</f>
        <v>4</v>
      </c>
      <c r="K1210">
        <f>IF($G1210=K$1,IF($I1210="",K1209+1,1),0)</f>
        <v>0</v>
      </c>
      <c r="L1210">
        <f>IF($G1210=L$1,IF($I1210="",L1209+1,1),0)</f>
        <v>0</v>
      </c>
      <c r="M1210">
        <f>IF($G1210=M$1,IF($I1210="",M1209+1,1),0)</f>
        <v>0</v>
      </c>
      <c r="N1210">
        <f>IF($G1210=N$1,IF($I1210="",N1209+1,1),0)</f>
        <v>0</v>
      </c>
    </row>
    <row r="1211" spans="1:14" x14ac:dyDescent="0.2">
      <c r="A1211" t="s">
        <v>3765</v>
      </c>
      <c r="B1211" t="s">
        <v>3761</v>
      </c>
      <c r="C1211" s="1">
        <v>43728</v>
      </c>
      <c r="D1211" s="1">
        <v>43728</v>
      </c>
      <c r="E1211" t="s">
        <v>7</v>
      </c>
      <c r="F1211" t="s">
        <v>8</v>
      </c>
      <c r="G1211" t="s">
        <v>9</v>
      </c>
      <c r="I1211" t="str">
        <f t="shared" si="18"/>
        <v/>
      </c>
      <c r="J1211">
        <f>IF(G1211=J$1,IF(I1211="",J1210+1,1),0)</f>
        <v>5</v>
      </c>
      <c r="K1211">
        <f>IF($G1211=K$1,IF($I1211="",K1210+1,1),0)</f>
        <v>0</v>
      </c>
      <c r="L1211">
        <f>IF($G1211=L$1,IF($I1211="",L1210+1,1),0)</f>
        <v>0</v>
      </c>
      <c r="M1211">
        <f>IF($G1211=M$1,IF($I1211="",M1210+1,1),0)</f>
        <v>0</v>
      </c>
      <c r="N1211">
        <f>IF($G1211=N$1,IF($I1211="",N1210+1,1),0)</f>
        <v>0</v>
      </c>
    </row>
    <row r="1212" spans="1:14" x14ac:dyDescent="0.2">
      <c r="A1212" t="s">
        <v>3766</v>
      </c>
      <c r="B1212" t="s">
        <v>3761</v>
      </c>
      <c r="C1212" s="1">
        <v>43728</v>
      </c>
      <c r="D1212" s="1">
        <v>43728</v>
      </c>
      <c r="E1212" t="s">
        <v>7</v>
      </c>
      <c r="F1212" t="s">
        <v>8</v>
      </c>
      <c r="G1212" t="s">
        <v>9</v>
      </c>
      <c r="I1212" t="str">
        <f t="shared" si="18"/>
        <v/>
      </c>
      <c r="J1212">
        <f>IF(G1212=J$1,IF(I1212="",J1211+1,1),0)</f>
        <v>6</v>
      </c>
      <c r="K1212">
        <f>IF($G1212=K$1,IF($I1212="",K1211+1,1),0)</f>
        <v>0</v>
      </c>
      <c r="L1212">
        <f>IF($G1212=L$1,IF($I1212="",L1211+1,1),0)</f>
        <v>0</v>
      </c>
      <c r="M1212">
        <f>IF($G1212=M$1,IF($I1212="",M1211+1,1),0)</f>
        <v>0</v>
      </c>
      <c r="N1212">
        <f>IF($G1212=N$1,IF($I1212="",N1211+1,1),0)</f>
        <v>0</v>
      </c>
    </row>
    <row r="1213" spans="1:14" x14ac:dyDescent="0.2">
      <c r="A1213" t="s">
        <v>3767</v>
      </c>
      <c r="B1213" t="s">
        <v>3761</v>
      </c>
      <c r="C1213" s="1">
        <v>43731</v>
      </c>
      <c r="D1213" s="1">
        <v>43728</v>
      </c>
      <c r="E1213" t="s">
        <v>7</v>
      </c>
      <c r="F1213" t="s">
        <v>8</v>
      </c>
      <c r="G1213" t="s">
        <v>9</v>
      </c>
      <c r="I1213" t="str">
        <f t="shared" si="18"/>
        <v/>
      </c>
      <c r="J1213">
        <f>IF(G1213=J$1,IF(I1213="",J1212+1,1),0)</f>
        <v>7</v>
      </c>
      <c r="K1213">
        <f>IF($G1213=K$1,IF($I1213="",K1212+1,1),0)</f>
        <v>0</v>
      </c>
      <c r="L1213">
        <f>IF($G1213=L$1,IF($I1213="",L1212+1,1),0)</f>
        <v>0</v>
      </c>
      <c r="M1213">
        <f>IF($G1213=M$1,IF($I1213="",M1212+1,1),0)</f>
        <v>0</v>
      </c>
      <c r="N1213">
        <f>IF($G1213=N$1,IF($I1213="",N1212+1,1),0)</f>
        <v>0</v>
      </c>
    </row>
    <row r="1214" spans="1:14" x14ac:dyDescent="0.2">
      <c r="A1214" t="s">
        <v>3768</v>
      </c>
      <c r="B1214" t="s">
        <v>3761</v>
      </c>
      <c r="C1214" s="1">
        <v>43728</v>
      </c>
      <c r="D1214" s="1">
        <v>43728</v>
      </c>
      <c r="E1214" t="s">
        <v>7</v>
      </c>
      <c r="F1214" t="s">
        <v>8</v>
      </c>
      <c r="G1214" t="s">
        <v>9</v>
      </c>
      <c r="I1214" t="str">
        <f t="shared" si="18"/>
        <v/>
      </c>
      <c r="J1214">
        <f>IF(G1214=J$1,IF(I1214="",J1213+1,1),0)</f>
        <v>8</v>
      </c>
      <c r="K1214">
        <f>IF($G1214=K$1,IF($I1214="",K1213+1,1),0)</f>
        <v>0</v>
      </c>
      <c r="L1214">
        <f>IF($G1214=L$1,IF($I1214="",L1213+1,1),0)</f>
        <v>0</v>
      </c>
      <c r="M1214">
        <f>IF($G1214=M$1,IF($I1214="",M1213+1,1),0)</f>
        <v>0</v>
      </c>
      <c r="N1214">
        <f>IF($G1214=N$1,IF($I1214="",N1213+1,1),0)</f>
        <v>0</v>
      </c>
    </row>
    <row r="1215" spans="1:14" x14ac:dyDescent="0.2">
      <c r="A1215" t="s">
        <v>3769</v>
      </c>
      <c r="B1215" t="s">
        <v>3761</v>
      </c>
      <c r="C1215" s="1">
        <v>43728</v>
      </c>
      <c r="D1215" s="1">
        <v>43728</v>
      </c>
      <c r="E1215" t="s">
        <v>7</v>
      </c>
      <c r="F1215" t="s">
        <v>8</v>
      </c>
      <c r="G1215" t="s">
        <v>9</v>
      </c>
      <c r="I1215" t="str">
        <f t="shared" si="18"/>
        <v/>
      </c>
      <c r="J1215">
        <f>IF(G1215=J$1,IF(I1215="",J1214+1,1),0)</f>
        <v>9</v>
      </c>
      <c r="K1215">
        <f>IF($G1215=K$1,IF($I1215="",K1214+1,1),0)</f>
        <v>0</v>
      </c>
      <c r="L1215">
        <f>IF($G1215=L$1,IF($I1215="",L1214+1,1),0)</f>
        <v>0</v>
      </c>
      <c r="M1215">
        <f>IF($G1215=M$1,IF($I1215="",M1214+1,1),0)</f>
        <v>0</v>
      </c>
      <c r="N1215">
        <f>IF($G1215=N$1,IF($I1215="",N1214+1,1),0)</f>
        <v>0</v>
      </c>
    </row>
    <row r="1216" spans="1:14" x14ac:dyDescent="0.2">
      <c r="A1216" t="s">
        <v>3770</v>
      </c>
      <c r="B1216" t="s">
        <v>3761</v>
      </c>
      <c r="C1216" s="1">
        <v>43728</v>
      </c>
      <c r="D1216" s="1">
        <v>43728</v>
      </c>
      <c r="E1216" t="s">
        <v>7</v>
      </c>
      <c r="F1216" t="s">
        <v>8</v>
      </c>
      <c r="G1216" t="s">
        <v>9</v>
      </c>
      <c r="I1216" t="str">
        <f t="shared" si="18"/>
        <v/>
      </c>
      <c r="J1216">
        <f>IF(G1216=J$1,IF(I1216="",J1215+1,1),0)</f>
        <v>10</v>
      </c>
      <c r="K1216">
        <f>IF($G1216=K$1,IF($I1216="",K1215+1,1),0)</f>
        <v>0</v>
      </c>
      <c r="L1216">
        <f>IF($G1216=L$1,IF($I1216="",L1215+1,1),0)</f>
        <v>0</v>
      </c>
      <c r="M1216">
        <f>IF($G1216=M$1,IF($I1216="",M1215+1,1),0)</f>
        <v>0</v>
      </c>
      <c r="N1216">
        <f>IF($G1216=N$1,IF($I1216="",N1215+1,1),0)</f>
        <v>0</v>
      </c>
    </row>
    <row r="1217" spans="1:14" x14ac:dyDescent="0.2">
      <c r="A1217" t="s">
        <v>3771</v>
      </c>
      <c r="B1217" t="s">
        <v>3761</v>
      </c>
      <c r="C1217" s="1">
        <v>43728</v>
      </c>
      <c r="D1217" s="1">
        <v>43728</v>
      </c>
      <c r="E1217" t="s">
        <v>7</v>
      </c>
      <c r="F1217" t="s">
        <v>8</v>
      </c>
      <c r="G1217" t="s">
        <v>9</v>
      </c>
      <c r="I1217" t="str">
        <f t="shared" si="18"/>
        <v/>
      </c>
      <c r="J1217">
        <f>IF(G1217=J$1,IF(I1217="",J1216+1,1),0)</f>
        <v>11</v>
      </c>
      <c r="K1217">
        <f>IF($G1217=K$1,IF($I1217="",K1216+1,1),0)</f>
        <v>0</v>
      </c>
      <c r="L1217">
        <f>IF($G1217=L$1,IF($I1217="",L1216+1,1),0)</f>
        <v>0</v>
      </c>
      <c r="M1217">
        <f>IF($G1217=M$1,IF($I1217="",M1216+1,1),0)</f>
        <v>0</v>
      </c>
      <c r="N1217">
        <f>IF($G1217=N$1,IF($I1217="",N1216+1,1),0)</f>
        <v>0</v>
      </c>
    </row>
    <row r="1218" spans="1:14" x14ac:dyDescent="0.2">
      <c r="A1218" t="s">
        <v>3772</v>
      </c>
      <c r="B1218" t="s">
        <v>3761</v>
      </c>
      <c r="C1218" s="1">
        <v>43728</v>
      </c>
      <c r="D1218" s="1">
        <v>43728</v>
      </c>
      <c r="E1218" t="s">
        <v>7</v>
      </c>
      <c r="F1218" t="s">
        <v>8</v>
      </c>
      <c r="G1218" t="s">
        <v>9</v>
      </c>
      <c r="I1218" t="str">
        <f t="shared" si="18"/>
        <v/>
      </c>
      <c r="J1218">
        <f>IF(G1218=J$1,IF(I1218="",J1217+1,1),0)</f>
        <v>12</v>
      </c>
      <c r="K1218">
        <f>IF($G1218=K$1,IF($I1218="",K1217+1,1),0)</f>
        <v>0</v>
      </c>
      <c r="L1218">
        <f>IF($G1218=L$1,IF($I1218="",L1217+1,1),0)</f>
        <v>0</v>
      </c>
      <c r="M1218">
        <f>IF($G1218=M$1,IF($I1218="",M1217+1,1),0)</f>
        <v>0</v>
      </c>
      <c r="N1218">
        <f>IF($G1218=N$1,IF($I1218="",N1217+1,1),0)</f>
        <v>0</v>
      </c>
    </row>
    <row r="1219" spans="1:14" x14ac:dyDescent="0.2">
      <c r="A1219" t="s">
        <v>3773</v>
      </c>
      <c r="B1219" t="s">
        <v>3761</v>
      </c>
      <c r="C1219" s="1">
        <v>43728</v>
      </c>
      <c r="D1219" s="1">
        <v>43728</v>
      </c>
      <c r="E1219" t="s">
        <v>7</v>
      </c>
      <c r="F1219" t="s">
        <v>8</v>
      </c>
      <c r="G1219" t="s">
        <v>9</v>
      </c>
      <c r="I1219" t="str">
        <f t="shared" ref="I1219:I1282" si="19">IF(B1219=B1218,"",B1219)</f>
        <v/>
      </c>
      <c r="J1219">
        <f>IF(G1219=J$1,IF(I1219="",J1218+1,1),0)</f>
        <v>13</v>
      </c>
      <c r="K1219">
        <f>IF($G1219=K$1,IF($I1219="",K1218+1,1),0)</f>
        <v>0</v>
      </c>
      <c r="L1219">
        <f>IF($G1219=L$1,IF($I1219="",L1218+1,1),0)</f>
        <v>0</v>
      </c>
      <c r="M1219">
        <f>IF($G1219=M$1,IF($I1219="",M1218+1,1),0)</f>
        <v>0</v>
      </c>
      <c r="N1219">
        <f>IF($G1219=N$1,IF($I1219="",N1218+1,1),0)</f>
        <v>0</v>
      </c>
    </row>
    <row r="1220" spans="1:14" x14ac:dyDescent="0.2">
      <c r="A1220" t="s">
        <v>3774</v>
      </c>
      <c r="B1220" t="s">
        <v>3761</v>
      </c>
      <c r="C1220" s="1">
        <v>43728</v>
      </c>
      <c r="D1220" s="1">
        <v>43728</v>
      </c>
      <c r="E1220" t="s">
        <v>7</v>
      </c>
      <c r="F1220" t="s">
        <v>8</v>
      </c>
      <c r="G1220" t="s">
        <v>9</v>
      </c>
      <c r="I1220" t="str">
        <f t="shared" si="19"/>
        <v/>
      </c>
      <c r="J1220">
        <f>IF(G1220=J$1,IF(I1220="",J1219+1,1),0)</f>
        <v>14</v>
      </c>
      <c r="K1220">
        <f>IF($G1220=K$1,IF($I1220="",K1219+1,1),0)</f>
        <v>0</v>
      </c>
      <c r="L1220">
        <f>IF($G1220=L$1,IF($I1220="",L1219+1,1),0)</f>
        <v>0</v>
      </c>
      <c r="M1220">
        <f>IF($G1220=M$1,IF($I1220="",M1219+1,1),0)</f>
        <v>0</v>
      </c>
      <c r="N1220">
        <f>IF($G1220=N$1,IF($I1220="",N1219+1,1),0)</f>
        <v>0</v>
      </c>
    </row>
    <row r="1221" spans="1:14" x14ac:dyDescent="0.2">
      <c r="A1221" t="s">
        <v>3775</v>
      </c>
      <c r="B1221" t="s">
        <v>3761</v>
      </c>
      <c r="C1221" s="1">
        <v>43728</v>
      </c>
      <c r="D1221" s="1">
        <v>43728</v>
      </c>
      <c r="E1221" t="s">
        <v>7</v>
      </c>
      <c r="F1221" t="s">
        <v>8</v>
      </c>
      <c r="G1221" t="s">
        <v>9</v>
      </c>
      <c r="I1221" t="str">
        <f t="shared" si="19"/>
        <v/>
      </c>
      <c r="J1221">
        <f>IF(G1221=J$1,IF(I1221="",J1220+1,1),0)</f>
        <v>15</v>
      </c>
      <c r="K1221">
        <f>IF($G1221=K$1,IF($I1221="",K1220+1,1),0)</f>
        <v>0</v>
      </c>
      <c r="L1221">
        <f>IF($G1221=L$1,IF($I1221="",L1220+1,1),0)</f>
        <v>0</v>
      </c>
      <c r="M1221">
        <f>IF($G1221=M$1,IF($I1221="",M1220+1,1),0)</f>
        <v>0</v>
      </c>
      <c r="N1221">
        <f>IF($G1221=N$1,IF($I1221="",N1220+1,1),0)</f>
        <v>0</v>
      </c>
    </row>
    <row r="1222" spans="1:14" x14ac:dyDescent="0.2">
      <c r="A1222" t="s">
        <v>3776</v>
      </c>
      <c r="B1222" t="s">
        <v>3761</v>
      </c>
      <c r="C1222" s="1">
        <v>43728</v>
      </c>
      <c r="D1222" s="1">
        <v>43728</v>
      </c>
      <c r="E1222" t="s">
        <v>7</v>
      </c>
      <c r="F1222" t="s">
        <v>8</v>
      </c>
      <c r="G1222" t="s">
        <v>9</v>
      </c>
      <c r="I1222" t="str">
        <f t="shared" si="19"/>
        <v/>
      </c>
      <c r="J1222">
        <f>IF(G1222=J$1,IF(I1222="",J1221+1,1),0)</f>
        <v>16</v>
      </c>
      <c r="K1222">
        <f>IF($G1222=K$1,IF($I1222="",K1221+1,1),0)</f>
        <v>0</v>
      </c>
      <c r="L1222">
        <f>IF($G1222=L$1,IF($I1222="",L1221+1,1),0)</f>
        <v>0</v>
      </c>
      <c r="M1222">
        <f>IF($G1222=M$1,IF($I1222="",M1221+1,1),0)</f>
        <v>0</v>
      </c>
      <c r="N1222">
        <f>IF($G1222=N$1,IF($I1222="",N1221+1,1),0)</f>
        <v>0</v>
      </c>
    </row>
    <row r="1223" spans="1:14" x14ac:dyDescent="0.2">
      <c r="A1223" t="s">
        <v>3777</v>
      </c>
      <c r="B1223" t="s">
        <v>3761</v>
      </c>
      <c r="C1223" s="1">
        <v>43728</v>
      </c>
      <c r="D1223" s="1">
        <v>43728</v>
      </c>
      <c r="E1223" t="s">
        <v>7</v>
      </c>
      <c r="F1223" t="s">
        <v>8</v>
      </c>
      <c r="G1223" t="s">
        <v>9</v>
      </c>
      <c r="I1223" t="str">
        <f t="shared" si="19"/>
        <v/>
      </c>
      <c r="J1223">
        <f>IF(G1223=J$1,IF(I1223="",J1222+1,1),0)</f>
        <v>17</v>
      </c>
      <c r="K1223">
        <f>IF($G1223=K$1,IF($I1223="",K1222+1,1),0)</f>
        <v>0</v>
      </c>
      <c r="L1223">
        <f>IF($G1223=L$1,IF($I1223="",L1222+1,1),0)</f>
        <v>0</v>
      </c>
      <c r="M1223">
        <f>IF($G1223=M$1,IF($I1223="",M1222+1,1),0)</f>
        <v>0</v>
      </c>
      <c r="N1223">
        <f>IF($G1223=N$1,IF($I1223="",N1222+1,1),0)</f>
        <v>0</v>
      </c>
    </row>
    <row r="1224" spans="1:14" x14ac:dyDescent="0.2">
      <c r="A1224" t="s">
        <v>3778</v>
      </c>
      <c r="B1224" t="s">
        <v>3761</v>
      </c>
      <c r="C1224" s="1">
        <v>43731</v>
      </c>
      <c r="D1224" s="1">
        <v>43728</v>
      </c>
      <c r="E1224" t="s">
        <v>7</v>
      </c>
      <c r="F1224" t="s">
        <v>8</v>
      </c>
      <c r="G1224" t="s">
        <v>9</v>
      </c>
      <c r="I1224" t="str">
        <f t="shared" si="19"/>
        <v/>
      </c>
      <c r="J1224">
        <f>IF(G1224=J$1,IF(I1224="",J1223+1,1),0)</f>
        <v>18</v>
      </c>
      <c r="K1224">
        <f>IF($G1224=K$1,IF($I1224="",K1223+1,1),0)</f>
        <v>0</v>
      </c>
      <c r="L1224">
        <f>IF($G1224=L$1,IF($I1224="",L1223+1,1),0)</f>
        <v>0</v>
      </c>
      <c r="M1224">
        <f>IF($G1224=M$1,IF($I1224="",M1223+1,1),0)</f>
        <v>0</v>
      </c>
      <c r="N1224">
        <f>IF($G1224=N$1,IF($I1224="",N1223+1,1),0)</f>
        <v>0</v>
      </c>
    </row>
    <row r="1225" spans="1:14" x14ac:dyDescent="0.2">
      <c r="A1225" t="s">
        <v>3779</v>
      </c>
      <c r="B1225" t="s">
        <v>3761</v>
      </c>
      <c r="C1225" s="1">
        <v>43728</v>
      </c>
      <c r="D1225" s="1">
        <v>43728</v>
      </c>
      <c r="E1225" t="s">
        <v>7</v>
      </c>
      <c r="F1225" t="s">
        <v>8</v>
      </c>
      <c r="G1225" t="s">
        <v>9</v>
      </c>
      <c r="I1225" t="str">
        <f t="shared" si="19"/>
        <v/>
      </c>
      <c r="J1225">
        <f>IF(G1225=J$1,IF(I1225="",J1224+1,1),0)</f>
        <v>19</v>
      </c>
      <c r="K1225">
        <f>IF($G1225=K$1,IF($I1225="",K1224+1,1),0)</f>
        <v>0</v>
      </c>
      <c r="L1225">
        <f>IF($G1225=L$1,IF($I1225="",L1224+1,1),0)</f>
        <v>0</v>
      </c>
      <c r="M1225">
        <f>IF($G1225=M$1,IF($I1225="",M1224+1,1),0)</f>
        <v>0</v>
      </c>
      <c r="N1225">
        <f>IF($G1225=N$1,IF($I1225="",N1224+1,1),0)</f>
        <v>0</v>
      </c>
    </row>
    <row r="1226" spans="1:14" x14ac:dyDescent="0.2">
      <c r="A1226" t="s">
        <v>3780</v>
      </c>
      <c r="B1226" t="s">
        <v>3761</v>
      </c>
      <c r="C1226" s="1">
        <v>43728</v>
      </c>
      <c r="D1226" s="1">
        <v>43728</v>
      </c>
      <c r="E1226" t="s">
        <v>7</v>
      </c>
      <c r="F1226" t="s">
        <v>8</v>
      </c>
      <c r="G1226" t="s">
        <v>9</v>
      </c>
      <c r="I1226" t="str">
        <f t="shared" si="19"/>
        <v/>
      </c>
      <c r="J1226">
        <f>IF(G1226=J$1,IF(I1226="",J1225+1,1),0)</f>
        <v>20</v>
      </c>
      <c r="K1226">
        <f>IF($G1226=K$1,IF($I1226="",K1225+1,1),0)</f>
        <v>0</v>
      </c>
      <c r="L1226">
        <f>IF($G1226=L$1,IF($I1226="",L1225+1,1),0)</f>
        <v>0</v>
      </c>
      <c r="M1226">
        <f>IF($G1226=M$1,IF($I1226="",M1225+1,1),0)</f>
        <v>0</v>
      </c>
      <c r="N1226">
        <f>IF($G1226=N$1,IF($I1226="",N1225+1,1),0)</f>
        <v>0</v>
      </c>
    </row>
    <row r="1227" spans="1:14" x14ac:dyDescent="0.2">
      <c r="A1227" t="s">
        <v>3781</v>
      </c>
      <c r="B1227" t="s">
        <v>3761</v>
      </c>
      <c r="C1227" s="1">
        <v>43728</v>
      </c>
      <c r="D1227" s="1">
        <v>43728</v>
      </c>
      <c r="E1227" t="s">
        <v>7</v>
      </c>
      <c r="F1227" t="s">
        <v>8</v>
      </c>
      <c r="G1227" t="s">
        <v>9</v>
      </c>
      <c r="I1227" t="str">
        <f t="shared" si="19"/>
        <v/>
      </c>
      <c r="J1227">
        <f>IF(G1227=J$1,IF(I1227="",J1226+1,1),0)</f>
        <v>21</v>
      </c>
      <c r="K1227">
        <f>IF($G1227=K$1,IF($I1227="",K1226+1,1),0)</f>
        <v>0</v>
      </c>
      <c r="L1227">
        <f>IF($G1227=L$1,IF($I1227="",L1226+1,1),0)</f>
        <v>0</v>
      </c>
      <c r="M1227">
        <f>IF($G1227=M$1,IF($I1227="",M1226+1,1),0)</f>
        <v>0</v>
      </c>
      <c r="N1227">
        <f>IF($G1227=N$1,IF($I1227="",N1226+1,1),0)</f>
        <v>0</v>
      </c>
    </row>
    <row r="1228" spans="1:14" x14ac:dyDescent="0.2">
      <c r="A1228" t="s">
        <v>3782</v>
      </c>
      <c r="B1228" t="s">
        <v>3761</v>
      </c>
      <c r="C1228" s="1">
        <v>43728</v>
      </c>
      <c r="D1228" s="1">
        <v>43728</v>
      </c>
      <c r="E1228" t="s">
        <v>7</v>
      </c>
      <c r="F1228" t="s">
        <v>8</v>
      </c>
      <c r="G1228" t="s">
        <v>9</v>
      </c>
      <c r="I1228" t="str">
        <f t="shared" si="19"/>
        <v/>
      </c>
      <c r="J1228">
        <f>IF(G1228=J$1,IF(I1228="",J1227+1,1),0)</f>
        <v>22</v>
      </c>
      <c r="K1228">
        <f>IF($G1228=K$1,IF($I1228="",K1227+1,1),0)</f>
        <v>0</v>
      </c>
      <c r="L1228">
        <f>IF($G1228=L$1,IF($I1228="",L1227+1,1),0)</f>
        <v>0</v>
      </c>
      <c r="M1228">
        <f>IF($G1228=M$1,IF($I1228="",M1227+1,1),0)</f>
        <v>0</v>
      </c>
      <c r="N1228">
        <f>IF($G1228=N$1,IF($I1228="",N1227+1,1),0)</f>
        <v>0</v>
      </c>
    </row>
    <row r="1229" spans="1:14" x14ac:dyDescent="0.2">
      <c r="A1229" t="s">
        <v>3783</v>
      </c>
      <c r="B1229" t="s">
        <v>3761</v>
      </c>
      <c r="C1229" s="1">
        <v>43728</v>
      </c>
      <c r="D1229" s="1">
        <v>43728</v>
      </c>
      <c r="E1229" t="s">
        <v>7</v>
      </c>
      <c r="F1229" t="s">
        <v>8</v>
      </c>
      <c r="G1229" t="s">
        <v>9</v>
      </c>
      <c r="I1229" t="str">
        <f t="shared" si="19"/>
        <v/>
      </c>
      <c r="J1229">
        <f>IF(G1229=J$1,IF(I1229="",J1228+1,1),0)</f>
        <v>23</v>
      </c>
      <c r="K1229">
        <f>IF($G1229=K$1,IF($I1229="",K1228+1,1),0)</f>
        <v>0</v>
      </c>
      <c r="L1229">
        <f>IF($G1229=L$1,IF($I1229="",L1228+1,1),0)</f>
        <v>0</v>
      </c>
      <c r="M1229">
        <f>IF($G1229=M$1,IF($I1229="",M1228+1,1),0)</f>
        <v>0</v>
      </c>
      <c r="N1229">
        <f>IF($G1229=N$1,IF($I1229="",N1228+1,1),0)</f>
        <v>0</v>
      </c>
    </row>
    <row r="1230" spans="1:14" x14ac:dyDescent="0.2">
      <c r="A1230" t="s">
        <v>3784</v>
      </c>
      <c r="B1230" t="s">
        <v>3761</v>
      </c>
      <c r="C1230" s="1">
        <v>43728</v>
      </c>
      <c r="D1230" s="1">
        <v>43728</v>
      </c>
      <c r="E1230" t="s">
        <v>7</v>
      </c>
      <c r="F1230" t="s">
        <v>8</v>
      </c>
      <c r="G1230" t="s">
        <v>9</v>
      </c>
      <c r="I1230" t="str">
        <f t="shared" si="19"/>
        <v/>
      </c>
      <c r="J1230">
        <f>IF(G1230=J$1,IF(I1230="",J1229+1,1),0)</f>
        <v>24</v>
      </c>
      <c r="K1230">
        <f>IF($G1230=K$1,IF($I1230="",K1229+1,1),0)</f>
        <v>0</v>
      </c>
      <c r="L1230">
        <f>IF($G1230=L$1,IF($I1230="",L1229+1,1),0)</f>
        <v>0</v>
      </c>
      <c r="M1230">
        <f>IF($G1230=M$1,IF($I1230="",M1229+1,1),0)</f>
        <v>0</v>
      </c>
      <c r="N1230">
        <f>IF($G1230=N$1,IF($I1230="",N1229+1,1),0)</f>
        <v>0</v>
      </c>
    </row>
    <row r="1231" spans="1:14" x14ac:dyDescent="0.2">
      <c r="A1231" t="s">
        <v>3785</v>
      </c>
      <c r="B1231" t="s">
        <v>3761</v>
      </c>
      <c r="C1231" s="1">
        <v>43728</v>
      </c>
      <c r="D1231" s="1">
        <v>43728</v>
      </c>
      <c r="E1231" t="s">
        <v>7</v>
      </c>
      <c r="F1231" t="s">
        <v>8</v>
      </c>
      <c r="G1231" t="s">
        <v>9</v>
      </c>
      <c r="I1231" t="str">
        <f t="shared" si="19"/>
        <v/>
      </c>
      <c r="J1231">
        <f>IF(G1231=J$1,IF(I1231="",J1230+1,1),0)</f>
        <v>25</v>
      </c>
      <c r="K1231">
        <f>IF($G1231=K$1,IF($I1231="",K1230+1,1),0)</f>
        <v>0</v>
      </c>
      <c r="L1231">
        <f>IF($G1231=L$1,IF($I1231="",L1230+1,1),0)</f>
        <v>0</v>
      </c>
      <c r="M1231">
        <f>IF($G1231=M$1,IF($I1231="",M1230+1,1),0)</f>
        <v>0</v>
      </c>
      <c r="N1231">
        <f>IF($G1231=N$1,IF($I1231="",N1230+1,1),0)</f>
        <v>0</v>
      </c>
    </row>
    <row r="1232" spans="1:14" x14ac:dyDescent="0.2">
      <c r="A1232" t="s">
        <v>3786</v>
      </c>
      <c r="B1232" t="s">
        <v>3761</v>
      </c>
      <c r="C1232" s="1">
        <v>43728</v>
      </c>
      <c r="D1232" s="1">
        <v>43728</v>
      </c>
      <c r="E1232" t="s">
        <v>7</v>
      </c>
      <c r="F1232" t="s">
        <v>8</v>
      </c>
      <c r="G1232" t="s">
        <v>9</v>
      </c>
      <c r="I1232" t="str">
        <f t="shared" si="19"/>
        <v/>
      </c>
      <c r="J1232">
        <f>IF(G1232=J$1,IF(I1232="",J1231+1,1),0)</f>
        <v>26</v>
      </c>
      <c r="K1232">
        <f>IF($G1232=K$1,IF($I1232="",K1231+1,1),0)</f>
        <v>0</v>
      </c>
      <c r="L1232">
        <f>IF($G1232=L$1,IF($I1232="",L1231+1,1),0)</f>
        <v>0</v>
      </c>
      <c r="M1232">
        <f>IF($G1232=M$1,IF($I1232="",M1231+1,1),0)</f>
        <v>0</v>
      </c>
      <c r="N1232">
        <f>IF($G1232=N$1,IF($I1232="",N1231+1,1),0)</f>
        <v>0</v>
      </c>
    </row>
    <row r="1233" spans="1:14" x14ac:dyDescent="0.2">
      <c r="A1233" t="s">
        <v>3787</v>
      </c>
      <c r="B1233" t="s">
        <v>3761</v>
      </c>
      <c r="C1233" s="1">
        <v>43728</v>
      </c>
      <c r="D1233" s="1">
        <v>43728</v>
      </c>
      <c r="E1233" t="s">
        <v>7</v>
      </c>
      <c r="F1233" t="s">
        <v>8</v>
      </c>
      <c r="G1233" t="s">
        <v>9</v>
      </c>
      <c r="I1233" t="str">
        <f t="shared" si="19"/>
        <v/>
      </c>
      <c r="J1233">
        <f>IF(G1233=J$1,IF(I1233="",J1232+1,1),0)</f>
        <v>27</v>
      </c>
      <c r="K1233">
        <f>IF($G1233=K$1,IF($I1233="",K1232+1,1),0)</f>
        <v>0</v>
      </c>
      <c r="L1233">
        <f>IF($G1233=L$1,IF($I1233="",L1232+1,1),0)</f>
        <v>0</v>
      </c>
      <c r="M1233">
        <f>IF($G1233=M$1,IF($I1233="",M1232+1,1),0)</f>
        <v>0</v>
      </c>
      <c r="N1233">
        <f>IF($G1233=N$1,IF($I1233="",N1232+1,1),0)</f>
        <v>0</v>
      </c>
    </row>
    <row r="1234" spans="1:14" x14ac:dyDescent="0.2">
      <c r="A1234" t="s">
        <v>3788</v>
      </c>
      <c r="B1234" t="s">
        <v>3761</v>
      </c>
      <c r="C1234" s="1">
        <v>43731</v>
      </c>
      <c r="D1234" s="1">
        <v>43728</v>
      </c>
      <c r="E1234" t="s">
        <v>7</v>
      </c>
      <c r="F1234" t="s">
        <v>8</v>
      </c>
      <c r="G1234" t="s">
        <v>9</v>
      </c>
      <c r="I1234" t="str">
        <f t="shared" si="19"/>
        <v/>
      </c>
      <c r="J1234">
        <f>IF(G1234=J$1,IF(I1234="",J1233+1,1),0)</f>
        <v>28</v>
      </c>
      <c r="K1234">
        <f>IF($G1234=K$1,IF($I1234="",K1233+1,1),0)</f>
        <v>0</v>
      </c>
      <c r="L1234">
        <f>IF($G1234=L$1,IF($I1234="",L1233+1,1),0)</f>
        <v>0</v>
      </c>
      <c r="M1234">
        <f>IF($G1234=M$1,IF($I1234="",M1233+1,1),0)</f>
        <v>0</v>
      </c>
      <c r="N1234">
        <f>IF($G1234=N$1,IF($I1234="",N1233+1,1),0)</f>
        <v>0</v>
      </c>
    </row>
    <row r="1235" spans="1:14" x14ac:dyDescent="0.2">
      <c r="A1235" t="s">
        <v>3789</v>
      </c>
      <c r="B1235" t="s">
        <v>3761</v>
      </c>
      <c r="C1235" s="1">
        <v>43728</v>
      </c>
      <c r="D1235" s="1">
        <v>43728</v>
      </c>
      <c r="E1235" t="s">
        <v>7</v>
      </c>
      <c r="F1235" t="s">
        <v>8</v>
      </c>
      <c r="G1235" t="s">
        <v>9</v>
      </c>
      <c r="I1235" t="str">
        <f t="shared" si="19"/>
        <v/>
      </c>
      <c r="J1235">
        <f>IF(G1235=J$1,IF(I1235="",J1234+1,1),0)</f>
        <v>29</v>
      </c>
      <c r="K1235">
        <f>IF($G1235=K$1,IF($I1235="",K1234+1,1),0)</f>
        <v>0</v>
      </c>
      <c r="L1235">
        <f>IF($G1235=L$1,IF($I1235="",L1234+1,1),0)</f>
        <v>0</v>
      </c>
      <c r="M1235">
        <f>IF($G1235=M$1,IF($I1235="",M1234+1,1),0)</f>
        <v>0</v>
      </c>
      <c r="N1235">
        <f>IF($G1235=N$1,IF($I1235="",N1234+1,1),0)</f>
        <v>0</v>
      </c>
    </row>
    <row r="1236" spans="1:14" x14ac:dyDescent="0.2">
      <c r="A1236" t="s">
        <v>3790</v>
      </c>
      <c r="B1236" t="s">
        <v>3761</v>
      </c>
      <c r="C1236" s="1">
        <v>43728</v>
      </c>
      <c r="D1236" s="1">
        <v>43728</v>
      </c>
      <c r="E1236" t="s">
        <v>7</v>
      </c>
      <c r="F1236" t="s">
        <v>8</v>
      </c>
      <c r="G1236" t="s">
        <v>9</v>
      </c>
      <c r="I1236" t="str">
        <f t="shared" si="19"/>
        <v/>
      </c>
      <c r="J1236">
        <f>IF(G1236=J$1,IF(I1236="",J1235+1,1),0)</f>
        <v>30</v>
      </c>
      <c r="K1236">
        <f>IF($G1236=K$1,IF($I1236="",K1235+1,1),0)</f>
        <v>0</v>
      </c>
      <c r="L1236">
        <f>IF($G1236=L$1,IF($I1236="",L1235+1,1),0)</f>
        <v>0</v>
      </c>
      <c r="M1236">
        <f>IF($G1236=M$1,IF($I1236="",M1235+1,1),0)</f>
        <v>0</v>
      </c>
      <c r="N1236">
        <f>IF($G1236=N$1,IF($I1236="",N1235+1,1),0)</f>
        <v>0</v>
      </c>
    </row>
    <row r="1237" spans="1:14" x14ac:dyDescent="0.2">
      <c r="A1237" t="s">
        <v>3791</v>
      </c>
      <c r="B1237" t="s">
        <v>3761</v>
      </c>
      <c r="C1237" s="1">
        <v>43728</v>
      </c>
      <c r="D1237" s="1">
        <v>43728</v>
      </c>
      <c r="E1237" t="s">
        <v>7</v>
      </c>
      <c r="F1237" t="s">
        <v>8</v>
      </c>
      <c r="G1237" t="s">
        <v>9</v>
      </c>
      <c r="I1237" t="str">
        <f t="shared" si="19"/>
        <v/>
      </c>
      <c r="J1237">
        <f>IF(G1237=J$1,IF(I1237="",J1236+1,1),0)</f>
        <v>31</v>
      </c>
      <c r="K1237">
        <f>IF($G1237=K$1,IF($I1237="",K1236+1,1),0)</f>
        <v>0</v>
      </c>
      <c r="L1237">
        <f>IF($G1237=L$1,IF($I1237="",L1236+1,1),0)</f>
        <v>0</v>
      </c>
      <c r="M1237">
        <f>IF($G1237=M$1,IF($I1237="",M1236+1,1),0)</f>
        <v>0</v>
      </c>
      <c r="N1237">
        <f>IF($G1237=N$1,IF($I1237="",N1236+1,1),0)</f>
        <v>0</v>
      </c>
    </row>
    <row r="1238" spans="1:14" x14ac:dyDescent="0.2">
      <c r="A1238" t="s">
        <v>3792</v>
      </c>
      <c r="B1238" t="s">
        <v>3761</v>
      </c>
      <c r="C1238" s="1">
        <v>43728</v>
      </c>
      <c r="D1238" s="1">
        <v>43728</v>
      </c>
      <c r="E1238" t="s">
        <v>7</v>
      </c>
      <c r="F1238" t="s">
        <v>8</v>
      </c>
      <c r="G1238" t="s">
        <v>9</v>
      </c>
      <c r="I1238" t="str">
        <f t="shared" si="19"/>
        <v/>
      </c>
      <c r="J1238">
        <f>IF(G1238=J$1,IF(I1238="",J1237+1,1),0)</f>
        <v>32</v>
      </c>
      <c r="K1238">
        <f>IF($G1238=K$1,IF($I1238="",K1237+1,1),0)</f>
        <v>0</v>
      </c>
      <c r="L1238">
        <f>IF($G1238=L$1,IF($I1238="",L1237+1,1),0)</f>
        <v>0</v>
      </c>
      <c r="M1238">
        <f>IF($G1238=M$1,IF($I1238="",M1237+1,1),0)</f>
        <v>0</v>
      </c>
      <c r="N1238">
        <f>IF($G1238=N$1,IF($I1238="",N1237+1,1),0)</f>
        <v>0</v>
      </c>
    </row>
    <row r="1239" spans="1:14" x14ac:dyDescent="0.2">
      <c r="A1239" t="s">
        <v>3793</v>
      </c>
      <c r="B1239" t="s">
        <v>3761</v>
      </c>
      <c r="C1239" s="1">
        <v>43728</v>
      </c>
      <c r="D1239" s="1">
        <v>43728</v>
      </c>
      <c r="E1239" t="s">
        <v>7</v>
      </c>
      <c r="F1239" t="s">
        <v>8</v>
      </c>
      <c r="G1239" t="s">
        <v>9</v>
      </c>
      <c r="I1239" t="str">
        <f t="shared" si="19"/>
        <v/>
      </c>
      <c r="J1239">
        <f>IF(G1239=J$1,IF(I1239="",J1238+1,1),0)</f>
        <v>33</v>
      </c>
      <c r="K1239">
        <f>IF($G1239=K$1,IF($I1239="",K1238+1,1),0)</f>
        <v>0</v>
      </c>
      <c r="L1239">
        <f>IF($G1239=L$1,IF($I1239="",L1238+1,1),0)</f>
        <v>0</v>
      </c>
      <c r="M1239">
        <f>IF($G1239=M$1,IF($I1239="",M1238+1,1),0)</f>
        <v>0</v>
      </c>
      <c r="N1239">
        <f>IF($G1239=N$1,IF($I1239="",N1238+1,1),0)</f>
        <v>0</v>
      </c>
    </row>
    <row r="1240" spans="1:14" x14ac:dyDescent="0.2">
      <c r="A1240" t="s">
        <v>3794</v>
      </c>
      <c r="B1240" t="s">
        <v>3761</v>
      </c>
      <c r="C1240" s="1">
        <v>43754</v>
      </c>
      <c r="D1240" s="1">
        <v>43728</v>
      </c>
      <c r="E1240" t="s">
        <v>7</v>
      </c>
      <c r="F1240" t="s">
        <v>8</v>
      </c>
      <c r="G1240" t="s">
        <v>9</v>
      </c>
      <c r="I1240" t="str">
        <f t="shared" si="19"/>
        <v/>
      </c>
      <c r="J1240">
        <f>IF(G1240=J$1,IF(I1240="",J1239+1,1),0)</f>
        <v>34</v>
      </c>
      <c r="K1240">
        <f>IF($G1240=K$1,IF($I1240="",K1239+1,1),0)</f>
        <v>0</v>
      </c>
      <c r="L1240">
        <f>IF($G1240=L$1,IF($I1240="",L1239+1,1),0)</f>
        <v>0</v>
      </c>
      <c r="M1240">
        <f>IF($G1240=M$1,IF($I1240="",M1239+1,1),0)</f>
        <v>0</v>
      </c>
      <c r="N1240">
        <f>IF($G1240=N$1,IF($I1240="",N1239+1,1),0)</f>
        <v>0</v>
      </c>
    </row>
    <row r="1241" spans="1:14" x14ac:dyDescent="0.2">
      <c r="A1241" t="s">
        <v>3795</v>
      </c>
      <c r="B1241" t="s">
        <v>3761</v>
      </c>
      <c r="C1241" s="1">
        <v>43728</v>
      </c>
      <c r="D1241" s="1">
        <v>43728</v>
      </c>
      <c r="E1241" t="s">
        <v>7</v>
      </c>
      <c r="F1241" t="s">
        <v>8</v>
      </c>
      <c r="G1241" t="s">
        <v>9</v>
      </c>
      <c r="I1241" t="str">
        <f t="shared" si="19"/>
        <v/>
      </c>
      <c r="J1241">
        <f>IF(G1241=J$1,IF(I1241="",J1240+1,1),0)</f>
        <v>35</v>
      </c>
      <c r="K1241">
        <f>IF($G1241=K$1,IF($I1241="",K1240+1,1),0)</f>
        <v>0</v>
      </c>
      <c r="L1241">
        <f>IF($G1241=L$1,IF($I1241="",L1240+1,1),0)</f>
        <v>0</v>
      </c>
      <c r="M1241">
        <f>IF($G1241=M$1,IF($I1241="",M1240+1,1),0)</f>
        <v>0</v>
      </c>
      <c r="N1241">
        <f>IF($G1241=N$1,IF($I1241="",N1240+1,1),0)</f>
        <v>0</v>
      </c>
    </row>
    <row r="1242" spans="1:14" x14ac:dyDescent="0.2">
      <c r="A1242" t="s">
        <v>3796</v>
      </c>
      <c r="B1242" t="s">
        <v>3761</v>
      </c>
      <c r="C1242" s="1">
        <v>43728</v>
      </c>
      <c r="D1242" s="1">
        <v>43728</v>
      </c>
      <c r="E1242" t="s">
        <v>7</v>
      </c>
      <c r="F1242" t="s">
        <v>8</v>
      </c>
      <c r="G1242" t="s">
        <v>9</v>
      </c>
      <c r="I1242" t="str">
        <f t="shared" si="19"/>
        <v/>
      </c>
      <c r="J1242">
        <f>IF(G1242=J$1,IF(I1242="",J1241+1,1),0)</f>
        <v>36</v>
      </c>
      <c r="K1242">
        <f>IF($G1242=K$1,IF($I1242="",K1241+1,1),0)</f>
        <v>0</v>
      </c>
      <c r="L1242">
        <f>IF($G1242=L$1,IF($I1242="",L1241+1,1),0)</f>
        <v>0</v>
      </c>
      <c r="M1242">
        <f>IF($G1242=M$1,IF($I1242="",M1241+1,1),0)</f>
        <v>0</v>
      </c>
      <c r="N1242">
        <f>IF($G1242=N$1,IF($I1242="",N1241+1,1),0)</f>
        <v>0</v>
      </c>
    </row>
    <row r="1243" spans="1:14" x14ac:dyDescent="0.2">
      <c r="A1243" t="s">
        <v>3797</v>
      </c>
      <c r="B1243" t="s">
        <v>3761</v>
      </c>
      <c r="C1243" s="1">
        <v>43728</v>
      </c>
      <c r="D1243" s="1">
        <v>43728</v>
      </c>
      <c r="E1243" t="s">
        <v>7</v>
      </c>
      <c r="F1243" t="s">
        <v>8</v>
      </c>
      <c r="G1243" t="s">
        <v>9</v>
      </c>
      <c r="I1243" t="str">
        <f t="shared" si="19"/>
        <v/>
      </c>
      <c r="J1243">
        <f>IF(G1243=J$1,IF(I1243="",J1242+1,1),0)</f>
        <v>37</v>
      </c>
      <c r="K1243">
        <f>IF($G1243=K$1,IF($I1243="",K1242+1,1),0)</f>
        <v>0</v>
      </c>
      <c r="L1243">
        <f>IF($G1243=L$1,IF($I1243="",L1242+1,1),0)</f>
        <v>0</v>
      </c>
      <c r="M1243">
        <f>IF($G1243=M$1,IF($I1243="",M1242+1,1),0)</f>
        <v>0</v>
      </c>
      <c r="N1243">
        <f>IF($G1243=N$1,IF($I1243="",N1242+1,1),0)</f>
        <v>0</v>
      </c>
    </row>
    <row r="1244" spans="1:14" x14ac:dyDescent="0.2">
      <c r="A1244" t="s">
        <v>3798</v>
      </c>
      <c r="B1244" t="s">
        <v>3761</v>
      </c>
      <c r="C1244" s="1">
        <v>43728</v>
      </c>
      <c r="D1244" s="1">
        <v>43728</v>
      </c>
      <c r="E1244" t="s">
        <v>7</v>
      </c>
      <c r="F1244" t="s">
        <v>8</v>
      </c>
      <c r="G1244" t="s">
        <v>9</v>
      </c>
      <c r="I1244" t="str">
        <f t="shared" si="19"/>
        <v/>
      </c>
      <c r="J1244">
        <f>IF(G1244=J$1,IF(I1244="",J1243+1,1),0)</f>
        <v>38</v>
      </c>
      <c r="K1244">
        <f>IF($G1244=K$1,IF($I1244="",K1243+1,1),0)</f>
        <v>0</v>
      </c>
      <c r="L1244">
        <f>IF($G1244=L$1,IF($I1244="",L1243+1,1),0)</f>
        <v>0</v>
      </c>
      <c r="M1244">
        <f>IF($G1244=M$1,IF($I1244="",M1243+1,1),0)</f>
        <v>0</v>
      </c>
      <c r="N1244">
        <f>IF($G1244=N$1,IF($I1244="",N1243+1,1),0)</f>
        <v>0</v>
      </c>
    </row>
    <row r="1245" spans="1:14" x14ac:dyDescent="0.2">
      <c r="A1245" t="s">
        <v>3799</v>
      </c>
      <c r="B1245" t="s">
        <v>3761</v>
      </c>
      <c r="C1245" s="1">
        <v>43754</v>
      </c>
      <c r="D1245" s="1">
        <v>43728</v>
      </c>
      <c r="E1245" t="s">
        <v>7</v>
      </c>
      <c r="F1245" t="s">
        <v>8</v>
      </c>
      <c r="G1245" t="s">
        <v>9</v>
      </c>
      <c r="I1245" t="str">
        <f t="shared" si="19"/>
        <v/>
      </c>
      <c r="J1245">
        <f>IF(G1245=J$1,IF(I1245="",J1244+1,1),0)</f>
        <v>39</v>
      </c>
      <c r="K1245">
        <f>IF($G1245=K$1,IF($I1245="",K1244+1,1),0)</f>
        <v>0</v>
      </c>
      <c r="L1245">
        <f>IF($G1245=L$1,IF($I1245="",L1244+1,1),0)</f>
        <v>0</v>
      </c>
      <c r="M1245">
        <f>IF($G1245=M$1,IF($I1245="",M1244+1,1),0)</f>
        <v>0</v>
      </c>
      <c r="N1245">
        <f>IF($G1245=N$1,IF($I1245="",N1244+1,1),0)</f>
        <v>0</v>
      </c>
    </row>
    <row r="1246" spans="1:14" x14ac:dyDescent="0.2">
      <c r="A1246" t="s">
        <v>3800</v>
      </c>
      <c r="B1246" t="s">
        <v>3761</v>
      </c>
      <c r="C1246" s="1">
        <v>43728</v>
      </c>
      <c r="D1246" s="1">
        <v>43728</v>
      </c>
      <c r="E1246" t="s">
        <v>7</v>
      </c>
      <c r="F1246" t="s">
        <v>8</v>
      </c>
      <c r="G1246" t="s">
        <v>9</v>
      </c>
      <c r="I1246" t="str">
        <f t="shared" si="19"/>
        <v/>
      </c>
      <c r="J1246">
        <f>IF(G1246=J$1,IF(I1246="",J1245+1,1),0)</f>
        <v>40</v>
      </c>
      <c r="K1246">
        <f>IF($G1246=K$1,IF($I1246="",K1245+1,1),0)</f>
        <v>0</v>
      </c>
      <c r="L1246">
        <f>IF($G1246=L$1,IF($I1246="",L1245+1,1),0)</f>
        <v>0</v>
      </c>
      <c r="M1246">
        <f>IF($G1246=M$1,IF($I1246="",M1245+1,1),0)</f>
        <v>0</v>
      </c>
      <c r="N1246">
        <f>IF($G1246=N$1,IF($I1246="",N1245+1,1),0)</f>
        <v>0</v>
      </c>
    </row>
    <row r="1247" spans="1:14" x14ac:dyDescent="0.2">
      <c r="A1247" t="s">
        <v>3801</v>
      </c>
      <c r="B1247" t="s">
        <v>3761</v>
      </c>
      <c r="C1247" s="1">
        <v>43728</v>
      </c>
      <c r="D1247" s="1">
        <v>43728</v>
      </c>
      <c r="E1247" t="s">
        <v>7</v>
      </c>
      <c r="F1247" t="s">
        <v>8</v>
      </c>
      <c r="G1247" t="s">
        <v>9</v>
      </c>
      <c r="I1247" t="str">
        <f t="shared" si="19"/>
        <v/>
      </c>
      <c r="J1247">
        <f>IF(G1247=J$1,IF(I1247="",J1246+1,1),0)</f>
        <v>41</v>
      </c>
      <c r="K1247">
        <f>IF($G1247=K$1,IF($I1247="",K1246+1,1),0)</f>
        <v>0</v>
      </c>
      <c r="L1247">
        <f>IF($G1247=L$1,IF($I1247="",L1246+1,1),0)</f>
        <v>0</v>
      </c>
      <c r="M1247">
        <f>IF($G1247=M$1,IF($I1247="",M1246+1,1),0)</f>
        <v>0</v>
      </c>
      <c r="N1247">
        <f>IF($G1247=N$1,IF($I1247="",N1246+1,1),0)</f>
        <v>0</v>
      </c>
    </row>
    <row r="1248" spans="1:14" x14ac:dyDescent="0.2">
      <c r="A1248" t="s">
        <v>3802</v>
      </c>
      <c r="B1248" t="s">
        <v>3761</v>
      </c>
      <c r="C1248" s="1">
        <v>43728</v>
      </c>
      <c r="D1248" s="1">
        <v>43728</v>
      </c>
      <c r="E1248" t="s">
        <v>7</v>
      </c>
      <c r="F1248" t="s">
        <v>8</v>
      </c>
      <c r="G1248" t="s">
        <v>9</v>
      </c>
      <c r="I1248" t="str">
        <f t="shared" si="19"/>
        <v/>
      </c>
      <c r="J1248">
        <f>IF(G1248=J$1,IF(I1248="",J1247+1,1),0)</f>
        <v>42</v>
      </c>
      <c r="K1248">
        <f>IF($G1248=K$1,IF($I1248="",K1247+1,1),0)</f>
        <v>0</v>
      </c>
      <c r="L1248">
        <f>IF($G1248=L$1,IF($I1248="",L1247+1,1),0)</f>
        <v>0</v>
      </c>
      <c r="M1248">
        <f>IF($G1248=M$1,IF($I1248="",M1247+1,1),0)</f>
        <v>0</v>
      </c>
      <c r="N1248">
        <f>IF($G1248=N$1,IF($I1248="",N1247+1,1),0)</f>
        <v>0</v>
      </c>
    </row>
    <row r="1249" spans="1:14" x14ac:dyDescent="0.2">
      <c r="A1249" t="s">
        <v>3803</v>
      </c>
      <c r="B1249" t="s">
        <v>3761</v>
      </c>
      <c r="C1249" s="1">
        <v>43728</v>
      </c>
      <c r="D1249" s="1">
        <v>43728</v>
      </c>
      <c r="E1249" t="s">
        <v>7</v>
      </c>
      <c r="F1249" t="s">
        <v>8</v>
      </c>
      <c r="G1249" t="s">
        <v>9</v>
      </c>
      <c r="I1249" t="str">
        <f t="shared" si="19"/>
        <v/>
      </c>
      <c r="J1249">
        <f>IF(G1249=J$1,IF(I1249="",J1248+1,1),0)</f>
        <v>43</v>
      </c>
      <c r="K1249">
        <f>IF($G1249=K$1,IF($I1249="",K1248+1,1),0)</f>
        <v>0</v>
      </c>
      <c r="L1249">
        <f>IF($G1249=L$1,IF($I1249="",L1248+1,1),0)</f>
        <v>0</v>
      </c>
      <c r="M1249">
        <f>IF($G1249=M$1,IF($I1249="",M1248+1,1),0)</f>
        <v>0</v>
      </c>
      <c r="N1249">
        <f>IF($G1249=N$1,IF($I1249="",N1248+1,1),0)</f>
        <v>0</v>
      </c>
    </row>
    <row r="1250" spans="1:14" x14ac:dyDescent="0.2">
      <c r="A1250" t="s">
        <v>3804</v>
      </c>
      <c r="B1250" t="s">
        <v>3761</v>
      </c>
      <c r="C1250" s="1">
        <v>43728</v>
      </c>
      <c r="D1250" s="1">
        <v>43728</v>
      </c>
      <c r="E1250" t="s">
        <v>7</v>
      </c>
      <c r="F1250" t="s">
        <v>8</v>
      </c>
      <c r="G1250" t="s">
        <v>9</v>
      </c>
      <c r="I1250" t="str">
        <f t="shared" si="19"/>
        <v/>
      </c>
      <c r="J1250">
        <f>IF(G1250=J$1,IF(I1250="",J1249+1,1),0)</f>
        <v>44</v>
      </c>
      <c r="K1250">
        <f>IF($G1250=K$1,IF($I1250="",K1249+1,1),0)</f>
        <v>0</v>
      </c>
      <c r="L1250">
        <f>IF($G1250=L$1,IF($I1250="",L1249+1,1),0)</f>
        <v>0</v>
      </c>
      <c r="M1250">
        <f>IF($G1250=M$1,IF($I1250="",M1249+1,1),0)</f>
        <v>0</v>
      </c>
      <c r="N1250">
        <f>IF($G1250=N$1,IF($I1250="",N1249+1,1),0)</f>
        <v>0</v>
      </c>
    </row>
    <row r="1251" spans="1:14" x14ac:dyDescent="0.2">
      <c r="A1251" t="s">
        <v>3805</v>
      </c>
      <c r="B1251" t="s">
        <v>3761</v>
      </c>
      <c r="C1251" s="1">
        <v>43754</v>
      </c>
      <c r="D1251" s="1">
        <v>43728</v>
      </c>
      <c r="E1251" t="s">
        <v>7</v>
      </c>
      <c r="F1251" t="s">
        <v>8</v>
      </c>
      <c r="G1251" t="s">
        <v>9</v>
      </c>
      <c r="I1251" t="str">
        <f t="shared" si="19"/>
        <v/>
      </c>
      <c r="J1251">
        <f>IF(G1251=J$1,IF(I1251="",J1250+1,1),0)</f>
        <v>45</v>
      </c>
      <c r="K1251">
        <f>IF($G1251=K$1,IF($I1251="",K1250+1,1),0)</f>
        <v>0</v>
      </c>
      <c r="L1251">
        <f>IF($G1251=L$1,IF($I1251="",L1250+1,1),0)</f>
        <v>0</v>
      </c>
      <c r="M1251">
        <f>IF($G1251=M$1,IF($I1251="",M1250+1,1),0)</f>
        <v>0</v>
      </c>
      <c r="N1251">
        <f>IF($G1251=N$1,IF($I1251="",N1250+1,1),0)</f>
        <v>0</v>
      </c>
    </row>
    <row r="1252" spans="1:14" x14ac:dyDescent="0.2">
      <c r="A1252" t="s">
        <v>3806</v>
      </c>
      <c r="B1252" t="s">
        <v>3761</v>
      </c>
      <c r="C1252" s="1">
        <v>43728</v>
      </c>
      <c r="D1252" s="1">
        <v>43728</v>
      </c>
      <c r="E1252" t="s">
        <v>7</v>
      </c>
      <c r="F1252" t="s">
        <v>8</v>
      </c>
      <c r="G1252" t="s">
        <v>9</v>
      </c>
      <c r="I1252" t="str">
        <f t="shared" si="19"/>
        <v/>
      </c>
      <c r="J1252">
        <f>IF(G1252=J$1,IF(I1252="",J1251+1,1),0)</f>
        <v>46</v>
      </c>
      <c r="K1252">
        <f>IF($G1252=K$1,IF($I1252="",K1251+1,1),0)</f>
        <v>0</v>
      </c>
      <c r="L1252">
        <f>IF($G1252=L$1,IF($I1252="",L1251+1,1),0)</f>
        <v>0</v>
      </c>
      <c r="M1252">
        <f>IF($G1252=M$1,IF($I1252="",M1251+1,1),0)</f>
        <v>0</v>
      </c>
      <c r="N1252">
        <f>IF($G1252=N$1,IF($I1252="",N1251+1,1),0)</f>
        <v>0</v>
      </c>
    </row>
    <row r="1253" spans="1:14" x14ac:dyDescent="0.2">
      <c r="A1253" t="s">
        <v>3807</v>
      </c>
      <c r="B1253" t="s">
        <v>3761</v>
      </c>
      <c r="C1253" s="1">
        <v>43728</v>
      </c>
      <c r="D1253" s="1">
        <v>43728</v>
      </c>
      <c r="E1253" t="s">
        <v>7</v>
      </c>
      <c r="F1253" t="s">
        <v>8</v>
      </c>
      <c r="G1253" t="s">
        <v>9</v>
      </c>
      <c r="I1253" t="str">
        <f t="shared" si="19"/>
        <v/>
      </c>
      <c r="J1253">
        <f>IF(G1253=J$1,IF(I1253="",J1252+1,1),0)</f>
        <v>47</v>
      </c>
      <c r="K1253">
        <f>IF($G1253=K$1,IF($I1253="",K1252+1,1),0)</f>
        <v>0</v>
      </c>
      <c r="L1253">
        <f>IF($G1253=L$1,IF($I1253="",L1252+1,1),0)</f>
        <v>0</v>
      </c>
      <c r="M1253">
        <f>IF($G1253=M$1,IF($I1253="",M1252+1,1),0)</f>
        <v>0</v>
      </c>
      <c r="N1253">
        <f>IF($G1253=N$1,IF($I1253="",N1252+1,1),0)</f>
        <v>0</v>
      </c>
    </row>
    <row r="1254" spans="1:14" x14ac:dyDescent="0.2">
      <c r="A1254" t="s">
        <v>3808</v>
      </c>
      <c r="B1254" t="s">
        <v>3761</v>
      </c>
      <c r="C1254" s="1">
        <v>43728</v>
      </c>
      <c r="D1254" s="1">
        <v>43728</v>
      </c>
      <c r="E1254" t="s">
        <v>7</v>
      </c>
      <c r="F1254" t="s">
        <v>8</v>
      </c>
      <c r="G1254" t="s">
        <v>9</v>
      </c>
      <c r="I1254" t="str">
        <f t="shared" si="19"/>
        <v/>
      </c>
      <c r="J1254">
        <f>IF(G1254=J$1,IF(I1254="",J1253+1,1),0)</f>
        <v>48</v>
      </c>
      <c r="K1254">
        <f>IF($G1254=K$1,IF($I1254="",K1253+1,1),0)</f>
        <v>0</v>
      </c>
      <c r="L1254">
        <f>IF($G1254=L$1,IF($I1254="",L1253+1,1),0)</f>
        <v>0</v>
      </c>
      <c r="M1254">
        <f>IF($G1254=M$1,IF($I1254="",M1253+1,1),0)</f>
        <v>0</v>
      </c>
      <c r="N1254">
        <f>IF($G1254=N$1,IF($I1254="",N1253+1,1),0)</f>
        <v>0</v>
      </c>
    </row>
    <row r="1255" spans="1:14" x14ac:dyDescent="0.2">
      <c r="A1255" t="s">
        <v>3809</v>
      </c>
      <c r="B1255" t="s">
        <v>3761</v>
      </c>
      <c r="C1255" s="1">
        <v>43728</v>
      </c>
      <c r="D1255" s="1">
        <v>43728</v>
      </c>
      <c r="E1255" t="s">
        <v>7</v>
      </c>
      <c r="F1255" t="s">
        <v>8</v>
      </c>
      <c r="G1255" t="s">
        <v>9</v>
      </c>
      <c r="I1255" t="str">
        <f t="shared" si="19"/>
        <v/>
      </c>
      <c r="J1255">
        <f>IF(G1255=J$1,IF(I1255="",J1254+1,1),0)</f>
        <v>49</v>
      </c>
      <c r="K1255">
        <f>IF($G1255=K$1,IF($I1255="",K1254+1,1),0)</f>
        <v>0</v>
      </c>
      <c r="L1255">
        <f>IF($G1255=L$1,IF($I1255="",L1254+1,1),0)</f>
        <v>0</v>
      </c>
      <c r="M1255">
        <f>IF($G1255=M$1,IF($I1255="",M1254+1,1),0)</f>
        <v>0</v>
      </c>
      <c r="N1255">
        <f>IF($G1255=N$1,IF($I1255="",N1254+1,1),0)</f>
        <v>0</v>
      </c>
    </row>
    <row r="1256" spans="1:14" x14ac:dyDescent="0.2">
      <c r="A1256" t="s">
        <v>3810</v>
      </c>
      <c r="B1256" t="s">
        <v>3761</v>
      </c>
      <c r="C1256" s="1">
        <v>43728</v>
      </c>
      <c r="D1256" s="1">
        <v>43728</v>
      </c>
      <c r="E1256" t="s">
        <v>7</v>
      </c>
      <c r="F1256" t="s">
        <v>8</v>
      </c>
      <c r="G1256" t="s">
        <v>9</v>
      </c>
      <c r="I1256" t="str">
        <f t="shared" si="19"/>
        <v/>
      </c>
      <c r="J1256">
        <f>IF(G1256=J$1,IF(I1256="",J1255+1,1),0)</f>
        <v>50</v>
      </c>
      <c r="K1256">
        <f>IF($G1256=K$1,IF($I1256="",K1255+1,1),0)</f>
        <v>0</v>
      </c>
      <c r="L1256">
        <f>IF($G1256=L$1,IF($I1256="",L1255+1,1),0)</f>
        <v>0</v>
      </c>
      <c r="M1256">
        <f>IF($G1256=M$1,IF($I1256="",M1255+1,1),0)</f>
        <v>0</v>
      </c>
      <c r="N1256">
        <f>IF($G1256=N$1,IF($I1256="",N1255+1,1),0)</f>
        <v>0</v>
      </c>
    </row>
    <row r="1257" spans="1:14" x14ac:dyDescent="0.2">
      <c r="A1257" t="s">
        <v>3811</v>
      </c>
      <c r="B1257" t="s">
        <v>3761</v>
      </c>
      <c r="C1257" s="1">
        <v>43728</v>
      </c>
      <c r="D1257" s="1">
        <v>43728</v>
      </c>
      <c r="E1257" t="s">
        <v>7</v>
      </c>
      <c r="F1257" t="s">
        <v>8</v>
      </c>
      <c r="G1257" t="s">
        <v>9</v>
      </c>
      <c r="I1257" t="str">
        <f t="shared" si="19"/>
        <v/>
      </c>
      <c r="J1257">
        <f>IF(G1257=J$1,IF(I1257="",J1256+1,1),0)</f>
        <v>51</v>
      </c>
      <c r="K1257">
        <f>IF($G1257=K$1,IF($I1257="",K1256+1,1),0)</f>
        <v>0</v>
      </c>
      <c r="L1257">
        <f>IF($G1257=L$1,IF($I1257="",L1256+1,1),0)</f>
        <v>0</v>
      </c>
      <c r="M1257">
        <f>IF($G1257=M$1,IF($I1257="",M1256+1,1),0)</f>
        <v>0</v>
      </c>
      <c r="N1257">
        <f>IF($G1257=N$1,IF($I1257="",N1256+1,1),0)</f>
        <v>0</v>
      </c>
    </row>
    <row r="1258" spans="1:14" x14ac:dyDescent="0.2">
      <c r="A1258" t="s">
        <v>3812</v>
      </c>
      <c r="B1258" t="s">
        <v>3761</v>
      </c>
      <c r="C1258" s="1">
        <v>43728</v>
      </c>
      <c r="D1258" s="1">
        <v>43728</v>
      </c>
      <c r="E1258" t="s">
        <v>7</v>
      </c>
      <c r="F1258" t="s">
        <v>8</v>
      </c>
      <c r="G1258" t="s">
        <v>9</v>
      </c>
      <c r="I1258" t="str">
        <f t="shared" si="19"/>
        <v/>
      </c>
      <c r="J1258">
        <f>IF(G1258=J$1,IF(I1258="",J1257+1,1),0)</f>
        <v>52</v>
      </c>
      <c r="K1258">
        <f>IF($G1258=K$1,IF($I1258="",K1257+1,1),0)</f>
        <v>0</v>
      </c>
      <c r="L1258">
        <f>IF($G1258=L$1,IF($I1258="",L1257+1,1),0)</f>
        <v>0</v>
      </c>
      <c r="M1258">
        <f>IF($G1258=M$1,IF($I1258="",M1257+1,1),0)</f>
        <v>0</v>
      </c>
      <c r="N1258">
        <f>IF($G1258=N$1,IF($I1258="",N1257+1,1),0)</f>
        <v>0</v>
      </c>
    </row>
    <row r="1259" spans="1:14" x14ac:dyDescent="0.2">
      <c r="A1259" t="s">
        <v>3813</v>
      </c>
      <c r="B1259" t="s">
        <v>3761</v>
      </c>
      <c r="C1259" s="1">
        <v>43728</v>
      </c>
      <c r="D1259" s="1">
        <v>43728</v>
      </c>
      <c r="E1259" t="s">
        <v>7</v>
      </c>
      <c r="F1259" t="s">
        <v>8</v>
      </c>
      <c r="G1259" t="s">
        <v>9</v>
      </c>
      <c r="I1259" t="str">
        <f t="shared" si="19"/>
        <v/>
      </c>
      <c r="J1259">
        <f>IF(G1259=J$1,IF(I1259="",J1258+1,1),0)</f>
        <v>53</v>
      </c>
      <c r="K1259">
        <f>IF($G1259=K$1,IF($I1259="",K1258+1,1),0)</f>
        <v>0</v>
      </c>
      <c r="L1259">
        <f>IF($G1259=L$1,IF($I1259="",L1258+1,1),0)</f>
        <v>0</v>
      </c>
      <c r="M1259">
        <f>IF($G1259=M$1,IF($I1259="",M1258+1,1),0)</f>
        <v>0</v>
      </c>
      <c r="N1259">
        <f>IF($G1259=N$1,IF($I1259="",N1258+1,1),0)</f>
        <v>0</v>
      </c>
    </row>
    <row r="1260" spans="1:14" x14ac:dyDescent="0.2">
      <c r="A1260" t="s">
        <v>3814</v>
      </c>
      <c r="B1260" t="s">
        <v>3761</v>
      </c>
      <c r="C1260" s="1">
        <v>43728</v>
      </c>
      <c r="D1260" s="1">
        <v>43728</v>
      </c>
      <c r="E1260" t="s">
        <v>7</v>
      </c>
      <c r="F1260" t="s">
        <v>8</v>
      </c>
      <c r="G1260" t="s">
        <v>9</v>
      </c>
      <c r="I1260" t="str">
        <f t="shared" si="19"/>
        <v/>
      </c>
      <c r="J1260">
        <f>IF(G1260=J$1,IF(I1260="",J1259+1,1),0)</f>
        <v>54</v>
      </c>
      <c r="K1260">
        <f>IF($G1260=K$1,IF($I1260="",K1259+1,1),0)</f>
        <v>0</v>
      </c>
      <c r="L1260">
        <f>IF($G1260=L$1,IF($I1260="",L1259+1,1),0)</f>
        <v>0</v>
      </c>
      <c r="M1260">
        <f>IF($G1260=M$1,IF($I1260="",M1259+1,1),0)</f>
        <v>0</v>
      </c>
      <c r="N1260">
        <f>IF($G1260=N$1,IF($I1260="",N1259+1,1),0)</f>
        <v>0</v>
      </c>
    </row>
    <row r="1261" spans="1:14" x14ac:dyDescent="0.2">
      <c r="A1261" t="s">
        <v>3815</v>
      </c>
      <c r="B1261" t="s">
        <v>3761</v>
      </c>
      <c r="C1261" s="1">
        <v>43728</v>
      </c>
      <c r="D1261" s="1">
        <v>43728</v>
      </c>
      <c r="E1261" t="s">
        <v>7</v>
      </c>
      <c r="F1261" t="s">
        <v>8</v>
      </c>
      <c r="G1261" t="s">
        <v>9</v>
      </c>
      <c r="I1261" t="str">
        <f t="shared" si="19"/>
        <v/>
      </c>
      <c r="J1261">
        <f>IF(G1261=J$1,IF(I1261="",J1260+1,1),0)</f>
        <v>55</v>
      </c>
      <c r="K1261">
        <f>IF($G1261=K$1,IF($I1261="",K1260+1,1),0)</f>
        <v>0</v>
      </c>
      <c r="L1261">
        <f>IF($G1261=L$1,IF($I1261="",L1260+1,1),0)</f>
        <v>0</v>
      </c>
      <c r="M1261">
        <f>IF($G1261=M$1,IF($I1261="",M1260+1,1),0)</f>
        <v>0</v>
      </c>
      <c r="N1261">
        <f>IF($G1261=N$1,IF($I1261="",N1260+1,1),0)</f>
        <v>0</v>
      </c>
    </row>
    <row r="1262" spans="1:14" x14ac:dyDescent="0.2">
      <c r="A1262" t="s">
        <v>3816</v>
      </c>
      <c r="B1262" t="s">
        <v>3761</v>
      </c>
      <c r="C1262" s="1">
        <v>43731</v>
      </c>
      <c r="D1262" s="1">
        <v>43728</v>
      </c>
      <c r="E1262" t="s">
        <v>7</v>
      </c>
      <c r="F1262" t="s">
        <v>8</v>
      </c>
      <c r="G1262" t="s">
        <v>9</v>
      </c>
      <c r="I1262" t="str">
        <f t="shared" si="19"/>
        <v/>
      </c>
      <c r="J1262">
        <f>IF(G1262=J$1,IF(I1262="",J1261+1,1),0)</f>
        <v>56</v>
      </c>
      <c r="K1262">
        <f>IF($G1262=K$1,IF($I1262="",K1261+1,1),0)</f>
        <v>0</v>
      </c>
      <c r="L1262">
        <f>IF($G1262=L$1,IF($I1262="",L1261+1,1),0)</f>
        <v>0</v>
      </c>
      <c r="M1262">
        <f>IF($G1262=M$1,IF($I1262="",M1261+1,1),0)</f>
        <v>0</v>
      </c>
      <c r="N1262">
        <f>IF($G1262=N$1,IF($I1262="",N1261+1,1),0)</f>
        <v>0</v>
      </c>
    </row>
    <row r="1263" spans="1:14" x14ac:dyDescent="0.2">
      <c r="A1263" t="s">
        <v>3817</v>
      </c>
      <c r="B1263" t="s">
        <v>3761</v>
      </c>
      <c r="C1263" s="1">
        <v>43746</v>
      </c>
      <c r="D1263" s="1">
        <v>43728</v>
      </c>
      <c r="E1263" t="s">
        <v>7</v>
      </c>
      <c r="F1263" t="s">
        <v>8</v>
      </c>
      <c r="G1263" t="s">
        <v>9</v>
      </c>
      <c r="I1263" t="str">
        <f t="shared" si="19"/>
        <v/>
      </c>
      <c r="J1263">
        <f>IF(G1263=J$1,IF(I1263="",J1262+1,1),0)</f>
        <v>57</v>
      </c>
      <c r="K1263">
        <f>IF($G1263=K$1,IF($I1263="",K1262+1,1),0)</f>
        <v>0</v>
      </c>
      <c r="L1263">
        <f>IF($G1263=L$1,IF($I1263="",L1262+1,1),0)</f>
        <v>0</v>
      </c>
      <c r="M1263">
        <f>IF($G1263=M$1,IF($I1263="",M1262+1,1),0)</f>
        <v>0</v>
      </c>
      <c r="N1263">
        <f>IF($G1263=N$1,IF($I1263="",N1262+1,1),0)</f>
        <v>0</v>
      </c>
    </row>
    <row r="1264" spans="1:14" x14ac:dyDescent="0.2">
      <c r="A1264" t="s">
        <v>3818</v>
      </c>
      <c r="B1264" t="s">
        <v>3761</v>
      </c>
      <c r="C1264" s="1">
        <v>43728</v>
      </c>
      <c r="D1264" s="1">
        <v>43728</v>
      </c>
      <c r="E1264" t="s">
        <v>7</v>
      </c>
      <c r="F1264" t="s">
        <v>8</v>
      </c>
      <c r="G1264" t="s">
        <v>9</v>
      </c>
      <c r="I1264" t="str">
        <f t="shared" si="19"/>
        <v/>
      </c>
      <c r="J1264">
        <f>IF(G1264=J$1,IF(I1264="",J1263+1,1),0)</f>
        <v>58</v>
      </c>
      <c r="K1264">
        <f>IF($G1264=K$1,IF($I1264="",K1263+1,1),0)</f>
        <v>0</v>
      </c>
      <c r="L1264">
        <f>IF($G1264=L$1,IF($I1264="",L1263+1,1),0)</f>
        <v>0</v>
      </c>
      <c r="M1264">
        <f>IF($G1264=M$1,IF($I1264="",M1263+1,1),0)</f>
        <v>0</v>
      </c>
      <c r="N1264">
        <f>IF($G1264=N$1,IF($I1264="",N1263+1,1),0)</f>
        <v>0</v>
      </c>
    </row>
    <row r="1265" spans="1:14" x14ac:dyDescent="0.2">
      <c r="A1265" t="s">
        <v>3819</v>
      </c>
      <c r="B1265" t="s">
        <v>3761</v>
      </c>
      <c r="C1265" s="1">
        <v>43728</v>
      </c>
      <c r="D1265" s="1">
        <v>43728</v>
      </c>
      <c r="E1265" t="s">
        <v>7</v>
      </c>
      <c r="F1265" t="s">
        <v>8</v>
      </c>
      <c r="G1265" t="s">
        <v>9</v>
      </c>
      <c r="I1265" t="str">
        <f t="shared" si="19"/>
        <v/>
      </c>
      <c r="J1265">
        <f>IF(G1265=J$1,IF(I1265="",J1264+1,1),0)</f>
        <v>59</v>
      </c>
      <c r="K1265">
        <f>IF($G1265=K$1,IF($I1265="",K1264+1,1),0)</f>
        <v>0</v>
      </c>
      <c r="L1265">
        <f>IF($G1265=L$1,IF($I1265="",L1264+1,1),0)</f>
        <v>0</v>
      </c>
      <c r="M1265">
        <f>IF($G1265=M$1,IF($I1265="",M1264+1,1),0)</f>
        <v>0</v>
      </c>
      <c r="N1265">
        <f>IF($G1265=N$1,IF($I1265="",N1264+1,1),0)</f>
        <v>0</v>
      </c>
    </row>
    <row r="1266" spans="1:14" x14ac:dyDescent="0.2">
      <c r="A1266" t="s">
        <v>3820</v>
      </c>
      <c r="B1266" t="s">
        <v>3761</v>
      </c>
      <c r="C1266" s="1">
        <v>43728</v>
      </c>
      <c r="D1266" s="1">
        <v>43728</v>
      </c>
      <c r="E1266" t="s">
        <v>7</v>
      </c>
      <c r="F1266" t="s">
        <v>8</v>
      </c>
      <c r="G1266" t="s">
        <v>9</v>
      </c>
      <c r="I1266" t="str">
        <f t="shared" si="19"/>
        <v/>
      </c>
      <c r="J1266">
        <f>IF(G1266=J$1,IF(I1266="",J1265+1,1),0)</f>
        <v>60</v>
      </c>
      <c r="K1266">
        <f>IF($G1266=K$1,IF($I1266="",K1265+1,1),0)</f>
        <v>0</v>
      </c>
      <c r="L1266">
        <f>IF($G1266=L$1,IF($I1266="",L1265+1,1),0)</f>
        <v>0</v>
      </c>
      <c r="M1266">
        <f>IF($G1266=M$1,IF($I1266="",M1265+1,1),0)</f>
        <v>0</v>
      </c>
      <c r="N1266">
        <f>IF($G1266=N$1,IF($I1266="",N1265+1,1),0)</f>
        <v>0</v>
      </c>
    </row>
    <row r="1267" spans="1:14" x14ac:dyDescent="0.2">
      <c r="A1267" t="s">
        <v>3821</v>
      </c>
      <c r="B1267" t="s">
        <v>3761</v>
      </c>
      <c r="C1267" s="1">
        <v>43728</v>
      </c>
      <c r="D1267" s="1">
        <v>43728</v>
      </c>
      <c r="E1267" t="s">
        <v>7</v>
      </c>
      <c r="F1267" t="s">
        <v>8</v>
      </c>
      <c r="G1267" t="s">
        <v>9</v>
      </c>
      <c r="I1267" t="str">
        <f t="shared" si="19"/>
        <v/>
      </c>
      <c r="J1267">
        <f>IF(G1267=J$1,IF(I1267="",J1266+1,1),0)</f>
        <v>61</v>
      </c>
      <c r="K1267">
        <f>IF($G1267=K$1,IF($I1267="",K1266+1,1),0)</f>
        <v>0</v>
      </c>
      <c r="L1267">
        <f>IF($G1267=L$1,IF($I1267="",L1266+1,1),0)</f>
        <v>0</v>
      </c>
      <c r="M1267">
        <f>IF($G1267=M$1,IF($I1267="",M1266+1,1),0)</f>
        <v>0</v>
      </c>
      <c r="N1267">
        <f>IF($G1267=N$1,IF($I1267="",N1266+1,1),0)</f>
        <v>0</v>
      </c>
    </row>
    <row r="1268" spans="1:14" x14ac:dyDescent="0.2">
      <c r="A1268" t="s">
        <v>3822</v>
      </c>
      <c r="B1268" t="s">
        <v>3761</v>
      </c>
      <c r="C1268" s="1">
        <v>43728</v>
      </c>
      <c r="D1268" s="1">
        <v>43728</v>
      </c>
      <c r="E1268" t="s">
        <v>7</v>
      </c>
      <c r="F1268" t="s">
        <v>8</v>
      </c>
      <c r="G1268" t="s">
        <v>9</v>
      </c>
      <c r="I1268" t="str">
        <f t="shared" si="19"/>
        <v/>
      </c>
      <c r="J1268">
        <f>IF(G1268=J$1,IF(I1268="",J1267+1,1),0)</f>
        <v>62</v>
      </c>
      <c r="K1268">
        <f>IF($G1268=K$1,IF($I1268="",K1267+1,1),0)</f>
        <v>0</v>
      </c>
      <c r="L1268">
        <f>IF($G1268=L$1,IF($I1268="",L1267+1,1),0)</f>
        <v>0</v>
      </c>
      <c r="M1268">
        <f>IF($G1268=M$1,IF($I1268="",M1267+1,1),0)</f>
        <v>0</v>
      </c>
      <c r="N1268">
        <f>IF($G1268=N$1,IF($I1268="",N1267+1,1),0)</f>
        <v>0</v>
      </c>
    </row>
    <row r="1269" spans="1:14" x14ac:dyDescent="0.2">
      <c r="A1269" t="s">
        <v>3823</v>
      </c>
      <c r="B1269" t="s">
        <v>3761</v>
      </c>
      <c r="C1269" s="1">
        <v>43728</v>
      </c>
      <c r="D1269" s="1">
        <v>43728</v>
      </c>
      <c r="E1269" t="s">
        <v>7</v>
      </c>
      <c r="F1269" t="s">
        <v>8</v>
      </c>
      <c r="G1269" t="s">
        <v>9</v>
      </c>
      <c r="I1269" t="str">
        <f t="shared" si="19"/>
        <v/>
      </c>
      <c r="J1269">
        <f>IF(G1269=J$1,IF(I1269="",J1268+1,1),0)</f>
        <v>63</v>
      </c>
      <c r="K1269">
        <f>IF($G1269=K$1,IF($I1269="",K1268+1,1),0)</f>
        <v>0</v>
      </c>
      <c r="L1269">
        <f>IF($G1269=L$1,IF($I1269="",L1268+1,1),0)</f>
        <v>0</v>
      </c>
      <c r="M1269">
        <f>IF($G1269=M$1,IF($I1269="",M1268+1,1),0)</f>
        <v>0</v>
      </c>
      <c r="N1269">
        <f>IF($G1269=N$1,IF($I1269="",N1268+1,1),0)</f>
        <v>0</v>
      </c>
    </row>
    <row r="1270" spans="1:14" x14ac:dyDescent="0.2">
      <c r="A1270" t="s">
        <v>3824</v>
      </c>
      <c r="B1270" t="s">
        <v>3761</v>
      </c>
      <c r="C1270" s="1">
        <v>43728</v>
      </c>
      <c r="D1270" s="1">
        <v>43728</v>
      </c>
      <c r="E1270" t="s">
        <v>7</v>
      </c>
      <c r="F1270" t="s">
        <v>8</v>
      </c>
      <c r="G1270" t="s">
        <v>9</v>
      </c>
      <c r="I1270" t="str">
        <f t="shared" si="19"/>
        <v/>
      </c>
      <c r="J1270">
        <f>IF(G1270=J$1,IF(I1270="",J1269+1,1),0)</f>
        <v>64</v>
      </c>
      <c r="K1270">
        <f>IF($G1270=K$1,IF($I1270="",K1269+1,1),0)</f>
        <v>0</v>
      </c>
      <c r="L1270">
        <f>IF($G1270=L$1,IF($I1270="",L1269+1,1),0)</f>
        <v>0</v>
      </c>
      <c r="M1270">
        <f>IF($G1270=M$1,IF($I1270="",M1269+1,1),0)</f>
        <v>0</v>
      </c>
      <c r="N1270">
        <f>IF($G1270=N$1,IF($I1270="",N1269+1,1),0)</f>
        <v>0</v>
      </c>
    </row>
    <row r="1271" spans="1:14" x14ac:dyDescent="0.2">
      <c r="A1271" t="s">
        <v>3825</v>
      </c>
      <c r="B1271" t="s">
        <v>3761</v>
      </c>
      <c r="C1271" s="1">
        <v>43728</v>
      </c>
      <c r="D1271" s="1">
        <v>43728</v>
      </c>
      <c r="E1271" t="s">
        <v>7</v>
      </c>
      <c r="F1271" t="s">
        <v>8</v>
      </c>
      <c r="G1271" t="s">
        <v>9</v>
      </c>
      <c r="I1271" t="str">
        <f t="shared" si="19"/>
        <v/>
      </c>
      <c r="J1271">
        <f>IF(G1271=J$1,IF(I1271="",J1270+1,1),0)</f>
        <v>65</v>
      </c>
      <c r="K1271">
        <f>IF($G1271=K$1,IF($I1271="",K1270+1,1),0)</f>
        <v>0</v>
      </c>
      <c r="L1271">
        <f>IF($G1271=L$1,IF($I1271="",L1270+1,1),0)</f>
        <v>0</v>
      </c>
      <c r="M1271">
        <f>IF($G1271=M$1,IF($I1271="",M1270+1,1),0)</f>
        <v>0</v>
      </c>
      <c r="N1271">
        <f>IF($G1271=N$1,IF($I1271="",N1270+1,1),0)</f>
        <v>0</v>
      </c>
    </row>
    <row r="1272" spans="1:14" x14ac:dyDescent="0.2">
      <c r="A1272" t="s">
        <v>3826</v>
      </c>
      <c r="B1272" t="s">
        <v>3761</v>
      </c>
      <c r="C1272" s="1">
        <v>43728</v>
      </c>
      <c r="D1272" s="1">
        <v>43728</v>
      </c>
      <c r="E1272" t="s">
        <v>7</v>
      </c>
      <c r="F1272" t="s">
        <v>8</v>
      </c>
      <c r="G1272" t="s">
        <v>9</v>
      </c>
      <c r="I1272" t="str">
        <f t="shared" si="19"/>
        <v/>
      </c>
      <c r="J1272">
        <f>IF(G1272=J$1,IF(I1272="",J1271+1,1),0)</f>
        <v>66</v>
      </c>
      <c r="K1272">
        <f>IF($G1272=K$1,IF($I1272="",K1271+1,1),0)</f>
        <v>0</v>
      </c>
      <c r="L1272">
        <f>IF($G1272=L$1,IF($I1272="",L1271+1,1),0)</f>
        <v>0</v>
      </c>
      <c r="M1272">
        <f>IF($G1272=M$1,IF($I1272="",M1271+1,1),0)</f>
        <v>0</v>
      </c>
      <c r="N1272">
        <f>IF($G1272=N$1,IF($I1272="",N1271+1,1),0)</f>
        <v>0</v>
      </c>
    </row>
    <row r="1273" spans="1:14" x14ac:dyDescent="0.2">
      <c r="A1273" t="s">
        <v>3827</v>
      </c>
      <c r="B1273" t="s">
        <v>3761</v>
      </c>
      <c r="C1273" s="1">
        <v>43728</v>
      </c>
      <c r="D1273" s="1">
        <v>43728</v>
      </c>
      <c r="E1273" t="s">
        <v>7</v>
      </c>
      <c r="F1273" t="s">
        <v>8</v>
      </c>
      <c r="G1273" t="s">
        <v>9</v>
      </c>
      <c r="I1273" t="str">
        <f t="shared" si="19"/>
        <v/>
      </c>
      <c r="J1273">
        <f>IF(G1273=J$1,IF(I1273="",J1272+1,1),0)</f>
        <v>67</v>
      </c>
      <c r="K1273">
        <f>IF($G1273=K$1,IF($I1273="",K1272+1,1),0)</f>
        <v>0</v>
      </c>
      <c r="L1273">
        <f>IF($G1273=L$1,IF($I1273="",L1272+1,1),0)</f>
        <v>0</v>
      </c>
      <c r="M1273">
        <f>IF($G1273=M$1,IF($I1273="",M1272+1,1),0)</f>
        <v>0</v>
      </c>
      <c r="N1273">
        <f>IF($G1273=N$1,IF($I1273="",N1272+1,1),0)</f>
        <v>0</v>
      </c>
    </row>
    <row r="1274" spans="1:14" x14ac:dyDescent="0.2">
      <c r="A1274" t="s">
        <v>3828</v>
      </c>
      <c r="B1274" t="s">
        <v>3761</v>
      </c>
      <c r="C1274" s="1">
        <v>43728</v>
      </c>
      <c r="D1274" s="1">
        <v>43728</v>
      </c>
      <c r="E1274" t="s">
        <v>7</v>
      </c>
      <c r="F1274" t="s">
        <v>8</v>
      </c>
      <c r="G1274" t="s">
        <v>9</v>
      </c>
      <c r="I1274" t="str">
        <f t="shared" si="19"/>
        <v/>
      </c>
      <c r="J1274">
        <f>IF(G1274=J$1,IF(I1274="",J1273+1,1),0)</f>
        <v>68</v>
      </c>
      <c r="K1274">
        <f>IF($G1274=K$1,IF($I1274="",K1273+1,1),0)</f>
        <v>0</v>
      </c>
      <c r="L1274">
        <f>IF($G1274=L$1,IF($I1274="",L1273+1,1),0)</f>
        <v>0</v>
      </c>
      <c r="M1274">
        <f>IF($G1274=M$1,IF($I1274="",M1273+1,1),0)</f>
        <v>0</v>
      </c>
      <c r="N1274">
        <f>IF($G1274=N$1,IF($I1274="",N1273+1,1),0)</f>
        <v>0</v>
      </c>
    </row>
    <row r="1275" spans="1:14" x14ac:dyDescent="0.2">
      <c r="A1275" t="s">
        <v>3896</v>
      </c>
      <c r="B1275" t="s">
        <v>3897</v>
      </c>
      <c r="C1275" s="1">
        <v>43714</v>
      </c>
      <c r="D1275" s="1">
        <v>43703</v>
      </c>
      <c r="E1275" t="s">
        <v>7</v>
      </c>
      <c r="F1275" t="s">
        <v>8</v>
      </c>
      <c r="G1275" t="s">
        <v>9</v>
      </c>
      <c r="I1275" t="str">
        <f t="shared" si="19"/>
        <v>0062e000002HGUUAA4</v>
      </c>
      <c r="J1275">
        <f>IF(G1275=J$1,IF(I1275="",J1274+1,1),0)</f>
        <v>1</v>
      </c>
      <c r="K1275">
        <f>IF($G1275=K$1,IF($I1275="",K1274+1,1),0)</f>
        <v>0</v>
      </c>
      <c r="L1275">
        <f>IF($G1275=L$1,IF($I1275="",L1274+1,1),0)</f>
        <v>0</v>
      </c>
      <c r="M1275">
        <f>IF($G1275=M$1,IF($I1275="",M1274+1,1),0)</f>
        <v>0</v>
      </c>
      <c r="N1275">
        <f>IF($G1275=N$1,IF($I1275="",N1274+1,1),0)</f>
        <v>0</v>
      </c>
    </row>
    <row r="1276" spans="1:14" x14ac:dyDescent="0.2">
      <c r="A1276" t="s">
        <v>3898</v>
      </c>
      <c r="B1276" t="s">
        <v>3897</v>
      </c>
      <c r="C1276" s="1">
        <v>43703</v>
      </c>
      <c r="D1276" s="1">
        <v>43703</v>
      </c>
      <c r="E1276" t="s">
        <v>7</v>
      </c>
      <c r="F1276" t="s">
        <v>8</v>
      </c>
      <c r="G1276" t="s">
        <v>9</v>
      </c>
      <c r="I1276" t="str">
        <f t="shared" si="19"/>
        <v/>
      </c>
      <c r="J1276">
        <f>IF(G1276=J$1,IF(I1276="",J1275+1,1),0)</f>
        <v>2</v>
      </c>
      <c r="K1276">
        <f>IF($G1276=K$1,IF($I1276="",K1275+1,1),0)</f>
        <v>0</v>
      </c>
      <c r="L1276">
        <f>IF($G1276=L$1,IF($I1276="",L1275+1,1),0)</f>
        <v>0</v>
      </c>
      <c r="M1276">
        <f>IF($G1276=M$1,IF($I1276="",M1275+1,1),0)</f>
        <v>0</v>
      </c>
      <c r="N1276">
        <f>IF($G1276=N$1,IF($I1276="",N1275+1,1),0)</f>
        <v>0</v>
      </c>
    </row>
    <row r="1277" spans="1:14" x14ac:dyDescent="0.2">
      <c r="A1277" t="s">
        <v>3638</v>
      </c>
      <c r="B1277" t="s">
        <v>3639</v>
      </c>
      <c r="C1277" s="1">
        <v>43747</v>
      </c>
      <c r="D1277" s="1">
        <v>43747</v>
      </c>
      <c r="E1277" t="s">
        <v>7</v>
      </c>
      <c r="F1277" t="s">
        <v>8</v>
      </c>
      <c r="G1277" t="s">
        <v>9</v>
      </c>
      <c r="I1277" t="str">
        <f t="shared" si="19"/>
        <v>0062e000002HGUWAA4</v>
      </c>
      <c r="J1277">
        <f>IF(G1277=J$1,IF(I1277="",J1276+1,1),0)</f>
        <v>1</v>
      </c>
      <c r="K1277">
        <f>IF($G1277=K$1,IF($I1277="",K1276+1,1),0)</f>
        <v>0</v>
      </c>
      <c r="L1277">
        <f>IF($G1277=L$1,IF($I1277="",L1276+1,1),0)</f>
        <v>0</v>
      </c>
      <c r="M1277">
        <f>IF($G1277=M$1,IF($I1277="",M1276+1,1),0)</f>
        <v>0</v>
      </c>
      <c r="N1277">
        <f>IF($G1277=N$1,IF($I1277="",N1276+1,1),0)</f>
        <v>0</v>
      </c>
    </row>
    <row r="1278" spans="1:14" x14ac:dyDescent="0.2">
      <c r="A1278" t="s">
        <v>3640</v>
      </c>
      <c r="B1278" t="s">
        <v>3639</v>
      </c>
      <c r="C1278" s="1">
        <v>43747</v>
      </c>
      <c r="D1278" s="1">
        <v>43747</v>
      </c>
      <c r="E1278" t="s">
        <v>7</v>
      </c>
      <c r="F1278" t="s">
        <v>8</v>
      </c>
      <c r="G1278" t="s">
        <v>9</v>
      </c>
      <c r="I1278" t="str">
        <f t="shared" si="19"/>
        <v/>
      </c>
      <c r="J1278">
        <f>IF(G1278=J$1,IF(I1278="",J1277+1,1),0)</f>
        <v>2</v>
      </c>
      <c r="K1278">
        <f>IF($G1278=K$1,IF($I1278="",K1277+1,1),0)</f>
        <v>0</v>
      </c>
      <c r="L1278">
        <f>IF($G1278=L$1,IF($I1278="",L1277+1,1),0)</f>
        <v>0</v>
      </c>
      <c r="M1278">
        <f>IF($G1278=M$1,IF($I1278="",M1277+1,1),0)</f>
        <v>0</v>
      </c>
      <c r="N1278">
        <f>IF($G1278=N$1,IF($I1278="",N1277+1,1),0)</f>
        <v>0</v>
      </c>
    </row>
    <row r="1279" spans="1:14" x14ac:dyDescent="0.2">
      <c r="A1279" t="s">
        <v>3641</v>
      </c>
      <c r="B1279" t="s">
        <v>3639</v>
      </c>
      <c r="C1279" s="1">
        <v>43747</v>
      </c>
      <c r="D1279" s="1">
        <v>43747</v>
      </c>
      <c r="E1279" t="s">
        <v>7</v>
      </c>
      <c r="F1279" t="s">
        <v>8</v>
      </c>
      <c r="G1279" t="s">
        <v>9</v>
      </c>
      <c r="I1279" t="str">
        <f t="shared" si="19"/>
        <v/>
      </c>
      <c r="J1279">
        <f>IF(G1279=J$1,IF(I1279="",J1278+1,1),0)</f>
        <v>3</v>
      </c>
      <c r="K1279">
        <f>IF($G1279=K$1,IF($I1279="",K1278+1,1),0)</f>
        <v>0</v>
      </c>
      <c r="L1279">
        <f>IF($G1279=L$1,IF($I1279="",L1278+1,1),0)</f>
        <v>0</v>
      </c>
      <c r="M1279">
        <f>IF($G1279=M$1,IF($I1279="",M1278+1,1),0)</f>
        <v>0</v>
      </c>
      <c r="N1279">
        <f>IF($G1279=N$1,IF($I1279="",N1278+1,1),0)</f>
        <v>0</v>
      </c>
    </row>
    <row r="1280" spans="1:14" x14ac:dyDescent="0.2">
      <c r="A1280" t="s">
        <v>3642</v>
      </c>
      <c r="B1280" t="s">
        <v>3639</v>
      </c>
      <c r="C1280" s="1">
        <v>43747</v>
      </c>
      <c r="D1280" s="1">
        <v>43747</v>
      </c>
      <c r="E1280" t="s">
        <v>7</v>
      </c>
      <c r="F1280" t="s">
        <v>8</v>
      </c>
      <c r="G1280" t="s">
        <v>9</v>
      </c>
      <c r="I1280" t="str">
        <f t="shared" si="19"/>
        <v/>
      </c>
      <c r="J1280">
        <f>IF(G1280=J$1,IF(I1280="",J1279+1,1),0)</f>
        <v>4</v>
      </c>
      <c r="K1280">
        <f>IF($G1280=K$1,IF($I1280="",K1279+1,1),0)</f>
        <v>0</v>
      </c>
      <c r="L1280">
        <f>IF($G1280=L$1,IF($I1280="",L1279+1,1),0)</f>
        <v>0</v>
      </c>
      <c r="M1280">
        <f>IF($G1280=M$1,IF($I1280="",M1279+1,1),0)</f>
        <v>0</v>
      </c>
      <c r="N1280">
        <f>IF($G1280=N$1,IF($I1280="",N1279+1,1),0)</f>
        <v>0</v>
      </c>
    </row>
    <row r="1281" spans="1:14" x14ac:dyDescent="0.2">
      <c r="A1281" t="s">
        <v>3643</v>
      </c>
      <c r="B1281" t="s">
        <v>3639</v>
      </c>
      <c r="C1281" s="1">
        <v>43747</v>
      </c>
      <c r="D1281" s="1">
        <v>43747</v>
      </c>
      <c r="E1281" t="s">
        <v>7</v>
      </c>
      <c r="F1281" t="s">
        <v>8</v>
      </c>
      <c r="G1281" t="s">
        <v>9</v>
      </c>
      <c r="I1281" t="str">
        <f t="shared" si="19"/>
        <v/>
      </c>
      <c r="J1281">
        <f>IF(G1281=J$1,IF(I1281="",J1280+1,1),0)</f>
        <v>5</v>
      </c>
      <c r="K1281">
        <f>IF($G1281=K$1,IF($I1281="",K1280+1,1),0)</f>
        <v>0</v>
      </c>
      <c r="L1281">
        <f>IF($G1281=L$1,IF($I1281="",L1280+1,1),0)</f>
        <v>0</v>
      </c>
      <c r="M1281">
        <f>IF($G1281=M$1,IF($I1281="",M1280+1,1),0)</f>
        <v>0</v>
      </c>
      <c r="N1281">
        <f>IF($G1281=N$1,IF($I1281="",N1280+1,1),0)</f>
        <v>0</v>
      </c>
    </row>
    <row r="1282" spans="1:14" x14ac:dyDescent="0.2">
      <c r="A1282" t="s">
        <v>3644</v>
      </c>
      <c r="B1282" t="s">
        <v>3645</v>
      </c>
      <c r="C1282" s="1">
        <v>43749</v>
      </c>
      <c r="D1282" s="1">
        <v>43749</v>
      </c>
      <c r="E1282" t="s">
        <v>7</v>
      </c>
      <c r="F1282" t="s">
        <v>8</v>
      </c>
      <c r="G1282" t="s">
        <v>9</v>
      </c>
      <c r="I1282" t="str">
        <f t="shared" si="19"/>
        <v>0062e000002HGUXAA4</v>
      </c>
      <c r="J1282">
        <f>IF(G1282=J$1,IF(I1282="",J1281+1,1),0)</f>
        <v>1</v>
      </c>
      <c r="K1282">
        <f>IF($G1282=K$1,IF($I1282="",K1281+1,1),0)</f>
        <v>0</v>
      </c>
      <c r="L1282">
        <f>IF($G1282=L$1,IF($I1282="",L1281+1,1),0)</f>
        <v>0</v>
      </c>
      <c r="M1282">
        <f>IF($G1282=M$1,IF($I1282="",M1281+1,1),0)</f>
        <v>0</v>
      </c>
      <c r="N1282">
        <f>IF($G1282=N$1,IF($I1282="",N1281+1,1),0)</f>
        <v>0</v>
      </c>
    </row>
    <row r="1283" spans="1:14" x14ac:dyDescent="0.2">
      <c r="A1283" t="s">
        <v>3646</v>
      </c>
      <c r="B1283" t="s">
        <v>3645</v>
      </c>
      <c r="C1283" s="1">
        <v>43752</v>
      </c>
      <c r="D1283" s="1">
        <v>43749</v>
      </c>
      <c r="E1283" t="s">
        <v>7</v>
      </c>
      <c r="F1283" t="s">
        <v>8</v>
      </c>
      <c r="G1283" t="s">
        <v>9</v>
      </c>
      <c r="I1283" t="str">
        <f t="shared" ref="I1283:I1346" si="20">IF(B1283=B1282,"",B1283)</f>
        <v/>
      </c>
      <c r="J1283">
        <f>IF(G1283=J$1,IF(I1283="",J1282+1,1),0)</f>
        <v>2</v>
      </c>
      <c r="K1283">
        <f>IF($G1283=K$1,IF($I1283="",K1282+1,1),0)</f>
        <v>0</v>
      </c>
      <c r="L1283">
        <f>IF($G1283=L$1,IF($I1283="",L1282+1,1),0)</f>
        <v>0</v>
      </c>
      <c r="M1283">
        <f>IF($G1283=M$1,IF($I1283="",M1282+1,1),0)</f>
        <v>0</v>
      </c>
      <c r="N1283">
        <f>IF($G1283=N$1,IF($I1283="",N1282+1,1),0)</f>
        <v>0</v>
      </c>
    </row>
    <row r="1284" spans="1:14" x14ac:dyDescent="0.2">
      <c r="A1284" t="s">
        <v>3647</v>
      </c>
      <c r="B1284" t="s">
        <v>3645</v>
      </c>
      <c r="C1284" s="1">
        <v>43752</v>
      </c>
      <c r="D1284" s="1">
        <v>43749</v>
      </c>
      <c r="E1284" t="s">
        <v>7</v>
      </c>
      <c r="F1284" t="s">
        <v>8</v>
      </c>
      <c r="G1284" t="s">
        <v>9</v>
      </c>
      <c r="I1284" t="str">
        <f t="shared" si="20"/>
        <v/>
      </c>
      <c r="J1284">
        <f>IF(G1284=J$1,IF(I1284="",J1283+1,1),0)</f>
        <v>3</v>
      </c>
      <c r="K1284">
        <f>IF($G1284=K$1,IF($I1284="",K1283+1,1),0)</f>
        <v>0</v>
      </c>
      <c r="L1284">
        <f>IF($G1284=L$1,IF($I1284="",L1283+1,1),0)</f>
        <v>0</v>
      </c>
      <c r="M1284">
        <f>IF($G1284=M$1,IF($I1284="",M1283+1,1),0)</f>
        <v>0</v>
      </c>
      <c r="N1284">
        <f>IF($G1284=N$1,IF($I1284="",N1283+1,1),0)</f>
        <v>0</v>
      </c>
    </row>
    <row r="1285" spans="1:14" x14ac:dyDescent="0.2">
      <c r="A1285" t="s">
        <v>3648</v>
      </c>
      <c r="B1285" t="s">
        <v>3645</v>
      </c>
      <c r="C1285" s="1">
        <v>43752</v>
      </c>
      <c r="D1285" s="1">
        <v>43749</v>
      </c>
      <c r="E1285" t="s">
        <v>7</v>
      </c>
      <c r="F1285" t="s">
        <v>8</v>
      </c>
      <c r="G1285" t="s">
        <v>9</v>
      </c>
      <c r="I1285" t="str">
        <f t="shared" si="20"/>
        <v/>
      </c>
      <c r="J1285">
        <f>IF(G1285=J$1,IF(I1285="",J1284+1,1),0)</f>
        <v>4</v>
      </c>
      <c r="K1285">
        <f>IF($G1285=K$1,IF($I1285="",K1284+1,1),0)</f>
        <v>0</v>
      </c>
      <c r="L1285">
        <f>IF($G1285=L$1,IF($I1285="",L1284+1,1),0)</f>
        <v>0</v>
      </c>
      <c r="M1285">
        <f>IF($G1285=M$1,IF($I1285="",M1284+1,1),0)</f>
        <v>0</v>
      </c>
      <c r="N1285">
        <f>IF($G1285=N$1,IF($I1285="",N1284+1,1),0)</f>
        <v>0</v>
      </c>
    </row>
    <row r="1286" spans="1:14" x14ac:dyDescent="0.2">
      <c r="A1286" t="s">
        <v>3649</v>
      </c>
      <c r="B1286" t="s">
        <v>3645</v>
      </c>
      <c r="C1286" s="1">
        <v>43752</v>
      </c>
      <c r="D1286" s="1">
        <v>43749</v>
      </c>
      <c r="E1286" t="s">
        <v>7</v>
      </c>
      <c r="F1286" t="s">
        <v>8</v>
      </c>
      <c r="G1286" t="s">
        <v>9</v>
      </c>
      <c r="I1286" t="str">
        <f t="shared" si="20"/>
        <v/>
      </c>
      <c r="J1286">
        <f>IF(G1286=J$1,IF(I1286="",J1285+1,1),0)</f>
        <v>5</v>
      </c>
      <c r="K1286">
        <f>IF($G1286=K$1,IF($I1286="",K1285+1,1),0)</f>
        <v>0</v>
      </c>
      <c r="L1286">
        <f>IF($G1286=L$1,IF($I1286="",L1285+1,1),0)</f>
        <v>0</v>
      </c>
      <c r="M1286">
        <f>IF($G1286=M$1,IF($I1286="",M1285+1,1),0)</f>
        <v>0</v>
      </c>
      <c r="N1286">
        <f>IF($G1286=N$1,IF($I1286="",N1285+1,1),0)</f>
        <v>0</v>
      </c>
    </row>
    <row r="1287" spans="1:14" x14ac:dyDescent="0.2">
      <c r="A1287" t="s">
        <v>3650</v>
      </c>
      <c r="B1287" t="s">
        <v>3645</v>
      </c>
      <c r="C1287" s="1">
        <v>43752</v>
      </c>
      <c r="D1287" s="1">
        <v>43749</v>
      </c>
      <c r="E1287" t="s">
        <v>7</v>
      </c>
      <c r="F1287" t="s">
        <v>8</v>
      </c>
      <c r="G1287" t="s">
        <v>9</v>
      </c>
      <c r="I1287" t="str">
        <f t="shared" si="20"/>
        <v/>
      </c>
      <c r="J1287">
        <f>IF(G1287=J$1,IF(I1287="",J1286+1,1),0)</f>
        <v>6</v>
      </c>
      <c r="K1287">
        <f>IF($G1287=K$1,IF($I1287="",K1286+1,1),0)</f>
        <v>0</v>
      </c>
      <c r="L1287">
        <f>IF($G1287=L$1,IF($I1287="",L1286+1,1),0)</f>
        <v>0</v>
      </c>
      <c r="M1287">
        <f>IF($G1287=M$1,IF($I1287="",M1286+1,1),0)</f>
        <v>0</v>
      </c>
      <c r="N1287">
        <f>IF($G1287=N$1,IF($I1287="",N1286+1,1),0)</f>
        <v>0</v>
      </c>
    </row>
    <row r="1288" spans="1:14" x14ac:dyDescent="0.2">
      <c r="A1288" t="s">
        <v>3651</v>
      </c>
      <c r="B1288" t="s">
        <v>3645</v>
      </c>
      <c r="C1288" s="1">
        <v>43749</v>
      </c>
      <c r="D1288" s="1">
        <v>43749</v>
      </c>
      <c r="E1288" t="s">
        <v>7</v>
      </c>
      <c r="F1288" t="s">
        <v>8</v>
      </c>
      <c r="G1288" t="s">
        <v>9</v>
      </c>
      <c r="I1288" t="str">
        <f t="shared" si="20"/>
        <v/>
      </c>
      <c r="J1288">
        <f>IF(G1288=J$1,IF(I1288="",J1287+1,1),0)</f>
        <v>7</v>
      </c>
      <c r="K1288">
        <f>IF($G1288=K$1,IF($I1288="",K1287+1,1),0)</f>
        <v>0</v>
      </c>
      <c r="L1288">
        <f>IF($G1288=L$1,IF($I1288="",L1287+1,1),0)</f>
        <v>0</v>
      </c>
      <c r="M1288">
        <f>IF($G1288=M$1,IF($I1288="",M1287+1,1),0)</f>
        <v>0</v>
      </c>
      <c r="N1288">
        <f>IF($G1288=N$1,IF($I1288="",N1287+1,1),0)</f>
        <v>0</v>
      </c>
    </row>
    <row r="1289" spans="1:14" x14ac:dyDescent="0.2">
      <c r="A1289" t="s">
        <v>3652</v>
      </c>
      <c r="B1289" t="s">
        <v>3645</v>
      </c>
      <c r="C1289" s="1">
        <v>43749</v>
      </c>
      <c r="D1289" s="1">
        <v>43749</v>
      </c>
      <c r="E1289" t="s">
        <v>7</v>
      </c>
      <c r="F1289" t="s">
        <v>8</v>
      </c>
      <c r="G1289" t="s">
        <v>9</v>
      </c>
      <c r="I1289" t="str">
        <f t="shared" si="20"/>
        <v/>
      </c>
      <c r="J1289">
        <f>IF(G1289=J$1,IF(I1289="",J1288+1,1),0)</f>
        <v>8</v>
      </c>
      <c r="K1289">
        <f>IF($G1289=K$1,IF($I1289="",K1288+1,1),0)</f>
        <v>0</v>
      </c>
      <c r="L1289">
        <f>IF($G1289=L$1,IF($I1289="",L1288+1,1),0)</f>
        <v>0</v>
      </c>
      <c r="M1289">
        <f>IF($G1289=M$1,IF($I1289="",M1288+1,1),0)</f>
        <v>0</v>
      </c>
      <c r="N1289">
        <f>IF($G1289=N$1,IF($I1289="",N1288+1,1),0)</f>
        <v>0</v>
      </c>
    </row>
    <row r="1290" spans="1:14" x14ac:dyDescent="0.2">
      <c r="A1290" t="s">
        <v>3653</v>
      </c>
      <c r="B1290" t="s">
        <v>3645</v>
      </c>
      <c r="C1290" s="1">
        <v>43752</v>
      </c>
      <c r="D1290" s="1">
        <v>43749</v>
      </c>
      <c r="E1290" t="s">
        <v>7</v>
      </c>
      <c r="F1290" t="s">
        <v>8</v>
      </c>
      <c r="G1290" t="s">
        <v>9</v>
      </c>
      <c r="I1290" t="str">
        <f t="shared" si="20"/>
        <v/>
      </c>
      <c r="J1290">
        <f>IF(G1290=J$1,IF(I1290="",J1289+1,1),0)</f>
        <v>9</v>
      </c>
      <c r="K1290">
        <f>IF($G1290=K$1,IF($I1290="",K1289+1,1),0)</f>
        <v>0</v>
      </c>
      <c r="L1290">
        <f>IF($G1290=L$1,IF($I1290="",L1289+1,1),0)</f>
        <v>0</v>
      </c>
      <c r="M1290">
        <f>IF($G1290=M$1,IF($I1290="",M1289+1,1),0)</f>
        <v>0</v>
      </c>
      <c r="N1290">
        <f>IF($G1290=N$1,IF($I1290="",N1289+1,1),0)</f>
        <v>0</v>
      </c>
    </row>
    <row r="1291" spans="1:14" x14ac:dyDescent="0.2">
      <c r="A1291" t="s">
        <v>3654</v>
      </c>
      <c r="B1291" t="s">
        <v>3645</v>
      </c>
      <c r="C1291" s="1">
        <v>43749</v>
      </c>
      <c r="D1291" s="1">
        <v>43749</v>
      </c>
      <c r="E1291" t="s">
        <v>7</v>
      </c>
      <c r="F1291" t="s">
        <v>8</v>
      </c>
      <c r="G1291" t="s">
        <v>9</v>
      </c>
      <c r="I1291" t="str">
        <f t="shared" si="20"/>
        <v/>
      </c>
      <c r="J1291">
        <f>IF(G1291=J$1,IF(I1291="",J1290+1,1),0)</f>
        <v>10</v>
      </c>
      <c r="K1291">
        <f>IF($G1291=K$1,IF($I1291="",K1290+1,1),0)</f>
        <v>0</v>
      </c>
      <c r="L1291">
        <f>IF($G1291=L$1,IF($I1291="",L1290+1,1),0)</f>
        <v>0</v>
      </c>
      <c r="M1291">
        <f>IF($G1291=M$1,IF($I1291="",M1290+1,1),0)</f>
        <v>0</v>
      </c>
      <c r="N1291">
        <f>IF($G1291=N$1,IF($I1291="",N1290+1,1),0)</f>
        <v>0</v>
      </c>
    </row>
    <row r="1292" spans="1:14" x14ac:dyDescent="0.2">
      <c r="A1292" t="s">
        <v>3655</v>
      </c>
      <c r="B1292" t="s">
        <v>3645</v>
      </c>
      <c r="C1292" s="1">
        <v>43752</v>
      </c>
      <c r="D1292" s="1">
        <v>43749</v>
      </c>
      <c r="E1292" t="s">
        <v>7</v>
      </c>
      <c r="F1292" t="s">
        <v>8</v>
      </c>
      <c r="G1292" t="s">
        <v>9</v>
      </c>
      <c r="I1292" t="str">
        <f t="shared" si="20"/>
        <v/>
      </c>
      <c r="J1292">
        <f>IF(G1292=J$1,IF(I1292="",J1291+1,1),0)</f>
        <v>11</v>
      </c>
      <c r="K1292">
        <f>IF($G1292=K$1,IF($I1292="",K1291+1,1),0)</f>
        <v>0</v>
      </c>
      <c r="L1292">
        <f>IF($G1292=L$1,IF($I1292="",L1291+1,1),0)</f>
        <v>0</v>
      </c>
      <c r="M1292">
        <f>IF($G1292=M$1,IF($I1292="",M1291+1,1),0)</f>
        <v>0</v>
      </c>
      <c r="N1292">
        <f>IF($G1292=N$1,IF($I1292="",N1291+1,1),0)</f>
        <v>0</v>
      </c>
    </row>
    <row r="1293" spans="1:14" x14ac:dyDescent="0.2">
      <c r="A1293" t="s">
        <v>3656</v>
      </c>
      <c r="B1293" t="s">
        <v>3645</v>
      </c>
      <c r="C1293" s="1">
        <v>43752</v>
      </c>
      <c r="D1293" s="1">
        <v>43749</v>
      </c>
      <c r="E1293" t="s">
        <v>7</v>
      </c>
      <c r="F1293" t="s">
        <v>8</v>
      </c>
      <c r="G1293" t="s">
        <v>9</v>
      </c>
      <c r="I1293" t="str">
        <f t="shared" si="20"/>
        <v/>
      </c>
      <c r="J1293">
        <f>IF(G1293=J$1,IF(I1293="",J1292+1,1),0)</f>
        <v>12</v>
      </c>
      <c r="K1293">
        <f>IF($G1293=K$1,IF($I1293="",K1292+1,1),0)</f>
        <v>0</v>
      </c>
      <c r="L1293">
        <f>IF($G1293=L$1,IF($I1293="",L1292+1,1),0)</f>
        <v>0</v>
      </c>
      <c r="M1293">
        <f>IF($G1293=M$1,IF($I1293="",M1292+1,1),0)</f>
        <v>0</v>
      </c>
      <c r="N1293">
        <f>IF($G1293=N$1,IF($I1293="",N1292+1,1),0)</f>
        <v>0</v>
      </c>
    </row>
    <row r="1294" spans="1:14" x14ac:dyDescent="0.2">
      <c r="A1294" t="s">
        <v>3657</v>
      </c>
      <c r="B1294" t="s">
        <v>3645</v>
      </c>
      <c r="C1294" s="1">
        <v>43752</v>
      </c>
      <c r="D1294" s="1">
        <v>43749</v>
      </c>
      <c r="E1294" t="s">
        <v>7</v>
      </c>
      <c r="F1294" t="s">
        <v>8</v>
      </c>
      <c r="G1294" t="s">
        <v>9</v>
      </c>
      <c r="I1294" t="str">
        <f t="shared" si="20"/>
        <v/>
      </c>
      <c r="J1294">
        <f>IF(G1294=J$1,IF(I1294="",J1293+1,1),0)</f>
        <v>13</v>
      </c>
      <c r="K1294">
        <f>IF($G1294=K$1,IF($I1294="",K1293+1,1),0)</f>
        <v>0</v>
      </c>
      <c r="L1294">
        <f>IF($G1294=L$1,IF($I1294="",L1293+1,1),0)</f>
        <v>0</v>
      </c>
      <c r="M1294">
        <f>IF($G1294=M$1,IF($I1294="",M1293+1,1),0)</f>
        <v>0</v>
      </c>
      <c r="N1294">
        <f>IF($G1294=N$1,IF($I1294="",N1293+1,1),0)</f>
        <v>0</v>
      </c>
    </row>
    <row r="1295" spans="1:14" x14ac:dyDescent="0.2">
      <c r="A1295" t="s">
        <v>3658</v>
      </c>
      <c r="B1295" t="s">
        <v>3659</v>
      </c>
      <c r="C1295" s="1">
        <v>43761</v>
      </c>
      <c r="D1295" s="1">
        <v>43752</v>
      </c>
      <c r="E1295" t="s">
        <v>7</v>
      </c>
      <c r="F1295" t="s">
        <v>8</v>
      </c>
      <c r="G1295" t="s">
        <v>9</v>
      </c>
      <c r="I1295" t="str">
        <f t="shared" si="20"/>
        <v>0062e000002HGUYAA4</v>
      </c>
      <c r="J1295">
        <f>IF(G1295=J$1,IF(I1295="",J1294+1,1),0)</f>
        <v>1</v>
      </c>
      <c r="K1295">
        <f>IF($G1295=K$1,IF($I1295="",K1294+1,1),0)</f>
        <v>0</v>
      </c>
      <c r="L1295">
        <f>IF($G1295=L$1,IF($I1295="",L1294+1,1),0)</f>
        <v>0</v>
      </c>
      <c r="M1295">
        <f>IF($G1295=M$1,IF($I1295="",M1294+1,1),0)</f>
        <v>0</v>
      </c>
      <c r="N1295">
        <f>IF($G1295=N$1,IF($I1295="",N1294+1,1),0)</f>
        <v>0</v>
      </c>
    </row>
    <row r="1296" spans="1:14" x14ac:dyDescent="0.2">
      <c r="A1296" t="s">
        <v>3660</v>
      </c>
      <c r="B1296" t="s">
        <v>3659</v>
      </c>
      <c r="C1296" s="1">
        <v>43767</v>
      </c>
      <c r="D1296" s="1">
        <v>43752</v>
      </c>
      <c r="E1296" t="s">
        <v>7</v>
      </c>
      <c r="F1296" t="s">
        <v>8</v>
      </c>
      <c r="G1296" t="s">
        <v>9</v>
      </c>
      <c r="I1296" t="str">
        <f t="shared" si="20"/>
        <v/>
      </c>
      <c r="J1296">
        <f>IF(G1296=J$1,IF(I1296="",J1295+1,1),0)</f>
        <v>2</v>
      </c>
      <c r="K1296">
        <f>IF($G1296=K$1,IF($I1296="",K1295+1,1),0)</f>
        <v>0</v>
      </c>
      <c r="L1296">
        <f>IF($G1296=L$1,IF($I1296="",L1295+1,1),0)</f>
        <v>0</v>
      </c>
      <c r="M1296">
        <f>IF($G1296=M$1,IF($I1296="",M1295+1,1),0)</f>
        <v>0</v>
      </c>
      <c r="N1296">
        <f>IF($G1296=N$1,IF($I1296="",N1295+1,1),0)</f>
        <v>0</v>
      </c>
    </row>
    <row r="1297" spans="1:14" x14ac:dyDescent="0.2">
      <c r="A1297" t="s">
        <v>3661</v>
      </c>
      <c r="B1297" t="s">
        <v>3659</v>
      </c>
      <c r="C1297" s="1">
        <v>43767</v>
      </c>
      <c r="D1297" s="1">
        <v>43752</v>
      </c>
      <c r="E1297" t="s">
        <v>7</v>
      </c>
      <c r="F1297" t="s">
        <v>8</v>
      </c>
      <c r="G1297" t="s">
        <v>9</v>
      </c>
      <c r="I1297" t="str">
        <f t="shared" si="20"/>
        <v/>
      </c>
      <c r="J1297">
        <f>IF(G1297=J$1,IF(I1297="",J1296+1,1),0)</f>
        <v>3</v>
      </c>
      <c r="K1297">
        <f>IF($G1297=K$1,IF($I1297="",K1296+1,1),0)</f>
        <v>0</v>
      </c>
      <c r="L1297">
        <f>IF($G1297=L$1,IF($I1297="",L1296+1,1),0)</f>
        <v>0</v>
      </c>
      <c r="M1297">
        <f>IF($G1297=M$1,IF($I1297="",M1296+1,1),0)</f>
        <v>0</v>
      </c>
      <c r="N1297">
        <f>IF($G1297=N$1,IF($I1297="",N1296+1,1),0)</f>
        <v>0</v>
      </c>
    </row>
    <row r="1298" spans="1:14" x14ac:dyDescent="0.2">
      <c r="A1298" t="s">
        <v>3662</v>
      </c>
      <c r="B1298" t="s">
        <v>3659</v>
      </c>
      <c r="C1298" s="1">
        <v>43767</v>
      </c>
      <c r="D1298" s="1">
        <v>43752</v>
      </c>
      <c r="E1298" t="s">
        <v>7</v>
      </c>
      <c r="F1298" t="s">
        <v>8</v>
      </c>
      <c r="G1298" t="s">
        <v>9</v>
      </c>
      <c r="I1298" t="str">
        <f t="shared" si="20"/>
        <v/>
      </c>
      <c r="J1298">
        <f>IF(G1298=J$1,IF(I1298="",J1297+1,1),0)</f>
        <v>4</v>
      </c>
      <c r="K1298">
        <f>IF($G1298=K$1,IF($I1298="",K1297+1,1),0)</f>
        <v>0</v>
      </c>
      <c r="L1298">
        <f>IF($G1298=L$1,IF($I1298="",L1297+1,1),0)</f>
        <v>0</v>
      </c>
      <c r="M1298">
        <f>IF($G1298=M$1,IF($I1298="",M1297+1,1),0)</f>
        <v>0</v>
      </c>
      <c r="N1298">
        <f>IF($G1298=N$1,IF($I1298="",N1297+1,1),0)</f>
        <v>0</v>
      </c>
    </row>
    <row r="1299" spans="1:14" x14ac:dyDescent="0.2">
      <c r="A1299" t="s">
        <v>3663</v>
      </c>
      <c r="B1299" t="s">
        <v>3659</v>
      </c>
      <c r="C1299" s="1">
        <v>43767</v>
      </c>
      <c r="D1299" s="1">
        <v>43752</v>
      </c>
      <c r="E1299" t="s">
        <v>7</v>
      </c>
      <c r="F1299" t="s">
        <v>8</v>
      </c>
      <c r="G1299" t="s">
        <v>9</v>
      </c>
      <c r="I1299" t="str">
        <f t="shared" si="20"/>
        <v/>
      </c>
      <c r="J1299">
        <f>IF(G1299=J$1,IF(I1299="",J1298+1,1),0)</f>
        <v>5</v>
      </c>
      <c r="K1299">
        <f>IF($G1299=K$1,IF($I1299="",K1298+1,1),0)</f>
        <v>0</v>
      </c>
      <c r="L1299">
        <f>IF($G1299=L$1,IF($I1299="",L1298+1,1),0)</f>
        <v>0</v>
      </c>
      <c r="M1299">
        <f>IF($G1299=M$1,IF($I1299="",M1298+1,1),0)</f>
        <v>0</v>
      </c>
      <c r="N1299">
        <f>IF($G1299=N$1,IF($I1299="",N1298+1,1),0)</f>
        <v>0</v>
      </c>
    </row>
    <row r="1300" spans="1:14" x14ac:dyDescent="0.2">
      <c r="A1300" t="s">
        <v>3664</v>
      </c>
      <c r="B1300" t="s">
        <v>3659</v>
      </c>
      <c r="C1300" s="1">
        <v>43762</v>
      </c>
      <c r="D1300" s="1">
        <v>43752</v>
      </c>
      <c r="E1300" t="s">
        <v>7</v>
      </c>
      <c r="F1300" t="s">
        <v>8</v>
      </c>
      <c r="G1300" t="s">
        <v>9</v>
      </c>
      <c r="I1300" t="str">
        <f t="shared" si="20"/>
        <v/>
      </c>
      <c r="J1300">
        <f>IF(G1300=J$1,IF(I1300="",J1299+1,1),0)</f>
        <v>6</v>
      </c>
      <c r="K1300">
        <f>IF($G1300=K$1,IF($I1300="",K1299+1,1),0)</f>
        <v>0</v>
      </c>
      <c r="L1300">
        <f>IF($G1300=L$1,IF($I1300="",L1299+1,1),0)</f>
        <v>0</v>
      </c>
      <c r="M1300">
        <f>IF($G1300=M$1,IF($I1300="",M1299+1,1),0)</f>
        <v>0</v>
      </c>
      <c r="N1300">
        <f>IF($G1300=N$1,IF($I1300="",N1299+1,1),0)</f>
        <v>0</v>
      </c>
    </row>
    <row r="1301" spans="1:14" x14ac:dyDescent="0.2">
      <c r="A1301" t="s">
        <v>3665</v>
      </c>
      <c r="B1301" t="s">
        <v>3659</v>
      </c>
      <c r="C1301" s="1">
        <v>43767</v>
      </c>
      <c r="D1301" s="1">
        <v>43752</v>
      </c>
      <c r="E1301" t="s">
        <v>7</v>
      </c>
      <c r="F1301" t="s">
        <v>8</v>
      </c>
      <c r="G1301" t="s">
        <v>9</v>
      </c>
      <c r="I1301" t="str">
        <f t="shared" si="20"/>
        <v/>
      </c>
      <c r="J1301">
        <f>IF(G1301=J$1,IF(I1301="",J1300+1,1),0)</f>
        <v>7</v>
      </c>
      <c r="K1301">
        <f>IF($G1301=K$1,IF($I1301="",K1300+1,1),0)</f>
        <v>0</v>
      </c>
      <c r="L1301">
        <f>IF($G1301=L$1,IF($I1301="",L1300+1,1),0)</f>
        <v>0</v>
      </c>
      <c r="M1301">
        <f>IF($G1301=M$1,IF($I1301="",M1300+1,1),0)</f>
        <v>0</v>
      </c>
      <c r="N1301">
        <f>IF($G1301=N$1,IF($I1301="",N1300+1,1),0)</f>
        <v>0</v>
      </c>
    </row>
    <row r="1302" spans="1:14" x14ac:dyDescent="0.2">
      <c r="A1302" t="s">
        <v>3666</v>
      </c>
      <c r="B1302" t="s">
        <v>3659</v>
      </c>
      <c r="C1302" s="1">
        <v>43756</v>
      </c>
      <c r="D1302" s="1">
        <v>43752</v>
      </c>
      <c r="E1302" t="s">
        <v>7</v>
      </c>
      <c r="F1302" t="s">
        <v>8</v>
      </c>
      <c r="G1302" t="s">
        <v>9</v>
      </c>
      <c r="I1302" t="str">
        <f t="shared" si="20"/>
        <v/>
      </c>
      <c r="J1302">
        <f>IF(G1302=J$1,IF(I1302="",J1301+1,1),0)</f>
        <v>8</v>
      </c>
      <c r="K1302">
        <f>IF($G1302=K$1,IF($I1302="",K1301+1,1),0)</f>
        <v>0</v>
      </c>
      <c r="L1302">
        <f>IF($G1302=L$1,IF($I1302="",L1301+1,1),0)</f>
        <v>0</v>
      </c>
      <c r="M1302">
        <f>IF($G1302=M$1,IF($I1302="",M1301+1,1),0)</f>
        <v>0</v>
      </c>
      <c r="N1302">
        <f>IF($G1302=N$1,IF($I1302="",N1301+1,1),0)</f>
        <v>0</v>
      </c>
    </row>
    <row r="1303" spans="1:14" x14ac:dyDescent="0.2">
      <c r="A1303" t="s">
        <v>3667</v>
      </c>
      <c r="B1303" t="s">
        <v>3659</v>
      </c>
      <c r="C1303" s="1">
        <v>43762</v>
      </c>
      <c r="D1303" s="1">
        <v>43752</v>
      </c>
      <c r="E1303" t="s">
        <v>7</v>
      </c>
      <c r="F1303" t="s">
        <v>8</v>
      </c>
      <c r="G1303" t="s">
        <v>9</v>
      </c>
      <c r="I1303" t="str">
        <f t="shared" si="20"/>
        <v/>
      </c>
      <c r="J1303">
        <f>IF(G1303=J$1,IF(I1303="",J1302+1,1),0)</f>
        <v>9</v>
      </c>
      <c r="K1303">
        <f>IF($G1303=K$1,IF($I1303="",K1302+1,1),0)</f>
        <v>0</v>
      </c>
      <c r="L1303">
        <f>IF($G1303=L$1,IF($I1303="",L1302+1,1),0)</f>
        <v>0</v>
      </c>
      <c r="M1303">
        <f>IF($G1303=M$1,IF($I1303="",M1302+1,1),0)</f>
        <v>0</v>
      </c>
      <c r="N1303">
        <f>IF($G1303=N$1,IF($I1303="",N1302+1,1),0)</f>
        <v>0</v>
      </c>
    </row>
    <row r="1304" spans="1:14" x14ac:dyDescent="0.2">
      <c r="A1304" t="s">
        <v>3668</v>
      </c>
      <c r="B1304" t="s">
        <v>3659</v>
      </c>
      <c r="C1304" s="1">
        <v>43763</v>
      </c>
      <c r="D1304" s="1">
        <v>43752</v>
      </c>
      <c r="E1304" t="s">
        <v>7</v>
      </c>
      <c r="F1304" t="s">
        <v>8</v>
      </c>
      <c r="G1304" t="s">
        <v>9</v>
      </c>
      <c r="I1304" t="str">
        <f t="shared" si="20"/>
        <v/>
      </c>
      <c r="J1304">
        <f>IF(G1304=J$1,IF(I1304="",J1303+1,1),0)</f>
        <v>10</v>
      </c>
      <c r="K1304">
        <f>IF($G1304=K$1,IF($I1304="",K1303+1,1),0)</f>
        <v>0</v>
      </c>
      <c r="L1304">
        <f>IF($G1304=L$1,IF($I1304="",L1303+1,1),0)</f>
        <v>0</v>
      </c>
      <c r="M1304">
        <f>IF($G1304=M$1,IF($I1304="",M1303+1,1),0)</f>
        <v>0</v>
      </c>
      <c r="N1304">
        <f>IF($G1304=N$1,IF($I1304="",N1303+1,1),0)</f>
        <v>0</v>
      </c>
    </row>
    <row r="1305" spans="1:14" x14ac:dyDescent="0.2">
      <c r="A1305" t="s">
        <v>3669</v>
      </c>
      <c r="B1305" t="s">
        <v>3659</v>
      </c>
      <c r="C1305" s="1">
        <v>43752</v>
      </c>
      <c r="D1305" s="1">
        <v>43752</v>
      </c>
      <c r="E1305" t="s">
        <v>7</v>
      </c>
      <c r="F1305" t="s">
        <v>8</v>
      </c>
      <c r="G1305" t="s">
        <v>9</v>
      </c>
      <c r="I1305" t="str">
        <f t="shared" si="20"/>
        <v/>
      </c>
      <c r="J1305">
        <f>IF(G1305=J$1,IF(I1305="",J1304+1,1),0)</f>
        <v>11</v>
      </c>
      <c r="K1305">
        <f>IF($G1305=K$1,IF($I1305="",K1304+1,1),0)</f>
        <v>0</v>
      </c>
      <c r="L1305">
        <f>IF($G1305=L$1,IF($I1305="",L1304+1,1),0)</f>
        <v>0</v>
      </c>
      <c r="M1305">
        <f>IF($G1305=M$1,IF($I1305="",M1304+1,1),0)</f>
        <v>0</v>
      </c>
      <c r="N1305">
        <f>IF($G1305=N$1,IF($I1305="",N1304+1,1),0)</f>
        <v>0</v>
      </c>
    </row>
    <row r="1306" spans="1:14" x14ac:dyDescent="0.2">
      <c r="A1306" t="s">
        <v>3670</v>
      </c>
      <c r="B1306" t="s">
        <v>3659</v>
      </c>
      <c r="C1306" s="1">
        <v>43752</v>
      </c>
      <c r="D1306" s="1">
        <v>43752</v>
      </c>
      <c r="E1306" t="s">
        <v>7</v>
      </c>
      <c r="F1306" t="s">
        <v>8</v>
      </c>
      <c r="G1306" t="s">
        <v>9</v>
      </c>
      <c r="I1306" t="str">
        <f t="shared" si="20"/>
        <v/>
      </c>
      <c r="J1306">
        <f>IF(G1306=J$1,IF(I1306="",J1305+1,1),0)</f>
        <v>12</v>
      </c>
      <c r="K1306">
        <f>IF($G1306=K$1,IF($I1306="",K1305+1,1),0)</f>
        <v>0</v>
      </c>
      <c r="L1306">
        <f>IF($G1306=L$1,IF($I1306="",L1305+1,1),0)</f>
        <v>0</v>
      </c>
      <c r="M1306">
        <f>IF($G1306=M$1,IF($I1306="",M1305+1,1),0)</f>
        <v>0</v>
      </c>
      <c r="N1306">
        <f>IF($G1306=N$1,IF($I1306="",N1305+1,1),0)</f>
        <v>0</v>
      </c>
    </row>
    <row r="1307" spans="1:14" x14ac:dyDescent="0.2">
      <c r="A1307" t="s">
        <v>3671</v>
      </c>
      <c r="B1307" t="s">
        <v>3659</v>
      </c>
      <c r="C1307" s="1">
        <v>43767</v>
      </c>
      <c r="D1307" s="1">
        <v>43752</v>
      </c>
      <c r="E1307" t="s">
        <v>7</v>
      </c>
      <c r="F1307" t="s">
        <v>8</v>
      </c>
      <c r="G1307" t="s">
        <v>9</v>
      </c>
      <c r="I1307" t="str">
        <f t="shared" si="20"/>
        <v/>
      </c>
      <c r="J1307">
        <f>IF(G1307=J$1,IF(I1307="",J1306+1,1),0)</f>
        <v>13</v>
      </c>
      <c r="K1307">
        <f>IF($G1307=K$1,IF($I1307="",K1306+1,1),0)</f>
        <v>0</v>
      </c>
      <c r="L1307">
        <f>IF($G1307=L$1,IF($I1307="",L1306+1,1),0)</f>
        <v>0</v>
      </c>
      <c r="M1307">
        <f>IF($G1307=M$1,IF($I1307="",M1306+1,1),0)</f>
        <v>0</v>
      </c>
      <c r="N1307">
        <f>IF($G1307=N$1,IF($I1307="",N1306+1,1),0)</f>
        <v>0</v>
      </c>
    </row>
    <row r="1308" spans="1:14" x14ac:dyDescent="0.2">
      <c r="A1308" t="s">
        <v>3672</v>
      </c>
      <c r="B1308" t="s">
        <v>3659</v>
      </c>
      <c r="C1308" s="1">
        <v>43767</v>
      </c>
      <c r="D1308" s="1">
        <v>43752</v>
      </c>
      <c r="E1308" t="s">
        <v>7</v>
      </c>
      <c r="F1308" t="s">
        <v>8</v>
      </c>
      <c r="G1308" t="s">
        <v>9</v>
      </c>
      <c r="I1308" t="str">
        <f t="shared" si="20"/>
        <v/>
      </c>
      <c r="J1308">
        <f>IF(G1308=J$1,IF(I1308="",J1307+1,1),0)</f>
        <v>14</v>
      </c>
      <c r="K1308">
        <f>IF($G1308=K$1,IF($I1308="",K1307+1,1),0)</f>
        <v>0</v>
      </c>
      <c r="L1308">
        <f>IF($G1308=L$1,IF($I1308="",L1307+1,1),0)</f>
        <v>0</v>
      </c>
      <c r="M1308">
        <f>IF($G1308=M$1,IF($I1308="",M1307+1,1),0)</f>
        <v>0</v>
      </c>
      <c r="N1308">
        <f>IF($G1308=N$1,IF($I1308="",N1307+1,1),0)</f>
        <v>0</v>
      </c>
    </row>
    <row r="1309" spans="1:14" x14ac:dyDescent="0.2">
      <c r="A1309" t="s">
        <v>3673</v>
      </c>
      <c r="B1309" t="s">
        <v>3659</v>
      </c>
      <c r="C1309" s="1">
        <v>43767</v>
      </c>
      <c r="D1309" s="1">
        <v>43752</v>
      </c>
      <c r="E1309" t="s">
        <v>7</v>
      </c>
      <c r="F1309" t="s">
        <v>8</v>
      </c>
      <c r="G1309" t="s">
        <v>9</v>
      </c>
      <c r="I1309" t="str">
        <f t="shared" si="20"/>
        <v/>
      </c>
      <c r="J1309">
        <f>IF(G1309=J$1,IF(I1309="",J1308+1,1),0)</f>
        <v>15</v>
      </c>
      <c r="K1309">
        <f>IF($G1309=K$1,IF($I1309="",K1308+1,1),0)</f>
        <v>0</v>
      </c>
      <c r="L1309">
        <f>IF($G1309=L$1,IF($I1309="",L1308+1,1),0)</f>
        <v>0</v>
      </c>
      <c r="M1309">
        <f>IF($G1309=M$1,IF($I1309="",M1308+1,1),0)</f>
        <v>0</v>
      </c>
      <c r="N1309">
        <f>IF($G1309=N$1,IF($I1309="",N1308+1,1),0)</f>
        <v>0</v>
      </c>
    </row>
    <row r="1310" spans="1:14" x14ac:dyDescent="0.2">
      <c r="A1310" t="s">
        <v>3674</v>
      </c>
      <c r="B1310" t="s">
        <v>3659</v>
      </c>
      <c r="C1310" s="1">
        <v>43767</v>
      </c>
      <c r="D1310" s="1">
        <v>43752</v>
      </c>
      <c r="E1310" t="s">
        <v>7</v>
      </c>
      <c r="F1310" t="s">
        <v>8</v>
      </c>
      <c r="G1310" t="s">
        <v>9</v>
      </c>
      <c r="I1310" t="str">
        <f t="shared" si="20"/>
        <v/>
      </c>
      <c r="J1310">
        <f>IF(G1310=J$1,IF(I1310="",J1309+1,1),0)</f>
        <v>16</v>
      </c>
      <c r="K1310">
        <f>IF($G1310=K$1,IF($I1310="",K1309+1,1),0)</f>
        <v>0</v>
      </c>
      <c r="L1310">
        <f>IF($G1310=L$1,IF($I1310="",L1309+1,1),0)</f>
        <v>0</v>
      </c>
      <c r="M1310">
        <f>IF($G1310=M$1,IF($I1310="",M1309+1,1),0)</f>
        <v>0</v>
      </c>
      <c r="N1310">
        <f>IF($G1310=N$1,IF($I1310="",N1309+1,1),0)</f>
        <v>0</v>
      </c>
    </row>
    <row r="1311" spans="1:14" x14ac:dyDescent="0.2">
      <c r="A1311" t="s">
        <v>3675</v>
      </c>
      <c r="B1311" t="s">
        <v>3659</v>
      </c>
      <c r="C1311" s="1">
        <v>43767</v>
      </c>
      <c r="D1311" s="1">
        <v>43752</v>
      </c>
      <c r="E1311" t="s">
        <v>7</v>
      </c>
      <c r="F1311" t="s">
        <v>8</v>
      </c>
      <c r="G1311" t="s">
        <v>9</v>
      </c>
      <c r="I1311" t="str">
        <f t="shared" si="20"/>
        <v/>
      </c>
      <c r="J1311">
        <f>IF(G1311=J$1,IF(I1311="",J1310+1,1),0)</f>
        <v>17</v>
      </c>
      <c r="K1311">
        <f>IF($G1311=K$1,IF($I1311="",K1310+1,1),0)</f>
        <v>0</v>
      </c>
      <c r="L1311">
        <f>IF($G1311=L$1,IF($I1311="",L1310+1,1),0)</f>
        <v>0</v>
      </c>
      <c r="M1311">
        <f>IF($G1311=M$1,IF($I1311="",M1310+1,1),0)</f>
        <v>0</v>
      </c>
      <c r="N1311">
        <f>IF($G1311=N$1,IF($I1311="",N1310+1,1),0)</f>
        <v>0</v>
      </c>
    </row>
    <row r="1312" spans="1:14" x14ac:dyDescent="0.2">
      <c r="A1312" t="s">
        <v>3676</v>
      </c>
      <c r="B1312" t="s">
        <v>3659</v>
      </c>
      <c r="C1312" s="1">
        <v>43752</v>
      </c>
      <c r="D1312" s="1">
        <v>43752</v>
      </c>
      <c r="E1312" t="s">
        <v>7</v>
      </c>
      <c r="F1312" t="s">
        <v>8</v>
      </c>
      <c r="G1312" t="s">
        <v>9</v>
      </c>
      <c r="I1312" t="str">
        <f t="shared" si="20"/>
        <v/>
      </c>
      <c r="J1312">
        <f>IF(G1312=J$1,IF(I1312="",J1311+1,1),0)</f>
        <v>18</v>
      </c>
      <c r="K1312">
        <f>IF($G1312=K$1,IF($I1312="",K1311+1,1),0)</f>
        <v>0</v>
      </c>
      <c r="L1312">
        <f>IF($G1312=L$1,IF($I1312="",L1311+1,1),0)</f>
        <v>0</v>
      </c>
      <c r="M1312">
        <f>IF($G1312=M$1,IF($I1312="",M1311+1,1),0)</f>
        <v>0</v>
      </c>
      <c r="N1312">
        <f>IF($G1312=N$1,IF($I1312="",N1311+1,1),0)</f>
        <v>0</v>
      </c>
    </row>
    <row r="1313" spans="1:14" x14ac:dyDescent="0.2">
      <c r="A1313" t="s">
        <v>3677</v>
      </c>
      <c r="B1313" t="s">
        <v>3659</v>
      </c>
      <c r="C1313" s="1">
        <v>43767</v>
      </c>
      <c r="D1313" s="1">
        <v>43752</v>
      </c>
      <c r="E1313" t="s">
        <v>7</v>
      </c>
      <c r="F1313" t="s">
        <v>8</v>
      </c>
      <c r="G1313" t="s">
        <v>9</v>
      </c>
      <c r="I1313" t="str">
        <f t="shared" si="20"/>
        <v/>
      </c>
      <c r="J1313">
        <f>IF(G1313=J$1,IF(I1313="",J1312+1,1),0)</f>
        <v>19</v>
      </c>
      <c r="K1313">
        <f>IF($G1313=K$1,IF($I1313="",K1312+1,1),0)</f>
        <v>0</v>
      </c>
      <c r="L1313">
        <f>IF($G1313=L$1,IF($I1313="",L1312+1,1),0)</f>
        <v>0</v>
      </c>
      <c r="M1313">
        <f>IF($G1313=M$1,IF($I1313="",M1312+1,1),0)</f>
        <v>0</v>
      </c>
      <c r="N1313">
        <f>IF($G1313=N$1,IF($I1313="",N1312+1,1),0)</f>
        <v>0</v>
      </c>
    </row>
    <row r="1314" spans="1:14" x14ac:dyDescent="0.2">
      <c r="A1314" t="s">
        <v>3678</v>
      </c>
      <c r="B1314" t="s">
        <v>3659</v>
      </c>
      <c r="C1314" s="1">
        <v>43767</v>
      </c>
      <c r="D1314" s="1">
        <v>43752</v>
      </c>
      <c r="E1314" t="s">
        <v>7</v>
      </c>
      <c r="F1314" t="s">
        <v>8</v>
      </c>
      <c r="G1314" t="s">
        <v>9</v>
      </c>
      <c r="I1314" t="str">
        <f t="shared" si="20"/>
        <v/>
      </c>
      <c r="J1314">
        <f>IF(G1314=J$1,IF(I1314="",J1313+1,1),0)</f>
        <v>20</v>
      </c>
      <c r="K1314">
        <f>IF($G1314=K$1,IF($I1314="",K1313+1,1),0)</f>
        <v>0</v>
      </c>
      <c r="L1314">
        <f>IF($G1314=L$1,IF($I1314="",L1313+1,1),0)</f>
        <v>0</v>
      </c>
      <c r="M1314">
        <f>IF($G1314=M$1,IF($I1314="",M1313+1,1),0)</f>
        <v>0</v>
      </c>
      <c r="N1314">
        <f>IF($G1314=N$1,IF($I1314="",N1313+1,1),0)</f>
        <v>0</v>
      </c>
    </row>
    <row r="1315" spans="1:14" x14ac:dyDescent="0.2">
      <c r="A1315" t="s">
        <v>3679</v>
      </c>
      <c r="B1315" t="s">
        <v>3659</v>
      </c>
      <c r="C1315" s="1">
        <v>43767</v>
      </c>
      <c r="D1315" s="1">
        <v>43752</v>
      </c>
      <c r="E1315" t="s">
        <v>7</v>
      </c>
      <c r="F1315" t="s">
        <v>8</v>
      </c>
      <c r="G1315" t="s">
        <v>9</v>
      </c>
      <c r="I1315" t="str">
        <f t="shared" si="20"/>
        <v/>
      </c>
      <c r="J1315">
        <f>IF(G1315=J$1,IF(I1315="",J1314+1,1),0)</f>
        <v>21</v>
      </c>
      <c r="K1315">
        <f>IF($G1315=K$1,IF($I1315="",K1314+1,1),0)</f>
        <v>0</v>
      </c>
      <c r="L1315">
        <f>IF($G1315=L$1,IF($I1315="",L1314+1,1),0)</f>
        <v>0</v>
      </c>
      <c r="M1315">
        <f>IF($G1315=M$1,IF($I1315="",M1314+1,1),0)</f>
        <v>0</v>
      </c>
      <c r="N1315">
        <f>IF($G1315=N$1,IF($I1315="",N1314+1,1),0)</f>
        <v>0</v>
      </c>
    </row>
    <row r="1316" spans="1:14" x14ac:dyDescent="0.2">
      <c r="A1316" t="s">
        <v>493</v>
      </c>
      <c r="B1316" t="s">
        <v>494</v>
      </c>
      <c r="C1316" s="1">
        <v>43853</v>
      </c>
      <c r="D1316" s="1">
        <v>43675</v>
      </c>
      <c r="E1316" t="s">
        <v>7</v>
      </c>
      <c r="F1316" t="s">
        <v>495</v>
      </c>
      <c r="G1316" t="s">
        <v>9</v>
      </c>
      <c r="I1316" t="str">
        <f t="shared" si="20"/>
        <v>0062e000002HGvUAAW</v>
      </c>
      <c r="J1316">
        <f>IF(G1316=J$1,IF(I1316="",J1315+1,1),0)</f>
        <v>1</v>
      </c>
      <c r="K1316">
        <f>IF($G1316=K$1,IF($I1316="",K1315+1,1),0)</f>
        <v>0</v>
      </c>
      <c r="L1316">
        <f>IF($G1316=L$1,IF($I1316="",L1315+1,1),0)</f>
        <v>0</v>
      </c>
      <c r="M1316">
        <f>IF($G1316=M$1,IF($I1316="",M1315+1,1),0)</f>
        <v>0</v>
      </c>
      <c r="N1316">
        <f>IF($G1316=N$1,IF($I1316="",N1315+1,1),0)</f>
        <v>0</v>
      </c>
    </row>
    <row r="1317" spans="1:14" x14ac:dyDescent="0.2">
      <c r="A1317" t="s">
        <v>3491</v>
      </c>
      <c r="B1317" t="s">
        <v>3492</v>
      </c>
      <c r="C1317" s="1">
        <v>43927</v>
      </c>
      <c r="D1317" s="1">
        <v>43763</v>
      </c>
      <c r="E1317" t="s">
        <v>7</v>
      </c>
      <c r="F1317" t="s">
        <v>1948</v>
      </c>
      <c r="G1317" t="s">
        <v>242</v>
      </c>
      <c r="I1317" t="str">
        <f t="shared" si="20"/>
        <v>0062e000002HGWwAAO</v>
      </c>
      <c r="J1317">
        <f>IF(G1317=J$1,IF(I1317="",J1316+1,1),0)</f>
        <v>0</v>
      </c>
      <c r="K1317">
        <f>IF($G1317=K$1,IF($I1317="",K1316+1,1),0)</f>
        <v>1</v>
      </c>
      <c r="L1317">
        <f>IF($G1317=L$1,IF($I1317="",L1316+1,1),0)</f>
        <v>0</v>
      </c>
      <c r="M1317">
        <f>IF($G1317=M$1,IF($I1317="",M1316+1,1),0)</f>
        <v>0</v>
      </c>
      <c r="N1317">
        <f>IF($G1317=N$1,IF($I1317="",N1316+1,1),0)</f>
        <v>0</v>
      </c>
    </row>
    <row r="1318" spans="1:14" x14ac:dyDescent="0.2">
      <c r="A1318" t="s">
        <v>1048</v>
      </c>
      <c r="B1318" t="s">
        <v>1049</v>
      </c>
      <c r="C1318" s="1">
        <v>43859</v>
      </c>
      <c r="D1318" s="1">
        <v>43744</v>
      </c>
      <c r="E1318" t="s">
        <v>7</v>
      </c>
      <c r="F1318" t="s">
        <v>28</v>
      </c>
      <c r="G1318" t="s">
        <v>9</v>
      </c>
      <c r="I1318" t="str">
        <f t="shared" si="20"/>
        <v>0062e000002HGwzAAG</v>
      </c>
      <c r="J1318">
        <f>IF(G1318=J$1,IF(I1318="",J1317+1,1),0)</f>
        <v>1</v>
      </c>
      <c r="K1318">
        <f>IF($G1318=K$1,IF($I1318="",K1317+1,1),0)</f>
        <v>0</v>
      </c>
      <c r="L1318">
        <f>IF($G1318=L$1,IF($I1318="",L1317+1,1),0)</f>
        <v>0</v>
      </c>
      <c r="M1318">
        <f>IF($G1318=M$1,IF($I1318="",M1317+1,1),0)</f>
        <v>0</v>
      </c>
      <c r="N1318">
        <f>IF($G1318=N$1,IF($I1318="",N1317+1,1),0)</f>
        <v>0</v>
      </c>
    </row>
    <row r="1319" spans="1:14" x14ac:dyDescent="0.2">
      <c r="A1319" t="s">
        <v>1050</v>
      </c>
      <c r="B1319" t="s">
        <v>1049</v>
      </c>
      <c r="C1319" s="1">
        <v>43859</v>
      </c>
      <c r="D1319" s="1">
        <v>43744</v>
      </c>
      <c r="E1319" t="s">
        <v>7</v>
      </c>
      <c r="F1319" t="s">
        <v>28</v>
      </c>
      <c r="G1319" t="s">
        <v>9</v>
      </c>
      <c r="I1319" t="str">
        <f t="shared" si="20"/>
        <v/>
      </c>
      <c r="J1319">
        <f>IF(G1319=J$1,IF(I1319="",J1318+1,1),0)</f>
        <v>2</v>
      </c>
      <c r="K1319">
        <f>IF($G1319=K$1,IF($I1319="",K1318+1,1),0)</f>
        <v>0</v>
      </c>
      <c r="L1319">
        <f>IF($G1319=L$1,IF($I1319="",L1318+1,1),0)</f>
        <v>0</v>
      </c>
      <c r="M1319">
        <f>IF($G1319=M$1,IF($I1319="",M1318+1,1),0)</f>
        <v>0</v>
      </c>
      <c r="N1319">
        <f>IF($G1319=N$1,IF($I1319="",N1318+1,1),0)</f>
        <v>0</v>
      </c>
    </row>
    <row r="1320" spans="1:14" x14ac:dyDescent="0.2">
      <c r="A1320" t="s">
        <v>1051</v>
      </c>
      <c r="B1320" t="s">
        <v>1049</v>
      </c>
      <c r="C1320" s="1">
        <v>43859</v>
      </c>
      <c r="D1320" s="1">
        <v>43744</v>
      </c>
      <c r="E1320" t="s">
        <v>7</v>
      </c>
      <c r="F1320" t="s">
        <v>28</v>
      </c>
      <c r="G1320" t="s">
        <v>9</v>
      </c>
      <c r="I1320" t="str">
        <f t="shared" si="20"/>
        <v/>
      </c>
      <c r="J1320">
        <f>IF(G1320=J$1,IF(I1320="",J1319+1,1),0)</f>
        <v>3</v>
      </c>
      <c r="K1320">
        <f>IF($G1320=K$1,IF($I1320="",K1319+1,1),0)</f>
        <v>0</v>
      </c>
      <c r="L1320">
        <f>IF($G1320=L$1,IF($I1320="",L1319+1,1),0)</f>
        <v>0</v>
      </c>
      <c r="M1320">
        <f>IF($G1320=M$1,IF($I1320="",M1319+1,1),0)</f>
        <v>0</v>
      </c>
      <c r="N1320">
        <f>IF($G1320=N$1,IF($I1320="",N1319+1,1),0)</f>
        <v>0</v>
      </c>
    </row>
    <row r="1321" spans="1:14" x14ac:dyDescent="0.2">
      <c r="A1321" t="s">
        <v>1052</v>
      </c>
      <c r="B1321" t="s">
        <v>1049</v>
      </c>
      <c r="C1321" s="1">
        <v>43860</v>
      </c>
      <c r="D1321" s="1">
        <v>43744</v>
      </c>
      <c r="E1321" t="s">
        <v>7</v>
      </c>
      <c r="F1321" t="s">
        <v>28</v>
      </c>
      <c r="G1321" t="s">
        <v>9</v>
      </c>
      <c r="I1321" t="str">
        <f t="shared" si="20"/>
        <v/>
      </c>
      <c r="J1321">
        <f>IF(G1321=J$1,IF(I1321="",J1320+1,1),0)</f>
        <v>4</v>
      </c>
      <c r="K1321">
        <f>IF($G1321=K$1,IF($I1321="",K1320+1,1),0)</f>
        <v>0</v>
      </c>
      <c r="L1321">
        <f>IF($G1321=L$1,IF($I1321="",L1320+1,1),0)</f>
        <v>0</v>
      </c>
      <c r="M1321">
        <f>IF($G1321=M$1,IF($I1321="",M1320+1,1),0)</f>
        <v>0</v>
      </c>
      <c r="N1321">
        <f>IF($G1321=N$1,IF($I1321="",N1320+1,1),0)</f>
        <v>0</v>
      </c>
    </row>
    <row r="1322" spans="1:14" x14ac:dyDescent="0.2">
      <c r="A1322" t="s">
        <v>1053</v>
      </c>
      <c r="B1322" t="s">
        <v>1054</v>
      </c>
      <c r="C1322" s="1">
        <v>44043</v>
      </c>
      <c r="D1322" s="1">
        <v>43287</v>
      </c>
      <c r="E1322" t="s">
        <v>7</v>
      </c>
      <c r="F1322" t="s">
        <v>28</v>
      </c>
      <c r="G1322" t="s">
        <v>9</v>
      </c>
      <c r="I1322" t="str">
        <f t="shared" si="20"/>
        <v>0062e000002HGx0AAG</v>
      </c>
      <c r="J1322">
        <f>IF(G1322=J$1,IF(I1322="",J1321+1,1),0)</f>
        <v>1</v>
      </c>
      <c r="K1322">
        <f>IF($G1322=K$1,IF($I1322="",K1321+1,1),0)</f>
        <v>0</v>
      </c>
      <c r="L1322">
        <f>IF($G1322=L$1,IF($I1322="",L1321+1,1),0)</f>
        <v>0</v>
      </c>
      <c r="M1322">
        <f>IF($G1322=M$1,IF($I1322="",M1321+1,1),0)</f>
        <v>0</v>
      </c>
      <c r="N1322">
        <f>IF($G1322=N$1,IF($I1322="",N1321+1,1),0)</f>
        <v>0</v>
      </c>
    </row>
    <row r="1323" spans="1:14" x14ac:dyDescent="0.2">
      <c r="A1323" t="s">
        <v>1055</v>
      </c>
      <c r="B1323" t="s">
        <v>1054</v>
      </c>
      <c r="C1323" s="1">
        <v>44043</v>
      </c>
      <c r="D1323" s="1">
        <v>43287</v>
      </c>
      <c r="E1323" t="s">
        <v>7</v>
      </c>
      <c r="F1323" t="s">
        <v>28</v>
      </c>
      <c r="G1323" t="s">
        <v>9</v>
      </c>
      <c r="I1323" t="str">
        <f t="shared" si="20"/>
        <v/>
      </c>
      <c r="J1323">
        <f>IF(G1323=J$1,IF(I1323="",J1322+1,1),0)</f>
        <v>2</v>
      </c>
      <c r="K1323">
        <f>IF($G1323=K$1,IF($I1323="",K1322+1,1),0)</f>
        <v>0</v>
      </c>
      <c r="L1323">
        <f>IF($G1323=L$1,IF($I1323="",L1322+1,1),0)</f>
        <v>0</v>
      </c>
      <c r="M1323">
        <f>IF($G1323=M$1,IF($I1323="",M1322+1,1),0)</f>
        <v>0</v>
      </c>
      <c r="N1323">
        <f>IF($G1323=N$1,IF($I1323="",N1322+1,1),0)</f>
        <v>0</v>
      </c>
    </row>
    <row r="1324" spans="1:14" x14ac:dyDescent="0.2">
      <c r="A1324" t="s">
        <v>1056</v>
      </c>
      <c r="B1324" t="s">
        <v>1054</v>
      </c>
      <c r="C1324" s="1">
        <v>44042</v>
      </c>
      <c r="D1324" s="1">
        <v>43287</v>
      </c>
      <c r="E1324" t="s">
        <v>7</v>
      </c>
      <c r="F1324" t="s">
        <v>28</v>
      </c>
      <c r="G1324" t="s">
        <v>9</v>
      </c>
      <c r="I1324" t="str">
        <f t="shared" si="20"/>
        <v/>
      </c>
      <c r="J1324">
        <f>IF(G1324=J$1,IF(I1324="",J1323+1,1),0)</f>
        <v>3</v>
      </c>
      <c r="K1324">
        <f>IF($G1324=K$1,IF($I1324="",K1323+1,1),0)</f>
        <v>0</v>
      </c>
      <c r="L1324">
        <f>IF($G1324=L$1,IF($I1324="",L1323+1,1),0)</f>
        <v>0</v>
      </c>
      <c r="M1324">
        <f>IF($G1324=M$1,IF($I1324="",M1323+1,1),0)</f>
        <v>0</v>
      </c>
      <c r="N1324">
        <f>IF($G1324=N$1,IF($I1324="",N1323+1,1),0)</f>
        <v>0</v>
      </c>
    </row>
    <row r="1325" spans="1:14" x14ac:dyDescent="0.2">
      <c r="A1325" t="s">
        <v>1057</v>
      </c>
      <c r="B1325" t="s">
        <v>1054</v>
      </c>
      <c r="C1325" s="1">
        <v>44042</v>
      </c>
      <c r="D1325" s="1">
        <v>43287</v>
      </c>
      <c r="E1325" t="s">
        <v>7</v>
      </c>
      <c r="F1325" t="s">
        <v>28</v>
      </c>
      <c r="G1325" t="s">
        <v>9</v>
      </c>
      <c r="I1325" t="str">
        <f t="shared" si="20"/>
        <v/>
      </c>
      <c r="J1325">
        <f>IF(G1325=J$1,IF(I1325="",J1324+1,1),0)</f>
        <v>4</v>
      </c>
      <c r="K1325">
        <f>IF($G1325=K$1,IF($I1325="",K1324+1,1),0)</f>
        <v>0</v>
      </c>
      <c r="L1325">
        <f>IF($G1325=L$1,IF($I1325="",L1324+1,1),0)</f>
        <v>0</v>
      </c>
      <c r="M1325">
        <f>IF($G1325=M$1,IF($I1325="",M1324+1,1),0)</f>
        <v>0</v>
      </c>
      <c r="N1325">
        <f>IF($G1325=N$1,IF($I1325="",N1324+1,1),0)</f>
        <v>0</v>
      </c>
    </row>
    <row r="1326" spans="1:14" x14ac:dyDescent="0.2">
      <c r="A1326" t="s">
        <v>1058</v>
      </c>
      <c r="B1326" t="s">
        <v>1054</v>
      </c>
      <c r="C1326" s="1">
        <v>44042</v>
      </c>
      <c r="D1326" s="1">
        <v>43287</v>
      </c>
      <c r="E1326" t="s">
        <v>7</v>
      </c>
      <c r="F1326" t="s">
        <v>28</v>
      </c>
      <c r="G1326" t="s">
        <v>9</v>
      </c>
      <c r="I1326" t="str">
        <f t="shared" si="20"/>
        <v/>
      </c>
      <c r="J1326">
        <f>IF(G1326=J$1,IF(I1326="",J1325+1,1),0)</f>
        <v>5</v>
      </c>
      <c r="K1326">
        <f>IF($G1326=K$1,IF($I1326="",K1325+1,1),0)</f>
        <v>0</v>
      </c>
      <c r="L1326">
        <f>IF($G1326=L$1,IF($I1326="",L1325+1,1),0)</f>
        <v>0</v>
      </c>
      <c r="M1326">
        <f>IF($G1326=M$1,IF($I1326="",M1325+1,1),0)</f>
        <v>0</v>
      </c>
      <c r="N1326">
        <f>IF($G1326=N$1,IF($I1326="",N1325+1,1),0)</f>
        <v>0</v>
      </c>
    </row>
    <row r="1327" spans="1:14" x14ac:dyDescent="0.2">
      <c r="A1327" t="s">
        <v>1059</v>
      </c>
      <c r="B1327" t="s">
        <v>1054</v>
      </c>
      <c r="C1327" s="1">
        <v>44042</v>
      </c>
      <c r="D1327" s="1">
        <v>43287</v>
      </c>
      <c r="E1327" t="s">
        <v>7</v>
      </c>
      <c r="F1327" t="s">
        <v>28</v>
      </c>
      <c r="G1327" t="s">
        <v>9</v>
      </c>
      <c r="I1327" t="str">
        <f t="shared" si="20"/>
        <v/>
      </c>
      <c r="J1327">
        <f>IF(G1327=J$1,IF(I1327="",J1326+1,1),0)</f>
        <v>6</v>
      </c>
      <c r="K1327">
        <f>IF($G1327=K$1,IF($I1327="",K1326+1,1),0)</f>
        <v>0</v>
      </c>
      <c r="L1327">
        <f>IF($G1327=L$1,IF($I1327="",L1326+1,1),0)</f>
        <v>0</v>
      </c>
      <c r="M1327">
        <f>IF($G1327=M$1,IF($I1327="",M1326+1,1),0)</f>
        <v>0</v>
      </c>
      <c r="N1327">
        <f>IF($G1327=N$1,IF($I1327="",N1326+1,1),0)</f>
        <v>0</v>
      </c>
    </row>
    <row r="1328" spans="1:14" x14ac:dyDescent="0.2">
      <c r="A1328" t="s">
        <v>1060</v>
      </c>
      <c r="B1328" t="s">
        <v>1054</v>
      </c>
      <c r="C1328" s="1">
        <v>44042</v>
      </c>
      <c r="D1328" s="1">
        <v>43287</v>
      </c>
      <c r="E1328" t="s">
        <v>7</v>
      </c>
      <c r="F1328" t="s">
        <v>28</v>
      </c>
      <c r="G1328" t="s">
        <v>9</v>
      </c>
      <c r="I1328" t="str">
        <f t="shared" si="20"/>
        <v/>
      </c>
      <c r="J1328">
        <f>IF(G1328=J$1,IF(I1328="",J1327+1,1),0)</f>
        <v>7</v>
      </c>
      <c r="K1328">
        <f>IF($G1328=K$1,IF($I1328="",K1327+1,1),0)</f>
        <v>0</v>
      </c>
      <c r="L1328">
        <f>IF($G1328=L$1,IF($I1328="",L1327+1,1),0)</f>
        <v>0</v>
      </c>
      <c r="M1328">
        <f>IF($G1328=M$1,IF($I1328="",M1327+1,1),0)</f>
        <v>0</v>
      </c>
      <c r="N1328">
        <f>IF($G1328=N$1,IF($I1328="",N1327+1,1),0)</f>
        <v>0</v>
      </c>
    </row>
    <row r="1329" spans="1:14" x14ac:dyDescent="0.2">
      <c r="A1329" t="s">
        <v>1061</v>
      </c>
      <c r="B1329" t="s">
        <v>1054</v>
      </c>
      <c r="C1329" s="1">
        <v>44043</v>
      </c>
      <c r="D1329" s="1">
        <v>43287</v>
      </c>
      <c r="E1329" t="s">
        <v>7</v>
      </c>
      <c r="F1329" t="s">
        <v>28</v>
      </c>
      <c r="G1329" t="s">
        <v>9</v>
      </c>
      <c r="I1329" t="str">
        <f t="shared" si="20"/>
        <v/>
      </c>
      <c r="J1329">
        <f>IF(G1329=J$1,IF(I1329="",J1328+1,1),0)</f>
        <v>8</v>
      </c>
      <c r="K1329">
        <f>IF($G1329=K$1,IF($I1329="",K1328+1,1),0)</f>
        <v>0</v>
      </c>
      <c r="L1329">
        <f>IF($G1329=L$1,IF($I1329="",L1328+1,1),0)</f>
        <v>0</v>
      </c>
      <c r="M1329">
        <f>IF($G1329=M$1,IF($I1329="",M1328+1,1),0)</f>
        <v>0</v>
      </c>
      <c r="N1329">
        <f>IF($G1329=N$1,IF($I1329="",N1328+1,1),0)</f>
        <v>0</v>
      </c>
    </row>
    <row r="1330" spans="1:14" x14ac:dyDescent="0.2">
      <c r="A1330" t="s">
        <v>1062</v>
      </c>
      <c r="B1330" t="s">
        <v>1054</v>
      </c>
      <c r="C1330" s="1">
        <v>44034</v>
      </c>
      <c r="D1330" s="1">
        <v>43287</v>
      </c>
      <c r="E1330" t="s">
        <v>7</v>
      </c>
      <c r="F1330" t="s">
        <v>28</v>
      </c>
      <c r="G1330" t="s">
        <v>9</v>
      </c>
      <c r="I1330" t="str">
        <f t="shared" si="20"/>
        <v/>
      </c>
      <c r="J1330">
        <f>IF(G1330=J$1,IF(I1330="",J1329+1,1),0)</f>
        <v>9</v>
      </c>
      <c r="K1330">
        <f>IF($G1330=K$1,IF($I1330="",K1329+1,1),0)</f>
        <v>0</v>
      </c>
      <c r="L1330">
        <f>IF($G1330=L$1,IF($I1330="",L1329+1,1),0)</f>
        <v>0</v>
      </c>
      <c r="M1330">
        <f>IF($G1330=M$1,IF($I1330="",M1329+1,1),0)</f>
        <v>0</v>
      </c>
      <c r="N1330">
        <f>IF($G1330=N$1,IF($I1330="",N1329+1,1),0)</f>
        <v>0</v>
      </c>
    </row>
    <row r="1331" spans="1:14" x14ac:dyDescent="0.2">
      <c r="A1331" t="s">
        <v>1063</v>
      </c>
      <c r="B1331" t="s">
        <v>1054</v>
      </c>
      <c r="C1331" s="1">
        <v>44034</v>
      </c>
      <c r="D1331" s="1">
        <v>43287</v>
      </c>
      <c r="E1331" t="s">
        <v>7</v>
      </c>
      <c r="F1331" t="s">
        <v>28</v>
      </c>
      <c r="G1331" t="s">
        <v>9</v>
      </c>
      <c r="I1331" t="str">
        <f t="shared" si="20"/>
        <v/>
      </c>
      <c r="J1331">
        <f>IF(G1331=J$1,IF(I1331="",J1330+1,1),0)</f>
        <v>10</v>
      </c>
      <c r="K1331">
        <f>IF($G1331=K$1,IF($I1331="",K1330+1,1),0)</f>
        <v>0</v>
      </c>
      <c r="L1331">
        <f>IF($G1331=L$1,IF($I1331="",L1330+1,1),0)</f>
        <v>0</v>
      </c>
      <c r="M1331">
        <f>IF($G1331=M$1,IF($I1331="",M1330+1,1),0)</f>
        <v>0</v>
      </c>
      <c r="N1331">
        <f>IF($G1331=N$1,IF($I1331="",N1330+1,1),0)</f>
        <v>0</v>
      </c>
    </row>
    <row r="1332" spans="1:14" x14ac:dyDescent="0.2">
      <c r="A1332" t="s">
        <v>1064</v>
      </c>
      <c r="B1332" t="s">
        <v>1054</v>
      </c>
      <c r="C1332" s="1">
        <v>44034</v>
      </c>
      <c r="D1332" s="1">
        <v>43287</v>
      </c>
      <c r="E1332" t="s">
        <v>7</v>
      </c>
      <c r="F1332" t="s">
        <v>28</v>
      </c>
      <c r="G1332" t="s">
        <v>9</v>
      </c>
      <c r="I1332" t="str">
        <f t="shared" si="20"/>
        <v/>
      </c>
      <c r="J1332">
        <f>IF(G1332=J$1,IF(I1332="",J1331+1,1),0)</f>
        <v>11</v>
      </c>
      <c r="K1332">
        <f>IF($G1332=K$1,IF($I1332="",K1331+1,1),0)</f>
        <v>0</v>
      </c>
      <c r="L1332">
        <f>IF($G1332=L$1,IF($I1332="",L1331+1,1),0)</f>
        <v>0</v>
      </c>
      <c r="M1332">
        <f>IF($G1332=M$1,IF($I1332="",M1331+1,1),0)</f>
        <v>0</v>
      </c>
      <c r="N1332">
        <f>IF($G1332=N$1,IF($I1332="",N1331+1,1),0)</f>
        <v>0</v>
      </c>
    </row>
    <row r="1333" spans="1:14" x14ac:dyDescent="0.2">
      <c r="A1333" t="s">
        <v>1065</v>
      </c>
      <c r="B1333" t="s">
        <v>1054</v>
      </c>
      <c r="C1333" s="1">
        <v>44034</v>
      </c>
      <c r="D1333" s="1">
        <v>43287</v>
      </c>
      <c r="E1333" t="s">
        <v>7</v>
      </c>
      <c r="F1333" t="s">
        <v>28</v>
      </c>
      <c r="G1333" t="s">
        <v>9</v>
      </c>
      <c r="I1333" t="str">
        <f t="shared" si="20"/>
        <v/>
      </c>
      <c r="J1333">
        <f>IF(G1333=J$1,IF(I1333="",J1332+1,1),0)</f>
        <v>12</v>
      </c>
      <c r="K1333">
        <f>IF($G1333=K$1,IF($I1333="",K1332+1,1),0)</f>
        <v>0</v>
      </c>
      <c r="L1333">
        <f>IF($G1333=L$1,IF($I1333="",L1332+1,1),0)</f>
        <v>0</v>
      </c>
      <c r="M1333">
        <f>IF($G1333=M$1,IF($I1333="",M1332+1,1),0)</f>
        <v>0</v>
      </c>
      <c r="N1333">
        <f>IF($G1333=N$1,IF($I1333="",N1332+1,1),0)</f>
        <v>0</v>
      </c>
    </row>
    <row r="1334" spans="1:14" x14ac:dyDescent="0.2">
      <c r="A1334" t="s">
        <v>1066</v>
      </c>
      <c r="B1334" t="s">
        <v>1054</v>
      </c>
      <c r="C1334" s="1">
        <v>44034</v>
      </c>
      <c r="D1334" s="1">
        <v>43287</v>
      </c>
      <c r="E1334" t="s">
        <v>7</v>
      </c>
      <c r="F1334" t="s">
        <v>28</v>
      </c>
      <c r="G1334" t="s">
        <v>9</v>
      </c>
      <c r="I1334" t="str">
        <f t="shared" si="20"/>
        <v/>
      </c>
      <c r="J1334">
        <f>IF(G1334=J$1,IF(I1334="",J1333+1,1),0)</f>
        <v>13</v>
      </c>
      <c r="K1334">
        <f>IF($G1334=K$1,IF($I1334="",K1333+1,1),0)</f>
        <v>0</v>
      </c>
      <c r="L1334">
        <f>IF($G1334=L$1,IF($I1334="",L1333+1,1),0)</f>
        <v>0</v>
      </c>
      <c r="M1334">
        <f>IF($G1334=M$1,IF($I1334="",M1333+1,1),0)</f>
        <v>0</v>
      </c>
      <c r="N1334">
        <f>IF($G1334=N$1,IF($I1334="",N1333+1,1),0)</f>
        <v>0</v>
      </c>
    </row>
    <row r="1335" spans="1:14" x14ac:dyDescent="0.2">
      <c r="A1335" t="s">
        <v>1067</v>
      </c>
      <c r="B1335" t="s">
        <v>1054</v>
      </c>
      <c r="C1335" s="1">
        <v>44034</v>
      </c>
      <c r="D1335" s="1">
        <v>43287</v>
      </c>
      <c r="E1335" t="s">
        <v>7</v>
      </c>
      <c r="F1335" t="s">
        <v>28</v>
      </c>
      <c r="G1335" t="s">
        <v>9</v>
      </c>
      <c r="I1335" t="str">
        <f t="shared" si="20"/>
        <v/>
      </c>
      <c r="J1335">
        <f>IF(G1335=J$1,IF(I1335="",J1334+1,1),0)</f>
        <v>14</v>
      </c>
      <c r="K1335">
        <f>IF($G1335=K$1,IF($I1335="",K1334+1,1),0)</f>
        <v>0</v>
      </c>
      <c r="L1335">
        <f>IF($G1335=L$1,IF($I1335="",L1334+1,1),0)</f>
        <v>0</v>
      </c>
      <c r="M1335">
        <f>IF($G1335=M$1,IF($I1335="",M1334+1,1),0)</f>
        <v>0</v>
      </c>
      <c r="N1335">
        <f>IF($G1335=N$1,IF($I1335="",N1334+1,1),0)</f>
        <v>0</v>
      </c>
    </row>
    <row r="1336" spans="1:14" x14ac:dyDescent="0.2">
      <c r="A1336" t="s">
        <v>1068</v>
      </c>
      <c r="B1336" t="s">
        <v>1054</v>
      </c>
      <c r="C1336" s="1">
        <v>44034</v>
      </c>
      <c r="D1336" s="1">
        <v>43287</v>
      </c>
      <c r="E1336" t="s">
        <v>7</v>
      </c>
      <c r="F1336" t="s">
        <v>28</v>
      </c>
      <c r="G1336" t="s">
        <v>9</v>
      </c>
      <c r="I1336" t="str">
        <f t="shared" si="20"/>
        <v/>
      </c>
      <c r="J1336">
        <f>IF(G1336=J$1,IF(I1336="",J1335+1,1),0)</f>
        <v>15</v>
      </c>
      <c r="K1336">
        <f>IF($G1336=K$1,IF($I1336="",K1335+1,1),0)</f>
        <v>0</v>
      </c>
      <c r="L1336">
        <f>IF($G1336=L$1,IF($I1336="",L1335+1,1),0)</f>
        <v>0</v>
      </c>
      <c r="M1336">
        <f>IF($G1336=M$1,IF($I1336="",M1335+1,1),0)</f>
        <v>0</v>
      </c>
      <c r="N1336">
        <f>IF($G1336=N$1,IF($I1336="",N1335+1,1),0)</f>
        <v>0</v>
      </c>
    </row>
    <row r="1337" spans="1:14" x14ac:dyDescent="0.2">
      <c r="A1337" t="s">
        <v>1069</v>
      </c>
      <c r="B1337" t="s">
        <v>1054</v>
      </c>
      <c r="C1337" s="1">
        <v>44034</v>
      </c>
      <c r="D1337" s="1">
        <v>43287</v>
      </c>
      <c r="E1337" t="s">
        <v>7</v>
      </c>
      <c r="F1337" t="s">
        <v>28</v>
      </c>
      <c r="G1337" t="s">
        <v>9</v>
      </c>
      <c r="I1337" t="str">
        <f t="shared" si="20"/>
        <v/>
      </c>
      <c r="J1337">
        <f>IF(G1337=J$1,IF(I1337="",J1336+1,1),0)</f>
        <v>16</v>
      </c>
      <c r="K1337">
        <f>IF($G1337=K$1,IF($I1337="",K1336+1,1),0)</f>
        <v>0</v>
      </c>
      <c r="L1337">
        <f>IF($G1337=L$1,IF($I1337="",L1336+1,1),0)</f>
        <v>0</v>
      </c>
      <c r="M1337">
        <f>IF($G1337=M$1,IF($I1337="",M1336+1,1),0)</f>
        <v>0</v>
      </c>
      <c r="N1337">
        <f>IF($G1337=N$1,IF($I1337="",N1336+1,1),0)</f>
        <v>0</v>
      </c>
    </row>
    <row r="1338" spans="1:14" x14ac:dyDescent="0.2">
      <c r="A1338" t="s">
        <v>1070</v>
      </c>
      <c r="B1338" t="s">
        <v>1054</v>
      </c>
      <c r="C1338" s="1">
        <v>44034</v>
      </c>
      <c r="D1338" s="1">
        <v>43287</v>
      </c>
      <c r="E1338" t="s">
        <v>7</v>
      </c>
      <c r="F1338" t="s">
        <v>28</v>
      </c>
      <c r="G1338" t="s">
        <v>9</v>
      </c>
      <c r="I1338" t="str">
        <f t="shared" si="20"/>
        <v/>
      </c>
      <c r="J1338">
        <f>IF(G1338=J$1,IF(I1338="",J1337+1,1),0)</f>
        <v>17</v>
      </c>
      <c r="K1338">
        <f>IF($G1338=K$1,IF($I1338="",K1337+1,1),0)</f>
        <v>0</v>
      </c>
      <c r="L1338">
        <f>IF($G1338=L$1,IF($I1338="",L1337+1,1),0)</f>
        <v>0</v>
      </c>
      <c r="M1338">
        <f>IF($G1338=M$1,IF($I1338="",M1337+1,1),0)</f>
        <v>0</v>
      </c>
      <c r="N1338">
        <f>IF($G1338=N$1,IF($I1338="",N1337+1,1),0)</f>
        <v>0</v>
      </c>
    </row>
    <row r="1339" spans="1:14" x14ac:dyDescent="0.2">
      <c r="A1339" t="s">
        <v>1071</v>
      </c>
      <c r="B1339" t="s">
        <v>1054</v>
      </c>
      <c r="C1339" s="1">
        <v>44034</v>
      </c>
      <c r="D1339" s="1">
        <v>43287</v>
      </c>
      <c r="E1339" t="s">
        <v>7</v>
      </c>
      <c r="F1339" t="s">
        <v>28</v>
      </c>
      <c r="G1339" t="s">
        <v>9</v>
      </c>
      <c r="I1339" t="str">
        <f t="shared" si="20"/>
        <v/>
      </c>
      <c r="J1339">
        <f>IF(G1339=J$1,IF(I1339="",J1338+1,1),0)</f>
        <v>18</v>
      </c>
      <c r="K1339">
        <f>IF($G1339=K$1,IF($I1339="",K1338+1,1),0)</f>
        <v>0</v>
      </c>
      <c r="L1339">
        <f>IF($G1339=L$1,IF($I1339="",L1338+1,1),0)</f>
        <v>0</v>
      </c>
      <c r="M1339">
        <f>IF($G1339=M$1,IF($I1339="",M1338+1,1),0)</f>
        <v>0</v>
      </c>
      <c r="N1339">
        <f>IF($G1339=N$1,IF($I1339="",N1338+1,1),0)</f>
        <v>0</v>
      </c>
    </row>
    <row r="1340" spans="1:14" x14ac:dyDescent="0.2">
      <c r="A1340" t="s">
        <v>1072</v>
      </c>
      <c r="B1340" t="s">
        <v>1054</v>
      </c>
      <c r="C1340" s="1">
        <v>44034</v>
      </c>
      <c r="D1340" s="1">
        <v>43287</v>
      </c>
      <c r="E1340" t="s">
        <v>7</v>
      </c>
      <c r="F1340" t="s">
        <v>28</v>
      </c>
      <c r="G1340" t="s">
        <v>9</v>
      </c>
      <c r="I1340" t="str">
        <f t="shared" si="20"/>
        <v/>
      </c>
      <c r="J1340">
        <f>IF(G1340=J$1,IF(I1340="",J1339+1,1),0)</f>
        <v>19</v>
      </c>
      <c r="K1340">
        <f>IF($G1340=K$1,IF($I1340="",K1339+1,1),0)</f>
        <v>0</v>
      </c>
      <c r="L1340">
        <f>IF($G1340=L$1,IF($I1340="",L1339+1,1),0)</f>
        <v>0</v>
      </c>
      <c r="M1340">
        <f>IF($G1340=M$1,IF($I1340="",M1339+1,1),0)</f>
        <v>0</v>
      </c>
      <c r="N1340">
        <f>IF($G1340=N$1,IF($I1340="",N1339+1,1),0)</f>
        <v>0</v>
      </c>
    </row>
    <row r="1341" spans="1:14" x14ac:dyDescent="0.2">
      <c r="A1341" t="s">
        <v>1073</v>
      </c>
      <c r="B1341" t="s">
        <v>1054</v>
      </c>
      <c r="C1341" s="1">
        <v>44034</v>
      </c>
      <c r="D1341" s="1">
        <v>43287</v>
      </c>
      <c r="E1341" t="s">
        <v>7</v>
      </c>
      <c r="F1341" t="s">
        <v>28</v>
      </c>
      <c r="G1341" t="s">
        <v>9</v>
      </c>
      <c r="I1341" t="str">
        <f t="shared" si="20"/>
        <v/>
      </c>
      <c r="J1341">
        <f>IF(G1341=J$1,IF(I1341="",J1340+1,1),0)</f>
        <v>20</v>
      </c>
      <c r="K1341">
        <f>IF($G1341=K$1,IF($I1341="",K1340+1,1),0)</f>
        <v>0</v>
      </c>
      <c r="L1341">
        <f>IF($G1341=L$1,IF($I1341="",L1340+1,1),0)</f>
        <v>0</v>
      </c>
      <c r="M1341">
        <f>IF($G1341=M$1,IF($I1341="",M1340+1,1),0)</f>
        <v>0</v>
      </c>
      <c r="N1341">
        <f>IF($G1341=N$1,IF($I1341="",N1340+1,1),0)</f>
        <v>0</v>
      </c>
    </row>
    <row r="1342" spans="1:14" x14ac:dyDescent="0.2">
      <c r="A1342" t="s">
        <v>1074</v>
      </c>
      <c r="B1342" t="s">
        <v>1054</v>
      </c>
      <c r="C1342" s="1">
        <v>44034</v>
      </c>
      <c r="D1342" s="1">
        <v>43287</v>
      </c>
      <c r="E1342" t="s">
        <v>7</v>
      </c>
      <c r="F1342" t="s">
        <v>28</v>
      </c>
      <c r="G1342" t="s">
        <v>9</v>
      </c>
      <c r="I1342" t="str">
        <f t="shared" si="20"/>
        <v/>
      </c>
      <c r="J1342">
        <f>IF(G1342=J$1,IF(I1342="",J1341+1,1),0)</f>
        <v>21</v>
      </c>
      <c r="K1342">
        <f>IF($G1342=K$1,IF($I1342="",K1341+1,1),0)</f>
        <v>0</v>
      </c>
      <c r="L1342">
        <f>IF($G1342=L$1,IF($I1342="",L1341+1,1),0)</f>
        <v>0</v>
      </c>
      <c r="M1342">
        <f>IF($G1342=M$1,IF($I1342="",M1341+1,1),0)</f>
        <v>0</v>
      </c>
      <c r="N1342">
        <f>IF($G1342=N$1,IF($I1342="",N1341+1,1),0)</f>
        <v>0</v>
      </c>
    </row>
    <row r="1343" spans="1:14" x14ac:dyDescent="0.2">
      <c r="A1343" t="s">
        <v>1075</v>
      </c>
      <c r="B1343" t="s">
        <v>1054</v>
      </c>
      <c r="C1343" s="1">
        <v>44034</v>
      </c>
      <c r="D1343" s="1">
        <v>43287</v>
      </c>
      <c r="E1343" t="s">
        <v>7</v>
      </c>
      <c r="F1343" t="s">
        <v>28</v>
      </c>
      <c r="G1343" t="s">
        <v>9</v>
      </c>
      <c r="I1343" t="str">
        <f t="shared" si="20"/>
        <v/>
      </c>
      <c r="J1343">
        <f>IF(G1343=J$1,IF(I1343="",J1342+1,1),0)</f>
        <v>22</v>
      </c>
      <c r="K1343">
        <f>IF($G1343=K$1,IF($I1343="",K1342+1,1),0)</f>
        <v>0</v>
      </c>
      <c r="L1343">
        <f>IF($G1343=L$1,IF($I1343="",L1342+1,1),0)</f>
        <v>0</v>
      </c>
      <c r="M1343">
        <f>IF($G1343=M$1,IF($I1343="",M1342+1,1),0)</f>
        <v>0</v>
      </c>
      <c r="N1343">
        <f>IF($G1343=N$1,IF($I1343="",N1342+1,1),0)</f>
        <v>0</v>
      </c>
    </row>
    <row r="1344" spans="1:14" x14ac:dyDescent="0.2">
      <c r="A1344" t="s">
        <v>1076</v>
      </c>
      <c r="B1344" t="s">
        <v>1054</v>
      </c>
      <c r="C1344" s="1">
        <v>44032</v>
      </c>
      <c r="D1344" s="1">
        <v>43287</v>
      </c>
      <c r="E1344" t="s">
        <v>7</v>
      </c>
      <c r="F1344" t="s">
        <v>28</v>
      </c>
      <c r="G1344" t="s">
        <v>9</v>
      </c>
      <c r="I1344" t="str">
        <f t="shared" si="20"/>
        <v/>
      </c>
      <c r="J1344">
        <f>IF(G1344=J$1,IF(I1344="",J1343+1,1),0)</f>
        <v>23</v>
      </c>
      <c r="K1344">
        <f>IF($G1344=K$1,IF($I1344="",K1343+1,1),0)</f>
        <v>0</v>
      </c>
      <c r="L1344">
        <f>IF($G1344=L$1,IF($I1344="",L1343+1,1),0)</f>
        <v>0</v>
      </c>
      <c r="M1344">
        <f>IF($G1344=M$1,IF($I1344="",M1343+1,1),0)</f>
        <v>0</v>
      </c>
      <c r="N1344">
        <f>IF($G1344=N$1,IF($I1344="",N1343+1,1),0)</f>
        <v>0</v>
      </c>
    </row>
    <row r="1345" spans="1:14" x14ac:dyDescent="0.2">
      <c r="A1345" t="s">
        <v>1077</v>
      </c>
      <c r="B1345" t="s">
        <v>1054</v>
      </c>
      <c r="C1345" s="1">
        <v>44032</v>
      </c>
      <c r="D1345" s="1">
        <v>43287</v>
      </c>
      <c r="E1345" t="s">
        <v>7</v>
      </c>
      <c r="F1345" t="s">
        <v>28</v>
      </c>
      <c r="G1345" t="s">
        <v>9</v>
      </c>
      <c r="I1345" t="str">
        <f t="shared" si="20"/>
        <v/>
      </c>
      <c r="J1345">
        <f>IF(G1345=J$1,IF(I1345="",J1344+1,1),0)</f>
        <v>24</v>
      </c>
      <c r="K1345">
        <f>IF($G1345=K$1,IF($I1345="",K1344+1,1),0)</f>
        <v>0</v>
      </c>
      <c r="L1345">
        <f>IF($G1345=L$1,IF($I1345="",L1344+1,1),0)</f>
        <v>0</v>
      </c>
      <c r="M1345">
        <f>IF($G1345=M$1,IF($I1345="",M1344+1,1),0)</f>
        <v>0</v>
      </c>
      <c r="N1345">
        <f>IF($G1345=N$1,IF($I1345="",N1344+1,1),0)</f>
        <v>0</v>
      </c>
    </row>
    <row r="1346" spans="1:14" x14ac:dyDescent="0.2">
      <c r="A1346" t="s">
        <v>1078</v>
      </c>
      <c r="B1346" t="s">
        <v>1054</v>
      </c>
      <c r="C1346" s="1">
        <v>44032</v>
      </c>
      <c r="D1346" s="1">
        <v>43287</v>
      </c>
      <c r="E1346" t="s">
        <v>7</v>
      </c>
      <c r="F1346" t="s">
        <v>28</v>
      </c>
      <c r="G1346" t="s">
        <v>9</v>
      </c>
      <c r="I1346" t="str">
        <f t="shared" si="20"/>
        <v/>
      </c>
      <c r="J1346">
        <f>IF(G1346=J$1,IF(I1346="",J1345+1,1),0)</f>
        <v>25</v>
      </c>
      <c r="K1346">
        <f>IF($G1346=K$1,IF($I1346="",K1345+1,1),0)</f>
        <v>0</v>
      </c>
      <c r="L1346">
        <f>IF($G1346=L$1,IF($I1346="",L1345+1,1),0)</f>
        <v>0</v>
      </c>
      <c r="M1346">
        <f>IF($G1346=M$1,IF($I1346="",M1345+1,1),0)</f>
        <v>0</v>
      </c>
      <c r="N1346">
        <f>IF($G1346=N$1,IF($I1346="",N1345+1,1),0)</f>
        <v>0</v>
      </c>
    </row>
    <row r="1347" spans="1:14" x14ac:dyDescent="0.2">
      <c r="A1347" t="s">
        <v>1079</v>
      </c>
      <c r="B1347" t="s">
        <v>1054</v>
      </c>
      <c r="C1347" s="1">
        <v>44032</v>
      </c>
      <c r="D1347" s="1">
        <v>43287</v>
      </c>
      <c r="E1347" t="s">
        <v>7</v>
      </c>
      <c r="F1347" t="s">
        <v>28</v>
      </c>
      <c r="G1347" t="s">
        <v>9</v>
      </c>
      <c r="I1347" t="str">
        <f t="shared" ref="I1347:I1410" si="21">IF(B1347=B1346,"",B1347)</f>
        <v/>
      </c>
      <c r="J1347">
        <f>IF(G1347=J$1,IF(I1347="",J1346+1,1),0)</f>
        <v>26</v>
      </c>
      <c r="K1347">
        <f>IF($G1347=K$1,IF($I1347="",K1346+1,1),0)</f>
        <v>0</v>
      </c>
      <c r="L1347">
        <f>IF($G1347=L$1,IF($I1347="",L1346+1,1),0)</f>
        <v>0</v>
      </c>
      <c r="M1347">
        <f>IF($G1347=M$1,IF($I1347="",M1346+1,1),0)</f>
        <v>0</v>
      </c>
      <c r="N1347">
        <f>IF($G1347=N$1,IF($I1347="",N1346+1,1),0)</f>
        <v>0</v>
      </c>
    </row>
    <row r="1348" spans="1:14" x14ac:dyDescent="0.2">
      <c r="A1348" t="s">
        <v>1080</v>
      </c>
      <c r="B1348" t="s">
        <v>1054</v>
      </c>
      <c r="C1348" s="1">
        <v>44032</v>
      </c>
      <c r="D1348" s="1">
        <v>43287</v>
      </c>
      <c r="E1348" t="s">
        <v>7</v>
      </c>
      <c r="F1348" t="s">
        <v>28</v>
      </c>
      <c r="G1348" t="s">
        <v>9</v>
      </c>
      <c r="I1348" t="str">
        <f t="shared" si="21"/>
        <v/>
      </c>
      <c r="J1348">
        <f>IF(G1348=J$1,IF(I1348="",J1347+1,1),0)</f>
        <v>27</v>
      </c>
      <c r="K1348">
        <f>IF($G1348=K$1,IF($I1348="",K1347+1,1),0)</f>
        <v>0</v>
      </c>
      <c r="L1348">
        <f>IF($G1348=L$1,IF($I1348="",L1347+1,1),0)</f>
        <v>0</v>
      </c>
      <c r="M1348">
        <f>IF($G1348=M$1,IF($I1348="",M1347+1,1),0)</f>
        <v>0</v>
      </c>
      <c r="N1348">
        <f>IF($G1348=N$1,IF($I1348="",N1347+1,1),0)</f>
        <v>0</v>
      </c>
    </row>
    <row r="1349" spans="1:14" x14ac:dyDescent="0.2">
      <c r="A1349" t="s">
        <v>1081</v>
      </c>
      <c r="B1349" t="s">
        <v>1054</v>
      </c>
      <c r="C1349" s="1">
        <v>44032</v>
      </c>
      <c r="D1349" s="1">
        <v>43287</v>
      </c>
      <c r="E1349" t="s">
        <v>7</v>
      </c>
      <c r="F1349" t="s">
        <v>28</v>
      </c>
      <c r="G1349" t="s">
        <v>9</v>
      </c>
      <c r="I1349" t="str">
        <f t="shared" si="21"/>
        <v/>
      </c>
      <c r="J1349">
        <f>IF(G1349=J$1,IF(I1349="",J1348+1,1),0)</f>
        <v>28</v>
      </c>
      <c r="K1349">
        <f>IF($G1349=K$1,IF($I1349="",K1348+1,1),0)</f>
        <v>0</v>
      </c>
      <c r="L1349">
        <f>IF($G1349=L$1,IF($I1349="",L1348+1,1),0)</f>
        <v>0</v>
      </c>
      <c r="M1349">
        <f>IF($G1349=M$1,IF($I1349="",M1348+1,1),0)</f>
        <v>0</v>
      </c>
      <c r="N1349">
        <f>IF($G1349=N$1,IF($I1349="",N1348+1,1),0)</f>
        <v>0</v>
      </c>
    </row>
    <row r="1350" spans="1:14" x14ac:dyDescent="0.2">
      <c r="A1350" t="s">
        <v>1082</v>
      </c>
      <c r="B1350" t="s">
        <v>1054</v>
      </c>
      <c r="C1350" s="1">
        <v>44032</v>
      </c>
      <c r="D1350" s="1">
        <v>43287</v>
      </c>
      <c r="E1350" t="s">
        <v>7</v>
      </c>
      <c r="F1350" t="s">
        <v>28</v>
      </c>
      <c r="G1350" t="s">
        <v>9</v>
      </c>
      <c r="I1350" t="str">
        <f t="shared" si="21"/>
        <v/>
      </c>
      <c r="J1350">
        <f>IF(G1350=J$1,IF(I1350="",J1349+1,1),0)</f>
        <v>29</v>
      </c>
      <c r="K1350">
        <f>IF($G1350=K$1,IF($I1350="",K1349+1,1),0)</f>
        <v>0</v>
      </c>
      <c r="L1350">
        <f>IF($G1350=L$1,IF($I1350="",L1349+1,1),0)</f>
        <v>0</v>
      </c>
      <c r="M1350">
        <f>IF($G1350=M$1,IF($I1350="",M1349+1,1),0)</f>
        <v>0</v>
      </c>
      <c r="N1350">
        <f>IF($G1350=N$1,IF($I1350="",N1349+1,1),0)</f>
        <v>0</v>
      </c>
    </row>
    <row r="1351" spans="1:14" x14ac:dyDescent="0.2">
      <c r="A1351" t="s">
        <v>1083</v>
      </c>
      <c r="B1351" t="s">
        <v>1054</v>
      </c>
      <c r="C1351" s="1">
        <v>44029</v>
      </c>
      <c r="D1351" s="1">
        <v>43287</v>
      </c>
      <c r="E1351" t="s">
        <v>7</v>
      </c>
      <c r="F1351" t="s">
        <v>28</v>
      </c>
      <c r="G1351" t="s">
        <v>9</v>
      </c>
      <c r="I1351" t="str">
        <f t="shared" si="21"/>
        <v/>
      </c>
      <c r="J1351">
        <f>IF(G1351=J$1,IF(I1351="",J1350+1,1),0)</f>
        <v>30</v>
      </c>
      <c r="K1351">
        <f>IF($G1351=K$1,IF($I1351="",K1350+1,1),0)</f>
        <v>0</v>
      </c>
      <c r="L1351">
        <f>IF($G1351=L$1,IF($I1351="",L1350+1,1),0)</f>
        <v>0</v>
      </c>
      <c r="M1351">
        <f>IF($G1351=M$1,IF($I1351="",M1350+1,1),0)</f>
        <v>0</v>
      </c>
      <c r="N1351">
        <f>IF($G1351=N$1,IF($I1351="",N1350+1,1),0)</f>
        <v>0</v>
      </c>
    </row>
    <row r="1352" spans="1:14" x14ac:dyDescent="0.2">
      <c r="A1352" t="s">
        <v>1084</v>
      </c>
      <c r="B1352" t="s">
        <v>1054</v>
      </c>
      <c r="C1352" s="1">
        <v>44029</v>
      </c>
      <c r="D1352" s="1">
        <v>43287</v>
      </c>
      <c r="E1352" t="s">
        <v>7</v>
      </c>
      <c r="F1352" t="s">
        <v>28</v>
      </c>
      <c r="G1352" t="s">
        <v>9</v>
      </c>
      <c r="I1352" t="str">
        <f t="shared" si="21"/>
        <v/>
      </c>
      <c r="J1352">
        <f>IF(G1352=J$1,IF(I1352="",J1351+1,1),0)</f>
        <v>31</v>
      </c>
      <c r="K1352">
        <f>IF($G1352=K$1,IF($I1352="",K1351+1,1),0)</f>
        <v>0</v>
      </c>
      <c r="L1352">
        <f>IF($G1352=L$1,IF($I1352="",L1351+1,1),0)</f>
        <v>0</v>
      </c>
      <c r="M1352">
        <f>IF($G1352=M$1,IF($I1352="",M1351+1,1),0)</f>
        <v>0</v>
      </c>
      <c r="N1352">
        <f>IF($G1352=N$1,IF($I1352="",N1351+1,1),0)</f>
        <v>0</v>
      </c>
    </row>
    <row r="1353" spans="1:14" x14ac:dyDescent="0.2">
      <c r="A1353" t="s">
        <v>1085</v>
      </c>
      <c r="B1353" t="s">
        <v>1054</v>
      </c>
      <c r="C1353" s="1">
        <v>44029</v>
      </c>
      <c r="D1353" s="1">
        <v>43287</v>
      </c>
      <c r="E1353" t="s">
        <v>7</v>
      </c>
      <c r="F1353" t="s">
        <v>28</v>
      </c>
      <c r="G1353" t="s">
        <v>9</v>
      </c>
      <c r="I1353" t="str">
        <f t="shared" si="21"/>
        <v/>
      </c>
      <c r="J1353">
        <f>IF(G1353=J$1,IF(I1353="",J1352+1,1),0)</f>
        <v>32</v>
      </c>
      <c r="K1353">
        <f>IF($G1353=K$1,IF($I1353="",K1352+1,1),0)</f>
        <v>0</v>
      </c>
      <c r="L1353">
        <f>IF($G1353=L$1,IF($I1353="",L1352+1,1),0)</f>
        <v>0</v>
      </c>
      <c r="M1353">
        <f>IF($G1353=M$1,IF($I1353="",M1352+1,1),0)</f>
        <v>0</v>
      </c>
      <c r="N1353">
        <f>IF($G1353=N$1,IF($I1353="",N1352+1,1),0)</f>
        <v>0</v>
      </c>
    </row>
    <row r="1354" spans="1:14" x14ac:dyDescent="0.2">
      <c r="A1354" t="s">
        <v>1086</v>
      </c>
      <c r="B1354" t="s">
        <v>1054</v>
      </c>
      <c r="C1354" s="1">
        <v>44029</v>
      </c>
      <c r="D1354" s="1">
        <v>43287</v>
      </c>
      <c r="E1354" t="s">
        <v>7</v>
      </c>
      <c r="F1354" t="s">
        <v>28</v>
      </c>
      <c r="G1354" t="s">
        <v>9</v>
      </c>
      <c r="I1354" t="str">
        <f t="shared" si="21"/>
        <v/>
      </c>
      <c r="J1354">
        <f>IF(G1354=J$1,IF(I1354="",J1353+1,1),0)</f>
        <v>33</v>
      </c>
      <c r="K1354">
        <f>IF($G1354=K$1,IF($I1354="",K1353+1,1),0)</f>
        <v>0</v>
      </c>
      <c r="L1354">
        <f>IF($G1354=L$1,IF($I1354="",L1353+1,1),0)</f>
        <v>0</v>
      </c>
      <c r="M1354">
        <f>IF($G1354=M$1,IF($I1354="",M1353+1,1),0)</f>
        <v>0</v>
      </c>
      <c r="N1354">
        <f>IF($G1354=N$1,IF($I1354="",N1353+1,1),0)</f>
        <v>0</v>
      </c>
    </row>
    <row r="1355" spans="1:14" x14ac:dyDescent="0.2">
      <c r="A1355" t="s">
        <v>1087</v>
      </c>
      <c r="B1355" t="s">
        <v>1054</v>
      </c>
      <c r="C1355" s="1">
        <v>44028</v>
      </c>
      <c r="D1355" s="1">
        <v>43287</v>
      </c>
      <c r="E1355" t="s">
        <v>7</v>
      </c>
      <c r="F1355" t="s">
        <v>28</v>
      </c>
      <c r="G1355" t="s">
        <v>9</v>
      </c>
      <c r="I1355" t="str">
        <f t="shared" si="21"/>
        <v/>
      </c>
      <c r="J1355">
        <f>IF(G1355=J$1,IF(I1355="",J1354+1,1),0)</f>
        <v>34</v>
      </c>
      <c r="K1355">
        <f>IF($G1355=K$1,IF($I1355="",K1354+1,1),0)</f>
        <v>0</v>
      </c>
      <c r="L1355">
        <f>IF($G1355=L$1,IF($I1355="",L1354+1,1),0)</f>
        <v>0</v>
      </c>
      <c r="M1355">
        <f>IF($G1355=M$1,IF($I1355="",M1354+1,1),0)</f>
        <v>0</v>
      </c>
      <c r="N1355">
        <f>IF($G1355=N$1,IF($I1355="",N1354+1,1),0)</f>
        <v>0</v>
      </c>
    </row>
    <row r="1356" spans="1:14" x14ac:dyDescent="0.2">
      <c r="A1356" t="s">
        <v>1088</v>
      </c>
      <c r="B1356" t="s">
        <v>1054</v>
      </c>
      <c r="C1356" s="1">
        <v>44028</v>
      </c>
      <c r="D1356" s="1">
        <v>43287</v>
      </c>
      <c r="E1356" t="s">
        <v>7</v>
      </c>
      <c r="F1356" t="s">
        <v>28</v>
      </c>
      <c r="G1356" t="s">
        <v>9</v>
      </c>
      <c r="I1356" t="str">
        <f t="shared" si="21"/>
        <v/>
      </c>
      <c r="J1356">
        <f>IF(G1356=J$1,IF(I1356="",J1355+1,1),0)</f>
        <v>35</v>
      </c>
      <c r="K1356">
        <f>IF($G1356=K$1,IF($I1356="",K1355+1,1),0)</f>
        <v>0</v>
      </c>
      <c r="L1356">
        <f>IF($G1356=L$1,IF($I1356="",L1355+1,1),0)</f>
        <v>0</v>
      </c>
      <c r="M1356">
        <f>IF($G1356=M$1,IF($I1356="",M1355+1,1),0)</f>
        <v>0</v>
      </c>
      <c r="N1356">
        <f>IF($G1356=N$1,IF($I1356="",N1355+1,1),0)</f>
        <v>0</v>
      </c>
    </row>
    <row r="1357" spans="1:14" x14ac:dyDescent="0.2">
      <c r="A1357" t="s">
        <v>1089</v>
      </c>
      <c r="B1357" t="s">
        <v>1054</v>
      </c>
      <c r="C1357" s="1">
        <v>44028</v>
      </c>
      <c r="D1357" s="1">
        <v>43287</v>
      </c>
      <c r="E1357" t="s">
        <v>7</v>
      </c>
      <c r="F1357" t="s">
        <v>28</v>
      </c>
      <c r="G1357" t="s">
        <v>9</v>
      </c>
      <c r="I1357" t="str">
        <f t="shared" si="21"/>
        <v/>
      </c>
      <c r="J1357">
        <f>IF(G1357=J$1,IF(I1357="",J1356+1,1),0)</f>
        <v>36</v>
      </c>
      <c r="K1357">
        <f>IF($G1357=K$1,IF($I1357="",K1356+1,1),0)</f>
        <v>0</v>
      </c>
      <c r="L1357">
        <f>IF($G1357=L$1,IF($I1357="",L1356+1,1),0)</f>
        <v>0</v>
      </c>
      <c r="M1357">
        <f>IF($G1357=M$1,IF($I1357="",M1356+1,1),0)</f>
        <v>0</v>
      </c>
      <c r="N1357">
        <f>IF($G1357=N$1,IF($I1357="",N1356+1,1),0)</f>
        <v>0</v>
      </c>
    </row>
    <row r="1358" spans="1:14" x14ac:dyDescent="0.2">
      <c r="A1358" t="s">
        <v>1090</v>
      </c>
      <c r="B1358" t="s">
        <v>1054</v>
      </c>
      <c r="C1358" s="1">
        <v>44028</v>
      </c>
      <c r="D1358" s="1">
        <v>43287</v>
      </c>
      <c r="E1358" t="s">
        <v>7</v>
      </c>
      <c r="F1358" t="s">
        <v>28</v>
      </c>
      <c r="G1358" t="s">
        <v>9</v>
      </c>
      <c r="I1358" t="str">
        <f t="shared" si="21"/>
        <v/>
      </c>
      <c r="J1358">
        <f>IF(G1358=J$1,IF(I1358="",J1357+1,1),0)</f>
        <v>37</v>
      </c>
      <c r="K1358">
        <f>IF($G1358=K$1,IF($I1358="",K1357+1,1),0)</f>
        <v>0</v>
      </c>
      <c r="L1358">
        <f>IF($G1358=L$1,IF($I1358="",L1357+1,1),0)</f>
        <v>0</v>
      </c>
      <c r="M1358">
        <f>IF($G1358=M$1,IF($I1358="",M1357+1,1),0)</f>
        <v>0</v>
      </c>
      <c r="N1358">
        <f>IF($G1358=N$1,IF($I1358="",N1357+1,1),0)</f>
        <v>0</v>
      </c>
    </row>
    <row r="1359" spans="1:14" x14ac:dyDescent="0.2">
      <c r="A1359" t="s">
        <v>1091</v>
      </c>
      <c r="B1359" t="s">
        <v>1054</v>
      </c>
      <c r="C1359" s="1">
        <v>44028</v>
      </c>
      <c r="D1359" s="1">
        <v>43287</v>
      </c>
      <c r="E1359" t="s">
        <v>7</v>
      </c>
      <c r="F1359" t="s">
        <v>28</v>
      </c>
      <c r="G1359" t="s">
        <v>9</v>
      </c>
      <c r="I1359" t="str">
        <f t="shared" si="21"/>
        <v/>
      </c>
      <c r="J1359">
        <f>IF(G1359=J$1,IF(I1359="",J1358+1,1),0)</f>
        <v>38</v>
      </c>
      <c r="K1359">
        <f>IF($G1359=K$1,IF($I1359="",K1358+1,1),0)</f>
        <v>0</v>
      </c>
      <c r="L1359">
        <f>IF($G1359=L$1,IF($I1359="",L1358+1,1),0)</f>
        <v>0</v>
      </c>
      <c r="M1359">
        <f>IF($G1359=M$1,IF($I1359="",M1358+1,1),0)</f>
        <v>0</v>
      </c>
      <c r="N1359">
        <f>IF($G1359=N$1,IF($I1359="",N1358+1,1),0)</f>
        <v>0</v>
      </c>
    </row>
    <row r="1360" spans="1:14" x14ac:dyDescent="0.2">
      <c r="A1360" t="s">
        <v>1092</v>
      </c>
      <c r="B1360" t="s">
        <v>1054</v>
      </c>
      <c r="C1360" s="1">
        <v>44028</v>
      </c>
      <c r="D1360" s="1">
        <v>43287</v>
      </c>
      <c r="E1360" t="s">
        <v>7</v>
      </c>
      <c r="F1360" t="s">
        <v>28</v>
      </c>
      <c r="G1360" t="s">
        <v>9</v>
      </c>
      <c r="I1360" t="str">
        <f t="shared" si="21"/>
        <v/>
      </c>
      <c r="J1360">
        <f>IF(G1360=J$1,IF(I1360="",J1359+1,1),0)</f>
        <v>39</v>
      </c>
      <c r="K1360">
        <f>IF($G1360=K$1,IF($I1360="",K1359+1,1),0)</f>
        <v>0</v>
      </c>
      <c r="L1360">
        <f>IF($G1360=L$1,IF($I1360="",L1359+1,1),0)</f>
        <v>0</v>
      </c>
      <c r="M1360">
        <f>IF($G1360=M$1,IF($I1360="",M1359+1,1),0)</f>
        <v>0</v>
      </c>
      <c r="N1360">
        <f>IF($G1360=N$1,IF($I1360="",N1359+1,1),0)</f>
        <v>0</v>
      </c>
    </row>
    <row r="1361" spans="1:14" x14ac:dyDescent="0.2">
      <c r="A1361" t="s">
        <v>1093</v>
      </c>
      <c r="B1361" t="s">
        <v>1054</v>
      </c>
      <c r="C1361" s="1">
        <v>44028</v>
      </c>
      <c r="D1361" s="1">
        <v>43287</v>
      </c>
      <c r="E1361" t="s">
        <v>7</v>
      </c>
      <c r="F1361" t="s">
        <v>28</v>
      </c>
      <c r="G1361" t="s">
        <v>9</v>
      </c>
      <c r="I1361" t="str">
        <f t="shared" si="21"/>
        <v/>
      </c>
      <c r="J1361">
        <f>IF(G1361=J$1,IF(I1361="",J1360+1,1),0)</f>
        <v>40</v>
      </c>
      <c r="K1361">
        <f>IF($G1361=K$1,IF($I1361="",K1360+1,1),0)</f>
        <v>0</v>
      </c>
      <c r="L1361">
        <f>IF($G1361=L$1,IF($I1361="",L1360+1,1),0)</f>
        <v>0</v>
      </c>
      <c r="M1361">
        <f>IF($G1361=M$1,IF($I1361="",M1360+1,1),0)</f>
        <v>0</v>
      </c>
      <c r="N1361">
        <f>IF($G1361=N$1,IF($I1361="",N1360+1,1),0)</f>
        <v>0</v>
      </c>
    </row>
    <row r="1362" spans="1:14" x14ac:dyDescent="0.2">
      <c r="A1362" t="s">
        <v>1094</v>
      </c>
      <c r="B1362" t="s">
        <v>1054</v>
      </c>
      <c r="C1362" s="1">
        <v>44028</v>
      </c>
      <c r="D1362" s="1">
        <v>43287</v>
      </c>
      <c r="E1362" t="s">
        <v>7</v>
      </c>
      <c r="F1362" t="s">
        <v>28</v>
      </c>
      <c r="G1362" t="s">
        <v>9</v>
      </c>
      <c r="I1362" t="str">
        <f t="shared" si="21"/>
        <v/>
      </c>
      <c r="J1362">
        <f>IF(G1362=J$1,IF(I1362="",J1361+1,1),0)</f>
        <v>41</v>
      </c>
      <c r="K1362">
        <f>IF($G1362=K$1,IF($I1362="",K1361+1,1),0)</f>
        <v>0</v>
      </c>
      <c r="L1362">
        <f>IF($G1362=L$1,IF($I1362="",L1361+1,1),0)</f>
        <v>0</v>
      </c>
      <c r="M1362">
        <f>IF($G1362=M$1,IF($I1362="",M1361+1,1),0)</f>
        <v>0</v>
      </c>
      <c r="N1362">
        <f>IF($G1362=N$1,IF($I1362="",N1361+1,1),0)</f>
        <v>0</v>
      </c>
    </row>
    <row r="1363" spans="1:14" x14ac:dyDescent="0.2">
      <c r="A1363" t="s">
        <v>1095</v>
      </c>
      <c r="B1363" t="s">
        <v>1054</v>
      </c>
      <c r="C1363" s="1">
        <v>44028</v>
      </c>
      <c r="D1363" s="1">
        <v>43287</v>
      </c>
      <c r="E1363" t="s">
        <v>7</v>
      </c>
      <c r="F1363" t="s">
        <v>28</v>
      </c>
      <c r="G1363" t="s">
        <v>9</v>
      </c>
      <c r="I1363" t="str">
        <f t="shared" si="21"/>
        <v/>
      </c>
      <c r="J1363">
        <f>IF(G1363=J$1,IF(I1363="",J1362+1,1),0)</f>
        <v>42</v>
      </c>
      <c r="K1363">
        <f>IF($G1363=K$1,IF($I1363="",K1362+1,1),0)</f>
        <v>0</v>
      </c>
      <c r="L1363">
        <f>IF($G1363=L$1,IF($I1363="",L1362+1,1),0)</f>
        <v>0</v>
      </c>
      <c r="M1363">
        <f>IF($G1363=M$1,IF($I1363="",M1362+1,1),0)</f>
        <v>0</v>
      </c>
      <c r="N1363">
        <f>IF($G1363=N$1,IF($I1363="",N1362+1,1),0)</f>
        <v>0</v>
      </c>
    </row>
    <row r="1364" spans="1:14" x14ac:dyDescent="0.2">
      <c r="A1364" t="s">
        <v>1096</v>
      </c>
      <c r="B1364" t="s">
        <v>1054</v>
      </c>
      <c r="C1364" s="1">
        <v>44028</v>
      </c>
      <c r="D1364" s="1">
        <v>43287</v>
      </c>
      <c r="E1364" t="s">
        <v>7</v>
      </c>
      <c r="F1364" t="s">
        <v>28</v>
      </c>
      <c r="G1364" t="s">
        <v>9</v>
      </c>
      <c r="I1364" t="str">
        <f t="shared" si="21"/>
        <v/>
      </c>
      <c r="J1364">
        <f>IF(G1364=J$1,IF(I1364="",J1363+1,1),0)</f>
        <v>43</v>
      </c>
      <c r="K1364">
        <f>IF($G1364=K$1,IF($I1364="",K1363+1,1),0)</f>
        <v>0</v>
      </c>
      <c r="L1364">
        <f>IF($G1364=L$1,IF($I1364="",L1363+1,1),0)</f>
        <v>0</v>
      </c>
      <c r="M1364">
        <f>IF($G1364=M$1,IF($I1364="",M1363+1,1),0)</f>
        <v>0</v>
      </c>
      <c r="N1364">
        <f>IF($G1364=N$1,IF($I1364="",N1363+1,1),0)</f>
        <v>0</v>
      </c>
    </row>
    <row r="1365" spans="1:14" x14ac:dyDescent="0.2">
      <c r="A1365" t="s">
        <v>1097</v>
      </c>
      <c r="B1365" t="s">
        <v>1054</v>
      </c>
      <c r="C1365" s="1">
        <v>44027</v>
      </c>
      <c r="D1365" s="1">
        <v>43287</v>
      </c>
      <c r="E1365" t="s">
        <v>7</v>
      </c>
      <c r="F1365" t="s">
        <v>28</v>
      </c>
      <c r="G1365" t="s">
        <v>9</v>
      </c>
      <c r="I1365" t="str">
        <f t="shared" si="21"/>
        <v/>
      </c>
      <c r="J1365">
        <f>IF(G1365=J$1,IF(I1365="",J1364+1,1),0)</f>
        <v>44</v>
      </c>
      <c r="K1365">
        <f>IF($G1365=K$1,IF($I1365="",K1364+1,1),0)</f>
        <v>0</v>
      </c>
      <c r="L1365">
        <f>IF($G1365=L$1,IF($I1365="",L1364+1,1),0)</f>
        <v>0</v>
      </c>
      <c r="M1365">
        <f>IF($G1365=M$1,IF($I1365="",M1364+1,1),0)</f>
        <v>0</v>
      </c>
      <c r="N1365">
        <f>IF($G1365=N$1,IF($I1365="",N1364+1,1),0)</f>
        <v>0</v>
      </c>
    </row>
    <row r="1366" spans="1:14" x14ac:dyDescent="0.2">
      <c r="A1366" t="s">
        <v>1098</v>
      </c>
      <c r="B1366" t="s">
        <v>1054</v>
      </c>
      <c r="C1366" s="1">
        <v>44027</v>
      </c>
      <c r="D1366" s="1">
        <v>43287</v>
      </c>
      <c r="E1366" t="s">
        <v>7</v>
      </c>
      <c r="F1366" t="s">
        <v>28</v>
      </c>
      <c r="G1366" t="s">
        <v>9</v>
      </c>
      <c r="I1366" t="str">
        <f t="shared" si="21"/>
        <v/>
      </c>
      <c r="J1366">
        <f>IF(G1366=J$1,IF(I1366="",J1365+1,1),0)</f>
        <v>45</v>
      </c>
      <c r="K1366">
        <f>IF($G1366=K$1,IF($I1366="",K1365+1,1),0)</f>
        <v>0</v>
      </c>
      <c r="L1366">
        <f>IF($G1366=L$1,IF($I1366="",L1365+1,1),0)</f>
        <v>0</v>
      </c>
      <c r="M1366">
        <f>IF($G1366=M$1,IF($I1366="",M1365+1,1),0)</f>
        <v>0</v>
      </c>
      <c r="N1366">
        <f>IF($G1366=N$1,IF($I1366="",N1365+1,1),0)</f>
        <v>0</v>
      </c>
    </row>
    <row r="1367" spans="1:14" x14ac:dyDescent="0.2">
      <c r="A1367" t="s">
        <v>1099</v>
      </c>
      <c r="B1367" t="s">
        <v>1054</v>
      </c>
      <c r="C1367" s="1">
        <v>44027</v>
      </c>
      <c r="D1367" s="1">
        <v>43287</v>
      </c>
      <c r="E1367" t="s">
        <v>7</v>
      </c>
      <c r="F1367" t="s">
        <v>28</v>
      </c>
      <c r="G1367" t="s">
        <v>9</v>
      </c>
      <c r="I1367" t="str">
        <f t="shared" si="21"/>
        <v/>
      </c>
      <c r="J1367">
        <f>IF(G1367=J$1,IF(I1367="",J1366+1,1),0)</f>
        <v>46</v>
      </c>
      <c r="K1367">
        <f>IF($G1367=K$1,IF($I1367="",K1366+1,1),0)</f>
        <v>0</v>
      </c>
      <c r="L1367">
        <f>IF($G1367=L$1,IF($I1367="",L1366+1,1),0)</f>
        <v>0</v>
      </c>
      <c r="M1367">
        <f>IF($G1367=M$1,IF($I1367="",M1366+1,1),0)</f>
        <v>0</v>
      </c>
      <c r="N1367">
        <f>IF($G1367=N$1,IF($I1367="",N1366+1,1),0)</f>
        <v>0</v>
      </c>
    </row>
    <row r="1368" spans="1:14" x14ac:dyDescent="0.2">
      <c r="A1368" t="s">
        <v>1100</v>
      </c>
      <c r="B1368" t="s">
        <v>1054</v>
      </c>
      <c r="C1368" s="1">
        <v>44027</v>
      </c>
      <c r="D1368" s="1">
        <v>43287</v>
      </c>
      <c r="E1368" t="s">
        <v>7</v>
      </c>
      <c r="F1368" t="s">
        <v>28</v>
      </c>
      <c r="G1368" t="s">
        <v>9</v>
      </c>
      <c r="I1368" t="str">
        <f t="shared" si="21"/>
        <v/>
      </c>
      <c r="J1368">
        <f>IF(G1368=J$1,IF(I1368="",J1367+1,1),0)</f>
        <v>47</v>
      </c>
      <c r="K1368">
        <f>IF($G1368=K$1,IF($I1368="",K1367+1,1),0)</f>
        <v>0</v>
      </c>
      <c r="L1368">
        <f>IF($G1368=L$1,IF($I1368="",L1367+1,1),0)</f>
        <v>0</v>
      </c>
      <c r="M1368">
        <f>IF($G1368=M$1,IF($I1368="",M1367+1,1),0)</f>
        <v>0</v>
      </c>
      <c r="N1368">
        <f>IF($G1368=N$1,IF($I1368="",N1367+1,1),0)</f>
        <v>0</v>
      </c>
    </row>
    <row r="1369" spans="1:14" x14ac:dyDescent="0.2">
      <c r="A1369" t="s">
        <v>1101</v>
      </c>
      <c r="B1369" t="s">
        <v>1054</v>
      </c>
      <c r="C1369" s="1">
        <v>44027</v>
      </c>
      <c r="D1369" s="1">
        <v>43287</v>
      </c>
      <c r="E1369" t="s">
        <v>7</v>
      </c>
      <c r="F1369" t="s">
        <v>28</v>
      </c>
      <c r="G1369" t="s">
        <v>9</v>
      </c>
      <c r="I1369" t="str">
        <f t="shared" si="21"/>
        <v/>
      </c>
      <c r="J1369">
        <f>IF(G1369=J$1,IF(I1369="",J1368+1,1),0)</f>
        <v>48</v>
      </c>
      <c r="K1369">
        <f>IF($G1369=K$1,IF($I1369="",K1368+1,1),0)</f>
        <v>0</v>
      </c>
      <c r="L1369">
        <f>IF($G1369=L$1,IF($I1369="",L1368+1,1),0)</f>
        <v>0</v>
      </c>
      <c r="M1369">
        <f>IF($G1369=M$1,IF($I1369="",M1368+1,1),0)</f>
        <v>0</v>
      </c>
      <c r="N1369">
        <f>IF($G1369=N$1,IF($I1369="",N1368+1,1),0)</f>
        <v>0</v>
      </c>
    </row>
    <row r="1370" spans="1:14" x14ac:dyDescent="0.2">
      <c r="A1370" t="s">
        <v>1102</v>
      </c>
      <c r="B1370" t="s">
        <v>1054</v>
      </c>
      <c r="C1370" s="1">
        <v>44027</v>
      </c>
      <c r="D1370" s="1">
        <v>43287</v>
      </c>
      <c r="E1370" t="s">
        <v>7</v>
      </c>
      <c r="F1370" t="s">
        <v>28</v>
      </c>
      <c r="G1370" t="s">
        <v>9</v>
      </c>
      <c r="I1370" t="str">
        <f t="shared" si="21"/>
        <v/>
      </c>
      <c r="J1370">
        <f>IF(G1370=J$1,IF(I1370="",J1369+1,1),0)</f>
        <v>49</v>
      </c>
      <c r="K1370">
        <f>IF($G1370=K$1,IF($I1370="",K1369+1,1),0)</f>
        <v>0</v>
      </c>
      <c r="L1370">
        <f>IF($G1370=L$1,IF($I1370="",L1369+1,1),0)</f>
        <v>0</v>
      </c>
      <c r="M1370">
        <f>IF($G1370=M$1,IF($I1370="",M1369+1,1),0)</f>
        <v>0</v>
      </c>
      <c r="N1370">
        <f>IF($G1370=N$1,IF($I1370="",N1369+1,1),0)</f>
        <v>0</v>
      </c>
    </row>
    <row r="1371" spans="1:14" x14ac:dyDescent="0.2">
      <c r="A1371" t="s">
        <v>1103</v>
      </c>
      <c r="B1371" t="s">
        <v>1054</v>
      </c>
      <c r="C1371" s="1">
        <v>44027</v>
      </c>
      <c r="D1371" s="1">
        <v>43287</v>
      </c>
      <c r="E1371" t="s">
        <v>7</v>
      </c>
      <c r="F1371" t="s">
        <v>28</v>
      </c>
      <c r="G1371" t="s">
        <v>9</v>
      </c>
      <c r="I1371" t="str">
        <f t="shared" si="21"/>
        <v/>
      </c>
      <c r="J1371">
        <f>IF(G1371=J$1,IF(I1371="",J1370+1,1),0)</f>
        <v>50</v>
      </c>
      <c r="K1371">
        <f>IF($G1371=K$1,IF($I1371="",K1370+1,1),0)</f>
        <v>0</v>
      </c>
      <c r="L1371">
        <f>IF($G1371=L$1,IF($I1371="",L1370+1,1),0)</f>
        <v>0</v>
      </c>
      <c r="M1371">
        <f>IF($G1371=M$1,IF($I1371="",M1370+1,1),0)</f>
        <v>0</v>
      </c>
      <c r="N1371">
        <f>IF($G1371=N$1,IF($I1371="",N1370+1,1),0)</f>
        <v>0</v>
      </c>
    </row>
    <row r="1372" spans="1:14" x14ac:dyDescent="0.2">
      <c r="A1372" t="s">
        <v>1104</v>
      </c>
      <c r="B1372" t="s">
        <v>1054</v>
      </c>
      <c r="C1372" s="1">
        <v>44027</v>
      </c>
      <c r="D1372" s="1">
        <v>43287</v>
      </c>
      <c r="E1372" t="s">
        <v>7</v>
      </c>
      <c r="F1372" t="s">
        <v>28</v>
      </c>
      <c r="G1372" t="s">
        <v>9</v>
      </c>
      <c r="I1372" t="str">
        <f t="shared" si="21"/>
        <v/>
      </c>
      <c r="J1372">
        <f>IF(G1372=J$1,IF(I1372="",J1371+1,1),0)</f>
        <v>51</v>
      </c>
      <c r="K1372">
        <f>IF($G1372=K$1,IF($I1372="",K1371+1,1),0)</f>
        <v>0</v>
      </c>
      <c r="L1372">
        <f>IF($G1372=L$1,IF($I1372="",L1371+1,1),0)</f>
        <v>0</v>
      </c>
      <c r="M1372">
        <f>IF($G1372=M$1,IF($I1372="",M1371+1,1),0)</f>
        <v>0</v>
      </c>
      <c r="N1372">
        <f>IF($G1372=N$1,IF($I1372="",N1371+1,1),0)</f>
        <v>0</v>
      </c>
    </row>
    <row r="1373" spans="1:14" x14ac:dyDescent="0.2">
      <c r="A1373" t="s">
        <v>1105</v>
      </c>
      <c r="B1373" t="s">
        <v>1054</v>
      </c>
      <c r="C1373" s="1">
        <v>44027</v>
      </c>
      <c r="D1373" s="1">
        <v>43287</v>
      </c>
      <c r="E1373" t="s">
        <v>7</v>
      </c>
      <c r="F1373" t="s">
        <v>28</v>
      </c>
      <c r="G1373" t="s">
        <v>9</v>
      </c>
      <c r="I1373" t="str">
        <f t="shared" si="21"/>
        <v/>
      </c>
      <c r="J1373">
        <f>IF(G1373=J$1,IF(I1373="",J1372+1,1),0)</f>
        <v>52</v>
      </c>
      <c r="K1373">
        <f>IF($G1373=K$1,IF($I1373="",K1372+1,1),0)</f>
        <v>0</v>
      </c>
      <c r="L1373">
        <f>IF($G1373=L$1,IF($I1373="",L1372+1,1),0)</f>
        <v>0</v>
      </c>
      <c r="M1373">
        <f>IF($G1373=M$1,IF($I1373="",M1372+1,1),0)</f>
        <v>0</v>
      </c>
      <c r="N1373">
        <f>IF($G1373=N$1,IF($I1373="",N1372+1,1),0)</f>
        <v>0</v>
      </c>
    </row>
    <row r="1374" spans="1:14" x14ac:dyDescent="0.2">
      <c r="A1374" t="s">
        <v>1106</v>
      </c>
      <c r="B1374" t="s">
        <v>1054</v>
      </c>
      <c r="C1374" s="1">
        <v>44027</v>
      </c>
      <c r="D1374" s="1">
        <v>43287</v>
      </c>
      <c r="E1374" t="s">
        <v>7</v>
      </c>
      <c r="F1374" t="s">
        <v>28</v>
      </c>
      <c r="G1374" t="s">
        <v>9</v>
      </c>
      <c r="I1374" t="str">
        <f t="shared" si="21"/>
        <v/>
      </c>
      <c r="J1374">
        <f>IF(G1374=J$1,IF(I1374="",J1373+1,1),0)</f>
        <v>53</v>
      </c>
      <c r="K1374">
        <f>IF($G1374=K$1,IF($I1374="",K1373+1,1),0)</f>
        <v>0</v>
      </c>
      <c r="L1374">
        <f>IF($G1374=L$1,IF($I1374="",L1373+1,1),0)</f>
        <v>0</v>
      </c>
      <c r="M1374">
        <f>IF($G1374=M$1,IF($I1374="",M1373+1,1),0)</f>
        <v>0</v>
      </c>
      <c r="N1374">
        <f>IF($G1374=N$1,IF($I1374="",N1373+1,1),0)</f>
        <v>0</v>
      </c>
    </row>
    <row r="1375" spans="1:14" x14ac:dyDescent="0.2">
      <c r="A1375" t="s">
        <v>1107</v>
      </c>
      <c r="B1375" t="s">
        <v>1054</v>
      </c>
      <c r="C1375" s="1">
        <v>44027</v>
      </c>
      <c r="D1375" s="1">
        <v>43287</v>
      </c>
      <c r="E1375" t="s">
        <v>7</v>
      </c>
      <c r="F1375" t="s">
        <v>28</v>
      </c>
      <c r="G1375" t="s">
        <v>9</v>
      </c>
      <c r="I1375" t="str">
        <f t="shared" si="21"/>
        <v/>
      </c>
      <c r="J1375">
        <f>IF(G1375=J$1,IF(I1375="",J1374+1,1),0)</f>
        <v>54</v>
      </c>
      <c r="K1375">
        <f>IF($G1375=K$1,IF($I1375="",K1374+1,1),0)</f>
        <v>0</v>
      </c>
      <c r="L1375">
        <f>IF($G1375=L$1,IF($I1375="",L1374+1,1),0)</f>
        <v>0</v>
      </c>
      <c r="M1375">
        <f>IF($G1375=M$1,IF($I1375="",M1374+1,1),0)</f>
        <v>0</v>
      </c>
      <c r="N1375">
        <f>IF($G1375=N$1,IF($I1375="",N1374+1,1),0)</f>
        <v>0</v>
      </c>
    </row>
    <row r="1376" spans="1:14" x14ac:dyDescent="0.2">
      <c r="A1376" t="s">
        <v>1108</v>
      </c>
      <c r="B1376" t="s">
        <v>1054</v>
      </c>
      <c r="C1376" s="1">
        <v>44027</v>
      </c>
      <c r="D1376" s="1">
        <v>43287</v>
      </c>
      <c r="E1376" t="s">
        <v>7</v>
      </c>
      <c r="F1376" t="s">
        <v>28</v>
      </c>
      <c r="G1376" t="s">
        <v>9</v>
      </c>
      <c r="I1376" t="str">
        <f t="shared" si="21"/>
        <v/>
      </c>
      <c r="J1376">
        <f>IF(G1376=J$1,IF(I1376="",J1375+1,1),0)</f>
        <v>55</v>
      </c>
      <c r="K1376">
        <f>IF($G1376=K$1,IF($I1376="",K1375+1,1),0)</f>
        <v>0</v>
      </c>
      <c r="L1376">
        <f>IF($G1376=L$1,IF($I1376="",L1375+1,1),0)</f>
        <v>0</v>
      </c>
      <c r="M1376">
        <f>IF($G1376=M$1,IF($I1376="",M1375+1,1),0)</f>
        <v>0</v>
      </c>
      <c r="N1376">
        <f>IF($G1376=N$1,IF($I1376="",N1375+1,1),0)</f>
        <v>0</v>
      </c>
    </row>
    <row r="1377" spans="1:14" x14ac:dyDescent="0.2">
      <c r="A1377" t="s">
        <v>1109</v>
      </c>
      <c r="B1377" t="s">
        <v>1054</v>
      </c>
      <c r="C1377" s="1">
        <v>44027</v>
      </c>
      <c r="D1377" s="1">
        <v>43287</v>
      </c>
      <c r="E1377" t="s">
        <v>7</v>
      </c>
      <c r="F1377" t="s">
        <v>28</v>
      </c>
      <c r="G1377" t="s">
        <v>9</v>
      </c>
      <c r="I1377" t="str">
        <f t="shared" si="21"/>
        <v/>
      </c>
      <c r="J1377">
        <f>IF(G1377=J$1,IF(I1377="",J1376+1,1),0)</f>
        <v>56</v>
      </c>
      <c r="K1377">
        <f>IF($G1377=K$1,IF($I1377="",K1376+1,1),0)</f>
        <v>0</v>
      </c>
      <c r="L1377">
        <f>IF($G1377=L$1,IF($I1377="",L1376+1,1),0)</f>
        <v>0</v>
      </c>
      <c r="M1377">
        <f>IF($G1377=M$1,IF($I1377="",M1376+1,1),0)</f>
        <v>0</v>
      </c>
      <c r="N1377">
        <f>IF($G1377=N$1,IF($I1377="",N1376+1,1),0)</f>
        <v>0</v>
      </c>
    </row>
    <row r="1378" spans="1:14" x14ac:dyDescent="0.2">
      <c r="A1378" t="s">
        <v>1110</v>
      </c>
      <c r="B1378" t="s">
        <v>1054</v>
      </c>
      <c r="C1378" s="1">
        <v>44027</v>
      </c>
      <c r="D1378" s="1">
        <v>43287</v>
      </c>
      <c r="E1378" t="s">
        <v>7</v>
      </c>
      <c r="F1378" t="s">
        <v>28</v>
      </c>
      <c r="G1378" t="s">
        <v>9</v>
      </c>
      <c r="I1378" t="str">
        <f t="shared" si="21"/>
        <v/>
      </c>
      <c r="J1378">
        <f>IF(G1378=J$1,IF(I1378="",J1377+1,1),0)</f>
        <v>57</v>
      </c>
      <c r="K1378">
        <f>IF($G1378=K$1,IF($I1378="",K1377+1,1),0)</f>
        <v>0</v>
      </c>
      <c r="L1378">
        <f>IF($G1378=L$1,IF($I1378="",L1377+1,1),0)</f>
        <v>0</v>
      </c>
      <c r="M1378">
        <f>IF($G1378=M$1,IF($I1378="",M1377+1,1),0)</f>
        <v>0</v>
      </c>
      <c r="N1378">
        <f>IF($G1378=N$1,IF($I1378="",N1377+1,1),0)</f>
        <v>0</v>
      </c>
    </row>
    <row r="1379" spans="1:14" x14ac:dyDescent="0.2">
      <c r="A1379" t="s">
        <v>1111</v>
      </c>
      <c r="B1379" t="s">
        <v>1054</v>
      </c>
      <c r="C1379" s="1">
        <v>44027</v>
      </c>
      <c r="D1379" s="1">
        <v>43287</v>
      </c>
      <c r="E1379" t="s">
        <v>7</v>
      </c>
      <c r="F1379" t="s">
        <v>28</v>
      </c>
      <c r="G1379" t="s">
        <v>9</v>
      </c>
      <c r="I1379" t="str">
        <f t="shared" si="21"/>
        <v/>
      </c>
      <c r="J1379">
        <f>IF(G1379=J$1,IF(I1379="",J1378+1,1),0)</f>
        <v>58</v>
      </c>
      <c r="K1379">
        <f>IF($G1379=K$1,IF($I1379="",K1378+1,1),0)</f>
        <v>0</v>
      </c>
      <c r="L1379">
        <f>IF($G1379=L$1,IF($I1379="",L1378+1,1),0)</f>
        <v>0</v>
      </c>
      <c r="M1379">
        <f>IF($G1379=M$1,IF($I1379="",M1378+1,1),0)</f>
        <v>0</v>
      </c>
      <c r="N1379">
        <f>IF($G1379=N$1,IF($I1379="",N1378+1,1),0)</f>
        <v>0</v>
      </c>
    </row>
    <row r="1380" spans="1:14" x14ac:dyDescent="0.2">
      <c r="A1380" t="s">
        <v>1112</v>
      </c>
      <c r="B1380" t="s">
        <v>1054</v>
      </c>
      <c r="C1380" s="1">
        <v>44027</v>
      </c>
      <c r="D1380" s="1">
        <v>43287</v>
      </c>
      <c r="E1380" t="s">
        <v>7</v>
      </c>
      <c r="F1380" t="s">
        <v>28</v>
      </c>
      <c r="G1380" t="s">
        <v>9</v>
      </c>
      <c r="I1380" t="str">
        <f t="shared" si="21"/>
        <v/>
      </c>
      <c r="J1380">
        <f>IF(G1380=J$1,IF(I1380="",J1379+1,1),0)</f>
        <v>59</v>
      </c>
      <c r="K1380">
        <f>IF($G1380=K$1,IF($I1380="",K1379+1,1),0)</f>
        <v>0</v>
      </c>
      <c r="L1380">
        <f>IF($G1380=L$1,IF($I1380="",L1379+1,1),0)</f>
        <v>0</v>
      </c>
      <c r="M1380">
        <f>IF($G1380=M$1,IF($I1380="",M1379+1,1),0)</f>
        <v>0</v>
      </c>
      <c r="N1380">
        <f>IF($G1380=N$1,IF($I1380="",N1379+1,1),0)</f>
        <v>0</v>
      </c>
    </row>
    <row r="1381" spans="1:14" x14ac:dyDescent="0.2">
      <c r="A1381" t="s">
        <v>1113</v>
      </c>
      <c r="B1381" t="s">
        <v>1054</v>
      </c>
      <c r="C1381" s="1">
        <v>44027</v>
      </c>
      <c r="D1381" s="1">
        <v>43287</v>
      </c>
      <c r="E1381" t="s">
        <v>7</v>
      </c>
      <c r="F1381" t="s">
        <v>28</v>
      </c>
      <c r="G1381" t="s">
        <v>9</v>
      </c>
      <c r="I1381" t="str">
        <f t="shared" si="21"/>
        <v/>
      </c>
      <c r="J1381">
        <f>IF(G1381=J$1,IF(I1381="",J1380+1,1),0)</f>
        <v>60</v>
      </c>
      <c r="K1381">
        <f>IF($G1381=K$1,IF($I1381="",K1380+1,1),0)</f>
        <v>0</v>
      </c>
      <c r="L1381">
        <f>IF($G1381=L$1,IF($I1381="",L1380+1,1),0)</f>
        <v>0</v>
      </c>
      <c r="M1381">
        <f>IF($G1381=M$1,IF($I1381="",M1380+1,1),0)</f>
        <v>0</v>
      </c>
      <c r="N1381">
        <f>IF($G1381=N$1,IF($I1381="",N1380+1,1),0)</f>
        <v>0</v>
      </c>
    </row>
    <row r="1382" spans="1:14" x14ac:dyDescent="0.2">
      <c r="A1382" t="s">
        <v>1114</v>
      </c>
      <c r="B1382" t="s">
        <v>1054</v>
      </c>
      <c r="C1382" s="1">
        <v>44027</v>
      </c>
      <c r="D1382" s="1">
        <v>43287</v>
      </c>
      <c r="E1382" t="s">
        <v>7</v>
      </c>
      <c r="F1382" t="s">
        <v>28</v>
      </c>
      <c r="G1382" t="s">
        <v>9</v>
      </c>
      <c r="I1382" t="str">
        <f t="shared" si="21"/>
        <v/>
      </c>
      <c r="J1382">
        <f>IF(G1382=J$1,IF(I1382="",J1381+1,1),0)</f>
        <v>61</v>
      </c>
      <c r="K1382">
        <f>IF($G1382=K$1,IF($I1382="",K1381+1,1),0)</f>
        <v>0</v>
      </c>
      <c r="L1382">
        <f>IF($G1382=L$1,IF($I1382="",L1381+1,1),0)</f>
        <v>0</v>
      </c>
      <c r="M1382">
        <f>IF($G1382=M$1,IF($I1382="",M1381+1,1),0)</f>
        <v>0</v>
      </c>
      <c r="N1382">
        <f>IF($G1382=N$1,IF($I1382="",N1381+1,1),0)</f>
        <v>0</v>
      </c>
    </row>
    <row r="1383" spans="1:14" x14ac:dyDescent="0.2">
      <c r="A1383" t="s">
        <v>1115</v>
      </c>
      <c r="B1383" t="s">
        <v>1054</v>
      </c>
      <c r="C1383" s="1">
        <v>44014</v>
      </c>
      <c r="D1383" s="1">
        <v>43287</v>
      </c>
      <c r="E1383" t="s">
        <v>7</v>
      </c>
      <c r="F1383" t="s">
        <v>28</v>
      </c>
      <c r="G1383" t="s">
        <v>9</v>
      </c>
      <c r="I1383" t="str">
        <f t="shared" si="21"/>
        <v/>
      </c>
      <c r="J1383">
        <f>IF(G1383=J$1,IF(I1383="",J1382+1,1),0)</f>
        <v>62</v>
      </c>
      <c r="K1383">
        <f>IF($G1383=K$1,IF($I1383="",K1382+1,1),0)</f>
        <v>0</v>
      </c>
      <c r="L1383">
        <f>IF($G1383=L$1,IF($I1383="",L1382+1,1),0)</f>
        <v>0</v>
      </c>
      <c r="M1383">
        <f>IF($G1383=M$1,IF($I1383="",M1382+1,1),0)</f>
        <v>0</v>
      </c>
      <c r="N1383">
        <f>IF($G1383=N$1,IF($I1383="",N1382+1,1),0)</f>
        <v>0</v>
      </c>
    </row>
    <row r="1384" spans="1:14" x14ac:dyDescent="0.2">
      <c r="A1384" t="s">
        <v>1116</v>
      </c>
      <c r="B1384" t="s">
        <v>1054</v>
      </c>
      <c r="C1384" s="1">
        <v>44027</v>
      </c>
      <c r="D1384" s="1">
        <v>43287</v>
      </c>
      <c r="E1384" t="s">
        <v>7</v>
      </c>
      <c r="F1384" t="s">
        <v>28</v>
      </c>
      <c r="G1384" t="s">
        <v>9</v>
      </c>
      <c r="I1384" t="str">
        <f t="shared" si="21"/>
        <v/>
      </c>
      <c r="J1384">
        <f>IF(G1384=J$1,IF(I1384="",J1383+1,1),0)</f>
        <v>63</v>
      </c>
      <c r="K1384">
        <f>IF($G1384=K$1,IF($I1384="",K1383+1,1),0)</f>
        <v>0</v>
      </c>
      <c r="L1384">
        <f>IF($G1384=L$1,IF($I1384="",L1383+1,1),0)</f>
        <v>0</v>
      </c>
      <c r="M1384">
        <f>IF($G1384=M$1,IF($I1384="",M1383+1,1),0)</f>
        <v>0</v>
      </c>
      <c r="N1384">
        <f>IF($G1384=N$1,IF($I1384="",N1383+1,1),0)</f>
        <v>0</v>
      </c>
    </row>
    <row r="1385" spans="1:14" x14ac:dyDescent="0.2">
      <c r="A1385" t="s">
        <v>1117</v>
      </c>
      <c r="B1385" t="s">
        <v>1054</v>
      </c>
      <c r="C1385" s="1">
        <v>44014</v>
      </c>
      <c r="D1385" s="1">
        <v>43287</v>
      </c>
      <c r="E1385" t="s">
        <v>7</v>
      </c>
      <c r="F1385" t="s">
        <v>28</v>
      </c>
      <c r="G1385" t="s">
        <v>9</v>
      </c>
      <c r="I1385" t="str">
        <f t="shared" si="21"/>
        <v/>
      </c>
      <c r="J1385">
        <f>IF(G1385=J$1,IF(I1385="",J1384+1,1),0)</f>
        <v>64</v>
      </c>
      <c r="K1385">
        <f>IF($G1385=K$1,IF($I1385="",K1384+1,1),0)</f>
        <v>0</v>
      </c>
      <c r="L1385">
        <f>IF($G1385=L$1,IF($I1385="",L1384+1,1),0)</f>
        <v>0</v>
      </c>
      <c r="M1385">
        <f>IF($G1385=M$1,IF($I1385="",M1384+1,1),0)</f>
        <v>0</v>
      </c>
      <c r="N1385">
        <f>IF($G1385=N$1,IF($I1385="",N1384+1,1),0)</f>
        <v>0</v>
      </c>
    </row>
    <row r="1386" spans="1:14" x14ac:dyDescent="0.2">
      <c r="A1386" t="s">
        <v>1118</v>
      </c>
      <c r="B1386" t="s">
        <v>1054</v>
      </c>
      <c r="C1386" s="1">
        <v>44014</v>
      </c>
      <c r="D1386" s="1">
        <v>43287</v>
      </c>
      <c r="E1386" t="s">
        <v>7</v>
      </c>
      <c r="F1386" t="s">
        <v>28</v>
      </c>
      <c r="G1386" t="s">
        <v>9</v>
      </c>
      <c r="I1386" t="str">
        <f t="shared" si="21"/>
        <v/>
      </c>
      <c r="J1386">
        <f>IF(G1386=J$1,IF(I1386="",J1385+1,1),0)</f>
        <v>65</v>
      </c>
      <c r="K1386">
        <f>IF($G1386=K$1,IF($I1386="",K1385+1,1),0)</f>
        <v>0</v>
      </c>
      <c r="L1386">
        <f>IF($G1386=L$1,IF($I1386="",L1385+1,1),0)</f>
        <v>0</v>
      </c>
      <c r="M1386">
        <f>IF($G1386=M$1,IF($I1386="",M1385+1,1),0)</f>
        <v>0</v>
      </c>
      <c r="N1386">
        <f>IF($G1386=N$1,IF($I1386="",N1385+1,1),0)</f>
        <v>0</v>
      </c>
    </row>
    <row r="1387" spans="1:14" x14ac:dyDescent="0.2">
      <c r="A1387" t="s">
        <v>1119</v>
      </c>
      <c r="B1387" t="s">
        <v>1054</v>
      </c>
      <c r="C1387" s="1">
        <v>44014</v>
      </c>
      <c r="D1387" s="1">
        <v>43287</v>
      </c>
      <c r="E1387" t="s">
        <v>7</v>
      </c>
      <c r="F1387" t="s">
        <v>28</v>
      </c>
      <c r="G1387" t="s">
        <v>9</v>
      </c>
      <c r="I1387" t="str">
        <f t="shared" si="21"/>
        <v/>
      </c>
      <c r="J1387">
        <f>IF(G1387=J$1,IF(I1387="",J1386+1,1),0)</f>
        <v>66</v>
      </c>
      <c r="K1387">
        <f>IF($G1387=K$1,IF($I1387="",K1386+1,1),0)</f>
        <v>0</v>
      </c>
      <c r="L1387">
        <f>IF($G1387=L$1,IF($I1387="",L1386+1,1),0)</f>
        <v>0</v>
      </c>
      <c r="M1387">
        <f>IF($G1387=M$1,IF($I1387="",M1386+1,1),0)</f>
        <v>0</v>
      </c>
      <c r="N1387">
        <f>IF($G1387=N$1,IF($I1387="",N1386+1,1),0)</f>
        <v>0</v>
      </c>
    </row>
    <row r="1388" spans="1:14" x14ac:dyDescent="0.2">
      <c r="A1388" t="s">
        <v>1120</v>
      </c>
      <c r="B1388" t="s">
        <v>1054</v>
      </c>
      <c r="C1388" s="1">
        <v>44014</v>
      </c>
      <c r="D1388" s="1">
        <v>43287</v>
      </c>
      <c r="E1388" t="s">
        <v>7</v>
      </c>
      <c r="F1388" t="s">
        <v>28</v>
      </c>
      <c r="G1388" t="s">
        <v>9</v>
      </c>
      <c r="I1388" t="str">
        <f t="shared" si="21"/>
        <v/>
      </c>
      <c r="J1388">
        <f>IF(G1388=J$1,IF(I1388="",J1387+1,1),0)</f>
        <v>67</v>
      </c>
      <c r="K1388">
        <f>IF($G1388=K$1,IF($I1388="",K1387+1,1),0)</f>
        <v>0</v>
      </c>
      <c r="L1388">
        <f>IF($G1388=L$1,IF($I1388="",L1387+1,1),0)</f>
        <v>0</v>
      </c>
      <c r="M1388">
        <f>IF($G1388=M$1,IF($I1388="",M1387+1,1),0)</f>
        <v>0</v>
      </c>
      <c r="N1388">
        <f>IF($G1388=N$1,IF($I1388="",N1387+1,1),0)</f>
        <v>0</v>
      </c>
    </row>
    <row r="1389" spans="1:14" x14ac:dyDescent="0.2">
      <c r="A1389" t="s">
        <v>1121</v>
      </c>
      <c r="B1389" t="s">
        <v>1054</v>
      </c>
      <c r="C1389" s="1">
        <v>44027</v>
      </c>
      <c r="D1389" s="1">
        <v>43287</v>
      </c>
      <c r="E1389" t="s">
        <v>7</v>
      </c>
      <c r="F1389" t="s">
        <v>28</v>
      </c>
      <c r="G1389" t="s">
        <v>9</v>
      </c>
      <c r="I1389" t="str">
        <f t="shared" si="21"/>
        <v/>
      </c>
      <c r="J1389">
        <f>IF(G1389=J$1,IF(I1389="",J1388+1,1),0)</f>
        <v>68</v>
      </c>
      <c r="K1389">
        <f>IF($G1389=K$1,IF($I1389="",K1388+1,1),0)</f>
        <v>0</v>
      </c>
      <c r="L1389">
        <f>IF($G1389=L$1,IF($I1389="",L1388+1,1),0)</f>
        <v>0</v>
      </c>
      <c r="M1389">
        <f>IF($G1389=M$1,IF($I1389="",M1388+1,1),0)</f>
        <v>0</v>
      </c>
      <c r="N1389">
        <f>IF($G1389=N$1,IF($I1389="",N1388+1,1),0)</f>
        <v>0</v>
      </c>
    </row>
    <row r="1390" spans="1:14" x14ac:dyDescent="0.2">
      <c r="A1390" t="s">
        <v>1122</v>
      </c>
      <c r="B1390" t="s">
        <v>1054</v>
      </c>
      <c r="C1390" s="1">
        <v>44027</v>
      </c>
      <c r="D1390" s="1">
        <v>43287</v>
      </c>
      <c r="E1390" t="s">
        <v>7</v>
      </c>
      <c r="F1390" t="s">
        <v>28</v>
      </c>
      <c r="G1390" t="s">
        <v>9</v>
      </c>
      <c r="I1390" t="str">
        <f t="shared" si="21"/>
        <v/>
      </c>
      <c r="J1390">
        <f>IF(G1390=J$1,IF(I1390="",J1389+1,1),0)</f>
        <v>69</v>
      </c>
      <c r="K1390">
        <f>IF($G1390=K$1,IF($I1390="",K1389+1,1),0)</f>
        <v>0</v>
      </c>
      <c r="L1390">
        <f>IF($G1390=L$1,IF($I1390="",L1389+1,1),0)</f>
        <v>0</v>
      </c>
      <c r="M1390">
        <f>IF($G1390=M$1,IF($I1390="",M1389+1,1),0)</f>
        <v>0</v>
      </c>
      <c r="N1390">
        <f>IF($G1390=N$1,IF($I1390="",N1389+1,1),0)</f>
        <v>0</v>
      </c>
    </row>
    <row r="1391" spans="1:14" x14ac:dyDescent="0.2">
      <c r="A1391" t="s">
        <v>1123</v>
      </c>
      <c r="B1391" t="s">
        <v>1054</v>
      </c>
      <c r="C1391" s="1">
        <v>44027</v>
      </c>
      <c r="D1391" s="1">
        <v>43287</v>
      </c>
      <c r="E1391" t="s">
        <v>7</v>
      </c>
      <c r="F1391" t="s">
        <v>28</v>
      </c>
      <c r="G1391" t="s">
        <v>9</v>
      </c>
      <c r="I1391" t="str">
        <f t="shared" si="21"/>
        <v/>
      </c>
      <c r="J1391">
        <f>IF(G1391=J$1,IF(I1391="",J1390+1,1),0)</f>
        <v>70</v>
      </c>
      <c r="K1391">
        <f>IF($G1391=K$1,IF($I1391="",K1390+1,1),0)</f>
        <v>0</v>
      </c>
      <c r="L1391">
        <f>IF($G1391=L$1,IF($I1391="",L1390+1,1),0)</f>
        <v>0</v>
      </c>
      <c r="M1391">
        <f>IF($G1391=M$1,IF($I1391="",M1390+1,1),0)</f>
        <v>0</v>
      </c>
      <c r="N1391">
        <f>IF($G1391=N$1,IF($I1391="",N1390+1,1),0)</f>
        <v>0</v>
      </c>
    </row>
    <row r="1392" spans="1:14" x14ac:dyDescent="0.2">
      <c r="A1392" t="s">
        <v>1124</v>
      </c>
      <c r="B1392" t="s">
        <v>1054</v>
      </c>
      <c r="C1392" s="1">
        <v>44021</v>
      </c>
      <c r="D1392" s="1">
        <v>43287</v>
      </c>
      <c r="E1392" t="s">
        <v>7</v>
      </c>
      <c r="F1392" t="s">
        <v>28</v>
      </c>
      <c r="G1392" t="s">
        <v>9</v>
      </c>
      <c r="I1392" t="str">
        <f t="shared" si="21"/>
        <v/>
      </c>
      <c r="J1392">
        <f>IF(G1392=J$1,IF(I1392="",J1391+1,1),0)</f>
        <v>71</v>
      </c>
      <c r="K1392">
        <f>IF($G1392=K$1,IF($I1392="",K1391+1,1),0)</f>
        <v>0</v>
      </c>
      <c r="L1392">
        <f>IF($G1392=L$1,IF($I1392="",L1391+1,1),0)</f>
        <v>0</v>
      </c>
      <c r="M1392">
        <f>IF($G1392=M$1,IF($I1392="",M1391+1,1),0)</f>
        <v>0</v>
      </c>
      <c r="N1392">
        <f>IF($G1392=N$1,IF($I1392="",N1391+1,1),0)</f>
        <v>0</v>
      </c>
    </row>
    <row r="1393" spans="1:14" x14ac:dyDescent="0.2">
      <c r="A1393" t="s">
        <v>1125</v>
      </c>
      <c r="B1393" t="s">
        <v>1054</v>
      </c>
      <c r="C1393" s="1">
        <v>44021</v>
      </c>
      <c r="D1393" s="1">
        <v>43287</v>
      </c>
      <c r="E1393" t="s">
        <v>7</v>
      </c>
      <c r="F1393" t="s">
        <v>28</v>
      </c>
      <c r="G1393" t="s">
        <v>9</v>
      </c>
      <c r="I1393" t="str">
        <f t="shared" si="21"/>
        <v/>
      </c>
      <c r="J1393">
        <f>IF(G1393=J$1,IF(I1393="",J1392+1,1),0)</f>
        <v>72</v>
      </c>
      <c r="K1393">
        <f>IF($G1393=K$1,IF($I1393="",K1392+1,1),0)</f>
        <v>0</v>
      </c>
      <c r="L1393">
        <f>IF($G1393=L$1,IF($I1393="",L1392+1,1),0)</f>
        <v>0</v>
      </c>
      <c r="M1393">
        <f>IF($G1393=M$1,IF($I1393="",M1392+1,1),0)</f>
        <v>0</v>
      </c>
      <c r="N1393">
        <f>IF($G1393=N$1,IF($I1393="",N1392+1,1),0)</f>
        <v>0</v>
      </c>
    </row>
    <row r="1394" spans="1:14" x14ac:dyDescent="0.2">
      <c r="A1394" t="s">
        <v>1126</v>
      </c>
      <c r="B1394" t="s">
        <v>1054</v>
      </c>
      <c r="C1394" s="1">
        <v>44020</v>
      </c>
      <c r="D1394" s="1">
        <v>43287</v>
      </c>
      <c r="E1394" t="s">
        <v>7</v>
      </c>
      <c r="F1394" t="s">
        <v>28</v>
      </c>
      <c r="G1394" t="s">
        <v>9</v>
      </c>
      <c r="I1394" t="str">
        <f t="shared" si="21"/>
        <v/>
      </c>
      <c r="J1394">
        <f>IF(G1394=J$1,IF(I1394="",J1393+1,1),0)</f>
        <v>73</v>
      </c>
      <c r="K1394">
        <f>IF($G1394=K$1,IF($I1394="",K1393+1,1),0)</f>
        <v>0</v>
      </c>
      <c r="L1394">
        <f>IF($G1394=L$1,IF($I1394="",L1393+1,1),0)</f>
        <v>0</v>
      </c>
      <c r="M1394">
        <f>IF($G1394=M$1,IF($I1394="",M1393+1,1),0)</f>
        <v>0</v>
      </c>
      <c r="N1394">
        <f>IF($G1394=N$1,IF($I1394="",N1393+1,1),0)</f>
        <v>0</v>
      </c>
    </row>
    <row r="1395" spans="1:14" x14ac:dyDescent="0.2">
      <c r="A1395" t="s">
        <v>1127</v>
      </c>
      <c r="B1395" t="s">
        <v>1054</v>
      </c>
      <c r="C1395" s="1">
        <v>44020</v>
      </c>
      <c r="D1395" s="1">
        <v>43287</v>
      </c>
      <c r="E1395" t="s">
        <v>7</v>
      </c>
      <c r="F1395" t="s">
        <v>28</v>
      </c>
      <c r="G1395" t="s">
        <v>9</v>
      </c>
      <c r="I1395" t="str">
        <f t="shared" si="21"/>
        <v/>
      </c>
      <c r="J1395">
        <f>IF(G1395=J$1,IF(I1395="",J1394+1,1),0)</f>
        <v>74</v>
      </c>
      <c r="K1395">
        <f>IF($G1395=K$1,IF($I1395="",K1394+1,1),0)</f>
        <v>0</v>
      </c>
      <c r="L1395">
        <f>IF($G1395=L$1,IF($I1395="",L1394+1,1),0)</f>
        <v>0</v>
      </c>
      <c r="M1395">
        <f>IF($G1395=M$1,IF($I1395="",M1394+1,1),0)</f>
        <v>0</v>
      </c>
      <c r="N1395">
        <f>IF($G1395=N$1,IF($I1395="",N1394+1,1),0)</f>
        <v>0</v>
      </c>
    </row>
    <row r="1396" spans="1:14" x14ac:dyDescent="0.2">
      <c r="A1396" t="s">
        <v>1128</v>
      </c>
      <c r="B1396" t="s">
        <v>1054</v>
      </c>
      <c r="C1396" s="1">
        <v>44020</v>
      </c>
      <c r="D1396" s="1">
        <v>43287</v>
      </c>
      <c r="E1396" t="s">
        <v>7</v>
      </c>
      <c r="F1396" t="s">
        <v>28</v>
      </c>
      <c r="G1396" t="s">
        <v>9</v>
      </c>
      <c r="I1396" t="str">
        <f t="shared" si="21"/>
        <v/>
      </c>
      <c r="J1396">
        <f>IF(G1396=J$1,IF(I1396="",J1395+1,1),0)</f>
        <v>75</v>
      </c>
      <c r="K1396">
        <f>IF($G1396=K$1,IF($I1396="",K1395+1,1),0)</f>
        <v>0</v>
      </c>
      <c r="L1396">
        <f>IF($G1396=L$1,IF($I1396="",L1395+1,1),0)</f>
        <v>0</v>
      </c>
      <c r="M1396">
        <f>IF($G1396=M$1,IF($I1396="",M1395+1,1),0)</f>
        <v>0</v>
      </c>
      <c r="N1396">
        <f>IF($G1396=N$1,IF($I1396="",N1395+1,1),0)</f>
        <v>0</v>
      </c>
    </row>
    <row r="1397" spans="1:14" x14ac:dyDescent="0.2">
      <c r="A1397" t="s">
        <v>1129</v>
      </c>
      <c r="B1397" t="s">
        <v>1054</v>
      </c>
      <c r="C1397" s="1">
        <v>44020</v>
      </c>
      <c r="D1397" s="1">
        <v>43287</v>
      </c>
      <c r="E1397" t="s">
        <v>7</v>
      </c>
      <c r="F1397" t="s">
        <v>28</v>
      </c>
      <c r="G1397" t="s">
        <v>9</v>
      </c>
      <c r="I1397" t="str">
        <f t="shared" si="21"/>
        <v/>
      </c>
      <c r="J1397">
        <f>IF(G1397=J$1,IF(I1397="",J1396+1,1),0)</f>
        <v>76</v>
      </c>
      <c r="K1397">
        <f>IF($G1397=K$1,IF($I1397="",K1396+1,1),0)</f>
        <v>0</v>
      </c>
      <c r="L1397">
        <f>IF($G1397=L$1,IF($I1397="",L1396+1,1),0)</f>
        <v>0</v>
      </c>
      <c r="M1397">
        <f>IF($G1397=M$1,IF($I1397="",M1396+1,1),0)</f>
        <v>0</v>
      </c>
      <c r="N1397">
        <f>IF($G1397=N$1,IF($I1397="",N1396+1,1),0)</f>
        <v>0</v>
      </c>
    </row>
    <row r="1398" spans="1:14" x14ac:dyDescent="0.2">
      <c r="A1398" t="s">
        <v>1130</v>
      </c>
      <c r="B1398" t="s">
        <v>1054</v>
      </c>
      <c r="C1398" s="1">
        <v>44020</v>
      </c>
      <c r="D1398" s="1">
        <v>43287</v>
      </c>
      <c r="E1398" t="s">
        <v>7</v>
      </c>
      <c r="F1398" t="s">
        <v>28</v>
      </c>
      <c r="G1398" t="s">
        <v>9</v>
      </c>
      <c r="I1398" t="str">
        <f t="shared" si="21"/>
        <v/>
      </c>
      <c r="J1398">
        <f>IF(G1398=J$1,IF(I1398="",J1397+1,1),0)</f>
        <v>77</v>
      </c>
      <c r="K1398">
        <f>IF($G1398=K$1,IF($I1398="",K1397+1,1),0)</f>
        <v>0</v>
      </c>
      <c r="L1398">
        <f>IF($G1398=L$1,IF($I1398="",L1397+1,1),0)</f>
        <v>0</v>
      </c>
      <c r="M1398">
        <f>IF($G1398=M$1,IF($I1398="",M1397+1,1),0)</f>
        <v>0</v>
      </c>
      <c r="N1398">
        <f>IF($G1398=N$1,IF($I1398="",N1397+1,1),0)</f>
        <v>0</v>
      </c>
    </row>
    <row r="1399" spans="1:14" x14ac:dyDescent="0.2">
      <c r="A1399" t="s">
        <v>1131</v>
      </c>
      <c r="B1399" t="s">
        <v>1054</v>
      </c>
      <c r="C1399" s="1">
        <v>44020</v>
      </c>
      <c r="D1399" s="1">
        <v>43287</v>
      </c>
      <c r="E1399" t="s">
        <v>7</v>
      </c>
      <c r="F1399" t="s">
        <v>28</v>
      </c>
      <c r="G1399" t="s">
        <v>9</v>
      </c>
      <c r="I1399" t="str">
        <f t="shared" si="21"/>
        <v/>
      </c>
      <c r="J1399">
        <f>IF(G1399=J$1,IF(I1399="",J1398+1,1),0)</f>
        <v>78</v>
      </c>
      <c r="K1399">
        <f>IF($G1399=K$1,IF($I1399="",K1398+1,1),0)</f>
        <v>0</v>
      </c>
      <c r="L1399">
        <f>IF($G1399=L$1,IF($I1399="",L1398+1,1),0)</f>
        <v>0</v>
      </c>
      <c r="M1399">
        <f>IF($G1399=M$1,IF($I1399="",M1398+1,1),0)</f>
        <v>0</v>
      </c>
      <c r="N1399">
        <f>IF($G1399=N$1,IF($I1399="",N1398+1,1),0)</f>
        <v>0</v>
      </c>
    </row>
    <row r="1400" spans="1:14" x14ac:dyDescent="0.2">
      <c r="A1400" t="s">
        <v>1132</v>
      </c>
      <c r="B1400" t="s">
        <v>1054</v>
      </c>
      <c r="C1400" s="1">
        <v>44020</v>
      </c>
      <c r="D1400" s="1">
        <v>43287</v>
      </c>
      <c r="E1400" t="s">
        <v>7</v>
      </c>
      <c r="F1400" t="s">
        <v>28</v>
      </c>
      <c r="G1400" t="s">
        <v>9</v>
      </c>
      <c r="I1400" t="str">
        <f t="shared" si="21"/>
        <v/>
      </c>
      <c r="J1400">
        <f>IF(G1400=J$1,IF(I1400="",J1399+1,1),0)</f>
        <v>79</v>
      </c>
      <c r="K1400">
        <f>IF($G1400=K$1,IF($I1400="",K1399+1,1),0)</f>
        <v>0</v>
      </c>
      <c r="L1400">
        <f>IF($G1400=L$1,IF($I1400="",L1399+1,1),0)</f>
        <v>0</v>
      </c>
      <c r="M1400">
        <f>IF($G1400=M$1,IF($I1400="",M1399+1,1),0)</f>
        <v>0</v>
      </c>
      <c r="N1400">
        <f>IF($G1400=N$1,IF($I1400="",N1399+1,1),0)</f>
        <v>0</v>
      </c>
    </row>
    <row r="1401" spans="1:14" x14ac:dyDescent="0.2">
      <c r="A1401" t="s">
        <v>1133</v>
      </c>
      <c r="B1401" t="s">
        <v>1054</v>
      </c>
      <c r="C1401" s="1">
        <v>44018</v>
      </c>
      <c r="D1401" s="1">
        <v>43287</v>
      </c>
      <c r="E1401" t="s">
        <v>7</v>
      </c>
      <c r="F1401" t="s">
        <v>28</v>
      </c>
      <c r="G1401" t="s">
        <v>9</v>
      </c>
      <c r="I1401" t="str">
        <f t="shared" si="21"/>
        <v/>
      </c>
      <c r="J1401">
        <f>IF(G1401=J$1,IF(I1401="",J1400+1,1),0)</f>
        <v>80</v>
      </c>
      <c r="K1401">
        <f>IF($G1401=K$1,IF($I1401="",K1400+1,1),0)</f>
        <v>0</v>
      </c>
      <c r="L1401">
        <f>IF($G1401=L$1,IF($I1401="",L1400+1,1),0)</f>
        <v>0</v>
      </c>
      <c r="M1401">
        <f>IF($G1401=M$1,IF($I1401="",M1400+1,1),0)</f>
        <v>0</v>
      </c>
      <c r="N1401">
        <f>IF($G1401=N$1,IF($I1401="",N1400+1,1),0)</f>
        <v>0</v>
      </c>
    </row>
    <row r="1402" spans="1:14" x14ac:dyDescent="0.2">
      <c r="A1402" t="s">
        <v>1134</v>
      </c>
      <c r="B1402" t="s">
        <v>1054</v>
      </c>
      <c r="C1402" s="1">
        <v>44018</v>
      </c>
      <c r="D1402" s="1">
        <v>43287</v>
      </c>
      <c r="E1402" t="s">
        <v>7</v>
      </c>
      <c r="F1402" t="s">
        <v>28</v>
      </c>
      <c r="G1402" t="s">
        <v>9</v>
      </c>
      <c r="I1402" t="str">
        <f t="shared" si="21"/>
        <v/>
      </c>
      <c r="J1402">
        <f>IF(G1402=J$1,IF(I1402="",J1401+1,1),0)</f>
        <v>81</v>
      </c>
      <c r="K1402">
        <f>IF($G1402=K$1,IF($I1402="",K1401+1,1),0)</f>
        <v>0</v>
      </c>
      <c r="L1402">
        <f>IF($G1402=L$1,IF($I1402="",L1401+1,1),0)</f>
        <v>0</v>
      </c>
      <c r="M1402">
        <f>IF($G1402=M$1,IF($I1402="",M1401+1,1),0)</f>
        <v>0</v>
      </c>
      <c r="N1402">
        <f>IF($G1402=N$1,IF($I1402="",N1401+1,1),0)</f>
        <v>0</v>
      </c>
    </row>
    <row r="1403" spans="1:14" x14ac:dyDescent="0.2">
      <c r="A1403" t="s">
        <v>1135</v>
      </c>
      <c r="B1403" t="s">
        <v>1054</v>
      </c>
      <c r="C1403" s="1">
        <v>44018</v>
      </c>
      <c r="D1403" s="1">
        <v>43287</v>
      </c>
      <c r="E1403" t="s">
        <v>7</v>
      </c>
      <c r="F1403" t="s">
        <v>28</v>
      </c>
      <c r="G1403" t="s">
        <v>9</v>
      </c>
      <c r="I1403" t="str">
        <f t="shared" si="21"/>
        <v/>
      </c>
      <c r="J1403">
        <f>IF(G1403=J$1,IF(I1403="",J1402+1,1),0)</f>
        <v>82</v>
      </c>
      <c r="K1403">
        <f>IF($G1403=K$1,IF($I1403="",K1402+1,1),0)</f>
        <v>0</v>
      </c>
      <c r="L1403">
        <f>IF($G1403=L$1,IF($I1403="",L1402+1,1),0)</f>
        <v>0</v>
      </c>
      <c r="M1403">
        <f>IF($G1403=M$1,IF($I1403="",M1402+1,1),0)</f>
        <v>0</v>
      </c>
      <c r="N1403">
        <f>IF($G1403=N$1,IF($I1403="",N1402+1,1),0)</f>
        <v>0</v>
      </c>
    </row>
    <row r="1404" spans="1:14" x14ac:dyDescent="0.2">
      <c r="A1404" t="s">
        <v>1136</v>
      </c>
      <c r="B1404" t="s">
        <v>1054</v>
      </c>
      <c r="C1404" s="1">
        <v>44014</v>
      </c>
      <c r="D1404" s="1">
        <v>43287</v>
      </c>
      <c r="E1404" t="s">
        <v>7</v>
      </c>
      <c r="F1404" t="s">
        <v>28</v>
      </c>
      <c r="G1404" t="s">
        <v>9</v>
      </c>
      <c r="I1404" t="str">
        <f t="shared" si="21"/>
        <v/>
      </c>
      <c r="J1404">
        <f>IF(G1404=J$1,IF(I1404="",J1403+1,1),0)</f>
        <v>83</v>
      </c>
      <c r="K1404">
        <f>IF($G1404=K$1,IF($I1404="",K1403+1,1),0)</f>
        <v>0</v>
      </c>
      <c r="L1404">
        <f>IF($G1404=L$1,IF($I1404="",L1403+1,1),0)</f>
        <v>0</v>
      </c>
      <c r="M1404">
        <f>IF($G1404=M$1,IF($I1404="",M1403+1,1),0)</f>
        <v>0</v>
      </c>
      <c r="N1404">
        <f>IF($G1404=N$1,IF($I1404="",N1403+1,1),0)</f>
        <v>0</v>
      </c>
    </row>
    <row r="1405" spans="1:14" x14ac:dyDescent="0.2">
      <c r="A1405" t="s">
        <v>1137</v>
      </c>
      <c r="B1405" t="s">
        <v>1054</v>
      </c>
      <c r="C1405" s="1">
        <v>44013</v>
      </c>
      <c r="D1405" s="1">
        <v>43287</v>
      </c>
      <c r="E1405" t="s">
        <v>7</v>
      </c>
      <c r="F1405" t="s">
        <v>28</v>
      </c>
      <c r="G1405" t="s">
        <v>9</v>
      </c>
      <c r="I1405" t="str">
        <f t="shared" si="21"/>
        <v/>
      </c>
      <c r="J1405">
        <f>IF(G1405=J$1,IF(I1405="",J1404+1,1),0)</f>
        <v>84</v>
      </c>
      <c r="K1405">
        <f>IF($G1405=K$1,IF($I1405="",K1404+1,1),0)</f>
        <v>0</v>
      </c>
      <c r="L1405">
        <f>IF($G1405=L$1,IF($I1405="",L1404+1,1),0)</f>
        <v>0</v>
      </c>
      <c r="M1405">
        <f>IF($G1405=M$1,IF($I1405="",M1404+1,1),0)</f>
        <v>0</v>
      </c>
      <c r="N1405">
        <f>IF($G1405=N$1,IF($I1405="",N1404+1,1),0)</f>
        <v>0</v>
      </c>
    </row>
    <row r="1406" spans="1:14" x14ac:dyDescent="0.2">
      <c r="A1406" t="s">
        <v>1138</v>
      </c>
      <c r="B1406" t="s">
        <v>1054</v>
      </c>
      <c r="C1406" s="1">
        <v>44013</v>
      </c>
      <c r="D1406" s="1">
        <v>43287</v>
      </c>
      <c r="E1406" t="s">
        <v>7</v>
      </c>
      <c r="F1406" t="s">
        <v>28</v>
      </c>
      <c r="G1406" t="s">
        <v>9</v>
      </c>
      <c r="I1406" t="str">
        <f t="shared" si="21"/>
        <v/>
      </c>
      <c r="J1406">
        <f>IF(G1406=J$1,IF(I1406="",J1405+1,1),0)</f>
        <v>85</v>
      </c>
      <c r="K1406">
        <f>IF($G1406=K$1,IF($I1406="",K1405+1,1),0)</f>
        <v>0</v>
      </c>
      <c r="L1406">
        <f>IF($G1406=L$1,IF($I1406="",L1405+1,1),0)</f>
        <v>0</v>
      </c>
      <c r="M1406">
        <f>IF($G1406=M$1,IF($I1406="",M1405+1,1),0)</f>
        <v>0</v>
      </c>
      <c r="N1406">
        <f>IF($G1406=N$1,IF($I1406="",N1405+1,1),0)</f>
        <v>0</v>
      </c>
    </row>
    <row r="1407" spans="1:14" x14ac:dyDescent="0.2">
      <c r="A1407" t="s">
        <v>1139</v>
      </c>
      <c r="B1407" t="s">
        <v>1054</v>
      </c>
      <c r="C1407" s="1">
        <v>44013</v>
      </c>
      <c r="D1407" s="1">
        <v>43287</v>
      </c>
      <c r="E1407" t="s">
        <v>7</v>
      </c>
      <c r="F1407" t="s">
        <v>28</v>
      </c>
      <c r="G1407" t="s">
        <v>9</v>
      </c>
      <c r="I1407" t="str">
        <f t="shared" si="21"/>
        <v/>
      </c>
      <c r="J1407">
        <f>IF(G1407=J$1,IF(I1407="",J1406+1,1),0)</f>
        <v>86</v>
      </c>
      <c r="K1407">
        <f>IF($G1407=K$1,IF($I1407="",K1406+1,1),0)</f>
        <v>0</v>
      </c>
      <c r="L1407">
        <f>IF($G1407=L$1,IF($I1407="",L1406+1,1),0)</f>
        <v>0</v>
      </c>
      <c r="M1407">
        <f>IF($G1407=M$1,IF($I1407="",M1406+1,1),0)</f>
        <v>0</v>
      </c>
      <c r="N1407">
        <f>IF($G1407=N$1,IF($I1407="",N1406+1,1),0)</f>
        <v>0</v>
      </c>
    </row>
    <row r="1408" spans="1:14" x14ac:dyDescent="0.2">
      <c r="A1408" t="s">
        <v>1140</v>
      </c>
      <c r="B1408" t="s">
        <v>1054</v>
      </c>
      <c r="C1408" s="1">
        <v>44013</v>
      </c>
      <c r="D1408" s="1">
        <v>43287</v>
      </c>
      <c r="E1408" t="s">
        <v>7</v>
      </c>
      <c r="F1408" t="s">
        <v>28</v>
      </c>
      <c r="G1408" t="s">
        <v>9</v>
      </c>
      <c r="I1408" t="str">
        <f t="shared" si="21"/>
        <v/>
      </c>
      <c r="J1408">
        <f>IF(G1408=J$1,IF(I1408="",J1407+1,1),0)</f>
        <v>87</v>
      </c>
      <c r="K1408">
        <f>IF($G1408=K$1,IF($I1408="",K1407+1,1),0)</f>
        <v>0</v>
      </c>
      <c r="L1408">
        <f>IF($G1408=L$1,IF($I1408="",L1407+1,1),0)</f>
        <v>0</v>
      </c>
      <c r="M1408">
        <f>IF($G1408=M$1,IF($I1408="",M1407+1,1),0)</f>
        <v>0</v>
      </c>
      <c r="N1408">
        <f>IF($G1408=N$1,IF($I1408="",N1407+1,1),0)</f>
        <v>0</v>
      </c>
    </row>
    <row r="1409" spans="1:14" x14ac:dyDescent="0.2">
      <c r="A1409" t="s">
        <v>1141</v>
      </c>
      <c r="B1409" t="s">
        <v>1054</v>
      </c>
      <c r="C1409" s="1">
        <v>44013</v>
      </c>
      <c r="D1409" s="1">
        <v>43287</v>
      </c>
      <c r="E1409" t="s">
        <v>7</v>
      </c>
      <c r="F1409" t="s">
        <v>28</v>
      </c>
      <c r="G1409" t="s">
        <v>9</v>
      </c>
      <c r="I1409" t="str">
        <f t="shared" si="21"/>
        <v/>
      </c>
      <c r="J1409">
        <f>IF(G1409=J$1,IF(I1409="",J1408+1,1),0)</f>
        <v>88</v>
      </c>
      <c r="K1409">
        <f>IF($G1409=K$1,IF($I1409="",K1408+1,1),0)</f>
        <v>0</v>
      </c>
      <c r="L1409">
        <f>IF($G1409=L$1,IF($I1409="",L1408+1,1),0)</f>
        <v>0</v>
      </c>
      <c r="M1409">
        <f>IF($G1409=M$1,IF($I1409="",M1408+1,1),0)</f>
        <v>0</v>
      </c>
      <c r="N1409">
        <f>IF($G1409=N$1,IF($I1409="",N1408+1,1),0)</f>
        <v>0</v>
      </c>
    </row>
    <row r="1410" spans="1:14" x14ac:dyDescent="0.2">
      <c r="A1410" t="s">
        <v>1142</v>
      </c>
      <c r="B1410" t="s">
        <v>1054</v>
      </c>
      <c r="C1410" s="1">
        <v>44006</v>
      </c>
      <c r="D1410" s="1">
        <v>43287</v>
      </c>
      <c r="E1410" t="s">
        <v>7</v>
      </c>
      <c r="F1410" t="s">
        <v>28</v>
      </c>
      <c r="G1410" t="s">
        <v>9</v>
      </c>
      <c r="I1410" t="str">
        <f t="shared" si="21"/>
        <v/>
      </c>
      <c r="J1410">
        <f>IF(G1410=J$1,IF(I1410="",J1409+1,1),0)</f>
        <v>89</v>
      </c>
      <c r="K1410">
        <f>IF($G1410=K$1,IF($I1410="",K1409+1,1),0)</f>
        <v>0</v>
      </c>
      <c r="L1410">
        <f>IF($G1410=L$1,IF($I1410="",L1409+1,1),0)</f>
        <v>0</v>
      </c>
      <c r="M1410">
        <f>IF($G1410=M$1,IF($I1410="",M1409+1,1),0)</f>
        <v>0</v>
      </c>
      <c r="N1410">
        <f>IF($G1410=N$1,IF($I1410="",N1409+1,1),0)</f>
        <v>0</v>
      </c>
    </row>
    <row r="1411" spans="1:14" x14ac:dyDescent="0.2">
      <c r="A1411" t="s">
        <v>1143</v>
      </c>
      <c r="B1411" t="s">
        <v>1054</v>
      </c>
      <c r="C1411" s="1">
        <v>44006</v>
      </c>
      <c r="D1411" s="1">
        <v>43287</v>
      </c>
      <c r="E1411" t="s">
        <v>7</v>
      </c>
      <c r="F1411" t="s">
        <v>28</v>
      </c>
      <c r="G1411" t="s">
        <v>9</v>
      </c>
      <c r="I1411" t="str">
        <f t="shared" ref="I1411:I1474" si="22">IF(B1411=B1410,"",B1411)</f>
        <v/>
      </c>
      <c r="J1411">
        <f>IF(G1411=J$1,IF(I1411="",J1410+1,1),0)</f>
        <v>90</v>
      </c>
      <c r="K1411">
        <f>IF($G1411=K$1,IF($I1411="",K1410+1,1),0)</f>
        <v>0</v>
      </c>
      <c r="L1411">
        <f>IF($G1411=L$1,IF($I1411="",L1410+1,1),0)</f>
        <v>0</v>
      </c>
      <c r="M1411">
        <f>IF($G1411=M$1,IF($I1411="",M1410+1,1),0)</f>
        <v>0</v>
      </c>
      <c r="N1411">
        <f>IF($G1411=N$1,IF($I1411="",N1410+1,1),0)</f>
        <v>0</v>
      </c>
    </row>
    <row r="1412" spans="1:14" x14ac:dyDescent="0.2">
      <c r="A1412" t="s">
        <v>1144</v>
      </c>
      <c r="B1412" t="s">
        <v>1054</v>
      </c>
      <c r="C1412" s="1">
        <v>44006</v>
      </c>
      <c r="D1412" s="1">
        <v>43287</v>
      </c>
      <c r="E1412" t="s">
        <v>7</v>
      </c>
      <c r="F1412" t="s">
        <v>28</v>
      </c>
      <c r="G1412" t="s">
        <v>9</v>
      </c>
      <c r="I1412" t="str">
        <f t="shared" si="22"/>
        <v/>
      </c>
      <c r="J1412">
        <f>IF(G1412=J$1,IF(I1412="",J1411+1,1),0)</f>
        <v>91</v>
      </c>
      <c r="K1412">
        <f>IF($G1412=K$1,IF($I1412="",K1411+1,1),0)</f>
        <v>0</v>
      </c>
      <c r="L1412">
        <f>IF($G1412=L$1,IF($I1412="",L1411+1,1),0)</f>
        <v>0</v>
      </c>
      <c r="M1412">
        <f>IF($G1412=M$1,IF($I1412="",M1411+1,1),0)</f>
        <v>0</v>
      </c>
      <c r="N1412">
        <f>IF($G1412=N$1,IF($I1412="",N1411+1,1),0)</f>
        <v>0</v>
      </c>
    </row>
    <row r="1413" spans="1:14" x14ac:dyDescent="0.2">
      <c r="A1413" t="s">
        <v>1145</v>
      </c>
      <c r="B1413" t="s">
        <v>1054</v>
      </c>
      <c r="C1413" s="1">
        <v>44006</v>
      </c>
      <c r="D1413" s="1">
        <v>43287</v>
      </c>
      <c r="E1413" t="s">
        <v>7</v>
      </c>
      <c r="F1413" t="s">
        <v>28</v>
      </c>
      <c r="G1413" t="s">
        <v>9</v>
      </c>
      <c r="I1413" t="str">
        <f t="shared" si="22"/>
        <v/>
      </c>
      <c r="J1413">
        <f>IF(G1413=J$1,IF(I1413="",J1412+1,1),0)</f>
        <v>92</v>
      </c>
      <c r="K1413">
        <f>IF($G1413=K$1,IF($I1413="",K1412+1,1),0)</f>
        <v>0</v>
      </c>
      <c r="L1413">
        <f>IF($G1413=L$1,IF($I1413="",L1412+1,1),0)</f>
        <v>0</v>
      </c>
      <c r="M1413">
        <f>IF($G1413=M$1,IF($I1413="",M1412+1,1),0)</f>
        <v>0</v>
      </c>
      <c r="N1413">
        <f>IF($G1413=N$1,IF($I1413="",N1412+1,1),0)</f>
        <v>0</v>
      </c>
    </row>
    <row r="1414" spans="1:14" x14ac:dyDescent="0.2">
      <c r="A1414" t="s">
        <v>1146</v>
      </c>
      <c r="B1414" t="s">
        <v>1054</v>
      </c>
      <c r="C1414" s="1">
        <v>44006</v>
      </c>
      <c r="D1414" s="1">
        <v>43287</v>
      </c>
      <c r="E1414" t="s">
        <v>7</v>
      </c>
      <c r="F1414" t="s">
        <v>28</v>
      </c>
      <c r="G1414" t="s">
        <v>9</v>
      </c>
      <c r="I1414" t="str">
        <f t="shared" si="22"/>
        <v/>
      </c>
      <c r="J1414">
        <f>IF(G1414=J$1,IF(I1414="",J1413+1,1),0)</f>
        <v>93</v>
      </c>
      <c r="K1414">
        <f>IF($G1414=K$1,IF($I1414="",K1413+1,1),0)</f>
        <v>0</v>
      </c>
      <c r="L1414">
        <f>IF($G1414=L$1,IF($I1414="",L1413+1,1),0)</f>
        <v>0</v>
      </c>
      <c r="M1414">
        <f>IF($G1414=M$1,IF($I1414="",M1413+1,1),0)</f>
        <v>0</v>
      </c>
      <c r="N1414">
        <f>IF($G1414=N$1,IF($I1414="",N1413+1,1),0)</f>
        <v>0</v>
      </c>
    </row>
    <row r="1415" spans="1:14" x14ac:dyDescent="0.2">
      <c r="A1415" t="s">
        <v>1147</v>
      </c>
      <c r="B1415" t="s">
        <v>1054</v>
      </c>
      <c r="C1415" s="1">
        <v>44001</v>
      </c>
      <c r="D1415" s="1">
        <v>43287</v>
      </c>
      <c r="E1415" t="s">
        <v>7</v>
      </c>
      <c r="F1415" t="s">
        <v>28</v>
      </c>
      <c r="G1415" t="s">
        <v>9</v>
      </c>
      <c r="I1415" t="str">
        <f t="shared" si="22"/>
        <v/>
      </c>
      <c r="J1415">
        <f>IF(G1415=J$1,IF(I1415="",J1414+1,1),0)</f>
        <v>94</v>
      </c>
      <c r="K1415">
        <f>IF($G1415=K$1,IF($I1415="",K1414+1,1),0)</f>
        <v>0</v>
      </c>
      <c r="L1415">
        <f>IF($G1415=L$1,IF($I1415="",L1414+1,1),0)</f>
        <v>0</v>
      </c>
      <c r="M1415">
        <f>IF($G1415=M$1,IF($I1415="",M1414+1,1),0)</f>
        <v>0</v>
      </c>
      <c r="N1415">
        <f>IF($G1415=N$1,IF($I1415="",N1414+1,1),0)</f>
        <v>0</v>
      </c>
    </row>
    <row r="1416" spans="1:14" x14ac:dyDescent="0.2">
      <c r="A1416" t="s">
        <v>1148</v>
      </c>
      <c r="B1416" t="s">
        <v>1054</v>
      </c>
      <c r="C1416" s="1">
        <v>44001</v>
      </c>
      <c r="D1416" s="1">
        <v>43287</v>
      </c>
      <c r="E1416" t="s">
        <v>7</v>
      </c>
      <c r="F1416" t="s">
        <v>28</v>
      </c>
      <c r="G1416" t="s">
        <v>9</v>
      </c>
      <c r="I1416" t="str">
        <f t="shared" si="22"/>
        <v/>
      </c>
      <c r="J1416">
        <f>IF(G1416=J$1,IF(I1416="",J1415+1,1),0)</f>
        <v>95</v>
      </c>
      <c r="K1416">
        <f>IF($G1416=K$1,IF($I1416="",K1415+1,1),0)</f>
        <v>0</v>
      </c>
      <c r="L1416">
        <f>IF($G1416=L$1,IF($I1416="",L1415+1,1),0)</f>
        <v>0</v>
      </c>
      <c r="M1416">
        <f>IF($G1416=M$1,IF($I1416="",M1415+1,1),0)</f>
        <v>0</v>
      </c>
      <c r="N1416">
        <f>IF($G1416=N$1,IF($I1416="",N1415+1,1),0)</f>
        <v>0</v>
      </c>
    </row>
    <row r="1417" spans="1:14" x14ac:dyDescent="0.2">
      <c r="A1417" t="s">
        <v>1149</v>
      </c>
      <c r="B1417" t="s">
        <v>1054</v>
      </c>
      <c r="C1417" s="1">
        <v>44001</v>
      </c>
      <c r="D1417" s="1">
        <v>43287</v>
      </c>
      <c r="E1417" t="s">
        <v>7</v>
      </c>
      <c r="F1417" t="s">
        <v>28</v>
      </c>
      <c r="G1417" t="s">
        <v>9</v>
      </c>
      <c r="I1417" t="str">
        <f t="shared" si="22"/>
        <v/>
      </c>
      <c r="J1417">
        <f>IF(G1417=J$1,IF(I1417="",J1416+1,1),0)</f>
        <v>96</v>
      </c>
      <c r="K1417">
        <f>IF($G1417=K$1,IF($I1417="",K1416+1,1),0)</f>
        <v>0</v>
      </c>
      <c r="L1417">
        <f>IF($G1417=L$1,IF($I1417="",L1416+1,1),0)</f>
        <v>0</v>
      </c>
      <c r="M1417">
        <f>IF($G1417=M$1,IF($I1417="",M1416+1,1),0)</f>
        <v>0</v>
      </c>
      <c r="N1417">
        <f>IF($G1417=N$1,IF($I1417="",N1416+1,1),0)</f>
        <v>0</v>
      </c>
    </row>
    <row r="1418" spans="1:14" x14ac:dyDescent="0.2">
      <c r="A1418" t="s">
        <v>1150</v>
      </c>
      <c r="B1418" t="s">
        <v>1054</v>
      </c>
      <c r="C1418" s="1">
        <v>44001</v>
      </c>
      <c r="D1418" s="1">
        <v>43287</v>
      </c>
      <c r="E1418" t="s">
        <v>7</v>
      </c>
      <c r="F1418" t="s">
        <v>28</v>
      </c>
      <c r="G1418" t="s">
        <v>9</v>
      </c>
      <c r="I1418" t="str">
        <f t="shared" si="22"/>
        <v/>
      </c>
      <c r="J1418">
        <f>IF(G1418=J$1,IF(I1418="",J1417+1,1),0)</f>
        <v>97</v>
      </c>
      <c r="K1418">
        <f>IF($G1418=K$1,IF($I1418="",K1417+1,1),0)</f>
        <v>0</v>
      </c>
      <c r="L1418">
        <f>IF($G1418=L$1,IF($I1418="",L1417+1,1),0)</f>
        <v>0</v>
      </c>
      <c r="M1418">
        <f>IF($G1418=M$1,IF($I1418="",M1417+1,1),0)</f>
        <v>0</v>
      </c>
      <c r="N1418">
        <f>IF($G1418=N$1,IF($I1418="",N1417+1,1),0)</f>
        <v>0</v>
      </c>
    </row>
    <row r="1419" spans="1:14" x14ac:dyDescent="0.2">
      <c r="A1419" t="s">
        <v>1151</v>
      </c>
      <c r="B1419" t="s">
        <v>1054</v>
      </c>
      <c r="C1419" s="1">
        <v>44001</v>
      </c>
      <c r="D1419" s="1">
        <v>43287</v>
      </c>
      <c r="E1419" t="s">
        <v>7</v>
      </c>
      <c r="F1419" t="s">
        <v>28</v>
      </c>
      <c r="G1419" t="s">
        <v>9</v>
      </c>
      <c r="I1419" t="str">
        <f t="shared" si="22"/>
        <v/>
      </c>
      <c r="J1419">
        <f>IF(G1419=J$1,IF(I1419="",J1418+1,1),0)</f>
        <v>98</v>
      </c>
      <c r="K1419">
        <f>IF($G1419=K$1,IF($I1419="",K1418+1,1),0)</f>
        <v>0</v>
      </c>
      <c r="L1419">
        <f>IF($G1419=L$1,IF($I1419="",L1418+1,1),0)</f>
        <v>0</v>
      </c>
      <c r="M1419">
        <f>IF($G1419=M$1,IF($I1419="",M1418+1,1),0)</f>
        <v>0</v>
      </c>
      <c r="N1419">
        <f>IF($G1419=N$1,IF($I1419="",N1418+1,1),0)</f>
        <v>0</v>
      </c>
    </row>
    <row r="1420" spans="1:14" x14ac:dyDescent="0.2">
      <c r="A1420" t="s">
        <v>1152</v>
      </c>
      <c r="B1420" t="s">
        <v>1054</v>
      </c>
      <c r="C1420" s="1">
        <v>44001</v>
      </c>
      <c r="D1420" s="1">
        <v>43287</v>
      </c>
      <c r="E1420" t="s">
        <v>7</v>
      </c>
      <c r="F1420" t="s">
        <v>28</v>
      </c>
      <c r="G1420" t="s">
        <v>9</v>
      </c>
      <c r="I1420" t="str">
        <f t="shared" si="22"/>
        <v/>
      </c>
      <c r="J1420">
        <f>IF(G1420=J$1,IF(I1420="",J1419+1,1),0)</f>
        <v>99</v>
      </c>
      <c r="K1420">
        <f>IF($G1420=K$1,IF($I1420="",K1419+1,1),0)</f>
        <v>0</v>
      </c>
      <c r="L1420">
        <f>IF($G1420=L$1,IF($I1420="",L1419+1,1),0)</f>
        <v>0</v>
      </c>
      <c r="M1420">
        <f>IF($G1420=M$1,IF($I1420="",M1419+1,1),0)</f>
        <v>0</v>
      </c>
      <c r="N1420">
        <f>IF($G1420=N$1,IF($I1420="",N1419+1,1),0)</f>
        <v>0</v>
      </c>
    </row>
    <row r="1421" spans="1:14" x14ac:dyDescent="0.2">
      <c r="A1421" t="s">
        <v>1153</v>
      </c>
      <c r="B1421" t="s">
        <v>1054</v>
      </c>
      <c r="C1421" s="1">
        <v>44001</v>
      </c>
      <c r="D1421" s="1">
        <v>43287</v>
      </c>
      <c r="E1421" t="s">
        <v>7</v>
      </c>
      <c r="F1421" t="s">
        <v>28</v>
      </c>
      <c r="G1421" t="s">
        <v>9</v>
      </c>
      <c r="I1421" t="str">
        <f t="shared" si="22"/>
        <v/>
      </c>
      <c r="J1421">
        <f>IF(G1421=J$1,IF(I1421="",J1420+1,1),0)</f>
        <v>100</v>
      </c>
      <c r="K1421">
        <f>IF($G1421=K$1,IF($I1421="",K1420+1,1),0)</f>
        <v>0</v>
      </c>
      <c r="L1421">
        <f>IF($G1421=L$1,IF($I1421="",L1420+1,1),0)</f>
        <v>0</v>
      </c>
      <c r="M1421">
        <f>IF($G1421=M$1,IF($I1421="",M1420+1,1),0)</f>
        <v>0</v>
      </c>
      <c r="N1421">
        <f>IF($G1421=N$1,IF($I1421="",N1420+1,1),0)</f>
        <v>0</v>
      </c>
    </row>
    <row r="1422" spans="1:14" x14ac:dyDescent="0.2">
      <c r="A1422" t="s">
        <v>1154</v>
      </c>
      <c r="B1422" t="s">
        <v>1054</v>
      </c>
      <c r="C1422" s="1">
        <v>44001</v>
      </c>
      <c r="D1422" s="1">
        <v>43287</v>
      </c>
      <c r="E1422" t="s">
        <v>7</v>
      </c>
      <c r="F1422" t="s">
        <v>28</v>
      </c>
      <c r="G1422" t="s">
        <v>9</v>
      </c>
      <c r="I1422" t="str">
        <f t="shared" si="22"/>
        <v/>
      </c>
      <c r="J1422">
        <f>IF(G1422=J$1,IF(I1422="",J1421+1,1),0)</f>
        <v>101</v>
      </c>
      <c r="K1422">
        <f>IF($G1422=K$1,IF($I1422="",K1421+1,1),0)</f>
        <v>0</v>
      </c>
      <c r="L1422">
        <f>IF($G1422=L$1,IF($I1422="",L1421+1,1),0)</f>
        <v>0</v>
      </c>
      <c r="M1422">
        <f>IF($G1422=M$1,IF($I1422="",M1421+1,1),0)</f>
        <v>0</v>
      </c>
      <c r="N1422">
        <f>IF($G1422=N$1,IF($I1422="",N1421+1,1),0)</f>
        <v>0</v>
      </c>
    </row>
    <row r="1423" spans="1:14" x14ac:dyDescent="0.2">
      <c r="A1423" t="s">
        <v>1155</v>
      </c>
      <c r="B1423" t="s">
        <v>1054</v>
      </c>
      <c r="C1423" s="1">
        <v>44001</v>
      </c>
      <c r="D1423" s="1">
        <v>43287</v>
      </c>
      <c r="E1423" t="s">
        <v>7</v>
      </c>
      <c r="F1423" t="s">
        <v>28</v>
      </c>
      <c r="G1423" t="s">
        <v>9</v>
      </c>
      <c r="I1423" t="str">
        <f t="shared" si="22"/>
        <v/>
      </c>
      <c r="J1423">
        <f>IF(G1423=J$1,IF(I1423="",J1422+1,1),0)</f>
        <v>102</v>
      </c>
      <c r="K1423">
        <f>IF($G1423=K$1,IF($I1423="",K1422+1,1),0)</f>
        <v>0</v>
      </c>
      <c r="L1423">
        <f>IF($G1423=L$1,IF($I1423="",L1422+1,1),0)</f>
        <v>0</v>
      </c>
      <c r="M1423">
        <f>IF($G1423=M$1,IF($I1423="",M1422+1,1),0)</f>
        <v>0</v>
      </c>
      <c r="N1423">
        <f>IF($G1423=N$1,IF($I1423="",N1422+1,1),0)</f>
        <v>0</v>
      </c>
    </row>
    <row r="1424" spans="1:14" x14ac:dyDescent="0.2">
      <c r="A1424" t="s">
        <v>1156</v>
      </c>
      <c r="B1424" t="s">
        <v>1054</v>
      </c>
      <c r="C1424" s="1">
        <v>44001</v>
      </c>
      <c r="D1424" s="1">
        <v>43287</v>
      </c>
      <c r="E1424" t="s">
        <v>7</v>
      </c>
      <c r="F1424" t="s">
        <v>28</v>
      </c>
      <c r="G1424" t="s">
        <v>9</v>
      </c>
      <c r="I1424" t="str">
        <f t="shared" si="22"/>
        <v/>
      </c>
      <c r="J1424">
        <f>IF(G1424=J$1,IF(I1424="",J1423+1,1),0)</f>
        <v>103</v>
      </c>
      <c r="K1424">
        <f>IF($G1424=K$1,IF($I1424="",K1423+1,1),0)</f>
        <v>0</v>
      </c>
      <c r="L1424">
        <f>IF($G1424=L$1,IF($I1424="",L1423+1,1),0)</f>
        <v>0</v>
      </c>
      <c r="M1424">
        <f>IF($G1424=M$1,IF($I1424="",M1423+1,1),0)</f>
        <v>0</v>
      </c>
      <c r="N1424">
        <f>IF($G1424=N$1,IF($I1424="",N1423+1,1),0)</f>
        <v>0</v>
      </c>
    </row>
    <row r="1425" spans="1:14" x14ac:dyDescent="0.2">
      <c r="A1425" t="s">
        <v>1157</v>
      </c>
      <c r="B1425" t="s">
        <v>1054</v>
      </c>
      <c r="C1425" s="1">
        <v>44001</v>
      </c>
      <c r="D1425" s="1">
        <v>43287</v>
      </c>
      <c r="E1425" t="s">
        <v>7</v>
      </c>
      <c r="F1425" t="s">
        <v>28</v>
      </c>
      <c r="G1425" t="s">
        <v>9</v>
      </c>
      <c r="I1425" t="str">
        <f t="shared" si="22"/>
        <v/>
      </c>
      <c r="J1425">
        <f>IF(G1425=J$1,IF(I1425="",J1424+1,1),0)</f>
        <v>104</v>
      </c>
      <c r="K1425">
        <f>IF($G1425=K$1,IF($I1425="",K1424+1,1),0)</f>
        <v>0</v>
      </c>
      <c r="L1425">
        <f>IF($G1425=L$1,IF($I1425="",L1424+1,1),0)</f>
        <v>0</v>
      </c>
      <c r="M1425">
        <f>IF($G1425=M$1,IF($I1425="",M1424+1,1),0)</f>
        <v>0</v>
      </c>
      <c r="N1425">
        <f>IF($G1425=N$1,IF($I1425="",N1424+1,1),0)</f>
        <v>0</v>
      </c>
    </row>
    <row r="1426" spans="1:14" x14ac:dyDescent="0.2">
      <c r="A1426" t="s">
        <v>1158</v>
      </c>
      <c r="B1426" t="s">
        <v>1054</v>
      </c>
      <c r="C1426" s="1">
        <v>44001</v>
      </c>
      <c r="D1426" s="1">
        <v>43287</v>
      </c>
      <c r="E1426" t="s">
        <v>7</v>
      </c>
      <c r="F1426" t="s">
        <v>28</v>
      </c>
      <c r="G1426" t="s">
        <v>9</v>
      </c>
      <c r="I1426" t="str">
        <f t="shared" si="22"/>
        <v/>
      </c>
      <c r="J1426">
        <f>IF(G1426=J$1,IF(I1426="",J1425+1,1),0)</f>
        <v>105</v>
      </c>
      <c r="K1426">
        <f>IF($G1426=K$1,IF($I1426="",K1425+1,1),0)</f>
        <v>0</v>
      </c>
      <c r="L1426">
        <f>IF($G1426=L$1,IF($I1426="",L1425+1,1),0)</f>
        <v>0</v>
      </c>
      <c r="M1426">
        <f>IF($G1426=M$1,IF($I1426="",M1425+1,1),0)</f>
        <v>0</v>
      </c>
      <c r="N1426">
        <f>IF($G1426=N$1,IF($I1426="",N1425+1,1),0)</f>
        <v>0</v>
      </c>
    </row>
    <row r="1427" spans="1:14" x14ac:dyDescent="0.2">
      <c r="A1427" t="s">
        <v>1159</v>
      </c>
      <c r="B1427" t="s">
        <v>1054</v>
      </c>
      <c r="C1427" s="1">
        <v>44001</v>
      </c>
      <c r="D1427" s="1">
        <v>43287</v>
      </c>
      <c r="E1427" t="s">
        <v>7</v>
      </c>
      <c r="F1427" t="s">
        <v>28</v>
      </c>
      <c r="G1427" t="s">
        <v>9</v>
      </c>
      <c r="I1427" t="str">
        <f t="shared" si="22"/>
        <v/>
      </c>
      <c r="J1427">
        <f>IF(G1427=J$1,IF(I1427="",J1426+1,1),0)</f>
        <v>106</v>
      </c>
      <c r="K1427">
        <f>IF($G1427=K$1,IF($I1427="",K1426+1,1),0)</f>
        <v>0</v>
      </c>
      <c r="L1427">
        <f>IF($G1427=L$1,IF($I1427="",L1426+1,1),0)</f>
        <v>0</v>
      </c>
      <c r="M1427">
        <f>IF($G1427=M$1,IF($I1427="",M1426+1,1),0)</f>
        <v>0</v>
      </c>
      <c r="N1427">
        <f>IF($G1427=N$1,IF($I1427="",N1426+1,1),0)</f>
        <v>0</v>
      </c>
    </row>
    <row r="1428" spans="1:14" x14ac:dyDescent="0.2">
      <c r="A1428" t="s">
        <v>1160</v>
      </c>
      <c r="B1428" t="s">
        <v>1054</v>
      </c>
      <c r="C1428" s="1">
        <v>44001</v>
      </c>
      <c r="D1428" s="1">
        <v>43287</v>
      </c>
      <c r="E1428" t="s">
        <v>7</v>
      </c>
      <c r="F1428" t="s">
        <v>28</v>
      </c>
      <c r="G1428" t="s">
        <v>9</v>
      </c>
      <c r="I1428" t="str">
        <f t="shared" si="22"/>
        <v/>
      </c>
      <c r="J1428">
        <f>IF(G1428=J$1,IF(I1428="",J1427+1,1),0)</f>
        <v>107</v>
      </c>
      <c r="K1428">
        <f>IF($G1428=K$1,IF($I1428="",K1427+1,1),0)</f>
        <v>0</v>
      </c>
      <c r="L1428">
        <f>IF($G1428=L$1,IF($I1428="",L1427+1,1),0)</f>
        <v>0</v>
      </c>
      <c r="M1428">
        <f>IF($G1428=M$1,IF($I1428="",M1427+1,1),0)</f>
        <v>0</v>
      </c>
      <c r="N1428">
        <f>IF($G1428=N$1,IF($I1428="",N1427+1,1),0)</f>
        <v>0</v>
      </c>
    </row>
    <row r="1429" spans="1:14" x14ac:dyDescent="0.2">
      <c r="A1429" t="s">
        <v>1161</v>
      </c>
      <c r="B1429" t="s">
        <v>1054</v>
      </c>
      <c r="C1429" s="1">
        <v>44001</v>
      </c>
      <c r="D1429" s="1">
        <v>43287</v>
      </c>
      <c r="E1429" t="s">
        <v>7</v>
      </c>
      <c r="F1429" t="s">
        <v>28</v>
      </c>
      <c r="G1429" t="s">
        <v>9</v>
      </c>
      <c r="I1429" t="str">
        <f t="shared" si="22"/>
        <v/>
      </c>
      <c r="J1429">
        <f>IF(G1429=J$1,IF(I1429="",J1428+1,1),0)</f>
        <v>108</v>
      </c>
      <c r="K1429">
        <f>IF($G1429=K$1,IF($I1429="",K1428+1,1),0)</f>
        <v>0</v>
      </c>
      <c r="L1429">
        <f>IF($G1429=L$1,IF($I1429="",L1428+1,1),0)</f>
        <v>0</v>
      </c>
      <c r="M1429">
        <f>IF($G1429=M$1,IF($I1429="",M1428+1,1),0)</f>
        <v>0</v>
      </c>
      <c r="N1429">
        <f>IF($G1429=N$1,IF($I1429="",N1428+1,1),0)</f>
        <v>0</v>
      </c>
    </row>
    <row r="1430" spans="1:14" x14ac:dyDescent="0.2">
      <c r="A1430" t="s">
        <v>1162</v>
      </c>
      <c r="B1430" t="s">
        <v>1054</v>
      </c>
      <c r="C1430" s="1">
        <v>44001</v>
      </c>
      <c r="D1430" s="1">
        <v>43287</v>
      </c>
      <c r="E1430" t="s">
        <v>7</v>
      </c>
      <c r="F1430" t="s">
        <v>28</v>
      </c>
      <c r="G1430" t="s">
        <v>9</v>
      </c>
      <c r="I1430" t="str">
        <f t="shared" si="22"/>
        <v/>
      </c>
      <c r="J1430">
        <f>IF(G1430=J$1,IF(I1430="",J1429+1,1),0)</f>
        <v>109</v>
      </c>
      <c r="K1430">
        <f>IF($G1430=K$1,IF($I1430="",K1429+1,1),0)</f>
        <v>0</v>
      </c>
      <c r="L1430">
        <f>IF($G1430=L$1,IF($I1430="",L1429+1,1),0)</f>
        <v>0</v>
      </c>
      <c r="M1430">
        <f>IF($G1430=M$1,IF($I1430="",M1429+1,1),0)</f>
        <v>0</v>
      </c>
      <c r="N1430">
        <f>IF($G1430=N$1,IF($I1430="",N1429+1,1),0)</f>
        <v>0</v>
      </c>
    </row>
    <row r="1431" spans="1:14" x14ac:dyDescent="0.2">
      <c r="A1431" t="s">
        <v>1163</v>
      </c>
      <c r="B1431" t="s">
        <v>1054</v>
      </c>
      <c r="C1431" s="1">
        <v>44001</v>
      </c>
      <c r="D1431" s="1">
        <v>43287</v>
      </c>
      <c r="E1431" t="s">
        <v>7</v>
      </c>
      <c r="F1431" t="s">
        <v>28</v>
      </c>
      <c r="G1431" t="s">
        <v>9</v>
      </c>
      <c r="I1431" t="str">
        <f t="shared" si="22"/>
        <v/>
      </c>
      <c r="J1431">
        <f>IF(G1431=J$1,IF(I1431="",J1430+1,1),0)</f>
        <v>110</v>
      </c>
      <c r="K1431">
        <f>IF($G1431=K$1,IF($I1431="",K1430+1,1),0)</f>
        <v>0</v>
      </c>
      <c r="L1431">
        <f>IF($G1431=L$1,IF($I1431="",L1430+1,1),0)</f>
        <v>0</v>
      </c>
      <c r="M1431">
        <f>IF($G1431=M$1,IF($I1431="",M1430+1,1),0)</f>
        <v>0</v>
      </c>
      <c r="N1431">
        <f>IF($G1431=N$1,IF($I1431="",N1430+1,1),0)</f>
        <v>0</v>
      </c>
    </row>
    <row r="1432" spans="1:14" x14ac:dyDescent="0.2">
      <c r="A1432" t="s">
        <v>1164</v>
      </c>
      <c r="B1432" t="s">
        <v>1054</v>
      </c>
      <c r="C1432" s="1">
        <v>44001</v>
      </c>
      <c r="D1432" s="1">
        <v>43287</v>
      </c>
      <c r="E1432" t="s">
        <v>7</v>
      </c>
      <c r="F1432" t="s">
        <v>28</v>
      </c>
      <c r="G1432" t="s">
        <v>9</v>
      </c>
      <c r="I1432" t="str">
        <f t="shared" si="22"/>
        <v/>
      </c>
      <c r="J1432">
        <f>IF(G1432=J$1,IF(I1432="",J1431+1,1),0)</f>
        <v>111</v>
      </c>
      <c r="K1432">
        <f>IF($G1432=K$1,IF($I1432="",K1431+1,1),0)</f>
        <v>0</v>
      </c>
      <c r="L1432">
        <f>IF($G1432=L$1,IF($I1432="",L1431+1,1),0)</f>
        <v>0</v>
      </c>
      <c r="M1432">
        <f>IF($G1432=M$1,IF($I1432="",M1431+1,1),0)</f>
        <v>0</v>
      </c>
      <c r="N1432">
        <f>IF($G1432=N$1,IF($I1432="",N1431+1,1),0)</f>
        <v>0</v>
      </c>
    </row>
    <row r="1433" spans="1:14" x14ac:dyDescent="0.2">
      <c r="A1433" t="s">
        <v>1165</v>
      </c>
      <c r="B1433" t="s">
        <v>1054</v>
      </c>
      <c r="C1433" s="1">
        <v>44001</v>
      </c>
      <c r="D1433" s="1">
        <v>43287</v>
      </c>
      <c r="E1433" t="s">
        <v>7</v>
      </c>
      <c r="F1433" t="s">
        <v>28</v>
      </c>
      <c r="G1433" t="s">
        <v>9</v>
      </c>
      <c r="I1433" t="str">
        <f t="shared" si="22"/>
        <v/>
      </c>
      <c r="J1433">
        <f>IF(G1433=J$1,IF(I1433="",J1432+1,1),0)</f>
        <v>112</v>
      </c>
      <c r="K1433">
        <f>IF($G1433=K$1,IF($I1433="",K1432+1,1),0)</f>
        <v>0</v>
      </c>
      <c r="L1433">
        <f>IF($G1433=L$1,IF($I1433="",L1432+1,1),0)</f>
        <v>0</v>
      </c>
      <c r="M1433">
        <f>IF($G1433=M$1,IF($I1433="",M1432+1,1),0)</f>
        <v>0</v>
      </c>
      <c r="N1433">
        <f>IF($G1433=N$1,IF($I1433="",N1432+1,1),0)</f>
        <v>0</v>
      </c>
    </row>
    <row r="1434" spans="1:14" x14ac:dyDescent="0.2">
      <c r="A1434" t="s">
        <v>1166</v>
      </c>
      <c r="B1434" t="s">
        <v>1054</v>
      </c>
      <c r="C1434" s="1">
        <v>44001</v>
      </c>
      <c r="D1434" s="1">
        <v>43287</v>
      </c>
      <c r="E1434" t="s">
        <v>7</v>
      </c>
      <c r="F1434" t="s">
        <v>28</v>
      </c>
      <c r="G1434" t="s">
        <v>9</v>
      </c>
      <c r="I1434" t="str">
        <f t="shared" si="22"/>
        <v/>
      </c>
      <c r="J1434">
        <f>IF(G1434=J$1,IF(I1434="",J1433+1,1),0)</f>
        <v>113</v>
      </c>
      <c r="K1434">
        <f>IF($G1434=K$1,IF($I1434="",K1433+1,1),0)</f>
        <v>0</v>
      </c>
      <c r="L1434">
        <f>IF($G1434=L$1,IF($I1434="",L1433+1,1),0)</f>
        <v>0</v>
      </c>
      <c r="M1434">
        <f>IF($G1434=M$1,IF($I1434="",M1433+1,1),0)</f>
        <v>0</v>
      </c>
      <c r="N1434">
        <f>IF($G1434=N$1,IF($I1434="",N1433+1,1),0)</f>
        <v>0</v>
      </c>
    </row>
    <row r="1435" spans="1:14" x14ac:dyDescent="0.2">
      <c r="A1435" t="s">
        <v>1167</v>
      </c>
      <c r="B1435" t="s">
        <v>1054</v>
      </c>
      <c r="C1435" s="1">
        <v>44001</v>
      </c>
      <c r="D1435" s="1">
        <v>43287</v>
      </c>
      <c r="E1435" t="s">
        <v>7</v>
      </c>
      <c r="F1435" t="s">
        <v>28</v>
      </c>
      <c r="G1435" t="s">
        <v>9</v>
      </c>
      <c r="I1435" t="str">
        <f t="shared" si="22"/>
        <v/>
      </c>
      <c r="J1435">
        <f>IF(G1435=J$1,IF(I1435="",J1434+1,1),0)</f>
        <v>114</v>
      </c>
      <c r="K1435">
        <f>IF($G1435=K$1,IF($I1435="",K1434+1,1),0)</f>
        <v>0</v>
      </c>
      <c r="L1435">
        <f>IF($G1435=L$1,IF($I1435="",L1434+1,1),0)</f>
        <v>0</v>
      </c>
      <c r="M1435">
        <f>IF($G1435=M$1,IF($I1435="",M1434+1,1),0)</f>
        <v>0</v>
      </c>
      <c r="N1435">
        <f>IF($G1435=N$1,IF($I1435="",N1434+1,1),0)</f>
        <v>0</v>
      </c>
    </row>
    <row r="1436" spans="1:14" x14ac:dyDescent="0.2">
      <c r="A1436" t="s">
        <v>1168</v>
      </c>
      <c r="B1436" t="s">
        <v>1054</v>
      </c>
      <c r="C1436" s="1">
        <v>44001</v>
      </c>
      <c r="D1436" s="1">
        <v>43287</v>
      </c>
      <c r="E1436" t="s">
        <v>7</v>
      </c>
      <c r="F1436" t="s">
        <v>28</v>
      </c>
      <c r="G1436" t="s">
        <v>9</v>
      </c>
      <c r="I1436" t="str">
        <f t="shared" si="22"/>
        <v/>
      </c>
      <c r="J1436">
        <f>IF(G1436=J$1,IF(I1436="",J1435+1,1),0)</f>
        <v>115</v>
      </c>
      <c r="K1436">
        <f>IF($G1436=K$1,IF($I1436="",K1435+1,1),0)</f>
        <v>0</v>
      </c>
      <c r="L1436">
        <f>IF($G1436=L$1,IF($I1436="",L1435+1,1),0)</f>
        <v>0</v>
      </c>
      <c r="M1436">
        <f>IF($G1436=M$1,IF($I1436="",M1435+1,1),0)</f>
        <v>0</v>
      </c>
      <c r="N1436">
        <f>IF($G1436=N$1,IF($I1436="",N1435+1,1),0)</f>
        <v>0</v>
      </c>
    </row>
    <row r="1437" spans="1:14" x14ac:dyDescent="0.2">
      <c r="A1437" t="s">
        <v>1169</v>
      </c>
      <c r="B1437" t="s">
        <v>1054</v>
      </c>
      <c r="C1437" s="1">
        <v>44001</v>
      </c>
      <c r="D1437" s="1">
        <v>43287</v>
      </c>
      <c r="E1437" t="s">
        <v>7</v>
      </c>
      <c r="F1437" t="s">
        <v>28</v>
      </c>
      <c r="G1437" t="s">
        <v>9</v>
      </c>
      <c r="I1437" t="str">
        <f t="shared" si="22"/>
        <v/>
      </c>
      <c r="J1437">
        <f>IF(G1437=J$1,IF(I1437="",J1436+1,1),0)</f>
        <v>116</v>
      </c>
      <c r="K1437">
        <f>IF($G1437=K$1,IF($I1437="",K1436+1,1),0)</f>
        <v>0</v>
      </c>
      <c r="L1437">
        <f>IF($G1437=L$1,IF($I1437="",L1436+1,1),0)</f>
        <v>0</v>
      </c>
      <c r="M1437">
        <f>IF($G1437=M$1,IF($I1437="",M1436+1,1),0)</f>
        <v>0</v>
      </c>
      <c r="N1437">
        <f>IF($G1437=N$1,IF($I1437="",N1436+1,1),0)</f>
        <v>0</v>
      </c>
    </row>
    <row r="1438" spans="1:14" x14ac:dyDescent="0.2">
      <c r="A1438" t="s">
        <v>1170</v>
      </c>
      <c r="B1438" t="s">
        <v>1054</v>
      </c>
      <c r="C1438" s="1">
        <v>44001</v>
      </c>
      <c r="D1438" s="1">
        <v>43287</v>
      </c>
      <c r="E1438" t="s">
        <v>7</v>
      </c>
      <c r="F1438" t="s">
        <v>28</v>
      </c>
      <c r="G1438" t="s">
        <v>9</v>
      </c>
      <c r="I1438" t="str">
        <f t="shared" si="22"/>
        <v/>
      </c>
      <c r="J1438">
        <f>IF(G1438=J$1,IF(I1438="",J1437+1,1),0)</f>
        <v>117</v>
      </c>
      <c r="K1438">
        <f>IF($G1438=K$1,IF($I1438="",K1437+1,1),0)</f>
        <v>0</v>
      </c>
      <c r="L1438">
        <f>IF($G1438=L$1,IF($I1438="",L1437+1,1),0)</f>
        <v>0</v>
      </c>
      <c r="M1438">
        <f>IF($G1438=M$1,IF($I1438="",M1437+1,1),0)</f>
        <v>0</v>
      </c>
      <c r="N1438">
        <f>IF($G1438=N$1,IF($I1438="",N1437+1,1),0)</f>
        <v>0</v>
      </c>
    </row>
    <row r="1439" spans="1:14" x14ac:dyDescent="0.2">
      <c r="A1439" t="s">
        <v>1171</v>
      </c>
      <c r="B1439" t="s">
        <v>1054</v>
      </c>
      <c r="C1439" s="1">
        <v>44001</v>
      </c>
      <c r="D1439" s="1">
        <v>43287</v>
      </c>
      <c r="E1439" t="s">
        <v>7</v>
      </c>
      <c r="F1439" t="s">
        <v>28</v>
      </c>
      <c r="G1439" t="s">
        <v>9</v>
      </c>
      <c r="I1439" t="str">
        <f t="shared" si="22"/>
        <v/>
      </c>
      <c r="J1439">
        <f>IF(G1439=J$1,IF(I1439="",J1438+1,1),0)</f>
        <v>118</v>
      </c>
      <c r="K1439">
        <f>IF($G1439=K$1,IF($I1439="",K1438+1,1),0)</f>
        <v>0</v>
      </c>
      <c r="L1439">
        <f>IF($G1439=L$1,IF($I1439="",L1438+1,1),0)</f>
        <v>0</v>
      </c>
      <c r="M1439">
        <f>IF($G1439=M$1,IF($I1439="",M1438+1,1),0)</f>
        <v>0</v>
      </c>
      <c r="N1439">
        <f>IF($G1439=N$1,IF($I1439="",N1438+1,1),0)</f>
        <v>0</v>
      </c>
    </row>
    <row r="1440" spans="1:14" x14ac:dyDescent="0.2">
      <c r="A1440" t="s">
        <v>1172</v>
      </c>
      <c r="B1440" t="s">
        <v>1054</v>
      </c>
      <c r="C1440" s="1">
        <v>44000</v>
      </c>
      <c r="D1440" s="1">
        <v>43287</v>
      </c>
      <c r="E1440" t="s">
        <v>7</v>
      </c>
      <c r="F1440" t="s">
        <v>28</v>
      </c>
      <c r="G1440" t="s">
        <v>9</v>
      </c>
      <c r="I1440" t="str">
        <f t="shared" si="22"/>
        <v/>
      </c>
      <c r="J1440">
        <f>IF(G1440=J$1,IF(I1440="",J1439+1,1),0)</f>
        <v>119</v>
      </c>
      <c r="K1440">
        <f>IF($G1440=K$1,IF($I1440="",K1439+1,1),0)</f>
        <v>0</v>
      </c>
      <c r="L1440">
        <f>IF($G1440=L$1,IF($I1440="",L1439+1,1),0)</f>
        <v>0</v>
      </c>
      <c r="M1440">
        <f>IF($G1440=M$1,IF($I1440="",M1439+1,1),0)</f>
        <v>0</v>
      </c>
      <c r="N1440">
        <f>IF($G1440=N$1,IF($I1440="",N1439+1,1),0)</f>
        <v>0</v>
      </c>
    </row>
    <row r="1441" spans="1:14" x14ac:dyDescent="0.2">
      <c r="A1441" t="s">
        <v>1173</v>
      </c>
      <c r="B1441" t="s">
        <v>1054</v>
      </c>
      <c r="C1441" s="1">
        <v>44000</v>
      </c>
      <c r="D1441" s="1">
        <v>43287</v>
      </c>
      <c r="E1441" t="s">
        <v>7</v>
      </c>
      <c r="F1441" t="s">
        <v>28</v>
      </c>
      <c r="G1441" t="s">
        <v>9</v>
      </c>
      <c r="I1441" t="str">
        <f t="shared" si="22"/>
        <v/>
      </c>
      <c r="J1441">
        <f>IF(G1441=J$1,IF(I1441="",J1440+1,1),0)</f>
        <v>120</v>
      </c>
      <c r="K1441">
        <f>IF($G1441=K$1,IF($I1441="",K1440+1,1),0)</f>
        <v>0</v>
      </c>
      <c r="L1441">
        <f>IF($G1441=L$1,IF($I1441="",L1440+1,1),0)</f>
        <v>0</v>
      </c>
      <c r="M1441">
        <f>IF($G1441=M$1,IF($I1441="",M1440+1,1),0)</f>
        <v>0</v>
      </c>
      <c r="N1441">
        <f>IF($G1441=N$1,IF($I1441="",N1440+1,1),0)</f>
        <v>0</v>
      </c>
    </row>
    <row r="1442" spans="1:14" x14ac:dyDescent="0.2">
      <c r="A1442" t="s">
        <v>1174</v>
      </c>
      <c r="B1442" t="s">
        <v>1054</v>
      </c>
      <c r="C1442" s="1">
        <v>44000</v>
      </c>
      <c r="D1442" s="1">
        <v>43287</v>
      </c>
      <c r="E1442" t="s">
        <v>7</v>
      </c>
      <c r="F1442" t="s">
        <v>28</v>
      </c>
      <c r="G1442" t="s">
        <v>9</v>
      </c>
      <c r="I1442" t="str">
        <f t="shared" si="22"/>
        <v/>
      </c>
      <c r="J1442">
        <f>IF(G1442=J$1,IF(I1442="",J1441+1,1),0)</f>
        <v>121</v>
      </c>
      <c r="K1442">
        <f>IF($G1442=K$1,IF($I1442="",K1441+1,1),0)</f>
        <v>0</v>
      </c>
      <c r="L1442">
        <f>IF($G1442=L$1,IF($I1442="",L1441+1,1),0)</f>
        <v>0</v>
      </c>
      <c r="M1442">
        <f>IF($G1442=M$1,IF($I1442="",M1441+1,1),0)</f>
        <v>0</v>
      </c>
      <c r="N1442">
        <f>IF($G1442=N$1,IF($I1442="",N1441+1,1),0)</f>
        <v>0</v>
      </c>
    </row>
    <row r="1443" spans="1:14" x14ac:dyDescent="0.2">
      <c r="A1443" t="s">
        <v>1175</v>
      </c>
      <c r="B1443" t="s">
        <v>1054</v>
      </c>
      <c r="C1443" s="1">
        <v>44000</v>
      </c>
      <c r="D1443" s="1">
        <v>43287</v>
      </c>
      <c r="E1443" t="s">
        <v>7</v>
      </c>
      <c r="F1443" t="s">
        <v>28</v>
      </c>
      <c r="G1443" t="s">
        <v>9</v>
      </c>
      <c r="I1443" t="str">
        <f t="shared" si="22"/>
        <v/>
      </c>
      <c r="J1443">
        <f>IF(G1443=J$1,IF(I1443="",J1442+1,1),0)</f>
        <v>122</v>
      </c>
      <c r="K1443">
        <f>IF($G1443=K$1,IF($I1443="",K1442+1,1),0)</f>
        <v>0</v>
      </c>
      <c r="L1443">
        <f>IF($G1443=L$1,IF($I1443="",L1442+1,1),0)</f>
        <v>0</v>
      </c>
      <c r="M1443">
        <f>IF($G1443=M$1,IF($I1443="",M1442+1,1),0)</f>
        <v>0</v>
      </c>
      <c r="N1443">
        <f>IF($G1443=N$1,IF($I1443="",N1442+1,1),0)</f>
        <v>0</v>
      </c>
    </row>
    <row r="1444" spans="1:14" x14ac:dyDescent="0.2">
      <c r="A1444" t="s">
        <v>1176</v>
      </c>
      <c r="B1444" t="s">
        <v>1054</v>
      </c>
      <c r="C1444" s="1">
        <v>44000</v>
      </c>
      <c r="D1444" s="1">
        <v>43287</v>
      </c>
      <c r="E1444" t="s">
        <v>7</v>
      </c>
      <c r="F1444" t="s">
        <v>28</v>
      </c>
      <c r="G1444" t="s">
        <v>9</v>
      </c>
      <c r="I1444" t="str">
        <f t="shared" si="22"/>
        <v/>
      </c>
      <c r="J1444">
        <f>IF(G1444=J$1,IF(I1444="",J1443+1,1),0)</f>
        <v>123</v>
      </c>
      <c r="K1444">
        <f>IF($G1444=K$1,IF($I1444="",K1443+1,1),0)</f>
        <v>0</v>
      </c>
      <c r="L1444">
        <f>IF($G1444=L$1,IF($I1444="",L1443+1,1),0)</f>
        <v>0</v>
      </c>
      <c r="M1444">
        <f>IF($G1444=M$1,IF($I1444="",M1443+1,1),0)</f>
        <v>0</v>
      </c>
      <c r="N1444">
        <f>IF($G1444=N$1,IF($I1444="",N1443+1,1),0)</f>
        <v>0</v>
      </c>
    </row>
    <row r="1445" spans="1:14" x14ac:dyDescent="0.2">
      <c r="A1445" t="s">
        <v>1177</v>
      </c>
      <c r="B1445" t="s">
        <v>1054</v>
      </c>
      <c r="C1445" s="1">
        <v>44000</v>
      </c>
      <c r="D1445" s="1">
        <v>43287</v>
      </c>
      <c r="E1445" t="s">
        <v>7</v>
      </c>
      <c r="F1445" t="s">
        <v>28</v>
      </c>
      <c r="G1445" t="s">
        <v>9</v>
      </c>
      <c r="I1445" t="str">
        <f t="shared" si="22"/>
        <v/>
      </c>
      <c r="J1445">
        <f>IF(G1445=J$1,IF(I1445="",J1444+1,1),0)</f>
        <v>124</v>
      </c>
      <c r="K1445">
        <f>IF($G1445=K$1,IF($I1445="",K1444+1,1),0)</f>
        <v>0</v>
      </c>
      <c r="L1445">
        <f>IF($G1445=L$1,IF($I1445="",L1444+1,1),0)</f>
        <v>0</v>
      </c>
      <c r="M1445">
        <f>IF($G1445=M$1,IF($I1445="",M1444+1,1),0)</f>
        <v>0</v>
      </c>
      <c r="N1445">
        <f>IF($G1445=N$1,IF($I1445="",N1444+1,1),0)</f>
        <v>0</v>
      </c>
    </row>
    <row r="1446" spans="1:14" x14ac:dyDescent="0.2">
      <c r="A1446" t="s">
        <v>1178</v>
      </c>
      <c r="B1446" t="s">
        <v>1054</v>
      </c>
      <c r="C1446" s="1">
        <v>44000</v>
      </c>
      <c r="D1446" s="1">
        <v>43287</v>
      </c>
      <c r="E1446" t="s">
        <v>7</v>
      </c>
      <c r="F1446" t="s">
        <v>28</v>
      </c>
      <c r="G1446" t="s">
        <v>9</v>
      </c>
      <c r="I1446" t="str">
        <f t="shared" si="22"/>
        <v/>
      </c>
      <c r="J1446">
        <f>IF(G1446=J$1,IF(I1446="",J1445+1,1),0)</f>
        <v>125</v>
      </c>
      <c r="K1446">
        <f>IF($G1446=K$1,IF($I1446="",K1445+1,1),0)</f>
        <v>0</v>
      </c>
      <c r="L1446">
        <f>IF($G1446=L$1,IF($I1446="",L1445+1,1),0)</f>
        <v>0</v>
      </c>
      <c r="M1446">
        <f>IF($G1446=M$1,IF($I1446="",M1445+1,1),0)</f>
        <v>0</v>
      </c>
      <c r="N1446">
        <f>IF($G1446=N$1,IF($I1446="",N1445+1,1),0)</f>
        <v>0</v>
      </c>
    </row>
    <row r="1447" spans="1:14" x14ac:dyDescent="0.2">
      <c r="A1447" t="s">
        <v>1179</v>
      </c>
      <c r="B1447" t="s">
        <v>1054</v>
      </c>
      <c r="C1447" s="1">
        <v>43998</v>
      </c>
      <c r="D1447" s="1">
        <v>43287</v>
      </c>
      <c r="E1447" t="s">
        <v>7</v>
      </c>
      <c r="F1447" t="s">
        <v>28</v>
      </c>
      <c r="G1447" t="s">
        <v>9</v>
      </c>
      <c r="I1447" t="str">
        <f t="shared" si="22"/>
        <v/>
      </c>
      <c r="J1447">
        <f>IF(G1447=J$1,IF(I1447="",J1446+1,1),0)</f>
        <v>126</v>
      </c>
      <c r="K1447">
        <f>IF($G1447=K$1,IF($I1447="",K1446+1,1),0)</f>
        <v>0</v>
      </c>
      <c r="L1447">
        <f>IF($G1447=L$1,IF($I1447="",L1446+1,1),0)</f>
        <v>0</v>
      </c>
      <c r="M1447">
        <f>IF($G1447=M$1,IF($I1447="",M1446+1,1),0)</f>
        <v>0</v>
      </c>
      <c r="N1447">
        <f>IF($G1447=N$1,IF($I1447="",N1446+1,1),0)</f>
        <v>0</v>
      </c>
    </row>
    <row r="1448" spans="1:14" x14ac:dyDescent="0.2">
      <c r="A1448" t="s">
        <v>1180</v>
      </c>
      <c r="B1448" t="s">
        <v>1054</v>
      </c>
      <c r="C1448" s="1">
        <v>43998</v>
      </c>
      <c r="D1448" s="1">
        <v>43287</v>
      </c>
      <c r="E1448" t="s">
        <v>7</v>
      </c>
      <c r="F1448" t="s">
        <v>28</v>
      </c>
      <c r="G1448" t="s">
        <v>9</v>
      </c>
      <c r="I1448" t="str">
        <f t="shared" si="22"/>
        <v/>
      </c>
      <c r="J1448">
        <f>IF(G1448=J$1,IF(I1448="",J1447+1,1),0)</f>
        <v>127</v>
      </c>
      <c r="K1448">
        <f>IF($G1448=K$1,IF($I1448="",K1447+1,1),0)</f>
        <v>0</v>
      </c>
      <c r="L1448">
        <f>IF($G1448=L$1,IF($I1448="",L1447+1,1),0)</f>
        <v>0</v>
      </c>
      <c r="M1448">
        <f>IF($G1448=M$1,IF($I1448="",M1447+1,1),0)</f>
        <v>0</v>
      </c>
      <c r="N1448">
        <f>IF($G1448=N$1,IF($I1448="",N1447+1,1),0)</f>
        <v>0</v>
      </c>
    </row>
    <row r="1449" spans="1:14" x14ac:dyDescent="0.2">
      <c r="A1449" t="s">
        <v>1181</v>
      </c>
      <c r="B1449" t="s">
        <v>1054</v>
      </c>
      <c r="C1449" s="1">
        <v>43998</v>
      </c>
      <c r="D1449" s="1">
        <v>43287</v>
      </c>
      <c r="E1449" t="s">
        <v>7</v>
      </c>
      <c r="F1449" t="s">
        <v>28</v>
      </c>
      <c r="G1449" t="s">
        <v>9</v>
      </c>
      <c r="I1449" t="str">
        <f t="shared" si="22"/>
        <v/>
      </c>
      <c r="J1449">
        <f>IF(G1449=J$1,IF(I1449="",J1448+1,1),0)</f>
        <v>128</v>
      </c>
      <c r="K1449">
        <f>IF($G1449=K$1,IF($I1449="",K1448+1,1),0)</f>
        <v>0</v>
      </c>
      <c r="L1449">
        <f>IF($G1449=L$1,IF($I1449="",L1448+1,1),0)</f>
        <v>0</v>
      </c>
      <c r="M1449">
        <f>IF($G1449=M$1,IF($I1449="",M1448+1,1),0)</f>
        <v>0</v>
      </c>
      <c r="N1449">
        <f>IF($G1449=N$1,IF($I1449="",N1448+1,1),0)</f>
        <v>0</v>
      </c>
    </row>
    <row r="1450" spans="1:14" x14ac:dyDescent="0.2">
      <c r="A1450" t="s">
        <v>1182</v>
      </c>
      <c r="B1450" t="s">
        <v>1054</v>
      </c>
      <c r="C1450" s="1">
        <v>43998</v>
      </c>
      <c r="D1450" s="1">
        <v>43287</v>
      </c>
      <c r="E1450" t="s">
        <v>7</v>
      </c>
      <c r="F1450" t="s">
        <v>28</v>
      </c>
      <c r="G1450" t="s">
        <v>9</v>
      </c>
      <c r="I1450" t="str">
        <f t="shared" si="22"/>
        <v/>
      </c>
      <c r="J1450">
        <f>IF(G1450=J$1,IF(I1450="",J1449+1,1),0)</f>
        <v>129</v>
      </c>
      <c r="K1450">
        <f>IF($G1450=K$1,IF($I1450="",K1449+1,1),0)</f>
        <v>0</v>
      </c>
      <c r="L1450">
        <f>IF($G1450=L$1,IF($I1450="",L1449+1,1),0)</f>
        <v>0</v>
      </c>
      <c r="M1450">
        <f>IF($G1450=M$1,IF($I1450="",M1449+1,1),0)</f>
        <v>0</v>
      </c>
      <c r="N1450">
        <f>IF($G1450=N$1,IF($I1450="",N1449+1,1),0)</f>
        <v>0</v>
      </c>
    </row>
    <row r="1451" spans="1:14" x14ac:dyDescent="0.2">
      <c r="A1451" t="s">
        <v>1183</v>
      </c>
      <c r="B1451" t="s">
        <v>1054</v>
      </c>
      <c r="C1451" s="1">
        <v>43998</v>
      </c>
      <c r="D1451" s="1">
        <v>43287</v>
      </c>
      <c r="E1451" t="s">
        <v>7</v>
      </c>
      <c r="F1451" t="s">
        <v>28</v>
      </c>
      <c r="G1451" t="s">
        <v>9</v>
      </c>
      <c r="I1451" t="str">
        <f t="shared" si="22"/>
        <v/>
      </c>
      <c r="J1451">
        <f>IF(G1451=J$1,IF(I1451="",J1450+1,1),0)</f>
        <v>130</v>
      </c>
      <c r="K1451">
        <f>IF($G1451=K$1,IF($I1451="",K1450+1,1),0)</f>
        <v>0</v>
      </c>
      <c r="L1451">
        <f>IF($G1451=L$1,IF($I1451="",L1450+1,1),0)</f>
        <v>0</v>
      </c>
      <c r="M1451">
        <f>IF($G1451=M$1,IF($I1451="",M1450+1,1),0)</f>
        <v>0</v>
      </c>
      <c r="N1451">
        <f>IF($G1451=N$1,IF($I1451="",N1450+1,1),0)</f>
        <v>0</v>
      </c>
    </row>
    <row r="1452" spans="1:14" x14ac:dyDescent="0.2">
      <c r="A1452" t="s">
        <v>1184</v>
      </c>
      <c r="B1452" t="s">
        <v>1054</v>
      </c>
      <c r="C1452" s="1">
        <v>43998</v>
      </c>
      <c r="D1452" s="1">
        <v>43287</v>
      </c>
      <c r="E1452" t="s">
        <v>7</v>
      </c>
      <c r="F1452" t="s">
        <v>28</v>
      </c>
      <c r="G1452" t="s">
        <v>9</v>
      </c>
      <c r="I1452" t="str">
        <f t="shared" si="22"/>
        <v/>
      </c>
      <c r="J1452">
        <f>IF(G1452=J$1,IF(I1452="",J1451+1,1),0)</f>
        <v>131</v>
      </c>
      <c r="K1452">
        <f>IF($G1452=K$1,IF($I1452="",K1451+1,1),0)</f>
        <v>0</v>
      </c>
      <c r="L1452">
        <f>IF($G1452=L$1,IF($I1452="",L1451+1,1),0)</f>
        <v>0</v>
      </c>
      <c r="M1452">
        <f>IF($G1452=M$1,IF($I1452="",M1451+1,1),0)</f>
        <v>0</v>
      </c>
      <c r="N1452">
        <f>IF($G1452=N$1,IF($I1452="",N1451+1,1),0)</f>
        <v>0</v>
      </c>
    </row>
    <row r="1453" spans="1:14" x14ac:dyDescent="0.2">
      <c r="A1453" t="s">
        <v>1185</v>
      </c>
      <c r="B1453" t="s">
        <v>1054</v>
      </c>
      <c r="C1453" s="1">
        <v>43998</v>
      </c>
      <c r="D1453" s="1">
        <v>43287</v>
      </c>
      <c r="E1453" t="s">
        <v>7</v>
      </c>
      <c r="F1453" t="s">
        <v>28</v>
      </c>
      <c r="G1453" t="s">
        <v>9</v>
      </c>
      <c r="I1453" t="str">
        <f t="shared" si="22"/>
        <v/>
      </c>
      <c r="J1453">
        <f>IF(G1453=J$1,IF(I1453="",J1452+1,1),0)</f>
        <v>132</v>
      </c>
      <c r="K1453">
        <f>IF($G1453=K$1,IF($I1453="",K1452+1,1),0)</f>
        <v>0</v>
      </c>
      <c r="L1453">
        <f>IF($G1453=L$1,IF($I1453="",L1452+1,1),0)</f>
        <v>0</v>
      </c>
      <c r="M1453">
        <f>IF($G1453=M$1,IF($I1453="",M1452+1,1),0)</f>
        <v>0</v>
      </c>
      <c r="N1453">
        <f>IF($G1453=N$1,IF($I1453="",N1452+1,1),0)</f>
        <v>0</v>
      </c>
    </row>
    <row r="1454" spans="1:14" x14ac:dyDescent="0.2">
      <c r="A1454" t="s">
        <v>1186</v>
      </c>
      <c r="B1454" t="s">
        <v>1054</v>
      </c>
      <c r="C1454" s="1">
        <v>43998</v>
      </c>
      <c r="D1454" s="1">
        <v>43287</v>
      </c>
      <c r="E1454" t="s">
        <v>7</v>
      </c>
      <c r="F1454" t="s">
        <v>28</v>
      </c>
      <c r="G1454" t="s">
        <v>9</v>
      </c>
      <c r="I1454" t="str">
        <f t="shared" si="22"/>
        <v/>
      </c>
      <c r="J1454">
        <f>IF(G1454=J$1,IF(I1454="",J1453+1,1),0)</f>
        <v>133</v>
      </c>
      <c r="K1454">
        <f>IF($G1454=K$1,IF($I1454="",K1453+1,1),0)</f>
        <v>0</v>
      </c>
      <c r="L1454">
        <f>IF($G1454=L$1,IF($I1454="",L1453+1,1),0)</f>
        <v>0</v>
      </c>
      <c r="M1454">
        <f>IF($G1454=M$1,IF($I1454="",M1453+1,1),0)</f>
        <v>0</v>
      </c>
      <c r="N1454">
        <f>IF($G1454=N$1,IF($I1454="",N1453+1,1),0)</f>
        <v>0</v>
      </c>
    </row>
    <row r="1455" spans="1:14" x14ac:dyDescent="0.2">
      <c r="A1455" t="s">
        <v>1187</v>
      </c>
      <c r="B1455" t="s">
        <v>1054</v>
      </c>
      <c r="C1455" s="1">
        <v>43998</v>
      </c>
      <c r="D1455" s="1">
        <v>43287</v>
      </c>
      <c r="E1455" t="s">
        <v>7</v>
      </c>
      <c r="F1455" t="s">
        <v>28</v>
      </c>
      <c r="G1455" t="s">
        <v>9</v>
      </c>
      <c r="I1455" t="str">
        <f t="shared" si="22"/>
        <v/>
      </c>
      <c r="J1455">
        <f>IF(G1455=J$1,IF(I1455="",J1454+1,1),0)</f>
        <v>134</v>
      </c>
      <c r="K1455">
        <f>IF($G1455=K$1,IF($I1455="",K1454+1,1),0)</f>
        <v>0</v>
      </c>
      <c r="L1455">
        <f>IF($G1455=L$1,IF($I1455="",L1454+1,1),0)</f>
        <v>0</v>
      </c>
      <c r="M1455">
        <f>IF($G1455=M$1,IF($I1455="",M1454+1,1),0)</f>
        <v>0</v>
      </c>
      <c r="N1455">
        <f>IF($G1455=N$1,IF($I1455="",N1454+1,1),0)</f>
        <v>0</v>
      </c>
    </row>
    <row r="1456" spans="1:14" x14ac:dyDescent="0.2">
      <c r="A1456" t="s">
        <v>1188</v>
      </c>
      <c r="B1456" t="s">
        <v>1054</v>
      </c>
      <c r="C1456" s="1">
        <v>43998</v>
      </c>
      <c r="D1456" s="1">
        <v>43287</v>
      </c>
      <c r="E1456" t="s">
        <v>7</v>
      </c>
      <c r="F1456" t="s">
        <v>28</v>
      </c>
      <c r="G1456" t="s">
        <v>9</v>
      </c>
      <c r="I1456" t="str">
        <f t="shared" si="22"/>
        <v/>
      </c>
      <c r="J1456">
        <f>IF(G1456=J$1,IF(I1456="",J1455+1,1),0)</f>
        <v>135</v>
      </c>
      <c r="K1456">
        <f>IF($G1456=K$1,IF($I1456="",K1455+1,1),0)</f>
        <v>0</v>
      </c>
      <c r="L1456">
        <f>IF($G1456=L$1,IF($I1456="",L1455+1,1),0)</f>
        <v>0</v>
      </c>
      <c r="M1456">
        <f>IF($G1456=M$1,IF($I1456="",M1455+1,1),0)</f>
        <v>0</v>
      </c>
      <c r="N1456">
        <f>IF($G1456=N$1,IF($I1456="",N1455+1,1),0)</f>
        <v>0</v>
      </c>
    </row>
    <row r="1457" spans="1:14" x14ac:dyDescent="0.2">
      <c r="A1457" t="s">
        <v>1189</v>
      </c>
      <c r="B1457" t="s">
        <v>1054</v>
      </c>
      <c r="C1457" s="1">
        <v>43998</v>
      </c>
      <c r="D1457" s="1">
        <v>43287</v>
      </c>
      <c r="E1457" t="s">
        <v>7</v>
      </c>
      <c r="F1457" t="s">
        <v>28</v>
      </c>
      <c r="G1457" t="s">
        <v>9</v>
      </c>
      <c r="I1457" t="str">
        <f t="shared" si="22"/>
        <v/>
      </c>
      <c r="J1457">
        <f>IF(G1457=J$1,IF(I1457="",J1456+1,1),0)</f>
        <v>136</v>
      </c>
      <c r="K1457">
        <f>IF($G1457=K$1,IF($I1457="",K1456+1,1),0)</f>
        <v>0</v>
      </c>
      <c r="L1457">
        <f>IF($G1457=L$1,IF($I1457="",L1456+1,1),0)</f>
        <v>0</v>
      </c>
      <c r="M1457">
        <f>IF($G1457=M$1,IF($I1457="",M1456+1,1),0)</f>
        <v>0</v>
      </c>
      <c r="N1457">
        <f>IF($G1457=N$1,IF($I1457="",N1456+1,1),0)</f>
        <v>0</v>
      </c>
    </row>
    <row r="1458" spans="1:14" x14ac:dyDescent="0.2">
      <c r="A1458" t="s">
        <v>1190</v>
      </c>
      <c r="B1458" t="s">
        <v>1054</v>
      </c>
      <c r="C1458" s="1">
        <v>43998</v>
      </c>
      <c r="D1458" s="1">
        <v>43287</v>
      </c>
      <c r="E1458" t="s">
        <v>7</v>
      </c>
      <c r="F1458" t="s">
        <v>28</v>
      </c>
      <c r="G1458" t="s">
        <v>9</v>
      </c>
      <c r="I1458" t="str">
        <f t="shared" si="22"/>
        <v/>
      </c>
      <c r="J1458">
        <f>IF(G1458=J$1,IF(I1458="",J1457+1,1),0)</f>
        <v>137</v>
      </c>
      <c r="K1458">
        <f>IF($G1458=K$1,IF($I1458="",K1457+1,1),0)</f>
        <v>0</v>
      </c>
      <c r="L1458">
        <f>IF($G1458=L$1,IF($I1458="",L1457+1,1),0)</f>
        <v>0</v>
      </c>
      <c r="M1458">
        <f>IF($G1458=M$1,IF($I1458="",M1457+1,1),0)</f>
        <v>0</v>
      </c>
      <c r="N1458">
        <f>IF($G1458=N$1,IF($I1458="",N1457+1,1),0)</f>
        <v>0</v>
      </c>
    </row>
    <row r="1459" spans="1:14" x14ac:dyDescent="0.2">
      <c r="A1459" t="s">
        <v>1191</v>
      </c>
      <c r="B1459" t="s">
        <v>1054</v>
      </c>
      <c r="C1459" s="1">
        <v>43998</v>
      </c>
      <c r="D1459" s="1">
        <v>43287</v>
      </c>
      <c r="E1459" t="s">
        <v>7</v>
      </c>
      <c r="F1459" t="s">
        <v>28</v>
      </c>
      <c r="G1459" t="s">
        <v>9</v>
      </c>
      <c r="I1459" t="str">
        <f t="shared" si="22"/>
        <v/>
      </c>
      <c r="J1459">
        <f>IF(G1459=J$1,IF(I1459="",J1458+1,1),0)</f>
        <v>138</v>
      </c>
      <c r="K1459">
        <f>IF($G1459=K$1,IF($I1459="",K1458+1,1),0)</f>
        <v>0</v>
      </c>
      <c r="L1459">
        <f>IF($G1459=L$1,IF($I1459="",L1458+1,1),0)</f>
        <v>0</v>
      </c>
      <c r="M1459">
        <f>IF($G1459=M$1,IF($I1459="",M1458+1,1),0)</f>
        <v>0</v>
      </c>
      <c r="N1459">
        <f>IF($G1459=N$1,IF($I1459="",N1458+1,1),0)</f>
        <v>0</v>
      </c>
    </row>
    <row r="1460" spans="1:14" x14ac:dyDescent="0.2">
      <c r="A1460" t="s">
        <v>1192</v>
      </c>
      <c r="B1460" t="s">
        <v>1054</v>
      </c>
      <c r="C1460" s="1">
        <v>43998</v>
      </c>
      <c r="D1460" s="1">
        <v>43287</v>
      </c>
      <c r="E1460" t="s">
        <v>7</v>
      </c>
      <c r="F1460" t="s">
        <v>28</v>
      </c>
      <c r="G1460" t="s">
        <v>9</v>
      </c>
      <c r="I1460" t="str">
        <f t="shared" si="22"/>
        <v/>
      </c>
      <c r="J1460">
        <f>IF(G1460=J$1,IF(I1460="",J1459+1,1),0)</f>
        <v>139</v>
      </c>
      <c r="K1460">
        <f>IF($G1460=K$1,IF($I1460="",K1459+1,1),0)</f>
        <v>0</v>
      </c>
      <c r="L1460">
        <f>IF($G1460=L$1,IF($I1460="",L1459+1,1),0)</f>
        <v>0</v>
      </c>
      <c r="M1460">
        <f>IF($G1460=M$1,IF($I1460="",M1459+1,1),0)</f>
        <v>0</v>
      </c>
      <c r="N1460">
        <f>IF($G1460=N$1,IF($I1460="",N1459+1,1),0)</f>
        <v>0</v>
      </c>
    </row>
    <row r="1461" spans="1:14" x14ac:dyDescent="0.2">
      <c r="A1461" t="s">
        <v>1193</v>
      </c>
      <c r="B1461" t="s">
        <v>1054</v>
      </c>
      <c r="C1461" s="1">
        <v>44000</v>
      </c>
      <c r="D1461" s="1">
        <v>43287</v>
      </c>
      <c r="E1461" t="s">
        <v>7</v>
      </c>
      <c r="F1461" t="s">
        <v>28</v>
      </c>
      <c r="G1461" t="s">
        <v>9</v>
      </c>
      <c r="I1461" t="str">
        <f t="shared" si="22"/>
        <v/>
      </c>
      <c r="J1461">
        <f>IF(G1461=J$1,IF(I1461="",J1460+1,1),0)</f>
        <v>140</v>
      </c>
      <c r="K1461">
        <f>IF($G1461=K$1,IF($I1461="",K1460+1,1),0)</f>
        <v>0</v>
      </c>
      <c r="L1461">
        <f>IF($G1461=L$1,IF($I1461="",L1460+1,1),0)</f>
        <v>0</v>
      </c>
      <c r="M1461">
        <f>IF($G1461=M$1,IF($I1461="",M1460+1,1),0)</f>
        <v>0</v>
      </c>
      <c r="N1461">
        <f>IF($G1461=N$1,IF($I1461="",N1460+1,1),0)</f>
        <v>0</v>
      </c>
    </row>
    <row r="1462" spans="1:14" x14ac:dyDescent="0.2">
      <c r="A1462" t="s">
        <v>1194</v>
      </c>
      <c r="B1462" t="s">
        <v>1054</v>
      </c>
      <c r="C1462" s="1">
        <v>43998</v>
      </c>
      <c r="D1462" s="1">
        <v>43287</v>
      </c>
      <c r="E1462" t="s">
        <v>7</v>
      </c>
      <c r="F1462" t="s">
        <v>28</v>
      </c>
      <c r="G1462" t="s">
        <v>9</v>
      </c>
      <c r="I1462" t="str">
        <f t="shared" si="22"/>
        <v/>
      </c>
      <c r="J1462">
        <f>IF(G1462=J$1,IF(I1462="",J1461+1,1),0)</f>
        <v>141</v>
      </c>
      <c r="K1462">
        <f>IF($G1462=K$1,IF($I1462="",K1461+1,1),0)</f>
        <v>0</v>
      </c>
      <c r="L1462">
        <f>IF($G1462=L$1,IF($I1462="",L1461+1,1),0)</f>
        <v>0</v>
      </c>
      <c r="M1462">
        <f>IF($G1462=M$1,IF($I1462="",M1461+1,1),0)</f>
        <v>0</v>
      </c>
      <c r="N1462">
        <f>IF($G1462=N$1,IF($I1462="",N1461+1,1),0)</f>
        <v>0</v>
      </c>
    </row>
    <row r="1463" spans="1:14" x14ac:dyDescent="0.2">
      <c r="A1463" t="s">
        <v>1195</v>
      </c>
      <c r="B1463" t="s">
        <v>1054</v>
      </c>
      <c r="C1463" s="1">
        <v>43998</v>
      </c>
      <c r="D1463" s="1">
        <v>43287</v>
      </c>
      <c r="E1463" t="s">
        <v>7</v>
      </c>
      <c r="F1463" t="s">
        <v>28</v>
      </c>
      <c r="G1463" t="s">
        <v>9</v>
      </c>
      <c r="I1463" t="str">
        <f t="shared" si="22"/>
        <v/>
      </c>
      <c r="J1463">
        <f>IF(G1463=J$1,IF(I1463="",J1462+1,1),0)</f>
        <v>142</v>
      </c>
      <c r="K1463">
        <f>IF($G1463=K$1,IF($I1463="",K1462+1,1),0)</f>
        <v>0</v>
      </c>
      <c r="L1463">
        <f>IF($G1463=L$1,IF($I1463="",L1462+1,1),0)</f>
        <v>0</v>
      </c>
      <c r="M1463">
        <f>IF($G1463=M$1,IF($I1463="",M1462+1,1),0)</f>
        <v>0</v>
      </c>
      <c r="N1463">
        <f>IF($G1463=N$1,IF($I1463="",N1462+1,1),0)</f>
        <v>0</v>
      </c>
    </row>
    <row r="1464" spans="1:14" x14ac:dyDescent="0.2">
      <c r="A1464" t="s">
        <v>1196</v>
      </c>
      <c r="B1464" t="s">
        <v>1054</v>
      </c>
      <c r="C1464" s="1">
        <v>43998</v>
      </c>
      <c r="D1464" s="1">
        <v>43287</v>
      </c>
      <c r="E1464" t="s">
        <v>7</v>
      </c>
      <c r="F1464" t="s">
        <v>28</v>
      </c>
      <c r="G1464" t="s">
        <v>9</v>
      </c>
      <c r="I1464" t="str">
        <f t="shared" si="22"/>
        <v/>
      </c>
      <c r="J1464">
        <f>IF(G1464=J$1,IF(I1464="",J1463+1,1),0)</f>
        <v>143</v>
      </c>
      <c r="K1464">
        <f>IF($G1464=K$1,IF($I1464="",K1463+1,1),0)</f>
        <v>0</v>
      </c>
      <c r="L1464">
        <f>IF($G1464=L$1,IF($I1464="",L1463+1,1),0)</f>
        <v>0</v>
      </c>
      <c r="M1464">
        <f>IF($G1464=M$1,IF($I1464="",M1463+1,1),0)</f>
        <v>0</v>
      </c>
      <c r="N1464">
        <f>IF($G1464=N$1,IF($I1464="",N1463+1,1),0)</f>
        <v>0</v>
      </c>
    </row>
    <row r="1465" spans="1:14" x14ac:dyDescent="0.2">
      <c r="A1465" t="s">
        <v>1197</v>
      </c>
      <c r="B1465" t="s">
        <v>1054</v>
      </c>
      <c r="C1465" s="1">
        <v>44000</v>
      </c>
      <c r="D1465" s="1">
        <v>43287</v>
      </c>
      <c r="E1465" t="s">
        <v>7</v>
      </c>
      <c r="F1465" t="s">
        <v>28</v>
      </c>
      <c r="G1465" t="s">
        <v>9</v>
      </c>
      <c r="I1465" t="str">
        <f t="shared" si="22"/>
        <v/>
      </c>
      <c r="J1465">
        <f>IF(G1465=J$1,IF(I1465="",J1464+1,1),0)</f>
        <v>144</v>
      </c>
      <c r="K1465">
        <f>IF($G1465=K$1,IF($I1465="",K1464+1,1),0)</f>
        <v>0</v>
      </c>
      <c r="L1465">
        <f>IF($G1465=L$1,IF($I1465="",L1464+1,1),0)</f>
        <v>0</v>
      </c>
      <c r="M1465">
        <f>IF($G1465=M$1,IF($I1465="",M1464+1,1),0)</f>
        <v>0</v>
      </c>
      <c r="N1465">
        <f>IF($G1465=N$1,IF($I1465="",N1464+1,1),0)</f>
        <v>0</v>
      </c>
    </row>
    <row r="1466" spans="1:14" x14ac:dyDescent="0.2">
      <c r="A1466" t="s">
        <v>1198</v>
      </c>
      <c r="B1466" t="s">
        <v>1054</v>
      </c>
      <c r="C1466" s="1">
        <v>43997</v>
      </c>
      <c r="D1466" s="1">
        <v>43287</v>
      </c>
      <c r="E1466" t="s">
        <v>7</v>
      </c>
      <c r="F1466" t="s">
        <v>28</v>
      </c>
      <c r="G1466" t="s">
        <v>9</v>
      </c>
      <c r="I1466" t="str">
        <f t="shared" si="22"/>
        <v/>
      </c>
      <c r="J1466">
        <f>IF(G1466=J$1,IF(I1466="",J1465+1,1),0)</f>
        <v>145</v>
      </c>
      <c r="K1466">
        <f>IF($G1466=K$1,IF($I1466="",K1465+1,1),0)</f>
        <v>0</v>
      </c>
      <c r="L1466">
        <f>IF($G1466=L$1,IF($I1466="",L1465+1,1),0)</f>
        <v>0</v>
      </c>
      <c r="M1466">
        <f>IF($G1466=M$1,IF($I1466="",M1465+1,1),0)</f>
        <v>0</v>
      </c>
      <c r="N1466">
        <f>IF($G1466=N$1,IF($I1466="",N1465+1,1),0)</f>
        <v>0</v>
      </c>
    </row>
    <row r="1467" spans="1:14" x14ac:dyDescent="0.2">
      <c r="A1467" t="s">
        <v>1199</v>
      </c>
      <c r="B1467" t="s">
        <v>1054</v>
      </c>
      <c r="C1467" s="1">
        <v>43997</v>
      </c>
      <c r="D1467" s="1">
        <v>43287</v>
      </c>
      <c r="E1467" t="s">
        <v>7</v>
      </c>
      <c r="F1467" t="s">
        <v>28</v>
      </c>
      <c r="G1467" t="s">
        <v>9</v>
      </c>
      <c r="I1467" t="str">
        <f t="shared" si="22"/>
        <v/>
      </c>
      <c r="J1467">
        <f>IF(G1467=J$1,IF(I1467="",J1466+1,1),0)</f>
        <v>146</v>
      </c>
      <c r="K1467">
        <f>IF($G1467=K$1,IF($I1467="",K1466+1,1),0)</f>
        <v>0</v>
      </c>
      <c r="L1467">
        <f>IF($G1467=L$1,IF($I1467="",L1466+1,1),0)</f>
        <v>0</v>
      </c>
      <c r="M1467">
        <f>IF($G1467=M$1,IF($I1467="",M1466+1,1),0)</f>
        <v>0</v>
      </c>
      <c r="N1467">
        <f>IF($G1467=N$1,IF($I1467="",N1466+1,1),0)</f>
        <v>0</v>
      </c>
    </row>
    <row r="1468" spans="1:14" x14ac:dyDescent="0.2">
      <c r="A1468" t="s">
        <v>1200</v>
      </c>
      <c r="B1468" t="s">
        <v>1054</v>
      </c>
      <c r="C1468" s="1">
        <v>43996</v>
      </c>
      <c r="D1468" s="1">
        <v>43287</v>
      </c>
      <c r="E1468" t="s">
        <v>7</v>
      </c>
      <c r="F1468" t="s">
        <v>28</v>
      </c>
      <c r="G1468" t="s">
        <v>9</v>
      </c>
      <c r="I1468" t="str">
        <f t="shared" si="22"/>
        <v/>
      </c>
      <c r="J1468">
        <f>IF(G1468=J$1,IF(I1468="",J1467+1,1),0)</f>
        <v>147</v>
      </c>
      <c r="K1468">
        <f>IF($G1468=K$1,IF($I1468="",K1467+1,1),0)</f>
        <v>0</v>
      </c>
      <c r="L1468">
        <f>IF($G1468=L$1,IF($I1468="",L1467+1,1),0)</f>
        <v>0</v>
      </c>
      <c r="M1468">
        <f>IF($G1468=M$1,IF($I1468="",M1467+1,1),0)</f>
        <v>0</v>
      </c>
      <c r="N1468">
        <f>IF($G1468=N$1,IF($I1468="",N1467+1,1),0)</f>
        <v>0</v>
      </c>
    </row>
    <row r="1469" spans="1:14" x14ac:dyDescent="0.2">
      <c r="A1469" t="s">
        <v>1201</v>
      </c>
      <c r="B1469" t="s">
        <v>1054</v>
      </c>
      <c r="C1469" s="1">
        <v>43996</v>
      </c>
      <c r="D1469" s="1">
        <v>43287</v>
      </c>
      <c r="E1469" t="s">
        <v>7</v>
      </c>
      <c r="F1469" t="s">
        <v>28</v>
      </c>
      <c r="G1469" t="s">
        <v>9</v>
      </c>
      <c r="I1469" t="str">
        <f t="shared" si="22"/>
        <v/>
      </c>
      <c r="J1469">
        <f>IF(G1469=J$1,IF(I1469="",J1468+1,1),0)</f>
        <v>148</v>
      </c>
      <c r="K1469">
        <f>IF($G1469=K$1,IF($I1469="",K1468+1,1),0)</f>
        <v>0</v>
      </c>
      <c r="L1469">
        <f>IF($G1469=L$1,IF($I1469="",L1468+1,1),0)</f>
        <v>0</v>
      </c>
      <c r="M1469">
        <f>IF($G1469=M$1,IF($I1469="",M1468+1,1),0)</f>
        <v>0</v>
      </c>
      <c r="N1469">
        <f>IF($G1469=N$1,IF($I1469="",N1468+1,1),0)</f>
        <v>0</v>
      </c>
    </row>
    <row r="1470" spans="1:14" x14ac:dyDescent="0.2">
      <c r="A1470" t="s">
        <v>1202</v>
      </c>
      <c r="B1470" t="s">
        <v>1054</v>
      </c>
      <c r="C1470" s="1">
        <v>43996</v>
      </c>
      <c r="D1470" s="1">
        <v>43287</v>
      </c>
      <c r="E1470" t="s">
        <v>7</v>
      </c>
      <c r="F1470" t="s">
        <v>28</v>
      </c>
      <c r="G1470" t="s">
        <v>9</v>
      </c>
      <c r="I1470" t="str">
        <f t="shared" si="22"/>
        <v/>
      </c>
      <c r="J1470">
        <f>IF(G1470=J$1,IF(I1470="",J1469+1,1),0)</f>
        <v>149</v>
      </c>
      <c r="K1470">
        <f>IF($G1470=K$1,IF($I1470="",K1469+1,1),0)</f>
        <v>0</v>
      </c>
      <c r="L1470">
        <f>IF($G1470=L$1,IF($I1470="",L1469+1,1),0)</f>
        <v>0</v>
      </c>
      <c r="M1470">
        <f>IF($G1470=M$1,IF($I1470="",M1469+1,1),0)</f>
        <v>0</v>
      </c>
      <c r="N1470">
        <f>IF($G1470=N$1,IF($I1470="",N1469+1,1),0)</f>
        <v>0</v>
      </c>
    </row>
    <row r="1471" spans="1:14" x14ac:dyDescent="0.2">
      <c r="A1471" t="s">
        <v>1203</v>
      </c>
      <c r="B1471" t="s">
        <v>1054</v>
      </c>
      <c r="C1471" s="1">
        <v>43996</v>
      </c>
      <c r="D1471" s="1">
        <v>43287</v>
      </c>
      <c r="E1471" t="s">
        <v>7</v>
      </c>
      <c r="F1471" t="s">
        <v>28</v>
      </c>
      <c r="G1471" t="s">
        <v>9</v>
      </c>
      <c r="I1471" t="str">
        <f t="shared" si="22"/>
        <v/>
      </c>
      <c r="J1471">
        <f>IF(G1471=J$1,IF(I1471="",J1470+1,1),0)</f>
        <v>150</v>
      </c>
      <c r="K1471">
        <f>IF($G1471=K$1,IF($I1471="",K1470+1,1),0)</f>
        <v>0</v>
      </c>
      <c r="L1471">
        <f>IF($G1471=L$1,IF($I1471="",L1470+1,1),0)</f>
        <v>0</v>
      </c>
      <c r="M1471">
        <f>IF($G1471=M$1,IF($I1471="",M1470+1,1),0)</f>
        <v>0</v>
      </c>
      <c r="N1471">
        <f>IF($G1471=N$1,IF($I1471="",N1470+1,1),0)</f>
        <v>0</v>
      </c>
    </row>
    <row r="1472" spans="1:14" x14ac:dyDescent="0.2">
      <c r="A1472" t="s">
        <v>1204</v>
      </c>
      <c r="B1472" t="s">
        <v>1054</v>
      </c>
      <c r="C1472" s="1">
        <v>43996</v>
      </c>
      <c r="D1472" s="1">
        <v>43287</v>
      </c>
      <c r="E1472" t="s">
        <v>7</v>
      </c>
      <c r="F1472" t="s">
        <v>28</v>
      </c>
      <c r="G1472" t="s">
        <v>9</v>
      </c>
      <c r="I1472" t="str">
        <f t="shared" si="22"/>
        <v/>
      </c>
      <c r="J1472">
        <f>IF(G1472=J$1,IF(I1472="",J1471+1,1),0)</f>
        <v>151</v>
      </c>
      <c r="K1472">
        <f>IF($G1472=K$1,IF($I1472="",K1471+1,1),0)</f>
        <v>0</v>
      </c>
      <c r="L1472">
        <f>IF($G1472=L$1,IF($I1472="",L1471+1,1),0)</f>
        <v>0</v>
      </c>
      <c r="M1472">
        <f>IF($G1472=M$1,IF($I1472="",M1471+1,1),0)</f>
        <v>0</v>
      </c>
      <c r="N1472">
        <f>IF($G1472=N$1,IF($I1472="",N1471+1,1),0)</f>
        <v>0</v>
      </c>
    </row>
    <row r="1473" spans="1:14" x14ac:dyDescent="0.2">
      <c r="A1473" t="s">
        <v>1205</v>
      </c>
      <c r="B1473" t="s">
        <v>1054</v>
      </c>
      <c r="C1473" s="1">
        <v>43996</v>
      </c>
      <c r="D1473" s="1">
        <v>43287</v>
      </c>
      <c r="E1473" t="s">
        <v>7</v>
      </c>
      <c r="F1473" t="s">
        <v>28</v>
      </c>
      <c r="G1473" t="s">
        <v>9</v>
      </c>
      <c r="I1473" t="str">
        <f t="shared" si="22"/>
        <v/>
      </c>
      <c r="J1473">
        <f>IF(G1473=J$1,IF(I1473="",J1472+1,1),0)</f>
        <v>152</v>
      </c>
      <c r="K1473">
        <f>IF($G1473=K$1,IF($I1473="",K1472+1,1),0)</f>
        <v>0</v>
      </c>
      <c r="L1473">
        <f>IF($G1473=L$1,IF($I1473="",L1472+1,1),0)</f>
        <v>0</v>
      </c>
      <c r="M1473">
        <f>IF($G1473=M$1,IF($I1473="",M1472+1,1),0)</f>
        <v>0</v>
      </c>
      <c r="N1473">
        <f>IF($G1473=N$1,IF($I1473="",N1472+1,1),0)</f>
        <v>0</v>
      </c>
    </row>
    <row r="1474" spans="1:14" x14ac:dyDescent="0.2">
      <c r="A1474" t="s">
        <v>1206</v>
      </c>
      <c r="B1474" t="s">
        <v>1054</v>
      </c>
      <c r="C1474" s="1">
        <v>43996</v>
      </c>
      <c r="D1474" s="1">
        <v>43287</v>
      </c>
      <c r="E1474" t="s">
        <v>7</v>
      </c>
      <c r="F1474" t="s">
        <v>28</v>
      </c>
      <c r="G1474" t="s">
        <v>9</v>
      </c>
      <c r="I1474" t="str">
        <f t="shared" si="22"/>
        <v/>
      </c>
      <c r="J1474">
        <f>IF(G1474=J$1,IF(I1474="",J1473+1,1),0)</f>
        <v>153</v>
      </c>
      <c r="K1474">
        <f>IF($G1474=K$1,IF($I1474="",K1473+1,1),0)</f>
        <v>0</v>
      </c>
      <c r="L1474">
        <f>IF($G1474=L$1,IF($I1474="",L1473+1,1),0)</f>
        <v>0</v>
      </c>
      <c r="M1474">
        <f>IF($G1474=M$1,IF($I1474="",M1473+1,1),0)</f>
        <v>0</v>
      </c>
      <c r="N1474">
        <f>IF($G1474=N$1,IF($I1474="",N1473+1,1),0)</f>
        <v>0</v>
      </c>
    </row>
    <row r="1475" spans="1:14" x14ac:dyDescent="0.2">
      <c r="A1475" t="s">
        <v>1207</v>
      </c>
      <c r="B1475" t="s">
        <v>1054</v>
      </c>
      <c r="C1475" s="1">
        <v>43996</v>
      </c>
      <c r="D1475" s="1">
        <v>43287</v>
      </c>
      <c r="E1475" t="s">
        <v>7</v>
      </c>
      <c r="F1475" t="s">
        <v>28</v>
      </c>
      <c r="G1475" t="s">
        <v>9</v>
      </c>
      <c r="I1475" t="str">
        <f t="shared" ref="I1475:I1538" si="23">IF(B1475=B1474,"",B1475)</f>
        <v/>
      </c>
      <c r="J1475">
        <f>IF(G1475=J$1,IF(I1475="",J1474+1,1),0)</f>
        <v>154</v>
      </c>
      <c r="K1475">
        <f>IF($G1475=K$1,IF($I1475="",K1474+1,1),0)</f>
        <v>0</v>
      </c>
      <c r="L1475">
        <f>IF($G1475=L$1,IF($I1475="",L1474+1,1),0)</f>
        <v>0</v>
      </c>
      <c r="M1475">
        <f>IF($G1475=M$1,IF($I1475="",M1474+1,1),0)</f>
        <v>0</v>
      </c>
      <c r="N1475">
        <f>IF($G1475=N$1,IF($I1475="",N1474+1,1),0)</f>
        <v>0</v>
      </c>
    </row>
    <row r="1476" spans="1:14" x14ac:dyDescent="0.2">
      <c r="A1476" t="s">
        <v>1208</v>
      </c>
      <c r="B1476" t="s">
        <v>1054</v>
      </c>
      <c r="C1476" s="1">
        <v>43996</v>
      </c>
      <c r="D1476" s="1">
        <v>43287</v>
      </c>
      <c r="E1476" t="s">
        <v>7</v>
      </c>
      <c r="F1476" t="s">
        <v>28</v>
      </c>
      <c r="G1476" t="s">
        <v>9</v>
      </c>
      <c r="I1476" t="str">
        <f t="shared" si="23"/>
        <v/>
      </c>
      <c r="J1476">
        <f>IF(G1476=J$1,IF(I1476="",J1475+1,1),0)</f>
        <v>155</v>
      </c>
      <c r="K1476">
        <f>IF($G1476=K$1,IF($I1476="",K1475+1,1),0)</f>
        <v>0</v>
      </c>
      <c r="L1476">
        <f>IF($G1476=L$1,IF($I1476="",L1475+1,1),0)</f>
        <v>0</v>
      </c>
      <c r="M1476">
        <f>IF($G1476=M$1,IF($I1476="",M1475+1,1),0)</f>
        <v>0</v>
      </c>
      <c r="N1476">
        <f>IF($G1476=N$1,IF($I1476="",N1475+1,1),0)</f>
        <v>0</v>
      </c>
    </row>
    <row r="1477" spans="1:14" x14ac:dyDescent="0.2">
      <c r="A1477" t="s">
        <v>1209</v>
      </c>
      <c r="B1477" t="s">
        <v>1054</v>
      </c>
      <c r="C1477" s="1">
        <v>43996</v>
      </c>
      <c r="D1477" s="1">
        <v>43287</v>
      </c>
      <c r="E1477" t="s">
        <v>7</v>
      </c>
      <c r="F1477" t="s">
        <v>28</v>
      </c>
      <c r="G1477" t="s">
        <v>9</v>
      </c>
      <c r="I1477" t="str">
        <f t="shared" si="23"/>
        <v/>
      </c>
      <c r="J1477">
        <f>IF(G1477=J$1,IF(I1477="",J1476+1,1),0)</f>
        <v>156</v>
      </c>
      <c r="K1477">
        <f>IF($G1477=K$1,IF($I1477="",K1476+1,1),0)</f>
        <v>0</v>
      </c>
      <c r="L1477">
        <f>IF($G1477=L$1,IF($I1477="",L1476+1,1),0)</f>
        <v>0</v>
      </c>
      <c r="M1477">
        <f>IF($G1477=M$1,IF($I1477="",M1476+1,1),0)</f>
        <v>0</v>
      </c>
      <c r="N1477">
        <f>IF($G1477=N$1,IF($I1477="",N1476+1,1),0)</f>
        <v>0</v>
      </c>
    </row>
    <row r="1478" spans="1:14" x14ac:dyDescent="0.2">
      <c r="A1478" t="s">
        <v>1210</v>
      </c>
      <c r="B1478" t="s">
        <v>1054</v>
      </c>
      <c r="C1478" s="1">
        <v>43996</v>
      </c>
      <c r="D1478" s="1">
        <v>43287</v>
      </c>
      <c r="E1478" t="s">
        <v>7</v>
      </c>
      <c r="F1478" t="s">
        <v>28</v>
      </c>
      <c r="G1478" t="s">
        <v>9</v>
      </c>
      <c r="I1478" t="str">
        <f t="shared" si="23"/>
        <v/>
      </c>
      <c r="J1478">
        <f>IF(G1478=J$1,IF(I1478="",J1477+1,1),0)</f>
        <v>157</v>
      </c>
      <c r="K1478">
        <f>IF($G1478=K$1,IF($I1478="",K1477+1,1),0)</f>
        <v>0</v>
      </c>
      <c r="L1478">
        <f>IF($G1478=L$1,IF($I1478="",L1477+1,1),0)</f>
        <v>0</v>
      </c>
      <c r="M1478">
        <f>IF($G1478=M$1,IF($I1478="",M1477+1,1),0)</f>
        <v>0</v>
      </c>
      <c r="N1478">
        <f>IF($G1478=N$1,IF($I1478="",N1477+1,1),0)</f>
        <v>0</v>
      </c>
    </row>
    <row r="1479" spans="1:14" x14ac:dyDescent="0.2">
      <c r="A1479" t="s">
        <v>1211</v>
      </c>
      <c r="B1479" t="s">
        <v>1054</v>
      </c>
      <c r="C1479" s="1">
        <v>43996</v>
      </c>
      <c r="D1479" s="1">
        <v>43287</v>
      </c>
      <c r="E1479" t="s">
        <v>7</v>
      </c>
      <c r="F1479" t="s">
        <v>28</v>
      </c>
      <c r="G1479" t="s">
        <v>9</v>
      </c>
      <c r="I1479" t="str">
        <f t="shared" si="23"/>
        <v/>
      </c>
      <c r="J1479">
        <f>IF(G1479=J$1,IF(I1479="",J1478+1,1),0)</f>
        <v>158</v>
      </c>
      <c r="K1479">
        <f>IF($G1479=K$1,IF($I1479="",K1478+1,1),0)</f>
        <v>0</v>
      </c>
      <c r="L1479">
        <f>IF($G1479=L$1,IF($I1479="",L1478+1,1),0)</f>
        <v>0</v>
      </c>
      <c r="M1479">
        <f>IF($G1479=M$1,IF($I1479="",M1478+1,1),0)</f>
        <v>0</v>
      </c>
      <c r="N1479">
        <f>IF($G1479=N$1,IF($I1479="",N1478+1,1),0)</f>
        <v>0</v>
      </c>
    </row>
    <row r="1480" spans="1:14" x14ac:dyDescent="0.2">
      <c r="A1480" t="s">
        <v>1212</v>
      </c>
      <c r="B1480" t="s">
        <v>1054</v>
      </c>
      <c r="C1480" s="1">
        <v>43994</v>
      </c>
      <c r="D1480" s="1">
        <v>43287</v>
      </c>
      <c r="E1480" t="s">
        <v>7</v>
      </c>
      <c r="F1480" t="s">
        <v>28</v>
      </c>
      <c r="G1480" t="s">
        <v>9</v>
      </c>
      <c r="I1480" t="str">
        <f t="shared" si="23"/>
        <v/>
      </c>
      <c r="J1480">
        <f>IF(G1480=J$1,IF(I1480="",J1479+1,1),0)</f>
        <v>159</v>
      </c>
      <c r="K1480">
        <f>IF($G1480=K$1,IF($I1480="",K1479+1,1),0)</f>
        <v>0</v>
      </c>
      <c r="L1480">
        <f>IF($G1480=L$1,IF($I1480="",L1479+1,1),0)</f>
        <v>0</v>
      </c>
      <c r="M1480">
        <f>IF($G1480=M$1,IF($I1480="",M1479+1,1),0)</f>
        <v>0</v>
      </c>
      <c r="N1480">
        <f>IF($G1480=N$1,IF($I1480="",N1479+1,1),0)</f>
        <v>0</v>
      </c>
    </row>
    <row r="1481" spans="1:14" x14ac:dyDescent="0.2">
      <c r="A1481" t="s">
        <v>1213</v>
      </c>
      <c r="B1481" t="s">
        <v>1054</v>
      </c>
      <c r="C1481" s="1">
        <v>43994</v>
      </c>
      <c r="D1481" s="1">
        <v>43287</v>
      </c>
      <c r="E1481" t="s">
        <v>7</v>
      </c>
      <c r="F1481" t="s">
        <v>28</v>
      </c>
      <c r="G1481" t="s">
        <v>9</v>
      </c>
      <c r="I1481" t="str">
        <f t="shared" si="23"/>
        <v/>
      </c>
      <c r="J1481">
        <f>IF(G1481=J$1,IF(I1481="",J1480+1,1),0)</f>
        <v>160</v>
      </c>
      <c r="K1481">
        <f>IF($G1481=K$1,IF($I1481="",K1480+1,1),0)</f>
        <v>0</v>
      </c>
      <c r="L1481">
        <f>IF($G1481=L$1,IF($I1481="",L1480+1,1),0)</f>
        <v>0</v>
      </c>
      <c r="M1481">
        <f>IF($G1481=M$1,IF($I1481="",M1480+1,1),0)</f>
        <v>0</v>
      </c>
      <c r="N1481">
        <f>IF($G1481=N$1,IF($I1481="",N1480+1,1),0)</f>
        <v>0</v>
      </c>
    </row>
    <row r="1482" spans="1:14" x14ac:dyDescent="0.2">
      <c r="A1482" t="s">
        <v>1214</v>
      </c>
      <c r="B1482" t="s">
        <v>1054</v>
      </c>
      <c r="C1482" s="1">
        <v>43994</v>
      </c>
      <c r="D1482" s="1">
        <v>43287</v>
      </c>
      <c r="E1482" t="s">
        <v>7</v>
      </c>
      <c r="F1482" t="s">
        <v>28</v>
      </c>
      <c r="G1482" t="s">
        <v>9</v>
      </c>
      <c r="I1482" t="str">
        <f t="shared" si="23"/>
        <v/>
      </c>
      <c r="J1482">
        <f>IF(G1482=J$1,IF(I1482="",J1481+1,1),0)</f>
        <v>161</v>
      </c>
      <c r="K1482">
        <f>IF($G1482=K$1,IF($I1482="",K1481+1,1),0)</f>
        <v>0</v>
      </c>
      <c r="L1482">
        <f>IF($G1482=L$1,IF($I1482="",L1481+1,1),0)</f>
        <v>0</v>
      </c>
      <c r="M1482">
        <f>IF($G1482=M$1,IF($I1482="",M1481+1,1),0)</f>
        <v>0</v>
      </c>
      <c r="N1482">
        <f>IF($G1482=N$1,IF($I1482="",N1481+1,1),0)</f>
        <v>0</v>
      </c>
    </row>
    <row r="1483" spans="1:14" x14ac:dyDescent="0.2">
      <c r="A1483" t="s">
        <v>1215</v>
      </c>
      <c r="B1483" t="s">
        <v>1054</v>
      </c>
      <c r="C1483" s="1">
        <v>43994</v>
      </c>
      <c r="D1483" s="1">
        <v>43287</v>
      </c>
      <c r="E1483" t="s">
        <v>7</v>
      </c>
      <c r="F1483" t="s">
        <v>28</v>
      </c>
      <c r="G1483" t="s">
        <v>9</v>
      </c>
      <c r="I1483" t="str">
        <f t="shared" si="23"/>
        <v/>
      </c>
      <c r="J1483">
        <f>IF(G1483=J$1,IF(I1483="",J1482+1,1),0)</f>
        <v>162</v>
      </c>
      <c r="K1483">
        <f>IF($G1483=K$1,IF($I1483="",K1482+1,1),0)</f>
        <v>0</v>
      </c>
      <c r="L1483">
        <f>IF($G1483=L$1,IF($I1483="",L1482+1,1),0)</f>
        <v>0</v>
      </c>
      <c r="M1483">
        <f>IF($G1483=M$1,IF($I1483="",M1482+1,1),0)</f>
        <v>0</v>
      </c>
      <c r="N1483">
        <f>IF($G1483=N$1,IF($I1483="",N1482+1,1),0)</f>
        <v>0</v>
      </c>
    </row>
    <row r="1484" spans="1:14" x14ac:dyDescent="0.2">
      <c r="A1484" t="s">
        <v>1216</v>
      </c>
      <c r="B1484" t="s">
        <v>1054</v>
      </c>
      <c r="C1484" s="1">
        <v>43994</v>
      </c>
      <c r="D1484" s="1">
        <v>43287</v>
      </c>
      <c r="E1484" t="s">
        <v>7</v>
      </c>
      <c r="F1484" t="s">
        <v>28</v>
      </c>
      <c r="G1484" t="s">
        <v>9</v>
      </c>
      <c r="I1484" t="str">
        <f t="shared" si="23"/>
        <v/>
      </c>
      <c r="J1484">
        <f>IF(G1484=J$1,IF(I1484="",J1483+1,1),0)</f>
        <v>163</v>
      </c>
      <c r="K1484">
        <f>IF($G1484=K$1,IF($I1484="",K1483+1,1),0)</f>
        <v>0</v>
      </c>
      <c r="L1484">
        <f>IF($G1484=L$1,IF($I1484="",L1483+1,1),0)</f>
        <v>0</v>
      </c>
      <c r="M1484">
        <f>IF($G1484=M$1,IF($I1484="",M1483+1,1),0)</f>
        <v>0</v>
      </c>
      <c r="N1484">
        <f>IF($G1484=N$1,IF($I1484="",N1483+1,1),0)</f>
        <v>0</v>
      </c>
    </row>
    <row r="1485" spans="1:14" x14ac:dyDescent="0.2">
      <c r="A1485" t="s">
        <v>1217</v>
      </c>
      <c r="B1485" t="s">
        <v>1054</v>
      </c>
      <c r="C1485" s="1">
        <v>43994</v>
      </c>
      <c r="D1485" s="1">
        <v>43287</v>
      </c>
      <c r="E1485" t="s">
        <v>7</v>
      </c>
      <c r="F1485" t="s">
        <v>28</v>
      </c>
      <c r="G1485" t="s">
        <v>9</v>
      </c>
      <c r="I1485" t="str">
        <f t="shared" si="23"/>
        <v/>
      </c>
      <c r="J1485">
        <f>IF(G1485=J$1,IF(I1485="",J1484+1,1),0)</f>
        <v>164</v>
      </c>
      <c r="K1485">
        <f>IF($G1485=K$1,IF($I1485="",K1484+1,1),0)</f>
        <v>0</v>
      </c>
      <c r="L1485">
        <f>IF($G1485=L$1,IF($I1485="",L1484+1,1),0)</f>
        <v>0</v>
      </c>
      <c r="M1485">
        <f>IF($G1485=M$1,IF($I1485="",M1484+1,1),0)</f>
        <v>0</v>
      </c>
      <c r="N1485">
        <f>IF($G1485=N$1,IF($I1485="",N1484+1,1),0)</f>
        <v>0</v>
      </c>
    </row>
    <row r="1486" spans="1:14" x14ac:dyDescent="0.2">
      <c r="A1486" t="s">
        <v>1218</v>
      </c>
      <c r="B1486" t="s">
        <v>1054</v>
      </c>
      <c r="C1486" s="1">
        <v>43994</v>
      </c>
      <c r="D1486" s="1">
        <v>43287</v>
      </c>
      <c r="E1486" t="s">
        <v>7</v>
      </c>
      <c r="F1486" t="s">
        <v>28</v>
      </c>
      <c r="G1486" t="s">
        <v>9</v>
      </c>
      <c r="I1486" t="str">
        <f t="shared" si="23"/>
        <v/>
      </c>
      <c r="J1486">
        <f>IF(G1486=J$1,IF(I1486="",J1485+1,1),0)</f>
        <v>165</v>
      </c>
      <c r="K1486">
        <f>IF($G1486=K$1,IF($I1486="",K1485+1,1),0)</f>
        <v>0</v>
      </c>
      <c r="L1486">
        <f>IF($G1486=L$1,IF($I1486="",L1485+1,1),0)</f>
        <v>0</v>
      </c>
      <c r="M1486">
        <f>IF($G1486=M$1,IF($I1486="",M1485+1,1),0)</f>
        <v>0</v>
      </c>
      <c r="N1486">
        <f>IF($G1486=N$1,IF($I1486="",N1485+1,1),0)</f>
        <v>0</v>
      </c>
    </row>
    <row r="1487" spans="1:14" x14ac:dyDescent="0.2">
      <c r="A1487" t="s">
        <v>1219</v>
      </c>
      <c r="B1487" t="s">
        <v>1054</v>
      </c>
      <c r="C1487" s="1">
        <v>43994</v>
      </c>
      <c r="D1487" s="1">
        <v>43287</v>
      </c>
      <c r="E1487" t="s">
        <v>7</v>
      </c>
      <c r="F1487" t="s">
        <v>28</v>
      </c>
      <c r="G1487" t="s">
        <v>9</v>
      </c>
      <c r="I1487" t="str">
        <f t="shared" si="23"/>
        <v/>
      </c>
      <c r="J1487">
        <f>IF(G1487=J$1,IF(I1487="",J1486+1,1),0)</f>
        <v>166</v>
      </c>
      <c r="K1487">
        <f>IF($G1487=K$1,IF($I1487="",K1486+1,1),0)</f>
        <v>0</v>
      </c>
      <c r="L1487">
        <f>IF($G1487=L$1,IF($I1487="",L1486+1,1),0)</f>
        <v>0</v>
      </c>
      <c r="M1487">
        <f>IF($G1487=M$1,IF($I1487="",M1486+1,1),0)</f>
        <v>0</v>
      </c>
      <c r="N1487">
        <f>IF($G1487=N$1,IF($I1487="",N1486+1,1),0)</f>
        <v>0</v>
      </c>
    </row>
    <row r="1488" spans="1:14" x14ac:dyDescent="0.2">
      <c r="A1488" t="s">
        <v>1220</v>
      </c>
      <c r="B1488" t="s">
        <v>1054</v>
      </c>
      <c r="C1488" s="1">
        <v>43993</v>
      </c>
      <c r="D1488" s="1">
        <v>43287</v>
      </c>
      <c r="E1488" t="s">
        <v>7</v>
      </c>
      <c r="F1488" t="s">
        <v>28</v>
      </c>
      <c r="G1488" t="s">
        <v>9</v>
      </c>
      <c r="I1488" t="str">
        <f t="shared" si="23"/>
        <v/>
      </c>
      <c r="J1488">
        <f>IF(G1488=J$1,IF(I1488="",J1487+1,1),0)</f>
        <v>167</v>
      </c>
      <c r="K1488">
        <f>IF($G1488=K$1,IF($I1488="",K1487+1,1),0)</f>
        <v>0</v>
      </c>
      <c r="L1488">
        <f>IF($G1488=L$1,IF($I1488="",L1487+1,1),0)</f>
        <v>0</v>
      </c>
      <c r="M1488">
        <f>IF($G1488=M$1,IF($I1488="",M1487+1,1),0)</f>
        <v>0</v>
      </c>
      <c r="N1488">
        <f>IF($G1488=N$1,IF($I1488="",N1487+1,1),0)</f>
        <v>0</v>
      </c>
    </row>
    <row r="1489" spans="1:14" x14ac:dyDescent="0.2">
      <c r="A1489" t="s">
        <v>1221</v>
      </c>
      <c r="B1489" t="s">
        <v>1054</v>
      </c>
      <c r="C1489" s="1">
        <v>43993</v>
      </c>
      <c r="D1489" s="1">
        <v>43287</v>
      </c>
      <c r="E1489" t="s">
        <v>7</v>
      </c>
      <c r="F1489" t="s">
        <v>28</v>
      </c>
      <c r="G1489" t="s">
        <v>9</v>
      </c>
      <c r="I1489" t="str">
        <f t="shared" si="23"/>
        <v/>
      </c>
      <c r="J1489">
        <f>IF(G1489=J$1,IF(I1489="",J1488+1,1),0)</f>
        <v>168</v>
      </c>
      <c r="K1489">
        <f>IF($G1489=K$1,IF($I1489="",K1488+1,1),0)</f>
        <v>0</v>
      </c>
      <c r="L1489">
        <f>IF($G1489=L$1,IF($I1489="",L1488+1,1),0)</f>
        <v>0</v>
      </c>
      <c r="M1489">
        <f>IF($G1489=M$1,IF($I1489="",M1488+1,1),0)</f>
        <v>0</v>
      </c>
      <c r="N1489">
        <f>IF($G1489=N$1,IF($I1489="",N1488+1,1),0)</f>
        <v>0</v>
      </c>
    </row>
    <row r="1490" spans="1:14" x14ac:dyDescent="0.2">
      <c r="A1490" t="s">
        <v>1222</v>
      </c>
      <c r="B1490" t="s">
        <v>1054</v>
      </c>
      <c r="C1490" s="1">
        <v>43993</v>
      </c>
      <c r="D1490" s="1">
        <v>43287</v>
      </c>
      <c r="E1490" t="s">
        <v>7</v>
      </c>
      <c r="F1490" t="s">
        <v>28</v>
      </c>
      <c r="G1490" t="s">
        <v>9</v>
      </c>
      <c r="I1490" t="str">
        <f t="shared" si="23"/>
        <v/>
      </c>
      <c r="J1490">
        <f>IF(G1490=J$1,IF(I1490="",J1489+1,1),0)</f>
        <v>169</v>
      </c>
      <c r="K1490">
        <f>IF($G1490=K$1,IF($I1490="",K1489+1,1),0)</f>
        <v>0</v>
      </c>
      <c r="L1490">
        <f>IF($G1490=L$1,IF($I1490="",L1489+1,1),0)</f>
        <v>0</v>
      </c>
      <c r="M1490">
        <f>IF($G1490=M$1,IF($I1490="",M1489+1,1),0)</f>
        <v>0</v>
      </c>
      <c r="N1490">
        <f>IF($G1490=N$1,IF($I1490="",N1489+1,1),0)</f>
        <v>0</v>
      </c>
    </row>
    <row r="1491" spans="1:14" x14ac:dyDescent="0.2">
      <c r="A1491" t="s">
        <v>1223</v>
      </c>
      <c r="B1491" t="s">
        <v>1054</v>
      </c>
      <c r="C1491" s="1">
        <v>43993</v>
      </c>
      <c r="D1491" s="1">
        <v>43287</v>
      </c>
      <c r="E1491" t="s">
        <v>7</v>
      </c>
      <c r="F1491" t="s">
        <v>28</v>
      </c>
      <c r="G1491" t="s">
        <v>9</v>
      </c>
      <c r="I1491" t="str">
        <f t="shared" si="23"/>
        <v/>
      </c>
      <c r="J1491">
        <f>IF(G1491=J$1,IF(I1491="",J1490+1,1),0)</f>
        <v>170</v>
      </c>
      <c r="K1491">
        <f>IF($G1491=K$1,IF($I1491="",K1490+1,1),0)</f>
        <v>0</v>
      </c>
      <c r="L1491">
        <f>IF($G1491=L$1,IF($I1491="",L1490+1,1),0)</f>
        <v>0</v>
      </c>
      <c r="M1491">
        <f>IF($G1491=M$1,IF($I1491="",M1490+1,1),0)</f>
        <v>0</v>
      </c>
      <c r="N1491">
        <f>IF($G1491=N$1,IF($I1491="",N1490+1,1),0)</f>
        <v>0</v>
      </c>
    </row>
    <row r="1492" spans="1:14" x14ac:dyDescent="0.2">
      <c r="A1492" t="s">
        <v>1224</v>
      </c>
      <c r="B1492" t="s">
        <v>1054</v>
      </c>
      <c r="C1492" s="1">
        <v>43993</v>
      </c>
      <c r="D1492" s="1">
        <v>43287</v>
      </c>
      <c r="E1492" t="s">
        <v>7</v>
      </c>
      <c r="F1492" t="s">
        <v>28</v>
      </c>
      <c r="G1492" t="s">
        <v>9</v>
      </c>
      <c r="I1492" t="str">
        <f t="shared" si="23"/>
        <v/>
      </c>
      <c r="J1492">
        <f>IF(G1492=J$1,IF(I1492="",J1491+1,1),0)</f>
        <v>171</v>
      </c>
      <c r="K1492">
        <f>IF($G1492=K$1,IF($I1492="",K1491+1,1),0)</f>
        <v>0</v>
      </c>
      <c r="L1492">
        <f>IF($G1492=L$1,IF($I1492="",L1491+1,1),0)</f>
        <v>0</v>
      </c>
      <c r="M1492">
        <f>IF($G1492=M$1,IF($I1492="",M1491+1,1),0)</f>
        <v>0</v>
      </c>
      <c r="N1492">
        <f>IF($G1492=N$1,IF($I1492="",N1491+1,1),0)</f>
        <v>0</v>
      </c>
    </row>
    <row r="1493" spans="1:14" x14ac:dyDescent="0.2">
      <c r="A1493" t="s">
        <v>1225</v>
      </c>
      <c r="B1493" t="s">
        <v>1054</v>
      </c>
      <c r="C1493" s="1">
        <v>43993</v>
      </c>
      <c r="D1493" s="1">
        <v>43287</v>
      </c>
      <c r="E1493" t="s">
        <v>7</v>
      </c>
      <c r="F1493" t="s">
        <v>28</v>
      </c>
      <c r="G1493" t="s">
        <v>9</v>
      </c>
      <c r="I1493" t="str">
        <f t="shared" si="23"/>
        <v/>
      </c>
      <c r="J1493">
        <f>IF(G1493=J$1,IF(I1493="",J1492+1,1),0)</f>
        <v>172</v>
      </c>
      <c r="K1493">
        <f>IF($G1493=K$1,IF($I1493="",K1492+1,1),0)</f>
        <v>0</v>
      </c>
      <c r="L1493">
        <f>IF($G1493=L$1,IF($I1493="",L1492+1,1),0)</f>
        <v>0</v>
      </c>
      <c r="M1493">
        <f>IF($G1493=M$1,IF($I1493="",M1492+1,1),0)</f>
        <v>0</v>
      </c>
      <c r="N1493">
        <f>IF($G1493=N$1,IF($I1493="",N1492+1,1),0)</f>
        <v>0</v>
      </c>
    </row>
    <row r="1494" spans="1:14" x14ac:dyDescent="0.2">
      <c r="A1494" t="s">
        <v>1226</v>
      </c>
      <c r="B1494" t="s">
        <v>1054</v>
      </c>
      <c r="C1494" s="1">
        <v>43993</v>
      </c>
      <c r="D1494" s="1">
        <v>43287</v>
      </c>
      <c r="E1494" t="s">
        <v>7</v>
      </c>
      <c r="F1494" t="s">
        <v>28</v>
      </c>
      <c r="G1494" t="s">
        <v>9</v>
      </c>
      <c r="I1494" t="str">
        <f t="shared" si="23"/>
        <v/>
      </c>
      <c r="J1494">
        <f>IF(G1494=J$1,IF(I1494="",J1493+1,1),0)</f>
        <v>173</v>
      </c>
      <c r="K1494">
        <f>IF($G1494=K$1,IF($I1494="",K1493+1,1),0)</f>
        <v>0</v>
      </c>
      <c r="L1494">
        <f>IF($G1494=L$1,IF($I1494="",L1493+1,1),0)</f>
        <v>0</v>
      </c>
      <c r="M1494">
        <f>IF($G1494=M$1,IF($I1494="",M1493+1,1),0)</f>
        <v>0</v>
      </c>
      <c r="N1494">
        <f>IF($G1494=N$1,IF($I1494="",N1493+1,1),0)</f>
        <v>0</v>
      </c>
    </row>
    <row r="1495" spans="1:14" x14ac:dyDescent="0.2">
      <c r="A1495" t="s">
        <v>1227</v>
      </c>
      <c r="B1495" t="s">
        <v>1054</v>
      </c>
      <c r="C1495" s="1">
        <v>43993</v>
      </c>
      <c r="D1495" s="1">
        <v>43287</v>
      </c>
      <c r="E1495" t="s">
        <v>7</v>
      </c>
      <c r="F1495" t="s">
        <v>28</v>
      </c>
      <c r="G1495" t="s">
        <v>9</v>
      </c>
      <c r="I1495" t="str">
        <f t="shared" si="23"/>
        <v/>
      </c>
      <c r="J1495">
        <f>IF(G1495=J$1,IF(I1495="",J1494+1,1),0)</f>
        <v>174</v>
      </c>
      <c r="K1495">
        <f>IF($G1495=K$1,IF($I1495="",K1494+1,1),0)</f>
        <v>0</v>
      </c>
      <c r="L1495">
        <f>IF($G1495=L$1,IF($I1495="",L1494+1,1),0)</f>
        <v>0</v>
      </c>
      <c r="M1495">
        <f>IF($G1495=M$1,IF($I1495="",M1494+1,1),0)</f>
        <v>0</v>
      </c>
      <c r="N1495">
        <f>IF($G1495=N$1,IF($I1495="",N1494+1,1),0)</f>
        <v>0</v>
      </c>
    </row>
    <row r="1496" spans="1:14" x14ac:dyDescent="0.2">
      <c r="A1496" t="s">
        <v>1228</v>
      </c>
      <c r="B1496" t="s">
        <v>1054</v>
      </c>
      <c r="C1496" s="1">
        <v>43993</v>
      </c>
      <c r="D1496" s="1">
        <v>43287</v>
      </c>
      <c r="E1496" t="s">
        <v>7</v>
      </c>
      <c r="F1496" t="s">
        <v>28</v>
      </c>
      <c r="G1496" t="s">
        <v>9</v>
      </c>
      <c r="I1496" t="str">
        <f t="shared" si="23"/>
        <v/>
      </c>
      <c r="J1496">
        <f>IF(G1496=J$1,IF(I1496="",J1495+1,1),0)</f>
        <v>175</v>
      </c>
      <c r="K1496">
        <f>IF($G1496=K$1,IF($I1496="",K1495+1,1),0)</f>
        <v>0</v>
      </c>
      <c r="L1496">
        <f>IF($G1496=L$1,IF($I1496="",L1495+1,1),0)</f>
        <v>0</v>
      </c>
      <c r="M1496">
        <f>IF($G1496=M$1,IF($I1496="",M1495+1,1),0)</f>
        <v>0</v>
      </c>
      <c r="N1496">
        <f>IF($G1496=N$1,IF($I1496="",N1495+1,1),0)</f>
        <v>0</v>
      </c>
    </row>
    <row r="1497" spans="1:14" x14ac:dyDescent="0.2">
      <c r="A1497" t="s">
        <v>1229</v>
      </c>
      <c r="B1497" t="s">
        <v>1054</v>
      </c>
      <c r="C1497" s="1">
        <v>43993</v>
      </c>
      <c r="D1497" s="1">
        <v>43287</v>
      </c>
      <c r="E1497" t="s">
        <v>7</v>
      </c>
      <c r="F1497" t="s">
        <v>28</v>
      </c>
      <c r="G1497" t="s">
        <v>9</v>
      </c>
      <c r="I1497" t="str">
        <f t="shared" si="23"/>
        <v/>
      </c>
      <c r="J1497">
        <f>IF(G1497=J$1,IF(I1497="",J1496+1,1),0)</f>
        <v>176</v>
      </c>
      <c r="K1497">
        <f>IF($G1497=K$1,IF($I1497="",K1496+1,1),0)</f>
        <v>0</v>
      </c>
      <c r="L1497">
        <f>IF($G1497=L$1,IF($I1497="",L1496+1,1),0)</f>
        <v>0</v>
      </c>
      <c r="M1497">
        <f>IF($G1497=M$1,IF($I1497="",M1496+1,1),0)</f>
        <v>0</v>
      </c>
      <c r="N1497">
        <f>IF($G1497=N$1,IF($I1497="",N1496+1,1),0)</f>
        <v>0</v>
      </c>
    </row>
    <row r="1498" spans="1:14" x14ac:dyDescent="0.2">
      <c r="A1498" t="s">
        <v>1230</v>
      </c>
      <c r="B1498" t="s">
        <v>1054</v>
      </c>
      <c r="C1498" s="1">
        <v>43993</v>
      </c>
      <c r="D1498" s="1">
        <v>43287</v>
      </c>
      <c r="E1498" t="s">
        <v>7</v>
      </c>
      <c r="F1498" t="s">
        <v>28</v>
      </c>
      <c r="G1498" t="s">
        <v>9</v>
      </c>
      <c r="I1498" t="str">
        <f t="shared" si="23"/>
        <v/>
      </c>
      <c r="J1498">
        <f>IF(G1498=J$1,IF(I1498="",J1497+1,1),0)</f>
        <v>177</v>
      </c>
      <c r="K1498">
        <f>IF($G1498=K$1,IF($I1498="",K1497+1,1),0)</f>
        <v>0</v>
      </c>
      <c r="L1498">
        <f>IF($G1498=L$1,IF($I1498="",L1497+1,1),0)</f>
        <v>0</v>
      </c>
      <c r="M1498">
        <f>IF($G1498=M$1,IF($I1498="",M1497+1,1),0)</f>
        <v>0</v>
      </c>
      <c r="N1498">
        <f>IF($G1498=N$1,IF($I1498="",N1497+1,1),0)</f>
        <v>0</v>
      </c>
    </row>
    <row r="1499" spans="1:14" x14ac:dyDescent="0.2">
      <c r="A1499" t="s">
        <v>1231</v>
      </c>
      <c r="B1499" t="s">
        <v>1054</v>
      </c>
      <c r="C1499" s="1">
        <v>43993</v>
      </c>
      <c r="D1499" s="1">
        <v>43287</v>
      </c>
      <c r="E1499" t="s">
        <v>7</v>
      </c>
      <c r="F1499" t="s">
        <v>28</v>
      </c>
      <c r="G1499" t="s">
        <v>9</v>
      </c>
      <c r="I1499" t="str">
        <f t="shared" si="23"/>
        <v/>
      </c>
      <c r="J1499">
        <f>IF(G1499=J$1,IF(I1499="",J1498+1,1),0)</f>
        <v>178</v>
      </c>
      <c r="K1499">
        <f>IF($G1499=K$1,IF($I1499="",K1498+1,1),0)</f>
        <v>0</v>
      </c>
      <c r="L1499">
        <f>IF($G1499=L$1,IF($I1499="",L1498+1,1),0)</f>
        <v>0</v>
      </c>
      <c r="M1499">
        <f>IF($G1499=M$1,IF($I1499="",M1498+1,1),0)</f>
        <v>0</v>
      </c>
      <c r="N1499">
        <f>IF($G1499=N$1,IF($I1499="",N1498+1,1),0)</f>
        <v>0</v>
      </c>
    </row>
    <row r="1500" spans="1:14" x14ac:dyDescent="0.2">
      <c r="A1500" t="s">
        <v>1232</v>
      </c>
      <c r="B1500" t="s">
        <v>1054</v>
      </c>
      <c r="C1500" s="1">
        <v>43993</v>
      </c>
      <c r="D1500" s="1">
        <v>43287</v>
      </c>
      <c r="E1500" t="s">
        <v>7</v>
      </c>
      <c r="F1500" t="s">
        <v>28</v>
      </c>
      <c r="G1500" t="s">
        <v>9</v>
      </c>
      <c r="I1500" t="str">
        <f t="shared" si="23"/>
        <v/>
      </c>
      <c r="J1500">
        <f>IF(G1500=J$1,IF(I1500="",J1499+1,1),0)</f>
        <v>179</v>
      </c>
      <c r="K1500">
        <f>IF($G1500=K$1,IF($I1500="",K1499+1,1),0)</f>
        <v>0</v>
      </c>
      <c r="L1500">
        <f>IF($G1500=L$1,IF($I1500="",L1499+1,1),0)</f>
        <v>0</v>
      </c>
      <c r="M1500">
        <f>IF($G1500=M$1,IF($I1500="",M1499+1,1),0)</f>
        <v>0</v>
      </c>
      <c r="N1500">
        <f>IF($G1500=N$1,IF($I1500="",N1499+1,1),0)</f>
        <v>0</v>
      </c>
    </row>
    <row r="1501" spans="1:14" x14ac:dyDescent="0.2">
      <c r="A1501" t="s">
        <v>1233</v>
      </c>
      <c r="B1501" t="s">
        <v>1054</v>
      </c>
      <c r="C1501" s="1">
        <v>43993</v>
      </c>
      <c r="D1501" s="1">
        <v>43287</v>
      </c>
      <c r="E1501" t="s">
        <v>7</v>
      </c>
      <c r="F1501" t="s">
        <v>28</v>
      </c>
      <c r="G1501" t="s">
        <v>9</v>
      </c>
      <c r="I1501" t="str">
        <f t="shared" si="23"/>
        <v/>
      </c>
      <c r="J1501">
        <f>IF(G1501=J$1,IF(I1501="",J1500+1,1),0)</f>
        <v>180</v>
      </c>
      <c r="K1501">
        <f>IF($G1501=K$1,IF($I1501="",K1500+1,1),0)</f>
        <v>0</v>
      </c>
      <c r="L1501">
        <f>IF($G1501=L$1,IF($I1501="",L1500+1,1),0)</f>
        <v>0</v>
      </c>
      <c r="M1501">
        <f>IF($G1501=M$1,IF($I1501="",M1500+1,1),0)</f>
        <v>0</v>
      </c>
      <c r="N1501">
        <f>IF($G1501=N$1,IF($I1501="",N1500+1,1),0)</f>
        <v>0</v>
      </c>
    </row>
    <row r="1502" spans="1:14" x14ac:dyDescent="0.2">
      <c r="A1502" t="s">
        <v>1234</v>
      </c>
      <c r="B1502" t="s">
        <v>1054</v>
      </c>
      <c r="C1502" s="1">
        <v>43993</v>
      </c>
      <c r="D1502" s="1">
        <v>43287</v>
      </c>
      <c r="E1502" t="s">
        <v>7</v>
      </c>
      <c r="F1502" t="s">
        <v>28</v>
      </c>
      <c r="G1502" t="s">
        <v>9</v>
      </c>
      <c r="I1502" t="str">
        <f t="shared" si="23"/>
        <v/>
      </c>
      <c r="J1502">
        <f>IF(G1502=J$1,IF(I1502="",J1501+1,1),0)</f>
        <v>181</v>
      </c>
      <c r="K1502">
        <f>IF($G1502=K$1,IF($I1502="",K1501+1,1),0)</f>
        <v>0</v>
      </c>
      <c r="L1502">
        <f>IF($G1502=L$1,IF($I1502="",L1501+1,1),0)</f>
        <v>0</v>
      </c>
      <c r="M1502">
        <f>IF($G1502=M$1,IF($I1502="",M1501+1,1),0)</f>
        <v>0</v>
      </c>
      <c r="N1502">
        <f>IF($G1502=N$1,IF($I1502="",N1501+1,1),0)</f>
        <v>0</v>
      </c>
    </row>
    <row r="1503" spans="1:14" x14ac:dyDescent="0.2">
      <c r="A1503" t="s">
        <v>1235</v>
      </c>
      <c r="B1503" t="s">
        <v>1054</v>
      </c>
      <c r="C1503" s="1">
        <v>43993</v>
      </c>
      <c r="D1503" s="1">
        <v>43287</v>
      </c>
      <c r="E1503" t="s">
        <v>7</v>
      </c>
      <c r="F1503" t="s">
        <v>28</v>
      </c>
      <c r="G1503" t="s">
        <v>9</v>
      </c>
      <c r="I1503" t="str">
        <f t="shared" si="23"/>
        <v/>
      </c>
      <c r="J1503">
        <f>IF(G1503=J$1,IF(I1503="",J1502+1,1),0)</f>
        <v>182</v>
      </c>
      <c r="K1503">
        <f>IF($G1503=K$1,IF($I1503="",K1502+1,1),0)</f>
        <v>0</v>
      </c>
      <c r="L1503">
        <f>IF($G1503=L$1,IF($I1503="",L1502+1,1),0)</f>
        <v>0</v>
      </c>
      <c r="M1503">
        <f>IF($G1503=M$1,IF($I1503="",M1502+1,1),0)</f>
        <v>0</v>
      </c>
      <c r="N1503">
        <f>IF($G1503=N$1,IF($I1503="",N1502+1,1),0)</f>
        <v>0</v>
      </c>
    </row>
    <row r="1504" spans="1:14" x14ac:dyDescent="0.2">
      <c r="A1504" t="s">
        <v>1236</v>
      </c>
      <c r="B1504" t="s">
        <v>1054</v>
      </c>
      <c r="C1504" s="1">
        <v>43993</v>
      </c>
      <c r="D1504" s="1">
        <v>43287</v>
      </c>
      <c r="E1504" t="s">
        <v>7</v>
      </c>
      <c r="F1504" t="s">
        <v>28</v>
      </c>
      <c r="G1504" t="s">
        <v>9</v>
      </c>
      <c r="I1504" t="str">
        <f t="shared" si="23"/>
        <v/>
      </c>
      <c r="J1504">
        <f>IF(G1504=J$1,IF(I1504="",J1503+1,1),0)</f>
        <v>183</v>
      </c>
      <c r="K1504">
        <f>IF($G1504=K$1,IF($I1504="",K1503+1,1),0)</f>
        <v>0</v>
      </c>
      <c r="L1504">
        <f>IF($G1504=L$1,IF($I1504="",L1503+1,1),0)</f>
        <v>0</v>
      </c>
      <c r="M1504">
        <f>IF($G1504=M$1,IF($I1504="",M1503+1,1),0)</f>
        <v>0</v>
      </c>
      <c r="N1504">
        <f>IF($G1504=N$1,IF($I1504="",N1503+1,1),0)</f>
        <v>0</v>
      </c>
    </row>
    <row r="1505" spans="1:14" x14ac:dyDescent="0.2">
      <c r="A1505" t="s">
        <v>1237</v>
      </c>
      <c r="B1505" t="s">
        <v>1054</v>
      </c>
      <c r="C1505" s="1">
        <v>43993</v>
      </c>
      <c r="D1505" s="1">
        <v>43287</v>
      </c>
      <c r="E1505" t="s">
        <v>7</v>
      </c>
      <c r="F1505" t="s">
        <v>28</v>
      </c>
      <c r="G1505" t="s">
        <v>9</v>
      </c>
      <c r="I1505" t="str">
        <f t="shared" si="23"/>
        <v/>
      </c>
      <c r="J1505">
        <f>IF(G1505=J$1,IF(I1505="",J1504+1,1),0)</f>
        <v>184</v>
      </c>
      <c r="K1505">
        <f>IF($G1505=K$1,IF($I1505="",K1504+1,1),0)</f>
        <v>0</v>
      </c>
      <c r="L1505">
        <f>IF($G1505=L$1,IF($I1505="",L1504+1,1),0)</f>
        <v>0</v>
      </c>
      <c r="M1505">
        <f>IF($G1505=M$1,IF($I1505="",M1504+1,1),0)</f>
        <v>0</v>
      </c>
      <c r="N1505">
        <f>IF($G1505=N$1,IF($I1505="",N1504+1,1),0)</f>
        <v>0</v>
      </c>
    </row>
    <row r="1506" spans="1:14" x14ac:dyDescent="0.2">
      <c r="A1506" t="s">
        <v>1238</v>
      </c>
      <c r="B1506" t="s">
        <v>1054</v>
      </c>
      <c r="C1506" s="1">
        <v>43993</v>
      </c>
      <c r="D1506" s="1">
        <v>43287</v>
      </c>
      <c r="E1506" t="s">
        <v>7</v>
      </c>
      <c r="F1506" t="s">
        <v>28</v>
      </c>
      <c r="G1506" t="s">
        <v>9</v>
      </c>
      <c r="I1506" t="str">
        <f t="shared" si="23"/>
        <v/>
      </c>
      <c r="J1506">
        <f>IF(G1506=J$1,IF(I1506="",J1505+1,1),0)</f>
        <v>185</v>
      </c>
      <c r="K1506">
        <f>IF($G1506=K$1,IF($I1506="",K1505+1,1),0)</f>
        <v>0</v>
      </c>
      <c r="L1506">
        <f>IF($G1506=L$1,IF($I1506="",L1505+1,1),0)</f>
        <v>0</v>
      </c>
      <c r="M1506">
        <f>IF($G1506=M$1,IF($I1506="",M1505+1,1),0)</f>
        <v>0</v>
      </c>
      <c r="N1506">
        <f>IF($G1506=N$1,IF($I1506="",N1505+1,1),0)</f>
        <v>0</v>
      </c>
    </row>
    <row r="1507" spans="1:14" x14ac:dyDescent="0.2">
      <c r="A1507" t="s">
        <v>1239</v>
      </c>
      <c r="B1507" t="s">
        <v>1054</v>
      </c>
      <c r="C1507" s="1">
        <v>43993</v>
      </c>
      <c r="D1507" s="1">
        <v>43287</v>
      </c>
      <c r="E1507" t="s">
        <v>7</v>
      </c>
      <c r="F1507" t="s">
        <v>28</v>
      </c>
      <c r="G1507" t="s">
        <v>9</v>
      </c>
      <c r="I1507" t="str">
        <f t="shared" si="23"/>
        <v/>
      </c>
      <c r="J1507">
        <f>IF(G1507=J$1,IF(I1507="",J1506+1,1),0)</f>
        <v>186</v>
      </c>
      <c r="K1507">
        <f>IF($G1507=K$1,IF($I1507="",K1506+1,1),0)</f>
        <v>0</v>
      </c>
      <c r="L1507">
        <f>IF($G1507=L$1,IF($I1507="",L1506+1,1),0)</f>
        <v>0</v>
      </c>
      <c r="M1507">
        <f>IF($G1507=M$1,IF($I1507="",M1506+1,1),0)</f>
        <v>0</v>
      </c>
      <c r="N1507">
        <f>IF($G1507=N$1,IF($I1507="",N1506+1,1),0)</f>
        <v>0</v>
      </c>
    </row>
    <row r="1508" spans="1:14" x14ac:dyDescent="0.2">
      <c r="A1508" t="s">
        <v>1240</v>
      </c>
      <c r="B1508" t="s">
        <v>1054</v>
      </c>
      <c r="C1508" s="1">
        <v>43993</v>
      </c>
      <c r="D1508" s="1">
        <v>43287</v>
      </c>
      <c r="E1508" t="s">
        <v>7</v>
      </c>
      <c r="F1508" t="s">
        <v>28</v>
      </c>
      <c r="G1508" t="s">
        <v>9</v>
      </c>
      <c r="I1508" t="str">
        <f t="shared" si="23"/>
        <v/>
      </c>
      <c r="J1508">
        <f>IF(G1508=J$1,IF(I1508="",J1507+1,1),0)</f>
        <v>187</v>
      </c>
      <c r="K1508">
        <f>IF($G1508=K$1,IF($I1508="",K1507+1,1),0)</f>
        <v>0</v>
      </c>
      <c r="L1508">
        <f>IF($G1508=L$1,IF($I1508="",L1507+1,1),0)</f>
        <v>0</v>
      </c>
      <c r="M1508">
        <f>IF($G1508=M$1,IF($I1508="",M1507+1,1),0)</f>
        <v>0</v>
      </c>
      <c r="N1508">
        <f>IF($G1508=N$1,IF($I1508="",N1507+1,1),0)</f>
        <v>0</v>
      </c>
    </row>
    <row r="1509" spans="1:14" x14ac:dyDescent="0.2">
      <c r="A1509" t="s">
        <v>1241</v>
      </c>
      <c r="B1509" t="s">
        <v>1054</v>
      </c>
      <c r="C1509" s="1">
        <v>43992</v>
      </c>
      <c r="D1509" s="1">
        <v>43287</v>
      </c>
      <c r="E1509" t="s">
        <v>7</v>
      </c>
      <c r="F1509" t="s">
        <v>28</v>
      </c>
      <c r="G1509" t="s">
        <v>9</v>
      </c>
      <c r="I1509" t="str">
        <f t="shared" si="23"/>
        <v/>
      </c>
      <c r="J1509">
        <f>IF(G1509=J$1,IF(I1509="",J1508+1,1),0)</f>
        <v>188</v>
      </c>
      <c r="K1509">
        <f>IF($G1509=K$1,IF($I1509="",K1508+1,1),0)</f>
        <v>0</v>
      </c>
      <c r="L1509">
        <f>IF($G1509=L$1,IF($I1509="",L1508+1,1),0)</f>
        <v>0</v>
      </c>
      <c r="M1509">
        <f>IF($G1509=M$1,IF($I1509="",M1508+1,1),0)</f>
        <v>0</v>
      </c>
      <c r="N1509">
        <f>IF($G1509=N$1,IF($I1509="",N1508+1,1),0)</f>
        <v>0</v>
      </c>
    </row>
    <row r="1510" spans="1:14" x14ac:dyDescent="0.2">
      <c r="A1510" t="s">
        <v>1242</v>
      </c>
      <c r="B1510" t="s">
        <v>1054</v>
      </c>
      <c r="C1510" s="1">
        <v>43993</v>
      </c>
      <c r="D1510" s="1">
        <v>43287</v>
      </c>
      <c r="E1510" t="s">
        <v>7</v>
      </c>
      <c r="F1510" t="s">
        <v>28</v>
      </c>
      <c r="G1510" t="s">
        <v>9</v>
      </c>
      <c r="I1510" t="str">
        <f t="shared" si="23"/>
        <v/>
      </c>
      <c r="J1510">
        <f>IF(G1510=J$1,IF(I1510="",J1509+1,1),0)</f>
        <v>189</v>
      </c>
      <c r="K1510">
        <f>IF($G1510=K$1,IF($I1510="",K1509+1,1),0)</f>
        <v>0</v>
      </c>
      <c r="L1510">
        <f>IF($G1510=L$1,IF($I1510="",L1509+1,1),0)</f>
        <v>0</v>
      </c>
      <c r="M1510">
        <f>IF($G1510=M$1,IF($I1510="",M1509+1,1),0)</f>
        <v>0</v>
      </c>
      <c r="N1510">
        <f>IF($G1510=N$1,IF($I1510="",N1509+1,1),0)</f>
        <v>0</v>
      </c>
    </row>
    <row r="1511" spans="1:14" x14ac:dyDescent="0.2">
      <c r="A1511" t="s">
        <v>1243</v>
      </c>
      <c r="B1511" t="s">
        <v>1054</v>
      </c>
      <c r="C1511" s="1">
        <v>43993</v>
      </c>
      <c r="D1511" s="1">
        <v>43287</v>
      </c>
      <c r="E1511" t="s">
        <v>7</v>
      </c>
      <c r="F1511" t="s">
        <v>28</v>
      </c>
      <c r="G1511" t="s">
        <v>9</v>
      </c>
      <c r="I1511" t="str">
        <f t="shared" si="23"/>
        <v/>
      </c>
      <c r="J1511">
        <f>IF(G1511=J$1,IF(I1511="",J1510+1,1),0)</f>
        <v>190</v>
      </c>
      <c r="K1511">
        <f>IF($G1511=K$1,IF($I1511="",K1510+1,1),0)</f>
        <v>0</v>
      </c>
      <c r="L1511">
        <f>IF($G1511=L$1,IF($I1511="",L1510+1,1),0)</f>
        <v>0</v>
      </c>
      <c r="M1511">
        <f>IF($G1511=M$1,IF($I1511="",M1510+1,1),0)</f>
        <v>0</v>
      </c>
      <c r="N1511">
        <f>IF($G1511=N$1,IF($I1511="",N1510+1,1),0)</f>
        <v>0</v>
      </c>
    </row>
    <row r="1512" spans="1:14" x14ac:dyDescent="0.2">
      <c r="A1512" t="s">
        <v>1244</v>
      </c>
      <c r="B1512" t="s">
        <v>1054</v>
      </c>
      <c r="C1512" s="1">
        <v>43992</v>
      </c>
      <c r="D1512" s="1">
        <v>43287</v>
      </c>
      <c r="E1512" t="s">
        <v>7</v>
      </c>
      <c r="F1512" t="s">
        <v>28</v>
      </c>
      <c r="G1512" t="s">
        <v>9</v>
      </c>
      <c r="I1512" t="str">
        <f t="shared" si="23"/>
        <v/>
      </c>
      <c r="J1512">
        <f>IF(G1512=J$1,IF(I1512="",J1511+1,1),0)</f>
        <v>191</v>
      </c>
      <c r="K1512">
        <f>IF($G1512=K$1,IF($I1512="",K1511+1,1),0)</f>
        <v>0</v>
      </c>
      <c r="L1512">
        <f>IF($G1512=L$1,IF($I1512="",L1511+1,1),0)</f>
        <v>0</v>
      </c>
      <c r="M1512">
        <f>IF($G1512=M$1,IF($I1512="",M1511+1,1),0)</f>
        <v>0</v>
      </c>
      <c r="N1512">
        <f>IF($G1512=N$1,IF($I1512="",N1511+1,1),0)</f>
        <v>0</v>
      </c>
    </row>
    <row r="1513" spans="1:14" x14ac:dyDescent="0.2">
      <c r="A1513" t="s">
        <v>1245</v>
      </c>
      <c r="B1513" t="s">
        <v>1054</v>
      </c>
      <c r="C1513" s="1">
        <v>43992</v>
      </c>
      <c r="D1513" s="1">
        <v>43287</v>
      </c>
      <c r="E1513" t="s">
        <v>7</v>
      </c>
      <c r="F1513" t="s">
        <v>28</v>
      </c>
      <c r="G1513" t="s">
        <v>9</v>
      </c>
      <c r="I1513" t="str">
        <f t="shared" si="23"/>
        <v/>
      </c>
      <c r="J1513">
        <f>IF(G1513=J$1,IF(I1513="",J1512+1,1),0)</f>
        <v>192</v>
      </c>
      <c r="K1513">
        <f>IF($G1513=K$1,IF($I1513="",K1512+1,1),0)</f>
        <v>0</v>
      </c>
      <c r="L1513">
        <f>IF($G1513=L$1,IF($I1513="",L1512+1,1),0)</f>
        <v>0</v>
      </c>
      <c r="M1513">
        <f>IF($G1513=M$1,IF($I1513="",M1512+1,1),0)</f>
        <v>0</v>
      </c>
      <c r="N1513">
        <f>IF($G1513=N$1,IF($I1513="",N1512+1,1),0)</f>
        <v>0</v>
      </c>
    </row>
    <row r="1514" spans="1:14" x14ac:dyDescent="0.2">
      <c r="A1514" t="s">
        <v>1246</v>
      </c>
      <c r="B1514" t="s">
        <v>1054</v>
      </c>
      <c r="C1514" s="1">
        <v>43992</v>
      </c>
      <c r="D1514" s="1">
        <v>43287</v>
      </c>
      <c r="E1514" t="s">
        <v>7</v>
      </c>
      <c r="F1514" t="s">
        <v>28</v>
      </c>
      <c r="G1514" t="s">
        <v>9</v>
      </c>
      <c r="I1514" t="str">
        <f t="shared" si="23"/>
        <v/>
      </c>
      <c r="J1514">
        <f>IF(G1514=J$1,IF(I1514="",J1513+1,1),0)</f>
        <v>193</v>
      </c>
      <c r="K1514">
        <f>IF($G1514=K$1,IF($I1514="",K1513+1,1),0)</f>
        <v>0</v>
      </c>
      <c r="L1514">
        <f>IF($G1514=L$1,IF($I1514="",L1513+1,1),0)</f>
        <v>0</v>
      </c>
      <c r="M1514">
        <f>IF($G1514=M$1,IF($I1514="",M1513+1,1),0)</f>
        <v>0</v>
      </c>
      <c r="N1514">
        <f>IF($G1514=N$1,IF($I1514="",N1513+1,1),0)</f>
        <v>0</v>
      </c>
    </row>
    <row r="1515" spans="1:14" x14ac:dyDescent="0.2">
      <c r="A1515" t="s">
        <v>1247</v>
      </c>
      <c r="B1515" t="s">
        <v>1054</v>
      </c>
      <c r="C1515" s="1">
        <v>43992</v>
      </c>
      <c r="D1515" s="1">
        <v>43287</v>
      </c>
      <c r="E1515" t="s">
        <v>7</v>
      </c>
      <c r="F1515" t="s">
        <v>28</v>
      </c>
      <c r="G1515" t="s">
        <v>9</v>
      </c>
      <c r="I1515" t="str">
        <f t="shared" si="23"/>
        <v/>
      </c>
      <c r="J1515">
        <f>IF(G1515=J$1,IF(I1515="",J1514+1,1),0)</f>
        <v>194</v>
      </c>
      <c r="K1515">
        <f>IF($G1515=K$1,IF($I1515="",K1514+1,1),0)</f>
        <v>0</v>
      </c>
      <c r="L1515">
        <f>IF($G1515=L$1,IF($I1515="",L1514+1,1),0)</f>
        <v>0</v>
      </c>
      <c r="M1515">
        <f>IF($G1515=M$1,IF($I1515="",M1514+1,1),0)</f>
        <v>0</v>
      </c>
      <c r="N1515">
        <f>IF($G1515=N$1,IF($I1515="",N1514+1,1),0)</f>
        <v>0</v>
      </c>
    </row>
    <row r="1516" spans="1:14" x14ac:dyDescent="0.2">
      <c r="A1516" t="s">
        <v>1248</v>
      </c>
      <c r="B1516" t="s">
        <v>1054</v>
      </c>
      <c r="C1516" s="1">
        <v>43992</v>
      </c>
      <c r="D1516" s="1">
        <v>43287</v>
      </c>
      <c r="E1516" t="s">
        <v>7</v>
      </c>
      <c r="F1516" t="s">
        <v>28</v>
      </c>
      <c r="G1516" t="s">
        <v>9</v>
      </c>
      <c r="I1516" t="str">
        <f t="shared" si="23"/>
        <v/>
      </c>
      <c r="J1516">
        <f>IF(G1516=J$1,IF(I1516="",J1515+1,1),0)</f>
        <v>195</v>
      </c>
      <c r="K1516">
        <f>IF($G1516=K$1,IF($I1516="",K1515+1,1),0)</f>
        <v>0</v>
      </c>
      <c r="L1516">
        <f>IF($G1516=L$1,IF($I1516="",L1515+1,1),0)</f>
        <v>0</v>
      </c>
      <c r="M1516">
        <f>IF($G1516=M$1,IF($I1516="",M1515+1,1),0)</f>
        <v>0</v>
      </c>
      <c r="N1516">
        <f>IF($G1516=N$1,IF($I1516="",N1515+1,1),0)</f>
        <v>0</v>
      </c>
    </row>
    <row r="1517" spans="1:14" x14ac:dyDescent="0.2">
      <c r="A1517" t="s">
        <v>1249</v>
      </c>
      <c r="B1517" t="s">
        <v>1054</v>
      </c>
      <c r="C1517" s="1">
        <v>43992</v>
      </c>
      <c r="D1517" s="1">
        <v>43287</v>
      </c>
      <c r="E1517" t="s">
        <v>7</v>
      </c>
      <c r="F1517" t="s">
        <v>28</v>
      </c>
      <c r="G1517" t="s">
        <v>9</v>
      </c>
      <c r="I1517" t="str">
        <f t="shared" si="23"/>
        <v/>
      </c>
      <c r="J1517">
        <f>IF(G1517=J$1,IF(I1517="",J1516+1,1),0)</f>
        <v>196</v>
      </c>
      <c r="K1517">
        <f>IF($G1517=K$1,IF($I1517="",K1516+1,1),0)</f>
        <v>0</v>
      </c>
      <c r="L1517">
        <f>IF($G1517=L$1,IF($I1517="",L1516+1,1),0)</f>
        <v>0</v>
      </c>
      <c r="M1517">
        <f>IF($G1517=M$1,IF($I1517="",M1516+1,1),0)</f>
        <v>0</v>
      </c>
      <c r="N1517">
        <f>IF($G1517=N$1,IF($I1517="",N1516+1,1),0)</f>
        <v>0</v>
      </c>
    </row>
    <row r="1518" spans="1:14" x14ac:dyDescent="0.2">
      <c r="A1518" t="s">
        <v>1250</v>
      </c>
      <c r="B1518" t="s">
        <v>1054</v>
      </c>
      <c r="C1518" s="1">
        <v>43992</v>
      </c>
      <c r="D1518" s="1">
        <v>43287</v>
      </c>
      <c r="E1518" t="s">
        <v>7</v>
      </c>
      <c r="F1518" t="s">
        <v>28</v>
      </c>
      <c r="G1518" t="s">
        <v>9</v>
      </c>
      <c r="I1518" t="str">
        <f t="shared" si="23"/>
        <v/>
      </c>
      <c r="J1518">
        <f>IF(G1518=J$1,IF(I1518="",J1517+1,1),0)</f>
        <v>197</v>
      </c>
      <c r="K1518">
        <f>IF($G1518=K$1,IF($I1518="",K1517+1,1),0)</f>
        <v>0</v>
      </c>
      <c r="L1518">
        <f>IF($G1518=L$1,IF($I1518="",L1517+1,1),0)</f>
        <v>0</v>
      </c>
      <c r="M1518">
        <f>IF($G1518=M$1,IF($I1518="",M1517+1,1),0)</f>
        <v>0</v>
      </c>
      <c r="N1518">
        <f>IF($G1518=N$1,IF($I1518="",N1517+1,1),0)</f>
        <v>0</v>
      </c>
    </row>
    <row r="1519" spans="1:14" x14ac:dyDescent="0.2">
      <c r="A1519" t="s">
        <v>1251</v>
      </c>
      <c r="B1519" t="s">
        <v>1054</v>
      </c>
      <c r="C1519" s="1">
        <v>43992</v>
      </c>
      <c r="D1519" s="1">
        <v>43287</v>
      </c>
      <c r="E1519" t="s">
        <v>7</v>
      </c>
      <c r="F1519" t="s">
        <v>28</v>
      </c>
      <c r="G1519" t="s">
        <v>9</v>
      </c>
      <c r="I1519" t="str">
        <f t="shared" si="23"/>
        <v/>
      </c>
      <c r="J1519">
        <f>IF(G1519=J$1,IF(I1519="",J1518+1,1),0)</f>
        <v>198</v>
      </c>
      <c r="K1519">
        <f>IF($G1519=K$1,IF($I1519="",K1518+1,1),0)</f>
        <v>0</v>
      </c>
      <c r="L1519">
        <f>IF($G1519=L$1,IF($I1519="",L1518+1,1),0)</f>
        <v>0</v>
      </c>
      <c r="M1519">
        <f>IF($G1519=M$1,IF($I1519="",M1518+1,1),0)</f>
        <v>0</v>
      </c>
      <c r="N1519">
        <f>IF($G1519=N$1,IF($I1519="",N1518+1,1),0)</f>
        <v>0</v>
      </c>
    </row>
    <row r="1520" spans="1:14" x14ac:dyDescent="0.2">
      <c r="A1520" t="s">
        <v>1252</v>
      </c>
      <c r="B1520" t="s">
        <v>1054</v>
      </c>
      <c r="C1520" s="1">
        <v>43992</v>
      </c>
      <c r="D1520" s="1">
        <v>43287</v>
      </c>
      <c r="E1520" t="s">
        <v>7</v>
      </c>
      <c r="F1520" t="s">
        <v>28</v>
      </c>
      <c r="G1520" t="s">
        <v>9</v>
      </c>
      <c r="I1520" t="str">
        <f t="shared" si="23"/>
        <v/>
      </c>
      <c r="J1520">
        <f>IF(G1520=J$1,IF(I1520="",J1519+1,1),0)</f>
        <v>199</v>
      </c>
      <c r="K1520">
        <f>IF($G1520=K$1,IF($I1520="",K1519+1,1),0)</f>
        <v>0</v>
      </c>
      <c r="L1520">
        <f>IF($G1520=L$1,IF($I1520="",L1519+1,1),0)</f>
        <v>0</v>
      </c>
      <c r="M1520">
        <f>IF($G1520=M$1,IF($I1520="",M1519+1,1),0)</f>
        <v>0</v>
      </c>
      <c r="N1520">
        <f>IF($G1520=N$1,IF($I1520="",N1519+1,1),0)</f>
        <v>0</v>
      </c>
    </row>
    <row r="1521" spans="1:14" x14ac:dyDescent="0.2">
      <c r="A1521" t="s">
        <v>1253</v>
      </c>
      <c r="B1521" t="s">
        <v>1054</v>
      </c>
      <c r="C1521" s="1">
        <v>43991</v>
      </c>
      <c r="D1521" s="1">
        <v>43287</v>
      </c>
      <c r="E1521" t="s">
        <v>7</v>
      </c>
      <c r="F1521" t="s">
        <v>28</v>
      </c>
      <c r="G1521" t="s">
        <v>9</v>
      </c>
      <c r="I1521" t="str">
        <f t="shared" si="23"/>
        <v/>
      </c>
      <c r="J1521">
        <f>IF(G1521=J$1,IF(I1521="",J1520+1,1),0)</f>
        <v>200</v>
      </c>
      <c r="K1521">
        <f>IF($G1521=K$1,IF($I1521="",K1520+1,1),0)</f>
        <v>0</v>
      </c>
      <c r="L1521">
        <f>IF($G1521=L$1,IF($I1521="",L1520+1,1),0)</f>
        <v>0</v>
      </c>
      <c r="M1521">
        <f>IF($G1521=M$1,IF($I1521="",M1520+1,1),0)</f>
        <v>0</v>
      </c>
      <c r="N1521">
        <f>IF($G1521=N$1,IF($I1521="",N1520+1,1),0)</f>
        <v>0</v>
      </c>
    </row>
    <row r="1522" spans="1:14" x14ac:dyDescent="0.2">
      <c r="A1522" t="s">
        <v>1254</v>
      </c>
      <c r="B1522" t="s">
        <v>1054</v>
      </c>
      <c r="C1522" s="1">
        <v>43991</v>
      </c>
      <c r="D1522" s="1">
        <v>43287</v>
      </c>
      <c r="E1522" t="s">
        <v>7</v>
      </c>
      <c r="F1522" t="s">
        <v>28</v>
      </c>
      <c r="G1522" t="s">
        <v>9</v>
      </c>
      <c r="I1522" t="str">
        <f t="shared" si="23"/>
        <v/>
      </c>
      <c r="J1522">
        <f>IF(G1522=J$1,IF(I1522="",J1521+1,1),0)</f>
        <v>201</v>
      </c>
      <c r="K1522">
        <f>IF($G1522=K$1,IF($I1522="",K1521+1,1),0)</f>
        <v>0</v>
      </c>
      <c r="L1522">
        <f>IF($G1522=L$1,IF($I1522="",L1521+1,1),0)</f>
        <v>0</v>
      </c>
      <c r="M1522">
        <f>IF($G1522=M$1,IF($I1522="",M1521+1,1),0)</f>
        <v>0</v>
      </c>
      <c r="N1522">
        <f>IF($G1522=N$1,IF($I1522="",N1521+1,1),0)</f>
        <v>0</v>
      </c>
    </row>
    <row r="1523" spans="1:14" x14ac:dyDescent="0.2">
      <c r="A1523" t="s">
        <v>1255</v>
      </c>
      <c r="B1523" t="s">
        <v>1054</v>
      </c>
      <c r="C1523" s="1">
        <v>43991</v>
      </c>
      <c r="D1523" s="1">
        <v>43287</v>
      </c>
      <c r="E1523" t="s">
        <v>7</v>
      </c>
      <c r="F1523" t="s">
        <v>28</v>
      </c>
      <c r="G1523" t="s">
        <v>9</v>
      </c>
      <c r="I1523" t="str">
        <f t="shared" si="23"/>
        <v/>
      </c>
      <c r="J1523">
        <f>IF(G1523=J$1,IF(I1523="",J1522+1,1),0)</f>
        <v>202</v>
      </c>
      <c r="K1523">
        <f>IF($G1523=K$1,IF($I1523="",K1522+1,1),0)</f>
        <v>0</v>
      </c>
      <c r="L1523">
        <f>IF($G1523=L$1,IF($I1523="",L1522+1,1),0)</f>
        <v>0</v>
      </c>
      <c r="M1523">
        <f>IF($G1523=M$1,IF($I1523="",M1522+1,1),0)</f>
        <v>0</v>
      </c>
      <c r="N1523">
        <f>IF($G1523=N$1,IF($I1523="",N1522+1,1),0)</f>
        <v>0</v>
      </c>
    </row>
    <row r="1524" spans="1:14" x14ac:dyDescent="0.2">
      <c r="A1524" t="s">
        <v>1256</v>
      </c>
      <c r="B1524" t="s">
        <v>1054</v>
      </c>
      <c r="C1524" s="1">
        <v>43991</v>
      </c>
      <c r="D1524" s="1">
        <v>43287</v>
      </c>
      <c r="E1524" t="s">
        <v>7</v>
      </c>
      <c r="F1524" t="s">
        <v>28</v>
      </c>
      <c r="G1524" t="s">
        <v>9</v>
      </c>
      <c r="I1524" t="str">
        <f t="shared" si="23"/>
        <v/>
      </c>
      <c r="J1524">
        <f>IF(G1524=J$1,IF(I1524="",J1523+1,1),0)</f>
        <v>203</v>
      </c>
      <c r="K1524">
        <f>IF($G1524=K$1,IF($I1524="",K1523+1,1),0)</f>
        <v>0</v>
      </c>
      <c r="L1524">
        <f>IF($G1524=L$1,IF($I1524="",L1523+1,1),0)</f>
        <v>0</v>
      </c>
      <c r="M1524">
        <f>IF($G1524=M$1,IF($I1524="",M1523+1,1),0)</f>
        <v>0</v>
      </c>
      <c r="N1524">
        <f>IF($G1524=N$1,IF($I1524="",N1523+1,1),0)</f>
        <v>0</v>
      </c>
    </row>
    <row r="1525" spans="1:14" x14ac:dyDescent="0.2">
      <c r="A1525" t="s">
        <v>1257</v>
      </c>
      <c r="B1525" t="s">
        <v>1054</v>
      </c>
      <c r="C1525" s="1">
        <v>43991</v>
      </c>
      <c r="D1525" s="1">
        <v>43287</v>
      </c>
      <c r="E1525" t="s">
        <v>7</v>
      </c>
      <c r="F1525" t="s">
        <v>28</v>
      </c>
      <c r="G1525" t="s">
        <v>9</v>
      </c>
      <c r="I1525" t="str">
        <f t="shared" si="23"/>
        <v/>
      </c>
      <c r="J1525">
        <f>IF(G1525=J$1,IF(I1525="",J1524+1,1),0)</f>
        <v>204</v>
      </c>
      <c r="K1525">
        <f>IF($G1525=K$1,IF($I1525="",K1524+1,1),0)</f>
        <v>0</v>
      </c>
      <c r="L1525">
        <f>IF($G1525=L$1,IF($I1525="",L1524+1,1),0)</f>
        <v>0</v>
      </c>
      <c r="M1525">
        <f>IF($G1525=M$1,IF($I1525="",M1524+1,1),0)</f>
        <v>0</v>
      </c>
      <c r="N1525">
        <f>IF($G1525=N$1,IF($I1525="",N1524+1,1),0)</f>
        <v>0</v>
      </c>
    </row>
    <row r="1526" spans="1:14" x14ac:dyDescent="0.2">
      <c r="A1526" t="s">
        <v>1258</v>
      </c>
      <c r="B1526" t="s">
        <v>1054</v>
      </c>
      <c r="C1526" s="1">
        <v>43991</v>
      </c>
      <c r="D1526" s="1">
        <v>43287</v>
      </c>
      <c r="E1526" t="s">
        <v>7</v>
      </c>
      <c r="F1526" t="s">
        <v>28</v>
      </c>
      <c r="G1526" t="s">
        <v>9</v>
      </c>
      <c r="I1526" t="str">
        <f t="shared" si="23"/>
        <v/>
      </c>
      <c r="J1526">
        <f>IF(G1526=J$1,IF(I1526="",J1525+1,1),0)</f>
        <v>205</v>
      </c>
      <c r="K1526">
        <f>IF($G1526=K$1,IF($I1526="",K1525+1,1),0)</f>
        <v>0</v>
      </c>
      <c r="L1526">
        <f>IF($G1526=L$1,IF($I1526="",L1525+1,1),0)</f>
        <v>0</v>
      </c>
      <c r="M1526">
        <f>IF($G1526=M$1,IF($I1526="",M1525+1,1),0)</f>
        <v>0</v>
      </c>
      <c r="N1526">
        <f>IF($G1526=N$1,IF($I1526="",N1525+1,1),0)</f>
        <v>0</v>
      </c>
    </row>
    <row r="1527" spans="1:14" x14ac:dyDescent="0.2">
      <c r="A1527" t="s">
        <v>1259</v>
      </c>
      <c r="B1527" t="s">
        <v>1054</v>
      </c>
      <c r="C1527" s="1">
        <v>43991</v>
      </c>
      <c r="D1527" s="1">
        <v>43287</v>
      </c>
      <c r="E1527" t="s">
        <v>7</v>
      </c>
      <c r="F1527" t="s">
        <v>28</v>
      </c>
      <c r="G1527" t="s">
        <v>9</v>
      </c>
      <c r="I1527" t="str">
        <f t="shared" si="23"/>
        <v/>
      </c>
      <c r="J1527">
        <f>IF(G1527=J$1,IF(I1527="",J1526+1,1),0)</f>
        <v>206</v>
      </c>
      <c r="K1527">
        <f>IF($G1527=K$1,IF($I1527="",K1526+1,1),0)</f>
        <v>0</v>
      </c>
      <c r="L1527">
        <f>IF($G1527=L$1,IF($I1527="",L1526+1,1),0)</f>
        <v>0</v>
      </c>
      <c r="M1527">
        <f>IF($G1527=M$1,IF($I1527="",M1526+1,1),0)</f>
        <v>0</v>
      </c>
      <c r="N1527">
        <f>IF($G1527=N$1,IF($I1527="",N1526+1,1),0)</f>
        <v>0</v>
      </c>
    </row>
    <row r="1528" spans="1:14" x14ac:dyDescent="0.2">
      <c r="A1528" t="s">
        <v>1260</v>
      </c>
      <c r="B1528" t="s">
        <v>1054</v>
      </c>
      <c r="C1528" s="1">
        <v>43991</v>
      </c>
      <c r="D1528" s="1">
        <v>43287</v>
      </c>
      <c r="E1528" t="s">
        <v>7</v>
      </c>
      <c r="F1528" t="s">
        <v>28</v>
      </c>
      <c r="G1528" t="s">
        <v>9</v>
      </c>
      <c r="I1528" t="str">
        <f t="shared" si="23"/>
        <v/>
      </c>
      <c r="J1528">
        <f>IF(G1528=J$1,IF(I1528="",J1527+1,1),0)</f>
        <v>207</v>
      </c>
      <c r="K1528">
        <f>IF($G1528=K$1,IF($I1528="",K1527+1,1),0)</f>
        <v>0</v>
      </c>
      <c r="L1528">
        <f>IF($G1528=L$1,IF($I1528="",L1527+1,1),0)</f>
        <v>0</v>
      </c>
      <c r="M1528">
        <f>IF($G1528=M$1,IF($I1528="",M1527+1,1),0)</f>
        <v>0</v>
      </c>
      <c r="N1528">
        <f>IF($G1528=N$1,IF($I1528="",N1527+1,1),0)</f>
        <v>0</v>
      </c>
    </row>
    <row r="1529" spans="1:14" x14ac:dyDescent="0.2">
      <c r="A1529" t="s">
        <v>1261</v>
      </c>
      <c r="B1529" t="s">
        <v>1054</v>
      </c>
      <c r="C1529" s="1">
        <v>43989</v>
      </c>
      <c r="D1529" s="1">
        <v>43287</v>
      </c>
      <c r="E1529" t="s">
        <v>7</v>
      </c>
      <c r="F1529" t="s">
        <v>28</v>
      </c>
      <c r="G1529" t="s">
        <v>9</v>
      </c>
      <c r="I1529" t="str">
        <f t="shared" si="23"/>
        <v/>
      </c>
      <c r="J1529">
        <f>IF(G1529=J$1,IF(I1529="",J1528+1,1),0)</f>
        <v>208</v>
      </c>
      <c r="K1529">
        <f>IF($G1529=K$1,IF($I1529="",K1528+1,1),0)</f>
        <v>0</v>
      </c>
      <c r="L1529">
        <f>IF($G1529=L$1,IF($I1529="",L1528+1,1),0)</f>
        <v>0</v>
      </c>
      <c r="M1529">
        <f>IF($G1529=M$1,IF($I1529="",M1528+1,1),0)</f>
        <v>0</v>
      </c>
      <c r="N1529">
        <f>IF($G1529=N$1,IF($I1529="",N1528+1,1),0)</f>
        <v>0</v>
      </c>
    </row>
    <row r="1530" spans="1:14" x14ac:dyDescent="0.2">
      <c r="A1530" t="s">
        <v>1262</v>
      </c>
      <c r="B1530" t="s">
        <v>1054</v>
      </c>
      <c r="C1530" s="1">
        <v>43990</v>
      </c>
      <c r="D1530" s="1">
        <v>43287</v>
      </c>
      <c r="E1530" t="s">
        <v>7</v>
      </c>
      <c r="F1530" t="s">
        <v>28</v>
      </c>
      <c r="G1530" t="s">
        <v>9</v>
      </c>
      <c r="I1530" t="str">
        <f t="shared" si="23"/>
        <v/>
      </c>
      <c r="J1530">
        <f>IF(G1530=J$1,IF(I1530="",J1529+1,1),0)</f>
        <v>209</v>
      </c>
      <c r="K1530">
        <f>IF($G1530=K$1,IF($I1530="",K1529+1,1),0)</f>
        <v>0</v>
      </c>
      <c r="L1530">
        <f>IF($G1530=L$1,IF($I1530="",L1529+1,1),0)</f>
        <v>0</v>
      </c>
      <c r="M1530">
        <f>IF($G1530=M$1,IF($I1530="",M1529+1,1),0)</f>
        <v>0</v>
      </c>
      <c r="N1530">
        <f>IF($G1530=N$1,IF($I1530="",N1529+1,1),0)</f>
        <v>0</v>
      </c>
    </row>
    <row r="1531" spans="1:14" x14ac:dyDescent="0.2">
      <c r="A1531" t="s">
        <v>1263</v>
      </c>
      <c r="B1531" t="s">
        <v>1054</v>
      </c>
      <c r="C1531" s="1">
        <v>43990</v>
      </c>
      <c r="D1531" s="1">
        <v>43287</v>
      </c>
      <c r="E1531" t="s">
        <v>7</v>
      </c>
      <c r="F1531" t="s">
        <v>28</v>
      </c>
      <c r="G1531" t="s">
        <v>9</v>
      </c>
      <c r="I1531" t="str">
        <f t="shared" si="23"/>
        <v/>
      </c>
      <c r="J1531">
        <f>IF(G1531=J$1,IF(I1531="",J1530+1,1),0)</f>
        <v>210</v>
      </c>
      <c r="K1531">
        <f>IF($G1531=K$1,IF($I1531="",K1530+1,1),0)</f>
        <v>0</v>
      </c>
      <c r="L1531">
        <f>IF($G1531=L$1,IF($I1531="",L1530+1,1),0)</f>
        <v>0</v>
      </c>
      <c r="M1531">
        <f>IF($G1531=M$1,IF($I1531="",M1530+1,1),0)</f>
        <v>0</v>
      </c>
      <c r="N1531">
        <f>IF($G1531=N$1,IF($I1531="",N1530+1,1),0)</f>
        <v>0</v>
      </c>
    </row>
    <row r="1532" spans="1:14" x14ac:dyDescent="0.2">
      <c r="A1532" t="s">
        <v>1264</v>
      </c>
      <c r="B1532" t="s">
        <v>1054</v>
      </c>
      <c r="C1532" s="1">
        <v>43989</v>
      </c>
      <c r="D1532" s="1">
        <v>43287</v>
      </c>
      <c r="E1532" t="s">
        <v>7</v>
      </c>
      <c r="F1532" t="s">
        <v>28</v>
      </c>
      <c r="G1532" t="s">
        <v>9</v>
      </c>
      <c r="I1532" t="str">
        <f t="shared" si="23"/>
        <v/>
      </c>
      <c r="J1532">
        <f>IF(G1532=J$1,IF(I1532="",J1531+1,1),0)</f>
        <v>211</v>
      </c>
      <c r="K1532">
        <f>IF($G1532=K$1,IF($I1532="",K1531+1,1),0)</f>
        <v>0</v>
      </c>
      <c r="L1532">
        <f>IF($G1532=L$1,IF($I1532="",L1531+1,1),0)</f>
        <v>0</v>
      </c>
      <c r="M1532">
        <f>IF($G1532=M$1,IF($I1532="",M1531+1,1),0)</f>
        <v>0</v>
      </c>
      <c r="N1532">
        <f>IF($G1532=N$1,IF($I1532="",N1531+1,1),0)</f>
        <v>0</v>
      </c>
    </row>
    <row r="1533" spans="1:14" x14ac:dyDescent="0.2">
      <c r="A1533" t="s">
        <v>1265</v>
      </c>
      <c r="B1533" t="s">
        <v>1054</v>
      </c>
      <c r="C1533" s="1">
        <v>43989</v>
      </c>
      <c r="D1533" s="1">
        <v>43287</v>
      </c>
      <c r="E1533" t="s">
        <v>7</v>
      </c>
      <c r="F1533" t="s">
        <v>28</v>
      </c>
      <c r="G1533" t="s">
        <v>9</v>
      </c>
      <c r="I1533" t="str">
        <f t="shared" si="23"/>
        <v/>
      </c>
      <c r="J1533">
        <f>IF(G1533=J$1,IF(I1533="",J1532+1,1),0)</f>
        <v>212</v>
      </c>
      <c r="K1533">
        <f>IF($G1533=K$1,IF($I1533="",K1532+1,1),0)</f>
        <v>0</v>
      </c>
      <c r="L1533">
        <f>IF($G1533=L$1,IF($I1533="",L1532+1,1),0)</f>
        <v>0</v>
      </c>
      <c r="M1533">
        <f>IF($G1533=M$1,IF($I1533="",M1532+1,1),0)</f>
        <v>0</v>
      </c>
      <c r="N1533">
        <f>IF($G1533=N$1,IF($I1533="",N1532+1,1),0)</f>
        <v>0</v>
      </c>
    </row>
    <row r="1534" spans="1:14" x14ac:dyDescent="0.2">
      <c r="A1534" t="s">
        <v>1266</v>
      </c>
      <c r="B1534" t="s">
        <v>1054</v>
      </c>
      <c r="C1534" s="1">
        <v>43988</v>
      </c>
      <c r="D1534" s="1">
        <v>43287</v>
      </c>
      <c r="E1534" t="s">
        <v>7</v>
      </c>
      <c r="F1534" t="s">
        <v>28</v>
      </c>
      <c r="G1534" t="s">
        <v>9</v>
      </c>
      <c r="I1534" t="str">
        <f t="shared" si="23"/>
        <v/>
      </c>
      <c r="J1534">
        <f>IF(G1534=J$1,IF(I1534="",J1533+1,1),0)</f>
        <v>213</v>
      </c>
      <c r="K1534">
        <f>IF($G1534=K$1,IF($I1534="",K1533+1,1),0)</f>
        <v>0</v>
      </c>
      <c r="L1534">
        <f>IF($G1534=L$1,IF($I1534="",L1533+1,1),0)</f>
        <v>0</v>
      </c>
      <c r="M1534">
        <f>IF($G1534=M$1,IF($I1534="",M1533+1,1),0)</f>
        <v>0</v>
      </c>
      <c r="N1534">
        <f>IF($G1534=N$1,IF($I1534="",N1533+1,1),0)</f>
        <v>0</v>
      </c>
    </row>
    <row r="1535" spans="1:14" x14ac:dyDescent="0.2">
      <c r="A1535" t="s">
        <v>1267</v>
      </c>
      <c r="B1535" t="s">
        <v>1054</v>
      </c>
      <c r="C1535" s="1">
        <v>43987</v>
      </c>
      <c r="D1535" s="1">
        <v>43287</v>
      </c>
      <c r="E1535" t="s">
        <v>7</v>
      </c>
      <c r="F1535" t="s">
        <v>28</v>
      </c>
      <c r="G1535" t="s">
        <v>9</v>
      </c>
      <c r="I1535" t="str">
        <f t="shared" si="23"/>
        <v/>
      </c>
      <c r="J1535">
        <f>IF(G1535=J$1,IF(I1535="",J1534+1,1),0)</f>
        <v>214</v>
      </c>
      <c r="K1535">
        <f>IF($G1535=K$1,IF($I1535="",K1534+1,1),0)</f>
        <v>0</v>
      </c>
      <c r="L1535">
        <f>IF($G1535=L$1,IF($I1535="",L1534+1,1),0)</f>
        <v>0</v>
      </c>
      <c r="M1535">
        <f>IF($G1535=M$1,IF($I1535="",M1534+1,1),0)</f>
        <v>0</v>
      </c>
      <c r="N1535">
        <f>IF($G1535=N$1,IF($I1535="",N1534+1,1),0)</f>
        <v>0</v>
      </c>
    </row>
    <row r="1536" spans="1:14" x14ac:dyDescent="0.2">
      <c r="A1536" t="s">
        <v>1268</v>
      </c>
      <c r="B1536" t="s">
        <v>1054</v>
      </c>
      <c r="C1536" s="1">
        <v>43987</v>
      </c>
      <c r="D1536" s="1">
        <v>43287</v>
      </c>
      <c r="E1536" t="s">
        <v>7</v>
      </c>
      <c r="F1536" t="s">
        <v>28</v>
      </c>
      <c r="G1536" t="s">
        <v>9</v>
      </c>
      <c r="I1536" t="str">
        <f t="shared" si="23"/>
        <v/>
      </c>
      <c r="J1536">
        <f>IF(G1536=J$1,IF(I1536="",J1535+1,1),0)</f>
        <v>215</v>
      </c>
      <c r="K1536">
        <f>IF($G1536=K$1,IF($I1536="",K1535+1,1),0)</f>
        <v>0</v>
      </c>
      <c r="L1536">
        <f>IF($G1536=L$1,IF($I1536="",L1535+1,1),0)</f>
        <v>0</v>
      </c>
      <c r="M1536">
        <f>IF($G1536=M$1,IF($I1536="",M1535+1,1),0)</f>
        <v>0</v>
      </c>
      <c r="N1536">
        <f>IF($G1536=N$1,IF($I1536="",N1535+1,1),0)</f>
        <v>0</v>
      </c>
    </row>
    <row r="1537" spans="1:14" x14ac:dyDescent="0.2">
      <c r="A1537" t="s">
        <v>1269</v>
      </c>
      <c r="B1537" t="s">
        <v>1054</v>
      </c>
      <c r="C1537" s="1">
        <v>43988</v>
      </c>
      <c r="D1537" s="1">
        <v>43287</v>
      </c>
      <c r="E1537" t="s">
        <v>7</v>
      </c>
      <c r="F1537" t="s">
        <v>28</v>
      </c>
      <c r="G1537" t="s">
        <v>9</v>
      </c>
      <c r="I1537" t="str">
        <f t="shared" si="23"/>
        <v/>
      </c>
      <c r="J1537">
        <f>IF(G1537=J$1,IF(I1537="",J1536+1,1),0)</f>
        <v>216</v>
      </c>
      <c r="K1537">
        <f>IF($G1537=K$1,IF($I1537="",K1536+1,1),0)</f>
        <v>0</v>
      </c>
      <c r="L1537">
        <f>IF($G1537=L$1,IF($I1537="",L1536+1,1),0)</f>
        <v>0</v>
      </c>
      <c r="M1537">
        <f>IF($G1537=M$1,IF($I1537="",M1536+1,1),0)</f>
        <v>0</v>
      </c>
      <c r="N1537">
        <f>IF($G1537=N$1,IF($I1537="",N1536+1,1),0)</f>
        <v>0</v>
      </c>
    </row>
    <row r="1538" spans="1:14" x14ac:dyDescent="0.2">
      <c r="A1538" t="s">
        <v>1270</v>
      </c>
      <c r="B1538" t="s">
        <v>1054</v>
      </c>
      <c r="C1538" s="1">
        <v>43988</v>
      </c>
      <c r="D1538" s="1">
        <v>43287</v>
      </c>
      <c r="E1538" t="s">
        <v>7</v>
      </c>
      <c r="F1538" t="s">
        <v>28</v>
      </c>
      <c r="G1538" t="s">
        <v>9</v>
      </c>
      <c r="I1538" t="str">
        <f t="shared" si="23"/>
        <v/>
      </c>
      <c r="J1538">
        <f>IF(G1538=J$1,IF(I1538="",J1537+1,1),0)</f>
        <v>217</v>
      </c>
      <c r="K1538">
        <f>IF($G1538=K$1,IF($I1538="",K1537+1,1),0)</f>
        <v>0</v>
      </c>
      <c r="L1538">
        <f>IF($G1538=L$1,IF($I1538="",L1537+1,1),0)</f>
        <v>0</v>
      </c>
      <c r="M1538">
        <f>IF($G1538=M$1,IF($I1538="",M1537+1,1),0)</f>
        <v>0</v>
      </c>
      <c r="N1538">
        <f>IF($G1538=N$1,IF($I1538="",N1537+1,1),0)</f>
        <v>0</v>
      </c>
    </row>
    <row r="1539" spans="1:14" x14ac:dyDescent="0.2">
      <c r="A1539" t="s">
        <v>1271</v>
      </c>
      <c r="B1539" t="s">
        <v>1054</v>
      </c>
      <c r="C1539" s="1">
        <v>43989</v>
      </c>
      <c r="D1539" s="1">
        <v>43287</v>
      </c>
      <c r="E1539" t="s">
        <v>7</v>
      </c>
      <c r="F1539" t="s">
        <v>28</v>
      </c>
      <c r="G1539" t="s">
        <v>9</v>
      </c>
      <c r="I1539" t="str">
        <f t="shared" ref="I1539:I1602" si="24">IF(B1539=B1538,"",B1539)</f>
        <v/>
      </c>
      <c r="J1539">
        <f>IF(G1539=J$1,IF(I1539="",J1538+1,1),0)</f>
        <v>218</v>
      </c>
      <c r="K1539">
        <f>IF($G1539=K$1,IF($I1539="",K1538+1,1),0)</f>
        <v>0</v>
      </c>
      <c r="L1539">
        <f>IF($G1539=L$1,IF($I1539="",L1538+1,1),0)</f>
        <v>0</v>
      </c>
      <c r="M1539">
        <f>IF($G1539=M$1,IF($I1539="",M1538+1,1),0)</f>
        <v>0</v>
      </c>
      <c r="N1539">
        <f>IF($G1539=N$1,IF($I1539="",N1538+1,1),0)</f>
        <v>0</v>
      </c>
    </row>
    <row r="1540" spans="1:14" x14ac:dyDescent="0.2">
      <c r="A1540" t="s">
        <v>3493</v>
      </c>
      <c r="B1540" t="s">
        <v>3494</v>
      </c>
      <c r="C1540" s="1">
        <v>43734</v>
      </c>
      <c r="D1540" s="1">
        <v>43728</v>
      </c>
      <c r="E1540" t="s">
        <v>7</v>
      </c>
      <c r="F1540" t="s">
        <v>8</v>
      </c>
      <c r="G1540" t="s">
        <v>9</v>
      </c>
      <c r="I1540" t="str">
        <f t="shared" si="24"/>
        <v>0062e000002HGX7AAO</v>
      </c>
      <c r="J1540">
        <f>IF(G1540=J$1,IF(I1540="",J1539+1,1),0)</f>
        <v>1</v>
      </c>
      <c r="K1540">
        <f>IF($G1540=K$1,IF($I1540="",K1539+1,1),0)</f>
        <v>0</v>
      </c>
      <c r="L1540">
        <f>IF($G1540=L$1,IF($I1540="",L1539+1,1),0)</f>
        <v>0</v>
      </c>
      <c r="M1540">
        <f>IF($G1540=M$1,IF($I1540="",M1539+1,1),0)</f>
        <v>0</v>
      </c>
      <c r="N1540">
        <f>IF($G1540=N$1,IF($I1540="",N1539+1,1),0)</f>
        <v>0</v>
      </c>
    </row>
    <row r="1541" spans="1:14" x14ac:dyDescent="0.2">
      <c r="A1541" t="s">
        <v>3495</v>
      </c>
      <c r="B1541" t="s">
        <v>3494</v>
      </c>
      <c r="C1541" s="1">
        <v>43728</v>
      </c>
      <c r="D1541" s="1">
        <v>43728</v>
      </c>
      <c r="E1541" t="s">
        <v>7</v>
      </c>
      <c r="F1541" t="s">
        <v>8</v>
      </c>
      <c r="G1541" t="s">
        <v>9</v>
      </c>
      <c r="I1541" t="str">
        <f t="shared" si="24"/>
        <v/>
      </c>
      <c r="J1541">
        <f>IF(G1541=J$1,IF(I1541="",J1540+1,1),0)</f>
        <v>2</v>
      </c>
      <c r="K1541">
        <f>IF($G1541=K$1,IF($I1541="",K1540+1,1),0)</f>
        <v>0</v>
      </c>
      <c r="L1541">
        <f>IF($G1541=L$1,IF($I1541="",L1540+1,1),0)</f>
        <v>0</v>
      </c>
      <c r="M1541">
        <f>IF($G1541=M$1,IF($I1541="",M1540+1,1),0)</f>
        <v>0</v>
      </c>
      <c r="N1541">
        <f>IF($G1541=N$1,IF($I1541="",N1540+1,1),0)</f>
        <v>0</v>
      </c>
    </row>
    <row r="1542" spans="1:14" x14ac:dyDescent="0.2">
      <c r="A1542" t="s">
        <v>3496</v>
      </c>
      <c r="B1542" t="s">
        <v>3494</v>
      </c>
      <c r="C1542" s="1">
        <v>43740</v>
      </c>
      <c r="D1542" s="1">
        <v>43728</v>
      </c>
      <c r="E1542" t="s">
        <v>7</v>
      </c>
      <c r="F1542" t="s">
        <v>8</v>
      </c>
      <c r="G1542" t="s">
        <v>9</v>
      </c>
      <c r="I1542" t="str">
        <f t="shared" si="24"/>
        <v/>
      </c>
      <c r="J1542">
        <f>IF(G1542=J$1,IF(I1542="",J1541+1,1),0)</f>
        <v>3</v>
      </c>
      <c r="K1542">
        <f>IF($G1542=K$1,IF($I1542="",K1541+1,1),0)</f>
        <v>0</v>
      </c>
      <c r="L1542">
        <f>IF($G1542=L$1,IF($I1542="",L1541+1,1),0)</f>
        <v>0</v>
      </c>
      <c r="M1542">
        <f>IF($G1542=M$1,IF($I1542="",M1541+1,1),0)</f>
        <v>0</v>
      </c>
      <c r="N1542">
        <f>IF($G1542=N$1,IF($I1542="",N1541+1,1),0)</f>
        <v>0</v>
      </c>
    </row>
    <row r="1543" spans="1:14" x14ac:dyDescent="0.2">
      <c r="A1543" t="s">
        <v>3497</v>
      </c>
      <c r="B1543" t="s">
        <v>3494</v>
      </c>
      <c r="C1543" s="1">
        <v>43741</v>
      </c>
      <c r="D1543" s="1">
        <v>43728</v>
      </c>
      <c r="E1543" t="s">
        <v>7</v>
      </c>
      <c r="F1543" t="s">
        <v>8</v>
      </c>
      <c r="G1543" t="s">
        <v>9</v>
      </c>
      <c r="I1543" t="str">
        <f t="shared" si="24"/>
        <v/>
      </c>
      <c r="J1543">
        <f>IF(G1543=J$1,IF(I1543="",J1542+1,1),0)</f>
        <v>4</v>
      </c>
      <c r="K1543">
        <f>IF($G1543=K$1,IF($I1543="",K1542+1,1),0)</f>
        <v>0</v>
      </c>
      <c r="L1543">
        <f>IF($G1543=L$1,IF($I1543="",L1542+1,1),0)</f>
        <v>0</v>
      </c>
      <c r="M1543">
        <f>IF($G1543=M$1,IF($I1543="",M1542+1,1),0)</f>
        <v>0</v>
      </c>
      <c r="N1543">
        <f>IF($G1543=N$1,IF($I1543="",N1542+1,1),0)</f>
        <v>0</v>
      </c>
    </row>
    <row r="1544" spans="1:14" x14ac:dyDescent="0.2">
      <c r="A1544" t="s">
        <v>3498</v>
      </c>
      <c r="B1544" t="s">
        <v>3494</v>
      </c>
      <c r="C1544" s="1">
        <v>43733</v>
      </c>
      <c r="D1544" s="1">
        <v>43728</v>
      </c>
      <c r="E1544" t="s">
        <v>7</v>
      </c>
      <c r="F1544" t="s">
        <v>8</v>
      </c>
      <c r="G1544" t="s">
        <v>9</v>
      </c>
      <c r="I1544" t="str">
        <f t="shared" si="24"/>
        <v/>
      </c>
      <c r="J1544">
        <f>IF(G1544=J$1,IF(I1544="",J1543+1,1),0)</f>
        <v>5</v>
      </c>
      <c r="K1544">
        <f>IF($G1544=K$1,IF($I1544="",K1543+1,1),0)</f>
        <v>0</v>
      </c>
      <c r="L1544">
        <f>IF($G1544=L$1,IF($I1544="",L1543+1,1),0)</f>
        <v>0</v>
      </c>
      <c r="M1544">
        <f>IF($G1544=M$1,IF($I1544="",M1543+1,1),0)</f>
        <v>0</v>
      </c>
      <c r="N1544">
        <f>IF($G1544=N$1,IF($I1544="",N1543+1,1),0)</f>
        <v>0</v>
      </c>
    </row>
    <row r="1545" spans="1:14" x14ac:dyDescent="0.2">
      <c r="A1545" t="s">
        <v>3499</v>
      </c>
      <c r="B1545" t="s">
        <v>3494</v>
      </c>
      <c r="C1545" s="1">
        <v>43741</v>
      </c>
      <c r="D1545" s="1">
        <v>43728</v>
      </c>
      <c r="E1545" t="s">
        <v>7</v>
      </c>
      <c r="F1545" t="s">
        <v>8</v>
      </c>
      <c r="G1545" t="s">
        <v>9</v>
      </c>
      <c r="I1545" t="str">
        <f t="shared" si="24"/>
        <v/>
      </c>
      <c r="J1545">
        <f>IF(G1545=J$1,IF(I1545="",J1544+1,1),0)</f>
        <v>6</v>
      </c>
      <c r="K1545">
        <f>IF($G1545=K$1,IF($I1545="",K1544+1,1),0)</f>
        <v>0</v>
      </c>
      <c r="L1545">
        <f>IF($G1545=L$1,IF($I1545="",L1544+1,1),0)</f>
        <v>0</v>
      </c>
      <c r="M1545">
        <f>IF($G1545=M$1,IF($I1545="",M1544+1,1),0)</f>
        <v>0</v>
      </c>
      <c r="N1545">
        <f>IF($G1545=N$1,IF($I1545="",N1544+1,1),0)</f>
        <v>0</v>
      </c>
    </row>
    <row r="1546" spans="1:14" x14ac:dyDescent="0.2">
      <c r="A1546" t="s">
        <v>3500</v>
      </c>
      <c r="B1546" t="s">
        <v>3494</v>
      </c>
      <c r="C1546" s="1">
        <v>43734</v>
      </c>
      <c r="D1546" s="1">
        <v>43728</v>
      </c>
      <c r="E1546" t="s">
        <v>7</v>
      </c>
      <c r="F1546" t="s">
        <v>8</v>
      </c>
      <c r="G1546" t="s">
        <v>9</v>
      </c>
      <c r="I1546" t="str">
        <f t="shared" si="24"/>
        <v/>
      </c>
      <c r="J1546">
        <f>IF(G1546=J$1,IF(I1546="",J1545+1,1),0)</f>
        <v>7</v>
      </c>
      <c r="K1546">
        <f>IF($G1546=K$1,IF($I1546="",K1545+1,1),0)</f>
        <v>0</v>
      </c>
      <c r="L1546">
        <f>IF($G1546=L$1,IF($I1546="",L1545+1,1),0)</f>
        <v>0</v>
      </c>
      <c r="M1546">
        <f>IF($G1546=M$1,IF($I1546="",M1545+1,1),0)</f>
        <v>0</v>
      </c>
      <c r="N1546">
        <f>IF($G1546=N$1,IF($I1546="",N1545+1,1),0)</f>
        <v>0</v>
      </c>
    </row>
    <row r="1547" spans="1:14" x14ac:dyDescent="0.2">
      <c r="A1547" t="s">
        <v>3501</v>
      </c>
      <c r="B1547" t="s">
        <v>3494</v>
      </c>
      <c r="C1547" s="1">
        <v>43741</v>
      </c>
      <c r="D1547" s="1">
        <v>43728</v>
      </c>
      <c r="E1547" t="s">
        <v>7</v>
      </c>
      <c r="F1547" t="s">
        <v>8</v>
      </c>
      <c r="G1547" t="s">
        <v>9</v>
      </c>
      <c r="I1547" t="str">
        <f t="shared" si="24"/>
        <v/>
      </c>
      <c r="J1547">
        <f>IF(G1547=J$1,IF(I1547="",J1546+1,1),0)</f>
        <v>8</v>
      </c>
      <c r="K1547">
        <f>IF($G1547=K$1,IF($I1547="",K1546+1,1),0)</f>
        <v>0</v>
      </c>
      <c r="L1547">
        <f>IF($G1547=L$1,IF($I1547="",L1546+1,1),0)</f>
        <v>0</v>
      </c>
      <c r="M1547">
        <f>IF($G1547=M$1,IF($I1547="",M1546+1,1),0)</f>
        <v>0</v>
      </c>
      <c r="N1547">
        <f>IF($G1547=N$1,IF($I1547="",N1546+1,1),0)</f>
        <v>0</v>
      </c>
    </row>
    <row r="1548" spans="1:14" x14ac:dyDescent="0.2">
      <c r="A1548" t="s">
        <v>3502</v>
      </c>
      <c r="B1548" t="s">
        <v>3494</v>
      </c>
      <c r="C1548" s="1">
        <v>43733</v>
      </c>
      <c r="D1548" s="1">
        <v>43728</v>
      </c>
      <c r="E1548" t="s">
        <v>7</v>
      </c>
      <c r="F1548" t="s">
        <v>8</v>
      </c>
      <c r="G1548" t="s">
        <v>9</v>
      </c>
      <c r="I1548" t="str">
        <f t="shared" si="24"/>
        <v/>
      </c>
      <c r="J1548">
        <f>IF(G1548=J$1,IF(I1548="",J1547+1,1),0)</f>
        <v>9</v>
      </c>
      <c r="K1548">
        <f>IF($G1548=K$1,IF($I1548="",K1547+1,1),0)</f>
        <v>0</v>
      </c>
      <c r="L1548">
        <f>IF($G1548=L$1,IF($I1548="",L1547+1,1),0)</f>
        <v>0</v>
      </c>
      <c r="M1548">
        <f>IF($G1548=M$1,IF($I1548="",M1547+1,1),0)</f>
        <v>0</v>
      </c>
      <c r="N1548">
        <f>IF($G1548=N$1,IF($I1548="",N1547+1,1),0)</f>
        <v>0</v>
      </c>
    </row>
    <row r="1549" spans="1:14" x14ac:dyDescent="0.2">
      <c r="A1549" t="s">
        <v>3503</v>
      </c>
      <c r="B1549" t="s">
        <v>3494</v>
      </c>
      <c r="C1549" s="1">
        <v>43740</v>
      </c>
      <c r="D1549" s="1">
        <v>43728</v>
      </c>
      <c r="E1549" t="s">
        <v>7</v>
      </c>
      <c r="F1549" t="s">
        <v>8</v>
      </c>
      <c r="G1549" t="s">
        <v>9</v>
      </c>
      <c r="I1549" t="str">
        <f t="shared" si="24"/>
        <v/>
      </c>
      <c r="J1549">
        <f>IF(G1549=J$1,IF(I1549="",J1548+1,1),0)</f>
        <v>10</v>
      </c>
      <c r="K1549">
        <f>IF($G1549=K$1,IF($I1549="",K1548+1,1),0)</f>
        <v>0</v>
      </c>
      <c r="L1549">
        <f>IF($G1549=L$1,IF($I1549="",L1548+1,1),0)</f>
        <v>0</v>
      </c>
      <c r="M1549">
        <f>IF($G1549=M$1,IF($I1549="",M1548+1,1),0)</f>
        <v>0</v>
      </c>
      <c r="N1549">
        <f>IF($G1549=N$1,IF($I1549="",N1548+1,1),0)</f>
        <v>0</v>
      </c>
    </row>
    <row r="1550" spans="1:14" x14ac:dyDescent="0.2">
      <c r="A1550" t="s">
        <v>3504</v>
      </c>
      <c r="B1550" t="s">
        <v>3494</v>
      </c>
      <c r="C1550" s="1">
        <v>43741</v>
      </c>
      <c r="D1550" s="1">
        <v>43728</v>
      </c>
      <c r="E1550" t="s">
        <v>7</v>
      </c>
      <c r="F1550" t="s">
        <v>8</v>
      </c>
      <c r="G1550" t="s">
        <v>9</v>
      </c>
      <c r="I1550" t="str">
        <f t="shared" si="24"/>
        <v/>
      </c>
      <c r="J1550">
        <f>IF(G1550=J$1,IF(I1550="",J1549+1,1),0)</f>
        <v>11</v>
      </c>
      <c r="K1550">
        <f>IF($G1550=K$1,IF($I1550="",K1549+1,1),0)</f>
        <v>0</v>
      </c>
      <c r="L1550">
        <f>IF($G1550=L$1,IF($I1550="",L1549+1,1),0)</f>
        <v>0</v>
      </c>
      <c r="M1550">
        <f>IF($G1550=M$1,IF($I1550="",M1549+1,1),0)</f>
        <v>0</v>
      </c>
      <c r="N1550">
        <f>IF($G1550=N$1,IF($I1550="",N1549+1,1),0)</f>
        <v>0</v>
      </c>
    </row>
    <row r="1551" spans="1:14" x14ac:dyDescent="0.2">
      <c r="A1551" t="s">
        <v>3505</v>
      </c>
      <c r="B1551" t="s">
        <v>3494</v>
      </c>
      <c r="C1551" s="1">
        <v>43741</v>
      </c>
      <c r="D1551" s="1">
        <v>43728</v>
      </c>
      <c r="E1551" t="s">
        <v>7</v>
      </c>
      <c r="F1551" t="s">
        <v>8</v>
      </c>
      <c r="G1551" t="s">
        <v>9</v>
      </c>
      <c r="I1551" t="str">
        <f t="shared" si="24"/>
        <v/>
      </c>
      <c r="J1551">
        <f>IF(G1551=J$1,IF(I1551="",J1550+1,1),0)</f>
        <v>12</v>
      </c>
      <c r="K1551">
        <f>IF($G1551=K$1,IF($I1551="",K1550+1,1),0)</f>
        <v>0</v>
      </c>
      <c r="L1551">
        <f>IF($G1551=L$1,IF($I1551="",L1550+1,1),0)</f>
        <v>0</v>
      </c>
      <c r="M1551">
        <f>IF($G1551=M$1,IF($I1551="",M1550+1,1),0)</f>
        <v>0</v>
      </c>
      <c r="N1551">
        <f>IF($G1551=N$1,IF($I1551="",N1550+1,1),0)</f>
        <v>0</v>
      </c>
    </row>
    <row r="1552" spans="1:14" x14ac:dyDescent="0.2">
      <c r="A1552" t="s">
        <v>3506</v>
      </c>
      <c r="B1552" t="s">
        <v>3494</v>
      </c>
      <c r="C1552" s="1">
        <v>43728</v>
      </c>
      <c r="D1552" s="1">
        <v>43728</v>
      </c>
      <c r="E1552" t="s">
        <v>7</v>
      </c>
      <c r="F1552" t="s">
        <v>8</v>
      </c>
      <c r="G1552" t="s">
        <v>9</v>
      </c>
      <c r="I1552" t="str">
        <f t="shared" si="24"/>
        <v/>
      </c>
      <c r="J1552">
        <f>IF(G1552=J$1,IF(I1552="",J1551+1,1),0)</f>
        <v>13</v>
      </c>
      <c r="K1552">
        <f>IF($G1552=K$1,IF($I1552="",K1551+1,1),0)</f>
        <v>0</v>
      </c>
      <c r="L1552">
        <f>IF($G1552=L$1,IF($I1552="",L1551+1,1),0)</f>
        <v>0</v>
      </c>
      <c r="M1552">
        <f>IF($G1552=M$1,IF($I1552="",M1551+1,1),0)</f>
        <v>0</v>
      </c>
      <c r="N1552">
        <f>IF($G1552=N$1,IF($I1552="",N1551+1,1),0)</f>
        <v>0</v>
      </c>
    </row>
    <row r="1553" spans="1:14" x14ac:dyDescent="0.2">
      <c r="A1553" t="s">
        <v>3507</v>
      </c>
      <c r="B1553" t="s">
        <v>3494</v>
      </c>
      <c r="C1553" s="1">
        <v>43741</v>
      </c>
      <c r="D1553" s="1">
        <v>43728</v>
      </c>
      <c r="E1553" t="s">
        <v>7</v>
      </c>
      <c r="F1553" t="s">
        <v>8</v>
      </c>
      <c r="G1553" t="s">
        <v>9</v>
      </c>
      <c r="I1553" t="str">
        <f t="shared" si="24"/>
        <v/>
      </c>
      <c r="J1553">
        <f>IF(G1553=J$1,IF(I1553="",J1552+1,1),0)</f>
        <v>14</v>
      </c>
      <c r="K1553">
        <f>IF($G1553=K$1,IF($I1553="",K1552+1,1),0)</f>
        <v>0</v>
      </c>
      <c r="L1553">
        <f>IF($G1553=L$1,IF($I1553="",L1552+1,1),0)</f>
        <v>0</v>
      </c>
      <c r="M1553">
        <f>IF($G1553=M$1,IF($I1553="",M1552+1,1),0)</f>
        <v>0</v>
      </c>
      <c r="N1553">
        <f>IF($G1553=N$1,IF($I1553="",N1552+1,1),0)</f>
        <v>0</v>
      </c>
    </row>
    <row r="1554" spans="1:14" x14ac:dyDescent="0.2">
      <c r="A1554" t="s">
        <v>3508</v>
      </c>
      <c r="B1554" t="s">
        <v>3494</v>
      </c>
      <c r="C1554" s="1">
        <v>43734</v>
      </c>
      <c r="D1554" s="1">
        <v>43728</v>
      </c>
      <c r="E1554" t="s">
        <v>7</v>
      </c>
      <c r="F1554" t="s">
        <v>8</v>
      </c>
      <c r="G1554" t="s">
        <v>9</v>
      </c>
      <c r="I1554" t="str">
        <f t="shared" si="24"/>
        <v/>
      </c>
      <c r="J1554">
        <f>IF(G1554=J$1,IF(I1554="",J1553+1,1),0)</f>
        <v>15</v>
      </c>
      <c r="K1554">
        <f>IF($G1554=K$1,IF($I1554="",K1553+1,1),0)</f>
        <v>0</v>
      </c>
      <c r="L1554">
        <f>IF($G1554=L$1,IF($I1554="",L1553+1,1),0)</f>
        <v>0</v>
      </c>
      <c r="M1554">
        <f>IF($G1554=M$1,IF($I1554="",M1553+1,1),0)</f>
        <v>0</v>
      </c>
      <c r="N1554">
        <f>IF($G1554=N$1,IF($I1554="",N1553+1,1),0)</f>
        <v>0</v>
      </c>
    </row>
    <row r="1555" spans="1:14" x14ac:dyDescent="0.2">
      <c r="A1555" t="s">
        <v>3509</v>
      </c>
      <c r="B1555" t="s">
        <v>3494</v>
      </c>
      <c r="C1555" s="1">
        <v>43733</v>
      </c>
      <c r="D1555" s="1">
        <v>43728</v>
      </c>
      <c r="E1555" t="s">
        <v>7</v>
      </c>
      <c r="F1555" t="s">
        <v>8</v>
      </c>
      <c r="G1555" t="s">
        <v>9</v>
      </c>
      <c r="I1555" t="str">
        <f t="shared" si="24"/>
        <v/>
      </c>
      <c r="J1555">
        <f>IF(G1555=J$1,IF(I1555="",J1554+1,1),0)</f>
        <v>16</v>
      </c>
      <c r="K1555">
        <f>IF($G1555=K$1,IF($I1555="",K1554+1,1),0)</f>
        <v>0</v>
      </c>
      <c r="L1555">
        <f>IF($G1555=L$1,IF($I1555="",L1554+1,1),0)</f>
        <v>0</v>
      </c>
      <c r="M1555">
        <f>IF($G1555=M$1,IF($I1555="",M1554+1,1),0)</f>
        <v>0</v>
      </c>
      <c r="N1555">
        <f>IF($G1555=N$1,IF($I1555="",N1554+1,1),0)</f>
        <v>0</v>
      </c>
    </row>
    <row r="1556" spans="1:14" x14ac:dyDescent="0.2">
      <c r="A1556" t="s">
        <v>3510</v>
      </c>
      <c r="B1556" t="s">
        <v>3494</v>
      </c>
      <c r="C1556" s="1">
        <v>43731</v>
      </c>
      <c r="D1556" s="1">
        <v>43728</v>
      </c>
      <c r="E1556" t="s">
        <v>7</v>
      </c>
      <c r="F1556" t="s">
        <v>8</v>
      </c>
      <c r="G1556" t="s">
        <v>9</v>
      </c>
      <c r="I1556" t="str">
        <f t="shared" si="24"/>
        <v/>
      </c>
      <c r="J1556">
        <f>IF(G1556=J$1,IF(I1556="",J1555+1,1),0)</f>
        <v>17</v>
      </c>
      <c r="K1556">
        <f>IF($G1556=K$1,IF($I1556="",K1555+1,1),0)</f>
        <v>0</v>
      </c>
      <c r="L1556">
        <f>IF($G1556=L$1,IF($I1556="",L1555+1,1),0)</f>
        <v>0</v>
      </c>
      <c r="M1556">
        <f>IF($G1556=M$1,IF($I1556="",M1555+1,1),0)</f>
        <v>0</v>
      </c>
      <c r="N1556">
        <f>IF($G1556=N$1,IF($I1556="",N1555+1,1),0)</f>
        <v>0</v>
      </c>
    </row>
    <row r="1557" spans="1:14" x14ac:dyDescent="0.2">
      <c r="A1557" t="s">
        <v>3511</v>
      </c>
      <c r="B1557" t="s">
        <v>3494</v>
      </c>
      <c r="C1557" s="1">
        <v>43741</v>
      </c>
      <c r="D1557" s="1">
        <v>43728</v>
      </c>
      <c r="E1557" t="s">
        <v>7</v>
      </c>
      <c r="F1557" t="s">
        <v>8</v>
      </c>
      <c r="G1557" t="s">
        <v>9</v>
      </c>
      <c r="I1557" t="str">
        <f t="shared" si="24"/>
        <v/>
      </c>
      <c r="J1557">
        <f>IF(G1557=J$1,IF(I1557="",J1556+1,1),0)</f>
        <v>18</v>
      </c>
      <c r="K1557">
        <f>IF($G1557=K$1,IF($I1557="",K1556+1,1),0)</f>
        <v>0</v>
      </c>
      <c r="L1557">
        <f>IF($G1557=L$1,IF($I1557="",L1556+1,1),0)</f>
        <v>0</v>
      </c>
      <c r="M1557">
        <f>IF($G1557=M$1,IF($I1557="",M1556+1,1),0)</f>
        <v>0</v>
      </c>
      <c r="N1557">
        <f>IF($G1557=N$1,IF($I1557="",N1556+1,1),0)</f>
        <v>0</v>
      </c>
    </row>
    <row r="1558" spans="1:14" x14ac:dyDescent="0.2">
      <c r="A1558" t="s">
        <v>3512</v>
      </c>
      <c r="B1558" t="s">
        <v>3494</v>
      </c>
      <c r="C1558" s="1">
        <v>43741</v>
      </c>
      <c r="D1558" s="1">
        <v>43728</v>
      </c>
      <c r="E1558" t="s">
        <v>7</v>
      </c>
      <c r="F1558" t="s">
        <v>8</v>
      </c>
      <c r="G1558" t="s">
        <v>9</v>
      </c>
      <c r="I1558" t="str">
        <f t="shared" si="24"/>
        <v/>
      </c>
      <c r="J1558">
        <f>IF(G1558=J$1,IF(I1558="",J1557+1,1),0)</f>
        <v>19</v>
      </c>
      <c r="K1558">
        <f>IF($G1558=K$1,IF($I1558="",K1557+1,1),0)</f>
        <v>0</v>
      </c>
      <c r="L1558">
        <f>IF($G1558=L$1,IF($I1558="",L1557+1,1),0)</f>
        <v>0</v>
      </c>
      <c r="M1558">
        <f>IF($G1558=M$1,IF($I1558="",M1557+1,1),0)</f>
        <v>0</v>
      </c>
      <c r="N1558">
        <f>IF($G1558=N$1,IF($I1558="",N1557+1,1),0)</f>
        <v>0</v>
      </c>
    </row>
    <row r="1559" spans="1:14" x14ac:dyDescent="0.2">
      <c r="A1559" t="s">
        <v>3513</v>
      </c>
      <c r="B1559" t="s">
        <v>3494</v>
      </c>
      <c r="C1559" s="1">
        <v>43741</v>
      </c>
      <c r="D1559" s="1">
        <v>43728</v>
      </c>
      <c r="E1559" t="s">
        <v>7</v>
      </c>
      <c r="F1559" t="s">
        <v>8</v>
      </c>
      <c r="G1559" t="s">
        <v>9</v>
      </c>
      <c r="I1559" t="str">
        <f t="shared" si="24"/>
        <v/>
      </c>
      <c r="J1559">
        <f>IF(G1559=J$1,IF(I1559="",J1558+1,1),0)</f>
        <v>20</v>
      </c>
      <c r="K1559">
        <f>IF($G1559=K$1,IF($I1559="",K1558+1,1),0)</f>
        <v>0</v>
      </c>
      <c r="L1559">
        <f>IF($G1559=L$1,IF($I1559="",L1558+1,1),0)</f>
        <v>0</v>
      </c>
      <c r="M1559">
        <f>IF($G1559=M$1,IF($I1559="",M1558+1,1),0)</f>
        <v>0</v>
      </c>
      <c r="N1559">
        <f>IF($G1559=N$1,IF($I1559="",N1558+1,1),0)</f>
        <v>0</v>
      </c>
    </row>
    <row r="1560" spans="1:14" x14ac:dyDescent="0.2">
      <c r="A1560" t="s">
        <v>3514</v>
      </c>
      <c r="B1560" t="s">
        <v>3494</v>
      </c>
      <c r="C1560" s="1">
        <v>43741</v>
      </c>
      <c r="D1560" s="1">
        <v>43728</v>
      </c>
      <c r="E1560" t="s">
        <v>7</v>
      </c>
      <c r="F1560" t="s">
        <v>8</v>
      </c>
      <c r="G1560" t="s">
        <v>9</v>
      </c>
      <c r="I1560" t="str">
        <f t="shared" si="24"/>
        <v/>
      </c>
      <c r="J1560">
        <f>IF(G1560=J$1,IF(I1560="",J1559+1,1),0)</f>
        <v>21</v>
      </c>
      <c r="K1560">
        <f>IF($G1560=K$1,IF($I1560="",K1559+1,1),0)</f>
        <v>0</v>
      </c>
      <c r="L1560">
        <f>IF($G1560=L$1,IF($I1560="",L1559+1,1),0)</f>
        <v>0</v>
      </c>
      <c r="M1560">
        <f>IF($G1560=M$1,IF($I1560="",M1559+1,1),0)</f>
        <v>0</v>
      </c>
      <c r="N1560">
        <f>IF($G1560=N$1,IF($I1560="",N1559+1,1),0)</f>
        <v>0</v>
      </c>
    </row>
    <row r="1561" spans="1:14" x14ac:dyDescent="0.2">
      <c r="A1561" t="s">
        <v>3515</v>
      </c>
      <c r="B1561" t="s">
        <v>3494</v>
      </c>
      <c r="C1561" s="1">
        <v>43734</v>
      </c>
      <c r="D1561" s="1">
        <v>43728</v>
      </c>
      <c r="E1561" t="s">
        <v>7</v>
      </c>
      <c r="F1561" t="s">
        <v>8</v>
      </c>
      <c r="G1561" t="s">
        <v>9</v>
      </c>
      <c r="I1561" t="str">
        <f t="shared" si="24"/>
        <v/>
      </c>
      <c r="J1561">
        <f>IF(G1561=J$1,IF(I1561="",J1560+1,1),0)</f>
        <v>22</v>
      </c>
      <c r="K1561">
        <f>IF($G1561=K$1,IF($I1561="",K1560+1,1),0)</f>
        <v>0</v>
      </c>
      <c r="L1561">
        <f>IF($G1561=L$1,IF($I1561="",L1560+1,1),0)</f>
        <v>0</v>
      </c>
      <c r="M1561">
        <f>IF($G1561=M$1,IF($I1561="",M1560+1,1),0)</f>
        <v>0</v>
      </c>
      <c r="N1561">
        <f>IF($G1561=N$1,IF($I1561="",N1560+1,1),0)</f>
        <v>0</v>
      </c>
    </row>
    <row r="1562" spans="1:14" x14ac:dyDescent="0.2">
      <c r="A1562" t="s">
        <v>3516</v>
      </c>
      <c r="B1562" t="s">
        <v>3494</v>
      </c>
      <c r="C1562" s="1">
        <v>43741</v>
      </c>
      <c r="D1562" s="1">
        <v>43728</v>
      </c>
      <c r="E1562" t="s">
        <v>7</v>
      </c>
      <c r="F1562" t="s">
        <v>8</v>
      </c>
      <c r="G1562" t="s">
        <v>9</v>
      </c>
      <c r="I1562" t="str">
        <f t="shared" si="24"/>
        <v/>
      </c>
      <c r="J1562">
        <f>IF(G1562=J$1,IF(I1562="",J1561+1,1),0)</f>
        <v>23</v>
      </c>
      <c r="K1562">
        <f>IF($G1562=K$1,IF($I1562="",K1561+1,1),0)</f>
        <v>0</v>
      </c>
      <c r="L1562">
        <f>IF($G1562=L$1,IF($I1562="",L1561+1,1),0)</f>
        <v>0</v>
      </c>
      <c r="M1562">
        <f>IF($G1562=M$1,IF($I1562="",M1561+1,1),0)</f>
        <v>0</v>
      </c>
      <c r="N1562">
        <f>IF($G1562=N$1,IF($I1562="",N1561+1,1),0)</f>
        <v>0</v>
      </c>
    </row>
    <row r="1563" spans="1:14" x14ac:dyDescent="0.2">
      <c r="A1563" t="s">
        <v>3517</v>
      </c>
      <c r="B1563" t="s">
        <v>3494</v>
      </c>
      <c r="C1563" s="1">
        <v>43741</v>
      </c>
      <c r="D1563" s="1">
        <v>43728</v>
      </c>
      <c r="E1563" t="s">
        <v>7</v>
      </c>
      <c r="F1563" t="s">
        <v>8</v>
      </c>
      <c r="G1563" t="s">
        <v>9</v>
      </c>
      <c r="I1563" t="str">
        <f t="shared" si="24"/>
        <v/>
      </c>
      <c r="J1563">
        <f>IF(G1563=J$1,IF(I1563="",J1562+1,1),0)</f>
        <v>24</v>
      </c>
      <c r="K1563">
        <f>IF($G1563=K$1,IF($I1563="",K1562+1,1),0)</f>
        <v>0</v>
      </c>
      <c r="L1563">
        <f>IF($G1563=L$1,IF($I1563="",L1562+1,1),0)</f>
        <v>0</v>
      </c>
      <c r="M1563">
        <f>IF($G1563=M$1,IF($I1563="",M1562+1,1),0)</f>
        <v>0</v>
      </c>
      <c r="N1563">
        <f>IF($G1563=N$1,IF($I1563="",N1562+1,1),0)</f>
        <v>0</v>
      </c>
    </row>
    <row r="1564" spans="1:14" x14ac:dyDescent="0.2">
      <c r="A1564" t="s">
        <v>3518</v>
      </c>
      <c r="B1564" t="s">
        <v>3519</v>
      </c>
      <c r="C1564" s="1">
        <v>43718</v>
      </c>
      <c r="D1564" s="1">
        <v>43717</v>
      </c>
      <c r="E1564" t="s">
        <v>7</v>
      </c>
      <c r="F1564" t="s">
        <v>8</v>
      </c>
      <c r="G1564" t="s">
        <v>9</v>
      </c>
      <c r="I1564" t="str">
        <f t="shared" si="24"/>
        <v>0062e000002HGX8AAO</v>
      </c>
      <c r="J1564">
        <f>IF(G1564=J$1,IF(I1564="",J1563+1,1),0)</f>
        <v>1</v>
      </c>
      <c r="K1564">
        <f>IF($G1564=K$1,IF($I1564="",K1563+1,1),0)</f>
        <v>0</v>
      </c>
      <c r="L1564">
        <f>IF($G1564=L$1,IF($I1564="",L1563+1,1),0)</f>
        <v>0</v>
      </c>
      <c r="M1564">
        <f>IF($G1564=M$1,IF($I1564="",M1563+1,1),0)</f>
        <v>0</v>
      </c>
      <c r="N1564">
        <f>IF($G1564=N$1,IF($I1564="",N1563+1,1),0)</f>
        <v>0</v>
      </c>
    </row>
    <row r="1565" spans="1:14" x14ac:dyDescent="0.2">
      <c r="A1565" t="s">
        <v>3520</v>
      </c>
      <c r="B1565" t="s">
        <v>3519</v>
      </c>
      <c r="C1565" s="1">
        <v>43718</v>
      </c>
      <c r="D1565" s="1">
        <v>43717</v>
      </c>
      <c r="E1565" t="s">
        <v>7</v>
      </c>
      <c r="F1565" t="s">
        <v>8</v>
      </c>
      <c r="G1565" t="s">
        <v>9</v>
      </c>
      <c r="I1565" t="str">
        <f t="shared" si="24"/>
        <v/>
      </c>
      <c r="J1565">
        <f>IF(G1565=J$1,IF(I1565="",J1564+1,1),0)</f>
        <v>2</v>
      </c>
      <c r="K1565">
        <f>IF($G1565=K$1,IF($I1565="",K1564+1,1),0)</f>
        <v>0</v>
      </c>
      <c r="L1565">
        <f>IF($G1565=L$1,IF($I1565="",L1564+1,1),0)</f>
        <v>0</v>
      </c>
      <c r="M1565">
        <f>IF($G1565=M$1,IF($I1565="",M1564+1,1),0)</f>
        <v>0</v>
      </c>
      <c r="N1565">
        <f>IF($G1565=N$1,IF($I1565="",N1564+1,1),0)</f>
        <v>0</v>
      </c>
    </row>
    <row r="1566" spans="1:14" x14ac:dyDescent="0.2">
      <c r="A1566" t="s">
        <v>3521</v>
      </c>
      <c r="B1566" t="s">
        <v>3519</v>
      </c>
      <c r="C1566" s="1">
        <v>43718</v>
      </c>
      <c r="D1566" s="1">
        <v>43717</v>
      </c>
      <c r="E1566" t="s">
        <v>7</v>
      </c>
      <c r="F1566" t="s">
        <v>8</v>
      </c>
      <c r="G1566" t="s">
        <v>9</v>
      </c>
      <c r="I1566" t="str">
        <f t="shared" si="24"/>
        <v/>
      </c>
      <c r="J1566">
        <f>IF(G1566=J$1,IF(I1566="",J1565+1,1),0)</f>
        <v>3</v>
      </c>
      <c r="K1566">
        <f>IF($G1566=K$1,IF($I1566="",K1565+1,1),0)</f>
        <v>0</v>
      </c>
      <c r="L1566">
        <f>IF($G1566=L$1,IF($I1566="",L1565+1,1),0)</f>
        <v>0</v>
      </c>
      <c r="M1566">
        <f>IF($G1566=M$1,IF($I1566="",M1565+1,1),0)</f>
        <v>0</v>
      </c>
      <c r="N1566">
        <f>IF($G1566=N$1,IF($I1566="",N1565+1,1),0)</f>
        <v>0</v>
      </c>
    </row>
    <row r="1567" spans="1:14" x14ac:dyDescent="0.2">
      <c r="A1567" t="s">
        <v>3522</v>
      </c>
      <c r="B1567" t="s">
        <v>3519</v>
      </c>
      <c r="C1567" s="1">
        <v>43718</v>
      </c>
      <c r="D1567" s="1">
        <v>43717</v>
      </c>
      <c r="E1567" t="s">
        <v>7</v>
      </c>
      <c r="F1567" t="s">
        <v>8</v>
      </c>
      <c r="G1567" t="s">
        <v>9</v>
      </c>
      <c r="I1567" t="str">
        <f t="shared" si="24"/>
        <v/>
      </c>
      <c r="J1567">
        <f>IF(G1567=J$1,IF(I1567="",J1566+1,1),0)</f>
        <v>4</v>
      </c>
      <c r="K1567">
        <f>IF($G1567=K$1,IF($I1567="",K1566+1,1),0)</f>
        <v>0</v>
      </c>
      <c r="L1567">
        <f>IF($G1567=L$1,IF($I1567="",L1566+1,1),0)</f>
        <v>0</v>
      </c>
      <c r="M1567">
        <f>IF($G1567=M$1,IF($I1567="",M1566+1,1),0)</f>
        <v>0</v>
      </c>
      <c r="N1567">
        <f>IF($G1567=N$1,IF($I1567="",N1566+1,1),0)</f>
        <v>0</v>
      </c>
    </row>
    <row r="1568" spans="1:14" x14ac:dyDescent="0.2">
      <c r="A1568" t="s">
        <v>3523</v>
      </c>
      <c r="B1568" t="s">
        <v>3519</v>
      </c>
      <c r="C1568" s="1">
        <v>43718</v>
      </c>
      <c r="D1568" s="1">
        <v>43717</v>
      </c>
      <c r="E1568" t="s">
        <v>7</v>
      </c>
      <c r="F1568" t="s">
        <v>8</v>
      </c>
      <c r="G1568" t="s">
        <v>9</v>
      </c>
      <c r="I1568" t="str">
        <f t="shared" si="24"/>
        <v/>
      </c>
      <c r="J1568">
        <f>IF(G1568=J$1,IF(I1568="",J1567+1,1),0)</f>
        <v>5</v>
      </c>
      <c r="K1568">
        <f>IF($G1568=K$1,IF($I1568="",K1567+1,1),0)</f>
        <v>0</v>
      </c>
      <c r="L1568">
        <f>IF($G1568=L$1,IF($I1568="",L1567+1,1),0)</f>
        <v>0</v>
      </c>
      <c r="M1568">
        <f>IF($G1568=M$1,IF($I1568="",M1567+1,1),0)</f>
        <v>0</v>
      </c>
      <c r="N1568">
        <f>IF($G1568=N$1,IF($I1568="",N1567+1,1),0)</f>
        <v>0</v>
      </c>
    </row>
    <row r="1569" spans="1:14" x14ac:dyDescent="0.2">
      <c r="A1569" t="s">
        <v>3524</v>
      </c>
      <c r="B1569" t="s">
        <v>3519</v>
      </c>
      <c r="C1569" s="1">
        <v>43718</v>
      </c>
      <c r="D1569" s="1">
        <v>43717</v>
      </c>
      <c r="E1569" t="s">
        <v>7</v>
      </c>
      <c r="F1569" t="s">
        <v>8</v>
      </c>
      <c r="G1569" t="s">
        <v>9</v>
      </c>
      <c r="I1569" t="str">
        <f t="shared" si="24"/>
        <v/>
      </c>
      <c r="J1569">
        <f>IF(G1569=J$1,IF(I1569="",J1568+1,1),0)</f>
        <v>6</v>
      </c>
      <c r="K1569">
        <f>IF($G1569=K$1,IF($I1569="",K1568+1,1),0)</f>
        <v>0</v>
      </c>
      <c r="L1569">
        <f>IF($G1569=L$1,IF($I1569="",L1568+1,1),0)</f>
        <v>0</v>
      </c>
      <c r="M1569">
        <f>IF($G1569=M$1,IF($I1569="",M1568+1,1),0)</f>
        <v>0</v>
      </c>
      <c r="N1569">
        <f>IF($G1569=N$1,IF($I1569="",N1568+1,1),0)</f>
        <v>0</v>
      </c>
    </row>
    <row r="1570" spans="1:14" x14ac:dyDescent="0.2">
      <c r="A1570" t="s">
        <v>3525</v>
      </c>
      <c r="B1570" t="s">
        <v>3526</v>
      </c>
      <c r="C1570" s="1">
        <v>43711</v>
      </c>
      <c r="D1570" s="1">
        <v>43711</v>
      </c>
      <c r="E1570" t="s">
        <v>7</v>
      </c>
      <c r="F1570" t="s">
        <v>8</v>
      </c>
      <c r="G1570" t="s">
        <v>9</v>
      </c>
      <c r="I1570" t="str">
        <f t="shared" si="24"/>
        <v>0062e000002HGX9AAO</v>
      </c>
      <c r="J1570">
        <f>IF(G1570=J$1,IF(I1570="",J1569+1,1),0)</f>
        <v>1</v>
      </c>
      <c r="K1570">
        <f>IF($G1570=K$1,IF($I1570="",K1569+1,1),0)</f>
        <v>0</v>
      </c>
      <c r="L1570">
        <f>IF($G1570=L$1,IF($I1570="",L1569+1,1),0)</f>
        <v>0</v>
      </c>
      <c r="M1570">
        <f>IF($G1570=M$1,IF($I1570="",M1569+1,1),0)</f>
        <v>0</v>
      </c>
      <c r="N1570">
        <f>IF($G1570=N$1,IF($I1570="",N1569+1,1),0)</f>
        <v>0</v>
      </c>
    </row>
    <row r="1571" spans="1:14" x14ac:dyDescent="0.2">
      <c r="A1571" t="s">
        <v>3527</v>
      </c>
      <c r="B1571" t="s">
        <v>3528</v>
      </c>
      <c r="C1571" s="1">
        <v>43740</v>
      </c>
      <c r="D1571" s="1">
        <v>43739</v>
      </c>
      <c r="E1571" t="s">
        <v>7</v>
      </c>
      <c r="F1571" t="s">
        <v>8</v>
      </c>
      <c r="G1571" t="s">
        <v>9</v>
      </c>
      <c r="I1571" t="str">
        <f t="shared" si="24"/>
        <v>0062e000002HGXAAA4</v>
      </c>
      <c r="J1571">
        <f>IF(G1571=J$1,IF(I1571="",J1570+1,1),0)</f>
        <v>1</v>
      </c>
      <c r="K1571">
        <f>IF($G1571=K$1,IF($I1571="",K1570+1,1),0)</f>
        <v>0</v>
      </c>
      <c r="L1571">
        <f>IF($G1571=L$1,IF($I1571="",L1570+1,1),0)</f>
        <v>0</v>
      </c>
      <c r="M1571">
        <f>IF($G1571=M$1,IF($I1571="",M1570+1,1),0)</f>
        <v>0</v>
      </c>
      <c r="N1571">
        <f>IF($G1571=N$1,IF($I1571="",N1570+1,1),0)</f>
        <v>0</v>
      </c>
    </row>
    <row r="1572" spans="1:14" x14ac:dyDescent="0.2">
      <c r="A1572" t="s">
        <v>1375</v>
      </c>
      <c r="B1572" t="s">
        <v>1376</v>
      </c>
      <c r="C1572" s="1">
        <v>43719</v>
      </c>
      <c r="D1572" s="1">
        <v>43713</v>
      </c>
      <c r="E1572" t="s">
        <v>7</v>
      </c>
      <c r="F1572" t="s">
        <v>8</v>
      </c>
      <c r="G1572" t="s">
        <v>9</v>
      </c>
      <c r="I1572" t="str">
        <f t="shared" si="24"/>
        <v>0062e000002HGxaAAG</v>
      </c>
      <c r="J1572">
        <f>IF(G1572=J$1,IF(I1572="",J1571+1,1),0)</f>
        <v>1</v>
      </c>
      <c r="K1572">
        <f>IF($G1572=K$1,IF($I1572="",K1571+1,1),0)</f>
        <v>0</v>
      </c>
      <c r="L1572">
        <f>IF($G1572=L$1,IF($I1572="",L1571+1,1),0)</f>
        <v>0</v>
      </c>
      <c r="M1572">
        <f>IF($G1572=M$1,IF($I1572="",M1571+1,1),0)</f>
        <v>0</v>
      </c>
      <c r="N1572">
        <f>IF($G1572=N$1,IF($I1572="",N1571+1,1),0)</f>
        <v>0</v>
      </c>
    </row>
    <row r="1573" spans="1:14" x14ac:dyDescent="0.2">
      <c r="A1573" t="s">
        <v>1377</v>
      </c>
      <c r="B1573" t="s">
        <v>1376</v>
      </c>
      <c r="C1573" s="1">
        <v>43718</v>
      </c>
      <c r="D1573" s="1">
        <v>43713</v>
      </c>
      <c r="E1573" t="s">
        <v>7</v>
      </c>
      <c r="F1573" t="s">
        <v>8</v>
      </c>
      <c r="G1573" t="s">
        <v>9</v>
      </c>
      <c r="I1573" t="str">
        <f t="shared" si="24"/>
        <v/>
      </c>
      <c r="J1573">
        <f>IF(G1573=J$1,IF(I1573="",J1572+1,1),0)</f>
        <v>2</v>
      </c>
      <c r="K1573">
        <f>IF($G1573=K$1,IF($I1573="",K1572+1,1),0)</f>
        <v>0</v>
      </c>
      <c r="L1573">
        <f>IF($G1573=L$1,IF($I1573="",L1572+1,1),0)</f>
        <v>0</v>
      </c>
      <c r="M1573">
        <f>IF($G1573=M$1,IF($I1573="",M1572+1,1),0)</f>
        <v>0</v>
      </c>
      <c r="N1573">
        <f>IF($G1573=N$1,IF($I1573="",N1572+1,1),0)</f>
        <v>0</v>
      </c>
    </row>
    <row r="1574" spans="1:14" x14ac:dyDescent="0.2">
      <c r="A1574" t="s">
        <v>1378</v>
      </c>
      <c r="B1574" t="s">
        <v>1376</v>
      </c>
      <c r="C1574" s="1">
        <v>43706</v>
      </c>
      <c r="D1574" s="1">
        <v>43713</v>
      </c>
      <c r="E1574" t="s">
        <v>7</v>
      </c>
      <c r="F1574" t="s">
        <v>8</v>
      </c>
      <c r="G1574" t="s">
        <v>9</v>
      </c>
      <c r="I1574" t="str">
        <f t="shared" si="24"/>
        <v/>
      </c>
      <c r="J1574">
        <f>IF(G1574=J$1,IF(I1574="",J1573+1,1),0)</f>
        <v>3</v>
      </c>
      <c r="K1574">
        <f>IF($G1574=K$1,IF($I1574="",K1573+1,1),0)</f>
        <v>0</v>
      </c>
      <c r="L1574">
        <f>IF($G1574=L$1,IF($I1574="",L1573+1,1),0)</f>
        <v>0</v>
      </c>
      <c r="M1574">
        <f>IF($G1574=M$1,IF($I1574="",M1573+1,1),0)</f>
        <v>0</v>
      </c>
      <c r="N1574">
        <f>IF($G1574=N$1,IF($I1574="",N1573+1,1),0)</f>
        <v>0</v>
      </c>
    </row>
    <row r="1575" spans="1:14" x14ac:dyDescent="0.2">
      <c r="A1575" t="s">
        <v>1379</v>
      </c>
      <c r="B1575" t="s">
        <v>1376</v>
      </c>
      <c r="C1575" s="1">
        <v>43718</v>
      </c>
      <c r="D1575" s="1">
        <v>43713</v>
      </c>
      <c r="E1575" t="s">
        <v>7</v>
      </c>
      <c r="F1575" t="s">
        <v>8</v>
      </c>
      <c r="G1575" t="s">
        <v>9</v>
      </c>
      <c r="I1575" t="str">
        <f t="shared" si="24"/>
        <v/>
      </c>
      <c r="J1575">
        <f>IF(G1575=J$1,IF(I1575="",J1574+1,1),0)</f>
        <v>4</v>
      </c>
      <c r="K1575">
        <f>IF($G1575=K$1,IF($I1575="",K1574+1,1),0)</f>
        <v>0</v>
      </c>
      <c r="L1575">
        <f>IF($G1575=L$1,IF($I1575="",L1574+1,1),0)</f>
        <v>0</v>
      </c>
      <c r="M1575">
        <f>IF($G1575=M$1,IF($I1575="",M1574+1,1),0)</f>
        <v>0</v>
      </c>
      <c r="N1575">
        <f>IF($G1575=N$1,IF($I1575="",N1574+1,1),0)</f>
        <v>0</v>
      </c>
    </row>
    <row r="1576" spans="1:14" x14ac:dyDescent="0.2">
      <c r="A1576" t="s">
        <v>3608</v>
      </c>
      <c r="B1576" t="s">
        <v>3609</v>
      </c>
      <c r="C1576" s="1">
        <v>43714</v>
      </c>
      <c r="D1576" s="1">
        <v>43714</v>
      </c>
      <c r="E1576" t="s">
        <v>7</v>
      </c>
      <c r="F1576" t="s">
        <v>8</v>
      </c>
      <c r="G1576" t="s">
        <v>9</v>
      </c>
      <c r="I1576" t="str">
        <f t="shared" si="24"/>
        <v>0062e000002HGXaAAO</v>
      </c>
      <c r="J1576">
        <f>IF(G1576=J$1,IF(I1576="",J1575+1,1),0)</f>
        <v>1</v>
      </c>
      <c r="K1576">
        <f>IF($G1576=K$1,IF($I1576="",K1575+1,1),0)</f>
        <v>0</v>
      </c>
      <c r="L1576">
        <f>IF($G1576=L$1,IF($I1576="",L1575+1,1),0)</f>
        <v>0</v>
      </c>
      <c r="M1576">
        <f>IF($G1576=M$1,IF($I1576="",M1575+1,1),0)</f>
        <v>0</v>
      </c>
      <c r="N1576">
        <f>IF($G1576=N$1,IF($I1576="",N1575+1,1),0)</f>
        <v>0</v>
      </c>
    </row>
    <row r="1577" spans="1:14" x14ac:dyDescent="0.2">
      <c r="A1577" t="s">
        <v>3610</v>
      </c>
      <c r="B1577" t="s">
        <v>3609</v>
      </c>
      <c r="C1577" s="1">
        <v>43720</v>
      </c>
      <c r="D1577" s="1">
        <v>43714</v>
      </c>
      <c r="E1577" t="s">
        <v>7</v>
      </c>
      <c r="F1577" t="s">
        <v>8</v>
      </c>
      <c r="G1577" t="s">
        <v>9</v>
      </c>
      <c r="I1577" t="str">
        <f t="shared" si="24"/>
        <v/>
      </c>
      <c r="J1577">
        <f>IF(G1577=J$1,IF(I1577="",J1576+1,1),0)</f>
        <v>2</v>
      </c>
      <c r="K1577">
        <f>IF($G1577=K$1,IF($I1577="",K1576+1,1),0)</f>
        <v>0</v>
      </c>
      <c r="L1577">
        <f>IF($G1577=L$1,IF($I1577="",L1576+1,1),0)</f>
        <v>0</v>
      </c>
      <c r="M1577">
        <f>IF($G1577=M$1,IF($I1577="",M1576+1,1),0)</f>
        <v>0</v>
      </c>
      <c r="N1577">
        <f>IF($G1577=N$1,IF($I1577="",N1576+1,1),0)</f>
        <v>0</v>
      </c>
    </row>
    <row r="1578" spans="1:14" x14ac:dyDescent="0.2">
      <c r="A1578" t="s">
        <v>3529</v>
      </c>
      <c r="B1578" t="s">
        <v>3530</v>
      </c>
      <c r="C1578" s="1">
        <v>43718</v>
      </c>
      <c r="D1578" s="1">
        <v>43705</v>
      </c>
      <c r="E1578" t="s">
        <v>7</v>
      </c>
      <c r="F1578" t="s">
        <v>8</v>
      </c>
      <c r="G1578" t="s">
        <v>9</v>
      </c>
      <c r="I1578" t="str">
        <f t="shared" si="24"/>
        <v>0062e000002HGXBAA4</v>
      </c>
      <c r="J1578">
        <f>IF(G1578=J$1,IF(I1578="",J1577+1,1),0)</f>
        <v>1</v>
      </c>
      <c r="K1578">
        <f>IF($G1578=K$1,IF($I1578="",K1577+1,1),0)</f>
        <v>0</v>
      </c>
      <c r="L1578">
        <f>IF($G1578=L$1,IF($I1578="",L1577+1,1),0)</f>
        <v>0</v>
      </c>
      <c r="M1578">
        <f>IF($G1578=M$1,IF($I1578="",M1577+1,1),0)</f>
        <v>0</v>
      </c>
      <c r="N1578">
        <f>IF($G1578=N$1,IF($I1578="",N1577+1,1),0)</f>
        <v>0</v>
      </c>
    </row>
    <row r="1579" spans="1:14" x14ac:dyDescent="0.2">
      <c r="A1579" t="s">
        <v>3531</v>
      </c>
      <c r="B1579" t="s">
        <v>3530</v>
      </c>
      <c r="C1579" s="1">
        <v>43718</v>
      </c>
      <c r="D1579" s="1">
        <v>43705</v>
      </c>
      <c r="E1579" t="s">
        <v>7</v>
      </c>
      <c r="F1579" t="s">
        <v>8</v>
      </c>
      <c r="G1579" t="s">
        <v>9</v>
      </c>
      <c r="I1579" t="str">
        <f t="shared" si="24"/>
        <v/>
      </c>
      <c r="J1579">
        <f>IF(G1579=J$1,IF(I1579="",J1578+1,1),0)</f>
        <v>2</v>
      </c>
      <c r="K1579">
        <f>IF($G1579=K$1,IF($I1579="",K1578+1,1),0)</f>
        <v>0</v>
      </c>
      <c r="L1579">
        <f>IF($G1579=L$1,IF($I1579="",L1578+1,1),0)</f>
        <v>0</v>
      </c>
      <c r="M1579">
        <f>IF($G1579=M$1,IF($I1579="",M1578+1,1),0)</f>
        <v>0</v>
      </c>
      <c r="N1579">
        <f>IF($G1579=N$1,IF($I1579="",N1578+1,1),0)</f>
        <v>0</v>
      </c>
    </row>
    <row r="1580" spans="1:14" x14ac:dyDescent="0.2">
      <c r="A1580" t="s">
        <v>3532</v>
      </c>
      <c r="B1580" t="s">
        <v>3530</v>
      </c>
      <c r="C1580" s="1">
        <v>43705</v>
      </c>
      <c r="D1580" s="1">
        <v>43705</v>
      </c>
      <c r="E1580" t="s">
        <v>7</v>
      </c>
      <c r="F1580" t="s">
        <v>8</v>
      </c>
      <c r="G1580" t="s">
        <v>9</v>
      </c>
      <c r="I1580" t="str">
        <f t="shared" si="24"/>
        <v/>
      </c>
      <c r="J1580">
        <f>IF(G1580=J$1,IF(I1580="",J1579+1,1),0)</f>
        <v>3</v>
      </c>
      <c r="K1580">
        <f>IF($G1580=K$1,IF($I1580="",K1579+1,1),0)</f>
        <v>0</v>
      </c>
      <c r="L1580">
        <f>IF($G1580=L$1,IF($I1580="",L1579+1,1),0)</f>
        <v>0</v>
      </c>
      <c r="M1580">
        <f>IF($G1580=M$1,IF($I1580="",M1579+1,1),0)</f>
        <v>0</v>
      </c>
      <c r="N1580">
        <f>IF($G1580=N$1,IF($I1580="",N1579+1,1),0)</f>
        <v>0</v>
      </c>
    </row>
    <row r="1581" spans="1:14" x14ac:dyDescent="0.2">
      <c r="A1581" t="s">
        <v>3533</v>
      </c>
      <c r="B1581" t="s">
        <v>3530</v>
      </c>
      <c r="C1581" s="1">
        <v>43705</v>
      </c>
      <c r="D1581" s="1">
        <v>43705</v>
      </c>
      <c r="E1581" t="s">
        <v>7</v>
      </c>
      <c r="F1581" t="s">
        <v>8</v>
      </c>
      <c r="G1581" t="s">
        <v>9</v>
      </c>
      <c r="I1581" t="str">
        <f t="shared" si="24"/>
        <v/>
      </c>
      <c r="J1581">
        <f>IF(G1581=J$1,IF(I1581="",J1580+1,1),0)</f>
        <v>4</v>
      </c>
      <c r="K1581">
        <f>IF($G1581=K$1,IF($I1581="",K1580+1,1),0)</f>
        <v>0</v>
      </c>
      <c r="L1581">
        <f>IF($G1581=L$1,IF($I1581="",L1580+1,1),0)</f>
        <v>0</v>
      </c>
      <c r="M1581">
        <f>IF($G1581=M$1,IF($I1581="",M1580+1,1),0)</f>
        <v>0</v>
      </c>
      <c r="N1581">
        <f>IF($G1581=N$1,IF($I1581="",N1580+1,1),0)</f>
        <v>0</v>
      </c>
    </row>
    <row r="1582" spans="1:14" x14ac:dyDescent="0.2">
      <c r="A1582" t="s">
        <v>3534</v>
      </c>
      <c r="B1582" t="s">
        <v>3535</v>
      </c>
      <c r="C1582" s="1">
        <v>43768</v>
      </c>
      <c r="D1582" s="1">
        <v>43766</v>
      </c>
      <c r="E1582" t="s">
        <v>7</v>
      </c>
      <c r="F1582" t="s">
        <v>8</v>
      </c>
      <c r="G1582" t="s">
        <v>9</v>
      </c>
      <c r="I1582" t="str">
        <f t="shared" si="24"/>
        <v>0062e000002HGXCAA4</v>
      </c>
      <c r="J1582">
        <f>IF(G1582=J$1,IF(I1582="",J1581+1,1),0)</f>
        <v>1</v>
      </c>
      <c r="K1582">
        <f>IF($G1582=K$1,IF($I1582="",K1581+1,1),0)</f>
        <v>0</v>
      </c>
      <c r="L1582">
        <f>IF($G1582=L$1,IF($I1582="",L1581+1,1),0)</f>
        <v>0</v>
      </c>
      <c r="M1582">
        <f>IF($G1582=M$1,IF($I1582="",M1581+1,1),0)</f>
        <v>0</v>
      </c>
      <c r="N1582">
        <f>IF($G1582=N$1,IF($I1582="",N1581+1,1),0)</f>
        <v>0</v>
      </c>
    </row>
    <row r="1583" spans="1:14" x14ac:dyDescent="0.2">
      <c r="A1583" t="s">
        <v>3536</v>
      </c>
      <c r="B1583" t="s">
        <v>3535</v>
      </c>
      <c r="C1583" s="1">
        <v>43766</v>
      </c>
      <c r="D1583" s="1">
        <v>43766</v>
      </c>
      <c r="E1583" t="s">
        <v>7</v>
      </c>
      <c r="F1583" t="s">
        <v>8</v>
      </c>
      <c r="G1583" t="s">
        <v>9</v>
      </c>
      <c r="I1583" t="str">
        <f t="shared" si="24"/>
        <v/>
      </c>
      <c r="J1583">
        <f>IF(G1583=J$1,IF(I1583="",J1582+1,1),0)</f>
        <v>2</v>
      </c>
      <c r="K1583">
        <f>IF($G1583=K$1,IF($I1583="",K1582+1,1),0)</f>
        <v>0</v>
      </c>
      <c r="L1583">
        <f>IF($G1583=L$1,IF($I1583="",L1582+1,1),0)</f>
        <v>0</v>
      </c>
      <c r="M1583">
        <f>IF($G1583=M$1,IF($I1583="",M1582+1,1),0)</f>
        <v>0</v>
      </c>
      <c r="N1583">
        <f>IF($G1583=N$1,IF($I1583="",N1582+1,1),0)</f>
        <v>0</v>
      </c>
    </row>
    <row r="1584" spans="1:14" x14ac:dyDescent="0.2">
      <c r="A1584" t="s">
        <v>3611</v>
      </c>
      <c r="B1584" t="s">
        <v>3612</v>
      </c>
      <c r="C1584" s="1">
        <v>43740</v>
      </c>
      <c r="D1584" s="1">
        <v>43739</v>
      </c>
      <c r="E1584" t="s">
        <v>7</v>
      </c>
      <c r="F1584" t="s">
        <v>8</v>
      </c>
      <c r="G1584" t="s">
        <v>9</v>
      </c>
      <c r="I1584" t="str">
        <f t="shared" si="24"/>
        <v>0062e000002HGXeAAO</v>
      </c>
      <c r="J1584">
        <f>IF(G1584=J$1,IF(I1584="",J1583+1,1),0)</f>
        <v>1</v>
      </c>
      <c r="K1584">
        <f>IF($G1584=K$1,IF($I1584="",K1583+1,1),0)</f>
        <v>0</v>
      </c>
      <c r="L1584">
        <f>IF($G1584=L$1,IF($I1584="",L1583+1,1),0)</f>
        <v>0</v>
      </c>
      <c r="M1584">
        <f>IF($G1584=M$1,IF($I1584="",M1583+1,1),0)</f>
        <v>0</v>
      </c>
      <c r="N1584">
        <f>IF($G1584=N$1,IF($I1584="",N1583+1,1),0)</f>
        <v>0</v>
      </c>
    </row>
    <row r="1585" spans="1:14" x14ac:dyDescent="0.2">
      <c r="A1585" t="s">
        <v>3613</v>
      </c>
      <c r="B1585" t="s">
        <v>3612</v>
      </c>
      <c r="C1585" s="1">
        <v>43753</v>
      </c>
      <c r="D1585" s="1">
        <v>43739</v>
      </c>
      <c r="E1585" t="s">
        <v>7</v>
      </c>
      <c r="F1585" t="s">
        <v>8</v>
      </c>
      <c r="G1585" t="s">
        <v>9</v>
      </c>
      <c r="I1585" t="str">
        <f t="shared" si="24"/>
        <v/>
      </c>
      <c r="J1585">
        <f>IF(G1585=J$1,IF(I1585="",J1584+1,1),0)</f>
        <v>2</v>
      </c>
      <c r="K1585">
        <f>IF($G1585=K$1,IF($I1585="",K1584+1,1),0)</f>
        <v>0</v>
      </c>
      <c r="L1585">
        <f>IF($G1585=L$1,IF($I1585="",L1584+1,1),0)</f>
        <v>0</v>
      </c>
      <c r="M1585">
        <f>IF($G1585=M$1,IF($I1585="",M1584+1,1),0)</f>
        <v>0</v>
      </c>
      <c r="N1585">
        <f>IF($G1585=N$1,IF($I1585="",N1584+1,1),0)</f>
        <v>0</v>
      </c>
    </row>
    <row r="1586" spans="1:14" x14ac:dyDescent="0.2">
      <c r="A1586" t="s">
        <v>3614</v>
      </c>
      <c r="B1586" t="s">
        <v>3612</v>
      </c>
      <c r="C1586" s="1">
        <v>43753</v>
      </c>
      <c r="D1586" s="1">
        <v>43739</v>
      </c>
      <c r="E1586" t="s">
        <v>7</v>
      </c>
      <c r="F1586" t="s">
        <v>8</v>
      </c>
      <c r="G1586" t="s">
        <v>9</v>
      </c>
      <c r="I1586" t="str">
        <f t="shared" si="24"/>
        <v/>
      </c>
      <c r="J1586">
        <f>IF(G1586=J$1,IF(I1586="",J1585+1,1),0)</f>
        <v>3</v>
      </c>
      <c r="K1586">
        <f>IF($G1586=K$1,IF($I1586="",K1585+1,1),0)</f>
        <v>0</v>
      </c>
      <c r="L1586">
        <f>IF($G1586=L$1,IF($I1586="",L1585+1,1),0)</f>
        <v>0</v>
      </c>
      <c r="M1586">
        <f>IF($G1586=M$1,IF($I1586="",M1585+1,1),0)</f>
        <v>0</v>
      </c>
      <c r="N1586">
        <f>IF($G1586=N$1,IF($I1586="",N1585+1,1),0)</f>
        <v>0</v>
      </c>
    </row>
    <row r="1587" spans="1:14" x14ac:dyDescent="0.2">
      <c r="A1587" t="s">
        <v>3615</v>
      </c>
      <c r="B1587" t="s">
        <v>3612</v>
      </c>
      <c r="C1587" s="1">
        <v>43754</v>
      </c>
      <c r="D1587" s="1">
        <v>43739</v>
      </c>
      <c r="E1587" t="s">
        <v>7</v>
      </c>
      <c r="F1587" t="s">
        <v>8</v>
      </c>
      <c r="G1587" t="s">
        <v>9</v>
      </c>
      <c r="I1587" t="str">
        <f t="shared" si="24"/>
        <v/>
      </c>
      <c r="J1587">
        <f>IF(G1587=J$1,IF(I1587="",J1586+1,1),0)</f>
        <v>4</v>
      </c>
      <c r="K1587">
        <f>IF($G1587=K$1,IF($I1587="",K1586+1,1),0)</f>
        <v>0</v>
      </c>
      <c r="L1587">
        <f>IF($G1587=L$1,IF($I1587="",L1586+1,1),0)</f>
        <v>0</v>
      </c>
      <c r="M1587">
        <f>IF($G1587=M$1,IF($I1587="",M1586+1,1),0)</f>
        <v>0</v>
      </c>
      <c r="N1587">
        <f>IF($G1587=N$1,IF($I1587="",N1586+1,1),0)</f>
        <v>0</v>
      </c>
    </row>
    <row r="1588" spans="1:14" x14ac:dyDescent="0.2">
      <c r="A1588" t="s">
        <v>3616</v>
      </c>
      <c r="B1588" t="s">
        <v>3612</v>
      </c>
      <c r="C1588" s="1">
        <v>43754</v>
      </c>
      <c r="D1588" s="1">
        <v>43739</v>
      </c>
      <c r="E1588" t="s">
        <v>7</v>
      </c>
      <c r="F1588" t="s">
        <v>8</v>
      </c>
      <c r="G1588" t="s">
        <v>9</v>
      </c>
      <c r="I1588" t="str">
        <f t="shared" si="24"/>
        <v/>
      </c>
      <c r="J1588">
        <f>IF(G1588=J$1,IF(I1588="",J1587+1,1),0)</f>
        <v>5</v>
      </c>
      <c r="K1588">
        <f>IF($G1588=K$1,IF($I1588="",K1587+1,1),0)</f>
        <v>0</v>
      </c>
      <c r="L1588">
        <f>IF($G1588=L$1,IF($I1588="",L1587+1,1),0)</f>
        <v>0</v>
      </c>
      <c r="M1588">
        <f>IF($G1588=M$1,IF($I1588="",M1587+1,1),0)</f>
        <v>0</v>
      </c>
      <c r="N1588">
        <f>IF($G1588=N$1,IF($I1588="",N1587+1,1),0)</f>
        <v>0</v>
      </c>
    </row>
    <row r="1589" spans="1:14" x14ac:dyDescent="0.2">
      <c r="A1589" t="s">
        <v>3537</v>
      </c>
      <c r="B1589" t="s">
        <v>3538</v>
      </c>
      <c r="C1589" s="1">
        <v>43752</v>
      </c>
      <c r="D1589" s="1">
        <v>43752</v>
      </c>
      <c r="E1589" t="s">
        <v>7</v>
      </c>
      <c r="F1589" t="s">
        <v>8</v>
      </c>
      <c r="G1589" t="s">
        <v>9</v>
      </c>
      <c r="I1589" t="str">
        <f t="shared" si="24"/>
        <v>0062e000002HGXFAA4</v>
      </c>
      <c r="J1589">
        <f>IF(G1589=J$1,IF(I1589="",J1588+1,1),0)</f>
        <v>1</v>
      </c>
      <c r="K1589">
        <f>IF($G1589=K$1,IF($I1589="",K1588+1,1),0)</f>
        <v>0</v>
      </c>
      <c r="L1589">
        <f>IF($G1589=L$1,IF($I1589="",L1588+1,1),0)</f>
        <v>0</v>
      </c>
      <c r="M1589">
        <f>IF($G1589=M$1,IF($I1589="",M1588+1,1),0)</f>
        <v>0</v>
      </c>
      <c r="N1589">
        <f>IF($G1589=N$1,IF($I1589="",N1588+1,1),0)</f>
        <v>0</v>
      </c>
    </row>
    <row r="1590" spans="1:14" x14ac:dyDescent="0.2">
      <c r="A1590" t="s">
        <v>3539</v>
      </c>
      <c r="B1590" t="s">
        <v>3538</v>
      </c>
      <c r="C1590" s="1">
        <v>43752</v>
      </c>
      <c r="D1590" s="1">
        <v>43752</v>
      </c>
      <c r="E1590" t="s">
        <v>7</v>
      </c>
      <c r="F1590" t="s">
        <v>8</v>
      </c>
      <c r="G1590" t="s">
        <v>9</v>
      </c>
      <c r="I1590" t="str">
        <f t="shared" si="24"/>
        <v/>
      </c>
      <c r="J1590">
        <f>IF(G1590=J$1,IF(I1590="",J1589+1,1),0)</f>
        <v>2</v>
      </c>
      <c r="K1590">
        <f>IF($G1590=K$1,IF($I1590="",K1589+1,1),0)</f>
        <v>0</v>
      </c>
      <c r="L1590">
        <f>IF($G1590=L$1,IF($I1590="",L1589+1,1),0)</f>
        <v>0</v>
      </c>
      <c r="M1590">
        <f>IF($G1590=M$1,IF($I1590="",M1589+1,1),0)</f>
        <v>0</v>
      </c>
      <c r="N1590">
        <f>IF($G1590=N$1,IF($I1590="",N1589+1,1),0)</f>
        <v>0</v>
      </c>
    </row>
    <row r="1591" spans="1:14" x14ac:dyDescent="0.2">
      <c r="A1591" t="s">
        <v>3540</v>
      </c>
      <c r="B1591" t="s">
        <v>3541</v>
      </c>
      <c r="C1591" s="1">
        <v>43721</v>
      </c>
      <c r="D1591" s="1">
        <v>43720</v>
      </c>
      <c r="E1591" t="s">
        <v>7</v>
      </c>
      <c r="F1591" t="s">
        <v>8</v>
      </c>
      <c r="G1591" t="s">
        <v>9</v>
      </c>
      <c r="I1591" t="str">
        <f t="shared" si="24"/>
        <v>0062e000002HGXGAA4</v>
      </c>
      <c r="J1591">
        <f>IF(G1591=J$1,IF(I1591="",J1590+1,1),0)</f>
        <v>1</v>
      </c>
      <c r="K1591">
        <f>IF($G1591=K$1,IF($I1591="",K1590+1,1),0)</f>
        <v>0</v>
      </c>
      <c r="L1591">
        <f>IF($G1591=L$1,IF($I1591="",L1590+1,1),0)</f>
        <v>0</v>
      </c>
      <c r="M1591">
        <f>IF($G1591=M$1,IF($I1591="",M1590+1,1),0)</f>
        <v>0</v>
      </c>
      <c r="N1591">
        <f>IF($G1591=N$1,IF($I1591="",N1590+1,1),0)</f>
        <v>0</v>
      </c>
    </row>
    <row r="1592" spans="1:14" x14ac:dyDescent="0.2">
      <c r="A1592" t="s">
        <v>3542</v>
      </c>
      <c r="B1592" t="s">
        <v>3541</v>
      </c>
      <c r="C1592" s="1">
        <v>43731</v>
      </c>
      <c r="D1592" s="1">
        <v>43720</v>
      </c>
      <c r="E1592" t="s">
        <v>7</v>
      </c>
      <c r="F1592" t="s">
        <v>8</v>
      </c>
      <c r="G1592" t="s">
        <v>9</v>
      </c>
      <c r="I1592" t="str">
        <f t="shared" si="24"/>
        <v/>
      </c>
      <c r="J1592">
        <f>IF(G1592=J$1,IF(I1592="",J1591+1,1),0)</f>
        <v>2</v>
      </c>
      <c r="K1592">
        <f>IF($G1592=K$1,IF($I1592="",K1591+1,1),0)</f>
        <v>0</v>
      </c>
      <c r="L1592">
        <f>IF($G1592=L$1,IF($I1592="",L1591+1,1),0)</f>
        <v>0</v>
      </c>
      <c r="M1592">
        <f>IF($G1592=M$1,IF($I1592="",M1591+1,1),0)</f>
        <v>0</v>
      </c>
      <c r="N1592">
        <f>IF($G1592=N$1,IF($I1592="",N1591+1,1),0)</f>
        <v>0</v>
      </c>
    </row>
    <row r="1593" spans="1:14" x14ac:dyDescent="0.2">
      <c r="A1593" t="s">
        <v>3543</v>
      </c>
      <c r="B1593" t="s">
        <v>3541</v>
      </c>
      <c r="C1593" s="1">
        <v>43731</v>
      </c>
      <c r="D1593" s="1">
        <v>43720</v>
      </c>
      <c r="E1593" t="s">
        <v>7</v>
      </c>
      <c r="F1593" t="s">
        <v>8</v>
      </c>
      <c r="G1593" t="s">
        <v>9</v>
      </c>
      <c r="I1593" t="str">
        <f t="shared" si="24"/>
        <v/>
      </c>
      <c r="J1593">
        <f>IF(G1593=J$1,IF(I1593="",J1592+1,1),0)</f>
        <v>3</v>
      </c>
      <c r="K1593">
        <f>IF($G1593=K$1,IF($I1593="",K1592+1,1),0)</f>
        <v>0</v>
      </c>
      <c r="L1593">
        <f>IF($G1593=L$1,IF($I1593="",L1592+1,1),0)</f>
        <v>0</v>
      </c>
      <c r="M1593">
        <f>IF($G1593=M$1,IF($I1593="",M1592+1,1),0)</f>
        <v>0</v>
      </c>
      <c r="N1593">
        <f>IF($G1593=N$1,IF($I1593="",N1592+1,1),0)</f>
        <v>0</v>
      </c>
    </row>
    <row r="1594" spans="1:14" x14ac:dyDescent="0.2">
      <c r="A1594" t="s">
        <v>3544</v>
      </c>
      <c r="B1594" t="s">
        <v>3541</v>
      </c>
      <c r="C1594" s="1">
        <v>43728</v>
      </c>
      <c r="D1594" s="1">
        <v>43720</v>
      </c>
      <c r="E1594" t="s">
        <v>7</v>
      </c>
      <c r="F1594" t="s">
        <v>8</v>
      </c>
      <c r="G1594" t="s">
        <v>9</v>
      </c>
      <c r="I1594" t="str">
        <f t="shared" si="24"/>
        <v/>
      </c>
      <c r="J1594">
        <f>IF(G1594=J$1,IF(I1594="",J1593+1,1),0)</f>
        <v>4</v>
      </c>
      <c r="K1594">
        <f>IF($G1594=K$1,IF($I1594="",K1593+1,1),0)</f>
        <v>0</v>
      </c>
      <c r="L1594">
        <f>IF($G1594=L$1,IF($I1594="",L1593+1,1),0)</f>
        <v>0</v>
      </c>
      <c r="M1594">
        <f>IF($G1594=M$1,IF($I1594="",M1593+1,1),0)</f>
        <v>0</v>
      </c>
      <c r="N1594">
        <f>IF($G1594=N$1,IF($I1594="",N1593+1,1),0)</f>
        <v>0</v>
      </c>
    </row>
    <row r="1595" spans="1:14" x14ac:dyDescent="0.2">
      <c r="A1595" t="s">
        <v>3545</v>
      </c>
      <c r="B1595" t="s">
        <v>3541</v>
      </c>
      <c r="C1595" s="1">
        <v>43726</v>
      </c>
      <c r="D1595" s="1">
        <v>43720</v>
      </c>
      <c r="E1595" t="s">
        <v>7</v>
      </c>
      <c r="F1595" t="s">
        <v>8</v>
      </c>
      <c r="G1595" t="s">
        <v>9</v>
      </c>
      <c r="I1595" t="str">
        <f t="shared" si="24"/>
        <v/>
      </c>
      <c r="J1595">
        <f>IF(G1595=J$1,IF(I1595="",J1594+1,1),0)</f>
        <v>5</v>
      </c>
      <c r="K1595">
        <f>IF($G1595=K$1,IF($I1595="",K1594+1,1),0)</f>
        <v>0</v>
      </c>
      <c r="L1595">
        <f>IF($G1595=L$1,IF($I1595="",L1594+1,1),0)</f>
        <v>0</v>
      </c>
      <c r="M1595">
        <f>IF($G1595=M$1,IF($I1595="",M1594+1,1),0)</f>
        <v>0</v>
      </c>
      <c r="N1595">
        <f>IF($G1595=N$1,IF($I1595="",N1594+1,1),0)</f>
        <v>0</v>
      </c>
    </row>
    <row r="1596" spans="1:14" x14ac:dyDescent="0.2">
      <c r="A1596" t="s">
        <v>3546</v>
      </c>
      <c r="B1596" t="s">
        <v>3541</v>
      </c>
      <c r="C1596" s="1">
        <v>43731</v>
      </c>
      <c r="D1596" s="1">
        <v>43720</v>
      </c>
      <c r="E1596" t="s">
        <v>7</v>
      </c>
      <c r="F1596" t="s">
        <v>8</v>
      </c>
      <c r="G1596" t="s">
        <v>9</v>
      </c>
      <c r="I1596" t="str">
        <f t="shared" si="24"/>
        <v/>
      </c>
      <c r="J1596">
        <f>IF(G1596=J$1,IF(I1596="",J1595+1,1),0)</f>
        <v>6</v>
      </c>
      <c r="K1596">
        <f>IF($G1596=K$1,IF($I1596="",K1595+1,1),0)</f>
        <v>0</v>
      </c>
      <c r="L1596">
        <f>IF($G1596=L$1,IF($I1596="",L1595+1,1),0)</f>
        <v>0</v>
      </c>
      <c r="M1596">
        <f>IF($G1596=M$1,IF($I1596="",M1595+1,1),0)</f>
        <v>0</v>
      </c>
      <c r="N1596">
        <f>IF($G1596=N$1,IF($I1596="",N1595+1,1),0)</f>
        <v>0</v>
      </c>
    </row>
    <row r="1597" spans="1:14" x14ac:dyDescent="0.2">
      <c r="A1597" t="s">
        <v>3547</v>
      </c>
      <c r="B1597" t="s">
        <v>3541</v>
      </c>
      <c r="C1597" s="1">
        <v>43726</v>
      </c>
      <c r="D1597" s="1">
        <v>43720</v>
      </c>
      <c r="E1597" t="s">
        <v>7</v>
      </c>
      <c r="F1597" t="s">
        <v>8</v>
      </c>
      <c r="G1597" t="s">
        <v>9</v>
      </c>
      <c r="I1597" t="str">
        <f t="shared" si="24"/>
        <v/>
      </c>
      <c r="J1597">
        <f>IF(G1597=J$1,IF(I1597="",J1596+1,1),0)</f>
        <v>7</v>
      </c>
      <c r="K1597">
        <f>IF($G1597=K$1,IF($I1597="",K1596+1,1),0)</f>
        <v>0</v>
      </c>
      <c r="L1597">
        <f>IF($G1597=L$1,IF($I1597="",L1596+1,1),0)</f>
        <v>0</v>
      </c>
      <c r="M1597">
        <f>IF($G1597=M$1,IF($I1597="",M1596+1,1),0)</f>
        <v>0</v>
      </c>
      <c r="N1597">
        <f>IF($G1597=N$1,IF($I1597="",N1596+1,1),0)</f>
        <v>0</v>
      </c>
    </row>
    <row r="1598" spans="1:14" x14ac:dyDescent="0.2">
      <c r="A1598" t="s">
        <v>3548</v>
      </c>
      <c r="B1598" t="s">
        <v>3541</v>
      </c>
      <c r="C1598" s="1">
        <v>43739</v>
      </c>
      <c r="D1598" s="1">
        <v>43720</v>
      </c>
      <c r="E1598" t="s">
        <v>7</v>
      </c>
      <c r="F1598" t="s">
        <v>8</v>
      </c>
      <c r="G1598" t="s">
        <v>9</v>
      </c>
      <c r="I1598" t="str">
        <f t="shared" si="24"/>
        <v/>
      </c>
      <c r="J1598">
        <f>IF(G1598=J$1,IF(I1598="",J1597+1,1),0)</f>
        <v>8</v>
      </c>
      <c r="K1598">
        <f>IF($G1598=K$1,IF($I1598="",K1597+1,1),0)</f>
        <v>0</v>
      </c>
      <c r="L1598">
        <f>IF($G1598=L$1,IF($I1598="",L1597+1,1),0)</f>
        <v>0</v>
      </c>
      <c r="M1598">
        <f>IF($G1598=M$1,IF($I1598="",M1597+1,1),0)</f>
        <v>0</v>
      </c>
      <c r="N1598">
        <f>IF($G1598=N$1,IF($I1598="",N1597+1,1),0)</f>
        <v>0</v>
      </c>
    </row>
    <row r="1599" spans="1:14" x14ac:dyDescent="0.2">
      <c r="A1599" t="s">
        <v>3549</v>
      </c>
      <c r="B1599" t="s">
        <v>3541</v>
      </c>
      <c r="C1599" s="1">
        <v>43721</v>
      </c>
      <c r="D1599" s="1">
        <v>43720</v>
      </c>
      <c r="E1599" t="s">
        <v>7</v>
      </c>
      <c r="F1599" t="s">
        <v>8</v>
      </c>
      <c r="G1599" t="s">
        <v>9</v>
      </c>
      <c r="I1599" t="str">
        <f t="shared" si="24"/>
        <v/>
      </c>
      <c r="J1599">
        <f>IF(G1599=J$1,IF(I1599="",J1598+1,1),0)</f>
        <v>9</v>
      </c>
      <c r="K1599">
        <f>IF($G1599=K$1,IF($I1599="",K1598+1,1),0)</f>
        <v>0</v>
      </c>
      <c r="L1599">
        <f>IF($G1599=L$1,IF($I1599="",L1598+1,1),0)</f>
        <v>0</v>
      </c>
      <c r="M1599">
        <f>IF($G1599=M$1,IF($I1599="",M1598+1,1),0)</f>
        <v>0</v>
      </c>
      <c r="N1599">
        <f>IF($G1599=N$1,IF($I1599="",N1598+1,1),0)</f>
        <v>0</v>
      </c>
    </row>
    <row r="1600" spans="1:14" x14ac:dyDescent="0.2">
      <c r="A1600" t="s">
        <v>1383</v>
      </c>
      <c r="B1600" t="s">
        <v>1384</v>
      </c>
      <c r="C1600" s="1">
        <v>44025</v>
      </c>
      <c r="D1600" s="1">
        <v>43613</v>
      </c>
      <c r="E1600" t="s">
        <v>7</v>
      </c>
      <c r="F1600" t="s">
        <v>28</v>
      </c>
      <c r="G1600" t="s">
        <v>9</v>
      </c>
      <c r="I1600" t="str">
        <f t="shared" si="24"/>
        <v>0062e000002HGxgAAG</v>
      </c>
      <c r="J1600">
        <f>IF(G1600=J$1,IF(I1600="",J1599+1,1),0)</f>
        <v>1</v>
      </c>
      <c r="K1600">
        <f>IF($G1600=K$1,IF($I1600="",K1599+1,1),0)</f>
        <v>0</v>
      </c>
      <c r="L1600">
        <f>IF($G1600=L$1,IF($I1600="",L1599+1,1),0)</f>
        <v>0</v>
      </c>
      <c r="M1600">
        <f>IF($G1600=M$1,IF($I1600="",M1599+1,1),0)</f>
        <v>0</v>
      </c>
      <c r="N1600">
        <f>IF($G1600=N$1,IF($I1600="",N1599+1,1),0)</f>
        <v>0</v>
      </c>
    </row>
    <row r="1601" spans="1:14" x14ac:dyDescent="0.2">
      <c r="A1601" t="s">
        <v>1385</v>
      </c>
      <c r="B1601" t="s">
        <v>1384</v>
      </c>
      <c r="C1601" s="1">
        <v>44025</v>
      </c>
      <c r="D1601" s="1">
        <v>43613</v>
      </c>
      <c r="E1601" t="s">
        <v>7</v>
      </c>
      <c r="F1601" t="s">
        <v>28</v>
      </c>
      <c r="G1601" t="s">
        <v>9</v>
      </c>
      <c r="I1601" t="str">
        <f t="shared" si="24"/>
        <v/>
      </c>
      <c r="J1601">
        <f>IF(G1601=J$1,IF(I1601="",J1600+1,1),0)</f>
        <v>2</v>
      </c>
      <c r="K1601">
        <f>IF($G1601=K$1,IF($I1601="",K1600+1,1),0)</f>
        <v>0</v>
      </c>
      <c r="L1601">
        <f>IF($G1601=L$1,IF($I1601="",L1600+1,1),0)</f>
        <v>0</v>
      </c>
      <c r="M1601">
        <f>IF($G1601=M$1,IF($I1601="",M1600+1,1),0)</f>
        <v>0</v>
      </c>
      <c r="N1601">
        <f>IF($G1601=N$1,IF($I1601="",N1600+1,1),0)</f>
        <v>0</v>
      </c>
    </row>
    <row r="1602" spans="1:14" x14ac:dyDescent="0.2">
      <c r="A1602" t="s">
        <v>1386</v>
      </c>
      <c r="B1602" t="s">
        <v>1384</v>
      </c>
      <c r="C1602" s="1">
        <v>44025</v>
      </c>
      <c r="D1602" s="1">
        <v>43613</v>
      </c>
      <c r="E1602" t="s">
        <v>7</v>
      </c>
      <c r="F1602" t="s">
        <v>28</v>
      </c>
      <c r="G1602" t="s">
        <v>9</v>
      </c>
      <c r="I1602" t="str">
        <f t="shared" si="24"/>
        <v/>
      </c>
      <c r="J1602">
        <f>IF(G1602=J$1,IF(I1602="",J1601+1,1),0)</f>
        <v>3</v>
      </c>
      <c r="K1602">
        <f>IF($G1602=K$1,IF($I1602="",K1601+1,1),0)</f>
        <v>0</v>
      </c>
      <c r="L1602">
        <f>IF($G1602=L$1,IF($I1602="",L1601+1,1),0)</f>
        <v>0</v>
      </c>
      <c r="M1602">
        <f>IF($G1602=M$1,IF($I1602="",M1601+1,1),0)</f>
        <v>0</v>
      </c>
      <c r="N1602">
        <f>IF($G1602=N$1,IF($I1602="",N1601+1,1),0)</f>
        <v>0</v>
      </c>
    </row>
    <row r="1603" spans="1:14" x14ac:dyDescent="0.2">
      <c r="A1603" t="s">
        <v>1387</v>
      </c>
      <c r="B1603" t="s">
        <v>1384</v>
      </c>
      <c r="C1603" s="1">
        <v>44020</v>
      </c>
      <c r="D1603" s="1">
        <v>43613</v>
      </c>
      <c r="E1603" t="s">
        <v>7</v>
      </c>
      <c r="F1603" t="s">
        <v>28</v>
      </c>
      <c r="G1603" t="s">
        <v>9</v>
      </c>
      <c r="I1603" t="str">
        <f t="shared" ref="I1603:I1666" si="25">IF(B1603=B1602,"",B1603)</f>
        <v/>
      </c>
      <c r="J1603">
        <f>IF(G1603=J$1,IF(I1603="",J1602+1,1),0)</f>
        <v>4</v>
      </c>
      <c r="K1603">
        <f>IF($G1603=K$1,IF($I1603="",K1602+1,1),0)</f>
        <v>0</v>
      </c>
      <c r="L1603">
        <f>IF($G1603=L$1,IF($I1603="",L1602+1,1),0)</f>
        <v>0</v>
      </c>
      <c r="M1603">
        <f>IF($G1603=M$1,IF($I1603="",M1602+1,1),0)</f>
        <v>0</v>
      </c>
      <c r="N1603">
        <f>IF($G1603=N$1,IF($I1603="",N1602+1,1),0)</f>
        <v>0</v>
      </c>
    </row>
    <row r="1604" spans="1:14" x14ac:dyDescent="0.2">
      <c r="A1604" t="s">
        <v>1388</v>
      </c>
      <c r="B1604" t="s">
        <v>1384</v>
      </c>
      <c r="C1604" s="1">
        <v>44020</v>
      </c>
      <c r="D1604" s="1">
        <v>43613</v>
      </c>
      <c r="E1604" t="s">
        <v>7</v>
      </c>
      <c r="F1604" t="s">
        <v>28</v>
      </c>
      <c r="G1604" t="s">
        <v>9</v>
      </c>
      <c r="I1604" t="str">
        <f t="shared" si="25"/>
        <v/>
      </c>
      <c r="J1604">
        <f>IF(G1604=J$1,IF(I1604="",J1603+1,1),0)</f>
        <v>5</v>
      </c>
      <c r="K1604">
        <f>IF($G1604=K$1,IF($I1604="",K1603+1,1),0)</f>
        <v>0</v>
      </c>
      <c r="L1604">
        <f>IF($G1604=L$1,IF($I1604="",L1603+1,1),0)</f>
        <v>0</v>
      </c>
      <c r="M1604">
        <f>IF($G1604=M$1,IF($I1604="",M1603+1,1),0)</f>
        <v>0</v>
      </c>
      <c r="N1604">
        <f>IF($G1604=N$1,IF($I1604="",N1603+1,1),0)</f>
        <v>0</v>
      </c>
    </row>
    <row r="1605" spans="1:14" x14ac:dyDescent="0.2">
      <c r="A1605" t="s">
        <v>1389</v>
      </c>
      <c r="B1605" t="s">
        <v>1384</v>
      </c>
      <c r="C1605" s="1">
        <v>44020</v>
      </c>
      <c r="D1605" s="1">
        <v>43613</v>
      </c>
      <c r="E1605" t="s">
        <v>7</v>
      </c>
      <c r="F1605" t="s">
        <v>28</v>
      </c>
      <c r="G1605" t="s">
        <v>9</v>
      </c>
      <c r="I1605" t="str">
        <f t="shared" si="25"/>
        <v/>
      </c>
      <c r="J1605">
        <f>IF(G1605=J$1,IF(I1605="",J1604+1,1),0)</f>
        <v>6</v>
      </c>
      <c r="K1605">
        <f>IF($G1605=K$1,IF($I1605="",K1604+1,1),0)</f>
        <v>0</v>
      </c>
      <c r="L1605">
        <f>IF($G1605=L$1,IF($I1605="",L1604+1,1),0)</f>
        <v>0</v>
      </c>
      <c r="M1605">
        <f>IF($G1605=M$1,IF($I1605="",M1604+1,1),0)</f>
        <v>0</v>
      </c>
      <c r="N1605">
        <f>IF($G1605=N$1,IF($I1605="",N1604+1,1),0)</f>
        <v>0</v>
      </c>
    </row>
    <row r="1606" spans="1:14" x14ac:dyDescent="0.2">
      <c r="A1606" t="s">
        <v>1390</v>
      </c>
      <c r="B1606" t="s">
        <v>1384</v>
      </c>
      <c r="C1606" s="1">
        <v>44020</v>
      </c>
      <c r="D1606" s="1">
        <v>43613</v>
      </c>
      <c r="E1606" t="s">
        <v>7</v>
      </c>
      <c r="F1606" t="s">
        <v>28</v>
      </c>
      <c r="G1606" t="s">
        <v>9</v>
      </c>
      <c r="I1606" t="str">
        <f t="shared" si="25"/>
        <v/>
      </c>
      <c r="J1606">
        <f>IF(G1606=J$1,IF(I1606="",J1605+1,1),0)</f>
        <v>7</v>
      </c>
      <c r="K1606">
        <f>IF($G1606=K$1,IF($I1606="",K1605+1,1),0)</f>
        <v>0</v>
      </c>
      <c r="L1606">
        <f>IF($G1606=L$1,IF($I1606="",L1605+1,1),0)</f>
        <v>0</v>
      </c>
      <c r="M1606">
        <f>IF($G1606=M$1,IF($I1606="",M1605+1,1),0)</f>
        <v>0</v>
      </c>
      <c r="N1606">
        <f>IF($G1606=N$1,IF($I1606="",N1605+1,1),0)</f>
        <v>0</v>
      </c>
    </row>
    <row r="1607" spans="1:14" x14ac:dyDescent="0.2">
      <c r="A1607" t="s">
        <v>1391</v>
      </c>
      <c r="B1607" t="s">
        <v>1384</v>
      </c>
      <c r="C1607" s="1">
        <v>44019</v>
      </c>
      <c r="D1607" s="1">
        <v>43613</v>
      </c>
      <c r="E1607" t="s">
        <v>7</v>
      </c>
      <c r="F1607" t="s">
        <v>28</v>
      </c>
      <c r="G1607" t="s">
        <v>9</v>
      </c>
      <c r="I1607" t="str">
        <f t="shared" si="25"/>
        <v/>
      </c>
      <c r="J1607">
        <f>IF(G1607=J$1,IF(I1607="",J1606+1,1),0)</f>
        <v>8</v>
      </c>
      <c r="K1607">
        <f>IF($G1607=K$1,IF($I1607="",K1606+1,1),0)</f>
        <v>0</v>
      </c>
      <c r="L1607">
        <f>IF($G1607=L$1,IF($I1607="",L1606+1,1),0)</f>
        <v>0</v>
      </c>
      <c r="M1607">
        <f>IF($G1607=M$1,IF($I1607="",M1606+1,1),0)</f>
        <v>0</v>
      </c>
      <c r="N1607">
        <f>IF($G1607=N$1,IF($I1607="",N1606+1,1),0)</f>
        <v>0</v>
      </c>
    </row>
    <row r="1608" spans="1:14" x14ac:dyDescent="0.2">
      <c r="A1608" t="s">
        <v>1392</v>
      </c>
      <c r="B1608" t="s">
        <v>1384</v>
      </c>
      <c r="C1608" s="1">
        <v>44019</v>
      </c>
      <c r="D1608" s="1">
        <v>43613</v>
      </c>
      <c r="E1608" t="s">
        <v>7</v>
      </c>
      <c r="F1608" t="s">
        <v>28</v>
      </c>
      <c r="G1608" t="s">
        <v>9</v>
      </c>
      <c r="I1608" t="str">
        <f t="shared" si="25"/>
        <v/>
      </c>
      <c r="J1608">
        <f>IF(G1608=J$1,IF(I1608="",J1607+1,1),0)</f>
        <v>9</v>
      </c>
      <c r="K1608">
        <f>IF($G1608=K$1,IF($I1608="",K1607+1,1),0)</f>
        <v>0</v>
      </c>
      <c r="L1608">
        <f>IF($G1608=L$1,IF($I1608="",L1607+1,1),0)</f>
        <v>0</v>
      </c>
      <c r="M1608">
        <f>IF($G1608=M$1,IF($I1608="",M1607+1,1),0)</f>
        <v>0</v>
      </c>
      <c r="N1608">
        <f>IF($G1608=N$1,IF($I1608="",N1607+1,1),0)</f>
        <v>0</v>
      </c>
    </row>
    <row r="1609" spans="1:14" x14ac:dyDescent="0.2">
      <c r="A1609" t="s">
        <v>1393</v>
      </c>
      <c r="B1609" t="s">
        <v>1384</v>
      </c>
      <c r="C1609" s="1">
        <v>44019</v>
      </c>
      <c r="D1609" s="1">
        <v>43613</v>
      </c>
      <c r="E1609" t="s">
        <v>7</v>
      </c>
      <c r="F1609" t="s">
        <v>28</v>
      </c>
      <c r="G1609" t="s">
        <v>9</v>
      </c>
      <c r="I1609" t="str">
        <f t="shared" si="25"/>
        <v/>
      </c>
      <c r="J1609">
        <f>IF(G1609=J$1,IF(I1609="",J1608+1,1),0)</f>
        <v>10</v>
      </c>
      <c r="K1609">
        <f>IF($G1609=K$1,IF($I1609="",K1608+1,1),0)</f>
        <v>0</v>
      </c>
      <c r="L1609">
        <f>IF($G1609=L$1,IF($I1609="",L1608+1,1),0)</f>
        <v>0</v>
      </c>
      <c r="M1609">
        <f>IF($G1609=M$1,IF($I1609="",M1608+1,1),0)</f>
        <v>0</v>
      </c>
      <c r="N1609">
        <f>IF($G1609=N$1,IF($I1609="",N1608+1,1),0)</f>
        <v>0</v>
      </c>
    </row>
    <row r="1610" spans="1:14" x14ac:dyDescent="0.2">
      <c r="A1610" t="s">
        <v>1394</v>
      </c>
      <c r="B1610" t="s">
        <v>1384</v>
      </c>
      <c r="C1610" s="1">
        <v>44018</v>
      </c>
      <c r="D1610" s="1">
        <v>43613</v>
      </c>
      <c r="E1610" t="s">
        <v>7</v>
      </c>
      <c r="F1610" t="s">
        <v>28</v>
      </c>
      <c r="G1610" t="s">
        <v>9</v>
      </c>
      <c r="I1610" t="str">
        <f t="shared" si="25"/>
        <v/>
      </c>
      <c r="J1610">
        <f>IF(G1610=J$1,IF(I1610="",J1609+1,1),0)</f>
        <v>11</v>
      </c>
      <c r="K1610">
        <f>IF($G1610=K$1,IF($I1610="",K1609+1,1),0)</f>
        <v>0</v>
      </c>
      <c r="L1610">
        <f>IF($G1610=L$1,IF($I1610="",L1609+1,1),0)</f>
        <v>0</v>
      </c>
      <c r="M1610">
        <f>IF($G1610=M$1,IF($I1610="",M1609+1,1),0)</f>
        <v>0</v>
      </c>
      <c r="N1610">
        <f>IF($G1610=N$1,IF($I1610="",N1609+1,1),0)</f>
        <v>0</v>
      </c>
    </row>
    <row r="1611" spans="1:14" x14ac:dyDescent="0.2">
      <c r="A1611" t="s">
        <v>1395</v>
      </c>
      <c r="B1611" t="s">
        <v>1384</v>
      </c>
      <c r="C1611" s="1">
        <v>44018</v>
      </c>
      <c r="D1611" s="1">
        <v>43613</v>
      </c>
      <c r="E1611" t="s">
        <v>7</v>
      </c>
      <c r="F1611" t="s">
        <v>28</v>
      </c>
      <c r="G1611" t="s">
        <v>9</v>
      </c>
      <c r="I1611" t="str">
        <f t="shared" si="25"/>
        <v/>
      </c>
      <c r="J1611">
        <f>IF(G1611=J$1,IF(I1611="",J1610+1,1),0)</f>
        <v>12</v>
      </c>
      <c r="K1611">
        <f>IF($G1611=K$1,IF($I1611="",K1610+1,1),0)</f>
        <v>0</v>
      </c>
      <c r="L1611">
        <f>IF($G1611=L$1,IF($I1611="",L1610+1,1),0)</f>
        <v>0</v>
      </c>
      <c r="M1611">
        <f>IF($G1611=M$1,IF($I1611="",M1610+1,1),0)</f>
        <v>0</v>
      </c>
      <c r="N1611">
        <f>IF($G1611=N$1,IF($I1611="",N1610+1,1),0)</f>
        <v>0</v>
      </c>
    </row>
    <row r="1612" spans="1:14" x14ac:dyDescent="0.2">
      <c r="A1612" t="s">
        <v>1396</v>
      </c>
      <c r="B1612" t="s">
        <v>1384</v>
      </c>
      <c r="C1612" s="1">
        <v>44018</v>
      </c>
      <c r="D1612" s="1">
        <v>43613</v>
      </c>
      <c r="E1612" t="s">
        <v>7</v>
      </c>
      <c r="F1612" t="s">
        <v>28</v>
      </c>
      <c r="G1612" t="s">
        <v>9</v>
      </c>
      <c r="I1612" t="str">
        <f t="shared" si="25"/>
        <v/>
      </c>
      <c r="J1612">
        <f>IF(G1612=J$1,IF(I1612="",J1611+1,1),0)</f>
        <v>13</v>
      </c>
      <c r="K1612">
        <f>IF($G1612=K$1,IF($I1612="",K1611+1,1),0)</f>
        <v>0</v>
      </c>
      <c r="L1612">
        <f>IF($G1612=L$1,IF($I1612="",L1611+1,1),0)</f>
        <v>0</v>
      </c>
      <c r="M1612">
        <f>IF($G1612=M$1,IF($I1612="",M1611+1,1),0)</f>
        <v>0</v>
      </c>
      <c r="N1612">
        <f>IF($G1612=N$1,IF($I1612="",N1611+1,1),0)</f>
        <v>0</v>
      </c>
    </row>
    <row r="1613" spans="1:14" x14ac:dyDescent="0.2">
      <c r="A1613" t="s">
        <v>1397</v>
      </c>
      <c r="B1613" t="s">
        <v>1384</v>
      </c>
      <c r="C1613" s="1">
        <v>44006</v>
      </c>
      <c r="D1613" s="1">
        <v>43613</v>
      </c>
      <c r="E1613" t="s">
        <v>7</v>
      </c>
      <c r="F1613" t="s">
        <v>28</v>
      </c>
      <c r="G1613" t="s">
        <v>9</v>
      </c>
      <c r="I1613" t="str">
        <f t="shared" si="25"/>
        <v/>
      </c>
      <c r="J1613">
        <f>IF(G1613=J$1,IF(I1613="",J1612+1,1),0)</f>
        <v>14</v>
      </c>
      <c r="K1613">
        <f>IF($G1613=K$1,IF($I1613="",K1612+1,1),0)</f>
        <v>0</v>
      </c>
      <c r="L1613">
        <f>IF($G1613=L$1,IF($I1613="",L1612+1,1),0)</f>
        <v>0</v>
      </c>
      <c r="M1613">
        <f>IF($G1613=M$1,IF($I1613="",M1612+1,1),0)</f>
        <v>0</v>
      </c>
      <c r="N1613">
        <f>IF($G1613=N$1,IF($I1613="",N1612+1,1),0)</f>
        <v>0</v>
      </c>
    </row>
    <row r="1614" spans="1:14" x14ac:dyDescent="0.2">
      <c r="A1614" t="s">
        <v>1398</v>
      </c>
      <c r="B1614" t="s">
        <v>1384</v>
      </c>
      <c r="C1614" s="1">
        <v>44006</v>
      </c>
      <c r="D1614" s="1">
        <v>43613</v>
      </c>
      <c r="E1614" t="s">
        <v>7</v>
      </c>
      <c r="F1614" t="s">
        <v>28</v>
      </c>
      <c r="G1614" t="s">
        <v>9</v>
      </c>
      <c r="I1614" t="str">
        <f t="shared" si="25"/>
        <v/>
      </c>
      <c r="J1614">
        <f>IF(G1614=J$1,IF(I1614="",J1613+1,1),0)</f>
        <v>15</v>
      </c>
      <c r="K1614">
        <f>IF($G1614=K$1,IF($I1614="",K1613+1,1),0)</f>
        <v>0</v>
      </c>
      <c r="L1614">
        <f>IF($G1614=L$1,IF($I1614="",L1613+1,1),0)</f>
        <v>0</v>
      </c>
      <c r="M1614">
        <f>IF($G1614=M$1,IF($I1614="",M1613+1,1),0)</f>
        <v>0</v>
      </c>
      <c r="N1614">
        <f>IF($G1614=N$1,IF($I1614="",N1613+1,1),0)</f>
        <v>0</v>
      </c>
    </row>
    <row r="1615" spans="1:14" x14ac:dyDescent="0.2">
      <c r="A1615" t="s">
        <v>1399</v>
      </c>
      <c r="B1615" t="s">
        <v>1384</v>
      </c>
      <c r="C1615" s="1">
        <v>44006</v>
      </c>
      <c r="D1615" s="1">
        <v>43613</v>
      </c>
      <c r="E1615" t="s">
        <v>7</v>
      </c>
      <c r="F1615" t="s">
        <v>28</v>
      </c>
      <c r="G1615" t="s">
        <v>9</v>
      </c>
      <c r="I1615" t="str">
        <f t="shared" si="25"/>
        <v/>
      </c>
      <c r="J1615">
        <f>IF(G1615=J$1,IF(I1615="",J1614+1,1),0)</f>
        <v>16</v>
      </c>
      <c r="K1615">
        <f>IF($G1615=K$1,IF($I1615="",K1614+1,1),0)</f>
        <v>0</v>
      </c>
      <c r="L1615">
        <f>IF($G1615=L$1,IF($I1615="",L1614+1,1),0)</f>
        <v>0</v>
      </c>
      <c r="M1615">
        <f>IF($G1615=M$1,IF($I1615="",M1614+1,1),0)</f>
        <v>0</v>
      </c>
      <c r="N1615">
        <f>IF($G1615=N$1,IF($I1615="",N1614+1,1),0)</f>
        <v>0</v>
      </c>
    </row>
    <row r="1616" spans="1:14" x14ac:dyDescent="0.2">
      <c r="A1616" t="s">
        <v>1400</v>
      </c>
      <c r="B1616" t="s">
        <v>1384</v>
      </c>
      <c r="C1616" s="1">
        <v>44006</v>
      </c>
      <c r="D1616" s="1">
        <v>43613</v>
      </c>
      <c r="E1616" t="s">
        <v>7</v>
      </c>
      <c r="F1616" t="s">
        <v>28</v>
      </c>
      <c r="G1616" t="s">
        <v>9</v>
      </c>
      <c r="I1616" t="str">
        <f t="shared" si="25"/>
        <v/>
      </c>
      <c r="J1616">
        <f>IF(G1616=J$1,IF(I1616="",J1615+1,1),0)</f>
        <v>17</v>
      </c>
      <c r="K1616">
        <f>IF($G1616=K$1,IF($I1616="",K1615+1,1),0)</f>
        <v>0</v>
      </c>
      <c r="L1616">
        <f>IF($G1616=L$1,IF($I1616="",L1615+1,1),0)</f>
        <v>0</v>
      </c>
      <c r="M1616">
        <f>IF($G1616=M$1,IF($I1616="",M1615+1,1),0)</f>
        <v>0</v>
      </c>
      <c r="N1616">
        <f>IF($G1616=N$1,IF($I1616="",N1615+1,1),0)</f>
        <v>0</v>
      </c>
    </row>
    <row r="1617" spans="1:14" x14ac:dyDescent="0.2">
      <c r="A1617" t="s">
        <v>1401</v>
      </c>
      <c r="B1617" t="s">
        <v>1384</v>
      </c>
      <c r="C1617" s="1">
        <v>44005</v>
      </c>
      <c r="D1617" s="1">
        <v>43613</v>
      </c>
      <c r="E1617" t="s">
        <v>7</v>
      </c>
      <c r="F1617" t="s">
        <v>28</v>
      </c>
      <c r="G1617" t="s">
        <v>9</v>
      </c>
      <c r="I1617" t="str">
        <f t="shared" si="25"/>
        <v/>
      </c>
      <c r="J1617">
        <f>IF(G1617=J$1,IF(I1617="",J1616+1,1),0)</f>
        <v>18</v>
      </c>
      <c r="K1617">
        <f>IF($G1617=K$1,IF($I1617="",K1616+1,1),0)</f>
        <v>0</v>
      </c>
      <c r="L1617">
        <f>IF($G1617=L$1,IF($I1617="",L1616+1,1),0)</f>
        <v>0</v>
      </c>
      <c r="M1617">
        <f>IF($G1617=M$1,IF($I1617="",M1616+1,1),0)</f>
        <v>0</v>
      </c>
      <c r="N1617">
        <f>IF($G1617=N$1,IF($I1617="",N1616+1,1),0)</f>
        <v>0</v>
      </c>
    </row>
    <row r="1618" spans="1:14" x14ac:dyDescent="0.2">
      <c r="A1618" t="s">
        <v>1402</v>
      </c>
      <c r="B1618" t="s">
        <v>1384</v>
      </c>
      <c r="C1618" s="1">
        <v>43969</v>
      </c>
      <c r="D1618" s="1">
        <v>43613</v>
      </c>
      <c r="E1618" t="s">
        <v>7</v>
      </c>
      <c r="F1618" t="s">
        <v>28</v>
      </c>
      <c r="G1618" t="s">
        <v>9</v>
      </c>
      <c r="I1618" t="str">
        <f t="shared" si="25"/>
        <v/>
      </c>
      <c r="J1618">
        <f>IF(G1618=J$1,IF(I1618="",J1617+1,1),0)</f>
        <v>19</v>
      </c>
      <c r="K1618">
        <f>IF($G1618=K$1,IF($I1618="",K1617+1,1),0)</f>
        <v>0</v>
      </c>
      <c r="L1618">
        <f>IF($G1618=L$1,IF($I1618="",L1617+1,1),0)</f>
        <v>0</v>
      </c>
      <c r="M1618">
        <f>IF($G1618=M$1,IF($I1618="",M1617+1,1),0)</f>
        <v>0</v>
      </c>
      <c r="N1618">
        <f>IF($G1618=N$1,IF($I1618="",N1617+1,1),0)</f>
        <v>0</v>
      </c>
    </row>
    <row r="1619" spans="1:14" x14ac:dyDescent="0.2">
      <c r="A1619" t="s">
        <v>1403</v>
      </c>
      <c r="B1619" t="s">
        <v>1384</v>
      </c>
      <c r="C1619" s="1">
        <v>43969</v>
      </c>
      <c r="D1619" s="1">
        <v>43613</v>
      </c>
      <c r="E1619" t="s">
        <v>7</v>
      </c>
      <c r="F1619" t="s">
        <v>28</v>
      </c>
      <c r="G1619" t="s">
        <v>9</v>
      </c>
      <c r="I1619" t="str">
        <f t="shared" si="25"/>
        <v/>
      </c>
      <c r="J1619">
        <f>IF(G1619=J$1,IF(I1619="",J1618+1,1),0)</f>
        <v>20</v>
      </c>
      <c r="K1619">
        <f>IF($G1619=K$1,IF($I1619="",K1618+1,1),0)</f>
        <v>0</v>
      </c>
      <c r="L1619">
        <f>IF($G1619=L$1,IF($I1619="",L1618+1,1),0)</f>
        <v>0</v>
      </c>
      <c r="M1619">
        <f>IF($G1619=M$1,IF($I1619="",M1618+1,1),0)</f>
        <v>0</v>
      </c>
      <c r="N1619">
        <f>IF($G1619=N$1,IF($I1619="",N1618+1,1),0)</f>
        <v>0</v>
      </c>
    </row>
    <row r="1620" spans="1:14" x14ac:dyDescent="0.2">
      <c r="A1620" t="s">
        <v>1404</v>
      </c>
      <c r="B1620" t="s">
        <v>1384</v>
      </c>
      <c r="C1620" s="1">
        <v>43969</v>
      </c>
      <c r="D1620" s="1">
        <v>43613</v>
      </c>
      <c r="E1620" t="s">
        <v>7</v>
      </c>
      <c r="F1620" t="s">
        <v>28</v>
      </c>
      <c r="G1620" t="s">
        <v>9</v>
      </c>
      <c r="I1620" t="str">
        <f t="shared" si="25"/>
        <v/>
      </c>
      <c r="J1620">
        <f>IF(G1620=J$1,IF(I1620="",J1619+1,1),0)</f>
        <v>21</v>
      </c>
      <c r="K1620">
        <f>IF($G1620=K$1,IF($I1620="",K1619+1,1),0)</f>
        <v>0</v>
      </c>
      <c r="L1620">
        <f>IF($G1620=L$1,IF($I1620="",L1619+1,1),0)</f>
        <v>0</v>
      </c>
      <c r="M1620">
        <f>IF($G1620=M$1,IF($I1620="",M1619+1,1),0)</f>
        <v>0</v>
      </c>
      <c r="N1620">
        <f>IF($G1620=N$1,IF($I1620="",N1619+1,1),0)</f>
        <v>0</v>
      </c>
    </row>
    <row r="1621" spans="1:14" x14ac:dyDescent="0.2">
      <c r="A1621" t="s">
        <v>1405</v>
      </c>
      <c r="B1621" t="s">
        <v>1384</v>
      </c>
      <c r="C1621" s="1">
        <v>43969</v>
      </c>
      <c r="D1621" s="1">
        <v>43613</v>
      </c>
      <c r="E1621" t="s">
        <v>7</v>
      </c>
      <c r="F1621" t="s">
        <v>28</v>
      </c>
      <c r="G1621" t="s">
        <v>9</v>
      </c>
      <c r="I1621" t="str">
        <f t="shared" si="25"/>
        <v/>
      </c>
      <c r="J1621">
        <f>IF(G1621=J$1,IF(I1621="",J1620+1,1),0)</f>
        <v>22</v>
      </c>
      <c r="K1621">
        <f>IF($G1621=K$1,IF($I1621="",K1620+1,1),0)</f>
        <v>0</v>
      </c>
      <c r="L1621">
        <f>IF($G1621=L$1,IF($I1621="",L1620+1,1),0)</f>
        <v>0</v>
      </c>
      <c r="M1621">
        <f>IF($G1621=M$1,IF($I1621="",M1620+1,1),0)</f>
        <v>0</v>
      </c>
      <c r="N1621">
        <f>IF($G1621=N$1,IF($I1621="",N1620+1,1),0)</f>
        <v>0</v>
      </c>
    </row>
    <row r="1622" spans="1:14" x14ac:dyDescent="0.2">
      <c r="A1622" t="s">
        <v>1406</v>
      </c>
      <c r="B1622" t="s">
        <v>1384</v>
      </c>
      <c r="C1622" s="1">
        <v>44006</v>
      </c>
      <c r="D1622" s="1">
        <v>43613</v>
      </c>
      <c r="E1622" t="s">
        <v>7</v>
      </c>
      <c r="F1622" t="s">
        <v>28</v>
      </c>
      <c r="G1622" t="s">
        <v>9</v>
      </c>
      <c r="I1622" t="str">
        <f t="shared" si="25"/>
        <v/>
      </c>
      <c r="J1622">
        <f>IF(G1622=J$1,IF(I1622="",J1621+1,1),0)</f>
        <v>23</v>
      </c>
      <c r="K1622">
        <f>IF($G1622=K$1,IF($I1622="",K1621+1,1),0)</f>
        <v>0</v>
      </c>
      <c r="L1622">
        <f>IF($G1622=L$1,IF($I1622="",L1621+1,1),0)</f>
        <v>0</v>
      </c>
      <c r="M1622">
        <f>IF($G1622=M$1,IF($I1622="",M1621+1,1),0)</f>
        <v>0</v>
      </c>
      <c r="N1622">
        <f>IF($G1622=N$1,IF($I1622="",N1621+1,1),0)</f>
        <v>0</v>
      </c>
    </row>
    <row r="1623" spans="1:14" x14ac:dyDescent="0.2">
      <c r="A1623" t="s">
        <v>1407</v>
      </c>
      <c r="B1623" t="s">
        <v>1384</v>
      </c>
      <c r="C1623" s="1">
        <v>44006</v>
      </c>
      <c r="D1623" s="1">
        <v>43613</v>
      </c>
      <c r="E1623" t="s">
        <v>7</v>
      </c>
      <c r="F1623" t="s">
        <v>28</v>
      </c>
      <c r="G1623" t="s">
        <v>9</v>
      </c>
      <c r="I1623" t="str">
        <f t="shared" si="25"/>
        <v/>
      </c>
      <c r="J1623">
        <f>IF(G1623=J$1,IF(I1623="",J1622+1,1),0)</f>
        <v>24</v>
      </c>
      <c r="K1623">
        <f>IF($G1623=K$1,IF($I1623="",K1622+1,1),0)</f>
        <v>0</v>
      </c>
      <c r="L1623">
        <f>IF($G1623=L$1,IF($I1623="",L1622+1,1),0)</f>
        <v>0</v>
      </c>
      <c r="M1623">
        <f>IF($G1623=M$1,IF($I1623="",M1622+1,1),0)</f>
        <v>0</v>
      </c>
      <c r="N1623">
        <f>IF($G1623=N$1,IF($I1623="",N1622+1,1),0)</f>
        <v>0</v>
      </c>
    </row>
    <row r="1624" spans="1:14" x14ac:dyDescent="0.2">
      <c r="A1624" t="s">
        <v>1408</v>
      </c>
      <c r="B1624" t="s">
        <v>1384</v>
      </c>
      <c r="C1624" s="1">
        <v>44006</v>
      </c>
      <c r="D1624" s="1">
        <v>43613</v>
      </c>
      <c r="E1624" t="s">
        <v>7</v>
      </c>
      <c r="F1624" t="s">
        <v>28</v>
      </c>
      <c r="G1624" t="s">
        <v>9</v>
      </c>
      <c r="I1624" t="str">
        <f t="shared" si="25"/>
        <v/>
      </c>
      <c r="J1624">
        <f>IF(G1624=J$1,IF(I1624="",J1623+1,1),0)</f>
        <v>25</v>
      </c>
      <c r="K1624">
        <f>IF($G1624=K$1,IF($I1624="",K1623+1,1),0)</f>
        <v>0</v>
      </c>
      <c r="L1624">
        <f>IF($G1624=L$1,IF($I1624="",L1623+1,1),0)</f>
        <v>0</v>
      </c>
      <c r="M1624">
        <f>IF($G1624=M$1,IF($I1624="",M1623+1,1),0)</f>
        <v>0</v>
      </c>
      <c r="N1624">
        <f>IF($G1624=N$1,IF($I1624="",N1623+1,1),0)</f>
        <v>0</v>
      </c>
    </row>
    <row r="1625" spans="1:14" x14ac:dyDescent="0.2">
      <c r="A1625" t="s">
        <v>1409</v>
      </c>
      <c r="B1625" t="s">
        <v>1384</v>
      </c>
      <c r="C1625" s="1">
        <v>44006</v>
      </c>
      <c r="D1625" s="1">
        <v>43613</v>
      </c>
      <c r="E1625" t="s">
        <v>7</v>
      </c>
      <c r="F1625" t="s">
        <v>28</v>
      </c>
      <c r="G1625" t="s">
        <v>9</v>
      </c>
      <c r="I1625" t="str">
        <f t="shared" si="25"/>
        <v/>
      </c>
      <c r="J1625">
        <f>IF(G1625=J$1,IF(I1625="",J1624+1,1),0)</f>
        <v>26</v>
      </c>
      <c r="K1625">
        <f>IF($G1625=K$1,IF($I1625="",K1624+1,1),0)</f>
        <v>0</v>
      </c>
      <c r="L1625">
        <f>IF($G1625=L$1,IF($I1625="",L1624+1,1),0)</f>
        <v>0</v>
      </c>
      <c r="M1625">
        <f>IF($G1625=M$1,IF($I1625="",M1624+1,1),0)</f>
        <v>0</v>
      </c>
      <c r="N1625">
        <f>IF($G1625=N$1,IF($I1625="",N1624+1,1),0)</f>
        <v>0</v>
      </c>
    </row>
    <row r="1626" spans="1:14" x14ac:dyDescent="0.2">
      <c r="A1626" t="s">
        <v>1410</v>
      </c>
      <c r="B1626" t="s">
        <v>1384</v>
      </c>
      <c r="C1626" s="1">
        <v>44006</v>
      </c>
      <c r="D1626" s="1">
        <v>43613</v>
      </c>
      <c r="E1626" t="s">
        <v>7</v>
      </c>
      <c r="F1626" t="s">
        <v>28</v>
      </c>
      <c r="G1626" t="s">
        <v>9</v>
      </c>
      <c r="I1626" t="str">
        <f t="shared" si="25"/>
        <v/>
      </c>
      <c r="J1626">
        <f>IF(G1626=J$1,IF(I1626="",J1625+1,1),0)</f>
        <v>27</v>
      </c>
      <c r="K1626">
        <f>IF($G1626=K$1,IF($I1626="",K1625+1,1),0)</f>
        <v>0</v>
      </c>
      <c r="L1626">
        <f>IF($G1626=L$1,IF($I1626="",L1625+1,1),0)</f>
        <v>0</v>
      </c>
      <c r="M1626">
        <f>IF($G1626=M$1,IF($I1626="",M1625+1,1),0)</f>
        <v>0</v>
      </c>
      <c r="N1626">
        <f>IF($G1626=N$1,IF($I1626="",N1625+1,1),0)</f>
        <v>0</v>
      </c>
    </row>
    <row r="1627" spans="1:14" x14ac:dyDescent="0.2">
      <c r="A1627" t="s">
        <v>1411</v>
      </c>
      <c r="B1627" t="s">
        <v>1384</v>
      </c>
      <c r="C1627" s="1">
        <v>44006</v>
      </c>
      <c r="D1627" s="1">
        <v>43613</v>
      </c>
      <c r="E1627" t="s">
        <v>7</v>
      </c>
      <c r="F1627" t="s">
        <v>28</v>
      </c>
      <c r="G1627" t="s">
        <v>9</v>
      </c>
      <c r="I1627" t="str">
        <f t="shared" si="25"/>
        <v/>
      </c>
      <c r="J1627">
        <f>IF(G1627=J$1,IF(I1627="",J1626+1,1),0)</f>
        <v>28</v>
      </c>
      <c r="K1627">
        <f>IF($G1627=K$1,IF($I1627="",K1626+1,1),0)</f>
        <v>0</v>
      </c>
      <c r="L1627">
        <f>IF($G1627=L$1,IF($I1627="",L1626+1,1),0)</f>
        <v>0</v>
      </c>
      <c r="M1627">
        <f>IF($G1627=M$1,IF($I1627="",M1626+1,1),0)</f>
        <v>0</v>
      </c>
      <c r="N1627">
        <f>IF($G1627=N$1,IF($I1627="",N1626+1,1),0)</f>
        <v>0</v>
      </c>
    </row>
    <row r="1628" spans="1:14" x14ac:dyDescent="0.2">
      <c r="A1628" t="s">
        <v>1412</v>
      </c>
      <c r="B1628" t="s">
        <v>1384</v>
      </c>
      <c r="C1628" s="1">
        <v>44006</v>
      </c>
      <c r="D1628" s="1">
        <v>43613</v>
      </c>
      <c r="E1628" t="s">
        <v>7</v>
      </c>
      <c r="F1628" t="s">
        <v>28</v>
      </c>
      <c r="G1628" t="s">
        <v>9</v>
      </c>
      <c r="I1628" t="str">
        <f t="shared" si="25"/>
        <v/>
      </c>
      <c r="J1628">
        <f>IF(G1628=J$1,IF(I1628="",J1627+1,1),0)</f>
        <v>29</v>
      </c>
      <c r="K1628">
        <f>IF($G1628=K$1,IF($I1628="",K1627+1,1),0)</f>
        <v>0</v>
      </c>
      <c r="L1628">
        <f>IF($G1628=L$1,IF($I1628="",L1627+1,1),0)</f>
        <v>0</v>
      </c>
      <c r="M1628">
        <f>IF($G1628=M$1,IF($I1628="",M1627+1,1),0)</f>
        <v>0</v>
      </c>
      <c r="N1628">
        <f>IF($G1628=N$1,IF($I1628="",N1627+1,1),0)</f>
        <v>0</v>
      </c>
    </row>
    <row r="1629" spans="1:14" x14ac:dyDescent="0.2">
      <c r="A1629" t="s">
        <v>1413</v>
      </c>
      <c r="B1629" t="s">
        <v>1384</v>
      </c>
      <c r="C1629" s="1">
        <v>43991</v>
      </c>
      <c r="D1629" s="1">
        <v>43613</v>
      </c>
      <c r="E1629" t="s">
        <v>7</v>
      </c>
      <c r="F1629" t="s">
        <v>28</v>
      </c>
      <c r="G1629" t="s">
        <v>9</v>
      </c>
      <c r="I1629" t="str">
        <f t="shared" si="25"/>
        <v/>
      </c>
      <c r="J1629">
        <f>IF(G1629=J$1,IF(I1629="",J1628+1,1),0)</f>
        <v>30</v>
      </c>
      <c r="K1629">
        <f>IF($G1629=K$1,IF($I1629="",K1628+1,1),0)</f>
        <v>0</v>
      </c>
      <c r="L1629">
        <f>IF($G1629=L$1,IF($I1629="",L1628+1,1),0)</f>
        <v>0</v>
      </c>
      <c r="M1629">
        <f>IF($G1629=M$1,IF($I1629="",M1628+1,1),0)</f>
        <v>0</v>
      </c>
      <c r="N1629">
        <f>IF($G1629=N$1,IF($I1629="",N1628+1,1),0)</f>
        <v>0</v>
      </c>
    </row>
    <row r="1630" spans="1:14" x14ac:dyDescent="0.2">
      <c r="A1630" t="s">
        <v>1414</v>
      </c>
      <c r="B1630" t="s">
        <v>1384</v>
      </c>
      <c r="C1630" s="1">
        <v>43990</v>
      </c>
      <c r="D1630" s="1">
        <v>43613</v>
      </c>
      <c r="E1630" t="s">
        <v>7</v>
      </c>
      <c r="F1630" t="s">
        <v>28</v>
      </c>
      <c r="G1630" t="s">
        <v>9</v>
      </c>
      <c r="I1630" t="str">
        <f t="shared" si="25"/>
        <v/>
      </c>
      <c r="J1630">
        <f>IF(G1630=J$1,IF(I1630="",J1629+1,1),0)</f>
        <v>31</v>
      </c>
      <c r="K1630">
        <f>IF($G1630=K$1,IF($I1630="",K1629+1,1),0)</f>
        <v>0</v>
      </c>
      <c r="L1630">
        <f>IF($G1630=L$1,IF($I1630="",L1629+1,1),0)</f>
        <v>0</v>
      </c>
      <c r="M1630">
        <f>IF($G1630=M$1,IF($I1630="",M1629+1,1),0)</f>
        <v>0</v>
      </c>
      <c r="N1630">
        <f>IF($G1630=N$1,IF($I1630="",N1629+1,1),0)</f>
        <v>0</v>
      </c>
    </row>
    <row r="1631" spans="1:14" x14ac:dyDescent="0.2">
      <c r="A1631" t="s">
        <v>1415</v>
      </c>
      <c r="B1631" t="s">
        <v>1384</v>
      </c>
      <c r="C1631" s="1">
        <v>43985</v>
      </c>
      <c r="D1631" s="1">
        <v>43613</v>
      </c>
      <c r="E1631" t="s">
        <v>7</v>
      </c>
      <c r="F1631" t="s">
        <v>28</v>
      </c>
      <c r="G1631" t="s">
        <v>9</v>
      </c>
      <c r="I1631" t="str">
        <f t="shared" si="25"/>
        <v/>
      </c>
      <c r="J1631">
        <f>IF(G1631=J$1,IF(I1631="",J1630+1,1),0)</f>
        <v>32</v>
      </c>
      <c r="K1631">
        <f>IF($G1631=K$1,IF($I1631="",K1630+1,1),0)</f>
        <v>0</v>
      </c>
      <c r="L1631">
        <f>IF($G1631=L$1,IF($I1631="",L1630+1,1),0)</f>
        <v>0</v>
      </c>
      <c r="M1631">
        <f>IF($G1631=M$1,IF($I1631="",M1630+1,1),0)</f>
        <v>0</v>
      </c>
      <c r="N1631">
        <f>IF($G1631=N$1,IF($I1631="",N1630+1,1),0)</f>
        <v>0</v>
      </c>
    </row>
    <row r="1632" spans="1:14" x14ac:dyDescent="0.2">
      <c r="A1632" t="s">
        <v>1416</v>
      </c>
      <c r="B1632" t="s">
        <v>1384</v>
      </c>
      <c r="C1632" s="1">
        <v>43973</v>
      </c>
      <c r="D1632" s="1">
        <v>43613</v>
      </c>
      <c r="E1632" t="s">
        <v>7</v>
      </c>
      <c r="F1632" t="s">
        <v>28</v>
      </c>
      <c r="G1632" t="s">
        <v>9</v>
      </c>
      <c r="I1632" t="str">
        <f t="shared" si="25"/>
        <v/>
      </c>
      <c r="J1632">
        <f>IF(G1632=J$1,IF(I1632="",J1631+1,1),0)</f>
        <v>33</v>
      </c>
      <c r="K1632">
        <f>IF($G1632=K$1,IF($I1632="",K1631+1,1),0)</f>
        <v>0</v>
      </c>
      <c r="L1632">
        <f>IF($G1632=L$1,IF($I1632="",L1631+1,1),0)</f>
        <v>0</v>
      </c>
      <c r="M1632">
        <f>IF($G1632=M$1,IF($I1632="",M1631+1,1),0)</f>
        <v>0</v>
      </c>
      <c r="N1632">
        <f>IF($G1632=N$1,IF($I1632="",N1631+1,1),0)</f>
        <v>0</v>
      </c>
    </row>
    <row r="1633" spans="1:14" x14ac:dyDescent="0.2">
      <c r="A1633" t="s">
        <v>1417</v>
      </c>
      <c r="B1633" t="s">
        <v>1384</v>
      </c>
      <c r="C1633" s="1">
        <v>43969</v>
      </c>
      <c r="D1633" s="1">
        <v>43613</v>
      </c>
      <c r="E1633" t="s">
        <v>7</v>
      </c>
      <c r="F1633" t="s">
        <v>28</v>
      </c>
      <c r="G1633" t="s">
        <v>9</v>
      </c>
      <c r="I1633" t="str">
        <f t="shared" si="25"/>
        <v/>
      </c>
      <c r="J1633">
        <f>IF(G1633=J$1,IF(I1633="",J1632+1,1),0)</f>
        <v>34</v>
      </c>
      <c r="K1633">
        <f>IF($G1633=K$1,IF($I1633="",K1632+1,1),0)</f>
        <v>0</v>
      </c>
      <c r="L1633">
        <f>IF($G1633=L$1,IF($I1633="",L1632+1,1),0)</f>
        <v>0</v>
      </c>
      <c r="M1633">
        <f>IF($G1633=M$1,IF($I1633="",M1632+1,1),0)</f>
        <v>0</v>
      </c>
      <c r="N1633">
        <f>IF($G1633=N$1,IF($I1633="",N1632+1,1),0)</f>
        <v>0</v>
      </c>
    </row>
    <row r="1634" spans="1:14" x14ac:dyDescent="0.2">
      <c r="A1634" t="s">
        <v>1418</v>
      </c>
      <c r="B1634" t="s">
        <v>1384</v>
      </c>
      <c r="C1634" s="1">
        <v>43970</v>
      </c>
      <c r="D1634" s="1">
        <v>43613</v>
      </c>
      <c r="E1634" t="s">
        <v>7</v>
      </c>
      <c r="F1634" t="s">
        <v>28</v>
      </c>
      <c r="G1634" t="s">
        <v>9</v>
      </c>
      <c r="I1634" t="str">
        <f t="shared" si="25"/>
        <v/>
      </c>
      <c r="J1634">
        <f>IF(G1634=J$1,IF(I1634="",J1633+1,1),0)</f>
        <v>35</v>
      </c>
      <c r="K1634">
        <f>IF($G1634=K$1,IF($I1634="",K1633+1,1),0)</f>
        <v>0</v>
      </c>
      <c r="L1634">
        <f>IF($G1634=L$1,IF($I1634="",L1633+1,1),0)</f>
        <v>0</v>
      </c>
      <c r="M1634">
        <f>IF($G1634=M$1,IF($I1634="",M1633+1,1),0)</f>
        <v>0</v>
      </c>
      <c r="N1634">
        <f>IF($G1634=N$1,IF($I1634="",N1633+1,1),0)</f>
        <v>0</v>
      </c>
    </row>
    <row r="1635" spans="1:14" x14ac:dyDescent="0.2">
      <c r="A1635" t="s">
        <v>1419</v>
      </c>
      <c r="B1635" t="s">
        <v>1384</v>
      </c>
      <c r="C1635" s="1">
        <v>43970</v>
      </c>
      <c r="D1635" s="1">
        <v>43613</v>
      </c>
      <c r="E1635" t="s">
        <v>7</v>
      </c>
      <c r="F1635" t="s">
        <v>28</v>
      </c>
      <c r="G1635" t="s">
        <v>9</v>
      </c>
      <c r="I1635" t="str">
        <f t="shared" si="25"/>
        <v/>
      </c>
      <c r="J1635">
        <f>IF(G1635=J$1,IF(I1635="",J1634+1,1),0)</f>
        <v>36</v>
      </c>
      <c r="K1635">
        <f>IF($G1635=K$1,IF($I1635="",K1634+1,1),0)</f>
        <v>0</v>
      </c>
      <c r="L1635">
        <f>IF($G1635=L$1,IF($I1635="",L1634+1,1),0)</f>
        <v>0</v>
      </c>
      <c r="M1635">
        <f>IF($G1635=M$1,IF($I1635="",M1634+1,1),0)</f>
        <v>0</v>
      </c>
      <c r="N1635">
        <f>IF($G1635=N$1,IF($I1635="",N1634+1,1),0)</f>
        <v>0</v>
      </c>
    </row>
    <row r="1636" spans="1:14" x14ac:dyDescent="0.2">
      <c r="A1636" t="s">
        <v>1420</v>
      </c>
      <c r="B1636" t="s">
        <v>1384</v>
      </c>
      <c r="C1636" s="1">
        <v>43970</v>
      </c>
      <c r="D1636" s="1">
        <v>43613</v>
      </c>
      <c r="E1636" t="s">
        <v>7</v>
      </c>
      <c r="F1636" t="s">
        <v>28</v>
      </c>
      <c r="G1636" t="s">
        <v>9</v>
      </c>
      <c r="I1636" t="str">
        <f t="shared" si="25"/>
        <v/>
      </c>
      <c r="J1636">
        <f>IF(G1636=J$1,IF(I1636="",J1635+1,1),0)</f>
        <v>37</v>
      </c>
      <c r="K1636">
        <f>IF($G1636=K$1,IF($I1636="",K1635+1,1),0)</f>
        <v>0</v>
      </c>
      <c r="L1636">
        <f>IF($G1636=L$1,IF($I1636="",L1635+1,1),0)</f>
        <v>0</v>
      </c>
      <c r="M1636">
        <f>IF($G1636=M$1,IF($I1636="",M1635+1,1),0)</f>
        <v>0</v>
      </c>
      <c r="N1636">
        <f>IF($G1636=N$1,IF($I1636="",N1635+1,1),0)</f>
        <v>0</v>
      </c>
    </row>
    <row r="1637" spans="1:14" x14ac:dyDescent="0.2">
      <c r="A1637" t="s">
        <v>1421</v>
      </c>
      <c r="B1637" t="s">
        <v>1384</v>
      </c>
      <c r="C1637" s="1">
        <v>43970</v>
      </c>
      <c r="D1637" s="1">
        <v>43613</v>
      </c>
      <c r="E1637" t="s">
        <v>7</v>
      </c>
      <c r="F1637" t="s">
        <v>28</v>
      </c>
      <c r="G1637" t="s">
        <v>9</v>
      </c>
      <c r="I1637" t="str">
        <f t="shared" si="25"/>
        <v/>
      </c>
      <c r="J1637">
        <f>IF(G1637=J$1,IF(I1637="",J1636+1,1),0)</f>
        <v>38</v>
      </c>
      <c r="K1637">
        <f>IF($G1637=K$1,IF($I1637="",K1636+1,1),0)</f>
        <v>0</v>
      </c>
      <c r="L1637">
        <f>IF($G1637=L$1,IF($I1637="",L1636+1,1),0)</f>
        <v>0</v>
      </c>
      <c r="M1637">
        <f>IF($G1637=M$1,IF($I1637="",M1636+1,1),0)</f>
        <v>0</v>
      </c>
      <c r="N1637">
        <f>IF($G1637=N$1,IF($I1637="",N1636+1,1),0)</f>
        <v>0</v>
      </c>
    </row>
    <row r="1638" spans="1:14" x14ac:dyDescent="0.2">
      <c r="A1638" t="s">
        <v>1422</v>
      </c>
      <c r="B1638" t="s">
        <v>1384</v>
      </c>
      <c r="C1638" s="1">
        <v>43965</v>
      </c>
      <c r="D1638" s="1">
        <v>43613</v>
      </c>
      <c r="E1638" t="s">
        <v>7</v>
      </c>
      <c r="F1638" t="s">
        <v>28</v>
      </c>
      <c r="G1638" t="s">
        <v>9</v>
      </c>
      <c r="I1638" t="str">
        <f t="shared" si="25"/>
        <v/>
      </c>
      <c r="J1638">
        <f>IF(G1638=J$1,IF(I1638="",J1637+1,1),0)</f>
        <v>39</v>
      </c>
      <c r="K1638">
        <f>IF($G1638=K$1,IF($I1638="",K1637+1,1),0)</f>
        <v>0</v>
      </c>
      <c r="L1638">
        <f>IF($G1638=L$1,IF($I1638="",L1637+1,1),0)</f>
        <v>0</v>
      </c>
      <c r="M1638">
        <f>IF($G1638=M$1,IF($I1638="",M1637+1,1),0)</f>
        <v>0</v>
      </c>
      <c r="N1638">
        <f>IF($G1638=N$1,IF($I1638="",N1637+1,1),0)</f>
        <v>0</v>
      </c>
    </row>
    <row r="1639" spans="1:14" x14ac:dyDescent="0.2">
      <c r="A1639" t="s">
        <v>1423</v>
      </c>
      <c r="B1639" t="s">
        <v>1384</v>
      </c>
      <c r="C1639" s="1">
        <v>43965</v>
      </c>
      <c r="D1639" s="1">
        <v>43613</v>
      </c>
      <c r="E1639" t="s">
        <v>7</v>
      </c>
      <c r="F1639" t="s">
        <v>28</v>
      </c>
      <c r="G1639" t="s">
        <v>9</v>
      </c>
      <c r="I1639" t="str">
        <f t="shared" si="25"/>
        <v/>
      </c>
      <c r="J1639">
        <f>IF(G1639=J$1,IF(I1639="",J1638+1,1),0)</f>
        <v>40</v>
      </c>
      <c r="K1639">
        <f>IF($G1639=K$1,IF($I1639="",K1638+1,1),0)</f>
        <v>0</v>
      </c>
      <c r="L1639">
        <f>IF($G1639=L$1,IF($I1639="",L1638+1,1),0)</f>
        <v>0</v>
      </c>
      <c r="M1639">
        <f>IF($G1639=M$1,IF($I1639="",M1638+1,1),0)</f>
        <v>0</v>
      </c>
      <c r="N1639">
        <f>IF($G1639=N$1,IF($I1639="",N1638+1,1),0)</f>
        <v>0</v>
      </c>
    </row>
    <row r="1640" spans="1:14" x14ac:dyDescent="0.2">
      <c r="A1640" t="s">
        <v>1424</v>
      </c>
      <c r="B1640" t="s">
        <v>1384</v>
      </c>
      <c r="C1640" s="1">
        <v>43965</v>
      </c>
      <c r="D1640" s="1">
        <v>43613</v>
      </c>
      <c r="E1640" t="s">
        <v>7</v>
      </c>
      <c r="F1640" t="s">
        <v>28</v>
      </c>
      <c r="G1640" t="s">
        <v>9</v>
      </c>
      <c r="I1640" t="str">
        <f t="shared" si="25"/>
        <v/>
      </c>
      <c r="J1640">
        <f>IF(G1640=J$1,IF(I1640="",J1639+1,1),0)</f>
        <v>41</v>
      </c>
      <c r="K1640">
        <f>IF($G1640=K$1,IF($I1640="",K1639+1,1),0)</f>
        <v>0</v>
      </c>
      <c r="L1640">
        <f>IF($G1640=L$1,IF($I1640="",L1639+1,1),0)</f>
        <v>0</v>
      </c>
      <c r="M1640">
        <f>IF($G1640=M$1,IF($I1640="",M1639+1,1),0)</f>
        <v>0</v>
      </c>
      <c r="N1640">
        <f>IF($G1640=N$1,IF($I1640="",N1639+1,1),0)</f>
        <v>0</v>
      </c>
    </row>
    <row r="1641" spans="1:14" x14ac:dyDescent="0.2">
      <c r="A1641" t="s">
        <v>1425</v>
      </c>
      <c r="B1641" t="s">
        <v>1384</v>
      </c>
      <c r="C1641" s="1">
        <v>43965</v>
      </c>
      <c r="D1641" s="1">
        <v>43613</v>
      </c>
      <c r="E1641" t="s">
        <v>7</v>
      </c>
      <c r="F1641" t="s">
        <v>28</v>
      </c>
      <c r="G1641" t="s">
        <v>9</v>
      </c>
      <c r="I1641" t="str">
        <f t="shared" si="25"/>
        <v/>
      </c>
      <c r="J1641">
        <f>IF(G1641=J$1,IF(I1641="",J1640+1,1),0)</f>
        <v>42</v>
      </c>
      <c r="K1641">
        <f>IF($G1641=K$1,IF($I1641="",K1640+1,1),0)</f>
        <v>0</v>
      </c>
      <c r="L1641">
        <f>IF($G1641=L$1,IF($I1641="",L1640+1,1),0)</f>
        <v>0</v>
      </c>
      <c r="M1641">
        <f>IF($G1641=M$1,IF($I1641="",M1640+1,1),0)</f>
        <v>0</v>
      </c>
      <c r="N1641">
        <f>IF($G1641=N$1,IF($I1641="",N1640+1,1),0)</f>
        <v>0</v>
      </c>
    </row>
    <row r="1642" spans="1:14" x14ac:dyDescent="0.2">
      <c r="A1642" t="s">
        <v>1426</v>
      </c>
      <c r="B1642" t="s">
        <v>1384</v>
      </c>
      <c r="C1642" s="1">
        <v>43965</v>
      </c>
      <c r="D1642" s="1">
        <v>43613</v>
      </c>
      <c r="E1642" t="s">
        <v>7</v>
      </c>
      <c r="F1642" t="s">
        <v>28</v>
      </c>
      <c r="G1642" t="s">
        <v>9</v>
      </c>
      <c r="I1642" t="str">
        <f t="shared" si="25"/>
        <v/>
      </c>
      <c r="J1642">
        <f>IF(G1642=J$1,IF(I1642="",J1641+1,1),0)</f>
        <v>43</v>
      </c>
      <c r="K1642">
        <f>IF($G1642=K$1,IF($I1642="",K1641+1,1),0)</f>
        <v>0</v>
      </c>
      <c r="L1642">
        <f>IF($G1642=L$1,IF($I1642="",L1641+1,1),0)</f>
        <v>0</v>
      </c>
      <c r="M1642">
        <f>IF($G1642=M$1,IF($I1642="",M1641+1,1),0)</f>
        <v>0</v>
      </c>
      <c r="N1642">
        <f>IF($G1642=N$1,IF($I1642="",N1641+1,1),0)</f>
        <v>0</v>
      </c>
    </row>
    <row r="1643" spans="1:14" x14ac:dyDescent="0.2">
      <c r="A1643" t="s">
        <v>1427</v>
      </c>
      <c r="B1643" t="s">
        <v>1384</v>
      </c>
      <c r="C1643" s="1">
        <v>43959</v>
      </c>
      <c r="D1643" s="1">
        <v>43613</v>
      </c>
      <c r="E1643" t="s">
        <v>7</v>
      </c>
      <c r="F1643" t="s">
        <v>28</v>
      </c>
      <c r="G1643" t="s">
        <v>9</v>
      </c>
      <c r="I1643" t="str">
        <f t="shared" si="25"/>
        <v/>
      </c>
      <c r="J1643">
        <f>IF(G1643=J$1,IF(I1643="",J1642+1,1),0)</f>
        <v>44</v>
      </c>
      <c r="K1643">
        <f>IF($G1643=K$1,IF($I1643="",K1642+1,1),0)</f>
        <v>0</v>
      </c>
      <c r="L1643">
        <f>IF($G1643=L$1,IF($I1643="",L1642+1,1),0)</f>
        <v>0</v>
      </c>
      <c r="M1643">
        <f>IF($G1643=M$1,IF($I1643="",M1642+1,1),0)</f>
        <v>0</v>
      </c>
      <c r="N1643">
        <f>IF($G1643=N$1,IF($I1643="",N1642+1,1),0)</f>
        <v>0</v>
      </c>
    </row>
    <row r="1644" spans="1:14" x14ac:dyDescent="0.2">
      <c r="A1644" t="s">
        <v>1428</v>
      </c>
      <c r="B1644" t="s">
        <v>1384</v>
      </c>
      <c r="C1644" s="1">
        <v>43965</v>
      </c>
      <c r="D1644" s="1">
        <v>43613</v>
      </c>
      <c r="E1644" t="s">
        <v>7</v>
      </c>
      <c r="F1644" t="s">
        <v>28</v>
      </c>
      <c r="G1644" t="s">
        <v>9</v>
      </c>
      <c r="I1644" t="str">
        <f t="shared" si="25"/>
        <v/>
      </c>
      <c r="J1644">
        <f>IF(G1644=J$1,IF(I1644="",J1643+1,1),0)</f>
        <v>45</v>
      </c>
      <c r="K1644">
        <f>IF($G1644=K$1,IF($I1644="",K1643+1,1),0)</f>
        <v>0</v>
      </c>
      <c r="L1644">
        <f>IF($G1644=L$1,IF($I1644="",L1643+1,1),0)</f>
        <v>0</v>
      </c>
      <c r="M1644">
        <f>IF($G1644=M$1,IF($I1644="",M1643+1,1),0)</f>
        <v>0</v>
      </c>
      <c r="N1644">
        <f>IF($G1644=N$1,IF($I1644="",N1643+1,1),0)</f>
        <v>0</v>
      </c>
    </row>
    <row r="1645" spans="1:14" x14ac:dyDescent="0.2">
      <c r="A1645" t="s">
        <v>1429</v>
      </c>
      <c r="B1645" t="s">
        <v>1384</v>
      </c>
      <c r="C1645" s="1">
        <v>43959</v>
      </c>
      <c r="D1645" s="1">
        <v>43613</v>
      </c>
      <c r="E1645" t="s">
        <v>7</v>
      </c>
      <c r="F1645" t="s">
        <v>28</v>
      </c>
      <c r="G1645" t="s">
        <v>9</v>
      </c>
      <c r="I1645" t="str">
        <f t="shared" si="25"/>
        <v/>
      </c>
      <c r="J1645">
        <f>IF(G1645=J$1,IF(I1645="",J1644+1,1),0)</f>
        <v>46</v>
      </c>
      <c r="K1645">
        <f>IF($G1645=K$1,IF($I1645="",K1644+1,1),0)</f>
        <v>0</v>
      </c>
      <c r="L1645">
        <f>IF($G1645=L$1,IF($I1645="",L1644+1,1),0)</f>
        <v>0</v>
      </c>
      <c r="M1645">
        <f>IF($G1645=M$1,IF($I1645="",M1644+1,1),0)</f>
        <v>0</v>
      </c>
      <c r="N1645">
        <f>IF($G1645=N$1,IF($I1645="",N1644+1,1),0)</f>
        <v>0</v>
      </c>
    </row>
    <row r="1646" spans="1:14" x14ac:dyDescent="0.2">
      <c r="A1646" t="s">
        <v>1430</v>
      </c>
      <c r="B1646" t="s">
        <v>1384</v>
      </c>
      <c r="C1646" s="1">
        <v>43964</v>
      </c>
      <c r="D1646" s="1">
        <v>43613</v>
      </c>
      <c r="E1646" t="s">
        <v>7</v>
      </c>
      <c r="F1646" t="s">
        <v>28</v>
      </c>
      <c r="G1646" t="s">
        <v>9</v>
      </c>
      <c r="I1646" t="str">
        <f t="shared" si="25"/>
        <v/>
      </c>
      <c r="J1646">
        <f>IF(G1646=J$1,IF(I1646="",J1645+1,1),0)</f>
        <v>47</v>
      </c>
      <c r="K1646">
        <f>IF($G1646=K$1,IF($I1646="",K1645+1,1),0)</f>
        <v>0</v>
      </c>
      <c r="L1646">
        <f>IF($G1646=L$1,IF($I1646="",L1645+1,1),0)</f>
        <v>0</v>
      </c>
      <c r="M1646">
        <f>IF($G1646=M$1,IF($I1646="",M1645+1,1),0)</f>
        <v>0</v>
      </c>
      <c r="N1646">
        <f>IF($G1646=N$1,IF($I1646="",N1645+1,1),0)</f>
        <v>0</v>
      </c>
    </row>
    <row r="1647" spans="1:14" x14ac:dyDescent="0.2">
      <c r="A1647" t="s">
        <v>1431</v>
      </c>
      <c r="B1647" t="s">
        <v>1384</v>
      </c>
      <c r="C1647" s="1">
        <v>43964</v>
      </c>
      <c r="D1647" s="1">
        <v>43613</v>
      </c>
      <c r="E1647" t="s">
        <v>7</v>
      </c>
      <c r="F1647" t="s">
        <v>28</v>
      </c>
      <c r="G1647" t="s">
        <v>9</v>
      </c>
      <c r="I1647" t="str">
        <f t="shared" si="25"/>
        <v/>
      </c>
      <c r="J1647">
        <f>IF(G1647=J$1,IF(I1647="",J1646+1,1),0)</f>
        <v>48</v>
      </c>
      <c r="K1647">
        <f>IF($G1647=K$1,IF($I1647="",K1646+1,1),0)</f>
        <v>0</v>
      </c>
      <c r="L1647">
        <f>IF($G1647=L$1,IF($I1647="",L1646+1,1),0)</f>
        <v>0</v>
      </c>
      <c r="M1647">
        <f>IF($G1647=M$1,IF($I1647="",M1646+1,1),0)</f>
        <v>0</v>
      </c>
      <c r="N1647">
        <f>IF($G1647=N$1,IF($I1647="",N1646+1,1),0)</f>
        <v>0</v>
      </c>
    </row>
    <row r="1648" spans="1:14" x14ac:dyDescent="0.2">
      <c r="A1648" t="s">
        <v>1432</v>
      </c>
      <c r="B1648" t="s">
        <v>1384</v>
      </c>
      <c r="C1648" s="1">
        <v>43964</v>
      </c>
      <c r="D1648" s="1">
        <v>43613</v>
      </c>
      <c r="E1648" t="s">
        <v>7</v>
      </c>
      <c r="F1648" t="s">
        <v>28</v>
      </c>
      <c r="G1648" t="s">
        <v>9</v>
      </c>
      <c r="I1648" t="str">
        <f t="shared" si="25"/>
        <v/>
      </c>
      <c r="J1648">
        <f>IF(G1648=J$1,IF(I1648="",J1647+1,1),0)</f>
        <v>49</v>
      </c>
      <c r="K1648">
        <f>IF($G1648=K$1,IF($I1648="",K1647+1,1),0)</f>
        <v>0</v>
      </c>
      <c r="L1648">
        <f>IF($G1648=L$1,IF($I1648="",L1647+1,1),0)</f>
        <v>0</v>
      </c>
      <c r="M1648">
        <f>IF($G1648=M$1,IF($I1648="",M1647+1,1),0)</f>
        <v>0</v>
      </c>
      <c r="N1648">
        <f>IF($G1648=N$1,IF($I1648="",N1647+1,1),0)</f>
        <v>0</v>
      </c>
    </row>
    <row r="1649" spans="1:14" x14ac:dyDescent="0.2">
      <c r="A1649" t="s">
        <v>1433</v>
      </c>
      <c r="B1649" t="s">
        <v>1384</v>
      </c>
      <c r="C1649" s="1">
        <v>43964</v>
      </c>
      <c r="D1649" s="1">
        <v>43613</v>
      </c>
      <c r="E1649" t="s">
        <v>7</v>
      </c>
      <c r="F1649" t="s">
        <v>28</v>
      </c>
      <c r="G1649" t="s">
        <v>9</v>
      </c>
      <c r="I1649" t="str">
        <f t="shared" si="25"/>
        <v/>
      </c>
      <c r="J1649">
        <f>IF(G1649=J$1,IF(I1649="",J1648+1,1),0)</f>
        <v>50</v>
      </c>
      <c r="K1649">
        <f>IF($G1649=K$1,IF($I1649="",K1648+1,1),0)</f>
        <v>0</v>
      </c>
      <c r="L1649">
        <f>IF($G1649=L$1,IF($I1649="",L1648+1,1),0)</f>
        <v>0</v>
      </c>
      <c r="M1649">
        <f>IF($G1649=M$1,IF($I1649="",M1648+1,1),0)</f>
        <v>0</v>
      </c>
      <c r="N1649">
        <f>IF($G1649=N$1,IF($I1649="",N1648+1,1),0)</f>
        <v>0</v>
      </c>
    </row>
    <row r="1650" spans="1:14" x14ac:dyDescent="0.2">
      <c r="A1650" t="s">
        <v>1434</v>
      </c>
      <c r="B1650" t="s">
        <v>1384</v>
      </c>
      <c r="C1650" s="1">
        <v>43963</v>
      </c>
      <c r="D1650" s="1">
        <v>43613</v>
      </c>
      <c r="E1650" t="s">
        <v>7</v>
      </c>
      <c r="F1650" t="s">
        <v>28</v>
      </c>
      <c r="G1650" t="s">
        <v>9</v>
      </c>
      <c r="I1650" t="str">
        <f t="shared" si="25"/>
        <v/>
      </c>
      <c r="J1650">
        <f>IF(G1650=J$1,IF(I1650="",J1649+1,1),0)</f>
        <v>51</v>
      </c>
      <c r="K1650">
        <f>IF($G1650=K$1,IF($I1650="",K1649+1,1),0)</f>
        <v>0</v>
      </c>
      <c r="L1650">
        <f>IF($G1650=L$1,IF($I1650="",L1649+1,1),0)</f>
        <v>0</v>
      </c>
      <c r="M1650">
        <f>IF($G1650=M$1,IF($I1650="",M1649+1,1),0)</f>
        <v>0</v>
      </c>
      <c r="N1650">
        <f>IF($G1650=N$1,IF($I1650="",N1649+1,1),0)</f>
        <v>0</v>
      </c>
    </row>
    <row r="1651" spans="1:14" x14ac:dyDescent="0.2">
      <c r="A1651" t="s">
        <v>1435</v>
      </c>
      <c r="B1651" t="s">
        <v>1384</v>
      </c>
      <c r="C1651" s="1">
        <v>43963</v>
      </c>
      <c r="D1651" s="1">
        <v>43613</v>
      </c>
      <c r="E1651" t="s">
        <v>7</v>
      </c>
      <c r="F1651" t="s">
        <v>28</v>
      </c>
      <c r="G1651" t="s">
        <v>9</v>
      </c>
      <c r="I1651" t="str">
        <f t="shared" si="25"/>
        <v/>
      </c>
      <c r="J1651">
        <f>IF(G1651=J$1,IF(I1651="",J1650+1,1),0)</f>
        <v>52</v>
      </c>
      <c r="K1651">
        <f>IF($G1651=K$1,IF($I1651="",K1650+1,1),0)</f>
        <v>0</v>
      </c>
      <c r="L1651">
        <f>IF($G1651=L$1,IF($I1651="",L1650+1,1),0)</f>
        <v>0</v>
      </c>
      <c r="M1651">
        <f>IF($G1651=M$1,IF($I1651="",M1650+1,1),0)</f>
        <v>0</v>
      </c>
      <c r="N1651">
        <f>IF($G1651=N$1,IF($I1651="",N1650+1,1),0)</f>
        <v>0</v>
      </c>
    </row>
    <row r="1652" spans="1:14" x14ac:dyDescent="0.2">
      <c r="A1652" t="s">
        <v>1436</v>
      </c>
      <c r="B1652" t="s">
        <v>1384</v>
      </c>
      <c r="C1652" s="1">
        <v>43964</v>
      </c>
      <c r="D1652" s="1">
        <v>43613</v>
      </c>
      <c r="E1652" t="s">
        <v>7</v>
      </c>
      <c r="F1652" t="s">
        <v>28</v>
      </c>
      <c r="G1652" t="s">
        <v>9</v>
      </c>
      <c r="I1652" t="str">
        <f t="shared" si="25"/>
        <v/>
      </c>
      <c r="J1652">
        <f>IF(G1652=J$1,IF(I1652="",J1651+1,1),0)</f>
        <v>53</v>
      </c>
      <c r="K1652">
        <f>IF($G1652=K$1,IF($I1652="",K1651+1,1),0)</f>
        <v>0</v>
      </c>
      <c r="L1652">
        <f>IF($G1652=L$1,IF($I1652="",L1651+1,1),0)</f>
        <v>0</v>
      </c>
      <c r="M1652">
        <f>IF($G1652=M$1,IF($I1652="",M1651+1,1),0)</f>
        <v>0</v>
      </c>
      <c r="N1652">
        <f>IF($G1652=N$1,IF($I1652="",N1651+1,1),0)</f>
        <v>0</v>
      </c>
    </row>
    <row r="1653" spans="1:14" x14ac:dyDescent="0.2">
      <c r="A1653" t="s">
        <v>1437</v>
      </c>
      <c r="B1653" t="s">
        <v>1384</v>
      </c>
      <c r="C1653" s="1">
        <v>43963</v>
      </c>
      <c r="D1653" s="1">
        <v>43613</v>
      </c>
      <c r="E1653" t="s">
        <v>7</v>
      </c>
      <c r="F1653" t="s">
        <v>28</v>
      </c>
      <c r="G1653" t="s">
        <v>9</v>
      </c>
      <c r="I1653" t="str">
        <f t="shared" si="25"/>
        <v/>
      </c>
      <c r="J1653">
        <f>IF(G1653=J$1,IF(I1653="",J1652+1,1),0)</f>
        <v>54</v>
      </c>
      <c r="K1653">
        <f>IF($G1653=K$1,IF($I1653="",K1652+1,1),0)</f>
        <v>0</v>
      </c>
      <c r="L1653">
        <f>IF($G1653=L$1,IF($I1653="",L1652+1,1),0)</f>
        <v>0</v>
      </c>
      <c r="M1653">
        <f>IF($G1653=M$1,IF($I1653="",M1652+1,1),0)</f>
        <v>0</v>
      </c>
      <c r="N1653">
        <f>IF($G1653=N$1,IF($I1653="",N1652+1,1),0)</f>
        <v>0</v>
      </c>
    </row>
    <row r="1654" spans="1:14" x14ac:dyDescent="0.2">
      <c r="A1654" t="s">
        <v>1438</v>
      </c>
      <c r="B1654" t="s">
        <v>1384</v>
      </c>
      <c r="C1654" s="1">
        <v>43963</v>
      </c>
      <c r="D1654" s="1">
        <v>43613</v>
      </c>
      <c r="E1654" t="s">
        <v>7</v>
      </c>
      <c r="F1654" t="s">
        <v>28</v>
      </c>
      <c r="G1654" t="s">
        <v>9</v>
      </c>
      <c r="I1654" t="str">
        <f t="shared" si="25"/>
        <v/>
      </c>
      <c r="J1654">
        <f>IF(G1654=J$1,IF(I1654="",J1653+1,1),0)</f>
        <v>55</v>
      </c>
      <c r="K1654">
        <f>IF($G1654=K$1,IF($I1654="",K1653+1,1),0)</f>
        <v>0</v>
      </c>
      <c r="L1654">
        <f>IF($G1654=L$1,IF($I1654="",L1653+1,1),0)</f>
        <v>0</v>
      </c>
      <c r="M1654">
        <f>IF($G1654=M$1,IF($I1654="",M1653+1,1),0)</f>
        <v>0</v>
      </c>
      <c r="N1654">
        <f>IF($G1654=N$1,IF($I1654="",N1653+1,1),0)</f>
        <v>0</v>
      </c>
    </row>
    <row r="1655" spans="1:14" x14ac:dyDescent="0.2">
      <c r="A1655" t="s">
        <v>1439</v>
      </c>
      <c r="B1655" t="s">
        <v>1384</v>
      </c>
      <c r="C1655" s="1">
        <v>43963</v>
      </c>
      <c r="D1655" s="1">
        <v>43613</v>
      </c>
      <c r="E1655" t="s">
        <v>7</v>
      </c>
      <c r="F1655" t="s">
        <v>28</v>
      </c>
      <c r="G1655" t="s">
        <v>9</v>
      </c>
      <c r="I1655" t="str">
        <f t="shared" si="25"/>
        <v/>
      </c>
      <c r="J1655">
        <f>IF(G1655=J$1,IF(I1655="",J1654+1,1),0)</f>
        <v>56</v>
      </c>
      <c r="K1655">
        <f>IF($G1655=K$1,IF($I1655="",K1654+1,1),0)</f>
        <v>0</v>
      </c>
      <c r="L1655">
        <f>IF($G1655=L$1,IF($I1655="",L1654+1,1),0)</f>
        <v>0</v>
      </c>
      <c r="M1655">
        <f>IF($G1655=M$1,IF($I1655="",M1654+1,1),0)</f>
        <v>0</v>
      </c>
      <c r="N1655">
        <f>IF($G1655=N$1,IF($I1655="",N1654+1,1),0)</f>
        <v>0</v>
      </c>
    </row>
    <row r="1656" spans="1:14" x14ac:dyDescent="0.2">
      <c r="A1656" t="s">
        <v>1440</v>
      </c>
      <c r="B1656" t="s">
        <v>1384</v>
      </c>
      <c r="C1656" s="1">
        <v>43963</v>
      </c>
      <c r="D1656" s="1">
        <v>43613</v>
      </c>
      <c r="E1656" t="s">
        <v>7</v>
      </c>
      <c r="F1656" t="s">
        <v>28</v>
      </c>
      <c r="G1656" t="s">
        <v>9</v>
      </c>
      <c r="I1656" t="str">
        <f t="shared" si="25"/>
        <v/>
      </c>
      <c r="J1656">
        <f>IF(G1656=J$1,IF(I1656="",J1655+1,1),0)</f>
        <v>57</v>
      </c>
      <c r="K1656">
        <f>IF($G1656=K$1,IF($I1656="",K1655+1,1),0)</f>
        <v>0</v>
      </c>
      <c r="L1656">
        <f>IF($G1656=L$1,IF($I1656="",L1655+1,1),0)</f>
        <v>0</v>
      </c>
      <c r="M1656">
        <f>IF($G1656=M$1,IF($I1656="",M1655+1,1),0)</f>
        <v>0</v>
      </c>
      <c r="N1656">
        <f>IF($G1656=N$1,IF($I1656="",N1655+1,1),0)</f>
        <v>0</v>
      </c>
    </row>
    <row r="1657" spans="1:14" x14ac:dyDescent="0.2">
      <c r="A1657" t="s">
        <v>1441</v>
      </c>
      <c r="B1657" t="s">
        <v>1384</v>
      </c>
      <c r="C1657" s="1">
        <v>43963</v>
      </c>
      <c r="D1657" s="1">
        <v>43613</v>
      </c>
      <c r="E1657" t="s">
        <v>7</v>
      </c>
      <c r="F1657" t="s">
        <v>28</v>
      </c>
      <c r="G1657" t="s">
        <v>9</v>
      </c>
      <c r="I1657" t="str">
        <f t="shared" si="25"/>
        <v/>
      </c>
      <c r="J1657">
        <f>IF(G1657=J$1,IF(I1657="",J1656+1,1),0)</f>
        <v>58</v>
      </c>
      <c r="K1657">
        <f>IF($G1657=K$1,IF($I1657="",K1656+1,1),0)</f>
        <v>0</v>
      </c>
      <c r="L1657">
        <f>IF($G1657=L$1,IF($I1657="",L1656+1,1),0)</f>
        <v>0</v>
      </c>
      <c r="M1657">
        <f>IF($G1657=M$1,IF($I1657="",M1656+1,1),0)</f>
        <v>0</v>
      </c>
      <c r="N1657">
        <f>IF($G1657=N$1,IF($I1657="",N1656+1,1),0)</f>
        <v>0</v>
      </c>
    </row>
    <row r="1658" spans="1:14" x14ac:dyDescent="0.2">
      <c r="A1658" t="s">
        <v>1442</v>
      </c>
      <c r="B1658" t="s">
        <v>1384</v>
      </c>
      <c r="C1658" s="1">
        <v>43965</v>
      </c>
      <c r="D1658" s="1">
        <v>43613</v>
      </c>
      <c r="E1658" t="s">
        <v>7</v>
      </c>
      <c r="F1658" t="s">
        <v>28</v>
      </c>
      <c r="G1658" t="s">
        <v>9</v>
      </c>
      <c r="I1658" t="str">
        <f t="shared" si="25"/>
        <v/>
      </c>
      <c r="J1658">
        <f>IF(G1658=J$1,IF(I1658="",J1657+1,1),0)</f>
        <v>59</v>
      </c>
      <c r="K1658">
        <f>IF($G1658=K$1,IF($I1658="",K1657+1,1),0)</f>
        <v>0</v>
      </c>
      <c r="L1658">
        <f>IF($G1658=L$1,IF($I1658="",L1657+1,1),0)</f>
        <v>0</v>
      </c>
      <c r="M1658">
        <f>IF($G1658=M$1,IF($I1658="",M1657+1,1),0)</f>
        <v>0</v>
      </c>
      <c r="N1658">
        <f>IF($G1658=N$1,IF($I1658="",N1657+1,1),0)</f>
        <v>0</v>
      </c>
    </row>
    <row r="1659" spans="1:14" x14ac:dyDescent="0.2">
      <c r="A1659" t="s">
        <v>1443</v>
      </c>
      <c r="B1659" t="s">
        <v>1384</v>
      </c>
      <c r="C1659" s="1">
        <v>43963</v>
      </c>
      <c r="D1659" s="1">
        <v>43613</v>
      </c>
      <c r="E1659" t="s">
        <v>7</v>
      </c>
      <c r="F1659" t="s">
        <v>28</v>
      </c>
      <c r="G1659" t="s">
        <v>9</v>
      </c>
      <c r="I1659" t="str">
        <f t="shared" si="25"/>
        <v/>
      </c>
      <c r="J1659">
        <f>IF(G1659=J$1,IF(I1659="",J1658+1,1),0)</f>
        <v>60</v>
      </c>
      <c r="K1659">
        <f>IF($G1659=K$1,IF($I1659="",K1658+1,1),0)</f>
        <v>0</v>
      </c>
      <c r="L1659">
        <f>IF($G1659=L$1,IF($I1659="",L1658+1,1),0)</f>
        <v>0</v>
      </c>
      <c r="M1659">
        <f>IF($G1659=M$1,IF($I1659="",M1658+1,1),0)</f>
        <v>0</v>
      </c>
      <c r="N1659">
        <f>IF($G1659=N$1,IF($I1659="",N1658+1,1),0)</f>
        <v>0</v>
      </c>
    </row>
    <row r="1660" spans="1:14" x14ac:dyDescent="0.2">
      <c r="A1660" t="s">
        <v>1444</v>
      </c>
      <c r="B1660" t="s">
        <v>1384</v>
      </c>
      <c r="C1660" s="1">
        <v>43970</v>
      </c>
      <c r="D1660" s="1">
        <v>43613</v>
      </c>
      <c r="E1660" t="s">
        <v>7</v>
      </c>
      <c r="F1660" t="s">
        <v>28</v>
      </c>
      <c r="G1660" t="s">
        <v>9</v>
      </c>
      <c r="I1660" t="str">
        <f t="shared" si="25"/>
        <v/>
      </c>
      <c r="J1660">
        <f>IF(G1660=J$1,IF(I1660="",J1659+1,1),0)</f>
        <v>61</v>
      </c>
      <c r="K1660">
        <f>IF($G1660=K$1,IF($I1660="",K1659+1,1),0)</f>
        <v>0</v>
      </c>
      <c r="L1660">
        <f>IF($G1660=L$1,IF($I1660="",L1659+1,1),0)</f>
        <v>0</v>
      </c>
      <c r="M1660">
        <f>IF($G1660=M$1,IF($I1660="",M1659+1,1),0)</f>
        <v>0</v>
      </c>
      <c r="N1660">
        <f>IF($G1660=N$1,IF($I1660="",N1659+1,1),0)</f>
        <v>0</v>
      </c>
    </row>
    <row r="1661" spans="1:14" x14ac:dyDescent="0.2">
      <c r="A1661" t="s">
        <v>1445</v>
      </c>
      <c r="B1661" t="s">
        <v>1384</v>
      </c>
      <c r="C1661" s="1">
        <v>43963</v>
      </c>
      <c r="D1661" s="1">
        <v>43613</v>
      </c>
      <c r="E1661" t="s">
        <v>7</v>
      </c>
      <c r="F1661" t="s">
        <v>28</v>
      </c>
      <c r="G1661" t="s">
        <v>9</v>
      </c>
      <c r="I1661" t="str">
        <f t="shared" si="25"/>
        <v/>
      </c>
      <c r="J1661">
        <f>IF(G1661=J$1,IF(I1661="",J1660+1,1),0)</f>
        <v>62</v>
      </c>
      <c r="K1661">
        <f>IF($G1661=K$1,IF($I1661="",K1660+1,1),0)</f>
        <v>0</v>
      </c>
      <c r="L1661">
        <f>IF($G1661=L$1,IF($I1661="",L1660+1,1),0)</f>
        <v>0</v>
      </c>
      <c r="M1661">
        <f>IF($G1661=M$1,IF($I1661="",M1660+1,1),0)</f>
        <v>0</v>
      </c>
      <c r="N1661">
        <f>IF($G1661=N$1,IF($I1661="",N1660+1,1),0)</f>
        <v>0</v>
      </c>
    </row>
    <row r="1662" spans="1:14" x14ac:dyDescent="0.2">
      <c r="A1662" t="s">
        <v>1446</v>
      </c>
      <c r="B1662" t="s">
        <v>1384</v>
      </c>
      <c r="C1662" s="1">
        <v>43963</v>
      </c>
      <c r="D1662" s="1">
        <v>43613</v>
      </c>
      <c r="E1662" t="s">
        <v>7</v>
      </c>
      <c r="F1662" t="s">
        <v>28</v>
      </c>
      <c r="G1662" t="s">
        <v>9</v>
      </c>
      <c r="I1662" t="str">
        <f t="shared" si="25"/>
        <v/>
      </c>
      <c r="J1662">
        <f>IF(G1662=J$1,IF(I1662="",J1661+1,1),0)</f>
        <v>63</v>
      </c>
      <c r="K1662">
        <f>IF($G1662=K$1,IF($I1662="",K1661+1,1),0)</f>
        <v>0</v>
      </c>
      <c r="L1662">
        <f>IF($G1662=L$1,IF($I1662="",L1661+1,1),0)</f>
        <v>0</v>
      </c>
      <c r="M1662">
        <f>IF($G1662=M$1,IF($I1662="",M1661+1,1),0)</f>
        <v>0</v>
      </c>
      <c r="N1662">
        <f>IF($G1662=N$1,IF($I1662="",N1661+1,1),0)</f>
        <v>0</v>
      </c>
    </row>
    <row r="1663" spans="1:14" x14ac:dyDescent="0.2">
      <c r="A1663" t="s">
        <v>1447</v>
      </c>
      <c r="B1663" t="s">
        <v>1384</v>
      </c>
      <c r="C1663" s="1">
        <v>43963</v>
      </c>
      <c r="D1663" s="1">
        <v>43613</v>
      </c>
      <c r="E1663" t="s">
        <v>7</v>
      </c>
      <c r="F1663" t="s">
        <v>28</v>
      </c>
      <c r="G1663" t="s">
        <v>9</v>
      </c>
      <c r="I1663" t="str">
        <f t="shared" si="25"/>
        <v/>
      </c>
      <c r="J1663">
        <f>IF(G1663=J$1,IF(I1663="",J1662+1,1),0)</f>
        <v>64</v>
      </c>
      <c r="K1663">
        <f>IF($G1663=K$1,IF($I1663="",K1662+1,1),0)</f>
        <v>0</v>
      </c>
      <c r="L1663">
        <f>IF($G1663=L$1,IF($I1663="",L1662+1,1),0)</f>
        <v>0</v>
      </c>
      <c r="M1663">
        <f>IF($G1663=M$1,IF($I1663="",M1662+1,1),0)</f>
        <v>0</v>
      </c>
      <c r="N1663">
        <f>IF($G1663=N$1,IF($I1663="",N1662+1,1),0)</f>
        <v>0</v>
      </c>
    </row>
    <row r="1664" spans="1:14" x14ac:dyDescent="0.2">
      <c r="A1664" t="s">
        <v>1448</v>
      </c>
      <c r="B1664" t="s">
        <v>1384</v>
      </c>
      <c r="C1664" s="1">
        <v>43963</v>
      </c>
      <c r="D1664" s="1">
        <v>43613</v>
      </c>
      <c r="E1664" t="s">
        <v>7</v>
      </c>
      <c r="F1664" t="s">
        <v>28</v>
      </c>
      <c r="G1664" t="s">
        <v>9</v>
      </c>
      <c r="I1664" t="str">
        <f t="shared" si="25"/>
        <v/>
      </c>
      <c r="J1664">
        <f>IF(G1664=J$1,IF(I1664="",J1663+1,1),0)</f>
        <v>65</v>
      </c>
      <c r="K1664">
        <f>IF($G1664=K$1,IF($I1664="",K1663+1,1),0)</f>
        <v>0</v>
      </c>
      <c r="L1664">
        <f>IF($G1664=L$1,IF($I1664="",L1663+1,1),0)</f>
        <v>0</v>
      </c>
      <c r="M1664">
        <f>IF($G1664=M$1,IF($I1664="",M1663+1,1),0)</f>
        <v>0</v>
      </c>
      <c r="N1664">
        <f>IF($G1664=N$1,IF($I1664="",N1663+1,1),0)</f>
        <v>0</v>
      </c>
    </row>
    <row r="1665" spans="1:14" x14ac:dyDescent="0.2">
      <c r="A1665" t="s">
        <v>1449</v>
      </c>
      <c r="B1665" t="s">
        <v>1384</v>
      </c>
      <c r="C1665" s="1">
        <v>43963</v>
      </c>
      <c r="D1665" s="1">
        <v>43613</v>
      </c>
      <c r="E1665" t="s">
        <v>7</v>
      </c>
      <c r="F1665" t="s">
        <v>28</v>
      </c>
      <c r="G1665" t="s">
        <v>9</v>
      </c>
      <c r="I1665" t="str">
        <f t="shared" si="25"/>
        <v/>
      </c>
      <c r="J1665">
        <f>IF(G1665=J$1,IF(I1665="",J1664+1,1),0)</f>
        <v>66</v>
      </c>
      <c r="K1665">
        <f>IF($G1665=K$1,IF($I1665="",K1664+1,1),0)</f>
        <v>0</v>
      </c>
      <c r="L1665">
        <f>IF($G1665=L$1,IF($I1665="",L1664+1,1),0)</f>
        <v>0</v>
      </c>
      <c r="M1665">
        <f>IF($G1665=M$1,IF($I1665="",M1664+1,1),0)</f>
        <v>0</v>
      </c>
      <c r="N1665">
        <f>IF($G1665=N$1,IF($I1665="",N1664+1,1),0)</f>
        <v>0</v>
      </c>
    </row>
    <row r="1666" spans="1:14" x14ac:dyDescent="0.2">
      <c r="A1666" t="s">
        <v>1450</v>
      </c>
      <c r="B1666" t="s">
        <v>1384</v>
      </c>
      <c r="C1666" s="1">
        <v>43963</v>
      </c>
      <c r="D1666" s="1">
        <v>43613</v>
      </c>
      <c r="E1666" t="s">
        <v>7</v>
      </c>
      <c r="F1666" t="s">
        <v>28</v>
      </c>
      <c r="G1666" t="s">
        <v>9</v>
      </c>
      <c r="I1666" t="str">
        <f t="shared" si="25"/>
        <v/>
      </c>
      <c r="J1666">
        <f>IF(G1666=J$1,IF(I1666="",J1665+1,1),0)</f>
        <v>67</v>
      </c>
      <c r="K1666">
        <f>IF($G1666=K$1,IF($I1666="",K1665+1,1),0)</f>
        <v>0</v>
      </c>
      <c r="L1666">
        <f>IF($G1666=L$1,IF($I1666="",L1665+1,1),0)</f>
        <v>0</v>
      </c>
      <c r="M1666">
        <f>IF($G1666=M$1,IF($I1666="",M1665+1,1),0)</f>
        <v>0</v>
      </c>
      <c r="N1666">
        <f>IF($G1666=N$1,IF($I1666="",N1665+1,1),0)</f>
        <v>0</v>
      </c>
    </row>
    <row r="1667" spans="1:14" x14ac:dyDescent="0.2">
      <c r="A1667" t="s">
        <v>1451</v>
      </c>
      <c r="B1667" t="s">
        <v>1384</v>
      </c>
      <c r="C1667" s="1">
        <v>43963</v>
      </c>
      <c r="D1667" s="1">
        <v>43613</v>
      </c>
      <c r="E1667" t="s">
        <v>7</v>
      </c>
      <c r="F1667" t="s">
        <v>28</v>
      </c>
      <c r="G1667" t="s">
        <v>9</v>
      </c>
      <c r="I1667" t="str">
        <f t="shared" ref="I1667:I1730" si="26">IF(B1667=B1666,"",B1667)</f>
        <v/>
      </c>
      <c r="J1667">
        <f>IF(G1667=J$1,IF(I1667="",J1666+1,1),0)</f>
        <v>68</v>
      </c>
      <c r="K1667">
        <f>IF($G1667=K$1,IF($I1667="",K1666+1,1),0)</f>
        <v>0</v>
      </c>
      <c r="L1667">
        <f>IF($G1667=L$1,IF($I1667="",L1666+1,1),0)</f>
        <v>0</v>
      </c>
      <c r="M1667">
        <f>IF($G1667=M$1,IF($I1667="",M1666+1,1),0)</f>
        <v>0</v>
      </c>
      <c r="N1667">
        <f>IF($G1667=N$1,IF($I1667="",N1666+1,1),0)</f>
        <v>0</v>
      </c>
    </row>
    <row r="1668" spans="1:14" x14ac:dyDescent="0.2">
      <c r="A1668" t="s">
        <v>1452</v>
      </c>
      <c r="B1668" t="s">
        <v>1384</v>
      </c>
      <c r="C1668" s="1">
        <v>43963</v>
      </c>
      <c r="D1668" s="1">
        <v>43613</v>
      </c>
      <c r="E1668" t="s">
        <v>7</v>
      </c>
      <c r="F1668" t="s">
        <v>28</v>
      </c>
      <c r="G1668" t="s">
        <v>9</v>
      </c>
      <c r="I1668" t="str">
        <f t="shared" si="26"/>
        <v/>
      </c>
      <c r="J1668">
        <f>IF(G1668=J$1,IF(I1668="",J1667+1,1),0)</f>
        <v>69</v>
      </c>
      <c r="K1668">
        <f>IF($G1668=K$1,IF($I1668="",K1667+1,1),0)</f>
        <v>0</v>
      </c>
      <c r="L1668">
        <f>IF($G1668=L$1,IF($I1668="",L1667+1,1),0)</f>
        <v>0</v>
      </c>
      <c r="M1668">
        <f>IF($G1668=M$1,IF($I1668="",M1667+1,1),0)</f>
        <v>0</v>
      </c>
      <c r="N1668">
        <f>IF($G1668=N$1,IF($I1668="",N1667+1,1),0)</f>
        <v>0</v>
      </c>
    </row>
    <row r="1669" spans="1:14" x14ac:dyDescent="0.2">
      <c r="A1669" t="s">
        <v>1453</v>
      </c>
      <c r="B1669" t="s">
        <v>1384</v>
      </c>
      <c r="C1669" s="1">
        <v>43962</v>
      </c>
      <c r="D1669" s="1">
        <v>43613</v>
      </c>
      <c r="E1669" t="s">
        <v>7</v>
      </c>
      <c r="F1669" t="s">
        <v>28</v>
      </c>
      <c r="G1669" t="s">
        <v>9</v>
      </c>
      <c r="I1669" t="str">
        <f t="shared" si="26"/>
        <v/>
      </c>
      <c r="J1669">
        <f>IF(G1669=J$1,IF(I1669="",J1668+1,1),0)</f>
        <v>70</v>
      </c>
      <c r="K1669">
        <f>IF($G1669=K$1,IF($I1669="",K1668+1,1),0)</f>
        <v>0</v>
      </c>
      <c r="L1669">
        <f>IF($G1669=L$1,IF($I1669="",L1668+1,1),0)</f>
        <v>0</v>
      </c>
      <c r="M1669">
        <f>IF($G1669=M$1,IF($I1669="",M1668+1,1),0)</f>
        <v>0</v>
      </c>
      <c r="N1669">
        <f>IF($G1669=N$1,IF($I1669="",N1668+1,1),0)</f>
        <v>0</v>
      </c>
    </row>
    <row r="1670" spans="1:14" x14ac:dyDescent="0.2">
      <c r="A1670" t="s">
        <v>1454</v>
      </c>
      <c r="B1670" t="s">
        <v>1384</v>
      </c>
      <c r="C1670" s="1">
        <v>43962</v>
      </c>
      <c r="D1670" s="1">
        <v>43613</v>
      </c>
      <c r="E1670" t="s">
        <v>7</v>
      </c>
      <c r="F1670" t="s">
        <v>28</v>
      </c>
      <c r="G1670" t="s">
        <v>9</v>
      </c>
      <c r="I1670" t="str">
        <f t="shared" si="26"/>
        <v/>
      </c>
      <c r="J1670">
        <f>IF(G1670=J$1,IF(I1670="",J1669+1,1),0)</f>
        <v>71</v>
      </c>
      <c r="K1670">
        <f>IF($G1670=K$1,IF($I1670="",K1669+1,1),0)</f>
        <v>0</v>
      </c>
      <c r="L1670">
        <f>IF($G1670=L$1,IF($I1670="",L1669+1,1),0)</f>
        <v>0</v>
      </c>
      <c r="M1670">
        <f>IF($G1670=M$1,IF($I1670="",M1669+1,1),0)</f>
        <v>0</v>
      </c>
      <c r="N1670">
        <f>IF($G1670=N$1,IF($I1670="",N1669+1,1),0)</f>
        <v>0</v>
      </c>
    </row>
    <row r="1671" spans="1:14" x14ac:dyDescent="0.2">
      <c r="A1671" t="s">
        <v>1455</v>
      </c>
      <c r="B1671" t="s">
        <v>1384</v>
      </c>
      <c r="C1671" s="1">
        <v>43962</v>
      </c>
      <c r="D1671" s="1">
        <v>43613</v>
      </c>
      <c r="E1671" t="s">
        <v>7</v>
      </c>
      <c r="F1671" t="s">
        <v>28</v>
      </c>
      <c r="G1671" t="s">
        <v>9</v>
      </c>
      <c r="I1671" t="str">
        <f t="shared" si="26"/>
        <v/>
      </c>
      <c r="J1671">
        <f>IF(G1671=J$1,IF(I1671="",J1670+1,1),0)</f>
        <v>72</v>
      </c>
      <c r="K1671">
        <f>IF($G1671=K$1,IF($I1671="",K1670+1,1),0)</f>
        <v>0</v>
      </c>
      <c r="L1671">
        <f>IF($G1671=L$1,IF($I1671="",L1670+1,1),0)</f>
        <v>0</v>
      </c>
      <c r="M1671">
        <f>IF($G1671=M$1,IF($I1671="",M1670+1,1),0)</f>
        <v>0</v>
      </c>
      <c r="N1671">
        <f>IF($G1671=N$1,IF($I1671="",N1670+1,1),0)</f>
        <v>0</v>
      </c>
    </row>
    <row r="1672" spans="1:14" x14ac:dyDescent="0.2">
      <c r="A1672" t="s">
        <v>1456</v>
      </c>
      <c r="B1672" t="s">
        <v>1384</v>
      </c>
      <c r="C1672" s="1">
        <v>43959</v>
      </c>
      <c r="D1672" s="1">
        <v>43613</v>
      </c>
      <c r="E1672" t="s">
        <v>7</v>
      </c>
      <c r="F1672" t="s">
        <v>28</v>
      </c>
      <c r="G1672" t="s">
        <v>9</v>
      </c>
      <c r="I1672" t="str">
        <f t="shared" si="26"/>
        <v/>
      </c>
      <c r="J1672">
        <f>IF(G1672=J$1,IF(I1672="",J1671+1,1),0)</f>
        <v>73</v>
      </c>
      <c r="K1672">
        <f>IF($G1672=K$1,IF($I1672="",K1671+1,1),0)</f>
        <v>0</v>
      </c>
      <c r="L1672">
        <f>IF($G1672=L$1,IF($I1672="",L1671+1,1),0)</f>
        <v>0</v>
      </c>
      <c r="M1672">
        <f>IF($G1672=M$1,IF($I1672="",M1671+1,1),0)</f>
        <v>0</v>
      </c>
      <c r="N1672">
        <f>IF($G1672=N$1,IF($I1672="",N1671+1,1),0)</f>
        <v>0</v>
      </c>
    </row>
    <row r="1673" spans="1:14" x14ac:dyDescent="0.2">
      <c r="A1673" t="s">
        <v>1457</v>
      </c>
      <c r="B1673" t="s">
        <v>1384</v>
      </c>
      <c r="C1673" s="1">
        <v>43963</v>
      </c>
      <c r="D1673" s="1">
        <v>43613</v>
      </c>
      <c r="E1673" t="s">
        <v>7</v>
      </c>
      <c r="F1673" t="s">
        <v>28</v>
      </c>
      <c r="G1673" t="s">
        <v>9</v>
      </c>
      <c r="I1673" t="str">
        <f t="shared" si="26"/>
        <v/>
      </c>
      <c r="J1673">
        <f>IF(G1673=J$1,IF(I1673="",J1672+1,1),0)</f>
        <v>74</v>
      </c>
      <c r="K1673">
        <f>IF($G1673=K$1,IF($I1673="",K1672+1,1),0)</f>
        <v>0</v>
      </c>
      <c r="L1673">
        <f>IF($G1673=L$1,IF($I1673="",L1672+1,1),0)</f>
        <v>0</v>
      </c>
      <c r="M1673">
        <f>IF($G1673=M$1,IF($I1673="",M1672+1,1),0)</f>
        <v>0</v>
      </c>
      <c r="N1673">
        <f>IF($G1673=N$1,IF($I1673="",N1672+1,1),0)</f>
        <v>0</v>
      </c>
    </row>
    <row r="1674" spans="1:14" x14ac:dyDescent="0.2">
      <c r="A1674" t="s">
        <v>1458</v>
      </c>
      <c r="B1674" t="s">
        <v>1384</v>
      </c>
      <c r="C1674" s="1">
        <v>43973</v>
      </c>
      <c r="D1674" s="1">
        <v>43613</v>
      </c>
      <c r="E1674" t="s">
        <v>7</v>
      </c>
      <c r="F1674" t="s">
        <v>28</v>
      </c>
      <c r="G1674" t="s">
        <v>9</v>
      </c>
      <c r="I1674" t="str">
        <f t="shared" si="26"/>
        <v/>
      </c>
      <c r="J1674">
        <f>IF(G1674=J$1,IF(I1674="",J1673+1,1),0)</f>
        <v>75</v>
      </c>
      <c r="K1674">
        <f>IF($G1674=K$1,IF($I1674="",K1673+1,1),0)</f>
        <v>0</v>
      </c>
      <c r="L1674">
        <f>IF($G1674=L$1,IF($I1674="",L1673+1,1),0)</f>
        <v>0</v>
      </c>
      <c r="M1674">
        <f>IF($G1674=M$1,IF($I1674="",M1673+1,1),0)</f>
        <v>0</v>
      </c>
      <c r="N1674">
        <f>IF($G1674=N$1,IF($I1674="",N1673+1,1),0)</f>
        <v>0</v>
      </c>
    </row>
    <row r="1675" spans="1:14" x14ac:dyDescent="0.2">
      <c r="A1675" t="s">
        <v>1459</v>
      </c>
      <c r="B1675" t="s">
        <v>1384</v>
      </c>
      <c r="C1675" s="1">
        <v>43963</v>
      </c>
      <c r="D1675" s="1">
        <v>43613</v>
      </c>
      <c r="E1675" t="s">
        <v>7</v>
      </c>
      <c r="F1675" t="s">
        <v>28</v>
      </c>
      <c r="G1675" t="s">
        <v>9</v>
      </c>
      <c r="I1675" t="str">
        <f t="shared" si="26"/>
        <v/>
      </c>
      <c r="J1675">
        <f>IF(G1675=J$1,IF(I1675="",J1674+1,1),0)</f>
        <v>76</v>
      </c>
      <c r="K1675">
        <f>IF($G1675=K$1,IF($I1675="",K1674+1,1),0)</f>
        <v>0</v>
      </c>
      <c r="L1675">
        <f>IF($G1675=L$1,IF($I1675="",L1674+1,1),0)</f>
        <v>0</v>
      </c>
      <c r="M1675">
        <f>IF($G1675=M$1,IF($I1675="",M1674+1,1),0)</f>
        <v>0</v>
      </c>
      <c r="N1675">
        <f>IF($G1675=N$1,IF($I1675="",N1674+1,1),0)</f>
        <v>0</v>
      </c>
    </row>
    <row r="1676" spans="1:14" x14ac:dyDescent="0.2">
      <c r="A1676" t="s">
        <v>1460</v>
      </c>
      <c r="B1676" t="s">
        <v>1384</v>
      </c>
      <c r="C1676" s="1">
        <v>43963</v>
      </c>
      <c r="D1676" s="1">
        <v>43613</v>
      </c>
      <c r="E1676" t="s">
        <v>7</v>
      </c>
      <c r="F1676" t="s">
        <v>28</v>
      </c>
      <c r="G1676" t="s">
        <v>9</v>
      </c>
      <c r="I1676" t="str">
        <f t="shared" si="26"/>
        <v/>
      </c>
      <c r="J1676">
        <f>IF(G1676=J$1,IF(I1676="",J1675+1,1),0)</f>
        <v>77</v>
      </c>
      <c r="K1676">
        <f>IF($G1676=K$1,IF($I1676="",K1675+1,1),0)</f>
        <v>0</v>
      </c>
      <c r="L1676">
        <f>IF($G1676=L$1,IF($I1676="",L1675+1,1),0)</f>
        <v>0</v>
      </c>
      <c r="M1676">
        <f>IF($G1676=M$1,IF($I1676="",M1675+1,1),0)</f>
        <v>0</v>
      </c>
      <c r="N1676">
        <f>IF($G1676=N$1,IF($I1676="",N1675+1,1),0)</f>
        <v>0</v>
      </c>
    </row>
    <row r="1677" spans="1:14" x14ac:dyDescent="0.2">
      <c r="A1677" t="s">
        <v>1461</v>
      </c>
      <c r="B1677" t="s">
        <v>1384</v>
      </c>
      <c r="C1677" s="1">
        <v>43963</v>
      </c>
      <c r="D1677" s="1">
        <v>43613</v>
      </c>
      <c r="E1677" t="s">
        <v>7</v>
      </c>
      <c r="F1677" t="s">
        <v>28</v>
      </c>
      <c r="G1677" t="s">
        <v>9</v>
      </c>
      <c r="I1677" t="str">
        <f t="shared" si="26"/>
        <v/>
      </c>
      <c r="J1677">
        <f>IF(G1677=J$1,IF(I1677="",J1676+1,1),0)</f>
        <v>78</v>
      </c>
      <c r="K1677">
        <f>IF($G1677=K$1,IF($I1677="",K1676+1,1),0)</f>
        <v>0</v>
      </c>
      <c r="L1677">
        <f>IF($G1677=L$1,IF($I1677="",L1676+1,1),0)</f>
        <v>0</v>
      </c>
      <c r="M1677">
        <f>IF($G1677=M$1,IF($I1677="",M1676+1,1),0)</f>
        <v>0</v>
      </c>
      <c r="N1677">
        <f>IF($G1677=N$1,IF($I1677="",N1676+1,1),0)</f>
        <v>0</v>
      </c>
    </row>
    <row r="1678" spans="1:14" x14ac:dyDescent="0.2">
      <c r="A1678" t="s">
        <v>1462</v>
      </c>
      <c r="B1678" t="s">
        <v>1384</v>
      </c>
      <c r="C1678" s="1">
        <v>43963</v>
      </c>
      <c r="D1678" s="1">
        <v>43613</v>
      </c>
      <c r="E1678" t="s">
        <v>7</v>
      </c>
      <c r="F1678" t="s">
        <v>28</v>
      </c>
      <c r="G1678" t="s">
        <v>9</v>
      </c>
      <c r="I1678" t="str">
        <f t="shared" si="26"/>
        <v/>
      </c>
      <c r="J1678">
        <f>IF(G1678=J$1,IF(I1678="",J1677+1,1),0)</f>
        <v>79</v>
      </c>
      <c r="K1678">
        <f>IF($G1678=K$1,IF($I1678="",K1677+1,1),0)</f>
        <v>0</v>
      </c>
      <c r="L1678">
        <f>IF($G1678=L$1,IF($I1678="",L1677+1,1),0)</f>
        <v>0</v>
      </c>
      <c r="M1678">
        <f>IF($G1678=M$1,IF($I1678="",M1677+1,1),0)</f>
        <v>0</v>
      </c>
      <c r="N1678">
        <f>IF($G1678=N$1,IF($I1678="",N1677+1,1),0)</f>
        <v>0</v>
      </c>
    </row>
    <row r="1679" spans="1:14" x14ac:dyDescent="0.2">
      <c r="A1679" t="s">
        <v>1463</v>
      </c>
      <c r="B1679" t="s">
        <v>1384</v>
      </c>
      <c r="C1679" s="1">
        <v>43962</v>
      </c>
      <c r="D1679" s="1">
        <v>43613</v>
      </c>
      <c r="E1679" t="s">
        <v>7</v>
      </c>
      <c r="F1679" t="s">
        <v>28</v>
      </c>
      <c r="G1679" t="s">
        <v>9</v>
      </c>
      <c r="I1679" t="str">
        <f t="shared" si="26"/>
        <v/>
      </c>
      <c r="J1679">
        <f>IF(G1679=J$1,IF(I1679="",J1678+1,1),0)</f>
        <v>80</v>
      </c>
      <c r="K1679">
        <f>IF($G1679=K$1,IF($I1679="",K1678+1,1),0)</f>
        <v>0</v>
      </c>
      <c r="L1679">
        <f>IF($G1679=L$1,IF($I1679="",L1678+1,1),0)</f>
        <v>0</v>
      </c>
      <c r="M1679">
        <f>IF($G1679=M$1,IF($I1679="",M1678+1,1),0)</f>
        <v>0</v>
      </c>
      <c r="N1679">
        <f>IF($G1679=N$1,IF($I1679="",N1678+1,1),0)</f>
        <v>0</v>
      </c>
    </row>
    <row r="1680" spans="1:14" x14ac:dyDescent="0.2">
      <c r="A1680" t="s">
        <v>1464</v>
      </c>
      <c r="B1680" t="s">
        <v>1384</v>
      </c>
      <c r="C1680" s="1">
        <v>43963</v>
      </c>
      <c r="D1680" s="1">
        <v>43613</v>
      </c>
      <c r="E1680" t="s">
        <v>7</v>
      </c>
      <c r="F1680" t="s">
        <v>28</v>
      </c>
      <c r="G1680" t="s">
        <v>9</v>
      </c>
      <c r="I1680" t="str">
        <f t="shared" si="26"/>
        <v/>
      </c>
      <c r="J1680">
        <f>IF(G1680=J$1,IF(I1680="",J1679+1,1),0)</f>
        <v>81</v>
      </c>
      <c r="K1680">
        <f>IF($G1680=K$1,IF($I1680="",K1679+1,1),0)</f>
        <v>0</v>
      </c>
      <c r="L1680">
        <f>IF($G1680=L$1,IF($I1680="",L1679+1,1),0)</f>
        <v>0</v>
      </c>
      <c r="M1680">
        <f>IF($G1680=M$1,IF($I1680="",M1679+1,1),0)</f>
        <v>0</v>
      </c>
      <c r="N1680">
        <f>IF($G1680=N$1,IF($I1680="",N1679+1,1),0)</f>
        <v>0</v>
      </c>
    </row>
    <row r="1681" spans="1:14" x14ac:dyDescent="0.2">
      <c r="A1681" t="s">
        <v>1465</v>
      </c>
      <c r="B1681" t="s">
        <v>1384</v>
      </c>
      <c r="C1681" s="1">
        <v>43962</v>
      </c>
      <c r="D1681" s="1">
        <v>43613</v>
      </c>
      <c r="E1681" t="s">
        <v>7</v>
      </c>
      <c r="F1681" t="s">
        <v>28</v>
      </c>
      <c r="G1681" t="s">
        <v>9</v>
      </c>
      <c r="I1681" t="str">
        <f t="shared" si="26"/>
        <v/>
      </c>
      <c r="J1681">
        <f>IF(G1681=J$1,IF(I1681="",J1680+1,1),0)</f>
        <v>82</v>
      </c>
      <c r="K1681">
        <f>IF($G1681=K$1,IF($I1681="",K1680+1,1),0)</f>
        <v>0</v>
      </c>
      <c r="L1681">
        <f>IF($G1681=L$1,IF($I1681="",L1680+1,1),0)</f>
        <v>0</v>
      </c>
      <c r="M1681">
        <f>IF($G1681=M$1,IF($I1681="",M1680+1,1),0)</f>
        <v>0</v>
      </c>
      <c r="N1681">
        <f>IF($G1681=N$1,IF($I1681="",N1680+1,1),0)</f>
        <v>0</v>
      </c>
    </row>
    <row r="1682" spans="1:14" x14ac:dyDescent="0.2">
      <c r="A1682" t="s">
        <v>1466</v>
      </c>
      <c r="B1682" t="s">
        <v>1384</v>
      </c>
      <c r="C1682" s="1">
        <v>43985</v>
      </c>
      <c r="D1682" s="1">
        <v>43613</v>
      </c>
      <c r="E1682" t="s">
        <v>7</v>
      </c>
      <c r="F1682" t="s">
        <v>28</v>
      </c>
      <c r="G1682" t="s">
        <v>9</v>
      </c>
      <c r="I1682" t="str">
        <f t="shared" si="26"/>
        <v/>
      </c>
      <c r="J1682">
        <f>IF(G1682=J$1,IF(I1682="",J1681+1,1),0)</f>
        <v>83</v>
      </c>
      <c r="K1682">
        <f>IF($G1682=K$1,IF($I1682="",K1681+1,1),0)</f>
        <v>0</v>
      </c>
      <c r="L1682">
        <f>IF($G1682=L$1,IF($I1682="",L1681+1,1),0)</f>
        <v>0</v>
      </c>
      <c r="M1682">
        <f>IF($G1682=M$1,IF($I1682="",M1681+1,1),0)</f>
        <v>0</v>
      </c>
      <c r="N1682">
        <f>IF($G1682=N$1,IF($I1682="",N1681+1,1),0)</f>
        <v>0</v>
      </c>
    </row>
    <row r="1683" spans="1:14" x14ac:dyDescent="0.2">
      <c r="A1683" t="s">
        <v>1467</v>
      </c>
      <c r="B1683" t="s">
        <v>1384</v>
      </c>
      <c r="C1683" s="1">
        <v>43985</v>
      </c>
      <c r="D1683" s="1">
        <v>43613</v>
      </c>
      <c r="E1683" t="s">
        <v>7</v>
      </c>
      <c r="F1683" t="s">
        <v>28</v>
      </c>
      <c r="G1683" t="s">
        <v>9</v>
      </c>
      <c r="I1683" t="str">
        <f t="shared" si="26"/>
        <v/>
      </c>
      <c r="J1683">
        <f>IF(G1683=J$1,IF(I1683="",J1682+1,1),0)</f>
        <v>84</v>
      </c>
      <c r="K1683">
        <f>IF($G1683=K$1,IF($I1683="",K1682+1,1),0)</f>
        <v>0</v>
      </c>
      <c r="L1683">
        <f>IF($G1683=L$1,IF($I1683="",L1682+1,1),0)</f>
        <v>0</v>
      </c>
      <c r="M1683">
        <f>IF($G1683=M$1,IF($I1683="",M1682+1,1),0)</f>
        <v>0</v>
      </c>
      <c r="N1683">
        <f>IF($G1683=N$1,IF($I1683="",N1682+1,1),0)</f>
        <v>0</v>
      </c>
    </row>
    <row r="1684" spans="1:14" x14ac:dyDescent="0.2">
      <c r="A1684" t="s">
        <v>1468</v>
      </c>
      <c r="B1684" t="s">
        <v>1384</v>
      </c>
      <c r="C1684" s="1">
        <v>43693</v>
      </c>
      <c r="D1684" s="1">
        <v>43613</v>
      </c>
      <c r="E1684" t="s">
        <v>7</v>
      </c>
      <c r="F1684" t="s">
        <v>8</v>
      </c>
      <c r="G1684" t="s">
        <v>9</v>
      </c>
      <c r="I1684" t="str">
        <f t="shared" si="26"/>
        <v/>
      </c>
      <c r="J1684">
        <f>IF(G1684=J$1,IF(I1684="",J1683+1,1),0)</f>
        <v>85</v>
      </c>
      <c r="K1684">
        <f>IF($G1684=K$1,IF($I1684="",K1683+1,1),0)</f>
        <v>0</v>
      </c>
      <c r="L1684">
        <f>IF($G1684=L$1,IF($I1684="",L1683+1,1),0)</f>
        <v>0</v>
      </c>
      <c r="M1684">
        <f>IF($G1684=M$1,IF($I1684="",M1683+1,1),0)</f>
        <v>0</v>
      </c>
      <c r="N1684">
        <f>IF($G1684=N$1,IF($I1684="",N1683+1,1),0)</f>
        <v>0</v>
      </c>
    </row>
    <row r="1685" spans="1:14" x14ac:dyDescent="0.2">
      <c r="A1685" t="s">
        <v>1469</v>
      </c>
      <c r="B1685" t="s">
        <v>1384</v>
      </c>
      <c r="C1685" s="1">
        <v>43697</v>
      </c>
      <c r="D1685" s="1">
        <v>43613</v>
      </c>
      <c r="E1685" t="s">
        <v>7</v>
      </c>
      <c r="F1685" t="s">
        <v>8</v>
      </c>
      <c r="G1685" t="s">
        <v>9</v>
      </c>
      <c r="I1685" t="str">
        <f t="shared" si="26"/>
        <v/>
      </c>
      <c r="J1685">
        <f>IF(G1685=J$1,IF(I1685="",J1684+1,1),0)</f>
        <v>86</v>
      </c>
      <c r="K1685">
        <f>IF($G1685=K$1,IF($I1685="",K1684+1,1),0)</f>
        <v>0</v>
      </c>
      <c r="L1685">
        <f>IF($G1685=L$1,IF($I1685="",L1684+1,1),0)</f>
        <v>0</v>
      </c>
      <c r="M1685">
        <f>IF($G1685=M$1,IF($I1685="",M1684+1,1),0)</f>
        <v>0</v>
      </c>
      <c r="N1685">
        <f>IF($G1685=N$1,IF($I1685="",N1684+1,1),0)</f>
        <v>0</v>
      </c>
    </row>
    <row r="1686" spans="1:14" x14ac:dyDescent="0.2">
      <c r="A1686" t="s">
        <v>1470</v>
      </c>
      <c r="B1686" t="s">
        <v>1384</v>
      </c>
      <c r="C1686" s="1">
        <v>43696</v>
      </c>
      <c r="D1686" s="1">
        <v>43613</v>
      </c>
      <c r="E1686" t="s">
        <v>7</v>
      </c>
      <c r="F1686" t="s">
        <v>8</v>
      </c>
      <c r="G1686" t="s">
        <v>9</v>
      </c>
      <c r="I1686" t="str">
        <f t="shared" si="26"/>
        <v/>
      </c>
      <c r="J1686">
        <f>IF(G1686=J$1,IF(I1686="",J1685+1,1),0)</f>
        <v>87</v>
      </c>
      <c r="K1686">
        <f>IF($G1686=K$1,IF($I1686="",K1685+1,1),0)</f>
        <v>0</v>
      </c>
      <c r="L1686">
        <f>IF($G1686=L$1,IF($I1686="",L1685+1,1),0)</f>
        <v>0</v>
      </c>
      <c r="M1686">
        <f>IF($G1686=M$1,IF($I1686="",M1685+1,1),0)</f>
        <v>0</v>
      </c>
      <c r="N1686">
        <f>IF($G1686=N$1,IF($I1686="",N1685+1,1),0)</f>
        <v>0</v>
      </c>
    </row>
    <row r="1687" spans="1:14" x14ac:dyDescent="0.2">
      <c r="A1687" t="s">
        <v>1471</v>
      </c>
      <c r="B1687" t="s">
        <v>1384</v>
      </c>
      <c r="C1687" s="1">
        <v>43696</v>
      </c>
      <c r="D1687" s="1">
        <v>43613</v>
      </c>
      <c r="E1687" t="s">
        <v>7</v>
      </c>
      <c r="F1687" t="s">
        <v>8</v>
      </c>
      <c r="G1687" t="s">
        <v>9</v>
      </c>
      <c r="I1687" t="str">
        <f t="shared" si="26"/>
        <v/>
      </c>
      <c r="J1687">
        <f>IF(G1687=J$1,IF(I1687="",J1686+1,1),0)</f>
        <v>88</v>
      </c>
      <c r="K1687">
        <f>IF($G1687=K$1,IF($I1687="",K1686+1,1),0)</f>
        <v>0</v>
      </c>
      <c r="L1687">
        <f>IF($G1687=L$1,IF($I1687="",L1686+1,1),0)</f>
        <v>0</v>
      </c>
      <c r="M1687">
        <f>IF($G1687=M$1,IF($I1687="",M1686+1,1),0)</f>
        <v>0</v>
      </c>
      <c r="N1687">
        <f>IF($G1687=N$1,IF($I1687="",N1686+1,1),0)</f>
        <v>0</v>
      </c>
    </row>
    <row r="1688" spans="1:14" x14ac:dyDescent="0.2">
      <c r="A1688" t="s">
        <v>1472</v>
      </c>
      <c r="B1688" t="s">
        <v>1384</v>
      </c>
      <c r="C1688" s="1">
        <v>43697</v>
      </c>
      <c r="D1688" s="1">
        <v>43613</v>
      </c>
      <c r="E1688" t="s">
        <v>7</v>
      </c>
      <c r="F1688" t="s">
        <v>8</v>
      </c>
      <c r="G1688" t="s">
        <v>9</v>
      </c>
      <c r="I1688" t="str">
        <f t="shared" si="26"/>
        <v/>
      </c>
      <c r="J1688">
        <f>IF(G1688=J$1,IF(I1688="",J1687+1,1),0)</f>
        <v>89</v>
      </c>
      <c r="K1688">
        <f>IF($G1688=K$1,IF($I1688="",K1687+1,1),0)</f>
        <v>0</v>
      </c>
      <c r="L1688">
        <f>IF($G1688=L$1,IF($I1688="",L1687+1,1),0)</f>
        <v>0</v>
      </c>
      <c r="M1688">
        <f>IF($G1688=M$1,IF($I1688="",M1687+1,1),0)</f>
        <v>0</v>
      </c>
      <c r="N1688">
        <f>IF($G1688=N$1,IF($I1688="",N1687+1,1),0)</f>
        <v>0</v>
      </c>
    </row>
    <row r="1689" spans="1:14" x14ac:dyDescent="0.2">
      <c r="A1689" t="s">
        <v>1473</v>
      </c>
      <c r="B1689" t="s">
        <v>1384</v>
      </c>
      <c r="C1689" s="1">
        <v>43696</v>
      </c>
      <c r="D1689" s="1">
        <v>43613</v>
      </c>
      <c r="E1689" t="s">
        <v>7</v>
      </c>
      <c r="F1689" t="s">
        <v>8</v>
      </c>
      <c r="G1689" t="s">
        <v>9</v>
      </c>
      <c r="I1689" t="str">
        <f t="shared" si="26"/>
        <v/>
      </c>
      <c r="J1689">
        <f>IF(G1689=J$1,IF(I1689="",J1688+1,1),0)</f>
        <v>90</v>
      </c>
      <c r="K1689">
        <f>IF($G1689=K$1,IF($I1689="",K1688+1,1),0)</f>
        <v>0</v>
      </c>
      <c r="L1689">
        <f>IF($G1689=L$1,IF($I1689="",L1688+1,1),0)</f>
        <v>0</v>
      </c>
      <c r="M1689">
        <f>IF($G1689=M$1,IF($I1689="",M1688+1,1),0)</f>
        <v>0</v>
      </c>
      <c r="N1689">
        <f>IF($G1689=N$1,IF($I1689="",N1688+1,1),0)</f>
        <v>0</v>
      </c>
    </row>
    <row r="1690" spans="1:14" x14ac:dyDescent="0.2">
      <c r="A1690" t="s">
        <v>3550</v>
      </c>
      <c r="B1690" t="s">
        <v>3551</v>
      </c>
      <c r="C1690" s="1">
        <v>43768</v>
      </c>
      <c r="D1690" s="1">
        <v>43767</v>
      </c>
      <c r="E1690" t="s">
        <v>7</v>
      </c>
      <c r="F1690" t="s">
        <v>8</v>
      </c>
      <c r="G1690" t="s">
        <v>9</v>
      </c>
      <c r="I1690" t="str">
        <f t="shared" si="26"/>
        <v>0062e000002HGXHAA4</v>
      </c>
      <c r="J1690">
        <f>IF(G1690=J$1,IF(I1690="",J1689+1,1),0)</f>
        <v>1</v>
      </c>
      <c r="K1690">
        <f>IF($G1690=K$1,IF($I1690="",K1689+1,1),0)</f>
        <v>0</v>
      </c>
      <c r="L1690">
        <f>IF($G1690=L$1,IF($I1690="",L1689+1,1),0)</f>
        <v>0</v>
      </c>
      <c r="M1690">
        <f>IF($G1690=M$1,IF($I1690="",M1689+1,1),0)</f>
        <v>0</v>
      </c>
      <c r="N1690">
        <f>IF($G1690=N$1,IF($I1690="",N1689+1,1),0)</f>
        <v>0</v>
      </c>
    </row>
    <row r="1691" spans="1:14" x14ac:dyDescent="0.2">
      <c r="A1691" t="s">
        <v>3552</v>
      </c>
      <c r="B1691" t="s">
        <v>3551</v>
      </c>
      <c r="C1691" s="1">
        <v>43769</v>
      </c>
      <c r="D1691" s="1">
        <v>43767</v>
      </c>
      <c r="E1691" t="s">
        <v>7</v>
      </c>
      <c r="F1691" t="s">
        <v>8</v>
      </c>
      <c r="G1691" t="s">
        <v>9</v>
      </c>
      <c r="I1691" t="str">
        <f t="shared" si="26"/>
        <v/>
      </c>
      <c r="J1691">
        <f>IF(G1691=J$1,IF(I1691="",J1690+1,1),0)</f>
        <v>2</v>
      </c>
      <c r="K1691">
        <f>IF($G1691=K$1,IF($I1691="",K1690+1,1),0)</f>
        <v>0</v>
      </c>
      <c r="L1691">
        <f>IF($G1691=L$1,IF($I1691="",L1690+1,1),0)</f>
        <v>0</v>
      </c>
      <c r="M1691">
        <f>IF($G1691=M$1,IF($I1691="",M1690+1,1),0)</f>
        <v>0</v>
      </c>
      <c r="N1691">
        <f>IF($G1691=N$1,IF($I1691="",N1690+1,1),0)</f>
        <v>0</v>
      </c>
    </row>
    <row r="1692" spans="1:14" x14ac:dyDescent="0.2">
      <c r="A1692" t="s">
        <v>3553</v>
      </c>
      <c r="B1692" t="s">
        <v>3551</v>
      </c>
      <c r="C1692" s="1">
        <v>43768</v>
      </c>
      <c r="D1692" s="1">
        <v>43767</v>
      </c>
      <c r="E1692" t="s">
        <v>7</v>
      </c>
      <c r="F1692" t="s">
        <v>8</v>
      </c>
      <c r="G1692" t="s">
        <v>9</v>
      </c>
      <c r="I1692" t="str">
        <f t="shared" si="26"/>
        <v/>
      </c>
      <c r="J1692">
        <f>IF(G1692=J$1,IF(I1692="",J1691+1,1),0)</f>
        <v>3</v>
      </c>
      <c r="K1692">
        <f>IF($G1692=K$1,IF($I1692="",K1691+1,1),0)</f>
        <v>0</v>
      </c>
      <c r="L1692">
        <f>IF($G1692=L$1,IF($I1692="",L1691+1,1),0)</f>
        <v>0</v>
      </c>
      <c r="M1692">
        <f>IF($G1692=M$1,IF($I1692="",M1691+1,1),0)</f>
        <v>0</v>
      </c>
      <c r="N1692">
        <f>IF($G1692=N$1,IF($I1692="",N1691+1,1),0)</f>
        <v>0</v>
      </c>
    </row>
    <row r="1693" spans="1:14" x14ac:dyDescent="0.2">
      <c r="A1693" t="s">
        <v>3554</v>
      </c>
      <c r="B1693" t="s">
        <v>3551</v>
      </c>
      <c r="C1693" s="1">
        <v>43769</v>
      </c>
      <c r="D1693" s="1">
        <v>43767</v>
      </c>
      <c r="E1693" t="s">
        <v>7</v>
      </c>
      <c r="F1693" t="s">
        <v>8</v>
      </c>
      <c r="G1693" t="s">
        <v>9</v>
      </c>
      <c r="I1693" t="str">
        <f t="shared" si="26"/>
        <v/>
      </c>
      <c r="J1693">
        <f>IF(G1693=J$1,IF(I1693="",J1692+1,1),0)</f>
        <v>4</v>
      </c>
      <c r="K1693">
        <f>IF($G1693=K$1,IF($I1693="",K1692+1,1),0)</f>
        <v>0</v>
      </c>
      <c r="L1693">
        <f>IF($G1693=L$1,IF($I1693="",L1692+1,1),0)</f>
        <v>0</v>
      </c>
      <c r="M1693">
        <f>IF($G1693=M$1,IF($I1693="",M1692+1,1),0)</f>
        <v>0</v>
      </c>
      <c r="N1693">
        <f>IF($G1693=N$1,IF($I1693="",N1692+1,1),0)</f>
        <v>0</v>
      </c>
    </row>
    <row r="1694" spans="1:14" x14ac:dyDescent="0.2">
      <c r="A1694" t="s">
        <v>1272</v>
      </c>
      <c r="B1694" t="s">
        <v>1273</v>
      </c>
      <c r="C1694" s="1">
        <v>43681</v>
      </c>
      <c r="D1694" s="1">
        <v>43671</v>
      </c>
      <c r="E1694" t="s">
        <v>7</v>
      </c>
      <c r="F1694" t="s">
        <v>8</v>
      </c>
      <c r="G1694" t="s">
        <v>9</v>
      </c>
      <c r="I1694" t="str">
        <f t="shared" si="26"/>
        <v>0062e000002HGxJAAW</v>
      </c>
      <c r="J1694">
        <f>IF(G1694=J$1,IF(I1694="",J1693+1,1),0)</f>
        <v>1</v>
      </c>
      <c r="K1694">
        <f>IF($G1694=K$1,IF($I1694="",K1693+1,1),0)</f>
        <v>0</v>
      </c>
      <c r="L1694">
        <f>IF($G1694=L$1,IF($I1694="",L1693+1,1),0)</f>
        <v>0</v>
      </c>
      <c r="M1694">
        <f>IF($G1694=M$1,IF($I1694="",M1693+1,1),0)</f>
        <v>0</v>
      </c>
      <c r="N1694">
        <f>IF($G1694=N$1,IF($I1694="",N1693+1,1),0)</f>
        <v>0</v>
      </c>
    </row>
    <row r="1695" spans="1:14" x14ac:dyDescent="0.2">
      <c r="A1695" t="s">
        <v>1274</v>
      </c>
      <c r="B1695" t="s">
        <v>1273</v>
      </c>
      <c r="C1695" s="1">
        <v>43682</v>
      </c>
      <c r="D1695" s="1">
        <v>43671</v>
      </c>
      <c r="E1695" t="s">
        <v>7</v>
      </c>
      <c r="F1695" t="s">
        <v>8</v>
      </c>
      <c r="G1695" t="s">
        <v>9</v>
      </c>
      <c r="I1695" t="str">
        <f t="shared" si="26"/>
        <v/>
      </c>
      <c r="J1695">
        <f>IF(G1695=J$1,IF(I1695="",J1694+1,1),0)</f>
        <v>2</v>
      </c>
      <c r="K1695">
        <f>IF($G1695=K$1,IF($I1695="",K1694+1,1),0)</f>
        <v>0</v>
      </c>
      <c r="L1695">
        <f>IF($G1695=L$1,IF($I1695="",L1694+1,1),0)</f>
        <v>0</v>
      </c>
      <c r="M1695">
        <f>IF($G1695=M$1,IF($I1695="",M1694+1,1),0)</f>
        <v>0</v>
      </c>
      <c r="N1695">
        <f>IF($G1695=N$1,IF($I1695="",N1694+1,1),0)</f>
        <v>0</v>
      </c>
    </row>
    <row r="1696" spans="1:14" x14ac:dyDescent="0.2">
      <c r="A1696" t="s">
        <v>1275</v>
      </c>
      <c r="B1696" t="s">
        <v>1273</v>
      </c>
      <c r="C1696" s="1">
        <v>43679</v>
      </c>
      <c r="D1696" s="1">
        <v>43671</v>
      </c>
      <c r="E1696" t="s">
        <v>7</v>
      </c>
      <c r="F1696" t="s">
        <v>8</v>
      </c>
      <c r="G1696" t="s">
        <v>9</v>
      </c>
      <c r="I1696" t="str">
        <f t="shared" si="26"/>
        <v/>
      </c>
      <c r="J1696">
        <f>IF(G1696=J$1,IF(I1696="",J1695+1,1),0)</f>
        <v>3</v>
      </c>
      <c r="K1696">
        <f>IF($G1696=K$1,IF($I1696="",K1695+1,1),0)</f>
        <v>0</v>
      </c>
      <c r="L1696">
        <f>IF($G1696=L$1,IF($I1696="",L1695+1,1),0)</f>
        <v>0</v>
      </c>
      <c r="M1696">
        <f>IF($G1696=M$1,IF($I1696="",M1695+1,1),0)</f>
        <v>0</v>
      </c>
      <c r="N1696">
        <f>IF($G1696=N$1,IF($I1696="",N1695+1,1),0)</f>
        <v>0</v>
      </c>
    </row>
    <row r="1697" spans="1:14" x14ac:dyDescent="0.2">
      <c r="A1697" t="s">
        <v>1276</v>
      </c>
      <c r="B1697" t="s">
        <v>1273</v>
      </c>
      <c r="C1697" s="1">
        <v>43679</v>
      </c>
      <c r="D1697" s="1">
        <v>43671</v>
      </c>
      <c r="E1697" t="s">
        <v>7</v>
      </c>
      <c r="F1697" t="s">
        <v>8</v>
      </c>
      <c r="G1697" t="s">
        <v>9</v>
      </c>
      <c r="I1697" t="str">
        <f t="shared" si="26"/>
        <v/>
      </c>
      <c r="J1697">
        <f>IF(G1697=J$1,IF(I1697="",J1696+1,1),0)</f>
        <v>4</v>
      </c>
      <c r="K1697">
        <f>IF($G1697=K$1,IF($I1697="",K1696+1,1),0)</f>
        <v>0</v>
      </c>
      <c r="L1697">
        <f>IF($G1697=L$1,IF($I1697="",L1696+1,1),0)</f>
        <v>0</v>
      </c>
      <c r="M1697">
        <f>IF($G1697=M$1,IF($I1697="",M1696+1,1),0)</f>
        <v>0</v>
      </c>
      <c r="N1697">
        <f>IF($G1697=N$1,IF($I1697="",N1696+1,1),0)</f>
        <v>0</v>
      </c>
    </row>
    <row r="1698" spans="1:14" x14ac:dyDescent="0.2">
      <c r="A1698" t="s">
        <v>1277</v>
      </c>
      <c r="B1698" t="s">
        <v>1273</v>
      </c>
      <c r="C1698" s="1">
        <v>43679</v>
      </c>
      <c r="D1698" s="1">
        <v>43671</v>
      </c>
      <c r="E1698" t="s">
        <v>7</v>
      </c>
      <c r="F1698" t="s">
        <v>8</v>
      </c>
      <c r="G1698" t="s">
        <v>9</v>
      </c>
      <c r="I1698" t="str">
        <f t="shared" si="26"/>
        <v/>
      </c>
      <c r="J1698">
        <f>IF(G1698=J$1,IF(I1698="",J1697+1,1),0)</f>
        <v>5</v>
      </c>
      <c r="K1698">
        <f>IF($G1698=K$1,IF($I1698="",K1697+1,1),0)</f>
        <v>0</v>
      </c>
      <c r="L1698">
        <f>IF($G1698=L$1,IF($I1698="",L1697+1,1),0)</f>
        <v>0</v>
      </c>
      <c r="M1698">
        <f>IF($G1698=M$1,IF($I1698="",M1697+1,1),0)</f>
        <v>0</v>
      </c>
      <c r="N1698">
        <f>IF($G1698=N$1,IF($I1698="",N1697+1,1),0)</f>
        <v>0</v>
      </c>
    </row>
    <row r="1699" spans="1:14" x14ac:dyDescent="0.2">
      <c r="A1699" t="s">
        <v>1278</v>
      </c>
      <c r="B1699" t="s">
        <v>1273</v>
      </c>
      <c r="C1699" s="1">
        <v>43679</v>
      </c>
      <c r="D1699" s="1">
        <v>43671</v>
      </c>
      <c r="E1699" t="s">
        <v>7</v>
      </c>
      <c r="F1699" t="s">
        <v>8</v>
      </c>
      <c r="G1699" t="s">
        <v>9</v>
      </c>
      <c r="I1699" t="str">
        <f t="shared" si="26"/>
        <v/>
      </c>
      <c r="J1699">
        <f>IF(G1699=J$1,IF(I1699="",J1698+1,1),0)</f>
        <v>6</v>
      </c>
      <c r="K1699">
        <f>IF($G1699=K$1,IF($I1699="",K1698+1,1),0)</f>
        <v>0</v>
      </c>
      <c r="L1699">
        <f>IF($G1699=L$1,IF($I1699="",L1698+1,1),0)</f>
        <v>0</v>
      </c>
      <c r="M1699">
        <f>IF($G1699=M$1,IF($I1699="",M1698+1,1),0)</f>
        <v>0</v>
      </c>
      <c r="N1699">
        <f>IF($G1699=N$1,IF($I1699="",N1698+1,1),0)</f>
        <v>0</v>
      </c>
    </row>
    <row r="1700" spans="1:14" x14ac:dyDescent="0.2">
      <c r="A1700" t="s">
        <v>1279</v>
      </c>
      <c r="B1700" t="s">
        <v>1273</v>
      </c>
      <c r="C1700" s="1">
        <v>43682</v>
      </c>
      <c r="D1700" s="1">
        <v>43671</v>
      </c>
      <c r="E1700" t="s">
        <v>7</v>
      </c>
      <c r="F1700" t="s">
        <v>8</v>
      </c>
      <c r="G1700" t="s">
        <v>9</v>
      </c>
      <c r="I1700" t="str">
        <f t="shared" si="26"/>
        <v/>
      </c>
      <c r="J1700">
        <f>IF(G1700=J$1,IF(I1700="",J1699+1,1),0)</f>
        <v>7</v>
      </c>
      <c r="K1700">
        <f>IF($G1700=K$1,IF($I1700="",K1699+1,1),0)</f>
        <v>0</v>
      </c>
      <c r="L1700">
        <f>IF($G1700=L$1,IF($I1700="",L1699+1,1),0)</f>
        <v>0</v>
      </c>
      <c r="M1700">
        <f>IF($G1700=M$1,IF($I1700="",M1699+1,1),0)</f>
        <v>0</v>
      </c>
      <c r="N1700">
        <f>IF($G1700=N$1,IF($I1700="",N1699+1,1),0)</f>
        <v>0</v>
      </c>
    </row>
    <row r="1701" spans="1:14" x14ac:dyDescent="0.2">
      <c r="A1701" t="s">
        <v>1280</v>
      </c>
      <c r="B1701" t="s">
        <v>1273</v>
      </c>
      <c r="C1701" s="1">
        <v>43679</v>
      </c>
      <c r="D1701" s="1">
        <v>43671</v>
      </c>
      <c r="E1701" t="s">
        <v>7</v>
      </c>
      <c r="F1701" t="s">
        <v>8</v>
      </c>
      <c r="G1701" t="s">
        <v>9</v>
      </c>
      <c r="I1701" t="str">
        <f t="shared" si="26"/>
        <v/>
      </c>
      <c r="J1701">
        <f>IF(G1701=J$1,IF(I1701="",J1700+1,1),0)</f>
        <v>8</v>
      </c>
      <c r="K1701">
        <f>IF($G1701=K$1,IF($I1701="",K1700+1,1),0)</f>
        <v>0</v>
      </c>
      <c r="L1701">
        <f>IF($G1701=L$1,IF($I1701="",L1700+1,1),0)</f>
        <v>0</v>
      </c>
      <c r="M1701">
        <f>IF($G1701=M$1,IF($I1701="",M1700+1,1),0)</f>
        <v>0</v>
      </c>
      <c r="N1701">
        <f>IF($G1701=N$1,IF($I1701="",N1700+1,1),0)</f>
        <v>0</v>
      </c>
    </row>
    <row r="1702" spans="1:14" x14ac:dyDescent="0.2">
      <c r="A1702" t="s">
        <v>1281</v>
      </c>
      <c r="B1702" t="s">
        <v>1273</v>
      </c>
      <c r="C1702" s="1">
        <v>43679</v>
      </c>
      <c r="D1702" s="1">
        <v>43671</v>
      </c>
      <c r="E1702" t="s">
        <v>7</v>
      </c>
      <c r="F1702" t="s">
        <v>8</v>
      </c>
      <c r="G1702" t="s">
        <v>9</v>
      </c>
      <c r="I1702" t="str">
        <f t="shared" si="26"/>
        <v/>
      </c>
      <c r="J1702">
        <f>IF(G1702=J$1,IF(I1702="",J1701+1,1),0)</f>
        <v>9</v>
      </c>
      <c r="K1702">
        <f>IF($G1702=K$1,IF($I1702="",K1701+1,1),0)</f>
        <v>0</v>
      </c>
      <c r="L1702">
        <f>IF($G1702=L$1,IF($I1702="",L1701+1,1),0)</f>
        <v>0</v>
      </c>
      <c r="M1702">
        <f>IF($G1702=M$1,IF($I1702="",M1701+1,1),0)</f>
        <v>0</v>
      </c>
      <c r="N1702">
        <f>IF($G1702=N$1,IF($I1702="",N1701+1,1),0)</f>
        <v>0</v>
      </c>
    </row>
    <row r="1703" spans="1:14" x14ac:dyDescent="0.2">
      <c r="A1703" t="s">
        <v>1282</v>
      </c>
      <c r="B1703" t="s">
        <v>1273</v>
      </c>
      <c r="C1703" s="1">
        <v>43682</v>
      </c>
      <c r="D1703" s="1">
        <v>43671</v>
      </c>
      <c r="E1703" t="s">
        <v>7</v>
      </c>
      <c r="F1703" t="s">
        <v>8</v>
      </c>
      <c r="G1703" t="s">
        <v>9</v>
      </c>
      <c r="I1703" t="str">
        <f t="shared" si="26"/>
        <v/>
      </c>
      <c r="J1703">
        <f>IF(G1703=J$1,IF(I1703="",J1702+1,1),0)</f>
        <v>10</v>
      </c>
      <c r="K1703">
        <f>IF($G1703=K$1,IF($I1703="",K1702+1,1),0)</f>
        <v>0</v>
      </c>
      <c r="L1703">
        <f>IF($G1703=L$1,IF($I1703="",L1702+1,1),0)</f>
        <v>0</v>
      </c>
      <c r="M1703">
        <f>IF($G1703=M$1,IF($I1703="",M1702+1,1),0)</f>
        <v>0</v>
      </c>
      <c r="N1703">
        <f>IF($G1703=N$1,IF($I1703="",N1702+1,1),0)</f>
        <v>0</v>
      </c>
    </row>
    <row r="1704" spans="1:14" x14ac:dyDescent="0.2">
      <c r="A1704" t="s">
        <v>1283</v>
      </c>
      <c r="B1704" t="s">
        <v>1273</v>
      </c>
      <c r="C1704" s="1">
        <v>43682</v>
      </c>
      <c r="D1704" s="1">
        <v>43671</v>
      </c>
      <c r="E1704" t="s">
        <v>7</v>
      </c>
      <c r="F1704" t="s">
        <v>8</v>
      </c>
      <c r="G1704" t="s">
        <v>9</v>
      </c>
      <c r="I1704" t="str">
        <f t="shared" si="26"/>
        <v/>
      </c>
      <c r="J1704">
        <f>IF(G1704=J$1,IF(I1704="",J1703+1,1),0)</f>
        <v>11</v>
      </c>
      <c r="K1704">
        <f>IF($G1704=K$1,IF($I1704="",K1703+1,1),0)</f>
        <v>0</v>
      </c>
      <c r="L1704">
        <f>IF($G1704=L$1,IF($I1704="",L1703+1,1),0)</f>
        <v>0</v>
      </c>
      <c r="M1704">
        <f>IF($G1704=M$1,IF($I1704="",M1703+1,1),0)</f>
        <v>0</v>
      </c>
      <c r="N1704">
        <f>IF($G1704=N$1,IF($I1704="",N1703+1,1),0)</f>
        <v>0</v>
      </c>
    </row>
    <row r="1705" spans="1:14" x14ac:dyDescent="0.2">
      <c r="A1705" t="s">
        <v>1284</v>
      </c>
      <c r="B1705" t="s">
        <v>1273</v>
      </c>
      <c r="C1705" s="1">
        <v>43682</v>
      </c>
      <c r="D1705" s="1">
        <v>43671</v>
      </c>
      <c r="E1705" t="s">
        <v>7</v>
      </c>
      <c r="F1705" t="s">
        <v>8</v>
      </c>
      <c r="G1705" t="s">
        <v>9</v>
      </c>
      <c r="I1705" t="str">
        <f t="shared" si="26"/>
        <v/>
      </c>
      <c r="J1705">
        <f>IF(G1705=J$1,IF(I1705="",J1704+1,1),0)</f>
        <v>12</v>
      </c>
      <c r="K1705">
        <f>IF($G1705=K$1,IF($I1705="",K1704+1,1),0)</f>
        <v>0</v>
      </c>
      <c r="L1705">
        <f>IF($G1705=L$1,IF($I1705="",L1704+1,1),0)</f>
        <v>0</v>
      </c>
      <c r="M1705">
        <f>IF($G1705=M$1,IF($I1705="",M1704+1,1),0)</f>
        <v>0</v>
      </c>
      <c r="N1705">
        <f>IF($G1705=N$1,IF($I1705="",N1704+1,1),0)</f>
        <v>0</v>
      </c>
    </row>
    <row r="1706" spans="1:14" x14ac:dyDescent="0.2">
      <c r="A1706" t="s">
        <v>1285</v>
      </c>
      <c r="B1706" t="s">
        <v>1273</v>
      </c>
      <c r="C1706" s="1">
        <v>43679</v>
      </c>
      <c r="D1706" s="1">
        <v>43671</v>
      </c>
      <c r="E1706" t="s">
        <v>7</v>
      </c>
      <c r="F1706" t="s">
        <v>8</v>
      </c>
      <c r="G1706" t="s">
        <v>9</v>
      </c>
      <c r="I1706" t="str">
        <f t="shared" si="26"/>
        <v/>
      </c>
      <c r="J1706">
        <f>IF(G1706=J$1,IF(I1706="",J1705+1,1),0)</f>
        <v>13</v>
      </c>
      <c r="K1706">
        <f>IF($G1706=K$1,IF($I1706="",K1705+1,1),0)</f>
        <v>0</v>
      </c>
      <c r="L1706">
        <f>IF($G1706=L$1,IF($I1706="",L1705+1,1),0)</f>
        <v>0</v>
      </c>
      <c r="M1706">
        <f>IF($G1706=M$1,IF($I1706="",M1705+1,1),0)</f>
        <v>0</v>
      </c>
      <c r="N1706">
        <f>IF($G1706=N$1,IF($I1706="",N1705+1,1),0)</f>
        <v>0</v>
      </c>
    </row>
    <row r="1707" spans="1:14" x14ac:dyDescent="0.2">
      <c r="A1707" t="s">
        <v>1286</v>
      </c>
      <c r="B1707" t="s">
        <v>1273</v>
      </c>
      <c r="C1707" s="1">
        <v>43679</v>
      </c>
      <c r="D1707" s="1">
        <v>43671</v>
      </c>
      <c r="E1707" t="s">
        <v>7</v>
      </c>
      <c r="F1707" t="s">
        <v>8</v>
      </c>
      <c r="G1707" t="s">
        <v>9</v>
      </c>
      <c r="I1707" t="str">
        <f t="shared" si="26"/>
        <v/>
      </c>
      <c r="J1707">
        <f>IF(G1707=J$1,IF(I1707="",J1706+1,1),0)</f>
        <v>14</v>
      </c>
      <c r="K1707">
        <f>IF($G1707=K$1,IF($I1707="",K1706+1,1),0)</f>
        <v>0</v>
      </c>
      <c r="L1707">
        <f>IF($G1707=L$1,IF($I1707="",L1706+1,1),0)</f>
        <v>0</v>
      </c>
      <c r="M1707">
        <f>IF($G1707=M$1,IF($I1707="",M1706+1,1),0)</f>
        <v>0</v>
      </c>
      <c r="N1707">
        <f>IF($G1707=N$1,IF($I1707="",N1706+1,1),0)</f>
        <v>0</v>
      </c>
    </row>
    <row r="1708" spans="1:14" x14ac:dyDescent="0.2">
      <c r="A1708" t="s">
        <v>1287</v>
      </c>
      <c r="B1708" t="s">
        <v>1273</v>
      </c>
      <c r="C1708" s="1">
        <v>43679</v>
      </c>
      <c r="D1708" s="1">
        <v>43671</v>
      </c>
      <c r="E1708" t="s">
        <v>7</v>
      </c>
      <c r="F1708" t="s">
        <v>8</v>
      </c>
      <c r="G1708" t="s">
        <v>9</v>
      </c>
      <c r="I1708" t="str">
        <f t="shared" si="26"/>
        <v/>
      </c>
      <c r="J1708">
        <f>IF(G1708=J$1,IF(I1708="",J1707+1,1),0)</f>
        <v>15</v>
      </c>
      <c r="K1708">
        <f>IF($G1708=K$1,IF($I1708="",K1707+1,1),0)</f>
        <v>0</v>
      </c>
      <c r="L1708">
        <f>IF($G1708=L$1,IF($I1708="",L1707+1,1),0)</f>
        <v>0</v>
      </c>
      <c r="M1708">
        <f>IF($G1708=M$1,IF($I1708="",M1707+1,1),0)</f>
        <v>0</v>
      </c>
      <c r="N1708">
        <f>IF($G1708=N$1,IF($I1708="",N1707+1,1),0)</f>
        <v>0</v>
      </c>
    </row>
    <row r="1709" spans="1:14" x14ac:dyDescent="0.2">
      <c r="A1709" t="s">
        <v>3555</v>
      </c>
      <c r="B1709" t="s">
        <v>3556</v>
      </c>
      <c r="C1709" s="1">
        <v>43759</v>
      </c>
      <c r="D1709" s="1">
        <v>43752</v>
      </c>
      <c r="E1709" t="s">
        <v>7</v>
      </c>
      <c r="F1709" t="s">
        <v>8</v>
      </c>
      <c r="G1709" t="s">
        <v>9</v>
      </c>
      <c r="I1709" t="str">
        <f t="shared" si="26"/>
        <v>0062e000002HGXKAA4</v>
      </c>
      <c r="J1709">
        <f>IF(G1709=J$1,IF(I1709="",J1708+1,1),0)</f>
        <v>1</v>
      </c>
      <c r="K1709">
        <f>IF($G1709=K$1,IF($I1709="",K1708+1,1),0)</f>
        <v>0</v>
      </c>
      <c r="L1709">
        <f>IF($G1709=L$1,IF($I1709="",L1708+1,1),0)</f>
        <v>0</v>
      </c>
      <c r="M1709">
        <f>IF($G1709=M$1,IF($I1709="",M1708+1,1),0)</f>
        <v>0</v>
      </c>
      <c r="N1709">
        <f>IF($G1709=N$1,IF($I1709="",N1708+1,1),0)</f>
        <v>0</v>
      </c>
    </row>
    <row r="1710" spans="1:14" x14ac:dyDescent="0.2">
      <c r="A1710" t="s">
        <v>3557</v>
      </c>
      <c r="B1710" t="s">
        <v>3556</v>
      </c>
      <c r="C1710" s="1">
        <v>43753</v>
      </c>
      <c r="D1710" s="1">
        <v>43752</v>
      </c>
      <c r="E1710" t="s">
        <v>7</v>
      </c>
      <c r="F1710" t="s">
        <v>8</v>
      </c>
      <c r="G1710" t="s">
        <v>9</v>
      </c>
      <c r="I1710" t="str">
        <f t="shared" si="26"/>
        <v/>
      </c>
      <c r="J1710">
        <f>IF(G1710=J$1,IF(I1710="",J1709+1,1),0)</f>
        <v>2</v>
      </c>
      <c r="K1710">
        <f>IF($G1710=K$1,IF($I1710="",K1709+1,1),0)</f>
        <v>0</v>
      </c>
      <c r="L1710">
        <f>IF($G1710=L$1,IF($I1710="",L1709+1,1),0)</f>
        <v>0</v>
      </c>
      <c r="M1710">
        <f>IF($G1710=M$1,IF($I1710="",M1709+1,1),0)</f>
        <v>0</v>
      </c>
      <c r="N1710">
        <f>IF($G1710=N$1,IF($I1710="",N1709+1,1),0)</f>
        <v>0</v>
      </c>
    </row>
    <row r="1711" spans="1:14" x14ac:dyDescent="0.2">
      <c r="A1711" t="s">
        <v>3558</v>
      </c>
      <c r="B1711" t="s">
        <v>3556</v>
      </c>
      <c r="C1711" s="1">
        <v>43752</v>
      </c>
      <c r="D1711" s="1">
        <v>43752</v>
      </c>
      <c r="E1711" t="s">
        <v>7</v>
      </c>
      <c r="F1711" t="s">
        <v>8</v>
      </c>
      <c r="G1711" t="s">
        <v>9</v>
      </c>
      <c r="I1711" t="str">
        <f t="shared" si="26"/>
        <v/>
      </c>
      <c r="J1711">
        <f>IF(G1711=J$1,IF(I1711="",J1710+1,1),0)</f>
        <v>3</v>
      </c>
      <c r="K1711">
        <f>IF($G1711=K$1,IF($I1711="",K1710+1,1),0)</f>
        <v>0</v>
      </c>
      <c r="L1711">
        <f>IF($G1711=L$1,IF($I1711="",L1710+1,1),0)</f>
        <v>0</v>
      </c>
      <c r="M1711">
        <f>IF($G1711=M$1,IF($I1711="",M1710+1,1),0)</f>
        <v>0</v>
      </c>
      <c r="N1711">
        <f>IF($G1711=N$1,IF($I1711="",N1710+1,1),0)</f>
        <v>0</v>
      </c>
    </row>
    <row r="1712" spans="1:14" x14ac:dyDescent="0.2">
      <c r="A1712" t="s">
        <v>3559</v>
      </c>
      <c r="B1712" t="s">
        <v>3556</v>
      </c>
      <c r="C1712" s="1">
        <v>43752</v>
      </c>
      <c r="D1712" s="1">
        <v>43752</v>
      </c>
      <c r="E1712" t="s">
        <v>7</v>
      </c>
      <c r="F1712" t="s">
        <v>8</v>
      </c>
      <c r="G1712" t="s">
        <v>9</v>
      </c>
      <c r="I1712" t="str">
        <f t="shared" si="26"/>
        <v/>
      </c>
      <c r="J1712">
        <f>IF(G1712=J$1,IF(I1712="",J1711+1,1),0)</f>
        <v>4</v>
      </c>
      <c r="K1712">
        <f>IF($G1712=K$1,IF($I1712="",K1711+1,1),0)</f>
        <v>0</v>
      </c>
      <c r="L1712">
        <f>IF($G1712=L$1,IF($I1712="",L1711+1,1),0)</f>
        <v>0</v>
      </c>
      <c r="M1712">
        <f>IF($G1712=M$1,IF($I1712="",M1711+1,1),0)</f>
        <v>0</v>
      </c>
      <c r="N1712">
        <f>IF($G1712=N$1,IF($I1712="",N1711+1,1),0)</f>
        <v>0</v>
      </c>
    </row>
    <row r="1713" spans="1:14" x14ac:dyDescent="0.2">
      <c r="A1713" t="s">
        <v>1288</v>
      </c>
      <c r="B1713" t="s">
        <v>1289</v>
      </c>
      <c r="C1713" s="1">
        <v>43682</v>
      </c>
      <c r="D1713" s="1">
        <v>43678</v>
      </c>
      <c r="E1713" t="s">
        <v>7</v>
      </c>
      <c r="F1713" t="s">
        <v>8</v>
      </c>
      <c r="G1713" t="s">
        <v>9</v>
      </c>
      <c r="I1713" t="str">
        <f t="shared" si="26"/>
        <v>0062e000002HGxKAAW</v>
      </c>
      <c r="J1713">
        <f>IF(G1713=J$1,IF(I1713="",J1712+1,1),0)</f>
        <v>1</v>
      </c>
      <c r="K1713">
        <f>IF($G1713=K$1,IF($I1713="",K1712+1,1),0)</f>
        <v>0</v>
      </c>
      <c r="L1713">
        <f>IF($G1713=L$1,IF($I1713="",L1712+1,1),0)</f>
        <v>0</v>
      </c>
      <c r="M1713">
        <f>IF($G1713=M$1,IF($I1713="",M1712+1,1),0)</f>
        <v>0</v>
      </c>
      <c r="N1713">
        <f>IF($G1713=N$1,IF($I1713="",N1712+1,1),0)</f>
        <v>0</v>
      </c>
    </row>
    <row r="1714" spans="1:14" x14ac:dyDescent="0.2">
      <c r="A1714" t="s">
        <v>1290</v>
      </c>
      <c r="B1714" t="s">
        <v>1289</v>
      </c>
      <c r="C1714" s="1">
        <v>43696</v>
      </c>
      <c r="D1714" s="1">
        <v>43678</v>
      </c>
      <c r="E1714" t="s">
        <v>7</v>
      </c>
      <c r="F1714" t="s">
        <v>8</v>
      </c>
      <c r="G1714" t="s">
        <v>9</v>
      </c>
      <c r="I1714" t="str">
        <f t="shared" si="26"/>
        <v/>
      </c>
      <c r="J1714">
        <f>IF(G1714=J$1,IF(I1714="",J1713+1,1),0)</f>
        <v>2</v>
      </c>
      <c r="K1714">
        <f>IF($G1714=K$1,IF($I1714="",K1713+1,1),0)</f>
        <v>0</v>
      </c>
      <c r="L1714">
        <f>IF($G1714=L$1,IF($I1714="",L1713+1,1),0)</f>
        <v>0</v>
      </c>
      <c r="M1714">
        <f>IF($G1714=M$1,IF($I1714="",M1713+1,1),0)</f>
        <v>0</v>
      </c>
      <c r="N1714">
        <f>IF($G1714=N$1,IF($I1714="",N1713+1,1),0)</f>
        <v>0</v>
      </c>
    </row>
    <row r="1715" spans="1:14" x14ac:dyDescent="0.2">
      <c r="A1715" t="s">
        <v>1291</v>
      </c>
      <c r="B1715" t="s">
        <v>1289</v>
      </c>
      <c r="C1715" s="1">
        <v>43696</v>
      </c>
      <c r="D1715" s="1">
        <v>43678</v>
      </c>
      <c r="E1715" t="s">
        <v>7</v>
      </c>
      <c r="F1715" t="s">
        <v>8</v>
      </c>
      <c r="G1715" t="s">
        <v>9</v>
      </c>
      <c r="I1715" t="str">
        <f t="shared" si="26"/>
        <v/>
      </c>
      <c r="J1715">
        <f>IF(G1715=J$1,IF(I1715="",J1714+1,1),0)</f>
        <v>3</v>
      </c>
      <c r="K1715">
        <f>IF($G1715=K$1,IF($I1715="",K1714+1,1),0)</f>
        <v>0</v>
      </c>
      <c r="L1715">
        <f>IF($G1715=L$1,IF($I1715="",L1714+1,1),0)</f>
        <v>0</v>
      </c>
      <c r="M1715">
        <f>IF($G1715=M$1,IF($I1715="",M1714+1,1),0)</f>
        <v>0</v>
      </c>
      <c r="N1715">
        <f>IF($G1715=N$1,IF($I1715="",N1714+1,1),0)</f>
        <v>0</v>
      </c>
    </row>
    <row r="1716" spans="1:14" x14ac:dyDescent="0.2">
      <c r="A1716" t="s">
        <v>1292</v>
      </c>
      <c r="B1716" t="s">
        <v>1289</v>
      </c>
      <c r="C1716" s="1">
        <v>43679</v>
      </c>
      <c r="D1716" s="1">
        <v>43678</v>
      </c>
      <c r="E1716" t="s">
        <v>7</v>
      </c>
      <c r="F1716" t="s">
        <v>8</v>
      </c>
      <c r="G1716" t="s">
        <v>9</v>
      </c>
      <c r="I1716" t="str">
        <f t="shared" si="26"/>
        <v/>
      </c>
      <c r="J1716">
        <f>IF(G1716=J$1,IF(I1716="",J1715+1,1),0)</f>
        <v>4</v>
      </c>
      <c r="K1716">
        <f>IF($G1716=K$1,IF($I1716="",K1715+1,1),0)</f>
        <v>0</v>
      </c>
      <c r="L1716">
        <f>IF($G1716=L$1,IF($I1716="",L1715+1,1),0)</f>
        <v>0</v>
      </c>
      <c r="M1716">
        <f>IF($G1716=M$1,IF($I1716="",M1715+1,1),0)</f>
        <v>0</v>
      </c>
      <c r="N1716">
        <f>IF($G1716=N$1,IF($I1716="",N1715+1,1),0)</f>
        <v>0</v>
      </c>
    </row>
    <row r="1717" spans="1:14" x14ac:dyDescent="0.2">
      <c r="A1717" t="s">
        <v>1293</v>
      </c>
      <c r="B1717" t="s">
        <v>1289</v>
      </c>
      <c r="C1717" s="1">
        <v>43690</v>
      </c>
      <c r="D1717" s="1">
        <v>43678</v>
      </c>
      <c r="E1717" t="s">
        <v>7</v>
      </c>
      <c r="F1717" t="s">
        <v>8</v>
      </c>
      <c r="G1717" t="s">
        <v>9</v>
      </c>
      <c r="I1717" t="str">
        <f t="shared" si="26"/>
        <v/>
      </c>
      <c r="J1717">
        <f>IF(G1717=J$1,IF(I1717="",J1716+1,1),0)</f>
        <v>5</v>
      </c>
      <c r="K1717">
        <f>IF($G1717=K$1,IF($I1717="",K1716+1,1),0)</f>
        <v>0</v>
      </c>
      <c r="L1717">
        <f>IF($G1717=L$1,IF($I1717="",L1716+1,1),0)</f>
        <v>0</v>
      </c>
      <c r="M1717">
        <f>IF($G1717=M$1,IF($I1717="",M1716+1,1),0)</f>
        <v>0</v>
      </c>
      <c r="N1717">
        <f>IF($G1717=N$1,IF($I1717="",N1716+1,1),0)</f>
        <v>0</v>
      </c>
    </row>
    <row r="1718" spans="1:14" x14ac:dyDescent="0.2">
      <c r="A1718" t="s">
        <v>1294</v>
      </c>
      <c r="B1718" t="s">
        <v>1289</v>
      </c>
      <c r="C1718" s="1">
        <v>43690</v>
      </c>
      <c r="D1718" s="1">
        <v>43678</v>
      </c>
      <c r="E1718" t="s">
        <v>7</v>
      </c>
      <c r="F1718" t="s">
        <v>8</v>
      </c>
      <c r="G1718" t="s">
        <v>9</v>
      </c>
      <c r="I1718" t="str">
        <f t="shared" si="26"/>
        <v/>
      </c>
      <c r="J1718">
        <f>IF(G1718=J$1,IF(I1718="",J1717+1,1),0)</f>
        <v>6</v>
      </c>
      <c r="K1718">
        <f>IF($G1718=K$1,IF($I1718="",K1717+1,1),0)</f>
        <v>0</v>
      </c>
      <c r="L1718">
        <f>IF($G1718=L$1,IF($I1718="",L1717+1,1),0)</f>
        <v>0</v>
      </c>
      <c r="M1718">
        <f>IF($G1718=M$1,IF($I1718="",M1717+1,1),0)</f>
        <v>0</v>
      </c>
      <c r="N1718">
        <f>IF($G1718=N$1,IF($I1718="",N1717+1,1),0)</f>
        <v>0</v>
      </c>
    </row>
    <row r="1719" spans="1:14" x14ac:dyDescent="0.2">
      <c r="A1719" t="s">
        <v>1295</v>
      </c>
      <c r="B1719" t="s">
        <v>1289</v>
      </c>
      <c r="C1719" s="1">
        <v>43682</v>
      </c>
      <c r="D1719" s="1">
        <v>43678</v>
      </c>
      <c r="E1719" t="s">
        <v>7</v>
      </c>
      <c r="F1719" t="s">
        <v>8</v>
      </c>
      <c r="G1719" t="s">
        <v>9</v>
      </c>
      <c r="I1719" t="str">
        <f t="shared" si="26"/>
        <v/>
      </c>
      <c r="J1719">
        <f>IF(G1719=J$1,IF(I1719="",J1718+1,1),0)</f>
        <v>7</v>
      </c>
      <c r="K1719">
        <f>IF($G1719=K$1,IF($I1719="",K1718+1,1),0)</f>
        <v>0</v>
      </c>
      <c r="L1719">
        <f>IF($G1719=L$1,IF($I1719="",L1718+1,1),0)</f>
        <v>0</v>
      </c>
      <c r="M1719">
        <f>IF($G1719=M$1,IF($I1719="",M1718+1,1),0)</f>
        <v>0</v>
      </c>
      <c r="N1719">
        <f>IF($G1719=N$1,IF($I1719="",N1718+1,1),0)</f>
        <v>0</v>
      </c>
    </row>
    <row r="1720" spans="1:14" x14ac:dyDescent="0.2">
      <c r="A1720" t="s">
        <v>1296</v>
      </c>
      <c r="B1720" t="s">
        <v>1289</v>
      </c>
      <c r="C1720" s="1">
        <v>43679</v>
      </c>
      <c r="D1720" s="1">
        <v>43678</v>
      </c>
      <c r="E1720" t="s">
        <v>7</v>
      </c>
      <c r="F1720" t="s">
        <v>8</v>
      </c>
      <c r="G1720" t="s">
        <v>9</v>
      </c>
      <c r="I1720" t="str">
        <f t="shared" si="26"/>
        <v/>
      </c>
      <c r="J1720">
        <f>IF(G1720=J$1,IF(I1720="",J1719+1,1),0)</f>
        <v>8</v>
      </c>
      <c r="K1720">
        <f>IF($G1720=K$1,IF($I1720="",K1719+1,1),0)</f>
        <v>0</v>
      </c>
      <c r="L1720">
        <f>IF($G1720=L$1,IF($I1720="",L1719+1,1),0)</f>
        <v>0</v>
      </c>
      <c r="M1720">
        <f>IF($G1720=M$1,IF($I1720="",M1719+1,1),0)</f>
        <v>0</v>
      </c>
      <c r="N1720">
        <f>IF($G1720=N$1,IF($I1720="",N1719+1,1),0)</f>
        <v>0</v>
      </c>
    </row>
    <row r="1721" spans="1:14" x14ac:dyDescent="0.2">
      <c r="A1721" t="s">
        <v>1297</v>
      </c>
      <c r="B1721" t="s">
        <v>1289</v>
      </c>
      <c r="C1721" s="1">
        <v>43696</v>
      </c>
      <c r="D1721" s="1">
        <v>43678</v>
      </c>
      <c r="E1721" t="s">
        <v>7</v>
      </c>
      <c r="F1721" t="s">
        <v>8</v>
      </c>
      <c r="G1721" t="s">
        <v>9</v>
      </c>
      <c r="I1721" t="str">
        <f t="shared" si="26"/>
        <v/>
      </c>
      <c r="J1721">
        <f>IF(G1721=J$1,IF(I1721="",J1720+1,1),0)</f>
        <v>9</v>
      </c>
      <c r="K1721">
        <f>IF($G1721=K$1,IF($I1721="",K1720+1,1),0)</f>
        <v>0</v>
      </c>
      <c r="L1721">
        <f>IF($G1721=L$1,IF($I1721="",L1720+1,1),0)</f>
        <v>0</v>
      </c>
      <c r="M1721">
        <f>IF($G1721=M$1,IF($I1721="",M1720+1,1),0)</f>
        <v>0</v>
      </c>
      <c r="N1721">
        <f>IF($G1721=N$1,IF($I1721="",N1720+1,1),0)</f>
        <v>0</v>
      </c>
    </row>
    <row r="1722" spans="1:14" x14ac:dyDescent="0.2">
      <c r="A1722" t="s">
        <v>1298</v>
      </c>
      <c r="B1722" t="s">
        <v>1289</v>
      </c>
      <c r="C1722" s="1">
        <v>43704</v>
      </c>
      <c r="D1722" s="1">
        <v>43678</v>
      </c>
      <c r="E1722" t="s">
        <v>7</v>
      </c>
      <c r="F1722" t="s">
        <v>8</v>
      </c>
      <c r="G1722" t="s">
        <v>9</v>
      </c>
      <c r="I1722" t="str">
        <f t="shared" si="26"/>
        <v/>
      </c>
      <c r="J1722">
        <f>IF(G1722=J$1,IF(I1722="",J1721+1,1),0)</f>
        <v>10</v>
      </c>
      <c r="K1722">
        <f>IF($G1722=K$1,IF($I1722="",K1721+1,1),0)</f>
        <v>0</v>
      </c>
      <c r="L1722">
        <f>IF($G1722=L$1,IF($I1722="",L1721+1,1),0)</f>
        <v>0</v>
      </c>
      <c r="M1722">
        <f>IF($G1722=M$1,IF($I1722="",M1721+1,1),0)</f>
        <v>0</v>
      </c>
      <c r="N1722">
        <f>IF($G1722=N$1,IF($I1722="",N1721+1,1),0)</f>
        <v>0</v>
      </c>
    </row>
    <row r="1723" spans="1:14" x14ac:dyDescent="0.2">
      <c r="A1723" t="s">
        <v>1299</v>
      </c>
      <c r="B1723" t="s">
        <v>1289</v>
      </c>
      <c r="C1723" s="1">
        <v>43696</v>
      </c>
      <c r="D1723" s="1">
        <v>43678</v>
      </c>
      <c r="E1723" t="s">
        <v>7</v>
      </c>
      <c r="F1723" t="s">
        <v>8</v>
      </c>
      <c r="G1723" t="s">
        <v>9</v>
      </c>
      <c r="I1723" t="str">
        <f t="shared" si="26"/>
        <v/>
      </c>
      <c r="J1723">
        <f>IF(G1723=J$1,IF(I1723="",J1722+1,1),0)</f>
        <v>11</v>
      </c>
      <c r="K1723">
        <f>IF($G1723=K$1,IF($I1723="",K1722+1,1),0)</f>
        <v>0</v>
      </c>
      <c r="L1723">
        <f>IF($G1723=L$1,IF($I1723="",L1722+1,1),0)</f>
        <v>0</v>
      </c>
      <c r="M1723">
        <f>IF($G1723=M$1,IF($I1723="",M1722+1,1),0)</f>
        <v>0</v>
      </c>
      <c r="N1723">
        <f>IF($G1723=N$1,IF($I1723="",N1722+1,1),0)</f>
        <v>0</v>
      </c>
    </row>
    <row r="1724" spans="1:14" x14ac:dyDescent="0.2">
      <c r="A1724" t="s">
        <v>1300</v>
      </c>
      <c r="B1724" t="s">
        <v>1289</v>
      </c>
      <c r="C1724" s="1">
        <v>43681</v>
      </c>
      <c r="D1724" s="1">
        <v>43678</v>
      </c>
      <c r="E1724" t="s">
        <v>7</v>
      </c>
      <c r="F1724" t="s">
        <v>8</v>
      </c>
      <c r="G1724" t="s">
        <v>9</v>
      </c>
      <c r="I1724" t="str">
        <f t="shared" si="26"/>
        <v/>
      </c>
      <c r="J1724">
        <f>IF(G1724=J$1,IF(I1724="",J1723+1,1),0)</f>
        <v>12</v>
      </c>
      <c r="K1724">
        <f>IF($G1724=K$1,IF($I1724="",K1723+1,1),0)</f>
        <v>0</v>
      </c>
      <c r="L1724">
        <f>IF($G1724=L$1,IF($I1724="",L1723+1,1),0)</f>
        <v>0</v>
      </c>
      <c r="M1724">
        <f>IF($G1724=M$1,IF($I1724="",M1723+1,1),0)</f>
        <v>0</v>
      </c>
      <c r="N1724">
        <f>IF($G1724=N$1,IF($I1724="",N1723+1,1),0)</f>
        <v>0</v>
      </c>
    </row>
    <row r="1725" spans="1:14" x14ac:dyDescent="0.2">
      <c r="A1725" t="s">
        <v>1301</v>
      </c>
      <c r="B1725" t="s">
        <v>1289</v>
      </c>
      <c r="C1725" s="1">
        <v>43681</v>
      </c>
      <c r="D1725" s="1">
        <v>43678</v>
      </c>
      <c r="E1725" t="s">
        <v>7</v>
      </c>
      <c r="F1725" t="s">
        <v>8</v>
      </c>
      <c r="G1725" t="s">
        <v>9</v>
      </c>
      <c r="I1725" t="str">
        <f t="shared" si="26"/>
        <v/>
      </c>
      <c r="J1725">
        <f>IF(G1725=J$1,IF(I1725="",J1724+1,1),0)</f>
        <v>13</v>
      </c>
      <c r="K1725">
        <f>IF($G1725=K$1,IF($I1725="",K1724+1,1),0)</f>
        <v>0</v>
      </c>
      <c r="L1725">
        <f>IF($G1725=L$1,IF($I1725="",L1724+1,1),0)</f>
        <v>0</v>
      </c>
      <c r="M1725">
        <f>IF($G1725=M$1,IF($I1725="",M1724+1,1),0)</f>
        <v>0</v>
      </c>
      <c r="N1725">
        <f>IF($G1725=N$1,IF($I1725="",N1724+1,1),0)</f>
        <v>0</v>
      </c>
    </row>
    <row r="1726" spans="1:14" x14ac:dyDescent="0.2">
      <c r="A1726" t="s">
        <v>1302</v>
      </c>
      <c r="B1726" t="s">
        <v>1289</v>
      </c>
      <c r="C1726" s="1">
        <v>43685</v>
      </c>
      <c r="D1726" s="1">
        <v>43678</v>
      </c>
      <c r="E1726" t="s">
        <v>7</v>
      </c>
      <c r="F1726" t="s">
        <v>8</v>
      </c>
      <c r="G1726" t="s">
        <v>9</v>
      </c>
      <c r="I1726" t="str">
        <f t="shared" si="26"/>
        <v/>
      </c>
      <c r="J1726">
        <f>IF(G1726=J$1,IF(I1726="",J1725+1,1),0)</f>
        <v>14</v>
      </c>
      <c r="K1726">
        <f>IF($G1726=K$1,IF($I1726="",K1725+1,1),0)</f>
        <v>0</v>
      </c>
      <c r="L1726">
        <f>IF($G1726=L$1,IF($I1726="",L1725+1,1),0)</f>
        <v>0</v>
      </c>
      <c r="M1726">
        <f>IF($G1726=M$1,IF($I1726="",M1725+1,1),0)</f>
        <v>0</v>
      </c>
      <c r="N1726">
        <f>IF($G1726=N$1,IF($I1726="",N1725+1,1),0)</f>
        <v>0</v>
      </c>
    </row>
    <row r="1727" spans="1:14" x14ac:dyDescent="0.2">
      <c r="A1727" t="s">
        <v>1303</v>
      </c>
      <c r="B1727" t="s">
        <v>1289</v>
      </c>
      <c r="C1727" s="1">
        <v>43681</v>
      </c>
      <c r="D1727" s="1">
        <v>43678</v>
      </c>
      <c r="E1727" t="s">
        <v>7</v>
      </c>
      <c r="F1727" t="s">
        <v>8</v>
      </c>
      <c r="G1727" t="s">
        <v>9</v>
      </c>
      <c r="I1727" t="str">
        <f t="shared" si="26"/>
        <v/>
      </c>
      <c r="J1727">
        <f>IF(G1727=J$1,IF(I1727="",J1726+1,1),0)</f>
        <v>15</v>
      </c>
      <c r="K1727">
        <f>IF($G1727=K$1,IF($I1727="",K1726+1,1),0)</f>
        <v>0</v>
      </c>
      <c r="L1727">
        <f>IF($G1727=L$1,IF($I1727="",L1726+1,1),0)</f>
        <v>0</v>
      </c>
      <c r="M1727">
        <f>IF($G1727=M$1,IF($I1727="",M1726+1,1),0)</f>
        <v>0</v>
      </c>
      <c r="N1727">
        <f>IF($G1727=N$1,IF($I1727="",N1726+1,1),0)</f>
        <v>0</v>
      </c>
    </row>
    <row r="1728" spans="1:14" x14ac:dyDescent="0.2">
      <c r="A1728" t="s">
        <v>1304</v>
      </c>
      <c r="B1728" t="s">
        <v>1289</v>
      </c>
      <c r="C1728" s="1">
        <v>43690</v>
      </c>
      <c r="D1728" s="1">
        <v>43678</v>
      </c>
      <c r="E1728" t="s">
        <v>7</v>
      </c>
      <c r="F1728" t="s">
        <v>8</v>
      </c>
      <c r="G1728" t="s">
        <v>9</v>
      </c>
      <c r="I1728" t="str">
        <f t="shared" si="26"/>
        <v/>
      </c>
      <c r="J1728">
        <f>IF(G1728=J$1,IF(I1728="",J1727+1,1),0)</f>
        <v>16</v>
      </c>
      <c r="K1728">
        <f>IF($G1728=K$1,IF($I1728="",K1727+1,1),0)</f>
        <v>0</v>
      </c>
      <c r="L1728">
        <f>IF($G1728=L$1,IF($I1728="",L1727+1,1),0)</f>
        <v>0</v>
      </c>
      <c r="M1728">
        <f>IF($G1728=M$1,IF($I1728="",M1727+1,1),0)</f>
        <v>0</v>
      </c>
      <c r="N1728">
        <f>IF($G1728=N$1,IF($I1728="",N1727+1,1),0)</f>
        <v>0</v>
      </c>
    </row>
    <row r="1729" spans="1:14" x14ac:dyDescent="0.2">
      <c r="A1729" t="s">
        <v>1305</v>
      </c>
      <c r="B1729" t="s">
        <v>1289</v>
      </c>
      <c r="C1729" s="1">
        <v>43696</v>
      </c>
      <c r="D1729" s="1">
        <v>43678</v>
      </c>
      <c r="E1729" t="s">
        <v>7</v>
      </c>
      <c r="F1729" t="s">
        <v>8</v>
      </c>
      <c r="G1729" t="s">
        <v>9</v>
      </c>
      <c r="I1729" t="str">
        <f t="shared" si="26"/>
        <v/>
      </c>
      <c r="J1729">
        <f>IF(G1729=J$1,IF(I1729="",J1728+1,1),0)</f>
        <v>17</v>
      </c>
      <c r="K1729">
        <f>IF($G1729=K$1,IF($I1729="",K1728+1,1),0)</f>
        <v>0</v>
      </c>
      <c r="L1729">
        <f>IF($G1729=L$1,IF($I1729="",L1728+1,1),0)</f>
        <v>0</v>
      </c>
      <c r="M1729">
        <f>IF($G1729=M$1,IF($I1729="",M1728+1,1),0)</f>
        <v>0</v>
      </c>
      <c r="N1729">
        <f>IF($G1729=N$1,IF($I1729="",N1728+1,1),0)</f>
        <v>0</v>
      </c>
    </row>
    <row r="1730" spans="1:14" x14ac:dyDescent="0.2">
      <c r="A1730" t="s">
        <v>1306</v>
      </c>
      <c r="B1730" t="s">
        <v>1289</v>
      </c>
      <c r="C1730" s="1">
        <v>43696</v>
      </c>
      <c r="D1730" s="1">
        <v>43678</v>
      </c>
      <c r="E1730" t="s">
        <v>7</v>
      </c>
      <c r="F1730" t="s">
        <v>8</v>
      </c>
      <c r="G1730" t="s">
        <v>9</v>
      </c>
      <c r="I1730" t="str">
        <f t="shared" si="26"/>
        <v/>
      </c>
      <c r="J1730">
        <f>IF(G1730=J$1,IF(I1730="",J1729+1,1),0)</f>
        <v>18</v>
      </c>
      <c r="K1730">
        <f>IF($G1730=K$1,IF($I1730="",K1729+1,1),0)</f>
        <v>0</v>
      </c>
      <c r="L1730">
        <f>IF($G1730=L$1,IF($I1730="",L1729+1,1),0)</f>
        <v>0</v>
      </c>
      <c r="M1730">
        <f>IF($G1730=M$1,IF($I1730="",M1729+1,1),0)</f>
        <v>0</v>
      </c>
      <c r="N1730">
        <f>IF($G1730=N$1,IF($I1730="",N1729+1,1),0)</f>
        <v>0</v>
      </c>
    </row>
    <row r="1731" spans="1:14" x14ac:dyDescent="0.2">
      <c r="A1731" t="s">
        <v>1307</v>
      </c>
      <c r="B1731" t="s">
        <v>1289</v>
      </c>
      <c r="C1731" s="1">
        <v>43696</v>
      </c>
      <c r="D1731" s="1">
        <v>43678</v>
      </c>
      <c r="E1731" t="s">
        <v>7</v>
      </c>
      <c r="F1731" t="s">
        <v>8</v>
      </c>
      <c r="G1731" t="s">
        <v>9</v>
      </c>
      <c r="I1731" t="str">
        <f t="shared" ref="I1731:I1794" si="27">IF(B1731=B1730,"",B1731)</f>
        <v/>
      </c>
      <c r="J1731">
        <f>IF(G1731=J$1,IF(I1731="",J1730+1,1),0)</f>
        <v>19</v>
      </c>
      <c r="K1731">
        <f>IF($G1731=K$1,IF($I1731="",K1730+1,1),0)</f>
        <v>0</v>
      </c>
      <c r="L1731">
        <f>IF($G1731=L$1,IF($I1731="",L1730+1,1),0)</f>
        <v>0</v>
      </c>
      <c r="M1731">
        <f>IF($G1731=M$1,IF($I1731="",M1730+1,1),0)</f>
        <v>0</v>
      </c>
      <c r="N1731">
        <f>IF($G1731=N$1,IF($I1731="",N1730+1,1),0)</f>
        <v>0</v>
      </c>
    </row>
    <row r="1732" spans="1:14" x14ac:dyDescent="0.2">
      <c r="A1732" t="s">
        <v>1308</v>
      </c>
      <c r="B1732" t="s">
        <v>1289</v>
      </c>
      <c r="C1732" s="1">
        <v>43696</v>
      </c>
      <c r="D1732" s="1">
        <v>43678</v>
      </c>
      <c r="E1732" t="s">
        <v>7</v>
      </c>
      <c r="F1732" t="s">
        <v>8</v>
      </c>
      <c r="G1732" t="s">
        <v>9</v>
      </c>
      <c r="I1732" t="str">
        <f t="shared" si="27"/>
        <v/>
      </c>
      <c r="J1732">
        <f>IF(G1732=J$1,IF(I1732="",J1731+1,1),0)</f>
        <v>20</v>
      </c>
      <c r="K1732">
        <f>IF($G1732=K$1,IF($I1732="",K1731+1,1),0)</f>
        <v>0</v>
      </c>
      <c r="L1732">
        <f>IF($G1732=L$1,IF($I1732="",L1731+1,1),0)</f>
        <v>0</v>
      </c>
      <c r="M1732">
        <f>IF($G1732=M$1,IF($I1732="",M1731+1,1),0)</f>
        <v>0</v>
      </c>
      <c r="N1732">
        <f>IF($G1732=N$1,IF($I1732="",N1731+1,1),0)</f>
        <v>0</v>
      </c>
    </row>
    <row r="1733" spans="1:14" x14ac:dyDescent="0.2">
      <c r="A1733" t="s">
        <v>1309</v>
      </c>
      <c r="B1733" t="s">
        <v>1289</v>
      </c>
      <c r="C1733" s="1">
        <v>43696</v>
      </c>
      <c r="D1733" s="1">
        <v>43678</v>
      </c>
      <c r="E1733" t="s">
        <v>7</v>
      </c>
      <c r="F1733" t="s">
        <v>8</v>
      </c>
      <c r="G1733" t="s">
        <v>9</v>
      </c>
      <c r="I1733" t="str">
        <f t="shared" si="27"/>
        <v/>
      </c>
      <c r="J1733">
        <f>IF(G1733=J$1,IF(I1733="",J1732+1,1),0)</f>
        <v>21</v>
      </c>
      <c r="K1733">
        <f>IF($G1733=K$1,IF($I1733="",K1732+1,1),0)</f>
        <v>0</v>
      </c>
      <c r="L1733">
        <f>IF($G1733=L$1,IF($I1733="",L1732+1,1),0)</f>
        <v>0</v>
      </c>
      <c r="M1733">
        <f>IF($G1733=M$1,IF($I1733="",M1732+1,1),0)</f>
        <v>0</v>
      </c>
      <c r="N1733">
        <f>IF($G1733=N$1,IF($I1733="",N1732+1,1),0)</f>
        <v>0</v>
      </c>
    </row>
    <row r="1734" spans="1:14" x14ac:dyDescent="0.2">
      <c r="A1734" t="s">
        <v>3560</v>
      </c>
      <c r="B1734" t="s">
        <v>3561</v>
      </c>
      <c r="C1734" s="1">
        <v>43745</v>
      </c>
      <c r="D1734" s="1">
        <v>43742</v>
      </c>
      <c r="E1734" t="s">
        <v>7</v>
      </c>
      <c r="F1734" t="s">
        <v>8</v>
      </c>
      <c r="G1734" t="s">
        <v>9</v>
      </c>
      <c r="I1734" t="str">
        <f t="shared" si="27"/>
        <v>0062e000002HGXMAA4</v>
      </c>
      <c r="J1734">
        <f>IF(G1734=J$1,IF(I1734="",J1733+1,1),0)</f>
        <v>1</v>
      </c>
      <c r="K1734">
        <f>IF($G1734=K$1,IF($I1734="",K1733+1,1),0)</f>
        <v>0</v>
      </c>
      <c r="L1734">
        <f>IF($G1734=L$1,IF($I1734="",L1733+1,1),0)</f>
        <v>0</v>
      </c>
      <c r="M1734">
        <f>IF($G1734=M$1,IF($I1734="",M1733+1,1),0)</f>
        <v>0</v>
      </c>
      <c r="N1734">
        <f>IF($G1734=N$1,IF($I1734="",N1733+1,1),0)</f>
        <v>0</v>
      </c>
    </row>
    <row r="1735" spans="1:14" x14ac:dyDescent="0.2">
      <c r="A1735" t="s">
        <v>3562</v>
      </c>
      <c r="B1735" t="s">
        <v>3561</v>
      </c>
      <c r="C1735" s="1">
        <v>43745</v>
      </c>
      <c r="D1735" s="1">
        <v>43742</v>
      </c>
      <c r="E1735" t="s">
        <v>7</v>
      </c>
      <c r="F1735" t="s">
        <v>8</v>
      </c>
      <c r="G1735" t="s">
        <v>9</v>
      </c>
      <c r="I1735" t="str">
        <f t="shared" si="27"/>
        <v/>
      </c>
      <c r="J1735">
        <f>IF(G1735=J$1,IF(I1735="",J1734+1,1),0)</f>
        <v>2</v>
      </c>
      <c r="K1735">
        <f>IF($G1735=K$1,IF($I1735="",K1734+1,1),0)</f>
        <v>0</v>
      </c>
      <c r="L1735">
        <f>IF($G1735=L$1,IF($I1735="",L1734+1,1),0)</f>
        <v>0</v>
      </c>
      <c r="M1735">
        <f>IF($G1735=M$1,IF($I1735="",M1734+1,1),0)</f>
        <v>0</v>
      </c>
      <c r="N1735">
        <f>IF($G1735=N$1,IF($I1735="",N1734+1,1),0)</f>
        <v>0</v>
      </c>
    </row>
    <row r="1736" spans="1:14" x14ac:dyDescent="0.2">
      <c r="A1736" t="s">
        <v>3563</v>
      </c>
      <c r="B1736" t="s">
        <v>3561</v>
      </c>
      <c r="C1736" s="1">
        <v>43745</v>
      </c>
      <c r="D1736" s="1">
        <v>43742</v>
      </c>
      <c r="E1736" t="s">
        <v>7</v>
      </c>
      <c r="F1736" t="s">
        <v>8</v>
      </c>
      <c r="G1736" t="s">
        <v>9</v>
      </c>
      <c r="I1736" t="str">
        <f t="shared" si="27"/>
        <v/>
      </c>
      <c r="J1736">
        <f>IF(G1736=J$1,IF(I1736="",J1735+1,1),0)</f>
        <v>3</v>
      </c>
      <c r="K1736">
        <f>IF($G1736=K$1,IF($I1736="",K1735+1,1),0)</f>
        <v>0</v>
      </c>
      <c r="L1736">
        <f>IF($G1736=L$1,IF($I1736="",L1735+1,1),0)</f>
        <v>0</v>
      </c>
      <c r="M1736">
        <f>IF($G1736=M$1,IF($I1736="",M1735+1,1),0)</f>
        <v>0</v>
      </c>
      <c r="N1736">
        <f>IF($G1736=N$1,IF($I1736="",N1735+1,1),0)</f>
        <v>0</v>
      </c>
    </row>
    <row r="1737" spans="1:14" x14ac:dyDescent="0.2">
      <c r="A1737" t="s">
        <v>3564</v>
      </c>
      <c r="B1737" t="s">
        <v>3561</v>
      </c>
      <c r="C1737" s="1">
        <v>43742</v>
      </c>
      <c r="D1737" s="1">
        <v>43742</v>
      </c>
      <c r="E1737" t="s">
        <v>7</v>
      </c>
      <c r="F1737" t="s">
        <v>8</v>
      </c>
      <c r="G1737" t="s">
        <v>9</v>
      </c>
      <c r="I1737" t="str">
        <f t="shared" si="27"/>
        <v/>
      </c>
      <c r="J1737">
        <f>IF(G1737=J$1,IF(I1737="",J1736+1,1),0)</f>
        <v>4</v>
      </c>
      <c r="K1737">
        <f>IF($G1737=K$1,IF($I1737="",K1736+1,1),0)</f>
        <v>0</v>
      </c>
      <c r="L1737">
        <f>IF($G1737=L$1,IF($I1737="",L1736+1,1),0)</f>
        <v>0</v>
      </c>
      <c r="M1737">
        <f>IF($G1737=M$1,IF($I1737="",M1736+1,1),0)</f>
        <v>0</v>
      </c>
      <c r="N1737">
        <f>IF($G1737=N$1,IF($I1737="",N1736+1,1),0)</f>
        <v>0</v>
      </c>
    </row>
    <row r="1738" spans="1:14" x14ac:dyDescent="0.2">
      <c r="A1738" t="s">
        <v>1310</v>
      </c>
      <c r="B1738" t="s">
        <v>1311</v>
      </c>
      <c r="C1738" s="1">
        <v>43686</v>
      </c>
      <c r="D1738" s="1">
        <v>43678</v>
      </c>
      <c r="E1738" t="s">
        <v>7</v>
      </c>
      <c r="F1738" t="s">
        <v>8</v>
      </c>
      <c r="G1738" t="s">
        <v>9</v>
      </c>
      <c r="I1738" t="str">
        <f t="shared" si="27"/>
        <v>0062e000002HGxMAAW</v>
      </c>
      <c r="J1738">
        <f>IF(G1738=J$1,IF(I1738="",J1737+1,1),0)</f>
        <v>1</v>
      </c>
      <c r="K1738">
        <f>IF($G1738=K$1,IF($I1738="",K1737+1,1),0)</f>
        <v>0</v>
      </c>
      <c r="L1738">
        <f>IF($G1738=L$1,IF($I1738="",L1737+1,1),0)</f>
        <v>0</v>
      </c>
      <c r="M1738">
        <f>IF($G1738=M$1,IF($I1738="",M1737+1,1),0)</f>
        <v>0</v>
      </c>
      <c r="N1738">
        <f>IF($G1738=N$1,IF($I1738="",N1737+1,1),0)</f>
        <v>0</v>
      </c>
    </row>
    <row r="1739" spans="1:14" x14ac:dyDescent="0.2">
      <c r="A1739" t="s">
        <v>1312</v>
      </c>
      <c r="B1739" t="s">
        <v>1311</v>
      </c>
      <c r="C1739" s="1">
        <v>43682</v>
      </c>
      <c r="D1739" s="1">
        <v>43678</v>
      </c>
      <c r="E1739" t="s">
        <v>7</v>
      </c>
      <c r="F1739" t="s">
        <v>8</v>
      </c>
      <c r="G1739" t="s">
        <v>9</v>
      </c>
      <c r="I1739" t="str">
        <f t="shared" si="27"/>
        <v/>
      </c>
      <c r="J1739">
        <f>IF(G1739=J$1,IF(I1739="",J1738+1,1),0)</f>
        <v>2</v>
      </c>
      <c r="K1739">
        <f>IF($G1739=K$1,IF($I1739="",K1738+1,1),0)</f>
        <v>0</v>
      </c>
      <c r="L1739">
        <f>IF($G1739=L$1,IF($I1739="",L1738+1,1),0)</f>
        <v>0</v>
      </c>
      <c r="M1739">
        <f>IF($G1739=M$1,IF($I1739="",M1738+1,1),0)</f>
        <v>0</v>
      </c>
      <c r="N1739">
        <f>IF($G1739=N$1,IF($I1739="",N1738+1,1),0)</f>
        <v>0</v>
      </c>
    </row>
    <row r="1740" spans="1:14" x14ac:dyDescent="0.2">
      <c r="A1740" t="s">
        <v>1313</v>
      </c>
      <c r="B1740" t="s">
        <v>1311</v>
      </c>
      <c r="C1740" s="1">
        <v>43703</v>
      </c>
      <c r="D1740" s="1">
        <v>43678</v>
      </c>
      <c r="E1740" t="s">
        <v>7</v>
      </c>
      <c r="F1740" t="s">
        <v>8</v>
      </c>
      <c r="G1740" t="s">
        <v>9</v>
      </c>
      <c r="I1740" t="str">
        <f t="shared" si="27"/>
        <v/>
      </c>
      <c r="J1740">
        <f>IF(G1740=J$1,IF(I1740="",J1739+1,1),0)</f>
        <v>3</v>
      </c>
      <c r="K1740">
        <f>IF($G1740=K$1,IF($I1740="",K1739+1,1),0)</f>
        <v>0</v>
      </c>
      <c r="L1740">
        <f>IF($G1740=L$1,IF($I1740="",L1739+1,1),0)</f>
        <v>0</v>
      </c>
      <c r="M1740">
        <f>IF($G1740=M$1,IF($I1740="",M1739+1,1),0)</f>
        <v>0</v>
      </c>
      <c r="N1740">
        <f>IF($G1740=N$1,IF($I1740="",N1739+1,1),0)</f>
        <v>0</v>
      </c>
    </row>
    <row r="1741" spans="1:14" x14ac:dyDescent="0.2">
      <c r="A1741" t="s">
        <v>1314</v>
      </c>
      <c r="B1741" t="s">
        <v>1311</v>
      </c>
      <c r="C1741" s="1">
        <v>43679</v>
      </c>
      <c r="D1741" s="1">
        <v>43678</v>
      </c>
      <c r="E1741" t="s">
        <v>7</v>
      </c>
      <c r="F1741" t="s">
        <v>8</v>
      </c>
      <c r="G1741" t="s">
        <v>9</v>
      </c>
      <c r="I1741" t="str">
        <f t="shared" si="27"/>
        <v/>
      </c>
      <c r="J1741">
        <f>IF(G1741=J$1,IF(I1741="",J1740+1,1),0)</f>
        <v>4</v>
      </c>
      <c r="K1741">
        <f>IF($G1741=K$1,IF($I1741="",K1740+1,1),0)</f>
        <v>0</v>
      </c>
      <c r="L1741">
        <f>IF($G1741=L$1,IF($I1741="",L1740+1,1),0)</f>
        <v>0</v>
      </c>
      <c r="M1741">
        <f>IF($G1741=M$1,IF($I1741="",M1740+1,1),0)</f>
        <v>0</v>
      </c>
      <c r="N1741">
        <f>IF($G1741=N$1,IF($I1741="",N1740+1,1),0)</f>
        <v>0</v>
      </c>
    </row>
    <row r="1742" spans="1:14" x14ac:dyDescent="0.2">
      <c r="A1742" t="s">
        <v>1315</v>
      </c>
      <c r="B1742" t="s">
        <v>1311</v>
      </c>
      <c r="C1742" s="1">
        <v>43703</v>
      </c>
      <c r="D1742" s="1">
        <v>43678</v>
      </c>
      <c r="E1742" t="s">
        <v>7</v>
      </c>
      <c r="F1742" t="s">
        <v>8</v>
      </c>
      <c r="G1742" t="s">
        <v>9</v>
      </c>
      <c r="I1742" t="str">
        <f t="shared" si="27"/>
        <v/>
      </c>
      <c r="J1742">
        <f>IF(G1742=J$1,IF(I1742="",J1741+1,1),0)</f>
        <v>5</v>
      </c>
      <c r="K1742">
        <f>IF($G1742=K$1,IF($I1742="",K1741+1,1),0)</f>
        <v>0</v>
      </c>
      <c r="L1742">
        <f>IF($G1742=L$1,IF($I1742="",L1741+1,1),0)</f>
        <v>0</v>
      </c>
      <c r="M1742">
        <f>IF($G1742=M$1,IF($I1742="",M1741+1,1),0)</f>
        <v>0</v>
      </c>
      <c r="N1742">
        <f>IF($G1742=N$1,IF($I1742="",N1741+1,1),0)</f>
        <v>0</v>
      </c>
    </row>
    <row r="1743" spans="1:14" x14ac:dyDescent="0.2">
      <c r="A1743" t="s">
        <v>1316</v>
      </c>
      <c r="B1743" t="s">
        <v>1311</v>
      </c>
      <c r="C1743" s="1">
        <v>43685</v>
      </c>
      <c r="D1743" s="1">
        <v>43678</v>
      </c>
      <c r="E1743" t="s">
        <v>7</v>
      </c>
      <c r="F1743" t="s">
        <v>8</v>
      </c>
      <c r="G1743" t="s">
        <v>9</v>
      </c>
      <c r="I1743" t="str">
        <f t="shared" si="27"/>
        <v/>
      </c>
      <c r="J1743">
        <f>IF(G1743=J$1,IF(I1743="",J1742+1,1),0)</f>
        <v>6</v>
      </c>
      <c r="K1743">
        <f>IF($G1743=K$1,IF($I1743="",K1742+1,1),0)</f>
        <v>0</v>
      </c>
      <c r="L1743">
        <f>IF($G1743=L$1,IF($I1743="",L1742+1,1),0)</f>
        <v>0</v>
      </c>
      <c r="M1743">
        <f>IF($G1743=M$1,IF($I1743="",M1742+1,1),0)</f>
        <v>0</v>
      </c>
      <c r="N1743">
        <f>IF($G1743=N$1,IF($I1743="",N1742+1,1),0)</f>
        <v>0</v>
      </c>
    </row>
    <row r="1744" spans="1:14" x14ac:dyDescent="0.2">
      <c r="A1744" t="s">
        <v>1317</v>
      </c>
      <c r="B1744" t="s">
        <v>1311</v>
      </c>
      <c r="C1744" s="1">
        <v>43679</v>
      </c>
      <c r="D1744" s="1">
        <v>43678</v>
      </c>
      <c r="E1744" t="s">
        <v>7</v>
      </c>
      <c r="F1744" t="s">
        <v>8</v>
      </c>
      <c r="G1744" t="s">
        <v>9</v>
      </c>
      <c r="I1744" t="str">
        <f t="shared" si="27"/>
        <v/>
      </c>
      <c r="J1744">
        <f>IF(G1744=J$1,IF(I1744="",J1743+1,1),0)</f>
        <v>7</v>
      </c>
      <c r="K1744">
        <f>IF($G1744=K$1,IF($I1744="",K1743+1,1),0)</f>
        <v>0</v>
      </c>
      <c r="L1744">
        <f>IF($G1744=L$1,IF($I1744="",L1743+1,1),0)</f>
        <v>0</v>
      </c>
      <c r="M1744">
        <f>IF($G1744=M$1,IF($I1744="",M1743+1,1),0)</f>
        <v>0</v>
      </c>
      <c r="N1744">
        <f>IF($G1744=N$1,IF($I1744="",N1743+1,1),0)</f>
        <v>0</v>
      </c>
    </row>
    <row r="1745" spans="1:14" x14ac:dyDescent="0.2">
      <c r="A1745" t="s">
        <v>1318</v>
      </c>
      <c r="B1745" t="s">
        <v>1311</v>
      </c>
      <c r="C1745" s="1">
        <v>43682</v>
      </c>
      <c r="D1745" s="1">
        <v>43678</v>
      </c>
      <c r="E1745" t="s">
        <v>7</v>
      </c>
      <c r="F1745" t="s">
        <v>8</v>
      </c>
      <c r="G1745" t="s">
        <v>9</v>
      </c>
      <c r="I1745" t="str">
        <f t="shared" si="27"/>
        <v/>
      </c>
      <c r="J1745">
        <f>IF(G1745=J$1,IF(I1745="",J1744+1,1),0)</f>
        <v>8</v>
      </c>
      <c r="K1745">
        <f>IF($G1745=K$1,IF($I1745="",K1744+1,1),0)</f>
        <v>0</v>
      </c>
      <c r="L1745">
        <f>IF($G1745=L$1,IF($I1745="",L1744+1,1),0)</f>
        <v>0</v>
      </c>
      <c r="M1745">
        <f>IF($G1745=M$1,IF($I1745="",M1744+1,1),0)</f>
        <v>0</v>
      </c>
      <c r="N1745">
        <f>IF($G1745=N$1,IF($I1745="",N1744+1,1),0)</f>
        <v>0</v>
      </c>
    </row>
    <row r="1746" spans="1:14" x14ac:dyDescent="0.2">
      <c r="A1746" t="s">
        <v>1319</v>
      </c>
      <c r="B1746" t="s">
        <v>1311</v>
      </c>
      <c r="C1746" s="1">
        <v>43686</v>
      </c>
      <c r="D1746" s="1">
        <v>43678</v>
      </c>
      <c r="E1746" t="s">
        <v>7</v>
      </c>
      <c r="F1746" t="s">
        <v>8</v>
      </c>
      <c r="G1746" t="s">
        <v>9</v>
      </c>
      <c r="I1746" t="str">
        <f t="shared" si="27"/>
        <v/>
      </c>
      <c r="J1746">
        <f>IF(G1746=J$1,IF(I1746="",J1745+1,1),0)</f>
        <v>9</v>
      </c>
      <c r="K1746">
        <f>IF($G1746=K$1,IF($I1746="",K1745+1,1),0)</f>
        <v>0</v>
      </c>
      <c r="L1746">
        <f>IF($G1746=L$1,IF($I1746="",L1745+1,1),0)</f>
        <v>0</v>
      </c>
      <c r="M1746">
        <f>IF($G1746=M$1,IF($I1746="",M1745+1,1),0)</f>
        <v>0</v>
      </c>
      <c r="N1746">
        <f>IF($G1746=N$1,IF($I1746="",N1745+1,1),0)</f>
        <v>0</v>
      </c>
    </row>
    <row r="1747" spans="1:14" x14ac:dyDescent="0.2">
      <c r="A1747" t="s">
        <v>1320</v>
      </c>
      <c r="B1747" t="s">
        <v>1311</v>
      </c>
      <c r="C1747" s="1">
        <v>43703</v>
      </c>
      <c r="D1747" s="1">
        <v>43678</v>
      </c>
      <c r="E1747" t="s">
        <v>7</v>
      </c>
      <c r="F1747" t="s">
        <v>8</v>
      </c>
      <c r="G1747" t="s">
        <v>9</v>
      </c>
      <c r="I1747" t="str">
        <f t="shared" si="27"/>
        <v/>
      </c>
      <c r="J1747">
        <f>IF(G1747=J$1,IF(I1747="",J1746+1,1),0)</f>
        <v>10</v>
      </c>
      <c r="K1747">
        <f>IF($G1747=K$1,IF($I1747="",K1746+1,1),0)</f>
        <v>0</v>
      </c>
      <c r="L1747">
        <f>IF($G1747=L$1,IF($I1747="",L1746+1,1),0)</f>
        <v>0</v>
      </c>
      <c r="M1747">
        <f>IF($G1747=M$1,IF($I1747="",M1746+1,1),0)</f>
        <v>0</v>
      </c>
      <c r="N1747">
        <f>IF($G1747=N$1,IF($I1747="",N1746+1,1),0)</f>
        <v>0</v>
      </c>
    </row>
    <row r="1748" spans="1:14" x14ac:dyDescent="0.2">
      <c r="A1748" t="s">
        <v>1321</v>
      </c>
      <c r="B1748" t="s">
        <v>1311</v>
      </c>
      <c r="C1748" s="1">
        <v>43682</v>
      </c>
      <c r="D1748" s="1">
        <v>43678</v>
      </c>
      <c r="E1748" t="s">
        <v>7</v>
      </c>
      <c r="F1748" t="s">
        <v>8</v>
      </c>
      <c r="G1748" t="s">
        <v>9</v>
      </c>
      <c r="I1748" t="str">
        <f t="shared" si="27"/>
        <v/>
      </c>
      <c r="J1748">
        <f>IF(G1748=J$1,IF(I1748="",J1747+1,1),0)</f>
        <v>11</v>
      </c>
      <c r="K1748">
        <f>IF($G1748=K$1,IF($I1748="",K1747+1,1),0)</f>
        <v>0</v>
      </c>
      <c r="L1748">
        <f>IF($G1748=L$1,IF($I1748="",L1747+1,1),0)</f>
        <v>0</v>
      </c>
      <c r="M1748">
        <f>IF($G1748=M$1,IF($I1748="",M1747+1,1),0)</f>
        <v>0</v>
      </c>
      <c r="N1748">
        <f>IF($G1748=N$1,IF($I1748="",N1747+1,1),0)</f>
        <v>0</v>
      </c>
    </row>
    <row r="1749" spans="1:14" x14ac:dyDescent="0.2">
      <c r="A1749" t="s">
        <v>1322</v>
      </c>
      <c r="B1749" t="s">
        <v>1311</v>
      </c>
      <c r="C1749" s="1">
        <v>43679</v>
      </c>
      <c r="D1749" s="1">
        <v>43678</v>
      </c>
      <c r="E1749" t="s">
        <v>7</v>
      </c>
      <c r="F1749" t="s">
        <v>8</v>
      </c>
      <c r="G1749" t="s">
        <v>9</v>
      </c>
      <c r="I1749" t="str">
        <f t="shared" si="27"/>
        <v/>
      </c>
      <c r="J1749">
        <f>IF(G1749=J$1,IF(I1749="",J1748+1,1),0)</f>
        <v>12</v>
      </c>
      <c r="K1749">
        <f>IF($G1749=K$1,IF($I1749="",K1748+1,1),0)</f>
        <v>0</v>
      </c>
      <c r="L1749">
        <f>IF($G1749=L$1,IF($I1749="",L1748+1,1),0)</f>
        <v>0</v>
      </c>
      <c r="M1749">
        <f>IF($G1749=M$1,IF($I1749="",M1748+1,1),0)</f>
        <v>0</v>
      </c>
      <c r="N1749">
        <f>IF($G1749=N$1,IF($I1749="",N1748+1,1),0)</f>
        <v>0</v>
      </c>
    </row>
    <row r="1750" spans="1:14" x14ac:dyDescent="0.2">
      <c r="A1750" t="s">
        <v>1323</v>
      </c>
      <c r="B1750" t="s">
        <v>1311</v>
      </c>
      <c r="C1750" s="1">
        <v>43686</v>
      </c>
      <c r="D1750" s="1">
        <v>43678</v>
      </c>
      <c r="E1750" t="s">
        <v>7</v>
      </c>
      <c r="F1750" t="s">
        <v>8</v>
      </c>
      <c r="G1750" t="s">
        <v>9</v>
      </c>
      <c r="I1750" t="str">
        <f t="shared" si="27"/>
        <v/>
      </c>
      <c r="J1750">
        <f>IF(G1750=J$1,IF(I1750="",J1749+1,1),0)</f>
        <v>13</v>
      </c>
      <c r="K1750">
        <f>IF($G1750=K$1,IF($I1750="",K1749+1,1),0)</f>
        <v>0</v>
      </c>
      <c r="L1750">
        <f>IF($G1750=L$1,IF($I1750="",L1749+1,1),0)</f>
        <v>0</v>
      </c>
      <c r="M1750">
        <f>IF($G1750=M$1,IF($I1750="",M1749+1,1),0)</f>
        <v>0</v>
      </c>
      <c r="N1750">
        <f>IF($G1750=N$1,IF($I1750="",N1749+1,1),0)</f>
        <v>0</v>
      </c>
    </row>
    <row r="1751" spans="1:14" x14ac:dyDescent="0.2">
      <c r="A1751" t="s">
        <v>1324</v>
      </c>
      <c r="B1751" t="s">
        <v>1311</v>
      </c>
      <c r="C1751" s="1">
        <v>43679</v>
      </c>
      <c r="D1751" s="1">
        <v>43678</v>
      </c>
      <c r="E1751" t="s">
        <v>7</v>
      </c>
      <c r="F1751" t="s">
        <v>8</v>
      </c>
      <c r="G1751" t="s">
        <v>9</v>
      </c>
      <c r="I1751" t="str">
        <f t="shared" si="27"/>
        <v/>
      </c>
      <c r="J1751">
        <f>IF(G1751=J$1,IF(I1751="",J1750+1,1),0)</f>
        <v>14</v>
      </c>
      <c r="K1751">
        <f>IF($G1751=K$1,IF($I1751="",K1750+1,1),0)</f>
        <v>0</v>
      </c>
      <c r="L1751">
        <f>IF($G1751=L$1,IF($I1751="",L1750+1,1),0)</f>
        <v>0</v>
      </c>
      <c r="M1751">
        <f>IF($G1751=M$1,IF($I1751="",M1750+1,1),0)</f>
        <v>0</v>
      </c>
      <c r="N1751">
        <f>IF($G1751=N$1,IF($I1751="",N1750+1,1),0)</f>
        <v>0</v>
      </c>
    </row>
    <row r="1752" spans="1:14" x14ac:dyDescent="0.2">
      <c r="A1752" t="s">
        <v>1325</v>
      </c>
      <c r="B1752" t="s">
        <v>1311</v>
      </c>
      <c r="C1752" s="1">
        <v>43685</v>
      </c>
      <c r="D1752" s="1">
        <v>43678</v>
      </c>
      <c r="E1752" t="s">
        <v>7</v>
      </c>
      <c r="F1752" t="s">
        <v>8</v>
      </c>
      <c r="G1752" t="s">
        <v>9</v>
      </c>
      <c r="I1752" t="str">
        <f t="shared" si="27"/>
        <v/>
      </c>
      <c r="J1752">
        <f>IF(G1752=J$1,IF(I1752="",J1751+1,1),0)</f>
        <v>15</v>
      </c>
      <c r="K1752">
        <f>IF($G1752=K$1,IF($I1752="",K1751+1,1),0)</f>
        <v>0</v>
      </c>
      <c r="L1752">
        <f>IF($G1752=L$1,IF($I1752="",L1751+1,1),0)</f>
        <v>0</v>
      </c>
      <c r="M1752">
        <f>IF($G1752=M$1,IF($I1752="",M1751+1,1),0)</f>
        <v>0</v>
      </c>
      <c r="N1752">
        <f>IF($G1752=N$1,IF($I1752="",N1751+1,1),0)</f>
        <v>0</v>
      </c>
    </row>
    <row r="1753" spans="1:14" x14ac:dyDescent="0.2">
      <c r="A1753" t="s">
        <v>1326</v>
      </c>
      <c r="B1753" t="s">
        <v>1311</v>
      </c>
      <c r="C1753" s="1">
        <v>43682</v>
      </c>
      <c r="D1753" s="1">
        <v>43678</v>
      </c>
      <c r="E1753" t="s">
        <v>7</v>
      </c>
      <c r="F1753" t="s">
        <v>8</v>
      </c>
      <c r="G1753" t="s">
        <v>9</v>
      </c>
      <c r="I1753" t="str">
        <f t="shared" si="27"/>
        <v/>
      </c>
      <c r="J1753">
        <f>IF(G1753=J$1,IF(I1753="",J1752+1,1),0)</f>
        <v>16</v>
      </c>
      <c r="K1753">
        <f>IF($G1753=K$1,IF($I1753="",K1752+1,1),0)</f>
        <v>0</v>
      </c>
      <c r="L1753">
        <f>IF($G1753=L$1,IF($I1753="",L1752+1,1),0)</f>
        <v>0</v>
      </c>
      <c r="M1753">
        <f>IF($G1753=M$1,IF($I1753="",M1752+1,1),0)</f>
        <v>0</v>
      </c>
      <c r="N1753">
        <f>IF($G1753=N$1,IF($I1753="",N1752+1,1),0)</f>
        <v>0</v>
      </c>
    </row>
    <row r="1754" spans="1:14" x14ac:dyDescent="0.2">
      <c r="A1754" t="s">
        <v>1327</v>
      </c>
      <c r="B1754" t="s">
        <v>1311</v>
      </c>
      <c r="C1754" s="1">
        <v>43686</v>
      </c>
      <c r="D1754" s="1">
        <v>43678</v>
      </c>
      <c r="E1754" t="s">
        <v>7</v>
      </c>
      <c r="F1754" t="s">
        <v>8</v>
      </c>
      <c r="G1754" t="s">
        <v>9</v>
      </c>
      <c r="I1754" t="str">
        <f t="shared" si="27"/>
        <v/>
      </c>
      <c r="J1754">
        <f>IF(G1754=J$1,IF(I1754="",J1753+1,1),0)</f>
        <v>17</v>
      </c>
      <c r="K1754">
        <f>IF($G1754=K$1,IF($I1754="",K1753+1,1),0)</f>
        <v>0</v>
      </c>
      <c r="L1754">
        <f>IF($G1754=L$1,IF($I1754="",L1753+1,1),0)</f>
        <v>0</v>
      </c>
      <c r="M1754">
        <f>IF($G1754=M$1,IF($I1754="",M1753+1,1),0)</f>
        <v>0</v>
      </c>
      <c r="N1754">
        <f>IF($G1754=N$1,IF($I1754="",N1753+1,1),0)</f>
        <v>0</v>
      </c>
    </row>
    <row r="1755" spans="1:14" x14ac:dyDescent="0.2">
      <c r="A1755" t="s">
        <v>1328</v>
      </c>
      <c r="B1755" t="s">
        <v>1311</v>
      </c>
      <c r="C1755" s="1">
        <v>43682</v>
      </c>
      <c r="D1755" s="1">
        <v>43678</v>
      </c>
      <c r="E1755" t="s">
        <v>7</v>
      </c>
      <c r="F1755" t="s">
        <v>8</v>
      </c>
      <c r="G1755" t="s">
        <v>9</v>
      </c>
      <c r="I1755" t="str">
        <f t="shared" si="27"/>
        <v/>
      </c>
      <c r="J1755">
        <f>IF(G1755=J$1,IF(I1755="",J1754+1,1),0)</f>
        <v>18</v>
      </c>
      <c r="K1755">
        <f>IF($G1755=K$1,IF($I1755="",K1754+1,1),0)</f>
        <v>0</v>
      </c>
      <c r="L1755">
        <f>IF($G1755=L$1,IF($I1755="",L1754+1,1),0)</f>
        <v>0</v>
      </c>
      <c r="M1755">
        <f>IF($G1755=M$1,IF($I1755="",M1754+1,1),0)</f>
        <v>0</v>
      </c>
      <c r="N1755">
        <f>IF($G1755=N$1,IF($I1755="",N1754+1,1),0)</f>
        <v>0</v>
      </c>
    </row>
    <row r="1756" spans="1:14" x14ac:dyDescent="0.2">
      <c r="A1756" t="s">
        <v>1329</v>
      </c>
      <c r="B1756" t="s">
        <v>1311</v>
      </c>
      <c r="C1756" s="1">
        <v>43686</v>
      </c>
      <c r="D1756" s="1">
        <v>43678</v>
      </c>
      <c r="E1756" t="s">
        <v>7</v>
      </c>
      <c r="F1756" t="s">
        <v>8</v>
      </c>
      <c r="G1756" t="s">
        <v>9</v>
      </c>
      <c r="I1756" t="str">
        <f t="shared" si="27"/>
        <v/>
      </c>
      <c r="J1756">
        <f>IF(G1756=J$1,IF(I1756="",J1755+1,1),0)</f>
        <v>19</v>
      </c>
      <c r="K1756">
        <f>IF($G1756=K$1,IF($I1756="",K1755+1,1),0)</f>
        <v>0</v>
      </c>
      <c r="L1756">
        <f>IF($G1756=L$1,IF($I1756="",L1755+1,1),0)</f>
        <v>0</v>
      </c>
      <c r="M1756">
        <f>IF($G1756=M$1,IF($I1756="",M1755+1,1),0)</f>
        <v>0</v>
      </c>
      <c r="N1756">
        <f>IF($G1756=N$1,IF($I1756="",N1755+1,1),0)</f>
        <v>0</v>
      </c>
    </row>
    <row r="1757" spans="1:14" x14ac:dyDescent="0.2">
      <c r="A1757" t="s">
        <v>1330</v>
      </c>
      <c r="B1757" t="s">
        <v>1311</v>
      </c>
      <c r="C1757" s="1">
        <v>43690</v>
      </c>
      <c r="D1757" s="1">
        <v>43678</v>
      </c>
      <c r="E1757" t="s">
        <v>7</v>
      </c>
      <c r="F1757" t="s">
        <v>8</v>
      </c>
      <c r="G1757" t="s">
        <v>9</v>
      </c>
      <c r="I1757" t="str">
        <f t="shared" si="27"/>
        <v/>
      </c>
      <c r="J1757">
        <f>IF(G1757=J$1,IF(I1757="",J1756+1,1),0)</f>
        <v>20</v>
      </c>
      <c r="K1757">
        <f>IF($G1757=K$1,IF($I1757="",K1756+1,1),0)</f>
        <v>0</v>
      </c>
      <c r="L1757">
        <f>IF($G1757=L$1,IF($I1757="",L1756+1,1),0)</f>
        <v>0</v>
      </c>
      <c r="M1757">
        <f>IF($G1757=M$1,IF($I1757="",M1756+1,1),0)</f>
        <v>0</v>
      </c>
      <c r="N1757">
        <f>IF($G1757=N$1,IF($I1757="",N1756+1,1),0)</f>
        <v>0</v>
      </c>
    </row>
    <row r="1758" spans="1:14" x14ac:dyDescent="0.2">
      <c r="A1758" t="s">
        <v>1331</v>
      </c>
      <c r="B1758" t="s">
        <v>1311</v>
      </c>
      <c r="C1758" s="1">
        <v>43693</v>
      </c>
      <c r="D1758" s="1">
        <v>43678</v>
      </c>
      <c r="E1758" t="s">
        <v>7</v>
      </c>
      <c r="F1758" t="s">
        <v>8</v>
      </c>
      <c r="G1758" t="s">
        <v>9</v>
      </c>
      <c r="I1758" t="str">
        <f t="shared" si="27"/>
        <v/>
      </c>
      <c r="J1758">
        <f>IF(G1758=J$1,IF(I1758="",J1757+1,1),0)</f>
        <v>21</v>
      </c>
      <c r="K1758">
        <f>IF($G1758=K$1,IF($I1758="",K1757+1,1),0)</f>
        <v>0</v>
      </c>
      <c r="L1758">
        <f>IF($G1758=L$1,IF($I1758="",L1757+1,1),0)</f>
        <v>0</v>
      </c>
      <c r="M1758">
        <f>IF($G1758=M$1,IF($I1758="",M1757+1,1),0)</f>
        <v>0</v>
      </c>
      <c r="N1758">
        <f>IF($G1758=N$1,IF($I1758="",N1757+1,1),0)</f>
        <v>0</v>
      </c>
    </row>
    <row r="1759" spans="1:14" x14ac:dyDescent="0.2">
      <c r="A1759" t="s">
        <v>1332</v>
      </c>
      <c r="B1759" t="s">
        <v>1311</v>
      </c>
      <c r="C1759" s="1">
        <v>43686</v>
      </c>
      <c r="D1759" s="1">
        <v>43678</v>
      </c>
      <c r="E1759" t="s">
        <v>7</v>
      </c>
      <c r="F1759" t="s">
        <v>8</v>
      </c>
      <c r="G1759" t="s">
        <v>9</v>
      </c>
      <c r="I1759" t="str">
        <f t="shared" si="27"/>
        <v/>
      </c>
      <c r="J1759">
        <f>IF(G1759=J$1,IF(I1759="",J1758+1,1),0)</f>
        <v>22</v>
      </c>
      <c r="K1759">
        <f>IF($G1759=K$1,IF($I1759="",K1758+1,1),0)</f>
        <v>0</v>
      </c>
      <c r="L1759">
        <f>IF($G1759=L$1,IF($I1759="",L1758+1,1),0)</f>
        <v>0</v>
      </c>
      <c r="M1759">
        <f>IF($G1759=M$1,IF($I1759="",M1758+1,1),0)</f>
        <v>0</v>
      </c>
      <c r="N1759">
        <f>IF($G1759=N$1,IF($I1759="",N1758+1,1),0)</f>
        <v>0</v>
      </c>
    </row>
    <row r="1760" spans="1:14" x14ac:dyDescent="0.2">
      <c r="A1760" t="s">
        <v>1333</v>
      </c>
      <c r="B1760" t="s">
        <v>1311</v>
      </c>
      <c r="C1760" s="1">
        <v>43679</v>
      </c>
      <c r="D1760" s="1">
        <v>43678</v>
      </c>
      <c r="E1760" t="s">
        <v>7</v>
      </c>
      <c r="F1760" t="s">
        <v>8</v>
      </c>
      <c r="G1760" t="s">
        <v>9</v>
      </c>
      <c r="I1760" t="str">
        <f t="shared" si="27"/>
        <v/>
      </c>
      <c r="J1760">
        <f>IF(G1760=J$1,IF(I1760="",J1759+1,1),0)</f>
        <v>23</v>
      </c>
      <c r="K1760">
        <f>IF($G1760=K$1,IF($I1760="",K1759+1,1),0)</f>
        <v>0</v>
      </c>
      <c r="L1760">
        <f>IF($G1760=L$1,IF($I1760="",L1759+1,1),0)</f>
        <v>0</v>
      </c>
      <c r="M1760">
        <f>IF($G1760=M$1,IF($I1760="",M1759+1,1),0)</f>
        <v>0</v>
      </c>
      <c r="N1760">
        <f>IF($G1760=N$1,IF($I1760="",N1759+1,1),0)</f>
        <v>0</v>
      </c>
    </row>
    <row r="1761" spans="1:14" x14ac:dyDescent="0.2">
      <c r="A1761" t="s">
        <v>1334</v>
      </c>
      <c r="B1761" t="s">
        <v>1311</v>
      </c>
      <c r="C1761" s="1">
        <v>43679</v>
      </c>
      <c r="D1761" s="1">
        <v>43678</v>
      </c>
      <c r="E1761" t="s">
        <v>7</v>
      </c>
      <c r="F1761" t="s">
        <v>8</v>
      </c>
      <c r="G1761" t="s">
        <v>9</v>
      </c>
      <c r="I1761" t="str">
        <f t="shared" si="27"/>
        <v/>
      </c>
      <c r="J1761">
        <f>IF(G1761=J$1,IF(I1761="",J1760+1,1),0)</f>
        <v>24</v>
      </c>
      <c r="K1761">
        <f>IF($G1761=K$1,IF($I1761="",K1760+1,1),0)</f>
        <v>0</v>
      </c>
      <c r="L1761">
        <f>IF($G1761=L$1,IF($I1761="",L1760+1,1),0)</f>
        <v>0</v>
      </c>
      <c r="M1761">
        <f>IF($G1761=M$1,IF($I1761="",M1760+1,1),0)</f>
        <v>0</v>
      </c>
      <c r="N1761">
        <f>IF($G1761=N$1,IF($I1761="",N1760+1,1),0)</f>
        <v>0</v>
      </c>
    </row>
    <row r="1762" spans="1:14" x14ac:dyDescent="0.2">
      <c r="A1762" t="s">
        <v>1335</v>
      </c>
      <c r="B1762" t="s">
        <v>1311</v>
      </c>
      <c r="C1762" s="1">
        <v>43681</v>
      </c>
      <c r="D1762" s="1">
        <v>43678</v>
      </c>
      <c r="E1762" t="s">
        <v>7</v>
      </c>
      <c r="F1762" t="s">
        <v>8</v>
      </c>
      <c r="G1762" t="s">
        <v>9</v>
      </c>
      <c r="I1762" t="str">
        <f t="shared" si="27"/>
        <v/>
      </c>
      <c r="J1762">
        <f>IF(G1762=J$1,IF(I1762="",J1761+1,1),0)</f>
        <v>25</v>
      </c>
      <c r="K1762">
        <f>IF($G1762=K$1,IF($I1762="",K1761+1,1),0)</f>
        <v>0</v>
      </c>
      <c r="L1762">
        <f>IF($G1762=L$1,IF($I1762="",L1761+1,1),0)</f>
        <v>0</v>
      </c>
      <c r="M1762">
        <f>IF($G1762=M$1,IF($I1762="",M1761+1,1),0)</f>
        <v>0</v>
      </c>
      <c r="N1762">
        <f>IF($G1762=N$1,IF($I1762="",N1761+1,1),0)</f>
        <v>0</v>
      </c>
    </row>
    <row r="1763" spans="1:14" x14ac:dyDescent="0.2">
      <c r="A1763" t="s">
        <v>1336</v>
      </c>
      <c r="B1763" t="s">
        <v>1311</v>
      </c>
      <c r="C1763" s="1">
        <v>43682</v>
      </c>
      <c r="D1763" s="1">
        <v>43678</v>
      </c>
      <c r="E1763" t="s">
        <v>7</v>
      </c>
      <c r="F1763" t="s">
        <v>8</v>
      </c>
      <c r="G1763" t="s">
        <v>9</v>
      </c>
      <c r="I1763" t="str">
        <f t="shared" si="27"/>
        <v/>
      </c>
      <c r="J1763">
        <f>IF(G1763=J$1,IF(I1763="",J1762+1,1),0)</f>
        <v>26</v>
      </c>
      <c r="K1763">
        <f>IF($G1763=K$1,IF($I1763="",K1762+1,1),0)</f>
        <v>0</v>
      </c>
      <c r="L1763">
        <f>IF($G1763=L$1,IF($I1763="",L1762+1,1),0)</f>
        <v>0</v>
      </c>
      <c r="M1763">
        <f>IF($G1763=M$1,IF($I1763="",M1762+1,1),0)</f>
        <v>0</v>
      </c>
      <c r="N1763">
        <f>IF($G1763=N$1,IF($I1763="",N1762+1,1),0)</f>
        <v>0</v>
      </c>
    </row>
    <row r="1764" spans="1:14" x14ac:dyDescent="0.2">
      <c r="A1764" t="s">
        <v>1337</v>
      </c>
      <c r="B1764" t="s">
        <v>1311</v>
      </c>
      <c r="C1764" s="1">
        <v>43679</v>
      </c>
      <c r="D1764" s="1">
        <v>43678</v>
      </c>
      <c r="E1764" t="s">
        <v>7</v>
      </c>
      <c r="F1764" t="s">
        <v>8</v>
      </c>
      <c r="G1764" t="s">
        <v>9</v>
      </c>
      <c r="I1764" t="str">
        <f t="shared" si="27"/>
        <v/>
      </c>
      <c r="J1764">
        <f>IF(G1764=J$1,IF(I1764="",J1763+1,1),0)</f>
        <v>27</v>
      </c>
      <c r="K1764">
        <f>IF($G1764=K$1,IF($I1764="",K1763+1,1),0)</f>
        <v>0</v>
      </c>
      <c r="L1764">
        <f>IF($G1764=L$1,IF($I1764="",L1763+1,1),0)</f>
        <v>0</v>
      </c>
      <c r="M1764">
        <f>IF($G1764=M$1,IF($I1764="",M1763+1,1),0)</f>
        <v>0</v>
      </c>
      <c r="N1764">
        <f>IF($G1764=N$1,IF($I1764="",N1763+1,1),0)</f>
        <v>0</v>
      </c>
    </row>
    <row r="1765" spans="1:14" x14ac:dyDescent="0.2">
      <c r="A1765" t="s">
        <v>1338</v>
      </c>
      <c r="B1765" t="s">
        <v>1311</v>
      </c>
      <c r="C1765" s="1">
        <v>43686</v>
      </c>
      <c r="D1765" s="1">
        <v>43678</v>
      </c>
      <c r="E1765" t="s">
        <v>7</v>
      </c>
      <c r="F1765" t="s">
        <v>8</v>
      </c>
      <c r="G1765" t="s">
        <v>9</v>
      </c>
      <c r="I1765" t="str">
        <f t="shared" si="27"/>
        <v/>
      </c>
      <c r="J1765">
        <f>IF(G1765=J$1,IF(I1765="",J1764+1,1),0)</f>
        <v>28</v>
      </c>
      <c r="K1765">
        <f>IF($G1765=K$1,IF($I1765="",K1764+1,1),0)</f>
        <v>0</v>
      </c>
      <c r="L1765">
        <f>IF($G1765=L$1,IF($I1765="",L1764+1,1),0)</f>
        <v>0</v>
      </c>
      <c r="M1765">
        <f>IF($G1765=M$1,IF($I1765="",M1764+1,1),0)</f>
        <v>0</v>
      </c>
      <c r="N1765">
        <f>IF($G1765=N$1,IF($I1765="",N1764+1,1),0)</f>
        <v>0</v>
      </c>
    </row>
    <row r="1766" spans="1:14" x14ac:dyDescent="0.2">
      <c r="A1766" t="s">
        <v>1339</v>
      </c>
      <c r="B1766" t="s">
        <v>1311</v>
      </c>
      <c r="C1766" s="1">
        <v>43682</v>
      </c>
      <c r="D1766" s="1">
        <v>43678</v>
      </c>
      <c r="E1766" t="s">
        <v>7</v>
      </c>
      <c r="F1766" t="s">
        <v>8</v>
      </c>
      <c r="G1766" t="s">
        <v>9</v>
      </c>
      <c r="I1766" t="str">
        <f t="shared" si="27"/>
        <v/>
      </c>
      <c r="J1766">
        <f>IF(G1766=J$1,IF(I1766="",J1765+1,1),0)</f>
        <v>29</v>
      </c>
      <c r="K1766">
        <f>IF($G1766=K$1,IF($I1766="",K1765+1,1),0)</f>
        <v>0</v>
      </c>
      <c r="L1766">
        <f>IF($G1766=L$1,IF($I1766="",L1765+1,1),0)</f>
        <v>0</v>
      </c>
      <c r="M1766">
        <f>IF($G1766=M$1,IF($I1766="",M1765+1,1),0)</f>
        <v>0</v>
      </c>
      <c r="N1766">
        <f>IF($G1766=N$1,IF($I1766="",N1765+1,1),0)</f>
        <v>0</v>
      </c>
    </row>
    <row r="1767" spans="1:14" x14ac:dyDescent="0.2">
      <c r="A1767" t="s">
        <v>1340</v>
      </c>
      <c r="B1767" t="s">
        <v>1311</v>
      </c>
      <c r="C1767" s="1">
        <v>43679</v>
      </c>
      <c r="D1767" s="1">
        <v>43678</v>
      </c>
      <c r="E1767" t="s">
        <v>7</v>
      </c>
      <c r="F1767" t="s">
        <v>8</v>
      </c>
      <c r="G1767" t="s">
        <v>9</v>
      </c>
      <c r="I1767" t="str">
        <f t="shared" si="27"/>
        <v/>
      </c>
      <c r="J1767">
        <f>IF(G1767=J$1,IF(I1767="",J1766+1,1),0)</f>
        <v>30</v>
      </c>
      <c r="K1767">
        <f>IF($G1767=K$1,IF($I1767="",K1766+1,1),0)</f>
        <v>0</v>
      </c>
      <c r="L1767">
        <f>IF($G1767=L$1,IF($I1767="",L1766+1,1),0)</f>
        <v>0</v>
      </c>
      <c r="M1767">
        <f>IF($G1767=M$1,IF($I1767="",M1766+1,1),0)</f>
        <v>0</v>
      </c>
      <c r="N1767">
        <f>IF($G1767=N$1,IF($I1767="",N1766+1,1),0)</f>
        <v>0</v>
      </c>
    </row>
    <row r="1768" spans="1:14" x14ac:dyDescent="0.2">
      <c r="A1768" t="s">
        <v>1341</v>
      </c>
      <c r="B1768" t="s">
        <v>1311</v>
      </c>
      <c r="C1768" s="1">
        <v>43679</v>
      </c>
      <c r="D1768" s="1">
        <v>43678</v>
      </c>
      <c r="E1768" t="s">
        <v>7</v>
      </c>
      <c r="F1768" t="s">
        <v>8</v>
      </c>
      <c r="G1768" t="s">
        <v>9</v>
      </c>
      <c r="I1768" t="str">
        <f t="shared" si="27"/>
        <v/>
      </c>
      <c r="J1768">
        <f>IF(G1768=J$1,IF(I1768="",J1767+1,1),0)</f>
        <v>31</v>
      </c>
      <c r="K1768">
        <f>IF($G1768=K$1,IF($I1768="",K1767+1,1),0)</f>
        <v>0</v>
      </c>
      <c r="L1768">
        <f>IF($G1768=L$1,IF($I1768="",L1767+1,1),0)</f>
        <v>0</v>
      </c>
      <c r="M1768">
        <f>IF($G1768=M$1,IF($I1768="",M1767+1,1),0)</f>
        <v>0</v>
      </c>
      <c r="N1768">
        <f>IF($G1768=N$1,IF($I1768="",N1767+1,1),0)</f>
        <v>0</v>
      </c>
    </row>
    <row r="1769" spans="1:14" x14ac:dyDescent="0.2">
      <c r="A1769" t="s">
        <v>1342</v>
      </c>
      <c r="B1769" t="s">
        <v>1311</v>
      </c>
      <c r="C1769" s="1">
        <v>43685</v>
      </c>
      <c r="D1769" s="1">
        <v>43678</v>
      </c>
      <c r="E1769" t="s">
        <v>7</v>
      </c>
      <c r="F1769" t="s">
        <v>8</v>
      </c>
      <c r="G1769" t="s">
        <v>9</v>
      </c>
      <c r="I1769" t="str">
        <f t="shared" si="27"/>
        <v/>
      </c>
      <c r="J1769">
        <f>IF(G1769=J$1,IF(I1769="",J1768+1,1),0)</f>
        <v>32</v>
      </c>
      <c r="K1769">
        <f>IF($G1769=K$1,IF($I1769="",K1768+1,1),0)</f>
        <v>0</v>
      </c>
      <c r="L1769">
        <f>IF($G1769=L$1,IF($I1769="",L1768+1,1),0)</f>
        <v>0</v>
      </c>
      <c r="M1769">
        <f>IF($G1769=M$1,IF($I1769="",M1768+1,1),0)</f>
        <v>0</v>
      </c>
      <c r="N1769">
        <f>IF($G1769=N$1,IF($I1769="",N1768+1,1),0)</f>
        <v>0</v>
      </c>
    </row>
    <row r="1770" spans="1:14" x14ac:dyDescent="0.2">
      <c r="A1770" t="s">
        <v>1343</v>
      </c>
      <c r="B1770" t="s">
        <v>1311</v>
      </c>
      <c r="C1770" s="1">
        <v>43703</v>
      </c>
      <c r="D1770" s="1">
        <v>43678</v>
      </c>
      <c r="E1770" t="s">
        <v>7</v>
      </c>
      <c r="F1770" t="s">
        <v>8</v>
      </c>
      <c r="G1770" t="s">
        <v>9</v>
      </c>
      <c r="I1770" t="str">
        <f t="shared" si="27"/>
        <v/>
      </c>
      <c r="J1770">
        <f>IF(G1770=J$1,IF(I1770="",J1769+1,1),0)</f>
        <v>33</v>
      </c>
      <c r="K1770">
        <f>IF($G1770=K$1,IF($I1770="",K1769+1,1),0)</f>
        <v>0</v>
      </c>
      <c r="L1770">
        <f>IF($G1770=L$1,IF($I1770="",L1769+1,1),0)</f>
        <v>0</v>
      </c>
      <c r="M1770">
        <f>IF($G1770=M$1,IF($I1770="",M1769+1,1),0)</f>
        <v>0</v>
      </c>
      <c r="N1770">
        <f>IF($G1770=N$1,IF($I1770="",N1769+1,1),0)</f>
        <v>0</v>
      </c>
    </row>
    <row r="1771" spans="1:14" x14ac:dyDescent="0.2">
      <c r="A1771" t="s">
        <v>1344</v>
      </c>
      <c r="B1771" t="s">
        <v>1311</v>
      </c>
      <c r="C1771" s="1">
        <v>43679</v>
      </c>
      <c r="D1771" s="1">
        <v>43678</v>
      </c>
      <c r="E1771" t="s">
        <v>7</v>
      </c>
      <c r="F1771" t="s">
        <v>8</v>
      </c>
      <c r="G1771" t="s">
        <v>9</v>
      </c>
      <c r="I1771" t="str">
        <f t="shared" si="27"/>
        <v/>
      </c>
      <c r="J1771">
        <f>IF(G1771=J$1,IF(I1771="",J1770+1,1),0)</f>
        <v>34</v>
      </c>
      <c r="K1771">
        <f>IF($G1771=K$1,IF($I1771="",K1770+1,1),0)</f>
        <v>0</v>
      </c>
      <c r="L1771">
        <f>IF($G1771=L$1,IF($I1771="",L1770+1,1),0)</f>
        <v>0</v>
      </c>
      <c r="M1771">
        <f>IF($G1771=M$1,IF($I1771="",M1770+1,1),0)</f>
        <v>0</v>
      </c>
      <c r="N1771">
        <f>IF($G1771=N$1,IF($I1771="",N1770+1,1),0)</f>
        <v>0</v>
      </c>
    </row>
    <row r="1772" spans="1:14" x14ac:dyDescent="0.2">
      <c r="A1772" t="s">
        <v>1345</v>
      </c>
      <c r="B1772" t="s">
        <v>1311</v>
      </c>
      <c r="C1772" s="1">
        <v>43686</v>
      </c>
      <c r="D1772" s="1">
        <v>43678</v>
      </c>
      <c r="E1772" t="s">
        <v>7</v>
      </c>
      <c r="F1772" t="s">
        <v>8</v>
      </c>
      <c r="G1772" t="s">
        <v>9</v>
      </c>
      <c r="I1772" t="str">
        <f t="shared" si="27"/>
        <v/>
      </c>
      <c r="J1772">
        <f>IF(G1772=J$1,IF(I1772="",J1771+1,1),0)</f>
        <v>35</v>
      </c>
      <c r="K1772">
        <f>IF($G1772=K$1,IF($I1772="",K1771+1,1),0)</f>
        <v>0</v>
      </c>
      <c r="L1772">
        <f>IF($G1772=L$1,IF($I1772="",L1771+1,1),0)</f>
        <v>0</v>
      </c>
      <c r="M1772">
        <f>IF($G1772=M$1,IF($I1772="",M1771+1,1),0)</f>
        <v>0</v>
      </c>
      <c r="N1772">
        <f>IF($G1772=N$1,IF($I1772="",N1771+1,1),0)</f>
        <v>0</v>
      </c>
    </row>
    <row r="1773" spans="1:14" x14ac:dyDescent="0.2">
      <c r="A1773" t="s">
        <v>1346</v>
      </c>
      <c r="B1773" t="s">
        <v>1311</v>
      </c>
      <c r="C1773" s="1">
        <v>43681</v>
      </c>
      <c r="D1773" s="1">
        <v>43678</v>
      </c>
      <c r="E1773" t="s">
        <v>7</v>
      </c>
      <c r="F1773" t="s">
        <v>8</v>
      </c>
      <c r="G1773" t="s">
        <v>9</v>
      </c>
      <c r="I1773" t="str">
        <f t="shared" si="27"/>
        <v/>
      </c>
      <c r="J1773">
        <f>IF(G1773=J$1,IF(I1773="",J1772+1,1),0)</f>
        <v>36</v>
      </c>
      <c r="K1773">
        <f>IF($G1773=K$1,IF($I1773="",K1772+1,1),0)</f>
        <v>0</v>
      </c>
      <c r="L1773">
        <f>IF($G1773=L$1,IF($I1773="",L1772+1,1),0)</f>
        <v>0</v>
      </c>
      <c r="M1773">
        <f>IF($G1773=M$1,IF($I1773="",M1772+1,1),0)</f>
        <v>0</v>
      </c>
      <c r="N1773">
        <f>IF($G1773=N$1,IF($I1773="",N1772+1,1),0)</f>
        <v>0</v>
      </c>
    </row>
    <row r="1774" spans="1:14" x14ac:dyDescent="0.2">
      <c r="A1774" t="s">
        <v>1347</v>
      </c>
      <c r="B1774" t="s">
        <v>1311</v>
      </c>
      <c r="C1774" s="1">
        <v>43693</v>
      </c>
      <c r="D1774" s="1">
        <v>43678</v>
      </c>
      <c r="E1774" t="s">
        <v>7</v>
      </c>
      <c r="F1774" t="s">
        <v>8</v>
      </c>
      <c r="G1774" t="s">
        <v>9</v>
      </c>
      <c r="I1774" t="str">
        <f t="shared" si="27"/>
        <v/>
      </c>
      <c r="J1774">
        <f>IF(G1774=J$1,IF(I1774="",J1773+1,1),0)</f>
        <v>37</v>
      </c>
      <c r="K1774">
        <f>IF($G1774=K$1,IF($I1774="",K1773+1,1),0)</f>
        <v>0</v>
      </c>
      <c r="L1774">
        <f>IF($G1774=L$1,IF($I1774="",L1773+1,1),0)</f>
        <v>0</v>
      </c>
      <c r="M1774">
        <f>IF($G1774=M$1,IF($I1774="",M1773+1,1),0)</f>
        <v>0</v>
      </c>
      <c r="N1774">
        <f>IF($G1774=N$1,IF($I1774="",N1773+1,1),0)</f>
        <v>0</v>
      </c>
    </row>
    <row r="1775" spans="1:14" x14ac:dyDescent="0.2">
      <c r="A1775" t="s">
        <v>1348</v>
      </c>
      <c r="B1775" t="s">
        <v>1311</v>
      </c>
      <c r="C1775" s="1">
        <v>43703</v>
      </c>
      <c r="D1775" s="1">
        <v>43678</v>
      </c>
      <c r="E1775" t="s">
        <v>7</v>
      </c>
      <c r="F1775" t="s">
        <v>8</v>
      </c>
      <c r="G1775" t="s">
        <v>9</v>
      </c>
      <c r="I1775" t="str">
        <f t="shared" si="27"/>
        <v/>
      </c>
      <c r="J1775">
        <f>IF(G1775=J$1,IF(I1775="",J1774+1,1),0)</f>
        <v>38</v>
      </c>
      <c r="K1775">
        <f>IF($G1775=K$1,IF($I1775="",K1774+1,1),0)</f>
        <v>0</v>
      </c>
      <c r="L1775">
        <f>IF($G1775=L$1,IF($I1775="",L1774+1,1),0)</f>
        <v>0</v>
      </c>
      <c r="M1775">
        <f>IF($G1775=M$1,IF($I1775="",M1774+1,1),0)</f>
        <v>0</v>
      </c>
      <c r="N1775">
        <f>IF($G1775=N$1,IF($I1775="",N1774+1,1),0)</f>
        <v>0</v>
      </c>
    </row>
    <row r="1776" spans="1:14" x14ac:dyDescent="0.2">
      <c r="A1776" t="s">
        <v>1474</v>
      </c>
      <c r="B1776" t="s">
        <v>1475</v>
      </c>
      <c r="C1776" s="1">
        <v>44039</v>
      </c>
      <c r="D1776" s="1">
        <v>43356</v>
      </c>
      <c r="E1776" t="s">
        <v>7</v>
      </c>
      <c r="F1776" t="s">
        <v>28</v>
      </c>
      <c r="G1776" t="s">
        <v>9</v>
      </c>
      <c r="I1776" t="str">
        <f t="shared" si="27"/>
        <v>0062e000002HGxnAAG</v>
      </c>
      <c r="J1776">
        <f>IF(G1776=J$1,IF(I1776="",J1775+1,1),0)</f>
        <v>1</v>
      </c>
      <c r="K1776">
        <f>IF($G1776=K$1,IF($I1776="",K1775+1,1),0)</f>
        <v>0</v>
      </c>
      <c r="L1776">
        <f>IF($G1776=L$1,IF($I1776="",L1775+1,1),0)</f>
        <v>0</v>
      </c>
      <c r="M1776">
        <f>IF($G1776=M$1,IF($I1776="",M1775+1,1),0)</f>
        <v>0</v>
      </c>
      <c r="N1776">
        <f>IF($G1776=N$1,IF($I1776="",N1775+1,1),0)</f>
        <v>0</v>
      </c>
    </row>
    <row r="1777" spans="1:14" x14ac:dyDescent="0.2">
      <c r="A1777" t="s">
        <v>1476</v>
      </c>
      <c r="B1777" t="s">
        <v>1475</v>
      </c>
      <c r="C1777" s="1">
        <v>44039</v>
      </c>
      <c r="D1777" s="1">
        <v>43356</v>
      </c>
      <c r="E1777" t="s">
        <v>7</v>
      </c>
      <c r="F1777" t="s">
        <v>28</v>
      </c>
      <c r="G1777" t="s">
        <v>9</v>
      </c>
      <c r="I1777" t="str">
        <f t="shared" si="27"/>
        <v/>
      </c>
      <c r="J1777">
        <f>IF(G1777=J$1,IF(I1777="",J1776+1,1),0)</f>
        <v>2</v>
      </c>
      <c r="K1777">
        <f>IF($G1777=K$1,IF($I1777="",K1776+1,1),0)</f>
        <v>0</v>
      </c>
      <c r="L1777">
        <f>IF($G1777=L$1,IF($I1777="",L1776+1,1),0)</f>
        <v>0</v>
      </c>
      <c r="M1777">
        <f>IF($G1777=M$1,IF($I1777="",M1776+1,1),0)</f>
        <v>0</v>
      </c>
      <c r="N1777">
        <f>IF($G1777=N$1,IF($I1777="",N1776+1,1),0)</f>
        <v>0</v>
      </c>
    </row>
    <row r="1778" spans="1:14" x14ac:dyDescent="0.2">
      <c r="A1778" t="s">
        <v>1477</v>
      </c>
      <c r="B1778" t="s">
        <v>1475</v>
      </c>
      <c r="C1778" s="1">
        <v>44039</v>
      </c>
      <c r="D1778" s="1">
        <v>43356</v>
      </c>
      <c r="E1778" t="s">
        <v>7</v>
      </c>
      <c r="F1778" t="s">
        <v>28</v>
      </c>
      <c r="G1778" t="s">
        <v>9</v>
      </c>
      <c r="I1778" t="str">
        <f t="shared" si="27"/>
        <v/>
      </c>
      <c r="J1778">
        <f>IF(G1778=J$1,IF(I1778="",J1777+1,1),0)</f>
        <v>3</v>
      </c>
      <c r="K1778">
        <f>IF($G1778=K$1,IF($I1778="",K1777+1,1),0)</f>
        <v>0</v>
      </c>
      <c r="L1778">
        <f>IF($G1778=L$1,IF($I1778="",L1777+1,1),0)</f>
        <v>0</v>
      </c>
      <c r="M1778">
        <f>IF($G1778=M$1,IF($I1778="",M1777+1,1),0)</f>
        <v>0</v>
      </c>
      <c r="N1778">
        <f>IF($G1778=N$1,IF($I1778="",N1777+1,1),0)</f>
        <v>0</v>
      </c>
    </row>
    <row r="1779" spans="1:14" x14ac:dyDescent="0.2">
      <c r="A1779" t="s">
        <v>1478</v>
      </c>
      <c r="B1779" t="s">
        <v>1475</v>
      </c>
      <c r="C1779" s="1">
        <v>44039</v>
      </c>
      <c r="D1779" s="1">
        <v>43356</v>
      </c>
      <c r="E1779" t="s">
        <v>7</v>
      </c>
      <c r="F1779" t="s">
        <v>28</v>
      </c>
      <c r="G1779" t="s">
        <v>9</v>
      </c>
      <c r="I1779" t="str">
        <f t="shared" si="27"/>
        <v/>
      </c>
      <c r="J1779">
        <f>IF(G1779=J$1,IF(I1779="",J1778+1,1),0)</f>
        <v>4</v>
      </c>
      <c r="K1779">
        <f>IF($G1779=K$1,IF($I1779="",K1778+1,1),0)</f>
        <v>0</v>
      </c>
      <c r="L1779">
        <f>IF($G1779=L$1,IF($I1779="",L1778+1,1),0)</f>
        <v>0</v>
      </c>
      <c r="M1779">
        <f>IF($G1779=M$1,IF($I1779="",M1778+1,1),0)</f>
        <v>0</v>
      </c>
      <c r="N1779">
        <f>IF($G1779=N$1,IF($I1779="",N1778+1,1),0)</f>
        <v>0</v>
      </c>
    </row>
    <row r="1780" spans="1:14" x14ac:dyDescent="0.2">
      <c r="A1780" t="s">
        <v>1479</v>
      </c>
      <c r="B1780" t="s">
        <v>1475</v>
      </c>
      <c r="C1780" s="1">
        <v>44039</v>
      </c>
      <c r="D1780" s="1">
        <v>43356</v>
      </c>
      <c r="E1780" t="s">
        <v>7</v>
      </c>
      <c r="F1780" t="s">
        <v>28</v>
      </c>
      <c r="G1780" t="s">
        <v>9</v>
      </c>
      <c r="I1780" t="str">
        <f t="shared" si="27"/>
        <v/>
      </c>
      <c r="J1780">
        <f>IF(G1780=J$1,IF(I1780="",J1779+1,1),0)</f>
        <v>5</v>
      </c>
      <c r="K1780">
        <f>IF($G1780=K$1,IF($I1780="",K1779+1,1),0)</f>
        <v>0</v>
      </c>
      <c r="L1780">
        <f>IF($G1780=L$1,IF($I1780="",L1779+1,1),0)</f>
        <v>0</v>
      </c>
      <c r="M1780">
        <f>IF($G1780=M$1,IF($I1780="",M1779+1,1),0)</f>
        <v>0</v>
      </c>
      <c r="N1780">
        <f>IF($G1780=N$1,IF($I1780="",N1779+1,1),0)</f>
        <v>0</v>
      </c>
    </row>
    <row r="1781" spans="1:14" x14ac:dyDescent="0.2">
      <c r="A1781" t="s">
        <v>1480</v>
      </c>
      <c r="B1781" t="s">
        <v>1475</v>
      </c>
      <c r="C1781" s="1">
        <v>44035</v>
      </c>
      <c r="D1781" s="1">
        <v>43356</v>
      </c>
      <c r="E1781" t="s">
        <v>7</v>
      </c>
      <c r="F1781" t="s">
        <v>28</v>
      </c>
      <c r="G1781" t="s">
        <v>9</v>
      </c>
      <c r="I1781" t="str">
        <f t="shared" si="27"/>
        <v/>
      </c>
      <c r="J1781">
        <f>IF(G1781=J$1,IF(I1781="",J1780+1,1),0)</f>
        <v>6</v>
      </c>
      <c r="K1781">
        <f>IF($G1781=K$1,IF($I1781="",K1780+1,1),0)</f>
        <v>0</v>
      </c>
      <c r="L1781">
        <f>IF($G1781=L$1,IF($I1781="",L1780+1,1),0)</f>
        <v>0</v>
      </c>
      <c r="M1781">
        <f>IF($G1781=M$1,IF($I1781="",M1780+1,1),0)</f>
        <v>0</v>
      </c>
      <c r="N1781">
        <f>IF($G1781=N$1,IF($I1781="",N1780+1,1),0)</f>
        <v>0</v>
      </c>
    </row>
    <row r="1782" spans="1:14" x14ac:dyDescent="0.2">
      <c r="A1782" t="s">
        <v>1481</v>
      </c>
      <c r="B1782" t="s">
        <v>1475</v>
      </c>
      <c r="C1782" s="1">
        <v>44035</v>
      </c>
      <c r="D1782" s="1">
        <v>43356</v>
      </c>
      <c r="E1782" t="s">
        <v>7</v>
      </c>
      <c r="F1782" t="s">
        <v>28</v>
      </c>
      <c r="G1782" t="s">
        <v>9</v>
      </c>
      <c r="I1782" t="str">
        <f t="shared" si="27"/>
        <v/>
      </c>
      <c r="J1782">
        <f>IF(G1782=J$1,IF(I1782="",J1781+1,1),0)</f>
        <v>7</v>
      </c>
      <c r="K1782">
        <f>IF($G1782=K$1,IF($I1782="",K1781+1,1),0)</f>
        <v>0</v>
      </c>
      <c r="L1782">
        <f>IF($G1782=L$1,IF($I1782="",L1781+1,1),0)</f>
        <v>0</v>
      </c>
      <c r="M1782">
        <f>IF($G1782=M$1,IF($I1782="",M1781+1,1),0)</f>
        <v>0</v>
      </c>
      <c r="N1782">
        <f>IF($G1782=N$1,IF($I1782="",N1781+1,1),0)</f>
        <v>0</v>
      </c>
    </row>
    <row r="1783" spans="1:14" x14ac:dyDescent="0.2">
      <c r="A1783" t="s">
        <v>1482</v>
      </c>
      <c r="B1783" t="s">
        <v>1475</v>
      </c>
      <c r="C1783" s="1">
        <v>44034</v>
      </c>
      <c r="D1783" s="1">
        <v>43356</v>
      </c>
      <c r="E1783" t="s">
        <v>7</v>
      </c>
      <c r="F1783" t="s">
        <v>28</v>
      </c>
      <c r="G1783" t="s">
        <v>9</v>
      </c>
      <c r="I1783" t="str">
        <f t="shared" si="27"/>
        <v/>
      </c>
      <c r="J1783">
        <f>IF(G1783=J$1,IF(I1783="",J1782+1,1),0)</f>
        <v>8</v>
      </c>
      <c r="K1783">
        <f>IF($G1783=K$1,IF($I1783="",K1782+1,1),0)</f>
        <v>0</v>
      </c>
      <c r="L1783">
        <f>IF($G1783=L$1,IF($I1783="",L1782+1,1),0)</f>
        <v>0</v>
      </c>
      <c r="M1783">
        <f>IF($G1783=M$1,IF($I1783="",M1782+1,1),0)</f>
        <v>0</v>
      </c>
      <c r="N1783">
        <f>IF($G1783=N$1,IF($I1783="",N1782+1,1),0)</f>
        <v>0</v>
      </c>
    </row>
    <row r="1784" spans="1:14" x14ac:dyDescent="0.2">
      <c r="A1784" t="s">
        <v>1483</v>
      </c>
      <c r="B1784" t="s">
        <v>1475</v>
      </c>
      <c r="C1784" s="1">
        <v>44034</v>
      </c>
      <c r="D1784" s="1">
        <v>43356</v>
      </c>
      <c r="E1784" t="s">
        <v>7</v>
      </c>
      <c r="F1784" t="s">
        <v>28</v>
      </c>
      <c r="G1784" t="s">
        <v>9</v>
      </c>
      <c r="I1784" t="str">
        <f t="shared" si="27"/>
        <v/>
      </c>
      <c r="J1784">
        <f>IF(G1784=J$1,IF(I1784="",J1783+1,1),0)</f>
        <v>9</v>
      </c>
      <c r="K1784">
        <f>IF($G1784=K$1,IF($I1784="",K1783+1,1),0)</f>
        <v>0</v>
      </c>
      <c r="L1784">
        <f>IF($G1784=L$1,IF($I1784="",L1783+1,1),0)</f>
        <v>0</v>
      </c>
      <c r="M1784">
        <f>IF($G1784=M$1,IF($I1784="",M1783+1,1),0)</f>
        <v>0</v>
      </c>
      <c r="N1784">
        <f>IF($G1784=N$1,IF($I1784="",N1783+1,1),0)</f>
        <v>0</v>
      </c>
    </row>
    <row r="1785" spans="1:14" x14ac:dyDescent="0.2">
      <c r="A1785" t="s">
        <v>1484</v>
      </c>
      <c r="B1785" t="s">
        <v>1475</v>
      </c>
      <c r="C1785" s="1">
        <v>44034</v>
      </c>
      <c r="D1785" s="1">
        <v>43356</v>
      </c>
      <c r="E1785" t="s">
        <v>7</v>
      </c>
      <c r="F1785" t="s">
        <v>28</v>
      </c>
      <c r="G1785" t="s">
        <v>9</v>
      </c>
      <c r="I1785" t="str">
        <f t="shared" si="27"/>
        <v/>
      </c>
      <c r="J1785">
        <f>IF(G1785=J$1,IF(I1785="",J1784+1,1),0)</f>
        <v>10</v>
      </c>
      <c r="K1785">
        <f>IF($G1785=K$1,IF($I1785="",K1784+1,1),0)</f>
        <v>0</v>
      </c>
      <c r="L1785">
        <f>IF($G1785=L$1,IF($I1785="",L1784+1,1),0)</f>
        <v>0</v>
      </c>
      <c r="M1785">
        <f>IF($G1785=M$1,IF($I1785="",M1784+1,1),0)</f>
        <v>0</v>
      </c>
      <c r="N1785">
        <f>IF($G1785=N$1,IF($I1785="",N1784+1,1),0)</f>
        <v>0</v>
      </c>
    </row>
    <row r="1786" spans="1:14" x14ac:dyDescent="0.2">
      <c r="A1786" t="s">
        <v>1485</v>
      </c>
      <c r="B1786" t="s">
        <v>1475</v>
      </c>
      <c r="C1786" s="1">
        <v>44034</v>
      </c>
      <c r="D1786" s="1">
        <v>43356</v>
      </c>
      <c r="E1786" t="s">
        <v>7</v>
      </c>
      <c r="F1786" t="s">
        <v>28</v>
      </c>
      <c r="G1786" t="s">
        <v>9</v>
      </c>
      <c r="I1786" t="str">
        <f t="shared" si="27"/>
        <v/>
      </c>
      <c r="J1786">
        <f>IF(G1786=J$1,IF(I1786="",J1785+1,1),0)</f>
        <v>11</v>
      </c>
      <c r="K1786">
        <f>IF($G1786=K$1,IF($I1786="",K1785+1,1),0)</f>
        <v>0</v>
      </c>
      <c r="L1786">
        <f>IF($G1786=L$1,IF($I1786="",L1785+1,1),0)</f>
        <v>0</v>
      </c>
      <c r="M1786">
        <f>IF($G1786=M$1,IF($I1786="",M1785+1,1),0)</f>
        <v>0</v>
      </c>
      <c r="N1786">
        <f>IF($G1786=N$1,IF($I1786="",N1785+1,1),0)</f>
        <v>0</v>
      </c>
    </row>
    <row r="1787" spans="1:14" x14ac:dyDescent="0.2">
      <c r="A1787" t="s">
        <v>1486</v>
      </c>
      <c r="B1787" t="s">
        <v>1475</v>
      </c>
      <c r="C1787" s="1">
        <v>44034</v>
      </c>
      <c r="D1787" s="1">
        <v>43356</v>
      </c>
      <c r="E1787" t="s">
        <v>7</v>
      </c>
      <c r="F1787" t="s">
        <v>28</v>
      </c>
      <c r="G1787" t="s">
        <v>9</v>
      </c>
      <c r="I1787" t="str">
        <f t="shared" si="27"/>
        <v/>
      </c>
      <c r="J1787">
        <f>IF(G1787=J$1,IF(I1787="",J1786+1,1),0)</f>
        <v>12</v>
      </c>
      <c r="K1787">
        <f>IF($G1787=K$1,IF($I1787="",K1786+1,1),0)</f>
        <v>0</v>
      </c>
      <c r="L1787">
        <f>IF($G1787=L$1,IF($I1787="",L1786+1,1),0)</f>
        <v>0</v>
      </c>
      <c r="M1787">
        <f>IF($G1787=M$1,IF($I1787="",M1786+1,1),0)</f>
        <v>0</v>
      </c>
      <c r="N1787">
        <f>IF($G1787=N$1,IF($I1787="",N1786+1,1),0)</f>
        <v>0</v>
      </c>
    </row>
    <row r="1788" spans="1:14" x14ac:dyDescent="0.2">
      <c r="A1788" t="s">
        <v>1487</v>
      </c>
      <c r="B1788" t="s">
        <v>1475</v>
      </c>
      <c r="C1788" s="1">
        <v>44033</v>
      </c>
      <c r="D1788" s="1">
        <v>43356</v>
      </c>
      <c r="E1788" t="s">
        <v>7</v>
      </c>
      <c r="F1788" t="s">
        <v>28</v>
      </c>
      <c r="G1788" t="s">
        <v>9</v>
      </c>
      <c r="I1788" t="str">
        <f t="shared" si="27"/>
        <v/>
      </c>
      <c r="J1788">
        <f>IF(G1788=J$1,IF(I1788="",J1787+1,1),0)</f>
        <v>13</v>
      </c>
      <c r="K1788">
        <f>IF($G1788=K$1,IF($I1788="",K1787+1,1),0)</f>
        <v>0</v>
      </c>
      <c r="L1788">
        <f>IF($G1788=L$1,IF($I1788="",L1787+1,1),0)</f>
        <v>0</v>
      </c>
      <c r="M1788">
        <f>IF($G1788=M$1,IF($I1788="",M1787+1,1),0)</f>
        <v>0</v>
      </c>
      <c r="N1788">
        <f>IF($G1788=N$1,IF($I1788="",N1787+1,1),0)</f>
        <v>0</v>
      </c>
    </row>
    <row r="1789" spans="1:14" x14ac:dyDescent="0.2">
      <c r="A1789" t="s">
        <v>1488</v>
      </c>
      <c r="B1789" t="s">
        <v>1475</v>
      </c>
      <c r="C1789" s="1">
        <v>44033</v>
      </c>
      <c r="D1789" s="1">
        <v>43356</v>
      </c>
      <c r="E1789" t="s">
        <v>7</v>
      </c>
      <c r="F1789" t="s">
        <v>28</v>
      </c>
      <c r="G1789" t="s">
        <v>9</v>
      </c>
      <c r="I1789" t="str">
        <f t="shared" si="27"/>
        <v/>
      </c>
      <c r="J1789">
        <f>IF(G1789=J$1,IF(I1789="",J1788+1,1),0)</f>
        <v>14</v>
      </c>
      <c r="K1789">
        <f>IF($G1789=K$1,IF($I1789="",K1788+1,1),0)</f>
        <v>0</v>
      </c>
      <c r="L1789">
        <f>IF($G1789=L$1,IF($I1789="",L1788+1,1),0)</f>
        <v>0</v>
      </c>
      <c r="M1789">
        <f>IF($G1789=M$1,IF($I1789="",M1788+1,1),0)</f>
        <v>0</v>
      </c>
      <c r="N1789">
        <f>IF($G1789=N$1,IF($I1789="",N1788+1,1),0)</f>
        <v>0</v>
      </c>
    </row>
    <row r="1790" spans="1:14" x14ac:dyDescent="0.2">
      <c r="A1790" t="s">
        <v>1489</v>
      </c>
      <c r="B1790" t="s">
        <v>1475</v>
      </c>
      <c r="C1790" s="1">
        <v>44025</v>
      </c>
      <c r="D1790" s="1">
        <v>43356</v>
      </c>
      <c r="E1790" t="s">
        <v>7</v>
      </c>
      <c r="F1790" t="s">
        <v>28</v>
      </c>
      <c r="G1790" t="s">
        <v>9</v>
      </c>
      <c r="I1790" t="str">
        <f t="shared" si="27"/>
        <v/>
      </c>
      <c r="J1790">
        <f>IF(G1790=J$1,IF(I1790="",J1789+1,1),0)</f>
        <v>15</v>
      </c>
      <c r="K1790">
        <f>IF($G1790=K$1,IF($I1790="",K1789+1,1),0)</f>
        <v>0</v>
      </c>
      <c r="L1790">
        <f>IF($G1790=L$1,IF($I1790="",L1789+1,1),0)</f>
        <v>0</v>
      </c>
      <c r="M1790">
        <f>IF($G1790=M$1,IF($I1790="",M1789+1,1),0)</f>
        <v>0</v>
      </c>
      <c r="N1790">
        <f>IF($G1790=N$1,IF($I1790="",N1789+1,1),0)</f>
        <v>0</v>
      </c>
    </row>
    <row r="1791" spans="1:14" x14ac:dyDescent="0.2">
      <c r="A1791" t="s">
        <v>1490</v>
      </c>
      <c r="B1791" t="s">
        <v>1475</v>
      </c>
      <c r="C1791" s="1">
        <v>44011</v>
      </c>
      <c r="D1791" s="1">
        <v>43356</v>
      </c>
      <c r="E1791" t="s">
        <v>7</v>
      </c>
      <c r="F1791" t="s">
        <v>28</v>
      </c>
      <c r="G1791" t="s">
        <v>9</v>
      </c>
      <c r="I1791" t="str">
        <f t="shared" si="27"/>
        <v/>
      </c>
      <c r="J1791">
        <f>IF(G1791=J$1,IF(I1791="",J1790+1,1),0)</f>
        <v>16</v>
      </c>
      <c r="K1791">
        <f>IF($G1791=K$1,IF($I1791="",K1790+1,1),0)</f>
        <v>0</v>
      </c>
      <c r="L1791">
        <f>IF($G1791=L$1,IF($I1791="",L1790+1,1),0)</f>
        <v>0</v>
      </c>
      <c r="M1791">
        <f>IF($G1791=M$1,IF($I1791="",M1790+1,1),0)</f>
        <v>0</v>
      </c>
      <c r="N1791">
        <f>IF($G1791=N$1,IF($I1791="",N1790+1,1),0)</f>
        <v>0</v>
      </c>
    </row>
    <row r="1792" spans="1:14" x14ac:dyDescent="0.2">
      <c r="A1792" t="s">
        <v>1491</v>
      </c>
      <c r="B1792" t="s">
        <v>1475</v>
      </c>
      <c r="C1792" s="1">
        <v>44010</v>
      </c>
      <c r="D1792" s="1">
        <v>43356</v>
      </c>
      <c r="E1792" t="s">
        <v>7</v>
      </c>
      <c r="F1792" t="s">
        <v>28</v>
      </c>
      <c r="G1792" t="s">
        <v>9</v>
      </c>
      <c r="I1792" t="str">
        <f t="shared" si="27"/>
        <v/>
      </c>
      <c r="J1792">
        <f>IF(G1792=J$1,IF(I1792="",J1791+1,1),0)</f>
        <v>17</v>
      </c>
      <c r="K1792">
        <f>IF($G1792=K$1,IF($I1792="",K1791+1,1),0)</f>
        <v>0</v>
      </c>
      <c r="L1792">
        <f>IF($G1792=L$1,IF($I1792="",L1791+1,1),0)</f>
        <v>0</v>
      </c>
      <c r="M1792">
        <f>IF($G1792=M$1,IF($I1792="",M1791+1,1),0)</f>
        <v>0</v>
      </c>
      <c r="N1792">
        <f>IF($G1792=N$1,IF($I1792="",N1791+1,1),0)</f>
        <v>0</v>
      </c>
    </row>
    <row r="1793" spans="1:14" x14ac:dyDescent="0.2">
      <c r="A1793" t="s">
        <v>1492</v>
      </c>
      <c r="B1793" t="s">
        <v>1475</v>
      </c>
      <c r="C1793" s="1">
        <v>44008</v>
      </c>
      <c r="D1793" s="1">
        <v>43356</v>
      </c>
      <c r="E1793" t="s">
        <v>7</v>
      </c>
      <c r="F1793" t="s">
        <v>28</v>
      </c>
      <c r="G1793" t="s">
        <v>9</v>
      </c>
      <c r="I1793" t="str">
        <f t="shared" si="27"/>
        <v/>
      </c>
      <c r="J1793">
        <f>IF(G1793=J$1,IF(I1793="",J1792+1,1),0)</f>
        <v>18</v>
      </c>
      <c r="K1793">
        <f>IF($G1793=K$1,IF($I1793="",K1792+1,1),0)</f>
        <v>0</v>
      </c>
      <c r="L1793">
        <f>IF($G1793=L$1,IF($I1793="",L1792+1,1),0)</f>
        <v>0</v>
      </c>
      <c r="M1793">
        <f>IF($G1793=M$1,IF($I1793="",M1792+1,1),0)</f>
        <v>0</v>
      </c>
      <c r="N1793">
        <f>IF($G1793=N$1,IF($I1793="",N1792+1,1),0)</f>
        <v>0</v>
      </c>
    </row>
    <row r="1794" spans="1:14" x14ac:dyDescent="0.2">
      <c r="A1794" t="s">
        <v>1493</v>
      </c>
      <c r="B1794" t="s">
        <v>1475</v>
      </c>
      <c r="C1794" s="1">
        <v>44006</v>
      </c>
      <c r="D1794" s="1">
        <v>43356</v>
      </c>
      <c r="E1794" t="s">
        <v>7</v>
      </c>
      <c r="F1794" t="s">
        <v>28</v>
      </c>
      <c r="G1794" t="s">
        <v>9</v>
      </c>
      <c r="I1794" t="str">
        <f t="shared" si="27"/>
        <v/>
      </c>
      <c r="J1794">
        <f>IF(G1794=J$1,IF(I1794="",J1793+1,1),0)</f>
        <v>19</v>
      </c>
      <c r="K1794">
        <f>IF($G1794=K$1,IF($I1794="",K1793+1,1),0)</f>
        <v>0</v>
      </c>
      <c r="L1794">
        <f>IF($G1794=L$1,IF($I1794="",L1793+1,1),0)</f>
        <v>0</v>
      </c>
      <c r="M1794">
        <f>IF($G1794=M$1,IF($I1794="",M1793+1,1),0)</f>
        <v>0</v>
      </c>
      <c r="N1794">
        <f>IF($G1794=N$1,IF($I1794="",N1793+1,1),0)</f>
        <v>0</v>
      </c>
    </row>
    <row r="1795" spans="1:14" x14ac:dyDescent="0.2">
      <c r="A1795" t="s">
        <v>1494</v>
      </c>
      <c r="B1795" t="s">
        <v>1475</v>
      </c>
      <c r="C1795" s="1">
        <v>44006</v>
      </c>
      <c r="D1795" s="1">
        <v>43356</v>
      </c>
      <c r="E1795" t="s">
        <v>7</v>
      </c>
      <c r="F1795" t="s">
        <v>28</v>
      </c>
      <c r="G1795" t="s">
        <v>9</v>
      </c>
      <c r="I1795" t="str">
        <f t="shared" ref="I1795:I1858" si="28">IF(B1795=B1794,"",B1795)</f>
        <v/>
      </c>
      <c r="J1795">
        <f>IF(G1795=J$1,IF(I1795="",J1794+1,1),0)</f>
        <v>20</v>
      </c>
      <c r="K1795">
        <f>IF($G1795=K$1,IF($I1795="",K1794+1,1),0)</f>
        <v>0</v>
      </c>
      <c r="L1795">
        <f>IF($G1795=L$1,IF($I1795="",L1794+1,1),0)</f>
        <v>0</v>
      </c>
      <c r="M1795">
        <f>IF($G1795=M$1,IF($I1795="",M1794+1,1),0)</f>
        <v>0</v>
      </c>
      <c r="N1795">
        <f>IF($G1795=N$1,IF($I1795="",N1794+1,1),0)</f>
        <v>0</v>
      </c>
    </row>
    <row r="1796" spans="1:14" x14ac:dyDescent="0.2">
      <c r="A1796" t="s">
        <v>1495</v>
      </c>
      <c r="B1796" t="s">
        <v>1475</v>
      </c>
      <c r="C1796" s="1">
        <v>44003</v>
      </c>
      <c r="D1796" s="1">
        <v>43356</v>
      </c>
      <c r="E1796" t="s">
        <v>7</v>
      </c>
      <c r="F1796" t="s">
        <v>28</v>
      </c>
      <c r="G1796" t="s">
        <v>9</v>
      </c>
      <c r="I1796" t="str">
        <f t="shared" si="28"/>
        <v/>
      </c>
      <c r="J1796">
        <f>IF(G1796=J$1,IF(I1796="",J1795+1,1),0)</f>
        <v>21</v>
      </c>
      <c r="K1796">
        <f>IF($G1796=K$1,IF($I1796="",K1795+1,1),0)</f>
        <v>0</v>
      </c>
      <c r="L1796">
        <f>IF($G1796=L$1,IF($I1796="",L1795+1,1),0)</f>
        <v>0</v>
      </c>
      <c r="M1796">
        <f>IF($G1796=M$1,IF($I1796="",M1795+1,1),0)</f>
        <v>0</v>
      </c>
      <c r="N1796">
        <f>IF($G1796=N$1,IF($I1796="",N1795+1,1),0)</f>
        <v>0</v>
      </c>
    </row>
    <row r="1797" spans="1:14" x14ac:dyDescent="0.2">
      <c r="A1797" t="s">
        <v>1496</v>
      </c>
      <c r="B1797" t="s">
        <v>1475</v>
      </c>
      <c r="C1797" s="1">
        <v>44000</v>
      </c>
      <c r="D1797" s="1">
        <v>43356</v>
      </c>
      <c r="E1797" t="s">
        <v>7</v>
      </c>
      <c r="F1797" t="s">
        <v>28</v>
      </c>
      <c r="G1797" t="s">
        <v>9</v>
      </c>
      <c r="I1797" t="str">
        <f t="shared" si="28"/>
        <v/>
      </c>
      <c r="J1797">
        <f>IF(G1797=J$1,IF(I1797="",J1796+1,1),0)</f>
        <v>22</v>
      </c>
      <c r="K1797">
        <f>IF($G1797=K$1,IF($I1797="",K1796+1,1),0)</f>
        <v>0</v>
      </c>
      <c r="L1797">
        <f>IF($G1797=L$1,IF($I1797="",L1796+1,1),0)</f>
        <v>0</v>
      </c>
      <c r="M1797">
        <f>IF($G1797=M$1,IF($I1797="",M1796+1,1),0)</f>
        <v>0</v>
      </c>
      <c r="N1797">
        <f>IF($G1797=N$1,IF($I1797="",N1796+1,1),0)</f>
        <v>0</v>
      </c>
    </row>
    <row r="1798" spans="1:14" x14ac:dyDescent="0.2">
      <c r="A1798" t="s">
        <v>1497</v>
      </c>
      <c r="B1798" t="s">
        <v>1475</v>
      </c>
      <c r="C1798" s="1">
        <v>44000</v>
      </c>
      <c r="D1798" s="1">
        <v>43356</v>
      </c>
      <c r="E1798" t="s">
        <v>7</v>
      </c>
      <c r="F1798" t="s">
        <v>28</v>
      </c>
      <c r="G1798" t="s">
        <v>9</v>
      </c>
      <c r="I1798" t="str">
        <f t="shared" si="28"/>
        <v/>
      </c>
      <c r="J1798">
        <f>IF(G1798=J$1,IF(I1798="",J1797+1,1),0)</f>
        <v>23</v>
      </c>
      <c r="K1798">
        <f>IF($G1798=K$1,IF($I1798="",K1797+1,1),0)</f>
        <v>0</v>
      </c>
      <c r="L1798">
        <f>IF($G1798=L$1,IF($I1798="",L1797+1,1),0)</f>
        <v>0</v>
      </c>
      <c r="M1798">
        <f>IF($G1798=M$1,IF($I1798="",M1797+1,1),0)</f>
        <v>0</v>
      </c>
      <c r="N1798">
        <f>IF($G1798=N$1,IF($I1798="",N1797+1,1),0)</f>
        <v>0</v>
      </c>
    </row>
    <row r="1799" spans="1:14" x14ac:dyDescent="0.2">
      <c r="A1799" t="s">
        <v>1498</v>
      </c>
      <c r="B1799" t="s">
        <v>1475</v>
      </c>
      <c r="C1799" s="1">
        <v>43999</v>
      </c>
      <c r="D1799" s="1">
        <v>43356</v>
      </c>
      <c r="E1799" t="s">
        <v>7</v>
      </c>
      <c r="F1799" t="s">
        <v>28</v>
      </c>
      <c r="G1799" t="s">
        <v>9</v>
      </c>
      <c r="I1799" t="str">
        <f t="shared" si="28"/>
        <v/>
      </c>
      <c r="J1799">
        <f>IF(G1799=J$1,IF(I1799="",J1798+1,1),0)</f>
        <v>24</v>
      </c>
      <c r="K1799">
        <f>IF($G1799=K$1,IF($I1799="",K1798+1,1),0)</f>
        <v>0</v>
      </c>
      <c r="L1799">
        <f>IF($G1799=L$1,IF($I1799="",L1798+1,1),0)</f>
        <v>0</v>
      </c>
      <c r="M1799">
        <f>IF($G1799=M$1,IF($I1799="",M1798+1,1),0)</f>
        <v>0</v>
      </c>
      <c r="N1799">
        <f>IF($G1799=N$1,IF($I1799="",N1798+1,1),0)</f>
        <v>0</v>
      </c>
    </row>
    <row r="1800" spans="1:14" x14ac:dyDescent="0.2">
      <c r="A1800" t="s">
        <v>1499</v>
      </c>
      <c r="B1800" t="s">
        <v>1475</v>
      </c>
      <c r="C1800" s="1">
        <v>43999</v>
      </c>
      <c r="D1800" s="1">
        <v>43356</v>
      </c>
      <c r="E1800" t="s">
        <v>7</v>
      </c>
      <c r="F1800" t="s">
        <v>28</v>
      </c>
      <c r="G1800" t="s">
        <v>9</v>
      </c>
      <c r="I1800" t="str">
        <f t="shared" si="28"/>
        <v/>
      </c>
      <c r="J1800">
        <f>IF(G1800=J$1,IF(I1800="",J1799+1,1),0)</f>
        <v>25</v>
      </c>
      <c r="K1800">
        <f>IF($G1800=K$1,IF($I1800="",K1799+1,1),0)</f>
        <v>0</v>
      </c>
      <c r="L1800">
        <f>IF($G1800=L$1,IF($I1800="",L1799+1,1),0)</f>
        <v>0</v>
      </c>
      <c r="M1800">
        <f>IF($G1800=M$1,IF($I1800="",M1799+1,1),0)</f>
        <v>0</v>
      </c>
      <c r="N1800">
        <f>IF($G1800=N$1,IF($I1800="",N1799+1,1),0)</f>
        <v>0</v>
      </c>
    </row>
    <row r="1801" spans="1:14" x14ac:dyDescent="0.2">
      <c r="A1801" t="s">
        <v>1500</v>
      </c>
      <c r="B1801" t="s">
        <v>1475</v>
      </c>
      <c r="C1801" s="1">
        <v>43999</v>
      </c>
      <c r="D1801" s="1">
        <v>43356</v>
      </c>
      <c r="E1801" t="s">
        <v>7</v>
      </c>
      <c r="F1801" t="s">
        <v>28</v>
      </c>
      <c r="G1801" t="s">
        <v>9</v>
      </c>
      <c r="I1801" t="str">
        <f t="shared" si="28"/>
        <v/>
      </c>
      <c r="J1801">
        <f>IF(G1801=J$1,IF(I1801="",J1800+1,1),0)</f>
        <v>26</v>
      </c>
      <c r="K1801">
        <f>IF($G1801=K$1,IF($I1801="",K1800+1,1),0)</f>
        <v>0</v>
      </c>
      <c r="L1801">
        <f>IF($G1801=L$1,IF($I1801="",L1800+1,1),0)</f>
        <v>0</v>
      </c>
      <c r="M1801">
        <f>IF($G1801=M$1,IF($I1801="",M1800+1,1),0)</f>
        <v>0</v>
      </c>
      <c r="N1801">
        <f>IF($G1801=N$1,IF($I1801="",N1800+1,1),0)</f>
        <v>0</v>
      </c>
    </row>
    <row r="1802" spans="1:14" x14ac:dyDescent="0.2">
      <c r="A1802" t="s">
        <v>1501</v>
      </c>
      <c r="B1802" t="s">
        <v>1475</v>
      </c>
      <c r="C1802" s="1">
        <v>44000</v>
      </c>
      <c r="D1802" s="1">
        <v>43356</v>
      </c>
      <c r="E1802" t="s">
        <v>7</v>
      </c>
      <c r="F1802" t="s">
        <v>28</v>
      </c>
      <c r="G1802" t="s">
        <v>9</v>
      </c>
      <c r="I1802" t="str">
        <f t="shared" si="28"/>
        <v/>
      </c>
      <c r="J1802">
        <f>IF(G1802=J$1,IF(I1802="",J1801+1,1),0)</f>
        <v>27</v>
      </c>
      <c r="K1802">
        <f>IF($G1802=K$1,IF($I1802="",K1801+1,1),0)</f>
        <v>0</v>
      </c>
      <c r="L1802">
        <f>IF($G1802=L$1,IF($I1802="",L1801+1,1),0)</f>
        <v>0</v>
      </c>
      <c r="M1802">
        <f>IF($G1802=M$1,IF($I1802="",M1801+1,1),0)</f>
        <v>0</v>
      </c>
      <c r="N1802">
        <f>IF($G1802=N$1,IF($I1802="",N1801+1,1),0)</f>
        <v>0</v>
      </c>
    </row>
    <row r="1803" spans="1:14" x14ac:dyDescent="0.2">
      <c r="A1803" t="s">
        <v>1502</v>
      </c>
      <c r="B1803" t="s">
        <v>1475</v>
      </c>
      <c r="C1803" s="1">
        <v>43999</v>
      </c>
      <c r="D1803" s="1">
        <v>43356</v>
      </c>
      <c r="E1803" t="s">
        <v>7</v>
      </c>
      <c r="F1803" t="s">
        <v>28</v>
      </c>
      <c r="G1803" t="s">
        <v>9</v>
      </c>
      <c r="I1803" t="str">
        <f t="shared" si="28"/>
        <v/>
      </c>
      <c r="J1803">
        <f>IF(G1803=J$1,IF(I1803="",J1802+1,1),0)</f>
        <v>28</v>
      </c>
      <c r="K1803">
        <f>IF($G1803=K$1,IF($I1803="",K1802+1,1),0)</f>
        <v>0</v>
      </c>
      <c r="L1803">
        <f>IF($G1803=L$1,IF($I1803="",L1802+1,1),0)</f>
        <v>0</v>
      </c>
      <c r="M1803">
        <f>IF($G1803=M$1,IF($I1803="",M1802+1,1),0)</f>
        <v>0</v>
      </c>
      <c r="N1803">
        <f>IF($G1803=N$1,IF($I1803="",N1802+1,1),0)</f>
        <v>0</v>
      </c>
    </row>
    <row r="1804" spans="1:14" x14ac:dyDescent="0.2">
      <c r="A1804" t="s">
        <v>1503</v>
      </c>
      <c r="B1804" t="s">
        <v>1475</v>
      </c>
      <c r="C1804" s="1">
        <v>43999</v>
      </c>
      <c r="D1804" s="1">
        <v>43356</v>
      </c>
      <c r="E1804" t="s">
        <v>7</v>
      </c>
      <c r="F1804" t="s">
        <v>28</v>
      </c>
      <c r="G1804" t="s">
        <v>9</v>
      </c>
      <c r="I1804" t="str">
        <f t="shared" si="28"/>
        <v/>
      </c>
      <c r="J1804">
        <f>IF(G1804=J$1,IF(I1804="",J1803+1,1),0)</f>
        <v>29</v>
      </c>
      <c r="K1804">
        <f>IF($G1804=K$1,IF($I1804="",K1803+1,1),0)</f>
        <v>0</v>
      </c>
      <c r="L1804">
        <f>IF($G1804=L$1,IF($I1804="",L1803+1,1),0)</f>
        <v>0</v>
      </c>
      <c r="M1804">
        <f>IF($G1804=M$1,IF($I1804="",M1803+1,1),0)</f>
        <v>0</v>
      </c>
      <c r="N1804">
        <f>IF($G1804=N$1,IF($I1804="",N1803+1,1),0)</f>
        <v>0</v>
      </c>
    </row>
    <row r="1805" spans="1:14" x14ac:dyDescent="0.2">
      <c r="A1805" t="s">
        <v>1504</v>
      </c>
      <c r="B1805" t="s">
        <v>1475</v>
      </c>
      <c r="C1805" s="1">
        <v>43999</v>
      </c>
      <c r="D1805" s="1">
        <v>43356</v>
      </c>
      <c r="E1805" t="s">
        <v>7</v>
      </c>
      <c r="F1805" t="s">
        <v>28</v>
      </c>
      <c r="G1805" t="s">
        <v>9</v>
      </c>
      <c r="I1805" t="str">
        <f t="shared" si="28"/>
        <v/>
      </c>
      <c r="J1805">
        <f>IF(G1805=J$1,IF(I1805="",J1804+1,1),0)</f>
        <v>30</v>
      </c>
      <c r="K1805">
        <f>IF($G1805=K$1,IF($I1805="",K1804+1,1),0)</f>
        <v>0</v>
      </c>
      <c r="L1805">
        <f>IF($G1805=L$1,IF($I1805="",L1804+1,1),0)</f>
        <v>0</v>
      </c>
      <c r="M1805">
        <f>IF($G1805=M$1,IF($I1805="",M1804+1,1),0)</f>
        <v>0</v>
      </c>
      <c r="N1805">
        <f>IF($G1805=N$1,IF($I1805="",N1804+1,1),0)</f>
        <v>0</v>
      </c>
    </row>
    <row r="1806" spans="1:14" x14ac:dyDescent="0.2">
      <c r="A1806" t="s">
        <v>1505</v>
      </c>
      <c r="B1806" t="s">
        <v>1475</v>
      </c>
      <c r="C1806" s="1">
        <v>43999</v>
      </c>
      <c r="D1806" s="1">
        <v>43356</v>
      </c>
      <c r="E1806" t="s">
        <v>7</v>
      </c>
      <c r="F1806" t="s">
        <v>28</v>
      </c>
      <c r="G1806" t="s">
        <v>9</v>
      </c>
      <c r="I1806" t="str">
        <f t="shared" si="28"/>
        <v/>
      </c>
      <c r="J1806">
        <f>IF(G1806=J$1,IF(I1806="",J1805+1,1),0)</f>
        <v>31</v>
      </c>
      <c r="K1806">
        <f>IF($G1806=K$1,IF($I1806="",K1805+1,1),0)</f>
        <v>0</v>
      </c>
      <c r="L1806">
        <f>IF($G1806=L$1,IF($I1806="",L1805+1,1),0)</f>
        <v>0</v>
      </c>
      <c r="M1806">
        <f>IF($G1806=M$1,IF($I1806="",M1805+1,1),0)</f>
        <v>0</v>
      </c>
      <c r="N1806">
        <f>IF($G1806=N$1,IF($I1806="",N1805+1,1),0)</f>
        <v>0</v>
      </c>
    </row>
    <row r="1807" spans="1:14" x14ac:dyDescent="0.2">
      <c r="A1807" t="s">
        <v>1506</v>
      </c>
      <c r="B1807" t="s">
        <v>1475</v>
      </c>
      <c r="C1807" s="1">
        <v>43999</v>
      </c>
      <c r="D1807" s="1">
        <v>43356</v>
      </c>
      <c r="E1807" t="s">
        <v>7</v>
      </c>
      <c r="F1807" t="s">
        <v>28</v>
      </c>
      <c r="G1807" t="s">
        <v>9</v>
      </c>
      <c r="I1807" t="str">
        <f t="shared" si="28"/>
        <v/>
      </c>
      <c r="J1807">
        <f>IF(G1807=J$1,IF(I1807="",J1806+1,1),0)</f>
        <v>32</v>
      </c>
      <c r="K1807">
        <f>IF($G1807=K$1,IF($I1807="",K1806+1,1),0)</f>
        <v>0</v>
      </c>
      <c r="L1807">
        <f>IF($G1807=L$1,IF($I1807="",L1806+1,1),0)</f>
        <v>0</v>
      </c>
      <c r="M1807">
        <f>IF($G1807=M$1,IF($I1807="",M1806+1,1),0)</f>
        <v>0</v>
      </c>
      <c r="N1807">
        <f>IF($G1807=N$1,IF($I1807="",N1806+1,1),0)</f>
        <v>0</v>
      </c>
    </row>
    <row r="1808" spans="1:14" x14ac:dyDescent="0.2">
      <c r="A1808" t="s">
        <v>1507</v>
      </c>
      <c r="B1808" t="s">
        <v>1475</v>
      </c>
      <c r="C1808" s="1">
        <v>43999</v>
      </c>
      <c r="D1808" s="1">
        <v>43356</v>
      </c>
      <c r="E1808" t="s">
        <v>7</v>
      </c>
      <c r="F1808" t="s">
        <v>28</v>
      </c>
      <c r="G1808" t="s">
        <v>9</v>
      </c>
      <c r="I1808" t="str">
        <f t="shared" si="28"/>
        <v/>
      </c>
      <c r="J1808">
        <f>IF(G1808=J$1,IF(I1808="",J1807+1,1),0)</f>
        <v>33</v>
      </c>
      <c r="K1808">
        <f>IF($G1808=K$1,IF($I1808="",K1807+1,1),0)</f>
        <v>0</v>
      </c>
      <c r="L1808">
        <f>IF($G1808=L$1,IF($I1808="",L1807+1,1),0)</f>
        <v>0</v>
      </c>
      <c r="M1808">
        <f>IF($G1808=M$1,IF($I1808="",M1807+1,1),0)</f>
        <v>0</v>
      </c>
      <c r="N1808">
        <f>IF($G1808=N$1,IF($I1808="",N1807+1,1),0)</f>
        <v>0</v>
      </c>
    </row>
    <row r="1809" spans="1:14" x14ac:dyDescent="0.2">
      <c r="A1809" t="s">
        <v>1508</v>
      </c>
      <c r="B1809" t="s">
        <v>1475</v>
      </c>
      <c r="C1809" s="1">
        <v>43999</v>
      </c>
      <c r="D1809" s="1">
        <v>43356</v>
      </c>
      <c r="E1809" t="s">
        <v>7</v>
      </c>
      <c r="F1809" t="s">
        <v>28</v>
      </c>
      <c r="G1809" t="s">
        <v>9</v>
      </c>
      <c r="I1809" t="str">
        <f t="shared" si="28"/>
        <v/>
      </c>
      <c r="J1809">
        <f>IF(G1809=J$1,IF(I1809="",J1808+1,1),0)</f>
        <v>34</v>
      </c>
      <c r="K1809">
        <f>IF($G1809=K$1,IF($I1809="",K1808+1,1),0)</f>
        <v>0</v>
      </c>
      <c r="L1809">
        <f>IF($G1809=L$1,IF($I1809="",L1808+1,1),0)</f>
        <v>0</v>
      </c>
      <c r="M1809">
        <f>IF($G1809=M$1,IF($I1809="",M1808+1,1),0)</f>
        <v>0</v>
      </c>
      <c r="N1809">
        <f>IF($G1809=N$1,IF($I1809="",N1808+1,1),0)</f>
        <v>0</v>
      </c>
    </row>
    <row r="1810" spans="1:14" x14ac:dyDescent="0.2">
      <c r="A1810" t="s">
        <v>1509</v>
      </c>
      <c r="B1810" t="s">
        <v>1475</v>
      </c>
      <c r="C1810" s="1">
        <v>43994</v>
      </c>
      <c r="D1810" s="1">
        <v>43356</v>
      </c>
      <c r="E1810" t="s">
        <v>7</v>
      </c>
      <c r="F1810" t="s">
        <v>28</v>
      </c>
      <c r="G1810" t="s">
        <v>9</v>
      </c>
      <c r="I1810" t="str">
        <f t="shared" si="28"/>
        <v/>
      </c>
      <c r="J1810">
        <f>IF(G1810=J$1,IF(I1810="",J1809+1,1),0)</f>
        <v>35</v>
      </c>
      <c r="K1810">
        <f>IF($G1810=K$1,IF($I1810="",K1809+1,1),0)</f>
        <v>0</v>
      </c>
      <c r="L1810">
        <f>IF($G1810=L$1,IF($I1810="",L1809+1,1),0)</f>
        <v>0</v>
      </c>
      <c r="M1810">
        <f>IF($G1810=M$1,IF($I1810="",M1809+1,1),0)</f>
        <v>0</v>
      </c>
      <c r="N1810">
        <f>IF($G1810=N$1,IF($I1810="",N1809+1,1),0)</f>
        <v>0</v>
      </c>
    </row>
    <row r="1811" spans="1:14" x14ac:dyDescent="0.2">
      <c r="A1811" t="s">
        <v>1510</v>
      </c>
      <c r="B1811" t="s">
        <v>1475</v>
      </c>
      <c r="C1811" s="1">
        <v>43994</v>
      </c>
      <c r="D1811" s="1">
        <v>43356</v>
      </c>
      <c r="E1811" t="s">
        <v>7</v>
      </c>
      <c r="F1811" t="s">
        <v>28</v>
      </c>
      <c r="G1811" t="s">
        <v>9</v>
      </c>
      <c r="I1811" t="str">
        <f t="shared" si="28"/>
        <v/>
      </c>
      <c r="J1811">
        <f>IF(G1811=J$1,IF(I1811="",J1810+1,1),0)</f>
        <v>36</v>
      </c>
      <c r="K1811">
        <f>IF($G1811=K$1,IF($I1811="",K1810+1,1),0)</f>
        <v>0</v>
      </c>
      <c r="L1811">
        <f>IF($G1811=L$1,IF($I1811="",L1810+1,1),0)</f>
        <v>0</v>
      </c>
      <c r="M1811">
        <f>IF($G1811=M$1,IF($I1811="",M1810+1,1),0)</f>
        <v>0</v>
      </c>
      <c r="N1811">
        <f>IF($G1811=N$1,IF($I1811="",N1810+1,1),0)</f>
        <v>0</v>
      </c>
    </row>
    <row r="1812" spans="1:14" x14ac:dyDescent="0.2">
      <c r="A1812" t="s">
        <v>1511</v>
      </c>
      <c r="B1812" t="s">
        <v>1475</v>
      </c>
      <c r="C1812" s="1">
        <v>43993</v>
      </c>
      <c r="D1812" s="1">
        <v>43356</v>
      </c>
      <c r="E1812" t="s">
        <v>7</v>
      </c>
      <c r="F1812" t="s">
        <v>28</v>
      </c>
      <c r="G1812" t="s">
        <v>9</v>
      </c>
      <c r="I1812" t="str">
        <f t="shared" si="28"/>
        <v/>
      </c>
      <c r="J1812">
        <f>IF(G1812=J$1,IF(I1812="",J1811+1,1),0)</f>
        <v>37</v>
      </c>
      <c r="K1812">
        <f>IF($G1812=K$1,IF($I1812="",K1811+1,1),0)</f>
        <v>0</v>
      </c>
      <c r="L1812">
        <f>IF($G1812=L$1,IF($I1812="",L1811+1,1),0)</f>
        <v>0</v>
      </c>
      <c r="M1812">
        <f>IF($G1812=M$1,IF($I1812="",M1811+1,1),0)</f>
        <v>0</v>
      </c>
      <c r="N1812">
        <f>IF($G1812=N$1,IF($I1812="",N1811+1,1),0)</f>
        <v>0</v>
      </c>
    </row>
    <row r="1813" spans="1:14" x14ac:dyDescent="0.2">
      <c r="A1813" t="s">
        <v>1512</v>
      </c>
      <c r="B1813" t="s">
        <v>1475</v>
      </c>
      <c r="C1813" s="1">
        <v>43993</v>
      </c>
      <c r="D1813" s="1">
        <v>43356</v>
      </c>
      <c r="E1813" t="s">
        <v>7</v>
      </c>
      <c r="F1813" t="s">
        <v>28</v>
      </c>
      <c r="G1813" t="s">
        <v>9</v>
      </c>
      <c r="I1813" t="str">
        <f t="shared" si="28"/>
        <v/>
      </c>
      <c r="J1813">
        <f>IF(G1813=J$1,IF(I1813="",J1812+1,1),0)</f>
        <v>38</v>
      </c>
      <c r="K1813">
        <f>IF($G1813=K$1,IF($I1813="",K1812+1,1),0)</f>
        <v>0</v>
      </c>
      <c r="L1813">
        <f>IF($G1813=L$1,IF($I1813="",L1812+1,1),0)</f>
        <v>0</v>
      </c>
      <c r="M1813">
        <f>IF($G1813=M$1,IF($I1813="",M1812+1,1),0)</f>
        <v>0</v>
      </c>
      <c r="N1813">
        <f>IF($G1813=N$1,IF($I1813="",N1812+1,1),0)</f>
        <v>0</v>
      </c>
    </row>
    <row r="1814" spans="1:14" x14ac:dyDescent="0.2">
      <c r="A1814" t="s">
        <v>1513</v>
      </c>
      <c r="B1814" t="s">
        <v>1475</v>
      </c>
      <c r="C1814" s="1">
        <v>43969</v>
      </c>
      <c r="D1814" s="1">
        <v>43356</v>
      </c>
      <c r="E1814" t="s">
        <v>7</v>
      </c>
      <c r="F1814" t="s">
        <v>28</v>
      </c>
      <c r="G1814" t="s">
        <v>9</v>
      </c>
      <c r="I1814" t="str">
        <f t="shared" si="28"/>
        <v/>
      </c>
      <c r="J1814">
        <f>IF(G1814=J$1,IF(I1814="",J1813+1,1),0)</f>
        <v>39</v>
      </c>
      <c r="K1814">
        <f>IF($G1814=K$1,IF($I1814="",K1813+1,1),0)</f>
        <v>0</v>
      </c>
      <c r="L1814">
        <f>IF($G1814=L$1,IF($I1814="",L1813+1,1),0)</f>
        <v>0</v>
      </c>
      <c r="M1814">
        <f>IF($G1814=M$1,IF($I1814="",M1813+1,1),0)</f>
        <v>0</v>
      </c>
      <c r="N1814">
        <f>IF($G1814=N$1,IF($I1814="",N1813+1,1),0)</f>
        <v>0</v>
      </c>
    </row>
    <row r="1815" spans="1:14" x14ac:dyDescent="0.2">
      <c r="A1815" t="s">
        <v>1514</v>
      </c>
      <c r="B1815" t="s">
        <v>1475</v>
      </c>
      <c r="C1815" s="1">
        <v>43999</v>
      </c>
      <c r="D1815" s="1">
        <v>43356</v>
      </c>
      <c r="E1815" t="s">
        <v>7</v>
      </c>
      <c r="F1815" t="s">
        <v>28</v>
      </c>
      <c r="G1815" t="s">
        <v>9</v>
      </c>
      <c r="I1815" t="str">
        <f t="shared" si="28"/>
        <v/>
      </c>
      <c r="J1815">
        <f>IF(G1815=J$1,IF(I1815="",J1814+1,1),0)</f>
        <v>40</v>
      </c>
      <c r="K1815">
        <f>IF($G1815=K$1,IF($I1815="",K1814+1,1),0)</f>
        <v>0</v>
      </c>
      <c r="L1815">
        <f>IF($G1815=L$1,IF($I1815="",L1814+1,1),0)</f>
        <v>0</v>
      </c>
      <c r="M1815">
        <f>IF($G1815=M$1,IF($I1815="",M1814+1,1),0)</f>
        <v>0</v>
      </c>
      <c r="N1815">
        <f>IF($G1815=N$1,IF($I1815="",N1814+1,1),0)</f>
        <v>0</v>
      </c>
    </row>
    <row r="1816" spans="1:14" x14ac:dyDescent="0.2">
      <c r="A1816" t="s">
        <v>1515</v>
      </c>
      <c r="B1816" t="s">
        <v>1475</v>
      </c>
      <c r="C1816" s="1">
        <v>43965</v>
      </c>
      <c r="D1816" s="1">
        <v>43356</v>
      </c>
      <c r="E1816" t="s">
        <v>7</v>
      </c>
      <c r="F1816" t="s">
        <v>28</v>
      </c>
      <c r="G1816" t="s">
        <v>9</v>
      </c>
      <c r="I1816" t="str">
        <f t="shared" si="28"/>
        <v/>
      </c>
      <c r="J1816">
        <f>IF(G1816=J$1,IF(I1816="",J1815+1,1),0)</f>
        <v>41</v>
      </c>
      <c r="K1816">
        <f>IF($G1816=K$1,IF($I1816="",K1815+1,1),0)</f>
        <v>0</v>
      </c>
      <c r="L1816">
        <f>IF($G1816=L$1,IF($I1816="",L1815+1,1),0)</f>
        <v>0</v>
      </c>
      <c r="M1816">
        <f>IF($G1816=M$1,IF($I1816="",M1815+1,1),0)</f>
        <v>0</v>
      </c>
      <c r="N1816">
        <f>IF($G1816=N$1,IF($I1816="",N1815+1,1),0)</f>
        <v>0</v>
      </c>
    </row>
    <row r="1817" spans="1:14" x14ac:dyDescent="0.2">
      <c r="A1817" t="s">
        <v>1516</v>
      </c>
      <c r="B1817" t="s">
        <v>1475</v>
      </c>
      <c r="C1817" s="1">
        <v>43999</v>
      </c>
      <c r="D1817" s="1">
        <v>43356</v>
      </c>
      <c r="E1817" t="s">
        <v>7</v>
      </c>
      <c r="F1817" t="s">
        <v>28</v>
      </c>
      <c r="G1817" t="s">
        <v>9</v>
      </c>
      <c r="I1817" t="str">
        <f t="shared" si="28"/>
        <v/>
      </c>
      <c r="J1817">
        <f>IF(G1817=J$1,IF(I1817="",J1816+1,1),0)</f>
        <v>42</v>
      </c>
      <c r="K1817">
        <f>IF($G1817=K$1,IF($I1817="",K1816+1,1),0)</f>
        <v>0</v>
      </c>
      <c r="L1817">
        <f>IF($G1817=L$1,IF($I1817="",L1816+1,1),0)</f>
        <v>0</v>
      </c>
      <c r="M1817">
        <f>IF($G1817=M$1,IF($I1817="",M1816+1,1),0)</f>
        <v>0</v>
      </c>
      <c r="N1817">
        <f>IF($G1817=N$1,IF($I1817="",N1816+1,1),0)</f>
        <v>0</v>
      </c>
    </row>
    <row r="1818" spans="1:14" x14ac:dyDescent="0.2">
      <c r="A1818" t="s">
        <v>1517</v>
      </c>
      <c r="B1818" t="s">
        <v>1475</v>
      </c>
      <c r="C1818" s="1">
        <v>43944</v>
      </c>
      <c r="D1818" s="1">
        <v>43356</v>
      </c>
      <c r="E1818" t="s">
        <v>7</v>
      </c>
      <c r="F1818" t="s">
        <v>28</v>
      </c>
      <c r="G1818" t="s">
        <v>9</v>
      </c>
      <c r="I1818" t="str">
        <f t="shared" si="28"/>
        <v/>
      </c>
      <c r="J1818">
        <f>IF(G1818=J$1,IF(I1818="",J1817+1,1),0)</f>
        <v>43</v>
      </c>
      <c r="K1818">
        <f>IF($G1818=K$1,IF($I1818="",K1817+1,1),0)</f>
        <v>0</v>
      </c>
      <c r="L1818">
        <f>IF($G1818=L$1,IF($I1818="",L1817+1,1),0)</f>
        <v>0</v>
      </c>
      <c r="M1818">
        <f>IF($G1818=M$1,IF($I1818="",M1817+1,1),0)</f>
        <v>0</v>
      </c>
      <c r="N1818">
        <f>IF($G1818=N$1,IF($I1818="",N1817+1,1),0)</f>
        <v>0</v>
      </c>
    </row>
    <row r="1819" spans="1:14" x14ac:dyDescent="0.2">
      <c r="A1819" t="s">
        <v>1518</v>
      </c>
      <c r="B1819" t="s">
        <v>1475</v>
      </c>
      <c r="C1819" s="1">
        <v>43944</v>
      </c>
      <c r="D1819" s="1">
        <v>43356</v>
      </c>
      <c r="E1819" t="s">
        <v>7</v>
      </c>
      <c r="F1819" t="s">
        <v>28</v>
      </c>
      <c r="G1819" t="s">
        <v>9</v>
      </c>
      <c r="I1819" t="str">
        <f t="shared" si="28"/>
        <v/>
      </c>
      <c r="J1819">
        <f>IF(G1819=J$1,IF(I1819="",J1818+1,1),0)</f>
        <v>44</v>
      </c>
      <c r="K1819">
        <f>IF($G1819=K$1,IF($I1819="",K1818+1,1),0)</f>
        <v>0</v>
      </c>
      <c r="L1819">
        <f>IF($G1819=L$1,IF($I1819="",L1818+1,1),0)</f>
        <v>0</v>
      </c>
      <c r="M1819">
        <f>IF($G1819=M$1,IF($I1819="",M1818+1,1),0)</f>
        <v>0</v>
      </c>
      <c r="N1819">
        <f>IF($G1819=N$1,IF($I1819="",N1818+1,1),0)</f>
        <v>0</v>
      </c>
    </row>
    <row r="1820" spans="1:14" x14ac:dyDescent="0.2">
      <c r="A1820" t="s">
        <v>1519</v>
      </c>
      <c r="B1820" t="s">
        <v>1475</v>
      </c>
      <c r="C1820" s="1">
        <v>43942</v>
      </c>
      <c r="D1820" s="1">
        <v>43356</v>
      </c>
      <c r="E1820" t="s">
        <v>7</v>
      </c>
      <c r="F1820" t="s">
        <v>28</v>
      </c>
      <c r="G1820" t="s">
        <v>9</v>
      </c>
      <c r="I1820" t="str">
        <f t="shared" si="28"/>
        <v/>
      </c>
      <c r="J1820">
        <f>IF(G1820=J$1,IF(I1820="",J1819+1,1),0)</f>
        <v>45</v>
      </c>
      <c r="K1820">
        <f>IF($G1820=K$1,IF($I1820="",K1819+1,1),0)</f>
        <v>0</v>
      </c>
      <c r="L1820">
        <f>IF($G1820=L$1,IF($I1820="",L1819+1,1),0)</f>
        <v>0</v>
      </c>
      <c r="M1820">
        <f>IF($G1820=M$1,IF($I1820="",M1819+1,1),0)</f>
        <v>0</v>
      </c>
      <c r="N1820">
        <f>IF($G1820=N$1,IF($I1820="",N1819+1,1),0)</f>
        <v>0</v>
      </c>
    </row>
    <row r="1821" spans="1:14" x14ac:dyDescent="0.2">
      <c r="A1821" t="s">
        <v>1520</v>
      </c>
      <c r="B1821" t="s">
        <v>1475</v>
      </c>
      <c r="C1821" s="1">
        <v>43941</v>
      </c>
      <c r="D1821" s="1">
        <v>43356</v>
      </c>
      <c r="E1821" t="s">
        <v>7</v>
      </c>
      <c r="F1821" t="s">
        <v>28</v>
      </c>
      <c r="G1821" t="s">
        <v>9</v>
      </c>
      <c r="I1821" t="str">
        <f t="shared" si="28"/>
        <v/>
      </c>
      <c r="J1821">
        <f>IF(G1821=J$1,IF(I1821="",J1820+1,1),0)</f>
        <v>46</v>
      </c>
      <c r="K1821">
        <f>IF($G1821=K$1,IF($I1821="",K1820+1,1),0)</f>
        <v>0</v>
      </c>
      <c r="L1821">
        <f>IF($G1821=L$1,IF($I1821="",L1820+1,1),0)</f>
        <v>0</v>
      </c>
      <c r="M1821">
        <f>IF($G1821=M$1,IF($I1821="",M1820+1,1),0)</f>
        <v>0</v>
      </c>
      <c r="N1821">
        <f>IF($G1821=N$1,IF($I1821="",N1820+1,1),0)</f>
        <v>0</v>
      </c>
    </row>
    <row r="1822" spans="1:14" x14ac:dyDescent="0.2">
      <c r="A1822" t="s">
        <v>1521</v>
      </c>
      <c r="B1822" t="s">
        <v>1475</v>
      </c>
      <c r="C1822" s="1">
        <v>43944</v>
      </c>
      <c r="D1822" s="1">
        <v>43356</v>
      </c>
      <c r="E1822" t="s">
        <v>7</v>
      </c>
      <c r="F1822" t="s">
        <v>28</v>
      </c>
      <c r="G1822" t="s">
        <v>9</v>
      </c>
      <c r="I1822" t="str">
        <f t="shared" si="28"/>
        <v/>
      </c>
      <c r="J1822">
        <f>IF(G1822=J$1,IF(I1822="",J1821+1,1),0)</f>
        <v>47</v>
      </c>
      <c r="K1822">
        <f>IF($G1822=K$1,IF($I1822="",K1821+1,1),0)</f>
        <v>0</v>
      </c>
      <c r="L1822">
        <f>IF($G1822=L$1,IF($I1822="",L1821+1,1),0)</f>
        <v>0</v>
      </c>
      <c r="M1822">
        <f>IF($G1822=M$1,IF($I1822="",M1821+1,1),0)</f>
        <v>0</v>
      </c>
      <c r="N1822">
        <f>IF($G1822=N$1,IF($I1822="",N1821+1,1),0)</f>
        <v>0</v>
      </c>
    </row>
    <row r="1823" spans="1:14" x14ac:dyDescent="0.2">
      <c r="A1823" t="s">
        <v>1522</v>
      </c>
      <c r="B1823" t="s">
        <v>1475</v>
      </c>
      <c r="C1823" s="1">
        <v>43958</v>
      </c>
      <c r="D1823" s="1">
        <v>43356</v>
      </c>
      <c r="E1823" t="s">
        <v>7</v>
      </c>
      <c r="F1823" t="s">
        <v>28</v>
      </c>
      <c r="G1823" t="s">
        <v>9</v>
      </c>
      <c r="I1823" t="str">
        <f t="shared" si="28"/>
        <v/>
      </c>
      <c r="J1823">
        <f>IF(G1823=J$1,IF(I1823="",J1822+1,1),0)</f>
        <v>48</v>
      </c>
      <c r="K1823">
        <f>IF($G1823=K$1,IF($I1823="",K1822+1,1),0)</f>
        <v>0</v>
      </c>
      <c r="L1823">
        <f>IF($G1823=L$1,IF($I1823="",L1822+1,1),0)</f>
        <v>0</v>
      </c>
      <c r="M1823">
        <f>IF($G1823=M$1,IF($I1823="",M1822+1,1),0)</f>
        <v>0</v>
      </c>
      <c r="N1823">
        <f>IF($G1823=N$1,IF($I1823="",N1822+1,1),0)</f>
        <v>0</v>
      </c>
    </row>
    <row r="1824" spans="1:14" x14ac:dyDescent="0.2">
      <c r="A1824" t="s">
        <v>1523</v>
      </c>
      <c r="B1824" t="s">
        <v>1475</v>
      </c>
      <c r="C1824" s="1">
        <v>43958</v>
      </c>
      <c r="D1824" s="1">
        <v>43356</v>
      </c>
      <c r="E1824" t="s">
        <v>7</v>
      </c>
      <c r="F1824" t="s">
        <v>28</v>
      </c>
      <c r="G1824" t="s">
        <v>9</v>
      </c>
      <c r="I1824" t="str">
        <f t="shared" si="28"/>
        <v/>
      </c>
      <c r="J1824">
        <f>IF(G1824=J$1,IF(I1824="",J1823+1,1),0)</f>
        <v>49</v>
      </c>
      <c r="K1824">
        <f>IF($G1824=K$1,IF($I1824="",K1823+1,1),0)</f>
        <v>0</v>
      </c>
      <c r="L1824">
        <f>IF($G1824=L$1,IF($I1824="",L1823+1,1),0)</f>
        <v>0</v>
      </c>
      <c r="M1824">
        <f>IF($G1824=M$1,IF($I1824="",M1823+1,1),0)</f>
        <v>0</v>
      </c>
      <c r="N1824">
        <f>IF($G1824=N$1,IF($I1824="",N1823+1,1),0)</f>
        <v>0</v>
      </c>
    </row>
    <row r="1825" spans="1:14" x14ac:dyDescent="0.2">
      <c r="A1825" t="s">
        <v>1524</v>
      </c>
      <c r="B1825" t="s">
        <v>1475</v>
      </c>
      <c r="C1825" s="1">
        <v>43986</v>
      </c>
      <c r="D1825" s="1">
        <v>43356</v>
      </c>
      <c r="E1825" t="s">
        <v>7</v>
      </c>
      <c r="F1825" t="s">
        <v>28</v>
      </c>
      <c r="G1825" t="s">
        <v>9</v>
      </c>
      <c r="I1825" t="str">
        <f t="shared" si="28"/>
        <v/>
      </c>
      <c r="J1825">
        <f>IF(G1825=J$1,IF(I1825="",J1824+1,1),0)</f>
        <v>50</v>
      </c>
      <c r="K1825">
        <f>IF($G1825=K$1,IF($I1825="",K1824+1,1),0)</f>
        <v>0</v>
      </c>
      <c r="L1825">
        <f>IF($G1825=L$1,IF($I1825="",L1824+1,1),0)</f>
        <v>0</v>
      </c>
      <c r="M1825">
        <f>IF($G1825=M$1,IF($I1825="",M1824+1,1),0)</f>
        <v>0</v>
      </c>
      <c r="N1825">
        <f>IF($G1825=N$1,IF($I1825="",N1824+1,1),0)</f>
        <v>0</v>
      </c>
    </row>
    <row r="1826" spans="1:14" x14ac:dyDescent="0.2">
      <c r="A1826" t="s">
        <v>1525</v>
      </c>
      <c r="B1826" t="s">
        <v>1475</v>
      </c>
      <c r="C1826" s="1">
        <v>43956</v>
      </c>
      <c r="D1826" s="1">
        <v>43356</v>
      </c>
      <c r="E1826" t="s">
        <v>7</v>
      </c>
      <c r="F1826" t="s">
        <v>28</v>
      </c>
      <c r="G1826" t="s">
        <v>9</v>
      </c>
      <c r="I1826" t="str">
        <f t="shared" si="28"/>
        <v/>
      </c>
      <c r="J1826">
        <f>IF(G1826=J$1,IF(I1826="",J1825+1,1),0)</f>
        <v>51</v>
      </c>
      <c r="K1826">
        <f>IF($G1826=K$1,IF($I1826="",K1825+1,1),0)</f>
        <v>0</v>
      </c>
      <c r="L1826">
        <f>IF($G1826=L$1,IF($I1826="",L1825+1,1),0)</f>
        <v>0</v>
      </c>
      <c r="M1826">
        <f>IF($G1826=M$1,IF($I1826="",M1825+1,1),0)</f>
        <v>0</v>
      </c>
      <c r="N1826">
        <f>IF($G1826=N$1,IF($I1826="",N1825+1,1),0)</f>
        <v>0</v>
      </c>
    </row>
    <row r="1827" spans="1:14" x14ac:dyDescent="0.2">
      <c r="A1827" t="s">
        <v>1526</v>
      </c>
      <c r="B1827" t="s">
        <v>1475</v>
      </c>
      <c r="C1827" s="1">
        <v>43955</v>
      </c>
      <c r="D1827" s="1">
        <v>43356</v>
      </c>
      <c r="E1827" t="s">
        <v>7</v>
      </c>
      <c r="F1827" t="s">
        <v>28</v>
      </c>
      <c r="G1827" t="s">
        <v>9</v>
      </c>
      <c r="I1827" t="str">
        <f t="shared" si="28"/>
        <v/>
      </c>
      <c r="J1827">
        <f>IF(G1827=J$1,IF(I1827="",J1826+1,1),0)</f>
        <v>52</v>
      </c>
      <c r="K1827">
        <f>IF($G1827=K$1,IF($I1827="",K1826+1,1),0)</f>
        <v>0</v>
      </c>
      <c r="L1827">
        <f>IF($G1827=L$1,IF($I1827="",L1826+1,1),0)</f>
        <v>0</v>
      </c>
      <c r="M1827">
        <f>IF($G1827=M$1,IF($I1827="",M1826+1,1),0)</f>
        <v>0</v>
      </c>
      <c r="N1827">
        <f>IF($G1827=N$1,IF($I1827="",N1826+1,1),0)</f>
        <v>0</v>
      </c>
    </row>
    <row r="1828" spans="1:14" x14ac:dyDescent="0.2">
      <c r="A1828" t="s">
        <v>1527</v>
      </c>
      <c r="B1828" t="s">
        <v>1475</v>
      </c>
      <c r="C1828" s="1">
        <v>43955</v>
      </c>
      <c r="D1828" s="1">
        <v>43356</v>
      </c>
      <c r="E1828" t="s">
        <v>7</v>
      </c>
      <c r="F1828" t="s">
        <v>28</v>
      </c>
      <c r="G1828" t="s">
        <v>9</v>
      </c>
      <c r="I1828" t="str">
        <f t="shared" si="28"/>
        <v/>
      </c>
      <c r="J1828">
        <f>IF(G1828=J$1,IF(I1828="",J1827+1,1),0)</f>
        <v>53</v>
      </c>
      <c r="K1828">
        <f>IF($G1828=K$1,IF($I1828="",K1827+1,1),0)</f>
        <v>0</v>
      </c>
      <c r="L1828">
        <f>IF($G1828=L$1,IF($I1828="",L1827+1,1),0)</f>
        <v>0</v>
      </c>
      <c r="M1828">
        <f>IF($G1828=M$1,IF($I1828="",M1827+1,1),0)</f>
        <v>0</v>
      </c>
      <c r="N1828">
        <f>IF($G1828=N$1,IF($I1828="",N1827+1,1),0)</f>
        <v>0</v>
      </c>
    </row>
    <row r="1829" spans="1:14" x14ac:dyDescent="0.2">
      <c r="A1829" t="s">
        <v>1528</v>
      </c>
      <c r="B1829" t="s">
        <v>1475</v>
      </c>
      <c r="C1829" s="1">
        <v>43955</v>
      </c>
      <c r="D1829" s="1">
        <v>43356</v>
      </c>
      <c r="E1829" t="s">
        <v>7</v>
      </c>
      <c r="F1829" t="s">
        <v>28</v>
      </c>
      <c r="G1829" t="s">
        <v>9</v>
      </c>
      <c r="I1829" t="str">
        <f t="shared" si="28"/>
        <v/>
      </c>
      <c r="J1829">
        <f>IF(G1829=J$1,IF(I1829="",J1828+1,1),0)</f>
        <v>54</v>
      </c>
      <c r="K1829">
        <f>IF($G1829=K$1,IF($I1829="",K1828+1,1),0)</f>
        <v>0</v>
      </c>
      <c r="L1829">
        <f>IF($G1829=L$1,IF($I1829="",L1828+1,1),0)</f>
        <v>0</v>
      </c>
      <c r="M1829">
        <f>IF($G1829=M$1,IF($I1829="",M1828+1,1),0)</f>
        <v>0</v>
      </c>
      <c r="N1829">
        <f>IF($G1829=N$1,IF($I1829="",N1828+1,1),0)</f>
        <v>0</v>
      </c>
    </row>
    <row r="1830" spans="1:14" x14ac:dyDescent="0.2">
      <c r="A1830" t="s">
        <v>1529</v>
      </c>
      <c r="B1830" t="s">
        <v>1475</v>
      </c>
      <c r="C1830" s="1">
        <v>43964</v>
      </c>
      <c r="D1830" s="1">
        <v>43356</v>
      </c>
      <c r="E1830" t="s">
        <v>7</v>
      </c>
      <c r="F1830" t="s">
        <v>28</v>
      </c>
      <c r="G1830" t="s">
        <v>9</v>
      </c>
      <c r="I1830" t="str">
        <f t="shared" si="28"/>
        <v/>
      </c>
      <c r="J1830">
        <f>IF(G1830=J$1,IF(I1830="",J1829+1,1),0)</f>
        <v>55</v>
      </c>
      <c r="K1830">
        <f>IF($G1830=K$1,IF($I1830="",K1829+1,1),0)</f>
        <v>0</v>
      </c>
      <c r="L1830">
        <f>IF($G1830=L$1,IF($I1830="",L1829+1,1),0)</f>
        <v>0</v>
      </c>
      <c r="M1830">
        <f>IF($G1830=M$1,IF($I1830="",M1829+1,1),0)</f>
        <v>0</v>
      </c>
      <c r="N1830">
        <f>IF($G1830=N$1,IF($I1830="",N1829+1,1),0)</f>
        <v>0</v>
      </c>
    </row>
    <row r="1831" spans="1:14" x14ac:dyDescent="0.2">
      <c r="A1831" t="s">
        <v>1530</v>
      </c>
      <c r="B1831" t="s">
        <v>1475</v>
      </c>
      <c r="C1831" s="1">
        <v>43963</v>
      </c>
      <c r="D1831" s="1">
        <v>43356</v>
      </c>
      <c r="E1831" t="s">
        <v>7</v>
      </c>
      <c r="F1831" t="s">
        <v>28</v>
      </c>
      <c r="G1831" t="s">
        <v>9</v>
      </c>
      <c r="I1831" t="str">
        <f t="shared" si="28"/>
        <v/>
      </c>
      <c r="J1831">
        <f>IF(G1831=J$1,IF(I1831="",J1830+1,1),0)</f>
        <v>56</v>
      </c>
      <c r="K1831">
        <f>IF($G1831=K$1,IF($I1831="",K1830+1,1),0)</f>
        <v>0</v>
      </c>
      <c r="L1831">
        <f>IF($G1831=L$1,IF($I1831="",L1830+1,1),0)</f>
        <v>0</v>
      </c>
      <c r="M1831">
        <f>IF($G1831=M$1,IF($I1831="",M1830+1,1),0)</f>
        <v>0</v>
      </c>
      <c r="N1831">
        <f>IF($G1831=N$1,IF($I1831="",N1830+1,1),0)</f>
        <v>0</v>
      </c>
    </row>
    <row r="1832" spans="1:14" x14ac:dyDescent="0.2">
      <c r="A1832" t="s">
        <v>1531</v>
      </c>
      <c r="B1832" t="s">
        <v>1475</v>
      </c>
      <c r="C1832" s="1">
        <v>43963</v>
      </c>
      <c r="D1832" s="1">
        <v>43356</v>
      </c>
      <c r="E1832" t="s">
        <v>7</v>
      </c>
      <c r="F1832" t="s">
        <v>28</v>
      </c>
      <c r="G1832" t="s">
        <v>9</v>
      </c>
      <c r="I1832" t="str">
        <f t="shared" si="28"/>
        <v/>
      </c>
      <c r="J1832">
        <f>IF(G1832=J$1,IF(I1832="",J1831+1,1),0)</f>
        <v>57</v>
      </c>
      <c r="K1832">
        <f>IF($G1832=K$1,IF($I1832="",K1831+1,1),0)</f>
        <v>0</v>
      </c>
      <c r="L1832">
        <f>IF($G1832=L$1,IF($I1832="",L1831+1,1),0)</f>
        <v>0</v>
      </c>
      <c r="M1832">
        <f>IF($G1832=M$1,IF($I1832="",M1831+1,1),0)</f>
        <v>0</v>
      </c>
      <c r="N1832">
        <f>IF($G1832=N$1,IF($I1832="",N1831+1,1),0)</f>
        <v>0</v>
      </c>
    </row>
    <row r="1833" spans="1:14" x14ac:dyDescent="0.2">
      <c r="A1833" t="s">
        <v>1532</v>
      </c>
      <c r="B1833" t="s">
        <v>1475</v>
      </c>
      <c r="C1833" s="1">
        <v>43962</v>
      </c>
      <c r="D1833" s="1">
        <v>43356</v>
      </c>
      <c r="E1833" t="s">
        <v>7</v>
      </c>
      <c r="F1833" t="s">
        <v>28</v>
      </c>
      <c r="G1833" t="s">
        <v>9</v>
      </c>
      <c r="I1833" t="str">
        <f t="shared" si="28"/>
        <v/>
      </c>
      <c r="J1833">
        <f>IF(G1833=J$1,IF(I1833="",J1832+1,1),0)</f>
        <v>58</v>
      </c>
      <c r="K1833">
        <f>IF($G1833=K$1,IF($I1833="",K1832+1,1),0)</f>
        <v>0</v>
      </c>
      <c r="L1833">
        <f>IF($G1833=L$1,IF($I1833="",L1832+1,1),0)</f>
        <v>0</v>
      </c>
      <c r="M1833">
        <f>IF($G1833=M$1,IF($I1833="",M1832+1,1),0)</f>
        <v>0</v>
      </c>
      <c r="N1833">
        <f>IF($G1833=N$1,IF($I1833="",N1832+1,1),0)</f>
        <v>0</v>
      </c>
    </row>
    <row r="1834" spans="1:14" x14ac:dyDescent="0.2">
      <c r="A1834" t="s">
        <v>1533</v>
      </c>
      <c r="B1834" t="s">
        <v>1475</v>
      </c>
      <c r="C1834" s="1">
        <v>43795</v>
      </c>
      <c r="D1834" s="1">
        <v>43356</v>
      </c>
      <c r="E1834" t="s">
        <v>7</v>
      </c>
      <c r="F1834" t="s">
        <v>28</v>
      </c>
      <c r="G1834" t="s">
        <v>9</v>
      </c>
      <c r="I1834" t="str">
        <f t="shared" si="28"/>
        <v/>
      </c>
      <c r="J1834">
        <f>IF(G1834=J$1,IF(I1834="",J1833+1,1),0)</f>
        <v>59</v>
      </c>
      <c r="K1834">
        <f>IF($G1834=K$1,IF($I1834="",K1833+1,1),0)</f>
        <v>0</v>
      </c>
      <c r="L1834">
        <f>IF($G1834=L$1,IF($I1834="",L1833+1,1),0)</f>
        <v>0</v>
      </c>
      <c r="M1834">
        <f>IF($G1834=M$1,IF($I1834="",M1833+1,1),0)</f>
        <v>0</v>
      </c>
      <c r="N1834">
        <f>IF($G1834=N$1,IF($I1834="",N1833+1,1),0)</f>
        <v>0</v>
      </c>
    </row>
    <row r="1835" spans="1:14" x14ac:dyDescent="0.2">
      <c r="A1835" t="s">
        <v>1534</v>
      </c>
      <c r="B1835" t="s">
        <v>1475</v>
      </c>
      <c r="C1835" s="1">
        <v>43794</v>
      </c>
      <c r="D1835" s="1">
        <v>43356</v>
      </c>
      <c r="E1835" t="s">
        <v>7</v>
      </c>
      <c r="F1835" t="s">
        <v>28</v>
      </c>
      <c r="G1835" t="s">
        <v>9</v>
      </c>
      <c r="I1835" t="str">
        <f t="shared" si="28"/>
        <v/>
      </c>
      <c r="J1835">
        <f>IF(G1835=J$1,IF(I1835="",J1834+1,1),0)</f>
        <v>60</v>
      </c>
      <c r="K1835">
        <f>IF($G1835=K$1,IF($I1835="",K1834+1,1),0)</f>
        <v>0</v>
      </c>
      <c r="L1835">
        <f>IF($G1835=L$1,IF($I1835="",L1834+1,1),0)</f>
        <v>0</v>
      </c>
      <c r="M1835">
        <f>IF($G1835=M$1,IF($I1835="",M1834+1,1),0)</f>
        <v>0</v>
      </c>
      <c r="N1835">
        <f>IF($G1835=N$1,IF($I1835="",N1834+1,1),0)</f>
        <v>0</v>
      </c>
    </row>
    <row r="1836" spans="1:14" x14ac:dyDescent="0.2">
      <c r="A1836" t="s">
        <v>1535</v>
      </c>
      <c r="B1836" t="s">
        <v>1475</v>
      </c>
      <c r="C1836" s="1">
        <v>43794</v>
      </c>
      <c r="D1836" s="1">
        <v>43356</v>
      </c>
      <c r="E1836" t="s">
        <v>7</v>
      </c>
      <c r="F1836" t="s">
        <v>28</v>
      </c>
      <c r="G1836" t="s">
        <v>9</v>
      </c>
      <c r="I1836" t="str">
        <f t="shared" si="28"/>
        <v/>
      </c>
      <c r="J1836">
        <f>IF(G1836=J$1,IF(I1836="",J1835+1,1),0)</f>
        <v>61</v>
      </c>
      <c r="K1836">
        <f>IF($G1836=K$1,IF($I1836="",K1835+1,1),0)</f>
        <v>0</v>
      </c>
      <c r="L1836">
        <f>IF($G1836=L$1,IF($I1836="",L1835+1,1),0)</f>
        <v>0</v>
      </c>
      <c r="M1836">
        <f>IF($G1836=M$1,IF($I1836="",M1835+1,1),0)</f>
        <v>0</v>
      </c>
      <c r="N1836">
        <f>IF($G1836=N$1,IF($I1836="",N1835+1,1),0)</f>
        <v>0</v>
      </c>
    </row>
    <row r="1837" spans="1:14" x14ac:dyDescent="0.2">
      <c r="A1837" t="s">
        <v>1536</v>
      </c>
      <c r="B1837" t="s">
        <v>1475</v>
      </c>
      <c r="C1837" s="1">
        <v>43969</v>
      </c>
      <c r="D1837" s="1">
        <v>43356</v>
      </c>
      <c r="E1837" t="s">
        <v>7</v>
      </c>
      <c r="F1837" t="s">
        <v>28</v>
      </c>
      <c r="G1837" t="s">
        <v>9</v>
      </c>
      <c r="I1837" t="str">
        <f t="shared" si="28"/>
        <v/>
      </c>
      <c r="J1837">
        <f>IF(G1837=J$1,IF(I1837="",J1836+1,1),0)</f>
        <v>62</v>
      </c>
      <c r="K1837">
        <f>IF($G1837=K$1,IF($I1837="",K1836+1,1),0)</f>
        <v>0</v>
      </c>
      <c r="L1837">
        <f>IF($G1837=L$1,IF($I1837="",L1836+1,1),0)</f>
        <v>0</v>
      </c>
      <c r="M1837">
        <f>IF($G1837=M$1,IF($I1837="",M1836+1,1),0)</f>
        <v>0</v>
      </c>
      <c r="N1837">
        <f>IF($G1837=N$1,IF($I1837="",N1836+1,1),0)</f>
        <v>0</v>
      </c>
    </row>
    <row r="1838" spans="1:14" x14ac:dyDescent="0.2">
      <c r="A1838" t="s">
        <v>1537</v>
      </c>
      <c r="B1838" t="s">
        <v>1475</v>
      </c>
      <c r="C1838" s="1">
        <v>43789</v>
      </c>
      <c r="D1838" s="1">
        <v>43356</v>
      </c>
      <c r="E1838" t="s">
        <v>7</v>
      </c>
      <c r="F1838" t="s">
        <v>28</v>
      </c>
      <c r="G1838" t="s">
        <v>9</v>
      </c>
      <c r="I1838" t="str">
        <f t="shared" si="28"/>
        <v/>
      </c>
      <c r="J1838">
        <f>IF(G1838=J$1,IF(I1838="",J1837+1,1),0)</f>
        <v>63</v>
      </c>
      <c r="K1838">
        <f>IF($G1838=K$1,IF($I1838="",K1837+1,1),0)</f>
        <v>0</v>
      </c>
      <c r="L1838">
        <f>IF($G1838=L$1,IF($I1838="",L1837+1,1),0)</f>
        <v>0</v>
      </c>
      <c r="M1838">
        <f>IF($G1838=M$1,IF($I1838="",M1837+1,1),0)</f>
        <v>0</v>
      </c>
      <c r="N1838">
        <f>IF($G1838=N$1,IF($I1838="",N1837+1,1),0)</f>
        <v>0</v>
      </c>
    </row>
    <row r="1839" spans="1:14" x14ac:dyDescent="0.2">
      <c r="A1839" t="s">
        <v>1538</v>
      </c>
      <c r="B1839" t="s">
        <v>1475</v>
      </c>
      <c r="C1839" s="1">
        <v>43864</v>
      </c>
      <c r="D1839" s="1">
        <v>43356</v>
      </c>
      <c r="E1839" t="s">
        <v>7</v>
      </c>
      <c r="F1839" t="s">
        <v>28</v>
      </c>
      <c r="G1839" t="s">
        <v>9</v>
      </c>
      <c r="I1839" t="str">
        <f t="shared" si="28"/>
        <v/>
      </c>
      <c r="J1839">
        <f>IF(G1839=J$1,IF(I1839="",J1838+1,1),0)</f>
        <v>64</v>
      </c>
      <c r="K1839">
        <f>IF($G1839=K$1,IF($I1839="",K1838+1,1),0)</f>
        <v>0</v>
      </c>
      <c r="L1839">
        <f>IF($G1839=L$1,IF($I1839="",L1838+1,1),0)</f>
        <v>0</v>
      </c>
      <c r="M1839">
        <f>IF($G1839=M$1,IF($I1839="",M1838+1,1),0)</f>
        <v>0</v>
      </c>
      <c r="N1839">
        <f>IF($G1839=N$1,IF($I1839="",N1838+1,1),0)</f>
        <v>0</v>
      </c>
    </row>
    <row r="1840" spans="1:14" x14ac:dyDescent="0.2">
      <c r="A1840" t="s">
        <v>1539</v>
      </c>
      <c r="B1840" t="s">
        <v>1475</v>
      </c>
      <c r="C1840" s="1">
        <v>43864</v>
      </c>
      <c r="D1840" s="1">
        <v>43356</v>
      </c>
      <c r="E1840" t="s">
        <v>7</v>
      </c>
      <c r="F1840" t="s">
        <v>28</v>
      </c>
      <c r="G1840" t="s">
        <v>9</v>
      </c>
      <c r="I1840" t="str">
        <f t="shared" si="28"/>
        <v/>
      </c>
      <c r="J1840">
        <f>IF(G1840=J$1,IF(I1840="",J1839+1,1),0)</f>
        <v>65</v>
      </c>
      <c r="K1840">
        <f>IF($G1840=K$1,IF($I1840="",K1839+1,1),0)</f>
        <v>0</v>
      </c>
      <c r="L1840">
        <f>IF($G1840=L$1,IF($I1840="",L1839+1,1),0)</f>
        <v>0</v>
      </c>
      <c r="M1840">
        <f>IF($G1840=M$1,IF($I1840="",M1839+1,1),0)</f>
        <v>0</v>
      </c>
      <c r="N1840">
        <f>IF($G1840=N$1,IF($I1840="",N1839+1,1),0)</f>
        <v>0</v>
      </c>
    </row>
    <row r="1841" spans="1:14" x14ac:dyDescent="0.2">
      <c r="A1841" t="s">
        <v>1540</v>
      </c>
      <c r="B1841" t="s">
        <v>1475</v>
      </c>
      <c r="C1841" s="1">
        <v>43865</v>
      </c>
      <c r="D1841" s="1">
        <v>43356</v>
      </c>
      <c r="E1841" t="s">
        <v>7</v>
      </c>
      <c r="F1841" t="s">
        <v>28</v>
      </c>
      <c r="G1841" t="s">
        <v>9</v>
      </c>
      <c r="I1841" t="str">
        <f t="shared" si="28"/>
        <v/>
      </c>
      <c r="J1841">
        <f>IF(G1841=J$1,IF(I1841="",J1840+1,1),0)</f>
        <v>66</v>
      </c>
      <c r="K1841">
        <f>IF($G1841=K$1,IF($I1841="",K1840+1,1),0)</f>
        <v>0</v>
      </c>
      <c r="L1841">
        <f>IF($G1841=L$1,IF($I1841="",L1840+1,1),0)</f>
        <v>0</v>
      </c>
      <c r="M1841">
        <f>IF($G1841=M$1,IF($I1841="",M1840+1,1),0)</f>
        <v>0</v>
      </c>
      <c r="N1841">
        <f>IF($G1841=N$1,IF($I1841="",N1840+1,1),0)</f>
        <v>0</v>
      </c>
    </row>
    <row r="1842" spans="1:14" x14ac:dyDescent="0.2">
      <c r="A1842" t="s">
        <v>1541</v>
      </c>
      <c r="B1842" t="s">
        <v>1475</v>
      </c>
      <c r="C1842" s="1">
        <v>43866</v>
      </c>
      <c r="D1842" s="1">
        <v>43356</v>
      </c>
      <c r="E1842" t="s">
        <v>7</v>
      </c>
      <c r="F1842" t="s">
        <v>28</v>
      </c>
      <c r="G1842" t="s">
        <v>9</v>
      </c>
      <c r="I1842" t="str">
        <f t="shared" si="28"/>
        <v/>
      </c>
      <c r="J1842">
        <f>IF(G1842=J$1,IF(I1842="",J1841+1,1),0)</f>
        <v>67</v>
      </c>
      <c r="K1842">
        <f>IF($G1842=K$1,IF($I1842="",K1841+1,1),0)</f>
        <v>0</v>
      </c>
      <c r="L1842">
        <f>IF($G1842=L$1,IF($I1842="",L1841+1,1),0)</f>
        <v>0</v>
      </c>
      <c r="M1842">
        <f>IF($G1842=M$1,IF($I1842="",M1841+1,1),0)</f>
        <v>0</v>
      </c>
      <c r="N1842">
        <f>IF($G1842=N$1,IF($I1842="",N1841+1,1),0)</f>
        <v>0</v>
      </c>
    </row>
    <row r="1843" spans="1:14" x14ac:dyDescent="0.2">
      <c r="A1843" t="s">
        <v>1542</v>
      </c>
      <c r="B1843" t="s">
        <v>1475</v>
      </c>
      <c r="C1843" s="1">
        <v>43866</v>
      </c>
      <c r="D1843" s="1">
        <v>43356</v>
      </c>
      <c r="E1843" t="s">
        <v>7</v>
      </c>
      <c r="F1843" t="s">
        <v>28</v>
      </c>
      <c r="G1843" t="s">
        <v>9</v>
      </c>
      <c r="I1843" t="str">
        <f t="shared" si="28"/>
        <v/>
      </c>
      <c r="J1843">
        <f>IF(G1843=J$1,IF(I1843="",J1842+1,1),0)</f>
        <v>68</v>
      </c>
      <c r="K1843">
        <f>IF($G1843=K$1,IF($I1843="",K1842+1,1),0)</f>
        <v>0</v>
      </c>
      <c r="L1843">
        <f>IF($G1843=L$1,IF($I1843="",L1842+1,1),0)</f>
        <v>0</v>
      </c>
      <c r="M1843">
        <f>IF($G1843=M$1,IF($I1843="",M1842+1,1),0)</f>
        <v>0</v>
      </c>
      <c r="N1843">
        <f>IF($G1843=N$1,IF($I1843="",N1842+1,1),0)</f>
        <v>0</v>
      </c>
    </row>
    <row r="1844" spans="1:14" x14ac:dyDescent="0.2">
      <c r="A1844" t="s">
        <v>1543</v>
      </c>
      <c r="B1844" t="s">
        <v>1475</v>
      </c>
      <c r="C1844" s="1">
        <v>43994</v>
      </c>
      <c r="D1844" s="1">
        <v>43356</v>
      </c>
      <c r="E1844" t="s">
        <v>7</v>
      </c>
      <c r="F1844" t="s">
        <v>28</v>
      </c>
      <c r="G1844" t="s">
        <v>9</v>
      </c>
      <c r="I1844" t="str">
        <f t="shared" si="28"/>
        <v/>
      </c>
      <c r="J1844">
        <f>IF(G1844=J$1,IF(I1844="",J1843+1,1),0)</f>
        <v>69</v>
      </c>
      <c r="K1844">
        <f>IF($G1844=K$1,IF($I1844="",K1843+1,1),0)</f>
        <v>0</v>
      </c>
      <c r="L1844">
        <f>IF($G1844=L$1,IF($I1844="",L1843+1,1),0)</f>
        <v>0</v>
      </c>
      <c r="M1844">
        <f>IF($G1844=M$1,IF($I1844="",M1843+1,1),0)</f>
        <v>0</v>
      </c>
      <c r="N1844">
        <f>IF($G1844=N$1,IF($I1844="",N1843+1,1),0)</f>
        <v>0</v>
      </c>
    </row>
    <row r="1845" spans="1:14" x14ac:dyDescent="0.2">
      <c r="A1845" t="s">
        <v>1544</v>
      </c>
      <c r="B1845" t="s">
        <v>1475</v>
      </c>
      <c r="C1845" s="1">
        <v>43999</v>
      </c>
      <c r="D1845" s="1">
        <v>43356</v>
      </c>
      <c r="E1845" t="s">
        <v>7</v>
      </c>
      <c r="F1845" t="s">
        <v>28</v>
      </c>
      <c r="G1845" t="s">
        <v>9</v>
      </c>
      <c r="I1845" t="str">
        <f t="shared" si="28"/>
        <v/>
      </c>
      <c r="J1845">
        <f>IF(G1845=J$1,IF(I1845="",J1844+1,1),0)</f>
        <v>70</v>
      </c>
      <c r="K1845">
        <f>IF($G1845=K$1,IF($I1845="",K1844+1,1),0)</f>
        <v>0</v>
      </c>
      <c r="L1845">
        <f>IF($G1845=L$1,IF($I1845="",L1844+1,1),0)</f>
        <v>0</v>
      </c>
      <c r="M1845">
        <f>IF($G1845=M$1,IF($I1845="",M1844+1,1),0)</f>
        <v>0</v>
      </c>
      <c r="N1845">
        <f>IF($G1845=N$1,IF($I1845="",N1844+1,1),0)</f>
        <v>0</v>
      </c>
    </row>
    <row r="1846" spans="1:14" x14ac:dyDescent="0.2">
      <c r="A1846" t="s">
        <v>1545</v>
      </c>
      <c r="B1846" t="s">
        <v>1475</v>
      </c>
      <c r="C1846" s="1">
        <v>43965</v>
      </c>
      <c r="D1846" s="1">
        <v>43356</v>
      </c>
      <c r="E1846" t="s">
        <v>7</v>
      </c>
      <c r="F1846" t="s">
        <v>28</v>
      </c>
      <c r="G1846" t="s">
        <v>9</v>
      </c>
      <c r="I1846" t="str">
        <f t="shared" si="28"/>
        <v/>
      </c>
      <c r="J1846">
        <f>IF(G1846=J$1,IF(I1846="",J1845+1,1),0)</f>
        <v>71</v>
      </c>
      <c r="K1846">
        <f>IF($G1846=K$1,IF($I1846="",K1845+1,1),0)</f>
        <v>0</v>
      </c>
      <c r="L1846">
        <f>IF($G1846=L$1,IF($I1846="",L1845+1,1),0)</f>
        <v>0</v>
      </c>
      <c r="M1846">
        <f>IF($G1846=M$1,IF($I1846="",M1845+1,1),0)</f>
        <v>0</v>
      </c>
      <c r="N1846">
        <f>IF($G1846=N$1,IF($I1846="",N1845+1,1),0)</f>
        <v>0</v>
      </c>
    </row>
    <row r="1847" spans="1:14" x14ac:dyDescent="0.2">
      <c r="A1847" t="s">
        <v>1546</v>
      </c>
      <c r="B1847" t="s">
        <v>1475</v>
      </c>
      <c r="C1847" s="1">
        <v>43963</v>
      </c>
      <c r="D1847" s="1">
        <v>43356</v>
      </c>
      <c r="E1847" t="s">
        <v>7</v>
      </c>
      <c r="F1847" t="s">
        <v>28</v>
      </c>
      <c r="G1847" t="s">
        <v>9</v>
      </c>
      <c r="I1847" t="str">
        <f t="shared" si="28"/>
        <v/>
      </c>
      <c r="J1847">
        <f>IF(G1847=J$1,IF(I1847="",J1846+1,1),0)</f>
        <v>72</v>
      </c>
      <c r="K1847">
        <f>IF($G1847=K$1,IF($I1847="",K1846+1,1),0)</f>
        <v>0</v>
      </c>
      <c r="L1847">
        <f>IF($G1847=L$1,IF($I1847="",L1846+1,1),0)</f>
        <v>0</v>
      </c>
      <c r="M1847">
        <f>IF($G1847=M$1,IF($I1847="",M1846+1,1),0)</f>
        <v>0</v>
      </c>
      <c r="N1847">
        <f>IF($G1847=N$1,IF($I1847="",N1846+1,1),0)</f>
        <v>0</v>
      </c>
    </row>
    <row r="1848" spans="1:14" x14ac:dyDescent="0.2">
      <c r="A1848" t="s">
        <v>1547</v>
      </c>
      <c r="B1848" t="s">
        <v>1475</v>
      </c>
      <c r="C1848" s="1">
        <v>43944</v>
      </c>
      <c r="D1848" s="1">
        <v>43356</v>
      </c>
      <c r="E1848" t="s">
        <v>7</v>
      </c>
      <c r="F1848" t="s">
        <v>28</v>
      </c>
      <c r="G1848" t="s">
        <v>9</v>
      </c>
      <c r="I1848" t="str">
        <f t="shared" si="28"/>
        <v/>
      </c>
      <c r="J1848">
        <f>IF(G1848=J$1,IF(I1848="",J1847+1,1),0)</f>
        <v>73</v>
      </c>
      <c r="K1848">
        <f>IF($G1848=K$1,IF($I1848="",K1847+1,1),0)</f>
        <v>0</v>
      </c>
      <c r="L1848">
        <f>IF($G1848=L$1,IF($I1848="",L1847+1,1),0)</f>
        <v>0</v>
      </c>
      <c r="M1848">
        <f>IF($G1848=M$1,IF($I1848="",M1847+1,1),0)</f>
        <v>0</v>
      </c>
      <c r="N1848">
        <f>IF($G1848=N$1,IF($I1848="",N1847+1,1),0)</f>
        <v>0</v>
      </c>
    </row>
    <row r="1849" spans="1:14" x14ac:dyDescent="0.2">
      <c r="A1849" t="s">
        <v>1548</v>
      </c>
      <c r="B1849" t="s">
        <v>1475</v>
      </c>
      <c r="C1849" s="1">
        <v>43958</v>
      </c>
      <c r="D1849" s="1">
        <v>43356</v>
      </c>
      <c r="E1849" t="s">
        <v>7</v>
      </c>
      <c r="F1849" t="s">
        <v>28</v>
      </c>
      <c r="G1849" t="s">
        <v>9</v>
      </c>
      <c r="I1849" t="str">
        <f t="shared" si="28"/>
        <v/>
      </c>
      <c r="J1849">
        <f>IF(G1849=J$1,IF(I1849="",J1848+1,1),0)</f>
        <v>74</v>
      </c>
      <c r="K1849">
        <f>IF($G1849=K$1,IF($I1849="",K1848+1,1),0)</f>
        <v>0</v>
      </c>
      <c r="L1849">
        <f>IF($G1849=L$1,IF($I1849="",L1848+1,1),0)</f>
        <v>0</v>
      </c>
      <c r="M1849">
        <f>IF($G1849=M$1,IF($I1849="",M1848+1,1),0)</f>
        <v>0</v>
      </c>
      <c r="N1849">
        <f>IF($G1849=N$1,IF($I1849="",N1848+1,1),0)</f>
        <v>0</v>
      </c>
    </row>
    <row r="1850" spans="1:14" x14ac:dyDescent="0.2">
      <c r="A1850" t="s">
        <v>1549</v>
      </c>
      <c r="B1850" t="s">
        <v>1475</v>
      </c>
      <c r="C1850" s="1">
        <v>43955</v>
      </c>
      <c r="D1850" s="1">
        <v>43356</v>
      </c>
      <c r="E1850" t="s">
        <v>7</v>
      </c>
      <c r="F1850" t="s">
        <v>28</v>
      </c>
      <c r="G1850" t="s">
        <v>9</v>
      </c>
      <c r="I1850" t="str">
        <f t="shared" si="28"/>
        <v/>
      </c>
      <c r="J1850">
        <f>IF(G1850=J$1,IF(I1850="",J1849+1,1),0)</f>
        <v>75</v>
      </c>
      <c r="K1850">
        <f>IF($G1850=K$1,IF($I1850="",K1849+1,1),0)</f>
        <v>0</v>
      </c>
      <c r="L1850">
        <f>IF($G1850=L$1,IF($I1850="",L1849+1,1),0)</f>
        <v>0</v>
      </c>
      <c r="M1850">
        <f>IF($G1850=M$1,IF($I1850="",M1849+1,1),0)</f>
        <v>0</v>
      </c>
      <c r="N1850">
        <f>IF($G1850=N$1,IF($I1850="",N1849+1,1),0)</f>
        <v>0</v>
      </c>
    </row>
    <row r="1851" spans="1:14" x14ac:dyDescent="0.2">
      <c r="A1851" t="s">
        <v>1550</v>
      </c>
      <c r="B1851" t="s">
        <v>1475</v>
      </c>
      <c r="C1851" s="1">
        <v>43939</v>
      </c>
      <c r="D1851" s="1">
        <v>43356</v>
      </c>
      <c r="E1851" t="s">
        <v>7</v>
      </c>
      <c r="F1851" t="s">
        <v>28</v>
      </c>
      <c r="G1851" t="s">
        <v>9</v>
      </c>
      <c r="I1851" t="str">
        <f t="shared" si="28"/>
        <v/>
      </c>
      <c r="J1851">
        <f>IF(G1851=J$1,IF(I1851="",J1850+1,1),0)</f>
        <v>76</v>
      </c>
      <c r="K1851">
        <f>IF($G1851=K$1,IF($I1851="",K1850+1,1),0)</f>
        <v>0</v>
      </c>
      <c r="L1851">
        <f>IF($G1851=L$1,IF($I1851="",L1850+1,1),0)</f>
        <v>0</v>
      </c>
      <c r="M1851">
        <f>IF($G1851=M$1,IF($I1851="",M1850+1,1),0)</f>
        <v>0</v>
      </c>
      <c r="N1851">
        <f>IF($G1851=N$1,IF($I1851="",N1850+1,1),0)</f>
        <v>0</v>
      </c>
    </row>
    <row r="1852" spans="1:14" x14ac:dyDescent="0.2">
      <c r="A1852" t="s">
        <v>1551</v>
      </c>
      <c r="B1852" t="s">
        <v>1475</v>
      </c>
      <c r="C1852" s="1">
        <v>43953</v>
      </c>
      <c r="D1852" s="1">
        <v>43356</v>
      </c>
      <c r="E1852" t="s">
        <v>7</v>
      </c>
      <c r="F1852" t="s">
        <v>28</v>
      </c>
      <c r="G1852" t="s">
        <v>9</v>
      </c>
      <c r="I1852" t="str">
        <f t="shared" si="28"/>
        <v/>
      </c>
      <c r="J1852">
        <f>IF(G1852=J$1,IF(I1852="",J1851+1,1),0)</f>
        <v>77</v>
      </c>
      <c r="K1852">
        <f>IF($G1852=K$1,IF($I1852="",K1851+1,1),0)</f>
        <v>0</v>
      </c>
      <c r="L1852">
        <f>IF($G1852=L$1,IF($I1852="",L1851+1,1),0)</f>
        <v>0</v>
      </c>
      <c r="M1852">
        <f>IF($G1852=M$1,IF($I1852="",M1851+1,1),0)</f>
        <v>0</v>
      </c>
      <c r="N1852">
        <f>IF($G1852=N$1,IF($I1852="",N1851+1,1),0)</f>
        <v>0</v>
      </c>
    </row>
    <row r="1853" spans="1:14" x14ac:dyDescent="0.2">
      <c r="A1853" t="s">
        <v>1552</v>
      </c>
      <c r="B1853" t="s">
        <v>1475</v>
      </c>
      <c r="C1853" s="1">
        <v>43791</v>
      </c>
      <c r="D1853" s="1">
        <v>43356</v>
      </c>
      <c r="E1853" t="s">
        <v>7</v>
      </c>
      <c r="F1853" t="s">
        <v>28</v>
      </c>
      <c r="G1853" t="s">
        <v>9</v>
      </c>
      <c r="I1853" t="str">
        <f t="shared" si="28"/>
        <v/>
      </c>
      <c r="J1853">
        <f>IF(G1853=J$1,IF(I1853="",J1852+1,1),0)</f>
        <v>78</v>
      </c>
      <c r="K1853">
        <f>IF($G1853=K$1,IF($I1853="",K1852+1,1),0)</f>
        <v>0</v>
      </c>
      <c r="L1853">
        <f>IF($G1853=L$1,IF($I1853="",L1852+1,1),0)</f>
        <v>0</v>
      </c>
      <c r="M1853">
        <f>IF($G1853=M$1,IF($I1853="",M1852+1,1),0)</f>
        <v>0</v>
      </c>
      <c r="N1853">
        <f>IF($G1853=N$1,IF($I1853="",N1852+1,1),0)</f>
        <v>0</v>
      </c>
    </row>
    <row r="1854" spans="1:14" x14ac:dyDescent="0.2">
      <c r="A1854" t="s">
        <v>1553</v>
      </c>
      <c r="B1854" t="s">
        <v>1475</v>
      </c>
      <c r="C1854" s="1">
        <v>43787</v>
      </c>
      <c r="D1854" s="1">
        <v>43356</v>
      </c>
      <c r="E1854" t="s">
        <v>7</v>
      </c>
      <c r="F1854" t="s">
        <v>28</v>
      </c>
      <c r="G1854" t="s">
        <v>9</v>
      </c>
      <c r="I1854" t="str">
        <f t="shared" si="28"/>
        <v/>
      </c>
      <c r="J1854">
        <f>IF(G1854=J$1,IF(I1854="",J1853+1,1),0)</f>
        <v>79</v>
      </c>
      <c r="K1854">
        <f>IF($G1854=K$1,IF($I1854="",K1853+1,1),0)</f>
        <v>0</v>
      </c>
      <c r="L1854">
        <f>IF($G1854=L$1,IF($I1854="",L1853+1,1),0)</f>
        <v>0</v>
      </c>
      <c r="M1854">
        <f>IF($G1854=M$1,IF($I1854="",M1853+1,1),0)</f>
        <v>0</v>
      </c>
      <c r="N1854">
        <f>IF($G1854=N$1,IF($I1854="",N1853+1,1),0)</f>
        <v>0</v>
      </c>
    </row>
    <row r="1855" spans="1:14" x14ac:dyDescent="0.2">
      <c r="A1855" t="s">
        <v>1554</v>
      </c>
      <c r="B1855" t="s">
        <v>1475</v>
      </c>
      <c r="C1855" s="1">
        <v>43999</v>
      </c>
      <c r="D1855" s="1">
        <v>43356</v>
      </c>
      <c r="E1855" t="s">
        <v>7</v>
      </c>
      <c r="F1855" t="s">
        <v>28</v>
      </c>
      <c r="G1855" t="s">
        <v>9</v>
      </c>
      <c r="I1855" t="str">
        <f t="shared" si="28"/>
        <v/>
      </c>
      <c r="J1855">
        <f>IF(G1855=J$1,IF(I1855="",J1854+1,1),0)</f>
        <v>80</v>
      </c>
      <c r="K1855">
        <f>IF($G1855=K$1,IF($I1855="",K1854+1,1),0)</f>
        <v>0</v>
      </c>
      <c r="L1855">
        <f>IF($G1855=L$1,IF($I1855="",L1854+1,1),0)</f>
        <v>0</v>
      </c>
      <c r="M1855">
        <f>IF($G1855=M$1,IF($I1855="",M1854+1,1),0)</f>
        <v>0</v>
      </c>
      <c r="N1855">
        <f>IF($G1855=N$1,IF($I1855="",N1854+1,1),0)</f>
        <v>0</v>
      </c>
    </row>
    <row r="1856" spans="1:14" x14ac:dyDescent="0.2">
      <c r="A1856" t="s">
        <v>1555</v>
      </c>
      <c r="B1856" t="s">
        <v>1475</v>
      </c>
      <c r="C1856" s="1">
        <v>43999</v>
      </c>
      <c r="D1856" s="1">
        <v>43356</v>
      </c>
      <c r="E1856" t="s">
        <v>7</v>
      </c>
      <c r="F1856" t="s">
        <v>28</v>
      </c>
      <c r="G1856" t="s">
        <v>9</v>
      </c>
      <c r="I1856" t="str">
        <f t="shared" si="28"/>
        <v/>
      </c>
      <c r="J1856">
        <f>IF(G1856=J$1,IF(I1856="",J1855+1,1),0)</f>
        <v>81</v>
      </c>
      <c r="K1856">
        <f>IF($G1856=K$1,IF($I1856="",K1855+1,1),0)</f>
        <v>0</v>
      </c>
      <c r="L1856">
        <f>IF($G1856=L$1,IF($I1856="",L1855+1,1),0)</f>
        <v>0</v>
      </c>
      <c r="M1856">
        <f>IF($G1856=M$1,IF($I1856="",M1855+1,1),0)</f>
        <v>0</v>
      </c>
      <c r="N1856">
        <f>IF($G1856=N$1,IF($I1856="",N1855+1,1),0)</f>
        <v>0</v>
      </c>
    </row>
    <row r="1857" spans="1:14" x14ac:dyDescent="0.2">
      <c r="A1857" t="s">
        <v>1556</v>
      </c>
      <c r="B1857" t="s">
        <v>1557</v>
      </c>
      <c r="C1857" s="1">
        <v>43684</v>
      </c>
      <c r="D1857" s="1">
        <v>43664</v>
      </c>
      <c r="E1857" t="s">
        <v>7</v>
      </c>
      <c r="F1857" t="s">
        <v>8</v>
      </c>
      <c r="G1857" t="s">
        <v>9</v>
      </c>
      <c r="I1857" t="str">
        <f t="shared" si="28"/>
        <v>0062e000002HGxpAAG</v>
      </c>
      <c r="J1857">
        <f>IF(G1857=J$1,IF(I1857="",J1856+1,1),0)</f>
        <v>1</v>
      </c>
      <c r="K1857">
        <f>IF($G1857=K$1,IF($I1857="",K1856+1,1),0)</f>
        <v>0</v>
      </c>
      <c r="L1857">
        <f>IF($G1857=L$1,IF($I1857="",L1856+1,1),0)</f>
        <v>0</v>
      </c>
      <c r="M1857">
        <f>IF($G1857=M$1,IF($I1857="",M1856+1,1),0)</f>
        <v>0</v>
      </c>
      <c r="N1857">
        <f>IF($G1857=N$1,IF($I1857="",N1856+1,1),0)</f>
        <v>0</v>
      </c>
    </row>
    <row r="1858" spans="1:14" x14ac:dyDescent="0.2">
      <c r="A1858" t="s">
        <v>1558</v>
      </c>
      <c r="B1858" t="s">
        <v>1557</v>
      </c>
      <c r="C1858" s="1">
        <v>43684</v>
      </c>
      <c r="D1858" s="1">
        <v>43664</v>
      </c>
      <c r="E1858" t="s">
        <v>7</v>
      </c>
      <c r="F1858" t="s">
        <v>8</v>
      </c>
      <c r="G1858" t="s">
        <v>9</v>
      </c>
      <c r="I1858" t="str">
        <f t="shared" si="28"/>
        <v/>
      </c>
      <c r="J1858">
        <f>IF(G1858=J$1,IF(I1858="",J1857+1,1),0)</f>
        <v>2</v>
      </c>
      <c r="K1858">
        <f>IF($G1858=K$1,IF($I1858="",K1857+1,1),0)</f>
        <v>0</v>
      </c>
      <c r="L1858">
        <f>IF($G1858=L$1,IF($I1858="",L1857+1,1),0)</f>
        <v>0</v>
      </c>
      <c r="M1858">
        <f>IF($G1858=M$1,IF($I1858="",M1857+1,1),0)</f>
        <v>0</v>
      </c>
      <c r="N1858">
        <f>IF($G1858=N$1,IF($I1858="",N1857+1,1),0)</f>
        <v>0</v>
      </c>
    </row>
    <row r="1859" spans="1:14" x14ac:dyDescent="0.2">
      <c r="A1859" t="s">
        <v>1559</v>
      </c>
      <c r="B1859" t="s">
        <v>1557</v>
      </c>
      <c r="C1859" s="1">
        <v>43684</v>
      </c>
      <c r="D1859" s="1">
        <v>43664</v>
      </c>
      <c r="E1859" t="s">
        <v>7</v>
      </c>
      <c r="F1859" t="s">
        <v>8</v>
      </c>
      <c r="G1859" t="s">
        <v>9</v>
      </c>
      <c r="I1859" t="str">
        <f t="shared" ref="I1859:I1922" si="29">IF(B1859=B1858,"",B1859)</f>
        <v/>
      </c>
      <c r="J1859">
        <f>IF(G1859=J$1,IF(I1859="",J1858+1,1),0)</f>
        <v>3</v>
      </c>
      <c r="K1859">
        <f>IF($G1859=K$1,IF($I1859="",K1858+1,1),0)</f>
        <v>0</v>
      </c>
      <c r="L1859">
        <f>IF($G1859=L$1,IF($I1859="",L1858+1,1),0)</f>
        <v>0</v>
      </c>
      <c r="M1859">
        <f>IF($G1859=M$1,IF($I1859="",M1858+1,1),0)</f>
        <v>0</v>
      </c>
      <c r="N1859">
        <f>IF($G1859=N$1,IF($I1859="",N1858+1,1),0)</f>
        <v>0</v>
      </c>
    </row>
    <row r="1860" spans="1:14" x14ac:dyDescent="0.2">
      <c r="A1860" t="s">
        <v>1560</v>
      </c>
      <c r="B1860" t="s">
        <v>1557</v>
      </c>
      <c r="C1860" s="1">
        <v>43684</v>
      </c>
      <c r="D1860" s="1">
        <v>43664</v>
      </c>
      <c r="E1860" t="s">
        <v>7</v>
      </c>
      <c r="F1860" t="s">
        <v>8</v>
      </c>
      <c r="G1860" t="s">
        <v>9</v>
      </c>
      <c r="I1860" t="str">
        <f t="shared" si="29"/>
        <v/>
      </c>
      <c r="J1860">
        <f>IF(G1860=J$1,IF(I1860="",J1859+1,1),0)</f>
        <v>4</v>
      </c>
      <c r="K1860">
        <f>IF($G1860=K$1,IF($I1860="",K1859+1,1),0)</f>
        <v>0</v>
      </c>
      <c r="L1860">
        <f>IF($G1860=L$1,IF($I1860="",L1859+1,1),0)</f>
        <v>0</v>
      </c>
      <c r="M1860">
        <f>IF($G1860=M$1,IF($I1860="",M1859+1,1),0)</f>
        <v>0</v>
      </c>
      <c r="N1860">
        <f>IF($G1860=N$1,IF($I1860="",N1859+1,1),0)</f>
        <v>0</v>
      </c>
    </row>
    <row r="1861" spans="1:14" x14ac:dyDescent="0.2">
      <c r="A1861" t="s">
        <v>1561</v>
      </c>
      <c r="B1861" t="s">
        <v>1557</v>
      </c>
      <c r="C1861" s="1">
        <v>43685</v>
      </c>
      <c r="D1861" s="1">
        <v>43664</v>
      </c>
      <c r="E1861" t="s">
        <v>7</v>
      </c>
      <c r="F1861" t="s">
        <v>8</v>
      </c>
      <c r="G1861" t="s">
        <v>9</v>
      </c>
      <c r="I1861" t="str">
        <f t="shared" si="29"/>
        <v/>
      </c>
      <c r="J1861">
        <f>IF(G1861=J$1,IF(I1861="",J1860+1,1),0)</f>
        <v>5</v>
      </c>
      <c r="K1861">
        <f>IF($G1861=K$1,IF($I1861="",K1860+1,1),0)</f>
        <v>0</v>
      </c>
      <c r="L1861">
        <f>IF($G1861=L$1,IF($I1861="",L1860+1,1),0)</f>
        <v>0</v>
      </c>
      <c r="M1861">
        <f>IF($G1861=M$1,IF($I1861="",M1860+1,1),0)</f>
        <v>0</v>
      </c>
      <c r="N1861">
        <f>IF($G1861=N$1,IF($I1861="",N1860+1,1),0)</f>
        <v>0</v>
      </c>
    </row>
    <row r="1862" spans="1:14" x14ac:dyDescent="0.2">
      <c r="A1862" t="s">
        <v>1562</v>
      </c>
      <c r="B1862" t="s">
        <v>1557</v>
      </c>
      <c r="C1862" s="1">
        <v>43684</v>
      </c>
      <c r="D1862" s="1">
        <v>43664</v>
      </c>
      <c r="E1862" t="s">
        <v>7</v>
      </c>
      <c r="F1862" t="s">
        <v>8</v>
      </c>
      <c r="G1862" t="s">
        <v>9</v>
      </c>
      <c r="I1862" t="str">
        <f t="shared" si="29"/>
        <v/>
      </c>
      <c r="J1862">
        <f>IF(G1862=J$1,IF(I1862="",J1861+1,1),0)</f>
        <v>6</v>
      </c>
      <c r="K1862">
        <f>IF($G1862=K$1,IF($I1862="",K1861+1,1),0)</f>
        <v>0</v>
      </c>
      <c r="L1862">
        <f>IF($G1862=L$1,IF($I1862="",L1861+1,1),0)</f>
        <v>0</v>
      </c>
      <c r="M1862">
        <f>IF($G1862=M$1,IF($I1862="",M1861+1,1),0)</f>
        <v>0</v>
      </c>
      <c r="N1862">
        <f>IF($G1862=N$1,IF($I1862="",N1861+1,1),0)</f>
        <v>0</v>
      </c>
    </row>
    <row r="1863" spans="1:14" x14ac:dyDescent="0.2">
      <c r="A1863" t="s">
        <v>1563</v>
      </c>
      <c r="B1863" t="s">
        <v>1557</v>
      </c>
      <c r="C1863" s="1">
        <v>43684</v>
      </c>
      <c r="D1863" s="1">
        <v>43664</v>
      </c>
      <c r="E1863" t="s">
        <v>7</v>
      </c>
      <c r="F1863" t="s">
        <v>8</v>
      </c>
      <c r="G1863" t="s">
        <v>9</v>
      </c>
      <c r="I1863" t="str">
        <f t="shared" si="29"/>
        <v/>
      </c>
      <c r="J1863">
        <f>IF(G1863=J$1,IF(I1863="",J1862+1,1),0)</f>
        <v>7</v>
      </c>
      <c r="K1863">
        <f>IF($G1863=K$1,IF($I1863="",K1862+1,1),0)</f>
        <v>0</v>
      </c>
      <c r="L1863">
        <f>IF($G1863=L$1,IF($I1863="",L1862+1,1),0)</f>
        <v>0</v>
      </c>
      <c r="M1863">
        <f>IF($G1863=M$1,IF($I1863="",M1862+1,1),0)</f>
        <v>0</v>
      </c>
      <c r="N1863">
        <f>IF($G1863=N$1,IF($I1863="",N1862+1,1),0)</f>
        <v>0</v>
      </c>
    </row>
    <row r="1864" spans="1:14" x14ac:dyDescent="0.2">
      <c r="A1864" t="s">
        <v>1564</v>
      </c>
      <c r="B1864" t="s">
        <v>1557</v>
      </c>
      <c r="C1864" s="1">
        <v>43684</v>
      </c>
      <c r="D1864" s="1">
        <v>43664</v>
      </c>
      <c r="E1864" t="s">
        <v>7</v>
      </c>
      <c r="F1864" t="s">
        <v>8</v>
      </c>
      <c r="G1864" t="s">
        <v>9</v>
      </c>
      <c r="I1864" t="str">
        <f t="shared" si="29"/>
        <v/>
      </c>
      <c r="J1864">
        <f>IF(G1864=J$1,IF(I1864="",J1863+1,1),0)</f>
        <v>8</v>
      </c>
      <c r="K1864">
        <f>IF($G1864=K$1,IF($I1864="",K1863+1,1),0)</f>
        <v>0</v>
      </c>
      <c r="L1864">
        <f>IF($G1864=L$1,IF($I1864="",L1863+1,1),0)</f>
        <v>0</v>
      </c>
      <c r="M1864">
        <f>IF($G1864=M$1,IF($I1864="",M1863+1,1),0)</f>
        <v>0</v>
      </c>
      <c r="N1864">
        <f>IF($G1864=N$1,IF($I1864="",N1863+1,1),0)</f>
        <v>0</v>
      </c>
    </row>
    <row r="1865" spans="1:14" x14ac:dyDescent="0.2">
      <c r="A1865" t="s">
        <v>1565</v>
      </c>
      <c r="B1865" t="s">
        <v>1557</v>
      </c>
      <c r="C1865" s="1">
        <v>43684</v>
      </c>
      <c r="D1865" s="1">
        <v>43664</v>
      </c>
      <c r="E1865" t="s">
        <v>7</v>
      </c>
      <c r="F1865" t="s">
        <v>8</v>
      </c>
      <c r="G1865" t="s">
        <v>9</v>
      </c>
      <c r="I1865" t="str">
        <f t="shared" si="29"/>
        <v/>
      </c>
      <c r="J1865">
        <f>IF(G1865=J$1,IF(I1865="",J1864+1,1),0)</f>
        <v>9</v>
      </c>
      <c r="K1865">
        <f>IF($G1865=K$1,IF($I1865="",K1864+1,1),0)</f>
        <v>0</v>
      </c>
      <c r="L1865">
        <f>IF($G1865=L$1,IF($I1865="",L1864+1,1),0)</f>
        <v>0</v>
      </c>
      <c r="M1865">
        <f>IF($G1865=M$1,IF($I1865="",M1864+1,1),0)</f>
        <v>0</v>
      </c>
      <c r="N1865">
        <f>IF($G1865=N$1,IF($I1865="",N1864+1,1),0)</f>
        <v>0</v>
      </c>
    </row>
    <row r="1866" spans="1:14" x14ac:dyDescent="0.2">
      <c r="A1866" t="s">
        <v>1566</v>
      </c>
      <c r="B1866" t="s">
        <v>1557</v>
      </c>
      <c r="C1866" s="1">
        <v>43684</v>
      </c>
      <c r="D1866" s="1">
        <v>43664</v>
      </c>
      <c r="E1866" t="s">
        <v>7</v>
      </c>
      <c r="F1866" t="s">
        <v>8</v>
      </c>
      <c r="G1866" t="s">
        <v>9</v>
      </c>
      <c r="I1866" t="str">
        <f t="shared" si="29"/>
        <v/>
      </c>
      <c r="J1866">
        <f>IF(G1866=J$1,IF(I1866="",J1865+1,1),0)</f>
        <v>10</v>
      </c>
      <c r="K1866">
        <f>IF($G1866=K$1,IF($I1866="",K1865+1,1),0)</f>
        <v>0</v>
      </c>
      <c r="L1866">
        <f>IF($G1866=L$1,IF($I1866="",L1865+1,1),0)</f>
        <v>0</v>
      </c>
      <c r="M1866">
        <f>IF($G1866=M$1,IF($I1866="",M1865+1,1),0)</f>
        <v>0</v>
      </c>
      <c r="N1866">
        <f>IF($G1866=N$1,IF($I1866="",N1865+1,1),0)</f>
        <v>0</v>
      </c>
    </row>
    <row r="1867" spans="1:14" x14ac:dyDescent="0.2">
      <c r="A1867" t="s">
        <v>1567</v>
      </c>
      <c r="B1867" t="s">
        <v>1557</v>
      </c>
      <c r="C1867" s="1">
        <v>43733</v>
      </c>
      <c r="D1867" s="1">
        <v>43664</v>
      </c>
      <c r="E1867" t="s">
        <v>7</v>
      </c>
      <c r="F1867" t="s">
        <v>8</v>
      </c>
      <c r="G1867" t="s">
        <v>9</v>
      </c>
      <c r="I1867" t="str">
        <f t="shared" si="29"/>
        <v/>
      </c>
      <c r="J1867">
        <f>IF(G1867=J$1,IF(I1867="",J1866+1,1),0)</f>
        <v>11</v>
      </c>
      <c r="K1867">
        <f>IF($G1867=K$1,IF($I1867="",K1866+1,1),0)</f>
        <v>0</v>
      </c>
      <c r="L1867">
        <f>IF($G1867=L$1,IF($I1867="",L1866+1,1),0)</f>
        <v>0</v>
      </c>
      <c r="M1867">
        <f>IF($G1867=M$1,IF($I1867="",M1866+1,1),0)</f>
        <v>0</v>
      </c>
      <c r="N1867">
        <f>IF($G1867=N$1,IF($I1867="",N1866+1,1),0)</f>
        <v>0</v>
      </c>
    </row>
    <row r="1868" spans="1:14" x14ac:dyDescent="0.2">
      <c r="A1868" t="s">
        <v>1568</v>
      </c>
      <c r="B1868" t="s">
        <v>1557</v>
      </c>
      <c r="C1868" s="1">
        <v>43684</v>
      </c>
      <c r="D1868" s="1">
        <v>43664</v>
      </c>
      <c r="E1868" t="s">
        <v>7</v>
      </c>
      <c r="F1868" t="s">
        <v>8</v>
      </c>
      <c r="G1868" t="s">
        <v>9</v>
      </c>
      <c r="I1868" t="str">
        <f t="shared" si="29"/>
        <v/>
      </c>
      <c r="J1868">
        <f>IF(G1868=J$1,IF(I1868="",J1867+1,1),0)</f>
        <v>12</v>
      </c>
      <c r="K1868">
        <f>IF($G1868=K$1,IF($I1868="",K1867+1,1),0)</f>
        <v>0</v>
      </c>
      <c r="L1868">
        <f>IF($G1868=L$1,IF($I1868="",L1867+1,1),0)</f>
        <v>0</v>
      </c>
      <c r="M1868">
        <f>IF($G1868=M$1,IF($I1868="",M1867+1,1),0)</f>
        <v>0</v>
      </c>
      <c r="N1868">
        <f>IF($G1868=N$1,IF($I1868="",N1867+1,1),0)</f>
        <v>0</v>
      </c>
    </row>
    <row r="1869" spans="1:14" x14ac:dyDescent="0.2">
      <c r="A1869" t="s">
        <v>1569</v>
      </c>
      <c r="B1869" t="s">
        <v>1557</v>
      </c>
      <c r="C1869" s="1">
        <v>43684</v>
      </c>
      <c r="D1869" s="1">
        <v>43664</v>
      </c>
      <c r="E1869" t="s">
        <v>7</v>
      </c>
      <c r="F1869" t="s">
        <v>8</v>
      </c>
      <c r="G1869" t="s">
        <v>9</v>
      </c>
      <c r="I1869" t="str">
        <f t="shared" si="29"/>
        <v/>
      </c>
      <c r="J1869">
        <f>IF(G1869=J$1,IF(I1869="",J1868+1,1),0)</f>
        <v>13</v>
      </c>
      <c r="K1869">
        <f>IF($G1869=K$1,IF($I1869="",K1868+1,1),0)</f>
        <v>0</v>
      </c>
      <c r="L1869">
        <f>IF($G1869=L$1,IF($I1869="",L1868+1,1),0)</f>
        <v>0</v>
      </c>
      <c r="M1869">
        <f>IF($G1869=M$1,IF($I1869="",M1868+1,1),0)</f>
        <v>0</v>
      </c>
      <c r="N1869">
        <f>IF($G1869=N$1,IF($I1869="",N1868+1,1),0)</f>
        <v>0</v>
      </c>
    </row>
    <row r="1870" spans="1:14" x14ac:dyDescent="0.2">
      <c r="A1870" t="s">
        <v>1570</v>
      </c>
      <c r="B1870" t="s">
        <v>1557</v>
      </c>
      <c r="C1870" s="1">
        <v>43684</v>
      </c>
      <c r="D1870" s="1">
        <v>43664</v>
      </c>
      <c r="E1870" t="s">
        <v>7</v>
      </c>
      <c r="F1870" t="s">
        <v>8</v>
      </c>
      <c r="G1870" t="s">
        <v>9</v>
      </c>
      <c r="I1870" t="str">
        <f t="shared" si="29"/>
        <v/>
      </c>
      <c r="J1870">
        <f>IF(G1870=J$1,IF(I1870="",J1869+1,1),0)</f>
        <v>14</v>
      </c>
      <c r="K1870">
        <f>IF($G1870=K$1,IF($I1870="",K1869+1,1),0)</f>
        <v>0</v>
      </c>
      <c r="L1870">
        <f>IF($G1870=L$1,IF($I1870="",L1869+1,1),0)</f>
        <v>0</v>
      </c>
      <c r="M1870">
        <f>IF($G1870=M$1,IF($I1870="",M1869+1,1),0)</f>
        <v>0</v>
      </c>
      <c r="N1870">
        <f>IF($G1870=N$1,IF($I1870="",N1869+1,1),0)</f>
        <v>0</v>
      </c>
    </row>
    <row r="1871" spans="1:14" x14ac:dyDescent="0.2">
      <c r="A1871" t="s">
        <v>1571</v>
      </c>
      <c r="B1871" t="s">
        <v>1557</v>
      </c>
      <c r="C1871" s="1">
        <v>43684</v>
      </c>
      <c r="D1871" s="1">
        <v>43664</v>
      </c>
      <c r="E1871" t="s">
        <v>7</v>
      </c>
      <c r="F1871" t="s">
        <v>8</v>
      </c>
      <c r="G1871" t="s">
        <v>9</v>
      </c>
      <c r="I1871" t="str">
        <f t="shared" si="29"/>
        <v/>
      </c>
      <c r="J1871">
        <f>IF(G1871=J$1,IF(I1871="",J1870+1,1),0)</f>
        <v>15</v>
      </c>
      <c r="K1871">
        <f>IF($G1871=K$1,IF($I1871="",K1870+1,1),0)</f>
        <v>0</v>
      </c>
      <c r="L1871">
        <f>IF($G1871=L$1,IF($I1871="",L1870+1,1),0)</f>
        <v>0</v>
      </c>
      <c r="M1871">
        <f>IF($G1871=M$1,IF($I1871="",M1870+1,1),0)</f>
        <v>0</v>
      </c>
      <c r="N1871">
        <f>IF($G1871=N$1,IF($I1871="",N1870+1,1),0)</f>
        <v>0</v>
      </c>
    </row>
    <row r="1872" spans="1:14" x14ac:dyDescent="0.2">
      <c r="A1872" t="s">
        <v>1572</v>
      </c>
      <c r="B1872" t="s">
        <v>1557</v>
      </c>
      <c r="C1872" s="1">
        <v>43684</v>
      </c>
      <c r="D1872" s="1">
        <v>43664</v>
      </c>
      <c r="E1872" t="s">
        <v>7</v>
      </c>
      <c r="F1872" t="s">
        <v>8</v>
      </c>
      <c r="G1872" t="s">
        <v>9</v>
      </c>
      <c r="I1872" t="str">
        <f t="shared" si="29"/>
        <v/>
      </c>
      <c r="J1872">
        <f>IF(G1872=J$1,IF(I1872="",J1871+1,1),0)</f>
        <v>16</v>
      </c>
      <c r="K1872">
        <f>IF($G1872=K$1,IF($I1872="",K1871+1,1),0)</f>
        <v>0</v>
      </c>
      <c r="L1872">
        <f>IF($G1872=L$1,IF($I1872="",L1871+1,1),0)</f>
        <v>0</v>
      </c>
      <c r="M1872">
        <f>IF($G1872=M$1,IF($I1872="",M1871+1,1),0)</f>
        <v>0</v>
      </c>
      <c r="N1872">
        <f>IF($G1872=N$1,IF($I1872="",N1871+1,1),0)</f>
        <v>0</v>
      </c>
    </row>
    <row r="1873" spans="1:14" x14ac:dyDescent="0.2">
      <c r="A1873" t="s">
        <v>1573</v>
      </c>
      <c r="B1873" t="s">
        <v>1557</v>
      </c>
      <c r="C1873" s="1">
        <v>43685</v>
      </c>
      <c r="D1873" s="1">
        <v>43664</v>
      </c>
      <c r="E1873" t="s">
        <v>7</v>
      </c>
      <c r="F1873" t="s">
        <v>8</v>
      </c>
      <c r="G1873" t="s">
        <v>9</v>
      </c>
      <c r="I1873" t="str">
        <f t="shared" si="29"/>
        <v/>
      </c>
      <c r="J1873">
        <f>IF(G1873=J$1,IF(I1873="",J1872+1,1),0)</f>
        <v>17</v>
      </c>
      <c r="K1873">
        <f>IF($G1873=K$1,IF($I1873="",K1872+1,1),0)</f>
        <v>0</v>
      </c>
      <c r="L1873">
        <f>IF($G1873=L$1,IF($I1873="",L1872+1,1),0)</f>
        <v>0</v>
      </c>
      <c r="M1873">
        <f>IF($G1873=M$1,IF($I1873="",M1872+1,1),0)</f>
        <v>0</v>
      </c>
      <c r="N1873">
        <f>IF($G1873=N$1,IF($I1873="",N1872+1,1),0)</f>
        <v>0</v>
      </c>
    </row>
    <row r="1874" spans="1:14" x14ac:dyDescent="0.2">
      <c r="A1874" t="s">
        <v>1574</v>
      </c>
      <c r="B1874" t="s">
        <v>1557</v>
      </c>
      <c r="C1874" s="1">
        <v>43684</v>
      </c>
      <c r="D1874" s="1">
        <v>43664</v>
      </c>
      <c r="E1874" t="s">
        <v>7</v>
      </c>
      <c r="F1874" t="s">
        <v>8</v>
      </c>
      <c r="G1874" t="s">
        <v>9</v>
      </c>
      <c r="I1874" t="str">
        <f t="shared" si="29"/>
        <v/>
      </c>
      <c r="J1874">
        <f>IF(G1874=J$1,IF(I1874="",J1873+1,1),0)</f>
        <v>18</v>
      </c>
      <c r="K1874">
        <f>IF($G1874=K$1,IF($I1874="",K1873+1,1),0)</f>
        <v>0</v>
      </c>
      <c r="L1874">
        <f>IF($G1874=L$1,IF($I1874="",L1873+1,1),0)</f>
        <v>0</v>
      </c>
      <c r="M1874">
        <f>IF($G1874=M$1,IF($I1874="",M1873+1,1),0)</f>
        <v>0</v>
      </c>
      <c r="N1874">
        <f>IF($G1874=N$1,IF($I1874="",N1873+1,1),0)</f>
        <v>0</v>
      </c>
    </row>
    <row r="1875" spans="1:14" x14ac:dyDescent="0.2">
      <c r="A1875" t="s">
        <v>1575</v>
      </c>
      <c r="B1875" t="s">
        <v>1557</v>
      </c>
      <c r="C1875" s="1">
        <v>43684</v>
      </c>
      <c r="D1875" s="1">
        <v>43664</v>
      </c>
      <c r="E1875" t="s">
        <v>7</v>
      </c>
      <c r="F1875" t="s">
        <v>8</v>
      </c>
      <c r="G1875" t="s">
        <v>9</v>
      </c>
      <c r="I1875" t="str">
        <f t="shared" si="29"/>
        <v/>
      </c>
      <c r="J1875">
        <f>IF(G1875=J$1,IF(I1875="",J1874+1,1),0)</f>
        <v>19</v>
      </c>
      <c r="K1875">
        <f>IF($G1875=K$1,IF($I1875="",K1874+1,1),0)</f>
        <v>0</v>
      </c>
      <c r="L1875">
        <f>IF($G1875=L$1,IF($I1875="",L1874+1,1),0)</f>
        <v>0</v>
      </c>
      <c r="M1875">
        <f>IF($G1875=M$1,IF($I1875="",M1874+1,1),0)</f>
        <v>0</v>
      </c>
      <c r="N1875">
        <f>IF($G1875=N$1,IF($I1875="",N1874+1,1),0)</f>
        <v>0</v>
      </c>
    </row>
    <row r="1876" spans="1:14" x14ac:dyDescent="0.2">
      <c r="A1876" t="s">
        <v>1576</v>
      </c>
      <c r="B1876" t="s">
        <v>1557</v>
      </c>
      <c r="C1876" s="1">
        <v>43684</v>
      </c>
      <c r="D1876" s="1">
        <v>43664</v>
      </c>
      <c r="E1876" t="s">
        <v>7</v>
      </c>
      <c r="F1876" t="s">
        <v>8</v>
      </c>
      <c r="G1876" t="s">
        <v>9</v>
      </c>
      <c r="I1876" t="str">
        <f t="shared" si="29"/>
        <v/>
      </c>
      <c r="J1876">
        <f>IF(G1876=J$1,IF(I1876="",J1875+1,1),0)</f>
        <v>20</v>
      </c>
      <c r="K1876">
        <f>IF($G1876=K$1,IF($I1876="",K1875+1,1),0)</f>
        <v>0</v>
      </c>
      <c r="L1876">
        <f>IF($G1876=L$1,IF($I1876="",L1875+1,1),0)</f>
        <v>0</v>
      </c>
      <c r="M1876">
        <f>IF($G1876=M$1,IF($I1876="",M1875+1,1),0)</f>
        <v>0</v>
      </c>
      <c r="N1876">
        <f>IF($G1876=N$1,IF($I1876="",N1875+1,1),0)</f>
        <v>0</v>
      </c>
    </row>
    <row r="1877" spans="1:14" x14ac:dyDescent="0.2">
      <c r="A1877" t="s">
        <v>1577</v>
      </c>
      <c r="B1877" t="s">
        <v>1557</v>
      </c>
      <c r="C1877" s="1">
        <v>43684</v>
      </c>
      <c r="D1877" s="1">
        <v>43664</v>
      </c>
      <c r="E1877" t="s">
        <v>7</v>
      </c>
      <c r="F1877" t="s">
        <v>8</v>
      </c>
      <c r="G1877" t="s">
        <v>9</v>
      </c>
      <c r="I1877" t="str">
        <f t="shared" si="29"/>
        <v/>
      </c>
      <c r="J1877">
        <f>IF(G1877=J$1,IF(I1877="",J1876+1,1),0)</f>
        <v>21</v>
      </c>
      <c r="K1877">
        <f>IF($G1877=K$1,IF($I1877="",K1876+1,1),0)</f>
        <v>0</v>
      </c>
      <c r="L1877">
        <f>IF($G1877=L$1,IF($I1877="",L1876+1,1),0)</f>
        <v>0</v>
      </c>
      <c r="M1877">
        <f>IF($G1877=M$1,IF($I1877="",M1876+1,1),0)</f>
        <v>0</v>
      </c>
      <c r="N1877">
        <f>IF($G1877=N$1,IF($I1877="",N1876+1,1),0)</f>
        <v>0</v>
      </c>
    </row>
    <row r="1878" spans="1:14" x14ac:dyDescent="0.2">
      <c r="A1878" t="s">
        <v>1578</v>
      </c>
      <c r="B1878" t="s">
        <v>1557</v>
      </c>
      <c r="C1878" s="1">
        <v>43681</v>
      </c>
      <c r="D1878" s="1">
        <v>43664</v>
      </c>
      <c r="E1878" t="s">
        <v>7</v>
      </c>
      <c r="F1878" t="s">
        <v>8</v>
      </c>
      <c r="G1878" t="s">
        <v>9</v>
      </c>
      <c r="I1878" t="str">
        <f t="shared" si="29"/>
        <v/>
      </c>
      <c r="J1878">
        <f>IF(G1878=J$1,IF(I1878="",J1877+1,1),0)</f>
        <v>22</v>
      </c>
      <c r="K1878">
        <f>IF($G1878=K$1,IF($I1878="",K1877+1,1),0)</f>
        <v>0</v>
      </c>
      <c r="L1878">
        <f>IF($G1878=L$1,IF($I1878="",L1877+1,1),0)</f>
        <v>0</v>
      </c>
      <c r="M1878">
        <f>IF($G1878=M$1,IF($I1878="",M1877+1,1),0)</f>
        <v>0</v>
      </c>
      <c r="N1878">
        <f>IF($G1878=N$1,IF($I1878="",N1877+1,1),0)</f>
        <v>0</v>
      </c>
    </row>
    <row r="1879" spans="1:14" x14ac:dyDescent="0.2">
      <c r="A1879" t="s">
        <v>1579</v>
      </c>
      <c r="B1879" t="s">
        <v>1557</v>
      </c>
      <c r="C1879" s="1">
        <v>43685</v>
      </c>
      <c r="D1879" s="1">
        <v>43664</v>
      </c>
      <c r="E1879" t="s">
        <v>7</v>
      </c>
      <c r="F1879" t="s">
        <v>8</v>
      </c>
      <c r="G1879" t="s">
        <v>9</v>
      </c>
      <c r="I1879" t="str">
        <f t="shared" si="29"/>
        <v/>
      </c>
      <c r="J1879">
        <f>IF(G1879=J$1,IF(I1879="",J1878+1,1),0)</f>
        <v>23</v>
      </c>
      <c r="K1879">
        <f>IF($G1879=K$1,IF($I1879="",K1878+1,1),0)</f>
        <v>0</v>
      </c>
      <c r="L1879">
        <f>IF($G1879=L$1,IF($I1879="",L1878+1,1),0)</f>
        <v>0</v>
      </c>
      <c r="M1879">
        <f>IF($G1879=M$1,IF($I1879="",M1878+1,1),0)</f>
        <v>0</v>
      </c>
      <c r="N1879">
        <f>IF($G1879=N$1,IF($I1879="",N1878+1,1),0)</f>
        <v>0</v>
      </c>
    </row>
    <row r="1880" spans="1:14" x14ac:dyDescent="0.2">
      <c r="A1880" t="s">
        <v>1580</v>
      </c>
      <c r="B1880" t="s">
        <v>1557</v>
      </c>
      <c r="C1880" s="1">
        <v>43685</v>
      </c>
      <c r="D1880" s="1">
        <v>43664</v>
      </c>
      <c r="E1880" t="s">
        <v>7</v>
      </c>
      <c r="F1880" t="s">
        <v>8</v>
      </c>
      <c r="G1880" t="s">
        <v>9</v>
      </c>
      <c r="I1880" t="str">
        <f t="shared" si="29"/>
        <v/>
      </c>
      <c r="J1880">
        <f>IF(G1880=J$1,IF(I1880="",J1879+1,1),0)</f>
        <v>24</v>
      </c>
      <c r="K1880">
        <f>IF($G1880=K$1,IF($I1880="",K1879+1,1),0)</f>
        <v>0</v>
      </c>
      <c r="L1880">
        <f>IF($G1880=L$1,IF($I1880="",L1879+1,1),0)</f>
        <v>0</v>
      </c>
      <c r="M1880">
        <f>IF($G1880=M$1,IF($I1880="",M1879+1,1),0)</f>
        <v>0</v>
      </c>
      <c r="N1880">
        <f>IF($G1880=N$1,IF($I1880="",N1879+1,1),0)</f>
        <v>0</v>
      </c>
    </row>
    <row r="1881" spans="1:14" x14ac:dyDescent="0.2">
      <c r="A1881" t="s">
        <v>1581</v>
      </c>
      <c r="B1881" t="s">
        <v>1557</v>
      </c>
      <c r="C1881" s="1">
        <v>43685</v>
      </c>
      <c r="D1881" s="1">
        <v>43664</v>
      </c>
      <c r="E1881" t="s">
        <v>7</v>
      </c>
      <c r="F1881" t="s">
        <v>8</v>
      </c>
      <c r="G1881" t="s">
        <v>9</v>
      </c>
      <c r="I1881" t="str">
        <f t="shared" si="29"/>
        <v/>
      </c>
      <c r="J1881">
        <f>IF(G1881=J$1,IF(I1881="",J1880+1,1),0)</f>
        <v>25</v>
      </c>
      <c r="K1881">
        <f>IF($G1881=K$1,IF($I1881="",K1880+1,1),0)</f>
        <v>0</v>
      </c>
      <c r="L1881">
        <f>IF($G1881=L$1,IF($I1881="",L1880+1,1),0)</f>
        <v>0</v>
      </c>
      <c r="M1881">
        <f>IF($G1881=M$1,IF($I1881="",M1880+1,1),0)</f>
        <v>0</v>
      </c>
      <c r="N1881">
        <f>IF($G1881=N$1,IF($I1881="",N1880+1,1),0)</f>
        <v>0</v>
      </c>
    </row>
    <row r="1882" spans="1:14" x14ac:dyDescent="0.2">
      <c r="A1882" t="s">
        <v>1582</v>
      </c>
      <c r="B1882" t="s">
        <v>1557</v>
      </c>
      <c r="C1882" s="1">
        <v>43684</v>
      </c>
      <c r="D1882" s="1">
        <v>43664</v>
      </c>
      <c r="E1882" t="s">
        <v>7</v>
      </c>
      <c r="F1882" t="s">
        <v>8</v>
      </c>
      <c r="G1882" t="s">
        <v>9</v>
      </c>
      <c r="I1882" t="str">
        <f t="shared" si="29"/>
        <v/>
      </c>
      <c r="J1882">
        <f>IF(G1882=J$1,IF(I1882="",J1881+1,1),0)</f>
        <v>26</v>
      </c>
      <c r="K1882">
        <f>IF($G1882=K$1,IF($I1882="",K1881+1,1),0)</f>
        <v>0</v>
      </c>
      <c r="L1882">
        <f>IF($G1882=L$1,IF($I1882="",L1881+1,1),0)</f>
        <v>0</v>
      </c>
      <c r="M1882">
        <f>IF($G1882=M$1,IF($I1882="",M1881+1,1),0)</f>
        <v>0</v>
      </c>
      <c r="N1882">
        <f>IF($G1882=N$1,IF($I1882="",N1881+1,1),0)</f>
        <v>0</v>
      </c>
    </row>
    <row r="1883" spans="1:14" x14ac:dyDescent="0.2">
      <c r="A1883" t="s">
        <v>1583</v>
      </c>
      <c r="B1883" t="s">
        <v>1557</v>
      </c>
      <c r="C1883" s="1">
        <v>43684</v>
      </c>
      <c r="D1883" s="1">
        <v>43664</v>
      </c>
      <c r="E1883" t="s">
        <v>7</v>
      </c>
      <c r="F1883" t="s">
        <v>8</v>
      </c>
      <c r="G1883" t="s">
        <v>9</v>
      </c>
      <c r="I1883" t="str">
        <f t="shared" si="29"/>
        <v/>
      </c>
      <c r="J1883">
        <f>IF(G1883=J$1,IF(I1883="",J1882+1,1),0)</f>
        <v>27</v>
      </c>
      <c r="K1883">
        <f>IF($G1883=K$1,IF($I1883="",K1882+1,1),0)</f>
        <v>0</v>
      </c>
      <c r="L1883">
        <f>IF($G1883=L$1,IF($I1883="",L1882+1,1),0)</f>
        <v>0</v>
      </c>
      <c r="M1883">
        <f>IF($G1883=M$1,IF($I1883="",M1882+1,1),0)</f>
        <v>0</v>
      </c>
      <c r="N1883">
        <f>IF($G1883=N$1,IF($I1883="",N1882+1,1),0)</f>
        <v>0</v>
      </c>
    </row>
    <row r="1884" spans="1:14" x14ac:dyDescent="0.2">
      <c r="A1884" t="s">
        <v>1584</v>
      </c>
      <c r="B1884" t="s">
        <v>1557</v>
      </c>
      <c r="C1884" s="1">
        <v>43684</v>
      </c>
      <c r="D1884" s="1">
        <v>43664</v>
      </c>
      <c r="E1884" t="s">
        <v>7</v>
      </c>
      <c r="F1884" t="s">
        <v>8</v>
      </c>
      <c r="G1884" t="s">
        <v>9</v>
      </c>
      <c r="I1884" t="str">
        <f t="shared" si="29"/>
        <v/>
      </c>
      <c r="J1884">
        <f>IF(G1884=J$1,IF(I1884="",J1883+1,1),0)</f>
        <v>28</v>
      </c>
      <c r="K1884">
        <f>IF($G1884=K$1,IF($I1884="",K1883+1,1),0)</f>
        <v>0</v>
      </c>
      <c r="L1884">
        <f>IF($G1884=L$1,IF($I1884="",L1883+1,1),0)</f>
        <v>0</v>
      </c>
      <c r="M1884">
        <f>IF($G1884=M$1,IF($I1884="",M1883+1,1),0)</f>
        <v>0</v>
      </c>
      <c r="N1884">
        <f>IF($G1884=N$1,IF($I1884="",N1883+1,1),0)</f>
        <v>0</v>
      </c>
    </row>
    <row r="1885" spans="1:14" x14ac:dyDescent="0.2">
      <c r="A1885" t="s">
        <v>1585</v>
      </c>
      <c r="B1885" t="s">
        <v>1557</v>
      </c>
      <c r="C1885" s="1">
        <v>43684</v>
      </c>
      <c r="D1885" s="1">
        <v>43664</v>
      </c>
      <c r="E1885" t="s">
        <v>7</v>
      </c>
      <c r="F1885" t="s">
        <v>8</v>
      </c>
      <c r="G1885" t="s">
        <v>9</v>
      </c>
      <c r="I1885" t="str">
        <f t="shared" si="29"/>
        <v/>
      </c>
      <c r="J1885">
        <f>IF(G1885=J$1,IF(I1885="",J1884+1,1),0)</f>
        <v>29</v>
      </c>
      <c r="K1885">
        <f>IF($G1885=K$1,IF($I1885="",K1884+1,1),0)</f>
        <v>0</v>
      </c>
      <c r="L1885">
        <f>IF($G1885=L$1,IF($I1885="",L1884+1,1),0)</f>
        <v>0</v>
      </c>
      <c r="M1885">
        <f>IF($G1885=M$1,IF($I1885="",M1884+1,1),0)</f>
        <v>0</v>
      </c>
      <c r="N1885">
        <f>IF($G1885=N$1,IF($I1885="",N1884+1,1),0)</f>
        <v>0</v>
      </c>
    </row>
    <row r="1886" spans="1:14" x14ac:dyDescent="0.2">
      <c r="A1886" t="s">
        <v>1586</v>
      </c>
      <c r="B1886" t="s">
        <v>1557</v>
      </c>
      <c r="C1886" s="1">
        <v>43684</v>
      </c>
      <c r="D1886" s="1">
        <v>43664</v>
      </c>
      <c r="E1886" t="s">
        <v>7</v>
      </c>
      <c r="F1886" t="s">
        <v>8</v>
      </c>
      <c r="G1886" t="s">
        <v>9</v>
      </c>
      <c r="I1886" t="str">
        <f t="shared" si="29"/>
        <v/>
      </c>
      <c r="J1886">
        <f>IF(G1886=J$1,IF(I1886="",J1885+1,1),0)</f>
        <v>30</v>
      </c>
      <c r="K1886">
        <f>IF($G1886=K$1,IF($I1886="",K1885+1,1),0)</f>
        <v>0</v>
      </c>
      <c r="L1886">
        <f>IF($G1886=L$1,IF($I1886="",L1885+1,1),0)</f>
        <v>0</v>
      </c>
      <c r="M1886">
        <f>IF($G1886=M$1,IF($I1886="",M1885+1,1),0)</f>
        <v>0</v>
      </c>
      <c r="N1886">
        <f>IF($G1886=N$1,IF($I1886="",N1885+1,1),0)</f>
        <v>0</v>
      </c>
    </row>
    <row r="1887" spans="1:14" x14ac:dyDescent="0.2">
      <c r="A1887" t="s">
        <v>1587</v>
      </c>
      <c r="B1887" t="s">
        <v>1557</v>
      </c>
      <c r="C1887" s="1">
        <v>43684</v>
      </c>
      <c r="D1887" s="1">
        <v>43664</v>
      </c>
      <c r="E1887" t="s">
        <v>7</v>
      </c>
      <c r="F1887" t="s">
        <v>8</v>
      </c>
      <c r="G1887" t="s">
        <v>9</v>
      </c>
      <c r="I1887" t="str">
        <f t="shared" si="29"/>
        <v/>
      </c>
      <c r="J1887">
        <f>IF(G1887=J$1,IF(I1887="",J1886+1,1),0)</f>
        <v>31</v>
      </c>
      <c r="K1887">
        <f>IF($G1887=K$1,IF($I1887="",K1886+1,1),0)</f>
        <v>0</v>
      </c>
      <c r="L1887">
        <f>IF($G1887=L$1,IF($I1887="",L1886+1,1),0)</f>
        <v>0</v>
      </c>
      <c r="M1887">
        <f>IF($G1887=M$1,IF($I1887="",M1886+1,1),0)</f>
        <v>0</v>
      </c>
      <c r="N1887">
        <f>IF($G1887=N$1,IF($I1887="",N1886+1,1),0)</f>
        <v>0</v>
      </c>
    </row>
    <row r="1888" spans="1:14" x14ac:dyDescent="0.2">
      <c r="A1888" t="s">
        <v>1588</v>
      </c>
      <c r="B1888" t="s">
        <v>1557</v>
      </c>
      <c r="C1888" s="1">
        <v>43685</v>
      </c>
      <c r="D1888" s="1">
        <v>43664</v>
      </c>
      <c r="E1888" t="s">
        <v>7</v>
      </c>
      <c r="F1888" t="s">
        <v>8</v>
      </c>
      <c r="G1888" t="s">
        <v>9</v>
      </c>
      <c r="I1888" t="str">
        <f t="shared" si="29"/>
        <v/>
      </c>
      <c r="J1888">
        <f>IF(G1888=J$1,IF(I1888="",J1887+1,1),0)</f>
        <v>32</v>
      </c>
      <c r="K1888">
        <f>IF($G1888=K$1,IF($I1888="",K1887+1,1),0)</f>
        <v>0</v>
      </c>
      <c r="L1888">
        <f>IF($G1888=L$1,IF($I1888="",L1887+1,1),0)</f>
        <v>0</v>
      </c>
      <c r="M1888">
        <f>IF($G1888=M$1,IF($I1888="",M1887+1,1),0)</f>
        <v>0</v>
      </c>
      <c r="N1888">
        <f>IF($G1888=N$1,IF($I1888="",N1887+1,1),0)</f>
        <v>0</v>
      </c>
    </row>
    <row r="1889" spans="1:14" x14ac:dyDescent="0.2">
      <c r="A1889" t="s">
        <v>1589</v>
      </c>
      <c r="B1889" t="s">
        <v>1557</v>
      </c>
      <c r="C1889" s="1">
        <v>43684</v>
      </c>
      <c r="D1889" s="1">
        <v>43664</v>
      </c>
      <c r="E1889" t="s">
        <v>7</v>
      </c>
      <c r="F1889" t="s">
        <v>8</v>
      </c>
      <c r="G1889" t="s">
        <v>9</v>
      </c>
      <c r="I1889" t="str">
        <f t="shared" si="29"/>
        <v/>
      </c>
      <c r="J1889">
        <f>IF(G1889=J$1,IF(I1889="",J1888+1,1),0)</f>
        <v>33</v>
      </c>
      <c r="K1889">
        <f>IF($G1889=K$1,IF($I1889="",K1888+1,1),0)</f>
        <v>0</v>
      </c>
      <c r="L1889">
        <f>IF($G1889=L$1,IF($I1889="",L1888+1,1),0)</f>
        <v>0</v>
      </c>
      <c r="M1889">
        <f>IF($G1889=M$1,IF($I1889="",M1888+1,1),0)</f>
        <v>0</v>
      </c>
      <c r="N1889">
        <f>IF($G1889=N$1,IF($I1889="",N1888+1,1),0)</f>
        <v>0</v>
      </c>
    </row>
    <row r="1890" spans="1:14" x14ac:dyDescent="0.2">
      <c r="A1890" t="s">
        <v>1590</v>
      </c>
      <c r="B1890" t="s">
        <v>1557</v>
      </c>
      <c r="C1890" s="1">
        <v>43679</v>
      </c>
      <c r="D1890" s="1">
        <v>43664</v>
      </c>
      <c r="E1890" t="s">
        <v>7</v>
      </c>
      <c r="F1890" t="s">
        <v>8</v>
      </c>
      <c r="G1890" t="s">
        <v>9</v>
      </c>
      <c r="I1890" t="str">
        <f t="shared" si="29"/>
        <v/>
      </c>
      <c r="J1890">
        <f>IF(G1890=J$1,IF(I1890="",J1889+1,1),0)</f>
        <v>34</v>
      </c>
      <c r="K1890">
        <f>IF($G1890=K$1,IF($I1890="",K1889+1,1),0)</f>
        <v>0</v>
      </c>
      <c r="L1890">
        <f>IF($G1890=L$1,IF($I1890="",L1889+1,1),0)</f>
        <v>0</v>
      </c>
      <c r="M1890">
        <f>IF($G1890=M$1,IF($I1890="",M1889+1,1),0)</f>
        <v>0</v>
      </c>
      <c r="N1890">
        <f>IF($G1890=N$1,IF($I1890="",N1889+1,1),0)</f>
        <v>0</v>
      </c>
    </row>
    <row r="1891" spans="1:14" x14ac:dyDescent="0.2">
      <c r="A1891" t="s">
        <v>1591</v>
      </c>
      <c r="B1891" t="s">
        <v>1557</v>
      </c>
      <c r="C1891" s="1">
        <v>43684</v>
      </c>
      <c r="D1891" s="1">
        <v>43664</v>
      </c>
      <c r="E1891" t="s">
        <v>7</v>
      </c>
      <c r="F1891" t="s">
        <v>8</v>
      </c>
      <c r="G1891" t="s">
        <v>9</v>
      </c>
      <c r="I1891" t="str">
        <f t="shared" si="29"/>
        <v/>
      </c>
      <c r="J1891">
        <f>IF(G1891=J$1,IF(I1891="",J1890+1,1),0)</f>
        <v>35</v>
      </c>
      <c r="K1891">
        <f>IF($G1891=K$1,IF($I1891="",K1890+1,1),0)</f>
        <v>0</v>
      </c>
      <c r="L1891">
        <f>IF($G1891=L$1,IF($I1891="",L1890+1,1),0)</f>
        <v>0</v>
      </c>
      <c r="M1891">
        <f>IF($G1891=M$1,IF($I1891="",M1890+1,1),0)</f>
        <v>0</v>
      </c>
      <c r="N1891">
        <f>IF($G1891=N$1,IF($I1891="",N1890+1,1),0)</f>
        <v>0</v>
      </c>
    </row>
    <row r="1892" spans="1:14" x14ac:dyDescent="0.2">
      <c r="A1892" t="s">
        <v>1592</v>
      </c>
      <c r="B1892" t="s">
        <v>1557</v>
      </c>
      <c r="C1892" s="1">
        <v>43684</v>
      </c>
      <c r="D1892" s="1">
        <v>43664</v>
      </c>
      <c r="E1892" t="s">
        <v>7</v>
      </c>
      <c r="F1892" t="s">
        <v>8</v>
      </c>
      <c r="G1892" t="s">
        <v>9</v>
      </c>
      <c r="I1892" t="str">
        <f t="shared" si="29"/>
        <v/>
      </c>
      <c r="J1892">
        <f>IF(G1892=J$1,IF(I1892="",J1891+1,1),0)</f>
        <v>36</v>
      </c>
      <c r="K1892">
        <f>IF($G1892=K$1,IF($I1892="",K1891+1,1),0)</f>
        <v>0</v>
      </c>
      <c r="L1892">
        <f>IF($G1892=L$1,IF($I1892="",L1891+1,1),0)</f>
        <v>0</v>
      </c>
      <c r="M1892">
        <f>IF($G1892=M$1,IF($I1892="",M1891+1,1),0)</f>
        <v>0</v>
      </c>
      <c r="N1892">
        <f>IF($G1892=N$1,IF($I1892="",N1891+1,1),0)</f>
        <v>0</v>
      </c>
    </row>
    <row r="1893" spans="1:14" x14ac:dyDescent="0.2">
      <c r="A1893" t="s">
        <v>1593</v>
      </c>
      <c r="B1893" t="s">
        <v>1557</v>
      </c>
      <c r="C1893" s="1">
        <v>43684</v>
      </c>
      <c r="D1893" s="1">
        <v>43664</v>
      </c>
      <c r="E1893" t="s">
        <v>7</v>
      </c>
      <c r="F1893" t="s">
        <v>8</v>
      </c>
      <c r="G1893" t="s">
        <v>9</v>
      </c>
      <c r="I1893" t="str">
        <f t="shared" si="29"/>
        <v/>
      </c>
      <c r="J1893">
        <f>IF(G1893=J$1,IF(I1893="",J1892+1,1),0)</f>
        <v>37</v>
      </c>
      <c r="K1893">
        <f>IF($G1893=K$1,IF($I1893="",K1892+1,1),0)</f>
        <v>0</v>
      </c>
      <c r="L1893">
        <f>IF($G1893=L$1,IF($I1893="",L1892+1,1),0)</f>
        <v>0</v>
      </c>
      <c r="M1893">
        <f>IF($G1893=M$1,IF($I1893="",M1892+1,1),0)</f>
        <v>0</v>
      </c>
      <c r="N1893">
        <f>IF($G1893=N$1,IF($I1893="",N1892+1,1),0)</f>
        <v>0</v>
      </c>
    </row>
    <row r="1894" spans="1:14" x14ac:dyDescent="0.2">
      <c r="A1894" t="s">
        <v>1594</v>
      </c>
      <c r="B1894" t="s">
        <v>1557</v>
      </c>
      <c r="C1894" s="1">
        <v>43684</v>
      </c>
      <c r="D1894" s="1">
        <v>43664</v>
      </c>
      <c r="E1894" t="s">
        <v>7</v>
      </c>
      <c r="F1894" t="s">
        <v>8</v>
      </c>
      <c r="G1894" t="s">
        <v>9</v>
      </c>
      <c r="I1894" t="str">
        <f t="shared" si="29"/>
        <v/>
      </c>
      <c r="J1894">
        <f>IF(G1894=J$1,IF(I1894="",J1893+1,1),0)</f>
        <v>38</v>
      </c>
      <c r="K1894">
        <f>IF($G1894=K$1,IF($I1894="",K1893+1,1),0)</f>
        <v>0</v>
      </c>
      <c r="L1894">
        <f>IF($G1894=L$1,IF($I1894="",L1893+1,1),0)</f>
        <v>0</v>
      </c>
      <c r="M1894">
        <f>IF($G1894=M$1,IF($I1894="",M1893+1,1),0)</f>
        <v>0</v>
      </c>
      <c r="N1894">
        <f>IF($G1894=N$1,IF($I1894="",N1893+1,1),0)</f>
        <v>0</v>
      </c>
    </row>
    <row r="1895" spans="1:14" x14ac:dyDescent="0.2">
      <c r="A1895" t="s">
        <v>1595</v>
      </c>
      <c r="B1895" t="s">
        <v>1557</v>
      </c>
      <c r="C1895" s="1">
        <v>43685</v>
      </c>
      <c r="D1895" s="1">
        <v>43664</v>
      </c>
      <c r="E1895" t="s">
        <v>7</v>
      </c>
      <c r="F1895" t="s">
        <v>8</v>
      </c>
      <c r="G1895" t="s">
        <v>9</v>
      </c>
      <c r="I1895" t="str">
        <f t="shared" si="29"/>
        <v/>
      </c>
      <c r="J1895">
        <f>IF(G1895=J$1,IF(I1895="",J1894+1,1),0)</f>
        <v>39</v>
      </c>
      <c r="K1895">
        <f>IF($G1895=K$1,IF($I1895="",K1894+1,1),0)</f>
        <v>0</v>
      </c>
      <c r="L1895">
        <f>IF($G1895=L$1,IF($I1895="",L1894+1,1),0)</f>
        <v>0</v>
      </c>
      <c r="M1895">
        <f>IF($G1895=M$1,IF($I1895="",M1894+1,1),0)</f>
        <v>0</v>
      </c>
      <c r="N1895">
        <f>IF($G1895=N$1,IF($I1895="",N1894+1,1),0)</f>
        <v>0</v>
      </c>
    </row>
    <row r="1896" spans="1:14" x14ac:dyDescent="0.2">
      <c r="A1896" t="s">
        <v>1596</v>
      </c>
      <c r="B1896" t="s">
        <v>1557</v>
      </c>
      <c r="C1896" s="1">
        <v>43684</v>
      </c>
      <c r="D1896" s="1">
        <v>43664</v>
      </c>
      <c r="E1896" t="s">
        <v>7</v>
      </c>
      <c r="F1896" t="s">
        <v>8</v>
      </c>
      <c r="G1896" t="s">
        <v>9</v>
      </c>
      <c r="I1896" t="str">
        <f t="shared" si="29"/>
        <v/>
      </c>
      <c r="J1896">
        <f>IF(G1896=J$1,IF(I1896="",J1895+1,1),0)</f>
        <v>40</v>
      </c>
      <c r="K1896">
        <f>IF($G1896=K$1,IF($I1896="",K1895+1,1),0)</f>
        <v>0</v>
      </c>
      <c r="L1896">
        <f>IF($G1896=L$1,IF($I1896="",L1895+1,1),0)</f>
        <v>0</v>
      </c>
      <c r="M1896">
        <f>IF($G1896=M$1,IF($I1896="",M1895+1,1),0)</f>
        <v>0</v>
      </c>
      <c r="N1896">
        <f>IF($G1896=N$1,IF($I1896="",N1895+1,1),0)</f>
        <v>0</v>
      </c>
    </row>
    <row r="1897" spans="1:14" x14ac:dyDescent="0.2">
      <c r="A1897" t="s">
        <v>1597</v>
      </c>
      <c r="B1897" t="s">
        <v>1557</v>
      </c>
      <c r="C1897" s="1">
        <v>43684</v>
      </c>
      <c r="D1897" s="1">
        <v>43664</v>
      </c>
      <c r="E1897" t="s">
        <v>7</v>
      </c>
      <c r="F1897" t="s">
        <v>8</v>
      </c>
      <c r="G1897" t="s">
        <v>9</v>
      </c>
      <c r="I1897" t="str">
        <f t="shared" si="29"/>
        <v/>
      </c>
      <c r="J1897">
        <f>IF(G1897=J$1,IF(I1897="",J1896+1,1),0)</f>
        <v>41</v>
      </c>
      <c r="K1897">
        <f>IF($G1897=K$1,IF($I1897="",K1896+1,1),0)</f>
        <v>0</v>
      </c>
      <c r="L1897">
        <f>IF($G1897=L$1,IF($I1897="",L1896+1,1),0)</f>
        <v>0</v>
      </c>
      <c r="M1897">
        <f>IF($G1897=M$1,IF($I1897="",M1896+1,1),0)</f>
        <v>0</v>
      </c>
      <c r="N1897">
        <f>IF($G1897=N$1,IF($I1897="",N1896+1,1),0)</f>
        <v>0</v>
      </c>
    </row>
    <row r="1898" spans="1:14" x14ac:dyDescent="0.2">
      <c r="A1898" t="s">
        <v>1598</v>
      </c>
      <c r="B1898" t="s">
        <v>1557</v>
      </c>
      <c r="C1898" s="1">
        <v>43684</v>
      </c>
      <c r="D1898" s="1">
        <v>43664</v>
      </c>
      <c r="E1898" t="s">
        <v>7</v>
      </c>
      <c r="F1898" t="s">
        <v>8</v>
      </c>
      <c r="G1898" t="s">
        <v>9</v>
      </c>
      <c r="I1898" t="str">
        <f t="shared" si="29"/>
        <v/>
      </c>
      <c r="J1898">
        <f>IF(G1898=J$1,IF(I1898="",J1897+1,1),0)</f>
        <v>42</v>
      </c>
      <c r="K1898">
        <f>IF($G1898=K$1,IF($I1898="",K1897+1,1),0)</f>
        <v>0</v>
      </c>
      <c r="L1898">
        <f>IF($G1898=L$1,IF($I1898="",L1897+1,1),0)</f>
        <v>0</v>
      </c>
      <c r="M1898">
        <f>IF($G1898=M$1,IF($I1898="",M1897+1,1),0)</f>
        <v>0</v>
      </c>
      <c r="N1898">
        <f>IF($G1898=N$1,IF($I1898="",N1897+1,1),0)</f>
        <v>0</v>
      </c>
    </row>
    <row r="1899" spans="1:14" x14ac:dyDescent="0.2">
      <c r="A1899" t="s">
        <v>1599</v>
      </c>
      <c r="B1899" t="s">
        <v>1557</v>
      </c>
      <c r="C1899" s="1">
        <v>43684</v>
      </c>
      <c r="D1899" s="1">
        <v>43664</v>
      </c>
      <c r="E1899" t="s">
        <v>7</v>
      </c>
      <c r="F1899" t="s">
        <v>8</v>
      </c>
      <c r="G1899" t="s">
        <v>9</v>
      </c>
      <c r="I1899" t="str">
        <f t="shared" si="29"/>
        <v/>
      </c>
      <c r="J1899">
        <f>IF(G1899=J$1,IF(I1899="",J1898+1,1),0)</f>
        <v>43</v>
      </c>
      <c r="K1899">
        <f>IF($G1899=K$1,IF($I1899="",K1898+1,1),0)</f>
        <v>0</v>
      </c>
      <c r="L1899">
        <f>IF($G1899=L$1,IF($I1899="",L1898+1,1),0)</f>
        <v>0</v>
      </c>
      <c r="M1899">
        <f>IF($G1899=M$1,IF($I1899="",M1898+1,1),0)</f>
        <v>0</v>
      </c>
      <c r="N1899">
        <f>IF($G1899=N$1,IF($I1899="",N1898+1,1),0)</f>
        <v>0</v>
      </c>
    </row>
    <row r="1900" spans="1:14" x14ac:dyDescent="0.2">
      <c r="A1900" t="s">
        <v>1600</v>
      </c>
      <c r="B1900" t="s">
        <v>1557</v>
      </c>
      <c r="C1900" s="1">
        <v>43733</v>
      </c>
      <c r="D1900" s="1">
        <v>43664</v>
      </c>
      <c r="E1900" t="s">
        <v>7</v>
      </c>
      <c r="F1900" t="s">
        <v>8</v>
      </c>
      <c r="G1900" t="s">
        <v>9</v>
      </c>
      <c r="I1900" t="str">
        <f t="shared" si="29"/>
        <v/>
      </c>
      <c r="J1900">
        <f>IF(G1900=J$1,IF(I1900="",J1899+1,1),0)</f>
        <v>44</v>
      </c>
      <c r="K1900">
        <f>IF($G1900=K$1,IF($I1900="",K1899+1,1),0)</f>
        <v>0</v>
      </c>
      <c r="L1900">
        <f>IF($G1900=L$1,IF($I1900="",L1899+1,1),0)</f>
        <v>0</v>
      </c>
      <c r="M1900">
        <f>IF($G1900=M$1,IF($I1900="",M1899+1,1),0)</f>
        <v>0</v>
      </c>
      <c r="N1900">
        <f>IF($G1900=N$1,IF($I1900="",N1899+1,1),0)</f>
        <v>0</v>
      </c>
    </row>
    <row r="1901" spans="1:14" x14ac:dyDescent="0.2">
      <c r="A1901" t="s">
        <v>1601</v>
      </c>
      <c r="B1901" t="s">
        <v>1557</v>
      </c>
      <c r="C1901" s="1">
        <v>43685</v>
      </c>
      <c r="D1901" s="1">
        <v>43664</v>
      </c>
      <c r="E1901" t="s">
        <v>7</v>
      </c>
      <c r="F1901" t="s">
        <v>8</v>
      </c>
      <c r="G1901" t="s">
        <v>9</v>
      </c>
      <c r="I1901" t="str">
        <f t="shared" si="29"/>
        <v/>
      </c>
      <c r="J1901">
        <f>IF(G1901=J$1,IF(I1901="",J1900+1,1),0)</f>
        <v>45</v>
      </c>
      <c r="K1901">
        <f>IF($G1901=K$1,IF($I1901="",K1900+1,1),0)</f>
        <v>0</v>
      </c>
      <c r="L1901">
        <f>IF($G1901=L$1,IF($I1901="",L1900+1,1),0)</f>
        <v>0</v>
      </c>
      <c r="M1901">
        <f>IF($G1901=M$1,IF($I1901="",M1900+1,1),0)</f>
        <v>0</v>
      </c>
      <c r="N1901">
        <f>IF($G1901=N$1,IF($I1901="",N1900+1,1),0)</f>
        <v>0</v>
      </c>
    </row>
    <row r="1902" spans="1:14" x14ac:dyDescent="0.2">
      <c r="A1902" t="s">
        <v>1602</v>
      </c>
      <c r="B1902" t="s">
        <v>1557</v>
      </c>
      <c r="C1902" s="1">
        <v>43684</v>
      </c>
      <c r="D1902" s="1">
        <v>43664</v>
      </c>
      <c r="E1902" t="s">
        <v>7</v>
      </c>
      <c r="F1902" t="s">
        <v>8</v>
      </c>
      <c r="G1902" t="s">
        <v>9</v>
      </c>
      <c r="I1902" t="str">
        <f t="shared" si="29"/>
        <v/>
      </c>
      <c r="J1902">
        <f>IF(G1902=J$1,IF(I1902="",J1901+1,1),0)</f>
        <v>46</v>
      </c>
      <c r="K1902">
        <f>IF($G1902=K$1,IF($I1902="",K1901+1,1),0)</f>
        <v>0</v>
      </c>
      <c r="L1902">
        <f>IF($G1902=L$1,IF($I1902="",L1901+1,1),0)</f>
        <v>0</v>
      </c>
      <c r="M1902">
        <f>IF($G1902=M$1,IF($I1902="",M1901+1,1),0)</f>
        <v>0</v>
      </c>
      <c r="N1902">
        <f>IF($G1902=N$1,IF($I1902="",N1901+1,1),0)</f>
        <v>0</v>
      </c>
    </row>
    <row r="1903" spans="1:14" x14ac:dyDescent="0.2">
      <c r="A1903" t="s">
        <v>1603</v>
      </c>
      <c r="B1903" t="s">
        <v>1557</v>
      </c>
      <c r="C1903" s="1">
        <v>43684</v>
      </c>
      <c r="D1903" s="1">
        <v>43664</v>
      </c>
      <c r="E1903" t="s">
        <v>7</v>
      </c>
      <c r="F1903" t="s">
        <v>8</v>
      </c>
      <c r="G1903" t="s">
        <v>9</v>
      </c>
      <c r="I1903" t="str">
        <f t="shared" si="29"/>
        <v/>
      </c>
      <c r="J1903">
        <f>IF(G1903=J$1,IF(I1903="",J1902+1,1),0)</f>
        <v>47</v>
      </c>
      <c r="K1903">
        <f>IF($G1903=K$1,IF($I1903="",K1902+1,1),0)</f>
        <v>0</v>
      </c>
      <c r="L1903">
        <f>IF($G1903=L$1,IF($I1903="",L1902+1,1),0)</f>
        <v>0</v>
      </c>
      <c r="M1903">
        <f>IF($G1903=M$1,IF($I1903="",M1902+1,1),0)</f>
        <v>0</v>
      </c>
      <c r="N1903">
        <f>IF($G1903=N$1,IF($I1903="",N1902+1,1),0)</f>
        <v>0</v>
      </c>
    </row>
    <row r="1904" spans="1:14" x14ac:dyDescent="0.2">
      <c r="A1904" t="s">
        <v>1604</v>
      </c>
      <c r="B1904" t="s">
        <v>1557</v>
      </c>
      <c r="C1904" s="1">
        <v>43685</v>
      </c>
      <c r="D1904" s="1">
        <v>43664</v>
      </c>
      <c r="E1904" t="s">
        <v>7</v>
      </c>
      <c r="F1904" t="s">
        <v>8</v>
      </c>
      <c r="G1904" t="s">
        <v>9</v>
      </c>
      <c r="I1904" t="str">
        <f t="shared" si="29"/>
        <v/>
      </c>
      <c r="J1904">
        <f>IF(G1904=J$1,IF(I1904="",J1903+1,1),0)</f>
        <v>48</v>
      </c>
      <c r="K1904">
        <f>IF($G1904=K$1,IF($I1904="",K1903+1,1),0)</f>
        <v>0</v>
      </c>
      <c r="L1904">
        <f>IF($G1904=L$1,IF($I1904="",L1903+1,1),0)</f>
        <v>0</v>
      </c>
      <c r="M1904">
        <f>IF($G1904=M$1,IF($I1904="",M1903+1,1),0)</f>
        <v>0</v>
      </c>
      <c r="N1904">
        <f>IF($G1904=N$1,IF($I1904="",N1903+1,1),0)</f>
        <v>0</v>
      </c>
    </row>
    <row r="1905" spans="1:14" x14ac:dyDescent="0.2">
      <c r="A1905" t="s">
        <v>1605</v>
      </c>
      <c r="B1905" t="s">
        <v>1557</v>
      </c>
      <c r="C1905" s="1">
        <v>43685</v>
      </c>
      <c r="D1905" s="1">
        <v>43664</v>
      </c>
      <c r="E1905" t="s">
        <v>7</v>
      </c>
      <c r="F1905" t="s">
        <v>8</v>
      </c>
      <c r="G1905" t="s">
        <v>9</v>
      </c>
      <c r="I1905" t="str">
        <f t="shared" si="29"/>
        <v/>
      </c>
      <c r="J1905">
        <f>IF(G1905=J$1,IF(I1905="",J1904+1,1),0)</f>
        <v>49</v>
      </c>
      <c r="K1905">
        <f>IF($G1905=K$1,IF($I1905="",K1904+1,1),0)</f>
        <v>0</v>
      </c>
      <c r="L1905">
        <f>IF($G1905=L$1,IF($I1905="",L1904+1,1),0)</f>
        <v>0</v>
      </c>
      <c r="M1905">
        <f>IF($G1905=M$1,IF($I1905="",M1904+1,1),0)</f>
        <v>0</v>
      </c>
      <c r="N1905">
        <f>IF($G1905=N$1,IF($I1905="",N1904+1,1),0)</f>
        <v>0</v>
      </c>
    </row>
    <row r="1906" spans="1:14" x14ac:dyDescent="0.2">
      <c r="A1906" t="s">
        <v>1606</v>
      </c>
      <c r="B1906" t="s">
        <v>1557</v>
      </c>
      <c r="C1906" s="1">
        <v>43726</v>
      </c>
      <c r="D1906" s="1">
        <v>43664</v>
      </c>
      <c r="E1906" t="s">
        <v>7</v>
      </c>
      <c r="F1906" t="s">
        <v>8</v>
      </c>
      <c r="G1906" t="s">
        <v>9</v>
      </c>
      <c r="I1906" t="str">
        <f t="shared" si="29"/>
        <v/>
      </c>
      <c r="J1906">
        <f>IF(G1906=J$1,IF(I1906="",J1905+1,1),0)</f>
        <v>50</v>
      </c>
      <c r="K1906">
        <f>IF($G1906=K$1,IF($I1906="",K1905+1,1),0)</f>
        <v>0</v>
      </c>
      <c r="L1906">
        <f>IF($G1906=L$1,IF($I1906="",L1905+1,1),0)</f>
        <v>0</v>
      </c>
      <c r="M1906">
        <f>IF($G1906=M$1,IF($I1906="",M1905+1,1),0)</f>
        <v>0</v>
      </c>
      <c r="N1906">
        <f>IF($G1906=N$1,IF($I1906="",N1905+1,1),0)</f>
        <v>0</v>
      </c>
    </row>
    <row r="1907" spans="1:14" x14ac:dyDescent="0.2">
      <c r="A1907" t="s">
        <v>1607</v>
      </c>
      <c r="B1907" t="s">
        <v>1557</v>
      </c>
      <c r="C1907" s="1">
        <v>43684</v>
      </c>
      <c r="D1907" s="1">
        <v>43664</v>
      </c>
      <c r="E1907" t="s">
        <v>7</v>
      </c>
      <c r="F1907" t="s">
        <v>8</v>
      </c>
      <c r="G1907" t="s">
        <v>9</v>
      </c>
      <c r="I1907" t="str">
        <f t="shared" si="29"/>
        <v/>
      </c>
      <c r="J1907">
        <f>IF(G1907=J$1,IF(I1907="",J1906+1,1),0)</f>
        <v>51</v>
      </c>
      <c r="K1907">
        <f>IF($G1907=K$1,IF($I1907="",K1906+1,1),0)</f>
        <v>0</v>
      </c>
      <c r="L1907">
        <f>IF($G1907=L$1,IF($I1907="",L1906+1,1),0)</f>
        <v>0</v>
      </c>
      <c r="M1907">
        <f>IF($G1907=M$1,IF($I1907="",M1906+1,1),0)</f>
        <v>0</v>
      </c>
      <c r="N1907">
        <f>IF($G1907=N$1,IF($I1907="",N1906+1,1),0)</f>
        <v>0</v>
      </c>
    </row>
    <row r="1908" spans="1:14" x14ac:dyDescent="0.2">
      <c r="A1908" t="s">
        <v>1608</v>
      </c>
      <c r="B1908" t="s">
        <v>1557</v>
      </c>
      <c r="C1908" s="1">
        <v>43684</v>
      </c>
      <c r="D1908" s="1">
        <v>43664</v>
      </c>
      <c r="E1908" t="s">
        <v>7</v>
      </c>
      <c r="F1908" t="s">
        <v>8</v>
      </c>
      <c r="G1908" t="s">
        <v>9</v>
      </c>
      <c r="I1908" t="str">
        <f t="shared" si="29"/>
        <v/>
      </c>
      <c r="J1908">
        <f>IF(G1908=J$1,IF(I1908="",J1907+1,1),0)</f>
        <v>52</v>
      </c>
      <c r="K1908">
        <f>IF($G1908=K$1,IF($I1908="",K1907+1,1),0)</f>
        <v>0</v>
      </c>
      <c r="L1908">
        <f>IF($G1908=L$1,IF($I1908="",L1907+1,1),0)</f>
        <v>0</v>
      </c>
      <c r="M1908">
        <f>IF($G1908=M$1,IF($I1908="",M1907+1,1),0)</f>
        <v>0</v>
      </c>
      <c r="N1908">
        <f>IF($G1908=N$1,IF($I1908="",N1907+1,1),0)</f>
        <v>0</v>
      </c>
    </row>
    <row r="1909" spans="1:14" x14ac:dyDescent="0.2">
      <c r="A1909" t="s">
        <v>1609</v>
      </c>
      <c r="B1909" t="s">
        <v>1557</v>
      </c>
      <c r="C1909" s="1">
        <v>43684</v>
      </c>
      <c r="D1909" s="1">
        <v>43664</v>
      </c>
      <c r="E1909" t="s">
        <v>7</v>
      </c>
      <c r="F1909" t="s">
        <v>8</v>
      </c>
      <c r="G1909" t="s">
        <v>9</v>
      </c>
      <c r="I1909" t="str">
        <f t="shared" si="29"/>
        <v/>
      </c>
      <c r="J1909">
        <f>IF(G1909=J$1,IF(I1909="",J1908+1,1),0)</f>
        <v>53</v>
      </c>
      <c r="K1909">
        <f>IF($G1909=K$1,IF($I1909="",K1908+1,1),0)</f>
        <v>0</v>
      </c>
      <c r="L1909">
        <f>IF($G1909=L$1,IF($I1909="",L1908+1,1),0)</f>
        <v>0</v>
      </c>
      <c r="M1909">
        <f>IF($G1909=M$1,IF($I1909="",M1908+1,1),0)</f>
        <v>0</v>
      </c>
      <c r="N1909">
        <f>IF($G1909=N$1,IF($I1909="",N1908+1,1),0)</f>
        <v>0</v>
      </c>
    </row>
    <row r="1910" spans="1:14" x14ac:dyDescent="0.2">
      <c r="A1910" t="s">
        <v>1610</v>
      </c>
      <c r="B1910" t="s">
        <v>1557</v>
      </c>
      <c r="C1910" s="1">
        <v>43684</v>
      </c>
      <c r="D1910" s="1">
        <v>43664</v>
      </c>
      <c r="E1910" t="s">
        <v>7</v>
      </c>
      <c r="F1910" t="s">
        <v>8</v>
      </c>
      <c r="G1910" t="s">
        <v>9</v>
      </c>
      <c r="I1910" t="str">
        <f t="shared" si="29"/>
        <v/>
      </c>
      <c r="J1910">
        <f>IF(G1910=J$1,IF(I1910="",J1909+1,1),0)</f>
        <v>54</v>
      </c>
      <c r="K1910">
        <f>IF($G1910=K$1,IF($I1910="",K1909+1,1),0)</f>
        <v>0</v>
      </c>
      <c r="L1910">
        <f>IF($G1910=L$1,IF($I1910="",L1909+1,1),0)</f>
        <v>0</v>
      </c>
      <c r="M1910">
        <f>IF($G1910=M$1,IF($I1910="",M1909+1,1),0)</f>
        <v>0</v>
      </c>
      <c r="N1910">
        <f>IF($G1910=N$1,IF($I1910="",N1909+1,1),0)</f>
        <v>0</v>
      </c>
    </row>
    <row r="1911" spans="1:14" x14ac:dyDescent="0.2">
      <c r="A1911" t="s">
        <v>1611</v>
      </c>
      <c r="B1911" t="s">
        <v>1557</v>
      </c>
      <c r="C1911" s="1">
        <v>43684</v>
      </c>
      <c r="D1911" s="1">
        <v>43664</v>
      </c>
      <c r="E1911" t="s">
        <v>7</v>
      </c>
      <c r="F1911" t="s">
        <v>8</v>
      </c>
      <c r="G1911" t="s">
        <v>9</v>
      </c>
      <c r="I1911" t="str">
        <f t="shared" si="29"/>
        <v/>
      </c>
      <c r="J1911">
        <f>IF(G1911=J$1,IF(I1911="",J1910+1,1),0)</f>
        <v>55</v>
      </c>
      <c r="K1911">
        <f>IF($G1911=K$1,IF($I1911="",K1910+1,1),0)</f>
        <v>0</v>
      </c>
      <c r="L1911">
        <f>IF($G1911=L$1,IF($I1911="",L1910+1,1),0)</f>
        <v>0</v>
      </c>
      <c r="M1911">
        <f>IF($G1911=M$1,IF($I1911="",M1910+1,1),0)</f>
        <v>0</v>
      </c>
      <c r="N1911">
        <f>IF($G1911=N$1,IF($I1911="",N1910+1,1),0)</f>
        <v>0</v>
      </c>
    </row>
    <row r="1912" spans="1:14" x14ac:dyDescent="0.2">
      <c r="A1912" t="s">
        <v>1612</v>
      </c>
      <c r="B1912" t="s">
        <v>1557</v>
      </c>
      <c r="C1912" s="1">
        <v>43684</v>
      </c>
      <c r="D1912" s="1">
        <v>43664</v>
      </c>
      <c r="E1912" t="s">
        <v>7</v>
      </c>
      <c r="F1912" t="s">
        <v>8</v>
      </c>
      <c r="G1912" t="s">
        <v>9</v>
      </c>
      <c r="I1912" t="str">
        <f t="shared" si="29"/>
        <v/>
      </c>
      <c r="J1912">
        <f>IF(G1912=J$1,IF(I1912="",J1911+1,1),0)</f>
        <v>56</v>
      </c>
      <c r="K1912">
        <f>IF($G1912=K$1,IF($I1912="",K1911+1,1),0)</f>
        <v>0</v>
      </c>
      <c r="L1912">
        <f>IF($G1912=L$1,IF($I1912="",L1911+1,1),0)</f>
        <v>0</v>
      </c>
      <c r="M1912">
        <f>IF($G1912=M$1,IF($I1912="",M1911+1,1),0)</f>
        <v>0</v>
      </c>
      <c r="N1912">
        <f>IF($G1912=N$1,IF($I1912="",N1911+1,1),0)</f>
        <v>0</v>
      </c>
    </row>
    <row r="1913" spans="1:14" x14ac:dyDescent="0.2">
      <c r="A1913" t="s">
        <v>1613</v>
      </c>
      <c r="B1913" t="s">
        <v>1557</v>
      </c>
      <c r="C1913" s="1">
        <v>43684</v>
      </c>
      <c r="D1913" s="1">
        <v>43664</v>
      </c>
      <c r="E1913" t="s">
        <v>7</v>
      </c>
      <c r="F1913" t="s">
        <v>8</v>
      </c>
      <c r="G1913" t="s">
        <v>9</v>
      </c>
      <c r="I1913" t="str">
        <f t="shared" si="29"/>
        <v/>
      </c>
      <c r="J1913">
        <f>IF(G1913=J$1,IF(I1913="",J1912+1,1),0)</f>
        <v>57</v>
      </c>
      <c r="K1913">
        <f>IF($G1913=K$1,IF($I1913="",K1912+1,1),0)</f>
        <v>0</v>
      </c>
      <c r="L1913">
        <f>IF($G1913=L$1,IF($I1913="",L1912+1,1),0)</f>
        <v>0</v>
      </c>
      <c r="M1913">
        <f>IF($G1913=M$1,IF($I1913="",M1912+1,1),0)</f>
        <v>0</v>
      </c>
      <c r="N1913">
        <f>IF($G1913=N$1,IF($I1913="",N1912+1,1),0)</f>
        <v>0</v>
      </c>
    </row>
    <row r="1914" spans="1:14" x14ac:dyDescent="0.2">
      <c r="A1914" t="s">
        <v>1614</v>
      </c>
      <c r="B1914" t="s">
        <v>1557</v>
      </c>
      <c r="C1914" s="1">
        <v>43684</v>
      </c>
      <c r="D1914" s="1">
        <v>43664</v>
      </c>
      <c r="E1914" t="s">
        <v>7</v>
      </c>
      <c r="F1914" t="s">
        <v>8</v>
      </c>
      <c r="G1914" t="s">
        <v>9</v>
      </c>
      <c r="I1914" t="str">
        <f t="shared" si="29"/>
        <v/>
      </c>
      <c r="J1914">
        <f>IF(G1914=J$1,IF(I1914="",J1913+1,1),0)</f>
        <v>58</v>
      </c>
      <c r="K1914">
        <f>IF($G1914=K$1,IF($I1914="",K1913+1,1),0)</f>
        <v>0</v>
      </c>
      <c r="L1914">
        <f>IF($G1914=L$1,IF($I1914="",L1913+1,1),0)</f>
        <v>0</v>
      </c>
      <c r="M1914">
        <f>IF($G1914=M$1,IF($I1914="",M1913+1,1),0)</f>
        <v>0</v>
      </c>
      <c r="N1914">
        <f>IF($G1914=N$1,IF($I1914="",N1913+1,1),0)</f>
        <v>0</v>
      </c>
    </row>
    <row r="1915" spans="1:14" x14ac:dyDescent="0.2">
      <c r="A1915" t="s">
        <v>1615</v>
      </c>
      <c r="B1915" t="s">
        <v>1557</v>
      </c>
      <c r="C1915" s="1">
        <v>43684</v>
      </c>
      <c r="D1915" s="1">
        <v>43664</v>
      </c>
      <c r="E1915" t="s">
        <v>7</v>
      </c>
      <c r="F1915" t="s">
        <v>8</v>
      </c>
      <c r="G1915" t="s">
        <v>9</v>
      </c>
      <c r="I1915" t="str">
        <f t="shared" si="29"/>
        <v/>
      </c>
      <c r="J1915">
        <f>IF(G1915=J$1,IF(I1915="",J1914+1,1),0)</f>
        <v>59</v>
      </c>
      <c r="K1915">
        <f>IF($G1915=K$1,IF($I1915="",K1914+1,1),0)</f>
        <v>0</v>
      </c>
      <c r="L1915">
        <f>IF($G1915=L$1,IF($I1915="",L1914+1,1),0)</f>
        <v>0</v>
      </c>
      <c r="M1915">
        <f>IF($G1915=M$1,IF($I1915="",M1914+1,1),0)</f>
        <v>0</v>
      </c>
      <c r="N1915">
        <f>IF($G1915=N$1,IF($I1915="",N1914+1,1),0)</f>
        <v>0</v>
      </c>
    </row>
    <row r="1916" spans="1:14" x14ac:dyDescent="0.2">
      <c r="A1916" t="s">
        <v>1616</v>
      </c>
      <c r="B1916" t="s">
        <v>1557</v>
      </c>
      <c r="C1916" s="1">
        <v>43684</v>
      </c>
      <c r="D1916" s="1">
        <v>43664</v>
      </c>
      <c r="E1916" t="s">
        <v>7</v>
      </c>
      <c r="F1916" t="s">
        <v>8</v>
      </c>
      <c r="G1916" t="s">
        <v>9</v>
      </c>
      <c r="I1916" t="str">
        <f t="shared" si="29"/>
        <v/>
      </c>
      <c r="J1916">
        <f>IF(G1916=J$1,IF(I1916="",J1915+1,1),0)</f>
        <v>60</v>
      </c>
      <c r="K1916">
        <f>IF($G1916=K$1,IF($I1916="",K1915+1,1),0)</f>
        <v>0</v>
      </c>
      <c r="L1916">
        <f>IF($G1916=L$1,IF($I1916="",L1915+1,1),0)</f>
        <v>0</v>
      </c>
      <c r="M1916">
        <f>IF($G1916=M$1,IF($I1916="",M1915+1,1),0)</f>
        <v>0</v>
      </c>
      <c r="N1916">
        <f>IF($G1916=N$1,IF($I1916="",N1915+1,1),0)</f>
        <v>0</v>
      </c>
    </row>
    <row r="1917" spans="1:14" x14ac:dyDescent="0.2">
      <c r="A1917" t="s">
        <v>1617</v>
      </c>
      <c r="B1917" t="s">
        <v>1557</v>
      </c>
      <c r="C1917" s="1">
        <v>43684</v>
      </c>
      <c r="D1917" s="1">
        <v>43664</v>
      </c>
      <c r="E1917" t="s">
        <v>7</v>
      </c>
      <c r="F1917" t="s">
        <v>8</v>
      </c>
      <c r="G1917" t="s">
        <v>9</v>
      </c>
      <c r="I1917" t="str">
        <f t="shared" si="29"/>
        <v/>
      </c>
      <c r="J1917">
        <f>IF(G1917=J$1,IF(I1917="",J1916+1,1),0)</f>
        <v>61</v>
      </c>
      <c r="K1917">
        <f>IF($G1917=K$1,IF($I1917="",K1916+1,1),0)</f>
        <v>0</v>
      </c>
      <c r="L1917">
        <f>IF($G1917=L$1,IF($I1917="",L1916+1,1),0)</f>
        <v>0</v>
      </c>
      <c r="M1917">
        <f>IF($G1917=M$1,IF($I1917="",M1916+1,1),0)</f>
        <v>0</v>
      </c>
      <c r="N1917">
        <f>IF($G1917=N$1,IF($I1917="",N1916+1,1),0)</f>
        <v>0</v>
      </c>
    </row>
    <row r="1918" spans="1:14" x14ac:dyDescent="0.2">
      <c r="A1918" t="s">
        <v>1618</v>
      </c>
      <c r="B1918" t="s">
        <v>1557</v>
      </c>
      <c r="C1918" s="1">
        <v>43684</v>
      </c>
      <c r="D1918" s="1">
        <v>43664</v>
      </c>
      <c r="E1918" t="s">
        <v>7</v>
      </c>
      <c r="F1918" t="s">
        <v>8</v>
      </c>
      <c r="G1918" t="s">
        <v>9</v>
      </c>
      <c r="I1918" t="str">
        <f t="shared" si="29"/>
        <v/>
      </c>
      <c r="J1918">
        <f>IF(G1918=J$1,IF(I1918="",J1917+1,1),0)</f>
        <v>62</v>
      </c>
      <c r="K1918">
        <f>IF($G1918=K$1,IF($I1918="",K1917+1,1),0)</f>
        <v>0</v>
      </c>
      <c r="L1918">
        <f>IF($G1918=L$1,IF($I1918="",L1917+1,1),0)</f>
        <v>0</v>
      </c>
      <c r="M1918">
        <f>IF($G1918=M$1,IF($I1918="",M1917+1,1),0)</f>
        <v>0</v>
      </c>
      <c r="N1918">
        <f>IF($G1918=N$1,IF($I1918="",N1917+1,1),0)</f>
        <v>0</v>
      </c>
    </row>
    <row r="1919" spans="1:14" x14ac:dyDescent="0.2">
      <c r="A1919" t="s">
        <v>1619</v>
      </c>
      <c r="B1919" t="s">
        <v>1557</v>
      </c>
      <c r="C1919" s="1">
        <v>43684</v>
      </c>
      <c r="D1919" s="1">
        <v>43664</v>
      </c>
      <c r="E1919" t="s">
        <v>7</v>
      </c>
      <c r="F1919" t="s">
        <v>8</v>
      </c>
      <c r="G1919" t="s">
        <v>9</v>
      </c>
      <c r="I1919" t="str">
        <f t="shared" si="29"/>
        <v/>
      </c>
      <c r="J1919">
        <f>IF(G1919=J$1,IF(I1919="",J1918+1,1),0)</f>
        <v>63</v>
      </c>
      <c r="K1919">
        <f>IF($G1919=K$1,IF($I1919="",K1918+1,1),0)</f>
        <v>0</v>
      </c>
      <c r="L1919">
        <f>IF($G1919=L$1,IF($I1919="",L1918+1,1),0)</f>
        <v>0</v>
      </c>
      <c r="M1919">
        <f>IF($G1919=M$1,IF($I1919="",M1918+1,1),0)</f>
        <v>0</v>
      </c>
      <c r="N1919">
        <f>IF($G1919=N$1,IF($I1919="",N1918+1,1),0)</f>
        <v>0</v>
      </c>
    </row>
    <row r="1920" spans="1:14" x14ac:dyDescent="0.2">
      <c r="A1920" t="s">
        <v>1620</v>
      </c>
      <c r="B1920" t="s">
        <v>1557</v>
      </c>
      <c r="C1920" s="1">
        <v>43684</v>
      </c>
      <c r="D1920" s="1">
        <v>43664</v>
      </c>
      <c r="E1920" t="s">
        <v>7</v>
      </c>
      <c r="F1920" t="s">
        <v>8</v>
      </c>
      <c r="G1920" t="s">
        <v>9</v>
      </c>
      <c r="I1920" t="str">
        <f t="shared" si="29"/>
        <v/>
      </c>
      <c r="J1920">
        <f>IF(G1920=J$1,IF(I1920="",J1919+1,1),0)</f>
        <v>64</v>
      </c>
      <c r="K1920">
        <f>IF($G1920=K$1,IF($I1920="",K1919+1,1),0)</f>
        <v>0</v>
      </c>
      <c r="L1920">
        <f>IF($G1920=L$1,IF($I1920="",L1919+1,1),0)</f>
        <v>0</v>
      </c>
      <c r="M1920">
        <f>IF($G1920=M$1,IF($I1920="",M1919+1,1),0)</f>
        <v>0</v>
      </c>
      <c r="N1920">
        <f>IF($G1920=N$1,IF($I1920="",N1919+1,1),0)</f>
        <v>0</v>
      </c>
    </row>
    <row r="1921" spans="1:14" x14ac:dyDescent="0.2">
      <c r="A1921" t="s">
        <v>1621</v>
      </c>
      <c r="B1921" t="s">
        <v>1557</v>
      </c>
      <c r="C1921" s="1">
        <v>43684</v>
      </c>
      <c r="D1921" s="1">
        <v>43664</v>
      </c>
      <c r="E1921" t="s">
        <v>7</v>
      </c>
      <c r="F1921" t="s">
        <v>8</v>
      </c>
      <c r="G1921" t="s">
        <v>9</v>
      </c>
      <c r="I1921" t="str">
        <f t="shared" si="29"/>
        <v/>
      </c>
      <c r="J1921">
        <f>IF(G1921=J$1,IF(I1921="",J1920+1,1),0)</f>
        <v>65</v>
      </c>
      <c r="K1921">
        <f>IF($G1921=K$1,IF($I1921="",K1920+1,1),0)</f>
        <v>0</v>
      </c>
      <c r="L1921">
        <f>IF($G1921=L$1,IF($I1921="",L1920+1,1),0)</f>
        <v>0</v>
      </c>
      <c r="M1921">
        <f>IF($G1921=M$1,IF($I1921="",M1920+1,1),0)</f>
        <v>0</v>
      </c>
      <c r="N1921">
        <f>IF($G1921=N$1,IF($I1921="",N1920+1,1),0)</f>
        <v>0</v>
      </c>
    </row>
    <row r="1922" spans="1:14" x14ac:dyDescent="0.2">
      <c r="A1922" t="s">
        <v>1622</v>
      </c>
      <c r="B1922" t="s">
        <v>1557</v>
      </c>
      <c r="C1922" s="1">
        <v>43684</v>
      </c>
      <c r="D1922" s="1">
        <v>43664</v>
      </c>
      <c r="E1922" t="s">
        <v>7</v>
      </c>
      <c r="F1922" t="s">
        <v>8</v>
      </c>
      <c r="G1922" t="s">
        <v>9</v>
      </c>
      <c r="I1922" t="str">
        <f t="shared" si="29"/>
        <v/>
      </c>
      <c r="J1922">
        <f>IF(G1922=J$1,IF(I1922="",J1921+1,1),0)</f>
        <v>66</v>
      </c>
      <c r="K1922">
        <f>IF($G1922=K$1,IF($I1922="",K1921+1,1),0)</f>
        <v>0</v>
      </c>
      <c r="L1922">
        <f>IF($G1922=L$1,IF($I1922="",L1921+1,1),0)</f>
        <v>0</v>
      </c>
      <c r="M1922">
        <f>IF($G1922=M$1,IF($I1922="",M1921+1,1),0)</f>
        <v>0</v>
      </c>
      <c r="N1922">
        <f>IF($G1922=N$1,IF($I1922="",N1921+1,1),0)</f>
        <v>0</v>
      </c>
    </row>
    <row r="1923" spans="1:14" x14ac:dyDescent="0.2">
      <c r="A1923" t="s">
        <v>1623</v>
      </c>
      <c r="B1923" t="s">
        <v>1557</v>
      </c>
      <c r="C1923" s="1">
        <v>43684</v>
      </c>
      <c r="D1923" s="1">
        <v>43664</v>
      </c>
      <c r="E1923" t="s">
        <v>7</v>
      </c>
      <c r="F1923" t="s">
        <v>8</v>
      </c>
      <c r="G1923" t="s">
        <v>9</v>
      </c>
      <c r="I1923" t="str">
        <f t="shared" ref="I1923:I1986" si="30">IF(B1923=B1922,"",B1923)</f>
        <v/>
      </c>
      <c r="J1923">
        <f>IF(G1923=J$1,IF(I1923="",J1922+1,1),0)</f>
        <v>67</v>
      </c>
      <c r="K1923">
        <f>IF($G1923=K$1,IF($I1923="",K1922+1,1),0)</f>
        <v>0</v>
      </c>
      <c r="L1923">
        <f>IF($G1923=L$1,IF($I1923="",L1922+1,1),0)</f>
        <v>0</v>
      </c>
      <c r="M1923">
        <f>IF($G1923=M$1,IF($I1923="",M1922+1,1),0)</f>
        <v>0</v>
      </c>
      <c r="N1923">
        <f>IF($G1923=N$1,IF($I1923="",N1922+1,1),0)</f>
        <v>0</v>
      </c>
    </row>
    <row r="1924" spans="1:14" x14ac:dyDescent="0.2">
      <c r="A1924" t="s">
        <v>1624</v>
      </c>
      <c r="B1924" t="s">
        <v>1557</v>
      </c>
      <c r="C1924" s="1">
        <v>43684</v>
      </c>
      <c r="D1924" s="1">
        <v>43664</v>
      </c>
      <c r="E1924" t="s">
        <v>7</v>
      </c>
      <c r="F1924" t="s">
        <v>8</v>
      </c>
      <c r="G1924" t="s">
        <v>9</v>
      </c>
      <c r="I1924" t="str">
        <f t="shared" si="30"/>
        <v/>
      </c>
      <c r="J1924">
        <f>IF(G1924=J$1,IF(I1924="",J1923+1,1),0)</f>
        <v>68</v>
      </c>
      <c r="K1924">
        <f>IF($G1924=K$1,IF($I1924="",K1923+1,1),0)</f>
        <v>0</v>
      </c>
      <c r="L1924">
        <f>IF($G1924=L$1,IF($I1924="",L1923+1,1),0)</f>
        <v>0</v>
      </c>
      <c r="M1924">
        <f>IF($G1924=M$1,IF($I1924="",M1923+1,1),0)</f>
        <v>0</v>
      </c>
      <c r="N1924">
        <f>IF($G1924=N$1,IF($I1924="",N1923+1,1),0)</f>
        <v>0</v>
      </c>
    </row>
    <row r="1925" spans="1:14" x14ac:dyDescent="0.2">
      <c r="A1925" t="s">
        <v>1625</v>
      </c>
      <c r="B1925" t="s">
        <v>1557</v>
      </c>
      <c r="C1925" s="1">
        <v>43684</v>
      </c>
      <c r="D1925" s="1">
        <v>43664</v>
      </c>
      <c r="E1925" t="s">
        <v>7</v>
      </c>
      <c r="F1925" t="s">
        <v>8</v>
      </c>
      <c r="G1925" t="s">
        <v>9</v>
      </c>
      <c r="I1925" t="str">
        <f t="shared" si="30"/>
        <v/>
      </c>
      <c r="J1925">
        <f>IF(G1925=J$1,IF(I1925="",J1924+1,1),0)</f>
        <v>69</v>
      </c>
      <c r="K1925">
        <f>IF($G1925=K$1,IF($I1925="",K1924+1,1),0)</f>
        <v>0</v>
      </c>
      <c r="L1925">
        <f>IF($G1925=L$1,IF($I1925="",L1924+1,1),0)</f>
        <v>0</v>
      </c>
      <c r="M1925">
        <f>IF($G1925=M$1,IF($I1925="",M1924+1,1),0)</f>
        <v>0</v>
      </c>
      <c r="N1925">
        <f>IF($G1925=N$1,IF($I1925="",N1924+1,1),0)</f>
        <v>0</v>
      </c>
    </row>
    <row r="1926" spans="1:14" x14ac:dyDescent="0.2">
      <c r="A1926" t="s">
        <v>1626</v>
      </c>
      <c r="B1926" t="s">
        <v>1557</v>
      </c>
      <c r="C1926" s="1">
        <v>43733</v>
      </c>
      <c r="D1926" s="1">
        <v>43664</v>
      </c>
      <c r="E1926" t="s">
        <v>7</v>
      </c>
      <c r="F1926" t="s">
        <v>8</v>
      </c>
      <c r="G1926" t="s">
        <v>9</v>
      </c>
      <c r="I1926" t="str">
        <f t="shared" si="30"/>
        <v/>
      </c>
      <c r="J1926">
        <f>IF(G1926=J$1,IF(I1926="",J1925+1,1),0)</f>
        <v>70</v>
      </c>
      <c r="K1926">
        <f>IF($G1926=K$1,IF($I1926="",K1925+1,1),0)</f>
        <v>0</v>
      </c>
      <c r="L1926">
        <f>IF($G1926=L$1,IF($I1926="",L1925+1,1),0)</f>
        <v>0</v>
      </c>
      <c r="M1926">
        <f>IF($G1926=M$1,IF($I1926="",M1925+1,1),0)</f>
        <v>0</v>
      </c>
      <c r="N1926">
        <f>IF($G1926=N$1,IF($I1926="",N1925+1,1),0)</f>
        <v>0</v>
      </c>
    </row>
    <row r="1927" spans="1:14" x14ac:dyDescent="0.2">
      <c r="A1927" t="s">
        <v>1627</v>
      </c>
      <c r="B1927" t="s">
        <v>1557</v>
      </c>
      <c r="C1927" s="1">
        <v>43684</v>
      </c>
      <c r="D1927" s="1">
        <v>43664</v>
      </c>
      <c r="E1927" t="s">
        <v>7</v>
      </c>
      <c r="F1927" t="s">
        <v>8</v>
      </c>
      <c r="G1927" t="s">
        <v>9</v>
      </c>
      <c r="I1927" t="str">
        <f t="shared" si="30"/>
        <v/>
      </c>
      <c r="J1927">
        <f>IF(G1927=J$1,IF(I1927="",J1926+1,1),0)</f>
        <v>71</v>
      </c>
      <c r="K1927">
        <f>IF($G1927=K$1,IF($I1927="",K1926+1,1),0)</f>
        <v>0</v>
      </c>
      <c r="L1927">
        <f>IF($G1927=L$1,IF($I1927="",L1926+1,1),0)</f>
        <v>0</v>
      </c>
      <c r="M1927">
        <f>IF($G1927=M$1,IF($I1927="",M1926+1,1),0)</f>
        <v>0</v>
      </c>
      <c r="N1927">
        <f>IF($G1927=N$1,IF($I1927="",N1926+1,1),0)</f>
        <v>0</v>
      </c>
    </row>
    <row r="1928" spans="1:14" x14ac:dyDescent="0.2">
      <c r="A1928" t="s">
        <v>1628</v>
      </c>
      <c r="B1928" t="s">
        <v>1557</v>
      </c>
      <c r="C1928" s="1">
        <v>43685</v>
      </c>
      <c r="D1928" s="1">
        <v>43664</v>
      </c>
      <c r="E1928" t="s">
        <v>7</v>
      </c>
      <c r="F1928" t="s">
        <v>8</v>
      </c>
      <c r="G1928" t="s">
        <v>9</v>
      </c>
      <c r="I1928" t="str">
        <f t="shared" si="30"/>
        <v/>
      </c>
      <c r="J1928">
        <f>IF(G1928=J$1,IF(I1928="",J1927+1,1),0)</f>
        <v>72</v>
      </c>
      <c r="K1928">
        <f>IF($G1928=K$1,IF($I1928="",K1927+1,1),0)</f>
        <v>0</v>
      </c>
      <c r="L1928">
        <f>IF($G1928=L$1,IF($I1928="",L1927+1,1),0)</f>
        <v>0</v>
      </c>
      <c r="M1928">
        <f>IF($G1928=M$1,IF($I1928="",M1927+1,1),0)</f>
        <v>0</v>
      </c>
      <c r="N1928">
        <f>IF($G1928=N$1,IF($I1928="",N1927+1,1),0)</f>
        <v>0</v>
      </c>
    </row>
    <row r="1929" spans="1:14" x14ac:dyDescent="0.2">
      <c r="A1929" t="s">
        <v>1629</v>
      </c>
      <c r="B1929" t="s">
        <v>1557</v>
      </c>
      <c r="C1929" s="1">
        <v>43733</v>
      </c>
      <c r="D1929" s="1">
        <v>43664</v>
      </c>
      <c r="E1929" t="s">
        <v>7</v>
      </c>
      <c r="F1929" t="s">
        <v>8</v>
      </c>
      <c r="G1929" t="s">
        <v>9</v>
      </c>
      <c r="I1929" t="str">
        <f t="shared" si="30"/>
        <v/>
      </c>
      <c r="J1929">
        <f>IF(G1929=J$1,IF(I1929="",J1928+1,1),0)</f>
        <v>73</v>
      </c>
      <c r="K1929">
        <f>IF($G1929=K$1,IF($I1929="",K1928+1,1),0)</f>
        <v>0</v>
      </c>
      <c r="L1929">
        <f>IF($G1929=L$1,IF($I1929="",L1928+1,1),0)</f>
        <v>0</v>
      </c>
      <c r="M1929">
        <f>IF($G1929=M$1,IF($I1929="",M1928+1,1),0)</f>
        <v>0</v>
      </c>
      <c r="N1929">
        <f>IF($G1929=N$1,IF($I1929="",N1928+1,1),0)</f>
        <v>0</v>
      </c>
    </row>
    <row r="1930" spans="1:14" x14ac:dyDescent="0.2">
      <c r="A1930" t="s">
        <v>3565</v>
      </c>
      <c r="B1930" t="s">
        <v>3566</v>
      </c>
      <c r="C1930" s="1">
        <v>43690</v>
      </c>
      <c r="D1930" s="1">
        <v>43690</v>
      </c>
      <c r="E1930" t="s">
        <v>7</v>
      </c>
      <c r="F1930" t="s">
        <v>8</v>
      </c>
      <c r="G1930" t="s">
        <v>9</v>
      </c>
      <c r="I1930" t="str">
        <f t="shared" si="30"/>
        <v>0062e000002HGXQAA4</v>
      </c>
      <c r="J1930">
        <f>IF(G1930=J$1,IF(I1930="",J1929+1,1),0)</f>
        <v>1</v>
      </c>
      <c r="K1930">
        <f>IF($G1930=K$1,IF($I1930="",K1929+1,1),0)</f>
        <v>0</v>
      </c>
      <c r="L1930">
        <f>IF($G1930=L$1,IF($I1930="",L1929+1,1),0)</f>
        <v>0</v>
      </c>
      <c r="M1930">
        <f>IF($G1930=M$1,IF($I1930="",M1929+1,1),0)</f>
        <v>0</v>
      </c>
      <c r="N1930">
        <f>IF($G1930=N$1,IF($I1930="",N1929+1,1),0)</f>
        <v>0</v>
      </c>
    </row>
    <row r="1931" spans="1:14" x14ac:dyDescent="0.2">
      <c r="A1931" t="s">
        <v>3567</v>
      </c>
      <c r="B1931" t="s">
        <v>3566</v>
      </c>
      <c r="C1931" s="1">
        <v>43690</v>
      </c>
      <c r="D1931" s="1">
        <v>43690</v>
      </c>
      <c r="E1931" t="s">
        <v>7</v>
      </c>
      <c r="F1931" t="s">
        <v>8</v>
      </c>
      <c r="G1931" t="s">
        <v>9</v>
      </c>
      <c r="I1931" t="str">
        <f t="shared" si="30"/>
        <v/>
      </c>
      <c r="J1931">
        <f>IF(G1931=J$1,IF(I1931="",J1930+1,1),0)</f>
        <v>2</v>
      </c>
      <c r="K1931">
        <f>IF($G1931=K$1,IF($I1931="",K1930+1,1),0)</f>
        <v>0</v>
      </c>
      <c r="L1931">
        <f>IF($G1931=L$1,IF($I1931="",L1930+1,1),0)</f>
        <v>0</v>
      </c>
      <c r="M1931">
        <f>IF($G1931=M$1,IF($I1931="",M1930+1,1),0)</f>
        <v>0</v>
      </c>
      <c r="N1931">
        <f>IF($G1931=N$1,IF($I1931="",N1930+1,1),0)</f>
        <v>0</v>
      </c>
    </row>
    <row r="1932" spans="1:14" x14ac:dyDescent="0.2">
      <c r="A1932" t="s">
        <v>3575</v>
      </c>
      <c r="B1932" t="s">
        <v>3576</v>
      </c>
      <c r="C1932" s="1">
        <v>43760</v>
      </c>
      <c r="D1932" s="1">
        <v>43759</v>
      </c>
      <c r="E1932" t="s">
        <v>7</v>
      </c>
      <c r="F1932" t="s">
        <v>8</v>
      </c>
      <c r="G1932" t="s">
        <v>9</v>
      </c>
      <c r="I1932" t="str">
        <f t="shared" si="30"/>
        <v>0062e000002HGXUAA4</v>
      </c>
      <c r="J1932">
        <f>IF(G1932=J$1,IF(I1932="",J1931+1,1),0)</f>
        <v>1</v>
      </c>
      <c r="K1932">
        <f>IF($G1932=K$1,IF($I1932="",K1931+1,1),0)</f>
        <v>0</v>
      </c>
      <c r="L1932">
        <f>IF($G1932=L$1,IF($I1932="",L1931+1,1),0)</f>
        <v>0</v>
      </c>
      <c r="M1932">
        <f>IF($G1932=M$1,IF($I1932="",M1931+1,1),0)</f>
        <v>0</v>
      </c>
      <c r="N1932">
        <f>IF($G1932=N$1,IF($I1932="",N1931+1,1),0)</f>
        <v>0</v>
      </c>
    </row>
    <row r="1933" spans="1:14" x14ac:dyDescent="0.2">
      <c r="A1933" t="s">
        <v>3577</v>
      </c>
      <c r="B1933" t="s">
        <v>3578</v>
      </c>
      <c r="C1933" s="1">
        <v>43754</v>
      </c>
      <c r="D1933" s="1">
        <v>43753</v>
      </c>
      <c r="E1933" t="s">
        <v>7</v>
      </c>
      <c r="F1933" t="s">
        <v>8</v>
      </c>
      <c r="G1933" t="s">
        <v>9</v>
      </c>
      <c r="I1933" t="str">
        <f t="shared" si="30"/>
        <v>0062e000002HGXVAA4</v>
      </c>
      <c r="J1933">
        <f>IF(G1933=J$1,IF(I1933="",J1932+1,1),0)</f>
        <v>1</v>
      </c>
      <c r="K1933">
        <f>IF($G1933=K$1,IF($I1933="",K1932+1,1),0)</f>
        <v>0</v>
      </c>
      <c r="L1933">
        <f>IF($G1933=L$1,IF($I1933="",L1932+1,1),0)</f>
        <v>0</v>
      </c>
      <c r="M1933">
        <f>IF($G1933=M$1,IF($I1933="",M1932+1,1),0)</f>
        <v>0</v>
      </c>
      <c r="N1933">
        <f>IF($G1933=N$1,IF($I1933="",N1932+1,1),0)</f>
        <v>0</v>
      </c>
    </row>
    <row r="1934" spans="1:14" x14ac:dyDescent="0.2">
      <c r="A1934" t="s">
        <v>3579</v>
      </c>
      <c r="B1934" t="s">
        <v>3578</v>
      </c>
      <c r="C1934" s="1">
        <v>43769</v>
      </c>
      <c r="D1934" s="1">
        <v>43753</v>
      </c>
      <c r="E1934" t="s">
        <v>7</v>
      </c>
      <c r="F1934" t="s">
        <v>8</v>
      </c>
      <c r="G1934" t="s">
        <v>9</v>
      </c>
      <c r="I1934" t="str">
        <f t="shared" si="30"/>
        <v/>
      </c>
      <c r="J1934">
        <f>IF(G1934=J$1,IF(I1934="",J1933+1,1),0)</f>
        <v>2</v>
      </c>
      <c r="K1934">
        <f>IF($G1934=K$1,IF($I1934="",K1933+1,1),0)</f>
        <v>0</v>
      </c>
      <c r="L1934">
        <f>IF($G1934=L$1,IF($I1934="",L1933+1,1),0)</f>
        <v>0</v>
      </c>
      <c r="M1934">
        <f>IF($G1934=M$1,IF($I1934="",M1933+1,1),0)</f>
        <v>0</v>
      </c>
      <c r="N1934">
        <f>IF($G1934=N$1,IF($I1934="",N1933+1,1),0)</f>
        <v>0</v>
      </c>
    </row>
    <row r="1935" spans="1:14" x14ac:dyDescent="0.2">
      <c r="A1935" t="s">
        <v>3580</v>
      </c>
      <c r="B1935" t="s">
        <v>3578</v>
      </c>
      <c r="C1935" s="1">
        <v>43753</v>
      </c>
      <c r="D1935" s="1">
        <v>43753</v>
      </c>
      <c r="E1935" t="s">
        <v>7</v>
      </c>
      <c r="F1935" t="s">
        <v>8</v>
      </c>
      <c r="G1935" t="s">
        <v>9</v>
      </c>
      <c r="I1935" t="str">
        <f t="shared" si="30"/>
        <v/>
      </c>
      <c r="J1935">
        <f>IF(G1935=J$1,IF(I1935="",J1934+1,1),0)</f>
        <v>3</v>
      </c>
      <c r="K1935">
        <f>IF($G1935=K$1,IF($I1935="",K1934+1,1),0)</f>
        <v>0</v>
      </c>
      <c r="L1935">
        <f>IF($G1935=L$1,IF($I1935="",L1934+1,1),0)</f>
        <v>0</v>
      </c>
      <c r="M1935">
        <f>IF($G1935=M$1,IF($I1935="",M1934+1,1),0)</f>
        <v>0</v>
      </c>
      <c r="N1935">
        <f>IF($G1935=N$1,IF($I1935="",N1934+1,1),0)</f>
        <v>0</v>
      </c>
    </row>
    <row r="1936" spans="1:14" x14ac:dyDescent="0.2">
      <c r="A1936" t="s">
        <v>3581</v>
      </c>
      <c r="B1936" t="s">
        <v>3578</v>
      </c>
      <c r="C1936" s="1">
        <v>43753</v>
      </c>
      <c r="D1936" s="1">
        <v>43753</v>
      </c>
      <c r="E1936" t="s">
        <v>7</v>
      </c>
      <c r="F1936" t="s">
        <v>8</v>
      </c>
      <c r="G1936" t="s">
        <v>9</v>
      </c>
      <c r="I1936" t="str">
        <f t="shared" si="30"/>
        <v/>
      </c>
      <c r="J1936">
        <f>IF(G1936=J$1,IF(I1936="",J1935+1,1),0)</f>
        <v>4</v>
      </c>
      <c r="K1936">
        <f>IF($G1936=K$1,IF($I1936="",K1935+1,1),0)</f>
        <v>0</v>
      </c>
      <c r="L1936">
        <f>IF($G1936=L$1,IF($I1936="",L1935+1,1),0)</f>
        <v>0</v>
      </c>
      <c r="M1936">
        <f>IF($G1936=M$1,IF($I1936="",M1935+1,1),0)</f>
        <v>0</v>
      </c>
      <c r="N1936">
        <f>IF($G1936=N$1,IF($I1936="",N1935+1,1),0)</f>
        <v>0</v>
      </c>
    </row>
    <row r="1937" spans="1:14" x14ac:dyDescent="0.2">
      <c r="A1937" t="s">
        <v>3582</v>
      </c>
      <c r="B1937" t="s">
        <v>3578</v>
      </c>
      <c r="C1937" s="1">
        <v>43754</v>
      </c>
      <c r="D1937" s="1">
        <v>43753</v>
      </c>
      <c r="E1937" t="s">
        <v>7</v>
      </c>
      <c r="F1937" t="s">
        <v>8</v>
      </c>
      <c r="G1937" t="s">
        <v>9</v>
      </c>
      <c r="I1937" t="str">
        <f t="shared" si="30"/>
        <v/>
      </c>
      <c r="J1937">
        <f>IF(G1937=J$1,IF(I1937="",J1936+1,1),0)</f>
        <v>5</v>
      </c>
      <c r="K1937">
        <f>IF($G1937=K$1,IF($I1937="",K1936+1,1),0)</f>
        <v>0</v>
      </c>
      <c r="L1937">
        <f>IF($G1937=L$1,IF($I1937="",L1936+1,1),0)</f>
        <v>0</v>
      </c>
      <c r="M1937">
        <f>IF($G1937=M$1,IF($I1937="",M1936+1,1),0)</f>
        <v>0</v>
      </c>
      <c r="N1937">
        <f>IF($G1937=N$1,IF($I1937="",N1936+1,1),0)</f>
        <v>0</v>
      </c>
    </row>
    <row r="1938" spans="1:14" x14ac:dyDescent="0.2">
      <c r="A1938" t="s">
        <v>3583</v>
      </c>
      <c r="B1938" t="s">
        <v>3578</v>
      </c>
      <c r="C1938" s="1">
        <v>43761</v>
      </c>
      <c r="D1938" s="1">
        <v>43753</v>
      </c>
      <c r="E1938" t="s">
        <v>7</v>
      </c>
      <c r="F1938" t="s">
        <v>8</v>
      </c>
      <c r="G1938" t="s">
        <v>9</v>
      </c>
      <c r="I1938" t="str">
        <f t="shared" si="30"/>
        <v/>
      </c>
      <c r="J1938">
        <f>IF(G1938=J$1,IF(I1938="",J1937+1,1),0)</f>
        <v>6</v>
      </c>
      <c r="K1938">
        <f>IF($G1938=K$1,IF($I1938="",K1937+1,1),0)</f>
        <v>0</v>
      </c>
      <c r="L1938">
        <f>IF($G1938=L$1,IF($I1938="",L1937+1,1),0)</f>
        <v>0</v>
      </c>
      <c r="M1938">
        <f>IF($G1938=M$1,IF($I1938="",M1937+1,1),0)</f>
        <v>0</v>
      </c>
      <c r="N1938">
        <f>IF($G1938=N$1,IF($I1938="",N1937+1,1),0)</f>
        <v>0</v>
      </c>
    </row>
    <row r="1939" spans="1:14" x14ac:dyDescent="0.2">
      <c r="A1939" t="s">
        <v>3584</v>
      </c>
      <c r="B1939" t="s">
        <v>3578</v>
      </c>
      <c r="C1939" s="1">
        <v>43761</v>
      </c>
      <c r="D1939" s="1">
        <v>43753</v>
      </c>
      <c r="E1939" t="s">
        <v>7</v>
      </c>
      <c r="F1939" t="s">
        <v>8</v>
      </c>
      <c r="G1939" t="s">
        <v>9</v>
      </c>
      <c r="I1939" t="str">
        <f t="shared" si="30"/>
        <v/>
      </c>
      <c r="J1939">
        <f>IF(G1939=J$1,IF(I1939="",J1938+1,1),0)</f>
        <v>7</v>
      </c>
      <c r="K1939">
        <f>IF($G1939=K$1,IF($I1939="",K1938+1,1),0)</f>
        <v>0</v>
      </c>
      <c r="L1939">
        <f>IF($G1939=L$1,IF($I1939="",L1938+1,1),0)</f>
        <v>0</v>
      </c>
      <c r="M1939">
        <f>IF($G1939=M$1,IF($I1939="",M1938+1,1),0)</f>
        <v>0</v>
      </c>
      <c r="N1939">
        <f>IF($G1939=N$1,IF($I1939="",N1938+1,1),0)</f>
        <v>0</v>
      </c>
    </row>
    <row r="1940" spans="1:14" x14ac:dyDescent="0.2">
      <c r="A1940" t="s">
        <v>3585</v>
      </c>
      <c r="B1940" t="s">
        <v>3578</v>
      </c>
      <c r="C1940" s="1">
        <v>43753</v>
      </c>
      <c r="D1940" s="1">
        <v>43753</v>
      </c>
      <c r="E1940" t="s">
        <v>7</v>
      </c>
      <c r="F1940" t="s">
        <v>8</v>
      </c>
      <c r="G1940" t="s">
        <v>9</v>
      </c>
      <c r="I1940" t="str">
        <f t="shared" si="30"/>
        <v/>
      </c>
      <c r="J1940">
        <f>IF(G1940=J$1,IF(I1940="",J1939+1,1),0)</f>
        <v>8</v>
      </c>
      <c r="K1940">
        <f>IF($G1940=K$1,IF($I1940="",K1939+1,1),0)</f>
        <v>0</v>
      </c>
      <c r="L1940">
        <f>IF($G1940=L$1,IF($I1940="",L1939+1,1),0)</f>
        <v>0</v>
      </c>
      <c r="M1940">
        <f>IF($G1940=M$1,IF($I1940="",M1939+1,1),0)</f>
        <v>0</v>
      </c>
      <c r="N1940">
        <f>IF($G1940=N$1,IF($I1940="",N1939+1,1),0)</f>
        <v>0</v>
      </c>
    </row>
    <row r="1941" spans="1:14" x14ac:dyDescent="0.2">
      <c r="A1941" t="s">
        <v>3586</v>
      </c>
      <c r="B1941" t="s">
        <v>3587</v>
      </c>
      <c r="C1941" s="1">
        <v>43733</v>
      </c>
      <c r="D1941" s="1">
        <v>43712</v>
      </c>
      <c r="E1941" t="s">
        <v>7</v>
      </c>
      <c r="F1941" t="s">
        <v>8</v>
      </c>
      <c r="G1941" t="s">
        <v>9</v>
      </c>
      <c r="I1941" t="str">
        <f t="shared" si="30"/>
        <v>0062e000002HGXXAA4</v>
      </c>
      <c r="J1941">
        <f>IF(G1941=J$1,IF(I1941="",J1940+1,1),0)</f>
        <v>1</v>
      </c>
      <c r="K1941">
        <f>IF($G1941=K$1,IF($I1941="",K1940+1,1),0)</f>
        <v>0</v>
      </c>
      <c r="L1941">
        <f>IF($G1941=L$1,IF($I1941="",L1940+1,1),0)</f>
        <v>0</v>
      </c>
      <c r="M1941">
        <f>IF($G1941=M$1,IF($I1941="",M1940+1,1),0)</f>
        <v>0</v>
      </c>
      <c r="N1941">
        <f>IF($G1941=N$1,IF($I1941="",N1940+1,1),0)</f>
        <v>0</v>
      </c>
    </row>
    <row r="1942" spans="1:14" x14ac:dyDescent="0.2">
      <c r="A1942" t="s">
        <v>3588</v>
      </c>
      <c r="B1942" t="s">
        <v>3587</v>
      </c>
      <c r="C1942" s="1">
        <v>43739</v>
      </c>
      <c r="D1942" s="1">
        <v>43712</v>
      </c>
      <c r="E1942" t="s">
        <v>7</v>
      </c>
      <c r="F1942" t="s">
        <v>8</v>
      </c>
      <c r="G1942" t="s">
        <v>9</v>
      </c>
      <c r="I1942" t="str">
        <f t="shared" si="30"/>
        <v/>
      </c>
      <c r="J1942">
        <f>IF(G1942=J$1,IF(I1942="",J1941+1,1),0)</f>
        <v>2</v>
      </c>
      <c r="K1942">
        <f>IF($G1942=K$1,IF($I1942="",K1941+1,1),0)</f>
        <v>0</v>
      </c>
      <c r="L1942">
        <f>IF($G1942=L$1,IF($I1942="",L1941+1,1),0)</f>
        <v>0</v>
      </c>
      <c r="M1942">
        <f>IF($G1942=M$1,IF($I1942="",M1941+1,1),0)</f>
        <v>0</v>
      </c>
      <c r="N1942">
        <f>IF($G1942=N$1,IF($I1942="",N1941+1,1),0)</f>
        <v>0</v>
      </c>
    </row>
    <row r="1943" spans="1:14" x14ac:dyDescent="0.2">
      <c r="A1943" t="s">
        <v>3589</v>
      </c>
      <c r="B1943" t="s">
        <v>3587</v>
      </c>
      <c r="C1943" s="1">
        <v>43739</v>
      </c>
      <c r="D1943" s="1">
        <v>43712</v>
      </c>
      <c r="E1943" t="s">
        <v>7</v>
      </c>
      <c r="F1943" t="s">
        <v>8</v>
      </c>
      <c r="G1943" t="s">
        <v>9</v>
      </c>
      <c r="I1943" t="str">
        <f t="shared" si="30"/>
        <v/>
      </c>
      <c r="J1943">
        <f>IF(G1943=J$1,IF(I1943="",J1942+1,1),0)</f>
        <v>3</v>
      </c>
      <c r="K1943">
        <f>IF($G1943=K$1,IF($I1943="",K1942+1,1),0)</f>
        <v>0</v>
      </c>
      <c r="L1943">
        <f>IF($G1943=L$1,IF($I1943="",L1942+1,1),0)</f>
        <v>0</v>
      </c>
      <c r="M1943">
        <f>IF($G1943=M$1,IF($I1943="",M1942+1,1),0)</f>
        <v>0</v>
      </c>
      <c r="N1943">
        <f>IF($G1943=N$1,IF($I1943="",N1942+1,1),0)</f>
        <v>0</v>
      </c>
    </row>
    <row r="1944" spans="1:14" x14ac:dyDescent="0.2">
      <c r="A1944" t="s">
        <v>3590</v>
      </c>
      <c r="B1944" t="s">
        <v>3587</v>
      </c>
      <c r="C1944" s="1">
        <v>43733</v>
      </c>
      <c r="D1944" s="1">
        <v>43712</v>
      </c>
      <c r="E1944" t="s">
        <v>7</v>
      </c>
      <c r="F1944" t="s">
        <v>8</v>
      </c>
      <c r="G1944" t="s">
        <v>9</v>
      </c>
      <c r="I1944" t="str">
        <f t="shared" si="30"/>
        <v/>
      </c>
      <c r="J1944">
        <f>IF(G1944=J$1,IF(I1944="",J1943+1,1),0)</f>
        <v>4</v>
      </c>
      <c r="K1944">
        <f>IF($G1944=K$1,IF($I1944="",K1943+1,1),0)</f>
        <v>0</v>
      </c>
      <c r="L1944">
        <f>IF($G1944=L$1,IF($I1944="",L1943+1,1),0)</f>
        <v>0</v>
      </c>
      <c r="M1944">
        <f>IF($G1944=M$1,IF($I1944="",M1943+1,1),0)</f>
        <v>0</v>
      </c>
      <c r="N1944">
        <f>IF($G1944=N$1,IF($I1944="",N1943+1,1),0)</f>
        <v>0</v>
      </c>
    </row>
    <row r="1945" spans="1:14" x14ac:dyDescent="0.2">
      <c r="A1945" t="s">
        <v>3591</v>
      </c>
      <c r="B1945" t="s">
        <v>3587</v>
      </c>
      <c r="C1945" s="1">
        <v>43733</v>
      </c>
      <c r="D1945" s="1">
        <v>43712</v>
      </c>
      <c r="E1945" t="s">
        <v>7</v>
      </c>
      <c r="F1945" t="s">
        <v>8</v>
      </c>
      <c r="G1945" t="s">
        <v>9</v>
      </c>
      <c r="I1945" t="str">
        <f t="shared" si="30"/>
        <v/>
      </c>
      <c r="J1945">
        <f>IF(G1945=J$1,IF(I1945="",J1944+1,1),0)</f>
        <v>5</v>
      </c>
      <c r="K1945">
        <f>IF($G1945=K$1,IF($I1945="",K1944+1,1),0)</f>
        <v>0</v>
      </c>
      <c r="L1945">
        <f>IF($G1945=L$1,IF($I1945="",L1944+1,1),0)</f>
        <v>0</v>
      </c>
      <c r="M1945">
        <f>IF($G1945=M$1,IF($I1945="",M1944+1,1),0)</f>
        <v>0</v>
      </c>
      <c r="N1945">
        <f>IF($G1945=N$1,IF($I1945="",N1944+1,1),0)</f>
        <v>0</v>
      </c>
    </row>
    <row r="1946" spans="1:14" x14ac:dyDescent="0.2">
      <c r="A1946" t="s">
        <v>3592</v>
      </c>
      <c r="B1946" t="s">
        <v>3587</v>
      </c>
      <c r="C1946" s="1">
        <v>43739</v>
      </c>
      <c r="D1946" s="1">
        <v>43712</v>
      </c>
      <c r="E1946" t="s">
        <v>7</v>
      </c>
      <c r="F1946" t="s">
        <v>8</v>
      </c>
      <c r="G1946" t="s">
        <v>9</v>
      </c>
      <c r="I1946" t="str">
        <f t="shared" si="30"/>
        <v/>
      </c>
      <c r="J1946">
        <f>IF(G1946=J$1,IF(I1946="",J1945+1,1),0)</f>
        <v>6</v>
      </c>
      <c r="K1946">
        <f>IF($G1946=K$1,IF($I1946="",K1945+1,1),0)</f>
        <v>0</v>
      </c>
      <c r="L1946">
        <f>IF($G1946=L$1,IF($I1946="",L1945+1,1),0)</f>
        <v>0</v>
      </c>
      <c r="M1946">
        <f>IF($G1946=M$1,IF($I1946="",M1945+1,1),0)</f>
        <v>0</v>
      </c>
      <c r="N1946">
        <f>IF($G1946=N$1,IF($I1946="",N1945+1,1),0)</f>
        <v>0</v>
      </c>
    </row>
    <row r="1947" spans="1:14" x14ac:dyDescent="0.2">
      <c r="A1947" t="s">
        <v>3593</v>
      </c>
      <c r="B1947" t="s">
        <v>3587</v>
      </c>
      <c r="C1947" s="1">
        <v>43739</v>
      </c>
      <c r="D1947" s="1">
        <v>43712</v>
      </c>
      <c r="E1947" t="s">
        <v>7</v>
      </c>
      <c r="F1947" t="s">
        <v>8</v>
      </c>
      <c r="G1947" t="s">
        <v>9</v>
      </c>
      <c r="I1947" t="str">
        <f t="shared" si="30"/>
        <v/>
      </c>
      <c r="J1947">
        <f>IF(G1947=J$1,IF(I1947="",J1946+1,1),0)</f>
        <v>7</v>
      </c>
      <c r="K1947">
        <f>IF($G1947=K$1,IF($I1947="",K1946+1,1),0)</f>
        <v>0</v>
      </c>
      <c r="L1947">
        <f>IF($G1947=L$1,IF($I1947="",L1946+1,1),0)</f>
        <v>0</v>
      </c>
      <c r="M1947">
        <f>IF($G1947=M$1,IF($I1947="",M1946+1,1),0)</f>
        <v>0</v>
      </c>
      <c r="N1947">
        <f>IF($G1947=N$1,IF($I1947="",N1946+1,1),0)</f>
        <v>0</v>
      </c>
    </row>
    <row r="1948" spans="1:14" x14ac:dyDescent="0.2">
      <c r="A1948" t="s">
        <v>3594</v>
      </c>
      <c r="B1948" t="s">
        <v>3587</v>
      </c>
      <c r="C1948" s="1">
        <v>43733</v>
      </c>
      <c r="D1948" s="1">
        <v>43712</v>
      </c>
      <c r="E1948" t="s">
        <v>7</v>
      </c>
      <c r="F1948" t="s">
        <v>8</v>
      </c>
      <c r="G1948" t="s">
        <v>9</v>
      </c>
      <c r="I1948" t="str">
        <f t="shared" si="30"/>
        <v/>
      </c>
      <c r="J1948">
        <f>IF(G1948=J$1,IF(I1948="",J1947+1,1),0)</f>
        <v>8</v>
      </c>
      <c r="K1948">
        <f>IF($G1948=K$1,IF($I1948="",K1947+1,1),0)</f>
        <v>0</v>
      </c>
      <c r="L1948">
        <f>IF($G1948=L$1,IF($I1948="",L1947+1,1),0)</f>
        <v>0</v>
      </c>
      <c r="M1948">
        <f>IF($G1948=M$1,IF($I1948="",M1947+1,1),0)</f>
        <v>0</v>
      </c>
      <c r="N1948">
        <f>IF($G1948=N$1,IF($I1948="",N1947+1,1),0)</f>
        <v>0</v>
      </c>
    </row>
    <row r="1949" spans="1:14" x14ac:dyDescent="0.2">
      <c r="A1949" t="s">
        <v>3595</v>
      </c>
      <c r="B1949" t="s">
        <v>3587</v>
      </c>
      <c r="C1949" s="1">
        <v>43732</v>
      </c>
      <c r="D1949" s="1">
        <v>43712</v>
      </c>
      <c r="E1949" t="s">
        <v>7</v>
      </c>
      <c r="F1949" t="s">
        <v>8</v>
      </c>
      <c r="G1949" t="s">
        <v>9</v>
      </c>
      <c r="I1949" t="str">
        <f t="shared" si="30"/>
        <v/>
      </c>
      <c r="J1949">
        <f>IF(G1949=J$1,IF(I1949="",J1948+1,1),0)</f>
        <v>9</v>
      </c>
      <c r="K1949">
        <f>IF($G1949=K$1,IF($I1949="",K1948+1,1),0)</f>
        <v>0</v>
      </c>
      <c r="L1949">
        <f>IF($G1949=L$1,IF($I1949="",L1948+1,1),0)</f>
        <v>0</v>
      </c>
      <c r="M1949">
        <f>IF($G1949=M$1,IF($I1949="",M1948+1,1),0)</f>
        <v>0</v>
      </c>
      <c r="N1949">
        <f>IF($G1949=N$1,IF($I1949="",N1948+1,1),0)</f>
        <v>0</v>
      </c>
    </row>
    <row r="1950" spans="1:14" x14ac:dyDescent="0.2">
      <c r="A1950" t="s">
        <v>3596</v>
      </c>
      <c r="B1950" t="s">
        <v>3587</v>
      </c>
      <c r="C1950" s="1">
        <v>43732</v>
      </c>
      <c r="D1950" s="1">
        <v>43712</v>
      </c>
      <c r="E1950" t="s">
        <v>7</v>
      </c>
      <c r="F1950" t="s">
        <v>8</v>
      </c>
      <c r="G1950" t="s">
        <v>9</v>
      </c>
      <c r="I1950" t="str">
        <f t="shared" si="30"/>
        <v/>
      </c>
      <c r="J1950">
        <f>IF(G1950=J$1,IF(I1950="",J1949+1,1),0)</f>
        <v>10</v>
      </c>
      <c r="K1950">
        <f>IF($G1950=K$1,IF($I1950="",K1949+1,1),0)</f>
        <v>0</v>
      </c>
      <c r="L1950">
        <f>IF($G1950=L$1,IF($I1950="",L1949+1,1),0)</f>
        <v>0</v>
      </c>
      <c r="M1950">
        <f>IF($G1950=M$1,IF($I1950="",M1949+1,1),0)</f>
        <v>0</v>
      </c>
      <c r="N1950">
        <f>IF($G1950=N$1,IF($I1950="",N1949+1,1),0)</f>
        <v>0</v>
      </c>
    </row>
    <row r="1951" spans="1:14" x14ac:dyDescent="0.2">
      <c r="A1951" t="s">
        <v>3597</v>
      </c>
      <c r="B1951" t="s">
        <v>3587</v>
      </c>
      <c r="C1951" s="1">
        <v>43731</v>
      </c>
      <c r="D1951" s="1">
        <v>43712</v>
      </c>
      <c r="E1951" t="s">
        <v>7</v>
      </c>
      <c r="F1951" t="s">
        <v>8</v>
      </c>
      <c r="G1951" t="s">
        <v>9</v>
      </c>
      <c r="I1951" t="str">
        <f t="shared" si="30"/>
        <v/>
      </c>
      <c r="J1951">
        <f>IF(G1951=J$1,IF(I1951="",J1950+1,1),0)</f>
        <v>11</v>
      </c>
      <c r="K1951">
        <f>IF($G1951=K$1,IF($I1951="",K1950+1,1),0)</f>
        <v>0</v>
      </c>
      <c r="L1951">
        <f>IF($G1951=L$1,IF($I1951="",L1950+1,1),0)</f>
        <v>0</v>
      </c>
      <c r="M1951">
        <f>IF($G1951=M$1,IF($I1951="",M1950+1,1),0)</f>
        <v>0</v>
      </c>
      <c r="N1951">
        <f>IF($G1951=N$1,IF($I1951="",N1950+1,1),0)</f>
        <v>0</v>
      </c>
    </row>
    <row r="1952" spans="1:14" x14ac:dyDescent="0.2">
      <c r="A1952" t="s">
        <v>3598</v>
      </c>
      <c r="B1952" t="s">
        <v>3587</v>
      </c>
      <c r="C1952" s="1">
        <v>43728</v>
      </c>
      <c r="D1952" s="1">
        <v>43712</v>
      </c>
      <c r="E1952" t="s">
        <v>7</v>
      </c>
      <c r="F1952" t="s">
        <v>8</v>
      </c>
      <c r="G1952" t="s">
        <v>9</v>
      </c>
      <c r="I1952" t="str">
        <f t="shared" si="30"/>
        <v/>
      </c>
      <c r="J1952">
        <f>IF(G1952=J$1,IF(I1952="",J1951+1,1),0)</f>
        <v>12</v>
      </c>
      <c r="K1952">
        <f>IF($G1952=K$1,IF($I1952="",K1951+1,1),0)</f>
        <v>0</v>
      </c>
      <c r="L1952">
        <f>IF($G1952=L$1,IF($I1952="",L1951+1,1),0)</f>
        <v>0</v>
      </c>
      <c r="M1952">
        <f>IF($G1952=M$1,IF($I1952="",M1951+1,1),0)</f>
        <v>0</v>
      </c>
      <c r="N1952">
        <f>IF($G1952=N$1,IF($I1952="",N1951+1,1),0)</f>
        <v>0</v>
      </c>
    </row>
    <row r="1953" spans="1:14" x14ac:dyDescent="0.2">
      <c r="A1953" t="s">
        <v>3599</v>
      </c>
      <c r="B1953" t="s">
        <v>3587</v>
      </c>
      <c r="C1953" s="1">
        <v>43739</v>
      </c>
      <c r="D1953" s="1">
        <v>43712</v>
      </c>
      <c r="E1953" t="s">
        <v>7</v>
      </c>
      <c r="F1953" t="s">
        <v>8</v>
      </c>
      <c r="G1953" t="s">
        <v>9</v>
      </c>
      <c r="I1953" t="str">
        <f t="shared" si="30"/>
        <v/>
      </c>
      <c r="J1953">
        <f>IF(G1953=J$1,IF(I1953="",J1952+1,1),0)</f>
        <v>13</v>
      </c>
      <c r="K1953">
        <f>IF($G1953=K$1,IF($I1953="",K1952+1,1),0)</f>
        <v>0</v>
      </c>
      <c r="L1953">
        <f>IF($G1953=L$1,IF($I1953="",L1952+1,1),0)</f>
        <v>0</v>
      </c>
      <c r="M1953">
        <f>IF($G1953=M$1,IF($I1953="",M1952+1,1),0)</f>
        <v>0</v>
      </c>
      <c r="N1953">
        <f>IF($G1953=N$1,IF($I1953="",N1952+1,1),0)</f>
        <v>0</v>
      </c>
    </row>
    <row r="1954" spans="1:14" x14ac:dyDescent="0.2">
      <c r="A1954" t="s">
        <v>3600</v>
      </c>
      <c r="B1954" t="s">
        <v>3601</v>
      </c>
      <c r="C1954" s="1">
        <v>43705</v>
      </c>
      <c r="D1954" s="1">
        <v>43705</v>
      </c>
      <c r="E1954" t="s">
        <v>7</v>
      </c>
      <c r="F1954" t="s">
        <v>8</v>
      </c>
      <c r="G1954" t="s">
        <v>9</v>
      </c>
      <c r="I1954" t="str">
        <f t="shared" si="30"/>
        <v>0062e000002HGXYAA4</v>
      </c>
      <c r="J1954">
        <f>IF(G1954=J$1,IF(I1954="",J1953+1,1),0)</f>
        <v>1</v>
      </c>
      <c r="K1954">
        <f>IF($G1954=K$1,IF($I1954="",K1953+1,1),0)</f>
        <v>0</v>
      </c>
      <c r="L1954">
        <f>IF($G1954=L$1,IF($I1954="",L1953+1,1),0)</f>
        <v>0</v>
      </c>
      <c r="M1954">
        <f>IF($G1954=M$1,IF($I1954="",M1953+1,1),0)</f>
        <v>0</v>
      </c>
      <c r="N1954">
        <f>IF($G1954=N$1,IF($I1954="",N1953+1,1),0)</f>
        <v>0</v>
      </c>
    </row>
    <row r="1955" spans="1:14" x14ac:dyDescent="0.2">
      <c r="A1955" t="s">
        <v>3602</v>
      </c>
      <c r="B1955" t="s">
        <v>3601</v>
      </c>
      <c r="C1955" s="1">
        <v>43718</v>
      </c>
      <c r="D1955" s="1">
        <v>43705</v>
      </c>
      <c r="E1955" t="s">
        <v>7</v>
      </c>
      <c r="F1955" t="s">
        <v>8</v>
      </c>
      <c r="G1955" t="s">
        <v>9</v>
      </c>
      <c r="I1955" t="str">
        <f t="shared" si="30"/>
        <v/>
      </c>
      <c r="J1955">
        <f>IF(G1955=J$1,IF(I1955="",J1954+1,1),0)</f>
        <v>2</v>
      </c>
      <c r="K1955">
        <f>IF($G1955=K$1,IF($I1955="",K1954+1,1),0)</f>
        <v>0</v>
      </c>
      <c r="L1955">
        <f>IF($G1955=L$1,IF($I1955="",L1954+1,1),0)</f>
        <v>0</v>
      </c>
      <c r="M1955">
        <f>IF($G1955=M$1,IF($I1955="",M1954+1,1),0)</f>
        <v>0</v>
      </c>
      <c r="N1955">
        <f>IF($G1955=N$1,IF($I1955="",N1954+1,1),0)</f>
        <v>0</v>
      </c>
    </row>
    <row r="1956" spans="1:14" x14ac:dyDescent="0.2">
      <c r="A1956" t="s">
        <v>3603</v>
      </c>
      <c r="B1956" t="s">
        <v>3601</v>
      </c>
      <c r="C1956" s="1">
        <v>43705</v>
      </c>
      <c r="D1956" s="1">
        <v>43705</v>
      </c>
      <c r="E1956" t="s">
        <v>7</v>
      </c>
      <c r="F1956" t="s">
        <v>8</v>
      </c>
      <c r="G1956" t="s">
        <v>9</v>
      </c>
      <c r="I1956" t="str">
        <f t="shared" si="30"/>
        <v/>
      </c>
      <c r="J1956">
        <f>IF(G1956=J$1,IF(I1956="",J1955+1,1),0)</f>
        <v>3</v>
      </c>
      <c r="K1956">
        <f>IF($G1956=K$1,IF($I1956="",K1955+1,1),0)</f>
        <v>0</v>
      </c>
      <c r="L1956">
        <f>IF($G1956=L$1,IF($I1956="",L1955+1,1),0)</f>
        <v>0</v>
      </c>
      <c r="M1956">
        <f>IF($G1956=M$1,IF($I1956="",M1955+1,1),0)</f>
        <v>0</v>
      </c>
      <c r="N1956">
        <f>IF($G1956=N$1,IF($I1956="",N1955+1,1),0)</f>
        <v>0</v>
      </c>
    </row>
    <row r="1957" spans="1:14" x14ac:dyDescent="0.2">
      <c r="A1957" t="s">
        <v>3604</v>
      </c>
      <c r="B1957" t="s">
        <v>3601</v>
      </c>
      <c r="C1957" s="1">
        <v>43706</v>
      </c>
      <c r="D1957" s="1">
        <v>43705</v>
      </c>
      <c r="E1957" t="s">
        <v>7</v>
      </c>
      <c r="F1957" t="s">
        <v>8</v>
      </c>
      <c r="G1957" t="s">
        <v>9</v>
      </c>
      <c r="I1957" t="str">
        <f t="shared" si="30"/>
        <v/>
      </c>
      <c r="J1957">
        <f>IF(G1957=J$1,IF(I1957="",J1956+1,1),0)</f>
        <v>4</v>
      </c>
      <c r="K1957">
        <f>IF($G1957=K$1,IF($I1957="",K1956+1,1),0)</f>
        <v>0</v>
      </c>
      <c r="L1957">
        <f>IF($G1957=L$1,IF($I1957="",L1956+1,1),0)</f>
        <v>0</v>
      </c>
      <c r="M1957">
        <f>IF($G1957=M$1,IF($I1957="",M1956+1,1),0)</f>
        <v>0</v>
      </c>
      <c r="N1957">
        <f>IF($G1957=N$1,IF($I1957="",N1956+1,1),0)</f>
        <v>0</v>
      </c>
    </row>
    <row r="1958" spans="1:14" x14ac:dyDescent="0.2">
      <c r="A1958" t="s">
        <v>3605</v>
      </c>
      <c r="B1958" t="s">
        <v>3601</v>
      </c>
      <c r="C1958" s="1">
        <v>43718</v>
      </c>
      <c r="D1958" s="1">
        <v>43705</v>
      </c>
      <c r="E1958" t="s">
        <v>7</v>
      </c>
      <c r="F1958" t="s">
        <v>8</v>
      </c>
      <c r="G1958" t="s">
        <v>9</v>
      </c>
      <c r="I1958" t="str">
        <f t="shared" si="30"/>
        <v/>
      </c>
      <c r="J1958">
        <f>IF(G1958=J$1,IF(I1958="",J1957+1,1),0)</f>
        <v>5</v>
      </c>
      <c r="K1958">
        <f>IF($G1958=K$1,IF($I1958="",K1957+1,1),0)</f>
        <v>0</v>
      </c>
      <c r="L1958">
        <f>IF($G1958=L$1,IF($I1958="",L1957+1,1),0)</f>
        <v>0</v>
      </c>
      <c r="M1958">
        <f>IF($G1958=M$1,IF($I1958="",M1957+1,1),0)</f>
        <v>0</v>
      </c>
      <c r="N1958">
        <f>IF($G1958=N$1,IF($I1958="",N1957+1,1),0)</f>
        <v>0</v>
      </c>
    </row>
    <row r="1959" spans="1:14" x14ac:dyDescent="0.2">
      <c r="A1959" t="s">
        <v>3606</v>
      </c>
      <c r="B1959" t="s">
        <v>3601</v>
      </c>
      <c r="C1959" s="1">
        <v>43706</v>
      </c>
      <c r="D1959" s="1">
        <v>43705</v>
      </c>
      <c r="E1959" t="s">
        <v>7</v>
      </c>
      <c r="F1959" t="s">
        <v>8</v>
      </c>
      <c r="G1959" t="s">
        <v>9</v>
      </c>
      <c r="I1959" t="str">
        <f t="shared" si="30"/>
        <v/>
      </c>
      <c r="J1959">
        <f>IF(G1959=J$1,IF(I1959="",J1958+1,1),0)</f>
        <v>6</v>
      </c>
      <c r="K1959">
        <f>IF($G1959=K$1,IF($I1959="",K1958+1,1),0)</f>
        <v>0</v>
      </c>
      <c r="L1959">
        <f>IF($G1959=L$1,IF($I1959="",L1958+1,1),0)</f>
        <v>0</v>
      </c>
      <c r="M1959">
        <f>IF($G1959=M$1,IF($I1959="",M1958+1,1),0)</f>
        <v>0</v>
      </c>
      <c r="N1959">
        <f>IF($G1959=N$1,IF($I1959="",N1958+1,1),0)</f>
        <v>0</v>
      </c>
    </row>
    <row r="1960" spans="1:14" x14ac:dyDescent="0.2">
      <c r="A1960" t="s">
        <v>3607</v>
      </c>
      <c r="B1960" t="s">
        <v>3601</v>
      </c>
      <c r="C1960" s="1">
        <v>43717</v>
      </c>
      <c r="D1960" s="1">
        <v>43705</v>
      </c>
      <c r="E1960" t="s">
        <v>7</v>
      </c>
      <c r="F1960" t="s">
        <v>8</v>
      </c>
      <c r="G1960" t="s">
        <v>9</v>
      </c>
      <c r="I1960" t="str">
        <f t="shared" si="30"/>
        <v/>
      </c>
      <c r="J1960">
        <f>IF(G1960=J$1,IF(I1960="",J1959+1,1),0)</f>
        <v>7</v>
      </c>
      <c r="K1960">
        <f>IF($G1960=K$1,IF($I1960="",K1959+1,1),0)</f>
        <v>0</v>
      </c>
      <c r="L1960">
        <f>IF($G1960=L$1,IF($I1960="",L1959+1,1),0)</f>
        <v>0</v>
      </c>
      <c r="M1960">
        <f>IF($G1960=M$1,IF($I1960="",M1959+1,1),0)</f>
        <v>0</v>
      </c>
      <c r="N1960">
        <f>IF($G1960=N$1,IF($I1960="",N1959+1,1),0)</f>
        <v>0</v>
      </c>
    </row>
    <row r="1961" spans="1:14" x14ac:dyDescent="0.2">
      <c r="A1961" t="s">
        <v>1636</v>
      </c>
      <c r="B1961" t="s">
        <v>1637</v>
      </c>
      <c r="C1961" s="1">
        <v>43703</v>
      </c>
      <c r="D1961" s="1">
        <v>43712</v>
      </c>
      <c r="E1961" t="s">
        <v>7</v>
      </c>
      <c r="F1961" t="s">
        <v>8</v>
      </c>
      <c r="G1961" t="s">
        <v>9</v>
      </c>
      <c r="I1961" t="str">
        <f t="shared" si="30"/>
        <v>0062e000002HGxyAAG</v>
      </c>
      <c r="J1961">
        <f>IF(G1961=J$1,IF(I1961="",J1960+1,1),0)</f>
        <v>1</v>
      </c>
      <c r="K1961">
        <f>IF($G1961=K$1,IF($I1961="",K1960+1,1),0)</f>
        <v>0</v>
      </c>
      <c r="L1961">
        <f>IF($G1961=L$1,IF($I1961="",L1960+1,1),0)</f>
        <v>0</v>
      </c>
      <c r="M1961">
        <f>IF($G1961=M$1,IF($I1961="",M1960+1,1),0)</f>
        <v>0</v>
      </c>
      <c r="N1961">
        <f>IF($G1961=N$1,IF($I1961="",N1960+1,1),0)</f>
        <v>0</v>
      </c>
    </row>
    <row r="1962" spans="1:14" x14ac:dyDescent="0.2">
      <c r="A1962" t="s">
        <v>1638</v>
      </c>
      <c r="B1962" t="s">
        <v>1637</v>
      </c>
      <c r="C1962" s="1">
        <v>43697</v>
      </c>
      <c r="D1962" s="1">
        <v>43712</v>
      </c>
      <c r="E1962" t="s">
        <v>7</v>
      </c>
      <c r="F1962" t="s">
        <v>8</v>
      </c>
      <c r="G1962" t="s">
        <v>9</v>
      </c>
      <c r="I1962" t="str">
        <f t="shared" si="30"/>
        <v/>
      </c>
      <c r="J1962">
        <f>IF(G1962=J$1,IF(I1962="",J1961+1,1),0)</f>
        <v>2</v>
      </c>
      <c r="K1962">
        <f>IF($G1962=K$1,IF($I1962="",K1961+1,1),0)</f>
        <v>0</v>
      </c>
      <c r="L1962">
        <f>IF($G1962=L$1,IF($I1962="",L1961+1,1),0)</f>
        <v>0</v>
      </c>
      <c r="M1962">
        <f>IF($G1962=M$1,IF($I1962="",M1961+1,1),0)</f>
        <v>0</v>
      </c>
      <c r="N1962">
        <f>IF($G1962=N$1,IF($I1962="",N1961+1,1),0)</f>
        <v>0</v>
      </c>
    </row>
    <row r="1963" spans="1:14" x14ac:dyDescent="0.2">
      <c r="A1963" t="s">
        <v>1639</v>
      </c>
      <c r="B1963" t="s">
        <v>1637</v>
      </c>
      <c r="C1963" s="1">
        <v>43703</v>
      </c>
      <c r="D1963" s="1">
        <v>43712</v>
      </c>
      <c r="E1963" t="s">
        <v>7</v>
      </c>
      <c r="F1963" t="s">
        <v>8</v>
      </c>
      <c r="G1963" t="s">
        <v>9</v>
      </c>
      <c r="I1963" t="str">
        <f t="shared" si="30"/>
        <v/>
      </c>
      <c r="J1963">
        <f>IF(G1963=J$1,IF(I1963="",J1962+1,1),0)</f>
        <v>3</v>
      </c>
      <c r="K1963">
        <f>IF($G1963=K$1,IF($I1963="",K1962+1,1),0)</f>
        <v>0</v>
      </c>
      <c r="L1963">
        <f>IF($G1963=L$1,IF($I1963="",L1962+1,1),0)</f>
        <v>0</v>
      </c>
      <c r="M1963">
        <f>IF($G1963=M$1,IF($I1963="",M1962+1,1),0)</f>
        <v>0</v>
      </c>
      <c r="N1963">
        <f>IF($G1963=N$1,IF($I1963="",N1962+1,1),0)</f>
        <v>0</v>
      </c>
    </row>
    <row r="1964" spans="1:14" x14ac:dyDescent="0.2">
      <c r="A1964" t="s">
        <v>1640</v>
      </c>
      <c r="B1964" t="s">
        <v>1637</v>
      </c>
      <c r="C1964" s="1">
        <v>43703</v>
      </c>
      <c r="D1964" s="1">
        <v>43712</v>
      </c>
      <c r="E1964" t="s">
        <v>7</v>
      </c>
      <c r="F1964" t="s">
        <v>8</v>
      </c>
      <c r="G1964" t="s">
        <v>9</v>
      </c>
      <c r="I1964" t="str">
        <f t="shared" si="30"/>
        <v/>
      </c>
      <c r="J1964">
        <f>IF(G1964=J$1,IF(I1964="",J1963+1,1),0)</f>
        <v>4</v>
      </c>
      <c r="K1964">
        <f>IF($G1964=K$1,IF($I1964="",K1963+1,1),0)</f>
        <v>0</v>
      </c>
      <c r="L1964">
        <f>IF($G1964=L$1,IF($I1964="",L1963+1,1),0)</f>
        <v>0</v>
      </c>
      <c r="M1964">
        <f>IF($G1964=M$1,IF($I1964="",M1963+1,1),0)</f>
        <v>0</v>
      </c>
      <c r="N1964">
        <f>IF($G1964=N$1,IF($I1964="",N1963+1,1),0)</f>
        <v>0</v>
      </c>
    </row>
    <row r="1965" spans="1:14" x14ac:dyDescent="0.2">
      <c r="A1965" t="s">
        <v>1641</v>
      </c>
      <c r="B1965" t="s">
        <v>1637</v>
      </c>
      <c r="C1965" s="1">
        <v>43697</v>
      </c>
      <c r="D1965" s="1">
        <v>43712</v>
      </c>
      <c r="E1965" t="s">
        <v>7</v>
      </c>
      <c r="F1965" t="s">
        <v>8</v>
      </c>
      <c r="G1965" t="s">
        <v>9</v>
      </c>
      <c r="I1965" t="str">
        <f t="shared" si="30"/>
        <v/>
      </c>
      <c r="J1965">
        <f>IF(G1965=J$1,IF(I1965="",J1964+1,1),0)</f>
        <v>5</v>
      </c>
      <c r="K1965">
        <f>IF($G1965=K$1,IF($I1965="",K1964+1,1),0)</f>
        <v>0</v>
      </c>
      <c r="L1965">
        <f>IF($G1965=L$1,IF($I1965="",L1964+1,1),0)</f>
        <v>0</v>
      </c>
      <c r="M1965">
        <f>IF($G1965=M$1,IF($I1965="",M1964+1,1),0)</f>
        <v>0</v>
      </c>
      <c r="N1965">
        <f>IF($G1965=N$1,IF($I1965="",N1964+1,1),0)</f>
        <v>0</v>
      </c>
    </row>
    <row r="1966" spans="1:14" x14ac:dyDescent="0.2">
      <c r="A1966" t="s">
        <v>1642</v>
      </c>
      <c r="B1966" t="s">
        <v>1637</v>
      </c>
      <c r="C1966" s="1">
        <v>43703</v>
      </c>
      <c r="D1966" s="1">
        <v>43712</v>
      </c>
      <c r="E1966" t="s">
        <v>7</v>
      </c>
      <c r="F1966" t="s">
        <v>8</v>
      </c>
      <c r="G1966" t="s">
        <v>9</v>
      </c>
      <c r="I1966" t="str">
        <f t="shared" si="30"/>
        <v/>
      </c>
      <c r="J1966">
        <f>IF(G1966=J$1,IF(I1966="",J1965+1,1),0)</f>
        <v>6</v>
      </c>
      <c r="K1966">
        <f>IF($G1966=K$1,IF($I1966="",K1965+1,1),0)</f>
        <v>0</v>
      </c>
      <c r="L1966">
        <f>IF($G1966=L$1,IF($I1966="",L1965+1,1),0)</f>
        <v>0</v>
      </c>
      <c r="M1966">
        <f>IF($G1966=M$1,IF($I1966="",M1965+1,1),0)</f>
        <v>0</v>
      </c>
      <c r="N1966">
        <f>IF($G1966=N$1,IF($I1966="",N1965+1,1),0)</f>
        <v>0</v>
      </c>
    </row>
    <row r="1967" spans="1:14" x14ac:dyDescent="0.2">
      <c r="A1967" t="s">
        <v>1643</v>
      </c>
      <c r="B1967" t="s">
        <v>1637</v>
      </c>
      <c r="C1967" s="1">
        <v>43703</v>
      </c>
      <c r="D1967" s="1">
        <v>43712</v>
      </c>
      <c r="E1967" t="s">
        <v>7</v>
      </c>
      <c r="F1967" t="s">
        <v>8</v>
      </c>
      <c r="G1967" t="s">
        <v>9</v>
      </c>
      <c r="I1967" t="str">
        <f t="shared" si="30"/>
        <v/>
      </c>
      <c r="J1967">
        <f>IF(G1967=J$1,IF(I1967="",J1966+1,1),0)</f>
        <v>7</v>
      </c>
      <c r="K1967">
        <f>IF($G1967=K$1,IF($I1967="",K1966+1,1),0)</f>
        <v>0</v>
      </c>
      <c r="L1967">
        <f>IF($G1967=L$1,IF($I1967="",L1966+1,1),0)</f>
        <v>0</v>
      </c>
      <c r="M1967">
        <f>IF($G1967=M$1,IF($I1967="",M1966+1,1),0)</f>
        <v>0</v>
      </c>
      <c r="N1967">
        <f>IF($G1967=N$1,IF($I1967="",N1966+1,1),0)</f>
        <v>0</v>
      </c>
    </row>
    <row r="1968" spans="1:14" x14ac:dyDescent="0.2">
      <c r="A1968" t="s">
        <v>1644</v>
      </c>
      <c r="B1968" t="s">
        <v>1637</v>
      </c>
      <c r="C1968" s="1">
        <v>43703</v>
      </c>
      <c r="D1968" s="1">
        <v>43712</v>
      </c>
      <c r="E1968" t="s">
        <v>7</v>
      </c>
      <c r="F1968" t="s">
        <v>8</v>
      </c>
      <c r="G1968" t="s">
        <v>9</v>
      </c>
      <c r="I1968" t="str">
        <f t="shared" si="30"/>
        <v/>
      </c>
      <c r="J1968">
        <f>IF(G1968=J$1,IF(I1968="",J1967+1,1),0)</f>
        <v>8</v>
      </c>
      <c r="K1968">
        <f>IF($G1968=K$1,IF($I1968="",K1967+1,1),0)</f>
        <v>0</v>
      </c>
      <c r="L1968">
        <f>IF($G1968=L$1,IF($I1968="",L1967+1,1),0)</f>
        <v>0</v>
      </c>
      <c r="M1968">
        <f>IF($G1968=M$1,IF($I1968="",M1967+1,1),0)</f>
        <v>0</v>
      </c>
      <c r="N1968">
        <f>IF($G1968=N$1,IF($I1968="",N1967+1,1),0)</f>
        <v>0</v>
      </c>
    </row>
    <row r="1969" spans="1:14" x14ac:dyDescent="0.2">
      <c r="A1969" t="s">
        <v>1645</v>
      </c>
      <c r="B1969" t="s">
        <v>1637</v>
      </c>
      <c r="C1969" s="1">
        <v>43703</v>
      </c>
      <c r="D1969" s="1">
        <v>43712</v>
      </c>
      <c r="E1969" t="s">
        <v>7</v>
      </c>
      <c r="F1969" t="s">
        <v>8</v>
      </c>
      <c r="G1969" t="s">
        <v>9</v>
      </c>
      <c r="I1969" t="str">
        <f t="shared" si="30"/>
        <v/>
      </c>
      <c r="J1969">
        <f>IF(G1969=J$1,IF(I1969="",J1968+1,1),0)</f>
        <v>9</v>
      </c>
      <c r="K1969">
        <f>IF($G1969=K$1,IF($I1969="",K1968+1,1),0)</f>
        <v>0</v>
      </c>
      <c r="L1969">
        <f>IF($G1969=L$1,IF($I1969="",L1968+1,1),0)</f>
        <v>0</v>
      </c>
      <c r="M1969">
        <f>IF($G1969=M$1,IF($I1969="",M1968+1,1),0)</f>
        <v>0</v>
      </c>
      <c r="N1969">
        <f>IF($G1969=N$1,IF($I1969="",N1968+1,1),0)</f>
        <v>0</v>
      </c>
    </row>
    <row r="1970" spans="1:14" x14ac:dyDescent="0.2">
      <c r="A1970" t="s">
        <v>1646</v>
      </c>
      <c r="B1970" t="s">
        <v>1637</v>
      </c>
      <c r="C1970" s="1">
        <v>43697</v>
      </c>
      <c r="D1970" s="1">
        <v>43712</v>
      </c>
      <c r="E1970" t="s">
        <v>7</v>
      </c>
      <c r="F1970" t="s">
        <v>8</v>
      </c>
      <c r="G1970" t="s">
        <v>9</v>
      </c>
      <c r="I1970" t="str">
        <f t="shared" si="30"/>
        <v/>
      </c>
      <c r="J1970">
        <f>IF(G1970=J$1,IF(I1970="",J1969+1,1),0)</f>
        <v>10</v>
      </c>
      <c r="K1970">
        <f>IF($G1970=K$1,IF($I1970="",K1969+1,1),0)</f>
        <v>0</v>
      </c>
      <c r="L1970">
        <f>IF($G1970=L$1,IF($I1970="",L1969+1,1),0)</f>
        <v>0</v>
      </c>
      <c r="M1970">
        <f>IF($G1970=M$1,IF($I1970="",M1969+1,1),0)</f>
        <v>0</v>
      </c>
      <c r="N1970">
        <f>IF($G1970=N$1,IF($I1970="",N1969+1,1),0)</f>
        <v>0</v>
      </c>
    </row>
    <row r="1971" spans="1:14" x14ac:dyDescent="0.2">
      <c r="A1971" t="s">
        <v>1647</v>
      </c>
      <c r="B1971" t="s">
        <v>1637</v>
      </c>
      <c r="C1971" s="1">
        <v>43703</v>
      </c>
      <c r="D1971" s="1">
        <v>43712</v>
      </c>
      <c r="E1971" t="s">
        <v>7</v>
      </c>
      <c r="F1971" t="s">
        <v>8</v>
      </c>
      <c r="G1971" t="s">
        <v>9</v>
      </c>
      <c r="I1971" t="str">
        <f t="shared" si="30"/>
        <v/>
      </c>
      <c r="J1971">
        <f>IF(G1971=J$1,IF(I1971="",J1970+1,1),0)</f>
        <v>11</v>
      </c>
      <c r="K1971">
        <f>IF($G1971=K$1,IF($I1971="",K1970+1,1),0)</f>
        <v>0</v>
      </c>
      <c r="L1971">
        <f>IF($G1971=L$1,IF($I1971="",L1970+1,1),0)</f>
        <v>0</v>
      </c>
      <c r="M1971">
        <f>IF($G1971=M$1,IF($I1971="",M1970+1,1),0)</f>
        <v>0</v>
      </c>
      <c r="N1971">
        <f>IF($G1971=N$1,IF($I1971="",N1970+1,1),0)</f>
        <v>0</v>
      </c>
    </row>
    <row r="1972" spans="1:14" x14ac:dyDescent="0.2">
      <c r="A1972" t="s">
        <v>1648</v>
      </c>
      <c r="B1972" t="s">
        <v>1637</v>
      </c>
      <c r="C1972" s="1">
        <v>43697</v>
      </c>
      <c r="D1972" s="1">
        <v>43712</v>
      </c>
      <c r="E1972" t="s">
        <v>7</v>
      </c>
      <c r="F1972" t="s">
        <v>8</v>
      </c>
      <c r="G1972" t="s">
        <v>9</v>
      </c>
      <c r="I1972" t="str">
        <f t="shared" si="30"/>
        <v/>
      </c>
      <c r="J1972">
        <f>IF(G1972=J$1,IF(I1972="",J1971+1,1),0)</f>
        <v>12</v>
      </c>
      <c r="K1972">
        <f>IF($G1972=K$1,IF($I1972="",K1971+1,1),0)</f>
        <v>0</v>
      </c>
      <c r="L1972">
        <f>IF($G1972=L$1,IF($I1972="",L1971+1,1),0)</f>
        <v>0</v>
      </c>
      <c r="M1972">
        <f>IF($G1972=M$1,IF($I1972="",M1971+1,1),0)</f>
        <v>0</v>
      </c>
      <c r="N1972">
        <f>IF($G1972=N$1,IF($I1972="",N1971+1,1),0)</f>
        <v>0</v>
      </c>
    </row>
    <row r="1973" spans="1:14" x14ac:dyDescent="0.2">
      <c r="A1973" t="s">
        <v>1649</v>
      </c>
      <c r="B1973" t="s">
        <v>1637</v>
      </c>
      <c r="C1973" s="1">
        <v>43698</v>
      </c>
      <c r="D1973" s="1">
        <v>43712</v>
      </c>
      <c r="E1973" t="s">
        <v>7</v>
      </c>
      <c r="F1973" t="s">
        <v>8</v>
      </c>
      <c r="G1973" t="s">
        <v>9</v>
      </c>
      <c r="I1973" t="str">
        <f t="shared" si="30"/>
        <v/>
      </c>
      <c r="J1973">
        <f>IF(G1973=J$1,IF(I1973="",J1972+1,1),0)</f>
        <v>13</v>
      </c>
      <c r="K1973">
        <f>IF($G1973=K$1,IF($I1973="",K1972+1,1),0)</f>
        <v>0</v>
      </c>
      <c r="L1973">
        <f>IF($G1973=L$1,IF($I1973="",L1972+1,1),0)</f>
        <v>0</v>
      </c>
      <c r="M1973">
        <f>IF($G1973=M$1,IF($I1973="",M1972+1,1),0)</f>
        <v>0</v>
      </c>
      <c r="N1973">
        <f>IF($G1973=N$1,IF($I1973="",N1972+1,1),0)</f>
        <v>0</v>
      </c>
    </row>
    <row r="1974" spans="1:14" x14ac:dyDescent="0.2">
      <c r="A1974" t="s">
        <v>1650</v>
      </c>
      <c r="B1974" t="s">
        <v>1637</v>
      </c>
      <c r="C1974" s="1">
        <v>43697</v>
      </c>
      <c r="D1974" s="1">
        <v>43712</v>
      </c>
      <c r="E1974" t="s">
        <v>7</v>
      </c>
      <c r="F1974" t="s">
        <v>8</v>
      </c>
      <c r="G1974" t="s">
        <v>9</v>
      </c>
      <c r="I1974" t="str">
        <f t="shared" si="30"/>
        <v/>
      </c>
      <c r="J1974">
        <f>IF(G1974=J$1,IF(I1974="",J1973+1,1),0)</f>
        <v>14</v>
      </c>
      <c r="K1974">
        <f>IF($G1974=K$1,IF($I1974="",K1973+1,1),0)</f>
        <v>0</v>
      </c>
      <c r="L1974">
        <f>IF($G1974=L$1,IF($I1974="",L1973+1,1),0)</f>
        <v>0</v>
      </c>
      <c r="M1974">
        <f>IF($G1974=M$1,IF($I1974="",M1973+1,1),0)</f>
        <v>0</v>
      </c>
      <c r="N1974">
        <f>IF($G1974=N$1,IF($I1974="",N1973+1,1),0)</f>
        <v>0</v>
      </c>
    </row>
    <row r="1975" spans="1:14" x14ac:dyDescent="0.2">
      <c r="A1975" t="s">
        <v>1651</v>
      </c>
      <c r="B1975" t="s">
        <v>1637</v>
      </c>
      <c r="C1975" s="1">
        <v>43697</v>
      </c>
      <c r="D1975" s="1">
        <v>43712</v>
      </c>
      <c r="E1975" t="s">
        <v>7</v>
      </c>
      <c r="F1975" t="s">
        <v>8</v>
      </c>
      <c r="G1975" t="s">
        <v>9</v>
      </c>
      <c r="I1975" t="str">
        <f t="shared" si="30"/>
        <v/>
      </c>
      <c r="J1975">
        <f>IF(G1975=J$1,IF(I1975="",J1974+1,1),0)</f>
        <v>15</v>
      </c>
      <c r="K1975">
        <f>IF($G1975=K$1,IF($I1975="",K1974+1,1),0)</f>
        <v>0</v>
      </c>
      <c r="L1975">
        <f>IF($G1975=L$1,IF($I1975="",L1974+1,1),0)</f>
        <v>0</v>
      </c>
      <c r="M1975">
        <f>IF($G1975=M$1,IF($I1975="",M1974+1,1),0)</f>
        <v>0</v>
      </c>
      <c r="N1975">
        <f>IF($G1975=N$1,IF($I1975="",N1974+1,1),0)</f>
        <v>0</v>
      </c>
    </row>
    <row r="1976" spans="1:14" x14ac:dyDescent="0.2">
      <c r="A1976" t="s">
        <v>1652</v>
      </c>
      <c r="B1976" t="s">
        <v>1637</v>
      </c>
      <c r="C1976" s="1">
        <v>43697</v>
      </c>
      <c r="D1976" s="1">
        <v>43712</v>
      </c>
      <c r="E1976" t="s">
        <v>7</v>
      </c>
      <c r="F1976" t="s">
        <v>8</v>
      </c>
      <c r="G1976" t="s">
        <v>9</v>
      </c>
      <c r="I1976" t="str">
        <f t="shared" si="30"/>
        <v/>
      </c>
      <c r="J1976">
        <f>IF(G1976=J$1,IF(I1976="",J1975+1,1),0)</f>
        <v>16</v>
      </c>
      <c r="K1976">
        <f>IF($G1976=K$1,IF($I1976="",K1975+1,1),0)</f>
        <v>0</v>
      </c>
      <c r="L1976">
        <f>IF($G1976=L$1,IF($I1976="",L1975+1,1),0)</f>
        <v>0</v>
      </c>
      <c r="M1976">
        <f>IF($G1976=M$1,IF($I1976="",M1975+1,1),0)</f>
        <v>0</v>
      </c>
      <c r="N1976">
        <f>IF($G1976=N$1,IF($I1976="",N1975+1,1),0)</f>
        <v>0</v>
      </c>
    </row>
    <row r="1977" spans="1:14" x14ac:dyDescent="0.2">
      <c r="A1977" t="s">
        <v>1653</v>
      </c>
      <c r="B1977" t="s">
        <v>1637</v>
      </c>
      <c r="C1977" s="1">
        <v>43697</v>
      </c>
      <c r="D1977" s="1">
        <v>43712</v>
      </c>
      <c r="E1977" t="s">
        <v>7</v>
      </c>
      <c r="F1977" t="s">
        <v>8</v>
      </c>
      <c r="G1977" t="s">
        <v>9</v>
      </c>
      <c r="I1977" t="str">
        <f t="shared" si="30"/>
        <v/>
      </c>
      <c r="J1977">
        <f>IF(G1977=J$1,IF(I1977="",J1976+1,1),0)</f>
        <v>17</v>
      </c>
      <c r="K1977">
        <f>IF($G1977=K$1,IF($I1977="",K1976+1,1),0)</f>
        <v>0</v>
      </c>
      <c r="L1977">
        <f>IF($G1977=L$1,IF($I1977="",L1976+1,1),0)</f>
        <v>0</v>
      </c>
      <c r="M1977">
        <f>IF($G1977=M$1,IF($I1977="",M1976+1,1),0)</f>
        <v>0</v>
      </c>
      <c r="N1977">
        <f>IF($G1977=N$1,IF($I1977="",N1976+1,1),0)</f>
        <v>0</v>
      </c>
    </row>
    <row r="1978" spans="1:14" x14ac:dyDescent="0.2">
      <c r="A1978" t="s">
        <v>1654</v>
      </c>
      <c r="B1978" t="s">
        <v>1637</v>
      </c>
      <c r="C1978" s="1">
        <v>43697</v>
      </c>
      <c r="D1978" s="1">
        <v>43712</v>
      </c>
      <c r="E1978" t="s">
        <v>7</v>
      </c>
      <c r="F1978" t="s">
        <v>8</v>
      </c>
      <c r="G1978" t="s">
        <v>9</v>
      </c>
      <c r="I1978" t="str">
        <f t="shared" si="30"/>
        <v/>
      </c>
      <c r="J1978">
        <f>IF(G1978=J$1,IF(I1978="",J1977+1,1),0)</f>
        <v>18</v>
      </c>
      <c r="K1978">
        <f>IF($G1978=K$1,IF($I1978="",K1977+1,1),0)</f>
        <v>0</v>
      </c>
      <c r="L1978">
        <f>IF($G1978=L$1,IF($I1978="",L1977+1,1),0)</f>
        <v>0</v>
      </c>
      <c r="M1978">
        <f>IF($G1978=M$1,IF($I1978="",M1977+1,1),0)</f>
        <v>0</v>
      </c>
      <c r="N1978">
        <f>IF($G1978=N$1,IF($I1978="",N1977+1,1),0)</f>
        <v>0</v>
      </c>
    </row>
    <row r="1979" spans="1:14" x14ac:dyDescent="0.2">
      <c r="A1979" t="s">
        <v>1655</v>
      </c>
      <c r="B1979" t="s">
        <v>1656</v>
      </c>
      <c r="C1979" s="1">
        <v>44005</v>
      </c>
      <c r="D1979" s="1">
        <v>43252</v>
      </c>
      <c r="E1979" t="s">
        <v>7</v>
      </c>
      <c r="F1979" t="s">
        <v>28</v>
      </c>
      <c r="G1979" t="s">
        <v>9</v>
      </c>
      <c r="I1979" t="str">
        <f t="shared" si="30"/>
        <v>0062e000002HGy8AAG</v>
      </c>
      <c r="J1979">
        <f>IF(G1979=J$1,IF(I1979="",J1978+1,1),0)</f>
        <v>1</v>
      </c>
      <c r="K1979">
        <f>IF($G1979=K$1,IF($I1979="",K1978+1,1),0)</f>
        <v>0</v>
      </c>
      <c r="L1979">
        <f>IF($G1979=L$1,IF($I1979="",L1978+1,1),0)</f>
        <v>0</v>
      </c>
      <c r="M1979">
        <f>IF($G1979=M$1,IF($I1979="",M1978+1,1),0)</f>
        <v>0</v>
      </c>
      <c r="N1979">
        <f>IF($G1979=N$1,IF($I1979="",N1978+1,1),0)</f>
        <v>0</v>
      </c>
    </row>
    <row r="1980" spans="1:14" x14ac:dyDescent="0.2">
      <c r="A1980" t="s">
        <v>1657</v>
      </c>
      <c r="B1980" t="s">
        <v>1656</v>
      </c>
      <c r="C1980" s="1">
        <v>44005</v>
      </c>
      <c r="D1980" s="1">
        <v>43252</v>
      </c>
      <c r="E1980" t="s">
        <v>7</v>
      </c>
      <c r="F1980" t="s">
        <v>28</v>
      </c>
      <c r="G1980" t="s">
        <v>9</v>
      </c>
      <c r="I1980" t="str">
        <f t="shared" si="30"/>
        <v/>
      </c>
      <c r="J1980">
        <f>IF(G1980=J$1,IF(I1980="",J1979+1,1),0)</f>
        <v>2</v>
      </c>
      <c r="K1980">
        <f>IF($G1980=K$1,IF($I1980="",K1979+1,1),0)</f>
        <v>0</v>
      </c>
      <c r="L1980">
        <f>IF($G1980=L$1,IF($I1980="",L1979+1,1),0)</f>
        <v>0</v>
      </c>
      <c r="M1980">
        <f>IF($G1980=M$1,IF($I1980="",M1979+1,1),0)</f>
        <v>0</v>
      </c>
      <c r="N1980">
        <f>IF($G1980=N$1,IF($I1980="",N1979+1,1),0)</f>
        <v>0</v>
      </c>
    </row>
    <row r="1981" spans="1:14" x14ac:dyDescent="0.2">
      <c r="A1981" t="s">
        <v>1658</v>
      </c>
      <c r="B1981" t="s">
        <v>1656</v>
      </c>
      <c r="C1981" s="1">
        <v>44005</v>
      </c>
      <c r="D1981" s="1">
        <v>43252</v>
      </c>
      <c r="E1981" t="s">
        <v>7</v>
      </c>
      <c r="F1981" t="s">
        <v>28</v>
      </c>
      <c r="G1981" t="s">
        <v>9</v>
      </c>
      <c r="I1981" t="str">
        <f t="shared" si="30"/>
        <v/>
      </c>
      <c r="J1981">
        <f>IF(G1981=J$1,IF(I1981="",J1980+1,1),0)</f>
        <v>3</v>
      </c>
      <c r="K1981">
        <f>IF($G1981=K$1,IF($I1981="",K1980+1,1),0)</f>
        <v>0</v>
      </c>
      <c r="L1981">
        <f>IF($G1981=L$1,IF($I1981="",L1980+1,1),0)</f>
        <v>0</v>
      </c>
      <c r="M1981">
        <f>IF($G1981=M$1,IF($I1981="",M1980+1,1),0)</f>
        <v>0</v>
      </c>
      <c r="N1981">
        <f>IF($G1981=N$1,IF($I1981="",N1980+1,1),0)</f>
        <v>0</v>
      </c>
    </row>
    <row r="1982" spans="1:14" x14ac:dyDescent="0.2">
      <c r="A1982" t="s">
        <v>1659</v>
      </c>
      <c r="B1982" t="s">
        <v>1656</v>
      </c>
      <c r="C1982" s="1">
        <v>44004</v>
      </c>
      <c r="D1982" s="1">
        <v>43252</v>
      </c>
      <c r="E1982" t="s">
        <v>7</v>
      </c>
      <c r="F1982" t="s">
        <v>28</v>
      </c>
      <c r="G1982" t="s">
        <v>9</v>
      </c>
      <c r="I1982" t="str">
        <f t="shared" si="30"/>
        <v/>
      </c>
      <c r="J1982">
        <f>IF(G1982=J$1,IF(I1982="",J1981+1,1),0)</f>
        <v>4</v>
      </c>
      <c r="K1982">
        <f>IF($G1982=K$1,IF($I1982="",K1981+1,1),0)</f>
        <v>0</v>
      </c>
      <c r="L1982">
        <f>IF($G1982=L$1,IF($I1982="",L1981+1,1),0)</f>
        <v>0</v>
      </c>
      <c r="M1982">
        <f>IF($G1982=M$1,IF($I1982="",M1981+1,1),0)</f>
        <v>0</v>
      </c>
      <c r="N1982">
        <f>IF($G1982=N$1,IF($I1982="",N1981+1,1),0)</f>
        <v>0</v>
      </c>
    </row>
    <row r="1983" spans="1:14" x14ac:dyDescent="0.2">
      <c r="A1983" t="s">
        <v>1660</v>
      </c>
      <c r="B1983" t="s">
        <v>1656</v>
      </c>
      <c r="C1983" s="1">
        <v>44004</v>
      </c>
      <c r="D1983" s="1">
        <v>43252</v>
      </c>
      <c r="E1983" t="s">
        <v>7</v>
      </c>
      <c r="F1983" t="s">
        <v>28</v>
      </c>
      <c r="G1983" t="s">
        <v>9</v>
      </c>
      <c r="I1983" t="str">
        <f t="shared" si="30"/>
        <v/>
      </c>
      <c r="J1983">
        <f>IF(G1983=J$1,IF(I1983="",J1982+1,1),0)</f>
        <v>5</v>
      </c>
      <c r="K1983">
        <f>IF($G1983=K$1,IF($I1983="",K1982+1,1),0)</f>
        <v>0</v>
      </c>
      <c r="L1983">
        <f>IF($G1983=L$1,IF($I1983="",L1982+1,1),0)</f>
        <v>0</v>
      </c>
      <c r="M1983">
        <f>IF($G1983=M$1,IF($I1983="",M1982+1,1),0)</f>
        <v>0</v>
      </c>
      <c r="N1983">
        <f>IF($G1983=N$1,IF($I1983="",N1982+1,1),0)</f>
        <v>0</v>
      </c>
    </row>
    <row r="1984" spans="1:14" x14ac:dyDescent="0.2">
      <c r="A1984" t="s">
        <v>1661</v>
      </c>
      <c r="B1984" t="s">
        <v>1656</v>
      </c>
      <c r="C1984" s="1">
        <v>44004</v>
      </c>
      <c r="D1984" s="1">
        <v>43252</v>
      </c>
      <c r="E1984" t="s">
        <v>7</v>
      </c>
      <c r="F1984" t="s">
        <v>28</v>
      </c>
      <c r="G1984" t="s">
        <v>9</v>
      </c>
      <c r="I1984" t="str">
        <f t="shared" si="30"/>
        <v/>
      </c>
      <c r="J1984">
        <f>IF(G1984=J$1,IF(I1984="",J1983+1,1),0)</f>
        <v>6</v>
      </c>
      <c r="K1984">
        <f>IF($G1984=K$1,IF($I1984="",K1983+1,1),0)</f>
        <v>0</v>
      </c>
      <c r="L1984">
        <f>IF($G1984=L$1,IF($I1984="",L1983+1,1),0)</f>
        <v>0</v>
      </c>
      <c r="M1984">
        <f>IF($G1984=M$1,IF($I1984="",M1983+1,1),0)</f>
        <v>0</v>
      </c>
      <c r="N1984">
        <f>IF($G1984=N$1,IF($I1984="",N1983+1,1),0)</f>
        <v>0</v>
      </c>
    </row>
    <row r="1985" spans="1:14" x14ac:dyDescent="0.2">
      <c r="A1985" t="s">
        <v>1662</v>
      </c>
      <c r="B1985" t="s">
        <v>1656</v>
      </c>
      <c r="C1985" s="1">
        <v>44004</v>
      </c>
      <c r="D1985" s="1">
        <v>43252</v>
      </c>
      <c r="E1985" t="s">
        <v>7</v>
      </c>
      <c r="F1985" t="s">
        <v>28</v>
      </c>
      <c r="G1985" t="s">
        <v>9</v>
      </c>
      <c r="I1985" t="str">
        <f t="shared" si="30"/>
        <v/>
      </c>
      <c r="J1985">
        <f>IF(G1985=J$1,IF(I1985="",J1984+1,1),0)</f>
        <v>7</v>
      </c>
      <c r="K1985">
        <f>IF($G1985=K$1,IF($I1985="",K1984+1,1),0)</f>
        <v>0</v>
      </c>
      <c r="L1985">
        <f>IF($G1985=L$1,IF($I1985="",L1984+1,1),0)</f>
        <v>0</v>
      </c>
      <c r="M1985">
        <f>IF($G1985=M$1,IF($I1985="",M1984+1,1),0)</f>
        <v>0</v>
      </c>
      <c r="N1985">
        <f>IF($G1985=N$1,IF($I1985="",N1984+1,1),0)</f>
        <v>0</v>
      </c>
    </row>
    <row r="1986" spans="1:14" x14ac:dyDescent="0.2">
      <c r="A1986" t="s">
        <v>1663</v>
      </c>
      <c r="B1986" t="s">
        <v>1656</v>
      </c>
      <c r="C1986" s="1">
        <v>43823</v>
      </c>
      <c r="D1986" s="1">
        <v>43252</v>
      </c>
      <c r="E1986" t="s">
        <v>7</v>
      </c>
      <c r="F1986" t="s">
        <v>28</v>
      </c>
      <c r="G1986" t="s">
        <v>9</v>
      </c>
      <c r="I1986" t="str">
        <f t="shared" si="30"/>
        <v/>
      </c>
      <c r="J1986">
        <f>IF(G1986=J$1,IF(I1986="",J1985+1,1),0)</f>
        <v>8</v>
      </c>
      <c r="K1986">
        <f>IF($G1986=K$1,IF($I1986="",K1985+1,1),0)</f>
        <v>0</v>
      </c>
      <c r="L1986">
        <f>IF($G1986=L$1,IF($I1986="",L1985+1,1),0)</f>
        <v>0</v>
      </c>
      <c r="M1986">
        <f>IF($G1986=M$1,IF($I1986="",M1985+1,1),0)</f>
        <v>0</v>
      </c>
      <c r="N1986">
        <f>IF($G1986=N$1,IF($I1986="",N1985+1,1),0)</f>
        <v>0</v>
      </c>
    </row>
    <row r="1987" spans="1:14" x14ac:dyDescent="0.2">
      <c r="A1987" t="s">
        <v>1664</v>
      </c>
      <c r="B1987" t="s">
        <v>1656</v>
      </c>
      <c r="C1987" s="1">
        <v>43824</v>
      </c>
      <c r="D1987" s="1">
        <v>43252</v>
      </c>
      <c r="E1987" t="s">
        <v>7</v>
      </c>
      <c r="F1987" t="s">
        <v>28</v>
      </c>
      <c r="G1987" t="s">
        <v>9</v>
      </c>
      <c r="I1987" t="str">
        <f t="shared" ref="I1987:I2050" si="31">IF(B1987=B1986,"",B1987)</f>
        <v/>
      </c>
      <c r="J1987">
        <f>IF(G1987=J$1,IF(I1987="",J1986+1,1),0)</f>
        <v>9</v>
      </c>
      <c r="K1987">
        <f>IF($G1987=K$1,IF($I1987="",K1986+1,1),0)</f>
        <v>0</v>
      </c>
      <c r="L1987">
        <f>IF($G1987=L$1,IF($I1987="",L1986+1,1),0)</f>
        <v>0</v>
      </c>
      <c r="M1987">
        <f>IF($G1987=M$1,IF($I1987="",M1986+1,1),0)</f>
        <v>0</v>
      </c>
      <c r="N1987">
        <f>IF($G1987=N$1,IF($I1987="",N1986+1,1),0)</f>
        <v>0</v>
      </c>
    </row>
    <row r="1988" spans="1:14" x14ac:dyDescent="0.2">
      <c r="A1988" t="s">
        <v>1665</v>
      </c>
      <c r="B1988" t="s">
        <v>1656</v>
      </c>
      <c r="C1988" s="1">
        <v>43839</v>
      </c>
      <c r="D1988" s="1">
        <v>43252</v>
      </c>
      <c r="E1988" t="s">
        <v>7</v>
      </c>
      <c r="F1988" t="s">
        <v>28</v>
      </c>
      <c r="G1988" t="s">
        <v>9</v>
      </c>
      <c r="I1988" t="str">
        <f t="shared" si="31"/>
        <v/>
      </c>
      <c r="J1988">
        <f>IF(G1988=J$1,IF(I1988="",J1987+1,1),0)</f>
        <v>10</v>
      </c>
      <c r="K1988">
        <f>IF($G1988=K$1,IF($I1988="",K1987+1,1),0)</f>
        <v>0</v>
      </c>
      <c r="L1988">
        <f>IF($G1988=L$1,IF($I1988="",L1987+1,1),0)</f>
        <v>0</v>
      </c>
      <c r="M1988">
        <f>IF($G1988=M$1,IF($I1988="",M1987+1,1),0)</f>
        <v>0</v>
      </c>
      <c r="N1988">
        <f>IF($G1988=N$1,IF($I1988="",N1987+1,1),0)</f>
        <v>0</v>
      </c>
    </row>
    <row r="1989" spans="1:14" x14ac:dyDescent="0.2">
      <c r="A1989" t="s">
        <v>1666</v>
      </c>
      <c r="B1989" t="s">
        <v>1656</v>
      </c>
      <c r="C1989" s="1">
        <v>43823</v>
      </c>
      <c r="D1989" s="1">
        <v>43252</v>
      </c>
      <c r="E1989" t="s">
        <v>7</v>
      </c>
      <c r="F1989" t="s">
        <v>28</v>
      </c>
      <c r="G1989" t="s">
        <v>9</v>
      </c>
      <c r="I1989" t="str">
        <f t="shared" si="31"/>
        <v/>
      </c>
      <c r="J1989">
        <f>IF(G1989=J$1,IF(I1989="",J1988+1,1),0)</f>
        <v>11</v>
      </c>
      <c r="K1989">
        <f>IF($G1989=K$1,IF($I1989="",K1988+1,1),0)</f>
        <v>0</v>
      </c>
      <c r="L1989">
        <f>IF($G1989=L$1,IF($I1989="",L1988+1,1),0)</f>
        <v>0</v>
      </c>
      <c r="M1989">
        <f>IF($G1989=M$1,IF($I1989="",M1988+1,1),0)</f>
        <v>0</v>
      </c>
      <c r="N1989">
        <f>IF($G1989=N$1,IF($I1989="",N1988+1,1),0)</f>
        <v>0</v>
      </c>
    </row>
    <row r="1990" spans="1:14" x14ac:dyDescent="0.2">
      <c r="A1990" t="s">
        <v>1667</v>
      </c>
      <c r="B1990" t="s">
        <v>1656</v>
      </c>
      <c r="C1990" s="1">
        <v>43784</v>
      </c>
      <c r="D1990" s="1">
        <v>43252</v>
      </c>
      <c r="E1990" t="s">
        <v>7</v>
      </c>
      <c r="F1990" t="s">
        <v>28</v>
      </c>
      <c r="G1990" t="s">
        <v>9</v>
      </c>
      <c r="I1990" t="str">
        <f t="shared" si="31"/>
        <v/>
      </c>
      <c r="J1990">
        <f>IF(G1990=J$1,IF(I1990="",J1989+1,1),0)</f>
        <v>12</v>
      </c>
      <c r="K1990">
        <f>IF($G1990=K$1,IF($I1990="",K1989+1,1),0)</f>
        <v>0</v>
      </c>
      <c r="L1990">
        <f>IF($G1990=L$1,IF($I1990="",L1989+1,1),0)</f>
        <v>0</v>
      </c>
      <c r="M1990">
        <f>IF($G1990=M$1,IF($I1990="",M1989+1,1),0)</f>
        <v>0</v>
      </c>
      <c r="N1990">
        <f>IF($G1990=N$1,IF($I1990="",N1989+1,1),0)</f>
        <v>0</v>
      </c>
    </row>
    <row r="1991" spans="1:14" x14ac:dyDescent="0.2">
      <c r="A1991" t="s">
        <v>1668</v>
      </c>
      <c r="B1991" t="s">
        <v>1656</v>
      </c>
      <c r="C1991" s="1">
        <v>43823</v>
      </c>
      <c r="D1991" s="1">
        <v>43252</v>
      </c>
      <c r="E1991" t="s">
        <v>7</v>
      </c>
      <c r="F1991" t="s">
        <v>442</v>
      </c>
      <c r="G1991" t="s">
        <v>9</v>
      </c>
      <c r="I1991" t="str">
        <f t="shared" si="31"/>
        <v/>
      </c>
      <c r="J1991">
        <f>IF(G1991=J$1,IF(I1991="",J1990+1,1),0)</f>
        <v>13</v>
      </c>
      <c r="K1991">
        <f>IF($G1991=K$1,IF($I1991="",K1990+1,1),0)</f>
        <v>0</v>
      </c>
      <c r="L1991">
        <f>IF($G1991=L$1,IF($I1991="",L1990+1,1),0)</f>
        <v>0</v>
      </c>
      <c r="M1991">
        <f>IF($G1991=M$1,IF($I1991="",M1990+1,1),0)</f>
        <v>0</v>
      </c>
      <c r="N1991">
        <f>IF($G1991=N$1,IF($I1991="",N1990+1,1),0)</f>
        <v>0</v>
      </c>
    </row>
    <row r="1992" spans="1:14" x14ac:dyDescent="0.2">
      <c r="A1992" t="s">
        <v>1669</v>
      </c>
      <c r="B1992" t="s">
        <v>1656</v>
      </c>
      <c r="C1992" s="1">
        <v>43682</v>
      </c>
      <c r="D1992" s="1">
        <v>43252</v>
      </c>
      <c r="E1992" t="s">
        <v>7</v>
      </c>
      <c r="F1992" t="s">
        <v>8</v>
      </c>
      <c r="G1992" t="s">
        <v>9</v>
      </c>
      <c r="I1992" t="str">
        <f t="shared" si="31"/>
        <v/>
      </c>
      <c r="J1992">
        <f>IF(G1992=J$1,IF(I1992="",J1991+1,1),0)</f>
        <v>14</v>
      </c>
      <c r="K1992">
        <f>IF($G1992=K$1,IF($I1992="",K1991+1,1),0)</f>
        <v>0</v>
      </c>
      <c r="L1992">
        <f>IF($G1992=L$1,IF($I1992="",L1991+1,1),0)</f>
        <v>0</v>
      </c>
      <c r="M1992">
        <f>IF($G1992=M$1,IF($I1992="",M1991+1,1),0)</f>
        <v>0</v>
      </c>
      <c r="N1992">
        <f>IF($G1992=N$1,IF($I1992="",N1991+1,1),0)</f>
        <v>0</v>
      </c>
    </row>
    <row r="1993" spans="1:14" x14ac:dyDescent="0.2">
      <c r="A1993" t="s">
        <v>1670</v>
      </c>
      <c r="B1993" t="s">
        <v>1656</v>
      </c>
      <c r="C1993" s="1">
        <v>43682</v>
      </c>
      <c r="D1993" s="1">
        <v>43252</v>
      </c>
      <c r="E1993" t="s">
        <v>7</v>
      </c>
      <c r="F1993" t="s">
        <v>8</v>
      </c>
      <c r="G1993" t="s">
        <v>9</v>
      </c>
      <c r="I1993" t="str">
        <f t="shared" si="31"/>
        <v/>
      </c>
      <c r="J1993">
        <f>IF(G1993=J$1,IF(I1993="",J1992+1,1),0)</f>
        <v>15</v>
      </c>
      <c r="K1993">
        <f>IF($G1993=K$1,IF($I1993="",K1992+1,1),0)</f>
        <v>0</v>
      </c>
      <c r="L1993">
        <f>IF($G1993=L$1,IF($I1993="",L1992+1,1),0)</f>
        <v>0</v>
      </c>
      <c r="M1993">
        <f>IF($G1993=M$1,IF($I1993="",M1992+1,1),0)</f>
        <v>0</v>
      </c>
      <c r="N1993">
        <f>IF($G1993=N$1,IF($I1993="",N1992+1,1),0)</f>
        <v>0</v>
      </c>
    </row>
    <row r="1994" spans="1:14" x14ac:dyDescent="0.2">
      <c r="A1994" t="s">
        <v>1671</v>
      </c>
      <c r="B1994" t="s">
        <v>1656</v>
      </c>
      <c r="C1994" s="1">
        <v>43703</v>
      </c>
      <c r="D1994" s="1">
        <v>43252</v>
      </c>
      <c r="E1994" t="s">
        <v>7</v>
      </c>
      <c r="F1994" t="s">
        <v>8</v>
      </c>
      <c r="G1994" t="s">
        <v>9</v>
      </c>
      <c r="I1994" t="str">
        <f t="shared" si="31"/>
        <v/>
      </c>
      <c r="J1994">
        <f>IF(G1994=J$1,IF(I1994="",J1993+1,1),0)</f>
        <v>16</v>
      </c>
      <c r="K1994">
        <f>IF($G1994=K$1,IF($I1994="",K1993+1,1),0)</f>
        <v>0</v>
      </c>
      <c r="L1994">
        <f>IF($G1994=L$1,IF($I1994="",L1993+1,1),0)</f>
        <v>0</v>
      </c>
      <c r="M1994">
        <f>IF($G1994=M$1,IF($I1994="",M1993+1,1),0)</f>
        <v>0</v>
      </c>
      <c r="N1994">
        <f>IF($G1994=N$1,IF($I1994="",N1993+1,1),0)</f>
        <v>0</v>
      </c>
    </row>
    <row r="1995" spans="1:14" x14ac:dyDescent="0.2">
      <c r="A1995" t="s">
        <v>1672</v>
      </c>
      <c r="B1995" t="s">
        <v>1656</v>
      </c>
      <c r="C1995" s="1">
        <v>43733</v>
      </c>
      <c r="D1995" s="1">
        <v>43252</v>
      </c>
      <c r="E1995" t="s">
        <v>7</v>
      </c>
      <c r="F1995" t="s">
        <v>8</v>
      </c>
      <c r="G1995" t="s">
        <v>9</v>
      </c>
      <c r="I1995" t="str">
        <f t="shared" si="31"/>
        <v/>
      </c>
      <c r="J1995">
        <f>IF(G1995=J$1,IF(I1995="",J1994+1,1),0)</f>
        <v>17</v>
      </c>
      <c r="K1995">
        <f>IF($G1995=K$1,IF($I1995="",K1994+1,1),0)</f>
        <v>0</v>
      </c>
      <c r="L1995">
        <f>IF($G1995=L$1,IF($I1995="",L1994+1,1),0)</f>
        <v>0</v>
      </c>
      <c r="M1995">
        <f>IF($G1995=M$1,IF($I1995="",M1994+1,1),0)</f>
        <v>0</v>
      </c>
      <c r="N1995">
        <f>IF($G1995=N$1,IF($I1995="",N1994+1,1),0)</f>
        <v>0</v>
      </c>
    </row>
    <row r="1996" spans="1:14" x14ac:dyDescent="0.2">
      <c r="A1996" t="s">
        <v>1673</v>
      </c>
      <c r="B1996" t="s">
        <v>1656</v>
      </c>
      <c r="C1996" s="1">
        <v>43682</v>
      </c>
      <c r="D1996" s="1">
        <v>43252</v>
      </c>
      <c r="E1996" t="s">
        <v>7</v>
      </c>
      <c r="F1996" t="s">
        <v>8</v>
      </c>
      <c r="G1996" t="s">
        <v>9</v>
      </c>
      <c r="I1996" t="str">
        <f t="shared" si="31"/>
        <v/>
      </c>
      <c r="J1996">
        <f>IF(G1996=J$1,IF(I1996="",J1995+1,1),0)</f>
        <v>18</v>
      </c>
      <c r="K1996">
        <f>IF($G1996=K$1,IF($I1996="",K1995+1,1),0)</f>
        <v>0</v>
      </c>
      <c r="L1996">
        <f>IF($G1996=L$1,IF($I1996="",L1995+1,1),0)</f>
        <v>0</v>
      </c>
      <c r="M1996">
        <f>IF($G1996=M$1,IF($I1996="",M1995+1,1),0)</f>
        <v>0</v>
      </c>
      <c r="N1996">
        <f>IF($G1996=N$1,IF($I1996="",N1995+1,1),0)</f>
        <v>0</v>
      </c>
    </row>
    <row r="1997" spans="1:14" x14ac:dyDescent="0.2">
      <c r="A1997" t="s">
        <v>1674</v>
      </c>
      <c r="B1997" t="s">
        <v>1656</v>
      </c>
      <c r="C1997" s="1">
        <v>43733</v>
      </c>
      <c r="D1997" s="1">
        <v>43252</v>
      </c>
      <c r="E1997" t="s">
        <v>7</v>
      </c>
      <c r="F1997" t="s">
        <v>8</v>
      </c>
      <c r="G1997" t="s">
        <v>9</v>
      </c>
      <c r="I1997" t="str">
        <f t="shared" si="31"/>
        <v/>
      </c>
      <c r="J1997">
        <f>IF(G1997=J$1,IF(I1997="",J1996+1,1),0)</f>
        <v>19</v>
      </c>
      <c r="K1997">
        <f>IF($G1997=K$1,IF($I1997="",K1996+1,1),0)</f>
        <v>0</v>
      </c>
      <c r="L1997">
        <f>IF($G1997=L$1,IF($I1997="",L1996+1,1),0)</f>
        <v>0</v>
      </c>
      <c r="M1997">
        <f>IF($G1997=M$1,IF($I1997="",M1996+1,1),0)</f>
        <v>0</v>
      </c>
      <c r="N1997">
        <f>IF($G1997=N$1,IF($I1997="",N1996+1,1),0)</f>
        <v>0</v>
      </c>
    </row>
    <row r="1998" spans="1:14" x14ac:dyDescent="0.2">
      <c r="A1998" t="s">
        <v>1675</v>
      </c>
      <c r="B1998" t="s">
        <v>1656</v>
      </c>
      <c r="C1998" s="1">
        <v>43703</v>
      </c>
      <c r="D1998" s="1">
        <v>43252</v>
      </c>
      <c r="E1998" t="s">
        <v>7</v>
      </c>
      <c r="F1998" t="s">
        <v>8</v>
      </c>
      <c r="G1998" t="s">
        <v>9</v>
      </c>
      <c r="I1998" t="str">
        <f t="shared" si="31"/>
        <v/>
      </c>
      <c r="J1998">
        <f>IF(G1998=J$1,IF(I1998="",J1997+1,1),0)</f>
        <v>20</v>
      </c>
      <c r="K1998">
        <f>IF($G1998=K$1,IF($I1998="",K1997+1,1),0)</f>
        <v>0</v>
      </c>
      <c r="L1998">
        <f>IF($G1998=L$1,IF($I1998="",L1997+1,1),0)</f>
        <v>0</v>
      </c>
      <c r="M1998">
        <f>IF($G1998=M$1,IF($I1998="",M1997+1,1),0)</f>
        <v>0</v>
      </c>
      <c r="N1998">
        <f>IF($G1998=N$1,IF($I1998="",N1997+1,1),0)</f>
        <v>0</v>
      </c>
    </row>
    <row r="1999" spans="1:14" x14ac:dyDescent="0.2">
      <c r="A1999" t="s">
        <v>1676</v>
      </c>
      <c r="B1999" t="s">
        <v>1656</v>
      </c>
      <c r="C1999" s="1">
        <v>43733</v>
      </c>
      <c r="D1999" s="1">
        <v>43252</v>
      </c>
      <c r="E1999" t="s">
        <v>7</v>
      </c>
      <c r="F1999" t="s">
        <v>8</v>
      </c>
      <c r="G1999" t="s">
        <v>9</v>
      </c>
      <c r="I1999" t="str">
        <f t="shared" si="31"/>
        <v/>
      </c>
      <c r="J1999">
        <f>IF(G1999=J$1,IF(I1999="",J1998+1,1),0)</f>
        <v>21</v>
      </c>
      <c r="K1999">
        <f>IF($G1999=K$1,IF($I1999="",K1998+1,1),0)</f>
        <v>0</v>
      </c>
      <c r="L1999">
        <f>IF($G1999=L$1,IF($I1999="",L1998+1,1),0)</f>
        <v>0</v>
      </c>
      <c r="M1999">
        <f>IF($G1999=M$1,IF($I1999="",M1998+1,1),0)</f>
        <v>0</v>
      </c>
      <c r="N1999">
        <f>IF($G1999=N$1,IF($I1999="",N1998+1,1),0)</f>
        <v>0</v>
      </c>
    </row>
    <row r="2000" spans="1:14" x14ac:dyDescent="0.2">
      <c r="A2000" t="s">
        <v>1677</v>
      </c>
      <c r="B2000" t="s">
        <v>1656</v>
      </c>
      <c r="C2000" s="1">
        <v>43693</v>
      </c>
      <c r="D2000" s="1">
        <v>43252</v>
      </c>
      <c r="E2000" t="s">
        <v>7</v>
      </c>
      <c r="F2000" t="s">
        <v>8</v>
      </c>
      <c r="G2000" t="s">
        <v>9</v>
      </c>
      <c r="I2000" t="str">
        <f t="shared" si="31"/>
        <v/>
      </c>
      <c r="J2000">
        <f>IF(G2000=J$1,IF(I2000="",J1999+1,1),0)</f>
        <v>22</v>
      </c>
      <c r="K2000">
        <f>IF($G2000=K$1,IF($I2000="",K1999+1,1),0)</f>
        <v>0</v>
      </c>
      <c r="L2000">
        <f>IF($G2000=L$1,IF($I2000="",L1999+1,1),0)</f>
        <v>0</v>
      </c>
      <c r="M2000">
        <f>IF($G2000=M$1,IF($I2000="",M1999+1,1),0)</f>
        <v>0</v>
      </c>
      <c r="N2000">
        <f>IF($G2000=N$1,IF($I2000="",N1999+1,1),0)</f>
        <v>0</v>
      </c>
    </row>
    <row r="2001" spans="1:14" x14ac:dyDescent="0.2">
      <c r="A2001" t="s">
        <v>1678</v>
      </c>
      <c r="B2001" t="s">
        <v>1656</v>
      </c>
      <c r="C2001" s="1">
        <v>43682</v>
      </c>
      <c r="D2001" s="1">
        <v>43252</v>
      </c>
      <c r="E2001" t="s">
        <v>7</v>
      </c>
      <c r="F2001" t="s">
        <v>8</v>
      </c>
      <c r="G2001" t="s">
        <v>9</v>
      </c>
      <c r="I2001" t="str">
        <f t="shared" si="31"/>
        <v/>
      </c>
      <c r="J2001">
        <f>IF(G2001=J$1,IF(I2001="",J2000+1,1),0)</f>
        <v>23</v>
      </c>
      <c r="K2001">
        <f>IF($G2001=K$1,IF($I2001="",K2000+1,1),0)</f>
        <v>0</v>
      </c>
      <c r="L2001">
        <f>IF($G2001=L$1,IF($I2001="",L2000+1,1),0)</f>
        <v>0</v>
      </c>
      <c r="M2001">
        <f>IF($G2001=M$1,IF($I2001="",M2000+1,1),0)</f>
        <v>0</v>
      </c>
      <c r="N2001">
        <f>IF($G2001=N$1,IF($I2001="",N2000+1,1),0)</f>
        <v>0</v>
      </c>
    </row>
    <row r="2002" spans="1:14" x14ac:dyDescent="0.2">
      <c r="A2002" t="s">
        <v>1679</v>
      </c>
      <c r="B2002" t="s">
        <v>1656</v>
      </c>
      <c r="C2002" s="1">
        <v>43766</v>
      </c>
      <c r="D2002" s="1">
        <v>43252</v>
      </c>
      <c r="E2002" t="s">
        <v>7</v>
      </c>
      <c r="F2002" t="s">
        <v>8</v>
      </c>
      <c r="G2002" t="s">
        <v>9</v>
      </c>
      <c r="I2002" t="str">
        <f t="shared" si="31"/>
        <v/>
      </c>
      <c r="J2002">
        <f>IF(G2002=J$1,IF(I2002="",J2001+1,1),0)</f>
        <v>24</v>
      </c>
      <c r="K2002">
        <f>IF($G2002=K$1,IF($I2002="",K2001+1,1),0)</f>
        <v>0</v>
      </c>
      <c r="L2002">
        <f>IF($G2002=L$1,IF($I2002="",L2001+1,1),0)</f>
        <v>0</v>
      </c>
      <c r="M2002">
        <f>IF($G2002=M$1,IF($I2002="",M2001+1,1),0)</f>
        <v>0</v>
      </c>
      <c r="N2002">
        <f>IF($G2002=N$1,IF($I2002="",N2001+1,1),0)</f>
        <v>0</v>
      </c>
    </row>
    <row r="2003" spans="1:14" x14ac:dyDescent="0.2">
      <c r="A2003" t="s">
        <v>1680</v>
      </c>
      <c r="B2003" t="s">
        <v>1656</v>
      </c>
      <c r="C2003" s="1">
        <v>43761</v>
      </c>
      <c r="D2003" s="1">
        <v>43252</v>
      </c>
      <c r="E2003" t="s">
        <v>7</v>
      </c>
      <c r="F2003" t="s">
        <v>8</v>
      </c>
      <c r="G2003" t="s">
        <v>9</v>
      </c>
      <c r="I2003" t="str">
        <f t="shared" si="31"/>
        <v/>
      </c>
      <c r="J2003">
        <f>IF(G2003=J$1,IF(I2003="",J2002+1,1),0)</f>
        <v>25</v>
      </c>
      <c r="K2003">
        <f>IF($G2003=K$1,IF($I2003="",K2002+1,1),0)</f>
        <v>0</v>
      </c>
      <c r="L2003">
        <f>IF($G2003=L$1,IF($I2003="",L2002+1,1),0)</f>
        <v>0</v>
      </c>
      <c r="M2003">
        <f>IF($G2003=M$1,IF($I2003="",M2002+1,1),0)</f>
        <v>0</v>
      </c>
      <c r="N2003">
        <f>IF($G2003=N$1,IF($I2003="",N2002+1,1),0)</f>
        <v>0</v>
      </c>
    </row>
    <row r="2004" spans="1:14" x14ac:dyDescent="0.2">
      <c r="A2004" t="s">
        <v>1681</v>
      </c>
      <c r="B2004" t="s">
        <v>1656</v>
      </c>
      <c r="C2004" s="1">
        <v>43681</v>
      </c>
      <c r="D2004" s="1">
        <v>43252</v>
      </c>
      <c r="E2004" t="s">
        <v>7</v>
      </c>
      <c r="F2004" t="s">
        <v>8</v>
      </c>
      <c r="G2004" t="s">
        <v>9</v>
      </c>
      <c r="I2004" t="str">
        <f t="shared" si="31"/>
        <v/>
      </c>
      <c r="J2004">
        <f>IF(G2004=J$1,IF(I2004="",J2003+1,1),0)</f>
        <v>26</v>
      </c>
      <c r="K2004">
        <f>IF($G2004=K$1,IF($I2004="",K2003+1,1),0)</f>
        <v>0</v>
      </c>
      <c r="L2004">
        <f>IF($G2004=L$1,IF($I2004="",L2003+1,1),0)</f>
        <v>0</v>
      </c>
      <c r="M2004">
        <f>IF($G2004=M$1,IF($I2004="",M2003+1,1),0)</f>
        <v>0</v>
      </c>
      <c r="N2004">
        <f>IF($G2004=N$1,IF($I2004="",N2003+1,1),0)</f>
        <v>0</v>
      </c>
    </row>
    <row r="2005" spans="1:14" x14ac:dyDescent="0.2">
      <c r="A2005" t="s">
        <v>1682</v>
      </c>
      <c r="B2005" t="s">
        <v>1656</v>
      </c>
      <c r="C2005" s="1">
        <v>43682</v>
      </c>
      <c r="D2005" s="1">
        <v>43252</v>
      </c>
      <c r="E2005" t="s">
        <v>7</v>
      </c>
      <c r="F2005" t="s">
        <v>8</v>
      </c>
      <c r="G2005" t="s">
        <v>9</v>
      </c>
      <c r="I2005" t="str">
        <f t="shared" si="31"/>
        <v/>
      </c>
      <c r="J2005">
        <f>IF(G2005=J$1,IF(I2005="",J2004+1,1),0)</f>
        <v>27</v>
      </c>
      <c r="K2005">
        <f>IF($G2005=K$1,IF($I2005="",K2004+1,1),0)</f>
        <v>0</v>
      </c>
      <c r="L2005">
        <f>IF($G2005=L$1,IF($I2005="",L2004+1,1),0)</f>
        <v>0</v>
      </c>
      <c r="M2005">
        <f>IF($G2005=M$1,IF($I2005="",M2004+1,1),0)</f>
        <v>0</v>
      </c>
      <c r="N2005">
        <f>IF($G2005=N$1,IF($I2005="",N2004+1,1),0)</f>
        <v>0</v>
      </c>
    </row>
    <row r="2006" spans="1:14" x14ac:dyDescent="0.2">
      <c r="A2006" t="s">
        <v>1683</v>
      </c>
      <c r="B2006" t="s">
        <v>1656</v>
      </c>
      <c r="C2006" s="1">
        <v>43761</v>
      </c>
      <c r="D2006" s="1">
        <v>43252</v>
      </c>
      <c r="E2006" t="s">
        <v>7</v>
      </c>
      <c r="F2006" t="s">
        <v>8</v>
      </c>
      <c r="G2006" t="s">
        <v>9</v>
      </c>
      <c r="I2006" t="str">
        <f t="shared" si="31"/>
        <v/>
      </c>
      <c r="J2006">
        <f>IF(G2006=J$1,IF(I2006="",J2005+1,1),0)</f>
        <v>28</v>
      </c>
      <c r="K2006">
        <f>IF($G2006=K$1,IF($I2006="",K2005+1,1),0)</f>
        <v>0</v>
      </c>
      <c r="L2006">
        <f>IF($G2006=L$1,IF($I2006="",L2005+1,1),0)</f>
        <v>0</v>
      </c>
      <c r="M2006">
        <f>IF($G2006=M$1,IF($I2006="",M2005+1,1),0)</f>
        <v>0</v>
      </c>
      <c r="N2006">
        <f>IF($G2006=N$1,IF($I2006="",N2005+1,1),0)</f>
        <v>0</v>
      </c>
    </row>
    <row r="2007" spans="1:14" x14ac:dyDescent="0.2">
      <c r="A2007" t="s">
        <v>1684</v>
      </c>
      <c r="B2007" t="s">
        <v>1656</v>
      </c>
      <c r="C2007" s="1">
        <v>43720</v>
      </c>
      <c r="D2007" s="1">
        <v>43252</v>
      </c>
      <c r="E2007" t="s">
        <v>7</v>
      </c>
      <c r="F2007" t="s">
        <v>8</v>
      </c>
      <c r="G2007" t="s">
        <v>9</v>
      </c>
      <c r="I2007" t="str">
        <f t="shared" si="31"/>
        <v/>
      </c>
      <c r="J2007">
        <f>IF(G2007=J$1,IF(I2007="",J2006+1,1),0)</f>
        <v>29</v>
      </c>
      <c r="K2007">
        <f>IF($G2007=K$1,IF($I2007="",K2006+1,1),0)</f>
        <v>0</v>
      </c>
      <c r="L2007">
        <f>IF($G2007=L$1,IF($I2007="",L2006+1,1),0)</f>
        <v>0</v>
      </c>
      <c r="M2007">
        <f>IF($G2007=M$1,IF($I2007="",M2006+1,1),0)</f>
        <v>0</v>
      </c>
      <c r="N2007">
        <f>IF($G2007=N$1,IF($I2007="",N2006+1,1),0)</f>
        <v>0</v>
      </c>
    </row>
    <row r="2008" spans="1:14" x14ac:dyDescent="0.2">
      <c r="A2008" t="s">
        <v>1685</v>
      </c>
      <c r="B2008" t="s">
        <v>1656</v>
      </c>
      <c r="C2008" s="1">
        <v>43762</v>
      </c>
      <c r="D2008" s="1">
        <v>43252</v>
      </c>
      <c r="E2008" t="s">
        <v>7</v>
      </c>
      <c r="F2008" t="s">
        <v>8</v>
      </c>
      <c r="G2008" t="s">
        <v>9</v>
      </c>
      <c r="I2008" t="str">
        <f t="shared" si="31"/>
        <v/>
      </c>
      <c r="J2008">
        <f>IF(G2008=J$1,IF(I2008="",J2007+1,1),0)</f>
        <v>30</v>
      </c>
      <c r="K2008">
        <f>IF($G2008=K$1,IF($I2008="",K2007+1,1),0)</f>
        <v>0</v>
      </c>
      <c r="L2008">
        <f>IF($G2008=L$1,IF($I2008="",L2007+1,1),0)</f>
        <v>0</v>
      </c>
      <c r="M2008">
        <f>IF($G2008=M$1,IF($I2008="",M2007+1,1),0)</f>
        <v>0</v>
      </c>
      <c r="N2008">
        <f>IF($G2008=N$1,IF($I2008="",N2007+1,1),0)</f>
        <v>0</v>
      </c>
    </row>
    <row r="2009" spans="1:14" x14ac:dyDescent="0.2">
      <c r="A2009" t="s">
        <v>1686</v>
      </c>
      <c r="B2009" t="s">
        <v>1656</v>
      </c>
      <c r="C2009" s="1">
        <v>43766</v>
      </c>
      <c r="D2009" s="1">
        <v>43252</v>
      </c>
      <c r="E2009" t="s">
        <v>7</v>
      </c>
      <c r="F2009" t="s">
        <v>8</v>
      </c>
      <c r="G2009" t="s">
        <v>9</v>
      </c>
      <c r="I2009" t="str">
        <f t="shared" si="31"/>
        <v/>
      </c>
      <c r="J2009">
        <f>IF(G2009=J$1,IF(I2009="",J2008+1,1),0)</f>
        <v>31</v>
      </c>
      <c r="K2009">
        <f>IF($G2009=K$1,IF($I2009="",K2008+1,1),0)</f>
        <v>0</v>
      </c>
      <c r="L2009">
        <f>IF($G2009=L$1,IF($I2009="",L2008+1,1),0)</f>
        <v>0</v>
      </c>
      <c r="M2009">
        <f>IF($G2009=M$1,IF($I2009="",M2008+1,1),0)</f>
        <v>0</v>
      </c>
      <c r="N2009">
        <f>IF($G2009=N$1,IF($I2009="",N2008+1,1),0)</f>
        <v>0</v>
      </c>
    </row>
    <row r="2010" spans="1:14" x14ac:dyDescent="0.2">
      <c r="A2010" t="s">
        <v>1687</v>
      </c>
      <c r="B2010" t="s">
        <v>1656</v>
      </c>
      <c r="C2010" s="1">
        <v>43720</v>
      </c>
      <c r="D2010" s="1">
        <v>43252</v>
      </c>
      <c r="E2010" t="s">
        <v>7</v>
      </c>
      <c r="F2010" t="s">
        <v>8</v>
      </c>
      <c r="G2010" t="s">
        <v>9</v>
      </c>
      <c r="I2010" t="str">
        <f t="shared" si="31"/>
        <v/>
      </c>
      <c r="J2010">
        <f>IF(G2010=J$1,IF(I2010="",J2009+1,1),0)</f>
        <v>32</v>
      </c>
      <c r="K2010">
        <f>IF($G2010=K$1,IF($I2010="",K2009+1,1),0)</f>
        <v>0</v>
      </c>
      <c r="L2010">
        <f>IF($G2010=L$1,IF($I2010="",L2009+1,1),0)</f>
        <v>0</v>
      </c>
      <c r="M2010">
        <f>IF($G2010=M$1,IF($I2010="",M2009+1,1),0)</f>
        <v>0</v>
      </c>
      <c r="N2010">
        <f>IF($G2010=N$1,IF($I2010="",N2009+1,1),0)</f>
        <v>0</v>
      </c>
    </row>
    <row r="2011" spans="1:14" x14ac:dyDescent="0.2">
      <c r="A2011" t="s">
        <v>1688</v>
      </c>
      <c r="B2011" t="s">
        <v>1656</v>
      </c>
      <c r="C2011" s="1">
        <v>43692</v>
      </c>
      <c r="D2011" s="1">
        <v>43252</v>
      </c>
      <c r="E2011" t="s">
        <v>7</v>
      </c>
      <c r="F2011" t="s">
        <v>8</v>
      </c>
      <c r="G2011" t="s">
        <v>9</v>
      </c>
      <c r="I2011" t="str">
        <f t="shared" si="31"/>
        <v/>
      </c>
      <c r="J2011">
        <f>IF(G2011=J$1,IF(I2011="",J2010+1,1),0)</f>
        <v>33</v>
      </c>
      <c r="K2011">
        <f>IF($G2011=K$1,IF($I2011="",K2010+1,1),0)</f>
        <v>0</v>
      </c>
      <c r="L2011">
        <f>IF($G2011=L$1,IF($I2011="",L2010+1,1),0)</f>
        <v>0</v>
      </c>
      <c r="M2011">
        <f>IF($G2011=M$1,IF($I2011="",M2010+1,1),0)</f>
        <v>0</v>
      </c>
      <c r="N2011">
        <f>IF($G2011=N$1,IF($I2011="",N2010+1,1),0)</f>
        <v>0</v>
      </c>
    </row>
    <row r="2012" spans="1:14" x14ac:dyDescent="0.2">
      <c r="A2012" t="s">
        <v>1689</v>
      </c>
      <c r="B2012" t="s">
        <v>1656</v>
      </c>
      <c r="C2012" s="1">
        <v>43768</v>
      </c>
      <c r="D2012" s="1">
        <v>43252</v>
      </c>
      <c r="E2012" t="s">
        <v>7</v>
      </c>
      <c r="F2012" t="s">
        <v>8</v>
      </c>
      <c r="G2012" t="s">
        <v>9</v>
      </c>
      <c r="I2012" t="str">
        <f t="shared" si="31"/>
        <v/>
      </c>
      <c r="J2012">
        <f>IF(G2012=J$1,IF(I2012="",J2011+1,1),0)</f>
        <v>34</v>
      </c>
      <c r="K2012">
        <f>IF($G2012=K$1,IF($I2012="",K2011+1,1),0)</f>
        <v>0</v>
      </c>
      <c r="L2012">
        <f>IF($G2012=L$1,IF($I2012="",L2011+1,1),0)</f>
        <v>0</v>
      </c>
      <c r="M2012">
        <f>IF($G2012=M$1,IF($I2012="",M2011+1,1),0)</f>
        <v>0</v>
      </c>
      <c r="N2012">
        <f>IF($G2012=N$1,IF($I2012="",N2011+1,1),0)</f>
        <v>0</v>
      </c>
    </row>
    <row r="2013" spans="1:14" x14ac:dyDescent="0.2">
      <c r="A2013" t="s">
        <v>1690</v>
      </c>
      <c r="B2013" t="s">
        <v>1656</v>
      </c>
      <c r="C2013" s="1">
        <v>43720</v>
      </c>
      <c r="D2013" s="1">
        <v>43252</v>
      </c>
      <c r="E2013" t="s">
        <v>7</v>
      </c>
      <c r="F2013" t="s">
        <v>8</v>
      </c>
      <c r="G2013" t="s">
        <v>9</v>
      </c>
      <c r="I2013" t="str">
        <f t="shared" si="31"/>
        <v/>
      </c>
      <c r="J2013">
        <f>IF(G2013=J$1,IF(I2013="",J2012+1,1),0)</f>
        <v>35</v>
      </c>
      <c r="K2013">
        <f>IF($G2013=K$1,IF($I2013="",K2012+1,1),0)</f>
        <v>0</v>
      </c>
      <c r="L2013">
        <f>IF($G2013=L$1,IF($I2013="",L2012+1,1),0)</f>
        <v>0</v>
      </c>
      <c r="M2013">
        <f>IF($G2013=M$1,IF($I2013="",M2012+1,1),0)</f>
        <v>0</v>
      </c>
      <c r="N2013">
        <f>IF($G2013=N$1,IF($I2013="",N2012+1,1),0)</f>
        <v>0</v>
      </c>
    </row>
    <row r="2014" spans="1:14" x14ac:dyDescent="0.2">
      <c r="A2014" t="s">
        <v>1691</v>
      </c>
      <c r="B2014" t="s">
        <v>1656</v>
      </c>
      <c r="C2014" s="1">
        <v>43681</v>
      </c>
      <c r="D2014" s="1">
        <v>43252</v>
      </c>
      <c r="E2014" t="s">
        <v>7</v>
      </c>
      <c r="F2014" t="s">
        <v>8</v>
      </c>
      <c r="G2014" t="s">
        <v>9</v>
      </c>
      <c r="I2014" t="str">
        <f t="shared" si="31"/>
        <v/>
      </c>
      <c r="J2014">
        <f>IF(G2014=J$1,IF(I2014="",J2013+1,1),0)</f>
        <v>36</v>
      </c>
      <c r="K2014">
        <f>IF($G2014=K$1,IF($I2014="",K2013+1,1),0)</f>
        <v>0</v>
      </c>
      <c r="L2014">
        <f>IF($G2014=L$1,IF($I2014="",L2013+1,1),0)</f>
        <v>0</v>
      </c>
      <c r="M2014">
        <f>IF($G2014=M$1,IF($I2014="",M2013+1,1),0)</f>
        <v>0</v>
      </c>
      <c r="N2014">
        <f>IF($G2014=N$1,IF($I2014="",N2013+1,1),0)</f>
        <v>0</v>
      </c>
    </row>
    <row r="2015" spans="1:14" x14ac:dyDescent="0.2">
      <c r="A2015" t="s">
        <v>1692</v>
      </c>
      <c r="B2015" t="s">
        <v>1656</v>
      </c>
      <c r="C2015" s="1">
        <v>43742</v>
      </c>
      <c r="D2015" s="1">
        <v>43252</v>
      </c>
      <c r="E2015" t="s">
        <v>7</v>
      </c>
      <c r="F2015" t="s">
        <v>8</v>
      </c>
      <c r="G2015" t="s">
        <v>9</v>
      </c>
      <c r="I2015" t="str">
        <f t="shared" si="31"/>
        <v/>
      </c>
      <c r="J2015">
        <f>IF(G2015=J$1,IF(I2015="",J2014+1,1),0)</f>
        <v>37</v>
      </c>
      <c r="K2015">
        <f>IF($G2015=K$1,IF($I2015="",K2014+1,1),0)</f>
        <v>0</v>
      </c>
      <c r="L2015">
        <f>IF($G2015=L$1,IF($I2015="",L2014+1,1),0)</f>
        <v>0</v>
      </c>
      <c r="M2015">
        <f>IF($G2015=M$1,IF($I2015="",M2014+1,1),0)</f>
        <v>0</v>
      </c>
      <c r="N2015">
        <f>IF($G2015=N$1,IF($I2015="",N2014+1,1),0)</f>
        <v>0</v>
      </c>
    </row>
    <row r="2016" spans="1:14" x14ac:dyDescent="0.2">
      <c r="A2016" t="s">
        <v>1693</v>
      </c>
      <c r="B2016" t="s">
        <v>1656</v>
      </c>
      <c r="C2016" s="1">
        <v>43692</v>
      </c>
      <c r="D2016" s="1">
        <v>43252</v>
      </c>
      <c r="E2016" t="s">
        <v>7</v>
      </c>
      <c r="F2016" t="s">
        <v>8</v>
      </c>
      <c r="G2016" t="s">
        <v>9</v>
      </c>
      <c r="I2016" t="str">
        <f t="shared" si="31"/>
        <v/>
      </c>
      <c r="J2016">
        <f>IF(G2016=J$1,IF(I2016="",J2015+1,1),0)</f>
        <v>38</v>
      </c>
      <c r="K2016">
        <f>IF($G2016=K$1,IF($I2016="",K2015+1,1),0)</f>
        <v>0</v>
      </c>
      <c r="L2016">
        <f>IF($G2016=L$1,IF($I2016="",L2015+1,1),0)</f>
        <v>0</v>
      </c>
      <c r="M2016">
        <f>IF($G2016=M$1,IF($I2016="",M2015+1,1),0)</f>
        <v>0</v>
      </c>
      <c r="N2016">
        <f>IF($G2016=N$1,IF($I2016="",N2015+1,1),0)</f>
        <v>0</v>
      </c>
    </row>
    <row r="2017" spans="1:14" x14ac:dyDescent="0.2">
      <c r="A2017" t="s">
        <v>1694</v>
      </c>
      <c r="B2017" t="s">
        <v>1656</v>
      </c>
      <c r="C2017" s="1">
        <v>43732</v>
      </c>
      <c r="D2017" s="1">
        <v>43252</v>
      </c>
      <c r="E2017" t="s">
        <v>7</v>
      </c>
      <c r="F2017" t="s">
        <v>8</v>
      </c>
      <c r="G2017" t="s">
        <v>9</v>
      </c>
      <c r="I2017" t="str">
        <f t="shared" si="31"/>
        <v/>
      </c>
      <c r="J2017">
        <f>IF(G2017=J$1,IF(I2017="",J2016+1,1),0)</f>
        <v>39</v>
      </c>
      <c r="K2017">
        <f>IF($G2017=K$1,IF($I2017="",K2016+1,1),0)</f>
        <v>0</v>
      </c>
      <c r="L2017">
        <f>IF($G2017=L$1,IF($I2017="",L2016+1,1),0)</f>
        <v>0</v>
      </c>
      <c r="M2017">
        <f>IF($G2017=M$1,IF($I2017="",M2016+1,1),0)</f>
        <v>0</v>
      </c>
      <c r="N2017">
        <f>IF($G2017=N$1,IF($I2017="",N2016+1,1),0)</f>
        <v>0</v>
      </c>
    </row>
    <row r="2018" spans="1:14" x14ac:dyDescent="0.2">
      <c r="A2018" t="s">
        <v>1695</v>
      </c>
      <c r="B2018" t="s">
        <v>1656</v>
      </c>
      <c r="C2018" s="1">
        <v>43721</v>
      </c>
      <c r="D2018" s="1">
        <v>43252</v>
      </c>
      <c r="E2018" t="s">
        <v>7</v>
      </c>
      <c r="F2018" t="s">
        <v>8</v>
      </c>
      <c r="G2018" t="s">
        <v>9</v>
      </c>
      <c r="I2018" t="str">
        <f t="shared" si="31"/>
        <v/>
      </c>
      <c r="J2018">
        <f>IF(G2018=J$1,IF(I2018="",J2017+1,1),0)</f>
        <v>40</v>
      </c>
      <c r="K2018">
        <f>IF($G2018=K$1,IF($I2018="",K2017+1,1),0)</f>
        <v>0</v>
      </c>
      <c r="L2018">
        <f>IF($G2018=L$1,IF($I2018="",L2017+1,1),0)</f>
        <v>0</v>
      </c>
      <c r="M2018">
        <f>IF($G2018=M$1,IF($I2018="",M2017+1,1),0)</f>
        <v>0</v>
      </c>
      <c r="N2018">
        <f>IF($G2018=N$1,IF($I2018="",N2017+1,1),0)</f>
        <v>0</v>
      </c>
    </row>
    <row r="2019" spans="1:14" x14ac:dyDescent="0.2">
      <c r="A2019" t="s">
        <v>1696</v>
      </c>
      <c r="B2019" t="s">
        <v>1656</v>
      </c>
      <c r="C2019" s="1">
        <v>43766</v>
      </c>
      <c r="D2019" s="1">
        <v>43252</v>
      </c>
      <c r="E2019" t="s">
        <v>7</v>
      </c>
      <c r="F2019" t="s">
        <v>8</v>
      </c>
      <c r="G2019" t="s">
        <v>9</v>
      </c>
      <c r="I2019" t="str">
        <f t="shared" si="31"/>
        <v/>
      </c>
      <c r="J2019">
        <f>IF(G2019=J$1,IF(I2019="",J2018+1,1),0)</f>
        <v>41</v>
      </c>
      <c r="K2019">
        <f>IF($G2019=K$1,IF($I2019="",K2018+1,1),0)</f>
        <v>0</v>
      </c>
      <c r="L2019">
        <f>IF($G2019=L$1,IF($I2019="",L2018+1,1),0)</f>
        <v>0</v>
      </c>
      <c r="M2019">
        <f>IF($G2019=M$1,IF($I2019="",M2018+1,1),0)</f>
        <v>0</v>
      </c>
      <c r="N2019">
        <f>IF($G2019=N$1,IF($I2019="",N2018+1,1),0)</f>
        <v>0</v>
      </c>
    </row>
    <row r="2020" spans="1:14" x14ac:dyDescent="0.2">
      <c r="A2020" t="s">
        <v>1697</v>
      </c>
      <c r="B2020" t="s">
        <v>1656</v>
      </c>
      <c r="C2020" s="1">
        <v>43733</v>
      </c>
      <c r="D2020" s="1">
        <v>43252</v>
      </c>
      <c r="E2020" t="s">
        <v>7</v>
      </c>
      <c r="F2020" t="s">
        <v>8</v>
      </c>
      <c r="G2020" t="s">
        <v>9</v>
      </c>
      <c r="I2020" t="str">
        <f t="shared" si="31"/>
        <v/>
      </c>
      <c r="J2020">
        <f>IF(G2020=J$1,IF(I2020="",J2019+1,1),0)</f>
        <v>42</v>
      </c>
      <c r="K2020">
        <f>IF($G2020=K$1,IF($I2020="",K2019+1,1),0)</f>
        <v>0</v>
      </c>
      <c r="L2020">
        <f>IF($G2020=L$1,IF($I2020="",L2019+1,1),0)</f>
        <v>0</v>
      </c>
      <c r="M2020">
        <f>IF($G2020=M$1,IF($I2020="",M2019+1,1),0)</f>
        <v>0</v>
      </c>
      <c r="N2020">
        <f>IF($G2020=N$1,IF($I2020="",N2019+1,1),0)</f>
        <v>0</v>
      </c>
    </row>
    <row r="2021" spans="1:14" x14ac:dyDescent="0.2">
      <c r="A2021" t="s">
        <v>1698</v>
      </c>
      <c r="B2021" t="s">
        <v>1656</v>
      </c>
      <c r="C2021" s="1">
        <v>43720</v>
      </c>
      <c r="D2021" s="1">
        <v>43252</v>
      </c>
      <c r="E2021" t="s">
        <v>7</v>
      </c>
      <c r="F2021" t="s">
        <v>8</v>
      </c>
      <c r="G2021" t="s">
        <v>9</v>
      </c>
      <c r="I2021" t="str">
        <f t="shared" si="31"/>
        <v/>
      </c>
      <c r="J2021">
        <f>IF(G2021=J$1,IF(I2021="",J2020+1,1),0)</f>
        <v>43</v>
      </c>
      <c r="K2021">
        <f>IF($G2021=K$1,IF($I2021="",K2020+1,1),0)</f>
        <v>0</v>
      </c>
      <c r="L2021">
        <f>IF($G2021=L$1,IF($I2021="",L2020+1,1),0)</f>
        <v>0</v>
      </c>
      <c r="M2021">
        <f>IF($G2021=M$1,IF($I2021="",M2020+1,1),0)</f>
        <v>0</v>
      </c>
      <c r="N2021">
        <f>IF($G2021=N$1,IF($I2021="",N2020+1,1),0)</f>
        <v>0</v>
      </c>
    </row>
    <row r="2022" spans="1:14" x14ac:dyDescent="0.2">
      <c r="A2022" t="s">
        <v>1699</v>
      </c>
      <c r="B2022" t="s">
        <v>1656</v>
      </c>
      <c r="C2022" s="1">
        <v>43682</v>
      </c>
      <c r="D2022" s="1">
        <v>43252</v>
      </c>
      <c r="E2022" t="s">
        <v>7</v>
      </c>
      <c r="F2022" t="s">
        <v>8</v>
      </c>
      <c r="G2022" t="s">
        <v>9</v>
      </c>
      <c r="I2022" t="str">
        <f t="shared" si="31"/>
        <v/>
      </c>
      <c r="J2022">
        <f>IF(G2022=J$1,IF(I2022="",J2021+1,1),0)</f>
        <v>44</v>
      </c>
      <c r="K2022">
        <f>IF($G2022=K$1,IF($I2022="",K2021+1,1),0)</f>
        <v>0</v>
      </c>
      <c r="L2022">
        <f>IF($G2022=L$1,IF($I2022="",L2021+1,1),0)</f>
        <v>0</v>
      </c>
      <c r="M2022">
        <f>IF($G2022=M$1,IF($I2022="",M2021+1,1),0)</f>
        <v>0</v>
      </c>
      <c r="N2022">
        <f>IF($G2022=N$1,IF($I2022="",N2021+1,1),0)</f>
        <v>0</v>
      </c>
    </row>
    <row r="2023" spans="1:14" x14ac:dyDescent="0.2">
      <c r="A2023" t="s">
        <v>1700</v>
      </c>
      <c r="B2023" t="s">
        <v>1656</v>
      </c>
      <c r="C2023" s="1">
        <v>43733</v>
      </c>
      <c r="D2023" s="1">
        <v>43252</v>
      </c>
      <c r="E2023" t="s">
        <v>7</v>
      </c>
      <c r="F2023" t="s">
        <v>8</v>
      </c>
      <c r="G2023" t="s">
        <v>9</v>
      </c>
      <c r="I2023" t="str">
        <f t="shared" si="31"/>
        <v/>
      </c>
      <c r="J2023">
        <f>IF(G2023=J$1,IF(I2023="",J2022+1,1),0)</f>
        <v>45</v>
      </c>
      <c r="K2023">
        <f>IF($G2023=K$1,IF($I2023="",K2022+1,1),0)</f>
        <v>0</v>
      </c>
      <c r="L2023">
        <f>IF($G2023=L$1,IF($I2023="",L2022+1,1),0)</f>
        <v>0</v>
      </c>
      <c r="M2023">
        <f>IF($G2023=M$1,IF($I2023="",M2022+1,1),0)</f>
        <v>0</v>
      </c>
      <c r="N2023">
        <f>IF($G2023=N$1,IF($I2023="",N2022+1,1),0)</f>
        <v>0</v>
      </c>
    </row>
    <row r="2024" spans="1:14" x14ac:dyDescent="0.2">
      <c r="A2024" t="s">
        <v>1701</v>
      </c>
      <c r="B2024" t="s">
        <v>1656</v>
      </c>
      <c r="C2024" s="1">
        <v>43693</v>
      </c>
      <c r="D2024" s="1">
        <v>43252</v>
      </c>
      <c r="E2024" t="s">
        <v>7</v>
      </c>
      <c r="F2024" t="s">
        <v>8</v>
      </c>
      <c r="G2024" t="s">
        <v>9</v>
      </c>
      <c r="I2024" t="str">
        <f t="shared" si="31"/>
        <v/>
      </c>
      <c r="J2024">
        <f>IF(G2024=J$1,IF(I2024="",J2023+1,1),0)</f>
        <v>46</v>
      </c>
      <c r="K2024">
        <f>IF($G2024=K$1,IF($I2024="",K2023+1,1),0)</f>
        <v>0</v>
      </c>
      <c r="L2024">
        <f>IF($G2024=L$1,IF($I2024="",L2023+1,1),0)</f>
        <v>0</v>
      </c>
      <c r="M2024">
        <f>IF($G2024=M$1,IF($I2024="",M2023+1,1),0)</f>
        <v>0</v>
      </c>
      <c r="N2024">
        <f>IF($G2024=N$1,IF($I2024="",N2023+1,1),0)</f>
        <v>0</v>
      </c>
    </row>
    <row r="2025" spans="1:14" x14ac:dyDescent="0.2">
      <c r="A2025" t="s">
        <v>1702</v>
      </c>
      <c r="B2025" t="s">
        <v>1656</v>
      </c>
      <c r="C2025" s="1">
        <v>43721</v>
      </c>
      <c r="D2025" s="1">
        <v>43252</v>
      </c>
      <c r="E2025" t="s">
        <v>7</v>
      </c>
      <c r="F2025" t="s">
        <v>8</v>
      </c>
      <c r="G2025" t="s">
        <v>9</v>
      </c>
      <c r="I2025" t="str">
        <f t="shared" si="31"/>
        <v/>
      </c>
      <c r="J2025">
        <f>IF(G2025=J$1,IF(I2025="",J2024+1,1),0)</f>
        <v>47</v>
      </c>
      <c r="K2025">
        <f>IF($G2025=K$1,IF($I2025="",K2024+1,1),0)</f>
        <v>0</v>
      </c>
      <c r="L2025">
        <f>IF($G2025=L$1,IF($I2025="",L2024+1,1),0)</f>
        <v>0</v>
      </c>
      <c r="M2025">
        <f>IF($G2025=M$1,IF($I2025="",M2024+1,1),0)</f>
        <v>0</v>
      </c>
      <c r="N2025">
        <f>IF($G2025=N$1,IF($I2025="",N2024+1,1),0)</f>
        <v>0</v>
      </c>
    </row>
    <row r="2026" spans="1:14" x14ac:dyDescent="0.2">
      <c r="A2026" t="s">
        <v>379</v>
      </c>
      <c r="B2026" t="s">
        <v>380</v>
      </c>
      <c r="C2026" s="1">
        <v>43696</v>
      </c>
      <c r="D2026" s="1">
        <v>43466</v>
      </c>
      <c r="E2026" t="s">
        <v>7</v>
      </c>
      <c r="F2026" t="s">
        <v>8</v>
      </c>
      <c r="G2026" t="s">
        <v>9</v>
      </c>
      <c r="I2026" t="str">
        <f t="shared" si="31"/>
        <v>0062e000002HGybAAG</v>
      </c>
      <c r="J2026">
        <f>IF(G2026=J$1,IF(I2026="",J2025+1,1),0)</f>
        <v>1</v>
      </c>
      <c r="K2026">
        <f>IF($G2026=K$1,IF($I2026="",K2025+1,1),0)</f>
        <v>0</v>
      </c>
      <c r="L2026">
        <f>IF($G2026=L$1,IF($I2026="",L2025+1,1),0)</f>
        <v>0</v>
      </c>
      <c r="M2026">
        <f>IF($G2026=M$1,IF($I2026="",M2025+1,1),0)</f>
        <v>0</v>
      </c>
      <c r="N2026">
        <f>IF($G2026=N$1,IF($I2026="",N2025+1,1),0)</f>
        <v>0</v>
      </c>
    </row>
    <row r="2027" spans="1:14" x14ac:dyDescent="0.2">
      <c r="A2027" t="s">
        <v>381</v>
      </c>
      <c r="B2027" t="s">
        <v>380</v>
      </c>
      <c r="C2027" s="1">
        <v>43704</v>
      </c>
      <c r="D2027" s="1">
        <v>43466</v>
      </c>
      <c r="E2027" t="s">
        <v>7</v>
      </c>
      <c r="F2027" t="s">
        <v>8</v>
      </c>
      <c r="G2027" t="s">
        <v>9</v>
      </c>
      <c r="I2027" t="str">
        <f t="shared" si="31"/>
        <v/>
      </c>
      <c r="J2027">
        <f>IF(G2027=J$1,IF(I2027="",J2026+1,1),0)</f>
        <v>2</v>
      </c>
      <c r="K2027">
        <f>IF($G2027=K$1,IF($I2027="",K2026+1,1),0)</f>
        <v>0</v>
      </c>
      <c r="L2027">
        <f>IF($G2027=L$1,IF($I2027="",L2026+1,1),0)</f>
        <v>0</v>
      </c>
      <c r="M2027">
        <f>IF($G2027=M$1,IF($I2027="",M2026+1,1),0)</f>
        <v>0</v>
      </c>
      <c r="N2027">
        <f>IF($G2027=N$1,IF($I2027="",N2026+1,1),0)</f>
        <v>0</v>
      </c>
    </row>
    <row r="2028" spans="1:14" x14ac:dyDescent="0.2">
      <c r="A2028" t="s">
        <v>382</v>
      </c>
      <c r="B2028" t="s">
        <v>380</v>
      </c>
      <c r="C2028" s="1">
        <v>43693</v>
      </c>
      <c r="D2028" s="1">
        <v>43466</v>
      </c>
      <c r="E2028" t="s">
        <v>7</v>
      </c>
      <c r="F2028" t="s">
        <v>8</v>
      </c>
      <c r="G2028" t="s">
        <v>9</v>
      </c>
      <c r="I2028" t="str">
        <f t="shared" si="31"/>
        <v/>
      </c>
      <c r="J2028">
        <f>IF(G2028=J$1,IF(I2028="",J2027+1,1),0)</f>
        <v>3</v>
      </c>
      <c r="K2028">
        <f>IF($G2028=K$1,IF($I2028="",K2027+1,1),0)</f>
        <v>0</v>
      </c>
      <c r="L2028">
        <f>IF($G2028=L$1,IF($I2028="",L2027+1,1),0)</f>
        <v>0</v>
      </c>
      <c r="M2028">
        <f>IF($G2028=M$1,IF($I2028="",M2027+1,1),0)</f>
        <v>0</v>
      </c>
      <c r="N2028">
        <f>IF($G2028=N$1,IF($I2028="",N2027+1,1),0)</f>
        <v>0</v>
      </c>
    </row>
    <row r="2029" spans="1:14" x14ac:dyDescent="0.2">
      <c r="A2029" t="s">
        <v>383</v>
      </c>
      <c r="B2029" t="s">
        <v>380</v>
      </c>
      <c r="C2029" s="1">
        <v>43693</v>
      </c>
      <c r="D2029" s="1">
        <v>43466</v>
      </c>
      <c r="E2029" t="s">
        <v>7</v>
      </c>
      <c r="F2029" t="s">
        <v>8</v>
      </c>
      <c r="G2029" t="s">
        <v>9</v>
      </c>
      <c r="I2029" t="str">
        <f t="shared" si="31"/>
        <v/>
      </c>
      <c r="J2029">
        <f>IF(G2029=J$1,IF(I2029="",J2028+1,1),0)</f>
        <v>4</v>
      </c>
      <c r="K2029">
        <f>IF($G2029=K$1,IF($I2029="",K2028+1,1),0)</f>
        <v>0</v>
      </c>
      <c r="L2029">
        <f>IF($G2029=L$1,IF($I2029="",L2028+1,1),0)</f>
        <v>0</v>
      </c>
      <c r="M2029">
        <f>IF($G2029=M$1,IF($I2029="",M2028+1,1),0)</f>
        <v>0</v>
      </c>
      <c r="N2029">
        <f>IF($G2029=N$1,IF($I2029="",N2028+1,1),0)</f>
        <v>0</v>
      </c>
    </row>
    <row r="2030" spans="1:14" x14ac:dyDescent="0.2">
      <c r="A2030" t="s">
        <v>384</v>
      </c>
      <c r="B2030" t="s">
        <v>380</v>
      </c>
      <c r="C2030" s="1">
        <v>43696</v>
      </c>
      <c r="D2030" s="1">
        <v>43466</v>
      </c>
      <c r="E2030" t="s">
        <v>7</v>
      </c>
      <c r="F2030" t="s">
        <v>8</v>
      </c>
      <c r="G2030" t="s">
        <v>9</v>
      </c>
      <c r="I2030" t="str">
        <f t="shared" si="31"/>
        <v/>
      </c>
      <c r="J2030">
        <f>IF(G2030=J$1,IF(I2030="",J2029+1,1),0)</f>
        <v>5</v>
      </c>
      <c r="K2030">
        <f>IF($G2030=K$1,IF($I2030="",K2029+1,1),0)</f>
        <v>0</v>
      </c>
      <c r="L2030">
        <f>IF($G2030=L$1,IF($I2030="",L2029+1,1),0)</f>
        <v>0</v>
      </c>
      <c r="M2030">
        <f>IF($G2030=M$1,IF($I2030="",M2029+1,1),0)</f>
        <v>0</v>
      </c>
      <c r="N2030">
        <f>IF($G2030=N$1,IF($I2030="",N2029+1,1),0)</f>
        <v>0</v>
      </c>
    </row>
    <row r="2031" spans="1:14" x14ac:dyDescent="0.2">
      <c r="A2031" t="s">
        <v>385</v>
      </c>
      <c r="B2031" t="s">
        <v>380</v>
      </c>
      <c r="C2031" s="1">
        <v>43704</v>
      </c>
      <c r="D2031" s="1">
        <v>43466</v>
      </c>
      <c r="E2031" t="s">
        <v>7</v>
      </c>
      <c r="F2031" t="s">
        <v>8</v>
      </c>
      <c r="G2031" t="s">
        <v>9</v>
      </c>
      <c r="I2031" t="str">
        <f t="shared" si="31"/>
        <v/>
      </c>
      <c r="J2031">
        <f>IF(G2031=J$1,IF(I2031="",J2030+1,1),0)</f>
        <v>6</v>
      </c>
      <c r="K2031">
        <f>IF($G2031=K$1,IF($I2031="",K2030+1,1),0)</f>
        <v>0</v>
      </c>
      <c r="L2031">
        <f>IF($G2031=L$1,IF($I2031="",L2030+1,1),0)</f>
        <v>0</v>
      </c>
      <c r="M2031">
        <f>IF($G2031=M$1,IF($I2031="",M2030+1,1),0)</f>
        <v>0</v>
      </c>
      <c r="N2031">
        <f>IF($G2031=N$1,IF($I2031="",N2030+1,1),0)</f>
        <v>0</v>
      </c>
    </row>
    <row r="2032" spans="1:14" x14ac:dyDescent="0.2">
      <c r="A2032" t="s">
        <v>386</v>
      </c>
      <c r="B2032" t="s">
        <v>380</v>
      </c>
      <c r="C2032" s="1">
        <v>43697</v>
      </c>
      <c r="D2032" s="1">
        <v>43466</v>
      </c>
      <c r="E2032" t="s">
        <v>7</v>
      </c>
      <c r="F2032" t="s">
        <v>8</v>
      </c>
      <c r="G2032" t="s">
        <v>9</v>
      </c>
      <c r="I2032" t="str">
        <f t="shared" si="31"/>
        <v/>
      </c>
      <c r="J2032">
        <f>IF(G2032=J$1,IF(I2032="",J2031+1,1),0)</f>
        <v>7</v>
      </c>
      <c r="K2032">
        <f>IF($G2032=K$1,IF($I2032="",K2031+1,1),0)</f>
        <v>0</v>
      </c>
      <c r="L2032">
        <f>IF($G2032=L$1,IF($I2032="",L2031+1,1),0)</f>
        <v>0</v>
      </c>
      <c r="M2032">
        <f>IF($G2032=M$1,IF($I2032="",M2031+1,1),0)</f>
        <v>0</v>
      </c>
      <c r="N2032">
        <f>IF($G2032=N$1,IF($I2032="",N2031+1,1),0)</f>
        <v>0</v>
      </c>
    </row>
    <row r="2033" spans="1:14" x14ac:dyDescent="0.2">
      <c r="A2033" t="s">
        <v>387</v>
      </c>
      <c r="B2033" t="s">
        <v>380</v>
      </c>
      <c r="C2033" s="1">
        <v>43697</v>
      </c>
      <c r="D2033" s="1">
        <v>43466</v>
      </c>
      <c r="E2033" t="s">
        <v>7</v>
      </c>
      <c r="F2033" t="s">
        <v>8</v>
      </c>
      <c r="G2033" t="s">
        <v>9</v>
      </c>
      <c r="I2033" t="str">
        <f t="shared" si="31"/>
        <v/>
      </c>
      <c r="J2033">
        <f>IF(G2033=J$1,IF(I2033="",J2032+1,1),0)</f>
        <v>8</v>
      </c>
      <c r="K2033">
        <f>IF($G2033=K$1,IF($I2033="",K2032+1,1),0)</f>
        <v>0</v>
      </c>
      <c r="L2033">
        <f>IF($G2033=L$1,IF($I2033="",L2032+1,1),0)</f>
        <v>0</v>
      </c>
      <c r="M2033">
        <f>IF($G2033=M$1,IF($I2033="",M2032+1,1),0)</f>
        <v>0</v>
      </c>
      <c r="N2033">
        <f>IF($G2033=N$1,IF($I2033="",N2032+1,1),0)</f>
        <v>0</v>
      </c>
    </row>
    <row r="2034" spans="1:14" x14ac:dyDescent="0.2">
      <c r="A2034" t="s">
        <v>388</v>
      </c>
      <c r="B2034" t="s">
        <v>380</v>
      </c>
      <c r="C2034" s="1">
        <v>43696</v>
      </c>
      <c r="D2034" s="1">
        <v>43466</v>
      </c>
      <c r="E2034" t="s">
        <v>7</v>
      </c>
      <c r="F2034" t="s">
        <v>8</v>
      </c>
      <c r="G2034" t="s">
        <v>9</v>
      </c>
      <c r="I2034" t="str">
        <f t="shared" si="31"/>
        <v/>
      </c>
      <c r="J2034">
        <f>IF(G2034=J$1,IF(I2034="",J2033+1,1),0)</f>
        <v>9</v>
      </c>
      <c r="K2034">
        <f>IF($G2034=K$1,IF($I2034="",K2033+1,1),0)</f>
        <v>0</v>
      </c>
      <c r="L2034">
        <f>IF($G2034=L$1,IF($I2034="",L2033+1,1),0)</f>
        <v>0</v>
      </c>
      <c r="M2034">
        <f>IF($G2034=M$1,IF($I2034="",M2033+1,1),0)</f>
        <v>0</v>
      </c>
      <c r="N2034">
        <f>IF($G2034=N$1,IF($I2034="",N2033+1,1),0)</f>
        <v>0</v>
      </c>
    </row>
    <row r="2035" spans="1:14" x14ac:dyDescent="0.2">
      <c r="A2035" t="s">
        <v>389</v>
      </c>
      <c r="B2035" t="s">
        <v>380</v>
      </c>
      <c r="C2035" s="1">
        <v>43703</v>
      </c>
      <c r="D2035" s="1">
        <v>43466</v>
      </c>
      <c r="E2035" t="s">
        <v>7</v>
      </c>
      <c r="F2035" t="s">
        <v>8</v>
      </c>
      <c r="G2035" t="s">
        <v>9</v>
      </c>
      <c r="I2035" t="str">
        <f t="shared" si="31"/>
        <v/>
      </c>
      <c r="J2035">
        <f>IF(G2035=J$1,IF(I2035="",J2034+1,1),0)</f>
        <v>10</v>
      </c>
      <c r="K2035">
        <f>IF($G2035=K$1,IF($I2035="",K2034+1,1),0)</f>
        <v>0</v>
      </c>
      <c r="L2035">
        <f>IF($G2035=L$1,IF($I2035="",L2034+1,1),0)</f>
        <v>0</v>
      </c>
      <c r="M2035">
        <f>IF($G2035=M$1,IF($I2035="",M2034+1,1),0)</f>
        <v>0</v>
      </c>
      <c r="N2035">
        <f>IF($G2035=N$1,IF($I2035="",N2034+1,1),0)</f>
        <v>0</v>
      </c>
    </row>
    <row r="2036" spans="1:14" x14ac:dyDescent="0.2">
      <c r="A2036" t="s">
        <v>390</v>
      </c>
      <c r="B2036" t="s">
        <v>380</v>
      </c>
      <c r="C2036" s="1">
        <v>43703</v>
      </c>
      <c r="D2036" s="1">
        <v>43466</v>
      </c>
      <c r="E2036" t="s">
        <v>7</v>
      </c>
      <c r="F2036" t="s">
        <v>8</v>
      </c>
      <c r="G2036" t="s">
        <v>9</v>
      </c>
      <c r="I2036" t="str">
        <f t="shared" si="31"/>
        <v/>
      </c>
      <c r="J2036">
        <f>IF(G2036=J$1,IF(I2036="",J2035+1,1),0)</f>
        <v>11</v>
      </c>
      <c r="K2036">
        <f>IF($G2036=K$1,IF($I2036="",K2035+1,1),0)</f>
        <v>0</v>
      </c>
      <c r="L2036">
        <f>IF($G2036=L$1,IF($I2036="",L2035+1,1),0)</f>
        <v>0</v>
      </c>
      <c r="M2036">
        <f>IF($G2036=M$1,IF($I2036="",M2035+1,1),0)</f>
        <v>0</v>
      </c>
      <c r="N2036">
        <f>IF($G2036=N$1,IF($I2036="",N2035+1,1),0)</f>
        <v>0</v>
      </c>
    </row>
    <row r="2037" spans="1:14" x14ac:dyDescent="0.2">
      <c r="A2037" t="s">
        <v>391</v>
      </c>
      <c r="B2037" t="s">
        <v>380</v>
      </c>
      <c r="C2037" s="1">
        <v>43696</v>
      </c>
      <c r="D2037" s="1">
        <v>43466</v>
      </c>
      <c r="E2037" t="s">
        <v>7</v>
      </c>
      <c r="F2037" t="s">
        <v>8</v>
      </c>
      <c r="G2037" t="s">
        <v>9</v>
      </c>
      <c r="I2037" t="str">
        <f t="shared" si="31"/>
        <v/>
      </c>
      <c r="J2037">
        <f>IF(G2037=J$1,IF(I2037="",J2036+1,1),0)</f>
        <v>12</v>
      </c>
      <c r="K2037">
        <f>IF($G2037=K$1,IF($I2037="",K2036+1,1),0)</f>
        <v>0</v>
      </c>
      <c r="L2037">
        <f>IF($G2037=L$1,IF($I2037="",L2036+1,1),0)</f>
        <v>0</v>
      </c>
      <c r="M2037">
        <f>IF($G2037=M$1,IF($I2037="",M2036+1,1),0)</f>
        <v>0</v>
      </c>
      <c r="N2037">
        <f>IF($G2037=N$1,IF($I2037="",N2036+1,1),0)</f>
        <v>0</v>
      </c>
    </row>
    <row r="2038" spans="1:14" x14ac:dyDescent="0.2">
      <c r="A2038" t="s">
        <v>392</v>
      </c>
      <c r="B2038" t="s">
        <v>380</v>
      </c>
      <c r="C2038" s="1">
        <v>43696</v>
      </c>
      <c r="D2038" s="1">
        <v>43466</v>
      </c>
      <c r="E2038" t="s">
        <v>7</v>
      </c>
      <c r="F2038" t="s">
        <v>8</v>
      </c>
      <c r="G2038" t="s">
        <v>9</v>
      </c>
      <c r="I2038" t="str">
        <f t="shared" si="31"/>
        <v/>
      </c>
      <c r="J2038">
        <f>IF(G2038=J$1,IF(I2038="",J2037+1,1),0)</f>
        <v>13</v>
      </c>
      <c r="K2038">
        <f>IF($G2038=K$1,IF($I2038="",K2037+1,1),0)</f>
        <v>0</v>
      </c>
      <c r="L2038">
        <f>IF($G2038=L$1,IF($I2038="",L2037+1,1),0)</f>
        <v>0</v>
      </c>
      <c r="M2038">
        <f>IF($G2038=M$1,IF($I2038="",M2037+1,1),0)</f>
        <v>0</v>
      </c>
      <c r="N2038">
        <f>IF($G2038=N$1,IF($I2038="",N2037+1,1),0)</f>
        <v>0</v>
      </c>
    </row>
    <row r="2039" spans="1:14" x14ac:dyDescent="0.2">
      <c r="A2039" t="s">
        <v>393</v>
      </c>
      <c r="B2039" t="s">
        <v>380</v>
      </c>
      <c r="C2039" s="1">
        <v>43696</v>
      </c>
      <c r="D2039" s="1">
        <v>43466</v>
      </c>
      <c r="E2039" t="s">
        <v>7</v>
      </c>
      <c r="F2039" t="s">
        <v>8</v>
      </c>
      <c r="G2039" t="s">
        <v>9</v>
      </c>
      <c r="I2039" t="str">
        <f t="shared" si="31"/>
        <v/>
      </c>
      <c r="J2039">
        <f>IF(G2039=J$1,IF(I2039="",J2038+1,1),0)</f>
        <v>14</v>
      </c>
      <c r="K2039">
        <f>IF($G2039=K$1,IF($I2039="",K2038+1,1),0)</f>
        <v>0</v>
      </c>
      <c r="L2039">
        <f>IF($G2039=L$1,IF($I2039="",L2038+1,1),0)</f>
        <v>0</v>
      </c>
      <c r="M2039">
        <f>IF($G2039=M$1,IF($I2039="",M2038+1,1),0)</f>
        <v>0</v>
      </c>
      <c r="N2039">
        <f>IF($G2039=N$1,IF($I2039="",N2038+1,1),0)</f>
        <v>0</v>
      </c>
    </row>
    <row r="2040" spans="1:14" x14ac:dyDescent="0.2">
      <c r="A2040" t="s">
        <v>394</v>
      </c>
      <c r="B2040" t="s">
        <v>380</v>
      </c>
      <c r="C2040" s="1">
        <v>43703</v>
      </c>
      <c r="D2040" s="1">
        <v>43466</v>
      </c>
      <c r="E2040" t="s">
        <v>7</v>
      </c>
      <c r="F2040" t="s">
        <v>8</v>
      </c>
      <c r="G2040" t="s">
        <v>9</v>
      </c>
      <c r="I2040" t="str">
        <f t="shared" si="31"/>
        <v/>
      </c>
      <c r="J2040">
        <f>IF(G2040=J$1,IF(I2040="",J2039+1,1),0)</f>
        <v>15</v>
      </c>
      <c r="K2040">
        <f>IF($G2040=K$1,IF($I2040="",K2039+1,1),0)</f>
        <v>0</v>
      </c>
      <c r="L2040">
        <f>IF($G2040=L$1,IF($I2040="",L2039+1,1),0)</f>
        <v>0</v>
      </c>
      <c r="M2040">
        <f>IF($G2040=M$1,IF($I2040="",M2039+1,1),0)</f>
        <v>0</v>
      </c>
      <c r="N2040">
        <f>IF($G2040=N$1,IF($I2040="",N2039+1,1),0)</f>
        <v>0</v>
      </c>
    </row>
    <row r="2041" spans="1:14" x14ac:dyDescent="0.2">
      <c r="A2041" t="s">
        <v>395</v>
      </c>
      <c r="B2041" t="s">
        <v>380</v>
      </c>
      <c r="C2041" s="1">
        <v>43697</v>
      </c>
      <c r="D2041" s="1">
        <v>43466</v>
      </c>
      <c r="E2041" t="s">
        <v>7</v>
      </c>
      <c r="F2041" t="s">
        <v>8</v>
      </c>
      <c r="G2041" t="s">
        <v>9</v>
      </c>
      <c r="I2041" t="str">
        <f t="shared" si="31"/>
        <v/>
      </c>
      <c r="J2041">
        <f>IF(G2041=J$1,IF(I2041="",J2040+1,1),0)</f>
        <v>16</v>
      </c>
      <c r="K2041">
        <f>IF($G2041=K$1,IF($I2041="",K2040+1,1),0)</f>
        <v>0</v>
      </c>
      <c r="L2041">
        <f>IF($G2041=L$1,IF($I2041="",L2040+1,1),0)</f>
        <v>0</v>
      </c>
      <c r="M2041">
        <f>IF($G2041=M$1,IF($I2041="",M2040+1,1),0)</f>
        <v>0</v>
      </c>
      <c r="N2041">
        <f>IF($G2041=N$1,IF($I2041="",N2040+1,1),0)</f>
        <v>0</v>
      </c>
    </row>
    <row r="2042" spans="1:14" x14ac:dyDescent="0.2">
      <c r="A2042" t="s">
        <v>396</v>
      </c>
      <c r="B2042" t="s">
        <v>380</v>
      </c>
      <c r="C2042" s="1">
        <v>43697</v>
      </c>
      <c r="D2042" s="1">
        <v>43466</v>
      </c>
      <c r="E2042" t="s">
        <v>7</v>
      </c>
      <c r="F2042" t="s">
        <v>8</v>
      </c>
      <c r="G2042" t="s">
        <v>9</v>
      </c>
      <c r="I2042" t="str">
        <f t="shared" si="31"/>
        <v/>
      </c>
      <c r="J2042">
        <f>IF(G2042=J$1,IF(I2042="",J2041+1,1),0)</f>
        <v>17</v>
      </c>
      <c r="K2042">
        <f>IF($G2042=K$1,IF($I2042="",K2041+1,1),0)</f>
        <v>0</v>
      </c>
      <c r="L2042">
        <f>IF($G2042=L$1,IF($I2042="",L2041+1,1),0)</f>
        <v>0</v>
      </c>
      <c r="M2042">
        <f>IF($G2042=M$1,IF($I2042="",M2041+1,1),0)</f>
        <v>0</v>
      </c>
      <c r="N2042">
        <f>IF($G2042=N$1,IF($I2042="",N2041+1,1),0)</f>
        <v>0</v>
      </c>
    </row>
    <row r="2043" spans="1:14" x14ac:dyDescent="0.2">
      <c r="A2043" t="s">
        <v>397</v>
      </c>
      <c r="B2043" t="s">
        <v>380</v>
      </c>
      <c r="C2043" s="1">
        <v>43704</v>
      </c>
      <c r="D2043" s="1">
        <v>43466</v>
      </c>
      <c r="E2043" t="s">
        <v>7</v>
      </c>
      <c r="F2043" t="s">
        <v>8</v>
      </c>
      <c r="G2043" t="s">
        <v>9</v>
      </c>
      <c r="I2043" t="str">
        <f t="shared" si="31"/>
        <v/>
      </c>
      <c r="J2043">
        <f>IF(G2043=J$1,IF(I2043="",J2042+1,1),0)</f>
        <v>18</v>
      </c>
      <c r="K2043">
        <f>IF($G2043=K$1,IF($I2043="",K2042+1,1),0)</f>
        <v>0</v>
      </c>
      <c r="L2043">
        <f>IF($G2043=L$1,IF($I2043="",L2042+1,1),0)</f>
        <v>0</v>
      </c>
      <c r="M2043">
        <f>IF($G2043=M$1,IF($I2043="",M2042+1,1),0)</f>
        <v>0</v>
      </c>
      <c r="N2043">
        <f>IF($G2043=N$1,IF($I2043="",N2042+1,1),0)</f>
        <v>0</v>
      </c>
    </row>
    <row r="2044" spans="1:14" x14ac:dyDescent="0.2">
      <c r="A2044" t="s">
        <v>398</v>
      </c>
      <c r="B2044" t="s">
        <v>380</v>
      </c>
      <c r="C2044" s="1">
        <v>43696</v>
      </c>
      <c r="D2044" s="1">
        <v>43466</v>
      </c>
      <c r="E2044" t="s">
        <v>7</v>
      </c>
      <c r="F2044" t="s">
        <v>8</v>
      </c>
      <c r="G2044" t="s">
        <v>9</v>
      </c>
      <c r="I2044" t="str">
        <f t="shared" si="31"/>
        <v/>
      </c>
      <c r="J2044">
        <f>IF(G2044=J$1,IF(I2044="",J2043+1,1),0)</f>
        <v>19</v>
      </c>
      <c r="K2044">
        <f>IF($G2044=K$1,IF($I2044="",K2043+1,1),0)</f>
        <v>0</v>
      </c>
      <c r="L2044">
        <f>IF($G2044=L$1,IF($I2044="",L2043+1,1),0)</f>
        <v>0</v>
      </c>
      <c r="M2044">
        <f>IF($G2044=M$1,IF($I2044="",M2043+1,1),0)</f>
        <v>0</v>
      </c>
      <c r="N2044">
        <f>IF($G2044=N$1,IF($I2044="",N2043+1,1),0)</f>
        <v>0</v>
      </c>
    </row>
    <row r="2045" spans="1:14" x14ac:dyDescent="0.2">
      <c r="A2045" t="s">
        <v>399</v>
      </c>
      <c r="B2045" t="s">
        <v>380</v>
      </c>
      <c r="C2045" s="1">
        <v>43703</v>
      </c>
      <c r="D2045" s="1">
        <v>43466</v>
      </c>
      <c r="E2045" t="s">
        <v>7</v>
      </c>
      <c r="F2045" t="s">
        <v>8</v>
      </c>
      <c r="G2045" t="s">
        <v>9</v>
      </c>
      <c r="I2045" t="str">
        <f t="shared" si="31"/>
        <v/>
      </c>
      <c r="J2045">
        <f>IF(G2045=J$1,IF(I2045="",J2044+1,1),0)</f>
        <v>20</v>
      </c>
      <c r="K2045">
        <f>IF($G2045=K$1,IF($I2045="",K2044+1,1),0)</f>
        <v>0</v>
      </c>
      <c r="L2045">
        <f>IF($G2045=L$1,IF($I2045="",L2044+1,1),0)</f>
        <v>0</v>
      </c>
      <c r="M2045">
        <f>IF($G2045=M$1,IF($I2045="",M2044+1,1),0)</f>
        <v>0</v>
      </c>
      <c r="N2045">
        <f>IF($G2045=N$1,IF($I2045="",N2044+1,1),0)</f>
        <v>0</v>
      </c>
    </row>
    <row r="2046" spans="1:14" x14ac:dyDescent="0.2">
      <c r="A2046" t="s">
        <v>400</v>
      </c>
      <c r="B2046" t="s">
        <v>380</v>
      </c>
      <c r="C2046" s="1">
        <v>43697</v>
      </c>
      <c r="D2046" s="1">
        <v>43466</v>
      </c>
      <c r="E2046" t="s">
        <v>7</v>
      </c>
      <c r="F2046" t="s">
        <v>8</v>
      </c>
      <c r="G2046" t="s">
        <v>9</v>
      </c>
      <c r="I2046" t="str">
        <f t="shared" si="31"/>
        <v/>
      </c>
      <c r="J2046">
        <f>IF(G2046=J$1,IF(I2046="",J2045+1,1),0)</f>
        <v>21</v>
      </c>
      <c r="K2046">
        <f>IF($G2046=K$1,IF($I2046="",K2045+1,1),0)</f>
        <v>0</v>
      </c>
      <c r="L2046">
        <f>IF($G2046=L$1,IF($I2046="",L2045+1,1),0)</f>
        <v>0</v>
      </c>
      <c r="M2046">
        <f>IF($G2046=M$1,IF($I2046="",M2045+1,1),0)</f>
        <v>0</v>
      </c>
      <c r="N2046">
        <f>IF($G2046=N$1,IF($I2046="",N2045+1,1),0)</f>
        <v>0</v>
      </c>
    </row>
    <row r="2047" spans="1:14" x14ac:dyDescent="0.2">
      <c r="A2047" t="s">
        <v>401</v>
      </c>
      <c r="B2047" t="s">
        <v>380</v>
      </c>
      <c r="C2047" s="1">
        <v>43703</v>
      </c>
      <c r="D2047" s="1">
        <v>43466</v>
      </c>
      <c r="E2047" t="s">
        <v>7</v>
      </c>
      <c r="F2047" t="s">
        <v>8</v>
      </c>
      <c r="G2047" t="s">
        <v>9</v>
      </c>
      <c r="I2047" t="str">
        <f t="shared" si="31"/>
        <v/>
      </c>
      <c r="J2047">
        <f>IF(G2047=J$1,IF(I2047="",J2046+1,1),0)</f>
        <v>22</v>
      </c>
      <c r="K2047">
        <f>IF($G2047=K$1,IF($I2047="",K2046+1,1),0)</f>
        <v>0</v>
      </c>
      <c r="L2047">
        <f>IF($G2047=L$1,IF($I2047="",L2046+1,1),0)</f>
        <v>0</v>
      </c>
      <c r="M2047">
        <f>IF($G2047=M$1,IF($I2047="",M2046+1,1),0)</f>
        <v>0</v>
      </c>
      <c r="N2047">
        <f>IF($G2047=N$1,IF($I2047="",N2046+1,1),0)</f>
        <v>0</v>
      </c>
    </row>
    <row r="2048" spans="1:14" x14ac:dyDescent="0.2">
      <c r="A2048" t="s">
        <v>402</v>
      </c>
      <c r="B2048" t="s">
        <v>380</v>
      </c>
      <c r="C2048" s="1">
        <v>43703</v>
      </c>
      <c r="D2048" s="1">
        <v>43466</v>
      </c>
      <c r="E2048" t="s">
        <v>7</v>
      </c>
      <c r="F2048" t="s">
        <v>8</v>
      </c>
      <c r="G2048" t="s">
        <v>9</v>
      </c>
      <c r="I2048" t="str">
        <f t="shared" si="31"/>
        <v/>
      </c>
      <c r="J2048">
        <f>IF(G2048=J$1,IF(I2048="",J2047+1,1),0)</f>
        <v>23</v>
      </c>
      <c r="K2048">
        <f>IF($G2048=K$1,IF($I2048="",K2047+1,1),0)</f>
        <v>0</v>
      </c>
      <c r="L2048">
        <f>IF($G2048=L$1,IF($I2048="",L2047+1,1),0)</f>
        <v>0</v>
      </c>
      <c r="M2048">
        <f>IF($G2048=M$1,IF($I2048="",M2047+1,1),0)</f>
        <v>0</v>
      </c>
      <c r="N2048">
        <f>IF($G2048=N$1,IF($I2048="",N2047+1,1),0)</f>
        <v>0</v>
      </c>
    </row>
    <row r="2049" spans="1:14" x14ac:dyDescent="0.2">
      <c r="A2049" t="s">
        <v>403</v>
      </c>
      <c r="B2049" t="s">
        <v>380</v>
      </c>
      <c r="C2049" s="1">
        <v>43704</v>
      </c>
      <c r="D2049" s="1">
        <v>43466</v>
      </c>
      <c r="E2049" t="s">
        <v>7</v>
      </c>
      <c r="F2049" t="s">
        <v>8</v>
      </c>
      <c r="G2049" t="s">
        <v>9</v>
      </c>
      <c r="I2049" t="str">
        <f t="shared" si="31"/>
        <v/>
      </c>
      <c r="J2049">
        <f>IF(G2049=J$1,IF(I2049="",J2048+1,1),0)</f>
        <v>24</v>
      </c>
      <c r="K2049">
        <f>IF($G2049=K$1,IF($I2049="",K2048+1,1),0)</f>
        <v>0</v>
      </c>
      <c r="L2049">
        <f>IF($G2049=L$1,IF($I2049="",L2048+1,1),0)</f>
        <v>0</v>
      </c>
      <c r="M2049">
        <f>IF($G2049=M$1,IF($I2049="",M2048+1,1),0)</f>
        <v>0</v>
      </c>
      <c r="N2049">
        <f>IF($G2049=N$1,IF($I2049="",N2048+1,1),0)</f>
        <v>0</v>
      </c>
    </row>
    <row r="2050" spans="1:14" x14ac:dyDescent="0.2">
      <c r="A2050" t="s">
        <v>404</v>
      </c>
      <c r="B2050" t="s">
        <v>380</v>
      </c>
      <c r="C2050" s="1">
        <v>43703</v>
      </c>
      <c r="D2050" s="1">
        <v>43466</v>
      </c>
      <c r="E2050" t="s">
        <v>7</v>
      </c>
      <c r="F2050" t="s">
        <v>8</v>
      </c>
      <c r="G2050" t="s">
        <v>9</v>
      </c>
      <c r="I2050" t="str">
        <f t="shared" si="31"/>
        <v/>
      </c>
      <c r="J2050">
        <f>IF(G2050=J$1,IF(I2050="",J2049+1,1),0)</f>
        <v>25</v>
      </c>
      <c r="K2050">
        <f>IF($G2050=K$1,IF($I2050="",K2049+1,1),0)</f>
        <v>0</v>
      </c>
      <c r="L2050">
        <f>IF($G2050=L$1,IF($I2050="",L2049+1,1),0)</f>
        <v>0</v>
      </c>
      <c r="M2050">
        <f>IF($G2050=M$1,IF($I2050="",M2049+1,1),0)</f>
        <v>0</v>
      </c>
      <c r="N2050">
        <f>IF($G2050=N$1,IF($I2050="",N2049+1,1),0)</f>
        <v>0</v>
      </c>
    </row>
    <row r="2051" spans="1:14" x14ac:dyDescent="0.2">
      <c r="A2051" t="s">
        <v>405</v>
      </c>
      <c r="B2051" t="s">
        <v>380</v>
      </c>
      <c r="C2051" s="1">
        <v>43703</v>
      </c>
      <c r="D2051" s="1">
        <v>43466</v>
      </c>
      <c r="E2051" t="s">
        <v>7</v>
      </c>
      <c r="F2051" t="s">
        <v>8</v>
      </c>
      <c r="G2051" t="s">
        <v>9</v>
      </c>
      <c r="I2051" t="str">
        <f t="shared" ref="I2051:I2114" si="32">IF(B2051=B2050,"",B2051)</f>
        <v/>
      </c>
      <c r="J2051">
        <f>IF(G2051=J$1,IF(I2051="",J2050+1,1),0)</f>
        <v>26</v>
      </c>
      <c r="K2051">
        <f>IF($G2051=K$1,IF($I2051="",K2050+1,1),0)</f>
        <v>0</v>
      </c>
      <c r="L2051">
        <f>IF($G2051=L$1,IF($I2051="",L2050+1,1),0)</f>
        <v>0</v>
      </c>
      <c r="M2051">
        <f>IF($G2051=M$1,IF($I2051="",M2050+1,1),0)</f>
        <v>0</v>
      </c>
      <c r="N2051">
        <f>IF($G2051=N$1,IF($I2051="",N2050+1,1),0)</f>
        <v>0</v>
      </c>
    </row>
    <row r="2052" spans="1:14" x14ac:dyDescent="0.2">
      <c r="A2052" t="s">
        <v>406</v>
      </c>
      <c r="B2052" t="s">
        <v>380</v>
      </c>
      <c r="C2052" s="1">
        <v>43703</v>
      </c>
      <c r="D2052" s="1">
        <v>43466</v>
      </c>
      <c r="E2052" t="s">
        <v>7</v>
      </c>
      <c r="F2052" t="s">
        <v>8</v>
      </c>
      <c r="G2052" t="s">
        <v>9</v>
      </c>
      <c r="I2052" t="str">
        <f t="shared" si="32"/>
        <v/>
      </c>
      <c r="J2052">
        <f>IF(G2052=J$1,IF(I2052="",J2051+1,1),0)</f>
        <v>27</v>
      </c>
      <c r="K2052">
        <f>IF($G2052=K$1,IF($I2052="",K2051+1,1),0)</f>
        <v>0</v>
      </c>
      <c r="L2052">
        <f>IF($G2052=L$1,IF($I2052="",L2051+1,1),0)</f>
        <v>0</v>
      </c>
      <c r="M2052">
        <f>IF($G2052=M$1,IF($I2052="",M2051+1,1),0)</f>
        <v>0</v>
      </c>
      <c r="N2052">
        <f>IF($G2052=N$1,IF($I2052="",N2051+1,1),0)</f>
        <v>0</v>
      </c>
    </row>
    <row r="2053" spans="1:14" x14ac:dyDescent="0.2">
      <c r="A2053" t="s">
        <v>407</v>
      </c>
      <c r="B2053" t="s">
        <v>380</v>
      </c>
      <c r="C2053" s="1">
        <v>43703</v>
      </c>
      <c r="D2053" s="1">
        <v>43466</v>
      </c>
      <c r="E2053" t="s">
        <v>7</v>
      </c>
      <c r="F2053" t="s">
        <v>8</v>
      </c>
      <c r="G2053" t="s">
        <v>9</v>
      </c>
      <c r="I2053" t="str">
        <f t="shared" si="32"/>
        <v/>
      </c>
      <c r="J2053">
        <f>IF(G2053=J$1,IF(I2053="",J2052+1,1),0)</f>
        <v>28</v>
      </c>
      <c r="K2053">
        <f>IF($G2053=K$1,IF($I2053="",K2052+1,1),0)</f>
        <v>0</v>
      </c>
      <c r="L2053">
        <f>IF($G2053=L$1,IF($I2053="",L2052+1,1),0)</f>
        <v>0</v>
      </c>
      <c r="M2053">
        <f>IF($G2053=M$1,IF($I2053="",M2052+1,1),0)</f>
        <v>0</v>
      </c>
      <c r="N2053">
        <f>IF($G2053=N$1,IF($I2053="",N2052+1,1),0)</f>
        <v>0</v>
      </c>
    </row>
    <row r="2054" spans="1:14" x14ac:dyDescent="0.2">
      <c r="A2054" t="s">
        <v>408</v>
      </c>
      <c r="B2054" t="s">
        <v>380</v>
      </c>
      <c r="C2054" s="1">
        <v>43696</v>
      </c>
      <c r="D2054" s="1">
        <v>43466</v>
      </c>
      <c r="E2054" t="s">
        <v>7</v>
      </c>
      <c r="F2054" t="s">
        <v>8</v>
      </c>
      <c r="G2054" t="s">
        <v>9</v>
      </c>
      <c r="I2054" t="str">
        <f t="shared" si="32"/>
        <v/>
      </c>
      <c r="J2054">
        <f>IF(G2054=J$1,IF(I2054="",J2053+1,1),0)</f>
        <v>29</v>
      </c>
      <c r="K2054">
        <f>IF($G2054=K$1,IF($I2054="",K2053+1,1),0)</f>
        <v>0</v>
      </c>
      <c r="L2054">
        <f>IF($G2054=L$1,IF($I2054="",L2053+1,1),0)</f>
        <v>0</v>
      </c>
      <c r="M2054">
        <f>IF($G2054=M$1,IF($I2054="",M2053+1,1),0)</f>
        <v>0</v>
      </c>
      <c r="N2054">
        <f>IF($G2054=N$1,IF($I2054="",N2053+1,1),0)</f>
        <v>0</v>
      </c>
    </row>
    <row r="2055" spans="1:14" x14ac:dyDescent="0.2">
      <c r="A2055" t="s">
        <v>409</v>
      </c>
      <c r="B2055" t="s">
        <v>380</v>
      </c>
      <c r="C2055" s="1">
        <v>43696</v>
      </c>
      <c r="D2055" s="1">
        <v>43466</v>
      </c>
      <c r="E2055" t="s">
        <v>7</v>
      </c>
      <c r="F2055" t="s">
        <v>8</v>
      </c>
      <c r="G2055" t="s">
        <v>9</v>
      </c>
      <c r="I2055" t="str">
        <f t="shared" si="32"/>
        <v/>
      </c>
      <c r="J2055">
        <f>IF(G2055=J$1,IF(I2055="",J2054+1,1),0)</f>
        <v>30</v>
      </c>
      <c r="K2055">
        <f>IF($G2055=K$1,IF($I2055="",K2054+1,1),0)</f>
        <v>0</v>
      </c>
      <c r="L2055">
        <f>IF($G2055=L$1,IF($I2055="",L2054+1,1),0)</f>
        <v>0</v>
      </c>
      <c r="M2055">
        <f>IF($G2055=M$1,IF($I2055="",M2054+1,1),0)</f>
        <v>0</v>
      </c>
      <c r="N2055">
        <f>IF($G2055=N$1,IF($I2055="",N2054+1,1),0)</f>
        <v>0</v>
      </c>
    </row>
    <row r="2056" spans="1:14" x14ac:dyDescent="0.2">
      <c r="A2056" t="s">
        <v>410</v>
      </c>
      <c r="B2056" t="s">
        <v>380</v>
      </c>
      <c r="C2056" s="1">
        <v>43704</v>
      </c>
      <c r="D2056" s="1">
        <v>43466</v>
      </c>
      <c r="E2056" t="s">
        <v>7</v>
      </c>
      <c r="F2056" t="s">
        <v>8</v>
      </c>
      <c r="G2056" t="s">
        <v>9</v>
      </c>
      <c r="I2056" t="str">
        <f t="shared" si="32"/>
        <v/>
      </c>
      <c r="J2056">
        <f>IF(G2056=J$1,IF(I2056="",J2055+1,1),0)</f>
        <v>31</v>
      </c>
      <c r="K2056">
        <f>IF($G2056=K$1,IF($I2056="",K2055+1,1),0)</f>
        <v>0</v>
      </c>
      <c r="L2056">
        <f>IF($G2056=L$1,IF($I2056="",L2055+1,1),0)</f>
        <v>0</v>
      </c>
      <c r="M2056">
        <f>IF($G2056=M$1,IF($I2056="",M2055+1,1),0)</f>
        <v>0</v>
      </c>
      <c r="N2056">
        <f>IF($G2056=N$1,IF($I2056="",N2055+1,1),0)</f>
        <v>0</v>
      </c>
    </row>
    <row r="2057" spans="1:14" x14ac:dyDescent="0.2">
      <c r="A2057" t="s">
        <v>411</v>
      </c>
      <c r="B2057" t="s">
        <v>380</v>
      </c>
      <c r="C2057" s="1">
        <v>43696</v>
      </c>
      <c r="D2057" s="1">
        <v>43466</v>
      </c>
      <c r="E2057" t="s">
        <v>7</v>
      </c>
      <c r="F2057" t="s">
        <v>8</v>
      </c>
      <c r="G2057" t="s">
        <v>9</v>
      </c>
      <c r="I2057" t="str">
        <f t="shared" si="32"/>
        <v/>
      </c>
      <c r="J2057">
        <f>IF(G2057=J$1,IF(I2057="",J2056+1,1),0)</f>
        <v>32</v>
      </c>
      <c r="K2057">
        <f>IF($G2057=K$1,IF($I2057="",K2056+1,1),0)</f>
        <v>0</v>
      </c>
      <c r="L2057">
        <f>IF($G2057=L$1,IF($I2057="",L2056+1,1),0)</f>
        <v>0</v>
      </c>
      <c r="M2057">
        <f>IF($G2057=M$1,IF($I2057="",M2056+1,1),0)</f>
        <v>0</v>
      </c>
      <c r="N2057">
        <f>IF($G2057=N$1,IF($I2057="",N2056+1,1),0)</f>
        <v>0</v>
      </c>
    </row>
    <row r="2058" spans="1:14" x14ac:dyDescent="0.2">
      <c r="A2058" t="s">
        <v>412</v>
      </c>
      <c r="B2058" t="s">
        <v>380</v>
      </c>
      <c r="C2058" s="1">
        <v>43697</v>
      </c>
      <c r="D2058" s="1">
        <v>43466</v>
      </c>
      <c r="E2058" t="s">
        <v>7</v>
      </c>
      <c r="F2058" t="s">
        <v>8</v>
      </c>
      <c r="G2058" t="s">
        <v>9</v>
      </c>
      <c r="I2058" t="str">
        <f t="shared" si="32"/>
        <v/>
      </c>
      <c r="J2058">
        <f>IF(G2058=J$1,IF(I2058="",J2057+1,1),0)</f>
        <v>33</v>
      </c>
      <c r="K2058">
        <f>IF($G2058=K$1,IF($I2058="",K2057+1,1),0)</f>
        <v>0</v>
      </c>
      <c r="L2058">
        <f>IF($G2058=L$1,IF($I2058="",L2057+1,1),0)</f>
        <v>0</v>
      </c>
      <c r="M2058">
        <f>IF($G2058=M$1,IF($I2058="",M2057+1,1),0)</f>
        <v>0</v>
      </c>
      <c r="N2058">
        <f>IF($G2058=N$1,IF($I2058="",N2057+1,1),0)</f>
        <v>0</v>
      </c>
    </row>
    <row r="2059" spans="1:14" x14ac:dyDescent="0.2">
      <c r="A2059" t="s">
        <v>413</v>
      </c>
      <c r="B2059" t="s">
        <v>380</v>
      </c>
      <c r="C2059" s="1">
        <v>43696</v>
      </c>
      <c r="D2059" s="1">
        <v>43466</v>
      </c>
      <c r="E2059" t="s">
        <v>7</v>
      </c>
      <c r="F2059" t="s">
        <v>8</v>
      </c>
      <c r="G2059" t="s">
        <v>9</v>
      </c>
      <c r="I2059" t="str">
        <f t="shared" si="32"/>
        <v/>
      </c>
      <c r="J2059">
        <f>IF(G2059=J$1,IF(I2059="",J2058+1,1),0)</f>
        <v>34</v>
      </c>
      <c r="K2059">
        <f>IF($G2059=K$1,IF($I2059="",K2058+1,1),0)</f>
        <v>0</v>
      </c>
      <c r="L2059">
        <f>IF($G2059=L$1,IF($I2059="",L2058+1,1),0)</f>
        <v>0</v>
      </c>
      <c r="M2059">
        <f>IF($G2059=M$1,IF($I2059="",M2058+1,1),0)</f>
        <v>0</v>
      </c>
      <c r="N2059">
        <f>IF($G2059=N$1,IF($I2059="",N2058+1,1),0)</f>
        <v>0</v>
      </c>
    </row>
    <row r="2060" spans="1:14" x14ac:dyDescent="0.2">
      <c r="A2060" t="s">
        <v>414</v>
      </c>
      <c r="B2060" t="s">
        <v>380</v>
      </c>
      <c r="C2060" s="1">
        <v>43697</v>
      </c>
      <c r="D2060" s="1">
        <v>43466</v>
      </c>
      <c r="E2060" t="s">
        <v>7</v>
      </c>
      <c r="F2060" t="s">
        <v>8</v>
      </c>
      <c r="G2060" t="s">
        <v>9</v>
      </c>
      <c r="I2060" t="str">
        <f t="shared" si="32"/>
        <v/>
      </c>
      <c r="J2060">
        <f>IF(G2060=J$1,IF(I2060="",J2059+1,1),0)</f>
        <v>35</v>
      </c>
      <c r="K2060">
        <f>IF($G2060=K$1,IF($I2060="",K2059+1,1),0)</f>
        <v>0</v>
      </c>
      <c r="L2060">
        <f>IF($G2060=L$1,IF($I2060="",L2059+1,1),0)</f>
        <v>0</v>
      </c>
      <c r="M2060">
        <f>IF($G2060=M$1,IF($I2060="",M2059+1,1),0)</f>
        <v>0</v>
      </c>
      <c r="N2060">
        <f>IF($G2060=N$1,IF($I2060="",N2059+1,1),0)</f>
        <v>0</v>
      </c>
    </row>
    <row r="2061" spans="1:14" x14ac:dyDescent="0.2">
      <c r="A2061" t="s">
        <v>415</v>
      </c>
      <c r="B2061" t="s">
        <v>380</v>
      </c>
      <c r="C2061" s="1">
        <v>43703</v>
      </c>
      <c r="D2061" s="1">
        <v>43466</v>
      </c>
      <c r="E2061" t="s">
        <v>7</v>
      </c>
      <c r="F2061" t="s">
        <v>8</v>
      </c>
      <c r="G2061" t="s">
        <v>9</v>
      </c>
      <c r="I2061" t="str">
        <f t="shared" si="32"/>
        <v/>
      </c>
      <c r="J2061">
        <f>IF(G2061=J$1,IF(I2061="",J2060+1,1),0)</f>
        <v>36</v>
      </c>
      <c r="K2061">
        <f>IF($G2061=K$1,IF($I2061="",K2060+1,1),0)</f>
        <v>0</v>
      </c>
      <c r="L2061">
        <f>IF($G2061=L$1,IF($I2061="",L2060+1,1),0)</f>
        <v>0</v>
      </c>
      <c r="M2061">
        <f>IF($G2061=M$1,IF($I2061="",M2060+1,1),0)</f>
        <v>0</v>
      </c>
      <c r="N2061">
        <f>IF($G2061=N$1,IF($I2061="",N2060+1,1),0)</f>
        <v>0</v>
      </c>
    </row>
    <row r="2062" spans="1:14" x14ac:dyDescent="0.2">
      <c r="A2062" t="s">
        <v>416</v>
      </c>
      <c r="B2062" t="s">
        <v>380</v>
      </c>
      <c r="C2062" s="1">
        <v>43703</v>
      </c>
      <c r="D2062" s="1">
        <v>43466</v>
      </c>
      <c r="E2062" t="s">
        <v>7</v>
      </c>
      <c r="F2062" t="s">
        <v>8</v>
      </c>
      <c r="G2062" t="s">
        <v>9</v>
      </c>
      <c r="I2062" t="str">
        <f t="shared" si="32"/>
        <v/>
      </c>
      <c r="J2062">
        <f>IF(G2062=J$1,IF(I2062="",J2061+1,1),0)</f>
        <v>37</v>
      </c>
      <c r="K2062">
        <f>IF($G2062=K$1,IF($I2062="",K2061+1,1),0)</f>
        <v>0</v>
      </c>
      <c r="L2062">
        <f>IF($G2062=L$1,IF($I2062="",L2061+1,1),0)</f>
        <v>0</v>
      </c>
      <c r="M2062">
        <f>IF($G2062=M$1,IF($I2062="",M2061+1,1),0)</f>
        <v>0</v>
      </c>
      <c r="N2062">
        <f>IF($G2062=N$1,IF($I2062="",N2061+1,1),0)</f>
        <v>0</v>
      </c>
    </row>
    <row r="2063" spans="1:14" x14ac:dyDescent="0.2">
      <c r="A2063" t="s">
        <v>417</v>
      </c>
      <c r="B2063" t="s">
        <v>380</v>
      </c>
      <c r="C2063" s="1">
        <v>43713</v>
      </c>
      <c r="D2063" s="1">
        <v>43466</v>
      </c>
      <c r="E2063" t="s">
        <v>7</v>
      </c>
      <c r="F2063" t="s">
        <v>8</v>
      </c>
      <c r="G2063" t="s">
        <v>9</v>
      </c>
      <c r="I2063" t="str">
        <f t="shared" si="32"/>
        <v/>
      </c>
      <c r="J2063">
        <f>IF(G2063=J$1,IF(I2063="",J2062+1,1),0)</f>
        <v>38</v>
      </c>
      <c r="K2063">
        <f>IF($G2063=K$1,IF($I2063="",K2062+1,1),0)</f>
        <v>0</v>
      </c>
      <c r="L2063">
        <f>IF($G2063=L$1,IF($I2063="",L2062+1,1),0)</f>
        <v>0</v>
      </c>
      <c r="M2063">
        <f>IF($G2063=M$1,IF($I2063="",M2062+1,1),0)</f>
        <v>0</v>
      </c>
      <c r="N2063">
        <f>IF($G2063=N$1,IF($I2063="",N2062+1,1),0)</f>
        <v>0</v>
      </c>
    </row>
    <row r="2064" spans="1:14" x14ac:dyDescent="0.2">
      <c r="A2064" t="s">
        <v>418</v>
      </c>
      <c r="B2064" t="s">
        <v>380</v>
      </c>
      <c r="C2064" s="1">
        <v>43703</v>
      </c>
      <c r="D2064" s="1">
        <v>43466</v>
      </c>
      <c r="E2064" t="s">
        <v>7</v>
      </c>
      <c r="F2064" t="s">
        <v>8</v>
      </c>
      <c r="G2064" t="s">
        <v>9</v>
      </c>
      <c r="I2064" t="str">
        <f t="shared" si="32"/>
        <v/>
      </c>
      <c r="J2064">
        <f>IF(G2064=J$1,IF(I2064="",J2063+1,1),0)</f>
        <v>39</v>
      </c>
      <c r="K2064">
        <f>IF($G2064=K$1,IF($I2064="",K2063+1,1),0)</f>
        <v>0</v>
      </c>
      <c r="L2064">
        <f>IF($G2064=L$1,IF($I2064="",L2063+1,1),0)</f>
        <v>0</v>
      </c>
      <c r="M2064">
        <f>IF($G2064=M$1,IF($I2064="",M2063+1,1),0)</f>
        <v>0</v>
      </c>
      <c r="N2064">
        <f>IF($G2064=N$1,IF($I2064="",N2063+1,1),0)</f>
        <v>0</v>
      </c>
    </row>
    <row r="2065" spans="1:14" x14ac:dyDescent="0.2">
      <c r="A2065" t="s">
        <v>419</v>
      </c>
      <c r="B2065" t="s">
        <v>380</v>
      </c>
      <c r="C2065" s="1">
        <v>43704</v>
      </c>
      <c r="D2065" s="1">
        <v>43466</v>
      </c>
      <c r="E2065" t="s">
        <v>7</v>
      </c>
      <c r="F2065" t="s">
        <v>8</v>
      </c>
      <c r="G2065" t="s">
        <v>9</v>
      </c>
      <c r="I2065" t="str">
        <f t="shared" si="32"/>
        <v/>
      </c>
      <c r="J2065">
        <f>IF(G2065=J$1,IF(I2065="",J2064+1,1),0)</f>
        <v>40</v>
      </c>
      <c r="K2065">
        <f>IF($G2065=K$1,IF($I2065="",K2064+1,1),0)</f>
        <v>0</v>
      </c>
      <c r="L2065">
        <f>IF($G2065=L$1,IF($I2065="",L2064+1,1),0)</f>
        <v>0</v>
      </c>
      <c r="M2065">
        <f>IF($G2065=M$1,IF($I2065="",M2064+1,1),0)</f>
        <v>0</v>
      </c>
      <c r="N2065">
        <f>IF($G2065=N$1,IF($I2065="",N2064+1,1),0)</f>
        <v>0</v>
      </c>
    </row>
    <row r="2066" spans="1:14" x14ac:dyDescent="0.2">
      <c r="A2066" t="s">
        <v>420</v>
      </c>
      <c r="B2066" t="s">
        <v>380</v>
      </c>
      <c r="C2066" s="1">
        <v>43696</v>
      </c>
      <c r="D2066" s="1">
        <v>43466</v>
      </c>
      <c r="E2066" t="s">
        <v>7</v>
      </c>
      <c r="F2066" t="s">
        <v>8</v>
      </c>
      <c r="G2066" t="s">
        <v>9</v>
      </c>
      <c r="I2066" t="str">
        <f t="shared" si="32"/>
        <v/>
      </c>
      <c r="J2066">
        <f>IF(G2066=J$1,IF(I2066="",J2065+1,1),0)</f>
        <v>41</v>
      </c>
      <c r="K2066">
        <f>IF($G2066=K$1,IF($I2066="",K2065+1,1),0)</f>
        <v>0</v>
      </c>
      <c r="L2066">
        <f>IF($G2066=L$1,IF($I2066="",L2065+1,1),0)</f>
        <v>0</v>
      </c>
      <c r="M2066">
        <f>IF($G2066=M$1,IF($I2066="",M2065+1,1),0)</f>
        <v>0</v>
      </c>
      <c r="N2066">
        <f>IF($G2066=N$1,IF($I2066="",N2065+1,1),0)</f>
        <v>0</v>
      </c>
    </row>
    <row r="2067" spans="1:14" x14ac:dyDescent="0.2">
      <c r="A2067" t="s">
        <v>421</v>
      </c>
      <c r="B2067" t="s">
        <v>380</v>
      </c>
      <c r="C2067" s="1">
        <v>43696</v>
      </c>
      <c r="D2067" s="1">
        <v>43466</v>
      </c>
      <c r="E2067" t="s">
        <v>7</v>
      </c>
      <c r="F2067" t="s">
        <v>8</v>
      </c>
      <c r="G2067" t="s">
        <v>9</v>
      </c>
      <c r="I2067" t="str">
        <f t="shared" si="32"/>
        <v/>
      </c>
      <c r="J2067">
        <f>IF(G2067=J$1,IF(I2067="",J2066+1,1),0)</f>
        <v>42</v>
      </c>
      <c r="K2067">
        <f>IF($G2067=K$1,IF($I2067="",K2066+1,1),0)</f>
        <v>0</v>
      </c>
      <c r="L2067">
        <f>IF($G2067=L$1,IF($I2067="",L2066+1,1),0)</f>
        <v>0</v>
      </c>
      <c r="M2067">
        <f>IF($G2067=M$1,IF($I2067="",M2066+1,1),0)</f>
        <v>0</v>
      </c>
      <c r="N2067">
        <f>IF($G2067=N$1,IF($I2067="",N2066+1,1),0)</f>
        <v>0</v>
      </c>
    </row>
    <row r="2068" spans="1:14" x14ac:dyDescent="0.2">
      <c r="A2068" t="s">
        <v>422</v>
      </c>
      <c r="B2068" t="s">
        <v>380</v>
      </c>
      <c r="C2068" s="1">
        <v>43703</v>
      </c>
      <c r="D2068" s="1">
        <v>43466</v>
      </c>
      <c r="E2068" t="s">
        <v>7</v>
      </c>
      <c r="F2068" t="s">
        <v>8</v>
      </c>
      <c r="G2068" t="s">
        <v>9</v>
      </c>
      <c r="I2068" t="str">
        <f t="shared" si="32"/>
        <v/>
      </c>
      <c r="J2068">
        <f>IF(G2068=J$1,IF(I2068="",J2067+1,1),0)</f>
        <v>43</v>
      </c>
      <c r="K2068">
        <f>IF($G2068=K$1,IF($I2068="",K2067+1,1),0)</f>
        <v>0</v>
      </c>
      <c r="L2068">
        <f>IF($G2068=L$1,IF($I2068="",L2067+1,1),0)</f>
        <v>0</v>
      </c>
      <c r="M2068">
        <f>IF($G2068=M$1,IF($I2068="",M2067+1,1),0)</f>
        <v>0</v>
      </c>
      <c r="N2068">
        <f>IF($G2068=N$1,IF($I2068="",N2067+1,1),0)</f>
        <v>0</v>
      </c>
    </row>
    <row r="2069" spans="1:14" x14ac:dyDescent="0.2">
      <c r="A2069" t="s">
        <v>423</v>
      </c>
      <c r="B2069" t="s">
        <v>380</v>
      </c>
      <c r="C2069" s="1">
        <v>43703</v>
      </c>
      <c r="D2069" s="1">
        <v>43466</v>
      </c>
      <c r="E2069" t="s">
        <v>7</v>
      </c>
      <c r="F2069" t="s">
        <v>8</v>
      </c>
      <c r="G2069" t="s">
        <v>9</v>
      </c>
      <c r="I2069" t="str">
        <f t="shared" si="32"/>
        <v/>
      </c>
      <c r="J2069">
        <f>IF(G2069=J$1,IF(I2069="",J2068+1,1),0)</f>
        <v>44</v>
      </c>
      <c r="K2069">
        <f>IF($G2069=K$1,IF($I2069="",K2068+1,1),0)</f>
        <v>0</v>
      </c>
      <c r="L2069">
        <f>IF($G2069=L$1,IF($I2069="",L2068+1,1),0)</f>
        <v>0</v>
      </c>
      <c r="M2069">
        <f>IF($G2069=M$1,IF($I2069="",M2068+1,1),0)</f>
        <v>0</v>
      </c>
      <c r="N2069">
        <f>IF($G2069=N$1,IF($I2069="",N2068+1,1),0)</f>
        <v>0</v>
      </c>
    </row>
    <row r="2070" spans="1:14" x14ac:dyDescent="0.2">
      <c r="A2070" t="s">
        <v>424</v>
      </c>
      <c r="B2070" t="s">
        <v>380</v>
      </c>
      <c r="C2070" s="1">
        <v>43703</v>
      </c>
      <c r="D2070" s="1">
        <v>43466</v>
      </c>
      <c r="E2070" t="s">
        <v>7</v>
      </c>
      <c r="F2070" t="s">
        <v>8</v>
      </c>
      <c r="G2070" t="s">
        <v>9</v>
      </c>
      <c r="I2070" t="str">
        <f t="shared" si="32"/>
        <v/>
      </c>
      <c r="J2070">
        <f>IF(G2070=J$1,IF(I2070="",J2069+1,1),0)</f>
        <v>45</v>
      </c>
      <c r="K2070">
        <f>IF($G2070=K$1,IF($I2070="",K2069+1,1),0)</f>
        <v>0</v>
      </c>
      <c r="L2070">
        <f>IF($G2070=L$1,IF($I2070="",L2069+1,1),0)</f>
        <v>0</v>
      </c>
      <c r="M2070">
        <f>IF($G2070=M$1,IF($I2070="",M2069+1,1),0)</f>
        <v>0</v>
      </c>
      <c r="N2070">
        <f>IF($G2070=N$1,IF($I2070="",N2069+1,1),0)</f>
        <v>0</v>
      </c>
    </row>
    <row r="2071" spans="1:14" x14ac:dyDescent="0.2">
      <c r="A2071" t="s">
        <v>425</v>
      </c>
      <c r="B2071" t="s">
        <v>380</v>
      </c>
      <c r="C2071" s="1">
        <v>43704</v>
      </c>
      <c r="D2071" s="1">
        <v>43466</v>
      </c>
      <c r="E2071" t="s">
        <v>7</v>
      </c>
      <c r="F2071" t="s">
        <v>8</v>
      </c>
      <c r="G2071" t="s">
        <v>9</v>
      </c>
      <c r="I2071" t="str">
        <f t="shared" si="32"/>
        <v/>
      </c>
      <c r="J2071">
        <f>IF(G2071=J$1,IF(I2071="",J2070+1,1),0)</f>
        <v>46</v>
      </c>
      <c r="K2071">
        <f>IF($G2071=K$1,IF($I2071="",K2070+1,1),0)</f>
        <v>0</v>
      </c>
      <c r="L2071">
        <f>IF($G2071=L$1,IF($I2071="",L2070+1,1),0)</f>
        <v>0</v>
      </c>
      <c r="M2071">
        <f>IF($G2071=M$1,IF($I2071="",M2070+1,1),0)</f>
        <v>0</v>
      </c>
      <c r="N2071">
        <f>IF($G2071=N$1,IF($I2071="",N2070+1,1),0)</f>
        <v>0</v>
      </c>
    </row>
    <row r="2072" spans="1:14" x14ac:dyDescent="0.2">
      <c r="A2072" t="s">
        <v>426</v>
      </c>
      <c r="B2072" t="s">
        <v>380</v>
      </c>
      <c r="C2072" s="1">
        <v>43696</v>
      </c>
      <c r="D2072" s="1">
        <v>43466</v>
      </c>
      <c r="E2072" t="s">
        <v>7</v>
      </c>
      <c r="F2072" t="s">
        <v>8</v>
      </c>
      <c r="G2072" t="s">
        <v>9</v>
      </c>
      <c r="I2072" t="str">
        <f t="shared" si="32"/>
        <v/>
      </c>
      <c r="J2072">
        <f>IF(G2072=J$1,IF(I2072="",J2071+1,1),0)</f>
        <v>47</v>
      </c>
      <c r="K2072">
        <f>IF($G2072=K$1,IF($I2072="",K2071+1,1),0)</f>
        <v>0</v>
      </c>
      <c r="L2072">
        <f>IF($G2072=L$1,IF($I2072="",L2071+1,1),0)</f>
        <v>0</v>
      </c>
      <c r="M2072">
        <f>IF($G2072=M$1,IF($I2072="",M2071+1,1),0)</f>
        <v>0</v>
      </c>
      <c r="N2072">
        <f>IF($G2072=N$1,IF($I2072="",N2071+1,1),0)</f>
        <v>0</v>
      </c>
    </row>
    <row r="2073" spans="1:14" x14ac:dyDescent="0.2">
      <c r="A2073" t="s">
        <v>427</v>
      </c>
      <c r="B2073" t="s">
        <v>380</v>
      </c>
      <c r="C2073" s="1">
        <v>43703</v>
      </c>
      <c r="D2073" s="1">
        <v>43466</v>
      </c>
      <c r="E2073" t="s">
        <v>7</v>
      </c>
      <c r="F2073" t="s">
        <v>8</v>
      </c>
      <c r="G2073" t="s">
        <v>9</v>
      </c>
      <c r="I2073" t="str">
        <f t="shared" si="32"/>
        <v/>
      </c>
      <c r="J2073">
        <f>IF(G2073=J$1,IF(I2073="",J2072+1,1),0)</f>
        <v>48</v>
      </c>
      <c r="K2073">
        <f>IF($G2073=K$1,IF($I2073="",K2072+1,1),0)</f>
        <v>0</v>
      </c>
      <c r="L2073">
        <f>IF($G2073=L$1,IF($I2073="",L2072+1,1),0)</f>
        <v>0</v>
      </c>
      <c r="M2073">
        <f>IF($G2073=M$1,IF($I2073="",M2072+1,1),0)</f>
        <v>0</v>
      </c>
      <c r="N2073">
        <f>IF($G2073=N$1,IF($I2073="",N2072+1,1),0)</f>
        <v>0</v>
      </c>
    </row>
    <row r="2074" spans="1:14" x14ac:dyDescent="0.2">
      <c r="A2074" t="s">
        <v>428</v>
      </c>
      <c r="B2074" t="s">
        <v>380</v>
      </c>
      <c r="C2074" s="1">
        <v>43693</v>
      </c>
      <c r="D2074" s="1">
        <v>43466</v>
      </c>
      <c r="E2074" t="s">
        <v>7</v>
      </c>
      <c r="F2074" t="s">
        <v>8</v>
      </c>
      <c r="G2074" t="s">
        <v>9</v>
      </c>
      <c r="I2074" t="str">
        <f t="shared" si="32"/>
        <v/>
      </c>
      <c r="J2074">
        <f>IF(G2074=J$1,IF(I2074="",J2073+1,1),0)</f>
        <v>49</v>
      </c>
      <c r="K2074">
        <f>IF($G2074=K$1,IF($I2074="",K2073+1,1),0)</f>
        <v>0</v>
      </c>
      <c r="L2074">
        <f>IF($G2074=L$1,IF($I2074="",L2073+1,1),0)</f>
        <v>0</v>
      </c>
      <c r="M2074">
        <f>IF($G2074=M$1,IF($I2074="",M2073+1,1),0)</f>
        <v>0</v>
      </c>
      <c r="N2074">
        <f>IF($G2074=N$1,IF($I2074="",N2073+1,1),0)</f>
        <v>0</v>
      </c>
    </row>
    <row r="2075" spans="1:14" x14ac:dyDescent="0.2">
      <c r="A2075" t="s">
        <v>429</v>
      </c>
      <c r="B2075" t="s">
        <v>380</v>
      </c>
      <c r="C2075" s="1">
        <v>43703</v>
      </c>
      <c r="D2075" s="1">
        <v>43466</v>
      </c>
      <c r="E2075" t="s">
        <v>7</v>
      </c>
      <c r="F2075" t="s">
        <v>8</v>
      </c>
      <c r="G2075" t="s">
        <v>9</v>
      </c>
      <c r="I2075" t="str">
        <f t="shared" si="32"/>
        <v/>
      </c>
      <c r="J2075">
        <f>IF(G2075=J$1,IF(I2075="",J2074+1,1),0)</f>
        <v>50</v>
      </c>
      <c r="K2075">
        <f>IF($G2075=K$1,IF($I2075="",K2074+1,1),0)</f>
        <v>0</v>
      </c>
      <c r="L2075">
        <f>IF($G2075=L$1,IF($I2075="",L2074+1,1),0)</f>
        <v>0</v>
      </c>
      <c r="M2075">
        <f>IF($G2075=M$1,IF($I2075="",M2074+1,1),0)</f>
        <v>0</v>
      </c>
      <c r="N2075">
        <f>IF($G2075=N$1,IF($I2075="",N2074+1,1),0)</f>
        <v>0</v>
      </c>
    </row>
    <row r="2076" spans="1:14" x14ac:dyDescent="0.2">
      <c r="A2076" t="s">
        <v>430</v>
      </c>
      <c r="B2076" t="s">
        <v>380</v>
      </c>
      <c r="C2076" s="1">
        <v>43703</v>
      </c>
      <c r="D2076" s="1">
        <v>43466</v>
      </c>
      <c r="E2076" t="s">
        <v>7</v>
      </c>
      <c r="F2076" t="s">
        <v>8</v>
      </c>
      <c r="G2076" t="s">
        <v>9</v>
      </c>
      <c r="I2076" t="str">
        <f t="shared" si="32"/>
        <v/>
      </c>
      <c r="J2076">
        <f>IF(G2076=J$1,IF(I2076="",J2075+1,1),0)</f>
        <v>51</v>
      </c>
      <c r="K2076">
        <f>IF($G2076=K$1,IF($I2076="",K2075+1,1),0)</f>
        <v>0</v>
      </c>
      <c r="L2076">
        <f>IF($G2076=L$1,IF($I2076="",L2075+1,1),0)</f>
        <v>0</v>
      </c>
      <c r="M2076">
        <f>IF($G2076=M$1,IF($I2076="",M2075+1,1),0)</f>
        <v>0</v>
      </c>
      <c r="N2076">
        <f>IF($G2076=N$1,IF($I2076="",N2075+1,1),0)</f>
        <v>0</v>
      </c>
    </row>
    <row r="2077" spans="1:14" x14ac:dyDescent="0.2">
      <c r="A2077" t="s">
        <v>431</v>
      </c>
      <c r="B2077" t="s">
        <v>380</v>
      </c>
      <c r="C2077" s="1">
        <v>43696</v>
      </c>
      <c r="D2077" s="1">
        <v>43466</v>
      </c>
      <c r="E2077" t="s">
        <v>7</v>
      </c>
      <c r="F2077" t="s">
        <v>8</v>
      </c>
      <c r="G2077" t="s">
        <v>9</v>
      </c>
      <c r="I2077" t="str">
        <f t="shared" si="32"/>
        <v/>
      </c>
      <c r="J2077">
        <f>IF(G2077=J$1,IF(I2077="",J2076+1,1),0)</f>
        <v>52</v>
      </c>
      <c r="K2077">
        <f>IF($G2077=K$1,IF($I2077="",K2076+1,1),0)</f>
        <v>0</v>
      </c>
      <c r="L2077">
        <f>IF($G2077=L$1,IF($I2077="",L2076+1,1),0)</f>
        <v>0</v>
      </c>
      <c r="M2077">
        <f>IF($G2077=M$1,IF($I2077="",M2076+1,1),0)</f>
        <v>0</v>
      </c>
      <c r="N2077">
        <f>IF($G2077=N$1,IF($I2077="",N2076+1,1),0)</f>
        <v>0</v>
      </c>
    </row>
    <row r="2078" spans="1:14" x14ac:dyDescent="0.2">
      <c r="A2078" t="s">
        <v>432</v>
      </c>
      <c r="B2078" t="s">
        <v>380</v>
      </c>
      <c r="C2078" s="1">
        <v>43704</v>
      </c>
      <c r="D2078" s="1">
        <v>43466</v>
      </c>
      <c r="E2078" t="s">
        <v>7</v>
      </c>
      <c r="F2078" t="s">
        <v>8</v>
      </c>
      <c r="G2078" t="s">
        <v>9</v>
      </c>
      <c r="I2078" t="str">
        <f t="shared" si="32"/>
        <v/>
      </c>
      <c r="J2078">
        <f>IF(G2078=J$1,IF(I2078="",J2077+1,1),0)</f>
        <v>53</v>
      </c>
      <c r="K2078">
        <f>IF($G2078=K$1,IF($I2078="",K2077+1,1),0)</f>
        <v>0</v>
      </c>
      <c r="L2078">
        <f>IF($G2078=L$1,IF($I2078="",L2077+1,1),0)</f>
        <v>0</v>
      </c>
      <c r="M2078">
        <f>IF($G2078=M$1,IF($I2078="",M2077+1,1),0)</f>
        <v>0</v>
      </c>
      <c r="N2078">
        <f>IF($G2078=N$1,IF($I2078="",N2077+1,1),0)</f>
        <v>0</v>
      </c>
    </row>
    <row r="2079" spans="1:14" x14ac:dyDescent="0.2">
      <c r="A2079" t="s">
        <v>433</v>
      </c>
      <c r="B2079" t="s">
        <v>380</v>
      </c>
      <c r="C2079" s="1">
        <v>43696</v>
      </c>
      <c r="D2079" s="1">
        <v>43466</v>
      </c>
      <c r="E2079" t="s">
        <v>7</v>
      </c>
      <c r="F2079" t="s">
        <v>8</v>
      </c>
      <c r="G2079" t="s">
        <v>9</v>
      </c>
      <c r="I2079" t="str">
        <f t="shared" si="32"/>
        <v/>
      </c>
      <c r="J2079">
        <f>IF(G2079=J$1,IF(I2079="",J2078+1,1),0)</f>
        <v>54</v>
      </c>
      <c r="K2079">
        <f>IF($G2079=K$1,IF($I2079="",K2078+1,1),0)</f>
        <v>0</v>
      </c>
      <c r="L2079">
        <f>IF($G2079=L$1,IF($I2079="",L2078+1,1),0)</f>
        <v>0</v>
      </c>
      <c r="M2079">
        <f>IF($G2079=M$1,IF($I2079="",M2078+1,1),0)</f>
        <v>0</v>
      </c>
      <c r="N2079">
        <f>IF($G2079=N$1,IF($I2079="",N2078+1,1),0)</f>
        <v>0</v>
      </c>
    </row>
    <row r="2080" spans="1:14" x14ac:dyDescent="0.2">
      <c r="A2080" t="s">
        <v>434</v>
      </c>
      <c r="B2080" t="s">
        <v>380</v>
      </c>
      <c r="C2080" s="1">
        <v>43704</v>
      </c>
      <c r="D2080" s="1">
        <v>43466</v>
      </c>
      <c r="E2080" t="s">
        <v>7</v>
      </c>
      <c r="F2080" t="s">
        <v>8</v>
      </c>
      <c r="G2080" t="s">
        <v>9</v>
      </c>
      <c r="I2080" t="str">
        <f t="shared" si="32"/>
        <v/>
      </c>
      <c r="J2080">
        <f>IF(G2080=J$1,IF(I2080="",J2079+1,1),0)</f>
        <v>55</v>
      </c>
      <c r="K2080">
        <f>IF($G2080=K$1,IF($I2080="",K2079+1,1),0)</f>
        <v>0</v>
      </c>
      <c r="L2080">
        <f>IF($G2080=L$1,IF($I2080="",L2079+1,1),0)</f>
        <v>0</v>
      </c>
      <c r="M2080">
        <f>IF($G2080=M$1,IF($I2080="",M2079+1,1),0)</f>
        <v>0</v>
      </c>
      <c r="N2080">
        <f>IF($G2080=N$1,IF($I2080="",N2079+1,1),0)</f>
        <v>0</v>
      </c>
    </row>
    <row r="2081" spans="1:14" x14ac:dyDescent="0.2">
      <c r="A2081" t="s">
        <v>435</v>
      </c>
      <c r="B2081" t="s">
        <v>380</v>
      </c>
      <c r="C2081" s="1">
        <v>43697</v>
      </c>
      <c r="D2081" s="1">
        <v>43466</v>
      </c>
      <c r="E2081" t="s">
        <v>7</v>
      </c>
      <c r="F2081" t="s">
        <v>8</v>
      </c>
      <c r="G2081" t="s">
        <v>9</v>
      </c>
      <c r="I2081" t="str">
        <f t="shared" si="32"/>
        <v/>
      </c>
      <c r="J2081">
        <f>IF(G2081=J$1,IF(I2081="",J2080+1,1),0)</f>
        <v>56</v>
      </c>
      <c r="K2081">
        <f>IF($G2081=K$1,IF($I2081="",K2080+1,1),0)</f>
        <v>0</v>
      </c>
      <c r="L2081">
        <f>IF($G2081=L$1,IF($I2081="",L2080+1,1),0)</f>
        <v>0</v>
      </c>
      <c r="M2081">
        <f>IF($G2081=M$1,IF($I2081="",M2080+1,1),0)</f>
        <v>0</v>
      </c>
      <c r="N2081">
        <f>IF($G2081=N$1,IF($I2081="",N2080+1,1),0)</f>
        <v>0</v>
      </c>
    </row>
    <row r="2082" spans="1:14" x14ac:dyDescent="0.2">
      <c r="A2082" t="s">
        <v>436</v>
      </c>
      <c r="B2082" t="s">
        <v>380</v>
      </c>
      <c r="C2082" s="1">
        <v>43703</v>
      </c>
      <c r="D2082" s="1">
        <v>43466</v>
      </c>
      <c r="E2082" t="s">
        <v>7</v>
      </c>
      <c r="F2082" t="s">
        <v>8</v>
      </c>
      <c r="G2082" t="s">
        <v>9</v>
      </c>
      <c r="I2082" t="str">
        <f t="shared" si="32"/>
        <v/>
      </c>
      <c r="J2082">
        <f>IF(G2082=J$1,IF(I2082="",J2081+1,1),0)</f>
        <v>57</v>
      </c>
      <c r="K2082">
        <f>IF($G2082=K$1,IF($I2082="",K2081+1,1),0)</f>
        <v>0</v>
      </c>
      <c r="L2082">
        <f>IF($G2082=L$1,IF($I2082="",L2081+1,1),0)</f>
        <v>0</v>
      </c>
      <c r="M2082">
        <f>IF($G2082=M$1,IF($I2082="",M2081+1,1),0)</f>
        <v>0</v>
      </c>
      <c r="N2082">
        <f>IF($G2082=N$1,IF($I2082="",N2081+1,1),0)</f>
        <v>0</v>
      </c>
    </row>
    <row r="2083" spans="1:14" x14ac:dyDescent="0.2">
      <c r="A2083" t="s">
        <v>437</v>
      </c>
      <c r="B2083" t="s">
        <v>438</v>
      </c>
      <c r="C2083" s="1">
        <v>43693</v>
      </c>
      <c r="D2083" s="1">
        <v>43671</v>
      </c>
      <c r="E2083" t="s">
        <v>7</v>
      </c>
      <c r="F2083" t="s">
        <v>8</v>
      </c>
      <c r="G2083" t="s">
        <v>9</v>
      </c>
      <c r="I2083" t="str">
        <f t="shared" si="32"/>
        <v>0062e000002HGycAAG</v>
      </c>
      <c r="J2083">
        <f>IF(G2083=J$1,IF(I2083="",J2082+1,1),0)</f>
        <v>1</v>
      </c>
      <c r="K2083">
        <f>IF($G2083=K$1,IF($I2083="",K2082+1,1),0)</f>
        <v>0</v>
      </c>
      <c r="L2083">
        <f>IF($G2083=L$1,IF($I2083="",L2082+1,1),0)</f>
        <v>0</v>
      </c>
      <c r="M2083">
        <f>IF($G2083=M$1,IF($I2083="",M2082+1,1),0)</f>
        <v>0</v>
      </c>
      <c r="N2083">
        <f>IF($G2083=N$1,IF($I2083="",N2082+1,1),0)</f>
        <v>0</v>
      </c>
    </row>
    <row r="2084" spans="1:14" x14ac:dyDescent="0.2">
      <c r="A2084" t="s">
        <v>439</v>
      </c>
      <c r="B2084" t="s">
        <v>438</v>
      </c>
      <c r="C2084" s="1">
        <v>43696</v>
      </c>
      <c r="D2084" s="1">
        <v>43671</v>
      </c>
      <c r="E2084" t="s">
        <v>7</v>
      </c>
      <c r="F2084" t="s">
        <v>8</v>
      </c>
      <c r="G2084" t="s">
        <v>9</v>
      </c>
      <c r="I2084" t="str">
        <f t="shared" si="32"/>
        <v/>
      </c>
      <c r="J2084">
        <f>IF(G2084=J$1,IF(I2084="",J2083+1,1),0)</f>
        <v>2</v>
      </c>
      <c r="K2084">
        <f>IF($G2084=K$1,IF($I2084="",K2083+1,1),0)</f>
        <v>0</v>
      </c>
      <c r="L2084">
        <f>IF($G2084=L$1,IF($I2084="",L2083+1,1),0)</f>
        <v>0</v>
      </c>
      <c r="M2084">
        <f>IF($G2084=M$1,IF($I2084="",M2083+1,1),0)</f>
        <v>0</v>
      </c>
      <c r="N2084">
        <f>IF($G2084=N$1,IF($I2084="",N2083+1,1),0)</f>
        <v>0</v>
      </c>
    </row>
    <row r="2085" spans="1:14" x14ac:dyDescent="0.2">
      <c r="A2085" t="s">
        <v>440</v>
      </c>
      <c r="B2085" t="s">
        <v>441</v>
      </c>
      <c r="C2085" s="1">
        <v>44047</v>
      </c>
      <c r="D2085" s="1">
        <v>43769</v>
      </c>
      <c r="E2085" t="s">
        <v>7</v>
      </c>
      <c r="F2085" t="s">
        <v>442</v>
      </c>
      <c r="G2085" t="s">
        <v>9</v>
      </c>
      <c r="I2085" t="str">
        <f t="shared" si="32"/>
        <v>0062e000002HGyfAAG</v>
      </c>
      <c r="J2085">
        <f>IF(G2085=J$1,IF(I2085="",J2084+1,1),0)</f>
        <v>1</v>
      </c>
      <c r="K2085">
        <f>IF($G2085=K$1,IF($I2085="",K2084+1,1),0)</f>
        <v>0</v>
      </c>
      <c r="L2085">
        <f>IF($G2085=L$1,IF($I2085="",L2084+1,1),0)</f>
        <v>0</v>
      </c>
      <c r="M2085">
        <f>IF($G2085=M$1,IF($I2085="",M2084+1,1),0)</f>
        <v>0</v>
      </c>
      <c r="N2085">
        <f>IF($G2085=N$1,IF($I2085="",N2084+1,1),0)</f>
        <v>0</v>
      </c>
    </row>
    <row r="2086" spans="1:14" x14ac:dyDescent="0.2">
      <c r="A2086" t="s">
        <v>443</v>
      </c>
      <c r="B2086" t="s">
        <v>441</v>
      </c>
      <c r="C2086" s="1">
        <v>44020</v>
      </c>
      <c r="D2086" s="1">
        <v>43769</v>
      </c>
      <c r="E2086" t="s">
        <v>7</v>
      </c>
      <c r="F2086" t="s">
        <v>442</v>
      </c>
      <c r="G2086" t="s">
        <v>9</v>
      </c>
      <c r="I2086" t="str">
        <f t="shared" si="32"/>
        <v/>
      </c>
      <c r="J2086">
        <f>IF(G2086=J$1,IF(I2086="",J2085+1,1),0)</f>
        <v>2</v>
      </c>
      <c r="K2086">
        <f>IF($G2086=K$1,IF($I2086="",K2085+1,1),0)</f>
        <v>0</v>
      </c>
      <c r="L2086">
        <f>IF($G2086=L$1,IF($I2086="",L2085+1,1),0)</f>
        <v>0</v>
      </c>
      <c r="M2086">
        <f>IF($G2086=M$1,IF($I2086="",M2085+1,1),0)</f>
        <v>0</v>
      </c>
      <c r="N2086">
        <f>IF($G2086=N$1,IF($I2086="",N2085+1,1),0)</f>
        <v>0</v>
      </c>
    </row>
    <row r="2087" spans="1:14" x14ac:dyDescent="0.2">
      <c r="A2087" t="s">
        <v>444</v>
      </c>
      <c r="B2087" t="s">
        <v>441</v>
      </c>
      <c r="C2087" s="1">
        <v>44000</v>
      </c>
      <c r="D2087" s="1">
        <v>43769</v>
      </c>
      <c r="E2087" t="s">
        <v>7</v>
      </c>
      <c r="F2087" t="s">
        <v>442</v>
      </c>
      <c r="G2087" t="s">
        <v>9</v>
      </c>
      <c r="I2087" t="str">
        <f t="shared" si="32"/>
        <v/>
      </c>
      <c r="J2087">
        <f>IF(G2087=J$1,IF(I2087="",J2086+1,1),0)</f>
        <v>3</v>
      </c>
      <c r="K2087">
        <f>IF($G2087=K$1,IF($I2087="",K2086+1,1),0)</f>
        <v>0</v>
      </c>
      <c r="L2087">
        <f>IF($G2087=L$1,IF($I2087="",L2086+1,1),0)</f>
        <v>0</v>
      </c>
      <c r="M2087">
        <f>IF($G2087=M$1,IF($I2087="",M2086+1,1),0)</f>
        <v>0</v>
      </c>
      <c r="N2087">
        <f>IF($G2087=N$1,IF($I2087="",N2086+1,1),0)</f>
        <v>0</v>
      </c>
    </row>
    <row r="2088" spans="1:14" x14ac:dyDescent="0.2">
      <c r="A2088" t="s">
        <v>445</v>
      </c>
      <c r="B2088" t="s">
        <v>441</v>
      </c>
      <c r="C2088" s="1">
        <v>44000</v>
      </c>
      <c r="D2088" s="1">
        <v>43769</v>
      </c>
      <c r="E2088" t="s">
        <v>7</v>
      </c>
      <c r="F2088" t="s">
        <v>442</v>
      </c>
      <c r="G2088" t="s">
        <v>9</v>
      </c>
      <c r="I2088" t="str">
        <f t="shared" si="32"/>
        <v/>
      </c>
      <c r="J2088">
        <f>IF(G2088=J$1,IF(I2088="",J2087+1,1),0)</f>
        <v>4</v>
      </c>
      <c r="K2088">
        <f>IF($G2088=K$1,IF($I2088="",K2087+1,1),0)</f>
        <v>0</v>
      </c>
      <c r="L2088">
        <f>IF($G2088=L$1,IF($I2088="",L2087+1,1),0)</f>
        <v>0</v>
      </c>
      <c r="M2088">
        <f>IF($G2088=M$1,IF($I2088="",M2087+1,1),0)</f>
        <v>0</v>
      </c>
      <c r="N2088">
        <f>IF($G2088=N$1,IF($I2088="",N2087+1,1),0)</f>
        <v>0</v>
      </c>
    </row>
    <row r="2089" spans="1:14" x14ac:dyDescent="0.2">
      <c r="A2089" t="s">
        <v>446</v>
      </c>
      <c r="B2089" t="s">
        <v>441</v>
      </c>
      <c r="C2089" s="1">
        <v>44000</v>
      </c>
      <c r="D2089" s="1">
        <v>43769</v>
      </c>
      <c r="E2089" t="s">
        <v>7</v>
      </c>
      <c r="F2089" t="s">
        <v>442</v>
      </c>
      <c r="G2089" t="s">
        <v>9</v>
      </c>
      <c r="I2089" t="str">
        <f t="shared" si="32"/>
        <v/>
      </c>
      <c r="J2089">
        <f>IF(G2089=J$1,IF(I2089="",J2088+1,1),0)</f>
        <v>5</v>
      </c>
      <c r="K2089">
        <f>IF($G2089=K$1,IF($I2089="",K2088+1,1),0)</f>
        <v>0</v>
      </c>
      <c r="L2089">
        <f>IF($G2089=L$1,IF($I2089="",L2088+1,1),0)</f>
        <v>0</v>
      </c>
      <c r="M2089">
        <f>IF($G2089=M$1,IF($I2089="",M2088+1,1),0)</f>
        <v>0</v>
      </c>
      <c r="N2089">
        <f>IF($G2089=N$1,IF($I2089="",N2088+1,1),0)</f>
        <v>0</v>
      </c>
    </row>
    <row r="2090" spans="1:14" x14ac:dyDescent="0.2">
      <c r="A2090" t="s">
        <v>447</v>
      </c>
      <c r="B2090" t="s">
        <v>441</v>
      </c>
      <c r="C2090" s="1">
        <v>44000</v>
      </c>
      <c r="D2090" s="1">
        <v>43769</v>
      </c>
      <c r="E2090" t="s">
        <v>7</v>
      </c>
      <c r="F2090" t="s">
        <v>442</v>
      </c>
      <c r="G2090" t="s">
        <v>9</v>
      </c>
      <c r="I2090" t="str">
        <f t="shared" si="32"/>
        <v/>
      </c>
      <c r="J2090">
        <f>IF(G2090=J$1,IF(I2090="",J2089+1,1),0)</f>
        <v>6</v>
      </c>
      <c r="K2090">
        <f>IF($G2090=K$1,IF($I2090="",K2089+1,1),0)</f>
        <v>0</v>
      </c>
      <c r="L2090">
        <f>IF($G2090=L$1,IF($I2090="",L2089+1,1),0)</f>
        <v>0</v>
      </c>
      <c r="M2090">
        <f>IF($G2090=M$1,IF($I2090="",M2089+1,1),0)</f>
        <v>0</v>
      </c>
      <c r="N2090">
        <f>IF($G2090=N$1,IF($I2090="",N2089+1,1),0)</f>
        <v>0</v>
      </c>
    </row>
    <row r="2091" spans="1:14" x14ac:dyDescent="0.2">
      <c r="A2091" t="s">
        <v>448</v>
      </c>
      <c r="B2091" t="s">
        <v>441</v>
      </c>
      <c r="C2091" s="1">
        <v>43992</v>
      </c>
      <c r="D2091" s="1">
        <v>43769</v>
      </c>
      <c r="E2091" t="s">
        <v>7</v>
      </c>
      <c r="F2091" t="s">
        <v>442</v>
      </c>
      <c r="G2091" t="s">
        <v>9</v>
      </c>
      <c r="I2091" t="str">
        <f t="shared" si="32"/>
        <v/>
      </c>
      <c r="J2091">
        <f>IF(G2091=J$1,IF(I2091="",J2090+1,1),0)</f>
        <v>7</v>
      </c>
      <c r="K2091">
        <f>IF($G2091=K$1,IF($I2091="",K2090+1,1),0)</f>
        <v>0</v>
      </c>
      <c r="L2091">
        <f>IF($G2091=L$1,IF($I2091="",L2090+1,1),0)</f>
        <v>0</v>
      </c>
      <c r="M2091">
        <f>IF($G2091=M$1,IF($I2091="",M2090+1,1),0)</f>
        <v>0</v>
      </c>
      <c r="N2091">
        <f>IF($G2091=N$1,IF($I2091="",N2090+1,1),0)</f>
        <v>0</v>
      </c>
    </row>
    <row r="2092" spans="1:14" x14ac:dyDescent="0.2">
      <c r="A2092" t="s">
        <v>449</v>
      </c>
      <c r="B2092" t="s">
        <v>441</v>
      </c>
      <c r="C2092" s="1">
        <v>43991</v>
      </c>
      <c r="D2092" s="1">
        <v>43769</v>
      </c>
      <c r="E2092" t="s">
        <v>7</v>
      </c>
      <c r="F2092" t="s">
        <v>442</v>
      </c>
      <c r="G2092" t="s">
        <v>9</v>
      </c>
      <c r="I2092" t="str">
        <f t="shared" si="32"/>
        <v/>
      </c>
      <c r="J2092">
        <f>IF(G2092=J$1,IF(I2092="",J2091+1,1),0)</f>
        <v>8</v>
      </c>
      <c r="K2092">
        <f>IF($G2092=K$1,IF($I2092="",K2091+1,1),0)</f>
        <v>0</v>
      </c>
      <c r="L2092">
        <f>IF($G2092=L$1,IF($I2092="",L2091+1,1),0)</f>
        <v>0</v>
      </c>
      <c r="M2092">
        <f>IF($G2092=M$1,IF($I2092="",M2091+1,1),0)</f>
        <v>0</v>
      </c>
      <c r="N2092">
        <f>IF($G2092=N$1,IF($I2092="",N2091+1,1),0)</f>
        <v>0</v>
      </c>
    </row>
    <row r="2093" spans="1:14" x14ac:dyDescent="0.2">
      <c r="A2093" t="s">
        <v>450</v>
      </c>
      <c r="B2093" t="s">
        <v>441</v>
      </c>
      <c r="C2093" s="1">
        <v>43984</v>
      </c>
      <c r="D2093" s="1">
        <v>43769</v>
      </c>
      <c r="E2093" t="s">
        <v>7</v>
      </c>
      <c r="F2093" t="s">
        <v>442</v>
      </c>
      <c r="G2093" t="s">
        <v>9</v>
      </c>
      <c r="I2093" t="str">
        <f t="shared" si="32"/>
        <v/>
      </c>
      <c r="J2093">
        <f>IF(G2093=J$1,IF(I2093="",J2092+1,1),0)</f>
        <v>9</v>
      </c>
      <c r="K2093">
        <f>IF($G2093=K$1,IF($I2093="",K2092+1,1),0)</f>
        <v>0</v>
      </c>
      <c r="L2093">
        <f>IF($G2093=L$1,IF($I2093="",L2092+1,1),0)</f>
        <v>0</v>
      </c>
      <c r="M2093">
        <f>IF($G2093=M$1,IF($I2093="",M2092+1,1),0)</f>
        <v>0</v>
      </c>
      <c r="N2093">
        <f>IF($G2093=N$1,IF($I2093="",N2092+1,1),0)</f>
        <v>0</v>
      </c>
    </row>
    <row r="2094" spans="1:14" x14ac:dyDescent="0.2">
      <c r="A2094" t="s">
        <v>451</v>
      </c>
      <c r="B2094" t="s">
        <v>441</v>
      </c>
      <c r="C2094" s="1">
        <v>43984</v>
      </c>
      <c r="D2094" s="1">
        <v>43769</v>
      </c>
      <c r="E2094" t="s">
        <v>7</v>
      </c>
      <c r="F2094" t="s">
        <v>442</v>
      </c>
      <c r="G2094" t="s">
        <v>9</v>
      </c>
      <c r="I2094" t="str">
        <f t="shared" si="32"/>
        <v/>
      </c>
      <c r="J2094">
        <f>IF(G2094=J$1,IF(I2094="",J2093+1,1),0)</f>
        <v>10</v>
      </c>
      <c r="K2094">
        <f>IF($G2094=K$1,IF($I2094="",K2093+1,1),0)</f>
        <v>0</v>
      </c>
      <c r="L2094">
        <f>IF($G2094=L$1,IF($I2094="",L2093+1,1),0)</f>
        <v>0</v>
      </c>
      <c r="M2094">
        <f>IF($G2094=M$1,IF($I2094="",M2093+1,1),0)</f>
        <v>0</v>
      </c>
      <c r="N2094">
        <f>IF($G2094=N$1,IF($I2094="",N2093+1,1),0)</f>
        <v>0</v>
      </c>
    </row>
    <row r="2095" spans="1:14" x14ac:dyDescent="0.2">
      <c r="A2095" t="s">
        <v>452</v>
      </c>
      <c r="B2095" t="s">
        <v>441</v>
      </c>
      <c r="C2095" s="1">
        <v>43984</v>
      </c>
      <c r="D2095" s="1">
        <v>43769</v>
      </c>
      <c r="E2095" t="s">
        <v>7</v>
      </c>
      <c r="F2095" t="s">
        <v>442</v>
      </c>
      <c r="G2095" t="s">
        <v>9</v>
      </c>
      <c r="I2095" t="str">
        <f t="shared" si="32"/>
        <v/>
      </c>
      <c r="J2095">
        <f>IF(G2095=J$1,IF(I2095="",J2094+1,1),0)</f>
        <v>11</v>
      </c>
      <c r="K2095">
        <f>IF($G2095=K$1,IF($I2095="",K2094+1,1),0)</f>
        <v>0</v>
      </c>
      <c r="L2095">
        <f>IF($G2095=L$1,IF($I2095="",L2094+1,1),0)</f>
        <v>0</v>
      </c>
      <c r="M2095">
        <f>IF($G2095=M$1,IF($I2095="",M2094+1,1),0)</f>
        <v>0</v>
      </c>
      <c r="N2095">
        <f>IF($G2095=N$1,IF($I2095="",N2094+1,1),0)</f>
        <v>0</v>
      </c>
    </row>
    <row r="2096" spans="1:14" x14ac:dyDescent="0.2">
      <c r="A2096" t="s">
        <v>453</v>
      </c>
      <c r="B2096" t="s">
        <v>441</v>
      </c>
      <c r="C2096" s="1">
        <v>43983</v>
      </c>
      <c r="D2096" s="1">
        <v>43769</v>
      </c>
      <c r="E2096" t="s">
        <v>7</v>
      </c>
      <c r="F2096" t="s">
        <v>442</v>
      </c>
      <c r="G2096" t="s">
        <v>9</v>
      </c>
      <c r="I2096" t="str">
        <f t="shared" si="32"/>
        <v/>
      </c>
      <c r="J2096">
        <f>IF(G2096=J$1,IF(I2096="",J2095+1,1),0)</f>
        <v>12</v>
      </c>
      <c r="K2096">
        <f>IF($G2096=K$1,IF($I2096="",K2095+1,1),0)</f>
        <v>0</v>
      </c>
      <c r="L2096">
        <f>IF($G2096=L$1,IF($I2096="",L2095+1,1),0)</f>
        <v>0</v>
      </c>
      <c r="M2096">
        <f>IF($G2096=M$1,IF($I2096="",M2095+1,1),0)</f>
        <v>0</v>
      </c>
      <c r="N2096">
        <f>IF($G2096=N$1,IF($I2096="",N2095+1,1),0)</f>
        <v>0</v>
      </c>
    </row>
    <row r="2097" spans="1:14" x14ac:dyDescent="0.2">
      <c r="A2097" t="s">
        <v>454</v>
      </c>
      <c r="B2097" t="s">
        <v>441</v>
      </c>
      <c r="C2097" s="1">
        <v>43983</v>
      </c>
      <c r="D2097" s="1">
        <v>43769</v>
      </c>
      <c r="E2097" t="s">
        <v>7</v>
      </c>
      <c r="F2097" t="s">
        <v>442</v>
      </c>
      <c r="G2097" t="s">
        <v>9</v>
      </c>
      <c r="I2097" t="str">
        <f t="shared" si="32"/>
        <v/>
      </c>
      <c r="J2097">
        <f>IF(G2097=J$1,IF(I2097="",J2096+1,1),0)</f>
        <v>13</v>
      </c>
      <c r="K2097">
        <f>IF($G2097=K$1,IF($I2097="",K2096+1,1),0)</f>
        <v>0</v>
      </c>
      <c r="L2097">
        <f>IF($G2097=L$1,IF($I2097="",L2096+1,1),0)</f>
        <v>0</v>
      </c>
      <c r="M2097">
        <f>IF($G2097=M$1,IF($I2097="",M2096+1,1),0)</f>
        <v>0</v>
      </c>
      <c r="N2097">
        <f>IF($G2097=N$1,IF($I2097="",N2096+1,1),0)</f>
        <v>0</v>
      </c>
    </row>
    <row r="2098" spans="1:14" x14ac:dyDescent="0.2">
      <c r="A2098" t="s">
        <v>455</v>
      </c>
      <c r="B2098" t="s">
        <v>441</v>
      </c>
      <c r="C2098" s="1">
        <v>43983</v>
      </c>
      <c r="D2098" s="1">
        <v>43769</v>
      </c>
      <c r="E2098" t="s">
        <v>7</v>
      </c>
      <c r="F2098" t="s">
        <v>442</v>
      </c>
      <c r="G2098" t="s">
        <v>9</v>
      </c>
      <c r="I2098" t="str">
        <f t="shared" si="32"/>
        <v/>
      </c>
      <c r="J2098">
        <f>IF(G2098=J$1,IF(I2098="",J2097+1,1),0)</f>
        <v>14</v>
      </c>
      <c r="K2098">
        <f>IF($G2098=K$1,IF($I2098="",K2097+1,1),0)</f>
        <v>0</v>
      </c>
      <c r="L2098">
        <f>IF($G2098=L$1,IF($I2098="",L2097+1,1),0)</f>
        <v>0</v>
      </c>
      <c r="M2098">
        <f>IF($G2098=M$1,IF($I2098="",M2097+1,1),0)</f>
        <v>0</v>
      </c>
      <c r="N2098">
        <f>IF($G2098=N$1,IF($I2098="",N2097+1,1),0)</f>
        <v>0</v>
      </c>
    </row>
    <row r="2099" spans="1:14" x14ac:dyDescent="0.2">
      <c r="A2099" t="s">
        <v>456</v>
      </c>
      <c r="B2099" t="s">
        <v>441</v>
      </c>
      <c r="C2099" s="1">
        <v>43983</v>
      </c>
      <c r="D2099" s="1">
        <v>43769</v>
      </c>
      <c r="E2099" t="s">
        <v>7</v>
      </c>
      <c r="F2099" t="s">
        <v>442</v>
      </c>
      <c r="G2099" t="s">
        <v>9</v>
      </c>
      <c r="I2099" t="str">
        <f t="shared" si="32"/>
        <v/>
      </c>
      <c r="J2099">
        <f>IF(G2099=J$1,IF(I2099="",J2098+1,1),0)</f>
        <v>15</v>
      </c>
      <c r="K2099">
        <f>IF($G2099=K$1,IF($I2099="",K2098+1,1),0)</f>
        <v>0</v>
      </c>
      <c r="L2099">
        <f>IF($G2099=L$1,IF($I2099="",L2098+1,1),0)</f>
        <v>0</v>
      </c>
      <c r="M2099">
        <f>IF($G2099=M$1,IF($I2099="",M2098+1,1),0)</f>
        <v>0</v>
      </c>
      <c r="N2099">
        <f>IF($G2099=N$1,IF($I2099="",N2098+1,1),0)</f>
        <v>0</v>
      </c>
    </row>
    <row r="2100" spans="1:14" x14ac:dyDescent="0.2">
      <c r="A2100" t="s">
        <v>457</v>
      </c>
      <c r="B2100" t="s">
        <v>441</v>
      </c>
      <c r="C2100" s="1">
        <v>43983</v>
      </c>
      <c r="D2100" s="1">
        <v>43769</v>
      </c>
      <c r="E2100" t="s">
        <v>7</v>
      </c>
      <c r="F2100" t="s">
        <v>442</v>
      </c>
      <c r="G2100" t="s">
        <v>9</v>
      </c>
      <c r="I2100" t="str">
        <f t="shared" si="32"/>
        <v/>
      </c>
      <c r="J2100">
        <f>IF(G2100=J$1,IF(I2100="",J2099+1,1),0)</f>
        <v>16</v>
      </c>
      <c r="K2100">
        <f>IF($G2100=K$1,IF($I2100="",K2099+1,1),0)</f>
        <v>0</v>
      </c>
      <c r="L2100">
        <f>IF($G2100=L$1,IF($I2100="",L2099+1,1),0)</f>
        <v>0</v>
      </c>
      <c r="M2100">
        <f>IF($G2100=M$1,IF($I2100="",M2099+1,1),0)</f>
        <v>0</v>
      </c>
      <c r="N2100">
        <f>IF($G2100=N$1,IF($I2100="",N2099+1,1),0)</f>
        <v>0</v>
      </c>
    </row>
    <row r="2101" spans="1:14" x14ac:dyDescent="0.2">
      <c r="A2101" t="s">
        <v>458</v>
      </c>
      <c r="B2101" t="s">
        <v>441</v>
      </c>
      <c r="C2101" s="1">
        <v>43962</v>
      </c>
      <c r="D2101" s="1">
        <v>43769</v>
      </c>
      <c r="E2101" t="s">
        <v>7</v>
      </c>
      <c r="F2101" t="s">
        <v>442</v>
      </c>
      <c r="G2101" t="s">
        <v>9</v>
      </c>
      <c r="I2101" t="str">
        <f t="shared" si="32"/>
        <v/>
      </c>
      <c r="J2101">
        <f>IF(G2101=J$1,IF(I2101="",J2100+1,1),0)</f>
        <v>17</v>
      </c>
      <c r="K2101">
        <f>IF($G2101=K$1,IF($I2101="",K2100+1,1),0)</f>
        <v>0</v>
      </c>
      <c r="L2101">
        <f>IF($G2101=L$1,IF($I2101="",L2100+1,1),0)</f>
        <v>0</v>
      </c>
      <c r="M2101">
        <f>IF($G2101=M$1,IF($I2101="",M2100+1,1),0)</f>
        <v>0</v>
      </c>
      <c r="N2101">
        <f>IF($G2101=N$1,IF($I2101="",N2100+1,1),0)</f>
        <v>0</v>
      </c>
    </row>
    <row r="2102" spans="1:14" x14ac:dyDescent="0.2">
      <c r="A2102" t="s">
        <v>459</v>
      </c>
      <c r="B2102" t="s">
        <v>441</v>
      </c>
      <c r="C2102" s="1">
        <v>43959</v>
      </c>
      <c r="D2102" s="1">
        <v>43769</v>
      </c>
      <c r="E2102" t="s">
        <v>7</v>
      </c>
      <c r="F2102" t="s">
        <v>442</v>
      </c>
      <c r="G2102" t="s">
        <v>9</v>
      </c>
      <c r="I2102" t="str">
        <f t="shared" si="32"/>
        <v/>
      </c>
      <c r="J2102">
        <f>IF(G2102=J$1,IF(I2102="",J2101+1,1),0)</f>
        <v>18</v>
      </c>
      <c r="K2102">
        <f>IF($G2102=K$1,IF($I2102="",K2101+1,1),0)</f>
        <v>0</v>
      </c>
      <c r="L2102">
        <f>IF($G2102=L$1,IF($I2102="",L2101+1,1),0)</f>
        <v>0</v>
      </c>
      <c r="M2102">
        <f>IF($G2102=M$1,IF($I2102="",M2101+1,1),0)</f>
        <v>0</v>
      </c>
      <c r="N2102">
        <f>IF($G2102=N$1,IF($I2102="",N2101+1,1),0)</f>
        <v>0</v>
      </c>
    </row>
    <row r="2103" spans="1:14" x14ac:dyDescent="0.2">
      <c r="A2103" t="s">
        <v>460</v>
      </c>
      <c r="B2103" t="s">
        <v>441</v>
      </c>
      <c r="C2103" s="1">
        <v>43958</v>
      </c>
      <c r="D2103" s="1">
        <v>43769</v>
      </c>
      <c r="E2103" t="s">
        <v>7</v>
      </c>
      <c r="F2103" t="s">
        <v>442</v>
      </c>
      <c r="G2103" t="s">
        <v>9</v>
      </c>
      <c r="I2103" t="str">
        <f t="shared" si="32"/>
        <v/>
      </c>
      <c r="J2103">
        <f>IF(G2103=J$1,IF(I2103="",J2102+1,1),0)</f>
        <v>19</v>
      </c>
      <c r="K2103">
        <f>IF($G2103=K$1,IF($I2103="",K2102+1,1),0)</f>
        <v>0</v>
      </c>
      <c r="L2103">
        <f>IF($G2103=L$1,IF($I2103="",L2102+1,1),0)</f>
        <v>0</v>
      </c>
      <c r="M2103">
        <f>IF($G2103=M$1,IF($I2103="",M2102+1,1),0)</f>
        <v>0</v>
      </c>
      <c r="N2103">
        <f>IF($G2103=N$1,IF($I2103="",N2102+1,1),0)</f>
        <v>0</v>
      </c>
    </row>
    <row r="2104" spans="1:14" x14ac:dyDescent="0.2">
      <c r="A2104" t="s">
        <v>461</v>
      </c>
      <c r="B2104" t="s">
        <v>441</v>
      </c>
      <c r="C2104" s="1">
        <v>43937</v>
      </c>
      <c r="D2104" s="1">
        <v>43769</v>
      </c>
      <c r="E2104" t="s">
        <v>7</v>
      </c>
      <c r="F2104" t="s">
        <v>442</v>
      </c>
      <c r="G2104" t="s">
        <v>9</v>
      </c>
      <c r="I2104" t="str">
        <f t="shared" si="32"/>
        <v/>
      </c>
      <c r="J2104">
        <f>IF(G2104=J$1,IF(I2104="",J2103+1,1),0)</f>
        <v>20</v>
      </c>
      <c r="K2104">
        <f>IF($G2104=K$1,IF($I2104="",K2103+1,1),0)</f>
        <v>0</v>
      </c>
      <c r="L2104">
        <f>IF($G2104=L$1,IF($I2104="",L2103+1,1),0)</f>
        <v>0</v>
      </c>
      <c r="M2104">
        <f>IF($G2104=M$1,IF($I2104="",M2103+1,1),0)</f>
        <v>0</v>
      </c>
      <c r="N2104">
        <f>IF($G2104=N$1,IF($I2104="",N2103+1,1),0)</f>
        <v>0</v>
      </c>
    </row>
    <row r="2105" spans="1:14" x14ac:dyDescent="0.2">
      <c r="A2105" t="s">
        <v>462</v>
      </c>
      <c r="B2105" t="s">
        <v>441</v>
      </c>
      <c r="C2105" s="1">
        <v>43937</v>
      </c>
      <c r="D2105" s="1">
        <v>43769</v>
      </c>
      <c r="E2105" t="s">
        <v>7</v>
      </c>
      <c r="F2105" t="s">
        <v>442</v>
      </c>
      <c r="G2105" t="s">
        <v>9</v>
      </c>
      <c r="I2105" t="str">
        <f t="shared" si="32"/>
        <v/>
      </c>
      <c r="J2105">
        <f>IF(G2105=J$1,IF(I2105="",J2104+1,1),0)</f>
        <v>21</v>
      </c>
      <c r="K2105">
        <f>IF($G2105=K$1,IF($I2105="",K2104+1,1),0)</f>
        <v>0</v>
      </c>
      <c r="L2105">
        <f>IF($G2105=L$1,IF($I2105="",L2104+1,1),0)</f>
        <v>0</v>
      </c>
      <c r="M2105">
        <f>IF($G2105=M$1,IF($I2105="",M2104+1,1),0)</f>
        <v>0</v>
      </c>
      <c r="N2105">
        <f>IF($G2105=N$1,IF($I2105="",N2104+1,1),0)</f>
        <v>0</v>
      </c>
    </row>
    <row r="2106" spans="1:14" x14ac:dyDescent="0.2">
      <c r="A2106" t="s">
        <v>463</v>
      </c>
      <c r="B2106" t="s">
        <v>441</v>
      </c>
      <c r="C2106" s="1">
        <v>43916</v>
      </c>
      <c r="D2106" s="1">
        <v>43769</v>
      </c>
      <c r="E2106" t="s">
        <v>7</v>
      </c>
      <c r="F2106" t="s">
        <v>442</v>
      </c>
      <c r="G2106" t="s">
        <v>9</v>
      </c>
      <c r="I2106" t="str">
        <f t="shared" si="32"/>
        <v/>
      </c>
      <c r="J2106">
        <f>IF(G2106=J$1,IF(I2106="",J2105+1,1),0)</f>
        <v>22</v>
      </c>
      <c r="K2106">
        <f>IF($G2106=K$1,IF($I2106="",K2105+1,1),0)</f>
        <v>0</v>
      </c>
      <c r="L2106">
        <f>IF($G2106=L$1,IF($I2106="",L2105+1,1),0)</f>
        <v>0</v>
      </c>
      <c r="M2106">
        <f>IF($G2106=M$1,IF($I2106="",M2105+1,1),0)</f>
        <v>0</v>
      </c>
      <c r="N2106">
        <f>IF($G2106=N$1,IF($I2106="",N2105+1,1),0)</f>
        <v>0</v>
      </c>
    </row>
    <row r="2107" spans="1:14" x14ac:dyDescent="0.2">
      <c r="A2107" t="s">
        <v>464</v>
      </c>
      <c r="B2107" t="s">
        <v>441</v>
      </c>
      <c r="C2107" s="1">
        <v>43900</v>
      </c>
      <c r="D2107" s="1">
        <v>43769</v>
      </c>
      <c r="E2107" t="s">
        <v>7</v>
      </c>
      <c r="F2107" t="s">
        <v>442</v>
      </c>
      <c r="G2107" t="s">
        <v>9</v>
      </c>
      <c r="I2107" t="str">
        <f t="shared" si="32"/>
        <v/>
      </c>
      <c r="J2107">
        <f>IF(G2107=J$1,IF(I2107="",J2106+1,1),0)</f>
        <v>23</v>
      </c>
      <c r="K2107">
        <f>IF($G2107=K$1,IF($I2107="",K2106+1,1),0)</f>
        <v>0</v>
      </c>
      <c r="L2107">
        <f>IF($G2107=L$1,IF($I2107="",L2106+1,1),0)</f>
        <v>0</v>
      </c>
      <c r="M2107">
        <f>IF($G2107=M$1,IF($I2107="",M2106+1,1),0)</f>
        <v>0</v>
      </c>
      <c r="N2107">
        <f>IF($G2107=N$1,IF($I2107="",N2106+1,1),0)</f>
        <v>0</v>
      </c>
    </row>
    <row r="2108" spans="1:14" x14ac:dyDescent="0.2">
      <c r="A2108" t="s">
        <v>465</v>
      </c>
      <c r="B2108" t="s">
        <v>441</v>
      </c>
      <c r="C2108" s="1">
        <v>43893</v>
      </c>
      <c r="D2108" s="1">
        <v>43769</v>
      </c>
      <c r="E2108" t="s">
        <v>7</v>
      </c>
      <c r="F2108" t="s">
        <v>442</v>
      </c>
      <c r="G2108" t="s">
        <v>9</v>
      </c>
      <c r="I2108" t="str">
        <f t="shared" si="32"/>
        <v/>
      </c>
      <c r="J2108">
        <f>IF(G2108=J$1,IF(I2108="",J2107+1,1),0)</f>
        <v>24</v>
      </c>
      <c r="K2108">
        <f>IF($G2108=K$1,IF($I2108="",K2107+1,1),0)</f>
        <v>0</v>
      </c>
      <c r="L2108">
        <f>IF($G2108=L$1,IF($I2108="",L2107+1,1),0)</f>
        <v>0</v>
      </c>
      <c r="M2108">
        <f>IF($G2108=M$1,IF($I2108="",M2107+1,1),0)</f>
        <v>0</v>
      </c>
      <c r="N2108">
        <f>IF($G2108=N$1,IF($I2108="",N2107+1,1),0)</f>
        <v>0</v>
      </c>
    </row>
    <row r="2109" spans="1:14" x14ac:dyDescent="0.2">
      <c r="A2109" t="s">
        <v>466</v>
      </c>
      <c r="B2109" t="s">
        <v>441</v>
      </c>
      <c r="C2109" s="1">
        <v>43893</v>
      </c>
      <c r="D2109" s="1">
        <v>43769</v>
      </c>
      <c r="E2109" t="s">
        <v>7</v>
      </c>
      <c r="F2109" t="s">
        <v>442</v>
      </c>
      <c r="G2109" t="s">
        <v>9</v>
      </c>
      <c r="I2109" t="str">
        <f t="shared" si="32"/>
        <v/>
      </c>
      <c r="J2109">
        <f>IF(G2109=J$1,IF(I2109="",J2108+1,1),0)</f>
        <v>25</v>
      </c>
      <c r="K2109">
        <f>IF($G2109=K$1,IF($I2109="",K2108+1,1),0)</f>
        <v>0</v>
      </c>
      <c r="L2109">
        <f>IF($G2109=L$1,IF($I2109="",L2108+1,1),0)</f>
        <v>0</v>
      </c>
      <c r="M2109">
        <f>IF($G2109=M$1,IF($I2109="",M2108+1,1),0)</f>
        <v>0</v>
      </c>
      <c r="N2109">
        <f>IF($G2109=N$1,IF($I2109="",N2108+1,1),0)</f>
        <v>0</v>
      </c>
    </row>
    <row r="2110" spans="1:14" x14ac:dyDescent="0.2">
      <c r="A2110" t="s">
        <v>467</v>
      </c>
      <c r="B2110" t="s">
        <v>441</v>
      </c>
      <c r="C2110" s="1">
        <v>43888</v>
      </c>
      <c r="D2110" s="1">
        <v>43769</v>
      </c>
      <c r="E2110" t="s">
        <v>7</v>
      </c>
      <c r="F2110" t="s">
        <v>442</v>
      </c>
      <c r="G2110" t="s">
        <v>9</v>
      </c>
      <c r="I2110" t="str">
        <f t="shared" si="32"/>
        <v/>
      </c>
      <c r="J2110">
        <f>IF(G2110=J$1,IF(I2110="",J2109+1,1),0)</f>
        <v>26</v>
      </c>
      <c r="K2110">
        <f>IF($G2110=K$1,IF($I2110="",K2109+1,1),0)</f>
        <v>0</v>
      </c>
      <c r="L2110">
        <f>IF($G2110=L$1,IF($I2110="",L2109+1,1),0)</f>
        <v>0</v>
      </c>
      <c r="M2110">
        <f>IF($G2110=M$1,IF($I2110="",M2109+1,1),0)</f>
        <v>0</v>
      </c>
      <c r="N2110">
        <f>IF($G2110=N$1,IF($I2110="",N2109+1,1),0)</f>
        <v>0</v>
      </c>
    </row>
    <row r="2111" spans="1:14" x14ac:dyDescent="0.2">
      <c r="A2111" t="s">
        <v>468</v>
      </c>
      <c r="B2111" t="s">
        <v>441</v>
      </c>
      <c r="C2111" s="1">
        <v>43866</v>
      </c>
      <c r="D2111" s="1">
        <v>43769</v>
      </c>
      <c r="E2111" t="s">
        <v>7</v>
      </c>
      <c r="F2111" t="s">
        <v>442</v>
      </c>
      <c r="G2111" t="s">
        <v>9</v>
      </c>
      <c r="I2111" t="str">
        <f t="shared" si="32"/>
        <v/>
      </c>
      <c r="J2111">
        <f>IF(G2111=J$1,IF(I2111="",J2110+1,1),0)</f>
        <v>27</v>
      </c>
      <c r="K2111">
        <f>IF($G2111=K$1,IF($I2111="",K2110+1,1),0)</f>
        <v>0</v>
      </c>
      <c r="L2111">
        <f>IF($G2111=L$1,IF($I2111="",L2110+1,1),0)</f>
        <v>0</v>
      </c>
      <c r="M2111">
        <f>IF($G2111=M$1,IF($I2111="",M2110+1,1),0)</f>
        <v>0</v>
      </c>
      <c r="N2111">
        <f>IF($G2111=N$1,IF($I2111="",N2110+1,1),0)</f>
        <v>0</v>
      </c>
    </row>
    <row r="2112" spans="1:14" x14ac:dyDescent="0.2">
      <c r="A2112" t="s">
        <v>469</v>
      </c>
      <c r="B2112" t="s">
        <v>441</v>
      </c>
      <c r="C2112" s="1">
        <v>43865</v>
      </c>
      <c r="D2112" s="1">
        <v>43769</v>
      </c>
      <c r="E2112" t="s">
        <v>7</v>
      </c>
      <c r="F2112" t="s">
        <v>442</v>
      </c>
      <c r="G2112" t="s">
        <v>9</v>
      </c>
      <c r="I2112" t="str">
        <f t="shared" si="32"/>
        <v/>
      </c>
      <c r="J2112">
        <f>IF(G2112=J$1,IF(I2112="",J2111+1,1),0)</f>
        <v>28</v>
      </c>
      <c r="K2112">
        <f>IF($G2112=K$1,IF($I2112="",K2111+1,1),0)</f>
        <v>0</v>
      </c>
      <c r="L2112">
        <f>IF($G2112=L$1,IF($I2112="",L2111+1,1),0)</f>
        <v>0</v>
      </c>
      <c r="M2112">
        <f>IF($G2112=M$1,IF($I2112="",M2111+1,1),0)</f>
        <v>0</v>
      </c>
      <c r="N2112">
        <f>IF($G2112=N$1,IF($I2112="",N2111+1,1),0)</f>
        <v>0</v>
      </c>
    </row>
    <row r="2113" spans="1:14" x14ac:dyDescent="0.2">
      <c r="A2113" t="s">
        <v>470</v>
      </c>
      <c r="B2113" t="s">
        <v>441</v>
      </c>
      <c r="C2113" s="1">
        <v>43864</v>
      </c>
      <c r="D2113" s="1">
        <v>43769</v>
      </c>
      <c r="E2113" t="s">
        <v>7</v>
      </c>
      <c r="F2113" t="s">
        <v>442</v>
      </c>
      <c r="G2113" t="s">
        <v>9</v>
      </c>
      <c r="I2113" t="str">
        <f t="shared" si="32"/>
        <v/>
      </c>
      <c r="J2113">
        <f>IF(G2113=J$1,IF(I2113="",J2112+1,1),0)</f>
        <v>29</v>
      </c>
      <c r="K2113">
        <f>IF($G2113=K$1,IF($I2113="",K2112+1,1),0)</f>
        <v>0</v>
      </c>
      <c r="L2113">
        <f>IF($G2113=L$1,IF($I2113="",L2112+1,1),0)</f>
        <v>0</v>
      </c>
      <c r="M2113">
        <f>IF($G2113=M$1,IF($I2113="",M2112+1,1),0)</f>
        <v>0</v>
      </c>
      <c r="N2113">
        <f>IF($G2113=N$1,IF($I2113="",N2112+1,1),0)</f>
        <v>0</v>
      </c>
    </row>
    <row r="2114" spans="1:14" x14ac:dyDescent="0.2">
      <c r="A2114" t="s">
        <v>471</v>
      </c>
      <c r="B2114" t="s">
        <v>441</v>
      </c>
      <c r="C2114" s="1">
        <v>43864</v>
      </c>
      <c r="D2114" s="1">
        <v>43769</v>
      </c>
      <c r="E2114" t="s">
        <v>7</v>
      </c>
      <c r="F2114" t="s">
        <v>442</v>
      </c>
      <c r="G2114" t="s">
        <v>9</v>
      </c>
      <c r="I2114" t="str">
        <f t="shared" si="32"/>
        <v/>
      </c>
      <c r="J2114">
        <f>IF(G2114=J$1,IF(I2114="",J2113+1,1),0)</f>
        <v>30</v>
      </c>
      <c r="K2114">
        <f>IF($G2114=K$1,IF($I2114="",K2113+1,1),0)</f>
        <v>0</v>
      </c>
      <c r="L2114">
        <f>IF($G2114=L$1,IF($I2114="",L2113+1,1),0)</f>
        <v>0</v>
      </c>
      <c r="M2114">
        <f>IF($G2114=M$1,IF($I2114="",M2113+1,1),0)</f>
        <v>0</v>
      </c>
      <c r="N2114">
        <f>IF($G2114=N$1,IF($I2114="",N2113+1,1),0)</f>
        <v>0</v>
      </c>
    </row>
    <row r="2115" spans="1:14" x14ac:dyDescent="0.2">
      <c r="A2115" t="s">
        <v>472</v>
      </c>
      <c r="B2115" t="s">
        <v>441</v>
      </c>
      <c r="C2115" s="1">
        <v>43860</v>
      </c>
      <c r="D2115" s="1">
        <v>43769</v>
      </c>
      <c r="E2115" t="s">
        <v>7</v>
      </c>
      <c r="F2115" t="s">
        <v>442</v>
      </c>
      <c r="G2115" t="s">
        <v>9</v>
      </c>
      <c r="I2115" t="str">
        <f t="shared" ref="I2115:I2178" si="33">IF(B2115=B2114,"",B2115)</f>
        <v/>
      </c>
      <c r="J2115">
        <f>IF(G2115=J$1,IF(I2115="",J2114+1,1),0)</f>
        <v>31</v>
      </c>
      <c r="K2115">
        <f>IF($G2115=K$1,IF($I2115="",K2114+1,1),0)</f>
        <v>0</v>
      </c>
      <c r="L2115">
        <f>IF($G2115=L$1,IF($I2115="",L2114+1,1),0)</f>
        <v>0</v>
      </c>
      <c r="M2115">
        <f>IF($G2115=M$1,IF($I2115="",M2114+1,1),0)</f>
        <v>0</v>
      </c>
      <c r="N2115">
        <f>IF($G2115=N$1,IF($I2115="",N2114+1,1),0)</f>
        <v>0</v>
      </c>
    </row>
    <row r="2116" spans="1:14" x14ac:dyDescent="0.2">
      <c r="A2116" t="s">
        <v>473</v>
      </c>
      <c r="B2116" t="s">
        <v>441</v>
      </c>
      <c r="C2116" s="1">
        <v>43769</v>
      </c>
      <c r="D2116" s="1">
        <v>43769</v>
      </c>
      <c r="E2116" t="s">
        <v>7</v>
      </c>
      <c r="F2116" t="s">
        <v>8</v>
      </c>
      <c r="G2116" t="s">
        <v>9</v>
      </c>
      <c r="I2116" t="str">
        <f t="shared" si="33"/>
        <v/>
      </c>
      <c r="J2116">
        <f>IF(G2116=J$1,IF(I2116="",J2115+1,1),0)</f>
        <v>32</v>
      </c>
      <c r="K2116">
        <f>IF($G2116=K$1,IF($I2116="",K2115+1,1),0)</f>
        <v>0</v>
      </c>
      <c r="L2116">
        <f>IF($G2116=L$1,IF($I2116="",L2115+1,1),0)</f>
        <v>0</v>
      </c>
      <c r="M2116">
        <f>IF($G2116=M$1,IF($I2116="",M2115+1,1),0)</f>
        <v>0</v>
      </c>
      <c r="N2116">
        <f>IF($G2116=N$1,IF($I2116="",N2115+1,1),0)</f>
        <v>0</v>
      </c>
    </row>
    <row r="2117" spans="1:14" x14ac:dyDescent="0.2">
      <c r="A2117" t="s">
        <v>474</v>
      </c>
      <c r="B2117" t="s">
        <v>441</v>
      </c>
      <c r="C2117" s="1">
        <v>43769</v>
      </c>
      <c r="D2117" s="1">
        <v>43769</v>
      </c>
      <c r="E2117" t="s">
        <v>7</v>
      </c>
      <c r="F2117" t="s">
        <v>8</v>
      </c>
      <c r="G2117" t="s">
        <v>9</v>
      </c>
      <c r="I2117" t="str">
        <f t="shared" si="33"/>
        <v/>
      </c>
      <c r="J2117">
        <f>IF(G2117=J$1,IF(I2117="",J2116+1,1),0)</f>
        <v>33</v>
      </c>
      <c r="K2117">
        <f>IF($G2117=K$1,IF($I2117="",K2116+1,1),0)</f>
        <v>0</v>
      </c>
      <c r="L2117">
        <f>IF($G2117=L$1,IF($I2117="",L2116+1,1),0)</f>
        <v>0</v>
      </c>
      <c r="M2117">
        <f>IF($G2117=M$1,IF($I2117="",M2116+1,1),0)</f>
        <v>0</v>
      </c>
      <c r="N2117">
        <f>IF($G2117=N$1,IF($I2117="",N2116+1,1),0)</f>
        <v>0</v>
      </c>
    </row>
    <row r="2118" spans="1:14" x14ac:dyDescent="0.2">
      <c r="A2118" t="s">
        <v>475</v>
      </c>
      <c r="B2118" t="s">
        <v>441</v>
      </c>
      <c r="C2118" s="1">
        <v>43768</v>
      </c>
      <c r="D2118" s="1">
        <v>43769</v>
      </c>
      <c r="E2118" t="s">
        <v>7</v>
      </c>
      <c r="F2118" t="s">
        <v>8</v>
      </c>
      <c r="G2118" t="s">
        <v>9</v>
      </c>
      <c r="I2118" t="str">
        <f t="shared" si="33"/>
        <v/>
      </c>
      <c r="J2118">
        <f>IF(G2118=J$1,IF(I2118="",J2117+1,1),0)</f>
        <v>34</v>
      </c>
      <c r="K2118">
        <f>IF($G2118=K$1,IF($I2118="",K2117+1,1),0)</f>
        <v>0</v>
      </c>
      <c r="L2118">
        <f>IF($G2118=L$1,IF($I2118="",L2117+1,1),0)</f>
        <v>0</v>
      </c>
      <c r="M2118">
        <f>IF($G2118=M$1,IF($I2118="",M2117+1,1),0)</f>
        <v>0</v>
      </c>
      <c r="N2118">
        <f>IF($G2118=N$1,IF($I2118="",N2117+1,1),0)</f>
        <v>0</v>
      </c>
    </row>
    <row r="2119" spans="1:14" x14ac:dyDescent="0.2">
      <c r="A2119" t="s">
        <v>1732</v>
      </c>
      <c r="B2119" t="s">
        <v>1733</v>
      </c>
      <c r="C2119" s="1">
        <v>43854</v>
      </c>
      <c r="D2119" s="1">
        <v>43466</v>
      </c>
      <c r="E2119" t="s">
        <v>7</v>
      </c>
      <c r="F2119" t="s">
        <v>28</v>
      </c>
      <c r="G2119" t="s">
        <v>9</v>
      </c>
      <c r="I2119" t="str">
        <f t="shared" si="33"/>
        <v>0062e000002HGyMAAW</v>
      </c>
      <c r="J2119">
        <f>IF(G2119=J$1,IF(I2119="",J2118+1,1),0)</f>
        <v>1</v>
      </c>
      <c r="K2119">
        <f>IF($G2119=K$1,IF($I2119="",K2118+1,1),0)</f>
        <v>0</v>
      </c>
      <c r="L2119">
        <f>IF($G2119=L$1,IF($I2119="",L2118+1,1),0)</f>
        <v>0</v>
      </c>
      <c r="M2119">
        <f>IF($G2119=M$1,IF($I2119="",M2118+1,1),0)</f>
        <v>0</v>
      </c>
      <c r="N2119">
        <f>IF($G2119=N$1,IF($I2119="",N2118+1,1),0)</f>
        <v>0</v>
      </c>
    </row>
    <row r="2120" spans="1:14" x14ac:dyDescent="0.2">
      <c r="A2120" t="s">
        <v>1734</v>
      </c>
      <c r="B2120" t="s">
        <v>1733</v>
      </c>
      <c r="C2120" s="1">
        <v>43852</v>
      </c>
      <c r="D2120" s="1">
        <v>43466</v>
      </c>
      <c r="E2120" t="s">
        <v>7</v>
      </c>
      <c r="F2120" t="s">
        <v>28</v>
      </c>
      <c r="G2120" t="s">
        <v>9</v>
      </c>
      <c r="I2120" t="str">
        <f t="shared" si="33"/>
        <v/>
      </c>
      <c r="J2120">
        <f>IF(G2120=J$1,IF(I2120="",J2119+1,1),0)</f>
        <v>2</v>
      </c>
      <c r="K2120">
        <f>IF($G2120=K$1,IF($I2120="",K2119+1,1),0)</f>
        <v>0</v>
      </c>
      <c r="L2120">
        <f>IF($G2120=L$1,IF($I2120="",L2119+1,1),0)</f>
        <v>0</v>
      </c>
      <c r="M2120">
        <f>IF($G2120=M$1,IF($I2120="",M2119+1,1),0)</f>
        <v>0</v>
      </c>
      <c r="N2120">
        <f>IF($G2120=N$1,IF($I2120="",N2119+1,1),0)</f>
        <v>0</v>
      </c>
    </row>
    <row r="2121" spans="1:14" x14ac:dyDescent="0.2">
      <c r="A2121" t="s">
        <v>1735</v>
      </c>
      <c r="B2121" t="s">
        <v>1736</v>
      </c>
      <c r="C2121" s="1">
        <v>43819</v>
      </c>
      <c r="D2121" s="1">
        <v>43227</v>
      </c>
      <c r="E2121" t="s">
        <v>7</v>
      </c>
      <c r="F2121" t="s">
        <v>28</v>
      </c>
      <c r="G2121" t="s">
        <v>9</v>
      </c>
      <c r="I2121" t="str">
        <f t="shared" si="33"/>
        <v>0062e000002HGyOAAW</v>
      </c>
      <c r="J2121">
        <f>IF(G2121=J$1,IF(I2121="",J2120+1,1),0)</f>
        <v>1</v>
      </c>
      <c r="K2121">
        <f>IF($G2121=K$1,IF($I2121="",K2120+1,1),0)</f>
        <v>0</v>
      </c>
      <c r="L2121">
        <f>IF($G2121=L$1,IF($I2121="",L2120+1,1),0)</f>
        <v>0</v>
      </c>
      <c r="M2121">
        <f>IF($G2121=M$1,IF($I2121="",M2120+1,1),0)</f>
        <v>0</v>
      </c>
      <c r="N2121">
        <f>IF($G2121=N$1,IF($I2121="",N2120+1,1),0)</f>
        <v>0</v>
      </c>
    </row>
    <row r="2122" spans="1:14" x14ac:dyDescent="0.2">
      <c r="A2122" t="s">
        <v>1737</v>
      </c>
      <c r="B2122" t="s">
        <v>1736</v>
      </c>
      <c r="C2122" s="1">
        <v>43698</v>
      </c>
      <c r="D2122" s="1">
        <v>43227</v>
      </c>
      <c r="E2122" t="s">
        <v>7</v>
      </c>
      <c r="F2122" t="s">
        <v>8</v>
      </c>
      <c r="G2122" t="s">
        <v>9</v>
      </c>
      <c r="I2122" t="str">
        <f t="shared" si="33"/>
        <v/>
      </c>
      <c r="J2122">
        <f>IF(G2122=J$1,IF(I2122="",J2121+1,1),0)</f>
        <v>2</v>
      </c>
      <c r="K2122">
        <f>IF($G2122=K$1,IF($I2122="",K2121+1,1),0)</f>
        <v>0</v>
      </c>
      <c r="L2122">
        <f>IF($G2122=L$1,IF($I2122="",L2121+1,1),0)</f>
        <v>0</v>
      </c>
      <c r="M2122">
        <f>IF($G2122=M$1,IF($I2122="",M2121+1,1),0)</f>
        <v>0</v>
      </c>
      <c r="N2122">
        <f>IF($G2122=N$1,IF($I2122="",N2121+1,1),0)</f>
        <v>0</v>
      </c>
    </row>
    <row r="2123" spans="1:14" x14ac:dyDescent="0.2">
      <c r="A2123" t="s">
        <v>1738</v>
      </c>
      <c r="B2123" t="s">
        <v>1736</v>
      </c>
      <c r="C2123" s="1">
        <v>43698</v>
      </c>
      <c r="D2123" s="1">
        <v>43227</v>
      </c>
      <c r="E2123" t="s">
        <v>7</v>
      </c>
      <c r="F2123" t="s">
        <v>8</v>
      </c>
      <c r="G2123" t="s">
        <v>9</v>
      </c>
      <c r="I2123" t="str">
        <f t="shared" si="33"/>
        <v/>
      </c>
      <c r="J2123">
        <f>IF(G2123=J$1,IF(I2123="",J2122+1,1),0)</f>
        <v>3</v>
      </c>
      <c r="K2123">
        <f>IF($G2123=K$1,IF($I2123="",K2122+1,1),0)</f>
        <v>0</v>
      </c>
      <c r="L2123">
        <f>IF($G2123=L$1,IF($I2123="",L2122+1,1),0)</f>
        <v>0</v>
      </c>
      <c r="M2123">
        <f>IF($G2123=M$1,IF($I2123="",M2122+1,1),0)</f>
        <v>0</v>
      </c>
      <c r="N2123">
        <f>IF($G2123=N$1,IF($I2123="",N2122+1,1),0)</f>
        <v>0</v>
      </c>
    </row>
    <row r="2124" spans="1:14" x14ac:dyDescent="0.2">
      <c r="A2124" t="s">
        <v>1743</v>
      </c>
      <c r="B2124" t="s">
        <v>1744</v>
      </c>
      <c r="C2124" s="1">
        <v>43857</v>
      </c>
      <c r="D2124" s="1">
        <v>43616</v>
      </c>
      <c r="E2124" t="s">
        <v>7</v>
      </c>
      <c r="F2124" t="s">
        <v>28</v>
      </c>
      <c r="G2124" t="s">
        <v>9</v>
      </c>
      <c r="I2124" t="str">
        <f t="shared" si="33"/>
        <v>0062e000002HGyQAAW</v>
      </c>
      <c r="J2124">
        <f>IF(G2124=J$1,IF(I2124="",J2123+1,1),0)</f>
        <v>1</v>
      </c>
      <c r="K2124">
        <f>IF($G2124=K$1,IF($I2124="",K2123+1,1),0)</f>
        <v>0</v>
      </c>
      <c r="L2124">
        <f>IF($G2124=L$1,IF($I2124="",L2123+1,1),0)</f>
        <v>0</v>
      </c>
      <c r="M2124">
        <f>IF($G2124=M$1,IF($I2124="",M2123+1,1),0)</f>
        <v>0</v>
      </c>
      <c r="N2124">
        <f>IF($G2124=N$1,IF($I2124="",N2123+1,1),0)</f>
        <v>0</v>
      </c>
    </row>
    <row r="2125" spans="1:14" x14ac:dyDescent="0.2">
      <c r="A2125" t="s">
        <v>1745</v>
      </c>
      <c r="B2125" t="s">
        <v>1744</v>
      </c>
      <c r="C2125" s="1">
        <v>43851</v>
      </c>
      <c r="D2125" s="1">
        <v>43616</v>
      </c>
      <c r="E2125" t="s">
        <v>7</v>
      </c>
      <c r="F2125" t="s">
        <v>28</v>
      </c>
      <c r="G2125" t="s">
        <v>9</v>
      </c>
      <c r="I2125" t="str">
        <f t="shared" si="33"/>
        <v/>
      </c>
      <c r="J2125">
        <f>IF(G2125=J$1,IF(I2125="",J2124+1,1),0)</f>
        <v>2</v>
      </c>
      <c r="K2125">
        <f>IF($G2125=K$1,IF($I2125="",K2124+1,1),0)</f>
        <v>0</v>
      </c>
      <c r="L2125">
        <f>IF($G2125=L$1,IF($I2125="",L2124+1,1),0)</f>
        <v>0</v>
      </c>
      <c r="M2125">
        <f>IF($G2125=M$1,IF($I2125="",M2124+1,1),0)</f>
        <v>0</v>
      </c>
      <c r="N2125">
        <f>IF($G2125=N$1,IF($I2125="",N2124+1,1),0)</f>
        <v>0</v>
      </c>
    </row>
    <row r="2126" spans="1:14" x14ac:dyDescent="0.2">
      <c r="A2126" t="s">
        <v>1746</v>
      </c>
      <c r="B2126" t="s">
        <v>1744</v>
      </c>
      <c r="C2126" s="1">
        <v>43851</v>
      </c>
      <c r="D2126" s="1">
        <v>43616</v>
      </c>
      <c r="E2126" t="s">
        <v>7</v>
      </c>
      <c r="F2126" t="s">
        <v>28</v>
      </c>
      <c r="G2126" t="s">
        <v>9</v>
      </c>
      <c r="I2126" t="str">
        <f t="shared" si="33"/>
        <v/>
      </c>
      <c r="J2126">
        <f>IF(G2126=J$1,IF(I2126="",J2125+1,1),0)</f>
        <v>3</v>
      </c>
      <c r="K2126">
        <f>IF($G2126=K$1,IF($I2126="",K2125+1,1),0)</f>
        <v>0</v>
      </c>
      <c r="L2126">
        <f>IF($G2126=L$1,IF($I2126="",L2125+1,1),0)</f>
        <v>0</v>
      </c>
      <c r="M2126">
        <f>IF($G2126=M$1,IF($I2126="",M2125+1,1),0)</f>
        <v>0</v>
      </c>
      <c r="N2126">
        <f>IF($G2126=N$1,IF($I2126="",N2125+1,1),0)</f>
        <v>0</v>
      </c>
    </row>
    <row r="2127" spans="1:14" x14ac:dyDescent="0.2">
      <c r="A2127" t="s">
        <v>1747</v>
      </c>
      <c r="B2127" t="s">
        <v>1744</v>
      </c>
      <c r="C2127" s="1">
        <v>43845</v>
      </c>
      <c r="D2127" s="1">
        <v>43616</v>
      </c>
      <c r="E2127" t="s">
        <v>7</v>
      </c>
      <c r="F2127" t="s">
        <v>28</v>
      </c>
      <c r="G2127" t="s">
        <v>9</v>
      </c>
      <c r="I2127" t="str">
        <f t="shared" si="33"/>
        <v/>
      </c>
      <c r="J2127">
        <f>IF(G2127=J$1,IF(I2127="",J2126+1,1),0)</f>
        <v>4</v>
      </c>
      <c r="K2127">
        <f>IF($G2127=K$1,IF($I2127="",K2126+1,1),0)</f>
        <v>0</v>
      </c>
      <c r="L2127">
        <f>IF($G2127=L$1,IF($I2127="",L2126+1,1),0)</f>
        <v>0</v>
      </c>
      <c r="M2127">
        <f>IF($G2127=M$1,IF($I2127="",M2126+1,1),0)</f>
        <v>0</v>
      </c>
      <c r="N2127">
        <f>IF($G2127=N$1,IF($I2127="",N2126+1,1),0)</f>
        <v>0</v>
      </c>
    </row>
    <row r="2128" spans="1:14" x14ac:dyDescent="0.2">
      <c r="A2128" t="s">
        <v>1748</v>
      </c>
      <c r="B2128" t="s">
        <v>1744</v>
      </c>
      <c r="C2128" s="1">
        <v>43845</v>
      </c>
      <c r="D2128" s="1">
        <v>43616</v>
      </c>
      <c r="E2128" t="s">
        <v>7</v>
      </c>
      <c r="F2128" t="s">
        <v>28</v>
      </c>
      <c r="G2128" t="s">
        <v>9</v>
      </c>
      <c r="I2128" t="str">
        <f t="shared" si="33"/>
        <v/>
      </c>
      <c r="J2128">
        <f>IF(G2128=J$1,IF(I2128="",J2127+1,1),0)</f>
        <v>5</v>
      </c>
      <c r="K2128">
        <f>IF($G2128=K$1,IF($I2128="",K2127+1,1),0)</f>
        <v>0</v>
      </c>
      <c r="L2128">
        <f>IF($G2128=L$1,IF($I2128="",L2127+1,1),0)</f>
        <v>0</v>
      </c>
      <c r="M2128">
        <f>IF($G2128=M$1,IF($I2128="",M2127+1,1),0)</f>
        <v>0</v>
      </c>
      <c r="N2128">
        <f>IF($G2128=N$1,IF($I2128="",N2127+1,1),0)</f>
        <v>0</v>
      </c>
    </row>
    <row r="2129" spans="1:14" x14ac:dyDescent="0.2">
      <c r="A2129" t="s">
        <v>1749</v>
      </c>
      <c r="B2129" t="s">
        <v>1744</v>
      </c>
      <c r="C2129" s="1">
        <v>43851</v>
      </c>
      <c r="D2129" s="1">
        <v>43616</v>
      </c>
      <c r="E2129" t="s">
        <v>7</v>
      </c>
      <c r="F2129" t="s">
        <v>28</v>
      </c>
      <c r="G2129" t="s">
        <v>9</v>
      </c>
      <c r="I2129" t="str">
        <f t="shared" si="33"/>
        <v/>
      </c>
      <c r="J2129">
        <f>IF(G2129=J$1,IF(I2129="",J2128+1,1),0)</f>
        <v>6</v>
      </c>
      <c r="K2129">
        <f>IF($G2129=K$1,IF($I2129="",K2128+1,1),0)</f>
        <v>0</v>
      </c>
      <c r="L2129">
        <f>IF($G2129=L$1,IF($I2129="",L2128+1,1),0)</f>
        <v>0</v>
      </c>
      <c r="M2129">
        <f>IF($G2129=M$1,IF($I2129="",M2128+1,1),0)</f>
        <v>0</v>
      </c>
      <c r="N2129">
        <f>IF($G2129=N$1,IF($I2129="",N2128+1,1),0)</f>
        <v>0</v>
      </c>
    </row>
    <row r="2130" spans="1:14" x14ac:dyDescent="0.2">
      <c r="A2130" t="s">
        <v>1750</v>
      </c>
      <c r="B2130" t="s">
        <v>1744</v>
      </c>
      <c r="C2130" s="1">
        <v>43850</v>
      </c>
      <c r="D2130" s="1">
        <v>43616</v>
      </c>
      <c r="E2130" t="s">
        <v>7</v>
      </c>
      <c r="F2130" t="s">
        <v>28</v>
      </c>
      <c r="G2130" t="s">
        <v>9</v>
      </c>
      <c r="I2130" t="str">
        <f t="shared" si="33"/>
        <v/>
      </c>
      <c r="J2130">
        <f>IF(G2130=J$1,IF(I2130="",J2129+1,1),0)</f>
        <v>7</v>
      </c>
      <c r="K2130">
        <f>IF($G2130=K$1,IF($I2130="",K2129+1,1),0)</f>
        <v>0</v>
      </c>
      <c r="L2130">
        <f>IF($G2130=L$1,IF($I2130="",L2129+1,1),0)</f>
        <v>0</v>
      </c>
      <c r="M2130">
        <f>IF($G2130=M$1,IF($I2130="",M2129+1,1),0)</f>
        <v>0</v>
      </c>
      <c r="N2130">
        <f>IF($G2130=N$1,IF($I2130="",N2129+1,1),0)</f>
        <v>0</v>
      </c>
    </row>
    <row r="2131" spans="1:14" x14ac:dyDescent="0.2">
      <c r="A2131" t="s">
        <v>1751</v>
      </c>
      <c r="B2131" t="s">
        <v>1744</v>
      </c>
      <c r="C2131" s="1">
        <v>43817</v>
      </c>
      <c r="D2131" s="1">
        <v>43616</v>
      </c>
      <c r="E2131" t="s">
        <v>7</v>
      </c>
      <c r="F2131" t="s">
        <v>28</v>
      </c>
      <c r="G2131" t="s">
        <v>9</v>
      </c>
      <c r="I2131" t="str">
        <f t="shared" si="33"/>
        <v/>
      </c>
      <c r="J2131">
        <f>IF(G2131=J$1,IF(I2131="",J2130+1,1),0)</f>
        <v>8</v>
      </c>
      <c r="K2131">
        <f>IF($G2131=K$1,IF($I2131="",K2130+1,1),0)</f>
        <v>0</v>
      </c>
      <c r="L2131">
        <f>IF($G2131=L$1,IF($I2131="",L2130+1,1),0)</f>
        <v>0</v>
      </c>
      <c r="M2131">
        <f>IF($G2131=M$1,IF($I2131="",M2130+1,1),0)</f>
        <v>0</v>
      </c>
      <c r="N2131">
        <f>IF($G2131=N$1,IF($I2131="",N2130+1,1),0)</f>
        <v>0</v>
      </c>
    </row>
    <row r="2132" spans="1:14" x14ac:dyDescent="0.2">
      <c r="A2132" t="s">
        <v>1752</v>
      </c>
      <c r="B2132" t="s">
        <v>1744</v>
      </c>
      <c r="C2132" s="1">
        <v>43822</v>
      </c>
      <c r="D2132" s="1">
        <v>43616</v>
      </c>
      <c r="E2132" t="s">
        <v>7</v>
      </c>
      <c r="F2132" t="s">
        <v>28</v>
      </c>
      <c r="G2132" t="s">
        <v>9</v>
      </c>
      <c r="I2132" t="str">
        <f t="shared" si="33"/>
        <v/>
      </c>
      <c r="J2132">
        <f>IF(G2132=J$1,IF(I2132="",J2131+1,1),0)</f>
        <v>9</v>
      </c>
      <c r="K2132">
        <f>IF($G2132=K$1,IF($I2132="",K2131+1,1),0)</f>
        <v>0</v>
      </c>
      <c r="L2132">
        <f>IF($G2132=L$1,IF($I2132="",L2131+1,1),0)</f>
        <v>0</v>
      </c>
      <c r="M2132">
        <f>IF($G2132=M$1,IF($I2132="",M2131+1,1),0)</f>
        <v>0</v>
      </c>
      <c r="N2132">
        <f>IF($G2132=N$1,IF($I2132="",N2131+1,1),0)</f>
        <v>0</v>
      </c>
    </row>
    <row r="2133" spans="1:14" x14ac:dyDescent="0.2">
      <c r="A2133" t="s">
        <v>680</v>
      </c>
      <c r="B2133" t="s">
        <v>681</v>
      </c>
      <c r="C2133" s="1">
        <v>44046</v>
      </c>
      <c r="D2133" s="1">
        <v>43608</v>
      </c>
      <c r="E2133" t="s">
        <v>7</v>
      </c>
      <c r="F2133" t="s">
        <v>28</v>
      </c>
      <c r="G2133" t="s">
        <v>9</v>
      </c>
      <c r="I2133" t="str">
        <f t="shared" si="33"/>
        <v>0062e000002HGzcAAG</v>
      </c>
      <c r="J2133">
        <f>IF(G2133=J$1,IF(I2133="",J2132+1,1),0)</f>
        <v>1</v>
      </c>
      <c r="K2133">
        <f>IF($G2133=K$1,IF($I2133="",K2132+1,1),0)</f>
        <v>0</v>
      </c>
      <c r="L2133">
        <f>IF($G2133=L$1,IF($I2133="",L2132+1,1),0)</f>
        <v>0</v>
      </c>
      <c r="M2133">
        <f>IF($G2133=M$1,IF($I2133="",M2132+1,1),0)</f>
        <v>0</v>
      </c>
      <c r="N2133">
        <f>IF($G2133=N$1,IF($I2133="",N2132+1,1),0)</f>
        <v>0</v>
      </c>
    </row>
    <row r="2134" spans="1:14" x14ac:dyDescent="0.2">
      <c r="A2134" t="s">
        <v>682</v>
      </c>
      <c r="B2134" t="s">
        <v>681</v>
      </c>
      <c r="C2134" s="1">
        <v>44046</v>
      </c>
      <c r="D2134" s="1">
        <v>43608</v>
      </c>
      <c r="E2134" t="s">
        <v>7</v>
      </c>
      <c r="F2134" t="s">
        <v>28</v>
      </c>
      <c r="G2134" t="s">
        <v>9</v>
      </c>
      <c r="I2134" t="str">
        <f t="shared" si="33"/>
        <v/>
      </c>
      <c r="J2134">
        <f>IF(G2134=J$1,IF(I2134="",J2133+1,1),0)</f>
        <v>2</v>
      </c>
      <c r="K2134">
        <f>IF($G2134=K$1,IF($I2134="",K2133+1,1),0)</f>
        <v>0</v>
      </c>
      <c r="L2134">
        <f>IF($G2134=L$1,IF($I2134="",L2133+1,1),0)</f>
        <v>0</v>
      </c>
      <c r="M2134">
        <f>IF($G2134=M$1,IF($I2134="",M2133+1,1),0)</f>
        <v>0</v>
      </c>
      <c r="N2134">
        <f>IF($G2134=N$1,IF($I2134="",N2133+1,1),0)</f>
        <v>0</v>
      </c>
    </row>
    <row r="2135" spans="1:14" x14ac:dyDescent="0.2">
      <c r="A2135" t="s">
        <v>683</v>
      </c>
      <c r="B2135" t="s">
        <v>681</v>
      </c>
      <c r="C2135" s="1">
        <v>44042</v>
      </c>
      <c r="D2135" s="1">
        <v>43608</v>
      </c>
      <c r="E2135" t="s">
        <v>7</v>
      </c>
      <c r="F2135" t="s">
        <v>28</v>
      </c>
      <c r="G2135" t="s">
        <v>9</v>
      </c>
      <c r="I2135" t="str">
        <f t="shared" si="33"/>
        <v/>
      </c>
      <c r="J2135">
        <f>IF(G2135=J$1,IF(I2135="",J2134+1,1),0)</f>
        <v>3</v>
      </c>
      <c r="K2135">
        <f>IF($G2135=K$1,IF($I2135="",K2134+1,1),0)</f>
        <v>0</v>
      </c>
      <c r="L2135">
        <f>IF($G2135=L$1,IF($I2135="",L2134+1,1),0)</f>
        <v>0</v>
      </c>
      <c r="M2135">
        <f>IF($G2135=M$1,IF($I2135="",M2134+1,1),0)</f>
        <v>0</v>
      </c>
      <c r="N2135">
        <f>IF($G2135=N$1,IF($I2135="",N2134+1,1),0)</f>
        <v>0</v>
      </c>
    </row>
    <row r="2136" spans="1:14" x14ac:dyDescent="0.2">
      <c r="A2136" t="s">
        <v>684</v>
      </c>
      <c r="B2136" t="s">
        <v>681</v>
      </c>
      <c r="C2136" s="1">
        <v>44046</v>
      </c>
      <c r="D2136" s="1">
        <v>43608</v>
      </c>
      <c r="E2136" t="s">
        <v>7</v>
      </c>
      <c r="F2136" t="s">
        <v>28</v>
      </c>
      <c r="G2136" t="s">
        <v>9</v>
      </c>
      <c r="I2136" t="str">
        <f t="shared" si="33"/>
        <v/>
      </c>
      <c r="J2136">
        <f>IF(G2136=J$1,IF(I2136="",J2135+1,1),0)</f>
        <v>4</v>
      </c>
      <c r="K2136">
        <f>IF($G2136=K$1,IF($I2136="",K2135+1,1),0)</f>
        <v>0</v>
      </c>
      <c r="L2136">
        <f>IF($G2136=L$1,IF($I2136="",L2135+1,1),0)</f>
        <v>0</v>
      </c>
      <c r="M2136">
        <f>IF($G2136=M$1,IF($I2136="",M2135+1,1),0)</f>
        <v>0</v>
      </c>
      <c r="N2136">
        <f>IF($G2136=N$1,IF($I2136="",N2135+1,1),0)</f>
        <v>0</v>
      </c>
    </row>
    <row r="2137" spans="1:14" x14ac:dyDescent="0.2">
      <c r="A2137" t="s">
        <v>685</v>
      </c>
      <c r="B2137" t="s">
        <v>681</v>
      </c>
      <c r="C2137" s="1">
        <v>44046</v>
      </c>
      <c r="D2137" s="1">
        <v>43608</v>
      </c>
      <c r="E2137" t="s">
        <v>7</v>
      </c>
      <c r="F2137" t="s">
        <v>28</v>
      </c>
      <c r="G2137" t="s">
        <v>9</v>
      </c>
      <c r="I2137" t="str">
        <f t="shared" si="33"/>
        <v/>
      </c>
      <c r="J2137">
        <f>IF(G2137=J$1,IF(I2137="",J2136+1,1),0)</f>
        <v>5</v>
      </c>
      <c r="K2137">
        <f>IF($G2137=K$1,IF($I2137="",K2136+1,1),0)</f>
        <v>0</v>
      </c>
      <c r="L2137">
        <f>IF($G2137=L$1,IF($I2137="",L2136+1,1),0)</f>
        <v>0</v>
      </c>
      <c r="M2137">
        <f>IF($G2137=M$1,IF($I2137="",M2136+1,1),0)</f>
        <v>0</v>
      </c>
      <c r="N2137">
        <f>IF($G2137=N$1,IF($I2137="",N2136+1,1),0)</f>
        <v>0</v>
      </c>
    </row>
    <row r="2138" spans="1:14" x14ac:dyDescent="0.2">
      <c r="A2138" t="s">
        <v>686</v>
      </c>
      <c r="B2138" t="s">
        <v>681</v>
      </c>
      <c r="C2138" s="1">
        <v>44046</v>
      </c>
      <c r="D2138" s="1">
        <v>43608</v>
      </c>
      <c r="E2138" t="s">
        <v>7</v>
      </c>
      <c r="F2138" t="s">
        <v>28</v>
      </c>
      <c r="G2138" t="s">
        <v>9</v>
      </c>
      <c r="I2138" t="str">
        <f t="shared" si="33"/>
        <v/>
      </c>
      <c r="J2138">
        <f>IF(G2138=J$1,IF(I2138="",J2137+1,1),0)</f>
        <v>6</v>
      </c>
      <c r="K2138">
        <f>IF($G2138=K$1,IF($I2138="",K2137+1,1),0)</f>
        <v>0</v>
      </c>
      <c r="L2138">
        <f>IF($G2138=L$1,IF($I2138="",L2137+1,1),0)</f>
        <v>0</v>
      </c>
      <c r="M2138">
        <f>IF($G2138=M$1,IF($I2138="",M2137+1,1),0)</f>
        <v>0</v>
      </c>
      <c r="N2138">
        <f>IF($G2138=N$1,IF($I2138="",N2137+1,1),0)</f>
        <v>0</v>
      </c>
    </row>
    <row r="2139" spans="1:14" x14ac:dyDescent="0.2">
      <c r="A2139" t="s">
        <v>687</v>
      </c>
      <c r="B2139" t="s">
        <v>681</v>
      </c>
      <c r="C2139" s="1">
        <v>44046</v>
      </c>
      <c r="D2139" s="1">
        <v>43608</v>
      </c>
      <c r="E2139" t="s">
        <v>7</v>
      </c>
      <c r="F2139" t="s">
        <v>28</v>
      </c>
      <c r="G2139" t="s">
        <v>9</v>
      </c>
      <c r="I2139" t="str">
        <f t="shared" si="33"/>
        <v/>
      </c>
      <c r="J2139">
        <f>IF(G2139=J$1,IF(I2139="",J2138+1,1),0)</f>
        <v>7</v>
      </c>
      <c r="K2139">
        <f>IF($G2139=K$1,IF($I2139="",K2138+1,1),0)</f>
        <v>0</v>
      </c>
      <c r="L2139">
        <f>IF($G2139=L$1,IF($I2139="",L2138+1,1),0)</f>
        <v>0</v>
      </c>
      <c r="M2139">
        <f>IF($G2139=M$1,IF($I2139="",M2138+1,1),0)</f>
        <v>0</v>
      </c>
      <c r="N2139">
        <f>IF($G2139=N$1,IF($I2139="",N2138+1,1),0)</f>
        <v>0</v>
      </c>
    </row>
    <row r="2140" spans="1:14" x14ac:dyDescent="0.2">
      <c r="A2140" t="s">
        <v>688</v>
      </c>
      <c r="B2140" t="s">
        <v>681</v>
      </c>
      <c r="C2140" s="1">
        <v>44046</v>
      </c>
      <c r="D2140" s="1">
        <v>43608</v>
      </c>
      <c r="E2140" t="s">
        <v>7</v>
      </c>
      <c r="F2140" t="s">
        <v>28</v>
      </c>
      <c r="G2140" t="s">
        <v>9</v>
      </c>
      <c r="I2140" t="str">
        <f t="shared" si="33"/>
        <v/>
      </c>
      <c r="J2140">
        <f>IF(G2140=J$1,IF(I2140="",J2139+1,1),0)</f>
        <v>8</v>
      </c>
      <c r="K2140">
        <f>IF($G2140=K$1,IF($I2140="",K2139+1,1),0)</f>
        <v>0</v>
      </c>
      <c r="L2140">
        <f>IF($G2140=L$1,IF($I2140="",L2139+1,1),0)</f>
        <v>0</v>
      </c>
      <c r="M2140">
        <f>IF($G2140=M$1,IF($I2140="",M2139+1,1),0)</f>
        <v>0</v>
      </c>
      <c r="N2140">
        <f>IF($G2140=N$1,IF($I2140="",N2139+1,1),0)</f>
        <v>0</v>
      </c>
    </row>
    <row r="2141" spans="1:14" x14ac:dyDescent="0.2">
      <c r="A2141" t="s">
        <v>689</v>
      </c>
      <c r="B2141" t="s">
        <v>681</v>
      </c>
      <c r="C2141" s="1">
        <v>44046</v>
      </c>
      <c r="D2141" s="1">
        <v>43608</v>
      </c>
      <c r="E2141" t="s">
        <v>7</v>
      </c>
      <c r="F2141" t="s">
        <v>28</v>
      </c>
      <c r="G2141" t="s">
        <v>9</v>
      </c>
      <c r="I2141" t="str">
        <f t="shared" si="33"/>
        <v/>
      </c>
      <c r="J2141">
        <f>IF(G2141=J$1,IF(I2141="",J2140+1,1),0)</f>
        <v>9</v>
      </c>
      <c r="K2141">
        <f>IF($G2141=K$1,IF($I2141="",K2140+1,1),0)</f>
        <v>0</v>
      </c>
      <c r="L2141">
        <f>IF($G2141=L$1,IF($I2141="",L2140+1,1),0)</f>
        <v>0</v>
      </c>
      <c r="M2141">
        <f>IF($G2141=M$1,IF($I2141="",M2140+1,1),0)</f>
        <v>0</v>
      </c>
      <c r="N2141">
        <f>IF($G2141=N$1,IF($I2141="",N2140+1,1),0)</f>
        <v>0</v>
      </c>
    </row>
    <row r="2142" spans="1:14" x14ac:dyDescent="0.2">
      <c r="A2142" t="s">
        <v>690</v>
      </c>
      <c r="B2142" t="s">
        <v>681</v>
      </c>
      <c r="C2142" s="1">
        <v>44043</v>
      </c>
      <c r="D2142" s="1">
        <v>43608</v>
      </c>
      <c r="E2142" t="s">
        <v>7</v>
      </c>
      <c r="F2142" t="s">
        <v>28</v>
      </c>
      <c r="G2142" t="s">
        <v>9</v>
      </c>
      <c r="I2142" t="str">
        <f t="shared" si="33"/>
        <v/>
      </c>
      <c r="J2142">
        <f>IF(G2142=J$1,IF(I2142="",J2141+1,1),0)</f>
        <v>10</v>
      </c>
      <c r="K2142">
        <f>IF($G2142=K$1,IF($I2142="",K2141+1,1),0)</f>
        <v>0</v>
      </c>
      <c r="L2142">
        <f>IF($G2142=L$1,IF($I2142="",L2141+1,1),0)</f>
        <v>0</v>
      </c>
      <c r="M2142">
        <f>IF($G2142=M$1,IF($I2142="",M2141+1,1),0)</f>
        <v>0</v>
      </c>
      <c r="N2142">
        <f>IF($G2142=N$1,IF($I2142="",N2141+1,1),0)</f>
        <v>0</v>
      </c>
    </row>
    <row r="2143" spans="1:14" x14ac:dyDescent="0.2">
      <c r="A2143" t="s">
        <v>691</v>
      </c>
      <c r="B2143" t="s">
        <v>681</v>
      </c>
      <c r="C2143" s="1">
        <v>44043</v>
      </c>
      <c r="D2143" s="1">
        <v>43608</v>
      </c>
      <c r="E2143" t="s">
        <v>7</v>
      </c>
      <c r="F2143" t="s">
        <v>28</v>
      </c>
      <c r="G2143" t="s">
        <v>9</v>
      </c>
      <c r="I2143" t="str">
        <f t="shared" si="33"/>
        <v/>
      </c>
      <c r="J2143">
        <f>IF(G2143=J$1,IF(I2143="",J2142+1,1),0)</f>
        <v>11</v>
      </c>
      <c r="K2143">
        <f>IF($G2143=K$1,IF($I2143="",K2142+1,1),0)</f>
        <v>0</v>
      </c>
      <c r="L2143">
        <f>IF($G2143=L$1,IF($I2143="",L2142+1,1),0)</f>
        <v>0</v>
      </c>
      <c r="M2143">
        <f>IF($G2143=M$1,IF($I2143="",M2142+1,1),0)</f>
        <v>0</v>
      </c>
      <c r="N2143">
        <f>IF($G2143=N$1,IF($I2143="",N2142+1,1),0)</f>
        <v>0</v>
      </c>
    </row>
    <row r="2144" spans="1:14" x14ac:dyDescent="0.2">
      <c r="A2144" t="s">
        <v>692</v>
      </c>
      <c r="B2144" t="s">
        <v>681</v>
      </c>
      <c r="C2144" s="1">
        <v>44043</v>
      </c>
      <c r="D2144" s="1">
        <v>43608</v>
      </c>
      <c r="E2144" t="s">
        <v>7</v>
      </c>
      <c r="F2144" t="s">
        <v>28</v>
      </c>
      <c r="G2144" t="s">
        <v>9</v>
      </c>
      <c r="I2144" t="str">
        <f t="shared" si="33"/>
        <v/>
      </c>
      <c r="J2144">
        <f>IF(G2144=J$1,IF(I2144="",J2143+1,1),0)</f>
        <v>12</v>
      </c>
      <c r="K2144">
        <f>IF($G2144=K$1,IF($I2144="",K2143+1,1),0)</f>
        <v>0</v>
      </c>
      <c r="L2144">
        <f>IF($G2144=L$1,IF($I2144="",L2143+1,1),0)</f>
        <v>0</v>
      </c>
      <c r="M2144">
        <f>IF($G2144=M$1,IF($I2144="",M2143+1,1),0)</f>
        <v>0</v>
      </c>
      <c r="N2144">
        <f>IF($G2144=N$1,IF($I2144="",N2143+1,1),0)</f>
        <v>0</v>
      </c>
    </row>
    <row r="2145" spans="1:14" x14ac:dyDescent="0.2">
      <c r="A2145" t="s">
        <v>693</v>
      </c>
      <c r="B2145" t="s">
        <v>681</v>
      </c>
      <c r="C2145" s="1">
        <v>44043</v>
      </c>
      <c r="D2145" s="1">
        <v>43608</v>
      </c>
      <c r="E2145" t="s">
        <v>7</v>
      </c>
      <c r="F2145" t="s">
        <v>28</v>
      </c>
      <c r="G2145" t="s">
        <v>9</v>
      </c>
      <c r="I2145" t="str">
        <f t="shared" si="33"/>
        <v/>
      </c>
      <c r="J2145">
        <f>IF(G2145=J$1,IF(I2145="",J2144+1,1),0)</f>
        <v>13</v>
      </c>
      <c r="K2145">
        <f>IF($G2145=K$1,IF($I2145="",K2144+1,1),0)</f>
        <v>0</v>
      </c>
      <c r="L2145">
        <f>IF($G2145=L$1,IF($I2145="",L2144+1,1),0)</f>
        <v>0</v>
      </c>
      <c r="M2145">
        <f>IF($G2145=M$1,IF($I2145="",M2144+1,1),0)</f>
        <v>0</v>
      </c>
      <c r="N2145">
        <f>IF($G2145=N$1,IF($I2145="",N2144+1,1),0)</f>
        <v>0</v>
      </c>
    </row>
    <row r="2146" spans="1:14" x14ac:dyDescent="0.2">
      <c r="A2146" t="s">
        <v>694</v>
      </c>
      <c r="B2146" t="s">
        <v>681</v>
      </c>
      <c r="C2146" s="1">
        <v>44042</v>
      </c>
      <c r="D2146" s="1">
        <v>43608</v>
      </c>
      <c r="E2146" t="s">
        <v>7</v>
      </c>
      <c r="F2146" t="s">
        <v>28</v>
      </c>
      <c r="G2146" t="s">
        <v>9</v>
      </c>
      <c r="I2146" t="str">
        <f t="shared" si="33"/>
        <v/>
      </c>
      <c r="J2146">
        <f>IF(G2146=J$1,IF(I2146="",J2145+1,1),0)</f>
        <v>14</v>
      </c>
      <c r="K2146">
        <f>IF($G2146=K$1,IF($I2146="",K2145+1,1),0)</f>
        <v>0</v>
      </c>
      <c r="L2146">
        <f>IF($G2146=L$1,IF($I2146="",L2145+1,1),0)</f>
        <v>0</v>
      </c>
      <c r="M2146">
        <f>IF($G2146=M$1,IF($I2146="",M2145+1,1),0)</f>
        <v>0</v>
      </c>
      <c r="N2146">
        <f>IF($G2146=N$1,IF($I2146="",N2145+1,1),0)</f>
        <v>0</v>
      </c>
    </row>
    <row r="2147" spans="1:14" x14ac:dyDescent="0.2">
      <c r="A2147" t="s">
        <v>695</v>
      </c>
      <c r="B2147" t="s">
        <v>681</v>
      </c>
      <c r="C2147" s="1">
        <v>44042</v>
      </c>
      <c r="D2147" s="1">
        <v>43608</v>
      </c>
      <c r="E2147" t="s">
        <v>7</v>
      </c>
      <c r="F2147" t="s">
        <v>28</v>
      </c>
      <c r="G2147" t="s">
        <v>9</v>
      </c>
      <c r="I2147" t="str">
        <f t="shared" si="33"/>
        <v/>
      </c>
      <c r="J2147">
        <f>IF(G2147=J$1,IF(I2147="",J2146+1,1),0)</f>
        <v>15</v>
      </c>
      <c r="K2147">
        <f>IF($G2147=K$1,IF($I2147="",K2146+1,1),0)</f>
        <v>0</v>
      </c>
      <c r="L2147">
        <f>IF($G2147=L$1,IF($I2147="",L2146+1,1),0)</f>
        <v>0</v>
      </c>
      <c r="M2147">
        <f>IF($G2147=M$1,IF($I2147="",M2146+1,1),0)</f>
        <v>0</v>
      </c>
      <c r="N2147">
        <f>IF($G2147=N$1,IF($I2147="",N2146+1,1),0)</f>
        <v>0</v>
      </c>
    </row>
    <row r="2148" spans="1:14" x14ac:dyDescent="0.2">
      <c r="A2148" t="s">
        <v>696</v>
      </c>
      <c r="B2148" t="s">
        <v>681</v>
      </c>
      <c r="C2148" s="1">
        <v>44042</v>
      </c>
      <c r="D2148" s="1">
        <v>43608</v>
      </c>
      <c r="E2148" t="s">
        <v>7</v>
      </c>
      <c r="F2148" t="s">
        <v>28</v>
      </c>
      <c r="G2148" t="s">
        <v>9</v>
      </c>
      <c r="I2148" t="str">
        <f t="shared" si="33"/>
        <v/>
      </c>
      <c r="J2148">
        <f>IF(G2148=J$1,IF(I2148="",J2147+1,1),0)</f>
        <v>16</v>
      </c>
      <c r="K2148">
        <f>IF($G2148=K$1,IF($I2148="",K2147+1,1),0)</f>
        <v>0</v>
      </c>
      <c r="L2148">
        <f>IF($G2148=L$1,IF($I2148="",L2147+1,1),0)</f>
        <v>0</v>
      </c>
      <c r="M2148">
        <f>IF($G2148=M$1,IF($I2148="",M2147+1,1),0)</f>
        <v>0</v>
      </c>
      <c r="N2148">
        <f>IF($G2148=N$1,IF($I2148="",N2147+1,1),0)</f>
        <v>0</v>
      </c>
    </row>
    <row r="2149" spans="1:14" x14ac:dyDescent="0.2">
      <c r="A2149" t="s">
        <v>697</v>
      </c>
      <c r="B2149" t="s">
        <v>681</v>
      </c>
      <c r="C2149" s="1">
        <v>44042</v>
      </c>
      <c r="D2149" s="1">
        <v>43608</v>
      </c>
      <c r="E2149" t="s">
        <v>7</v>
      </c>
      <c r="F2149" t="s">
        <v>28</v>
      </c>
      <c r="G2149" t="s">
        <v>9</v>
      </c>
      <c r="I2149" t="str">
        <f t="shared" si="33"/>
        <v/>
      </c>
      <c r="J2149">
        <f>IF(G2149=J$1,IF(I2149="",J2148+1,1),0)</f>
        <v>17</v>
      </c>
      <c r="K2149">
        <f>IF($G2149=K$1,IF($I2149="",K2148+1,1),0)</f>
        <v>0</v>
      </c>
      <c r="L2149">
        <f>IF($G2149=L$1,IF($I2149="",L2148+1,1),0)</f>
        <v>0</v>
      </c>
      <c r="M2149">
        <f>IF($G2149=M$1,IF($I2149="",M2148+1,1),0)</f>
        <v>0</v>
      </c>
      <c r="N2149">
        <f>IF($G2149=N$1,IF($I2149="",N2148+1,1),0)</f>
        <v>0</v>
      </c>
    </row>
    <row r="2150" spans="1:14" x14ac:dyDescent="0.2">
      <c r="A2150" t="s">
        <v>698</v>
      </c>
      <c r="B2150" t="s">
        <v>681</v>
      </c>
      <c r="C2150" s="1">
        <v>44042</v>
      </c>
      <c r="D2150" s="1">
        <v>43608</v>
      </c>
      <c r="E2150" t="s">
        <v>7</v>
      </c>
      <c r="F2150" t="s">
        <v>28</v>
      </c>
      <c r="G2150" t="s">
        <v>9</v>
      </c>
      <c r="I2150" t="str">
        <f t="shared" si="33"/>
        <v/>
      </c>
      <c r="J2150">
        <f>IF(G2150=J$1,IF(I2150="",J2149+1,1),0)</f>
        <v>18</v>
      </c>
      <c r="K2150">
        <f>IF($G2150=K$1,IF($I2150="",K2149+1,1),0)</f>
        <v>0</v>
      </c>
      <c r="L2150">
        <f>IF($G2150=L$1,IF($I2150="",L2149+1,1),0)</f>
        <v>0</v>
      </c>
      <c r="M2150">
        <f>IF($G2150=M$1,IF($I2150="",M2149+1,1),0)</f>
        <v>0</v>
      </c>
      <c r="N2150">
        <f>IF($G2150=N$1,IF($I2150="",N2149+1,1),0)</f>
        <v>0</v>
      </c>
    </row>
    <row r="2151" spans="1:14" x14ac:dyDescent="0.2">
      <c r="A2151" t="s">
        <v>699</v>
      </c>
      <c r="B2151" t="s">
        <v>681</v>
      </c>
      <c r="C2151" s="1">
        <v>44041</v>
      </c>
      <c r="D2151" s="1">
        <v>43608</v>
      </c>
      <c r="E2151" t="s">
        <v>7</v>
      </c>
      <c r="F2151" t="s">
        <v>28</v>
      </c>
      <c r="G2151" t="s">
        <v>9</v>
      </c>
      <c r="I2151" t="str">
        <f t="shared" si="33"/>
        <v/>
      </c>
      <c r="J2151">
        <f>IF(G2151=J$1,IF(I2151="",J2150+1,1),0)</f>
        <v>19</v>
      </c>
      <c r="K2151">
        <f>IF($G2151=K$1,IF($I2151="",K2150+1,1),0)</f>
        <v>0</v>
      </c>
      <c r="L2151">
        <f>IF($G2151=L$1,IF($I2151="",L2150+1,1),0)</f>
        <v>0</v>
      </c>
      <c r="M2151">
        <f>IF($G2151=M$1,IF($I2151="",M2150+1,1),0)</f>
        <v>0</v>
      </c>
      <c r="N2151">
        <f>IF($G2151=N$1,IF($I2151="",N2150+1,1),0)</f>
        <v>0</v>
      </c>
    </row>
    <row r="2152" spans="1:14" x14ac:dyDescent="0.2">
      <c r="A2152" t="s">
        <v>700</v>
      </c>
      <c r="B2152" t="s">
        <v>681</v>
      </c>
      <c r="C2152" s="1">
        <v>44042</v>
      </c>
      <c r="D2152" s="1">
        <v>43608</v>
      </c>
      <c r="E2152" t="s">
        <v>7</v>
      </c>
      <c r="F2152" t="s">
        <v>28</v>
      </c>
      <c r="G2152" t="s">
        <v>9</v>
      </c>
      <c r="I2152" t="str">
        <f t="shared" si="33"/>
        <v/>
      </c>
      <c r="J2152">
        <f>IF(G2152=J$1,IF(I2152="",J2151+1,1),0)</f>
        <v>20</v>
      </c>
      <c r="K2152">
        <f>IF($G2152=K$1,IF($I2152="",K2151+1,1),0)</f>
        <v>0</v>
      </c>
      <c r="L2152">
        <f>IF($G2152=L$1,IF($I2152="",L2151+1,1),0)</f>
        <v>0</v>
      </c>
      <c r="M2152">
        <f>IF($G2152=M$1,IF($I2152="",M2151+1,1),0)</f>
        <v>0</v>
      </c>
      <c r="N2152">
        <f>IF($G2152=N$1,IF($I2152="",N2151+1,1),0)</f>
        <v>0</v>
      </c>
    </row>
    <row r="2153" spans="1:14" x14ac:dyDescent="0.2">
      <c r="A2153" t="s">
        <v>701</v>
      </c>
      <c r="B2153" t="s">
        <v>681</v>
      </c>
      <c r="C2153" s="1">
        <v>44042</v>
      </c>
      <c r="D2153" s="1">
        <v>43608</v>
      </c>
      <c r="E2153" t="s">
        <v>7</v>
      </c>
      <c r="F2153" t="s">
        <v>28</v>
      </c>
      <c r="G2153" t="s">
        <v>9</v>
      </c>
      <c r="I2153" t="str">
        <f t="shared" si="33"/>
        <v/>
      </c>
      <c r="J2153">
        <f>IF(G2153=J$1,IF(I2153="",J2152+1,1),0)</f>
        <v>21</v>
      </c>
      <c r="K2153">
        <f>IF($G2153=K$1,IF($I2153="",K2152+1,1),0)</f>
        <v>0</v>
      </c>
      <c r="L2153">
        <f>IF($G2153=L$1,IF($I2153="",L2152+1,1),0)</f>
        <v>0</v>
      </c>
      <c r="M2153">
        <f>IF($G2153=M$1,IF($I2153="",M2152+1,1),0)</f>
        <v>0</v>
      </c>
      <c r="N2153">
        <f>IF($G2153=N$1,IF($I2153="",N2152+1,1),0)</f>
        <v>0</v>
      </c>
    </row>
    <row r="2154" spans="1:14" x14ac:dyDescent="0.2">
      <c r="A2154" t="s">
        <v>702</v>
      </c>
      <c r="B2154" t="s">
        <v>681</v>
      </c>
      <c r="C2154" s="1">
        <v>44042</v>
      </c>
      <c r="D2154" s="1">
        <v>43608</v>
      </c>
      <c r="E2154" t="s">
        <v>7</v>
      </c>
      <c r="F2154" t="s">
        <v>28</v>
      </c>
      <c r="G2154" t="s">
        <v>9</v>
      </c>
      <c r="I2154" t="str">
        <f t="shared" si="33"/>
        <v/>
      </c>
      <c r="J2154">
        <f>IF(G2154=J$1,IF(I2154="",J2153+1,1),0)</f>
        <v>22</v>
      </c>
      <c r="K2154">
        <f>IF($G2154=K$1,IF($I2154="",K2153+1,1),0)</f>
        <v>0</v>
      </c>
      <c r="L2154">
        <f>IF($G2154=L$1,IF($I2154="",L2153+1,1),0)</f>
        <v>0</v>
      </c>
      <c r="M2154">
        <f>IF($G2154=M$1,IF($I2154="",M2153+1,1),0)</f>
        <v>0</v>
      </c>
      <c r="N2154">
        <f>IF($G2154=N$1,IF($I2154="",N2153+1,1),0)</f>
        <v>0</v>
      </c>
    </row>
    <row r="2155" spans="1:14" x14ac:dyDescent="0.2">
      <c r="A2155" t="s">
        <v>703</v>
      </c>
      <c r="B2155" t="s">
        <v>681</v>
      </c>
      <c r="C2155" s="1">
        <v>44042</v>
      </c>
      <c r="D2155" s="1">
        <v>43608</v>
      </c>
      <c r="E2155" t="s">
        <v>7</v>
      </c>
      <c r="F2155" t="s">
        <v>28</v>
      </c>
      <c r="G2155" t="s">
        <v>9</v>
      </c>
      <c r="I2155" t="str">
        <f t="shared" si="33"/>
        <v/>
      </c>
      <c r="J2155">
        <f>IF(G2155=J$1,IF(I2155="",J2154+1,1),0)</f>
        <v>23</v>
      </c>
      <c r="K2155">
        <f>IF($G2155=K$1,IF($I2155="",K2154+1,1),0)</f>
        <v>0</v>
      </c>
      <c r="L2155">
        <f>IF($G2155=L$1,IF($I2155="",L2154+1,1),0)</f>
        <v>0</v>
      </c>
      <c r="M2155">
        <f>IF($G2155=M$1,IF($I2155="",M2154+1,1),0)</f>
        <v>0</v>
      </c>
      <c r="N2155">
        <f>IF($G2155=N$1,IF($I2155="",N2154+1,1),0)</f>
        <v>0</v>
      </c>
    </row>
    <row r="2156" spans="1:14" x14ac:dyDescent="0.2">
      <c r="A2156" t="s">
        <v>704</v>
      </c>
      <c r="B2156" t="s">
        <v>681</v>
      </c>
      <c r="C2156" s="1">
        <v>44042</v>
      </c>
      <c r="D2156" s="1">
        <v>43608</v>
      </c>
      <c r="E2156" t="s">
        <v>7</v>
      </c>
      <c r="F2156" t="s">
        <v>28</v>
      </c>
      <c r="G2156" t="s">
        <v>9</v>
      </c>
      <c r="I2156" t="str">
        <f t="shared" si="33"/>
        <v/>
      </c>
      <c r="J2156">
        <f>IF(G2156=J$1,IF(I2156="",J2155+1,1),0)</f>
        <v>24</v>
      </c>
      <c r="K2156">
        <f>IF($G2156=K$1,IF($I2156="",K2155+1,1),0)</f>
        <v>0</v>
      </c>
      <c r="L2156">
        <f>IF($G2156=L$1,IF($I2156="",L2155+1,1),0)</f>
        <v>0</v>
      </c>
      <c r="M2156">
        <f>IF($G2156=M$1,IF($I2156="",M2155+1,1),0)</f>
        <v>0</v>
      </c>
      <c r="N2156">
        <f>IF($G2156=N$1,IF($I2156="",N2155+1,1),0)</f>
        <v>0</v>
      </c>
    </row>
    <row r="2157" spans="1:14" x14ac:dyDescent="0.2">
      <c r="A2157" t="s">
        <v>705</v>
      </c>
      <c r="B2157" t="s">
        <v>681</v>
      </c>
      <c r="C2157" s="1">
        <v>44042</v>
      </c>
      <c r="D2157" s="1">
        <v>43608</v>
      </c>
      <c r="E2157" t="s">
        <v>7</v>
      </c>
      <c r="F2157" t="s">
        <v>28</v>
      </c>
      <c r="G2157" t="s">
        <v>9</v>
      </c>
      <c r="I2157" t="str">
        <f t="shared" si="33"/>
        <v/>
      </c>
      <c r="J2157">
        <f>IF(G2157=J$1,IF(I2157="",J2156+1,1),0)</f>
        <v>25</v>
      </c>
      <c r="K2157">
        <f>IF($G2157=K$1,IF($I2157="",K2156+1,1),0)</f>
        <v>0</v>
      </c>
      <c r="L2157">
        <f>IF($G2157=L$1,IF($I2157="",L2156+1,1),0)</f>
        <v>0</v>
      </c>
      <c r="M2157">
        <f>IF($G2157=M$1,IF($I2157="",M2156+1,1),0)</f>
        <v>0</v>
      </c>
      <c r="N2157">
        <f>IF($G2157=N$1,IF($I2157="",N2156+1,1),0)</f>
        <v>0</v>
      </c>
    </row>
    <row r="2158" spans="1:14" x14ac:dyDescent="0.2">
      <c r="A2158" t="s">
        <v>706</v>
      </c>
      <c r="B2158" t="s">
        <v>681</v>
      </c>
      <c r="C2158" s="1">
        <v>44042</v>
      </c>
      <c r="D2158" s="1">
        <v>43608</v>
      </c>
      <c r="E2158" t="s">
        <v>7</v>
      </c>
      <c r="F2158" t="s">
        <v>28</v>
      </c>
      <c r="G2158" t="s">
        <v>9</v>
      </c>
      <c r="I2158" t="str">
        <f t="shared" si="33"/>
        <v/>
      </c>
      <c r="J2158">
        <f>IF(G2158=J$1,IF(I2158="",J2157+1,1),0)</f>
        <v>26</v>
      </c>
      <c r="K2158">
        <f>IF($G2158=K$1,IF($I2158="",K2157+1,1),0)</f>
        <v>0</v>
      </c>
      <c r="L2158">
        <f>IF($G2158=L$1,IF($I2158="",L2157+1,1),0)</f>
        <v>0</v>
      </c>
      <c r="M2158">
        <f>IF($G2158=M$1,IF($I2158="",M2157+1,1),0)</f>
        <v>0</v>
      </c>
      <c r="N2158">
        <f>IF($G2158=N$1,IF($I2158="",N2157+1,1),0)</f>
        <v>0</v>
      </c>
    </row>
    <row r="2159" spans="1:14" x14ac:dyDescent="0.2">
      <c r="A2159" t="s">
        <v>707</v>
      </c>
      <c r="B2159" t="s">
        <v>681</v>
      </c>
      <c r="C2159" s="1">
        <v>44042</v>
      </c>
      <c r="D2159" s="1">
        <v>43608</v>
      </c>
      <c r="E2159" t="s">
        <v>7</v>
      </c>
      <c r="F2159" t="s">
        <v>28</v>
      </c>
      <c r="G2159" t="s">
        <v>9</v>
      </c>
      <c r="I2159" t="str">
        <f t="shared" si="33"/>
        <v/>
      </c>
      <c r="J2159">
        <f>IF(G2159=J$1,IF(I2159="",J2158+1,1),0)</f>
        <v>27</v>
      </c>
      <c r="K2159">
        <f>IF($G2159=K$1,IF($I2159="",K2158+1,1),0)</f>
        <v>0</v>
      </c>
      <c r="L2159">
        <f>IF($G2159=L$1,IF($I2159="",L2158+1,1),0)</f>
        <v>0</v>
      </c>
      <c r="M2159">
        <f>IF($G2159=M$1,IF($I2159="",M2158+1,1),0)</f>
        <v>0</v>
      </c>
      <c r="N2159">
        <f>IF($G2159=N$1,IF($I2159="",N2158+1,1),0)</f>
        <v>0</v>
      </c>
    </row>
    <row r="2160" spans="1:14" x14ac:dyDescent="0.2">
      <c r="A2160" t="s">
        <v>708</v>
      </c>
      <c r="B2160" t="s">
        <v>681</v>
      </c>
      <c r="C2160" s="1">
        <v>44042</v>
      </c>
      <c r="D2160" s="1">
        <v>43608</v>
      </c>
      <c r="E2160" t="s">
        <v>7</v>
      </c>
      <c r="F2160" t="s">
        <v>28</v>
      </c>
      <c r="G2160" t="s">
        <v>9</v>
      </c>
      <c r="I2160" t="str">
        <f t="shared" si="33"/>
        <v/>
      </c>
      <c r="J2160">
        <f>IF(G2160=J$1,IF(I2160="",J2159+1,1),0)</f>
        <v>28</v>
      </c>
      <c r="K2160">
        <f>IF($G2160=K$1,IF($I2160="",K2159+1,1),0)</f>
        <v>0</v>
      </c>
      <c r="L2160">
        <f>IF($G2160=L$1,IF($I2160="",L2159+1,1),0)</f>
        <v>0</v>
      </c>
      <c r="M2160">
        <f>IF($G2160=M$1,IF($I2160="",M2159+1,1),0)</f>
        <v>0</v>
      </c>
      <c r="N2160">
        <f>IF($G2160=N$1,IF($I2160="",N2159+1,1),0)</f>
        <v>0</v>
      </c>
    </row>
    <row r="2161" spans="1:14" x14ac:dyDescent="0.2">
      <c r="A2161" t="s">
        <v>709</v>
      </c>
      <c r="B2161" t="s">
        <v>681</v>
      </c>
      <c r="C2161" s="1">
        <v>44042</v>
      </c>
      <c r="D2161" s="1">
        <v>43608</v>
      </c>
      <c r="E2161" t="s">
        <v>7</v>
      </c>
      <c r="F2161" t="s">
        <v>28</v>
      </c>
      <c r="G2161" t="s">
        <v>9</v>
      </c>
      <c r="I2161" t="str">
        <f t="shared" si="33"/>
        <v/>
      </c>
      <c r="J2161">
        <f>IF(G2161=J$1,IF(I2161="",J2160+1,1),0)</f>
        <v>29</v>
      </c>
      <c r="K2161">
        <f>IF($G2161=K$1,IF($I2161="",K2160+1,1),0)</f>
        <v>0</v>
      </c>
      <c r="L2161">
        <f>IF($G2161=L$1,IF($I2161="",L2160+1,1),0)</f>
        <v>0</v>
      </c>
      <c r="M2161">
        <f>IF($G2161=M$1,IF($I2161="",M2160+1,1),0)</f>
        <v>0</v>
      </c>
      <c r="N2161">
        <f>IF($G2161=N$1,IF($I2161="",N2160+1,1),0)</f>
        <v>0</v>
      </c>
    </row>
    <row r="2162" spans="1:14" x14ac:dyDescent="0.2">
      <c r="A2162" t="s">
        <v>710</v>
      </c>
      <c r="B2162" t="s">
        <v>681</v>
      </c>
      <c r="C2162" s="1">
        <v>44041</v>
      </c>
      <c r="D2162" s="1">
        <v>43608</v>
      </c>
      <c r="E2162" t="s">
        <v>7</v>
      </c>
      <c r="F2162" t="s">
        <v>28</v>
      </c>
      <c r="G2162" t="s">
        <v>9</v>
      </c>
      <c r="I2162" t="str">
        <f t="shared" si="33"/>
        <v/>
      </c>
      <c r="J2162">
        <f>IF(G2162=J$1,IF(I2162="",J2161+1,1),0)</f>
        <v>30</v>
      </c>
      <c r="K2162">
        <f>IF($G2162=K$1,IF($I2162="",K2161+1,1),0)</f>
        <v>0</v>
      </c>
      <c r="L2162">
        <f>IF($G2162=L$1,IF($I2162="",L2161+1,1),0)</f>
        <v>0</v>
      </c>
      <c r="M2162">
        <f>IF($G2162=M$1,IF($I2162="",M2161+1,1),0)</f>
        <v>0</v>
      </c>
      <c r="N2162">
        <f>IF($G2162=N$1,IF($I2162="",N2161+1,1),0)</f>
        <v>0</v>
      </c>
    </row>
    <row r="2163" spans="1:14" x14ac:dyDescent="0.2">
      <c r="A2163" t="s">
        <v>711</v>
      </c>
      <c r="B2163" t="s">
        <v>681</v>
      </c>
      <c r="C2163" s="1">
        <v>44041</v>
      </c>
      <c r="D2163" s="1">
        <v>43608</v>
      </c>
      <c r="E2163" t="s">
        <v>7</v>
      </c>
      <c r="F2163" t="s">
        <v>28</v>
      </c>
      <c r="G2163" t="s">
        <v>9</v>
      </c>
      <c r="I2163" t="str">
        <f t="shared" si="33"/>
        <v/>
      </c>
      <c r="J2163">
        <f>IF(G2163=J$1,IF(I2163="",J2162+1,1),0)</f>
        <v>31</v>
      </c>
      <c r="K2163">
        <f>IF($G2163=K$1,IF($I2163="",K2162+1,1),0)</f>
        <v>0</v>
      </c>
      <c r="L2163">
        <f>IF($G2163=L$1,IF($I2163="",L2162+1,1),0)</f>
        <v>0</v>
      </c>
      <c r="M2163">
        <f>IF($G2163=M$1,IF($I2163="",M2162+1,1),0)</f>
        <v>0</v>
      </c>
      <c r="N2163">
        <f>IF($G2163=N$1,IF($I2163="",N2162+1,1),0)</f>
        <v>0</v>
      </c>
    </row>
    <row r="2164" spans="1:14" x14ac:dyDescent="0.2">
      <c r="A2164" t="s">
        <v>712</v>
      </c>
      <c r="B2164" t="s">
        <v>681</v>
      </c>
      <c r="C2164" s="1">
        <v>44041</v>
      </c>
      <c r="D2164" s="1">
        <v>43608</v>
      </c>
      <c r="E2164" t="s">
        <v>7</v>
      </c>
      <c r="F2164" t="s">
        <v>28</v>
      </c>
      <c r="G2164" t="s">
        <v>9</v>
      </c>
      <c r="I2164" t="str">
        <f t="shared" si="33"/>
        <v/>
      </c>
      <c r="J2164">
        <f>IF(G2164=J$1,IF(I2164="",J2163+1,1),0)</f>
        <v>32</v>
      </c>
      <c r="K2164">
        <f>IF($G2164=K$1,IF($I2164="",K2163+1,1),0)</f>
        <v>0</v>
      </c>
      <c r="L2164">
        <f>IF($G2164=L$1,IF($I2164="",L2163+1,1),0)</f>
        <v>0</v>
      </c>
      <c r="M2164">
        <f>IF($G2164=M$1,IF($I2164="",M2163+1,1),0)</f>
        <v>0</v>
      </c>
      <c r="N2164">
        <f>IF($G2164=N$1,IF($I2164="",N2163+1,1),0)</f>
        <v>0</v>
      </c>
    </row>
    <row r="2165" spans="1:14" x14ac:dyDescent="0.2">
      <c r="A2165" t="s">
        <v>713</v>
      </c>
      <c r="B2165" t="s">
        <v>681</v>
      </c>
      <c r="C2165" s="1">
        <v>44041</v>
      </c>
      <c r="D2165" s="1">
        <v>43608</v>
      </c>
      <c r="E2165" t="s">
        <v>7</v>
      </c>
      <c r="F2165" t="s">
        <v>28</v>
      </c>
      <c r="G2165" t="s">
        <v>9</v>
      </c>
      <c r="I2165" t="str">
        <f t="shared" si="33"/>
        <v/>
      </c>
      <c r="J2165">
        <f>IF(G2165=J$1,IF(I2165="",J2164+1,1),0)</f>
        <v>33</v>
      </c>
      <c r="K2165">
        <f>IF($G2165=K$1,IF($I2165="",K2164+1,1),0)</f>
        <v>0</v>
      </c>
      <c r="L2165">
        <f>IF($G2165=L$1,IF($I2165="",L2164+1,1),0)</f>
        <v>0</v>
      </c>
      <c r="M2165">
        <f>IF($G2165=M$1,IF($I2165="",M2164+1,1),0)</f>
        <v>0</v>
      </c>
      <c r="N2165">
        <f>IF($G2165=N$1,IF($I2165="",N2164+1,1),0)</f>
        <v>0</v>
      </c>
    </row>
    <row r="2166" spans="1:14" x14ac:dyDescent="0.2">
      <c r="A2166" t="s">
        <v>714</v>
      </c>
      <c r="B2166" t="s">
        <v>681</v>
      </c>
      <c r="C2166" s="1">
        <v>44041</v>
      </c>
      <c r="D2166" s="1">
        <v>43608</v>
      </c>
      <c r="E2166" t="s">
        <v>7</v>
      </c>
      <c r="F2166" t="s">
        <v>28</v>
      </c>
      <c r="G2166" t="s">
        <v>9</v>
      </c>
      <c r="I2166" t="str">
        <f t="shared" si="33"/>
        <v/>
      </c>
      <c r="J2166">
        <f>IF(G2166=J$1,IF(I2166="",J2165+1,1),0)</f>
        <v>34</v>
      </c>
      <c r="K2166">
        <f>IF($G2166=K$1,IF($I2166="",K2165+1,1),0)</f>
        <v>0</v>
      </c>
      <c r="L2166">
        <f>IF($G2166=L$1,IF($I2166="",L2165+1,1),0)</f>
        <v>0</v>
      </c>
      <c r="M2166">
        <f>IF($G2166=M$1,IF($I2166="",M2165+1,1),0)</f>
        <v>0</v>
      </c>
      <c r="N2166">
        <f>IF($G2166=N$1,IF($I2166="",N2165+1,1),0)</f>
        <v>0</v>
      </c>
    </row>
    <row r="2167" spans="1:14" x14ac:dyDescent="0.2">
      <c r="A2167" t="s">
        <v>715</v>
      </c>
      <c r="B2167" t="s">
        <v>681</v>
      </c>
      <c r="C2167" s="1">
        <v>44041</v>
      </c>
      <c r="D2167" s="1">
        <v>43608</v>
      </c>
      <c r="E2167" t="s">
        <v>7</v>
      </c>
      <c r="F2167" t="s">
        <v>28</v>
      </c>
      <c r="G2167" t="s">
        <v>9</v>
      </c>
      <c r="I2167" t="str">
        <f t="shared" si="33"/>
        <v/>
      </c>
      <c r="J2167">
        <f>IF(G2167=J$1,IF(I2167="",J2166+1,1),0)</f>
        <v>35</v>
      </c>
      <c r="K2167">
        <f>IF($G2167=K$1,IF($I2167="",K2166+1,1),0)</f>
        <v>0</v>
      </c>
      <c r="L2167">
        <f>IF($G2167=L$1,IF($I2167="",L2166+1,1),0)</f>
        <v>0</v>
      </c>
      <c r="M2167">
        <f>IF($G2167=M$1,IF($I2167="",M2166+1,1),0)</f>
        <v>0</v>
      </c>
      <c r="N2167">
        <f>IF($G2167=N$1,IF($I2167="",N2166+1,1),0)</f>
        <v>0</v>
      </c>
    </row>
    <row r="2168" spans="1:14" x14ac:dyDescent="0.2">
      <c r="A2168" t="s">
        <v>716</v>
      </c>
      <c r="B2168" t="s">
        <v>681</v>
      </c>
      <c r="C2168" s="1">
        <v>44041</v>
      </c>
      <c r="D2168" s="1">
        <v>43608</v>
      </c>
      <c r="E2168" t="s">
        <v>7</v>
      </c>
      <c r="F2168" t="s">
        <v>28</v>
      </c>
      <c r="G2168" t="s">
        <v>9</v>
      </c>
      <c r="I2168" t="str">
        <f t="shared" si="33"/>
        <v/>
      </c>
      <c r="J2168">
        <f>IF(G2168=J$1,IF(I2168="",J2167+1,1),0)</f>
        <v>36</v>
      </c>
      <c r="K2168">
        <f>IF($G2168=K$1,IF($I2168="",K2167+1,1),0)</f>
        <v>0</v>
      </c>
      <c r="L2168">
        <f>IF($G2168=L$1,IF($I2168="",L2167+1,1),0)</f>
        <v>0</v>
      </c>
      <c r="M2168">
        <f>IF($G2168=M$1,IF($I2168="",M2167+1,1),0)</f>
        <v>0</v>
      </c>
      <c r="N2168">
        <f>IF($G2168=N$1,IF($I2168="",N2167+1,1),0)</f>
        <v>0</v>
      </c>
    </row>
    <row r="2169" spans="1:14" x14ac:dyDescent="0.2">
      <c r="A2169" t="s">
        <v>717</v>
      </c>
      <c r="B2169" t="s">
        <v>681</v>
      </c>
      <c r="C2169" s="1">
        <v>44041</v>
      </c>
      <c r="D2169" s="1">
        <v>43608</v>
      </c>
      <c r="E2169" t="s">
        <v>7</v>
      </c>
      <c r="F2169" t="s">
        <v>28</v>
      </c>
      <c r="G2169" t="s">
        <v>9</v>
      </c>
      <c r="I2169" t="str">
        <f t="shared" si="33"/>
        <v/>
      </c>
      <c r="J2169">
        <f>IF(G2169=J$1,IF(I2169="",J2168+1,1),0)</f>
        <v>37</v>
      </c>
      <c r="K2169">
        <f>IF($G2169=K$1,IF($I2169="",K2168+1,1),0)</f>
        <v>0</v>
      </c>
      <c r="L2169">
        <f>IF($G2169=L$1,IF($I2169="",L2168+1,1),0)</f>
        <v>0</v>
      </c>
      <c r="M2169">
        <f>IF($G2169=M$1,IF($I2169="",M2168+1,1),0)</f>
        <v>0</v>
      </c>
      <c r="N2169">
        <f>IF($G2169=N$1,IF($I2169="",N2168+1,1),0)</f>
        <v>0</v>
      </c>
    </row>
    <row r="2170" spans="1:14" x14ac:dyDescent="0.2">
      <c r="A2170" t="s">
        <v>718</v>
      </c>
      <c r="B2170" t="s">
        <v>681</v>
      </c>
      <c r="C2170" s="1">
        <v>44041</v>
      </c>
      <c r="D2170" s="1">
        <v>43608</v>
      </c>
      <c r="E2170" t="s">
        <v>7</v>
      </c>
      <c r="F2170" t="s">
        <v>28</v>
      </c>
      <c r="G2170" t="s">
        <v>9</v>
      </c>
      <c r="I2170" t="str">
        <f t="shared" si="33"/>
        <v/>
      </c>
      <c r="J2170">
        <f>IF(G2170=J$1,IF(I2170="",J2169+1,1),0)</f>
        <v>38</v>
      </c>
      <c r="K2170">
        <f>IF($G2170=K$1,IF($I2170="",K2169+1,1),0)</f>
        <v>0</v>
      </c>
      <c r="L2170">
        <f>IF($G2170=L$1,IF($I2170="",L2169+1,1),0)</f>
        <v>0</v>
      </c>
      <c r="M2170">
        <f>IF($G2170=M$1,IF($I2170="",M2169+1,1),0)</f>
        <v>0</v>
      </c>
      <c r="N2170">
        <f>IF($G2170=N$1,IF($I2170="",N2169+1,1),0)</f>
        <v>0</v>
      </c>
    </row>
    <row r="2171" spans="1:14" x14ac:dyDescent="0.2">
      <c r="A2171" t="s">
        <v>719</v>
      </c>
      <c r="B2171" t="s">
        <v>681</v>
      </c>
      <c r="C2171" s="1">
        <v>44041</v>
      </c>
      <c r="D2171" s="1">
        <v>43608</v>
      </c>
      <c r="E2171" t="s">
        <v>7</v>
      </c>
      <c r="F2171" t="s">
        <v>28</v>
      </c>
      <c r="G2171" t="s">
        <v>9</v>
      </c>
      <c r="I2171" t="str">
        <f t="shared" si="33"/>
        <v/>
      </c>
      <c r="J2171">
        <f>IF(G2171=J$1,IF(I2171="",J2170+1,1),0)</f>
        <v>39</v>
      </c>
      <c r="K2171">
        <f>IF($G2171=K$1,IF($I2171="",K2170+1,1),0)</f>
        <v>0</v>
      </c>
      <c r="L2171">
        <f>IF($G2171=L$1,IF($I2171="",L2170+1,1),0)</f>
        <v>0</v>
      </c>
      <c r="M2171">
        <f>IF($G2171=M$1,IF($I2171="",M2170+1,1),0)</f>
        <v>0</v>
      </c>
      <c r="N2171">
        <f>IF($G2171=N$1,IF($I2171="",N2170+1,1),0)</f>
        <v>0</v>
      </c>
    </row>
    <row r="2172" spans="1:14" x14ac:dyDescent="0.2">
      <c r="A2172" t="s">
        <v>720</v>
      </c>
      <c r="B2172" t="s">
        <v>681</v>
      </c>
      <c r="C2172" s="1">
        <v>44041</v>
      </c>
      <c r="D2172" s="1">
        <v>43608</v>
      </c>
      <c r="E2172" t="s">
        <v>7</v>
      </c>
      <c r="F2172" t="s">
        <v>28</v>
      </c>
      <c r="G2172" t="s">
        <v>9</v>
      </c>
      <c r="I2172" t="str">
        <f t="shared" si="33"/>
        <v/>
      </c>
      <c r="J2172">
        <f>IF(G2172=J$1,IF(I2172="",J2171+1,1),0)</f>
        <v>40</v>
      </c>
      <c r="K2172">
        <f>IF($G2172=K$1,IF($I2172="",K2171+1,1),0)</f>
        <v>0</v>
      </c>
      <c r="L2172">
        <f>IF($G2172=L$1,IF($I2172="",L2171+1,1),0)</f>
        <v>0</v>
      </c>
      <c r="M2172">
        <f>IF($G2172=M$1,IF($I2172="",M2171+1,1),0)</f>
        <v>0</v>
      </c>
      <c r="N2172">
        <f>IF($G2172=N$1,IF($I2172="",N2171+1,1),0)</f>
        <v>0</v>
      </c>
    </row>
    <row r="2173" spans="1:14" x14ac:dyDescent="0.2">
      <c r="A2173" t="s">
        <v>721</v>
      </c>
      <c r="B2173" t="s">
        <v>681</v>
      </c>
      <c r="C2173" s="1">
        <v>44041</v>
      </c>
      <c r="D2173" s="1">
        <v>43608</v>
      </c>
      <c r="E2173" t="s">
        <v>7</v>
      </c>
      <c r="F2173" t="s">
        <v>28</v>
      </c>
      <c r="G2173" t="s">
        <v>9</v>
      </c>
      <c r="I2173" t="str">
        <f t="shared" si="33"/>
        <v/>
      </c>
      <c r="J2173">
        <f>IF(G2173=J$1,IF(I2173="",J2172+1,1),0)</f>
        <v>41</v>
      </c>
      <c r="K2173">
        <f>IF($G2173=K$1,IF($I2173="",K2172+1,1),0)</f>
        <v>0</v>
      </c>
      <c r="L2173">
        <f>IF($G2173=L$1,IF($I2173="",L2172+1,1),0)</f>
        <v>0</v>
      </c>
      <c r="M2173">
        <f>IF($G2173=M$1,IF($I2173="",M2172+1,1),0)</f>
        <v>0</v>
      </c>
      <c r="N2173">
        <f>IF($G2173=N$1,IF($I2173="",N2172+1,1),0)</f>
        <v>0</v>
      </c>
    </row>
    <row r="2174" spans="1:14" x14ac:dyDescent="0.2">
      <c r="A2174" t="s">
        <v>722</v>
      </c>
      <c r="B2174" t="s">
        <v>681</v>
      </c>
      <c r="C2174" s="1">
        <v>44040</v>
      </c>
      <c r="D2174" s="1">
        <v>43608</v>
      </c>
      <c r="E2174" t="s">
        <v>7</v>
      </c>
      <c r="F2174" t="s">
        <v>28</v>
      </c>
      <c r="G2174" t="s">
        <v>9</v>
      </c>
      <c r="I2174" t="str">
        <f t="shared" si="33"/>
        <v/>
      </c>
      <c r="J2174">
        <f>IF(G2174=J$1,IF(I2174="",J2173+1,1),0)</f>
        <v>42</v>
      </c>
      <c r="K2174">
        <f>IF($G2174=K$1,IF($I2174="",K2173+1,1),0)</f>
        <v>0</v>
      </c>
      <c r="L2174">
        <f>IF($G2174=L$1,IF($I2174="",L2173+1,1),0)</f>
        <v>0</v>
      </c>
      <c r="M2174">
        <f>IF($G2174=M$1,IF($I2174="",M2173+1,1),0)</f>
        <v>0</v>
      </c>
      <c r="N2174">
        <f>IF($G2174=N$1,IF($I2174="",N2173+1,1),0)</f>
        <v>0</v>
      </c>
    </row>
    <row r="2175" spans="1:14" x14ac:dyDescent="0.2">
      <c r="A2175" t="s">
        <v>723</v>
      </c>
      <c r="B2175" t="s">
        <v>681</v>
      </c>
      <c r="C2175" s="1">
        <v>44040</v>
      </c>
      <c r="D2175" s="1">
        <v>43608</v>
      </c>
      <c r="E2175" t="s">
        <v>7</v>
      </c>
      <c r="F2175" t="s">
        <v>28</v>
      </c>
      <c r="G2175" t="s">
        <v>9</v>
      </c>
      <c r="I2175" t="str">
        <f t="shared" si="33"/>
        <v/>
      </c>
      <c r="J2175">
        <f>IF(G2175=J$1,IF(I2175="",J2174+1,1),0)</f>
        <v>43</v>
      </c>
      <c r="K2175">
        <f>IF($G2175=K$1,IF($I2175="",K2174+1,1),0)</f>
        <v>0</v>
      </c>
      <c r="L2175">
        <f>IF($G2175=L$1,IF($I2175="",L2174+1,1),0)</f>
        <v>0</v>
      </c>
      <c r="M2175">
        <f>IF($G2175=M$1,IF($I2175="",M2174+1,1),0)</f>
        <v>0</v>
      </c>
      <c r="N2175">
        <f>IF($G2175=N$1,IF($I2175="",N2174+1,1),0)</f>
        <v>0</v>
      </c>
    </row>
    <row r="2176" spans="1:14" x14ac:dyDescent="0.2">
      <c r="A2176" t="s">
        <v>724</v>
      </c>
      <c r="B2176" t="s">
        <v>681</v>
      </c>
      <c r="C2176" s="1">
        <v>44040</v>
      </c>
      <c r="D2176" s="1">
        <v>43608</v>
      </c>
      <c r="E2176" t="s">
        <v>7</v>
      </c>
      <c r="F2176" t="s">
        <v>28</v>
      </c>
      <c r="G2176" t="s">
        <v>9</v>
      </c>
      <c r="I2176" t="str">
        <f t="shared" si="33"/>
        <v/>
      </c>
      <c r="J2176">
        <f>IF(G2176=J$1,IF(I2176="",J2175+1,1),0)</f>
        <v>44</v>
      </c>
      <c r="K2176">
        <f>IF($G2176=K$1,IF($I2176="",K2175+1,1),0)</f>
        <v>0</v>
      </c>
      <c r="L2176">
        <f>IF($G2176=L$1,IF($I2176="",L2175+1,1),0)</f>
        <v>0</v>
      </c>
      <c r="M2176">
        <f>IF($G2176=M$1,IF($I2176="",M2175+1,1),0)</f>
        <v>0</v>
      </c>
      <c r="N2176">
        <f>IF($G2176=N$1,IF($I2176="",N2175+1,1),0)</f>
        <v>0</v>
      </c>
    </row>
    <row r="2177" spans="1:14" x14ac:dyDescent="0.2">
      <c r="A2177" t="s">
        <v>725</v>
      </c>
      <c r="B2177" t="s">
        <v>681</v>
      </c>
      <c r="C2177" s="1">
        <v>44035</v>
      </c>
      <c r="D2177" s="1">
        <v>43608</v>
      </c>
      <c r="E2177" t="s">
        <v>7</v>
      </c>
      <c r="F2177" t="s">
        <v>28</v>
      </c>
      <c r="G2177" t="s">
        <v>9</v>
      </c>
      <c r="I2177" t="str">
        <f t="shared" si="33"/>
        <v/>
      </c>
      <c r="J2177">
        <f>IF(G2177=J$1,IF(I2177="",J2176+1,1),0)</f>
        <v>45</v>
      </c>
      <c r="K2177">
        <f>IF($G2177=K$1,IF($I2177="",K2176+1,1),0)</f>
        <v>0</v>
      </c>
      <c r="L2177">
        <f>IF($G2177=L$1,IF($I2177="",L2176+1,1),0)</f>
        <v>0</v>
      </c>
      <c r="M2177">
        <f>IF($G2177=M$1,IF($I2177="",M2176+1,1),0)</f>
        <v>0</v>
      </c>
      <c r="N2177">
        <f>IF($G2177=N$1,IF($I2177="",N2176+1,1),0)</f>
        <v>0</v>
      </c>
    </row>
    <row r="2178" spans="1:14" x14ac:dyDescent="0.2">
      <c r="A2178" t="s">
        <v>726</v>
      </c>
      <c r="B2178" t="s">
        <v>681</v>
      </c>
      <c r="C2178" s="1">
        <v>44035</v>
      </c>
      <c r="D2178" s="1">
        <v>43608</v>
      </c>
      <c r="E2178" t="s">
        <v>7</v>
      </c>
      <c r="F2178" t="s">
        <v>28</v>
      </c>
      <c r="G2178" t="s">
        <v>9</v>
      </c>
      <c r="I2178" t="str">
        <f t="shared" si="33"/>
        <v/>
      </c>
      <c r="J2178">
        <f>IF(G2178=J$1,IF(I2178="",J2177+1,1),0)</f>
        <v>46</v>
      </c>
      <c r="K2178">
        <f>IF($G2178=K$1,IF($I2178="",K2177+1,1),0)</f>
        <v>0</v>
      </c>
      <c r="L2178">
        <f>IF($G2178=L$1,IF($I2178="",L2177+1,1),0)</f>
        <v>0</v>
      </c>
      <c r="M2178">
        <f>IF($G2178=M$1,IF($I2178="",M2177+1,1),0)</f>
        <v>0</v>
      </c>
      <c r="N2178">
        <f>IF($G2178=N$1,IF($I2178="",N2177+1,1),0)</f>
        <v>0</v>
      </c>
    </row>
    <row r="2179" spans="1:14" x14ac:dyDescent="0.2">
      <c r="A2179" t="s">
        <v>727</v>
      </c>
      <c r="B2179" t="s">
        <v>681</v>
      </c>
      <c r="C2179" s="1">
        <v>44035</v>
      </c>
      <c r="D2179" s="1">
        <v>43608</v>
      </c>
      <c r="E2179" t="s">
        <v>7</v>
      </c>
      <c r="F2179" t="s">
        <v>28</v>
      </c>
      <c r="G2179" t="s">
        <v>9</v>
      </c>
      <c r="I2179" t="str">
        <f t="shared" ref="I2179:I2242" si="34">IF(B2179=B2178,"",B2179)</f>
        <v/>
      </c>
      <c r="J2179">
        <f>IF(G2179=J$1,IF(I2179="",J2178+1,1),0)</f>
        <v>47</v>
      </c>
      <c r="K2179">
        <f>IF($G2179=K$1,IF($I2179="",K2178+1,1),0)</f>
        <v>0</v>
      </c>
      <c r="L2179">
        <f>IF($G2179=L$1,IF($I2179="",L2178+1,1),0)</f>
        <v>0</v>
      </c>
      <c r="M2179">
        <f>IF($G2179=M$1,IF($I2179="",M2178+1,1),0)</f>
        <v>0</v>
      </c>
      <c r="N2179">
        <f>IF($G2179=N$1,IF($I2179="",N2178+1,1),0)</f>
        <v>0</v>
      </c>
    </row>
    <row r="2180" spans="1:14" x14ac:dyDescent="0.2">
      <c r="A2180" t="s">
        <v>728</v>
      </c>
      <c r="B2180" t="s">
        <v>681</v>
      </c>
      <c r="C2180" s="1">
        <v>44035</v>
      </c>
      <c r="D2180" s="1">
        <v>43608</v>
      </c>
      <c r="E2180" t="s">
        <v>7</v>
      </c>
      <c r="F2180" t="s">
        <v>28</v>
      </c>
      <c r="G2180" t="s">
        <v>9</v>
      </c>
      <c r="I2180" t="str">
        <f t="shared" si="34"/>
        <v/>
      </c>
      <c r="J2180">
        <f>IF(G2180=J$1,IF(I2180="",J2179+1,1),0)</f>
        <v>48</v>
      </c>
      <c r="K2180">
        <f>IF($G2180=K$1,IF($I2180="",K2179+1,1),0)</f>
        <v>0</v>
      </c>
      <c r="L2180">
        <f>IF($G2180=L$1,IF($I2180="",L2179+1,1),0)</f>
        <v>0</v>
      </c>
      <c r="M2180">
        <f>IF($G2180=M$1,IF($I2180="",M2179+1,1),0)</f>
        <v>0</v>
      </c>
      <c r="N2180">
        <f>IF($G2180=N$1,IF($I2180="",N2179+1,1),0)</f>
        <v>0</v>
      </c>
    </row>
    <row r="2181" spans="1:14" x14ac:dyDescent="0.2">
      <c r="A2181" t="s">
        <v>729</v>
      </c>
      <c r="B2181" t="s">
        <v>681</v>
      </c>
      <c r="C2181" s="1">
        <v>44035</v>
      </c>
      <c r="D2181" s="1">
        <v>43608</v>
      </c>
      <c r="E2181" t="s">
        <v>7</v>
      </c>
      <c r="F2181" t="s">
        <v>28</v>
      </c>
      <c r="G2181" t="s">
        <v>9</v>
      </c>
      <c r="I2181" t="str">
        <f t="shared" si="34"/>
        <v/>
      </c>
      <c r="J2181">
        <f>IF(G2181=J$1,IF(I2181="",J2180+1,1),0)</f>
        <v>49</v>
      </c>
      <c r="K2181">
        <f>IF($G2181=K$1,IF($I2181="",K2180+1,1),0)</f>
        <v>0</v>
      </c>
      <c r="L2181">
        <f>IF($G2181=L$1,IF($I2181="",L2180+1,1),0)</f>
        <v>0</v>
      </c>
      <c r="M2181">
        <f>IF($G2181=M$1,IF($I2181="",M2180+1,1),0)</f>
        <v>0</v>
      </c>
      <c r="N2181">
        <f>IF($G2181=N$1,IF($I2181="",N2180+1,1),0)</f>
        <v>0</v>
      </c>
    </row>
    <row r="2182" spans="1:14" x14ac:dyDescent="0.2">
      <c r="A2182" t="s">
        <v>730</v>
      </c>
      <c r="B2182" t="s">
        <v>681</v>
      </c>
      <c r="C2182" s="1">
        <v>44035</v>
      </c>
      <c r="D2182" s="1">
        <v>43608</v>
      </c>
      <c r="E2182" t="s">
        <v>7</v>
      </c>
      <c r="F2182" t="s">
        <v>28</v>
      </c>
      <c r="G2182" t="s">
        <v>9</v>
      </c>
      <c r="I2182" t="str">
        <f t="shared" si="34"/>
        <v/>
      </c>
      <c r="J2182">
        <f>IF(G2182=J$1,IF(I2182="",J2181+1,1),0)</f>
        <v>50</v>
      </c>
      <c r="K2182">
        <f>IF($G2182=K$1,IF($I2182="",K2181+1,1),0)</f>
        <v>0</v>
      </c>
      <c r="L2182">
        <f>IF($G2182=L$1,IF($I2182="",L2181+1,1),0)</f>
        <v>0</v>
      </c>
      <c r="M2182">
        <f>IF($G2182=M$1,IF($I2182="",M2181+1,1),0)</f>
        <v>0</v>
      </c>
      <c r="N2182">
        <f>IF($G2182=N$1,IF($I2182="",N2181+1,1),0)</f>
        <v>0</v>
      </c>
    </row>
    <row r="2183" spans="1:14" x14ac:dyDescent="0.2">
      <c r="A2183" t="s">
        <v>731</v>
      </c>
      <c r="B2183" t="s">
        <v>681</v>
      </c>
      <c r="C2183" s="1">
        <v>44035</v>
      </c>
      <c r="D2183" s="1">
        <v>43608</v>
      </c>
      <c r="E2183" t="s">
        <v>7</v>
      </c>
      <c r="F2183" t="s">
        <v>28</v>
      </c>
      <c r="G2183" t="s">
        <v>9</v>
      </c>
      <c r="I2183" t="str">
        <f t="shared" si="34"/>
        <v/>
      </c>
      <c r="J2183">
        <f>IF(G2183=J$1,IF(I2183="",J2182+1,1),0)</f>
        <v>51</v>
      </c>
      <c r="K2183">
        <f>IF($G2183=K$1,IF($I2183="",K2182+1,1),0)</f>
        <v>0</v>
      </c>
      <c r="L2183">
        <f>IF($G2183=L$1,IF($I2183="",L2182+1,1),0)</f>
        <v>0</v>
      </c>
      <c r="M2183">
        <f>IF($G2183=M$1,IF($I2183="",M2182+1,1),0)</f>
        <v>0</v>
      </c>
      <c r="N2183">
        <f>IF($G2183=N$1,IF($I2183="",N2182+1,1),0)</f>
        <v>0</v>
      </c>
    </row>
    <row r="2184" spans="1:14" x14ac:dyDescent="0.2">
      <c r="A2184" t="s">
        <v>732</v>
      </c>
      <c r="B2184" t="s">
        <v>681</v>
      </c>
      <c r="C2184" s="1">
        <v>44035</v>
      </c>
      <c r="D2184" s="1">
        <v>43608</v>
      </c>
      <c r="E2184" t="s">
        <v>7</v>
      </c>
      <c r="F2184" t="s">
        <v>28</v>
      </c>
      <c r="G2184" t="s">
        <v>9</v>
      </c>
      <c r="I2184" t="str">
        <f t="shared" si="34"/>
        <v/>
      </c>
      <c r="J2184">
        <f>IF(G2184=J$1,IF(I2184="",J2183+1,1),0)</f>
        <v>52</v>
      </c>
      <c r="K2184">
        <f>IF($G2184=K$1,IF($I2184="",K2183+1,1),0)</f>
        <v>0</v>
      </c>
      <c r="L2184">
        <f>IF($G2184=L$1,IF($I2184="",L2183+1,1),0)</f>
        <v>0</v>
      </c>
      <c r="M2184">
        <f>IF($G2184=M$1,IF($I2184="",M2183+1,1),0)</f>
        <v>0</v>
      </c>
      <c r="N2184">
        <f>IF($G2184=N$1,IF($I2184="",N2183+1,1),0)</f>
        <v>0</v>
      </c>
    </row>
    <row r="2185" spans="1:14" x14ac:dyDescent="0.2">
      <c r="A2185" t="s">
        <v>733</v>
      </c>
      <c r="B2185" t="s">
        <v>681</v>
      </c>
      <c r="C2185" s="1">
        <v>44034</v>
      </c>
      <c r="D2185" s="1">
        <v>43608</v>
      </c>
      <c r="E2185" t="s">
        <v>7</v>
      </c>
      <c r="F2185" t="s">
        <v>28</v>
      </c>
      <c r="G2185" t="s">
        <v>9</v>
      </c>
      <c r="I2185" t="str">
        <f t="shared" si="34"/>
        <v/>
      </c>
      <c r="J2185">
        <f>IF(G2185=J$1,IF(I2185="",J2184+1,1),0)</f>
        <v>53</v>
      </c>
      <c r="K2185">
        <f>IF($G2185=K$1,IF($I2185="",K2184+1,1),0)</f>
        <v>0</v>
      </c>
      <c r="L2185">
        <f>IF($G2185=L$1,IF($I2185="",L2184+1,1),0)</f>
        <v>0</v>
      </c>
      <c r="M2185">
        <f>IF($G2185=M$1,IF($I2185="",M2184+1,1),0)</f>
        <v>0</v>
      </c>
      <c r="N2185">
        <f>IF($G2185=N$1,IF($I2185="",N2184+1,1),0)</f>
        <v>0</v>
      </c>
    </row>
    <row r="2186" spans="1:14" x14ac:dyDescent="0.2">
      <c r="A2186" t="s">
        <v>734</v>
      </c>
      <c r="B2186" t="s">
        <v>681</v>
      </c>
      <c r="C2186" s="1">
        <v>44034</v>
      </c>
      <c r="D2186" s="1">
        <v>43608</v>
      </c>
      <c r="E2186" t="s">
        <v>7</v>
      </c>
      <c r="F2186" t="s">
        <v>28</v>
      </c>
      <c r="G2186" t="s">
        <v>9</v>
      </c>
      <c r="I2186" t="str">
        <f t="shared" si="34"/>
        <v/>
      </c>
      <c r="J2186">
        <f>IF(G2186=J$1,IF(I2186="",J2185+1,1),0)</f>
        <v>54</v>
      </c>
      <c r="K2186">
        <f>IF($G2186=K$1,IF($I2186="",K2185+1,1),0)</f>
        <v>0</v>
      </c>
      <c r="L2186">
        <f>IF($G2186=L$1,IF($I2186="",L2185+1,1),0)</f>
        <v>0</v>
      </c>
      <c r="M2186">
        <f>IF($G2186=M$1,IF($I2186="",M2185+1,1),0)</f>
        <v>0</v>
      </c>
      <c r="N2186">
        <f>IF($G2186=N$1,IF($I2186="",N2185+1,1),0)</f>
        <v>0</v>
      </c>
    </row>
    <row r="2187" spans="1:14" x14ac:dyDescent="0.2">
      <c r="A2187" t="s">
        <v>735</v>
      </c>
      <c r="B2187" t="s">
        <v>681</v>
      </c>
      <c r="C2187" s="1">
        <v>44032</v>
      </c>
      <c r="D2187" s="1">
        <v>43608</v>
      </c>
      <c r="E2187" t="s">
        <v>7</v>
      </c>
      <c r="F2187" t="s">
        <v>28</v>
      </c>
      <c r="G2187" t="s">
        <v>9</v>
      </c>
      <c r="I2187" t="str">
        <f t="shared" si="34"/>
        <v/>
      </c>
      <c r="J2187">
        <f>IF(G2187=J$1,IF(I2187="",J2186+1,1),0)</f>
        <v>55</v>
      </c>
      <c r="K2187">
        <f>IF($G2187=K$1,IF($I2187="",K2186+1,1),0)</f>
        <v>0</v>
      </c>
      <c r="L2187">
        <f>IF($G2187=L$1,IF($I2187="",L2186+1,1),0)</f>
        <v>0</v>
      </c>
      <c r="M2187">
        <f>IF($G2187=M$1,IF($I2187="",M2186+1,1),0)</f>
        <v>0</v>
      </c>
      <c r="N2187">
        <f>IF($G2187=N$1,IF($I2187="",N2186+1,1),0)</f>
        <v>0</v>
      </c>
    </row>
    <row r="2188" spans="1:14" x14ac:dyDescent="0.2">
      <c r="A2188" t="s">
        <v>736</v>
      </c>
      <c r="B2188" t="s">
        <v>681</v>
      </c>
      <c r="C2188" s="1">
        <v>44032</v>
      </c>
      <c r="D2188" s="1">
        <v>43608</v>
      </c>
      <c r="E2188" t="s">
        <v>7</v>
      </c>
      <c r="F2188" t="s">
        <v>28</v>
      </c>
      <c r="G2188" t="s">
        <v>9</v>
      </c>
      <c r="I2188" t="str">
        <f t="shared" si="34"/>
        <v/>
      </c>
      <c r="J2188">
        <f>IF(G2188=J$1,IF(I2188="",J2187+1,1),0)</f>
        <v>56</v>
      </c>
      <c r="K2188">
        <f>IF($G2188=K$1,IF($I2188="",K2187+1,1),0)</f>
        <v>0</v>
      </c>
      <c r="L2188">
        <f>IF($G2188=L$1,IF($I2188="",L2187+1,1),0)</f>
        <v>0</v>
      </c>
      <c r="M2188">
        <f>IF($G2188=M$1,IF($I2188="",M2187+1,1),0)</f>
        <v>0</v>
      </c>
      <c r="N2188">
        <f>IF($G2188=N$1,IF($I2188="",N2187+1,1),0)</f>
        <v>0</v>
      </c>
    </row>
    <row r="2189" spans="1:14" x14ac:dyDescent="0.2">
      <c r="A2189" t="s">
        <v>737</v>
      </c>
      <c r="B2189" t="s">
        <v>681</v>
      </c>
      <c r="C2189" s="1">
        <v>44032</v>
      </c>
      <c r="D2189" s="1">
        <v>43608</v>
      </c>
      <c r="E2189" t="s">
        <v>7</v>
      </c>
      <c r="F2189" t="s">
        <v>28</v>
      </c>
      <c r="G2189" t="s">
        <v>9</v>
      </c>
      <c r="I2189" t="str">
        <f t="shared" si="34"/>
        <v/>
      </c>
      <c r="J2189">
        <f>IF(G2189=J$1,IF(I2189="",J2188+1,1),0)</f>
        <v>57</v>
      </c>
      <c r="K2189">
        <f>IF($G2189=K$1,IF($I2189="",K2188+1,1),0)</f>
        <v>0</v>
      </c>
      <c r="L2189">
        <f>IF($G2189=L$1,IF($I2189="",L2188+1,1),0)</f>
        <v>0</v>
      </c>
      <c r="M2189">
        <f>IF($G2189=M$1,IF($I2189="",M2188+1,1),0)</f>
        <v>0</v>
      </c>
      <c r="N2189">
        <f>IF($G2189=N$1,IF($I2189="",N2188+1,1),0)</f>
        <v>0</v>
      </c>
    </row>
    <row r="2190" spans="1:14" x14ac:dyDescent="0.2">
      <c r="A2190" t="s">
        <v>738</v>
      </c>
      <c r="B2190" t="s">
        <v>681</v>
      </c>
      <c r="C2190" s="1">
        <v>44032</v>
      </c>
      <c r="D2190" s="1">
        <v>43608</v>
      </c>
      <c r="E2190" t="s">
        <v>7</v>
      </c>
      <c r="F2190" t="s">
        <v>28</v>
      </c>
      <c r="G2190" t="s">
        <v>9</v>
      </c>
      <c r="I2190" t="str">
        <f t="shared" si="34"/>
        <v/>
      </c>
      <c r="J2190">
        <f>IF(G2190=J$1,IF(I2190="",J2189+1,1),0)</f>
        <v>58</v>
      </c>
      <c r="K2190">
        <f>IF($G2190=K$1,IF($I2190="",K2189+1,1),0)</f>
        <v>0</v>
      </c>
      <c r="L2190">
        <f>IF($G2190=L$1,IF($I2190="",L2189+1,1),0)</f>
        <v>0</v>
      </c>
      <c r="M2190">
        <f>IF($G2190=M$1,IF($I2190="",M2189+1,1),0)</f>
        <v>0</v>
      </c>
      <c r="N2190">
        <f>IF($G2190=N$1,IF($I2190="",N2189+1,1),0)</f>
        <v>0</v>
      </c>
    </row>
    <row r="2191" spans="1:14" x14ac:dyDescent="0.2">
      <c r="A2191" t="s">
        <v>739</v>
      </c>
      <c r="B2191" t="s">
        <v>681</v>
      </c>
      <c r="C2191" s="1">
        <v>44027</v>
      </c>
      <c r="D2191" s="1">
        <v>43608</v>
      </c>
      <c r="E2191" t="s">
        <v>7</v>
      </c>
      <c r="F2191" t="s">
        <v>28</v>
      </c>
      <c r="G2191" t="s">
        <v>9</v>
      </c>
      <c r="I2191" t="str">
        <f t="shared" si="34"/>
        <v/>
      </c>
      <c r="J2191">
        <f>IF(G2191=J$1,IF(I2191="",J2190+1,1),0)</f>
        <v>59</v>
      </c>
      <c r="K2191">
        <f>IF($G2191=K$1,IF($I2191="",K2190+1,1),0)</f>
        <v>0</v>
      </c>
      <c r="L2191">
        <f>IF($G2191=L$1,IF($I2191="",L2190+1,1),0)</f>
        <v>0</v>
      </c>
      <c r="M2191">
        <f>IF($G2191=M$1,IF($I2191="",M2190+1,1),0)</f>
        <v>0</v>
      </c>
      <c r="N2191">
        <f>IF($G2191=N$1,IF($I2191="",N2190+1,1),0)</f>
        <v>0</v>
      </c>
    </row>
    <row r="2192" spans="1:14" x14ac:dyDescent="0.2">
      <c r="A2192" t="s">
        <v>740</v>
      </c>
      <c r="B2192" t="s">
        <v>681</v>
      </c>
      <c r="C2192" s="1">
        <v>44027</v>
      </c>
      <c r="D2192" s="1">
        <v>43608</v>
      </c>
      <c r="E2192" t="s">
        <v>7</v>
      </c>
      <c r="F2192" t="s">
        <v>28</v>
      </c>
      <c r="G2192" t="s">
        <v>9</v>
      </c>
      <c r="I2192" t="str">
        <f t="shared" si="34"/>
        <v/>
      </c>
      <c r="J2192">
        <f>IF(G2192=J$1,IF(I2192="",J2191+1,1),0)</f>
        <v>60</v>
      </c>
      <c r="K2192">
        <f>IF($G2192=K$1,IF($I2192="",K2191+1,1),0)</f>
        <v>0</v>
      </c>
      <c r="L2192">
        <f>IF($G2192=L$1,IF($I2192="",L2191+1,1),0)</f>
        <v>0</v>
      </c>
      <c r="M2192">
        <f>IF($G2192=M$1,IF($I2192="",M2191+1,1),0)</f>
        <v>0</v>
      </c>
      <c r="N2192">
        <f>IF($G2192=N$1,IF($I2192="",N2191+1,1),0)</f>
        <v>0</v>
      </c>
    </row>
    <row r="2193" spans="1:14" x14ac:dyDescent="0.2">
      <c r="A2193" t="s">
        <v>741</v>
      </c>
      <c r="B2193" t="s">
        <v>681</v>
      </c>
      <c r="C2193" s="1">
        <v>44027</v>
      </c>
      <c r="D2193" s="1">
        <v>43608</v>
      </c>
      <c r="E2193" t="s">
        <v>7</v>
      </c>
      <c r="F2193" t="s">
        <v>28</v>
      </c>
      <c r="G2193" t="s">
        <v>9</v>
      </c>
      <c r="I2193" t="str">
        <f t="shared" si="34"/>
        <v/>
      </c>
      <c r="J2193">
        <f>IF(G2193=J$1,IF(I2193="",J2192+1,1),0)</f>
        <v>61</v>
      </c>
      <c r="K2193">
        <f>IF($G2193=K$1,IF($I2193="",K2192+1,1),0)</f>
        <v>0</v>
      </c>
      <c r="L2193">
        <f>IF($G2193=L$1,IF($I2193="",L2192+1,1),0)</f>
        <v>0</v>
      </c>
      <c r="M2193">
        <f>IF($G2193=M$1,IF($I2193="",M2192+1,1),0)</f>
        <v>0</v>
      </c>
      <c r="N2193">
        <f>IF($G2193=N$1,IF($I2193="",N2192+1,1),0)</f>
        <v>0</v>
      </c>
    </row>
    <row r="2194" spans="1:14" x14ac:dyDescent="0.2">
      <c r="A2194" t="s">
        <v>742</v>
      </c>
      <c r="B2194" t="s">
        <v>681</v>
      </c>
      <c r="C2194" s="1">
        <v>44026</v>
      </c>
      <c r="D2194" s="1">
        <v>43608</v>
      </c>
      <c r="E2194" t="s">
        <v>7</v>
      </c>
      <c r="F2194" t="s">
        <v>28</v>
      </c>
      <c r="G2194" t="s">
        <v>9</v>
      </c>
      <c r="I2194" t="str">
        <f t="shared" si="34"/>
        <v/>
      </c>
      <c r="J2194">
        <f>IF(G2194=J$1,IF(I2194="",J2193+1,1),0)</f>
        <v>62</v>
      </c>
      <c r="K2194">
        <f>IF($G2194=K$1,IF($I2194="",K2193+1,1),0)</f>
        <v>0</v>
      </c>
      <c r="L2194">
        <f>IF($G2194=L$1,IF($I2194="",L2193+1,1),0)</f>
        <v>0</v>
      </c>
      <c r="M2194">
        <f>IF($G2194=M$1,IF($I2194="",M2193+1,1),0)</f>
        <v>0</v>
      </c>
      <c r="N2194">
        <f>IF($G2194=N$1,IF($I2194="",N2193+1,1),0)</f>
        <v>0</v>
      </c>
    </row>
    <row r="2195" spans="1:14" x14ac:dyDescent="0.2">
      <c r="A2195" t="s">
        <v>743</v>
      </c>
      <c r="B2195" t="s">
        <v>681</v>
      </c>
      <c r="C2195" s="1">
        <v>44026</v>
      </c>
      <c r="D2195" s="1">
        <v>43608</v>
      </c>
      <c r="E2195" t="s">
        <v>7</v>
      </c>
      <c r="F2195" t="s">
        <v>28</v>
      </c>
      <c r="G2195" t="s">
        <v>9</v>
      </c>
      <c r="I2195" t="str">
        <f t="shared" si="34"/>
        <v/>
      </c>
      <c r="J2195">
        <f>IF(G2195=J$1,IF(I2195="",J2194+1,1),0)</f>
        <v>63</v>
      </c>
      <c r="K2195">
        <f>IF($G2195=K$1,IF($I2195="",K2194+1,1),0)</f>
        <v>0</v>
      </c>
      <c r="L2195">
        <f>IF($G2195=L$1,IF($I2195="",L2194+1,1),0)</f>
        <v>0</v>
      </c>
      <c r="M2195">
        <f>IF($G2195=M$1,IF($I2195="",M2194+1,1),0)</f>
        <v>0</v>
      </c>
      <c r="N2195">
        <f>IF($G2195=N$1,IF($I2195="",N2194+1,1),0)</f>
        <v>0</v>
      </c>
    </row>
    <row r="2196" spans="1:14" x14ac:dyDescent="0.2">
      <c r="A2196" t="s">
        <v>744</v>
      </c>
      <c r="B2196" t="s">
        <v>681</v>
      </c>
      <c r="C2196" s="1">
        <v>44022</v>
      </c>
      <c r="D2196" s="1">
        <v>43608</v>
      </c>
      <c r="E2196" t="s">
        <v>7</v>
      </c>
      <c r="F2196" t="s">
        <v>28</v>
      </c>
      <c r="G2196" t="s">
        <v>9</v>
      </c>
      <c r="I2196" t="str">
        <f t="shared" si="34"/>
        <v/>
      </c>
      <c r="J2196">
        <f>IF(G2196=J$1,IF(I2196="",J2195+1,1),0)</f>
        <v>64</v>
      </c>
      <c r="K2196">
        <f>IF($G2196=K$1,IF($I2196="",K2195+1,1),0)</f>
        <v>0</v>
      </c>
      <c r="L2196">
        <f>IF($G2196=L$1,IF($I2196="",L2195+1,1),0)</f>
        <v>0</v>
      </c>
      <c r="M2196">
        <f>IF($G2196=M$1,IF($I2196="",M2195+1,1),0)</f>
        <v>0</v>
      </c>
      <c r="N2196">
        <f>IF($G2196=N$1,IF($I2196="",N2195+1,1),0)</f>
        <v>0</v>
      </c>
    </row>
    <row r="2197" spans="1:14" x14ac:dyDescent="0.2">
      <c r="A2197" t="s">
        <v>745</v>
      </c>
      <c r="B2197" t="s">
        <v>681</v>
      </c>
      <c r="C2197" s="1">
        <v>44022</v>
      </c>
      <c r="D2197" s="1">
        <v>43608</v>
      </c>
      <c r="E2197" t="s">
        <v>7</v>
      </c>
      <c r="F2197" t="s">
        <v>28</v>
      </c>
      <c r="G2197" t="s">
        <v>9</v>
      </c>
      <c r="I2197" t="str">
        <f t="shared" si="34"/>
        <v/>
      </c>
      <c r="J2197">
        <f>IF(G2197=J$1,IF(I2197="",J2196+1,1),0)</f>
        <v>65</v>
      </c>
      <c r="K2197">
        <f>IF($G2197=K$1,IF($I2197="",K2196+1,1),0)</f>
        <v>0</v>
      </c>
      <c r="L2197">
        <f>IF($G2197=L$1,IF($I2197="",L2196+1,1),0)</f>
        <v>0</v>
      </c>
      <c r="M2197">
        <f>IF($G2197=M$1,IF($I2197="",M2196+1,1),0)</f>
        <v>0</v>
      </c>
      <c r="N2197">
        <f>IF($G2197=N$1,IF($I2197="",N2196+1,1),0)</f>
        <v>0</v>
      </c>
    </row>
    <row r="2198" spans="1:14" x14ac:dyDescent="0.2">
      <c r="A2198" t="s">
        <v>746</v>
      </c>
      <c r="B2198" t="s">
        <v>681</v>
      </c>
      <c r="C2198" s="1">
        <v>44022</v>
      </c>
      <c r="D2198" s="1">
        <v>43608</v>
      </c>
      <c r="E2198" t="s">
        <v>7</v>
      </c>
      <c r="F2198" t="s">
        <v>28</v>
      </c>
      <c r="G2198" t="s">
        <v>9</v>
      </c>
      <c r="I2198" t="str">
        <f t="shared" si="34"/>
        <v/>
      </c>
      <c r="J2198">
        <f>IF(G2198=J$1,IF(I2198="",J2197+1,1),0)</f>
        <v>66</v>
      </c>
      <c r="K2198">
        <f>IF($G2198=K$1,IF($I2198="",K2197+1,1),0)</f>
        <v>0</v>
      </c>
      <c r="L2198">
        <f>IF($G2198=L$1,IF($I2198="",L2197+1,1),0)</f>
        <v>0</v>
      </c>
      <c r="M2198">
        <f>IF($G2198=M$1,IF($I2198="",M2197+1,1),0)</f>
        <v>0</v>
      </c>
      <c r="N2198">
        <f>IF($G2198=N$1,IF($I2198="",N2197+1,1),0)</f>
        <v>0</v>
      </c>
    </row>
    <row r="2199" spans="1:14" x14ac:dyDescent="0.2">
      <c r="A2199" t="s">
        <v>747</v>
      </c>
      <c r="B2199" t="s">
        <v>681</v>
      </c>
      <c r="C2199" s="1">
        <v>44022</v>
      </c>
      <c r="D2199" s="1">
        <v>43608</v>
      </c>
      <c r="E2199" t="s">
        <v>7</v>
      </c>
      <c r="F2199" t="s">
        <v>28</v>
      </c>
      <c r="G2199" t="s">
        <v>9</v>
      </c>
      <c r="I2199" t="str">
        <f t="shared" si="34"/>
        <v/>
      </c>
      <c r="J2199">
        <f>IF(G2199=J$1,IF(I2199="",J2198+1,1),0)</f>
        <v>67</v>
      </c>
      <c r="K2199">
        <f>IF($G2199=K$1,IF($I2199="",K2198+1,1),0)</f>
        <v>0</v>
      </c>
      <c r="L2199">
        <f>IF($G2199=L$1,IF($I2199="",L2198+1,1),0)</f>
        <v>0</v>
      </c>
      <c r="M2199">
        <f>IF($G2199=M$1,IF($I2199="",M2198+1,1),0)</f>
        <v>0</v>
      </c>
      <c r="N2199">
        <f>IF($G2199=N$1,IF($I2199="",N2198+1,1),0)</f>
        <v>0</v>
      </c>
    </row>
    <row r="2200" spans="1:14" x14ac:dyDescent="0.2">
      <c r="A2200" t="s">
        <v>748</v>
      </c>
      <c r="B2200" t="s">
        <v>681</v>
      </c>
      <c r="C2200" s="1">
        <v>44022</v>
      </c>
      <c r="D2200" s="1">
        <v>43608</v>
      </c>
      <c r="E2200" t="s">
        <v>7</v>
      </c>
      <c r="F2200" t="s">
        <v>28</v>
      </c>
      <c r="G2200" t="s">
        <v>9</v>
      </c>
      <c r="I2200" t="str">
        <f t="shared" si="34"/>
        <v/>
      </c>
      <c r="J2200">
        <f>IF(G2200=J$1,IF(I2200="",J2199+1,1),0)</f>
        <v>68</v>
      </c>
      <c r="K2200">
        <f>IF($G2200=K$1,IF($I2200="",K2199+1,1),0)</f>
        <v>0</v>
      </c>
      <c r="L2200">
        <f>IF($G2200=L$1,IF($I2200="",L2199+1,1),0)</f>
        <v>0</v>
      </c>
      <c r="M2200">
        <f>IF($G2200=M$1,IF($I2200="",M2199+1,1),0)</f>
        <v>0</v>
      </c>
      <c r="N2200">
        <f>IF($G2200=N$1,IF($I2200="",N2199+1,1),0)</f>
        <v>0</v>
      </c>
    </row>
    <row r="2201" spans="1:14" x14ac:dyDescent="0.2">
      <c r="A2201" t="s">
        <v>749</v>
      </c>
      <c r="B2201" t="s">
        <v>681</v>
      </c>
      <c r="C2201" s="1">
        <v>44005</v>
      </c>
      <c r="D2201" s="1">
        <v>43608</v>
      </c>
      <c r="E2201" t="s">
        <v>7</v>
      </c>
      <c r="F2201" t="s">
        <v>28</v>
      </c>
      <c r="G2201" t="s">
        <v>9</v>
      </c>
      <c r="I2201" t="str">
        <f t="shared" si="34"/>
        <v/>
      </c>
      <c r="J2201">
        <f>IF(G2201=J$1,IF(I2201="",J2200+1,1),0)</f>
        <v>69</v>
      </c>
      <c r="K2201">
        <f>IF($G2201=K$1,IF($I2201="",K2200+1,1),0)</f>
        <v>0</v>
      </c>
      <c r="L2201">
        <f>IF($G2201=L$1,IF($I2201="",L2200+1,1),0)</f>
        <v>0</v>
      </c>
      <c r="M2201">
        <f>IF($G2201=M$1,IF($I2201="",M2200+1,1),0)</f>
        <v>0</v>
      </c>
      <c r="N2201">
        <f>IF($G2201=N$1,IF($I2201="",N2200+1,1),0)</f>
        <v>0</v>
      </c>
    </row>
    <row r="2202" spans="1:14" x14ac:dyDescent="0.2">
      <c r="A2202" t="s">
        <v>750</v>
      </c>
      <c r="B2202" t="s">
        <v>681</v>
      </c>
      <c r="C2202" s="1">
        <v>44005</v>
      </c>
      <c r="D2202" s="1">
        <v>43608</v>
      </c>
      <c r="E2202" t="s">
        <v>7</v>
      </c>
      <c r="F2202" t="s">
        <v>28</v>
      </c>
      <c r="G2202" t="s">
        <v>9</v>
      </c>
      <c r="I2202" t="str">
        <f t="shared" si="34"/>
        <v/>
      </c>
      <c r="J2202">
        <f>IF(G2202=J$1,IF(I2202="",J2201+1,1),0)</f>
        <v>70</v>
      </c>
      <c r="K2202">
        <f>IF($G2202=K$1,IF($I2202="",K2201+1,1),0)</f>
        <v>0</v>
      </c>
      <c r="L2202">
        <f>IF($G2202=L$1,IF($I2202="",L2201+1,1),0)</f>
        <v>0</v>
      </c>
      <c r="M2202">
        <f>IF($G2202=M$1,IF($I2202="",M2201+1,1),0)</f>
        <v>0</v>
      </c>
      <c r="N2202">
        <f>IF($G2202=N$1,IF($I2202="",N2201+1,1),0)</f>
        <v>0</v>
      </c>
    </row>
    <row r="2203" spans="1:14" x14ac:dyDescent="0.2">
      <c r="A2203" t="s">
        <v>751</v>
      </c>
      <c r="B2203" t="s">
        <v>681</v>
      </c>
      <c r="C2203" s="1">
        <v>44004</v>
      </c>
      <c r="D2203" s="1">
        <v>43608</v>
      </c>
      <c r="E2203" t="s">
        <v>7</v>
      </c>
      <c r="F2203" t="s">
        <v>28</v>
      </c>
      <c r="G2203" t="s">
        <v>9</v>
      </c>
      <c r="I2203" t="str">
        <f t="shared" si="34"/>
        <v/>
      </c>
      <c r="J2203">
        <f>IF(G2203=J$1,IF(I2203="",J2202+1,1),0)</f>
        <v>71</v>
      </c>
      <c r="K2203">
        <f>IF($G2203=K$1,IF($I2203="",K2202+1,1),0)</f>
        <v>0</v>
      </c>
      <c r="L2203">
        <f>IF($G2203=L$1,IF($I2203="",L2202+1,1),0)</f>
        <v>0</v>
      </c>
      <c r="M2203">
        <f>IF($G2203=M$1,IF($I2203="",M2202+1,1),0)</f>
        <v>0</v>
      </c>
      <c r="N2203">
        <f>IF($G2203=N$1,IF($I2203="",N2202+1,1),0)</f>
        <v>0</v>
      </c>
    </row>
    <row r="2204" spans="1:14" x14ac:dyDescent="0.2">
      <c r="A2204" t="s">
        <v>752</v>
      </c>
      <c r="B2204" t="s">
        <v>681</v>
      </c>
      <c r="C2204" s="1">
        <v>44004</v>
      </c>
      <c r="D2204" s="1">
        <v>43608</v>
      </c>
      <c r="E2204" t="s">
        <v>7</v>
      </c>
      <c r="F2204" t="s">
        <v>28</v>
      </c>
      <c r="G2204" t="s">
        <v>9</v>
      </c>
      <c r="I2204" t="str">
        <f t="shared" si="34"/>
        <v/>
      </c>
      <c r="J2204">
        <f>IF(G2204=J$1,IF(I2204="",J2203+1,1),0)</f>
        <v>72</v>
      </c>
      <c r="K2204">
        <f>IF($G2204=K$1,IF($I2204="",K2203+1,1),0)</f>
        <v>0</v>
      </c>
      <c r="L2204">
        <f>IF($G2204=L$1,IF($I2204="",L2203+1,1),0)</f>
        <v>0</v>
      </c>
      <c r="M2204">
        <f>IF($G2204=M$1,IF($I2204="",M2203+1,1),0)</f>
        <v>0</v>
      </c>
      <c r="N2204">
        <f>IF($G2204=N$1,IF($I2204="",N2203+1,1),0)</f>
        <v>0</v>
      </c>
    </row>
    <row r="2205" spans="1:14" x14ac:dyDescent="0.2">
      <c r="A2205" t="s">
        <v>753</v>
      </c>
      <c r="B2205" t="s">
        <v>681</v>
      </c>
      <c r="C2205" s="1">
        <v>44004</v>
      </c>
      <c r="D2205" s="1">
        <v>43608</v>
      </c>
      <c r="E2205" t="s">
        <v>7</v>
      </c>
      <c r="F2205" t="s">
        <v>28</v>
      </c>
      <c r="G2205" t="s">
        <v>9</v>
      </c>
      <c r="I2205" t="str">
        <f t="shared" si="34"/>
        <v/>
      </c>
      <c r="J2205">
        <f>IF(G2205=J$1,IF(I2205="",J2204+1,1),0)</f>
        <v>73</v>
      </c>
      <c r="K2205">
        <f>IF($G2205=K$1,IF($I2205="",K2204+1,1),0)</f>
        <v>0</v>
      </c>
      <c r="L2205">
        <f>IF($G2205=L$1,IF($I2205="",L2204+1,1),0)</f>
        <v>0</v>
      </c>
      <c r="M2205">
        <f>IF($G2205=M$1,IF($I2205="",M2204+1,1),0)</f>
        <v>0</v>
      </c>
      <c r="N2205">
        <f>IF($G2205=N$1,IF($I2205="",N2204+1,1),0)</f>
        <v>0</v>
      </c>
    </row>
    <row r="2206" spans="1:14" x14ac:dyDescent="0.2">
      <c r="A2206" t="s">
        <v>754</v>
      </c>
      <c r="B2206" t="s">
        <v>681</v>
      </c>
      <c r="C2206" s="1">
        <v>44004</v>
      </c>
      <c r="D2206" s="1">
        <v>43608</v>
      </c>
      <c r="E2206" t="s">
        <v>7</v>
      </c>
      <c r="F2206" t="s">
        <v>28</v>
      </c>
      <c r="G2206" t="s">
        <v>9</v>
      </c>
      <c r="I2206" t="str">
        <f t="shared" si="34"/>
        <v/>
      </c>
      <c r="J2206">
        <f>IF(G2206=J$1,IF(I2206="",J2205+1,1),0)</f>
        <v>74</v>
      </c>
      <c r="K2206">
        <f>IF($G2206=K$1,IF($I2206="",K2205+1,1),0)</f>
        <v>0</v>
      </c>
      <c r="L2206">
        <f>IF($G2206=L$1,IF($I2206="",L2205+1,1),0)</f>
        <v>0</v>
      </c>
      <c r="M2206">
        <f>IF($G2206=M$1,IF($I2206="",M2205+1,1),0)</f>
        <v>0</v>
      </c>
      <c r="N2206">
        <f>IF($G2206=N$1,IF($I2206="",N2205+1,1),0)</f>
        <v>0</v>
      </c>
    </row>
    <row r="2207" spans="1:14" x14ac:dyDescent="0.2">
      <c r="A2207" t="s">
        <v>755</v>
      </c>
      <c r="B2207" t="s">
        <v>681</v>
      </c>
      <c r="C2207" s="1">
        <v>44004</v>
      </c>
      <c r="D2207" s="1">
        <v>43608</v>
      </c>
      <c r="E2207" t="s">
        <v>7</v>
      </c>
      <c r="F2207" t="s">
        <v>28</v>
      </c>
      <c r="G2207" t="s">
        <v>9</v>
      </c>
      <c r="I2207" t="str">
        <f t="shared" si="34"/>
        <v/>
      </c>
      <c r="J2207">
        <f>IF(G2207=J$1,IF(I2207="",J2206+1,1),0)</f>
        <v>75</v>
      </c>
      <c r="K2207">
        <f>IF($G2207=K$1,IF($I2207="",K2206+1,1),0)</f>
        <v>0</v>
      </c>
      <c r="L2207">
        <f>IF($G2207=L$1,IF($I2207="",L2206+1,1),0)</f>
        <v>0</v>
      </c>
      <c r="M2207">
        <f>IF($G2207=M$1,IF($I2207="",M2206+1,1),0)</f>
        <v>0</v>
      </c>
      <c r="N2207">
        <f>IF($G2207=N$1,IF($I2207="",N2206+1,1),0)</f>
        <v>0</v>
      </c>
    </row>
    <row r="2208" spans="1:14" x14ac:dyDescent="0.2">
      <c r="A2208" t="s">
        <v>756</v>
      </c>
      <c r="B2208" t="s">
        <v>681</v>
      </c>
      <c r="C2208" s="1">
        <v>43999</v>
      </c>
      <c r="D2208" s="1">
        <v>43608</v>
      </c>
      <c r="E2208" t="s">
        <v>7</v>
      </c>
      <c r="F2208" t="s">
        <v>28</v>
      </c>
      <c r="G2208" t="s">
        <v>9</v>
      </c>
      <c r="I2208" t="str">
        <f t="shared" si="34"/>
        <v/>
      </c>
      <c r="J2208">
        <f>IF(G2208=J$1,IF(I2208="",J2207+1,1),0)</f>
        <v>76</v>
      </c>
      <c r="K2208">
        <f>IF($G2208=K$1,IF($I2208="",K2207+1,1),0)</f>
        <v>0</v>
      </c>
      <c r="L2208">
        <f>IF($G2208=L$1,IF($I2208="",L2207+1,1),0)</f>
        <v>0</v>
      </c>
      <c r="M2208">
        <f>IF($G2208=M$1,IF($I2208="",M2207+1,1),0)</f>
        <v>0</v>
      </c>
      <c r="N2208">
        <f>IF($G2208=N$1,IF($I2208="",N2207+1,1),0)</f>
        <v>0</v>
      </c>
    </row>
    <row r="2209" spans="1:14" x14ac:dyDescent="0.2">
      <c r="A2209" t="s">
        <v>757</v>
      </c>
      <c r="B2209" t="s">
        <v>681</v>
      </c>
      <c r="C2209" s="1">
        <v>43998</v>
      </c>
      <c r="D2209" s="1">
        <v>43608</v>
      </c>
      <c r="E2209" t="s">
        <v>7</v>
      </c>
      <c r="F2209" t="s">
        <v>28</v>
      </c>
      <c r="G2209" t="s">
        <v>9</v>
      </c>
      <c r="I2209" t="str">
        <f t="shared" si="34"/>
        <v/>
      </c>
      <c r="J2209">
        <f>IF(G2209=J$1,IF(I2209="",J2208+1,1),0)</f>
        <v>77</v>
      </c>
      <c r="K2209">
        <f>IF($G2209=K$1,IF($I2209="",K2208+1,1),0)</f>
        <v>0</v>
      </c>
      <c r="L2209">
        <f>IF($G2209=L$1,IF($I2209="",L2208+1,1),0)</f>
        <v>0</v>
      </c>
      <c r="M2209">
        <f>IF($G2209=M$1,IF($I2209="",M2208+1,1),0)</f>
        <v>0</v>
      </c>
      <c r="N2209">
        <f>IF($G2209=N$1,IF($I2209="",N2208+1,1),0)</f>
        <v>0</v>
      </c>
    </row>
    <row r="2210" spans="1:14" x14ac:dyDescent="0.2">
      <c r="A2210" t="s">
        <v>758</v>
      </c>
      <c r="B2210" t="s">
        <v>681</v>
      </c>
      <c r="C2210" s="1">
        <v>44001</v>
      </c>
      <c r="D2210" s="1">
        <v>43608</v>
      </c>
      <c r="E2210" t="s">
        <v>7</v>
      </c>
      <c r="F2210" t="s">
        <v>28</v>
      </c>
      <c r="G2210" t="s">
        <v>9</v>
      </c>
      <c r="I2210" t="str">
        <f t="shared" si="34"/>
        <v/>
      </c>
      <c r="J2210">
        <f>IF(G2210=J$1,IF(I2210="",J2209+1,1),0)</f>
        <v>78</v>
      </c>
      <c r="K2210">
        <f>IF($G2210=K$1,IF($I2210="",K2209+1,1),0)</f>
        <v>0</v>
      </c>
      <c r="L2210">
        <f>IF($G2210=L$1,IF($I2210="",L2209+1,1),0)</f>
        <v>0</v>
      </c>
      <c r="M2210">
        <f>IF($G2210=M$1,IF($I2210="",M2209+1,1),0)</f>
        <v>0</v>
      </c>
      <c r="N2210">
        <f>IF($G2210=N$1,IF($I2210="",N2209+1,1),0)</f>
        <v>0</v>
      </c>
    </row>
    <row r="2211" spans="1:14" x14ac:dyDescent="0.2">
      <c r="A2211" t="s">
        <v>759</v>
      </c>
      <c r="B2211" t="s">
        <v>681</v>
      </c>
      <c r="C2211" s="1">
        <v>44004</v>
      </c>
      <c r="D2211" s="1">
        <v>43608</v>
      </c>
      <c r="E2211" t="s">
        <v>7</v>
      </c>
      <c r="F2211" t="s">
        <v>28</v>
      </c>
      <c r="G2211" t="s">
        <v>9</v>
      </c>
      <c r="I2211" t="str">
        <f t="shared" si="34"/>
        <v/>
      </c>
      <c r="J2211">
        <f>IF(G2211=J$1,IF(I2211="",J2210+1,1),0)</f>
        <v>79</v>
      </c>
      <c r="K2211">
        <f>IF($G2211=K$1,IF($I2211="",K2210+1,1),0)</f>
        <v>0</v>
      </c>
      <c r="L2211">
        <f>IF($G2211=L$1,IF($I2211="",L2210+1,1),0)</f>
        <v>0</v>
      </c>
      <c r="M2211">
        <f>IF($G2211=M$1,IF($I2211="",M2210+1,1),0)</f>
        <v>0</v>
      </c>
      <c r="N2211">
        <f>IF($G2211=N$1,IF($I2211="",N2210+1,1),0)</f>
        <v>0</v>
      </c>
    </row>
    <row r="2212" spans="1:14" x14ac:dyDescent="0.2">
      <c r="A2212" t="s">
        <v>760</v>
      </c>
      <c r="B2212" t="s">
        <v>681</v>
      </c>
      <c r="C2212" s="1">
        <v>43994</v>
      </c>
      <c r="D2212" s="1">
        <v>43608</v>
      </c>
      <c r="E2212" t="s">
        <v>7</v>
      </c>
      <c r="F2212" t="s">
        <v>28</v>
      </c>
      <c r="G2212" t="s">
        <v>9</v>
      </c>
      <c r="I2212" t="str">
        <f t="shared" si="34"/>
        <v/>
      </c>
      <c r="J2212">
        <f>IF(G2212=J$1,IF(I2212="",J2211+1,1),0)</f>
        <v>80</v>
      </c>
      <c r="K2212">
        <f>IF($G2212=K$1,IF($I2212="",K2211+1,1),0)</f>
        <v>0</v>
      </c>
      <c r="L2212">
        <f>IF($G2212=L$1,IF($I2212="",L2211+1,1),0)</f>
        <v>0</v>
      </c>
      <c r="M2212">
        <f>IF($G2212=M$1,IF($I2212="",M2211+1,1),0)</f>
        <v>0</v>
      </c>
      <c r="N2212">
        <f>IF($G2212=N$1,IF($I2212="",N2211+1,1),0)</f>
        <v>0</v>
      </c>
    </row>
    <row r="2213" spans="1:14" x14ac:dyDescent="0.2">
      <c r="A2213" t="s">
        <v>761</v>
      </c>
      <c r="B2213" t="s">
        <v>681</v>
      </c>
      <c r="C2213" s="1">
        <v>43994</v>
      </c>
      <c r="D2213" s="1">
        <v>43608</v>
      </c>
      <c r="E2213" t="s">
        <v>7</v>
      </c>
      <c r="F2213" t="s">
        <v>28</v>
      </c>
      <c r="G2213" t="s">
        <v>9</v>
      </c>
      <c r="I2213" t="str">
        <f t="shared" si="34"/>
        <v/>
      </c>
      <c r="J2213">
        <f>IF(G2213=J$1,IF(I2213="",J2212+1,1),0)</f>
        <v>81</v>
      </c>
      <c r="K2213">
        <f>IF($G2213=K$1,IF($I2213="",K2212+1,1),0)</f>
        <v>0</v>
      </c>
      <c r="L2213">
        <f>IF($G2213=L$1,IF($I2213="",L2212+1,1),0)</f>
        <v>0</v>
      </c>
      <c r="M2213">
        <f>IF($G2213=M$1,IF($I2213="",M2212+1,1),0)</f>
        <v>0</v>
      </c>
      <c r="N2213">
        <f>IF($G2213=N$1,IF($I2213="",N2212+1,1),0)</f>
        <v>0</v>
      </c>
    </row>
    <row r="2214" spans="1:14" x14ac:dyDescent="0.2">
      <c r="A2214" t="s">
        <v>762</v>
      </c>
      <c r="B2214" t="s">
        <v>681</v>
      </c>
      <c r="C2214" s="1">
        <v>43993</v>
      </c>
      <c r="D2214" s="1">
        <v>43608</v>
      </c>
      <c r="E2214" t="s">
        <v>7</v>
      </c>
      <c r="F2214" t="s">
        <v>28</v>
      </c>
      <c r="G2214" t="s">
        <v>9</v>
      </c>
      <c r="I2214" t="str">
        <f t="shared" si="34"/>
        <v/>
      </c>
      <c r="J2214">
        <f>IF(G2214=J$1,IF(I2214="",J2213+1,1),0)</f>
        <v>82</v>
      </c>
      <c r="K2214">
        <f>IF($G2214=K$1,IF($I2214="",K2213+1,1),0)</f>
        <v>0</v>
      </c>
      <c r="L2214">
        <f>IF($G2214=L$1,IF($I2214="",L2213+1,1),0)</f>
        <v>0</v>
      </c>
      <c r="M2214">
        <f>IF($G2214=M$1,IF($I2214="",M2213+1,1),0)</f>
        <v>0</v>
      </c>
      <c r="N2214">
        <f>IF($G2214=N$1,IF($I2214="",N2213+1,1),0)</f>
        <v>0</v>
      </c>
    </row>
    <row r="2215" spans="1:14" x14ac:dyDescent="0.2">
      <c r="A2215" t="s">
        <v>763</v>
      </c>
      <c r="B2215" t="s">
        <v>681</v>
      </c>
      <c r="C2215" s="1">
        <v>43992</v>
      </c>
      <c r="D2215" s="1">
        <v>43608</v>
      </c>
      <c r="E2215" t="s">
        <v>7</v>
      </c>
      <c r="F2215" t="s">
        <v>28</v>
      </c>
      <c r="G2215" t="s">
        <v>9</v>
      </c>
      <c r="I2215" t="str">
        <f t="shared" si="34"/>
        <v/>
      </c>
      <c r="J2215">
        <f>IF(G2215=J$1,IF(I2215="",J2214+1,1),0)</f>
        <v>83</v>
      </c>
      <c r="K2215">
        <f>IF($G2215=K$1,IF($I2215="",K2214+1,1),0)</f>
        <v>0</v>
      </c>
      <c r="L2215">
        <f>IF($G2215=L$1,IF($I2215="",L2214+1,1),0)</f>
        <v>0</v>
      </c>
      <c r="M2215">
        <f>IF($G2215=M$1,IF($I2215="",M2214+1,1),0)</f>
        <v>0</v>
      </c>
      <c r="N2215">
        <f>IF($G2215=N$1,IF($I2215="",N2214+1,1),0)</f>
        <v>0</v>
      </c>
    </row>
    <row r="2216" spans="1:14" x14ac:dyDescent="0.2">
      <c r="A2216" t="s">
        <v>764</v>
      </c>
      <c r="B2216" t="s">
        <v>681</v>
      </c>
      <c r="C2216" s="1">
        <v>43992</v>
      </c>
      <c r="D2216" s="1">
        <v>43608</v>
      </c>
      <c r="E2216" t="s">
        <v>7</v>
      </c>
      <c r="F2216" t="s">
        <v>28</v>
      </c>
      <c r="G2216" t="s">
        <v>9</v>
      </c>
      <c r="I2216" t="str">
        <f t="shared" si="34"/>
        <v/>
      </c>
      <c r="J2216">
        <f>IF(G2216=J$1,IF(I2216="",J2215+1,1),0)</f>
        <v>84</v>
      </c>
      <c r="K2216">
        <f>IF($G2216=K$1,IF($I2216="",K2215+1,1),0)</f>
        <v>0</v>
      </c>
      <c r="L2216">
        <f>IF($G2216=L$1,IF($I2216="",L2215+1,1),0)</f>
        <v>0</v>
      </c>
      <c r="M2216">
        <f>IF($G2216=M$1,IF($I2216="",M2215+1,1),0)</f>
        <v>0</v>
      </c>
      <c r="N2216">
        <f>IF($G2216=N$1,IF($I2216="",N2215+1,1),0)</f>
        <v>0</v>
      </c>
    </row>
    <row r="2217" spans="1:14" x14ac:dyDescent="0.2">
      <c r="A2217" t="s">
        <v>765</v>
      </c>
      <c r="B2217" t="s">
        <v>681</v>
      </c>
      <c r="C2217" s="1">
        <v>43992</v>
      </c>
      <c r="D2217" s="1">
        <v>43608</v>
      </c>
      <c r="E2217" t="s">
        <v>7</v>
      </c>
      <c r="F2217" t="s">
        <v>28</v>
      </c>
      <c r="G2217" t="s">
        <v>9</v>
      </c>
      <c r="I2217" t="str">
        <f t="shared" si="34"/>
        <v/>
      </c>
      <c r="J2217">
        <f>IF(G2217=J$1,IF(I2217="",J2216+1,1),0)</f>
        <v>85</v>
      </c>
      <c r="K2217">
        <f>IF($G2217=K$1,IF($I2217="",K2216+1,1),0)</f>
        <v>0</v>
      </c>
      <c r="L2217">
        <f>IF($G2217=L$1,IF($I2217="",L2216+1,1),0)</f>
        <v>0</v>
      </c>
      <c r="M2217">
        <f>IF($G2217=M$1,IF($I2217="",M2216+1,1),0)</f>
        <v>0</v>
      </c>
      <c r="N2217">
        <f>IF($G2217=N$1,IF($I2217="",N2216+1,1),0)</f>
        <v>0</v>
      </c>
    </row>
    <row r="2218" spans="1:14" x14ac:dyDescent="0.2">
      <c r="A2218" t="s">
        <v>766</v>
      </c>
      <c r="B2218" t="s">
        <v>681</v>
      </c>
      <c r="C2218" s="1">
        <v>43990</v>
      </c>
      <c r="D2218" s="1">
        <v>43608</v>
      </c>
      <c r="E2218" t="s">
        <v>7</v>
      </c>
      <c r="F2218" t="s">
        <v>28</v>
      </c>
      <c r="G2218" t="s">
        <v>9</v>
      </c>
      <c r="I2218" t="str">
        <f t="shared" si="34"/>
        <v/>
      </c>
      <c r="J2218">
        <f>IF(G2218=J$1,IF(I2218="",J2217+1,1),0)</f>
        <v>86</v>
      </c>
      <c r="K2218">
        <f>IF($G2218=K$1,IF($I2218="",K2217+1,1),0)</f>
        <v>0</v>
      </c>
      <c r="L2218">
        <f>IF($G2218=L$1,IF($I2218="",L2217+1,1),0)</f>
        <v>0</v>
      </c>
      <c r="M2218">
        <f>IF($G2218=M$1,IF($I2218="",M2217+1,1),0)</f>
        <v>0</v>
      </c>
      <c r="N2218">
        <f>IF($G2218=N$1,IF($I2218="",N2217+1,1),0)</f>
        <v>0</v>
      </c>
    </row>
    <row r="2219" spans="1:14" x14ac:dyDescent="0.2">
      <c r="A2219" t="s">
        <v>767</v>
      </c>
      <c r="B2219" t="s">
        <v>681</v>
      </c>
      <c r="C2219" s="1">
        <v>43991</v>
      </c>
      <c r="D2219" s="1">
        <v>43608</v>
      </c>
      <c r="E2219" t="s">
        <v>7</v>
      </c>
      <c r="F2219" t="s">
        <v>28</v>
      </c>
      <c r="G2219" t="s">
        <v>9</v>
      </c>
      <c r="I2219" t="str">
        <f t="shared" si="34"/>
        <v/>
      </c>
      <c r="J2219">
        <f>IF(G2219=J$1,IF(I2219="",J2218+1,1),0)</f>
        <v>87</v>
      </c>
      <c r="K2219">
        <f>IF($G2219=K$1,IF($I2219="",K2218+1,1),0)</f>
        <v>0</v>
      </c>
      <c r="L2219">
        <f>IF($G2219=L$1,IF($I2219="",L2218+1,1),0)</f>
        <v>0</v>
      </c>
      <c r="M2219">
        <f>IF($G2219=M$1,IF($I2219="",M2218+1,1),0)</f>
        <v>0</v>
      </c>
      <c r="N2219">
        <f>IF($G2219=N$1,IF($I2219="",N2218+1,1),0)</f>
        <v>0</v>
      </c>
    </row>
    <row r="2220" spans="1:14" x14ac:dyDescent="0.2">
      <c r="A2220" t="s">
        <v>768</v>
      </c>
      <c r="B2220" t="s">
        <v>681</v>
      </c>
      <c r="C2220" s="1">
        <v>43844</v>
      </c>
      <c r="D2220" s="1">
        <v>43608</v>
      </c>
      <c r="E2220" t="s">
        <v>7</v>
      </c>
      <c r="F2220" t="s">
        <v>28</v>
      </c>
      <c r="G2220" t="s">
        <v>9</v>
      </c>
      <c r="I2220" t="str">
        <f t="shared" si="34"/>
        <v/>
      </c>
      <c r="J2220">
        <f>IF(G2220=J$1,IF(I2220="",J2219+1,1),0)</f>
        <v>88</v>
      </c>
      <c r="K2220">
        <f>IF($G2220=K$1,IF($I2220="",K2219+1,1),0)</f>
        <v>0</v>
      </c>
      <c r="L2220">
        <f>IF($G2220=L$1,IF($I2220="",L2219+1,1),0)</f>
        <v>0</v>
      </c>
      <c r="M2220">
        <f>IF($G2220=M$1,IF($I2220="",M2219+1,1),0)</f>
        <v>0</v>
      </c>
      <c r="N2220">
        <f>IF($G2220=N$1,IF($I2220="",N2219+1,1),0)</f>
        <v>0</v>
      </c>
    </row>
    <row r="2221" spans="1:14" x14ac:dyDescent="0.2">
      <c r="A2221" t="s">
        <v>570</v>
      </c>
      <c r="B2221" t="s">
        <v>571</v>
      </c>
      <c r="C2221" s="1">
        <v>43704</v>
      </c>
      <c r="D2221" s="1">
        <v>43727</v>
      </c>
      <c r="E2221" t="s">
        <v>7</v>
      </c>
      <c r="F2221" t="s">
        <v>8</v>
      </c>
      <c r="G2221" t="s">
        <v>9</v>
      </c>
      <c r="I2221" t="str">
        <f t="shared" si="34"/>
        <v>0062e000002HGzFAAW</v>
      </c>
      <c r="J2221">
        <f>IF(G2221=J$1,IF(I2221="",J2220+1,1),0)</f>
        <v>1</v>
      </c>
      <c r="K2221">
        <f>IF($G2221=K$1,IF($I2221="",K2220+1,1),0)</f>
        <v>0</v>
      </c>
      <c r="L2221">
        <f>IF($G2221=L$1,IF($I2221="",L2220+1,1),0)</f>
        <v>0</v>
      </c>
      <c r="M2221">
        <f>IF($G2221=M$1,IF($I2221="",M2220+1,1),0)</f>
        <v>0</v>
      </c>
      <c r="N2221">
        <f>IF($G2221=N$1,IF($I2221="",N2220+1,1),0)</f>
        <v>0</v>
      </c>
    </row>
    <row r="2222" spans="1:14" x14ac:dyDescent="0.2">
      <c r="A2222" t="s">
        <v>572</v>
      </c>
      <c r="B2222" t="s">
        <v>571</v>
      </c>
      <c r="C2222" s="1">
        <v>43704</v>
      </c>
      <c r="D2222" s="1">
        <v>43727</v>
      </c>
      <c r="E2222" t="s">
        <v>7</v>
      </c>
      <c r="F2222" t="s">
        <v>8</v>
      </c>
      <c r="G2222" t="s">
        <v>9</v>
      </c>
      <c r="I2222" t="str">
        <f t="shared" si="34"/>
        <v/>
      </c>
      <c r="J2222">
        <f>IF(G2222=J$1,IF(I2222="",J2221+1,1),0)</f>
        <v>2</v>
      </c>
      <c r="K2222">
        <f>IF($G2222=K$1,IF($I2222="",K2221+1,1),0)</f>
        <v>0</v>
      </c>
      <c r="L2222">
        <f>IF($G2222=L$1,IF($I2222="",L2221+1,1),0)</f>
        <v>0</v>
      </c>
      <c r="M2222">
        <f>IF($G2222=M$1,IF($I2222="",M2221+1,1),0)</f>
        <v>0</v>
      </c>
      <c r="N2222">
        <f>IF($G2222=N$1,IF($I2222="",N2221+1,1),0)</f>
        <v>0</v>
      </c>
    </row>
    <row r="2223" spans="1:14" x14ac:dyDescent="0.2">
      <c r="A2223" t="s">
        <v>573</v>
      </c>
      <c r="B2223" t="s">
        <v>571</v>
      </c>
      <c r="C2223" s="1">
        <v>43704</v>
      </c>
      <c r="D2223" s="1">
        <v>43727</v>
      </c>
      <c r="E2223" t="s">
        <v>7</v>
      </c>
      <c r="F2223" t="s">
        <v>8</v>
      </c>
      <c r="G2223" t="s">
        <v>9</v>
      </c>
      <c r="I2223" t="str">
        <f t="shared" si="34"/>
        <v/>
      </c>
      <c r="J2223">
        <f>IF(G2223=J$1,IF(I2223="",J2222+1,1),0)</f>
        <v>3</v>
      </c>
      <c r="K2223">
        <f>IF($G2223=K$1,IF($I2223="",K2222+1,1),0)</f>
        <v>0</v>
      </c>
      <c r="L2223">
        <f>IF($G2223=L$1,IF($I2223="",L2222+1,1),0)</f>
        <v>0</v>
      </c>
      <c r="M2223">
        <f>IF($G2223=M$1,IF($I2223="",M2222+1,1),0)</f>
        <v>0</v>
      </c>
      <c r="N2223">
        <f>IF($G2223=N$1,IF($I2223="",N2222+1,1),0)</f>
        <v>0</v>
      </c>
    </row>
    <row r="2224" spans="1:14" x14ac:dyDescent="0.2">
      <c r="A2224" t="s">
        <v>574</v>
      </c>
      <c r="B2224" t="s">
        <v>571</v>
      </c>
      <c r="C2224" s="1">
        <v>43704</v>
      </c>
      <c r="D2224" s="1">
        <v>43727</v>
      </c>
      <c r="E2224" t="s">
        <v>7</v>
      </c>
      <c r="F2224" t="s">
        <v>8</v>
      </c>
      <c r="G2224" t="s">
        <v>9</v>
      </c>
      <c r="I2224" t="str">
        <f t="shared" si="34"/>
        <v/>
      </c>
      <c r="J2224">
        <f>IF(G2224=J$1,IF(I2224="",J2223+1,1),0)</f>
        <v>4</v>
      </c>
      <c r="K2224">
        <f>IF($G2224=K$1,IF($I2224="",K2223+1,1),0)</f>
        <v>0</v>
      </c>
      <c r="L2224">
        <f>IF($G2224=L$1,IF($I2224="",L2223+1,1),0)</f>
        <v>0</v>
      </c>
      <c r="M2224">
        <f>IF($G2224=M$1,IF($I2224="",M2223+1,1),0)</f>
        <v>0</v>
      </c>
      <c r="N2224">
        <f>IF($G2224=N$1,IF($I2224="",N2223+1,1),0)</f>
        <v>0</v>
      </c>
    </row>
    <row r="2225" spans="1:14" x14ac:dyDescent="0.2">
      <c r="A2225" t="s">
        <v>575</v>
      </c>
      <c r="B2225" t="s">
        <v>571</v>
      </c>
      <c r="C2225" s="1">
        <v>43704</v>
      </c>
      <c r="D2225" s="1">
        <v>43727</v>
      </c>
      <c r="E2225" t="s">
        <v>7</v>
      </c>
      <c r="F2225" t="s">
        <v>8</v>
      </c>
      <c r="G2225" t="s">
        <v>9</v>
      </c>
      <c r="I2225" t="str">
        <f t="shared" si="34"/>
        <v/>
      </c>
      <c r="J2225">
        <f>IF(G2225=J$1,IF(I2225="",J2224+1,1),0)</f>
        <v>5</v>
      </c>
      <c r="K2225">
        <f>IF($G2225=K$1,IF($I2225="",K2224+1,1),0)</f>
        <v>0</v>
      </c>
      <c r="L2225">
        <f>IF($G2225=L$1,IF($I2225="",L2224+1,1),0)</f>
        <v>0</v>
      </c>
      <c r="M2225">
        <f>IF($G2225=M$1,IF($I2225="",M2224+1,1),0)</f>
        <v>0</v>
      </c>
      <c r="N2225">
        <f>IF($G2225=N$1,IF($I2225="",N2224+1,1),0)</f>
        <v>0</v>
      </c>
    </row>
    <row r="2226" spans="1:14" x14ac:dyDescent="0.2">
      <c r="A2226" t="s">
        <v>576</v>
      </c>
      <c r="B2226" t="s">
        <v>571</v>
      </c>
      <c r="C2226" s="1">
        <v>43704</v>
      </c>
      <c r="D2226" s="1">
        <v>43727</v>
      </c>
      <c r="E2226" t="s">
        <v>7</v>
      </c>
      <c r="F2226" t="s">
        <v>8</v>
      </c>
      <c r="G2226" t="s">
        <v>9</v>
      </c>
      <c r="I2226" t="str">
        <f t="shared" si="34"/>
        <v/>
      </c>
      <c r="J2226">
        <f>IF(G2226=J$1,IF(I2226="",J2225+1,1),0)</f>
        <v>6</v>
      </c>
      <c r="K2226">
        <f>IF($G2226=K$1,IF($I2226="",K2225+1,1),0)</f>
        <v>0</v>
      </c>
      <c r="L2226">
        <f>IF($G2226=L$1,IF($I2226="",L2225+1,1),0)</f>
        <v>0</v>
      </c>
      <c r="M2226">
        <f>IF($G2226=M$1,IF($I2226="",M2225+1,1),0)</f>
        <v>0</v>
      </c>
      <c r="N2226">
        <f>IF($G2226=N$1,IF($I2226="",N2225+1,1),0)</f>
        <v>0</v>
      </c>
    </row>
    <row r="2227" spans="1:14" x14ac:dyDescent="0.2">
      <c r="A2227" t="s">
        <v>577</v>
      </c>
      <c r="B2227" t="s">
        <v>571</v>
      </c>
      <c r="C2227" s="1">
        <v>43704</v>
      </c>
      <c r="D2227" s="1">
        <v>43727</v>
      </c>
      <c r="E2227" t="s">
        <v>7</v>
      </c>
      <c r="F2227" t="s">
        <v>8</v>
      </c>
      <c r="G2227" t="s">
        <v>9</v>
      </c>
      <c r="I2227" t="str">
        <f t="shared" si="34"/>
        <v/>
      </c>
      <c r="J2227">
        <f>IF(G2227=J$1,IF(I2227="",J2226+1,1),0)</f>
        <v>7</v>
      </c>
      <c r="K2227">
        <f>IF($G2227=K$1,IF($I2227="",K2226+1,1),0)</f>
        <v>0</v>
      </c>
      <c r="L2227">
        <f>IF($G2227=L$1,IF($I2227="",L2226+1,1),0)</f>
        <v>0</v>
      </c>
      <c r="M2227">
        <f>IF($G2227=M$1,IF($I2227="",M2226+1,1),0)</f>
        <v>0</v>
      </c>
      <c r="N2227">
        <f>IF($G2227=N$1,IF($I2227="",N2226+1,1),0)</f>
        <v>0</v>
      </c>
    </row>
    <row r="2228" spans="1:14" x14ac:dyDescent="0.2">
      <c r="A2228" t="s">
        <v>578</v>
      </c>
      <c r="B2228" t="s">
        <v>579</v>
      </c>
      <c r="C2228" s="1">
        <v>44020</v>
      </c>
      <c r="D2228" s="1">
        <v>43607</v>
      </c>
      <c r="E2228" t="s">
        <v>7</v>
      </c>
      <c r="F2228" t="s">
        <v>28</v>
      </c>
      <c r="G2228" t="s">
        <v>9</v>
      </c>
      <c r="I2228" t="str">
        <f t="shared" si="34"/>
        <v>0062e000002HGzLAAW</v>
      </c>
      <c r="J2228">
        <f>IF(G2228=J$1,IF(I2228="",J2227+1,1),0)</f>
        <v>1</v>
      </c>
      <c r="K2228">
        <f>IF($G2228=K$1,IF($I2228="",K2227+1,1),0)</f>
        <v>0</v>
      </c>
      <c r="L2228">
        <f>IF($G2228=L$1,IF($I2228="",L2227+1,1),0)</f>
        <v>0</v>
      </c>
      <c r="M2228">
        <f>IF($G2228=M$1,IF($I2228="",M2227+1,1),0)</f>
        <v>0</v>
      </c>
      <c r="N2228">
        <f>IF($G2228=N$1,IF($I2228="",N2227+1,1),0)</f>
        <v>0</v>
      </c>
    </row>
    <row r="2229" spans="1:14" x14ac:dyDescent="0.2">
      <c r="A2229" t="s">
        <v>580</v>
      </c>
      <c r="B2229" t="s">
        <v>579</v>
      </c>
      <c r="C2229" s="1">
        <v>44019</v>
      </c>
      <c r="D2229" s="1">
        <v>43607</v>
      </c>
      <c r="E2229" t="s">
        <v>7</v>
      </c>
      <c r="F2229" t="s">
        <v>28</v>
      </c>
      <c r="G2229" t="s">
        <v>9</v>
      </c>
      <c r="I2229" t="str">
        <f t="shared" si="34"/>
        <v/>
      </c>
      <c r="J2229">
        <f>IF(G2229=J$1,IF(I2229="",J2228+1,1),0)</f>
        <v>2</v>
      </c>
      <c r="K2229">
        <f>IF($G2229=K$1,IF($I2229="",K2228+1,1),0)</f>
        <v>0</v>
      </c>
      <c r="L2229">
        <f>IF($G2229=L$1,IF($I2229="",L2228+1,1),0)</f>
        <v>0</v>
      </c>
      <c r="M2229">
        <f>IF($G2229=M$1,IF($I2229="",M2228+1,1),0)</f>
        <v>0</v>
      </c>
      <c r="N2229">
        <f>IF($G2229=N$1,IF($I2229="",N2228+1,1),0)</f>
        <v>0</v>
      </c>
    </row>
    <row r="2230" spans="1:14" x14ac:dyDescent="0.2">
      <c r="A2230" t="s">
        <v>581</v>
      </c>
      <c r="B2230" t="s">
        <v>579</v>
      </c>
      <c r="C2230" s="1">
        <v>44019</v>
      </c>
      <c r="D2230" s="1">
        <v>43607</v>
      </c>
      <c r="E2230" t="s">
        <v>7</v>
      </c>
      <c r="F2230" t="s">
        <v>28</v>
      </c>
      <c r="G2230" t="s">
        <v>9</v>
      </c>
      <c r="I2230" t="str">
        <f t="shared" si="34"/>
        <v/>
      </c>
      <c r="J2230">
        <f>IF(G2230=J$1,IF(I2230="",J2229+1,1),0)</f>
        <v>3</v>
      </c>
      <c r="K2230">
        <f>IF($G2230=K$1,IF($I2230="",K2229+1,1),0)</f>
        <v>0</v>
      </c>
      <c r="L2230">
        <f>IF($G2230=L$1,IF($I2230="",L2229+1,1),0)</f>
        <v>0</v>
      </c>
      <c r="M2230">
        <f>IF($G2230=M$1,IF($I2230="",M2229+1,1),0)</f>
        <v>0</v>
      </c>
      <c r="N2230">
        <f>IF($G2230=N$1,IF($I2230="",N2229+1,1),0)</f>
        <v>0</v>
      </c>
    </row>
    <row r="2231" spans="1:14" x14ac:dyDescent="0.2">
      <c r="A2231" t="s">
        <v>582</v>
      </c>
      <c r="B2231" t="s">
        <v>579</v>
      </c>
      <c r="C2231" s="1">
        <v>44019</v>
      </c>
      <c r="D2231" s="1">
        <v>43607</v>
      </c>
      <c r="E2231" t="s">
        <v>7</v>
      </c>
      <c r="F2231" t="s">
        <v>28</v>
      </c>
      <c r="G2231" t="s">
        <v>9</v>
      </c>
      <c r="I2231" t="str">
        <f t="shared" si="34"/>
        <v/>
      </c>
      <c r="J2231">
        <f>IF(G2231=J$1,IF(I2231="",J2230+1,1),0)</f>
        <v>4</v>
      </c>
      <c r="K2231">
        <f>IF($G2231=K$1,IF($I2231="",K2230+1,1),0)</f>
        <v>0</v>
      </c>
      <c r="L2231">
        <f>IF($G2231=L$1,IF($I2231="",L2230+1,1),0)</f>
        <v>0</v>
      </c>
      <c r="M2231">
        <f>IF($G2231=M$1,IF($I2231="",M2230+1,1),0)</f>
        <v>0</v>
      </c>
      <c r="N2231">
        <f>IF($G2231=N$1,IF($I2231="",N2230+1,1),0)</f>
        <v>0</v>
      </c>
    </row>
    <row r="2232" spans="1:14" x14ac:dyDescent="0.2">
      <c r="A2232" t="s">
        <v>583</v>
      </c>
      <c r="B2232" t="s">
        <v>579</v>
      </c>
      <c r="C2232" s="1">
        <v>44018</v>
      </c>
      <c r="D2232" s="1">
        <v>43607</v>
      </c>
      <c r="E2232" t="s">
        <v>7</v>
      </c>
      <c r="F2232" t="s">
        <v>28</v>
      </c>
      <c r="G2232" t="s">
        <v>9</v>
      </c>
      <c r="I2232" t="str">
        <f t="shared" si="34"/>
        <v/>
      </c>
      <c r="J2232">
        <f>IF(G2232=J$1,IF(I2232="",J2231+1,1),0)</f>
        <v>5</v>
      </c>
      <c r="K2232">
        <f>IF($G2232=K$1,IF($I2232="",K2231+1,1),0)</f>
        <v>0</v>
      </c>
      <c r="L2232">
        <f>IF($G2232=L$1,IF($I2232="",L2231+1,1),0)</f>
        <v>0</v>
      </c>
      <c r="M2232">
        <f>IF($G2232=M$1,IF($I2232="",M2231+1,1),0)</f>
        <v>0</v>
      </c>
      <c r="N2232">
        <f>IF($G2232=N$1,IF($I2232="",N2231+1,1),0)</f>
        <v>0</v>
      </c>
    </row>
    <row r="2233" spans="1:14" x14ac:dyDescent="0.2">
      <c r="A2233" t="s">
        <v>584</v>
      </c>
      <c r="B2233" t="s">
        <v>579</v>
      </c>
      <c r="C2233" s="1">
        <v>44018</v>
      </c>
      <c r="D2233" s="1">
        <v>43607</v>
      </c>
      <c r="E2233" t="s">
        <v>7</v>
      </c>
      <c r="F2233" t="s">
        <v>28</v>
      </c>
      <c r="G2233" t="s">
        <v>9</v>
      </c>
      <c r="I2233" t="str">
        <f t="shared" si="34"/>
        <v/>
      </c>
      <c r="J2233">
        <f>IF(G2233=J$1,IF(I2233="",J2232+1,1),0)</f>
        <v>6</v>
      </c>
      <c r="K2233">
        <f>IF($G2233=K$1,IF($I2233="",K2232+1,1),0)</f>
        <v>0</v>
      </c>
      <c r="L2233">
        <f>IF($G2233=L$1,IF($I2233="",L2232+1,1),0)</f>
        <v>0</v>
      </c>
      <c r="M2233">
        <f>IF($G2233=M$1,IF($I2233="",M2232+1,1),0)</f>
        <v>0</v>
      </c>
      <c r="N2233">
        <f>IF($G2233=N$1,IF($I2233="",N2232+1,1),0)</f>
        <v>0</v>
      </c>
    </row>
    <row r="2234" spans="1:14" x14ac:dyDescent="0.2">
      <c r="A2234" t="s">
        <v>585</v>
      </c>
      <c r="B2234" t="s">
        <v>579</v>
      </c>
      <c r="C2234" s="1">
        <v>44018</v>
      </c>
      <c r="D2234" s="1">
        <v>43607</v>
      </c>
      <c r="E2234" t="s">
        <v>7</v>
      </c>
      <c r="F2234" t="s">
        <v>28</v>
      </c>
      <c r="G2234" t="s">
        <v>9</v>
      </c>
      <c r="I2234" t="str">
        <f t="shared" si="34"/>
        <v/>
      </c>
      <c r="J2234">
        <f>IF(G2234=J$1,IF(I2234="",J2233+1,1),0)</f>
        <v>7</v>
      </c>
      <c r="K2234">
        <f>IF($G2234=K$1,IF($I2234="",K2233+1,1),0)</f>
        <v>0</v>
      </c>
      <c r="L2234">
        <f>IF($G2234=L$1,IF($I2234="",L2233+1,1),0)</f>
        <v>0</v>
      </c>
      <c r="M2234">
        <f>IF($G2234=M$1,IF($I2234="",M2233+1,1),0)</f>
        <v>0</v>
      </c>
      <c r="N2234">
        <f>IF($G2234=N$1,IF($I2234="",N2233+1,1),0)</f>
        <v>0</v>
      </c>
    </row>
    <row r="2235" spans="1:14" x14ac:dyDescent="0.2">
      <c r="A2235" t="s">
        <v>586</v>
      </c>
      <c r="B2235" t="s">
        <v>579</v>
      </c>
      <c r="C2235" s="1">
        <v>44018</v>
      </c>
      <c r="D2235" s="1">
        <v>43607</v>
      </c>
      <c r="E2235" t="s">
        <v>7</v>
      </c>
      <c r="F2235" t="s">
        <v>28</v>
      </c>
      <c r="G2235" t="s">
        <v>9</v>
      </c>
      <c r="I2235" t="str">
        <f t="shared" si="34"/>
        <v/>
      </c>
      <c r="J2235">
        <f>IF(G2235=J$1,IF(I2235="",J2234+1,1),0)</f>
        <v>8</v>
      </c>
      <c r="K2235">
        <f>IF($G2235=K$1,IF($I2235="",K2234+1,1),0)</f>
        <v>0</v>
      </c>
      <c r="L2235">
        <f>IF($G2235=L$1,IF($I2235="",L2234+1,1),0)</f>
        <v>0</v>
      </c>
      <c r="M2235">
        <f>IF($G2235=M$1,IF($I2235="",M2234+1,1),0)</f>
        <v>0</v>
      </c>
      <c r="N2235">
        <f>IF($G2235=N$1,IF($I2235="",N2234+1,1),0)</f>
        <v>0</v>
      </c>
    </row>
    <row r="2236" spans="1:14" x14ac:dyDescent="0.2">
      <c r="A2236" t="s">
        <v>587</v>
      </c>
      <c r="B2236" t="s">
        <v>579</v>
      </c>
      <c r="C2236" s="1">
        <v>44018</v>
      </c>
      <c r="D2236" s="1">
        <v>43607</v>
      </c>
      <c r="E2236" t="s">
        <v>7</v>
      </c>
      <c r="F2236" t="s">
        <v>28</v>
      </c>
      <c r="G2236" t="s">
        <v>9</v>
      </c>
      <c r="I2236" t="str">
        <f t="shared" si="34"/>
        <v/>
      </c>
      <c r="J2236">
        <f>IF(G2236=J$1,IF(I2236="",J2235+1,1),0)</f>
        <v>9</v>
      </c>
      <c r="K2236">
        <f>IF($G2236=K$1,IF($I2236="",K2235+1,1),0)</f>
        <v>0</v>
      </c>
      <c r="L2236">
        <f>IF($G2236=L$1,IF($I2236="",L2235+1,1),0)</f>
        <v>0</v>
      </c>
      <c r="M2236">
        <f>IF($G2236=M$1,IF($I2236="",M2235+1,1),0)</f>
        <v>0</v>
      </c>
      <c r="N2236">
        <f>IF($G2236=N$1,IF($I2236="",N2235+1,1),0)</f>
        <v>0</v>
      </c>
    </row>
    <row r="2237" spans="1:14" x14ac:dyDescent="0.2">
      <c r="A2237" t="s">
        <v>588</v>
      </c>
      <c r="B2237" t="s">
        <v>579</v>
      </c>
      <c r="C2237" s="1">
        <v>44018</v>
      </c>
      <c r="D2237" s="1">
        <v>43607</v>
      </c>
      <c r="E2237" t="s">
        <v>7</v>
      </c>
      <c r="F2237" t="s">
        <v>28</v>
      </c>
      <c r="G2237" t="s">
        <v>9</v>
      </c>
      <c r="I2237" t="str">
        <f t="shared" si="34"/>
        <v/>
      </c>
      <c r="J2237">
        <f>IF(G2237=J$1,IF(I2237="",J2236+1,1),0)</f>
        <v>10</v>
      </c>
      <c r="K2237">
        <f>IF($G2237=K$1,IF($I2237="",K2236+1,1),0)</f>
        <v>0</v>
      </c>
      <c r="L2237">
        <f>IF($G2237=L$1,IF($I2237="",L2236+1,1),0)</f>
        <v>0</v>
      </c>
      <c r="M2237">
        <f>IF($G2237=M$1,IF($I2237="",M2236+1,1),0)</f>
        <v>0</v>
      </c>
      <c r="N2237">
        <f>IF($G2237=N$1,IF($I2237="",N2236+1,1),0)</f>
        <v>0</v>
      </c>
    </row>
    <row r="2238" spans="1:14" x14ac:dyDescent="0.2">
      <c r="A2238" t="s">
        <v>589</v>
      </c>
      <c r="B2238" t="s">
        <v>579</v>
      </c>
      <c r="C2238" s="1">
        <v>44018</v>
      </c>
      <c r="D2238" s="1">
        <v>43607</v>
      </c>
      <c r="E2238" t="s">
        <v>7</v>
      </c>
      <c r="F2238" t="s">
        <v>28</v>
      </c>
      <c r="G2238" t="s">
        <v>9</v>
      </c>
      <c r="I2238" t="str">
        <f t="shared" si="34"/>
        <v/>
      </c>
      <c r="J2238">
        <f>IF(G2238=J$1,IF(I2238="",J2237+1,1),0)</f>
        <v>11</v>
      </c>
      <c r="K2238">
        <f>IF($G2238=K$1,IF($I2238="",K2237+1,1),0)</f>
        <v>0</v>
      </c>
      <c r="L2238">
        <f>IF($G2238=L$1,IF($I2238="",L2237+1,1),0)</f>
        <v>0</v>
      </c>
      <c r="M2238">
        <f>IF($G2238=M$1,IF($I2238="",M2237+1,1),0)</f>
        <v>0</v>
      </c>
      <c r="N2238">
        <f>IF($G2238=N$1,IF($I2238="",N2237+1,1),0)</f>
        <v>0</v>
      </c>
    </row>
    <row r="2239" spans="1:14" x14ac:dyDescent="0.2">
      <c r="A2239" t="s">
        <v>590</v>
      </c>
      <c r="B2239" t="s">
        <v>579</v>
      </c>
      <c r="C2239" s="1">
        <v>44018</v>
      </c>
      <c r="D2239" s="1">
        <v>43607</v>
      </c>
      <c r="E2239" t="s">
        <v>7</v>
      </c>
      <c r="F2239" t="s">
        <v>28</v>
      </c>
      <c r="G2239" t="s">
        <v>9</v>
      </c>
      <c r="I2239" t="str">
        <f t="shared" si="34"/>
        <v/>
      </c>
      <c r="J2239">
        <f>IF(G2239=J$1,IF(I2239="",J2238+1,1),0)</f>
        <v>12</v>
      </c>
      <c r="K2239">
        <f>IF($G2239=K$1,IF($I2239="",K2238+1,1),0)</f>
        <v>0</v>
      </c>
      <c r="L2239">
        <f>IF($G2239=L$1,IF($I2239="",L2238+1,1),0)</f>
        <v>0</v>
      </c>
      <c r="M2239">
        <f>IF($G2239=M$1,IF($I2239="",M2238+1,1),0)</f>
        <v>0</v>
      </c>
      <c r="N2239">
        <f>IF($G2239=N$1,IF($I2239="",N2238+1,1),0)</f>
        <v>0</v>
      </c>
    </row>
    <row r="2240" spans="1:14" x14ac:dyDescent="0.2">
      <c r="A2240" t="s">
        <v>591</v>
      </c>
      <c r="B2240" t="s">
        <v>579</v>
      </c>
      <c r="C2240" s="1">
        <v>44018</v>
      </c>
      <c r="D2240" s="1">
        <v>43607</v>
      </c>
      <c r="E2240" t="s">
        <v>7</v>
      </c>
      <c r="F2240" t="s">
        <v>28</v>
      </c>
      <c r="G2240" t="s">
        <v>9</v>
      </c>
      <c r="I2240" t="str">
        <f t="shared" si="34"/>
        <v/>
      </c>
      <c r="J2240">
        <f>IF(G2240=J$1,IF(I2240="",J2239+1,1),0)</f>
        <v>13</v>
      </c>
      <c r="K2240">
        <f>IF($G2240=K$1,IF($I2240="",K2239+1,1),0)</f>
        <v>0</v>
      </c>
      <c r="L2240">
        <f>IF($G2240=L$1,IF($I2240="",L2239+1,1),0)</f>
        <v>0</v>
      </c>
      <c r="M2240">
        <f>IF($G2240=M$1,IF($I2240="",M2239+1,1),0)</f>
        <v>0</v>
      </c>
      <c r="N2240">
        <f>IF($G2240=N$1,IF($I2240="",N2239+1,1),0)</f>
        <v>0</v>
      </c>
    </row>
    <row r="2241" spans="1:14" x14ac:dyDescent="0.2">
      <c r="A2241" t="s">
        <v>883</v>
      </c>
      <c r="B2241" t="s">
        <v>884</v>
      </c>
      <c r="C2241" s="1">
        <v>43690</v>
      </c>
      <c r="D2241" s="1">
        <v>43692</v>
      </c>
      <c r="E2241" t="s">
        <v>7</v>
      </c>
      <c r="F2241" t="s">
        <v>8</v>
      </c>
      <c r="G2241" t="s">
        <v>9</v>
      </c>
      <c r="I2241" t="str">
        <f t="shared" si="34"/>
        <v>0062e000002HGzuAAG</v>
      </c>
      <c r="J2241">
        <f>IF(G2241=J$1,IF(I2241="",J2240+1,1),0)</f>
        <v>1</v>
      </c>
      <c r="K2241">
        <f>IF($G2241=K$1,IF($I2241="",K2240+1,1),0)</f>
        <v>0</v>
      </c>
      <c r="L2241">
        <f>IF($G2241=L$1,IF($I2241="",L2240+1,1),0)</f>
        <v>0</v>
      </c>
      <c r="M2241">
        <f>IF($G2241=M$1,IF($I2241="",M2240+1,1),0)</f>
        <v>0</v>
      </c>
      <c r="N2241">
        <f>IF($G2241=N$1,IF($I2241="",N2240+1,1),0)</f>
        <v>0</v>
      </c>
    </row>
    <row r="2242" spans="1:14" x14ac:dyDescent="0.2">
      <c r="A2242" t="s">
        <v>885</v>
      </c>
      <c r="B2242" t="s">
        <v>884</v>
      </c>
      <c r="C2242" s="1">
        <v>43690</v>
      </c>
      <c r="D2242" s="1">
        <v>43692</v>
      </c>
      <c r="E2242" t="s">
        <v>7</v>
      </c>
      <c r="F2242" t="s">
        <v>8</v>
      </c>
      <c r="G2242" t="s">
        <v>9</v>
      </c>
      <c r="I2242" t="str">
        <f t="shared" si="34"/>
        <v/>
      </c>
      <c r="J2242">
        <f>IF(G2242=J$1,IF(I2242="",J2241+1,1),0)</f>
        <v>2</v>
      </c>
      <c r="K2242">
        <f>IF($G2242=K$1,IF($I2242="",K2241+1,1),0)</f>
        <v>0</v>
      </c>
      <c r="L2242">
        <f>IF($G2242=L$1,IF($I2242="",L2241+1,1),0)</f>
        <v>0</v>
      </c>
      <c r="M2242">
        <f>IF($G2242=M$1,IF($I2242="",M2241+1,1),0)</f>
        <v>0</v>
      </c>
      <c r="N2242">
        <f>IF($G2242=N$1,IF($I2242="",N2241+1,1),0)</f>
        <v>0</v>
      </c>
    </row>
    <row r="2243" spans="1:14" x14ac:dyDescent="0.2">
      <c r="A2243" t="s">
        <v>886</v>
      </c>
      <c r="B2243" t="s">
        <v>884</v>
      </c>
      <c r="C2243" s="1">
        <v>43703</v>
      </c>
      <c r="D2243" s="1">
        <v>43692</v>
      </c>
      <c r="E2243" t="s">
        <v>7</v>
      </c>
      <c r="F2243" t="s">
        <v>8</v>
      </c>
      <c r="G2243" t="s">
        <v>9</v>
      </c>
      <c r="I2243" t="str">
        <f t="shared" ref="I2243:I2306" si="35">IF(B2243=B2242,"",B2243)</f>
        <v/>
      </c>
      <c r="J2243">
        <f>IF(G2243=J$1,IF(I2243="",J2242+1,1),0)</f>
        <v>3</v>
      </c>
      <c r="K2243">
        <f>IF($G2243=K$1,IF($I2243="",K2242+1,1),0)</f>
        <v>0</v>
      </c>
      <c r="L2243">
        <f>IF($G2243=L$1,IF($I2243="",L2242+1,1),0)</f>
        <v>0</v>
      </c>
      <c r="M2243">
        <f>IF($G2243=M$1,IF($I2243="",M2242+1,1),0)</f>
        <v>0</v>
      </c>
      <c r="N2243">
        <f>IF($G2243=N$1,IF($I2243="",N2242+1,1),0)</f>
        <v>0</v>
      </c>
    </row>
    <row r="2244" spans="1:14" x14ac:dyDescent="0.2">
      <c r="A2244" t="s">
        <v>887</v>
      </c>
      <c r="B2244" t="s">
        <v>884</v>
      </c>
      <c r="C2244" s="1">
        <v>43696</v>
      </c>
      <c r="D2244" s="1">
        <v>43692</v>
      </c>
      <c r="E2244" t="s">
        <v>7</v>
      </c>
      <c r="F2244" t="s">
        <v>8</v>
      </c>
      <c r="G2244" t="s">
        <v>9</v>
      </c>
      <c r="I2244" t="str">
        <f t="shared" si="35"/>
        <v/>
      </c>
      <c r="J2244">
        <f>IF(G2244=J$1,IF(I2244="",J2243+1,1),0)</f>
        <v>4</v>
      </c>
      <c r="K2244">
        <f>IF($G2244=K$1,IF($I2244="",K2243+1,1),0)</f>
        <v>0</v>
      </c>
      <c r="L2244">
        <f>IF($G2244=L$1,IF($I2244="",L2243+1,1),0)</f>
        <v>0</v>
      </c>
      <c r="M2244">
        <f>IF($G2244=M$1,IF($I2244="",M2243+1,1),0)</f>
        <v>0</v>
      </c>
      <c r="N2244">
        <f>IF($G2244=N$1,IF($I2244="",N2243+1,1),0)</f>
        <v>0</v>
      </c>
    </row>
    <row r="2245" spans="1:14" x14ac:dyDescent="0.2">
      <c r="A2245" t="s">
        <v>888</v>
      </c>
      <c r="B2245" t="s">
        <v>884</v>
      </c>
      <c r="C2245" s="1">
        <v>43693</v>
      </c>
      <c r="D2245" s="1">
        <v>43692</v>
      </c>
      <c r="E2245" t="s">
        <v>7</v>
      </c>
      <c r="F2245" t="s">
        <v>8</v>
      </c>
      <c r="G2245" t="s">
        <v>9</v>
      </c>
      <c r="I2245" t="str">
        <f t="shared" si="35"/>
        <v/>
      </c>
      <c r="J2245">
        <f>IF(G2245=J$1,IF(I2245="",J2244+1,1),0)</f>
        <v>5</v>
      </c>
      <c r="K2245">
        <f>IF($G2245=K$1,IF($I2245="",K2244+1,1),0)</f>
        <v>0</v>
      </c>
      <c r="L2245">
        <f>IF($G2245=L$1,IF($I2245="",L2244+1,1),0)</f>
        <v>0</v>
      </c>
      <c r="M2245">
        <f>IF($G2245=M$1,IF($I2245="",M2244+1,1),0)</f>
        <v>0</v>
      </c>
      <c r="N2245">
        <f>IF($G2245=N$1,IF($I2245="",N2244+1,1),0)</f>
        <v>0</v>
      </c>
    </row>
    <row r="2246" spans="1:14" x14ac:dyDescent="0.2">
      <c r="A2246" t="s">
        <v>889</v>
      </c>
      <c r="B2246" t="s">
        <v>884</v>
      </c>
      <c r="C2246" s="1">
        <v>43690</v>
      </c>
      <c r="D2246" s="1">
        <v>43692</v>
      </c>
      <c r="E2246" t="s">
        <v>7</v>
      </c>
      <c r="F2246" t="s">
        <v>8</v>
      </c>
      <c r="G2246" t="s">
        <v>9</v>
      </c>
      <c r="I2246" t="str">
        <f t="shared" si="35"/>
        <v/>
      </c>
      <c r="J2246">
        <f>IF(G2246=J$1,IF(I2246="",J2245+1,1),0)</f>
        <v>6</v>
      </c>
      <c r="K2246">
        <f>IF($G2246=K$1,IF($I2246="",K2245+1,1),0)</f>
        <v>0</v>
      </c>
      <c r="L2246">
        <f>IF($G2246=L$1,IF($I2246="",L2245+1,1),0)</f>
        <v>0</v>
      </c>
      <c r="M2246">
        <f>IF($G2246=M$1,IF($I2246="",M2245+1,1),0)</f>
        <v>0</v>
      </c>
      <c r="N2246">
        <f>IF($G2246=N$1,IF($I2246="",N2245+1,1),0)</f>
        <v>0</v>
      </c>
    </row>
    <row r="2247" spans="1:14" x14ac:dyDescent="0.2">
      <c r="A2247" t="s">
        <v>890</v>
      </c>
      <c r="B2247" t="s">
        <v>884</v>
      </c>
      <c r="C2247" s="1">
        <v>43690</v>
      </c>
      <c r="D2247" s="1">
        <v>43692</v>
      </c>
      <c r="E2247" t="s">
        <v>7</v>
      </c>
      <c r="F2247" t="s">
        <v>8</v>
      </c>
      <c r="G2247" t="s">
        <v>9</v>
      </c>
      <c r="I2247" t="str">
        <f t="shared" si="35"/>
        <v/>
      </c>
      <c r="J2247">
        <f>IF(G2247=J$1,IF(I2247="",J2246+1,1),0)</f>
        <v>7</v>
      </c>
      <c r="K2247">
        <f>IF($G2247=K$1,IF($I2247="",K2246+1,1),0)</f>
        <v>0</v>
      </c>
      <c r="L2247">
        <f>IF($G2247=L$1,IF($I2247="",L2246+1,1),0)</f>
        <v>0</v>
      </c>
      <c r="M2247">
        <f>IF($G2247=M$1,IF($I2247="",M2246+1,1),0)</f>
        <v>0</v>
      </c>
      <c r="N2247">
        <f>IF($G2247=N$1,IF($I2247="",N2246+1,1),0)</f>
        <v>0</v>
      </c>
    </row>
    <row r="2248" spans="1:14" x14ac:dyDescent="0.2">
      <c r="A2248" t="s">
        <v>891</v>
      </c>
      <c r="B2248" t="s">
        <v>884</v>
      </c>
      <c r="C2248" s="1">
        <v>43690</v>
      </c>
      <c r="D2248" s="1">
        <v>43692</v>
      </c>
      <c r="E2248" t="s">
        <v>7</v>
      </c>
      <c r="F2248" t="s">
        <v>8</v>
      </c>
      <c r="G2248" t="s">
        <v>9</v>
      </c>
      <c r="I2248" t="str">
        <f t="shared" si="35"/>
        <v/>
      </c>
      <c r="J2248">
        <f>IF(G2248=J$1,IF(I2248="",J2247+1,1),0)</f>
        <v>8</v>
      </c>
      <c r="K2248">
        <f>IF($G2248=K$1,IF($I2248="",K2247+1,1),0)</f>
        <v>0</v>
      </c>
      <c r="L2248">
        <f>IF($G2248=L$1,IF($I2248="",L2247+1,1),0)</f>
        <v>0</v>
      </c>
      <c r="M2248">
        <f>IF($G2248=M$1,IF($I2248="",M2247+1,1),0)</f>
        <v>0</v>
      </c>
      <c r="N2248">
        <f>IF($G2248=N$1,IF($I2248="",N2247+1,1),0)</f>
        <v>0</v>
      </c>
    </row>
    <row r="2249" spans="1:14" x14ac:dyDescent="0.2">
      <c r="A2249" t="s">
        <v>892</v>
      </c>
      <c r="B2249" t="s">
        <v>884</v>
      </c>
      <c r="C2249" s="1">
        <v>43690</v>
      </c>
      <c r="D2249" s="1">
        <v>43692</v>
      </c>
      <c r="E2249" t="s">
        <v>7</v>
      </c>
      <c r="F2249" t="s">
        <v>8</v>
      </c>
      <c r="G2249" t="s">
        <v>9</v>
      </c>
      <c r="I2249" t="str">
        <f t="shared" si="35"/>
        <v/>
      </c>
      <c r="J2249">
        <f>IF(G2249=J$1,IF(I2249="",J2248+1,1),0)</f>
        <v>9</v>
      </c>
      <c r="K2249">
        <f>IF($G2249=K$1,IF($I2249="",K2248+1,1),0)</f>
        <v>0</v>
      </c>
      <c r="L2249">
        <f>IF($G2249=L$1,IF($I2249="",L2248+1,1),0)</f>
        <v>0</v>
      </c>
      <c r="M2249">
        <f>IF($G2249=M$1,IF($I2249="",M2248+1,1),0)</f>
        <v>0</v>
      </c>
      <c r="N2249">
        <f>IF($G2249=N$1,IF($I2249="",N2248+1,1),0)</f>
        <v>0</v>
      </c>
    </row>
    <row r="2250" spans="1:14" x14ac:dyDescent="0.2">
      <c r="A2250" t="s">
        <v>893</v>
      </c>
      <c r="B2250" t="s">
        <v>884</v>
      </c>
      <c r="C2250" s="1">
        <v>43690</v>
      </c>
      <c r="D2250" s="1">
        <v>43692</v>
      </c>
      <c r="E2250" t="s">
        <v>7</v>
      </c>
      <c r="F2250" t="s">
        <v>8</v>
      </c>
      <c r="G2250" t="s">
        <v>9</v>
      </c>
      <c r="I2250" t="str">
        <f t="shared" si="35"/>
        <v/>
      </c>
      <c r="J2250">
        <f>IF(G2250=J$1,IF(I2250="",J2249+1,1),0)</f>
        <v>10</v>
      </c>
      <c r="K2250">
        <f>IF($G2250=K$1,IF($I2250="",K2249+1,1),0)</f>
        <v>0</v>
      </c>
      <c r="L2250">
        <f>IF($G2250=L$1,IF($I2250="",L2249+1,1),0)</f>
        <v>0</v>
      </c>
      <c r="M2250">
        <f>IF($G2250=M$1,IF($I2250="",M2249+1,1),0)</f>
        <v>0</v>
      </c>
      <c r="N2250">
        <f>IF($G2250=N$1,IF($I2250="",N2249+1,1),0)</f>
        <v>0</v>
      </c>
    </row>
    <row r="2251" spans="1:14" x14ac:dyDescent="0.2">
      <c r="A2251" t="s">
        <v>894</v>
      </c>
      <c r="B2251" t="s">
        <v>884</v>
      </c>
      <c r="C2251" s="1">
        <v>43696</v>
      </c>
      <c r="D2251" s="1">
        <v>43692</v>
      </c>
      <c r="E2251" t="s">
        <v>7</v>
      </c>
      <c r="F2251" t="s">
        <v>8</v>
      </c>
      <c r="G2251" t="s">
        <v>9</v>
      </c>
      <c r="I2251" t="str">
        <f t="shared" si="35"/>
        <v/>
      </c>
      <c r="J2251">
        <f>IF(G2251=J$1,IF(I2251="",J2250+1,1),0)</f>
        <v>11</v>
      </c>
      <c r="K2251">
        <f>IF($G2251=K$1,IF($I2251="",K2250+1,1),0)</f>
        <v>0</v>
      </c>
      <c r="L2251">
        <f>IF($G2251=L$1,IF($I2251="",L2250+1,1),0)</f>
        <v>0</v>
      </c>
      <c r="M2251">
        <f>IF($G2251=M$1,IF($I2251="",M2250+1,1),0)</f>
        <v>0</v>
      </c>
      <c r="N2251">
        <f>IF($G2251=N$1,IF($I2251="",N2250+1,1),0)</f>
        <v>0</v>
      </c>
    </row>
    <row r="2252" spans="1:14" x14ac:dyDescent="0.2">
      <c r="A2252" t="s">
        <v>895</v>
      </c>
      <c r="B2252" t="s">
        <v>884</v>
      </c>
      <c r="C2252" s="1">
        <v>43703</v>
      </c>
      <c r="D2252" s="1">
        <v>43692</v>
      </c>
      <c r="E2252" t="s">
        <v>7</v>
      </c>
      <c r="F2252" t="s">
        <v>8</v>
      </c>
      <c r="G2252" t="s">
        <v>9</v>
      </c>
      <c r="I2252" t="str">
        <f t="shared" si="35"/>
        <v/>
      </c>
      <c r="J2252">
        <f>IF(G2252=J$1,IF(I2252="",J2251+1,1),0)</f>
        <v>12</v>
      </c>
      <c r="K2252">
        <f>IF($G2252=K$1,IF($I2252="",K2251+1,1),0)</f>
        <v>0</v>
      </c>
      <c r="L2252">
        <f>IF($G2252=L$1,IF($I2252="",L2251+1,1),0)</f>
        <v>0</v>
      </c>
      <c r="M2252">
        <f>IF($G2252=M$1,IF($I2252="",M2251+1,1),0)</f>
        <v>0</v>
      </c>
      <c r="N2252">
        <f>IF($G2252=N$1,IF($I2252="",N2251+1,1),0)</f>
        <v>0</v>
      </c>
    </row>
    <row r="2253" spans="1:14" x14ac:dyDescent="0.2">
      <c r="A2253" t="s">
        <v>896</v>
      </c>
      <c r="B2253" t="s">
        <v>884</v>
      </c>
      <c r="C2253" s="1">
        <v>43697</v>
      </c>
      <c r="D2253" s="1">
        <v>43692</v>
      </c>
      <c r="E2253" t="s">
        <v>7</v>
      </c>
      <c r="F2253" t="s">
        <v>8</v>
      </c>
      <c r="G2253" t="s">
        <v>9</v>
      </c>
      <c r="I2253" t="str">
        <f t="shared" si="35"/>
        <v/>
      </c>
      <c r="J2253">
        <f>IF(G2253=J$1,IF(I2253="",J2252+1,1),0)</f>
        <v>13</v>
      </c>
      <c r="K2253">
        <f>IF($G2253=K$1,IF($I2253="",K2252+1,1),0)</f>
        <v>0</v>
      </c>
      <c r="L2253">
        <f>IF($G2253=L$1,IF($I2253="",L2252+1,1),0)</f>
        <v>0</v>
      </c>
      <c r="M2253">
        <f>IF($G2253=M$1,IF($I2253="",M2252+1,1),0)</f>
        <v>0</v>
      </c>
      <c r="N2253">
        <f>IF($G2253=N$1,IF($I2253="",N2252+1,1),0)</f>
        <v>0</v>
      </c>
    </row>
    <row r="2254" spans="1:14" x14ac:dyDescent="0.2">
      <c r="A2254" t="s">
        <v>897</v>
      </c>
      <c r="B2254" t="s">
        <v>884</v>
      </c>
      <c r="C2254" s="1">
        <v>43703</v>
      </c>
      <c r="D2254" s="1">
        <v>43692</v>
      </c>
      <c r="E2254" t="s">
        <v>7</v>
      </c>
      <c r="F2254" t="s">
        <v>8</v>
      </c>
      <c r="G2254" t="s">
        <v>9</v>
      </c>
      <c r="I2254" t="str">
        <f t="shared" si="35"/>
        <v/>
      </c>
      <c r="J2254">
        <f>IF(G2254=J$1,IF(I2254="",J2253+1,1),0)</f>
        <v>14</v>
      </c>
      <c r="K2254">
        <f>IF($G2254=K$1,IF($I2254="",K2253+1,1),0)</f>
        <v>0</v>
      </c>
      <c r="L2254">
        <f>IF($G2254=L$1,IF($I2254="",L2253+1,1),0)</f>
        <v>0</v>
      </c>
      <c r="M2254">
        <f>IF($G2254=M$1,IF($I2254="",M2253+1,1),0)</f>
        <v>0</v>
      </c>
      <c r="N2254">
        <f>IF($G2254=N$1,IF($I2254="",N2253+1,1),0)</f>
        <v>0</v>
      </c>
    </row>
    <row r="2255" spans="1:14" x14ac:dyDescent="0.2">
      <c r="A2255" t="s">
        <v>1014</v>
      </c>
      <c r="B2255" t="s">
        <v>1015</v>
      </c>
      <c r="C2255" s="1">
        <v>43693</v>
      </c>
      <c r="D2255" s="1">
        <v>43710</v>
      </c>
      <c r="E2255" t="s">
        <v>7</v>
      </c>
      <c r="F2255" t="s">
        <v>8</v>
      </c>
      <c r="G2255" t="s">
        <v>9</v>
      </c>
      <c r="I2255" t="str">
        <f t="shared" si="35"/>
        <v>0062e000002HH0cAAG</v>
      </c>
      <c r="J2255">
        <f>IF(G2255=J$1,IF(I2255="",J2254+1,1),0)</f>
        <v>1</v>
      </c>
      <c r="K2255">
        <f>IF($G2255=K$1,IF($I2255="",K2254+1,1),0)</f>
        <v>0</v>
      </c>
      <c r="L2255">
        <f>IF($G2255=L$1,IF($I2255="",L2254+1,1),0)</f>
        <v>0</v>
      </c>
      <c r="M2255">
        <f>IF($G2255=M$1,IF($I2255="",M2254+1,1),0)</f>
        <v>0</v>
      </c>
      <c r="N2255">
        <f>IF($G2255=N$1,IF($I2255="",N2254+1,1),0)</f>
        <v>0</v>
      </c>
    </row>
    <row r="2256" spans="1:14" x14ac:dyDescent="0.2">
      <c r="A2256" t="s">
        <v>1016</v>
      </c>
      <c r="B2256" t="s">
        <v>1015</v>
      </c>
      <c r="C2256" s="1">
        <v>43692</v>
      </c>
      <c r="D2256" s="1">
        <v>43710</v>
      </c>
      <c r="E2256" t="s">
        <v>7</v>
      </c>
      <c r="F2256" t="s">
        <v>8</v>
      </c>
      <c r="G2256" t="s">
        <v>9</v>
      </c>
      <c r="I2256" t="str">
        <f t="shared" si="35"/>
        <v/>
      </c>
      <c r="J2256">
        <f>IF(G2256=J$1,IF(I2256="",J2255+1,1),0)</f>
        <v>2</v>
      </c>
      <c r="K2256">
        <f>IF($G2256=K$1,IF($I2256="",K2255+1,1),0)</f>
        <v>0</v>
      </c>
      <c r="L2256">
        <f>IF($G2256=L$1,IF($I2256="",L2255+1,1),0)</f>
        <v>0</v>
      </c>
      <c r="M2256">
        <f>IF($G2256=M$1,IF($I2256="",M2255+1,1),0)</f>
        <v>0</v>
      </c>
      <c r="N2256">
        <f>IF($G2256=N$1,IF($I2256="",N2255+1,1),0)</f>
        <v>0</v>
      </c>
    </row>
    <row r="2257" spans="1:14" x14ac:dyDescent="0.2">
      <c r="A2257" t="s">
        <v>1017</v>
      </c>
      <c r="B2257" t="s">
        <v>1015</v>
      </c>
      <c r="C2257" s="1">
        <v>43692</v>
      </c>
      <c r="D2257" s="1">
        <v>43710</v>
      </c>
      <c r="E2257" t="s">
        <v>7</v>
      </c>
      <c r="F2257" t="s">
        <v>8</v>
      </c>
      <c r="G2257" t="s">
        <v>9</v>
      </c>
      <c r="I2257" t="str">
        <f t="shared" si="35"/>
        <v/>
      </c>
      <c r="J2257">
        <f>IF(G2257=J$1,IF(I2257="",J2256+1,1),0)</f>
        <v>3</v>
      </c>
      <c r="K2257">
        <f>IF($G2257=K$1,IF($I2257="",K2256+1,1),0)</f>
        <v>0</v>
      </c>
      <c r="L2257">
        <f>IF($G2257=L$1,IF($I2257="",L2256+1,1),0)</f>
        <v>0</v>
      </c>
      <c r="M2257">
        <f>IF($G2257=M$1,IF($I2257="",M2256+1,1),0)</f>
        <v>0</v>
      </c>
      <c r="N2257">
        <f>IF($G2257=N$1,IF($I2257="",N2256+1,1),0)</f>
        <v>0</v>
      </c>
    </row>
    <row r="2258" spans="1:14" x14ac:dyDescent="0.2">
      <c r="A2258" t="s">
        <v>1018</v>
      </c>
      <c r="B2258" t="s">
        <v>1015</v>
      </c>
      <c r="C2258" s="1">
        <v>43692</v>
      </c>
      <c r="D2258" s="1">
        <v>43710</v>
      </c>
      <c r="E2258" t="s">
        <v>7</v>
      </c>
      <c r="F2258" t="s">
        <v>8</v>
      </c>
      <c r="G2258" t="s">
        <v>9</v>
      </c>
      <c r="I2258" t="str">
        <f t="shared" si="35"/>
        <v/>
      </c>
      <c r="J2258">
        <f>IF(G2258=J$1,IF(I2258="",J2257+1,1),0)</f>
        <v>4</v>
      </c>
      <c r="K2258">
        <f>IF($G2258=K$1,IF($I2258="",K2257+1,1),0)</f>
        <v>0</v>
      </c>
      <c r="L2258">
        <f>IF($G2258=L$1,IF($I2258="",L2257+1,1),0)</f>
        <v>0</v>
      </c>
      <c r="M2258">
        <f>IF($G2258=M$1,IF($I2258="",M2257+1,1),0)</f>
        <v>0</v>
      </c>
      <c r="N2258">
        <f>IF($G2258=N$1,IF($I2258="",N2257+1,1),0)</f>
        <v>0</v>
      </c>
    </row>
    <row r="2259" spans="1:14" x14ac:dyDescent="0.2">
      <c r="A2259" t="s">
        <v>1019</v>
      </c>
      <c r="B2259" t="s">
        <v>1015</v>
      </c>
      <c r="C2259" s="1">
        <v>43692</v>
      </c>
      <c r="D2259" s="1">
        <v>43710</v>
      </c>
      <c r="E2259" t="s">
        <v>7</v>
      </c>
      <c r="F2259" t="s">
        <v>8</v>
      </c>
      <c r="G2259" t="s">
        <v>9</v>
      </c>
      <c r="I2259" t="str">
        <f t="shared" si="35"/>
        <v/>
      </c>
      <c r="J2259">
        <f>IF(G2259=J$1,IF(I2259="",J2258+1,1),0)</f>
        <v>5</v>
      </c>
      <c r="K2259">
        <f>IF($G2259=K$1,IF($I2259="",K2258+1,1),0)</f>
        <v>0</v>
      </c>
      <c r="L2259">
        <f>IF($G2259=L$1,IF($I2259="",L2258+1,1),0)</f>
        <v>0</v>
      </c>
      <c r="M2259">
        <f>IF($G2259=M$1,IF($I2259="",M2258+1,1),0)</f>
        <v>0</v>
      </c>
      <c r="N2259">
        <f>IF($G2259=N$1,IF($I2259="",N2258+1,1),0)</f>
        <v>0</v>
      </c>
    </row>
    <row r="2260" spans="1:14" x14ac:dyDescent="0.2">
      <c r="A2260" t="s">
        <v>1020</v>
      </c>
      <c r="B2260" t="s">
        <v>1015</v>
      </c>
      <c r="C2260" s="1">
        <v>43692</v>
      </c>
      <c r="D2260" s="1">
        <v>43710</v>
      </c>
      <c r="E2260" t="s">
        <v>7</v>
      </c>
      <c r="F2260" t="s">
        <v>8</v>
      </c>
      <c r="G2260" t="s">
        <v>9</v>
      </c>
      <c r="I2260" t="str">
        <f t="shared" si="35"/>
        <v/>
      </c>
      <c r="J2260">
        <f>IF(G2260=J$1,IF(I2260="",J2259+1,1),0)</f>
        <v>6</v>
      </c>
      <c r="K2260">
        <f>IF($G2260=K$1,IF($I2260="",K2259+1,1),0)</f>
        <v>0</v>
      </c>
      <c r="L2260">
        <f>IF($G2260=L$1,IF($I2260="",L2259+1,1),0)</f>
        <v>0</v>
      </c>
      <c r="M2260">
        <f>IF($G2260=M$1,IF($I2260="",M2259+1,1),0)</f>
        <v>0</v>
      </c>
      <c r="N2260">
        <f>IF($G2260=N$1,IF($I2260="",N2259+1,1),0)</f>
        <v>0</v>
      </c>
    </row>
    <row r="2261" spans="1:14" x14ac:dyDescent="0.2">
      <c r="A2261" t="s">
        <v>1021</v>
      </c>
      <c r="B2261" t="s">
        <v>1015</v>
      </c>
      <c r="C2261" s="1">
        <v>43692</v>
      </c>
      <c r="D2261" s="1">
        <v>43710</v>
      </c>
      <c r="E2261" t="s">
        <v>7</v>
      </c>
      <c r="F2261" t="s">
        <v>8</v>
      </c>
      <c r="G2261" t="s">
        <v>9</v>
      </c>
      <c r="I2261" t="str">
        <f t="shared" si="35"/>
        <v/>
      </c>
      <c r="J2261">
        <f>IF(G2261=J$1,IF(I2261="",J2260+1,1),0)</f>
        <v>7</v>
      </c>
      <c r="K2261">
        <f>IF($G2261=K$1,IF($I2261="",K2260+1,1),0)</f>
        <v>0</v>
      </c>
      <c r="L2261">
        <f>IF($G2261=L$1,IF($I2261="",L2260+1,1),0)</f>
        <v>0</v>
      </c>
      <c r="M2261">
        <f>IF($G2261=M$1,IF($I2261="",M2260+1,1),0)</f>
        <v>0</v>
      </c>
      <c r="N2261">
        <f>IF($G2261=N$1,IF($I2261="",N2260+1,1),0)</f>
        <v>0</v>
      </c>
    </row>
    <row r="2262" spans="1:14" x14ac:dyDescent="0.2">
      <c r="A2262" t="s">
        <v>1022</v>
      </c>
      <c r="B2262" t="s">
        <v>1015</v>
      </c>
      <c r="C2262" s="1">
        <v>43704</v>
      </c>
      <c r="D2262" s="1">
        <v>43710</v>
      </c>
      <c r="E2262" t="s">
        <v>7</v>
      </c>
      <c r="F2262" t="s">
        <v>8</v>
      </c>
      <c r="G2262" t="s">
        <v>9</v>
      </c>
      <c r="I2262" t="str">
        <f t="shared" si="35"/>
        <v/>
      </c>
      <c r="J2262">
        <f>IF(G2262=J$1,IF(I2262="",J2261+1,1),0)</f>
        <v>8</v>
      </c>
      <c r="K2262">
        <f>IF($G2262=K$1,IF($I2262="",K2261+1,1),0)</f>
        <v>0</v>
      </c>
      <c r="L2262">
        <f>IF($G2262=L$1,IF($I2262="",L2261+1,1),0)</f>
        <v>0</v>
      </c>
      <c r="M2262">
        <f>IF($G2262=M$1,IF($I2262="",M2261+1,1),0)</f>
        <v>0</v>
      </c>
      <c r="N2262">
        <f>IF($G2262=N$1,IF($I2262="",N2261+1,1),0)</f>
        <v>0</v>
      </c>
    </row>
    <row r="2263" spans="1:14" x14ac:dyDescent="0.2">
      <c r="A2263" t="s">
        <v>1023</v>
      </c>
      <c r="B2263" t="s">
        <v>1015</v>
      </c>
      <c r="C2263" s="1">
        <v>43692</v>
      </c>
      <c r="D2263" s="1">
        <v>43710</v>
      </c>
      <c r="E2263" t="s">
        <v>7</v>
      </c>
      <c r="F2263" t="s">
        <v>8</v>
      </c>
      <c r="G2263" t="s">
        <v>9</v>
      </c>
      <c r="I2263" t="str">
        <f t="shared" si="35"/>
        <v/>
      </c>
      <c r="J2263">
        <f>IF(G2263=J$1,IF(I2263="",J2262+1,1),0)</f>
        <v>9</v>
      </c>
      <c r="K2263">
        <f>IF($G2263=K$1,IF($I2263="",K2262+1,1),0)</f>
        <v>0</v>
      </c>
      <c r="L2263">
        <f>IF($G2263=L$1,IF($I2263="",L2262+1,1),0)</f>
        <v>0</v>
      </c>
      <c r="M2263">
        <f>IF($G2263=M$1,IF($I2263="",M2262+1,1),0)</f>
        <v>0</v>
      </c>
      <c r="N2263">
        <f>IF($G2263=N$1,IF($I2263="",N2262+1,1),0)</f>
        <v>0</v>
      </c>
    </row>
    <row r="2264" spans="1:14" x14ac:dyDescent="0.2">
      <c r="A2264" t="s">
        <v>1024</v>
      </c>
      <c r="B2264" t="s">
        <v>1025</v>
      </c>
      <c r="C2264" s="1">
        <v>43692</v>
      </c>
      <c r="D2264" s="1">
        <v>43710</v>
      </c>
      <c r="E2264" t="s">
        <v>7</v>
      </c>
      <c r="F2264" t="s">
        <v>8</v>
      </c>
      <c r="G2264" t="s">
        <v>9</v>
      </c>
      <c r="I2264" t="str">
        <f t="shared" si="35"/>
        <v>0062e000002HH0dAAG</v>
      </c>
      <c r="J2264">
        <f>IF(G2264=J$1,IF(I2264="",J2263+1,1),0)</f>
        <v>1</v>
      </c>
      <c r="K2264">
        <f>IF($G2264=K$1,IF($I2264="",K2263+1,1),0)</f>
        <v>0</v>
      </c>
      <c r="L2264">
        <f>IF($G2264=L$1,IF($I2264="",L2263+1,1),0)</f>
        <v>0</v>
      </c>
      <c r="M2264">
        <f>IF($G2264=M$1,IF($I2264="",M2263+1,1),0)</f>
        <v>0</v>
      </c>
      <c r="N2264">
        <f>IF($G2264=N$1,IF($I2264="",N2263+1,1),0)</f>
        <v>0</v>
      </c>
    </row>
    <row r="2265" spans="1:14" x14ac:dyDescent="0.2">
      <c r="A2265" t="s">
        <v>1026</v>
      </c>
      <c r="B2265" t="s">
        <v>1025</v>
      </c>
      <c r="C2265" s="1">
        <v>43693</v>
      </c>
      <c r="D2265" s="1">
        <v>43710</v>
      </c>
      <c r="E2265" t="s">
        <v>7</v>
      </c>
      <c r="F2265" t="s">
        <v>8</v>
      </c>
      <c r="G2265" t="s">
        <v>9</v>
      </c>
      <c r="I2265" t="str">
        <f t="shared" si="35"/>
        <v/>
      </c>
      <c r="J2265">
        <f>IF(G2265=J$1,IF(I2265="",J2264+1,1),0)</f>
        <v>2</v>
      </c>
      <c r="K2265">
        <f>IF($G2265=K$1,IF($I2265="",K2264+1,1),0)</f>
        <v>0</v>
      </c>
      <c r="L2265">
        <f>IF($G2265=L$1,IF($I2265="",L2264+1,1),0)</f>
        <v>0</v>
      </c>
      <c r="M2265">
        <f>IF($G2265=M$1,IF($I2265="",M2264+1,1),0)</f>
        <v>0</v>
      </c>
      <c r="N2265">
        <f>IF($G2265=N$1,IF($I2265="",N2264+1,1),0)</f>
        <v>0</v>
      </c>
    </row>
    <row r="2266" spans="1:14" x14ac:dyDescent="0.2">
      <c r="A2266" t="s">
        <v>1349</v>
      </c>
      <c r="B2266" t="s">
        <v>1350</v>
      </c>
      <c r="C2266" s="1">
        <v>43864</v>
      </c>
      <c r="D2266" s="1">
        <v>43187</v>
      </c>
      <c r="E2266" t="s">
        <v>7</v>
      </c>
      <c r="F2266" t="s">
        <v>482</v>
      </c>
      <c r="G2266" t="s">
        <v>9</v>
      </c>
      <c r="I2266" t="str">
        <f t="shared" si="35"/>
        <v>0062e000002HH0iAAG</v>
      </c>
      <c r="J2266">
        <f>IF(G2266=J$1,IF(I2266="",J2265+1,1),0)</f>
        <v>1</v>
      </c>
      <c r="K2266">
        <f>IF($G2266=K$1,IF($I2266="",K2265+1,1),0)</f>
        <v>0</v>
      </c>
      <c r="L2266">
        <f>IF($G2266=L$1,IF($I2266="",L2265+1,1),0)</f>
        <v>0</v>
      </c>
      <c r="M2266">
        <f>IF($G2266=M$1,IF($I2266="",M2265+1,1),0)</f>
        <v>0</v>
      </c>
      <c r="N2266">
        <f>IF($G2266=N$1,IF($I2266="",N2265+1,1),0)</f>
        <v>0</v>
      </c>
    </row>
    <row r="2267" spans="1:14" x14ac:dyDescent="0.2">
      <c r="A2267" t="s">
        <v>1351</v>
      </c>
      <c r="B2267" t="s">
        <v>1350</v>
      </c>
      <c r="C2267" s="1">
        <v>43864</v>
      </c>
      <c r="D2267" s="1">
        <v>43187</v>
      </c>
      <c r="E2267" t="s">
        <v>7</v>
      </c>
      <c r="F2267" t="s">
        <v>482</v>
      </c>
      <c r="G2267" t="s">
        <v>9</v>
      </c>
      <c r="I2267" t="str">
        <f t="shared" si="35"/>
        <v/>
      </c>
      <c r="J2267">
        <f>IF(G2267=J$1,IF(I2267="",J2266+1,1),0)</f>
        <v>2</v>
      </c>
      <c r="K2267">
        <f>IF($G2267=K$1,IF($I2267="",K2266+1,1),0)</f>
        <v>0</v>
      </c>
      <c r="L2267">
        <f>IF($G2267=L$1,IF($I2267="",L2266+1,1),0)</f>
        <v>0</v>
      </c>
      <c r="M2267">
        <f>IF($G2267=M$1,IF($I2267="",M2266+1,1),0)</f>
        <v>0</v>
      </c>
      <c r="N2267">
        <f>IF($G2267=N$1,IF($I2267="",N2266+1,1),0)</f>
        <v>0</v>
      </c>
    </row>
    <row r="2268" spans="1:14" x14ac:dyDescent="0.2">
      <c r="A2268" t="s">
        <v>1352</v>
      </c>
      <c r="B2268" t="s">
        <v>1350</v>
      </c>
      <c r="C2268" s="1">
        <v>43714</v>
      </c>
      <c r="D2268" s="1">
        <v>43187</v>
      </c>
      <c r="E2268" t="s">
        <v>7</v>
      </c>
      <c r="F2268" t="s">
        <v>8</v>
      </c>
      <c r="G2268" t="s">
        <v>9</v>
      </c>
      <c r="I2268" t="str">
        <f t="shared" si="35"/>
        <v/>
      </c>
      <c r="J2268">
        <f>IF(G2268=J$1,IF(I2268="",J2267+1,1),0)</f>
        <v>3</v>
      </c>
      <c r="K2268">
        <f>IF($G2268=K$1,IF($I2268="",K2267+1,1),0)</f>
        <v>0</v>
      </c>
      <c r="L2268">
        <f>IF($G2268=L$1,IF($I2268="",L2267+1,1),0)</f>
        <v>0</v>
      </c>
      <c r="M2268">
        <f>IF($G2268=M$1,IF($I2268="",M2267+1,1),0)</f>
        <v>0</v>
      </c>
      <c r="N2268">
        <f>IF($G2268=N$1,IF($I2268="",N2267+1,1),0)</f>
        <v>0</v>
      </c>
    </row>
    <row r="2269" spans="1:14" x14ac:dyDescent="0.2">
      <c r="A2269" t="s">
        <v>1353</v>
      </c>
      <c r="B2269" t="s">
        <v>1350</v>
      </c>
      <c r="C2269" s="1">
        <v>43713</v>
      </c>
      <c r="D2269" s="1">
        <v>43187</v>
      </c>
      <c r="E2269" t="s">
        <v>7</v>
      </c>
      <c r="F2269" t="s">
        <v>8</v>
      </c>
      <c r="G2269" t="s">
        <v>9</v>
      </c>
      <c r="I2269" t="str">
        <f t="shared" si="35"/>
        <v/>
      </c>
      <c r="J2269">
        <f>IF(G2269=J$1,IF(I2269="",J2268+1,1),0)</f>
        <v>4</v>
      </c>
      <c r="K2269">
        <f>IF($G2269=K$1,IF($I2269="",K2268+1,1),0)</f>
        <v>0</v>
      </c>
      <c r="L2269">
        <f>IF($G2269=L$1,IF($I2269="",L2268+1,1),0)</f>
        <v>0</v>
      </c>
      <c r="M2269">
        <f>IF($G2269=M$1,IF($I2269="",M2268+1,1),0)</f>
        <v>0</v>
      </c>
      <c r="N2269">
        <f>IF($G2269=N$1,IF($I2269="",N2268+1,1),0)</f>
        <v>0</v>
      </c>
    </row>
    <row r="2270" spans="1:14" x14ac:dyDescent="0.2">
      <c r="A2270" t="s">
        <v>1380</v>
      </c>
      <c r="B2270" t="s">
        <v>1381</v>
      </c>
      <c r="C2270" s="1">
        <v>43682</v>
      </c>
      <c r="D2270" s="1">
        <v>43669</v>
      </c>
      <c r="E2270" t="s">
        <v>7</v>
      </c>
      <c r="F2270" t="s">
        <v>8</v>
      </c>
      <c r="G2270" t="s">
        <v>9</v>
      </c>
      <c r="I2270" t="str">
        <f t="shared" si="35"/>
        <v>0062e000002HH11AAG</v>
      </c>
      <c r="J2270">
        <f>IF(G2270=J$1,IF(I2270="",J2269+1,1),0)</f>
        <v>1</v>
      </c>
      <c r="K2270">
        <f>IF($G2270=K$1,IF($I2270="",K2269+1,1),0)</f>
        <v>0</v>
      </c>
      <c r="L2270">
        <f>IF($G2270=L$1,IF($I2270="",L2269+1,1),0)</f>
        <v>0</v>
      </c>
      <c r="M2270">
        <f>IF($G2270=M$1,IF($I2270="",M2269+1,1),0)</f>
        <v>0</v>
      </c>
      <c r="N2270">
        <f>IF($G2270=N$1,IF($I2270="",N2269+1,1),0)</f>
        <v>0</v>
      </c>
    </row>
    <row r="2271" spans="1:14" x14ac:dyDescent="0.2">
      <c r="A2271" t="s">
        <v>1382</v>
      </c>
      <c r="B2271" t="s">
        <v>1381</v>
      </c>
      <c r="C2271" s="1">
        <v>43689</v>
      </c>
      <c r="D2271" s="1">
        <v>43669</v>
      </c>
      <c r="E2271" t="s">
        <v>7</v>
      </c>
      <c r="F2271" t="s">
        <v>8</v>
      </c>
      <c r="G2271" t="s">
        <v>9</v>
      </c>
      <c r="I2271" t="str">
        <f t="shared" si="35"/>
        <v/>
      </c>
      <c r="J2271">
        <f>IF(G2271=J$1,IF(I2271="",J2270+1,1),0)</f>
        <v>2</v>
      </c>
      <c r="K2271">
        <f>IF($G2271=K$1,IF($I2271="",K2270+1,1),0)</f>
        <v>0</v>
      </c>
      <c r="L2271">
        <f>IF($G2271=L$1,IF($I2271="",L2270+1,1),0)</f>
        <v>0</v>
      </c>
      <c r="M2271">
        <f>IF($G2271=M$1,IF($I2271="",M2270+1,1),0)</f>
        <v>0</v>
      </c>
      <c r="N2271">
        <f>IF($G2271=N$1,IF($I2271="",N2270+1,1),0)</f>
        <v>0</v>
      </c>
    </row>
    <row r="2272" spans="1:14" x14ac:dyDescent="0.2">
      <c r="A2272" t="s">
        <v>1739</v>
      </c>
      <c r="B2272" t="s">
        <v>1740</v>
      </c>
      <c r="C2272" s="1">
        <v>43713</v>
      </c>
      <c r="D2272" s="1">
        <v>43597</v>
      </c>
      <c r="E2272" t="s">
        <v>7</v>
      </c>
      <c r="F2272" t="s">
        <v>8</v>
      </c>
      <c r="G2272" t="s">
        <v>9</v>
      </c>
      <c r="I2272" t="str">
        <f t="shared" si="35"/>
        <v>0062e000002HH1eAAG</v>
      </c>
      <c r="J2272">
        <f>IF(G2272=J$1,IF(I2272="",J2271+1,1),0)</f>
        <v>1</v>
      </c>
      <c r="K2272">
        <f>IF($G2272=K$1,IF($I2272="",K2271+1,1),0)</f>
        <v>0</v>
      </c>
      <c r="L2272">
        <f>IF($G2272=L$1,IF($I2272="",L2271+1,1),0)</f>
        <v>0</v>
      </c>
      <c r="M2272">
        <f>IF($G2272=M$1,IF($I2272="",M2271+1,1),0)</f>
        <v>0</v>
      </c>
      <c r="N2272">
        <f>IF($G2272=N$1,IF($I2272="",N2271+1,1),0)</f>
        <v>0</v>
      </c>
    </row>
    <row r="2273" spans="1:14" x14ac:dyDescent="0.2">
      <c r="A2273" t="s">
        <v>1741</v>
      </c>
      <c r="B2273" t="s">
        <v>1740</v>
      </c>
      <c r="C2273" s="1">
        <v>43713</v>
      </c>
      <c r="D2273" s="1">
        <v>43597</v>
      </c>
      <c r="E2273" t="s">
        <v>7</v>
      </c>
      <c r="F2273" t="s">
        <v>8</v>
      </c>
      <c r="G2273" t="s">
        <v>9</v>
      </c>
      <c r="I2273" t="str">
        <f t="shared" si="35"/>
        <v/>
      </c>
      <c r="J2273">
        <f>IF(G2273=J$1,IF(I2273="",J2272+1,1),0)</f>
        <v>2</v>
      </c>
      <c r="K2273">
        <f>IF($G2273=K$1,IF($I2273="",K2272+1,1),0)</f>
        <v>0</v>
      </c>
      <c r="L2273">
        <f>IF($G2273=L$1,IF($I2273="",L2272+1,1),0)</f>
        <v>0</v>
      </c>
      <c r="M2273">
        <f>IF($G2273=M$1,IF($I2273="",M2272+1,1),0)</f>
        <v>0</v>
      </c>
      <c r="N2273">
        <f>IF($G2273=N$1,IF($I2273="",N2272+1,1),0)</f>
        <v>0</v>
      </c>
    </row>
    <row r="2274" spans="1:14" x14ac:dyDescent="0.2">
      <c r="A2274" t="s">
        <v>1742</v>
      </c>
      <c r="B2274" t="s">
        <v>1740</v>
      </c>
      <c r="C2274" s="1">
        <v>43713</v>
      </c>
      <c r="D2274" s="1">
        <v>43597</v>
      </c>
      <c r="E2274" t="s">
        <v>7</v>
      </c>
      <c r="F2274" t="s">
        <v>8</v>
      </c>
      <c r="G2274" t="s">
        <v>9</v>
      </c>
      <c r="I2274" t="str">
        <f t="shared" si="35"/>
        <v/>
      </c>
      <c r="J2274">
        <f>IF(G2274=J$1,IF(I2274="",J2273+1,1),0)</f>
        <v>3</v>
      </c>
      <c r="K2274">
        <f>IF($G2274=K$1,IF($I2274="",K2273+1,1),0)</f>
        <v>0</v>
      </c>
      <c r="L2274">
        <f>IF($G2274=L$1,IF($I2274="",L2273+1,1),0)</f>
        <v>0</v>
      </c>
      <c r="M2274">
        <f>IF($G2274=M$1,IF($I2274="",M2273+1,1),0)</f>
        <v>0</v>
      </c>
      <c r="N2274">
        <f>IF($G2274=N$1,IF($I2274="",N2273+1,1),0)</f>
        <v>0</v>
      </c>
    </row>
    <row r="2275" spans="1:14" x14ac:dyDescent="0.2">
      <c r="A2275" t="s">
        <v>1753</v>
      </c>
      <c r="B2275" t="s">
        <v>1754</v>
      </c>
      <c r="C2275" s="1">
        <v>43853</v>
      </c>
      <c r="D2275" s="1">
        <v>43759</v>
      </c>
      <c r="E2275" t="s">
        <v>7</v>
      </c>
      <c r="F2275" t="s">
        <v>482</v>
      </c>
      <c r="G2275" t="s">
        <v>9</v>
      </c>
      <c r="I2275" t="str">
        <f t="shared" si="35"/>
        <v>0062e000002HH1hAAG</v>
      </c>
      <c r="J2275">
        <f>IF(G2275=J$1,IF(I2275="",J2274+1,1),0)</f>
        <v>1</v>
      </c>
      <c r="K2275">
        <f>IF($G2275=K$1,IF($I2275="",K2274+1,1),0)</f>
        <v>0</v>
      </c>
      <c r="L2275">
        <f>IF($G2275=L$1,IF($I2275="",L2274+1,1),0)</f>
        <v>0</v>
      </c>
      <c r="M2275">
        <f>IF($G2275=M$1,IF($I2275="",M2274+1,1),0)</f>
        <v>0</v>
      </c>
      <c r="N2275">
        <f>IF($G2275=N$1,IF($I2275="",N2274+1,1),0)</f>
        <v>0</v>
      </c>
    </row>
    <row r="2276" spans="1:14" x14ac:dyDescent="0.2">
      <c r="A2276" t="s">
        <v>1755</v>
      </c>
      <c r="B2276" t="s">
        <v>1754</v>
      </c>
      <c r="C2276" s="1">
        <v>43852</v>
      </c>
      <c r="D2276" s="1">
        <v>43759</v>
      </c>
      <c r="E2276" t="s">
        <v>7</v>
      </c>
      <c r="F2276" t="s">
        <v>482</v>
      </c>
      <c r="G2276" t="s">
        <v>9</v>
      </c>
      <c r="I2276" t="str">
        <f t="shared" si="35"/>
        <v/>
      </c>
      <c r="J2276">
        <f>IF(G2276=J$1,IF(I2276="",J2275+1,1),0)</f>
        <v>2</v>
      </c>
      <c r="K2276">
        <f>IF($G2276=K$1,IF($I2276="",K2275+1,1),0)</f>
        <v>0</v>
      </c>
      <c r="L2276">
        <f>IF($G2276=L$1,IF($I2276="",L2275+1,1),0)</f>
        <v>0</v>
      </c>
      <c r="M2276">
        <f>IF($G2276=M$1,IF($I2276="",M2275+1,1),0)</f>
        <v>0</v>
      </c>
      <c r="N2276">
        <f>IF($G2276=N$1,IF($I2276="",N2275+1,1),0)</f>
        <v>0</v>
      </c>
    </row>
    <row r="2277" spans="1:14" x14ac:dyDescent="0.2">
      <c r="A2277" t="s">
        <v>1756</v>
      </c>
      <c r="B2277" t="s">
        <v>1754</v>
      </c>
      <c r="C2277" s="1">
        <v>43851</v>
      </c>
      <c r="D2277" s="1">
        <v>43759</v>
      </c>
      <c r="E2277" t="s">
        <v>7</v>
      </c>
      <c r="F2277" t="s">
        <v>482</v>
      </c>
      <c r="G2277" t="s">
        <v>9</v>
      </c>
      <c r="I2277" t="str">
        <f t="shared" si="35"/>
        <v/>
      </c>
      <c r="J2277">
        <f>IF(G2277=J$1,IF(I2277="",J2276+1,1),0)</f>
        <v>3</v>
      </c>
      <c r="K2277">
        <f>IF($G2277=K$1,IF($I2277="",K2276+1,1),0)</f>
        <v>0</v>
      </c>
      <c r="L2277">
        <f>IF($G2277=L$1,IF($I2277="",L2276+1,1),0)</f>
        <v>0</v>
      </c>
      <c r="M2277">
        <f>IF($G2277=M$1,IF($I2277="",M2276+1,1),0)</f>
        <v>0</v>
      </c>
      <c r="N2277">
        <f>IF($G2277=N$1,IF($I2277="",N2276+1,1),0)</f>
        <v>0</v>
      </c>
    </row>
    <row r="2278" spans="1:14" x14ac:dyDescent="0.2">
      <c r="A2278" t="s">
        <v>1757</v>
      </c>
      <c r="B2278" t="s">
        <v>1754</v>
      </c>
      <c r="C2278" s="1">
        <v>43811</v>
      </c>
      <c r="D2278" s="1">
        <v>43759</v>
      </c>
      <c r="E2278" t="s">
        <v>7</v>
      </c>
      <c r="F2278" t="s">
        <v>482</v>
      </c>
      <c r="G2278" t="s">
        <v>9</v>
      </c>
      <c r="I2278" t="str">
        <f t="shared" si="35"/>
        <v/>
      </c>
      <c r="J2278">
        <f>IF(G2278=J$1,IF(I2278="",J2277+1,1),0)</f>
        <v>4</v>
      </c>
      <c r="K2278">
        <f>IF($G2278=K$1,IF($I2278="",K2277+1,1),0)</f>
        <v>0</v>
      </c>
      <c r="L2278">
        <f>IF($G2278=L$1,IF($I2278="",L2277+1,1),0)</f>
        <v>0</v>
      </c>
      <c r="M2278">
        <f>IF($G2278=M$1,IF($I2278="",M2277+1,1),0)</f>
        <v>0</v>
      </c>
      <c r="N2278">
        <f>IF($G2278=N$1,IF($I2278="",N2277+1,1),0)</f>
        <v>0</v>
      </c>
    </row>
    <row r="2279" spans="1:14" x14ac:dyDescent="0.2">
      <c r="A2279" t="s">
        <v>1758</v>
      </c>
      <c r="B2279" t="s">
        <v>1754</v>
      </c>
      <c r="C2279" s="1">
        <v>43714</v>
      </c>
      <c r="D2279" s="1">
        <v>43759</v>
      </c>
      <c r="E2279" t="s">
        <v>7</v>
      </c>
      <c r="F2279" t="s">
        <v>8</v>
      </c>
      <c r="G2279" t="s">
        <v>9</v>
      </c>
      <c r="I2279" t="str">
        <f t="shared" si="35"/>
        <v/>
      </c>
      <c r="J2279">
        <f>IF(G2279=J$1,IF(I2279="",J2278+1,1),0)</f>
        <v>5</v>
      </c>
      <c r="K2279">
        <f>IF($G2279=K$1,IF($I2279="",K2278+1,1),0)</f>
        <v>0</v>
      </c>
      <c r="L2279">
        <f>IF($G2279=L$1,IF($I2279="",L2278+1,1),0)</f>
        <v>0</v>
      </c>
      <c r="M2279">
        <f>IF($G2279=M$1,IF($I2279="",M2278+1,1),0)</f>
        <v>0</v>
      </c>
      <c r="N2279">
        <f>IF($G2279=N$1,IF($I2279="",N2278+1,1),0)</f>
        <v>0</v>
      </c>
    </row>
    <row r="2280" spans="1:14" x14ac:dyDescent="0.2">
      <c r="A2280" t="s">
        <v>1759</v>
      </c>
      <c r="B2280" t="s">
        <v>1754</v>
      </c>
      <c r="C2280" s="1">
        <v>43759</v>
      </c>
      <c r="D2280" s="1">
        <v>43759</v>
      </c>
      <c r="E2280" t="s">
        <v>7</v>
      </c>
      <c r="F2280" t="s">
        <v>8</v>
      </c>
      <c r="G2280" t="s">
        <v>9</v>
      </c>
      <c r="I2280" t="str">
        <f t="shared" si="35"/>
        <v/>
      </c>
      <c r="J2280">
        <f>IF(G2280=J$1,IF(I2280="",J2279+1,1),0)</f>
        <v>6</v>
      </c>
      <c r="K2280">
        <f>IF($G2280=K$1,IF($I2280="",K2279+1,1),0)</f>
        <v>0</v>
      </c>
      <c r="L2280">
        <f>IF($G2280=L$1,IF($I2280="",L2279+1,1),0)</f>
        <v>0</v>
      </c>
      <c r="M2280">
        <f>IF($G2280=M$1,IF($I2280="",M2279+1,1),0)</f>
        <v>0</v>
      </c>
      <c r="N2280">
        <f>IF($G2280=N$1,IF($I2280="",N2279+1,1),0)</f>
        <v>0</v>
      </c>
    </row>
    <row r="2281" spans="1:14" x14ac:dyDescent="0.2">
      <c r="A2281" t="s">
        <v>1760</v>
      </c>
      <c r="B2281" t="s">
        <v>1754</v>
      </c>
      <c r="C2281" s="1">
        <v>43718</v>
      </c>
      <c r="D2281" s="1">
        <v>43759</v>
      </c>
      <c r="E2281" t="s">
        <v>7</v>
      </c>
      <c r="F2281" t="s">
        <v>8</v>
      </c>
      <c r="G2281" t="s">
        <v>9</v>
      </c>
      <c r="I2281" t="str">
        <f t="shared" si="35"/>
        <v/>
      </c>
      <c r="J2281">
        <f>IF(G2281=J$1,IF(I2281="",J2280+1,1),0)</f>
        <v>7</v>
      </c>
      <c r="K2281">
        <f>IF($G2281=K$1,IF($I2281="",K2280+1,1),0)</f>
        <v>0</v>
      </c>
      <c r="L2281">
        <f>IF($G2281=L$1,IF($I2281="",L2280+1,1),0)</f>
        <v>0</v>
      </c>
      <c r="M2281">
        <f>IF($G2281=M$1,IF($I2281="",M2280+1,1),0)</f>
        <v>0</v>
      </c>
      <c r="N2281">
        <f>IF($G2281=N$1,IF($I2281="",N2280+1,1),0)</f>
        <v>0</v>
      </c>
    </row>
    <row r="2282" spans="1:14" x14ac:dyDescent="0.2">
      <c r="A2282" t="s">
        <v>1761</v>
      </c>
      <c r="B2282" t="s">
        <v>1754</v>
      </c>
      <c r="C2282" s="1">
        <v>43741</v>
      </c>
      <c r="D2282" s="1">
        <v>43759</v>
      </c>
      <c r="E2282" t="s">
        <v>7</v>
      </c>
      <c r="F2282" t="s">
        <v>8</v>
      </c>
      <c r="G2282" t="s">
        <v>9</v>
      </c>
      <c r="I2282" t="str">
        <f t="shared" si="35"/>
        <v/>
      </c>
      <c r="J2282">
        <f>IF(G2282=J$1,IF(I2282="",J2281+1,1),0)</f>
        <v>8</v>
      </c>
      <c r="K2282">
        <f>IF($G2282=K$1,IF($I2282="",K2281+1,1),0)</f>
        <v>0</v>
      </c>
      <c r="L2282">
        <f>IF($G2282=L$1,IF($I2282="",L2281+1,1),0)</f>
        <v>0</v>
      </c>
      <c r="M2282">
        <f>IF($G2282=M$1,IF($I2282="",M2281+1,1),0)</f>
        <v>0</v>
      </c>
      <c r="N2282">
        <f>IF($G2282=N$1,IF($I2282="",N2281+1,1),0)</f>
        <v>0</v>
      </c>
    </row>
    <row r="2283" spans="1:14" x14ac:dyDescent="0.2">
      <c r="A2283" t="s">
        <v>1762</v>
      </c>
      <c r="B2283" t="s">
        <v>1754</v>
      </c>
      <c r="C2283" s="1">
        <v>43759</v>
      </c>
      <c r="D2283" s="1">
        <v>43759</v>
      </c>
      <c r="E2283" t="s">
        <v>7</v>
      </c>
      <c r="F2283" t="s">
        <v>8</v>
      </c>
      <c r="G2283" t="s">
        <v>9</v>
      </c>
      <c r="I2283" t="str">
        <f t="shared" si="35"/>
        <v/>
      </c>
      <c r="J2283">
        <f>IF(G2283=J$1,IF(I2283="",J2282+1,1),0)</f>
        <v>9</v>
      </c>
      <c r="K2283">
        <f>IF($G2283=K$1,IF($I2283="",K2282+1,1),0)</f>
        <v>0</v>
      </c>
      <c r="L2283">
        <f>IF($G2283=L$1,IF($I2283="",L2282+1,1),0)</f>
        <v>0</v>
      </c>
      <c r="M2283">
        <f>IF($G2283=M$1,IF($I2283="",M2282+1,1),0)</f>
        <v>0</v>
      </c>
      <c r="N2283">
        <f>IF($G2283=N$1,IF($I2283="",N2282+1,1),0)</f>
        <v>0</v>
      </c>
    </row>
    <row r="2284" spans="1:14" x14ac:dyDescent="0.2">
      <c r="A2284" t="s">
        <v>1763</v>
      </c>
      <c r="B2284" t="s">
        <v>1754</v>
      </c>
      <c r="C2284" s="1">
        <v>43718</v>
      </c>
      <c r="D2284" s="1">
        <v>43759</v>
      </c>
      <c r="E2284" t="s">
        <v>7</v>
      </c>
      <c r="F2284" t="s">
        <v>8</v>
      </c>
      <c r="G2284" t="s">
        <v>9</v>
      </c>
      <c r="I2284" t="str">
        <f t="shared" si="35"/>
        <v/>
      </c>
      <c r="J2284">
        <f>IF(G2284=J$1,IF(I2284="",J2283+1,1),0)</f>
        <v>10</v>
      </c>
      <c r="K2284">
        <f>IF($G2284=K$1,IF($I2284="",K2283+1,1),0)</f>
        <v>0</v>
      </c>
      <c r="L2284">
        <f>IF($G2284=L$1,IF($I2284="",L2283+1,1),0)</f>
        <v>0</v>
      </c>
      <c r="M2284">
        <f>IF($G2284=M$1,IF($I2284="",M2283+1,1),0)</f>
        <v>0</v>
      </c>
      <c r="N2284">
        <f>IF($G2284=N$1,IF($I2284="",N2283+1,1),0)</f>
        <v>0</v>
      </c>
    </row>
    <row r="2285" spans="1:14" x14ac:dyDescent="0.2">
      <c r="A2285" t="s">
        <v>1764</v>
      </c>
      <c r="B2285" t="s">
        <v>1754</v>
      </c>
      <c r="C2285" s="1">
        <v>43759</v>
      </c>
      <c r="D2285" s="1">
        <v>43759</v>
      </c>
      <c r="E2285" t="s">
        <v>7</v>
      </c>
      <c r="F2285" t="s">
        <v>8</v>
      </c>
      <c r="G2285" t="s">
        <v>9</v>
      </c>
      <c r="I2285" t="str">
        <f t="shared" si="35"/>
        <v/>
      </c>
      <c r="J2285">
        <f>IF(G2285=J$1,IF(I2285="",J2284+1,1),0)</f>
        <v>11</v>
      </c>
      <c r="K2285">
        <f>IF($G2285=K$1,IF($I2285="",K2284+1,1),0)</f>
        <v>0</v>
      </c>
      <c r="L2285">
        <f>IF($G2285=L$1,IF($I2285="",L2284+1,1),0)</f>
        <v>0</v>
      </c>
      <c r="M2285">
        <f>IF($G2285=M$1,IF($I2285="",M2284+1,1),0)</f>
        <v>0</v>
      </c>
      <c r="N2285">
        <f>IF($G2285=N$1,IF($I2285="",N2284+1,1),0)</f>
        <v>0</v>
      </c>
    </row>
    <row r="2286" spans="1:14" x14ac:dyDescent="0.2">
      <c r="A2286" t="s">
        <v>1765</v>
      </c>
      <c r="B2286" t="s">
        <v>1754</v>
      </c>
      <c r="C2286" s="1">
        <v>43710</v>
      </c>
      <c r="D2286" s="1">
        <v>43759</v>
      </c>
      <c r="E2286" t="s">
        <v>7</v>
      </c>
      <c r="F2286" t="s">
        <v>8</v>
      </c>
      <c r="G2286" t="s">
        <v>9</v>
      </c>
      <c r="I2286" t="str">
        <f t="shared" si="35"/>
        <v/>
      </c>
      <c r="J2286">
        <f>IF(G2286=J$1,IF(I2286="",J2285+1,1),0)</f>
        <v>12</v>
      </c>
      <c r="K2286">
        <f>IF($G2286=K$1,IF($I2286="",K2285+1,1),0)</f>
        <v>0</v>
      </c>
      <c r="L2286">
        <f>IF($G2286=L$1,IF($I2286="",L2285+1,1),0)</f>
        <v>0</v>
      </c>
      <c r="M2286">
        <f>IF($G2286=M$1,IF($I2286="",M2285+1,1),0)</f>
        <v>0</v>
      </c>
      <c r="N2286">
        <f>IF($G2286=N$1,IF($I2286="",N2285+1,1),0)</f>
        <v>0</v>
      </c>
    </row>
    <row r="2287" spans="1:14" x14ac:dyDescent="0.2">
      <c r="A2287" t="s">
        <v>1766</v>
      </c>
      <c r="B2287" t="s">
        <v>1754</v>
      </c>
      <c r="C2287" s="1">
        <v>43759</v>
      </c>
      <c r="D2287" s="1">
        <v>43759</v>
      </c>
      <c r="E2287" t="s">
        <v>7</v>
      </c>
      <c r="F2287" t="s">
        <v>8</v>
      </c>
      <c r="G2287" t="s">
        <v>9</v>
      </c>
      <c r="I2287" t="str">
        <f t="shared" si="35"/>
        <v/>
      </c>
      <c r="J2287">
        <f>IF(G2287=J$1,IF(I2287="",J2286+1,1),0)</f>
        <v>13</v>
      </c>
      <c r="K2287">
        <f>IF($G2287=K$1,IF($I2287="",K2286+1,1),0)</f>
        <v>0</v>
      </c>
      <c r="L2287">
        <f>IF($G2287=L$1,IF($I2287="",L2286+1,1),0)</f>
        <v>0</v>
      </c>
      <c r="M2287">
        <f>IF($G2287=M$1,IF($I2287="",M2286+1,1),0)</f>
        <v>0</v>
      </c>
      <c r="N2287">
        <f>IF($G2287=N$1,IF($I2287="",N2286+1,1),0)</f>
        <v>0</v>
      </c>
    </row>
    <row r="2288" spans="1:14" x14ac:dyDescent="0.2">
      <c r="A2288" t="s">
        <v>1767</v>
      </c>
      <c r="B2288" t="s">
        <v>1754</v>
      </c>
      <c r="C2288" s="1">
        <v>43759</v>
      </c>
      <c r="D2288" s="1">
        <v>43759</v>
      </c>
      <c r="E2288" t="s">
        <v>7</v>
      </c>
      <c r="F2288" t="s">
        <v>8</v>
      </c>
      <c r="G2288" t="s">
        <v>9</v>
      </c>
      <c r="I2288" t="str">
        <f t="shared" si="35"/>
        <v/>
      </c>
      <c r="J2288">
        <f>IF(G2288=J$1,IF(I2288="",J2287+1,1),0)</f>
        <v>14</v>
      </c>
      <c r="K2288">
        <f>IF($G2288=K$1,IF($I2288="",K2287+1,1),0)</f>
        <v>0</v>
      </c>
      <c r="L2288">
        <f>IF($G2288=L$1,IF($I2288="",L2287+1,1),0)</f>
        <v>0</v>
      </c>
      <c r="M2288">
        <f>IF($G2288=M$1,IF($I2288="",M2287+1,1),0)</f>
        <v>0</v>
      </c>
      <c r="N2288">
        <f>IF($G2288=N$1,IF($I2288="",N2287+1,1),0)</f>
        <v>0</v>
      </c>
    </row>
    <row r="2289" spans="1:14" x14ac:dyDescent="0.2">
      <c r="A2289" t="s">
        <v>1768</v>
      </c>
      <c r="B2289" t="s">
        <v>1754</v>
      </c>
      <c r="C2289" s="1">
        <v>43759</v>
      </c>
      <c r="D2289" s="1">
        <v>43759</v>
      </c>
      <c r="E2289" t="s">
        <v>7</v>
      </c>
      <c r="F2289" t="s">
        <v>8</v>
      </c>
      <c r="G2289" t="s">
        <v>9</v>
      </c>
      <c r="I2289" t="str">
        <f t="shared" si="35"/>
        <v/>
      </c>
      <c r="J2289">
        <f>IF(G2289=J$1,IF(I2289="",J2288+1,1),0)</f>
        <v>15</v>
      </c>
      <c r="K2289">
        <f>IF($G2289=K$1,IF($I2289="",K2288+1,1),0)</f>
        <v>0</v>
      </c>
      <c r="L2289">
        <f>IF($G2289=L$1,IF($I2289="",L2288+1,1),0)</f>
        <v>0</v>
      </c>
      <c r="M2289">
        <f>IF($G2289=M$1,IF($I2289="",M2288+1,1),0)</f>
        <v>0</v>
      </c>
      <c r="N2289">
        <f>IF($G2289=N$1,IF($I2289="",N2288+1,1),0)</f>
        <v>0</v>
      </c>
    </row>
    <row r="2290" spans="1:14" x14ac:dyDescent="0.2">
      <c r="A2290" t="s">
        <v>1769</v>
      </c>
      <c r="B2290" t="s">
        <v>1754</v>
      </c>
      <c r="C2290" s="1">
        <v>43762</v>
      </c>
      <c r="D2290" s="1">
        <v>43759</v>
      </c>
      <c r="E2290" t="s">
        <v>7</v>
      </c>
      <c r="F2290" t="s">
        <v>8</v>
      </c>
      <c r="G2290" t="s">
        <v>9</v>
      </c>
      <c r="I2290" t="str">
        <f t="shared" si="35"/>
        <v/>
      </c>
      <c r="J2290">
        <f>IF(G2290=J$1,IF(I2290="",J2289+1,1),0)</f>
        <v>16</v>
      </c>
      <c r="K2290">
        <f>IF($G2290=K$1,IF($I2290="",K2289+1,1),0)</f>
        <v>0</v>
      </c>
      <c r="L2290">
        <f>IF($G2290=L$1,IF($I2290="",L2289+1,1),0)</f>
        <v>0</v>
      </c>
      <c r="M2290">
        <f>IF($G2290=M$1,IF($I2290="",M2289+1,1),0)</f>
        <v>0</v>
      </c>
      <c r="N2290">
        <f>IF($G2290=N$1,IF($I2290="",N2289+1,1),0)</f>
        <v>0</v>
      </c>
    </row>
    <row r="2291" spans="1:14" x14ac:dyDescent="0.2">
      <c r="A2291" t="s">
        <v>1770</v>
      </c>
      <c r="B2291" t="s">
        <v>1754</v>
      </c>
      <c r="C2291" s="1">
        <v>43719</v>
      </c>
      <c r="D2291" s="1">
        <v>43759</v>
      </c>
      <c r="E2291" t="s">
        <v>7</v>
      </c>
      <c r="F2291" t="s">
        <v>8</v>
      </c>
      <c r="G2291" t="s">
        <v>9</v>
      </c>
      <c r="I2291" t="str">
        <f t="shared" si="35"/>
        <v/>
      </c>
      <c r="J2291">
        <f>IF(G2291=J$1,IF(I2291="",J2290+1,1),0)</f>
        <v>17</v>
      </c>
      <c r="K2291">
        <f>IF($G2291=K$1,IF($I2291="",K2290+1,1),0)</f>
        <v>0</v>
      </c>
      <c r="L2291">
        <f>IF($G2291=L$1,IF($I2291="",L2290+1,1),0)</f>
        <v>0</v>
      </c>
      <c r="M2291">
        <f>IF($G2291=M$1,IF($I2291="",M2290+1,1),0)</f>
        <v>0</v>
      </c>
      <c r="N2291">
        <f>IF($G2291=N$1,IF($I2291="",N2290+1,1),0)</f>
        <v>0</v>
      </c>
    </row>
    <row r="2292" spans="1:14" x14ac:dyDescent="0.2">
      <c r="A2292" t="s">
        <v>1771</v>
      </c>
      <c r="B2292" t="s">
        <v>1754</v>
      </c>
      <c r="C2292" s="1">
        <v>43741</v>
      </c>
      <c r="D2292" s="1">
        <v>43759</v>
      </c>
      <c r="E2292" t="s">
        <v>7</v>
      </c>
      <c r="F2292" t="s">
        <v>8</v>
      </c>
      <c r="G2292" t="s">
        <v>9</v>
      </c>
      <c r="I2292" t="str">
        <f t="shared" si="35"/>
        <v/>
      </c>
      <c r="J2292">
        <f>IF(G2292=J$1,IF(I2292="",J2291+1,1),0)</f>
        <v>18</v>
      </c>
      <c r="K2292">
        <f>IF($G2292=K$1,IF($I2292="",K2291+1,1),0)</f>
        <v>0</v>
      </c>
      <c r="L2292">
        <f>IF($G2292=L$1,IF($I2292="",L2291+1,1),0)</f>
        <v>0</v>
      </c>
      <c r="M2292">
        <f>IF($G2292=M$1,IF($I2292="",M2291+1,1),0)</f>
        <v>0</v>
      </c>
      <c r="N2292">
        <f>IF($G2292=N$1,IF($I2292="",N2291+1,1),0)</f>
        <v>0</v>
      </c>
    </row>
    <row r="2293" spans="1:14" x14ac:dyDescent="0.2">
      <c r="A2293" t="s">
        <v>1772</v>
      </c>
      <c r="B2293" t="s">
        <v>1754</v>
      </c>
      <c r="C2293" s="1">
        <v>43759</v>
      </c>
      <c r="D2293" s="1">
        <v>43759</v>
      </c>
      <c r="E2293" t="s">
        <v>7</v>
      </c>
      <c r="F2293" t="s">
        <v>8</v>
      </c>
      <c r="G2293" t="s">
        <v>9</v>
      </c>
      <c r="I2293" t="str">
        <f t="shared" si="35"/>
        <v/>
      </c>
      <c r="J2293">
        <f>IF(G2293=J$1,IF(I2293="",J2292+1,1),0)</f>
        <v>19</v>
      </c>
      <c r="K2293">
        <f>IF($G2293=K$1,IF($I2293="",K2292+1,1),0)</f>
        <v>0</v>
      </c>
      <c r="L2293">
        <f>IF($G2293=L$1,IF($I2293="",L2292+1,1),0)</f>
        <v>0</v>
      </c>
      <c r="M2293">
        <f>IF($G2293=M$1,IF($I2293="",M2292+1,1),0)</f>
        <v>0</v>
      </c>
      <c r="N2293">
        <f>IF($G2293=N$1,IF($I2293="",N2292+1,1),0)</f>
        <v>0</v>
      </c>
    </row>
    <row r="2294" spans="1:14" x14ac:dyDescent="0.2">
      <c r="A2294" t="s">
        <v>1773</v>
      </c>
      <c r="B2294" t="s">
        <v>1754</v>
      </c>
      <c r="C2294" s="1">
        <v>43759</v>
      </c>
      <c r="D2294" s="1">
        <v>43759</v>
      </c>
      <c r="E2294" t="s">
        <v>7</v>
      </c>
      <c r="F2294" t="s">
        <v>8</v>
      </c>
      <c r="G2294" t="s">
        <v>9</v>
      </c>
      <c r="I2294" t="str">
        <f t="shared" si="35"/>
        <v/>
      </c>
      <c r="J2294">
        <f>IF(G2294=J$1,IF(I2294="",J2293+1,1),0)</f>
        <v>20</v>
      </c>
      <c r="K2294">
        <f>IF($G2294=K$1,IF($I2294="",K2293+1,1),0)</f>
        <v>0</v>
      </c>
      <c r="L2294">
        <f>IF($G2294=L$1,IF($I2294="",L2293+1,1),0)</f>
        <v>0</v>
      </c>
      <c r="M2294">
        <f>IF($G2294=M$1,IF($I2294="",M2293+1,1),0)</f>
        <v>0</v>
      </c>
      <c r="N2294">
        <f>IF($G2294=N$1,IF($I2294="",N2293+1,1),0)</f>
        <v>0</v>
      </c>
    </row>
    <row r="2295" spans="1:14" x14ac:dyDescent="0.2">
      <c r="A2295" t="s">
        <v>1774</v>
      </c>
      <c r="B2295" t="s">
        <v>1754</v>
      </c>
      <c r="C2295" s="1">
        <v>43762</v>
      </c>
      <c r="D2295" s="1">
        <v>43759</v>
      </c>
      <c r="E2295" t="s">
        <v>7</v>
      </c>
      <c r="F2295" t="s">
        <v>8</v>
      </c>
      <c r="G2295" t="s">
        <v>9</v>
      </c>
      <c r="I2295" t="str">
        <f t="shared" si="35"/>
        <v/>
      </c>
      <c r="J2295">
        <f>IF(G2295=J$1,IF(I2295="",J2294+1,1),0)</f>
        <v>21</v>
      </c>
      <c r="K2295">
        <f>IF($G2295=K$1,IF($I2295="",K2294+1,1),0)</f>
        <v>0</v>
      </c>
      <c r="L2295">
        <f>IF($G2295=L$1,IF($I2295="",L2294+1,1),0)</f>
        <v>0</v>
      </c>
      <c r="M2295">
        <f>IF($G2295=M$1,IF($I2295="",M2294+1,1),0)</f>
        <v>0</v>
      </c>
      <c r="N2295">
        <f>IF($G2295=N$1,IF($I2295="",N2294+1,1),0)</f>
        <v>0</v>
      </c>
    </row>
    <row r="2296" spans="1:14" x14ac:dyDescent="0.2">
      <c r="A2296" t="s">
        <v>1775</v>
      </c>
      <c r="B2296" t="s">
        <v>1754</v>
      </c>
      <c r="C2296" s="1">
        <v>43739</v>
      </c>
      <c r="D2296" s="1">
        <v>43759</v>
      </c>
      <c r="E2296" t="s">
        <v>7</v>
      </c>
      <c r="F2296" t="s">
        <v>8</v>
      </c>
      <c r="G2296" t="s">
        <v>9</v>
      </c>
      <c r="I2296" t="str">
        <f t="shared" si="35"/>
        <v/>
      </c>
      <c r="J2296">
        <f>IF(G2296=J$1,IF(I2296="",J2295+1,1),0)</f>
        <v>22</v>
      </c>
      <c r="K2296">
        <f>IF($G2296=K$1,IF($I2296="",K2295+1,1),0)</f>
        <v>0</v>
      </c>
      <c r="L2296">
        <f>IF($G2296=L$1,IF($I2296="",L2295+1,1),0)</f>
        <v>0</v>
      </c>
      <c r="M2296">
        <f>IF($G2296=M$1,IF($I2296="",M2295+1,1),0)</f>
        <v>0</v>
      </c>
      <c r="N2296">
        <f>IF($G2296=N$1,IF($I2296="",N2295+1,1),0)</f>
        <v>0</v>
      </c>
    </row>
    <row r="2297" spans="1:14" x14ac:dyDescent="0.2">
      <c r="A2297" t="s">
        <v>1776</v>
      </c>
      <c r="B2297" t="s">
        <v>1754</v>
      </c>
      <c r="C2297" s="1">
        <v>43762</v>
      </c>
      <c r="D2297" s="1">
        <v>43759</v>
      </c>
      <c r="E2297" t="s">
        <v>7</v>
      </c>
      <c r="F2297" t="s">
        <v>8</v>
      </c>
      <c r="G2297" t="s">
        <v>9</v>
      </c>
      <c r="I2297" t="str">
        <f t="shared" si="35"/>
        <v/>
      </c>
      <c r="J2297">
        <f>IF(G2297=J$1,IF(I2297="",J2296+1,1),0)</f>
        <v>23</v>
      </c>
      <c r="K2297">
        <f>IF($G2297=K$1,IF($I2297="",K2296+1,1),0)</f>
        <v>0</v>
      </c>
      <c r="L2297">
        <f>IF($G2297=L$1,IF($I2297="",L2296+1,1),0)</f>
        <v>0</v>
      </c>
      <c r="M2297">
        <f>IF($G2297=M$1,IF($I2297="",M2296+1,1),0)</f>
        <v>0</v>
      </c>
      <c r="N2297">
        <f>IF($G2297=N$1,IF($I2297="",N2296+1,1),0)</f>
        <v>0</v>
      </c>
    </row>
    <row r="2298" spans="1:14" x14ac:dyDescent="0.2">
      <c r="A2298" t="s">
        <v>1777</v>
      </c>
      <c r="B2298" t="s">
        <v>1754</v>
      </c>
      <c r="C2298" s="1">
        <v>43738</v>
      </c>
      <c r="D2298" s="1">
        <v>43759</v>
      </c>
      <c r="E2298" t="s">
        <v>7</v>
      </c>
      <c r="F2298" t="s">
        <v>8</v>
      </c>
      <c r="G2298" t="s">
        <v>9</v>
      </c>
      <c r="I2298" t="str">
        <f t="shared" si="35"/>
        <v/>
      </c>
      <c r="J2298">
        <f>IF(G2298=J$1,IF(I2298="",J2297+1,1),0)</f>
        <v>24</v>
      </c>
      <c r="K2298">
        <f>IF($G2298=K$1,IF($I2298="",K2297+1,1),0)</f>
        <v>0</v>
      </c>
      <c r="L2298">
        <f>IF($G2298=L$1,IF($I2298="",L2297+1,1),0)</f>
        <v>0</v>
      </c>
      <c r="M2298">
        <f>IF($G2298=M$1,IF($I2298="",M2297+1,1),0)</f>
        <v>0</v>
      </c>
      <c r="N2298">
        <f>IF($G2298=N$1,IF($I2298="",N2297+1,1),0)</f>
        <v>0</v>
      </c>
    </row>
    <row r="2299" spans="1:14" x14ac:dyDescent="0.2">
      <c r="A2299" t="s">
        <v>1778</v>
      </c>
      <c r="B2299" t="s">
        <v>1754</v>
      </c>
      <c r="C2299" s="1">
        <v>43719</v>
      </c>
      <c r="D2299" s="1">
        <v>43759</v>
      </c>
      <c r="E2299" t="s">
        <v>7</v>
      </c>
      <c r="F2299" t="s">
        <v>8</v>
      </c>
      <c r="G2299" t="s">
        <v>9</v>
      </c>
      <c r="I2299" t="str">
        <f t="shared" si="35"/>
        <v/>
      </c>
      <c r="J2299">
        <f>IF(G2299=J$1,IF(I2299="",J2298+1,1),0)</f>
        <v>25</v>
      </c>
      <c r="K2299">
        <f>IF($G2299=K$1,IF($I2299="",K2298+1,1),0)</f>
        <v>0</v>
      </c>
      <c r="L2299">
        <f>IF($G2299=L$1,IF($I2299="",L2298+1,1),0)</f>
        <v>0</v>
      </c>
      <c r="M2299">
        <f>IF($G2299=M$1,IF($I2299="",M2298+1,1),0)</f>
        <v>0</v>
      </c>
      <c r="N2299">
        <f>IF($G2299=N$1,IF($I2299="",N2298+1,1),0)</f>
        <v>0</v>
      </c>
    </row>
    <row r="2300" spans="1:14" x14ac:dyDescent="0.2">
      <c r="A2300" t="s">
        <v>1779</v>
      </c>
      <c r="B2300" t="s">
        <v>1754</v>
      </c>
      <c r="C2300" s="1">
        <v>43759</v>
      </c>
      <c r="D2300" s="1">
        <v>43759</v>
      </c>
      <c r="E2300" t="s">
        <v>7</v>
      </c>
      <c r="F2300" t="s">
        <v>8</v>
      </c>
      <c r="G2300" t="s">
        <v>9</v>
      </c>
      <c r="I2300" t="str">
        <f t="shared" si="35"/>
        <v/>
      </c>
      <c r="J2300">
        <f>IF(G2300=J$1,IF(I2300="",J2299+1,1),0)</f>
        <v>26</v>
      </c>
      <c r="K2300">
        <f>IF($G2300=K$1,IF($I2300="",K2299+1,1),0)</f>
        <v>0</v>
      </c>
      <c r="L2300">
        <f>IF($G2300=L$1,IF($I2300="",L2299+1,1),0)</f>
        <v>0</v>
      </c>
      <c r="M2300">
        <f>IF($G2300=M$1,IF($I2300="",M2299+1,1),0)</f>
        <v>0</v>
      </c>
      <c r="N2300">
        <f>IF($G2300=N$1,IF($I2300="",N2299+1,1),0)</f>
        <v>0</v>
      </c>
    </row>
    <row r="2301" spans="1:14" x14ac:dyDescent="0.2">
      <c r="A2301" t="s">
        <v>1780</v>
      </c>
      <c r="B2301" t="s">
        <v>1754</v>
      </c>
      <c r="C2301" s="1">
        <v>43759</v>
      </c>
      <c r="D2301" s="1">
        <v>43759</v>
      </c>
      <c r="E2301" t="s">
        <v>7</v>
      </c>
      <c r="F2301" t="s">
        <v>8</v>
      </c>
      <c r="G2301" t="s">
        <v>9</v>
      </c>
      <c r="I2301" t="str">
        <f t="shared" si="35"/>
        <v/>
      </c>
      <c r="J2301">
        <f>IF(G2301=J$1,IF(I2301="",J2300+1,1),0)</f>
        <v>27</v>
      </c>
      <c r="K2301">
        <f>IF($G2301=K$1,IF($I2301="",K2300+1,1),0)</f>
        <v>0</v>
      </c>
      <c r="L2301">
        <f>IF($G2301=L$1,IF($I2301="",L2300+1,1),0)</f>
        <v>0</v>
      </c>
      <c r="M2301">
        <f>IF($G2301=M$1,IF($I2301="",M2300+1,1),0)</f>
        <v>0</v>
      </c>
      <c r="N2301">
        <f>IF($G2301=N$1,IF($I2301="",N2300+1,1),0)</f>
        <v>0</v>
      </c>
    </row>
    <row r="2302" spans="1:14" x14ac:dyDescent="0.2">
      <c r="A2302" t="s">
        <v>1781</v>
      </c>
      <c r="B2302" t="s">
        <v>1754</v>
      </c>
      <c r="C2302" s="1">
        <v>43719</v>
      </c>
      <c r="D2302" s="1">
        <v>43759</v>
      </c>
      <c r="E2302" t="s">
        <v>7</v>
      </c>
      <c r="F2302" t="s">
        <v>8</v>
      </c>
      <c r="G2302" t="s">
        <v>9</v>
      </c>
      <c r="I2302" t="str">
        <f t="shared" si="35"/>
        <v/>
      </c>
      <c r="J2302">
        <f>IF(G2302=J$1,IF(I2302="",J2301+1,1),0)</f>
        <v>28</v>
      </c>
      <c r="K2302">
        <f>IF($G2302=K$1,IF($I2302="",K2301+1,1),0)</f>
        <v>0</v>
      </c>
      <c r="L2302">
        <f>IF($G2302=L$1,IF($I2302="",L2301+1,1),0)</f>
        <v>0</v>
      </c>
      <c r="M2302">
        <f>IF($G2302=M$1,IF($I2302="",M2301+1,1),0)</f>
        <v>0</v>
      </c>
      <c r="N2302">
        <f>IF($G2302=N$1,IF($I2302="",N2301+1,1),0)</f>
        <v>0</v>
      </c>
    </row>
    <row r="2303" spans="1:14" x14ac:dyDescent="0.2">
      <c r="A2303" t="s">
        <v>1782</v>
      </c>
      <c r="B2303" t="s">
        <v>1754</v>
      </c>
      <c r="C2303" s="1">
        <v>43718</v>
      </c>
      <c r="D2303" s="1">
        <v>43759</v>
      </c>
      <c r="E2303" t="s">
        <v>7</v>
      </c>
      <c r="F2303" t="s">
        <v>8</v>
      </c>
      <c r="G2303" t="s">
        <v>9</v>
      </c>
      <c r="I2303" t="str">
        <f t="shared" si="35"/>
        <v/>
      </c>
      <c r="J2303">
        <f>IF(G2303=J$1,IF(I2303="",J2302+1,1),0)</f>
        <v>29</v>
      </c>
      <c r="K2303">
        <f>IF($G2303=K$1,IF($I2303="",K2302+1,1),0)</f>
        <v>0</v>
      </c>
      <c r="L2303">
        <f>IF($G2303=L$1,IF($I2303="",L2302+1,1),0)</f>
        <v>0</v>
      </c>
      <c r="M2303">
        <f>IF($G2303=M$1,IF($I2303="",M2302+1,1),0)</f>
        <v>0</v>
      </c>
      <c r="N2303">
        <f>IF($G2303=N$1,IF($I2303="",N2302+1,1),0)</f>
        <v>0</v>
      </c>
    </row>
    <row r="2304" spans="1:14" x14ac:dyDescent="0.2">
      <c r="A2304" t="s">
        <v>1783</v>
      </c>
      <c r="B2304" t="s">
        <v>1754</v>
      </c>
      <c r="C2304" s="1">
        <v>43759</v>
      </c>
      <c r="D2304" s="1">
        <v>43759</v>
      </c>
      <c r="E2304" t="s">
        <v>7</v>
      </c>
      <c r="F2304" t="s">
        <v>8</v>
      </c>
      <c r="G2304" t="s">
        <v>9</v>
      </c>
      <c r="I2304" t="str">
        <f t="shared" si="35"/>
        <v/>
      </c>
      <c r="J2304">
        <f>IF(G2304=J$1,IF(I2304="",J2303+1,1),0)</f>
        <v>30</v>
      </c>
      <c r="K2304">
        <f>IF($G2304=K$1,IF($I2304="",K2303+1,1),0)</f>
        <v>0</v>
      </c>
      <c r="L2304">
        <f>IF($G2304=L$1,IF($I2304="",L2303+1,1),0)</f>
        <v>0</v>
      </c>
      <c r="M2304">
        <f>IF($G2304=M$1,IF($I2304="",M2303+1,1),0)</f>
        <v>0</v>
      </c>
      <c r="N2304">
        <f>IF($G2304=N$1,IF($I2304="",N2303+1,1),0)</f>
        <v>0</v>
      </c>
    </row>
    <row r="2305" spans="1:14" x14ac:dyDescent="0.2">
      <c r="A2305" t="s">
        <v>1784</v>
      </c>
      <c r="B2305" t="s">
        <v>1754</v>
      </c>
      <c r="C2305" s="1">
        <v>43741</v>
      </c>
      <c r="D2305" s="1">
        <v>43759</v>
      </c>
      <c r="E2305" t="s">
        <v>7</v>
      </c>
      <c r="F2305" t="s">
        <v>8</v>
      </c>
      <c r="G2305" t="s">
        <v>9</v>
      </c>
      <c r="I2305" t="str">
        <f t="shared" si="35"/>
        <v/>
      </c>
      <c r="J2305">
        <f>IF(G2305=J$1,IF(I2305="",J2304+1,1),0)</f>
        <v>31</v>
      </c>
      <c r="K2305">
        <f>IF($G2305=K$1,IF($I2305="",K2304+1,1),0)</f>
        <v>0</v>
      </c>
      <c r="L2305">
        <f>IF($G2305=L$1,IF($I2305="",L2304+1,1),0)</f>
        <v>0</v>
      </c>
      <c r="M2305">
        <f>IF($G2305=M$1,IF($I2305="",M2304+1,1),0)</f>
        <v>0</v>
      </c>
      <c r="N2305">
        <f>IF($G2305=N$1,IF($I2305="",N2304+1,1),0)</f>
        <v>0</v>
      </c>
    </row>
    <row r="2306" spans="1:14" x14ac:dyDescent="0.2">
      <c r="A2306" t="s">
        <v>1785</v>
      </c>
      <c r="B2306" t="s">
        <v>1754</v>
      </c>
      <c r="C2306" s="1">
        <v>43759</v>
      </c>
      <c r="D2306" s="1">
        <v>43759</v>
      </c>
      <c r="E2306" t="s">
        <v>7</v>
      </c>
      <c r="F2306" t="s">
        <v>8</v>
      </c>
      <c r="G2306" t="s">
        <v>9</v>
      </c>
      <c r="I2306" t="str">
        <f t="shared" si="35"/>
        <v/>
      </c>
      <c r="J2306">
        <f>IF(G2306=J$1,IF(I2306="",J2305+1,1),0)</f>
        <v>32</v>
      </c>
      <c r="K2306">
        <f>IF($G2306=K$1,IF($I2306="",K2305+1,1),0)</f>
        <v>0</v>
      </c>
      <c r="L2306">
        <f>IF($G2306=L$1,IF($I2306="",L2305+1,1),0)</f>
        <v>0</v>
      </c>
      <c r="M2306">
        <f>IF($G2306=M$1,IF($I2306="",M2305+1,1),0)</f>
        <v>0</v>
      </c>
      <c r="N2306">
        <f>IF($G2306=N$1,IF($I2306="",N2305+1,1),0)</f>
        <v>0</v>
      </c>
    </row>
    <row r="2307" spans="1:14" x14ac:dyDescent="0.2">
      <c r="A2307" t="s">
        <v>1786</v>
      </c>
      <c r="B2307" t="s">
        <v>1754</v>
      </c>
      <c r="C2307" s="1">
        <v>43759</v>
      </c>
      <c r="D2307" s="1">
        <v>43759</v>
      </c>
      <c r="E2307" t="s">
        <v>7</v>
      </c>
      <c r="F2307" t="s">
        <v>8</v>
      </c>
      <c r="G2307" t="s">
        <v>9</v>
      </c>
      <c r="I2307" t="str">
        <f t="shared" ref="I2307:I2370" si="36">IF(B2307=B2306,"",B2307)</f>
        <v/>
      </c>
      <c r="J2307">
        <f>IF(G2307=J$1,IF(I2307="",J2306+1,1),0)</f>
        <v>33</v>
      </c>
      <c r="K2307">
        <f>IF($G2307=K$1,IF($I2307="",K2306+1,1),0)</f>
        <v>0</v>
      </c>
      <c r="L2307">
        <f>IF($G2307=L$1,IF($I2307="",L2306+1,1),0)</f>
        <v>0</v>
      </c>
      <c r="M2307">
        <f>IF($G2307=M$1,IF($I2307="",M2306+1,1),0)</f>
        <v>0</v>
      </c>
      <c r="N2307">
        <f>IF($G2307=N$1,IF($I2307="",N2306+1,1),0)</f>
        <v>0</v>
      </c>
    </row>
    <row r="2308" spans="1:14" x14ac:dyDescent="0.2">
      <c r="A2308" t="s">
        <v>1787</v>
      </c>
      <c r="B2308" t="s">
        <v>1754</v>
      </c>
      <c r="C2308" s="1">
        <v>43759</v>
      </c>
      <c r="D2308" s="1">
        <v>43759</v>
      </c>
      <c r="E2308" t="s">
        <v>7</v>
      </c>
      <c r="F2308" t="s">
        <v>8</v>
      </c>
      <c r="G2308" t="s">
        <v>9</v>
      </c>
      <c r="I2308" t="str">
        <f t="shared" si="36"/>
        <v/>
      </c>
      <c r="J2308">
        <f>IF(G2308=J$1,IF(I2308="",J2307+1,1),0)</f>
        <v>34</v>
      </c>
      <c r="K2308">
        <f>IF($G2308=K$1,IF($I2308="",K2307+1,1),0)</f>
        <v>0</v>
      </c>
      <c r="L2308">
        <f>IF($G2308=L$1,IF($I2308="",L2307+1,1),0)</f>
        <v>0</v>
      </c>
      <c r="M2308">
        <f>IF($G2308=M$1,IF($I2308="",M2307+1,1),0)</f>
        <v>0</v>
      </c>
      <c r="N2308">
        <f>IF($G2308=N$1,IF($I2308="",N2307+1,1),0)</f>
        <v>0</v>
      </c>
    </row>
    <row r="2309" spans="1:14" x14ac:dyDescent="0.2">
      <c r="A2309" t="s">
        <v>1703</v>
      </c>
      <c r="B2309" t="s">
        <v>1704</v>
      </c>
      <c r="C2309" s="1">
        <v>43883</v>
      </c>
      <c r="D2309" s="1">
        <v>43514</v>
      </c>
      <c r="E2309" t="s">
        <v>7</v>
      </c>
      <c r="F2309" t="s">
        <v>482</v>
      </c>
      <c r="G2309" t="s">
        <v>9</v>
      </c>
      <c r="I2309" t="str">
        <f t="shared" si="36"/>
        <v>0062e000002HH1KAAW</v>
      </c>
      <c r="J2309">
        <f>IF(G2309=J$1,IF(I2309="",J2308+1,1),0)</f>
        <v>1</v>
      </c>
      <c r="K2309">
        <f>IF($G2309=K$1,IF($I2309="",K2308+1,1),0)</f>
        <v>0</v>
      </c>
      <c r="L2309">
        <f>IF($G2309=L$1,IF($I2309="",L2308+1,1),0)</f>
        <v>0</v>
      </c>
      <c r="M2309">
        <f>IF($G2309=M$1,IF($I2309="",M2308+1,1),0)</f>
        <v>0</v>
      </c>
      <c r="N2309">
        <f>IF($G2309=N$1,IF($I2309="",N2308+1,1),0)</f>
        <v>0</v>
      </c>
    </row>
    <row r="2310" spans="1:14" x14ac:dyDescent="0.2">
      <c r="A2310" t="s">
        <v>1705</v>
      </c>
      <c r="B2310" t="s">
        <v>1704</v>
      </c>
      <c r="C2310" s="1">
        <v>43885</v>
      </c>
      <c r="D2310" s="1">
        <v>43514</v>
      </c>
      <c r="E2310" t="s">
        <v>7</v>
      </c>
      <c r="F2310" t="s">
        <v>482</v>
      </c>
      <c r="G2310" t="s">
        <v>9</v>
      </c>
      <c r="I2310" t="str">
        <f t="shared" si="36"/>
        <v/>
      </c>
      <c r="J2310">
        <f>IF(G2310=J$1,IF(I2310="",J2309+1,1),0)</f>
        <v>2</v>
      </c>
      <c r="K2310">
        <f>IF($G2310=K$1,IF($I2310="",K2309+1,1),0)</f>
        <v>0</v>
      </c>
      <c r="L2310">
        <f>IF($G2310=L$1,IF($I2310="",L2309+1,1),0)</f>
        <v>0</v>
      </c>
      <c r="M2310">
        <f>IF($G2310=M$1,IF($I2310="",M2309+1,1),0)</f>
        <v>0</v>
      </c>
      <c r="N2310">
        <f>IF($G2310=N$1,IF($I2310="",N2309+1,1),0)</f>
        <v>0</v>
      </c>
    </row>
    <row r="2311" spans="1:14" x14ac:dyDescent="0.2">
      <c r="A2311" t="s">
        <v>1706</v>
      </c>
      <c r="B2311" t="s">
        <v>1704</v>
      </c>
      <c r="C2311" s="1">
        <v>43885</v>
      </c>
      <c r="D2311" s="1">
        <v>43514</v>
      </c>
      <c r="E2311" t="s">
        <v>7</v>
      </c>
      <c r="F2311" t="s">
        <v>482</v>
      </c>
      <c r="G2311" t="s">
        <v>9</v>
      </c>
      <c r="I2311" t="str">
        <f t="shared" si="36"/>
        <v/>
      </c>
      <c r="J2311">
        <f>IF(G2311=J$1,IF(I2311="",J2310+1,1),0)</f>
        <v>3</v>
      </c>
      <c r="K2311">
        <f>IF($G2311=K$1,IF($I2311="",K2310+1,1),0)</f>
        <v>0</v>
      </c>
      <c r="L2311">
        <f>IF($G2311=L$1,IF($I2311="",L2310+1,1),0)</f>
        <v>0</v>
      </c>
      <c r="M2311">
        <f>IF($G2311=M$1,IF($I2311="",M2310+1,1),0)</f>
        <v>0</v>
      </c>
      <c r="N2311">
        <f>IF($G2311=N$1,IF($I2311="",N2310+1,1),0)</f>
        <v>0</v>
      </c>
    </row>
    <row r="2312" spans="1:14" x14ac:dyDescent="0.2">
      <c r="A2312" t="s">
        <v>866</v>
      </c>
      <c r="B2312" t="s">
        <v>862</v>
      </c>
      <c r="C2312" s="1">
        <v>43843</v>
      </c>
      <c r="D2312" s="1">
        <v>43742</v>
      </c>
      <c r="E2312" t="s">
        <v>7</v>
      </c>
      <c r="F2312" t="s">
        <v>482</v>
      </c>
      <c r="G2312" t="s">
        <v>242</v>
      </c>
      <c r="I2312" t="str">
        <f t="shared" si="36"/>
        <v>0062e000002HH2aAAG</v>
      </c>
      <c r="J2312">
        <f>IF(G2312=J$1,IF(I2312="",J2311+1,1),0)</f>
        <v>0</v>
      </c>
      <c r="K2312">
        <f>IF($G2312=K$1,IF($I2312="",K2311+1,1),0)</f>
        <v>1</v>
      </c>
      <c r="L2312">
        <f>IF($G2312=L$1,IF($I2312="",L2311+1,1),0)</f>
        <v>0</v>
      </c>
      <c r="M2312">
        <f>IF($G2312=M$1,IF($I2312="",M2311+1,1),0)</f>
        <v>0</v>
      </c>
      <c r="N2312">
        <f>IF($G2312=N$1,IF($I2312="",N2311+1,1),0)</f>
        <v>0</v>
      </c>
    </row>
    <row r="2313" spans="1:14" x14ac:dyDescent="0.2">
      <c r="A2313" t="s">
        <v>861</v>
      </c>
      <c r="B2313" t="s">
        <v>862</v>
      </c>
      <c r="C2313" s="1">
        <v>43846</v>
      </c>
      <c r="D2313" s="1">
        <v>43742</v>
      </c>
      <c r="E2313" t="s">
        <v>7</v>
      </c>
      <c r="F2313" t="s">
        <v>482</v>
      </c>
      <c r="G2313" t="s">
        <v>9</v>
      </c>
      <c r="I2313" t="str">
        <f t="shared" si="36"/>
        <v/>
      </c>
      <c r="J2313">
        <f>IF(G2313=J$1,IF(I2313="",J2312+1,1),0)</f>
        <v>1</v>
      </c>
      <c r="K2313">
        <f>IF($G2313=K$1,IF($I2313="",K2312+1,1),0)</f>
        <v>0</v>
      </c>
      <c r="L2313">
        <f>IF($G2313=L$1,IF($I2313="",L2312+1,1),0)</f>
        <v>0</v>
      </c>
      <c r="M2313">
        <f>IF($G2313=M$1,IF($I2313="",M2312+1,1),0)</f>
        <v>0</v>
      </c>
      <c r="N2313">
        <f>IF($G2313=N$1,IF($I2313="",N2312+1,1),0)</f>
        <v>0</v>
      </c>
    </row>
    <row r="2314" spans="1:14" x14ac:dyDescent="0.2">
      <c r="A2314" t="s">
        <v>863</v>
      </c>
      <c r="B2314" t="s">
        <v>862</v>
      </c>
      <c r="C2314" s="1">
        <v>43845</v>
      </c>
      <c r="D2314" s="1">
        <v>43742</v>
      </c>
      <c r="E2314" t="s">
        <v>7</v>
      </c>
      <c r="F2314" t="s">
        <v>482</v>
      </c>
      <c r="G2314" t="s">
        <v>9</v>
      </c>
      <c r="I2314" t="str">
        <f t="shared" si="36"/>
        <v/>
      </c>
      <c r="J2314">
        <f>IF(G2314=J$1,IF(I2314="",J2313+1,1),0)</f>
        <v>2</v>
      </c>
      <c r="K2314">
        <f>IF($G2314=K$1,IF($I2314="",K2313+1,1),0)</f>
        <v>0</v>
      </c>
      <c r="L2314">
        <f>IF($G2314=L$1,IF($I2314="",L2313+1,1),0)</f>
        <v>0</v>
      </c>
      <c r="M2314">
        <f>IF($G2314=M$1,IF($I2314="",M2313+1,1),0)</f>
        <v>0</v>
      </c>
      <c r="N2314">
        <f>IF($G2314=N$1,IF($I2314="",N2313+1,1),0)</f>
        <v>0</v>
      </c>
    </row>
    <row r="2315" spans="1:14" x14ac:dyDescent="0.2">
      <c r="A2315" t="s">
        <v>864</v>
      </c>
      <c r="B2315" t="s">
        <v>862</v>
      </c>
      <c r="C2315" s="1">
        <v>43845</v>
      </c>
      <c r="D2315" s="1">
        <v>43742</v>
      </c>
      <c r="E2315" t="s">
        <v>7</v>
      </c>
      <c r="F2315" t="s">
        <v>482</v>
      </c>
      <c r="G2315" t="s">
        <v>9</v>
      </c>
      <c r="I2315" t="str">
        <f t="shared" si="36"/>
        <v/>
      </c>
      <c r="J2315">
        <f>IF(G2315=J$1,IF(I2315="",J2314+1,1),0)</f>
        <v>3</v>
      </c>
      <c r="K2315">
        <f>IF($G2315=K$1,IF($I2315="",K2314+1,1),0)</f>
        <v>0</v>
      </c>
      <c r="L2315">
        <f>IF($G2315=L$1,IF($I2315="",L2314+1,1),0)</f>
        <v>0</v>
      </c>
      <c r="M2315">
        <f>IF($G2315=M$1,IF($I2315="",M2314+1,1),0)</f>
        <v>0</v>
      </c>
      <c r="N2315">
        <f>IF($G2315=N$1,IF($I2315="",N2314+1,1),0)</f>
        <v>0</v>
      </c>
    </row>
    <row r="2316" spans="1:14" x14ac:dyDescent="0.2">
      <c r="A2316" t="s">
        <v>865</v>
      </c>
      <c r="B2316" t="s">
        <v>862</v>
      </c>
      <c r="C2316" s="1">
        <v>43844</v>
      </c>
      <c r="D2316" s="1">
        <v>43742</v>
      </c>
      <c r="E2316" t="s">
        <v>7</v>
      </c>
      <c r="F2316" t="s">
        <v>482</v>
      </c>
      <c r="G2316" t="s">
        <v>9</v>
      </c>
      <c r="I2316" t="str">
        <f t="shared" si="36"/>
        <v/>
      </c>
      <c r="J2316">
        <f>IF(G2316=J$1,IF(I2316="",J2315+1,1),0)</f>
        <v>4</v>
      </c>
      <c r="K2316">
        <f>IF($G2316=K$1,IF($I2316="",K2315+1,1),0)</f>
        <v>0</v>
      </c>
      <c r="L2316">
        <f>IF($G2316=L$1,IF($I2316="",L2315+1,1),0)</f>
        <v>0</v>
      </c>
      <c r="M2316">
        <f>IF($G2316=M$1,IF($I2316="",M2315+1,1),0)</f>
        <v>0</v>
      </c>
      <c r="N2316">
        <f>IF($G2316=N$1,IF($I2316="",N2315+1,1),0)</f>
        <v>0</v>
      </c>
    </row>
    <row r="2317" spans="1:14" x14ac:dyDescent="0.2">
      <c r="A2317" t="s">
        <v>867</v>
      </c>
      <c r="B2317" t="s">
        <v>862</v>
      </c>
      <c r="C2317" s="1">
        <v>43843</v>
      </c>
      <c r="D2317" s="1">
        <v>43742</v>
      </c>
      <c r="E2317" t="s">
        <v>7</v>
      </c>
      <c r="F2317" t="s">
        <v>482</v>
      </c>
      <c r="G2317" t="s">
        <v>9</v>
      </c>
      <c r="I2317" t="str">
        <f t="shared" si="36"/>
        <v/>
      </c>
      <c r="J2317">
        <f>IF(G2317=J$1,IF(I2317="",J2316+1,1),0)</f>
        <v>5</v>
      </c>
      <c r="K2317">
        <f>IF($G2317=K$1,IF($I2317="",K2316+1,1),0)</f>
        <v>0</v>
      </c>
      <c r="L2317">
        <f>IF($G2317=L$1,IF($I2317="",L2316+1,1),0)</f>
        <v>0</v>
      </c>
      <c r="M2317">
        <f>IF($G2317=M$1,IF($I2317="",M2316+1,1),0)</f>
        <v>0</v>
      </c>
      <c r="N2317">
        <f>IF($G2317=N$1,IF($I2317="",N2316+1,1),0)</f>
        <v>0</v>
      </c>
    </row>
    <row r="2318" spans="1:14" x14ac:dyDescent="0.2">
      <c r="A2318" t="s">
        <v>868</v>
      </c>
      <c r="B2318" t="s">
        <v>862</v>
      </c>
      <c r="C2318" s="1">
        <v>43843</v>
      </c>
      <c r="D2318" s="1">
        <v>43742</v>
      </c>
      <c r="E2318" t="s">
        <v>7</v>
      </c>
      <c r="F2318" t="s">
        <v>482</v>
      </c>
      <c r="G2318" t="s">
        <v>9</v>
      </c>
      <c r="I2318" t="str">
        <f t="shared" si="36"/>
        <v/>
      </c>
      <c r="J2318">
        <f>IF(G2318=J$1,IF(I2318="",J2317+1,1),0)</f>
        <v>6</v>
      </c>
      <c r="K2318">
        <f>IF($G2318=K$1,IF($I2318="",K2317+1,1),0)</f>
        <v>0</v>
      </c>
      <c r="L2318">
        <f>IF($G2318=L$1,IF($I2318="",L2317+1,1),0)</f>
        <v>0</v>
      </c>
      <c r="M2318">
        <f>IF($G2318=M$1,IF($I2318="",M2317+1,1),0)</f>
        <v>0</v>
      </c>
      <c r="N2318">
        <f>IF($G2318=N$1,IF($I2318="",N2317+1,1),0)</f>
        <v>0</v>
      </c>
    </row>
    <row r="2319" spans="1:14" x14ac:dyDescent="0.2">
      <c r="A2319" t="s">
        <v>869</v>
      </c>
      <c r="B2319" t="s">
        <v>862</v>
      </c>
      <c r="C2319" s="1">
        <v>43746</v>
      </c>
      <c r="D2319" s="1">
        <v>43742</v>
      </c>
      <c r="E2319" t="s">
        <v>7</v>
      </c>
      <c r="F2319" t="s">
        <v>8</v>
      </c>
      <c r="G2319" t="s">
        <v>9</v>
      </c>
      <c r="I2319" t="str">
        <f t="shared" si="36"/>
        <v/>
      </c>
      <c r="J2319">
        <f>IF(G2319=J$1,IF(I2319="",J2318+1,1),0)</f>
        <v>7</v>
      </c>
      <c r="K2319">
        <f>IF($G2319=K$1,IF($I2319="",K2318+1,1),0)</f>
        <v>0</v>
      </c>
      <c r="L2319">
        <f>IF($G2319=L$1,IF($I2319="",L2318+1,1),0)</f>
        <v>0</v>
      </c>
      <c r="M2319">
        <f>IF($G2319=M$1,IF($I2319="",M2318+1,1),0)</f>
        <v>0</v>
      </c>
      <c r="N2319">
        <f>IF($G2319=N$1,IF($I2319="",N2318+1,1),0)</f>
        <v>0</v>
      </c>
    </row>
    <row r="2320" spans="1:14" x14ac:dyDescent="0.2">
      <c r="A2320" t="s">
        <v>870</v>
      </c>
      <c r="B2320" t="s">
        <v>862</v>
      </c>
      <c r="C2320" s="1">
        <v>43748</v>
      </c>
      <c r="D2320" s="1">
        <v>43742</v>
      </c>
      <c r="E2320" t="s">
        <v>7</v>
      </c>
      <c r="F2320" t="s">
        <v>8</v>
      </c>
      <c r="G2320" t="s">
        <v>9</v>
      </c>
      <c r="I2320" t="str">
        <f t="shared" si="36"/>
        <v/>
      </c>
      <c r="J2320">
        <f>IF(G2320=J$1,IF(I2320="",J2319+1,1),0)</f>
        <v>8</v>
      </c>
      <c r="K2320">
        <f>IF($G2320=K$1,IF($I2320="",K2319+1,1),0)</f>
        <v>0</v>
      </c>
      <c r="L2320">
        <f>IF($G2320=L$1,IF($I2320="",L2319+1,1),0)</f>
        <v>0</v>
      </c>
      <c r="M2320">
        <f>IF($G2320=M$1,IF($I2320="",M2319+1,1),0)</f>
        <v>0</v>
      </c>
      <c r="N2320">
        <f>IF($G2320=N$1,IF($I2320="",N2319+1,1),0)</f>
        <v>0</v>
      </c>
    </row>
    <row r="2321" spans="1:14" x14ac:dyDescent="0.2">
      <c r="A2321" t="s">
        <v>871</v>
      </c>
      <c r="B2321" t="s">
        <v>862</v>
      </c>
      <c r="C2321" s="1">
        <v>43746</v>
      </c>
      <c r="D2321" s="1">
        <v>43742</v>
      </c>
      <c r="E2321" t="s">
        <v>7</v>
      </c>
      <c r="F2321" t="s">
        <v>8</v>
      </c>
      <c r="G2321" t="s">
        <v>9</v>
      </c>
      <c r="I2321" t="str">
        <f t="shared" si="36"/>
        <v/>
      </c>
      <c r="J2321">
        <f>IF(G2321=J$1,IF(I2321="",J2320+1,1),0)</f>
        <v>9</v>
      </c>
      <c r="K2321">
        <f>IF($G2321=K$1,IF($I2321="",K2320+1,1),0)</f>
        <v>0</v>
      </c>
      <c r="L2321">
        <f>IF($G2321=L$1,IF($I2321="",L2320+1,1),0)</f>
        <v>0</v>
      </c>
      <c r="M2321">
        <f>IF($G2321=M$1,IF($I2321="",M2320+1,1),0)</f>
        <v>0</v>
      </c>
      <c r="N2321">
        <f>IF($G2321=N$1,IF($I2321="",N2320+1,1),0)</f>
        <v>0</v>
      </c>
    </row>
    <row r="2322" spans="1:14" x14ac:dyDescent="0.2">
      <c r="A2322" t="s">
        <v>872</v>
      </c>
      <c r="B2322" t="s">
        <v>862</v>
      </c>
      <c r="C2322" s="1">
        <v>43742</v>
      </c>
      <c r="D2322" s="1">
        <v>43742</v>
      </c>
      <c r="E2322" t="s">
        <v>7</v>
      </c>
      <c r="F2322" t="s">
        <v>8</v>
      </c>
      <c r="G2322" t="s">
        <v>9</v>
      </c>
      <c r="I2322" t="str">
        <f t="shared" si="36"/>
        <v/>
      </c>
      <c r="J2322">
        <f>IF(G2322=J$1,IF(I2322="",J2321+1,1),0)</f>
        <v>10</v>
      </c>
      <c r="K2322">
        <f>IF($G2322=K$1,IF($I2322="",K2321+1,1),0)</f>
        <v>0</v>
      </c>
      <c r="L2322">
        <f>IF($G2322=L$1,IF($I2322="",L2321+1,1),0)</f>
        <v>0</v>
      </c>
      <c r="M2322">
        <f>IF($G2322=M$1,IF($I2322="",M2321+1,1),0)</f>
        <v>0</v>
      </c>
      <c r="N2322">
        <f>IF($G2322=N$1,IF($I2322="",N2321+1,1),0)</f>
        <v>0</v>
      </c>
    </row>
    <row r="2323" spans="1:14" x14ac:dyDescent="0.2">
      <c r="A2323" t="s">
        <v>873</v>
      </c>
      <c r="B2323" t="s">
        <v>862</v>
      </c>
      <c r="C2323" s="1">
        <v>43742</v>
      </c>
      <c r="D2323" s="1">
        <v>43742</v>
      </c>
      <c r="E2323" t="s">
        <v>7</v>
      </c>
      <c r="F2323" t="s">
        <v>8</v>
      </c>
      <c r="G2323" t="s">
        <v>9</v>
      </c>
      <c r="I2323" t="str">
        <f t="shared" si="36"/>
        <v/>
      </c>
      <c r="J2323">
        <f>IF(G2323=J$1,IF(I2323="",J2322+1,1),0)</f>
        <v>11</v>
      </c>
      <c r="K2323">
        <f>IF($G2323=K$1,IF($I2323="",K2322+1,1),0)</f>
        <v>0</v>
      </c>
      <c r="L2323">
        <f>IF($G2323=L$1,IF($I2323="",L2322+1,1),0)</f>
        <v>0</v>
      </c>
      <c r="M2323">
        <f>IF($G2323=M$1,IF($I2323="",M2322+1,1),0)</f>
        <v>0</v>
      </c>
      <c r="N2323">
        <f>IF($G2323=N$1,IF($I2323="",N2322+1,1),0)</f>
        <v>0</v>
      </c>
    </row>
    <row r="2324" spans="1:14" x14ac:dyDescent="0.2">
      <c r="A2324" t="s">
        <v>874</v>
      </c>
      <c r="B2324" t="s">
        <v>862</v>
      </c>
      <c r="C2324" s="1">
        <v>43742</v>
      </c>
      <c r="D2324" s="1">
        <v>43742</v>
      </c>
      <c r="E2324" t="s">
        <v>7</v>
      </c>
      <c r="F2324" t="s">
        <v>8</v>
      </c>
      <c r="G2324" t="s">
        <v>9</v>
      </c>
      <c r="I2324" t="str">
        <f t="shared" si="36"/>
        <v/>
      </c>
      <c r="J2324">
        <f>IF(G2324=J$1,IF(I2324="",J2323+1,1),0)</f>
        <v>12</v>
      </c>
      <c r="K2324">
        <f>IF($G2324=K$1,IF($I2324="",K2323+1,1),0)</f>
        <v>0</v>
      </c>
      <c r="L2324">
        <f>IF($G2324=L$1,IF($I2324="",L2323+1,1),0)</f>
        <v>0</v>
      </c>
      <c r="M2324">
        <f>IF($G2324=M$1,IF($I2324="",M2323+1,1),0)</f>
        <v>0</v>
      </c>
      <c r="N2324">
        <f>IF($G2324=N$1,IF($I2324="",N2323+1,1),0)</f>
        <v>0</v>
      </c>
    </row>
    <row r="2325" spans="1:14" x14ac:dyDescent="0.2">
      <c r="A2325" t="s">
        <v>875</v>
      </c>
      <c r="B2325" t="s">
        <v>862</v>
      </c>
      <c r="C2325" s="1">
        <v>43748</v>
      </c>
      <c r="D2325" s="1">
        <v>43742</v>
      </c>
      <c r="E2325" t="s">
        <v>7</v>
      </c>
      <c r="F2325" t="s">
        <v>8</v>
      </c>
      <c r="G2325" t="s">
        <v>9</v>
      </c>
      <c r="I2325" t="str">
        <f t="shared" si="36"/>
        <v/>
      </c>
      <c r="J2325">
        <f>IF(G2325=J$1,IF(I2325="",J2324+1,1),0)</f>
        <v>13</v>
      </c>
      <c r="K2325">
        <f>IF($G2325=K$1,IF($I2325="",K2324+1,1),0)</f>
        <v>0</v>
      </c>
      <c r="L2325">
        <f>IF($G2325=L$1,IF($I2325="",L2324+1,1),0)</f>
        <v>0</v>
      </c>
      <c r="M2325">
        <f>IF($G2325=M$1,IF($I2325="",M2324+1,1),0)</f>
        <v>0</v>
      </c>
      <c r="N2325">
        <f>IF($G2325=N$1,IF($I2325="",N2324+1,1),0)</f>
        <v>0</v>
      </c>
    </row>
    <row r="2326" spans="1:14" x14ac:dyDescent="0.2">
      <c r="A2326" t="s">
        <v>876</v>
      </c>
      <c r="B2326" t="s">
        <v>862</v>
      </c>
      <c r="C2326" s="1">
        <v>43747</v>
      </c>
      <c r="D2326" s="1">
        <v>43742</v>
      </c>
      <c r="E2326" t="s">
        <v>7</v>
      </c>
      <c r="F2326" t="s">
        <v>8</v>
      </c>
      <c r="G2326" t="s">
        <v>9</v>
      </c>
      <c r="I2326" t="str">
        <f t="shared" si="36"/>
        <v/>
      </c>
      <c r="J2326">
        <f>IF(G2326=J$1,IF(I2326="",J2325+1,1),0)</f>
        <v>14</v>
      </c>
      <c r="K2326">
        <f>IF($G2326=K$1,IF($I2326="",K2325+1,1),0)</f>
        <v>0</v>
      </c>
      <c r="L2326">
        <f>IF($G2326=L$1,IF($I2326="",L2325+1,1),0)</f>
        <v>0</v>
      </c>
      <c r="M2326">
        <f>IF($G2326=M$1,IF($I2326="",M2325+1,1),0)</f>
        <v>0</v>
      </c>
      <c r="N2326">
        <f>IF($G2326=N$1,IF($I2326="",N2325+1,1),0)</f>
        <v>0</v>
      </c>
    </row>
    <row r="2327" spans="1:14" x14ac:dyDescent="0.2">
      <c r="A2327" t="s">
        <v>877</v>
      </c>
      <c r="B2327" t="s">
        <v>862</v>
      </c>
      <c r="C2327" s="1">
        <v>43746</v>
      </c>
      <c r="D2327" s="1">
        <v>43742</v>
      </c>
      <c r="E2327" t="s">
        <v>7</v>
      </c>
      <c r="F2327" t="s">
        <v>8</v>
      </c>
      <c r="G2327" t="s">
        <v>9</v>
      </c>
      <c r="I2327" t="str">
        <f t="shared" si="36"/>
        <v/>
      </c>
      <c r="J2327">
        <f>IF(G2327=J$1,IF(I2327="",J2326+1,1),0)</f>
        <v>15</v>
      </c>
      <c r="K2327">
        <f>IF($G2327=K$1,IF($I2327="",K2326+1,1),0)</f>
        <v>0</v>
      </c>
      <c r="L2327">
        <f>IF($G2327=L$1,IF($I2327="",L2326+1,1),0)</f>
        <v>0</v>
      </c>
      <c r="M2327">
        <f>IF($G2327=M$1,IF($I2327="",M2326+1,1),0)</f>
        <v>0</v>
      </c>
      <c r="N2327">
        <f>IF($G2327=N$1,IF($I2327="",N2326+1,1),0)</f>
        <v>0</v>
      </c>
    </row>
    <row r="2328" spans="1:14" x14ac:dyDescent="0.2">
      <c r="A2328" t="s">
        <v>878</v>
      </c>
      <c r="B2328" t="s">
        <v>862</v>
      </c>
      <c r="C2328" s="1">
        <v>43746</v>
      </c>
      <c r="D2328" s="1">
        <v>43742</v>
      </c>
      <c r="E2328" t="s">
        <v>7</v>
      </c>
      <c r="F2328" t="s">
        <v>8</v>
      </c>
      <c r="G2328" t="s">
        <v>9</v>
      </c>
      <c r="I2328" t="str">
        <f t="shared" si="36"/>
        <v/>
      </c>
      <c r="J2328">
        <f>IF(G2328=J$1,IF(I2328="",J2327+1,1),0)</f>
        <v>16</v>
      </c>
      <c r="K2328">
        <f>IF($G2328=K$1,IF($I2328="",K2327+1,1),0)</f>
        <v>0</v>
      </c>
      <c r="L2328">
        <f>IF($G2328=L$1,IF($I2328="",L2327+1,1),0)</f>
        <v>0</v>
      </c>
      <c r="M2328">
        <f>IF($G2328=M$1,IF($I2328="",M2327+1,1),0)</f>
        <v>0</v>
      </c>
      <c r="N2328">
        <f>IF($G2328=N$1,IF($I2328="",N2327+1,1),0)</f>
        <v>0</v>
      </c>
    </row>
    <row r="2329" spans="1:14" x14ac:dyDescent="0.2">
      <c r="A2329" t="s">
        <v>879</v>
      </c>
      <c r="B2329" t="s">
        <v>862</v>
      </c>
      <c r="C2329" s="1">
        <v>43747</v>
      </c>
      <c r="D2329" s="1">
        <v>43742</v>
      </c>
      <c r="E2329" t="s">
        <v>7</v>
      </c>
      <c r="F2329" t="s">
        <v>8</v>
      </c>
      <c r="G2329" t="s">
        <v>9</v>
      </c>
      <c r="I2329" t="str">
        <f t="shared" si="36"/>
        <v/>
      </c>
      <c r="J2329">
        <f>IF(G2329=J$1,IF(I2329="",J2328+1,1),0)</f>
        <v>17</v>
      </c>
      <c r="K2329">
        <f>IF($G2329=K$1,IF($I2329="",K2328+1,1),0)</f>
        <v>0</v>
      </c>
      <c r="L2329">
        <f>IF($G2329=L$1,IF($I2329="",L2328+1,1),0)</f>
        <v>0</v>
      </c>
      <c r="M2329">
        <f>IF($G2329=M$1,IF($I2329="",M2328+1,1),0)</f>
        <v>0</v>
      </c>
      <c r="N2329">
        <f>IF($G2329=N$1,IF($I2329="",N2328+1,1),0)</f>
        <v>0</v>
      </c>
    </row>
    <row r="2330" spans="1:14" x14ac:dyDescent="0.2">
      <c r="A2330" t="s">
        <v>880</v>
      </c>
      <c r="B2330" t="s">
        <v>862</v>
      </c>
      <c r="C2330" s="1">
        <v>43742</v>
      </c>
      <c r="D2330" s="1">
        <v>43742</v>
      </c>
      <c r="E2330" t="s">
        <v>7</v>
      </c>
      <c r="F2330" t="s">
        <v>8</v>
      </c>
      <c r="G2330" t="s">
        <v>9</v>
      </c>
      <c r="I2330" t="str">
        <f t="shared" si="36"/>
        <v/>
      </c>
      <c r="J2330">
        <f>IF(G2330=J$1,IF(I2330="",J2329+1,1),0)</f>
        <v>18</v>
      </c>
      <c r="K2330">
        <f>IF($G2330=K$1,IF($I2330="",K2329+1,1),0)</f>
        <v>0</v>
      </c>
      <c r="L2330">
        <f>IF($G2330=L$1,IF($I2330="",L2329+1,1),0)</f>
        <v>0</v>
      </c>
      <c r="M2330">
        <f>IF($G2330=M$1,IF($I2330="",M2329+1,1),0)</f>
        <v>0</v>
      </c>
      <c r="N2330">
        <f>IF($G2330=N$1,IF($I2330="",N2329+1,1),0)</f>
        <v>0</v>
      </c>
    </row>
    <row r="2331" spans="1:14" x14ac:dyDescent="0.2">
      <c r="A2331" t="s">
        <v>881</v>
      </c>
      <c r="B2331" t="s">
        <v>862</v>
      </c>
      <c r="C2331" s="1">
        <v>43746</v>
      </c>
      <c r="D2331" s="1">
        <v>43742</v>
      </c>
      <c r="E2331" t="s">
        <v>7</v>
      </c>
      <c r="F2331" t="s">
        <v>8</v>
      </c>
      <c r="G2331" t="s">
        <v>9</v>
      </c>
      <c r="I2331" t="str">
        <f t="shared" si="36"/>
        <v/>
      </c>
      <c r="J2331">
        <f>IF(G2331=J$1,IF(I2331="",J2330+1,1),0)</f>
        <v>19</v>
      </c>
      <c r="K2331">
        <f>IF($G2331=K$1,IF($I2331="",K2330+1,1),0)</f>
        <v>0</v>
      </c>
      <c r="L2331">
        <f>IF($G2331=L$1,IF($I2331="",L2330+1,1),0)</f>
        <v>0</v>
      </c>
      <c r="M2331">
        <f>IF($G2331=M$1,IF($I2331="",M2330+1,1),0)</f>
        <v>0</v>
      </c>
      <c r="N2331">
        <f>IF($G2331=N$1,IF($I2331="",N2330+1,1),0)</f>
        <v>0</v>
      </c>
    </row>
    <row r="2332" spans="1:14" x14ac:dyDescent="0.2">
      <c r="A2332" t="s">
        <v>882</v>
      </c>
      <c r="B2332" t="s">
        <v>862</v>
      </c>
      <c r="C2332" s="1">
        <v>43746</v>
      </c>
      <c r="D2332" s="1">
        <v>43742</v>
      </c>
      <c r="E2332" t="s">
        <v>7</v>
      </c>
      <c r="F2332" t="s">
        <v>8</v>
      </c>
      <c r="G2332" t="s">
        <v>9</v>
      </c>
      <c r="I2332" t="str">
        <f t="shared" si="36"/>
        <v/>
      </c>
      <c r="J2332">
        <f>IF(G2332=J$1,IF(I2332="",J2331+1,1),0)</f>
        <v>20</v>
      </c>
      <c r="K2332">
        <f>IF($G2332=K$1,IF($I2332="",K2331+1,1),0)</f>
        <v>0</v>
      </c>
      <c r="L2332">
        <f>IF($G2332=L$1,IF($I2332="",L2331+1,1),0)</f>
        <v>0</v>
      </c>
      <c r="M2332">
        <f>IF($G2332=M$1,IF($I2332="",M2331+1,1),0)</f>
        <v>0</v>
      </c>
      <c r="N2332">
        <f>IF($G2332=N$1,IF($I2332="",N2331+1,1),0)</f>
        <v>0</v>
      </c>
    </row>
    <row r="2333" spans="1:14" x14ac:dyDescent="0.2">
      <c r="A2333" t="s">
        <v>476</v>
      </c>
      <c r="B2333" t="s">
        <v>477</v>
      </c>
      <c r="C2333" s="1">
        <v>43700</v>
      </c>
      <c r="D2333" s="1">
        <v>43700</v>
      </c>
      <c r="E2333" t="s">
        <v>7</v>
      </c>
      <c r="F2333" t="s">
        <v>8</v>
      </c>
      <c r="G2333" t="s">
        <v>9</v>
      </c>
      <c r="I2333" t="str">
        <f t="shared" si="36"/>
        <v>0062e000002HH2CAAW</v>
      </c>
      <c r="J2333">
        <f>IF(G2333=J$1,IF(I2333="",J2332+1,1),0)</f>
        <v>1</v>
      </c>
      <c r="K2333">
        <f>IF($G2333=K$1,IF($I2333="",K2332+1,1),0)</f>
        <v>0</v>
      </c>
      <c r="L2333">
        <f>IF($G2333=L$1,IF($I2333="",L2332+1,1),0)</f>
        <v>0</v>
      </c>
      <c r="M2333">
        <f>IF($G2333=M$1,IF($I2333="",M2332+1,1),0)</f>
        <v>0</v>
      </c>
      <c r="N2333">
        <f>IF($G2333=N$1,IF($I2333="",N2332+1,1),0)</f>
        <v>0</v>
      </c>
    </row>
    <row r="2334" spans="1:14" x14ac:dyDescent="0.2">
      <c r="A2334" t="s">
        <v>478</v>
      </c>
      <c r="B2334" t="s">
        <v>477</v>
      </c>
      <c r="C2334" s="1">
        <v>43700</v>
      </c>
      <c r="D2334" s="1">
        <v>43700</v>
      </c>
      <c r="E2334" t="s">
        <v>7</v>
      </c>
      <c r="F2334" t="s">
        <v>8</v>
      </c>
      <c r="G2334" t="s">
        <v>9</v>
      </c>
      <c r="I2334" t="str">
        <f t="shared" si="36"/>
        <v/>
      </c>
      <c r="J2334">
        <f>IF(G2334=J$1,IF(I2334="",J2333+1,1),0)</f>
        <v>2</v>
      </c>
      <c r="K2334">
        <f>IF($G2334=K$1,IF($I2334="",K2333+1,1),0)</f>
        <v>0</v>
      </c>
      <c r="L2334">
        <f>IF($G2334=L$1,IF($I2334="",L2333+1,1),0)</f>
        <v>0</v>
      </c>
      <c r="M2334">
        <f>IF($G2334=M$1,IF($I2334="",M2333+1,1),0)</f>
        <v>0</v>
      </c>
      <c r="N2334">
        <f>IF($G2334=N$1,IF($I2334="",N2333+1,1),0)</f>
        <v>0</v>
      </c>
    </row>
    <row r="2335" spans="1:14" x14ac:dyDescent="0.2">
      <c r="A2335" t="s">
        <v>479</v>
      </c>
      <c r="B2335" t="s">
        <v>477</v>
      </c>
      <c r="C2335" s="1">
        <v>43700</v>
      </c>
      <c r="D2335" s="1">
        <v>43700</v>
      </c>
      <c r="E2335" t="s">
        <v>7</v>
      </c>
      <c r="F2335" t="s">
        <v>8</v>
      </c>
      <c r="G2335" t="s">
        <v>9</v>
      </c>
      <c r="I2335" t="str">
        <f t="shared" si="36"/>
        <v/>
      </c>
      <c r="J2335">
        <f>IF(G2335=J$1,IF(I2335="",J2334+1,1),0)</f>
        <v>3</v>
      </c>
      <c r="K2335">
        <f>IF($G2335=K$1,IF($I2335="",K2334+1,1),0)</f>
        <v>0</v>
      </c>
      <c r="L2335">
        <f>IF($G2335=L$1,IF($I2335="",L2334+1,1),0)</f>
        <v>0</v>
      </c>
      <c r="M2335">
        <f>IF($G2335=M$1,IF($I2335="",M2334+1,1),0)</f>
        <v>0</v>
      </c>
      <c r="N2335">
        <f>IF($G2335=N$1,IF($I2335="",N2334+1,1),0)</f>
        <v>0</v>
      </c>
    </row>
    <row r="2336" spans="1:14" x14ac:dyDescent="0.2">
      <c r="A2336" t="s">
        <v>480</v>
      </c>
      <c r="B2336" t="s">
        <v>481</v>
      </c>
      <c r="C2336" s="1">
        <v>43860</v>
      </c>
      <c r="D2336" s="1">
        <v>43697</v>
      </c>
      <c r="E2336" t="s">
        <v>7</v>
      </c>
      <c r="F2336" t="s">
        <v>482</v>
      </c>
      <c r="G2336" t="s">
        <v>9</v>
      </c>
      <c r="I2336" t="str">
        <f t="shared" si="36"/>
        <v>0062e000002HH2DAAW</v>
      </c>
      <c r="J2336">
        <f>IF(G2336=J$1,IF(I2336="",J2335+1,1),0)</f>
        <v>1</v>
      </c>
      <c r="K2336">
        <f>IF($G2336=K$1,IF($I2336="",K2335+1,1),0)</f>
        <v>0</v>
      </c>
      <c r="L2336">
        <f>IF($G2336=L$1,IF($I2336="",L2335+1,1),0)</f>
        <v>0</v>
      </c>
      <c r="M2336">
        <f>IF($G2336=M$1,IF($I2336="",M2335+1,1),0)</f>
        <v>0</v>
      </c>
      <c r="N2336">
        <f>IF($G2336=N$1,IF($I2336="",N2335+1,1),0)</f>
        <v>0</v>
      </c>
    </row>
    <row r="2337" spans="1:14" x14ac:dyDescent="0.2">
      <c r="A2337" t="s">
        <v>483</v>
      </c>
      <c r="B2337" t="s">
        <v>481</v>
      </c>
      <c r="C2337" s="1">
        <v>43692</v>
      </c>
      <c r="D2337" s="1">
        <v>43697</v>
      </c>
      <c r="E2337" t="s">
        <v>7</v>
      </c>
      <c r="F2337" t="s">
        <v>8</v>
      </c>
      <c r="G2337" t="s">
        <v>9</v>
      </c>
      <c r="I2337" t="str">
        <f t="shared" si="36"/>
        <v/>
      </c>
      <c r="J2337">
        <f>IF(G2337=J$1,IF(I2337="",J2336+1,1),0)</f>
        <v>2</v>
      </c>
      <c r="K2337">
        <f>IF($G2337=K$1,IF($I2337="",K2336+1,1),0)</f>
        <v>0</v>
      </c>
      <c r="L2337">
        <f>IF($G2337=L$1,IF($I2337="",L2336+1,1),0)</f>
        <v>0</v>
      </c>
      <c r="M2337">
        <f>IF($G2337=M$1,IF($I2337="",M2336+1,1),0)</f>
        <v>0</v>
      </c>
      <c r="N2337">
        <f>IF($G2337=N$1,IF($I2337="",N2336+1,1),0)</f>
        <v>0</v>
      </c>
    </row>
    <row r="2338" spans="1:14" x14ac:dyDescent="0.2">
      <c r="A2338" t="s">
        <v>484</v>
      </c>
      <c r="B2338" t="s">
        <v>481</v>
      </c>
      <c r="C2338" s="1">
        <v>43692</v>
      </c>
      <c r="D2338" s="1">
        <v>43697</v>
      </c>
      <c r="E2338" t="s">
        <v>7</v>
      </c>
      <c r="F2338" t="s">
        <v>8</v>
      </c>
      <c r="G2338" t="s">
        <v>9</v>
      </c>
      <c r="I2338" t="str">
        <f t="shared" si="36"/>
        <v/>
      </c>
      <c r="J2338">
        <f>IF(G2338=J$1,IF(I2338="",J2337+1,1),0)</f>
        <v>3</v>
      </c>
      <c r="K2338">
        <f>IF($G2338=K$1,IF($I2338="",K2337+1,1),0)</f>
        <v>0</v>
      </c>
      <c r="L2338">
        <f>IF($G2338=L$1,IF($I2338="",L2337+1,1),0)</f>
        <v>0</v>
      </c>
      <c r="M2338">
        <f>IF($G2338=M$1,IF($I2338="",M2337+1,1),0)</f>
        <v>0</v>
      </c>
      <c r="N2338">
        <f>IF($G2338=N$1,IF($I2338="",N2337+1,1),0)</f>
        <v>0</v>
      </c>
    </row>
    <row r="2339" spans="1:14" x14ac:dyDescent="0.2">
      <c r="A2339" t="s">
        <v>485</v>
      </c>
      <c r="B2339" t="s">
        <v>481</v>
      </c>
      <c r="C2339" s="1">
        <v>43692</v>
      </c>
      <c r="D2339" s="1">
        <v>43697</v>
      </c>
      <c r="E2339" t="s">
        <v>7</v>
      </c>
      <c r="F2339" t="s">
        <v>8</v>
      </c>
      <c r="G2339" t="s">
        <v>9</v>
      </c>
      <c r="I2339" t="str">
        <f t="shared" si="36"/>
        <v/>
      </c>
      <c r="J2339">
        <f>IF(G2339=J$1,IF(I2339="",J2338+1,1),0)</f>
        <v>4</v>
      </c>
      <c r="K2339">
        <f>IF($G2339=K$1,IF($I2339="",K2338+1,1),0)</f>
        <v>0</v>
      </c>
      <c r="L2339">
        <f>IF($G2339=L$1,IF($I2339="",L2338+1,1),0)</f>
        <v>0</v>
      </c>
      <c r="M2339">
        <f>IF($G2339=M$1,IF($I2339="",M2338+1,1),0)</f>
        <v>0</v>
      </c>
      <c r="N2339">
        <f>IF($G2339=N$1,IF($I2339="",N2338+1,1),0)</f>
        <v>0</v>
      </c>
    </row>
    <row r="2340" spans="1:14" x14ac:dyDescent="0.2">
      <c r="A2340" t="s">
        <v>486</v>
      </c>
      <c r="B2340" t="s">
        <v>481</v>
      </c>
      <c r="C2340" s="1">
        <v>43693</v>
      </c>
      <c r="D2340" s="1">
        <v>43697</v>
      </c>
      <c r="E2340" t="s">
        <v>7</v>
      </c>
      <c r="F2340" t="s">
        <v>8</v>
      </c>
      <c r="G2340" t="s">
        <v>9</v>
      </c>
      <c r="I2340" t="str">
        <f t="shared" si="36"/>
        <v/>
      </c>
      <c r="J2340">
        <f>IF(G2340=J$1,IF(I2340="",J2339+1,1),0)</f>
        <v>5</v>
      </c>
      <c r="K2340">
        <f>IF($G2340=K$1,IF($I2340="",K2339+1,1),0)</f>
        <v>0</v>
      </c>
      <c r="L2340">
        <f>IF($G2340=L$1,IF($I2340="",L2339+1,1),0)</f>
        <v>0</v>
      </c>
      <c r="M2340">
        <f>IF($G2340=M$1,IF($I2340="",M2339+1,1),0)</f>
        <v>0</v>
      </c>
      <c r="N2340">
        <f>IF($G2340=N$1,IF($I2340="",N2339+1,1),0)</f>
        <v>0</v>
      </c>
    </row>
    <row r="2341" spans="1:14" x14ac:dyDescent="0.2">
      <c r="A2341" t="s">
        <v>487</v>
      </c>
      <c r="B2341" t="s">
        <v>481</v>
      </c>
      <c r="C2341" s="1">
        <v>43693</v>
      </c>
      <c r="D2341" s="1">
        <v>43697</v>
      </c>
      <c r="E2341" t="s">
        <v>7</v>
      </c>
      <c r="F2341" t="s">
        <v>8</v>
      </c>
      <c r="G2341" t="s">
        <v>9</v>
      </c>
      <c r="I2341" t="str">
        <f t="shared" si="36"/>
        <v/>
      </c>
      <c r="J2341">
        <f>IF(G2341=J$1,IF(I2341="",J2340+1,1),0)</f>
        <v>6</v>
      </c>
      <c r="K2341">
        <f>IF($G2341=K$1,IF($I2341="",K2340+1,1),0)</f>
        <v>0</v>
      </c>
      <c r="L2341">
        <f>IF($G2341=L$1,IF($I2341="",L2340+1,1),0)</f>
        <v>0</v>
      </c>
      <c r="M2341">
        <f>IF($G2341=M$1,IF($I2341="",M2340+1,1),0)</f>
        <v>0</v>
      </c>
      <c r="N2341">
        <f>IF($G2341=N$1,IF($I2341="",N2340+1,1),0)</f>
        <v>0</v>
      </c>
    </row>
    <row r="2342" spans="1:14" x14ac:dyDescent="0.2">
      <c r="A2342" t="s">
        <v>488</v>
      </c>
      <c r="B2342" t="s">
        <v>481</v>
      </c>
      <c r="C2342" s="1">
        <v>43692</v>
      </c>
      <c r="D2342" s="1">
        <v>43697</v>
      </c>
      <c r="E2342" t="s">
        <v>7</v>
      </c>
      <c r="F2342" t="s">
        <v>8</v>
      </c>
      <c r="G2342" t="s">
        <v>9</v>
      </c>
      <c r="I2342" t="str">
        <f t="shared" si="36"/>
        <v/>
      </c>
      <c r="J2342">
        <f>IF(G2342=J$1,IF(I2342="",J2341+1,1),0)</f>
        <v>7</v>
      </c>
      <c r="K2342">
        <f>IF($G2342=K$1,IF($I2342="",K2341+1,1),0)</f>
        <v>0</v>
      </c>
      <c r="L2342">
        <f>IF($G2342=L$1,IF($I2342="",L2341+1,1),0)</f>
        <v>0</v>
      </c>
      <c r="M2342">
        <f>IF($G2342=M$1,IF($I2342="",M2341+1,1),0)</f>
        <v>0</v>
      </c>
      <c r="N2342">
        <f>IF($G2342=N$1,IF($I2342="",N2341+1,1),0)</f>
        <v>0</v>
      </c>
    </row>
    <row r="2343" spans="1:14" x14ac:dyDescent="0.2">
      <c r="A2343" t="s">
        <v>489</v>
      </c>
      <c r="B2343" t="s">
        <v>481</v>
      </c>
      <c r="C2343" s="1">
        <v>43697</v>
      </c>
      <c r="D2343" s="1">
        <v>43697</v>
      </c>
      <c r="E2343" t="s">
        <v>7</v>
      </c>
      <c r="F2343" t="s">
        <v>8</v>
      </c>
      <c r="G2343" t="s">
        <v>9</v>
      </c>
      <c r="I2343" t="str">
        <f t="shared" si="36"/>
        <v/>
      </c>
      <c r="J2343">
        <f>IF(G2343=J$1,IF(I2343="",J2342+1,1),0)</f>
        <v>8</v>
      </c>
      <c r="K2343">
        <f>IF($G2343=K$1,IF($I2343="",K2342+1,1),0)</f>
        <v>0</v>
      </c>
      <c r="L2343">
        <f>IF($G2343=L$1,IF($I2343="",L2342+1,1),0)</f>
        <v>0</v>
      </c>
      <c r="M2343">
        <f>IF($G2343=M$1,IF($I2343="",M2342+1,1),0)</f>
        <v>0</v>
      </c>
      <c r="N2343">
        <f>IF($G2343=N$1,IF($I2343="",N2342+1,1),0)</f>
        <v>0</v>
      </c>
    </row>
    <row r="2344" spans="1:14" x14ac:dyDescent="0.2">
      <c r="A2344" t="s">
        <v>490</v>
      </c>
      <c r="B2344" t="s">
        <v>481</v>
      </c>
      <c r="C2344" s="1">
        <v>43692</v>
      </c>
      <c r="D2344" s="1">
        <v>43697</v>
      </c>
      <c r="E2344" t="s">
        <v>7</v>
      </c>
      <c r="F2344" t="s">
        <v>8</v>
      </c>
      <c r="G2344" t="s">
        <v>9</v>
      </c>
      <c r="I2344" t="str">
        <f t="shared" si="36"/>
        <v/>
      </c>
      <c r="J2344">
        <f>IF(G2344=J$1,IF(I2344="",J2343+1,1),0)</f>
        <v>9</v>
      </c>
      <c r="K2344">
        <f>IF($G2344=K$1,IF($I2344="",K2343+1,1),0)</f>
        <v>0</v>
      </c>
      <c r="L2344">
        <f>IF($G2344=L$1,IF($I2344="",L2343+1,1),0)</f>
        <v>0</v>
      </c>
      <c r="M2344">
        <f>IF($G2344=M$1,IF($I2344="",M2343+1,1),0)</f>
        <v>0</v>
      </c>
      <c r="N2344">
        <f>IF($G2344=N$1,IF($I2344="",N2343+1,1),0)</f>
        <v>0</v>
      </c>
    </row>
    <row r="2345" spans="1:14" x14ac:dyDescent="0.2">
      <c r="A2345" t="s">
        <v>491</v>
      </c>
      <c r="B2345" t="s">
        <v>481</v>
      </c>
      <c r="C2345" s="1">
        <v>43717</v>
      </c>
      <c r="D2345" s="1">
        <v>43697</v>
      </c>
      <c r="E2345" t="s">
        <v>7</v>
      </c>
      <c r="F2345" t="s">
        <v>8</v>
      </c>
      <c r="G2345" t="s">
        <v>9</v>
      </c>
      <c r="I2345" t="str">
        <f t="shared" si="36"/>
        <v/>
      </c>
      <c r="J2345">
        <f>IF(G2345=J$1,IF(I2345="",J2344+1,1),0)</f>
        <v>10</v>
      </c>
      <c r="K2345">
        <f>IF($G2345=K$1,IF($I2345="",K2344+1,1),0)</f>
        <v>0</v>
      </c>
      <c r="L2345">
        <f>IF($G2345=L$1,IF($I2345="",L2344+1,1),0)</f>
        <v>0</v>
      </c>
      <c r="M2345">
        <f>IF($G2345=M$1,IF($I2345="",M2344+1,1),0)</f>
        <v>0</v>
      </c>
      <c r="N2345">
        <f>IF($G2345=N$1,IF($I2345="",N2344+1,1),0)</f>
        <v>0</v>
      </c>
    </row>
    <row r="2346" spans="1:14" x14ac:dyDescent="0.2">
      <c r="A2346" t="s">
        <v>492</v>
      </c>
      <c r="B2346" t="s">
        <v>481</v>
      </c>
      <c r="C2346" s="1">
        <v>43692</v>
      </c>
      <c r="D2346" s="1">
        <v>43697</v>
      </c>
      <c r="E2346" t="s">
        <v>7</v>
      </c>
      <c r="F2346" t="s">
        <v>8</v>
      </c>
      <c r="G2346" t="s">
        <v>9</v>
      </c>
      <c r="I2346" t="str">
        <f t="shared" si="36"/>
        <v/>
      </c>
      <c r="J2346">
        <f>IF(G2346=J$1,IF(I2346="",J2345+1,1),0)</f>
        <v>11</v>
      </c>
      <c r="K2346">
        <f>IF($G2346=K$1,IF($I2346="",K2345+1,1),0)</f>
        <v>0</v>
      </c>
      <c r="L2346">
        <f>IF($G2346=L$1,IF($I2346="",L2345+1,1),0)</f>
        <v>0</v>
      </c>
      <c r="M2346">
        <f>IF($G2346=M$1,IF($I2346="",M2345+1,1),0)</f>
        <v>0</v>
      </c>
      <c r="N2346">
        <f>IF($G2346=N$1,IF($I2346="",N2345+1,1),0)</f>
        <v>0</v>
      </c>
    </row>
    <row r="2347" spans="1:14" x14ac:dyDescent="0.2">
      <c r="A2347" t="s">
        <v>496</v>
      </c>
      <c r="B2347" t="s">
        <v>497</v>
      </c>
      <c r="C2347" s="1">
        <v>43714</v>
      </c>
      <c r="D2347" s="1">
        <v>43720</v>
      </c>
      <c r="E2347" t="s">
        <v>7</v>
      </c>
      <c r="F2347" t="s">
        <v>8</v>
      </c>
      <c r="G2347" t="s">
        <v>9</v>
      </c>
      <c r="I2347" t="str">
        <f t="shared" si="36"/>
        <v>0062e000002HH2HAAW</v>
      </c>
      <c r="J2347">
        <f>IF(G2347=J$1,IF(I2347="",J2346+1,1),0)</f>
        <v>1</v>
      </c>
      <c r="K2347">
        <f>IF($G2347=K$1,IF($I2347="",K2346+1,1),0)</f>
        <v>0</v>
      </c>
      <c r="L2347">
        <f>IF($G2347=L$1,IF($I2347="",L2346+1,1),0)</f>
        <v>0</v>
      </c>
      <c r="M2347">
        <f>IF($G2347=M$1,IF($I2347="",M2346+1,1),0)</f>
        <v>0</v>
      </c>
      <c r="N2347">
        <f>IF($G2347=N$1,IF($I2347="",N2346+1,1),0)</f>
        <v>0</v>
      </c>
    </row>
    <row r="2348" spans="1:14" x14ac:dyDescent="0.2">
      <c r="A2348" t="s">
        <v>498</v>
      </c>
      <c r="B2348" t="s">
        <v>499</v>
      </c>
      <c r="C2348" s="1">
        <v>43698</v>
      </c>
      <c r="D2348" s="1">
        <v>43698</v>
      </c>
      <c r="E2348" t="s">
        <v>7</v>
      </c>
      <c r="F2348" t="s">
        <v>8</v>
      </c>
      <c r="G2348" t="s">
        <v>9</v>
      </c>
      <c r="I2348" t="str">
        <f t="shared" si="36"/>
        <v>0062e000002HH2JAAW</v>
      </c>
      <c r="J2348">
        <f>IF(G2348=J$1,IF(I2348="",J2347+1,1),0)</f>
        <v>1</v>
      </c>
      <c r="K2348">
        <f>IF($G2348=K$1,IF($I2348="",K2347+1,1),0)</f>
        <v>0</v>
      </c>
      <c r="L2348">
        <f>IF($G2348=L$1,IF($I2348="",L2347+1,1),0)</f>
        <v>0</v>
      </c>
      <c r="M2348">
        <f>IF($G2348=M$1,IF($I2348="",M2347+1,1),0)</f>
        <v>0</v>
      </c>
      <c r="N2348">
        <f>IF($G2348=N$1,IF($I2348="",N2347+1,1),0)</f>
        <v>0</v>
      </c>
    </row>
    <row r="2349" spans="1:14" x14ac:dyDescent="0.2">
      <c r="A2349" t="s">
        <v>500</v>
      </c>
      <c r="B2349" t="s">
        <v>499</v>
      </c>
      <c r="C2349" s="1">
        <v>43698</v>
      </c>
      <c r="D2349" s="1">
        <v>43698</v>
      </c>
      <c r="E2349" t="s">
        <v>7</v>
      </c>
      <c r="F2349" t="s">
        <v>8</v>
      </c>
      <c r="G2349" t="s">
        <v>9</v>
      </c>
      <c r="I2349" t="str">
        <f t="shared" si="36"/>
        <v/>
      </c>
      <c r="J2349">
        <f>IF(G2349=J$1,IF(I2349="",J2348+1,1),0)</f>
        <v>2</v>
      </c>
      <c r="K2349">
        <f>IF($G2349=K$1,IF($I2349="",K2348+1,1),0)</f>
        <v>0</v>
      </c>
      <c r="L2349">
        <f>IF($G2349=L$1,IF($I2349="",L2348+1,1),0)</f>
        <v>0</v>
      </c>
      <c r="M2349">
        <f>IF($G2349=M$1,IF($I2349="",M2348+1,1),0)</f>
        <v>0</v>
      </c>
      <c r="N2349">
        <f>IF($G2349=N$1,IF($I2349="",N2348+1,1),0)</f>
        <v>0</v>
      </c>
    </row>
    <row r="2350" spans="1:14" x14ac:dyDescent="0.2">
      <c r="A2350" t="s">
        <v>501</v>
      </c>
      <c r="B2350" t="s">
        <v>499</v>
      </c>
      <c r="C2350" s="1">
        <v>43698</v>
      </c>
      <c r="D2350" s="1">
        <v>43698</v>
      </c>
      <c r="E2350" t="s">
        <v>7</v>
      </c>
      <c r="F2350" t="s">
        <v>8</v>
      </c>
      <c r="G2350" t="s">
        <v>9</v>
      </c>
      <c r="I2350" t="str">
        <f t="shared" si="36"/>
        <v/>
      </c>
      <c r="J2350">
        <f>IF(G2350=J$1,IF(I2350="",J2349+1,1),0)</f>
        <v>3</v>
      </c>
      <c r="K2350">
        <f>IF($G2350=K$1,IF($I2350="",K2349+1,1),0)</f>
        <v>0</v>
      </c>
      <c r="L2350">
        <f>IF($G2350=L$1,IF($I2350="",L2349+1,1),0)</f>
        <v>0</v>
      </c>
      <c r="M2350">
        <f>IF($G2350=M$1,IF($I2350="",M2349+1,1),0)</f>
        <v>0</v>
      </c>
      <c r="N2350">
        <f>IF($G2350=N$1,IF($I2350="",N2349+1,1),0)</f>
        <v>0</v>
      </c>
    </row>
    <row r="2351" spans="1:14" x14ac:dyDescent="0.2">
      <c r="A2351" t="s">
        <v>502</v>
      </c>
      <c r="B2351" t="s">
        <v>499</v>
      </c>
      <c r="C2351" s="1">
        <v>43698</v>
      </c>
      <c r="D2351" s="1">
        <v>43698</v>
      </c>
      <c r="E2351" t="s">
        <v>7</v>
      </c>
      <c r="F2351" t="s">
        <v>8</v>
      </c>
      <c r="G2351" t="s">
        <v>9</v>
      </c>
      <c r="I2351" t="str">
        <f t="shared" si="36"/>
        <v/>
      </c>
      <c r="J2351">
        <f>IF(G2351=J$1,IF(I2351="",J2350+1,1),0)</f>
        <v>4</v>
      </c>
      <c r="K2351">
        <f>IF($G2351=K$1,IF($I2351="",K2350+1,1),0)</f>
        <v>0</v>
      </c>
      <c r="L2351">
        <f>IF($G2351=L$1,IF($I2351="",L2350+1,1),0)</f>
        <v>0</v>
      </c>
      <c r="M2351">
        <f>IF($G2351=M$1,IF($I2351="",M2350+1,1),0)</f>
        <v>0</v>
      </c>
      <c r="N2351">
        <f>IF($G2351=N$1,IF($I2351="",N2350+1,1),0)</f>
        <v>0</v>
      </c>
    </row>
    <row r="2352" spans="1:14" x14ac:dyDescent="0.2">
      <c r="A2352" t="s">
        <v>503</v>
      </c>
      <c r="B2352" t="s">
        <v>499</v>
      </c>
      <c r="C2352" s="1">
        <v>43682</v>
      </c>
      <c r="D2352" s="1">
        <v>43698</v>
      </c>
      <c r="E2352" t="s">
        <v>7</v>
      </c>
      <c r="F2352" t="s">
        <v>8</v>
      </c>
      <c r="G2352" t="s">
        <v>9</v>
      </c>
      <c r="I2352" t="str">
        <f t="shared" si="36"/>
        <v/>
      </c>
      <c r="J2352">
        <f>IF(G2352=J$1,IF(I2352="",J2351+1,1),0)</f>
        <v>5</v>
      </c>
      <c r="K2352">
        <f>IF($G2352=K$1,IF($I2352="",K2351+1,1),0)</f>
        <v>0</v>
      </c>
      <c r="L2352">
        <f>IF($G2352=L$1,IF($I2352="",L2351+1,1),0)</f>
        <v>0</v>
      </c>
      <c r="M2352">
        <f>IF($G2352=M$1,IF($I2352="",M2351+1,1),0)</f>
        <v>0</v>
      </c>
      <c r="N2352">
        <f>IF($G2352=N$1,IF($I2352="",N2351+1,1),0)</f>
        <v>0</v>
      </c>
    </row>
    <row r="2353" spans="1:14" x14ac:dyDescent="0.2">
      <c r="A2353" t="s">
        <v>504</v>
      </c>
      <c r="B2353" t="s">
        <v>499</v>
      </c>
      <c r="C2353" s="1">
        <v>43682</v>
      </c>
      <c r="D2353" s="1">
        <v>43698</v>
      </c>
      <c r="E2353" t="s">
        <v>7</v>
      </c>
      <c r="F2353" t="s">
        <v>8</v>
      </c>
      <c r="G2353" t="s">
        <v>9</v>
      </c>
      <c r="I2353" t="str">
        <f t="shared" si="36"/>
        <v/>
      </c>
      <c r="J2353">
        <f>IF(G2353=J$1,IF(I2353="",J2352+1,1),0)</f>
        <v>6</v>
      </c>
      <c r="K2353">
        <f>IF($G2353=K$1,IF($I2353="",K2352+1,1),0)</f>
        <v>0</v>
      </c>
      <c r="L2353">
        <f>IF($G2353=L$1,IF($I2353="",L2352+1,1),0)</f>
        <v>0</v>
      </c>
      <c r="M2353">
        <f>IF($G2353=M$1,IF($I2353="",M2352+1,1),0)</f>
        <v>0</v>
      </c>
      <c r="N2353">
        <f>IF($G2353=N$1,IF($I2353="",N2352+1,1),0)</f>
        <v>0</v>
      </c>
    </row>
    <row r="2354" spans="1:14" x14ac:dyDescent="0.2">
      <c r="A2354" t="s">
        <v>505</v>
      </c>
      <c r="B2354" t="s">
        <v>499</v>
      </c>
      <c r="C2354" s="1">
        <v>43698</v>
      </c>
      <c r="D2354" s="1">
        <v>43698</v>
      </c>
      <c r="E2354" t="s">
        <v>7</v>
      </c>
      <c r="F2354" t="s">
        <v>8</v>
      </c>
      <c r="G2354" t="s">
        <v>9</v>
      </c>
      <c r="I2354" t="str">
        <f t="shared" si="36"/>
        <v/>
      </c>
      <c r="J2354">
        <f>IF(G2354=J$1,IF(I2354="",J2353+1,1),0)</f>
        <v>7</v>
      </c>
      <c r="K2354">
        <f>IF($G2354=K$1,IF($I2354="",K2353+1,1),0)</f>
        <v>0</v>
      </c>
      <c r="L2354">
        <f>IF($G2354=L$1,IF($I2354="",L2353+1,1),0)</f>
        <v>0</v>
      </c>
      <c r="M2354">
        <f>IF($G2354=M$1,IF($I2354="",M2353+1,1),0)</f>
        <v>0</v>
      </c>
      <c r="N2354">
        <f>IF($G2354=N$1,IF($I2354="",N2353+1,1),0)</f>
        <v>0</v>
      </c>
    </row>
    <row r="2355" spans="1:14" x14ac:dyDescent="0.2">
      <c r="A2355" t="s">
        <v>506</v>
      </c>
      <c r="B2355" t="s">
        <v>499</v>
      </c>
      <c r="C2355" s="1">
        <v>43698</v>
      </c>
      <c r="D2355" s="1">
        <v>43698</v>
      </c>
      <c r="E2355" t="s">
        <v>7</v>
      </c>
      <c r="F2355" t="s">
        <v>8</v>
      </c>
      <c r="G2355" t="s">
        <v>9</v>
      </c>
      <c r="I2355" t="str">
        <f t="shared" si="36"/>
        <v/>
      </c>
      <c r="J2355">
        <f>IF(G2355=J$1,IF(I2355="",J2354+1,1),0)</f>
        <v>8</v>
      </c>
      <c r="K2355">
        <f>IF($G2355=K$1,IF($I2355="",K2354+1,1),0)</f>
        <v>0</v>
      </c>
      <c r="L2355">
        <f>IF($G2355=L$1,IF($I2355="",L2354+1,1),0)</f>
        <v>0</v>
      </c>
      <c r="M2355">
        <f>IF($G2355=M$1,IF($I2355="",M2354+1,1),0)</f>
        <v>0</v>
      </c>
      <c r="N2355">
        <f>IF($G2355=N$1,IF($I2355="",N2354+1,1),0)</f>
        <v>0</v>
      </c>
    </row>
    <row r="2356" spans="1:14" x14ac:dyDescent="0.2">
      <c r="A2356" t="s">
        <v>507</v>
      </c>
      <c r="B2356" t="s">
        <v>499</v>
      </c>
      <c r="C2356" s="1">
        <v>43692</v>
      </c>
      <c r="D2356" s="1">
        <v>43698</v>
      </c>
      <c r="E2356" t="s">
        <v>7</v>
      </c>
      <c r="F2356" t="s">
        <v>8</v>
      </c>
      <c r="G2356" t="s">
        <v>9</v>
      </c>
      <c r="I2356" t="str">
        <f t="shared" si="36"/>
        <v/>
      </c>
      <c r="J2356">
        <f>IF(G2356=J$1,IF(I2356="",J2355+1,1),0)</f>
        <v>9</v>
      </c>
      <c r="K2356">
        <f>IF($G2356=K$1,IF($I2356="",K2355+1,1),0)</f>
        <v>0</v>
      </c>
      <c r="L2356">
        <f>IF($G2356=L$1,IF($I2356="",L2355+1,1),0)</f>
        <v>0</v>
      </c>
      <c r="M2356">
        <f>IF($G2356=M$1,IF($I2356="",M2355+1,1),0)</f>
        <v>0</v>
      </c>
      <c r="N2356">
        <f>IF($G2356=N$1,IF($I2356="",N2355+1,1),0)</f>
        <v>0</v>
      </c>
    </row>
    <row r="2357" spans="1:14" x14ac:dyDescent="0.2">
      <c r="A2357" t="s">
        <v>508</v>
      </c>
      <c r="B2357" t="s">
        <v>499</v>
      </c>
      <c r="C2357" s="1">
        <v>43698</v>
      </c>
      <c r="D2357" s="1">
        <v>43698</v>
      </c>
      <c r="E2357" t="s">
        <v>7</v>
      </c>
      <c r="F2357" t="s">
        <v>8</v>
      </c>
      <c r="G2357" t="s">
        <v>9</v>
      </c>
      <c r="I2357" t="str">
        <f t="shared" si="36"/>
        <v/>
      </c>
      <c r="J2357">
        <f>IF(G2357=J$1,IF(I2357="",J2356+1,1),0)</f>
        <v>10</v>
      </c>
      <c r="K2357">
        <f>IF($G2357=K$1,IF($I2357="",K2356+1,1),0)</f>
        <v>0</v>
      </c>
      <c r="L2357">
        <f>IF($G2357=L$1,IF($I2357="",L2356+1,1),0)</f>
        <v>0</v>
      </c>
      <c r="M2357">
        <f>IF($G2357=M$1,IF($I2357="",M2356+1,1),0)</f>
        <v>0</v>
      </c>
      <c r="N2357">
        <f>IF($G2357=N$1,IF($I2357="",N2356+1,1),0)</f>
        <v>0</v>
      </c>
    </row>
    <row r="2358" spans="1:14" x14ac:dyDescent="0.2">
      <c r="A2358" t="s">
        <v>509</v>
      </c>
      <c r="B2358" t="s">
        <v>499</v>
      </c>
      <c r="C2358" s="1">
        <v>43691</v>
      </c>
      <c r="D2358" s="1">
        <v>43698</v>
      </c>
      <c r="E2358" t="s">
        <v>7</v>
      </c>
      <c r="F2358" t="s">
        <v>8</v>
      </c>
      <c r="G2358" t="s">
        <v>9</v>
      </c>
      <c r="I2358" t="str">
        <f t="shared" si="36"/>
        <v/>
      </c>
      <c r="J2358">
        <f>IF(G2358=J$1,IF(I2358="",J2357+1,1),0)</f>
        <v>11</v>
      </c>
      <c r="K2358">
        <f>IF($G2358=K$1,IF($I2358="",K2357+1,1),0)</f>
        <v>0</v>
      </c>
      <c r="L2358">
        <f>IF($G2358=L$1,IF($I2358="",L2357+1,1),0)</f>
        <v>0</v>
      </c>
      <c r="M2358">
        <f>IF($G2358=M$1,IF($I2358="",M2357+1,1),0)</f>
        <v>0</v>
      </c>
      <c r="N2358">
        <f>IF($G2358=N$1,IF($I2358="",N2357+1,1),0)</f>
        <v>0</v>
      </c>
    </row>
    <row r="2359" spans="1:14" x14ac:dyDescent="0.2">
      <c r="A2359" t="s">
        <v>510</v>
      </c>
      <c r="B2359" t="s">
        <v>499</v>
      </c>
      <c r="C2359" s="1">
        <v>43698</v>
      </c>
      <c r="D2359" s="1">
        <v>43698</v>
      </c>
      <c r="E2359" t="s">
        <v>7</v>
      </c>
      <c r="F2359" t="s">
        <v>8</v>
      </c>
      <c r="G2359" t="s">
        <v>9</v>
      </c>
      <c r="I2359" t="str">
        <f t="shared" si="36"/>
        <v/>
      </c>
      <c r="J2359">
        <f>IF(G2359=J$1,IF(I2359="",J2358+1,1),0)</f>
        <v>12</v>
      </c>
      <c r="K2359">
        <f>IF($G2359=K$1,IF($I2359="",K2358+1,1),0)</f>
        <v>0</v>
      </c>
      <c r="L2359">
        <f>IF($G2359=L$1,IF($I2359="",L2358+1,1),0)</f>
        <v>0</v>
      </c>
      <c r="M2359">
        <f>IF($G2359=M$1,IF($I2359="",M2358+1,1),0)</f>
        <v>0</v>
      </c>
      <c r="N2359">
        <f>IF($G2359=N$1,IF($I2359="",N2358+1,1),0)</f>
        <v>0</v>
      </c>
    </row>
    <row r="2360" spans="1:14" x14ac:dyDescent="0.2">
      <c r="A2360" t="s">
        <v>1002</v>
      </c>
      <c r="B2360" t="s">
        <v>1003</v>
      </c>
      <c r="C2360" s="1">
        <v>43854</v>
      </c>
      <c r="D2360" s="1">
        <v>43019</v>
      </c>
      <c r="E2360" t="s">
        <v>7</v>
      </c>
      <c r="F2360" t="s">
        <v>1004</v>
      </c>
      <c r="G2360" t="s">
        <v>242</v>
      </c>
      <c r="I2360" t="str">
        <f t="shared" si="36"/>
        <v>0062e000002HH2lAAG</v>
      </c>
      <c r="J2360">
        <f>IF(G2360=J$1,IF(I2360="",J2359+1,1),0)</f>
        <v>0</v>
      </c>
      <c r="K2360">
        <f>IF($G2360=K$1,IF($I2360="",K2359+1,1),0)</f>
        <v>1</v>
      </c>
      <c r="L2360">
        <f>IF($G2360=L$1,IF($I2360="",L2359+1,1),0)</f>
        <v>0</v>
      </c>
      <c r="M2360">
        <f>IF($G2360=M$1,IF($I2360="",M2359+1,1),0)</f>
        <v>0</v>
      </c>
      <c r="N2360">
        <f>IF($G2360=N$1,IF($I2360="",N2359+1,1),0)</f>
        <v>0</v>
      </c>
    </row>
    <row r="2361" spans="1:14" x14ac:dyDescent="0.2">
      <c r="A2361" t="s">
        <v>511</v>
      </c>
      <c r="B2361" t="s">
        <v>512</v>
      </c>
      <c r="C2361" s="1">
        <v>43704</v>
      </c>
      <c r="D2361" s="1">
        <v>43382</v>
      </c>
      <c r="E2361" t="s">
        <v>7</v>
      </c>
      <c r="F2361" t="s">
        <v>8</v>
      </c>
      <c r="G2361" t="s">
        <v>9</v>
      </c>
      <c r="I2361" t="str">
        <f t="shared" si="36"/>
        <v>0062e000002HH2MAAW</v>
      </c>
      <c r="J2361">
        <f>IF(G2361=J$1,IF(I2361="",J2360+1,1),0)</f>
        <v>1</v>
      </c>
      <c r="K2361">
        <f>IF($G2361=K$1,IF($I2361="",K2360+1,1),0)</f>
        <v>0</v>
      </c>
      <c r="L2361">
        <f>IF($G2361=L$1,IF($I2361="",L2360+1,1),0)</f>
        <v>0</v>
      </c>
      <c r="M2361">
        <f>IF($G2361=M$1,IF($I2361="",M2360+1,1),0)</f>
        <v>0</v>
      </c>
      <c r="N2361">
        <f>IF($G2361=N$1,IF($I2361="",N2360+1,1),0)</f>
        <v>0</v>
      </c>
    </row>
    <row r="2362" spans="1:14" x14ac:dyDescent="0.2">
      <c r="A2362" t="s">
        <v>513</v>
      </c>
      <c r="B2362" t="s">
        <v>512</v>
      </c>
      <c r="C2362" s="1">
        <v>43712</v>
      </c>
      <c r="D2362" s="1">
        <v>43382</v>
      </c>
      <c r="E2362" t="s">
        <v>7</v>
      </c>
      <c r="F2362" t="s">
        <v>8</v>
      </c>
      <c r="G2362" t="s">
        <v>9</v>
      </c>
      <c r="I2362" t="str">
        <f t="shared" si="36"/>
        <v/>
      </c>
      <c r="J2362">
        <f>IF(G2362=J$1,IF(I2362="",J2361+1,1),0)</f>
        <v>2</v>
      </c>
      <c r="K2362">
        <f>IF($G2362=K$1,IF($I2362="",K2361+1,1),0)</f>
        <v>0</v>
      </c>
      <c r="L2362">
        <f>IF($G2362=L$1,IF($I2362="",L2361+1,1),0)</f>
        <v>0</v>
      </c>
      <c r="M2362">
        <f>IF($G2362=M$1,IF($I2362="",M2361+1,1),0)</f>
        <v>0</v>
      </c>
      <c r="N2362">
        <f>IF($G2362=N$1,IF($I2362="",N2361+1,1),0)</f>
        <v>0</v>
      </c>
    </row>
    <row r="2363" spans="1:14" x14ac:dyDescent="0.2">
      <c r="A2363" t="s">
        <v>514</v>
      </c>
      <c r="B2363" t="s">
        <v>512</v>
      </c>
      <c r="C2363" s="1">
        <v>43712</v>
      </c>
      <c r="D2363" s="1">
        <v>43382</v>
      </c>
      <c r="E2363" t="s">
        <v>7</v>
      </c>
      <c r="F2363" t="s">
        <v>8</v>
      </c>
      <c r="G2363" t="s">
        <v>9</v>
      </c>
      <c r="I2363" t="str">
        <f t="shared" si="36"/>
        <v/>
      </c>
      <c r="J2363">
        <f>IF(G2363=J$1,IF(I2363="",J2362+1,1),0)</f>
        <v>3</v>
      </c>
      <c r="K2363">
        <f>IF($G2363=K$1,IF($I2363="",K2362+1,1),0)</f>
        <v>0</v>
      </c>
      <c r="L2363">
        <f>IF($G2363=L$1,IF($I2363="",L2362+1,1),0)</f>
        <v>0</v>
      </c>
      <c r="M2363">
        <f>IF($G2363=M$1,IF($I2363="",M2362+1,1),0)</f>
        <v>0</v>
      </c>
      <c r="N2363">
        <f>IF($G2363=N$1,IF($I2363="",N2362+1,1),0)</f>
        <v>0</v>
      </c>
    </row>
    <row r="2364" spans="1:14" x14ac:dyDescent="0.2">
      <c r="A2364" t="s">
        <v>515</v>
      </c>
      <c r="B2364" t="s">
        <v>512</v>
      </c>
      <c r="C2364" s="1">
        <v>43717</v>
      </c>
      <c r="D2364" s="1">
        <v>43382</v>
      </c>
      <c r="E2364" t="s">
        <v>7</v>
      </c>
      <c r="F2364" t="s">
        <v>8</v>
      </c>
      <c r="G2364" t="s">
        <v>9</v>
      </c>
      <c r="I2364" t="str">
        <f t="shared" si="36"/>
        <v/>
      </c>
      <c r="J2364">
        <f>IF(G2364=J$1,IF(I2364="",J2363+1,1),0)</f>
        <v>4</v>
      </c>
      <c r="K2364">
        <f>IF($G2364=K$1,IF($I2364="",K2363+1,1),0)</f>
        <v>0</v>
      </c>
      <c r="L2364">
        <f>IF($G2364=L$1,IF($I2364="",L2363+1,1),0)</f>
        <v>0</v>
      </c>
      <c r="M2364">
        <f>IF($G2364=M$1,IF($I2364="",M2363+1,1),0)</f>
        <v>0</v>
      </c>
      <c r="N2364">
        <f>IF($G2364=N$1,IF($I2364="",N2363+1,1),0)</f>
        <v>0</v>
      </c>
    </row>
    <row r="2365" spans="1:14" x14ac:dyDescent="0.2">
      <c r="A2365" t="s">
        <v>516</v>
      </c>
      <c r="B2365" t="s">
        <v>512</v>
      </c>
      <c r="C2365" s="1">
        <v>43712</v>
      </c>
      <c r="D2365" s="1">
        <v>43382</v>
      </c>
      <c r="E2365" t="s">
        <v>7</v>
      </c>
      <c r="F2365" t="s">
        <v>8</v>
      </c>
      <c r="G2365" t="s">
        <v>9</v>
      </c>
      <c r="I2365" t="str">
        <f t="shared" si="36"/>
        <v/>
      </c>
      <c r="J2365">
        <f>IF(G2365=J$1,IF(I2365="",J2364+1,1),0)</f>
        <v>5</v>
      </c>
      <c r="K2365">
        <f>IF($G2365=K$1,IF($I2365="",K2364+1,1),0)</f>
        <v>0</v>
      </c>
      <c r="L2365">
        <f>IF($G2365=L$1,IF($I2365="",L2364+1,1),0)</f>
        <v>0</v>
      </c>
      <c r="M2365">
        <f>IF($G2365=M$1,IF($I2365="",M2364+1,1),0)</f>
        <v>0</v>
      </c>
      <c r="N2365">
        <f>IF($G2365=N$1,IF($I2365="",N2364+1,1),0)</f>
        <v>0</v>
      </c>
    </row>
    <row r="2366" spans="1:14" x14ac:dyDescent="0.2">
      <c r="A2366" t="s">
        <v>517</v>
      </c>
      <c r="B2366" t="s">
        <v>512</v>
      </c>
      <c r="C2366" s="1">
        <v>43713</v>
      </c>
      <c r="D2366" s="1">
        <v>43382</v>
      </c>
      <c r="E2366" t="s">
        <v>7</v>
      </c>
      <c r="F2366" t="s">
        <v>8</v>
      </c>
      <c r="G2366" t="s">
        <v>9</v>
      </c>
      <c r="I2366" t="str">
        <f t="shared" si="36"/>
        <v/>
      </c>
      <c r="J2366">
        <f>IF(G2366=J$1,IF(I2366="",J2365+1,1),0)</f>
        <v>6</v>
      </c>
      <c r="K2366">
        <f>IF($G2366=K$1,IF($I2366="",K2365+1,1),0)</f>
        <v>0</v>
      </c>
      <c r="L2366">
        <f>IF($G2366=L$1,IF($I2366="",L2365+1,1),0)</f>
        <v>0</v>
      </c>
      <c r="M2366">
        <f>IF($G2366=M$1,IF($I2366="",M2365+1,1),0)</f>
        <v>0</v>
      </c>
      <c r="N2366">
        <f>IF($G2366=N$1,IF($I2366="",N2365+1,1),0)</f>
        <v>0</v>
      </c>
    </row>
    <row r="2367" spans="1:14" x14ac:dyDescent="0.2">
      <c r="A2367" t="s">
        <v>518</v>
      </c>
      <c r="B2367" t="s">
        <v>512</v>
      </c>
      <c r="C2367" s="1">
        <v>43717</v>
      </c>
      <c r="D2367" s="1">
        <v>43382</v>
      </c>
      <c r="E2367" t="s">
        <v>7</v>
      </c>
      <c r="F2367" t="s">
        <v>8</v>
      </c>
      <c r="G2367" t="s">
        <v>9</v>
      </c>
      <c r="I2367" t="str">
        <f t="shared" si="36"/>
        <v/>
      </c>
      <c r="J2367">
        <f>IF(G2367=J$1,IF(I2367="",J2366+1,1),0)</f>
        <v>7</v>
      </c>
      <c r="K2367">
        <f>IF($G2367=K$1,IF($I2367="",K2366+1,1),0)</f>
        <v>0</v>
      </c>
      <c r="L2367">
        <f>IF($G2367=L$1,IF($I2367="",L2366+1,1),0)</f>
        <v>0</v>
      </c>
      <c r="M2367">
        <f>IF($G2367=M$1,IF($I2367="",M2366+1,1),0)</f>
        <v>0</v>
      </c>
      <c r="N2367">
        <f>IF($G2367=N$1,IF($I2367="",N2366+1,1),0)</f>
        <v>0</v>
      </c>
    </row>
    <row r="2368" spans="1:14" x14ac:dyDescent="0.2">
      <c r="A2368" t="s">
        <v>519</v>
      </c>
      <c r="B2368" t="s">
        <v>512</v>
      </c>
      <c r="C2368" s="1">
        <v>43712</v>
      </c>
      <c r="D2368" s="1">
        <v>43382</v>
      </c>
      <c r="E2368" t="s">
        <v>7</v>
      </c>
      <c r="F2368" t="s">
        <v>8</v>
      </c>
      <c r="G2368" t="s">
        <v>9</v>
      </c>
      <c r="I2368" t="str">
        <f t="shared" si="36"/>
        <v/>
      </c>
      <c r="J2368">
        <f>IF(G2368=J$1,IF(I2368="",J2367+1,1),0)</f>
        <v>8</v>
      </c>
      <c r="K2368">
        <f>IF($G2368=K$1,IF($I2368="",K2367+1,1),0)</f>
        <v>0</v>
      </c>
      <c r="L2368">
        <f>IF($G2368=L$1,IF($I2368="",L2367+1,1),0)</f>
        <v>0</v>
      </c>
      <c r="M2368">
        <f>IF($G2368=M$1,IF($I2368="",M2367+1,1),0)</f>
        <v>0</v>
      </c>
      <c r="N2368">
        <f>IF($G2368=N$1,IF($I2368="",N2367+1,1),0)</f>
        <v>0</v>
      </c>
    </row>
    <row r="2369" spans="1:14" x14ac:dyDescent="0.2">
      <c r="A2369" t="s">
        <v>520</v>
      </c>
      <c r="B2369" t="s">
        <v>512</v>
      </c>
      <c r="C2369" s="1">
        <v>43717</v>
      </c>
      <c r="D2369" s="1">
        <v>43382</v>
      </c>
      <c r="E2369" t="s">
        <v>7</v>
      </c>
      <c r="F2369" t="s">
        <v>8</v>
      </c>
      <c r="G2369" t="s">
        <v>9</v>
      </c>
      <c r="I2369" t="str">
        <f t="shared" si="36"/>
        <v/>
      </c>
      <c r="J2369">
        <f>IF(G2369=J$1,IF(I2369="",J2368+1,1),0)</f>
        <v>9</v>
      </c>
      <c r="K2369">
        <f>IF($G2369=K$1,IF($I2369="",K2368+1,1),0)</f>
        <v>0</v>
      </c>
      <c r="L2369">
        <f>IF($G2369=L$1,IF($I2369="",L2368+1,1),0)</f>
        <v>0</v>
      </c>
      <c r="M2369">
        <f>IF($G2369=M$1,IF($I2369="",M2368+1,1),0)</f>
        <v>0</v>
      </c>
      <c r="N2369">
        <f>IF($G2369=N$1,IF($I2369="",N2368+1,1),0)</f>
        <v>0</v>
      </c>
    </row>
    <row r="2370" spans="1:14" x14ac:dyDescent="0.2">
      <c r="A2370" t="s">
        <v>521</v>
      </c>
      <c r="B2370" t="s">
        <v>512</v>
      </c>
      <c r="C2370" s="1">
        <v>43714</v>
      </c>
      <c r="D2370" s="1">
        <v>43382</v>
      </c>
      <c r="E2370" t="s">
        <v>7</v>
      </c>
      <c r="F2370" t="s">
        <v>8</v>
      </c>
      <c r="G2370" t="s">
        <v>9</v>
      </c>
      <c r="I2370" t="str">
        <f t="shared" si="36"/>
        <v/>
      </c>
      <c r="J2370">
        <f>IF(G2370=J$1,IF(I2370="",J2369+1,1),0)</f>
        <v>10</v>
      </c>
      <c r="K2370">
        <f>IF($G2370=K$1,IF($I2370="",K2369+1,1),0)</f>
        <v>0</v>
      </c>
      <c r="L2370">
        <f>IF($G2370=L$1,IF($I2370="",L2369+1,1),0)</f>
        <v>0</v>
      </c>
      <c r="M2370">
        <f>IF($G2370=M$1,IF($I2370="",M2369+1,1),0)</f>
        <v>0</v>
      </c>
      <c r="N2370">
        <f>IF($G2370=N$1,IF($I2370="",N2369+1,1),0)</f>
        <v>0</v>
      </c>
    </row>
    <row r="2371" spans="1:14" x14ac:dyDescent="0.2">
      <c r="A2371" t="s">
        <v>522</v>
      </c>
      <c r="B2371" t="s">
        <v>512</v>
      </c>
      <c r="C2371" s="1">
        <v>43710</v>
      </c>
      <c r="D2371" s="1">
        <v>43382</v>
      </c>
      <c r="E2371" t="s">
        <v>7</v>
      </c>
      <c r="F2371" t="s">
        <v>8</v>
      </c>
      <c r="G2371" t="s">
        <v>9</v>
      </c>
      <c r="I2371" t="str">
        <f t="shared" ref="I2371:I2434" si="37">IF(B2371=B2370,"",B2371)</f>
        <v/>
      </c>
      <c r="J2371">
        <f>IF(G2371=J$1,IF(I2371="",J2370+1,1),0)</f>
        <v>11</v>
      </c>
      <c r="K2371">
        <f>IF($G2371=K$1,IF($I2371="",K2370+1,1),0)</f>
        <v>0</v>
      </c>
      <c r="L2371">
        <f>IF($G2371=L$1,IF($I2371="",L2370+1,1),0)</f>
        <v>0</v>
      </c>
      <c r="M2371">
        <f>IF($G2371=M$1,IF($I2371="",M2370+1,1),0)</f>
        <v>0</v>
      </c>
      <c r="N2371">
        <f>IF($G2371=N$1,IF($I2371="",N2370+1,1),0)</f>
        <v>0</v>
      </c>
    </row>
    <row r="2372" spans="1:14" x14ac:dyDescent="0.2">
      <c r="A2372" t="s">
        <v>523</v>
      </c>
      <c r="B2372" t="s">
        <v>512</v>
      </c>
      <c r="C2372" s="1">
        <v>43717</v>
      </c>
      <c r="D2372" s="1">
        <v>43382</v>
      </c>
      <c r="E2372" t="s">
        <v>7</v>
      </c>
      <c r="F2372" t="s">
        <v>8</v>
      </c>
      <c r="G2372" t="s">
        <v>9</v>
      </c>
      <c r="I2372" t="str">
        <f t="shared" si="37"/>
        <v/>
      </c>
      <c r="J2372">
        <f>IF(G2372=J$1,IF(I2372="",J2371+1,1),0)</f>
        <v>12</v>
      </c>
      <c r="K2372">
        <f>IF($G2372=K$1,IF($I2372="",K2371+1,1),0)</f>
        <v>0</v>
      </c>
      <c r="L2372">
        <f>IF($G2372=L$1,IF($I2372="",L2371+1,1),0)</f>
        <v>0</v>
      </c>
      <c r="M2372">
        <f>IF($G2372=M$1,IF($I2372="",M2371+1,1),0)</f>
        <v>0</v>
      </c>
      <c r="N2372">
        <f>IF($G2372=N$1,IF($I2372="",N2371+1,1),0)</f>
        <v>0</v>
      </c>
    </row>
    <row r="2373" spans="1:14" x14ac:dyDescent="0.2">
      <c r="A2373" t="s">
        <v>524</v>
      </c>
      <c r="B2373" t="s">
        <v>512</v>
      </c>
      <c r="C2373" s="1">
        <v>43738</v>
      </c>
      <c r="D2373" s="1">
        <v>43382</v>
      </c>
      <c r="E2373" t="s">
        <v>7</v>
      </c>
      <c r="F2373" t="s">
        <v>8</v>
      </c>
      <c r="G2373" t="s">
        <v>9</v>
      </c>
      <c r="I2373" t="str">
        <f t="shared" si="37"/>
        <v/>
      </c>
      <c r="J2373">
        <f>IF(G2373=J$1,IF(I2373="",J2372+1,1),0)</f>
        <v>13</v>
      </c>
      <c r="K2373">
        <f>IF($G2373=K$1,IF($I2373="",K2372+1,1),0)</f>
        <v>0</v>
      </c>
      <c r="L2373">
        <f>IF($G2373=L$1,IF($I2373="",L2372+1,1),0)</f>
        <v>0</v>
      </c>
      <c r="M2373">
        <f>IF($G2373=M$1,IF($I2373="",M2372+1,1),0)</f>
        <v>0</v>
      </c>
      <c r="N2373">
        <f>IF($G2373=N$1,IF($I2373="",N2372+1,1),0)</f>
        <v>0</v>
      </c>
    </row>
    <row r="2374" spans="1:14" x14ac:dyDescent="0.2">
      <c r="A2374" t="s">
        <v>525</v>
      </c>
      <c r="B2374" t="s">
        <v>512</v>
      </c>
      <c r="C2374" s="1">
        <v>43717</v>
      </c>
      <c r="D2374" s="1">
        <v>43382</v>
      </c>
      <c r="E2374" t="s">
        <v>7</v>
      </c>
      <c r="F2374" t="s">
        <v>8</v>
      </c>
      <c r="G2374" t="s">
        <v>9</v>
      </c>
      <c r="I2374" t="str">
        <f t="shared" si="37"/>
        <v/>
      </c>
      <c r="J2374">
        <f>IF(G2374=J$1,IF(I2374="",J2373+1,1),0)</f>
        <v>14</v>
      </c>
      <c r="K2374">
        <f>IF($G2374=K$1,IF($I2374="",K2373+1,1),0)</f>
        <v>0</v>
      </c>
      <c r="L2374">
        <f>IF($G2374=L$1,IF($I2374="",L2373+1,1),0)</f>
        <v>0</v>
      </c>
      <c r="M2374">
        <f>IF($G2374=M$1,IF($I2374="",M2373+1,1),0)</f>
        <v>0</v>
      </c>
      <c r="N2374">
        <f>IF($G2374=N$1,IF($I2374="",N2373+1,1),0)</f>
        <v>0</v>
      </c>
    </row>
    <row r="2375" spans="1:14" x14ac:dyDescent="0.2">
      <c r="A2375" t="s">
        <v>526</v>
      </c>
      <c r="B2375" t="s">
        <v>512</v>
      </c>
      <c r="C2375" s="1">
        <v>43714</v>
      </c>
      <c r="D2375" s="1">
        <v>43382</v>
      </c>
      <c r="E2375" t="s">
        <v>7</v>
      </c>
      <c r="F2375" t="s">
        <v>8</v>
      </c>
      <c r="G2375" t="s">
        <v>9</v>
      </c>
      <c r="I2375" t="str">
        <f t="shared" si="37"/>
        <v/>
      </c>
      <c r="J2375">
        <f>IF(G2375=J$1,IF(I2375="",J2374+1,1),0)</f>
        <v>15</v>
      </c>
      <c r="K2375">
        <f>IF($G2375=K$1,IF($I2375="",K2374+1,1),0)</f>
        <v>0</v>
      </c>
      <c r="L2375">
        <f>IF($G2375=L$1,IF($I2375="",L2374+1,1),0)</f>
        <v>0</v>
      </c>
      <c r="M2375">
        <f>IF($G2375=M$1,IF($I2375="",M2374+1,1),0)</f>
        <v>0</v>
      </c>
      <c r="N2375">
        <f>IF($G2375=N$1,IF($I2375="",N2374+1,1),0)</f>
        <v>0</v>
      </c>
    </row>
    <row r="2376" spans="1:14" x14ac:dyDescent="0.2">
      <c r="A2376" t="s">
        <v>527</v>
      </c>
      <c r="B2376" t="s">
        <v>512</v>
      </c>
      <c r="C2376" s="1">
        <v>43717</v>
      </c>
      <c r="D2376" s="1">
        <v>43382</v>
      </c>
      <c r="E2376" t="s">
        <v>7</v>
      </c>
      <c r="F2376" t="s">
        <v>8</v>
      </c>
      <c r="G2376" t="s">
        <v>9</v>
      </c>
      <c r="I2376" t="str">
        <f t="shared" si="37"/>
        <v/>
      </c>
      <c r="J2376">
        <f>IF(G2376=J$1,IF(I2376="",J2375+1,1),0)</f>
        <v>16</v>
      </c>
      <c r="K2376">
        <f>IF($G2376=K$1,IF($I2376="",K2375+1,1),0)</f>
        <v>0</v>
      </c>
      <c r="L2376">
        <f>IF($G2376=L$1,IF($I2376="",L2375+1,1),0)</f>
        <v>0</v>
      </c>
      <c r="M2376">
        <f>IF($G2376=M$1,IF($I2376="",M2375+1,1),0)</f>
        <v>0</v>
      </c>
      <c r="N2376">
        <f>IF($G2376=N$1,IF($I2376="",N2375+1,1),0)</f>
        <v>0</v>
      </c>
    </row>
    <row r="2377" spans="1:14" x14ac:dyDescent="0.2">
      <c r="A2377" t="s">
        <v>528</v>
      </c>
      <c r="B2377" t="s">
        <v>512</v>
      </c>
      <c r="C2377" s="1">
        <v>43738</v>
      </c>
      <c r="D2377" s="1">
        <v>43382</v>
      </c>
      <c r="E2377" t="s">
        <v>7</v>
      </c>
      <c r="F2377" t="s">
        <v>8</v>
      </c>
      <c r="G2377" t="s">
        <v>9</v>
      </c>
      <c r="I2377" t="str">
        <f t="shared" si="37"/>
        <v/>
      </c>
      <c r="J2377">
        <f>IF(G2377=J$1,IF(I2377="",J2376+1,1),0)</f>
        <v>17</v>
      </c>
      <c r="K2377">
        <f>IF($G2377=K$1,IF($I2377="",K2376+1,1),0)</f>
        <v>0</v>
      </c>
      <c r="L2377">
        <f>IF($G2377=L$1,IF($I2377="",L2376+1,1),0)</f>
        <v>0</v>
      </c>
      <c r="M2377">
        <f>IF($G2377=M$1,IF($I2377="",M2376+1,1),0)</f>
        <v>0</v>
      </c>
      <c r="N2377">
        <f>IF($G2377=N$1,IF($I2377="",N2376+1,1),0)</f>
        <v>0</v>
      </c>
    </row>
    <row r="2378" spans="1:14" x14ac:dyDescent="0.2">
      <c r="A2378" t="s">
        <v>529</v>
      </c>
      <c r="B2378" t="s">
        <v>512</v>
      </c>
      <c r="C2378" s="1">
        <v>43703</v>
      </c>
      <c r="D2378" s="1">
        <v>43382</v>
      </c>
      <c r="E2378" t="s">
        <v>7</v>
      </c>
      <c r="F2378" t="s">
        <v>8</v>
      </c>
      <c r="G2378" t="s">
        <v>9</v>
      </c>
      <c r="I2378" t="str">
        <f t="shared" si="37"/>
        <v/>
      </c>
      <c r="J2378">
        <f>IF(G2378=J$1,IF(I2378="",J2377+1,1),0)</f>
        <v>18</v>
      </c>
      <c r="K2378">
        <f>IF($G2378=K$1,IF($I2378="",K2377+1,1),0)</f>
        <v>0</v>
      </c>
      <c r="L2378">
        <f>IF($G2378=L$1,IF($I2378="",L2377+1,1),0)</f>
        <v>0</v>
      </c>
      <c r="M2378">
        <f>IF($G2378=M$1,IF($I2378="",M2377+1,1),0)</f>
        <v>0</v>
      </c>
      <c r="N2378">
        <f>IF($G2378=N$1,IF($I2378="",N2377+1,1),0)</f>
        <v>0</v>
      </c>
    </row>
    <row r="2379" spans="1:14" x14ac:dyDescent="0.2">
      <c r="A2379" t="s">
        <v>530</v>
      </c>
      <c r="B2379" t="s">
        <v>512</v>
      </c>
      <c r="C2379" s="1">
        <v>43717</v>
      </c>
      <c r="D2379" s="1">
        <v>43382</v>
      </c>
      <c r="E2379" t="s">
        <v>7</v>
      </c>
      <c r="F2379" t="s">
        <v>8</v>
      </c>
      <c r="G2379" t="s">
        <v>9</v>
      </c>
      <c r="I2379" t="str">
        <f t="shared" si="37"/>
        <v/>
      </c>
      <c r="J2379">
        <f>IF(G2379=J$1,IF(I2379="",J2378+1,1),0)</f>
        <v>19</v>
      </c>
      <c r="K2379">
        <f>IF($G2379=K$1,IF($I2379="",K2378+1,1),0)</f>
        <v>0</v>
      </c>
      <c r="L2379">
        <f>IF($G2379=L$1,IF($I2379="",L2378+1,1),0)</f>
        <v>0</v>
      </c>
      <c r="M2379">
        <f>IF($G2379=M$1,IF($I2379="",M2378+1,1),0)</f>
        <v>0</v>
      </c>
      <c r="N2379">
        <f>IF($G2379=N$1,IF($I2379="",N2378+1,1),0)</f>
        <v>0</v>
      </c>
    </row>
    <row r="2380" spans="1:14" x14ac:dyDescent="0.2">
      <c r="A2380" t="s">
        <v>531</v>
      </c>
      <c r="B2380" t="s">
        <v>512</v>
      </c>
      <c r="C2380" s="1">
        <v>43704</v>
      </c>
      <c r="D2380" s="1">
        <v>43382</v>
      </c>
      <c r="E2380" t="s">
        <v>7</v>
      </c>
      <c r="F2380" t="s">
        <v>8</v>
      </c>
      <c r="G2380" t="s">
        <v>9</v>
      </c>
      <c r="I2380" t="str">
        <f t="shared" si="37"/>
        <v/>
      </c>
      <c r="J2380">
        <f>IF(G2380=J$1,IF(I2380="",J2379+1,1),0)</f>
        <v>20</v>
      </c>
      <c r="K2380">
        <f>IF($G2380=K$1,IF($I2380="",K2379+1,1),0)</f>
        <v>0</v>
      </c>
      <c r="L2380">
        <f>IF($G2380=L$1,IF($I2380="",L2379+1,1),0)</f>
        <v>0</v>
      </c>
      <c r="M2380">
        <f>IF($G2380=M$1,IF($I2380="",M2379+1,1),0)</f>
        <v>0</v>
      </c>
      <c r="N2380">
        <f>IF($G2380=N$1,IF($I2380="",N2379+1,1),0)</f>
        <v>0</v>
      </c>
    </row>
    <row r="2381" spans="1:14" x14ac:dyDescent="0.2">
      <c r="A2381" t="s">
        <v>532</v>
      </c>
      <c r="B2381" t="s">
        <v>512</v>
      </c>
      <c r="C2381" s="1">
        <v>43717</v>
      </c>
      <c r="D2381" s="1">
        <v>43382</v>
      </c>
      <c r="E2381" t="s">
        <v>7</v>
      </c>
      <c r="F2381" t="s">
        <v>8</v>
      </c>
      <c r="G2381" t="s">
        <v>9</v>
      </c>
      <c r="I2381" t="str">
        <f t="shared" si="37"/>
        <v/>
      </c>
      <c r="J2381">
        <f>IF(G2381=J$1,IF(I2381="",J2380+1,1),0)</f>
        <v>21</v>
      </c>
      <c r="K2381">
        <f>IF($G2381=K$1,IF($I2381="",K2380+1,1),0)</f>
        <v>0</v>
      </c>
      <c r="L2381">
        <f>IF($G2381=L$1,IF($I2381="",L2380+1,1),0)</f>
        <v>0</v>
      </c>
      <c r="M2381">
        <f>IF($G2381=M$1,IF($I2381="",M2380+1,1),0)</f>
        <v>0</v>
      </c>
      <c r="N2381">
        <f>IF($G2381=N$1,IF($I2381="",N2380+1,1),0)</f>
        <v>0</v>
      </c>
    </row>
    <row r="2382" spans="1:14" x14ac:dyDescent="0.2">
      <c r="A2382" t="s">
        <v>533</v>
      </c>
      <c r="B2382" t="s">
        <v>512</v>
      </c>
      <c r="C2382" s="1">
        <v>43679</v>
      </c>
      <c r="D2382" s="1">
        <v>43382</v>
      </c>
      <c r="E2382" t="s">
        <v>7</v>
      </c>
      <c r="F2382" t="s">
        <v>8</v>
      </c>
      <c r="G2382" t="s">
        <v>9</v>
      </c>
      <c r="I2382" t="str">
        <f t="shared" si="37"/>
        <v/>
      </c>
      <c r="J2382">
        <f>IF(G2382=J$1,IF(I2382="",J2381+1,1),0)</f>
        <v>22</v>
      </c>
      <c r="K2382">
        <f>IF($G2382=K$1,IF($I2382="",K2381+1,1),0)</f>
        <v>0</v>
      </c>
      <c r="L2382">
        <f>IF($G2382=L$1,IF($I2382="",L2381+1,1),0)</f>
        <v>0</v>
      </c>
      <c r="M2382">
        <f>IF($G2382=M$1,IF($I2382="",M2381+1,1),0)</f>
        <v>0</v>
      </c>
      <c r="N2382">
        <f>IF($G2382=N$1,IF($I2382="",N2381+1,1),0)</f>
        <v>0</v>
      </c>
    </row>
    <row r="2383" spans="1:14" x14ac:dyDescent="0.2">
      <c r="A2383" t="s">
        <v>534</v>
      </c>
      <c r="B2383" t="s">
        <v>512</v>
      </c>
      <c r="C2383" s="1">
        <v>43721</v>
      </c>
      <c r="D2383" s="1">
        <v>43382</v>
      </c>
      <c r="E2383" t="s">
        <v>7</v>
      </c>
      <c r="F2383" t="s">
        <v>8</v>
      </c>
      <c r="G2383" t="s">
        <v>9</v>
      </c>
      <c r="I2383" t="str">
        <f t="shared" si="37"/>
        <v/>
      </c>
      <c r="J2383">
        <f>IF(G2383=J$1,IF(I2383="",J2382+1,1),0)</f>
        <v>23</v>
      </c>
      <c r="K2383">
        <f>IF($G2383=K$1,IF($I2383="",K2382+1,1),0)</f>
        <v>0</v>
      </c>
      <c r="L2383">
        <f>IF($G2383=L$1,IF($I2383="",L2382+1,1),0)</f>
        <v>0</v>
      </c>
      <c r="M2383">
        <f>IF($G2383=M$1,IF($I2383="",M2382+1,1),0)</f>
        <v>0</v>
      </c>
      <c r="N2383">
        <f>IF($G2383=N$1,IF($I2383="",N2382+1,1),0)</f>
        <v>0</v>
      </c>
    </row>
    <row r="2384" spans="1:14" x14ac:dyDescent="0.2">
      <c r="A2384" t="s">
        <v>535</v>
      </c>
      <c r="B2384" t="s">
        <v>512</v>
      </c>
      <c r="C2384" s="1">
        <v>43717</v>
      </c>
      <c r="D2384" s="1">
        <v>43382</v>
      </c>
      <c r="E2384" t="s">
        <v>7</v>
      </c>
      <c r="F2384" t="s">
        <v>8</v>
      </c>
      <c r="G2384" t="s">
        <v>9</v>
      </c>
      <c r="I2384" t="str">
        <f t="shared" si="37"/>
        <v/>
      </c>
      <c r="J2384">
        <f>IF(G2384=J$1,IF(I2384="",J2383+1,1),0)</f>
        <v>24</v>
      </c>
      <c r="K2384">
        <f>IF($G2384=K$1,IF($I2384="",K2383+1,1),0)</f>
        <v>0</v>
      </c>
      <c r="L2384">
        <f>IF($G2384=L$1,IF($I2384="",L2383+1,1),0)</f>
        <v>0</v>
      </c>
      <c r="M2384">
        <f>IF($G2384=M$1,IF($I2384="",M2383+1,1),0)</f>
        <v>0</v>
      </c>
      <c r="N2384">
        <f>IF($G2384=N$1,IF($I2384="",N2383+1,1),0)</f>
        <v>0</v>
      </c>
    </row>
    <row r="2385" spans="1:14" x14ac:dyDescent="0.2">
      <c r="A2385" t="s">
        <v>536</v>
      </c>
      <c r="B2385" t="s">
        <v>512</v>
      </c>
      <c r="C2385" s="1">
        <v>43717</v>
      </c>
      <c r="D2385" s="1">
        <v>43382</v>
      </c>
      <c r="E2385" t="s">
        <v>7</v>
      </c>
      <c r="F2385" t="s">
        <v>8</v>
      </c>
      <c r="G2385" t="s">
        <v>9</v>
      </c>
      <c r="I2385" t="str">
        <f t="shared" si="37"/>
        <v/>
      </c>
      <c r="J2385">
        <f>IF(G2385=J$1,IF(I2385="",J2384+1,1),0)</f>
        <v>25</v>
      </c>
      <c r="K2385">
        <f>IF($G2385=K$1,IF($I2385="",K2384+1,1),0)</f>
        <v>0</v>
      </c>
      <c r="L2385">
        <f>IF($G2385=L$1,IF($I2385="",L2384+1,1),0)</f>
        <v>0</v>
      </c>
      <c r="M2385">
        <f>IF($G2385=M$1,IF($I2385="",M2384+1,1),0)</f>
        <v>0</v>
      </c>
      <c r="N2385">
        <f>IF($G2385=N$1,IF($I2385="",N2384+1,1),0)</f>
        <v>0</v>
      </c>
    </row>
    <row r="2386" spans="1:14" x14ac:dyDescent="0.2">
      <c r="A2386" t="s">
        <v>537</v>
      </c>
      <c r="B2386" t="s">
        <v>512</v>
      </c>
      <c r="C2386" s="1">
        <v>43713</v>
      </c>
      <c r="D2386" s="1">
        <v>43382</v>
      </c>
      <c r="E2386" t="s">
        <v>7</v>
      </c>
      <c r="F2386" t="s">
        <v>8</v>
      </c>
      <c r="G2386" t="s">
        <v>9</v>
      </c>
      <c r="I2386" t="str">
        <f t="shared" si="37"/>
        <v/>
      </c>
      <c r="J2386">
        <f>IF(G2386=J$1,IF(I2386="",J2385+1,1),0)</f>
        <v>26</v>
      </c>
      <c r="K2386">
        <f>IF($G2386=K$1,IF($I2386="",K2385+1,1),0)</f>
        <v>0</v>
      </c>
      <c r="L2386">
        <f>IF($G2386=L$1,IF($I2386="",L2385+1,1),0)</f>
        <v>0</v>
      </c>
      <c r="M2386">
        <f>IF($G2386=M$1,IF($I2386="",M2385+1,1),0)</f>
        <v>0</v>
      </c>
      <c r="N2386">
        <f>IF($G2386=N$1,IF($I2386="",N2385+1,1),0)</f>
        <v>0</v>
      </c>
    </row>
    <row r="2387" spans="1:14" x14ac:dyDescent="0.2">
      <c r="A2387" t="s">
        <v>538</v>
      </c>
      <c r="B2387" t="s">
        <v>512</v>
      </c>
      <c r="C2387" s="1">
        <v>43686</v>
      </c>
      <c r="D2387" s="1">
        <v>43382</v>
      </c>
      <c r="E2387" t="s">
        <v>7</v>
      </c>
      <c r="F2387" t="s">
        <v>8</v>
      </c>
      <c r="G2387" t="s">
        <v>9</v>
      </c>
      <c r="I2387" t="str">
        <f t="shared" si="37"/>
        <v/>
      </c>
      <c r="J2387">
        <f>IF(G2387=J$1,IF(I2387="",J2386+1,1),0)</f>
        <v>27</v>
      </c>
      <c r="K2387">
        <f>IF($G2387=K$1,IF($I2387="",K2386+1,1),0)</f>
        <v>0</v>
      </c>
      <c r="L2387">
        <f>IF($G2387=L$1,IF($I2387="",L2386+1,1),0)</f>
        <v>0</v>
      </c>
      <c r="M2387">
        <f>IF($G2387=M$1,IF($I2387="",M2386+1,1),0)</f>
        <v>0</v>
      </c>
      <c r="N2387">
        <f>IF($G2387=N$1,IF($I2387="",N2386+1,1),0)</f>
        <v>0</v>
      </c>
    </row>
    <row r="2388" spans="1:14" x14ac:dyDescent="0.2">
      <c r="A2388" t="s">
        <v>539</v>
      </c>
      <c r="B2388" t="s">
        <v>512</v>
      </c>
      <c r="C2388" s="1">
        <v>43717</v>
      </c>
      <c r="D2388" s="1">
        <v>43382</v>
      </c>
      <c r="E2388" t="s">
        <v>7</v>
      </c>
      <c r="F2388" t="s">
        <v>8</v>
      </c>
      <c r="G2388" t="s">
        <v>9</v>
      </c>
      <c r="I2388" t="str">
        <f t="shared" si="37"/>
        <v/>
      </c>
      <c r="J2388">
        <f>IF(G2388=J$1,IF(I2388="",J2387+1,1),0)</f>
        <v>28</v>
      </c>
      <c r="K2388">
        <f>IF($G2388=K$1,IF($I2388="",K2387+1,1),0)</f>
        <v>0</v>
      </c>
      <c r="L2388">
        <f>IF($G2388=L$1,IF($I2388="",L2387+1,1),0)</f>
        <v>0</v>
      </c>
      <c r="M2388">
        <f>IF($G2388=M$1,IF($I2388="",M2387+1,1),0)</f>
        <v>0</v>
      </c>
      <c r="N2388">
        <f>IF($G2388=N$1,IF($I2388="",N2387+1,1),0)</f>
        <v>0</v>
      </c>
    </row>
    <row r="2389" spans="1:14" x14ac:dyDescent="0.2">
      <c r="A2389" t="s">
        <v>540</v>
      </c>
      <c r="B2389" t="s">
        <v>512</v>
      </c>
      <c r="C2389" s="1">
        <v>43682</v>
      </c>
      <c r="D2389" s="1">
        <v>43382</v>
      </c>
      <c r="E2389" t="s">
        <v>7</v>
      </c>
      <c r="F2389" t="s">
        <v>8</v>
      </c>
      <c r="G2389" t="s">
        <v>9</v>
      </c>
      <c r="I2389" t="str">
        <f t="shared" si="37"/>
        <v/>
      </c>
      <c r="J2389">
        <f>IF(G2389=J$1,IF(I2389="",J2388+1,1),0)</f>
        <v>29</v>
      </c>
      <c r="K2389">
        <f>IF($G2389=K$1,IF($I2389="",K2388+1,1),0)</f>
        <v>0</v>
      </c>
      <c r="L2389">
        <f>IF($G2389=L$1,IF($I2389="",L2388+1,1),0)</f>
        <v>0</v>
      </c>
      <c r="M2389">
        <f>IF($G2389=M$1,IF($I2389="",M2388+1,1),0)</f>
        <v>0</v>
      </c>
      <c r="N2389">
        <f>IF($G2389=N$1,IF($I2389="",N2388+1,1),0)</f>
        <v>0</v>
      </c>
    </row>
    <row r="2390" spans="1:14" x14ac:dyDescent="0.2">
      <c r="A2390" t="s">
        <v>541</v>
      </c>
      <c r="B2390" t="s">
        <v>512</v>
      </c>
      <c r="C2390" s="1">
        <v>43719</v>
      </c>
      <c r="D2390" s="1">
        <v>43382</v>
      </c>
      <c r="E2390" t="s">
        <v>7</v>
      </c>
      <c r="F2390" t="s">
        <v>8</v>
      </c>
      <c r="G2390" t="s">
        <v>9</v>
      </c>
      <c r="I2390" t="str">
        <f t="shared" si="37"/>
        <v/>
      </c>
      <c r="J2390">
        <f>IF(G2390=J$1,IF(I2390="",J2389+1,1),0)</f>
        <v>30</v>
      </c>
      <c r="K2390">
        <f>IF($G2390=K$1,IF($I2390="",K2389+1,1),0)</f>
        <v>0</v>
      </c>
      <c r="L2390">
        <f>IF($G2390=L$1,IF($I2390="",L2389+1,1),0)</f>
        <v>0</v>
      </c>
      <c r="M2390">
        <f>IF($G2390=M$1,IF($I2390="",M2389+1,1),0)</f>
        <v>0</v>
      </c>
      <c r="N2390">
        <f>IF($G2390=N$1,IF($I2390="",N2389+1,1),0)</f>
        <v>0</v>
      </c>
    </row>
    <row r="2391" spans="1:14" x14ac:dyDescent="0.2">
      <c r="A2391" t="s">
        <v>542</v>
      </c>
      <c r="B2391" t="s">
        <v>512</v>
      </c>
      <c r="C2391" s="1">
        <v>43714</v>
      </c>
      <c r="D2391" s="1">
        <v>43382</v>
      </c>
      <c r="E2391" t="s">
        <v>7</v>
      </c>
      <c r="F2391" t="s">
        <v>8</v>
      </c>
      <c r="G2391" t="s">
        <v>9</v>
      </c>
      <c r="I2391" t="str">
        <f t="shared" si="37"/>
        <v/>
      </c>
      <c r="J2391">
        <f>IF(G2391=J$1,IF(I2391="",J2390+1,1),0)</f>
        <v>31</v>
      </c>
      <c r="K2391">
        <f>IF($G2391=K$1,IF($I2391="",K2390+1,1),0)</f>
        <v>0</v>
      </c>
      <c r="L2391">
        <f>IF($G2391=L$1,IF($I2391="",L2390+1,1),0)</f>
        <v>0</v>
      </c>
      <c r="M2391">
        <f>IF($G2391=M$1,IF($I2391="",M2390+1,1),0)</f>
        <v>0</v>
      </c>
      <c r="N2391">
        <f>IF($G2391=N$1,IF($I2391="",N2390+1,1),0)</f>
        <v>0</v>
      </c>
    </row>
    <row r="2392" spans="1:14" x14ac:dyDescent="0.2">
      <c r="A2392" t="s">
        <v>543</v>
      </c>
      <c r="B2392" t="s">
        <v>512</v>
      </c>
      <c r="C2392" s="1">
        <v>43717</v>
      </c>
      <c r="D2392" s="1">
        <v>43382</v>
      </c>
      <c r="E2392" t="s">
        <v>7</v>
      </c>
      <c r="F2392" t="s">
        <v>8</v>
      </c>
      <c r="G2392" t="s">
        <v>9</v>
      </c>
      <c r="I2392" t="str">
        <f t="shared" si="37"/>
        <v/>
      </c>
      <c r="J2392">
        <f>IF(G2392=J$1,IF(I2392="",J2391+1,1),0)</f>
        <v>32</v>
      </c>
      <c r="K2392">
        <f>IF($G2392=K$1,IF($I2392="",K2391+1,1),0)</f>
        <v>0</v>
      </c>
      <c r="L2392">
        <f>IF($G2392=L$1,IF($I2392="",L2391+1,1),0)</f>
        <v>0</v>
      </c>
      <c r="M2392">
        <f>IF($G2392=M$1,IF($I2392="",M2391+1,1),0)</f>
        <v>0</v>
      </c>
      <c r="N2392">
        <f>IF($G2392=N$1,IF($I2392="",N2391+1,1),0)</f>
        <v>0</v>
      </c>
    </row>
    <row r="2393" spans="1:14" x14ac:dyDescent="0.2">
      <c r="A2393" t="s">
        <v>544</v>
      </c>
      <c r="B2393" t="s">
        <v>512</v>
      </c>
      <c r="C2393" s="1">
        <v>43713</v>
      </c>
      <c r="D2393" s="1">
        <v>43382</v>
      </c>
      <c r="E2393" t="s">
        <v>7</v>
      </c>
      <c r="F2393" t="s">
        <v>8</v>
      </c>
      <c r="G2393" t="s">
        <v>9</v>
      </c>
      <c r="I2393" t="str">
        <f t="shared" si="37"/>
        <v/>
      </c>
      <c r="J2393">
        <f>IF(G2393=J$1,IF(I2393="",J2392+1,1),0)</f>
        <v>33</v>
      </c>
      <c r="K2393">
        <f>IF($G2393=K$1,IF($I2393="",K2392+1,1),0)</f>
        <v>0</v>
      </c>
      <c r="L2393">
        <f>IF($G2393=L$1,IF($I2393="",L2392+1,1),0)</f>
        <v>0</v>
      </c>
      <c r="M2393">
        <f>IF($G2393=M$1,IF($I2393="",M2392+1,1),0)</f>
        <v>0</v>
      </c>
      <c r="N2393">
        <f>IF($G2393=N$1,IF($I2393="",N2392+1,1),0)</f>
        <v>0</v>
      </c>
    </row>
    <row r="2394" spans="1:14" x14ac:dyDescent="0.2">
      <c r="A2394" t="s">
        <v>545</v>
      </c>
      <c r="B2394" t="s">
        <v>512</v>
      </c>
      <c r="C2394" s="1">
        <v>43752</v>
      </c>
      <c r="D2394" s="1">
        <v>43382</v>
      </c>
      <c r="E2394" t="s">
        <v>7</v>
      </c>
      <c r="F2394" t="s">
        <v>8</v>
      </c>
      <c r="G2394" t="s">
        <v>9</v>
      </c>
      <c r="I2394" t="str">
        <f t="shared" si="37"/>
        <v/>
      </c>
      <c r="J2394">
        <f>IF(G2394=J$1,IF(I2394="",J2393+1,1),0)</f>
        <v>34</v>
      </c>
      <c r="K2394">
        <f>IF($G2394=K$1,IF($I2394="",K2393+1,1),0)</f>
        <v>0</v>
      </c>
      <c r="L2394">
        <f>IF($G2394=L$1,IF($I2394="",L2393+1,1),0)</f>
        <v>0</v>
      </c>
      <c r="M2394">
        <f>IF($G2394=M$1,IF($I2394="",M2393+1,1),0)</f>
        <v>0</v>
      </c>
      <c r="N2394">
        <f>IF($G2394=N$1,IF($I2394="",N2393+1,1),0)</f>
        <v>0</v>
      </c>
    </row>
    <row r="2395" spans="1:14" x14ac:dyDescent="0.2">
      <c r="A2395" t="s">
        <v>546</v>
      </c>
      <c r="B2395" t="s">
        <v>512</v>
      </c>
      <c r="C2395" s="1">
        <v>43717</v>
      </c>
      <c r="D2395" s="1">
        <v>43382</v>
      </c>
      <c r="E2395" t="s">
        <v>7</v>
      </c>
      <c r="F2395" t="s">
        <v>8</v>
      </c>
      <c r="G2395" t="s">
        <v>9</v>
      </c>
      <c r="I2395" t="str">
        <f t="shared" si="37"/>
        <v/>
      </c>
      <c r="J2395">
        <f>IF(G2395=J$1,IF(I2395="",J2394+1,1),0)</f>
        <v>35</v>
      </c>
      <c r="K2395">
        <f>IF($G2395=K$1,IF($I2395="",K2394+1,1),0)</f>
        <v>0</v>
      </c>
      <c r="L2395">
        <f>IF($G2395=L$1,IF($I2395="",L2394+1,1),0)</f>
        <v>0</v>
      </c>
      <c r="M2395">
        <f>IF($G2395=M$1,IF($I2395="",M2394+1,1),0)</f>
        <v>0</v>
      </c>
      <c r="N2395">
        <f>IF($G2395=N$1,IF($I2395="",N2394+1,1),0)</f>
        <v>0</v>
      </c>
    </row>
    <row r="2396" spans="1:14" x14ac:dyDescent="0.2">
      <c r="A2396" t="s">
        <v>547</v>
      </c>
      <c r="B2396" t="s">
        <v>512</v>
      </c>
      <c r="C2396" s="1">
        <v>43712</v>
      </c>
      <c r="D2396" s="1">
        <v>43382</v>
      </c>
      <c r="E2396" t="s">
        <v>7</v>
      </c>
      <c r="F2396" t="s">
        <v>8</v>
      </c>
      <c r="G2396" t="s">
        <v>9</v>
      </c>
      <c r="I2396" t="str">
        <f t="shared" si="37"/>
        <v/>
      </c>
      <c r="J2396">
        <f>IF(G2396=J$1,IF(I2396="",J2395+1,1),0)</f>
        <v>36</v>
      </c>
      <c r="K2396">
        <f>IF($G2396=K$1,IF($I2396="",K2395+1,1),0)</f>
        <v>0</v>
      </c>
      <c r="L2396">
        <f>IF($G2396=L$1,IF($I2396="",L2395+1,1),0)</f>
        <v>0</v>
      </c>
      <c r="M2396">
        <f>IF($G2396=M$1,IF($I2396="",M2395+1,1),0)</f>
        <v>0</v>
      </c>
      <c r="N2396">
        <f>IF($G2396=N$1,IF($I2396="",N2395+1,1),0)</f>
        <v>0</v>
      </c>
    </row>
    <row r="2397" spans="1:14" x14ac:dyDescent="0.2">
      <c r="A2397" t="s">
        <v>548</v>
      </c>
      <c r="B2397" t="s">
        <v>512</v>
      </c>
      <c r="C2397" s="1">
        <v>43738</v>
      </c>
      <c r="D2397" s="1">
        <v>43382</v>
      </c>
      <c r="E2397" t="s">
        <v>7</v>
      </c>
      <c r="F2397" t="s">
        <v>8</v>
      </c>
      <c r="G2397" t="s">
        <v>9</v>
      </c>
      <c r="I2397" t="str">
        <f t="shared" si="37"/>
        <v/>
      </c>
      <c r="J2397">
        <f>IF(G2397=J$1,IF(I2397="",J2396+1,1),0)</f>
        <v>37</v>
      </c>
      <c r="K2397">
        <f>IF($G2397=K$1,IF($I2397="",K2396+1,1),0)</f>
        <v>0</v>
      </c>
      <c r="L2397">
        <f>IF($G2397=L$1,IF($I2397="",L2396+1,1),0)</f>
        <v>0</v>
      </c>
      <c r="M2397">
        <f>IF($G2397=M$1,IF($I2397="",M2396+1,1),0)</f>
        <v>0</v>
      </c>
      <c r="N2397">
        <f>IF($G2397=N$1,IF($I2397="",N2396+1,1),0)</f>
        <v>0</v>
      </c>
    </row>
    <row r="2398" spans="1:14" x14ac:dyDescent="0.2">
      <c r="A2398" t="s">
        <v>549</v>
      </c>
      <c r="B2398" t="s">
        <v>512</v>
      </c>
      <c r="C2398" s="1">
        <v>43717</v>
      </c>
      <c r="D2398" s="1">
        <v>43382</v>
      </c>
      <c r="E2398" t="s">
        <v>7</v>
      </c>
      <c r="F2398" t="s">
        <v>8</v>
      </c>
      <c r="G2398" t="s">
        <v>9</v>
      </c>
      <c r="I2398" t="str">
        <f t="shared" si="37"/>
        <v/>
      </c>
      <c r="J2398">
        <f>IF(G2398=J$1,IF(I2398="",J2397+1,1),0)</f>
        <v>38</v>
      </c>
      <c r="K2398">
        <f>IF($G2398=K$1,IF($I2398="",K2397+1,1),0)</f>
        <v>0</v>
      </c>
      <c r="L2398">
        <f>IF($G2398=L$1,IF($I2398="",L2397+1,1),0)</f>
        <v>0</v>
      </c>
      <c r="M2398">
        <f>IF($G2398=M$1,IF($I2398="",M2397+1,1),0)</f>
        <v>0</v>
      </c>
      <c r="N2398">
        <f>IF($G2398=N$1,IF($I2398="",N2397+1,1),0)</f>
        <v>0</v>
      </c>
    </row>
    <row r="2399" spans="1:14" x14ac:dyDescent="0.2">
      <c r="A2399" t="s">
        <v>550</v>
      </c>
      <c r="B2399" t="s">
        <v>512</v>
      </c>
      <c r="C2399" s="1">
        <v>43714</v>
      </c>
      <c r="D2399" s="1">
        <v>43382</v>
      </c>
      <c r="E2399" t="s">
        <v>7</v>
      </c>
      <c r="F2399" t="s">
        <v>8</v>
      </c>
      <c r="G2399" t="s">
        <v>9</v>
      </c>
      <c r="I2399" t="str">
        <f t="shared" si="37"/>
        <v/>
      </c>
      <c r="J2399">
        <f>IF(G2399=J$1,IF(I2399="",J2398+1,1),0)</f>
        <v>39</v>
      </c>
      <c r="K2399">
        <f>IF($G2399=K$1,IF($I2399="",K2398+1,1),0)</f>
        <v>0</v>
      </c>
      <c r="L2399">
        <f>IF($G2399=L$1,IF($I2399="",L2398+1,1),0)</f>
        <v>0</v>
      </c>
      <c r="M2399">
        <f>IF($G2399=M$1,IF($I2399="",M2398+1,1),0)</f>
        <v>0</v>
      </c>
      <c r="N2399">
        <f>IF($G2399=N$1,IF($I2399="",N2398+1,1),0)</f>
        <v>0</v>
      </c>
    </row>
    <row r="2400" spans="1:14" x14ac:dyDescent="0.2">
      <c r="A2400" t="s">
        <v>551</v>
      </c>
      <c r="B2400" t="s">
        <v>512</v>
      </c>
      <c r="C2400" s="1">
        <v>43717</v>
      </c>
      <c r="D2400" s="1">
        <v>43382</v>
      </c>
      <c r="E2400" t="s">
        <v>7</v>
      </c>
      <c r="F2400" t="s">
        <v>8</v>
      </c>
      <c r="G2400" t="s">
        <v>9</v>
      </c>
      <c r="I2400" t="str">
        <f t="shared" si="37"/>
        <v/>
      </c>
      <c r="J2400">
        <f>IF(G2400=J$1,IF(I2400="",J2399+1,1),0)</f>
        <v>40</v>
      </c>
      <c r="K2400">
        <f>IF($G2400=K$1,IF($I2400="",K2399+1,1),0)</f>
        <v>0</v>
      </c>
      <c r="L2400">
        <f>IF($G2400=L$1,IF($I2400="",L2399+1,1),0)</f>
        <v>0</v>
      </c>
      <c r="M2400">
        <f>IF($G2400=M$1,IF($I2400="",M2399+1,1),0)</f>
        <v>0</v>
      </c>
      <c r="N2400">
        <f>IF($G2400=N$1,IF($I2400="",N2399+1,1),0)</f>
        <v>0</v>
      </c>
    </row>
    <row r="2401" spans="1:14" x14ac:dyDescent="0.2">
      <c r="A2401" t="s">
        <v>552</v>
      </c>
      <c r="B2401" t="s">
        <v>512</v>
      </c>
      <c r="C2401" s="1">
        <v>43704</v>
      </c>
      <c r="D2401" s="1">
        <v>43382</v>
      </c>
      <c r="E2401" t="s">
        <v>7</v>
      </c>
      <c r="F2401" t="s">
        <v>8</v>
      </c>
      <c r="G2401" t="s">
        <v>9</v>
      </c>
      <c r="I2401" t="str">
        <f t="shared" si="37"/>
        <v/>
      </c>
      <c r="J2401">
        <f>IF(G2401=J$1,IF(I2401="",J2400+1,1),0)</f>
        <v>41</v>
      </c>
      <c r="K2401">
        <f>IF($G2401=K$1,IF($I2401="",K2400+1,1),0)</f>
        <v>0</v>
      </c>
      <c r="L2401">
        <f>IF($G2401=L$1,IF($I2401="",L2400+1,1),0)</f>
        <v>0</v>
      </c>
      <c r="M2401">
        <f>IF($G2401=M$1,IF($I2401="",M2400+1,1),0)</f>
        <v>0</v>
      </c>
      <c r="N2401">
        <f>IF($G2401=N$1,IF($I2401="",N2400+1,1),0)</f>
        <v>0</v>
      </c>
    </row>
    <row r="2402" spans="1:14" x14ac:dyDescent="0.2">
      <c r="A2402" t="s">
        <v>553</v>
      </c>
      <c r="B2402" t="s">
        <v>512</v>
      </c>
      <c r="C2402" s="1">
        <v>43717</v>
      </c>
      <c r="D2402" s="1">
        <v>43382</v>
      </c>
      <c r="E2402" t="s">
        <v>7</v>
      </c>
      <c r="F2402" t="s">
        <v>8</v>
      </c>
      <c r="G2402" t="s">
        <v>9</v>
      </c>
      <c r="I2402" t="str">
        <f t="shared" si="37"/>
        <v/>
      </c>
      <c r="J2402">
        <f>IF(G2402=J$1,IF(I2402="",J2401+1,1),0)</f>
        <v>42</v>
      </c>
      <c r="K2402">
        <f>IF($G2402=K$1,IF($I2402="",K2401+1,1),0)</f>
        <v>0</v>
      </c>
      <c r="L2402">
        <f>IF($G2402=L$1,IF($I2402="",L2401+1,1),0)</f>
        <v>0</v>
      </c>
      <c r="M2402">
        <f>IF($G2402=M$1,IF($I2402="",M2401+1,1),0)</f>
        <v>0</v>
      </c>
      <c r="N2402">
        <f>IF($G2402=N$1,IF($I2402="",N2401+1,1),0)</f>
        <v>0</v>
      </c>
    </row>
    <row r="2403" spans="1:14" x14ac:dyDescent="0.2">
      <c r="A2403" t="s">
        <v>554</v>
      </c>
      <c r="B2403" t="s">
        <v>512</v>
      </c>
      <c r="C2403" s="1">
        <v>43717</v>
      </c>
      <c r="D2403" s="1">
        <v>43382</v>
      </c>
      <c r="E2403" t="s">
        <v>7</v>
      </c>
      <c r="F2403" t="s">
        <v>8</v>
      </c>
      <c r="G2403" t="s">
        <v>9</v>
      </c>
      <c r="I2403" t="str">
        <f t="shared" si="37"/>
        <v/>
      </c>
      <c r="J2403">
        <f>IF(G2403=J$1,IF(I2403="",J2402+1,1),0)</f>
        <v>43</v>
      </c>
      <c r="K2403">
        <f>IF($G2403=K$1,IF($I2403="",K2402+1,1),0)</f>
        <v>0</v>
      </c>
      <c r="L2403">
        <f>IF($G2403=L$1,IF($I2403="",L2402+1,1),0)</f>
        <v>0</v>
      </c>
      <c r="M2403">
        <f>IF($G2403=M$1,IF($I2403="",M2402+1,1),0)</f>
        <v>0</v>
      </c>
      <c r="N2403">
        <f>IF($G2403=N$1,IF($I2403="",N2402+1,1),0)</f>
        <v>0</v>
      </c>
    </row>
    <row r="2404" spans="1:14" x14ac:dyDescent="0.2">
      <c r="A2404" t="s">
        <v>555</v>
      </c>
      <c r="B2404" t="s">
        <v>512</v>
      </c>
      <c r="C2404" s="1">
        <v>43717</v>
      </c>
      <c r="D2404" s="1">
        <v>43382</v>
      </c>
      <c r="E2404" t="s">
        <v>7</v>
      </c>
      <c r="F2404" t="s">
        <v>8</v>
      </c>
      <c r="G2404" t="s">
        <v>9</v>
      </c>
      <c r="I2404" t="str">
        <f t="shared" si="37"/>
        <v/>
      </c>
      <c r="J2404">
        <f>IF(G2404=J$1,IF(I2404="",J2403+1,1),0)</f>
        <v>44</v>
      </c>
      <c r="K2404">
        <f>IF($G2404=K$1,IF($I2404="",K2403+1,1),0)</f>
        <v>0</v>
      </c>
      <c r="L2404">
        <f>IF($G2404=L$1,IF($I2404="",L2403+1,1),0)</f>
        <v>0</v>
      </c>
      <c r="M2404">
        <f>IF($G2404=M$1,IF($I2404="",M2403+1,1),0)</f>
        <v>0</v>
      </c>
      <c r="N2404">
        <f>IF($G2404=N$1,IF($I2404="",N2403+1,1),0)</f>
        <v>0</v>
      </c>
    </row>
    <row r="2405" spans="1:14" x14ac:dyDescent="0.2">
      <c r="A2405" t="s">
        <v>556</v>
      </c>
      <c r="B2405" t="s">
        <v>512</v>
      </c>
      <c r="C2405" s="1">
        <v>43679</v>
      </c>
      <c r="D2405" s="1">
        <v>43382</v>
      </c>
      <c r="E2405" t="s">
        <v>7</v>
      </c>
      <c r="F2405" t="s">
        <v>8</v>
      </c>
      <c r="G2405" t="s">
        <v>9</v>
      </c>
      <c r="I2405" t="str">
        <f t="shared" si="37"/>
        <v/>
      </c>
      <c r="J2405">
        <f>IF(G2405=J$1,IF(I2405="",J2404+1,1),0)</f>
        <v>45</v>
      </c>
      <c r="K2405">
        <f>IF($G2405=K$1,IF($I2405="",K2404+1,1),0)</f>
        <v>0</v>
      </c>
      <c r="L2405">
        <f>IF($G2405=L$1,IF($I2405="",L2404+1,1),0)</f>
        <v>0</v>
      </c>
      <c r="M2405">
        <f>IF($G2405=M$1,IF($I2405="",M2404+1,1),0)</f>
        <v>0</v>
      </c>
      <c r="N2405">
        <f>IF($G2405=N$1,IF($I2405="",N2404+1,1),0)</f>
        <v>0</v>
      </c>
    </row>
    <row r="2406" spans="1:14" x14ac:dyDescent="0.2">
      <c r="A2406" t="s">
        <v>557</v>
      </c>
      <c r="B2406" t="s">
        <v>512</v>
      </c>
      <c r="C2406" s="1">
        <v>43717</v>
      </c>
      <c r="D2406" s="1">
        <v>43382</v>
      </c>
      <c r="E2406" t="s">
        <v>7</v>
      </c>
      <c r="F2406" t="s">
        <v>8</v>
      </c>
      <c r="G2406" t="s">
        <v>9</v>
      </c>
      <c r="I2406" t="str">
        <f t="shared" si="37"/>
        <v/>
      </c>
      <c r="J2406">
        <f>IF(G2406=J$1,IF(I2406="",J2405+1,1),0)</f>
        <v>46</v>
      </c>
      <c r="K2406">
        <f>IF($G2406=K$1,IF($I2406="",K2405+1,1),0)</f>
        <v>0</v>
      </c>
      <c r="L2406">
        <f>IF($G2406=L$1,IF($I2406="",L2405+1,1),0)</f>
        <v>0</v>
      </c>
      <c r="M2406">
        <f>IF($G2406=M$1,IF($I2406="",M2405+1,1),0)</f>
        <v>0</v>
      </c>
      <c r="N2406">
        <f>IF($G2406=N$1,IF($I2406="",N2405+1,1),0)</f>
        <v>0</v>
      </c>
    </row>
    <row r="2407" spans="1:14" x14ac:dyDescent="0.2">
      <c r="A2407" t="s">
        <v>558</v>
      </c>
      <c r="B2407" t="s">
        <v>512</v>
      </c>
      <c r="C2407" s="1">
        <v>43752</v>
      </c>
      <c r="D2407" s="1">
        <v>43382</v>
      </c>
      <c r="E2407" t="s">
        <v>7</v>
      </c>
      <c r="F2407" t="s">
        <v>8</v>
      </c>
      <c r="G2407" t="s">
        <v>9</v>
      </c>
      <c r="I2407" t="str">
        <f t="shared" si="37"/>
        <v/>
      </c>
      <c r="J2407">
        <f>IF(G2407=J$1,IF(I2407="",J2406+1,1),0)</f>
        <v>47</v>
      </c>
      <c r="K2407">
        <f>IF($G2407=K$1,IF($I2407="",K2406+1,1),0)</f>
        <v>0</v>
      </c>
      <c r="L2407">
        <f>IF($G2407=L$1,IF($I2407="",L2406+1,1),0)</f>
        <v>0</v>
      </c>
      <c r="M2407">
        <f>IF($G2407=M$1,IF($I2407="",M2406+1,1),0)</f>
        <v>0</v>
      </c>
      <c r="N2407">
        <f>IF($G2407=N$1,IF($I2407="",N2406+1,1),0)</f>
        <v>0</v>
      </c>
    </row>
    <row r="2408" spans="1:14" x14ac:dyDescent="0.2">
      <c r="A2408" t="s">
        <v>559</v>
      </c>
      <c r="B2408" t="s">
        <v>512</v>
      </c>
      <c r="C2408" s="1">
        <v>43717</v>
      </c>
      <c r="D2408" s="1">
        <v>43382</v>
      </c>
      <c r="E2408" t="s">
        <v>7</v>
      </c>
      <c r="F2408" t="s">
        <v>8</v>
      </c>
      <c r="G2408" t="s">
        <v>9</v>
      </c>
      <c r="I2408" t="str">
        <f t="shared" si="37"/>
        <v/>
      </c>
      <c r="J2408">
        <f>IF(G2408=J$1,IF(I2408="",J2407+1,1),0)</f>
        <v>48</v>
      </c>
      <c r="K2408">
        <f>IF($G2408=K$1,IF($I2408="",K2407+1,1),0)</f>
        <v>0</v>
      </c>
      <c r="L2408">
        <f>IF($G2408=L$1,IF($I2408="",L2407+1,1),0)</f>
        <v>0</v>
      </c>
      <c r="M2408">
        <f>IF($G2408=M$1,IF($I2408="",M2407+1,1),0)</f>
        <v>0</v>
      </c>
      <c r="N2408">
        <f>IF($G2408=N$1,IF($I2408="",N2407+1,1),0)</f>
        <v>0</v>
      </c>
    </row>
    <row r="2409" spans="1:14" x14ac:dyDescent="0.2">
      <c r="A2409" t="s">
        <v>560</v>
      </c>
      <c r="B2409" t="s">
        <v>512</v>
      </c>
      <c r="C2409" s="1">
        <v>43717</v>
      </c>
      <c r="D2409" s="1">
        <v>43382</v>
      </c>
      <c r="E2409" t="s">
        <v>7</v>
      </c>
      <c r="F2409" t="s">
        <v>8</v>
      </c>
      <c r="G2409" t="s">
        <v>9</v>
      </c>
      <c r="I2409" t="str">
        <f t="shared" si="37"/>
        <v/>
      </c>
      <c r="J2409">
        <f>IF(G2409=J$1,IF(I2409="",J2408+1,1),0)</f>
        <v>49</v>
      </c>
      <c r="K2409">
        <f>IF($G2409=K$1,IF($I2409="",K2408+1,1),0)</f>
        <v>0</v>
      </c>
      <c r="L2409">
        <f>IF($G2409=L$1,IF($I2409="",L2408+1,1),0)</f>
        <v>0</v>
      </c>
      <c r="M2409">
        <f>IF($G2409=M$1,IF($I2409="",M2408+1,1),0)</f>
        <v>0</v>
      </c>
      <c r="N2409">
        <f>IF($G2409=N$1,IF($I2409="",N2408+1,1),0)</f>
        <v>0</v>
      </c>
    </row>
    <row r="2410" spans="1:14" x14ac:dyDescent="0.2">
      <c r="A2410" t="s">
        <v>561</v>
      </c>
      <c r="B2410" t="s">
        <v>512</v>
      </c>
      <c r="C2410" s="1">
        <v>43717</v>
      </c>
      <c r="D2410" s="1">
        <v>43382</v>
      </c>
      <c r="E2410" t="s">
        <v>7</v>
      </c>
      <c r="F2410" t="s">
        <v>8</v>
      </c>
      <c r="G2410" t="s">
        <v>9</v>
      </c>
      <c r="I2410" t="str">
        <f t="shared" si="37"/>
        <v/>
      </c>
      <c r="J2410">
        <f>IF(G2410=J$1,IF(I2410="",J2409+1,1),0)</f>
        <v>50</v>
      </c>
      <c r="K2410">
        <f>IF($G2410=K$1,IF($I2410="",K2409+1,1),0)</f>
        <v>0</v>
      </c>
      <c r="L2410">
        <f>IF($G2410=L$1,IF($I2410="",L2409+1,1),0)</f>
        <v>0</v>
      </c>
      <c r="M2410">
        <f>IF($G2410=M$1,IF($I2410="",M2409+1,1),0)</f>
        <v>0</v>
      </c>
      <c r="N2410">
        <f>IF($G2410=N$1,IF($I2410="",N2409+1,1),0)</f>
        <v>0</v>
      </c>
    </row>
    <row r="2411" spans="1:14" x14ac:dyDescent="0.2">
      <c r="A2411" t="s">
        <v>1027</v>
      </c>
      <c r="B2411" t="s">
        <v>1028</v>
      </c>
      <c r="C2411" s="1">
        <v>44027</v>
      </c>
      <c r="D2411" s="1">
        <v>43375</v>
      </c>
      <c r="E2411" t="s">
        <v>7</v>
      </c>
      <c r="F2411" t="s">
        <v>28</v>
      </c>
      <c r="G2411" t="s">
        <v>9</v>
      </c>
      <c r="I2411" t="str">
        <f t="shared" si="37"/>
        <v>0062e000002HH35AAG</v>
      </c>
      <c r="J2411">
        <f>IF(G2411=J$1,IF(I2411="",J2410+1,1),0)</f>
        <v>1</v>
      </c>
      <c r="K2411">
        <f>IF($G2411=K$1,IF($I2411="",K2410+1,1),0)</f>
        <v>0</v>
      </c>
      <c r="L2411">
        <f>IF($G2411=L$1,IF($I2411="",L2410+1,1),0)</f>
        <v>0</v>
      </c>
      <c r="M2411">
        <f>IF($G2411=M$1,IF($I2411="",M2410+1,1),0)</f>
        <v>0</v>
      </c>
      <c r="N2411">
        <f>IF($G2411=N$1,IF($I2411="",N2410+1,1),0)</f>
        <v>0</v>
      </c>
    </row>
    <row r="2412" spans="1:14" x14ac:dyDescent="0.2">
      <c r="A2412" t="s">
        <v>1029</v>
      </c>
      <c r="B2412" t="s">
        <v>1028</v>
      </c>
      <c r="C2412" s="1">
        <v>44027</v>
      </c>
      <c r="D2412" s="1">
        <v>43375</v>
      </c>
      <c r="E2412" t="s">
        <v>7</v>
      </c>
      <c r="F2412" t="s">
        <v>28</v>
      </c>
      <c r="G2412" t="s">
        <v>9</v>
      </c>
      <c r="I2412" t="str">
        <f t="shared" si="37"/>
        <v/>
      </c>
      <c r="J2412">
        <f>IF(G2412=J$1,IF(I2412="",J2411+1,1),0)</f>
        <v>2</v>
      </c>
      <c r="K2412">
        <f>IF($G2412=K$1,IF($I2412="",K2411+1,1),0)</f>
        <v>0</v>
      </c>
      <c r="L2412">
        <f>IF($G2412=L$1,IF($I2412="",L2411+1,1),0)</f>
        <v>0</v>
      </c>
      <c r="M2412">
        <f>IF($G2412=M$1,IF($I2412="",M2411+1,1),0)</f>
        <v>0</v>
      </c>
      <c r="N2412">
        <f>IF($G2412=N$1,IF($I2412="",N2411+1,1),0)</f>
        <v>0</v>
      </c>
    </row>
    <row r="2413" spans="1:14" x14ac:dyDescent="0.2">
      <c r="A2413" t="s">
        <v>1030</v>
      </c>
      <c r="B2413" t="s">
        <v>1028</v>
      </c>
      <c r="C2413" s="1">
        <v>44027</v>
      </c>
      <c r="D2413" s="1">
        <v>43375</v>
      </c>
      <c r="E2413" t="s">
        <v>7</v>
      </c>
      <c r="F2413" t="s">
        <v>28</v>
      </c>
      <c r="G2413" t="s">
        <v>9</v>
      </c>
      <c r="I2413" t="str">
        <f t="shared" si="37"/>
        <v/>
      </c>
      <c r="J2413">
        <f>IF(G2413=J$1,IF(I2413="",J2412+1,1),0)</f>
        <v>3</v>
      </c>
      <c r="K2413">
        <f>IF($G2413=K$1,IF($I2413="",K2412+1,1),0)</f>
        <v>0</v>
      </c>
      <c r="L2413">
        <f>IF($G2413=L$1,IF($I2413="",L2412+1,1),0)</f>
        <v>0</v>
      </c>
      <c r="M2413">
        <f>IF($G2413=M$1,IF($I2413="",M2412+1,1),0)</f>
        <v>0</v>
      </c>
      <c r="N2413">
        <f>IF($G2413=N$1,IF($I2413="",N2412+1,1),0)</f>
        <v>0</v>
      </c>
    </row>
    <row r="2414" spans="1:14" x14ac:dyDescent="0.2">
      <c r="A2414" t="s">
        <v>1031</v>
      </c>
      <c r="B2414" t="s">
        <v>1028</v>
      </c>
      <c r="C2414" s="1">
        <v>44027</v>
      </c>
      <c r="D2414" s="1">
        <v>43375</v>
      </c>
      <c r="E2414" t="s">
        <v>7</v>
      </c>
      <c r="F2414" t="s">
        <v>28</v>
      </c>
      <c r="G2414" t="s">
        <v>9</v>
      </c>
      <c r="I2414" t="str">
        <f t="shared" si="37"/>
        <v/>
      </c>
      <c r="J2414">
        <f>IF(G2414=J$1,IF(I2414="",J2413+1,1),0)</f>
        <v>4</v>
      </c>
      <c r="K2414">
        <f>IF($G2414=K$1,IF($I2414="",K2413+1,1),0)</f>
        <v>0</v>
      </c>
      <c r="L2414">
        <f>IF($G2414=L$1,IF($I2414="",L2413+1,1),0)</f>
        <v>0</v>
      </c>
      <c r="M2414">
        <f>IF($G2414=M$1,IF($I2414="",M2413+1,1),0)</f>
        <v>0</v>
      </c>
      <c r="N2414">
        <f>IF($G2414=N$1,IF($I2414="",N2413+1,1),0)</f>
        <v>0</v>
      </c>
    </row>
    <row r="2415" spans="1:14" x14ac:dyDescent="0.2">
      <c r="A2415" t="s">
        <v>1032</v>
      </c>
      <c r="B2415" t="s">
        <v>1028</v>
      </c>
      <c r="C2415" s="1">
        <v>44026</v>
      </c>
      <c r="D2415" s="1">
        <v>43375</v>
      </c>
      <c r="E2415" t="s">
        <v>7</v>
      </c>
      <c r="F2415" t="s">
        <v>28</v>
      </c>
      <c r="G2415" t="s">
        <v>9</v>
      </c>
      <c r="I2415" t="str">
        <f t="shared" si="37"/>
        <v/>
      </c>
      <c r="J2415">
        <f>IF(G2415=J$1,IF(I2415="",J2414+1,1),0)</f>
        <v>5</v>
      </c>
      <c r="K2415">
        <f>IF($G2415=K$1,IF($I2415="",K2414+1,1),0)</f>
        <v>0</v>
      </c>
      <c r="L2415">
        <f>IF($G2415=L$1,IF($I2415="",L2414+1,1),0)</f>
        <v>0</v>
      </c>
      <c r="M2415">
        <f>IF($G2415=M$1,IF($I2415="",M2414+1,1),0)</f>
        <v>0</v>
      </c>
      <c r="N2415">
        <f>IF($G2415=N$1,IF($I2415="",N2414+1,1),0)</f>
        <v>0</v>
      </c>
    </row>
    <row r="2416" spans="1:14" x14ac:dyDescent="0.2">
      <c r="A2416" t="s">
        <v>1033</v>
      </c>
      <c r="B2416" t="s">
        <v>1028</v>
      </c>
      <c r="C2416" s="1">
        <v>44026</v>
      </c>
      <c r="D2416" s="1">
        <v>43375</v>
      </c>
      <c r="E2416" t="s">
        <v>7</v>
      </c>
      <c r="F2416" t="s">
        <v>28</v>
      </c>
      <c r="G2416" t="s">
        <v>9</v>
      </c>
      <c r="I2416" t="str">
        <f t="shared" si="37"/>
        <v/>
      </c>
      <c r="J2416">
        <f>IF(G2416=J$1,IF(I2416="",J2415+1,1),0)</f>
        <v>6</v>
      </c>
      <c r="K2416">
        <f>IF($G2416=K$1,IF($I2416="",K2415+1,1),0)</f>
        <v>0</v>
      </c>
      <c r="L2416">
        <f>IF($G2416=L$1,IF($I2416="",L2415+1,1),0)</f>
        <v>0</v>
      </c>
      <c r="M2416">
        <f>IF($G2416=M$1,IF($I2416="",M2415+1,1),0)</f>
        <v>0</v>
      </c>
      <c r="N2416">
        <f>IF($G2416=N$1,IF($I2416="",N2415+1,1),0)</f>
        <v>0</v>
      </c>
    </row>
    <row r="2417" spans="1:14" x14ac:dyDescent="0.2">
      <c r="A2417" t="s">
        <v>1034</v>
      </c>
      <c r="B2417" t="s">
        <v>1028</v>
      </c>
      <c r="C2417" s="1">
        <v>44026</v>
      </c>
      <c r="D2417" s="1">
        <v>43375</v>
      </c>
      <c r="E2417" t="s">
        <v>7</v>
      </c>
      <c r="F2417" t="s">
        <v>28</v>
      </c>
      <c r="G2417" t="s">
        <v>9</v>
      </c>
      <c r="I2417" t="str">
        <f t="shared" si="37"/>
        <v/>
      </c>
      <c r="J2417">
        <f>IF(G2417=J$1,IF(I2417="",J2416+1,1),0)</f>
        <v>7</v>
      </c>
      <c r="K2417">
        <f>IF($G2417=K$1,IF($I2417="",K2416+1,1),0)</f>
        <v>0</v>
      </c>
      <c r="L2417">
        <f>IF($G2417=L$1,IF($I2417="",L2416+1,1),0)</f>
        <v>0</v>
      </c>
      <c r="M2417">
        <f>IF($G2417=M$1,IF($I2417="",M2416+1,1),0)</f>
        <v>0</v>
      </c>
      <c r="N2417">
        <f>IF($G2417=N$1,IF($I2417="",N2416+1,1),0)</f>
        <v>0</v>
      </c>
    </row>
    <row r="2418" spans="1:14" x14ac:dyDescent="0.2">
      <c r="A2418" t="s">
        <v>1035</v>
      </c>
      <c r="B2418" t="s">
        <v>1028</v>
      </c>
      <c r="C2418" s="1">
        <v>44026</v>
      </c>
      <c r="D2418" s="1">
        <v>43375</v>
      </c>
      <c r="E2418" t="s">
        <v>7</v>
      </c>
      <c r="F2418" t="s">
        <v>28</v>
      </c>
      <c r="G2418" t="s">
        <v>9</v>
      </c>
      <c r="I2418" t="str">
        <f t="shared" si="37"/>
        <v/>
      </c>
      <c r="J2418">
        <f>IF(G2418=J$1,IF(I2418="",J2417+1,1),0)</f>
        <v>8</v>
      </c>
      <c r="K2418">
        <f>IF($G2418=K$1,IF($I2418="",K2417+1,1),0)</f>
        <v>0</v>
      </c>
      <c r="L2418">
        <f>IF($G2418=L$1,IF($I2418="",L2417+1,1),0)</f>
        <v>0</v>
      </c>
      <c r="M2418">
        <f>IF($G2418=M$1,IF($I2418="",M2417+1,1),0)</f>
        <v>0</v>
      </c>
      <c r="N2418">
        <f>IF($G2418=N$1,IF($I2418="",N2417+1,1),0)</f>
        <v>0</v>
      </c>
    </row>
    <row r="2419" spans="1:14" x14ac:dyDescent="0.2">
      <c r="A2419" t="s">
        <v>1036</v>
      </c>
      <c r="B2419" t="s">
        <v>1028</v>
      </c>
      <c r="C2419" s="1">
        <v>44026</v>
      </c>
      <c r="D2419" s="1">
        <v>43375</v>
      </c>
      <c r="E2419" t="s">
        <v>7</v>
      </c>
      <c r="F2419" t="s">
        <v>28</v>
      </c>
      <c r="G2419" t="s">
        <v>9</v>
      </c>
      <c r="I2419" t="str">
        <f t="shared" si="37"/>
        <v/>
      </c>
      <c r="J2419">
        <f>IF(G2419=J$1,IF(I2419="",J2418+1,1),0)</f>
        <v>9</v>
      </c>
      <c r="K2419">
        <f>IF($G2419=K$1,IF($I2419="",K2418+1,1),0)</f>
        <v>0</v>
      </c>
      <c r="L2419">
        <f>IF($G2419=L$1,IF($I2419="",L2418+1,1),0)</f>
        <v>0</v>
      </c>
      <c r="M2419">
        <f>IF($G2419=M$1,IF($I2419="",M2418+1,1),0)</f>
        <v>0</v>
      </c>
      <c r="N2419">
        <f>IF($G2419=N$1,IF($I2419="",N2418+1,1),0)</f>
        <v>0</v>
      </c>
    </row>
    <row r="2420" spans="1:14" x14ac:dyDescent="0.2">
      <c r="A2420" t="s">
        <v>1037</v>
      </c>
      <c r="B2420" t="s">
        <v>1028</v>
      </c>
      <c r="C2420" s="1">
        <v>44026</v>
      </c>
      <c r="D2420" s="1">
        <v>43375</v>
      </c>
      <c r="E2420" t="s">
        <v>7</v>
      </c>
      <c r="F2420" t="s">
        <v>28</v>
      </c>
      <c r="G2420" t="s">
        <v>9</v>
      </c>
      <c r="I2420" t="str">
        <f t="shared" si="37"/>
        <v/>
      </c>
      <c r="J2420">
        <f>IF(G2420=J$1,IF(I2420="",J2419+1,1),0)</f>
        <v>10</v>
      </c>
      <c r="K2420">
        <f>IF($G2420=K$1,IF($I2420="",K2419+1,1),0)</f>
        <v>0</v>
      </c>
      <c r="L2420">
        <f>IF($G2420=L$1,IF($I2420="",L2419+1,1),0)</f>
        <v>0</v>
      </c>
      <c r="M2420">
        <f>IF($G2420=M$1,IF($I2420="",M2419+1,1),0)</f>
        <v>0</v>
      </c>
      <c r="N2420">
        <f>IF($G2420=N$1,IF($I2420="",N2419+1,1),0)</f>
        <v>0</v>
      </c>
    </row>
    <row r="2421" spans="1:14" x14ac:dyDescent="0.2">
      <c r="A2421" t="s">
        <v>1038</v>
      </c>
      <c r="B2421" t="s">
        <v>1028</v>
      </c>
      <c r="C2421" s="1">
        <v>44025</v>
      </c>
      <c r="D2421" s="1">
        <v>43375</v>
      </c>
      <c r="E2421" t="s">
        <v>7</v>
      </c>
      <c r="F2421" t="s">
        <v>28</v>
      </c>
      <c r="G2421" t="s">
        <v>9</v>
      </c>
      <c r="I2421" t="str">
        <f t="shared" si="37"/>
        <v/>
      </c>
      <c r="J2421">
        <f>IF(G2421=J$1,IF(I2421="",J2420+1,1),0)</f>
        <v>11</v>
      </c>
      <c r="K2421">
        <f>IF($G2421=K$1,IF($I2421="",K2420+1,1),0)</f>
        <v>0</v>
      </c>
      <c r="L2421">
        <f>IF($G2421=L$1,IF($I2421="",L2420+1,1),0)</f>
        <v>0</v>
      </c>
      <c r="M2421">
        <f>IF($G2421=M$1,IF($I2421="",M2420+1,1),0)</f>
        <v>0</v>
      </c>
      <c r="N2421">
        <f>IF($G2421=N$1,IF($I2421="",N2420+1,1),0)</f>
        <v>0</v>
      </c>
    </row>
    <row r="2422" spans="1:14" x14ac:dyDescent="0.2">
      <c r="A2422" t="s">
        <v>1039</v>
      </c>
      <c r="B2422" t="s">
        <v>1028</v>
      </c>
      <c r="C2422" s="1">
        <v>44025</v>
      </c>
      <c r="D2422" s="1">
        <v>43375</v>
      </c>
      <c r="E2422" t="s">
        <v>7</v>
      </c>
      <c r="F2422" t="s">
        <v>28</v>
      </c>
      <c r="G2422" t="s">
        <v>9</v>
      </c>
      <c r="I2422" t="str">
        <f t="shared" si="37"/>
        <v/>
      </c>
      <c r="J2422">
        <f>IF(G2422=J$1,IF(I2422="",J2421+1,1),0)</f>
        <v>12</v>
      </c>
      <c r="K2422">
        <f>IF($G2422=K$1,IF($I2422="",K2421+1,1),0)</f>
        <v>0</v>
      </c>
      <c r="L2422">
        <f>IF($G2422=L$1,IF($I2422="",L2421+1,1),0)</f>
        <v>0</v>
      </c>
      <c r="M2422">
        <f>IF($G2422=M$1,IF($I2422="",M2421+1,1),0)</f>
        <v>0</v>
      </c>
      <c r="N2422">
        <f>IF($G2422=N$1,IF($I2422="",N2421+1,1),0)</f>
        <v>0</v>
      </c>
    </row>
    <row r="2423" spans="1:14" x14ac:dyDescent="0.2">
      <c r="A2423" t="s">
        <v>1040</v>
      </c>
      <c r="B2423" t="s">
        <v>1028</v>
      </c>
      <c r="C2423" s="1">
        <v>44026</v>
      </c>
      <c r="D2423" s="1">
        <v>43375</v>
      </c>
      <c r="E2423" t="s">
        <v>7</v>
      </c>
      <c r="F2423" t="s">
        <v>28</v>
      </c>
      <c r="G2423" t="s">
        <v>9</v>
      </c>
      <c r="I2423" t="str">
        <f t="shared" si="37"/>
        <v/>
      </c>
      <c r="J2423">
        <f>IF(G2423=J$1,IF(I2423="",J2422+1,1),0)</f>
        <v>13</v>
      </c>
      <c r="K2423">
        <f>IF($G2423=K$1,IF($I2423="",K2422+1,1),0)</f>
        <v>0</v>
      </c>
      <c r="L2423">
        <f>IF($G2423=L$1,IF($I2423="",L2422+1,1),0)</f>
        <v>0</v>
      </c>
      <c r="M2423">
        <f>IF($G2423=M$1,IF($I2423="",M2422+1,1),0)</f>
        <v>0</v>
      </c>
      <c r="N2423">
        <f>IF($G2423=N$1,IF($I2423="",N2422+1,1),0)</f>
        <v>0</v>
      </c>
    </row>
    <row r="2424" spans="1:14" x14ac:dyDescent="0.2">
      <c r="A2424" t="s">
        <v>1041</v>
      </c>
      <c r="B2424" t="s">
        <v>1028</v>
      </c>
      <c r="C2424" s="1">
        <v>44026</v>
      </c>
      <c r="D2424" s="1">
        <v>43375</v>
      </c>
      <c r="E2424" t="s">
        <v>7</v>
      </c>
      <c r="F2424" t="s">
        <v>28</v>
      </c>
      <c r="G2424" t="s">
        <v>9</v>
      </c>
      <c r="I2424" t="str">
        <f t="shared" si="37"/>
        <v/>
      </c>
      <c r="J2424">
        <f>IF(G2424=J$1,IF(I2424="",J2423+1,1),0)</f>
        <v>14</v>
      </c>
      <c r="K2424">
        <f>IF($G2424=K$1,IF($I2424="",K2423+1,1),0)</f>
        <v>0</v>
      </c>
      <c r="L2424">
        <f>IF($G2424=L$1,IF($I2424="",L2423+1,1),0)</f>
        <v>0</v>
      </c>
      <c r="M2424">
        <f>IF($G2424=M$1,IF($I2424="",M2423+1,1),0)</f>
        <v>0</v>
      </c>
      <c r="N2424">
        <f>IF($G2424=N$1,IF($I2424="",N2423+1,1),0)</f>
        <v>0</v>
      </c>
    </row>
    <row r="2425" spans="1:14" x14ac:dyDescent="0.2">
      <c r="A2425" t="s">
        <v>1042</v>
      </c>
      <c r="B2425" t="s">
        <v>1028</v>
      </c>
      <c r="C2425" s="1">
        <v>44026</v>
      </c>
      <c r="D2425" s="1">
        <v>43375</v>
      </c>
      <c r="E2425" t="s">
        <v>7</v>
      </c>
      <c r="F2425" t="s">
        <v>28</v>
      </c>
      <c r="G2425" t="s">
        <v>9</v>
      </c>
      <c r="I2425" t="str">
        <f t="shared" si="37"/>
        <v/>
      </c>
      <c r="J2425">
        <f>IF(G2425=J$1,IF(I2425="",J2424+1,1),0)</f>
        <v>15</v>
      </c>
      <c r="K2425">
        <f>IF($G2425=K$1,IF($I2425="",K2424+1,1),0)</f>
        <v>0</v>
      </c>
      <c r="L2425">
        <f>IF($G2425=L$1,IF($I2425="",L2424+1,1),0)</f>
        <v>0</v>
      </c>
      <c r="M2425">
        <f>IF($G2425=M$1,IF($I2425="",M2424+1,1),0)</f>
        <v>0</v>
      </c>
      <c r="N2425">
        <f>IF($G2425=N$1,IF($I2425="",N2424+1,1),0)</f>
        <v>0</v>
      </c>
    </row>
    <row r="2426" spans="1:14" x14ac:dyDescent="0.2">
      <c r="A2426" t="s">
        <v>1043</v>
      </c>
      <c r="B2426" t="s">
        <v>1028</v>
      </c>
      <c r="C2426" s="1">
        <v>44026</v>
      </c>
      <c r="D2426" s="1">
        <v>43375</v>
      </c>
      <c r="E2426" t="s">
        <v>7</v>
      </c>
      <c r="F2426" t="s">
        <v>28</v>
      </c>
      <c r="G2426" t="s">
        <v>9</v>
      </c>
      <c r="I2426" t="str">
        <f t="shared" si="37"/>
        <v/>
      </c>
      <c r="J2426">
        <f>IF(G2426=J$1,IF(I2426="",J2425+1,1),0)</f>
        <v>16</v>
      </c>
      <c r="K2426">
        <f>IF($G2426=K$1,IF($I2426="",K2425+1,1),0)</f>
        <v>0</v>
      </c>
      <c r="L2426">
        <f>IF($G2426=L$1,IF($I2426="",L2425+1,1),0)</f>
        <v>0</v>
      </c>
      <c r="M2426">
        <f>IF($G2426=M$1,IF($I2426="",M2425+1,1),0)</f>
        <v>0</v>
      </c>
      <c r="N2426">
        <f>IF($G2426=N$1,IF($I2426="",N2425+1,1),0)</f>
        <v>0</v>
      </c>
    </row>
    <row r="2427" spans="1:14" x14ac:dyDescent="0.2">
      <c r="A2427" t="s">
        <v>1044</v>
      </c>
      <c r="B2427" t="s">
        <v>1028</v>
      </c>
      <c r="C2427" s="1">
        <v>44026</v>
      </c>
      <c r="D2427" s="1">
        <v>43375</v>
      </c>
      <c r="E2427" t="s">
        <v>7</v>
      </c>
      <c r="F2427" t="s">
        <v>28</v>
      </c>
      <c r="G2427" t="s">
        <v>9</v>
      </c>
      <c r="I2427" t="str">
        <f t="shared" si="37"/>
        <v/>
      </c>
      <c r="J2427">
        <f>IF(G2427=J$1,IF(I2427="",J2426+1,1),0)</f>
        <v>17</v>
      </c>
      <c r="K2427">
        <f>IF($G2427=K$1,IF($I2427="",K2426+1,1),0)</f>
        <v>0</v>
      </c>
      <c r="L2427">
        <f>IF($G2427=L$1,IF($I2427="",L2426+1,1),0)</f>
        <v>0</v>
      </c>
      <c r="M2427">
        <f>IF($G2427=M$1,IF($I2427="",M2426+1,1),0)</f>
        <v>0</v>
      </c>
      <c r="N2427">
        <f>IF($G2427=N$1,IF($I2427="",N2426+1,1),0)</f>
        <v>0</v>
      </c>
    </row>
    <row r="2428" spans="1:14" x14ac:dyDescent="0.2">
      <c r="A2428" t="s">
        <v>1045</v>
      </c>
      <c r="B2428" t="s">
        <v>1028</v>
      </c>
      <c r="C2428" s="1">
        <v>44025</v>
      </c>
      <c r="D2428" s="1">
        <v>43375</v>
      </c>
      <c r="E2428" t="s">
        <v>7</v>
      </c>
      <c r="F2428" t="s">
        <v>28</v>
      </c>
      <c r="G2428" t="s">
        <v>9</v>
      </c>
      <c r="I2428" t="str">
        <f t="shared" si="37"/>
        <v/>
      </c>
      <c r="J2428">
        <f>IF(G2428=J$1,IF(I2428="",J2427+1,1),0)</f>
        <v>18</v>
      </c>
      <c r="K2428">
        <f>IF($G2428=K$1,IF($I2428="",K2427+1,1),0)</f>
        <v>0</v>
      </c>
      <c r="L2428">
        <f>IF($G2428=L$1,IF($I2428="",L2427+1,1),0)</f>
        <v>0</v>
      </c>
      <c r="M2428">
        <f>IF($G2428=M$1,IF($I2428="",M2427+1,1),0)</f>
        <v>0</v>
      </c>
      <c r="N2428">
        <f>IF($G2428=N$1,IF($I2428="",N2427+1,1),0)</f>
        <v>0</v>
      </c>
    </row>
    <row r="2429" spans="1:14" x14ac:dyDescent="0.2">
      <c r="A2429" t="s">
        <v>1046</v>
      </c>
      <c r="B2429" t="s">
        <v>1047</v>
      </c>
      <c r="C2429" s="1">
        <v>43766</v>
      </c>
      <c r="D2429" s="1">
        <v>43618</v>
      </c>
      <c r="E2429" t="s">
        <v>7</v>
      </c>
      <c r="F2429" t="s">
        <v>8</v>
      </c>
      <c r="G2429" t="s">
        <v>9</v>
      </c>
      <c r="I2429" t="str">
        <f t="shared" si="37"/>
        <v>0062e000002HH3EAAW</v>
      </c>
      <c r="J2429">
        <f>IF(G2429=J$1,IF(I2429="",J2428+1,1),0)</f>
        <v>1</v>
      </c>
      <c r="K2429">
        <f>IF($G2429=K$1,IF($I2429="",K2428+1,1),0)</f>
        <v>0</v>
      </c>
      <c r="L2429">
        <f>IF($G2429=L$1,IF($I2429="",L2428+1,1),0)</f>
        <v>0</v>
      </c>
      <c r="M2429">
        <f>IF($G2429=M$1,IF($I2429="",M2428+1,1),0)</f>
        <v>0</v>
      </c>
      <c r="N2429">
        <f>IF($G2429=N$1,IF($I2429="",N2428+1,1),0)</f>
        <v>0</v>
      </c>
    </row>
    <row r="2430" spans="1:14" x14ac:dyDescent="0.2">
      <c r="A2430" t="s">
        <v>769</v>
      </c>
      <c r="B2430" t="s">
        <v>770</v>
      </c>
      <c r="C2430" s="1">
        <v>43893</v>
      </c>
      <c r="D2430" s="1">
        <v>43700</v>
      </c>
      <c r="E2430" t="s">
        <v>7</v>
      </c>
      <c r="F2430" t="s">
        <v>771</v>
      </c>
      <c r="G2430" t="s">
        <v>9</v>
      </c>
      <c r="I2430" t="str">
        <f t="shared" si="37"/>
        <v>0062e000002HH3KAAW</v>
      </c>
      <c r="J2430">
        <f>IF(G2430=J$1,IF(I2430="",J2429+1,1),0)</f>
        <v>1</v>
      </c>
      <c r="K2430">
        <f>IF($G2430=K$1,IF($I2430="",K2429+1,1),0)</f>
        <v>0</v>
      </c>
      <c r="L2430">
        <f>IF($G2430=L$1,IF($I2430="",L2429+1,1),0)</f>
        <v>0</v>
      </c>
      <c r="M2430">
        <f>IF($G2430=M$1,IF($I2430="",M2429+1,1),0)</f>
        <v>0</v>
      </c>
      <c r="N2430">
        <f>IF($G2430=N$1,IF($I2430="",N2429+1,1),0)</f>
        <v>0</v>
      </c>
    </row>
    <row r="2431" spans="1:14" x14ac:dyDescent="0.2">
      <c r="A2431" t="s">
        <v>772</v>
      </c>
      <c r="B2431" t="s">
        <v>770</v>
      </c>
      <c r="C2431" s="1">
        <v>43892</v>
      </c>
      <c r="D2431" s="1">
        <v>43700</v>
      </c>
      <c r="E2431" t="s">
        <v>7</v>
      </c>
      <c r="F2431" t="s">
        <v>771</v>
      </c>
      <c r="G2431" t="s">
        <v>9</v>
      </c>
      <c r="I2431" t="str">
        <f t="shared" si="37"/>
        <v/>
      </c>
      <c r="J2431">
        <f>IF(G2431=J$1,IF(I2431="",J2430+1,1),0)</f>
        <v>2</v>
      </c>
      <c r="K2431">
        <f>IF($G2431=K$1,IF($I2431="",K2430+1,1),0)</f>
        <v>0</v>
      </c>
      <c r="L2431">
        <f>IF($G2431=L$1,IF($I2431="",L2430+1,1),0)</f>
        <v>0</v>
      </c>
      <c r="M2431">
        <f>IF($G2431=M$1,IF($I2431="",M2430+1,1),0)</f>
        <v>0</v>
      </c>
      <c r="N2431">
        <f>IF($G2431=N$1,IF($I2431="",N2430+1,1),0)</f>
        <v>0</v>
      </c>
    </row>
    <row r="2432" spans="1:14" x14ac:dyDescent="0.2">
      <c r="A2432" t="s">
        <v>773</v>
      </c>
      <c r="B2432" t="s">
        <v>770</v>
      </c>
      <c r="C2432" s="1">
        <v>43700</v>
      </c>
      <c r="D2432" s="1">
        <v>43700</v>
      </c>
      <c r="E2432" t="s">
        <v>7</v>
      </c>
      <c r="F2432" t="s">
        <v>8</v>
      </c>
      <c r="G2432" t="s">
        <v>9</v>
      </c>
      <c r="I2432" t="str">
        <f t="shared" si="37"/>
        <v/>
      </c>
      <c r="J2432">
        <f>IF(G2432=J$1,IF(I2432="",J2431+1,1),0)</f>
        <v>3</v>
      </c>
      <c r="K2432">
        <f>IF($G2432=K$1,IF($I2432="",K2431+1,1),0)</f>
        <v>0</v>
      </c>
      <c r="L2432">
        <f>IF($G2432=L$1,IF($I2432="",L2431+1,1),0)</f>
        <v>0</v>
      </c>
      <c r="M2432">
        <f>IF($G2432=M$1,IF($I2432="",M2431+1,1),0)</f>
        <v>0</v>
      </c>
      <c r="N2432">
        <f>IF($G2432=N$1,IF($I2432="",N2431+1,1),0)</f>
        <v>0</v>
      </c>
    </row>
    <row r="2433" spans="1:14" x14ac:dyDescent="0.2">
      <c r="A2433" t="s">
        <v>774</v>
      </c>
      <c r="B2433" t="s">
        <v>770</v>
      </c>
      <c r="C2433" s="1">
        <v>43708</v>
      </c>
      <c r="D2433" s="1">
        <v>43700</v>
      </c>
      <c r="E2433" t="s">
        <v>7</v>
      </c>
      <c r="F2433" t="s">
        <v>8</v>
      </c>
      <c r="G2433" t="s">
        <v>9</v>
      </c>
      <c r="I2433" t="str">
        <f t="shared" si="37"/>
        <v/>
      </c>
      <c r="J2433">
        <f>IF(G2433=J$1,IF(I2433="",J2432+1,1),0)</f>
        <v>4</v>
      </c>
      <c r="K2433">
        <f>IF($G2433=K$1,IF($I2433="",K2432+1,1),0)</f>
        <v>0</v>
      </c>
      <c r="L2433">
        <f>IF($G2433=L$1,IF($I2433="",L2432+1,1),0)</f>
        <v>0</v>
      </c>
      <c r="M2433">
        <f>IF($G2433=M$1,IF($I2433="",M2432+1,1),0)</f>
        <v>0</v>
      </c>
      <c r="N2433">
        <f>IF($G2433=N$1,IF($I2433="",N2432+1,1),0)</f>
        <v>0</v>
      </c>
    </row>
    <row r="2434" spans="1:14" x14ac:dyDescent="0.2">
      <c r="A2434" t="s">
        <v>775</v>
      </c>
      <c r="B2434" t="s">
        <v>770</v>
      </c>
      <c r="C2434" s="1">
        <v>43700</v>
      </c>
      <c r="D2434" s="1">
        <v>43700</v>
      </c>
      <c r="E2434" t="s">
        <v>7</v>
      </c>
      <c r="F2434" t="s">
        <v>8</v>
      </c>
      <c r="G2434" t="s">
        <v>9</v>
      </c>
      <c r="I2434" t="str">
        <f t="shared" si="37"/>
        <v/>
      </c>
      <c r="J2434">
        <f>IF(G2434=J$1,IF(I2434="",J2433+1,1),0)</f>
        <v>5</v>
      </c>
      <c r="K2434">
        <f>IF($G2434=K$1,IF($I2434="",K2433+1,1),0)</f>
        <v>0</v>
      </c>
      <c r="L2434">
        <f>IF($G2434=L$1,IF($I2434="",L2433+1,1),0)</f>
        <v>0</v>
      </c>
      <c r="M2434">
        <f>IF($G2434=M$1,IF($I2434="",M2433+1,1),0)</f>
        <v>0</v>
      </c>
      <c r="N2434">
        <f>IF($G2434=N$1,IF($I2434="",N2433+1,1),0)</f>
        <v>0</v>
      </c>
    </row>
    <row r="2435" spans="1:14" x14ac:dyDescent="0.2">
      <c r="A2435" t="s">
        <v>776</v>
      </c>
      <c r="B2435" t="s">
        <v>770</v>
      </c>
      <c r="C2435" s="1">
        <v>43707</v>
      </c>
      <c r="D2435" s="1">
        <v>43700</v>
      </c>
      <c r="E2435" t="s">
        <v>7</v>
      </c>
      <c r="F2435" t="s">
        <v>8</v>
      </c>
      <c r="G2435" t="s">
        <v>9</v>
      </c>
      <c r="I2435" t="str">
        <f t="shared" ref="I2435:I2498" si="38">IF(B2435=B2434,"",B2435)</f>
        <v/>
      </c>
      <c r="J2435">
        <f>IF(G2435=J$1,IF(I2435="",J2434+1,1),0)</f>
        <v>6</v>
      </c>
      <c r="K2435">
        <f>IF($G2435=K$1,IF($I2435="",K2434+1,1),0)</f>
        <v>0</v>
      </c>
      <c r="L2435">
        <f>IF($G2435=L$1,IF($I2435="",L2434+1,1),0)</f>
        <v>0</v>
      </c>
      <c r="M2435">
        <f>IF($G2435=M$1,IF($I2435="",M2434+1,1),0)</f>
        <v>0</v>
      </c>
      <c r="N2435">
        <f>IF($G2435=N$1,IF($I2435="",N2434+1,1),0)</f>
        <v>0</v>
      </c>
    </row>
    <row r="2436" spans="1:14" x14ac:dyDescent="0.2">
      <c r="A2436" t="s">
        <v>777</v>
      </c>
      <c r="B2436" t="s">
        <v>770</v>
      </c>
      <c r="C2436" s="1">
        <v>43707</v>
      </c>
      <c r="D2436" s="1">
        <v>43700</v>
      </c>
      <c r="E2436" t="s">
        <v>7</v>
      </c>
      <c r="F2436" t="s">
        <v>8</v>
      </c>
      <c r="G2436" t="s">
        <v>9</v>
      </c>
      <c r="I2436" t="str">
        <f t="shared" si="38"/>
        <v/>
      </c>
      <c r="J2436">
        <f>IF(G2436=J$1,IF(I2436="",J2435+1,1),0)</f>
        <v>7</v>
      </c>
      <c r="K2436">
        <f>IF($G2436=K$1,IF($I2436="",K2435+1,1),0)</f>
        <v>0</v>
      </c>
      <c r="L2436">
        <f>IF($G2436=L$1,IF($I2436="",L2435+1,1),0)</f>
        <v>0</v>
      </c>
      <c r="M2436">
        <f>IF($G2436=M$1,IF($I2436="",M2435+1,1),0)</f>
        <v>0</v>
      </c>
      <c r="N2436">
        <f>IF($G2436=N$1,IF($I2436="",N2435+1,1),0)</f>
        <v>0</v>
      </c>
    </row>
    <row r="2437" spans="1:14" x14ac:dyDescent="0.2">
      <c r="A2437" t="s">
        <v>778</v>
      </c>
      <c r="B2437" t="s">
        <v>770</v>
      </c>
      <c r="C2437" s="1">
        <v>43700</v>
      </c>
      <c r="D2437" s="1">
        <v>43700</v>
      </c>
      <c r="E2437" t="s">
        <v>7</v>
      </c>
      <c r="F2437" t="s">
        <v>8</v>
      </c>
      <c r="G2437" t="s">
        <v>9</v>
      </c>
      <c r="I2437" t="str">
        <f t="shared" si="38"/>
        <v/>
      </c>
      <c r="J2437">
        <f>IF(G2437=J$1,IF(I2437="",J2436+1,1),0)</f>
        <v>8</v>
      </c>
      <c r="K2437">
        <f>IF($G2437=K$1,IF($I2437="",K2436+1,1),0)</f>
        <v>0</v>
      </c>
      <c r="L2437">
        <f>IF($G2437=L$1,IF($I2437="",L2436+1,1),0)</f>
        <v>0</v>
      </c>
      <c r="M2437">
        <f>IF($G2437=M$1,IF($I2437="",M2436+1,1),0)</f>
        <v>0</v>
      </c>
      <c r="N2437">
        <f>IF($G2437=N$1,IF($I2437="",N2436+1,1),0)</f>
        <v>0</v>
      </c>
    </row>
    <row r="2438" spans="1:14" x14ac:dyDescent="0.2">
      <c r="A2438" t="s">
        <v>6177</v>
      </c>
      <c r="B2438" t="s">
        <v>770</v>
      </c>
      <c r="C2438" s="1">
        <v>43938</v>
      </c>
      <c r="D2438" s="1">
        <v>43700</v>
      </c>
      <c r="E2438" t="s">
        <v>7</v>
      </c>
      <c r="F2438" t="s">
        <v>771</v>
      </c>
      <c r="G2438" t="s">
        <v>9</v>
      </c>
      <c r="I2438" t="str">
        <f t="shared" si="38"/>
        <v/>
      </c>
      <c r="J2438">
        <f>IF(G2438=J$1,IF(I2438="",J2437+1,1),0)</f>
        <v>9</v>
      </c>
      <c r="K2438">
        <f>IF($G2438=K$1,IF($I2438="",K2437+1,1),0)</f>
        <v>0</v>
      </c>
      <c r="L2438">
        <f>IF($G2438=L$1,IF($I2438="",L2437+1,1),0)</f>
        <v>0</v>
      </c>
      <c r="M2438">
        <f>IF($G2438=M$1,IF($I2438="",M2437+1,1),0)</f>
        <v>0</v>
      </c>
      <c r="N2438">
        <f>IF($G2438=N$1,IF($I2438="",N2437+1,1),0)</f>
        <v>0</v>
      </c>
    </row>
    <row r="2439" spans="1:14" x14ac:dyDescent="0.2">
      <c r="A2439" t="s">
        <v>4046</v>
      </c>
      <c r="B2439" t="s">
        <v>4047</v>
      </c>
      <c r="C2439" s="1">
        <v>43815</v>
      </c>
      <c r="D2439" s="1">
        <v>43753</v>
      </c>
      <c r="E2439" t="s">
        <v>7</v>
      </c>
      <c r="F2439" t="s">
        <v>1793</v>
      </c>
      <c r="G2439" t="s">
        <v>9</v>
      </c>
      <c r="I2439" t="str">
        <f t="shared" si="38"/>
        <v>0062e000002HH3xAAG</v>
      </c>
      <c r="J2439">
        <f>IF(G2439=J$1,IF(I2439="",J2438+1,1),0)</f>
        <v>1</v>
      </c>
      <c r="K2439">
        <f>IF($G2439=K$1,IF($I2439="",K2438+1,1),0)</f>
        <v>0</v>
      </c>
      <c r="L2439">
        <f>IF($G2439=L$1,IF($I2439="",L2438+1,1),0)</f>
        <v>0</v>
      </c>
      <c r="M2439">
        <f>IF($G2439=M$1,IF($I2439="",M2438+1,1),0)</f>
        <v>0</v>
      </c>
      <c r="N2439">
        <f>IF($G2439=N$1,IF($I2439="",N2438+1,1),0)</f>
        <v>0</v>
      </c>
    </row>
    <row r="2440" spans="1:14" x14ac:dyDescent="0.2">
      <c r="A2440" t="s">
        <v>4048</v>
      </c>
      <c r="B2440" t="s">
        <v>4049</v>
      </c>
      <c r="C2440" s="1">
        <v>43812</v>
      </c>
      <c r="D2440" s="1">
        <v>43753</v>
      </c>
      <c r="E2440" t="s">
        <v>7</v>
      </c>
      <c r="F2440" t="s">
        <v>1793</v>
      </c>
      <c r="G2440" t="s">
        <v>9</v>
      </c>
      <c r="I2440" t="str">
        <f t="shared" si="38"/>
        <v>0062e000002HH3yAAG</v>
      </c>
      <c r="J2440">
        <f>IF(G2440=J$1,IF(I2440="",J2439+1,1),0)</f>
        <v>1</v>
      </c>
      <c r="K2440">
        <f>IF($G2440=K$1,IF($I2440="",K2439+1,1),0)</f>
        <v>0</v>
      </c>
      <c r="L2440">
        <f>IF($G2440=L$1,IF($I2440="",L2439+1,1),0)</f>
        <v>0</v>
      </c>
      <c r="M2440">
        <f>IF($G2440=M$1,IF($I2440="",M2439+1,1),0)</f>
        <v>0</v>
      </c>
      <c r="N2440">
        <f>IF($G2440=N$1,IF($I2440="",N2439+1,1),0)</f>
        <v>0</v>
      </c>
    </row>
    <row r="2441" spans="1:14" x14ac:dyDescent="0.2">
      <c r="A2441" t="s">
        <v>4050</v>
      </c>
      <c r="B2441" t="s">
        <v>4051</v>
      </c>
      <c r="C2441" s="1">
        <v>43714</v>
      </c>
      <c r="D2441" s="1">
        <v>43714</v>
      </c>
      <c r="E2441" t="s">
        <v>7</v>
      </c>
      <c r="F2441" t="s">
        <v>8</v>
      </c>
      <c r="G2441" t="s">
        <v>9</v>
      </c>
      <c r="I2441" t="str">
        <f t="shared" si="38"/>
        <v>0062e000002HH41AAG</v>
      </c>
      <c r="J2441">
        <f>IF(G2441=J$1,IF(I2441="",J2440+1,1),0)</f>
        <v>1</v>
      </c>
      <c r="K2441">
        <f>IF($G2441=K$1,IF($I2441="",K2440+1,1),0)</f>
        <v>0</v>
      </c>
      <c r="L2441">
        <f>IF($G2441=L$1,IF($I2441="",L2440+1,1),0)</f>
        <v>0</v>
      </c>
      <c r="M2441">
        <f>IF($G2441=M$1,IF($I2441="",M2440+1,1),0)</f>
        <v>0</v>
      </c>
      <c r="N2441">
        <f>IF($G2441=N$1,IF($I2441="",N2440+1,1),0)</f>
        <v>0</v>
      </c>
    </row>
    <row r="2442" spans="1:14" x14ac:dyDescent="0.2">
      <c r="A2442" t="s">
        <v>4052</v>
      </c>
      <c r="B2442" t="s">
        <v>4053</v>
      </c>
      <c r="C2442" s="1">
        <v>43815</v>
      </c>
      <c r="D2442" s="1">
        <v>43753</v>
      </c>
      <c r="E2442" t="s">
        <v>7</v>
      </c>
      <c r="F2442" t="s">
        <v>1793</v>
      </c>
      <c r="G2442" t="s">
        <v>9</v>
      </c>
      <c r="I2442" t="str">
        <f t="shared" si="38"/>
        <v>0062e000002HH45AAG</v>
      </c>
      <c r="J2442">
        <f>IF(G2442=J$1,IF(I2442="",J2441+1,1),0)</f>
        <v>1</v>
      </c>
      <c r="K2442">
        <f>IF($G2442=K$1,IF($I2442="",K2441+1,1),0)</f>
        <v>0</v>
      </c>
      <c r="L2442">
        <f>IF($G2442=L$1,IF($I2442="",L2441+1,1),0)</f>
        <v>0</v>
      </c>
      <c r="M2442">
        <f>IF($G2442=M$1,IF($I2442="",M2441+1,1),0)</f>
        <v>0</v>
      </c>
      <c r="N2442">
        <f>IF($G2442=N$1,IF($I2442="",N2441+1,1),0)</f>
        <v>0</v>
      </c>
    </row>
    <row r="2443" spans="1:14" x14ac:dyDescent="0.2">
      <c r="A2443" t="s">
        <v>4056</v>
      </c>
      <c r="B2443" t="s">
        <v>4057</v>
      </c>
      <c r="C2443" s="1">
        <v>43812</v>
      </c>
      <c r="D2443" s="1">
        <v>43753</v>
      </c>
      <c r="E2443" t="s">
        <v>7</v>
      </c>
      <c r="F2443" t="s">
        <v>1793</v>
      </c>
      <c r="G2443" t="s">
        <v>9</v>
      </c>
      <c r="I2443" t="str">
        <f t="shared" si="38"/>
        <v>0062e000002HH4DAAW</v>
      </c>
      <c r="J2443">
        <f>IF(G2443=J$1,IF(I2443="",J2442+1,1),0)</f>
        <v>1</v>
      </c>
      <c r="K2443">
        <f>IF($G2443=K$1,IF($I2443="",K2442+1,1),0)</f>
        <v>0</v>
      </c>
      <c r="L2443">
        <f>IF($G2443=L$1,IF($I2443="",L2442+1,1),0)</f>
        <v>0</v>
      </c>
      <c r="M2443">
        <f>IF($G2443=M$1,IF($I2443="",M2442+1,1),0)</f>
        <v>0</v>
      </c>
      <c r="N2443">
        <f>IF($G2443=N$1,IF($I2443="",N2442+1,1),0)</f>
        <v>0</v>
      </c>
    </row>
    <row r="2444" spans="1:14" x14ac:dyDescent="0.2">
      <c r="A2444" t="s">
        <v>4058</v>
      </c>
      <c r="B2444" t="s">
        <v>4059</v>
      </c>
      <c r="C2444" s="1">
        <v>43690</v>
      </c>
      <c r="D2444" s="1">
        <v>43644</v>
      </c>
      <c r="E2444" t="s">
        <v>7</v>
      </c>
      <c r="F2444" t="s">
        <v>8</v>
      </c>
      <c r="G2444" t="s">
        <v>9</v>
      </c>
      <c r="I2444" t="str">
        <f t="shared" si="38"/>
        <v>0062e000002HH4EAAW</v>
      </c>
      <c r="J2444">
        <f>IF(G2444=J$1,IF(I2444="",J2443+1,1),0)</f>
        <v>1</v>
      </c>
      <c r="K2444">
        <f>IF($G2444=K$1,IF($I2444="",K2443+1,1),0)</f>
        <v>0</v>
      </c>
      <c r="L2444">
        <f>IF($G2444=L$1,IF($I2444="",L2443+1,1),0)</f>
        <v>0</v>
      </c>
      <c r="M2444">
        <f>IF($G2444=M$1,IF($I2444="",M2443+1,1),0)</f>
        <v>0</v>
      </c>
      <c r="N2444">
        <f>IF($G2444=N$1,IF($I2444="",N2443+1,1),0)</f>
        <v>0</v>
      </c>
    </row>
    <row r="2445" spans="1:14" x14ac:dyDescent="0.2">
      <c r="A2445" t="s">
        <v>4060</v>
      </c>
      <c r="B2445" t="s">
        <v>4059</v>
      </c>
      <c r="C2445" s="1">
        <v>43706</v>
      </c>
      <c r="D2445" s="1">
        <v>43644</v>
      </c>
      <c r="E2445" t="s">
        <v>7</v>
      </c>
      <c r="F2445" t="s">
        <v>8</v>
      </c>
      <c r="G2445" t="s">
        <v>9</v>
      </c>
      <c r="I2445" t="str">
        <f t="shared" si="38"/>
        <v/>
      </c>
      <c r="J2445">
        <f>IF(G2445=J$1,IF(I2445="",J2444+1,1),0)</f>
        <v>2</v>
      </c>
      <c r="K2445">
        <f>IF($G2445=K$1,IF($I2445="",K2444+1,1),0)</f>
        <v>0</v>
      </c>
      <c r="L2445">
        <f>IF($G2445=L$1,IF($I2445="",L2444+1,1),0)</f>
        <v>0</v>
      </c>
      <c r="M2445">
        <f>IF($G2445=M$1,IF($I2445="",M2444+1,1),0)</f>
        <v>0</v>
      </c>
      <c r="N2445">
        <f>IF($G2445=N$1,IF($I2445="",N2444+1,1),0)</f>
        <v>0</v>
      </c>
    </row>
    <row r="2446" spans="1:14" x14ac:dyDescent="0.2">
      <c r="A2446" t="s">
        <v>4061</v>
      </c>
      <c r="B2446" t="s">
        <v>4059</v>
      </c>
      <c r="C2446" s="1">
        <v>43690</v>
      </c>
      <c r="D2446" s="1">
        <v>43644</v>
      </c>
      <c r="E2446" t="s">
        <v>7</v>
      </c>
      <c r="F2446" t="s">
        <v>8</v>
      </c>
      <c r="G2446" t="s">
        <v>9</v>
      </c>
      <c r="I2446" t="str">
        <f t="shared" si="38"/>
        <v/>
      </c>
      <c r="J2446">
        <f>IF(G2446=J$1,IF(I2446="",J2445+1,1),0)</f>
        <v>3</v>
      </c>
      <c r="K2446">
        <f>IF($G2446=K$1,IF($I2446="",K2445+1,1),0)</f>
        <v>0</v>
      </c>
      <c r="L2446">
        <f>IF($G2446=L$1,IF($I2446="",L2445+1,1),0)</f>
        <v>0</v>
      </c>
      <c r="M2446">
        <f>IF($G2446=M$1,IF($I2446="",M2445+1,1),0)</f>
        <v>0</v>
      </c>
      <c r="N2446">
        <f>IF($G2446=N$1,IF($I2446="",N2445+1,1),0)</f>
        <v>0</v>
      </c>
    </row>
    <row r="2447" spans="1:14" x14ac:dyDescent="0.2">
      <c r="A2447" t="s">
        <v>4062</v>
      </c>
      <c r="B2447" t="s">
        <v>4059</v>
      </c>
      <c r="C2447" s="1">
        <v>43710</v>
      </c>
      <c r="D2447" s="1">
        <v>43644</v>
      </c>
      <c r="E2447" t="s">
        <v>7</v>
      </c>
      <c r="F2447" t="s">
        <v>8</v>
      </c>
      <c r="G2447" t="s">
        <v>9</v>
      </c>
      <c r="I2447" t="str">
        <f t="shared" si="38"/>
        <v/>
      </c>
      <c r="J2447">
        <f>IF(G2447=J$1,IF(I2447="",J2446+1,1),0)</f>
        <v>4</v>
      </c>
      <c r="K2447">
        <f>IF($G2447=K$1,IF($I2447="",K2446+1,1),0)</f>
        <v>0</v>
      </c>
      <c r="L2447">
        <f>IF($G2447=L$1,IF($I2447="",L2446+1,1),0)</f>
        <v>0</v>
      </c>
      <c r="M2447">
        <f>IF($G2447=M$1,IF($I2447="",M2446+1,1),0)</f>
        <v>0</v>
      </c>
      <c r="N2447">
        <f>IF($G2447=N$1,IF($I2447="",N2446+1,1),0)</f>
        <v>0</v>
      </c>
    </row>
    <row r="2448" spans="1:14" x14ac:dyDescent="0.2">
      <c r="A2448" t="s">
        <v>4063</v>
      </c>
      <c r="B2448" t="s">
        <v>4059</v>
      </c>
      <c r="C2448" s="1">
        <v>43703</v>
      </c>
      <c r="D2448" s="1">
        <v>43644</v>
      </c>
      <c r="E2448" t="s">
        <v>7</v>
      </c>
      <c r="F2448" t="s">
        <v>8</v>
      </c>
      <c r="G2448" t="s">
        <v>9</v>
      </c>
      <c r="I2448" t="str">
        <f t="shared" si="38"/>
        <v/>
      </c>
      <c r="J2448">
        <f>IF(G2448=J$1,IF(I2448="",J2447+1,1),0)</f>
        <v>5</v>
      </c>
      <c r="K2448">
        <f>IF($G2448=K$1,IF($I2448="",K2447+1,1),0)</f>
        <v>0</v>
      </c>
      <c r="L2448">
        <f>IF($G2448=L$1,IF($I2448="",L2447+1,1),0)</f>
        <v>0</v>
      </c>
      <c r="M2448">
        <f>IF($G2448=M$1,IF($I2448="",M2447+1,1),0)</f>
        <v>0</v>
      </c>
      <c r="N2448">
        <f>IF($G2448=N$1,IF($I2448="",N2447+1,1),0)</f>
        <v>0</v>
      </c>
    </row>
    <row r="2449" spans="1:14" x14ac:dyDescent="0.2">
      <c r="A2449" t="s">
        <v>4064</v>
      </c>
      <c r="B2449" t="s">
        <v>4059</v>
      </c>
      <c r="C2449" s="1">
        <v>43704</v>
      </c>
      <c r="D2449" s="1">
        <v>43644</v>
      </c>
      <c r="E2449" t="s">
        <v>7</v>
      </c>
      <c r="F2449" t="s">
        <v>8</v>
      </c>
      <c r="G2449" t="s">
        <v>9</v>
      </c>
      <c r="I2449" t="str">
        <f t="shared" si="38"/>
        <v/>
      </c>
      <c r="J2449">
        <f>IF(G2449=J$1,IF(I2449="",J2448+1,1),0)</f>
        <v>6</v>
      </c>
      <c r="K2449">
        <f>IF($G2449=K$1,IF($I2449="",K2448+1,1),0)</f>
        <v>0</v>
      </c>
      <c r="L2449">
        <f>IF($G2449=L$1,IF($I2449="",L2448+1,1),0)</f>
        <v>0</v>
      </c>
      <c r="M2449">
        <f>IF($G2449=M$1,IF($I2449="",M2448+1,1),0)</f>
        <v>0</v>
      </c>
      <c r="N2449">
        <f>IF($G2449=N$1,IF($I2449="",N2448+1,1),0)</f>
        <v>0</v>
      </c>
    </row>
    <row r="2450" spans="1:14" x14ac:dyDescent="0.2">
      <c r="A2450" t="s">
        <v>4065</v>
      </c>
      <c r="B2450" t="s">
        <v>4059</v>
      </c>
      <c r="C2450" s="1">
        <v>43703</v>
      </c>
      <c r="D2450" s="1">
        <v>43644</v>
      </c>
      <c r="E2450" t="s">
        <v>7</v>
      </c>
      <c r="F2450" t="s">
        <v>8</v>
      </c>
      <c r="G2450" t="s">
        <v>9</v>
      </c>
      <c r="I2450" t="str">
        <f t="shared" si="38"/>
        <v/>
      </c>
      <c r="J2450">
        <f>IF(G2450=J$1,IF(I2450="",J2449+1,1),0)</f>
        <v>7</v>
      </c>
      <c r="K2450">
        <f>IF($G2450=K$1,IF($I2450="",K2449+1,1),0)</f>
        <v>0</v>
      </c>
      <c r="L2450">
        <f>IF($G2450=L$1,IF($I2450="",L2449+1,1),0)</f>
        <v>0</v>
      </c>
      <c r="M2450">
        <f>IF($G2450=M$1,IF($I2450="",M2449+1,1),0)</f>
        <v>0</v>
      </c>
      <c r="N2450">
        <f>IF($G2450=N$1,IF($I2450="",N2449+1,1),0)</f>
        <v>0</v>
      </c>
    </row>
    <row r="2451" spans="1:14" x14ac:dyDescent="0.2">
      <c r="A2451" t="s">
        <v>4066</v>
      </c>
      <c r="B2451" t="s">
        <v>4059</v>
      </c>
      <c r="C2451" s="1">
        <v>43690</v>
      </c>
      <c r="D2451" s="1">
        <v>43644</v>
      </c>
      <c r="E2451" t="s">
        <v>7</v>
      </c>
      <c r="F2451" t="s">
        <v>8</v>
      </c>
      <c r="G2451" t="s">
        <v>9</v>
      </c>
      <c r="I2451" t="str">
        <f t="shared" si="38"/>
        <v/>
      </c>
      <c r="J2451">
        <f>IF(G2451=J$1,IF(I2451="",J2450+1,1),0)</f>
        <v>8</v>
      </c>
      <c r="K2451">
        <f>IF($G2451=K$1,IF($I2451="",K2450+1,1),0)</f>
        <v>0</v>
      </c>
      <c r="L2451">
        <f>IF($G2451=L$1,IF($I2451="",L2450+1,1),0)</f>
        <v>0</v>
      </c>
      <c r="M2451">
        <f>IF($G2451=M$1,IF($I2451="",M2450+1,1),0)</f>
        <v>0</v>
      </c>
      <c r="N2451">
        <f>IF($G2451=N$1,IF($I2451="",N2450+1,1),0)</f>
        <v>0</v>
      </c>
    </row>
    <row r="2452" spans="1:14" x14ac:dyDescent="0.2">
      <c r="A2452" t="s">
        <v>4067</v>
      </c>
      <c r="B2452" t="s">
        <v>4059</v>
      </c>
      <c r="C2452" s="1">
        <v>43704</v>
      </c>
      <c r="D2452" s="1">
        <v>43644</v>
      </c>
      <c r="E2452" t="s">
        <v>7</v>
      </c>
      <c r="F2452" t="s">
        <v>8</v>
      </c>
      <c r="G2452" t="s">
        <v>9</v>
      </c>
      <c r="I2452" t="str">
        <f t="shared" si="38"/>
        <v/>
      </c>
      <c r="J2452">
        <f>IF(G2452=J$1,IF(I2452="",J2451+1,1),0)</f>
        <v>9</v>
      </c>
      <c r="K2452">
        <f>IF($G2452=K$1,IF($I2452="",K2451+1,1),0)</f>
        <v>0</v>
      </c>
      <c r="L2452">
        <f>IF($G2452=L$1,IF($I2452="",L2451+1,1),0)</f>
        <v>0</v>
      </c>
      <c r="M2452">
        <f>IF($G2452=M$1,IF($I2452="",M2451+1,1),0)</f>
        <v>0</v>
      </c>
      <c r="N2452">
        <f>IF($G2452=N$1,IF($I2452="",N2451+1,1),0)</f>
        <v>0</v>
      </c>
    </row>
    <row r="2453" spans="1:14" x14ac:dyDescent="0.2">
      <c r="A2453" t="s">
        <v>4068</v>
      </c>
      <c r="B2453" t="s">
        <v>4059</v>
      </c>
      <c r="C2453" s="1">
        <v>43704</v>
      </c>
      <c r="D2453" s="1">
        <v>43644</v>
      </c>
      <c r="E2453" t="s">
        <v>7</v>
      </c>
      <c r="F2453" t="s">
        <v>8</v>
      </c>
      <c r="G2453" t="s">
        <v>9</v>
      </c>
      <c r="I2453" t="str">
        <f t="shared" si="38"/>
        <v/>
      </c>
      <c r="J2453">
        <f>IF(G2453=J$1,IF(I2453="",J2452+1,1),0)</f>
        <v>10</v>
      </c>
      <c r="K2453">
        <f>IF($G2453=K$1,IF($I2453="",K2452+1,1),0)</f>
        <v>0</v>
      </c>
      <c r="L2453">
        <f>IF($G2453=L$1,IF($I2453="",L2452+1,1),0)</f>
        <v>0</v>
      </c>
      <c r="M2453">
        <f>IF($G2453=M$1,IF($I2453="",M2452+1,1),0)</f>
        <v>0</v>
      </c>
      <c r="N2453">
        <f>IF($G2453=N$1,IF($I2453="",N2452+1,1),0)</f>
        <v>0</v>
      </c>
    </row>
    <row r="2454" spans="1:14" x14ac:dyDescent="0.2">
      <c r="A2454" t="s">
        <v>4069</v>
      </c>
      <c r="B2454" t="s">
        <v>4059</v>
      </c>
      <c r="C2454" s="1">
        <v>43690</v>
      </c>
      <c r="D2454" s="1">
        <v>43644</v>
      </c>
      <c r="E2454" t="s">
        <v>7</v>
      </c>
      <c r="F2454" t="s">
        <v>8</v>
      </c>
      <c r="G2454" t="s">
        <v>9</v>
      </c>
      <c r="I2454" t="str">
        <f t="shared" si="38"/>
        <v/>
      </c>
      <c r="J2454">
        <f>IF(G2454=J$1,IF(I2454="",J2453+1,1),0)</f>
        <v>11</v>
      </c>
      <c r="K2454">
        <f>IF($G2454=K$1,IF($I2454="",K2453+1,1),0)</f>
        <v>0</v>
      </c>
      <c r="L2454">
        <f>IF($G2454=L$1,IF($I2454="",L2453+1,1),0)</f>
        <v>0</v>
      </c>
      <c r="M2454">
        <f>IF($G2454=M$1,IF($I2454="",M2453+1,1),0)</f>
        <v>0</v>
      </c>
      <c r="N2454">
        <f>IF($G2454=N$1,IF($I2454="",N2453+1,1),0)</f>
        <v>0</v>
      </c>
    </row>
    <row r="2455" spans="1:14" x14ac:dyDescent="0.2">
      <c r="A2455" t="s">
        <v>4070</v>
      </c>
      <c r="B2455" t="s">
        <v>4059</v>
      </c>
      <c r="C2455" s="1">
        <v>43712</v>
      </c>
      <c r="D2455" s="1">
        <v>43644</v>
      </c>
      <c r="E2455" t="s">
        <v>7</v>
      </c>
      <c r="F2455" t="s">
        <v>8</v>
      </c>
      <c r="G2455" t="s">
        <v>9</v>
      </c>
      <c r="I2455" t="str">
        <f t="shared" si="38"/>
        <v/>
      </c>
      <c r="J2455">
        <f>IF(G2455=J$1,IF(I2455="",J2454+1,1),0)</f>
        <v>12</v>
      </c>
      <c r="K2455">
        <f>IF($G2455=K$1,IF($I2455="",K2454+1,1),0)</f>
        <v>0</v>
      </c>
      <c r="L2455">
        <f>IF($G2455=L$1,IF($I2455="",L2454+1,1),0)</f>
        <v>0</v>
      </c>
      <c r="M2455">
        <f>IF($G2455=M$1,IF($I2455="",M2454+1,1),0)</f>
        <v>0</v>
      </c>
      <c r="N2455">
        <f>IF($G2455=N$1,IF($I2455="",N2454+1,1),0)</f>
        <v>0</v>
      </c>
    </row>
    <row r="2456" spans="1:14" x14ac:dyDescent="0.2">
      <c r="A2456" t="s">
        <v>4071</v>
      </c>
      <c r="B2456" t="s">
        <v>4059</v>
      </c>
      <c r="C2456" s="1">
        <v>43712</v>
      </c>
      <c r="D2456" s="1">
        <v>43644</v>
      </c>
      <c r="E2456" t="s">
        <v>7</v>
      </c>
      <c r="F2456" t="s">
        <v>8</v>
      </c>
      <c r="G2456" t="s">
        <v>9</v>
      </c>
      <c r="I2456" t="str">
        <f t="shared" si="38"/>
        <v/>
      </c>
      <c r="J2456">
        <f>IF(G2456=J$1,IF(I2456="",J2455+1,1),0)</f>
        <v>13</v>
      </c>
      <c r="K2456">
        <f>IF($G2456=K$1,IF($I2456="",K2455+1,1),0)</f>
        <v>0</v>
      </c>
      <c r="L2456">
        <f>IF($G2456=L$1,IF($I2456="",L2455+1,1),0)</f>
        <v>0</v>
      </c>
      <c r="M2456">
        <f>IF($G2456=M$1,IF($I2456="",M2455+1,1),0)</f>
        <v>0</v>
      </c>
      <c r="N2456">
        <f>IF($G2456=N$1,IF($I2456="",N2455+1,1),0)</f>
        <v>0</v>
      </c>
    </row>
    <row r="2457" spans="1:14" x14ac:dyDescent="0.2">
      <c r="A2457" t="s">
        <v>4072</v>
      </c>
      <c r="B2457" t="s">
        <v>4073</v>
      </c>
      <c r="C2457" s="1">
        <v>43768</v>
      </c>
      <c r="D2457" s="1">
        <v>43500</v>
      </c>
      <c r="E2457" t="s">
        <v>7</v>
      </c>
      <c r="F2457" t="s">
        <v>1793</v>
      </c>
      <c r="G2457" t="s">
        <v>9</v>
      </c>
      <c r="I2457" t="str">
        <f t="shared" si="38"/>
        <v>0062e000002HH4FAAW</v>
      </c>
      <c r="J2457">
        <f>IF(G2457=J$1,IF(I2457="",J2456+1,1),0)</f>
        <v>1</v>
      </c>
      <c r="K2457">
        <f>IF($G2457=K$1,IF($I2457="",K2456+1,1),0)</f>
        <v>0</v>
      </c>
      <c r="L2457">
        <f>IF($G2457=L$1,IF($I2457="",L2456+1,1),0)</f>
        <v>0</v>
      </c>
      <c r="M2457">
        <f>IF($G2457=M$1,IF($I2457="",M2456+1,1),0)</f>
        <v>0</v>
      </c>
      <c r="N2457">
        <f>IF($G2457=N$1,IF($I2457="",N2456+1,1),0)</f>
        <v>0</v>
      </c>
    </row>
    <row r="2458" spans="1:14" x14ac:dyDescent="0.2">
      <c r="A2458" t="s">
        <v>4074</v>
      </c>
      <c r="B2458" t="s">
        <v>4073</v>
      </c>
      <c r="C2458" s="1">
        <v>43745</v>
      </c>
      <c r="D2458" s="1">
        <v>43500</v>
      </c>
      <c r="E2458" t="s">
        <v>7</v>
      </c>
      <c r="F2458" t="s">
        <v>1793</v>
      </c>
      <c r="G2458" t="s">
        <v>9</v>
      </c>
      <c r="I2458" t="str">
        <f t="shared" si="38"/>
        <v/>
      </c>
      <c r="J2458">
        <f>IF(G2458=J$1,IF(I2458="",J2457+1,1),0)</f>
        <v>2</v>
      </c>
      <c r="K2458">
        <f>IF($G2458=K$1,IF($I2458="",K2457+1,1),0)</f>
        <v>0</v>
      </c>
      <c r="L2458">
        <f>IF($G2458=L$1,IF($I2458="",L2457+1,1),0)</f>
        <v>0</v>
      </c>
      <c r="M2458">
        <f>IF($G2458=M$1,IF($I2458="",M2457+1,1),0)</f>
        <v>0</v>
      </c>
      <c r="N2458">
        <f>IF($G2458=N$1,IF($I2458="",N2457+1,1),0)</f>
        <v>0</v>
      </c>
    </row>
    <row r="2459" spans="1:14" x14ac:dyDescent="0.2">
      <c r="A2459" t="s">
        <v>4075</v>
      </c>
      <c r="B2459" t="s">
        <v>4073</v>
      </c>
      <c r="C2459" s="1">
        <v>43755</v>
      </c>
      <c r="D2459" s="1">
        <v>43500</v>
      </c>
      <c r="E2459" t="s">
        <v>7</v>
      </c>
      <c r="F2459" t="s">
        <v>1793</v>
      </c>
      <c r="G2459" t="s">
        <v>9</v>
      </c>
      <c r="I2459" t="str">
        <f t="shared" si="38"/>
        <v/>
      </c>
      <c r="J2459">
        <f>IF(G2459=J$1,IF(I2459="",J2458+1,1),0)</f>
        <v>3</v>
      </c>
      <c r="K2459">
        <f>IF($G2459=K$1,IF($I2459="",K2458+1,1),0)</f>
        <v>0</v>
      </c>
      <c r="L2459">
        <f>IF($G2459=L$1,IF($I2459="",L2458+1,1),0)</f>
        <v>0</v>
      </c>
      <c r="M2459">
        <f>IF($G2459=M$1,IF($I2459="",M2458+1,1),0)</f>
        <v>0</v>
      </c>
      <c r="N2459">
        <f>IF($G2459=N$1,IF($I2459="",N2458+1,1),0)</f>
        <v>0</v>
      </c>
    </row>
    <row r="2460" spans="1:14" x14ac:dyDescent="0.2">
      <c r="A2460" t="s">
        <v>4076</v>
      </c>
      <c r="B2460" t="s">
        <v>4073</v>
      </c>
      <c r="C2460" s="1">
        <v>43860</v>
      </c>
      <c r="D2460" s="1">
        <v>43500</v>
      </c>
      <c r="E2460" t="s">
        <v>7</v>
      </c>
      <c r="F2460" t="s">
        <v>1793</v>
      </c>
      <c r="G2460" t="s">
        <v>9</v>
      </c>
      <c r="I2460" t="str">
        <f t="shared" si="38"/>
        <v/>
      </c>
      <c r="J2460">
        <f>IF(G2460=J$1,IF(I2460="",J2459+1,1),0)</f>
        <v>4</v>
      </c>
      <c r="K2460">
        <f>IF($G2460=K$1,IF($I2460="",K2459+1,1),0)</f>
        <v>0</v>
      </c>
      <c r="L2460">
        <f>IF($G2460=L$1,IF($I2460="",L2459+1,1),0)</f>
        <v>0</v>
      </c>
      <c r="M2460">
        <f>IF($G2460=M$1,IF($I2460="",M2459+1,1),0)</f>
        <v>0</v>
      </c>
      <c r="N2460">
        <f>IF($G2460=N$1,IF($I2460="",N2459+1,1),0)</f>
        <v>0</v>
      </c>
    </row>
    <row r="2461" spans="1:14" x14ac:dyDescent="0.2">
      <c r="A2461" t="s">
        <v>4077</v>
      </c>
      <c r="B2461" t="s">
        <v>4078</v>
      </c>
      <c r="C2461" s="1">
        <v>43770</v>
      </c>
      <c r="D2461" s="1">
        <v>43586</v>
      </c>
      <c r="E2461" t="s">
        <v>7</v>
      </c>
      <c r="F2461" t="s">
        <v>1793</v>
      </c>
      <c r="G2461" t="s">
        <v>9</v>
      </c>
      <c r="I2461" t="str">
        <f t="shared" si="38"/>
        <v>0062e000002HH4IAAW</v>
      </c>
      <c r="J2461">
        <f>IF(G2461=J$1,IF(I2461="",J2460+1,1),0)</f>
        <v>1</v>
      </c>
      <c r="K2461">
        <f>IF($G2461=K$1,IF($I2461="",K2460+1,1),0)</f>
        <v>0</v>
      </c>
      <c r="L2461">
        <f>IF($G2461=L$1,IF($I2461="",L2460+1,1),0)</f>
        <v>0</v>
      </c>
      <c r="M2461">
        <f>IF($G2461=M$1,IF($I2461="",M2460+1,1),0)</f>
        <v>0</v>
      </c>
      <c r="N2461">
        <f>IF($G2461=N$1,IF($I2461="",N2460+1,1),0)</f>
        <v>0</v>
      </c>
    </row>
    <row r="2462" spans="1:14" x14ac:dyDescent="0.2">
      <c r="A2462" t="s">
        <v>4159</v>
      </c>
      <c r="B2462" t="s">
        <v>4160</v>
      </c>
      <c r="C2462" s="1">
        <v>43610</v>
      </c>
      <c r="D2462" s="1">
        <v>43592</v>
      </c>
      <c r="E2462" t="s">
        <v>1976</v>
      </c>
      <c r="F2462" t="s">
        <v>1984</v>
      </c>
      <c r="G2462" t="s">
        <v>1992</v>
      </c>
      <c r="I2462" t="str">
        <f t="shared" si="38"/>
        <v>0062e000002HH4RAAW</v>
      </c>
      <c r="J2462">
        <f>IF(G2462=J$1,IF(I2462="",J2461+1,1),0)</f>
        <v>0</v>
      </c>
      <c r="K2462">
        <f>IF($G2462=K$1,IF($I2462="",K2461+1,1),0)</f>
        <v>0</v>
      </c>
      <c r="L2462">
        <f>IF($G2462=L$1,IF($I2462="",L2461+1,1),0)</f>
        <v>1</v>
      </c>
      <c r="M2462">
        <f>IF($G2462=M$1,IF($I2462="",M2461+1,1),0)</f>
        <v>0</v>
      </c>
      <c r="N2462">
        <f>IF($G2462=N$1,IF($I2462="",N2461+1,1),0)</f>
        <v>0</v>
      </c>
    </row>
    <row r="2463" spans="1:14" x14ac:dyDescent="0.2">
      <c r="A2463" t="s">
        <v>4011</v>
      </c>
      <c r="B2463" t="s">
        <v>4012</v>
      </c>
      <c r="C2463" s="1">
        <v>43759</v>
      </c>
      <c r="D2463" s="1">
        <v>43754</v>
      </c>
      <c r="E2463" t="s">
        <v>7</v>
      </c>
      <c r="F2463" t="s">
        <v>8</v>
      </c>
      <c r="G2463" t="s">
        <v>9</v>
      </c>
      <c r="I2463" t="str">
        <f t="shared" si="38"/>
        <v>0062e000002HH5NAAW</v>
      </c>
      <c r="J2463">
        <f>IF(G2463=J$1,IF(I2463="",J2462+1,1),0)</f>
        <v>1</v>
      </c>
      <c r="K2463">
        <f>IF($G2463=K$1,IF($I2463="",K2462+1,1),0)</f>
        <v>0</v>
      </c>
      <c r="L2463">
        <f>IF($G2463=L$1,IF($I2463="",L2462+1,1),0)</f>
        <v>0</v>
      </c>
      <c r="M2463">
        <f>IF($G2463=M$1,IF($I2463="",M2462+1,1),0)</f>
        <v>0</v>
      </c>
      <c r="N2463">
        <f>IF($G2463=N$1,IF($I2463="",N2462+1,1),0)</f>
        <v>0</v>
      </c>
    </row>
    <row r="2464" spans="1:14" x14ac:dyDescent="0.2">
      <c r="A2464" t="s">
        <v>4013</v>
      </c>
      <c r="B2464" t="s">
        <v>4012</v>
      </c>
      <c r="C2464" s="1">
        <v>43753</v>
      </c>
      <c r="D2464" s="1">
        <v>43754</v>
      </c>
      <c r="E2464" t="s">
        <v>7</v>
      </c>
      <c r="F2464" t="s">
        <v>8</v>
      </c>
      <c r="G2464" t="s">
        <v>9</v>
      </c>
      <c r="I2464" t="str">
        <f t="shared" si="38"/>
        <v/>
      </c>
      <c r="J2464">
        <f>IF(G2464=J$1,IF(I2464="",J2463+1,1),0)</f>
        <v>2</v>
      </c>
      <c r="K2464">
        <f>IF($G2464=K$1,IF($I2464="",K2463+1,1),0)</f>
        <v>0</v>
      </c>
      <c r="L2464">
        <f>IF($G2464=L$1,IF($I2464="",L2463+1,1),0)</f>
        <v>0</v>
      </c>
      <c r="M2464">
        <f>IF($G2464=M$1,IF($I2464="",M2463+1,1),0)</f>
        <v>0</v>
      </c>
      <c r="N2464">
        <f>IF($G2464=N$1,IF($I2464="",N2463+1,1),0)</f>
        <v>0</v>
      </c>
    </row>
    <row r="2465" spans="1:14" x14ac:dyDescent="0.2">
      <c r="A2465" t="s">
        <v>4014</v>
      </c>
      <c r="B2465" t="s">
        <v>4012</v>
      </c>
      <c r="C2465" s="1">
        <v>43759</v>
      </c>
      <c r="D2465" s="1">
        <v>43754</v>
      </c>
      <c r="E2465" t="s">
        <v>7</v>
      </c>
      <c r="F2465" t="s">
        <v>8</v>
      </c>
      <c r="G2465" t="s">
        <v>9</v>
      </c>
      <c r="I2465" t="str">
        <f t="shared" si="38"/>
        <v/>
      </c>
      <c r="J2465">
        <f>IF(G2465=J$1,IF(I2465="",J2464+1,1),0)</f>
        <v>3</v>
      </c>
      <c r="K2465">
        <f>IF($G2465=K$1,IF($I2465="",K2464+1,1),0)</f>
        <v>0</v>
      </c>
      <c r="L2465">
        <f>IF($G2465=L$1,IF($I2465="",L2464+1,1),0)</f>
        <v>0</v>
      </c>
      <c r="M2465">
        <f>IF($G2465=M$1,IF($I2465="",M2464+1,1),0)</f>
        <v>0</v>
      </c>
      <c r="N2465">
        <f>IF($G2465=N$1,IF($I2465="",N2464+1,1),0)</f>
        <v>0</v>
      </c>
    </row>
    <row r="2466" spans="1:14" x14ac:dyDescent="0.2">
      <c r="A2466" t="s">
        <v>4015</v>
      </c>
      <c r="B2466" t="s">
        <v>4012</v>
      </c>
      <c r="C2466" s="1">
        <v>43755</v>
      </c>
      <c r="D2466" s="1">
        <v>43754</v>
      </c>
      <c r="E2466" t="s">
        <v>7</v>
      </c>
      <c r="F2466" t="s">
        <v>8</v>
      </c>
      <c r="G2466" t="s">
        <v>9</v>
      </c>
      <c r="I2466" t="str">
        <f t="shared" si="38"/>
        <v/>
      </c>
      <c r="J2466">
        <f>IF(G2466=J$1,IF(I2466="",J2465+1,1),0)</f>
        <v>4</v>
      </c>
      <c r="K2466">
        <f>IF($G2466=K$1,IF($I2466="",K2465+1,1),0)</f>
        <v>0</v>
      </c>
      <c r="L2466">
        <f>IF($G2466=L$1,IF($I2466="",L2465+1,1),0)</f>
        <v>0</v>
      </c>
      <c r="M2466">
        <f>IF($G2466=M$1,IF($I2466="",M2465+1,1),0)</f>
        <v>0</v>
      </c>
      <c r="N2466">
        <f>IF($G2466=N$1,IF($I2466="",N2465+1,1),0)</f>
        <v>0</v>
      </c>
    </row>
    <row r="2467" spans="1:14" x14ac:dyDescent="0.2">
      <c r="A2467" t="s">
        <v>4016</v>
      </c>
      <c r="B2467" t="s">
        <v>4012</v>
      </c>
      <c r="C2467" s="1">
        <v>43762</v>
      </c>
      <c r="D2467" s="1">
        <v>43754</v>
      </c>
      <c r="E2467" t="s">
        <v>7</v>
      </c>
      <c r="F2467" t="s">
        <v>8</v>
      </c>
      <c r="G2467" t="s">
        <v>9</v>
      </c>
      <c r="I2467" t="str">
        <f t="shared" si="38"/>
        <v/>
      </c>
      <c r="J2467">
        <f>IF(G2467=J$1,IF(I2467="",J2466+1,1),0)</f>
        <v>5</v>
      </c>
      <c r="K2467">
        <f>IF($G2467=K$1,IF($I2467="",K2466+1,1),0)</f>
        <v>0</v>
      </c>
      <c r="L2467">
        <f>IF($G2467=L$1,IF($I2467="",L2466+1,1),0)</f>
        <v>0</v>
      </c>
      <c r="M2467">
        <f>IF($G2467=M$1,IF($I2467="",M2466+1,1),0)</f>
        <v>0</v>
      </c>
      <c r="N2467">
        <f>IF($G2467=N$1,IF($I2467="",N2466+1,1),0)</f>
        <v>0</v>
      </c>
    </row>
    <row r="2468" spans="1:14" x14ac:dyDescent="0.2">
      <c r="A2468" t="s">
        <v>4017</v>
      </c>
      <c r="B2468" t="s">
        <v>4012</v>
      </c>
      <c r="C2468" s="1">
        <v>43766</v>
      </c>
      <c r="D2468" s="1">
        <v>43754</v>
      </c>
      <c r="E2468" t="s">
        <v>7</v>
      </c>
      <c r="F2468" t="s">
        <v>8</v>
      </c>
      <c r="G2468" t="s">
        <v>9</v>
      </c>
      <c r="I2468" t="str">
        <f t="shared" si="38"/>
        <v/>
      </c>
      <c r="J2468">
        <f>IF(G2468=J$1,IF(I2468="",J2467+1,1),0)</f>
        <v>6</v>
      </c>
      <c r="K2468">
        <f>IF($G2468=K$1,IF($I2468="",K2467+1,1),0)</f>
        <v>0</v>
      </c>
      <c r="L2468">
        <f>IF($G2468=L$1,IF($I2468="",L2467+1,1),0)</f>
        <v>0</v>
      </c>
      <c r="M2468">
        <f>IF($G2468=M$1,IF($I2468="",M2467+1,1),0)</f>
        <v>0</v>
      </c>
      <c r="N2468">
        <f>IF($G2468=N$1,IF($I2468="",N2467+1,1),0)</f>
        <v>0</v>
      </c>
    </row>
    <row r="2469" spans="1:14" x14ac:dyDescent="0.2">
      <c r="A2469" t="s">
        <v>4018</v>
      </c>
      <c r="B2469" t="s">
        <v>4012</v>
      </c>
      <c r="C2469" s="1">
        <v>43755</v>
      </c>
      <c r="D2469" s="1">
        <v>43754</v>
      </c>
      <c r="E2469" t="s">
        <v>7</v>
      </c>
      <c r="F2469" t="s">
        <v>8</v>
      </c>
      <c r="G2469" t="s">
        <v>9</v>
      </c>
      <c r="I2469" t="str">
        <f t="shared" si="38"/>
        <v/>
      </c>
      <c r="J2469">
        <f>IF(G2469=J$1,IF(I2469="",J2468+1,1),0)</f>
        <v>7</v>
      </c>
      <c r="K2469">
        <f>IF($G2469=K$1,IF($I2469="",K2468+1,1),0)</f>
        <v>0</v>
      </c>
      <c r="L2469">
        <f>IF($G2469=L$1,IF($I2469="",L2468+1,1),0)</f>
        <v>0</v>
      </c>
      <c r="M2469">
        <f>IF($G2469=M$1,IF($I2469="",M2468+1,1),0)</f>
        <v>0</v>
      </c>
      <c r="N2469">
        <f>IF($G2469=N$1,IF($I2469="",N2468+1,1),0)</f>
        <v>0</v>
      </c>
    </row>
    <row r="2470" spans="1:14" x14ac:dyDescent="0.2">
      <c r="A2470" t="s">
        <v>4019</v>
      </c>
      <c r="B2470" t="s">
        <v>4012</v>
      </c>
      <c r="C2470" s="1">
        <v>43749</v>
      </c>
      <c r="D2470" s="1">
        <v>43754</v>
      </c>
      <c r="E2470" t="s">
        <v>7</v>
      </c>
      <c r="F2470" t="s">
        <v>8</v>
      </c>
      <c r="G2470" t="s">
        <v>9</v>
      </c>
      <c r="I2470" t="str">
        <f t="shared" si="38"/>
        <v/>
      </c>
      <c r="J2470">
        <f>IF(G2470=J$1,IF(I2470="",J2469+1,1),0)</f>
        <v>8</v>
      </c>
      <c r="K2470">
        <f>IF($G2470=K$1,IF($I2470="",K2469+1,1),0)</f>
        <v>0</v>
      </c>
      <c r="L2470">
        <f>IF($G2470=L$1,IF($I2470="",L2469+1,1),0)</f>
        <v>0</v>
      </c>
      <c r="M2470">
        <f>IF($G2470=M$1,IF($I2470="",M2469+1,1),0)</f>
        <v>0</v>
      </c>
      <c r="N2470">
        <f>IF($G2470=N$1,IF($I2470="",N2469+1,1),0)</f>
        <v>0</v>
      </c>
    </row>
    <row r="2471" spans="1:14" x14ac:dyDescent="0.2">
      <c r="A2471" t="s">
        <v>4020</v>
      </c>
      <c r="B2471" t="s">
        <v>4012</v>
      </c>
      <c r="C2471" s="1">
        <v>43766</v>
      </c>
      <c r="D2471" s="1">
        <v>43754</v>
      </c>
      <c r="E2471" t="s">
        <v>7</v>
      </c>
      <c r="F2471" t="s">
        <v>8</v>
      </c>
      <c r="G2471" t="s">
        <v>9</v>
      </c>
      <c r="I2471" t="str">
        <f t="shared" si="38"/>
        <v/>
      </c>
      <c r="J2471">
        <f>IF(G2471=J$1,IF(I2471="",J2470+1,1),0)</f>
        <v>9</v>
      </c>
      <c r="K2471">
        <f>IF($G2471=K$1,IF($I2471="",K2470+1,1),0)</f>
        <v>0</v>
      </c>
      <c r="L2471">
        <f>IF($G2471=L$1,IF($I2471="",L2470+1,1),0)</f>
        <v>0</v>
      </c>
      <c r="M2471">
        <f>IF($G2471=M$1,IF($I2471="",M2470+1,1),0)</f>
        <v>0</v>
      </c>
      <c r="N2471">
        <f>IF($G2471=N$1,IF($I2471="",N2470+1,1),0)</f>
        <v>0</v>
      </c>
    </row>
    <row r="2472" spans="1:14" x14ac:dyDescent="0.2">
      <c r="A2472" t="s">
        <v>4021</v>
      </c>
      <c r="B2472" t="s">
        <v>4012</v>
      </c>
      <c r="C2472" s="1">
        <v>43766</v>
      </c>
      <c r="D2472" s="1">
        <v>43754</v>
      </c>
      <c r="E2472" t="s">
        <v>7</v>
      </c>
      <c r="F2472" t="s">
        <v>8</v>
      </c>
      <c r="G2472" t="s">
        <v>9</v>
      </c>
      <c r="I2472" t="str">
        <f t="shared" si="38"/>
        <v/>
      </c>
      <c r="J2472">
        <f>IF(G2472=J$1,IF(I2472="",J2471+1,1),0)</f>
        <v>10</v>
      </c>
      <c r="K2472">
        <f>IF($G2472=K$1,IF($I2472="",K2471+1,1),0)</f>
        <v>0</v>
      </c>
      <c r="L2472">
        <f>IF($G2472=L$1,IF($I2472="",L2471+1,1),0)</f>
        <v>0</v>
      </c>
      <c r="M2472">
        <f>IF($G2472=M$1,IF($I2472="",M2471+1,1),0)</f>
        <v>0</v>
      </c>
      <c r="N2472">
        <f>IF($G2472=N$1,IF($I2472="",N2471+1,1),0)</f>
        <v>0</v>
      </c>
    </row>
    <row r="2473" spans="1:14" x14ac:dyDescent="0.2">
      <c r="A2473" t="s">
        <v>4022</v>
      </c>
      <c r="B2473" t="s">
        <v>4012</v>
      </c>
      <c r="C2473" s="1">
        <v>43752</v>
      </c>
      <c r="D2473" s="1">
        <v>43754</v>
      </c>
      <c r="E2473" t="s">
        <v>7</v>
      </c>
      <c r="F2473" t="s">
        <v>8</v>
      </c>
      <c r="G2473" t="s">
        <v>9</v>
      </c>
      <c r="I2473" t="str">
        <f t="shared" si="38"/>
        <v/>
      </c>
      <c r="J2473">
        <f>IF(G2473=J$1,IF(I2473="",J2472+1,1),0)</f>
        <v>11</v>
      </c>
      <c r="K2473">
        <f>IF($G2473=K$1,IF($I2473="",K2472+1,1),0)</f>
        <v>0</v>
      </c>
      <c r="L2473">
        <f>IF($G2473=L$1,IF($I2473="",L2472+1,1),0)</f>
        <v>0</v>
      </c>
      <c r="M2473">
        <f>IF($G2473=M$1,IF($I2473="",M2472+1,1),0)</f>
        <v>0</v>
      </c>
      <c r="N2473">
        <f>IF($G2473=N$1,IF($I2473="",N2472+1,1),0)</f>
        <v>0</v>
      </c>
    </row>
    <row r="2474" spans="1:14" x14ac:dyDescent="0.2">
      <c r="A2474" t="s">
        <v>4023</v>
      </c>
      <c r="B2474" t="s">
        <v>4012</v>
      </c>
      <c r="C2474" s="1">
        <v>43763</v>
      </c>
      <c r="D2474" s="1">
        <v>43754</v>
      </c>
      <c r="E2474" t="s">
        <v>7</v>
      </c>
      <c r="F2474" t="s">
        <v>8</v>
      </c>
      <c r="G2474" t="s">
        <v>9</v>
      </c>
      <c r="I2474" t="str">
        <f t="shared" si="38"/>
        <v/>
      </c>
      <c r="J2474">
        <f>IF(G2474=J$1,IF(I2474="",J2473+1,1),0)</f>
        <v>12</v>
      </c>
      <c r="K2474">
        <f>IF($G2474=K$1,IF($I2474="",K2473+1,1),0)</f>
        <v>0</v>
      </c>
      <c r="L2474">
        <f>IF($G2474=L$1,IF($I2474="",L2473+1,1),0)</f>
        <v>0</v>
      </c>
      <c r="M2474">
        <f>IF($G2474=M$1,IF($I2474="",M2473+1,1),0)</f>
        <v>0</v>
      </c>
      <c r="N2474">
        <f>IF($G2474=N$1,IF($I2474="",N2473+1,1),0)</f>
        <v>0</v>
      </c>
    </row>
    <row r="2475" spans="1:14" x14ac:dyDescent="0.2">
      <c r="A2475" t="s">
        <v>4024</v>
      </c>
      <c r="B2475" t="s">
        <v>4012</v>
      </c>
      <c r="C2475" s="1">
        <v>43759</v>
      </c>
      <c r="D2475" s="1">
        <v>43754</v>
      </c>
      <c r="E2475" t="s">
        <v>7</v>
      </c>
      <c r="F2475" t="s">
        <v>8</v>
      </c>
      <c r="G2475" t="s">
        <v>9</v>
      </c>
      <c r="I2475" t="str">
        <f t="shared" si="38"/>
        <v/>
      </c>
      <c r="J2475">
        <f>IF(G2475=J$1,IF(I2475="",J2474+1,1),0)</f>
        <v>13</v>
      </c>
      <c r="K2475">
        <f>IF($G2475=K$1,IF($I2475="",K2474+1,1),0)</f>
        <v>0</v>
      </c>
      <c r="L2475">
        <f>IF($G2475=L$1,IF($I2475="",L2474+1,1),0)</f>
        <v>0</v>
      </c>
      <c r="M2475">
        <f>IF($G2475=M$1,IF($I2475="",M2474+1,1),0)</f>
        <v>0</v>
      </c>
      <c r="N2475">
        <f>IF($G2475=N$1,IF($I2475="",N2474+1,1),0)</f>
        <v>0</v>
      </c>
    </row>
    <row r="2476" spans="1:14" x14ac:dyDescent="0.2">
      <c r="A2476" t="s">
        <v>4025</v>
      </c>
      <c r="B2476" t="s">
        <v>4012</v>
      </c>
      <c r="C2476" s="1">
        <v>43753</v>
      </c>
      <c r="D2476" s="1">
        <v>43754</v>
      </c>
      <c r="E2476" t="s">
        <v>7</v>
      </c>
      <c r="F2476" t="s">
        <v>8</v>
      </c>
      <c r="G2476" t="s">
        <v>9</v>
      </c>
      <c r="I2476" t="str">
        <f t="shared" si="38"/>
        <v/>
      </c>
      <c r="J2476">
        <f>IF(G2476=J$1,IF(I2476="",J2475+1,1),0)</f>
        <v>14</v>
      </c>
      <c r="K2476">
        <f>IF($G2476=K$1,IF($I2476="",K2475+1,1),0)</f>
        <v>0</v>
      </c>
      <c r="L2476">
        <f>IF($G2476=L$1,IF($I2476="",L2475+1,1),0)</f>
        <v>0</v>
      </c>
      <c r="M2476">
        <f>IF($G2476=M$1,IF($I2476="",M2475+1,1),0)</f>
        <v>0</v>
      </c>
      <c r="N2476">
        <f>IF($G2476=N$1,IF($I2476="",N2475+1,1),0)</f>
        <v>0</v>
      </c>
    </row>
    <row r="2477" spans="1:14" x14ac:dyDescent="0.2">
      <c r="A2477" t="s">
        <v>4026</v>
      </c>
      <c r="B2477" t="s">
        <v>4012</v>
      </c>
      <c r="C2477" s="1">
        <v>43741</v>
      </c>
      <c r="D2477" s="1">
        <v>43754</v>
      </c>
      <c r="E2477" t="s">
        <v>7</v>
      </c>
      <c r="F2477" t="s">
        <v>8</v>
      </c>
      <c r="G2477" t="s">
        <v>9</v>
      </c>
      <c r="I2477" t="str">
        <f t="shared" si="38"/>
        <v/>
      </c>
      <c r="J2477">
        <f>IF(G2477=J$1,IF(I2477="",J2476+1,1),0)</f>
        <v>15</v>
      </c>
      <c r="K2477">
        <f>IF($G2477=K$1,IF($I2477="",K2476+1,1),0)</f>
        <v>0</v>
      </c>
      <c r="L2477">
        <f>IF($G2477=L$1,IF($I2477="",L2476+1,1),0)</f>
        <v>0</v>
      </c>
      <c r="M2477">
        <f>IF($G2477=M$1,IF($I2477="",M2476+1,1),0)</f>
        <v>0</v>
      </c>
      <c r="N2477">
        <f>IF($G2477=N$1,IF($I2477="",N2476+1,1),0)</f>
        <v>0</v>
      </c>
    </row>
    <row r="2478" spans="1:14" x14ac:dyDescent="0.2">
      <c r="A2478" t="s">
        <v>4027</v>
      </c>
      <c r="B2478" t="s">
        <v>4012</v>
      </c>
      <c r="C2478" s="1">
        <v>43753</v>
      </c>
      <c r="D2478" s="1">
        <v>43754</v>
      </c>
      <c r="E2478" t="s">
        <v>7</v>
      </c>
      <c r="F2478" t="s">
        <v>8</v>
      </c>
      <c r="G2478" t="s">
        <v>9</v>
      </c>
      <c r="I2478" t="str">
        <f t="shared" si="38"/>
        <v/>
      </c>
      <c r="J2478">
        <f>IF(G2478=J$1,IF(I2478="",J2477+1,1),0)</f>
        <v>16</v>
      </c>
      <c r="K2478">
        <f>IF($G2478=K$1,IF($I2478="",K2477+1,1),0)</f>
        <v>0</v>
      </c>
      <c r="L2478">
        <f>IF($G2478=L$1,IF($I2478="",L2477+1,1),0)</f>
        <v>0</v>
      </c>
      <c r="M2478">
        <f>IF($G2478=M$1,IF($I2478="",M2477+1,1),0)</f>
        <v>0</v>
      </c>
      <c r="N2478">
        <f>IF($G2478=N$1,IF($I2478="",N2477+1,1),0)</f>
        <v>0</v>
      </c>
    </row>
    <row r="2479" spans="1:14" x14ac:dyDescent="0.2">
      <c r="A2479" t="s">
        <v>4028</v>
      </c>
      <c r="B2479" t="s">
        <v>4012</v>
      </c>
      <c r="C2479" s="1">
        <v>43753</v>
      </c>
      <c r="D2479" s="1">
        <v>43754</v>
      </c>
      <c r="E2479" t="s">
        <v>7</v>
      </c>
      <c r="F2479" t="s">
        <v>8</v>
      </c>
      <c r="G2479" t="s">
        <v>9</v>
      </c>
      <c r="I2479" t="str">
        <f t="shared" si="38"/>
        <v/>
      </c>
      <c r="J2479">
        <f>IF(G2479=J$1,IF(I2479="",J2478+1,1),0)</f>
        <v>17</v>
      </c>
      <c r="K2479">
        <f>IF($G2479=K$1,IF($I2479="",K2478+1,1),0)</f>
        <v>0</v>
      </c>
      <c r="L2479">
        <f>IF($G2479=L$1,IF($I2479="",L2478+1,1),0)</f>
        <v>0</v>
      </c>
      <c r="M2479">
        <f>IF($G2479=M$1,IF($I2479="",M2478+1,1),0)</f>
        <v>0</v>
      </c>
      <c r="N2479">
        <f>IF($G2479=N$1,IF($I2479="",N2478+1,1),0)</f>
        <v>0</v>
      </c>
    </row>
    <row r="2480" spans="1:14" x14ac:dyDescent="0.2">
      <c r="A2480" t="s">
        <v>4029</v>
      </c>
      <c r="B2480" t="s">
        <v>4012</v>
      </c>
      <c r="C2480" s="1">
        <v>43766</v>
      </c>
      <c r="D2480" s="1">
        <v>43754</v>
      </c>
      <c r="E2480" t="s">
        <v>7</v>
      </c>
      <c r="F2480" t="s">
        <v>8</v>
      </c>
      <c r="G2480" t="s">
        <v>9</v>
      </c>
      <c r="I2480" t="str">
        <f t="shared" si="38"/>
        <v/>
      </c>
      <c r="J2480">
        <f>IF(G2480=J$1,IF(I2480="",J2479+1,1),0)</f>
        <v>18</v>
      </c>
      <c r="K2480">
        <f>IF($G2480=K$1,IF($I2480="",K2479+1,1),0)</f>
        <v>0</v>
      </c>
      <c r="L2480">
        <f>IF($G2480=L$1,IF($I2480="",L2479+1,1),0)</f>
        <v>0</v>
      </c>
      <c r="M2480">
        <f>IF($G2480=M$1,IF($I2480="",M2479+1,1),0)</f>
        <v>0</v>
      </c>
      <c r="N2480">
        <f>IF($G2480=N$1,IF($I2480="",N2479+1,1),0)</f>
        <v>0</v>
      </c>
    </row>
    <row r="2481" spans="1:14" x14ac:dyDescent="0.2">
      <c r="A2481" t="s">
        <v>4030</v>
      </c>
      <c r="B2481" t="s">
        <v>4012</v>
      </c>
      <c r="C2481" s="1">
        <v>43762</v>
      </c>
      <c r="D2481" s="1">
        <v>43754</v>
      </c>
      <c r="E2481" t="s">
        <v>7</v>
      </c>
      <c r="F2481" t="s">
        <v>8</v>
      </c>
      <c r="G2481" t="s">
        <v>9</v>
      </c>
      <c r="I2481" t="str">
        <f t="shared" si="38"/>
        <v/>
      </c>
      <c r="J2481">
        <f>IF(G2481=J$1,IF(I2481="",J2480+1,1),0)</f>
        <v>19</v>
      </c>
      <c r="K2481">
        <f>IF($G2481=K$1,IF($I2481="",K2480+1,1),0)</f>
        <v>0</v>
      </c>
      <c r="L2481">
        <f>IF($G2481=L$1,IF($I2481="",L2480+1,1),0)</f>
        <v>0</v>
      </c>
      <c r="M2481">
        <f>IF($G2481=M$1,IF($I2481="",M2480+1,1),0)</f>
        <v>0</v>
      </c>
      <c r="N2481">
        <f>IF($G2481=N$1,IF($I2481="",N2480+1,1),0)</f>
        <v>0</v>
      </c>
    </row>
    <row r="2482" spans="1:14" x14ac:dyDescent="0.2">
      <c r="A2482" t="s">
        <v>4031</v>
      </c>
      <c r="B2482" t="s">
        <v>4012</v>
      </c>
      <c r="C2482" s="1">
        <v>43752</v>
      </c>
      <c r="D2482" s="1">
        <v>43754</v>
      </c>
      <c r="E2482" t="s">
        <v>7</v>
      </c>
      <c r="F2482" t="s">
        <v>8</v>
      </c>
      <c r="G2482" t="s">
        <v>9</v>
      </c>
      <c r="I2482" t="str">
        <f t="shared" si="38"/>
        <v/>
      </c>
      <c r="J2482">
        <f>IF(G2482=J$1,IF(I2482="",J2481+1,1),0)</f>
        <v>20</v>
      </c>
      <c r="K2482">
        <f>IF($G2482=K$1,IF($I2482="",K2481+1,1),0)</f>
        <v>0</v>
      </c>
      <c r="L2482">
        <f>IF($G2482=L$1,IF($I2482="",L2481+1,1),0)</f>
        <v>0</v>
      </c>
      <c r="M2482">
        <f>IF($G2482=M$1,IF($I2482="",M2481+1,1),0)</f>
        <v>0</v>
      </c>
      <c r="N2482">
        <f>IF($G2482=N$1,IF($I2482="",N2481+1,1),0)</f>
        <v>0</v>
      </c>
    </row>
    <row r="2483" spans="1:14" x14ac:dyDescent="0.2">
      <c r="A2483" t="s">
        <v>4032</v>
      </c>
      <c r="B2483" t="s">
        <v>4012</v>
      </c>
      <c r="C2483" s="1">
        <v>43753</v>
      </c>
      <c r="D2483" s="1">
        <v>43754</v>
      </c>
      <c r="E2483" t="s">
        <v>7</v>
      </c>
      <c r="F2483" t="s">
        <v>8</v>
      </c>
      <c r="G2483" t="s">
        <v>9</v>
      </c>
      <c r="I2483" t="str">
        <f t="shared" si="38"/>
        <v/>
      </c>
      <c r="J2483">
        <f>IF(G2483=J$1,IF(I2483="",J2482+1,1),0)</f>
        <v>21</v>
      </c>
      <c r="K2483">
        <f>IF($G2483=K$1,IF($I2483="",K2482+1,1),0)</f>
        <v>0</v>
      </c>
      <c r="L2483">
        <f>IF($G2483=L$1,IF($I2483="",L2482+1,1),0)</f>
        <v>0</v>
      </c>
      <c r="M2483">
        <f>IF($G2483=M$1,IF($I2483="",M2482+1,1),0)</f>
        <v>0</v>
      </c>
      <c r="N2483">
        <f>IF($G2483=N$1,IF($I2483="",N2482+1,1),0)</f>
        <v>0</v>
      </c>
    </row>
    <row r="2484" spans="1:14" x14ac:dyDescent="0.2">
      <c r="A2484" t="s">
        <v>4033</v>
      </c>
      <c r="B2484" t="s">
        <v>4012</v>
      </c>
      <c r="C2484" s="1">
        <v>43753</v>
      </c>
      <c r="D2484" s="1">
        <v>43754</v>
      </c>
      <c r="E2484" t="s">
        <v>7</v>
      </c>
      <c r="F2484" t="s">
        <v>8</v>
      </c>
      <c r="G2484" t="s">
        <v>9</v>
      </c>
      <c r="I2484" t="str">
        <f t="shared" si="38"/>
        <v/>
      </c>
      <c r="J2484">
        <f>IF(G2484=J$1,IF(I2484="",J2483+1,1),0)</f>
        <v>22</v>
      </c>
      <c r="K2484">
        <f>IF($G2484=K$1,IF($I2484="",K2483+1,1),0)</f>
        <v>0</v>
      </c>
      <c r="L2484">
        <f>IF($G2484=L$1,IF($I2484="",L2483+1,1),0)</f>
        <v>0</v>
      </c>
      <c r="M2484">
        <f>IF($G2484=M$1,IF($I2484="",M2483+1,1),0)</f>
        <v>0</v>
      </c>
      <c r="N2484">
        <f>IF($G2484=N$1,IF($I2484="",N2483+1,1),0)</f>
        <v>0</v>
      </c>
    </row>
    <row r="2485" spans="1:14" x14ac:dyDescent="0.2">
      <c r="A2485" t="s">
        <v>4034</v>
      </c>
      <c r="B2485" t="s">
        <v>4012</v>
      </c>
      <c r="C2485" s="1">
        <v>43766</v>
      </c>
      <c r="D2485" s="1">
        <v>43754</v>
      </c>
      <c r="E2485" t="s">
        <v>7</v>
      </c>
      <c r="F2485" t="s">
        <v>8</v>
      </c>
      <c r="G2485" t="s">
        <v>9</v>
      </c>
      <c r="I2485" t="str">
        <f t="shared" si="38"/>
        <v/>
      </c>
      <c r="J2485">
        <f>IF(G2485=J$1,IF(I2485="",J2484+1,1),0)</f>
        <v>23</v>
      </c>
      <c r="K2485">
        <f>IF($G2485=K$1,IF($I2485="",K2484+1,1),0)</f>
        <v>0</v>
      </c>
      <c r="L2485">
        <f>IF($G2485=L$1,IF($I2485="",L2484+1,1),0)</f>
        <v>0</v>
      </c>
      <c r="M2485">
        <f>IF($G2485=M$1,IF($I2485="",M2484+1,1),0)</f>
        <v>0</v>
      </c>
      <c r="N2485">
        <f>IF($G2485=N$1,IF($I2485="",N2484+1,1),0)</f>
        <v>0</v>
      </c>
    </row>
    <row r="2486" spans="1:14" x14ac:dyDescent="0.2">
      <c r="A2486" t="s">
        <v>4035</v>
      </c>
      <c r="B2486" t="s">
        <v>4012</v>
      </c>
      <c r="C2486" s="1">
        <v>43759</v>
      </c>
      <c r="D2486" s="1">
        <v>43754</v>
      </c>
      <c r="E2486" t="s">
        <v>7</v>
      </c>
      <c r="F2486" t="s">
        <v>8</v>
      </c>
      <c r="G2486" t="s">
        <v>9</v>
      </c>
      <c r="I2486" t="str">
        <f t="shared" si="38"/>
        <v/>
      </c>
      <c r="J2486">
        <f>IF(G2486=J$1,IF(I2486="",J2485+1,1),0)</f>
        <v>24</v>
      </c>
      <c r="K2486">
        <f>IF($G2486=K$1,IF($I2486="",K2485+1,1),0)</f>
        <v>0</v>
      </c>
      <c r="L2486">
        <f>IF($G2486=L$1,IF($I2486="",L2485+1,1),0)</f>
        <v>0</v>
      </c>
      <c r="M2486">
        <f>IF($G2486=M$1,IF($I2486="",M2485+1,1),0)</f>
        <v>0</v>
      </c>
      <c r="N2486">
        <f>IF($G2486=N$1,IF($I2486="",N2485+1,1),0)</f>
        <v>0</v>
      </c>
    </row>
    <row r="2487" spans="1:14" x14ac:dyDescent="0.2">
      <c r="A2487" t="s">
        <v>4036</v>
      </c>
      <c r="B2487" t="s">
        <v>4012</v>
      </c>
      <c r="C2487" s="1">
        <v>43759</v>
      </c>
      <c r="D2487" s="1">
        <v>43754</v>
      </c>
      <c r="E2487" t="s">
        <v>7</v>
      </c>
      <c r="F2487" t="s">
        <v>8</v>
      </c>
      <c r="G2487" t="s">
        <v>9</v>
      </c>
      <c r="I2487" t="str">
        <f t="shared" si="38"/>
        <v/>
      </c>
      <c r="J2487">
        <f>IF(G2487=J$1,IF(I2487="",J2486+1,1),0)</f>
        <v>25</v>
      </c>
      <c r="K2487">
        <f>IF($G2487=K$1,IF($I2487="",K2486+1,1),0)</f>
        <v>0</v>
      </c>
      <c r="L2487">
        <f>IF($G2487=L$1,IF($I2487="",L2486+1,1),0)</f>
        <v>0</v>
      </c>
      <c r="M2487">
        <f>IF($G2487=M$1,IF($I2487="",M2486+1,1),0)</f>
        <v>0</v>
      </c>
      <c r="N2487">
        <f>IF($G2487=N$1,IF($I2487="",N2486+1,1),0)</f>
        <v>0</v>
      </c>
    </row>
    <row r="2488" spans="1:14" x14ac:dyDescent="0.2">
      <c r="A2488" t="s">
        <v>4037</v>
      </c>
      <c r="B2488" t="s">
        <v>4012</v>
      </c>
      <c r="C2488" s="1">
        <v>43761</v>
      </c>
      <c r="D2488" s="1">
        <v>43754</v>
      </c>
      <c r="E2488" t="s">
        <v>7</v>
      </c>
      <c r="F2488" t="s">
        <v>8</v>
      </c>
      <c r="G2488" t="s">
        <v>9</v>
      </c>
      <c r="I2488" t="str">
        <f t="shared" si="38"/>
        <v/>
      </c>
      <c r="J2488">
        <f>IF(G2488=J$1,IF(I2488="",J2487+1,1),0)</f>
        <v>26</v>
      </c>
      <c r="K2488">
        <f>IF($G2488=K$1,IF($I2488="",K2487+1,1),0)</f>
        <v>0</v>
      </c>
      <c r="L2488">
        <f>IF($G2488=L$1,IF($I2488="",L2487+1,1),0)</f>
        <v>0</v>
      </c>
      <c r="M2488">
        <f>IF($G2488=M$1,IF($I2488="",M2487+1,1),0)</f>
        <v>0</v>
      </c>
      <c r="N2488">
        <f>IF($G2488=N$1,IF($I2488="",N2487+1,1),0)</f>
        <v>0</v>
      </c>
    </row>
    <row r="2489" spans="1:14" x14ac:dyDescent="0.2">
      <c r="A2489" t="s">
        <v>4038</v>
      </c>
      <c r="B2489" t="s">
        <v>4012</v>
      </c>
      <c r="C2489" s="1">
        <v>43762</v>
      </c>
      <c r="D2489" s="1">
        <v>43754</v>
      </c>
      <c r="E2489" t="s">
        <v>7</v>
      </c>
      <c r="F2489" t="s">
        <v>8</v>
      </c>
      <c r="G2489" t="s">
        <v>9</v>
      </c>
      <c r="I2489" t="str">
        <f t="shared" si="38"/>
        <v/>
      </c>
      <c r="J2489">
        <f>IF(G2489=J$1,IF(I2489="",J2488+1,1),0)</f>
        <v>27</v>
      </c>
      <c r="K2489">
        <f>IF($G2489=K$1,IF($I2489="",K2488+1,1),0)</f>
        <v>0</v>
      </c>
      <c r="L2489">
        <f>IF($G2489=L$1,IF($I2489="",L2488+1,1),0)</f>
        <v>0</v>
      </c>
      <c r="M2489">
        <f>IF($G2489=M$1,IF($I2489="",M2488+1,1),0)</f>
        <v>0</v>
      </c>
      <c r="N2489">
        <f>IF($G2489=N$1,IF($I2489="",N2488+1,1),0)</f>
        <v>0</v>
      </c>
    </row>
    <row r="2490" spans="1:14" x14ac:dyDescent="0.2">
      <c r="A2490" t="s">
        <v>4039</v>
      </c>
      <c r="B2490" t="s">
        <v>4012</v>
      </c>
      <c r="C2490" s="1">
        <v>43755</v>
      </c>
      <c r="D2490" s="1">
        <v>43754</v>
      </c>
      <c r="E2490" t="s">
        <v>7</v>
      </c>
      <c r="F2490" t="s">
        <v>8</v>
      </c>
      <c r="G2490" t="s">
        <v>9</v>
      </c>
      <c r="I2490" t="str">
        <f t="shared" si="38"/>
        <v/>
      </c>
      <c r="J2490">
        <f>IF(G2490=J$1,IF(I2490="",J2489+1,1),0)</f>
        <v>28</v>
      </c>
      <c r="K2490">
        <f>IF($G2490=K$1,IF($I2490="",K2489+1,1),0)</f>
        <v>0</v>
      </c>
      <c r="L2490">
        <f>IF($G2490=L$1,IF($I2490="",L2489+1,1),0)</f>
        <v>0</v>
      </c>
      <c r="M2490">
        <f>IF($G2490=M$1,IF($I2490="",M2489+1,1),0)</f>
        <v>0</v>
      </c>
      <c r="N2490">
        <f>IF($G2490=N$1,IF($I2490="",N2489+1,1),0)</f>
        <v>0</v>
      </c>
    </row>
    <row r="2491" spans="1:14" x14ac:dyDescent="0.2">
      <c r="A2491" t="s">
        <v>4040</v>
      </c>
      <c r="B2491" t="s">
        <v>4012</v>
      </c>
      <c r="C2491" s="1">
        <v>43760</v>
      </c>
      <c r="D2491" s="1">
        <v>43754</v>
      </c>
      <c r="E2491" t="s">
        <v>7</v>
      </c>
      <c r="F2491" t="s">
        <v>8</v>
      </c>
      <c r="G2491" t="s">
        <v>9</v>
      </c>
      <c r="I2491" t="str">
        <f t="shared" si="38"/>
        <v/>
      </c>
      <c r="J2491">
        <f>IF(G2491=J$1,IF(I2491="",J2490+1,1),0)</f>
        <v>29</v>
      </c>
      <c r="K2491">
        <f>IF($G2491=K$1,IF($I2491="",K2490+1,1),0)</f>
        <v>0</v>
      </c>
      <c r="L2491">
        <f>IF($G2491=L$1,IF($I2491="",L2490+1,1),0)</f>
        <v>0</v>
      </c>
      <c r="M2491">
        <f>IF($G2491=M$1,IF($I2491="",M2490+1,1),0)</f>
        <v>0</v>
      </c>
      <c r="N2491">
        <f>IF($G2491=N$1,IF($I2491="",N2490+1,1),0)</f>
        <v>0</v>
      </c>
    </row>
    <row r="2492" spans="1:14" x14ac:dyDescent="0.2">
      <c r="A2492" t="s">
        <v>4041</v>
      </c>
      <c r="B2492" t="s">
        <v>4012</v>
      </c>
      <c r="C2492" s="1">
        <v>43755</v>
      </c>
      <c r="D2492" s="1">
        <v>43754</v>
      </c>
      <c r="E2492" t="s">
        <v>7</v>
      </c>
      <c r="F2492" t="s">
        <v>8</v>
      </c>
      <c r="G2492" t="s">
        <v>9</v>
      </c>
      <c r="I2492" t="str">
        <f t="shared" si="38"/>
        <v/>
      </c>
      <c r="J2492">
        <f>IF(G2492=J$1,IF(I2492="",J2491+1,1),0)</f>
        <v>30</v>
      </c>
      <c r="K2492">
        <f>IF($G2492=K$1,IF($I2492="",K2491+1,1),0)</f>
        <v>0</v>
      </c>
      <c r="L2492">
        <f>IF($G2492=L$1,IF($I2492="",L2491+1,1),0)</f>
        <v>0</v>
      </c>
      <c r="M2492">
        <f>IF($G2492=M$1,IF($I2492="",M2491+1,1),0)</f>
        <v>0</v>
      </c>
      <c r="N2492">
        <f>IF($G2492=N$1,IF($I2492="",N2491+1,1),0)</f>
        <v>0</v>
      </c>
    </row>
    <row r="2493" spans="1:14" x14ac:dyDescent="0.2">
      <c r="A2493" t="s">
        <v>4042</v>
      </c>
      <c r="B2493" t="s">
        <v>4012</v>
      </c>
      <c r="C2493" s="1">
        <v>43759</v>
      </c>
      <c r="D2493" s="1">
        <v>43754</v>
      </c>
      <c r="E2493" t="s">
        <v>7</v>
      </c>
      <c r="F2493" t="s">
        <v>8</v>
      </c>
      <c r="G2493" t="s">
        <v>9</v>
      </c>
      <c r="I2493" t="str">
        <f t="shared" si="38"/>
        <v/>
      </c>
      <c r="J2493">
        <f>IF(G2493=J$1,IF(I2493="",J2492+1,1),0)</f>
        <v>31</v>
      </c>
      <c r="K2493">
        <f>IF($G2493=K$1,IF($I2493="",K2492+1,1),0)</f>
        <v>0</v>
      </c>
      <c r="L2493">
        <f>IF($G2493=L$1,IF($I2493="",L2492+1,1),0)</f>
        <v>0</v>
      </c>
      <c r="M2493">
        <f>IF($G2493=M$1,IF($I2493="",M2492+1,1),0)</f>
        <v>0</v>
      </c>
      <c r="N2493">
        <f>IF($G2493=N$1,IF($I2493="",N2492+1,1),0)</f>
        <v>0</v>
      </c>
    </row>
    <row r="2494" spans="1:14" x14ac:dyDescent="0.2">
      <c r="A2494" t="s">
        <v>4043</v>
      </c>
      <c r="B2494" t="s">
        <v>4012</v>
      </c>
      <c r="C2494" s="1">
        <v>43741</v>
      </c>
      <c r="D2494" s="1">
        <v>43754</v>
      </c>
      <c r="E2494" t="s">
        <v>7</v>
      </c>
      <c r="F2494" t="s">
        <v>8</v>
      </c>
      <c r="G2494" t="s">
        <v>9</v>
      </c>
      <c r="I2494" t="str">
        <f t="shared" si="38"/>
        <v/>
      </c>
      <c r="J2494">
        <f>IF(G2494=J$1,IF(I2494="",J2493+1,1),0)</f>
        <v>32</v>
      </c>
      <c r="K2494">
        <f>IF($G2494=K$1,IF($I2494="",K2493+1,1),0)</f>
        <v>0</v>
      </c>
      <c r="L2494">
        <f>IF($G2494=L$1,IF($I2494="",L2493+1,1),0)</f>
        <v>0</v>
      </c>
      <c r="M2494">
        <f>IF($G2494=M$1,IF($I2494="",M2493+1,1),0)</f>
        <v>0</v>
      </c>
      <c r="N2494">
        <f>IF($G2494=N$1,IF($I2494="",N2493+1,1),0)</f>
        <v>0</v>
      </c>
    </row>
    <row r="2495" spans="1:14" x14ac:dyDescent="0.2">
      <c r="A2495" t="s">
        <v>4111</v>
      </c>
      <c r="B2495" t="s">
        <v>4112</v>
      </c>
      <c r="C2495" s="1">
        <v>43749</v>
      </c>
      <c r="D2495" s="1">
        <v>43528</v>
      </c>
      <c r="E2495" t="s">
        <v>7</v>
      </c>
      <c r="F2495" t="s">
        <v>8</v>
      </c>
      <c r="G2495" t="s">
        <v>9</v>
      </c>
      <c r="I2495" t="str">
        <f t="shared" si="38"/>
        <v>0062e000002HH6dAAG</v>
      </c>
      <c r="J2495">
        <f>IF(G2495=J$1,IF(I2495="",J2494+1,1),0)</f>
        <v>1</v>
      </c>
      <c r="K2495">
        <f>IF($G2495=K$1,IF($I2495="",K2494+1,1),0)</f>
        <v>0</v>
      </c>
      <c r="L2495">
        <f>IF($G2495=L$1,IF($I2495="",L2494+1,1),0)</f>
        <v>0</v>
      </c>
      <c r="M2495">
        <f>IF($G2495=M$1,IF($I2495="",M2494+1,1),0)</f>
        <v>0</v>
      </c>
      <c r="N2495">
        <f>IF($G2495=N$1,IF($I2495="",N2494+1,1),0)</f>
        <v>0</v>
      </c>
    </row>
    <row r="2496" spans="1:14" x14ac:dyDescent="0.2">
      <c r="A2496" t="s">
        <v>4105</v>
      </c>
      <c r="B2496" t="s">
        <v>4106</v>
      </c>
      <c r="C2496" s="1">
        <v>43745</v>
      </c>
      <c r="D2496" s="1">
        <v>43726</v>
      </c>
      <c r="E2496" t="s">
        <v>7</v>
      </c>
      <c r="F2496" t="s">
        <v>8</v>
      </c>
      <c r="G2496" t="s">
        <v>9</v>
      </c>
      <c r="I2496" t="str">
        <f t="shared" si="38"/>
        <v>0062e000002HH6YAAW</v>
      </c>
      <c r="J2496">
        <f>IF(G2496=J$1,IF(I2496="",J2495+1,1),0)</f>
        <v>1</v>
      </c>
      <c r="K2496">
        <f>IF($G2496=K$1,IF($I2496="",K2495+1,1),0)</f>
        <v>0</v>
      </c>
      <c r="L2496">
        <f>IF($G2496=L$1,IF($I2496="",L2495+1,1),0)</f>
        <v>0</v>
      </c>
      <c r="M2496">
        <f>IF($G2496=M$1,IF($I2496="",M2495+1,1),0)</f>
        <v>0</v>
      </c>
      <c r="N2496">
        <f>IF($G2496=N$1,IF($I2496="",N2495+1,1),0)</f>
        <v>0</v>
      </c>
    </row>
    <row r="2497" spans="1:14" x14ac:dyDescent="0.2">
      <c r="A2497" t="s">
        <v>4107</v>
      </c>
      <c r="B2497" t="s">
        <v>4106</v>
      </c>
      <c r="C2497" s="1">
        <v>43721</v>
      </c>
      <c r="D2497" s="1">
        <v>43726</v>
      </c>
      <c r="E2497" t="s">
        <v>7</v>
      </c>
      <c r="F2497" t="s">
        <v>8</v>
      </c>
      <c r="G2497" t="s">
        <v>9</v>
      </c>
      <c r="I2497" t="str">
        <f t="shared" si="38"/>
        <v/>
      </c>
      <c r="J2497">
        <f>IF(G2497=J$1,IF(I2497="",J2496+1,1),0)</f>
        <v>2</v>
      </c>
      <c r="K2497">
        <f>IF($G2497=K$1,IF($I2497="",K2496+1,1),0)</f>
        <v>0</v>
      </c>
      <c r="L2497">
        <f>IF($G2497=L$1,IF($I2497="",L2496+1,1),0)</f>
        <v>0</v>
      </c>
      <c r="M2497">
        <f>IF($G2497=M$1,IF($I2497="",M2496+1,1),0)</f>
        <v>0</v>
      </c>
      <c r="N2497">
        <f>IF($G2497=N$1,IF($I2497="",N2496+1,1),0)</f>
        <v>0</v>
      </c>
    </row>
    <row r="2498" spans="1:14" x14ac:dyDescent="0.2">
      <c r="A2498" t="s">
        <v>4108</v>
      </c>
      <c r="B2498" t="s">
        <v>4106</v>
      </c>
      <c r="C2498" s="1">
        <v>43726</v>
      </c>
      <c r="D2498" s="1">
        <v>43726</v>
      </c>
      <c r="E2498" t="s">
        <v>7</v>
      </c>
      <c r="F2498" t="s">
        <v>8</v>
      </c>
      <c r="G2498" t="s">
        <v>9</v>
      </c>
      <c r="I2498" t="str">
        <f t="shared" si="38"/>
        <v/>
      </c>
      <c r="J2498">
        <f>IF(G2498=J$1,IF(I2498="",J2497+1,1),0)</f>
        <v>3</v>
      </c>
      <c r="K2498">
        <f>IF($G2498=K$1,IF($I2498="",K2497+1,1),0)</f>
        <v>0</v>
      </c>
      <c r="L2498">
        <f>IF($G2498=L$1,IF($I2498="",L2497+1,1),0)</f>
        <v>0</v>
      </c>
      <c r="M2498">
        <f>IF($G2498=M$1,IF($I2498="",M2497+1,1),0)</f>
        <v>0</v>
      </c>
      <c r="N2498">
        <f>IF($G2498=N$1,IF($I2498="",N2497+1,1),0)</f>
        <v>0</v>
      </c>
    </row>
    <row r="2499" spans="1:14" x14ac:dyDescent="0.2">
      <c r="A2499" t="s">
        <v>4152</v>
      </c>
      <c r="B2499" t="s">
        <v>4153</v>
      </c>
      <c r="C2499" s="1">
        <v>43746</v>
      </c>
      <c r="D2499" s="1">
        <v>43642</v>
      </c>
      <c r="E2499" t="s">
        <v>7</v>
      </c>
      <c r="F2499" t="s">
        <v>8</v>
      </c>
      <c r="G2499" t="s">
        <v>9</v>
      </c>
      <c r="I2499" t="str">
        <f t="shared" ref="I2499:I2562" si="39">IF(B2499=B2498,"",B2499)</f>
        <v>0062e000002HH84AAG</v>
      </c>
      <c r="J2499">
        <f>IF(G2499=J$1,IF(I2499="",J2498+1,1),0)</f>
        <v>1</v>
      </c>
      <c r="K2499">
        <f>IF($G2499=K$1,IF($I2499="",K2498+1,1),0)</f>
        <v>0</v>
      </c>
      <c r="L2499">
        <f>IF($G2499=L$1,IF($I2499="",L2498+1,1),0)</f>
        <v>0</v>
      </c>
      <c r="M2499">
        <f>IF($G2499=M$1,IF($I2499="",M2498+1,1),0)</f>
        <v>0</v>
      </c>
      <c r="N2499">
        <f>IF($G2499=N$1,IF($I2499="",N2498+1,1),0)</f>
        <v>0</v>
      </c>
    </row>
    <row r="2500" spans="1:14" x14ac:dyDescent="0.2">
      <c r="A2500" t="s">
        <v>4161</v>
      </c>
      <c r="B2500" t="s">
        <v>4162</v>
      </c>
      <c r="C2500" s="1">
        <v>44050</v>
      </c>
      <c r="D2500" s="1">
        <v>43674</v>
      </c>
      <c r="E2500" t="s">
        <v>7</v>
      </c>
      <c r="F2500" t="s">
        <v>28</v>
      </c>
      <c r="G2500" t="s">
        <v>9</v>
      </c>
      <c r="I2500" t="str">
        <f t="shared" si="39"/>
        <v>0062e000002HH86AAG</v>
      </c>
      <c r="J2500">
        <f>IF(G2500=J$1,IF(I2500="",J2499+1,1),0)</f>
        <v>1</v>
      </c>
      <c r="K2500">
        <f>IF($G2500=K$1,IF($I2500="",K2499+1,1),0)</f>
        <v>0</v>
      </c>
      <c r="L2500">
        <f>IF($G2500=L$1,IF($I2500="",L2499+1,1),0)</f>
        <v>0</v>
      </c>
      <c r="M2500">
        <f>IF($G2500=M$1,IF($I2500="",M2499+1,1),0)</f>
        <v>0</v>
      </c>
      <c r="N2500">
        <f>IF($G2500=N$1,IF($I2500="",N2499+1,1),0)</f>
        <v>0</v>
      </c>
    </row>
    <row r="2501" spans="1:14" x14ac:dyDescent="0.2">
      <c r="A2501" t="s">
        <v>4163</v>
      </c>
      <c r="B2501" t="s">
        <v>4162</v>
      </c>
      <c r="C2501" s="1">
        <v>44050</v>
      </c>
      <c r="D2501" s="1">
        <v>43674</v>
      </c>
      <c r="E2501" t="s">
        <v>7</v>
      </c>
      <c r="F2501" t="s">
        <v>28</v>
      </c>
      <c r="G2501" t="s">
        <v>9</v>
      </c>
      <c r="I2501" t="str">
        <f t="shared" si="39"/>
        <v/>
      </c>
      <c r="J2501">
        <f>IF(G2501=J$1,IF(I2501="",J2500+1,1),0)</f>
        <v>2</v>
      </c>
      <c r="K2501">
        <f>IF($G2501=K$1,IF($I2501="",K2500+1,1),0)</f>
        <v>0</v>
      </c>
      <c r="L2501">
        <f>IF($G2501=L$1,IF($I2501="",L2500+1,1),0)</f>
        <v>0</v>
      </c>
      <c r="M2501">
        <f>IF($G2501=M$1,IF($I2501="",M2500+1,1),0)</f>
        <v>0</v>
      </c>
      <c r="N2501">
        <f>IF($G2501=N$1,IF($I2501="",N2500+1,1),0)</f>
        <v>0</v>
      </c>
    </row>
    <row r="2502" spans="1:14" x14ac:dyDescent="0.2">
      <c r="A2502" t="s">
        <v>4164</v>
      </c>
      <c r="B2502" t="s">
        <v>4162</v>
      </c>
      <c r="C2502" s="1">
        <v>44049</v>
      </c>
      <c r="D2502" s="1">
        <v>43674</v>
      </c>
      <c r="E2502" t="s">
        <v>7</v>
      </c>
      <c r="F2502" t="s">
        <v>28</v>
      </c>
      <c r="G2502" t="s">
        <v>9</v>
      </c>
      <c r="I2502" t="str">
        <f t="shared" si="39"/>
        <v/>
      </c>
      <c r="J2502">
        <f>IF(G2502=J$1,IF(I2502="",J2501+1,1),0)</f>
        <v>3</v>
      </c>
      <c r="K2502">
        <f>IF($G2502=K$1,IF($I2502="",K2501+1,1),0)</f>
        <v>0</v>
      </c>
      <c r="L2502">
        <f>IF($G2502=L$1,IF($I2502="",L2501+1,1),0)</f>
        <v>0</v>
      </c>
      <c r="M2502">
        <f>IF($G2502=M$1,IF($I2502="",M2501+1,1),0)</f>
        <v>0</v>
      </c>
      <c r="N2502">
        <f>IF($G2502=N$1,IF($I2502="",N2501+1,1),0)</f>
        <v>0</v>
      </c>
    </row>
    <row r="2503" spans="1:14" x14ac:dyDescent="0.2">
      <c r="A2503" t="s">
        <v>4165</v>
      </c>
      <c r="B2503" t="s">
        <v>4162</v>
      </c>
      <c r="C2503" s="1">
        <v>44049</v>
      </c>
      <c r="D2503" s="1">
        <v>43674</v>
      </c>
      <c r="E2503" t="s">
        <v>7</v>
      </c>
      <c r="F2503" t="s">
        <v>28</v>
      </c>
      <c r="G2503" t="s">
        <v>9</v>
      </c>
      <c r="I2503" t="str">
        <f t="shared" si="39"/>
        <v/>
      </c>
      <c r="J2503">
        <f>IF(G2503=J$1,IF(I2503="",J2502+1,1),0)</f>
        <v>4</v>
      </c>
      <c r="K2503">
        <f>IF($G2503=K$1,IF($I2503="",K2502+1,1),0)</f>
        <v>0</v>
      </c>
      <c r="L2503">
        <f>IF($G2503=L$1,IF($I2503="",L2502+1,1),0)</f>
        <v>0</v>
      </c>
      <c r="M2503">
        <f>IF($G2503=M$1,IF($I2503="",M2502+1,1),0)</f>
        <v>0</v>
      </c>
      <c r="N2503">
        <f>IF($G2503=N$1,IF($I2503="",N2502+1,1),0)</f>
        <v>0</v>
      </c>
    </row>
    <row r="2504" spans="1:14" x14ac:dyDescent="0.2">
      <c r="A2504" t="s">
        <v>4166</v>
      </c>
      <c r="B2504" t="s">
        <v>4162</v>
      </c>
      <c r="C2504" s="1">
        <v>44049</v>
      </c>
      <c r="D2504" s="1">
        <v>43674</v>
      </c>
      <c r="E2504" t="s">
        <v>7</v>
      </c>
      <c r="F2504" t="s">
        <v>28</v>
      </c>
      <c r="G2504" t="s">
        <v>9</v>
      </c>
      <c r="I2504" t="str">
        <f t="shared" si="39"/>
        <v/>
      </c>
      <c r="J2504">
        <f>IF(G2504=J$1,IF(I2504="",J2503+1,1),0)</f>
        <v>5</v>
      </c>
      <c r="K2504">
        <f>IF($G2504=K$1,IF($I2504="",K2503+1,1),0)</f>
        <v>0</v>
      </c>
      <c r="L2504">
        <f>IF($G2504=L$1,IF($I2504="",L2503+1,1),0)</f>
        <v>0</v>
      </c>
      <c r="M2504">
        <f>IF($G2504=M$1,IF($I2504="",M2503+1,1),0)</f>
        <v>0</v>
      </c>
      <c r="N2504">
        <f>IF($G2504=N$1,IF($I2504="",N2503+1,1),0)</f>
        <v>0</v>
      </c>
    </row>
    <row r="2505" spans="1:14" x14ac:dyDescent="0.2">
      <c r="A2505" t="s">
        <v>4167</v>
      </c>
      <c r="B2505" t="s">
        <v>4162</v>
      </c>
      <c r="C2505" s="1">
        <v>44048</v>
      </c>
      <c r="D2505" s="1">
        <v>43674</v>
      </c>
      <c r="E2505" t="s">
        <v>7</v>
      </c>
      <c r="F2505" t="s">
        <v>28</v>
      </c>
      <c r="G2505" t="s">
        <v>9</v>
      </c>
      <c r="I2505" t="str">
        <f t="shared" si="39"/>
        <v/>
      </c>
      <c r="J2505">
        <f>IF(G2505=J$1,IF(I2505="",J2504+1,1),0)</f>
        <v>6</v>
      </c>
      <c r="K2505">
        <f>IF($G2505=K$1,IF($I2505="",K2504+1,1),0)</f>
        <v>0</v>
      </c>
      <c r="L2505">
        <f>IF($G2505=L$1,IF($I2505="",L2504+1,1),0)</f>
        <v>0</v>
      </c>
      <c r="M2505">
        <f>IF($G2505=M$1,IF($I2505="",M2504+1,1),0)</f>
        <v>0</v>
      </c>
      <c r="N2505">
        <f>IF($G2505=N$1,IF($I2505="",N2504+1,1),0)</f>
        <v>0</v>
      </c>
    </row>
    <row r="2506" spans="1:14" x14ac:dyDescent="0.2">
      <c r="A2506" t="s">
        <v>4168</v>
      </c>
      <c r="B2506" t="s">
        <v>4162</v>
      </c>
      <c r="C2506" s="1">
        <v>44048</v>
      </c>
      <c r="D2506" s="1">
        <v>43674</v>
      </c>
      <c r="E2506" t="s">
        <v>7</v>
      </c>
      <c r="F2506" t="s">
        <v>28</v>
      </c>
      <c r="G2506" t="s">
        <v>9</v>
      </c>
      <c r="I2506" t="str">
        <f t="shared" si="39"/>
        <v/>
      </c>
      <c r="J2506">
        <f>IF(G2506=J$1,IF(I2506="",J2505+1,1),0)</f>
        <v>7</v>
      </c>
      <c r="K2506">
        <f>IF($G2506=K$1,IF($I2506="",K2505+1,1),0)</f>
        <v>0</v>
      </c>
      <c r="L2506">
        <f>IF($G2506=L$1,IF($I2506="",L2505+1,1),0)</f>
        <v>0</v>
      </c>
      <c r="M2506">
        <f>IF($G2506=M$1,IF($I2506="",M2505+1,1),0)</f>
        <v>0</v>
      </c>
      <c r="N2506">
        <f>IF($G2506=N$1,IF($I2506="",N2505+1,1),0)</f>
        <v>0</v>
      </c>
    </row>
    <row r="2507" spans="1:14" x14ac:dyDescent="0.2">
      <c r="A2507" t="s">
        <v>4169</v>
      </c>
      <c r="B2507" t="s">
        <v>4162</v>
      </c>
      <c r="C2507" s="1">
        <v>44048</v>
      </c>
      <c r="D2507" s="1">
        <v>43674</v>
      </c>
      <c r="E2507" t="s">
        <v>7</v>
      </c>
      <c r="F2507" t="s">
        <v>28</v>
      </c>
      <c r="G2507" t="s">
        <v>9</v>
      </c>
      <c r="I2507" t="str">
        <f t="shared" si="39"/>
        <v/>
      </c>
      <c r="J2507">
        <f>IF(G2507=J$1,IF(I2507="",J2506+1,1),0)</f>
        <v>8</v>
      </c>
      <c r="K2507">
        <f>IF($G2507=K$1,IF($I2507="",K2506+1,1),0)</f>
        <v>0</v>
      </c>
      <c r="L2507">
        <f>IF($G2507=L$1,IF($I2507="",L2506+1,1),0)</f>
        <v>0</v>
      </c>
      <c r="M2507">
        <f>IF($G2507=M$1,IF($I2507="",M2506+1,1),0)</f>
        <v>0</v>
      </c>
      <c r="N2507">
        <f>IF($G2507=N$1,IF($I2507="",N2506+1,1),0)</f>
        <v>0</v>
      </c>
    </row>
    <row r="2508" spans="1:14" x14ac:dyDescent="0.2">
      <c r="A2508" t="s">
        <v>4170</v>
      </c>
      <c r="B2508" t="s">
        <v>4162</v>
      </c>
      <c r="C2508" s="1">
        <v>44042</v>
      </c>
      <c r="D2508" s="1">
        <v>43674</v>
      </c>
      <c r="E2508" t="s">
        <v>7</v>
      </c>
      <c r="F2508" t="s">
        <v>28</v>
      </c>
      <c r="G2508" t="s">
        <v>9</v>
      </c>
      <c r="I2508" t="str">
        <f t="shared" si="39"/>
        <v/>
      </c>
      <c r="J2508">
        <f>IF(G2508=J$1,IF(I2508="",J2507+1,1),0)</f>
        <v>9</v>
      </c>
      <c r="K2508">
        <f>IF($G2508=K$1,IF($I2508="",K2507+1,1),0)</f>
        <v>0</v>
      </c>
      <c r="L2508">
        <f>IF($G2508=L$1,IF($I2508="",L2507+1,1),0)</f>
        <v>0</v>
      </c>
      <c r="M2508">
        <f>IF($G2508=M$1,IF($I2508="",M2507+1,1),0)</f>
        <v>0</v>
      </c>
      <c r="N2508">
        <f>IF($G2508=N$1,IF($I2508="",N2507+1,1),0)</f>
        <v>0</v>
      </c>
    </row>
    <row r="2509" spans="1:14" x14ac:dyDescent="0.2">
      <c r="A2509" t="s">
        <v>4171</v>
      </c>
      <c r="B2509" t="s">
        <v>4162</v>
      </c>
      <c r="C2509" s="1">
        <v>44042</v>
      </c>
      <c r="D2509" s="1">
        <v>43674</v>
      </c>
      <c r="E2509" t="s">
        <v>7</v>
      </c>
      <c r="F2509" t="s">
        <v>28</v>
      </c>
      <c r="G2509" t="s">
        <v>9</v>
      </c>
      <c r="I2509" t="str">
        <f t="shared" si="39"/>
        <v/>
      </c>
      <c r="J2509">
        <f>IF(G2509=J$1,IF(I2509="",J2508+1,1),0)</f>
        <v>10</v>
      </c>
      <c r="K2509">
        <f>IF($G2509=K$1,IF($I2509="",K2508+1,1),0)</f>
        <v>0</v>
      </c>
      <c r="L2509">
        <f>IF($G2509=L$1,IF($I2509="",L2508+1,1),0)</f>
        <v>0</v>
      </c>
      <c r="M2509">
        <f>IF($G2509=M$1,IF($I2509="",M2508+1,1),0)</f>
        <v>0</v>
      </c>
      <c r="N2509">
        <f>IF($G2509=N$1,IF($I2509="",N2508+1,1),0)</f>
        <v>0</v>
      </c>
    </row>
    <row r="2510" spans="1:14" x14ac:dyDescent="0.2">
      <c r="A2510" t="s">
        <v>4172</v>
      </c>
      <c r="B2510" t="s">
        <v>4162</v>
      </c>
      <c r="C2510" s="1">
        <v>44042</v>
      </c>
      <c r="D2510" s="1">
        <v>43674</v>
      </c>
      <c r="E2510" t="s">
        <v>7</v>
      </c>
      <c r="F2510" t="s">
        <v>28</v>
      </c>
      <c r="G2510" t="s">
        <v>9</v>
      </c>
      <c r="I2510" t="str">
        <f t="shared" si="39"/>
        <v/>
      </c>
      <c r="J2510">
        <f>IF(G2510=J$1,IF(I2510="",J2509+1,1),0)</f>
        <v>11</v>
      </c>
      <c r="K2510">
        <f>IF($G2510=K$1,IF($I2510="",K2509+1,1),0)</f>
        <v>0</v>
      </c>
      <c r="L2510">
        <f>IF($G2510=L$1,IF($I2510="",L2509+1,1),0)</f>
        <v>0</v>
      </c>
      <c r="M2510">
        <f>IF($G2510=M$1,IF($I2510="",M2509+1,1),0)</f>
        <v>0</v>
      </c>
      <c r="N2510">
        <f>IF($G2510=N$1,IF($I2510="",N2509+1,1),0)</f>
        <v>0</v>
      </c>
    </row>
    <row r="2511" spans="1:14" x14ac:dyDescent="0.2">
      <c r="A2511" t="s">
        <v>4173</v>
      </c>
      <c r="B2511" t="s">
        <v>4162</v>
      </c>
      <c r="C2511" s="1">
        <v>44042</v>
      </c>
      <c r="D2511" s="1">
        <v>43674</v>
      </c>
      <c r="E2511" t="s">
        <v>7</v>
      </c>
      <c r="F2511" t="s">
        <v>28</v>
      </c>
      <c r="G2511" t="s">
        <v>9</v>
      </c>
      <c r="I2511" t="str">
        <f t="shared" si="39"/>
        <v/>
      </c>
      <c r="J2511">
        <f>IF(G2511=J$1,IF(I2511="",J2510+1,1),0)</f>
        <v>12</v>
      </c>
      <c r="K2511">
        <f>IF($G2511=K$1,IF($I2511="",K2510+1,1),0)</f>
        <v>0</v>
      </c>
      <c r="L2511">
        <f>IF($G2511=L$1,IF($I2511="",L2510+1,1),0)</f>
        <v>0</v>
      </c>
      <c r="M2511">
        <f>IF($G2511=M$1,IF($I2511="",M2510+1,1),0)</f>
        <v>0</v>
      </c>
      <c r="N2511">
        <f>IF($G2511=N$1,IF($I2511="",N2510+1,1),0)</f>
        <v>0</v>
      </c>
    </row>
    <row r="2512" spans="1:14" x14ac:dyDescent="0.2">
      <c r="A2512" t="s">
        <v>4174</v>
      </c>
      <c r="B2512" t="s">
        <v>4162</v>
      </c>
      <c r="C2512" s="1">
        <v>44041</v>
      </c>
      <c r="D2512" s="1">
        <v>43674</v>
      </c>
      <c r="E2512" t="s">
        <v>7</v>
      </c>
      <c r="F2512" t="s">
        <v>28</v>
      </c>
      <c r="G2512" t="s">
        <v>9</v>
      </c>
      <c r="I2512" t="str">
        <f t="shared" si="39"/>
        <v/>
      </c>
      <c r="J2512">
        <f>IF(G2512=J$1,IF(I2512="",J2511+1,1),0)</f>
        <v>13</v>
      </c>
      <c r="K2512">
        <f>IF($G2512=K$1,IF($I2512="",K2511+1,1),0)</f>
        <v>0</v>
      </c>
      <c r="L2512">
        <f>IF($G2512=L$1,IF($I2512="",L2511+1,1),0)</f>
        <v>0</v>
      </c>
      <c r="M2512">
        <f>IF($G2512=M$1,IF($I2512="",M2511+1,1),0)</f>
        <v>0</v>
      </c>
      <c r="N2512">
        <f>IF($G2512=N$1,IF($I2512="",N2511+1,1),0)</f>
        <v>0</v>
      </c>
    </row>
    <row r="2513" spans="1:14" x14ac:dyDescent="0.2">
      <c r="A2513" t="s">
        <v>4175</v>
      </c>
      <c r="B2513" t="s">
        <v>4162</v>
      </c>
      <c r="C2513" s="1">
        <v>44041</v>
      </c>
      <c r="D2513" s="1">
        <v>43674</v>
      </c>
      <c r="E2513" t="s">
        <v>7</v>
      </c>
      <c r="F2513" t="s">
        <v>28</v>
      </c>
      <c r="G2513" t="s">
        <v>9</v>
      </c>
      <c r="I2513" t="str">
        <f t="shared" si="39"/>
        <v/>
      </c>
      <c r="J2513">
        <f>IF(G2513=J$1,IF(I2513="",J2512+1,1),0)</f>
        <v>14</v>
      </c>
      <c r="K2513">
        <f>IF($G2513=K$1,IF($I2513="",K2512+1,1),0)</f>
        <v>0</v>
      </c>
      <c r="L2513">
        <f>IF($G2513=L$1,IF($I2513="",L2512+1,1),0)</f>
        <v>0</v>
      </c>
      <c r="M2513">
        <f>IF($G2513=M$1,IF($I2513="",M2512+1,1),0)</f>
        <v>0</v>
      </c>
      <c r="N2513">
        <f>IF($G2513=N$1,IF($I2513="",N2512+1,1),0)</f>
        <v>0</v>
      </c>
    </row>
    <row r="2514" spans="1:14" x14ac:dyDescent="0.2">
      <c r="A2514" t="s">
        <v>4176</v>
      </c>
      <c r="B2514" t="s">
        <v>4162</v>
      </c>
      <c r="C2514" s="1">
        <v>44039</v>
      </c>
      <c r="D2514" s="1">
        <v>43674</v>
      </c>
      <c r="E2514" t="s">
        <v>7</v>
      </c>
      <c r="F2514" t="s">
        <v>28</v>
      </c>
      <c r="G2514" t="s">
        <v>9</v>
      </c>
      <c r="I2514" t="str">
        <f t="shared" si="39"/>
        <v/>
      </c>
      <c r="J2514">
        <f>IF(G2514=J$1,IF(I2514="",J2513+1,1),0)</f>
        <v>15</v>
      </c>
      <c r="K2514">
        <f>IF($G2514=K$1,IF($I2514="",K2513+1,1),0)</f>
        <v>0</v>
      </c>
      <c r="L2514">
        <f>IF($G2514=L$1,IF($I2514="",L2513+1,1),0)</f>
        <v>0</v>
      </c>
      <c r="M2514">
        <f>IF($G2514=M$1,IF($I2514="",M2513+1,1),0)</f>
        <v>0</v>
      </c>
      <c r="N2514">
        <f>IF($G2514=N$1,IF($I2514="",N2513+1,1),0)</f>
        <v>0</v>
      </c>
    </row>
    <row r="2515" spans="1:14" x14ac:dyDescent="0.2">
      <c r="A2515" t="s">
        <v>4177</v>
      </c>
      <c r="B2515" t="s">
        <v>4162</v>
      </c>
      <c r="C2515" s="1">
        <v>44039</v>
      </c>
      <c r="D2515" s="1">
        <v>43674</v>
      </c>
      <c r="E2515" t="s">
        <v>7</v>
      </c>
      <c r="F2515" t="s">
        <v>28</v>
      </c>
      <c r="G2515" t="s">
        <v>9</v>
      </c>
      <c r="I2515" t="str">
        <f t="shared" si="39"/>
        <v/>
      </c>
      <c r="J2515">
        <f>IF(G2515=J$1,IF(I2515="",J2514+1,1),0)</f>
        <v>16</v>
      </c>
      <c r="K2515">
        <f>IF($G2515=K$1,IF($I2515="",K2514+1,1),0)</f>
        <v>0</v>
      </c>
      <c r="L2515">
        <f>IF($G2515=L$1,IF($I2515="",L2514+1,1),0)</f>
        <v>0</v>
      </c>
      <c r="M2515">
        <f>IF($G2515=M$1,IF($I2515="",M2514+1,1),0)</f>
        <v>0</v>
      </c>
      <c r="N2515">
        <f>IF($G2515=N$1,IF($I2515="",N2514+1,1),0)</f>
        <v>0</v>
      </c>
    </row>
    <row r="2516" spans="1:14" x14ac:dyDescent="0.2">
      <c r="A2516" t="s">
        <v>4178</v>
      </c>
      <c r="B2516" t="s">
        <v>4162</v>
      </c>
      <c r="C2516" s="1">
        <v>44039</v>
      </c>
      <c r="D2516" s="1">
        <v>43674</v>
      </c>
      <c r="E2516" t="s">
        <v>7</v>
      </c>
      <c r="F2516" t="s">
        <v>28</v>
      </c>
      <c r="G2516" t="s">
        <v>9</v>
      </c>
      <c r="I2516" t="str">
        <f t="shared" si="39"/>
        <v/>
      </c>
      <c r="J2516">
        <f>IF(G2516=J$1,IF(I2516="",J2515+1,1),0)</f>
        <v>17</v>
      </c>
      <c r="K2516">
        <f>IF($G2516=K$1,IF($I2516="",K2515+1,1),0)</f>
        <v>0</v>
      </c>
      <c r="L2516">
        <f>IF($G2516=L$1,IF($I2516="",L2515+1,1),0)</f>
        <v>0</v>
      </c>
      <c r="M2516">
        <f>IF($G2516=M$1,IF($I2516="",M2515+1,1),0)</f>
        <v>0</v>
      </c>
      <c r="N2516">
        <f>IF($G2516=N$1,IF($I2516="",N2515+1,1),0)</f>
        <v>0</v>
      </c>
    </row>
    <row r="2517" spans="1:14" x14ac:dyDescent="0.2">
      <c r="A2517" t="s">
        <v>4179</v>
      </c>
      <c r="B2517" t="s">
        <v>4162</v>
      </c>
      <c r="C2517" s="1">
        <v>44039</v>
      </c>
      <c r="D2517" s="1">
        <v>43674</v>
      </c>
      <c r="E2517" t="s">
        <v>7</v>
      </c>
      <c r="F2517" t="s">
        <v>28</v>
      </c>
      <c r="G2517" t="s">
        <v>9</v>
      </c>
      <c r="I2517" t="str">
        <f t="shared" si="39"/>
        <v/>
      </c>
      <c r="J2517">
        <f>IF(G2517=J$1,IF(I2517="",J2516+1,1),0)</f>
        <v>18</v>
      </c>
      <c r="K2517">
        <f>IF($G2517=K$1,IF($I2517="",K2516+1,1),0)</f>
        <v>0</v>
      </c>
      <c r="L2517">
        <f>IF($G2517=L$1,IF($I2517="",L2516+1,1),0)</f>
        <v>0</v>
      </c>
      <c r="M2517">
        <f>IF($G2517=M$1,IF($I2517="",M2516+1,1),0)</f>
        <v>0</v>
      </c>
      <c r="N2517">
        <f>IF($G2517=N$1,IF($I2517="",N2516+1,1),0)</f>
        <v>0</v>
      </c>
    </row>
    <row r="2518" spans="1:14" x14ac:dyDescent="0.2">
      <c r="A2518" t="s">
        <v>4180</v>
      </c>
      <c r="B2518" t="s">
        <v>4162</v>
      </c>
      <c r="C2518" s="1">
        <v>44039</v>
      </c>
      <c r="D2518" s="1">
        <v>43674</v>
      </c>
      <c r="E2518" t="s">
        <v>7</v>
      </c>
      <c r="F2518" t="s">
        <v>28</v>
      </c>
      <c r="G2518" t="s">
        <v>9</v>
      </c>
      <c r="I2518" t="str">
        <f t="shared" si="39"/>
        <v/>
      </c>
      <c r="J2518">
        <f>IF(G2518=J$1,IF(I2518="",J2517+1,1),0)</f>
        <v>19</v>
      </c>
      <c r="K2518">
        <f>IF($G2518=K$1,IF($I2518="",K2517+1,1),0)</f>
        <v>0</v>
      </c>
      <c r="L2518">
        <f>IF($G2518=L$1,IF($I2518="",L2517+1,1),0)</f>
        <v>0</v>
      </c>
      <c r="M2518">
        <f>IF($G2518=M$1,IF($I2518="",M2517+1,1),0)</f>
        <v>0</v>
      </c>
      <c r="N2518">
        <f>IF($G2518=N$1,IF($I2518="",N2517+1,1),0)</f>
        <v>0</v>
      </c>
    </row>
    <row r="2519" spans="1:14" x14ac:dyDescent="0.2">
      <c r="A2519" t="s">
        <v>4181</v>
      </c>
      <c r="B2519" t="s">
        <v>4162</v>
      </c>
      <c r="C2519" s="1">
        <v>44039</v>
      </c>
      <c r="D2519" s="1">
        <v>43674</v>
      </c>
      <c r="E2519" t="s">
        <v>7</v>
      </c>
      <c r="F2519" t="s">
        <v>28</v>
      </c>
      <c r="G2519" t="s">
        <v>9</v>
      </c>
      <c r="I2519" t="str">
        <f t="shared" si="39"/>
        <v/>
      </c>
      <c r="J2519">
        <f>IF(G2519=J$1,IF(I2519="",J2518+1,1),0)</f>
        <v>20</v>
      </c>
      <c r="K2519">
        <f>IF($G2519=K$1,IF($I2519="",K2518+1,1),0)</f>
        <v>0</v>
      </c>
      <c r="L2519">
        <f>IF($G2519=L$1,IF($I2519="",L2518+1,1),0)</f>
        <v>0</v>
      </c>
      <c r="M2519">
        <f>IF($G2519=M$1,IF($I2519="",M2518+1,1),0)</f>
        <v>0</v>
      </c>
      <c r="N2519">
        <f>IF($G2519=N$1,IF($I2519="",N2518+1,1),0)</f>
        <v>0</v>
      </c>
    </row>
    <row r="2520" spans="1:14" x14ac:dyDescent="0.2">
      <c r="A2520" t="s">
        <v>4182</v>
      </c>
      <c r="B2520" t="s">
        <v>4162</v>
      </c>
      <c r="C2520" s="1">
        <v>44039</v>
      </c>
      <c r="D2520" s="1">
        <v>43674</v>
      </c>
      <c r="E2520" t="s">
        <v>7</v>
      </c>
      <c r="F2520" t="s">
        <v>28</v>
      </c>
      <c r="G2520" t="s">
        <v>9</v>
      </c>
      <c r="I2520" t="str">
        <f t="shared" si="39"/>
        <v/>
      </c>
      <c r="J2520">
        <f>IF(G2520=J$1,IF(I2520="",J2519+1,1),0)</f>
        <v>21</v>
      </c>
      <c r="K2520">
        <f>IF($G2520=K$1,IF($I2520="",K2519+1,1),0)</f>
        <v>0</v>
      </c>
      <c r="L2520">
        <f>IF($G2520=L$1,IF($I2520="",L2519+1,1),0)</f>
        <v>0</v>
      </c>
      <c r="M2520">
        <f>IF($G2520=M$1,IF($I2520="",M2519+1,1),0)</f>
        <v>0</v>
      </c>
      <c r="N2520">
        <f>IF($G2520=N$1,IF($I2520="",N2519+1,1),0)</f>
        <v>0</v>
      </c>
    </row>
    <row r="2521" spans="1:14" x14ac:dyDescent="0.2">
      <c r="A2521" t="s">
        <v>4183</v>
      </c>
      <c r="B2521" t="s">
        <v>4162</v>
      </c>
      <c r="C2521" s="1">
        <v>44039</v>
      </c>
      <c r="D2521" s="1">
        <v>43674</v>
      </c>
      <c r="E2521" t="s">
        <v>7</v>
      </c>
      <c r="F2521" t="s">
        <v>28</v>
      </c>
      <c r="G2521" t="s">
        <v>9</v>
      </c>
      <c r="I2521" t="str">
        <f t="shared" si="39"/>
        <v/>
      </c>
      <c r="J2521">
        <f>IF(G2521=J$1,IF(I2521="",J2520+1,1),0)</f>
        <v>22</v>
      </c>
      <c r="K2521">
        <f>IF($G2521=K$1,IF($I2521="",K2520+1,1),0)</f>
        <v>0</v>
      </c>
      <c r="L2521">
        <f>IF($G2521=L$1,IF($I2521="",L2520+1,1),0)</f>
        <v>0</v>
      </c>
      <c r="M2521">
        <f>IF($G2521=M$1,IF($I2521="",M2520+1,1),0)</f>
        <v>0</v>
      </c>
      <c r="N2521">
        <f>IF($G2521=N$1,IF($I2521="",N2520+1,1),0)</f>
        <v>0</v>
      </c>
    </row>
    <row r="2522" spans="1:14" x14ac:dyDescent="0.2">
      <c r="A2522" t="s">
        <v>4184</v>
      </c>
      <c r="B2522" t="s">
        <v>4162</v>
      </c>
      <c r="C2522" s="1">
        <v>44039</v>
      </c>
      <c r="D2522" s="1">
        <v>43674</v>
      </c>
      <c r="E2522" t="s">
        <v>7</v>
      </c>
      <c r="F2522" t="s">
        <v>28</v>
      </c>
      <c r="G2522" t="s">
        <v>9</v>
      </c>
      <c r="I2522" t="str">
        <f t="shared" si="39"/>
        <v/>
      </c>
      <c r="J2522">
        <f>IF(G2522=J$1,IF(I2522="",J2521+1,1),0)</f>
        <v>23</v>
      </c>
      <c r="K2522">
        <f>IF($G2522=K$1,IF($I2522="",K2521+1,1),0)</f>
        <v>0</v>
      </c>
      <c r="L2522">
        <f>IF($G2522=L$1,IF($I2522="",L2521+1,1),0)</f>
        <v>0</v>
      </c>
      <c r="M2522">
        <f>IF($G2522=M$1,IF($I2522="",M2521+1,1),0)</f>
        <v>0</v>
      </c>
      <c r="N2522">
        <f>IF($G2522=N$1,IF($I2522="",N2521+1,1),0)</f>
        <v>0</v>
      </c>
    </row>
    <row r="2523" spans="1:14" x14ac:dyDescent="0.2">
      <c r="A2523" t="s">
        <v>4185</v>
      </c>
      <c r="B2523" t="s">
        <v>4162</v>
      </c>
      <c r="C2523" s="1">
        <v>44039</v>
      </c>
      <c r="D2523" s="1">
        <v>43674</v>
      </c>
      <c r="E2523" t="s">
        <v>7</v>
      </c>
      <c r="F2523" t="s">
        <v>28</v>
      </c>
      <c r="G2523" t="s">
        <v>9</v>
      </c>
      <c r="I2523" t="str">
        <f t="shared" si="39"/>
        <v/>
      </c>
      <c r="J2523">
        <f>IF(G2523=J$1,IF(I2523="",J2522+1,1),0)</f>
        <v>24</v>
      </c>
      <c r="K2523">
        <f>IF($G2523=K$1,IF($I2523="",K2522+1,1),0)</f>
        <v>0</v>
      </c>
      <c r="L2523">
        <f>IF($G2523=L$1,IF($I2523="",L2522+1,1),0)</f>
        <v>0</v>
      </c>
      <c r="M2523">
        <f>IF($G2523=M$1,IF($I2523="",M2522+1,1),0)</f>
        <v>0</v>
      </c>
      <c r="N2523">
        <f>IF($G2523=N$1,IF($I2523="",N2522+1,1),0)</f>
        <v>0</v>
      </c>
    </row>
    <row r="2524" spans="1:14" x14ac:dyDescent="0.2">
      <c r="A2524" t="s">
        <v>4186</v>
      </c>
      <c r="B2524" t="s">
        <v>4162</v>
      </c>
      <c r="C2524" s="1">
        <v>44039</v>
      </c>
      <c r="D2524" s="1">
        <v>43674</v>
      </c>
      <c r="E2524" t="s">
        <v>7</v>
      </c>
      <c r="F2524" t="s">
        <v>28</v>
      </c>
      <c r="G2524" t="s">
        <v>9</v>
      </c>
      <c r="I2524" t="str">
        <f t="shared" si="39"/>
        <v/>
      </c>
      <c r="J2524">
        <f>IF(G2524=J$1,IF(I2524="",J2523+1,1),0)</f>
        <v>25</v>
      </c>
      <c r="K2524">
        <f>IF($G2524=K$1,IF($I2524="",K2523+1,1),0)</f>
        <v>0</v>
      </c>
      <c r="L2524">
        <f>IF($G2524=L$1,IF($I2524="",L2523+1,1),0)</f>
        <v>0</v>
      </c>
      <c r="M2524">
        <f>IF($G2524=M$1,IF($I2524="",M2523+1,1),0)</f>
        <v>0</v>
      </c>
      <c r="N2524">
        <f>IF($G2524=N$1,IF($I2524="",N2523+1,1),0)</f>
        <v>0</v>
      </c>
    </row>
    <row r="2525" spans="1:14" x14ac:dyDescent="0.2">
      <c r="A2525" t="s">
        <v>4187</v>
      </c>
      <c r="B2525" t="s">
        <v>4162</v>
      </c>
      <c r="C2525" s="1">
        <v>44039</v>
      </c>
      <c r="D2525" s="1">
        <v>43674</v>
      </c>
      <c r="E2525" t="s">
        <v>7</v>
      </c>
      <c r="F2525" t="s">
        <v>28</v>
      </c>
      <c r="G2525" t="s">
        <v>9</v>
      </c>
      <c r="I2525" t="str">
        <f t="shared" si="39"/>
        <v/>
      </c>
      <c r="J2525">
        <f>IF(G2525=J$1,IF(I2525="",J2524+1,1),0)</f>
        <v>26</v>
      </c>
      <c r="K2525">
        <f>IF($G2525=K$1,IF($I2525="",K2524+1,1),0)</f>
        <v>0</v>
      </c>
      <c r="L2525">
        <f>IF($G2525=L$1,IF($I2525="",L2524+1,1),0)</f>
        <v>0</v>
      </c>
      <c r="M2525">
        <f>IF($G2525=M$1,IF($I2525="",M2524+1,1),0)</f>
        <v>0</v>
      </c>
      <c r="N2525">
        <f>IF($G2525=N$1,IF($I2525="",N2524+1,1),0)</f>
        <v>0</v>
      </c>
    </row>
    <row r="2526" spans="1:14" x14ac:dyDescent="0.2">
      <c r="A2526" t="s">
        <v>4188</v>
      </c>
      <c r="B2526" t="s">
        <v>4162</v>
      </c>
      <c r="C2526" s="1">
        <v>44036</v>
      </c>
      <c r="D2526" s="1">
        <v>43674</v>
      </c>
      <c r="E2526" t="s">
        <v>7</v>
      </c>
      <c r="F2526" t="s">
        <v>1948</v>
      </c>
      <c r="G2526" t="s">
        <v>9</v>
      </c>
      <c r="I2526" t="str">
        <f t="shared" si="39"/>
        <v/>
      </c>
      <c r="J2526">
        <f>IF(G2526=J$1,IF(I2526="",J2525+1,1),0)</f>
        <v>27</v>
      </c>
      <c r="K2526">
        <f>IF($G2526=K$1,IF($I2526="",K2525+1,1),0)</f>
        <v>0</v>
      </c>
      <c r="L2526">
        <f>IF($G2526=L$1,IF($I2526="",L2525+1,1),0)</f>
        <v>0</v>
      </c>
      <c r="M2526">
        <f>IF($G2526=M$1,IF($I2526="",M2525+1,1),0)</f>
        <v>0</v>
      </c>
      <c r="N2526">
        <f>IF($G2526=N$1,IF($I2526="",N2525+1,1),0)</f>
        <v>0</v>
      </c>
    </row>
    <row r="2527" spans="1:14" x14ac:dyDescent="0.2">
      <c r="A2527" t="s">
        <v>4189</v>
      </c>
      <c r="B2527" t="s">
        <v>4162</v>
      </c>
      <c r="C2527" s="1">
        <v>44036</v>
      </c>
      <c r="D2527" s="1">
        <v>43674</v>
      </c>
      <c r="E2527" t="s">
        <v>7</v>
      </c>
      <c r="F2527" t="s">
        <v>28</v>
      </c>
      <c r="G2527" t="s">
        <v>9</v>
      </c>
      <c r="I2527" t="str">
        <f t="shared" si="39"/>
        <v/>
      </c>
      <c r="J2527">
        <f>IF(G2527=J$1,IF(I2527="",J2526+1,1),0)</f>
        <v>28</v>
      </c>
      <c r="K2527">
        <f>IF($G2527=K$1,IF($I2527="",K2526+1,1),0)</f>
        <v>0</v>
      </c>
      <c r="L2527">
        <f>IF($G2527=L$1,IF($I2527="",L2526+1,1),0)</f>
        <v>0</v>
      </c>
      <c r="M2527">
        <f>IF($G2527=M$1,IF($I2527="",M2526+1,1),0)</f>
        <v>0</v>
      </c>
      <c r="N2527">
        <f>IF($G2527=N$1,IF($I2527="",N2526+1,1),0)</f>
        <v>0</v>
      </c>
    </row>
    <row r="2528" spans="1:14" x14ac:dyDescent="0.2">
      <c r="A2528" t="s">
        <v>4190</v>
      </c>
      <c r="B2528" t="s">
        <v>4162</v>
      </c>
      <c r="C2528" s="1">
        <v>44036</v>
      </c>
      <c r="D2528" s="1">
        <v>43674</v>
      </c>
      <c r="E2528" t="s">
        <v>7</v>
      </c>
      <c r="F2528" t="s">
        <v>28</v>
      </c>
      <c r="G2528" t="s">
        <v>9</v>
      </c>
      <c r="I2528" t="str">
        <f t="shared" si="39"/>
        <v/>
      </c>
      <c r="J2528">
        <f>IF(G2528=J$1,IF(I2528="",J2527+1,1),0)</f>
        <v>29</v>
      </c>
      <c r="K2528">
        <f>IF($G2528=K$1,IF($I2528="",K2527+1,1),0)</f>
        <v>0</v>
      </c>
      <c r="L2528">
        <f>IF($G2528=L$1,IF($I2528="",L2527+1,1),0)</f>
        <v>0</v>
      </c>
      <c r="M2528">
        <f>IF($G2528=M$1,IF($I2528="",M2527+1,1),0)</f>
        <v>0</v>
      </c>
      <c r="N2528">
        <f>IF($G2528=N$1,IF($I2528="",N2527+1,1),0)</f>
        <v>0</v>
      </c>
    </row>
    <row r="2529" spans="1:14" x14ac:dyDescent="0.2">
      <c r="A2529" t="s">
        <v>4191</v>
      </c>
      <c r="B2529" t="s">
        <v>4162</v>
      </c>
      <c r="C2529" s="1">
        <v>44036</v>
      </c>
      <c r="D2529" s="1">
        <v>43674</v>
      </c>
      <c r="E2529" t="s">
        <v>7</v>
      </c>
      <c r="F2529" t="s">
        <v>1948</v>
      </c>
      <c r="G2529" t="s">
        <v>9</v>
      </c>
      <c r="I2529" t="str">
        <f t="shared" si="39"/>
        <v/>
      </c>
      <c r="J2529">
        <f>IF(G2529=J$1,IF(I2529="",J2528+1,1),0)</f>
        <v>30</v>
      </c>
      <c r="K2529">
        <f>IF($G2529=K$1,IF($I2529="",K2528+1,1),0)</f>
        <v>0</v>
      </c>
      <c r="L2529">
        <f>IF($G2529=L$1,IF($I2529="",L2528+1,1),0)</f>
        <v>0</v>
      </c>
      <c r="M2529">
        <f>IF($G2529=M$1,IF($I2529="",M2528+1,1),0)</f>
        <v>0</v>
      </c>
      <c r="N2529">
        <f>IF($G2529=N$1,IF($I2529="",N2528+1,1),0)</f>
        <v>0</v>
      </c>
    </row>
    <row r="2530" spans="1:14" x14ac:dyDescent="0.2">
      <c r="A2530" t="s">
        <v>4192</v>
      </c>
      <c r="B2530" t="s">
        <v>4162</v>
      </c>
      <c r="C2530" s="1">
        <v>44036</v>
      </c>
      <c r="D2530" s="1">
        <v>43674</v>
      </c>
      <c r="E2530" t="s">
        <v>7</v>
      </c>
      <c r="F2530" t="s">
        <v>28</v>
      </c>
      <c r="G2530" t="s">
        <v>9</v>
      </c>
      <c r="I2530" t="str">
        <f t="shared" si="39"/>
        <v/>
      </c>
      <c r="J2530">
        <f>IF(G2530=J$1,IF(I2530="",J2529+1,1),0)</f>
        <v>31</v>
      </c>
      <c r="K2530">
        <f>IF($G2530=K$1,IF($I2530="",K2529+1,1),0)</f>
        <v>0</v>
      </c>
      <c r="L2530">
        <f>IF($G2530=L$1,IF($I2530="",L2529+1,1),0)</f>
        <v>0</v>
      </c>
      <c r="M2530">
        <f>IF($G2530=M$1,IF($I2530="",M2529+1,1),0)</f>
        <v>0</v>
      </c>
      <c r="N2530">
        <f>IF($G2530=N$1,IF($I2530="",N2529+1,1),0)</f>
        <v>0</v>
      </c>
    </row>
    <row r="2531" spans="1:14" x14ac:dyDescent="0.2">
      <c r="A2531" t="s">
        <v>4193</v>
      </c>
      <c r="B2531" t="s">
        <v>4162</v>
      </c>
      <c r="C2531" s="1">
        <v>44036</v>
      </c>
      <c r="D2531" s="1">
        <v>43674</v>
      </c>
      <c r="E2531" t="s">
        <v>7</v>
      </c>
      <c r="F2531" t="s">
        <v>28</v>
      </c>
      <c r="G2531" t="s">
        <v>9</v>
      </c>
      <c r="I2531" t="str">
        <f t="shared" si="39"/>
        <v/>
      </c>
      <c r="J2531">
        <f>IF(G2531=J$1,IF(I2531="",J2530+1,1),0)</f>
        <v>32</v>
      </c>
      <c r="K2531">
        <f>IF($G2531=K$1,IF($I2531="",K2530+1,1),0)</f>
        <v>0</v>
      </c>
      <c r="L2531">
        <f>IF($G2531=L$1,IF($I2531="",L2530+1,1),0)</f>
        <v>0</v>
      </c>
      <c r="M2531">
        <f>IF($G2531=M$1,IF($I2531="",M2530+1,1),0)</f>
        <v>0</v>
      </c>
      <c r="N2531">
        <f>IF($G2531=N$1,IF($I2531="",N2530+1,1),0)</f>
        <v>0</v>
      </c>
    </row>
    <row r="2532" spans="1:14" x14ac:dyDescent="0.2">
      <c r="A2532" t="s">
        <v>4194</v>
      </c>
      <c r="B2532" t="s">
        <v>4162</v>
      </c>
      <c r="C2532" s="1">
        <v>44036</v>
      </c>
      <c r="D2532" s="1">
        <v>43674</v>
      </c>
      <c r="E2532" t="s">
        <v>7</v>
      </c>
      <c r="F2532" t="s">
        <v>28</v>
      </c>
      <c r="G2532" t="s">
        <v>9</v>
      </c>
      <c r="I2532" t="str">
        <f t="shared" si="39"/>
        <v/>
      </c>
      <c r="J2532">
        <f>IF(G2532=J$1,IF(I2532="",J2531+1,1),0)</f>
        <v>33</v>
      </c>
      <c r="K2532">
        <f>IF($G2532=K$1,IF($I2532="",K2531+1,1),0)</f>
        <v>0</v>
      </c>
      <c r="L2532">
        <f>IF($G2532=L$1,IF($I2532="",L2531+1,1),0)</f>
        <v>0</v>
      </c>
      <c r="M2532">
        <f>IF($G2532=M$1,IF($I2532="",M2531+1,1),0)</f>
        <v>0</v>
      </c>
      <c r="N2532">
        <f>IF($G2532=N$1,IF($I2532="",N2531+1,1),0)</f>
        <v>0</v>
      </c>
    </row>
    <row r="2533" spans="1:14" x14ac:dyDescent="0.2">
      <c r="A2533" t="s">
        <v>4195</v>
      </c>
      <c r="B2533" t="s">
        <v>4162</v>
      </c>
      <c r="C2533" s="1">
        <v>43985</v>
      </c>
      <c r="D2533" s="1">
        <v>43674</v>
      </c>
      <c r="E2533" t="s">
        <v>7</v>
      </c>
      <c r="F2533" t="s">
        <v>1948</v>
      </c>
      <c r="G2533" t="s">
        <v>9</v>
      </c>
      <c r="I2533" t="str">
        <f t="shared" si="39"/>
        <v/>
      </c>
      <c r="J2533">
        <f>IF(G2533=J$1,IF(I2533="",J2532+1,1),0)</f>
        <v>34</v>
      </c>
      <c r="K2533">
        <f>IF($G2533=K$1,IF($I2533="",K2532+1,1),0)</f>
        <v>0</v>
      </c>
      <c r="L2533">
        <f>IF($G2533=L$1,IF($I2533="",L2532+1,1),0)</f>
        <v>0</v>
      </c>
      <c r="M2533">
        <f>IF($G2533=M$1,IF($I2533="",M2532+1,1),0)</f>
        <v>0</v>
      </c>
      <c r="N2533">
        <f>IF($G2533=N$1,IF($I2533="",N2532+1,1),0)</f>
        <v>0</v>
      </c>
    </row>
    <row r="2534" spans="1:14" x14ac:dyDescent="0.2">
      <c r="A2534" t="s">
        <v>4196</v>
      </c>
      <c r="B2534" t="s">
        <v>4197</v>
      </c>
      <c r="C2534" s="1">
        <v>43866</v>
      </c>
      <c r="D2534" s="1">
        <v>43728</v>
      </c>
      <c r="E2534" t="s">
        <v>7</v>
      </c>
      <c r="F2534" t="s">
        <v>442</v>
      </c>
      <c r="G2534" t="s">
        <v>9</v>
      </c>
      <c r="I2534" t="str">
        <f t="shared" si="39"/>
        <v>0062e000002HH8FAAW</v>
      </c>
      <c r="J2534">
        <f>IF(G2534=J$1,IF(I2534="",J2533+1,1),0)</f>
        <v>1</v>
      </c>
      <c r="K2534">
        <f>IF($G2534=K$1,IF($I2534="",K2533+1,1),0)</f>
        <v>0</v>
      </c>
      <c r="L2534">
        <f>IF($G2534=L$1,IF($I2534="",L2533+1,1),0)</f>
        <v>0</v>
      </c>
      <c r="M2534">
        <f>IF($G2534=M$1,IF($I2534="",M2533+1,1),0)</f>
        <v>0</v>
      </c>
      <c r="N2534">
        <f>IF($G2534=N$1,IF($I2534="",N2533+1,1),0)</f>
        <v>0</v>
      </c>
    </row>
    <row r="2535" spans="1:14" x14ac:dyDescent="0.2">
      <c r="A2535" t="s">
        <v>4198</v>
      </c>
      <c r="B2535" t="s">
        <v>4197</v>
      </c>
      <c r="C2535" s="1">
        <v>43861</v>
      </c>
      <c r="D2535" s="1">
        <v>43728</v>
      </c>
      <c r="E2535" t="s">
        <v>7</v>
      </c>
      <c r="F2535" t="s">
        <v>442</v>
      </c>
      <c r="G2535" t="s">
        <v>9</v>
      </c>
      <c r="I2535" t="str">
        <f t="shared" si="39"/>
        <v/>
      </c>
      <c r="J2535">
        <f>IF(G2535=J$1,IF(I2535="",J2534+1,1),0)</f>
        <v>2</v>
      </c>
      <c r="K2535">
        <f>IF($G2535=K$1,IF($I2535="",K2534+1,1),0)</f>
        <v>0</v>
      </c>
      <c r="L2535">
        <f>IF($G2535=L$1,IF($I2535="",L2534+1,1),0)</f>
        <v>0</v>
      </c>
      <c r="M2535">
        <f>IF($G2535=M$1,IF($I2535="",M2534+1,1),0)</f>
        <v>0</v>
      </c>
      <c r="N2535">
        <f>IF($G2535=N$1,IF($I2535="",N2534+1,1),0)</f>
        <v>0</v>
      </c>
    </row>
    <row r="2536" spans="1:14" x14ac:dyDescent="0.2">
      <c r="A2536" t="s">
        <v>4199</v>
      </c>
      <c r="B2536" t="s">
        <v>4197</v>
      </c>
      <c r="C2536" s="1">
        <v>43861</v>
      </c>
      <c r="D2536" s="1">
        <v>43728</v>
      </c>
      <c r="E2536" t="s">
        <v>7</v>
      </c>
      <c r="F2536" t="s">
        <v>442</v>
      </c>
      <c r="G2536" t="s">
        <v>9</v>
      </c>
      <c r="I2536" t="str">
        <f t="shared" si="39"/>
        <v/>
      </c>
      <c r="J2536">
        <f>IF(G2536=J$1,IF(I2536="",J2535+1,1),0)</f>
        <v>3</v>
      </c>
      <c r="K2536">
        <f>IF($G2536=K$1,IF($I2536="",K2535+1,1),0)</f>
        <v>0</v>
      </c>
      <c r="L2536">
        <f>IF($G2536=L$1,IF($I2536="",L2535+1,1),0)</f>
        <v>0</v>
      </c>
      <c r="M2536">
        <f>IF($G2536=M$1,IF($I2536="",M2535+1,1),0)</f>
        <v>0</v>
      </c>
      <c r="N2536">
        <f>IF($G2536=N$1,IF($I2536="",N2535+1,1),0)</f>
        <v>0</v>
      </c>
    </row>
    <row r="2537" spans="1:14" x14ac:dyDescent="0.2">
      <c r="A2537" t="s">
        <v>4200</v>
      </c>
      <c r="B2537" t="s">
        <v>4197</v>
      </c>
      <c r="C2537" s="1">
        <v>43860</v>
      </c>
      <c r="D2537" s="1">
        <v>43728</v>
      </c>
      <c r="E2537" t="s">
        <v>7</v>
      </c>
      <c r="F2537" t="s">
        <v>442</v>
      </c>
      <c r="G2537" t="s">
        <v>9</v>
      </c>
      <c r="I2537" t="str">
        <f t="shared" si="39"/>
        <v/>
      </c>
      <c r="J2537">
        <f>IF(G2537=J$1,IF(I2537="",J2536+1,1),0)</f>
        <v>4</v>
      </c>
      <c r="K2537">
        <f>IF($G2537=K$1,IF($I2537="",K2536+1,1),0)</f>
        <v>0</v>
      </c>
      <c r="L2537">
        <f>IF($G2537=L$1,IF($I2537="",L2536+1,1),0)</f>
        <v>0</v>
      </c>
      <c r="M2537">
        <f>IF($G2537=M$1,IF($I2537="",M2536+1,1),0)</f>
        <v>0</v>
      </c>
      <c r="N2537">
        <f>IF($G2537=N$1,IF($I2537="",N2536+1,1),0)</f>
        <v>0</v>
      </c>
    </row>
    <row r="2538" spans="1:14" x14ac:dyDescent="0.2">
      <c r="A2538" t="s">
        <v>4201</v>
      </c>
      <c r="B2538" t="s">
        <v>4197</v>
      </c>
      <c r="C2538" s="1">
        <v>43818</v>
      </c>
      <c r="D2538" s="1">
        <v>43728</v>
      </c>
      <c r="E2538" t="s">
        <v>7</v>
      </c>
      <c r="F2538" t="s">
        <v>442</v>
      </c>
      <c r="G2538" t="s">
        <v>9</v>
      </c>
      <c r="I2538" t="str">
        <f t="shared" si="39"/>
        <v/>
      </c>
      <c r="J2538">
        <f>IF(G2538=J$1,IF(I2538="",J2537+1,1),0)</f>
        <v>5</v>
      </c>
      <c r="K2538">
        <f>IF($G2538=K$1,IF($I2538="",K2537+1,1),0)</f>
        <v>0</v>
      </c>
      <c r="L2538">
        <f>IF($G2538=L$1,IF($I2538="",L2537+1,1),0)</f>
        <v>0</v>
      </c>
      <c r="M2538">
        <f>IF($G2538=M$1,IF($I2538="",M2537+1,1),0)</f>
        <v>0</v>
      </c>
      <c r="N2538">
        <f>IF($G2538=N$1,IF($I2538="",N2537+1,1),0)</f>
        <v>0</v>
      </c>
    </row>
    <row r="2539" spans="1:14" x14ac:dyDescent="0.2">
      <c r="A2539" t="s">
        <v>4202</v>
      </c>
      <c r="B2539" t="s">
        <v>4197</v>
      </c>
      <c r="C2539" s="1">
        <v>43739</v>
      </c>
      <c r="D2539" s="1">
        <v>43728</v>
      </c>
      <c r="E2539" t="s">
        <v>7</v>
      </c>
      <c r="F2539" t="s">
        <v>8</v>
      </c>
      <c r="G2539" t="s">
        <v>9</v>
      </c>
      <c r="I2539" t="str">
        <f t="shared" si="39"/>
        <v/>
      </c>
      <c r="J2539">
        <f>IF(G2539=J$1,IF(I2539="",J2538+1,1),0)</f>
        <v>6</v>
      </c>
      <c r="K2539">
        <f>IF($G2539=K$1,IF($I2539="",K2538+1,1),0)</f>
        <v>0</v>
      </c>
      <c r="L2539">
        <f>IF($G2539=L$1,IF($I2539="",L2538+1,1),0)</f>
        <v>0</v>
      </c>
      <c r="M2539">
        <f>IF($G2539=M$1,IF($I2539="",M2538+1,1),0)</f>
        <v>0</v>
      </c>
      <c r="N2539">
        <f>IF($G2539=N$1,IF($I2539="",N2538+1,1),0)</f>
        <v>0</v>
      </c>
    </row>
    <row r="2540" spans="1:14" x14ac:dyDescent="0.2">
      <c r="A2540" t="s">
        <v>4203</v>
      </c>
      <c r="B2540" t="s">
        <v>4197</v>
      </c>
      <c r="C2540" s="1">
        <v>43748</v>
      </c>
      <c r="D2540" s="1">
        <v>43728</v>
      </c>
      <c r="E2540" t="s">
        <v>7</v>
      </c>
      <c r="F2540" t="s">
        <v>8</v>
      </c>
      <c r="G2540" t="s">
        <v>9</v>
      </c>
      <c r="I2540" t="str">
        <f t="shared" si="39"/>
        <v/>
      </c>
      <c r="J2540">
        <f>IF(G2540=J$1,IF(I2540="",J2539+1,1),0)</f>
        <v>7</v>
      </c>
      <c r="K2540">
        <f>IF($G2540=K$1,IF($I2540="",K2539+1,1),0)</f>
        <v>0</v>
      </c>
      <c r="L2540">
        <f>IF($G2540=L$1,IF($I2540="",L2539+1,1),0)</f>
        <v>0</v>
      </c>
      <c r="M2540">
        <f>IF($G2540=M$1,IF($I2540="",M2539+1,1),0)</f>
        <v>0</v>
      </c>
      <c r="N2540">
        <f>IF($G2540=N$1,IF($I2540="",N2539+1,1),0)</f>
        <v>0</v>
      </c>
    </row>
    <row r="2541" spans="1:14" x14ac:dyDescent="0.2">
      <c r="A2541" t="s">
        <v>4204</v>
      </c>
      <c r="B2541" t="s">
        <v>4197</v>
      </c>
      <c r="C2541" s="1">
        <v>43748</v>
      </c>
      <c r="D2541" s="1">
        <v>43728</v>
      </c>
      <c r="E2541" t="s">
        <v>7</v>
      </c>
      <c r="F2541" t="s">
        <v>8</v>
      </c>
      <c r="G2541" t="s">
        <v>9</v>
      </c>
      <c r="I2541" t="str">
        <f t="shared" si="39"/>
        <v/>
      </c>
      <c r="J2541">
        <f>IF(G2541=J$1,IF(I2541="",J2540+1,1),0)</f>
        <v>8</v>
      </c>
      <c r="K2541">
        <f>IF($G2541=K$1,IF($I2541="",K2540+1,1),0)</f>
        <v>0</v>
      </c>
      <c r="L2541">
        <f>IF($G2541=L$1,IF($I2541="",L2540+1,1),0)</f>
        <v>0</v>
      </c>
      <c r="M2541">
        <f>IF($G2541=M$1,IF($I2541="",M2540+1,1),0)</f>
        <v>0</v>
      </c>
      <c r="N2541">
        <f>IF($G2541=N$1,IF($I2541="",N2540+1,1),0)</f>
        <v>0</v>
      </c>
    </row>
    <row r="2542" spans="1:14" x14ac:dyDescent="0.2">
      <c r="A2542" t="s">
        <v>4205</v>
      </c>
      <c r="B2542" t="s">
        <v>4197</v>
      </c>
      <c r="C2542" s="1">
        <v>43732</v>
      </c>
      <c r="D2542" s="1">
        <v>43728</v>
      </c>
      <c r="E2542" t="s">
        <v>7</v>
      </c>
      <c r="F2542" t="s">
        <v>8</v>
      </c>
      <c r="G2542" t="s">
        <v>9</v>
      </c>
      <c r="I2542" t="str">
        <f t="shared" si="39"/>
        <v/>
      </c>
      <c r="J2542">
        <f>IF(G2542=J$1,IF(I2542="",J2541+1,1),0)</f>
        <v>9</v>
      </c>
      <c r="K2542">
        <f>IF($G2542=K$1,IF($I2542="",K2541+1,1),0)</f>
        <v>0</v>
      </c>
      <c r="L2542">
        <f>IF($G2542=L$1,IF($I2542="",L2541+1,1),0)</f>
        <v>0</v>
      </c>
      <c r="M2542">
        <f>IF($G2542=M$1,IF($I2542="",M2541+1,1),0)</f>
        <v>0</v>
      </c>
      <c r="N2542">
        <f>IF($G2542=N$1,IF($I2542="",N2541+1,1),0)</f>
        <v>0</v>
      </c>
    </row>
    <row r="2543" spans="1:14" x14ac:dyDescent="0.2">
      <c r="A2543" t="s">
        <v>4206</v>
      </c>
      <c r="B2543" t="s">
        <v>4197</v>
      </c>
      <c r="C2543" s="1">
        <v>43748</v>
      </c>
      <c r="D2543" s="1">
        <v>43728</v>
      </c>
      <c r="E2543" t="s">
        <v>7</v>
      </c>
      <c r="F2543" t="s">
        <v>8</v>
      </c>
      <c r="G2543" t="s">
        <v>9</v>
      </c>
      <c r="I2543" t="str">
        <f t="shared" si="39"/>
        <v/>
      </c>
      <c r="J2543">
        <f>IF(G2543=J$1,IF(I2543="",J2542+1,1),0)</f>
        <v>10</v>
      </c>
      <c r="K2543">
        <f>IF($G2543=K$1,IF($I2543="",K2542+1,1),0)</f>
        <v>0</v>
      </c>
      <c r="L2543">
        <f>IF($G2543=L$1,IF($I2543="",L2542+1,1),0)</f>
        <v>0</v>
      </c>
      <c r="M2543">
        <f>IF($G2543=M$1,IF($I2543="",M2542+1,1),0)</f>
        <v>0</v>
      </c>
      <c r="N2543">
        <f>IF($G2543=N$1,IF($I2543="",N2542+1,1),0)</f>
        <v>0</v>
      </c>
    </row>
    <row r="2544" spans="1:14" x14ac:dyDescent="0.2">
      <c r="A2544" t="s">
        <v>4207</v>
      </c>
      <c r="B2544" t="s">
        <v>4197</v>
      </c>
      <c r="C2544" s="1">
        <v>43748</v>
      </c>
      <c r="D2544" s="1">
        <v>43728</v>
      </c>
      <c r="E2544" t="s">
        <v>7</v>
      </c>
      <c r="F2544" t="s">
        <v>8</v>
      </c>
      <c r="G2544" t="s">
        <v>9</v>
      </c>
      <c r="I2544" t="str">
        <f t="shared" si="39"/>
        <v/>
      </c>
      <c r="J2544">
        <f>IF(G2544=J$1,IF(I2544="",J2543+1,1),0)</f>
        <v>11</v>
      </c>
      <c r="K2544">
        <f>IF($G2544=K$1,IF($I2544="",K2543+1,1),0)</f>
        <v>0</v>
      </c>
      <c r="L2544">
        <f>IF($G2544=L$1,IF($I2544="",L2543+1,1),0)</f>
        <v>0</v>
      </c>
      <c r="M2544">
        <f>IF($G2544=M$1,IF($I2544="",M2543+1,1),0)</f>
        <v>0</v>
      </c>
      <c r="N2544">
        <f>IF($G2544=N$1,IF($I2544="",N2543+1,1),0)</f>
        <v>0</v>
      </c>
    </row>
    <row r="2545" spans="1:14" x14ac:dyDescent="0.2">
      <c r="A2545" t="s">
        <v>4208</v>
      </c>
      <c r="B2545" t="s">
        <v>4197</v>
      </c>
      <c r="C2545" s="1">
        <v>43747</v>
      </c>
      <c r="D2545" s="1">
        <v>43728</v>
      </c>
      <c r="E2545" t="s">
        <v>7</v>
      </c>
      <c r="F2545" t="s">
        <v>8</v>
      </c>
      <c r="G2545" t="s">
        <v>9</v>
      </c>
      <c r="I2545" t="str">
        <f t="shared" si="39"/>
        <v/>
      </c>
      <c r="J2545">
        <f>IF(G2545=J$1,IF(I2545="",J2544+1,1),0)</f>
        <v>12</v>
      </c>
      <c r="K2545">
        <f>IF($G2545=K$1,IF($I2545="",K2544+1,1),0)</f>
        <v>0</v>
      </c>
      <c r="L2545">
        <f>IF($G2545=L$1,IF($I2545="",L2544+1,1),0)</f>
        <v>0</v>
      </c>
      <c r="M2545">
        <f>IF($G2545=M$1,IF($I2545="",M2544+1,1),0)</f>
        <v>0</v>
      </c>
      <c r="N2545">
        <f>IF($G2545=N$1,IF($I2545="",N2544+1,1),0)</f>
        <v>0</v>
      </c>
    </row>
    <row r="2546" spans="1:14" x14ac:dyDescent="0.2">
      <c r="A2546" t="s">
        <v>4209</v>
      </c>
      <c r="B2546" t="s">
        <v>4197</v>
      </c>
      <c r="C2546" s="1">
        <v>43728</v>
      </c>
      <c r="D2546" s="1">
        <v>43728</v>
      </c>
      <c r="E2546" t="s">
        <v>7</v>
      </c>
      <c r="F2546" t="s">
        <v>8</v>
      </c>
      <c r="G2546" t="s">
        <v>9</v>
      </c>
      <c r="I2546" t="str">
        <f t="shared" si="39"/>
        <v/>
      </c>
      <c r="J2546">
        <f>IF(G2546=J$1,IF(I2546="",J2545+1,1),0)</f>
        <v>13</v>
      </c>
      <c r="K2546">
        <f>IF($G2546=K$1,IF($I2546="",K2545+1,1),0)</f>
        <v>0</v>
      </c>
      <c r="L2546">
        <f>IF($G2546=L$1,IF($I2546="",L2545+1,1),0)</f>
        <v>0</v>
      </c>
      <c r="M2546">
        <f>IF($G2546=M$1,IF($I2546="",M2545+1,1),0)</f>
        <v>0</v>
      </c>
      <c r="N2546">
        <f>IF($G2546=N$1,IF($I2546="",N2545+1,1),0)</f>
        <v>0</v>
      </c>
    </row>
    <row r="2547" spans="1:14" x14ac:dyDescent="0.2">
      <c r="A2547" t="s">
        <v>4210</v>
      </c>
      <c r="B2547" t="s">
        <v>4197</v>
      </c>
      <c r="C2547" s="1">
        <v>43747</v>
      </c>
      <c r="D2547" s="1">
        <v>43728</v>
      </c>
      <c r="E2547" t="s">
        <v>7</v>
      </c>
      <c r="F2547" t="s">
        <v>8</v>
      </c>
      <c r="G2547" t="s">
        <v>9</v>
      </c>
      <c r="I2547" t="str">
        <f t="shared" si="39"/>
        <v/>
      </c>
      <c r="J2547">
        <f>IF(G2547=J$1,IF(I2547="",J2546+1,1),0)</f>
        <v>14</v>
      </c>
      <c r="K2547">
        <f>IF($G2547=K$1,IF($I2547="",K2546+1,1),0)</f>
        <v>0</v>
      </c>
      <c r="L2547">
        <f>IF($G2547=L$1,IF($I2547="",L2546+1,1),0)</f>
        <v>0</v>
      </c>
      <c r="M2547">
        <f>IF($G2547=M$1,IF($I2547="",M2546+1,1),0)</f>
        <v>0</v>
      </c>
      <c r="N2547">
        <f>IF($G2547=N$1,IF($I2547="",N2546+1,1),0)</f>
        <v>0</v>
      </c>
    </row>
    <row r="2548" spans="1:14" x14ac:dyDescent="0.2">
      <c r="A2548" t="s">
        <v>4211</v>
      </c>
      <c r="B2548" t="s">
        <v>4197</v>
      </c>
      <c r="C2548" s="1">
        <v>43731</v>
      </c>
      <c r="D2548" s="1">
        <v>43728</v>
      </c>
      <c r="E2548" t="s">
        <v>7</v>
      </c>
      <c r="F2548" t="s">
        <v>8</v>
      </c>
      <c r="G2548" t="s">
        <v>9</v>
      </c>
      <c r="I2548" t="str">
        <f t="shared" si="39"/>
        <v/>
      </c>
      <c r="J2548">
        <f>IF(G2548=J$1,IF(I2548="",J2547+1,1),0)</f>
        <v>15</v>
      </c>
      <c r="K2548">
        <f>IF($G2548=K$1,IF($I2548="",K2547+1,1),0)</f>
        <v>0</v>
      </c>
      <c r="L2548">
        <f>IF($G2548=L$1,IF($I2548="",L2547+1,1),0)</f>
        <v>0</v>
      </c>
      <c r="M2548">
        <f>IF($G2548=M$1,IF($I2548="",M2547+1,1),0)</f>
        <v>0</v>
      </c>
      <c r="N2548">
        <f>IF($G2548=N$1,IF($I2548="",N2547+1,1),0)</f>
        <v>0</v>
      </c>
    </row>
    <row r="2549" spans="1:14" x14ac:dyDescent="0.2">
      <c r="A2549" t="s">
        <v>4212</v>
      </c>
      <c r="B2549" t="s">
        <v>4197</v>
      </c>
      <c r="C2549" s="1">
        <v>43726</v>
      </c>
      <c r="D2549" s="1">
        <v>43728</v>
      </c>
      <c r="E2549" t="s">
        <v>7</v>
      </c>
      <c r="F2549" t="s">
        <v>8</v>
      </c>
      <c r="G2549" t="s">
        <v>9</v>
      </c>
      <c r="I2549" t="str">
        <f t="shared" si="39"/>
        <v/>
      </c>
      <c r="J2549">
        <f>IF(G2549=J$1,IF(I2549="",J2548+1,1),0)</f>
        <v>16</v>
      </c>
      <c r="K2549">
        <f>IF($G2549=K$1,IF($I2549="",K2548+1,1),0)</f>
        <v>0</v>
      </c>
      <c r="L2549">
        <f>IF($G2549=L$1,IF($I2549="",L2548+1,1),0)</f>
        <v>0</v>
      </c>
      <c r="M2549">
        <f>IF($G2549=M$1,IF($I2549="",M2548+1,1),0)</f>
        <v>0</v>
      </c>
      <c r="N2549">
        <f>IF($G2549=N$1,IF($I2549="",N2548+1,1),0)</f>
        <v>0</v>
      </c>
    </row>
    <row r="2550" spans="1:14" x14ac:dyDescent="0.2">
      <c r="A2550" t="s">
        <v>4213</v>
      </c>
      <c r="B2550" t="s">
        <v>4197</v>
      </c>
      <c r="C2550" s="1">
        <v>43739</v>
      </c>
      <c r="D2550" s="1">
        <v>43728</v>
      </c>
      <c r="E2550" t="s">
        <v>7</v>
      </c>
      <c r="F2550" t="s">
        <v>8</v>
      </c>
      <c r="G2550" t="s">
        <v>9</v>
      </c>
      <c r="I2550" t="str">
        <f t="shared" si="39"/>
        <v/>
      </c>
      <c r="J2550">
        <f>IF(G2550=J$1,IF(I2550="",J2549+1,1),0)</f>
        <v>17</v>
      </c>
      <c r="K2550">
        <f>IF($G2550=K$1,IF($I2550="",K2549+1,1),0)</f>
        <v>0</v>
      </c>
      <c r="L2550">
        <f>IF($G2550=L$1,IF($I2550="",L2549+1,1),0)</f>
        <v>0</v>
      </c>
      <c r="M2550">
        <f>IF($G2550=M$1,IF($I2550="",M2549+1,1),0)</f>
        <v>0</v>
      </c>
      <c r="N2550">
        <f>IF($G2550=N$1,IF($I2550="",N2549+1,1),0)</f>
        <v>0</v>
      </c>
    </row>
    <row r="2551" spans="1:14" x14ac:dyDescent="0.2">
      <c r="A2551" t="s">
        <v>4214</v>
      </c>
      <c r="B2551" t="s">
        <v>4197</v>
      </c>
      <c r="C2551" s="1">
        <v>43734</v>
      </c>
      <c r="D2551" s="1">
        <v>43728</v>
      </c>
      <c r="E2551" t="s">
        <v>7</v>
      </c>
      <c r="F2551" t="s">
        <v>8</v>
      </c>
      <c r="G2551" t="s">
        <v>9</v>
      </c>
      <c r="I2551" t="str">
        <f t="shared" si="39"/>
        <v/>
      </c>
      <c r="J2551">
        <f>IF(G2551=J$1,IF(I2551="",J2550+1,1),0)</f>
        <v>18</v>
      </c>
      <c r="K2551">
        <f>IF($G2551=K$1,IF($I2551="",K2550+1,1),0)</f>
        <v>0</v>
      </c>
      <c r="L2551">
        <f>IF($G2551=L$1,IF($I2551="",L2550+1,1),0)</f>
        <v>0</v>
      </c>
      <c r="M2551">
        <f>IF($G2551=M$1,IF($I2551="",M2550+1,1),0)</f>
        <v>0</v>
      </c>
      <c r="N2551">
        <f>IF($G2551=N$1,IF($I2551="",N2550+1,1),0)</f>
        <v>0</v>
      </c>
    </row>
    <row r="2552" spans="1:14" x14ac:dyDescent="0.2">
      <c r="A2552" t="s">
        <v>4215</v>
      </c>
      <c r="B2552" t="s">
        <v>4197</v>
      </c>
      <c r="C2552" s="1">
        <v>43748</v>
      </c>
      <c r="D2552" s="1">
        <v>43728</v>
      </c>
      <c r="E2552" t="s">
        <v>7</v>
      </c>
      <c r="F2552" t="s">
        <v>8</v>
      </c>
      <c r="G2552" t="s">
        <v>9</v>
      </c>
      <c r="I2552" t="str">
        <f t="shared" si="39"/>
        <v/>
      </c>
      <c r="J2552">
        <f>IF(G2552=J$1,IF(I2552="",J2551+1,1),0)</f>
        <v>19</v>
      </c>
      <c r="K2552">
        <f>IF($G2552=K$1,IF($I2552="",K2551+1,1),0)</f>
        <v>0</v>
      </c>
      <c r="L2552">
        <f>IF($G2552=L$1,IF($I2552="",L2551+1,1),0)</f>
        <v>0</v>
      </c>
      <c r="M2552">
        <f>IF($G2552=M$1,IF($I2552="",M2551+1,1),0)</f>
        <v>0</v>
      </c>
      <c r="N2552">
        <f>IF($G2552=N$1,IF($I2552="",N2551+1,1),0)</f>
        <v>0</v>
      </c>
    </row>
    <row r="2553" spans="1:14" x14ac:dyDescent="0.2">
      <c r="A2553" t="s">
        <v>4216</v>
      </c>
      <c r="B2553" t="s">
        <v>4197</v>
      </c>
      <c r="C2553" s="1">
        <v>43739</v>
      </c>
      <c r="D2553" s="1">
        <v>43728</v>
      </c>
      <c r="E2553" t="s">
        <v>7</v>
      </c>
      <c r="F2553" t="s">
        <v>8</v>
      </c>
      <c r="G2553" t="s">
        <v>9</v>
      </c>
      <c r="I2553" t="str">
        <f t="shared" si="39"/>
        <v/>
      </c>
      <c r="J2553">
        <f>IF(G2553=J$1,IF(I2553="",J2552+1,1),0)</f>
        <v>20</v>
      </c>
      <c r="K2553">
        <f>IF($G2553=K$1,IF($I2553="",K2552+1,1),0)</f>
        <v>0</v>
      </c>
      <c r="L2553">
        <f>IF($G2553=L$1,IF($I2553="",L2552+1,1),0)</f>
        <v>0</v>
      </c>
      <c r="M2553">
        <f>IF($G2553=M$1,IF($I2553="",M2552+1,1),0)</f>
        <v>0</v>
      </c>
      <c r="N2553">
        <f>IF($G2553=N$1,IF($I2553="",N2552+1,1),0)</f>
        <v>0</v>
      </c>
    </row>
    <row r="2554" spans="1:14" x14ac:dyDescent="0.2">
      <c r="A2554" t="s">
        <v>4217</v>
      </c>
      <c r="B2554" t="s">
        <v>4197</v>
      </c>
      <c r="C2554" s="1">
        <v>43734</v>
      </c>
      <c r="D2554" s="1">
        <v>43728</v>
      </c>
      <c r="E2554" t="s">
        <v>7</v>
      </c>
      <c r="F2554" t="s">
        <v>8</v>
      </c>
      <c r="G2554" t="s">
        <v>9</v>
      </c>
      <c r="I2554" t="str">
        <f t="shared" si="39"/>
        <v/>
      </c>
      <c r="J2554">
        <f>IF(G2554=J$1,IF(I2554="",J2553+1,1),0)</f>
        <v>21</v>
      </c>
      <c r="K2554">
        <f>IF($G2554=K$1,IF($I2554="",K2553+1,1),0)</f>
        <v>0</v>
      </c>
      <c r="L2554">
        <f>IF($G2554=L$1,IF($I2554="",L2553+1,1),0)</f>
        <v>0</v>
      </c>
      <c r="M2554">
        <f>IF($G2554=M$1,IF($I2554="",M2553+1,1),0)</f>
        <v>0</v>
      </c>
      <c r="N2554">
        <f>IF($G2554=N$1,IF($I2554="",N2553+1,1),0)</f>
        <v>0</v>
      </c>
    </row>
    <row r="2555" spans="1:14" x14ac:dyDescent="0.2">
      <c r="A2555" t="s">
        <v>4218</v>
      </c>
      <c r="B2555" t="s">
        <v>4197</v>
      </c>
      <c r="C2555" s="1">
        <v>43726</v>
      </c>
      <c r="D2555" s="1">
        <v>43728</v>
      </c>
      <c r="E2555" t="s">
        <v>7</v>
      </c>
      <c r="F2555" t="s">
        <v>8</v>
      </c>
      <c r="G2555" t="s">
        <v>9</v>
      </c>
      <c r="I2555" t="str">
        <f t="shared" si="39"/>
        <v/>
      </c>
      <c r="J2555">
        <f>IF(G2555=J$1,IF(I2555="",J2554+1,1),0)</f>
        <v>22</v>
      </c>
      <c r="K2555">
        <f>IF($G2555=K$1,IF($I2555="",K2554+1,1),0)</f>
        <v>0</v>
      </c>
      <c r="L2555">
        <f>IF($G2555=L$1,IF($I2555="",L2554+1,1),0)</f>
        <v>0</v>
      </c>
      <c r="M2555">
        <f>IF($G2555=M$1,IF($I2555="",M2554+1,1),0)</f>
        <v>0</v>
      </c>
      <c r="N2555">
        <f>IF($G2555=N$1,IF($I2555="",N2554+1,1),0)</f>
        <v>0</v>
      </c>
    </row>
    <row r="2556" spans="1:14" x14ac:dyDescent="0.2">
      <c r="A2556" t="s">
        <v>4219</v>
      </c>
      <c r="B2556" t="s">
        <v>4197</v>
      </c>
      <c r="C2556" s="1">
        <v>43731</v>
      </c>
      <c r="D2556" s="1">
        <v>43728</v>
      </c>
      <c r="E2556" t="s">
        <v>7</v>
      </c>
      <c r="F2556" t="s">
        <v>8</v>
      </c>
      <c r="G2556" t="s">
        <v>9</v>
      </c>
      <c r="I2556" t="str">
        <f t="shared" si="39"/>
        <v/>
      </c>
      <c r="J2556">
        <f>IF(G2556=J$1,IF(I2556="",J2555+1,1),0)</f>
        <v>23</v>
      </c>
      <c r="K2556">
        <f>IF($G2556=K$1,IF($I2556="",K2555+1,1),0)</f>
        <v>0</v>
      </c>
      <c r="L2556">
        <f>IF($G2556=L$1,IF($I2556="",L2555+1,1),0)</f>
        <v>0</v>
      </c>
      <c r="M2556">
        <f>IF($G2556=M$1,IF($I2556="",M2555+1,1),0)</f>
        <v>0</v>
      </c>
      <c r="N2556">
        <f>IF($G2556=N$1,IF($I2556="",N2555+1,1),0)</f>
        <v>0</v>
      </c>
    </row>
    <row r="2557" spans="1:14" x14ac:dyDescent="0.2">
      <c r="A2557" t="s">
        <v>4220</v>
      </c>
      <c r="B2557" t="s">
        <v>4197</v>
      </c>
      <c r="C2557" s="1">
        <v>43720</v>
      </c>
      <c r="D2557" s="1">
        <v>43728</v>
      </c>
      <c r="E2557" t="s">
        <v>7</v>
      </c>
      <c r="F2557" t="s">
        <v>8</v>
      </c>
      <c r="G2557" t="s">
        <v>9</v>
      </c>
      <c r="I2557" t="str">
        <f t="shared" si="39"/>
        <v/>
      </c>
      <c r="J2557">
        <f>IF(G2557=J$1,IF(I2557="",J2556+1,1),0)</f>
        <v>24</v>
      </c>
      <c r="K2557">
        <f>IF($G2557=K$1,IF($I2557="",K2556+1,1),0)</f>
        <v>0</v>
      </c>
      <c r="L2557">
        <f>IF($G2557=L$1,IF($I2557="",L2556+1,1),0)</f>
        <v>0</v>
      </c>
      <c r="M2557">
        <f>IF($G2557=M$1,IF($I2557="",M2556+1,1),0)</f>
        <v>0</v>
      </c>
      <c r="N2557">
        <f>IF($G2557=N$1,IF($I2557="",N2556+1,1),0)</f>
        <v>0</v>
      </c>
    </row>
    <row r="2558" spans="1:14" x14ac:dyDescent="0.2">
      <c r="A2558" t="s">
        <v>4221</v>
      </c>
      <c r="B2558" t="s">
        <v>4197</v>
      </c>
      <c r="C2558" s="1">
        <v>43741</v>
      </c>
      <c r="D2558" s="1">
        <v>43728</v>
      </c>
      <c r="E2558" t="s">
        <v>7</v>
      </c>
      <c r="F2558" t="s">
        <v>8</v>
      </c>
      <c r="G2558" t="s">
        <v>9</v>
      </c>
      <c r="I2558" t="str">
        <f t="shared" si="39"/>
        <v/>
      </c>
      <c r="J2558">
        <f>IF(G2558=J$1,IF(I2558="",J2557+1,1),0)</f>
        <v>25</v>
      </c>
      <c r="K2558">
        <f>IF($G2558=K$1,IF($I2558="",K2557+1,1),0)</f>
        <v>0</v>
      </c>
      <c r="L2558">
        <f>IF($G2558=L$1,IF($I2558="",L2557+1,1),0)</f>
        <v>0</v>
      </c>
      <c r="M2558">
        <f>IF($G2558=M$1,IF($I2558="",M2557+1,1),0)</f>
        <v>0</v>
      </c>
      <c r="N2558">
        <f>IF($G2558=N$1,IF($I2558="",N2557+1,1),0)</f>
        <v>0</v>
      </c>
    </row>
    <row r="2559" spans="1:14" x14ac:dyDescent="0.2">
      <c r="A2559" t="s">
        <v>4222</v>
      </c>
      <c r="B2559" t="s">
        <v>4197</v>
      </c>
      <c r="C2559" s="1">
        <v>43742</v>
      </c>
      <c r="D2559" s="1">
        <v>43728</v>
      </c>
      <c r="E2559" t="s">
        <v>7</v>
      </c>
      <c r="F2559" t="s">
        <v>8</v>
      </c>
      <c r="G2559" t="s">
        <v>9</v>
      </c>
      <c r="I2559" t="str">
        <f t="shared" si="39"/>
        <v/>
      </c>
      <c r="J2559">
        <f>IF(G2559=J$1,IF(I2559="",J2558+1,1),0)</f>
        <v>26</v>
      </c>
      <c r="K2559">
        <f>IF($G2559=K$1,IF($I2559="",K2558+1,1),0)</f>
        <v>0</v>
      </c>
      <c r="L2559">
        <f>IF($G2559=L$1,IF($I2559="",L2558+1,1),0)</f>
        <v>0</v>
      </c>
      <c r="M2559">
        <f>IF($G2559=M$1,IF($I2559="",M2558+1,1),0)</f>
        <v>0</v>
      </c>
      <c r="N2559">
        <f>IF($G2559=N$1,IF($I2559="",N2558+1,1),0)</f>
        <v>0</v>
      </c>
    </row>
    <row r="2560" spans="1:14" x14ac:dyDescent="0.2">
      <c r="A2560" t="s">
        <v>4223</v>
      </c>
      <c r="B2560" t="s">
        <v>4197</v>
      </c>
      <c r="C2560" s="1">
        <v>43739</v>
      </c>
      <c r="D2560" s="1">
        <v>43728</v>
      </c>
      <c r="E2560" t="s">
        <v>7</v>
      </c>
      <c r="F2560" t="s">
        <v>8</v>
      </c>
      <c r="G2560" t="s">
        <v>9</v>
      </c>
      <c r="I2560" t="str">
        <f t="shared" si="39"/>
        <v/>
      </c>
      <c r="J2560">
        <f>IF(G2560=J$1,IF(I2560="",J2559+1,1),0)</f>
        <v>27</v>
      </c>
      <c r="K2560">
        <f>IF($G2560=K$1,IF($I2560="",K2559+1,1),0)</f>
        <v>0</v>
      </c>
      <c r="L2560">
        <f>IF($G2560=L$1,IF($I2560="",L2559+1,1),0)</f>
        <v>0</v>
      </c>
      <c r="M2560">
        <f>IF($G2560=M$1,IF($I2560="",M2559+1,1),0)</f>
        <v>0</v>
      </c>
      <c r="N2560">
        <f>IF($G2560=N$1,IF($I2560="",N2559+1,1),0)</f>
        <v>0</v>
      </c>
    </row>
    <row r="2561" spans="1:14" x14ac:dyDescent="0.2">
      <c r="A2561" t="s">
        <v>4224</v>
      </c>
      <c r="B2561" t="s">
        <v>4197</v>
      </c>
      <c r="C2561" s="1">
        <v>43747</v>
      </c>
      <c r="D2561" s="1">
        <v>43728</v>
      </c>
      <c r="E2561" t="s">
        <v>7</v>
      </c>
      <c r="F2561" t="s">
        <v>8</v>
      </c>
      <c r="G2561" t="s">
        <v>9</v>
      </c>
      <c r="I2561" t="str">
        <f t="shared" si="39"/>
        <v/>
      </c>
      <c r="J2561">
        <f>IF(G2561=J$1,IF(I2561="",J2560+1,1),0)</f>
        <v>28</v>
      </c>
      <c r="K2561">
        <f>IF($G2561=K$1,IF($I2561="",K2560+1,1),0)</f>
        <v>0</v>
      </c>
      <c r="L2561">
        <f>IF($G2561=L$1,IF($I2561="",L2560+1,1),0)</f>
        <v>0</v>
      </c>
      <c r="M2561">
        <f>IF($G2561=M$1,IF($I2561="",M2560+1,1),0)</f>
        <v>0</v>
      </c>
      <c r="N2561">
        <f>IF($G2561=N$1,IF($I2561="",N2560+1,1),0)</f>
        <v>0</v>
      </c>
    </row>
    <row r="2562" spans="1:14" x14ac:dyDescent="0.2">
      <c r="A2562" t="s">
        <v>4225</v>
      </c>
      <c r="B2562" t="s">
        <v>4197</v>
      </c>
      <c r="C2562" s="1">
        <v>43746</v>
      </c>
      <c r="D2562" s="1">
        <v>43728</v>
      </c>
      <c r="E2562" t="s">
        <v>7</v>
      </c>
      <c r="F2562" t="s">
        <v>8</v>
      </c>
      <c r="G2562" t="s">
        <v>9</v>
      </c>
      <c r="I2562" t="str">
        <f t="shared" si="39"/>
        <v/>
      </c>
      <c r="J2562">
        <f>IF(G2562=J$1,IF(I2562="",J2561+1,1),0)</f>
        <v>29</v>
      </c>
      <c r="K2562">
        <f>IF($G2562=K$1,IF($I2562="",K2561+1,1),0)</f>
        <v>0</v>
      </c>
      <c r="L2562">
        <f>IF($G2562=L$1,IF($I2562="",L2561+1,1),0)</f>
        <v>0</v>
      </c>
      <c r="M2562">
        <f>IF($G2562=M$1,IF($I2562="",M2561+1,1),0)</f>
        <v>0</v>
      </c>
      <c r="N2562">
        <f>IF($G2562=N$1,IF($I2562="",N2561+1,1),0)</f>
        <v>0</v>
      </c>
    </row>
    <row r="2563" spans="1:14" x14ac:dyDescent="0.2">
      <c r="A2563" t="s">
        <v>4226</v>
      </c>
      <c r="B2563" t="s">
        <v>4197</v>
      </c>
      <c r="C2563" s="1">
        <v>43748</v>
      </c>
      <c r="D2563" s="1">
        <v>43728</v>
      </c>
      <c r="E2563" t="s">
        <v>7</v>
      </c>
      <c r="F2563" t="s">
        <v>8</v>
      </c>
      <c r="G2563" t="s">
        <v>9</v>
      </c>
      <c r="I2563" t="str">
        <f t="shared" ref="I2563:I2626" si="40">IF(B2563=B2562,"",B2563)</f>
        <v/>
      </c>
      <c r="J2563">
        <f>IF(G2563=J$1,IF(I2563="",J2562+1,1),0)</f>
        <v>30</v>
      </c>
      <c r="K2563">
        <f>IF($G2563=K$1,IF($I2563="",K2562+1,1),0)</f>
        <v>0</v>
      </c>
      <c r="L2563">
        <f>IF($G2563=L$1,IF($I2563="",L2562+1,1),0)</f>
        <v>0</v>
      </c>
      <c r="M2563">
        <f>IF($G2563=M$1,IF($I2563="",M2562+1,1),0)</f>
        <v>0</v>
      </c>
      <c r="N2563">
        <f>IF($G2563=N$1,IF($I2563="",N2562+1,1),0)</f>
        <v>0</v>
      </c>
    </row>
    <row r="2564" spans="1:14" x14ac:dyDescent="0.2">
      <c r="A2564" t="s">
        <v>4227</v>
      </c>
      <c r="B2564" t="s">
        <v>4197</v>
      </c>
      <c r="C2564" s="1">
        <v>43739</v>
      </c>
      <c r="D2564" s="1">
        <v>43728</v>
      </c>
      <c r="E2564" t="s">
        <v>7</v>
      </c>
      <c r="F2564" t="s">
        <v>8</v>
      </c>
      <c r="G2564" t="s">
        <v>9</v>
      </c>
      <c r="I2564" t="str">
        <f t="shared" si="40"/>
        <v/>
      </c>
      <c r="J2564">
        <f>IF(G2564=J$1,IF(I2564="",J2563+1,1),0)</f>
        <v>31</v>
      </c>
      <c r="K2564">
        <f>IF($G2564=K$1,IF($I2564="",K2563+1,1),0)</f>
        <v>0</v>
      </c>
      <c r="L2564">
        <f>IF($G2564=L$1,IF($I2564="",L2563+1,1),0)</f>
        <v>0</v>
      </c>
      <c r="M2564">
        <f>IF($G2564=M$1,IF($I2564="",M2563+1,1),0)</f>
        <v>0</v>
      </c>
      <c r="N2564">
        <f>IF($G2564=N$1,IF($I2564="",N2563+1,1),0)</f>
        <v>0</v>
      </c>
    </row>
    <row r="2565" spans="1:14" x14ac:dyDescent="0.2">
      <c r="A2565" t="s">
        <v>4228</v>
      </c>
      <c r="B2565" t="s">
        <v>4197</v>
      </c>
      <c r="C2565" s="1">
        <v>43746</v>
      </c>
      <c r="D2565" s="1">
        <v>43728</v>
      </c>
      <c r="E2565" t="s">
        <v>7</v>
      </c>
      <c r="F2565" t="s">
        <v>8</v>
      </c>
      <c r="G2565" t="s">
        <v>9</v>
      </c>
      <c r="I2565" t="str">
        <f t="shared" si="40"/>
        <v/>
      </c>
      <c r="J2565">
        <f>IF(G2565=J$1,IF(I2565="",J2564+1,1),0)</f>
        <v>32</v>
      </c>
      <c r="K2565">
        <f>IF($G2565=K$1,IF($I2565="",K2564+1,1),0)</f>
        <v>0</v>
      </c>
      <c r="L2565">
        <f>IF($G2565=L$1,IF($I2565="",L2564+1,1),0)</f>
        <v>0</v>
      </c>
      <c r="M2565">
        <f>IF($G2565=M$1,IF($I2565="",M2564+1,1),0)</f>
        <v>0</v>
      </c>
      <c r="N2565">
        <f>IF($G2565=N$1,IF($I2565="",N2564+1,1),0)</f>
        <v>0</v>
      </c>
    </row>
    <row r="2566" spans="1:14" x14ac:dyDescent="0.2">
      <c r="A2566" t="s">
        <v>4229</v>
      </c>
      <c r="B2566" t="s">
        <v>4197</v>
      </c>
      <c r="C2566" s="1">
        <v>43731</v>
      </c>
      <c r="D2566" s="1">
        <v>43728</v>
      </c>
      <c r="E2566" t="s">
        <v>7</v>
      </c>
      <c r="F2566" t="s">
        <v>8</v>
      </c>
      <c r="G2566" t="s">
        <v>9</v>
      </c>
      <c r="I2566" t="str">
        <f t="shared" si="40"/>
        <v/>
      </c>
      <c r="J2566">
        <f>IF(G2566=J$1,IF(I2566="",J2565+1,1),0)</f>
        <v>33</v>
      </c>
      <c r="K2566">
        <f>IF($G2566=K$1,IF($I2566="",K2565+1,1),0)</f>
        <v>0</v>
      </c>
      <c r="L2566">
        <f>IF($G2566=L$1,IF($I2566="",L2565+1,1),0)</f>
        <v>0</v>
      </c>
      <c r="M2566">
        <f>IF($G2566=M$1,IF($I2566="",M2565+1,1),0)</f>
        <v>0</v>
      </c>
      <c r="N2566">
        <f>IF($G2566=N$1,IF($I2566="",N2565+1,1),0)</f>
        <v>0</v>
      </c>
    </row>
    <row r="2567" spans="1:14" x14ac:dyDescent="0.2">
      <c r="A2567" t="s">
        <v>4230</v>
      </c>
      <c r="B2567" t="s">
        <v>4197</v>
      </c>
      <c r="C2567" s="1">
        <v>43731</v>
      </c>
      <c r="D2567" s="1">
        <v>43728</v>
      </c>
      <c r="E2567" t="s">
        <v>7</v>
      </c>
      <c r="F2567" t="s">
        <v>8</v>
      </c>
      <c r="G2567" t="s">
        <v>9</v>
      </c>
      <c r="I2567" t="str">
        <f t="shared" si="40"/>
        <v/>
      </c>
      <c r="J2567">
        <f>IF(G2567=J$1,IF(I2567="",J2566+1,1),0)</f>
        <v>34</v>
      </c>
      <c r="K2567">
        <f>IF($G2567=K$1,IF($I2567="",K2566+1,1),0)</f>
        <v>0</v>
      </c>
      <c r="L2567">
        <f>IF($G2567=L$1,IF($I2567="",L2566+1,1),0)</f>
        <v>0</v>
      </c>
      <c r="M2567">
        <f>IF($G2567=M$1,IF($I2567="",M2566+1,1),0)</f>
        <v>0</v>
      </c>
      <c r="N2567">
        <f>IF($G2567=N$1,IF($I2567="",N2566+1,1),0)</f>
        <v>0</v>
      </c>
    </row>
    <row r="2568" spans="1:14" x14ac:dyDescent="0.2">
      <c r="A2568" t="s">
        <v>4231</v>
      </c>
      <c r="B2568" t="s">
        <v>4197</v>
      </c>
      <c r="C2568" s="1">
        <v>43741</v>
      </c>
      <c r="D2568" s="1">
        <v>43728</v>
      </c>
      <c r="E2568" t="s">
        <v>7</v>
      </c>
      <c r="F2568" t="s">
        <v>8</v>
      </c>
      <c r="G2568" t="s">
        <v>9</v>
      </c>
      <c r="I2568" t="str">
        <f t="shared" si="40"/>
        <v/>
      </c>
      <c r="J2568">
        <f>IF(G2568=J$1,IF(I2568="",J2567+1,1),0)</f>
        <v>35</v>
      </c>
      <c r="K2568">
        <f>IF($G2568=K$1,IF($I2568="",K2567+1,1),0)</f>
        <v>0</v>
      </c>
      <c r="L2568">
        <f>IF($G2568=L$1,IF($I2568="",L2567+1,1),0)</f>
        <v>0</v>
      </c>
      <c r="M2568">
        <f>IF($G2568=M$1,IF($I2568="",M2567+1,1),0)</f>
        <v>0</v>
      </c>
      <c r="N2568">
        <f>IF($G2568=N$1,IF($I2568="",N2567+1,1),0)</f>
        <v>0</v>
      </c>
    </row>
    <row r="2569" spans="1:14" x14ac:dyDescent="0.2">
      <c r="A2569" t="s">
        <v>4232</v>
      </c>
      <c r="B2569" t="s">
        <v>4197</v>
      </c>
      <c r="C2569" s="1">
        <v>43746</v>
      </c>
      <c r="D2569" s="1">
        <v>43728</v>
      </c>
      <c r="E2569" t="s">
        <v>7</v>
      </c>
      <c r="F2569" t="s">
        <v>8</v>
      </c>
      <c r="G2569" t="s">
        <v>9</v>
      </c>
      <c r="I2569" t="str">
        <f t="shared" si="40"/>
        <v/>
      </c>
      <c r="J2569">
        <f>IF(G2569=J$1,IF(I2569="",J2568+1,1),0)</f>
        <v>36</v>
      </c>
      <c r="K2569">
        <f>IF($G2569=K$1,IF($I2569="",K2568+1,1),0)</f>
        <v>0</v>
      </c>
      <c r="L2569">
        <f>IF($G2569=L$1,IF($I2569="",L2568+1,1),0)</f>
        <v>0</v>
      </c>
      <c r="M2569">
        <f>IF($G2569=M$1,IF($I2569="",M2568+1,1),0)</f>
        <v>0</v>
      </c>
      <c r="N2569">
        <f>IF($G2569=N$1,IF($I2569="",N2568+1,1),0)</f>
        <v>0</v>
      </c>
    </row>
    <row r="2570" spans="1:14" x14ac:dyDescent="0.2">
      <c r="A2570" t="s">
        <v>4233</v>
      </c>
      <c r="B2570" t="s">
        <v>4197</v>
      </c>
      <c r="C2570" s="1">
        <v>43734</v>
      </c>
      <c r="D2570" s="1">
        <v>43728</v>
      </c>
      <c r="E2570" t="s">
        <v>7</v>
      </c>
      <c r="F2570" t="s">
        <v>8</v>
      </c>
      <c r="G2570" t="s">
        <v>9</v>
      </c>
      <c r="I2570" t="str">
        <f t="shared" si="40"/>
        <v/>
      </c>
      <c r="J2570">
        <f>IF(G2570=J$1,IF(I2570="",J2569+1,1),0)</f>
        <v>37</v>
      </c>
      <c r="K2570">
        <f>IF($G2570=K$1,IF($I2570="",K2569+1,1),0)</f>
        <v>0</v>
      </c>
      <c r="L2570">
        <f>IF($G2570=L$1,IF($I2570="",L2569+1,1),0)</f>
        <v>0</v>
      </c>
      <c r="M2570">
        <f>IF($G2570=M$1,IF($I2570="",M2569+1,1),0)</f>
        <v>0</v>
      </c>
      <c r="N2570">
        <f>IF($G2570=N$1,IF($I2570="",N2569+1,1),0)</f>
        <v>0</v>
      </c>
    </row>
    <row r="2571" spans="1:14" x14ac:dyDescent="0.2">
      <c r="A2571" t="s">
        <v>4234</v>
      </c>
      <c r="B2571" t="s">
        <v>4197</v>
      </c>
      <c r="C2571" s="1">
        <v>43745</v>
      </c>
      <c r="D2571" s="1">
        <v>43728</v>
      </c>
      <c r="E2571" t="s">
        <v>7</v>
      </c>
      <c r="F2571" t="s">
        <v>8</v>
      </c>
      <c r="G2571" t="s">
        <v>9</v>
      </c>
      <c r="I2571" t="str">
        <f t="shared" si="40"/>
        <v/>
      </c>
      <c r="J2571">
        <f>IF(G2571=J$1,IF(I2571="",J2570+1,1),0)</f>
        <v>38</v>
      </c>
      <c r="K2571">
        <f>IF($G2571=K$1,IF($I2571="",K2570+1,1),0)</f>
        <v>0</v>
      </c>
      <c r="L2571">
        <f>IF($G2571=L$1,IF($I2571="",L2570+1,1),0)</f>
        <v>0</v>
      </c>
      <c r="M2571">
        <f>IF($G2571=M$1,IF($I2571="",M2570+1,1),0)</f>
        <v>0</v>
      </c>
      <c r="N2571">
        <f>IF($G2571=N$1,IF($I2571="",N2570+1,1),0)</f>
        <v>0</v>
      </c>
    </row>
    <row r="2572" spans="1:14" x14ac:dyDescent="0.2">
      <c r="A2572" t="s">
        <v>4235</v>
      </c>
      <c r="B2572" t="s">
        <v>4197</v>
      </c>
      <c r="C2572" s="1">
        <v>43732</v>
      </c>
      <c r="D2572" s="1">
        <v>43728</v>
      </c>
      <c r="E2572" t="s">
        <v>7</v>
      </c>
      <c r="F2572" t="s">
        <v>8</v>
      </c>
      <c r="G2572" t="s">
        <v>9</v>
      </c>
      <c r="I2572" t="str">
        <f t="shared" si="40"/>
        <v/>
      </c>
      <c r="J2572">
        <f>IF(G2572=J$1,IF(I2572="",J2571+1,1),0)</f>
        <v>39</v>
      </c>
      <c r="K2572">
        <f>IF($G2572=K$1,IF($I2572="",K2571+1,1),0)</f>
        <v>0</v>
      </c>
      <c r="L2572">
        <f>IF($G2572=L$1,IF($I2572="",L2571+1,1),0)</f>
        <v>0</v>
      </c>
      <c r="M2572">
        <f>IF($G2572=M$1,IF($I2572="",M2571+1,1),0)</f>
        <v>0</v>
      </c>
      <c r="N2572">
        <f>IF($G2572=N$1,IF($I2572="",N2571+1,1),0)</f>
        <v>0</v>
      </c>
    </row>
    <row r="2573" spans="1:14" x14ac:dyDescent="0.2">
      <c r="A2573" t="s">
        <v>4236</v>
      </c>
      <c r="B2573" t="s">
        <v>4197</v>
      </c>
      <c r="C2573" s="1">
        <v>43748</v>
      </c>
      <c r="D2573" s="1">
        <v>43728</v>
      </c>
      <c r="E2573" t="s">
        <v>7</v>
      </c>
      <c r="F2573" t="s">
        <v>8</v>
      </c>
      <c r="G2573" t="s">
        <v>9</v>
      </c>
      <c r="I2573" t="str">
        <f t="shared" si="40"/>
        <v/>
      </c>
      <c r="J2573">
        <f>IF(G2573=J$1,IF(I2573="",J2572+1,1),0)</f>
        <v>40</v>
      </c>
      <c r="K2573">
        <f>IF($G2573=K$1,IF($I2573="",K2572+1,1),0)</f>
        <v>0</v>
      </c>
      <c r="L2573">
        <f>IF($G2573=L$1,IF($I2573="",L2572+1,1),0)</f>
        <v>0</v>
      </c>
      <c r="M2573">
        <f>IF($G2573=M$1,IF($I2573="",M2572+1,1),0)</f>
        <v>0</v>
      </c>
      <c r="N2573">
        <f>IF($G2573=N$1,IF($I2573="",N2572+1,1),0)</f>
        <v>0</v>
      </c>
    </row>
    <row r="2574" spans="1:14" x14ac:dyDescent="0.2">
      <c r="A2574" t="s">
        <v>4237</v>
      </c>
      <c r="B2574" t="s">
        <v>4197</v>
      </c>
      <c r="C2574" s="1">
        <v>43741</v>
      </c>
      <c r="D2574" s="1">
        <v>43728</v>
      </c>
      <c r="E2574" t="s">
        <v>7</v>
      </c>
      <c r="F2574" t="s">
        <v>8</v>
      </c>
      <c r="G2574" t="s">
        <v>9</v>
      </c>
      <c r="I2574" t="str">
        <f t="shared" si="40"/>
        <v/>
      </c>
      <c r="J2574">
        <f>IF(G2574=J$1,IF(I2574="",J2573+1,1),0)</f>
        <v>41</v>
      </c>
      <c r="K2574">
        <f>IF($G2574=K$1,IF($I2574="",K2573+1,1),0)</f>
        <v>0</v>
      </c>
      <c r="L2574">
        <f>IF($G2574=L$1,IF($I2574="",L2573+1,1),0)</f>
        <v>0</v>
      </c>
      <c r="M2574">
        <f>IF($G2574=M$1,IF($I2574="",M2573+1,1),0)</f>
        <v>0</v>
      </c>
      <c r="N2574">
        <f>IF($G2574=N$1,IF($I2574="",N2573+1,1),0)</f>
        <v>0</v>
      </c>
    </row>
    <row r="2575" spans="1:14" x14ac:dyDescent="0.2">
      <c r="A2575" t="s">
        <v>4238</v>
      </c>
      <c r="B2575" t="s">
        <v>4197</v>
      </c>
      <c r="C2575" s="1">
        <v>43731</v>
      </c>
      <c r="D2575" s="1">
        <v>43728</v>
      </c>
      <c r="E2575" t="s">
        <v>7</v>
      </c>
      <c r="F2575" t="s">
        <v>8</v>
      </c>
      <c r="G2575" t="s">
        <v>9</v>
      </c>
      <c r="I2575" t="str">
        <f t="shared" si="40"/>
        <v/>
      </c>
      <c r="J2575">
        <f>IF(G2575=J$1,IF(I2575="",J2574+1,1),0)</f>
        <v>42</v>
      </c>
      <c r="K2575">
        <f>IF($G2575=K$1,IF($I2575="",K2574+1,1),0)</f>
        <v>0</v>
      </c>
      <c r="L2575">
        <f>IF($G2575=L$1,IF($I2575="",L2574+1,1),0)</f>
        <v>0</v>
      </c>
      <c r="M2575">
        <f>IF($G2575=M$1,IF($I2575="",M2574+1,1),0)</f>
        <v>0</v>
      </c>
      <c r="N2575">
        <f>IF($G2575=N$1,IF($I2575="",N2574+1,1),0)</f>
        <v>0</v>
      </c>
    </row>
    <row r="2576" spans="1:14" x14ac:dyDescent="0.2">
      <c r="A2576" t="s">
        <v>4239</v>
      </c>
      <c r="B2576" t="s">
        <v>4197</v>
      </c>
      <c r="C2576" s="1">
        <v>43726</v>
      </c>
      <c r="D2576" s="1">
        <v>43728</v>
      </c>
      <c r="E2576" t="s">
        <v>7</v>
      </c>
      <c r="F2576" t="s">
        <v>8</v>
      </c>
      <c r="G2576" t="s">
        <v>9</v>
      </c>
      <c r="I2576" t="str">
        <f t="shared" si="40"/>
        <v/>
      </c>
      <c r="J2576">
        <f>IF(G2576=J$1,IF(I2576="",J2575+1,1),0)</f>
        <v>43</v>
      </c>
      <c r="K2576">
        <f>IF($G2576=K$1,IF($I2576="",K2575+1,1),0)</f>
        <v>0</v>
      </c>
      <c r="L2576">
        <f>IF($G2576=L$1,IF($I2576="",L2575+1,1),0)</f>
        <v>0</v>
      </c>
      <c r="M2576">
        <f>IF($G2576=M$1,IF($I2576="",M2575+1,1),0)</f>
        <v>0</v>
      </c>
      <c r="N2576">
        <f>IF($G2576=N$1,IF($I2576="",N2575+1,1),0)</f>
        <v>0</v>
      </c>
    </row>
    <row r="2577" spans="1:14" x14ac:dyDescent="0.2">
      <c r="A2577" t="s">
        <v>4240</v>
      </c>
      <c r="B2577" t="s">
        <v>4197</v>
      </c>
      <c r="C2577" s="1">
        <v>43748</v>
      </c>
      <c r="D2577" s="1">
        <v>43728</v>
      </c>
      <c r="E2577" t="s">
        <v>7</v>
      </c>
      <c r="F2577" t="s">
        <v>8</v>
      </c>
      <c r="G2577" t="s">
        <v>9</v>
      </c>
      <c r="I2577" t="str">
        <f t="shared" si="40"/>
        <v/>
      </c>
      <c r="J2577">
        <f>IF(G2577=J$1,IF(I2577="",J2576+1,1),0)</f>
        <v>44</v>
      </c>
      <c r="K2577">
        <f>IF($G2577=K$1,IF($I2577="",K2576+1,1),0)</f>
        <v>0</v>
      </c>
      <c r="L2577">
        <f>IF($G2577=L$1,IF($I2577="",L2576+1,1),0)</f>
        <v>0</v>
      </c>
      <c r="M2577">
        <f>IF($G2577=M$1,IF($I2577="",M2576+1,1),0)</f>
        <v>0</v>
      </c>
      <c r="N2577">
        <f>IF($G2577=N$1,IF($I2577="",N2576+1,1),0)</f>
        <v>0</v>
      </c>
    </row>
    <row r="2578" spans="1:14" x14ac:dyDescent="0.2">
      <c r="A2578" t="s">
        <v>4241</v>
      </c>
      <c r="B2578" t="s">
        <v>4197</v>
      </c>
      <c r="C2578" s="1">
        <v>43745</v>
      </c>
      <c r="D2578" s="1">
        <v>43728</v>
      </c>
      <c r="E2578" t="s">
        <v>7</v>
      </c>
      <c r="F2578" t="s">
        <v>8</v>
      </c>
      <c r="G2578" t="s">
        <v>9</v>
      </c>
      <c r="I2578" t="str">
        <f t="shared" si="40"/>
        <v/>
      </c>
      <c r="J2578">
        <f>IF(G2578=J$1,IF(I2578="",J2577+1,1),0)</f>
        <v>45</v>
      </c>
      <c r="K2578">
        <f>IF($G2578=K$1,IF($I2578="",K2577+1,1),0)</f>
        <v>0</v>
      </c>
      <c r="L2578">
        <f>IF($G2578=L$1,IF($I2578="",L2577+1,1),0)</f>
        <v>0</v>
      </c>
      <c r="M2578">
        <f>IF($G2578=M$1,IF($I2578="",M2577+1,1),0)</f>
        <v>0</v>
      </c>
      <c r="N2578">
        <f>IF($G2578=N$1,IF($I2578="",N2577+1,1),0)</f>
        <v>0</v>
      </c>
    </row>
    <row r="2579" spans="1:14" x14ac:dyDescent="0.2">
      <c r="A2579" t="s">
        <v>4242</v>
      </c>
      <c r="B2579" t="s">
        <v>4197</v>
      </c>
      <c r="C2579" s="1">
        <v>43740</v>
      </c>
      <c r="D2579" s="1">
        <v>43728</v>
      </c>
      <c r="E2579" t="s">
        <v>7</v>
      </c>
      <c r="F2579" t="s">
        <v>8</v>
      </c>
      <c r="G2579" t="s">
        <v>9</v>
      </c>
      <c r="I2579" t="str">
        <f t="shared" si="40"/>
        <v/>
      </c>
      <c r="J2579">
        <f>IF(G2579=J$1,IF(I2579="",J2578+1,1),0)</f>
        <v>46</v>
      </c>
      <c r="K2579">
        <f>IF($G2579=K$1,IF($I2579="",K2578+1,1),0)</f>
        <v>0</v>
      </c>
      <c r="L2579">
        <f>IF($G2579=L$1,IF($I2579="",L2578+1,1),0)</f>
        <v>0</v>
      </c>
      <c r="M2579">
        <f>IF($G2579=M$1,IF($I2579="",M2578+1,1),0)</f>
        <v>0</v>
      </c>
      <c r="N2579">
        <f>IF($G2579=N$1,IF($I2579="",N2578+1,1),0)</f>
        <v>0</v>
      </c>
    </row>
    <row r="2580" spans="1:14" x14ac:dyDescent="0.2">
      <c r="A2580" t="s">
        <v>4243</v>
      </c>
      <c r="B2580" t="s">
        <v>4197</v>
      </c>
      <c r="C2580" s="1">
        <v>43746</v>
      </c>
      <c r="D2580" s="1">
        <v>43728</v>
      </c>
      <c r="E2580" t="s">
        <v>7</v>
      </c>
      <c r="F2580" t="s">
        <v>8</v>
      </c>
      <c r="G2580" t="s">
        <v>9</v>
      </c>
      <c r="I2580" t="str">
        <f t="shared" si="40"/>
        <v/>
      </c>
      <c r="J2580">
        <f>IF(G2580=J$1,IF(I2580="",J2579+1,1),0)</f>
        <v>47</v>
      </c>
      <c r="K2580">
        <f>IF($G2580=K$1,IF($I2580="",K2579+1,1),0)</f>
        <v>0</v>
      </c>
      <c r="L2580">
        <f>IF($G2580=L$1,IF($I2580="",L2579+1,1),0)</f>
        <v>0</v>
      </c>
      <c r="M2580">
        <f>IF($G2580=M$1,IF($I2580="",M2579+1,1),0)</f>
        <v>0</v>
      </c>
      <c r="N2580">
        <f>IF($G2580=N$1,IF($I2580="",N2579+1,1),0)</f>
        <v>0</v>
      </c>
    </row>
    <row r="2581" spans="1:14" x14ac:dyDescent="0.2">
      <c r="A2581" t="s">
        <v>4244</v>
      </c>
      <c r="B2581" t="s">
        <v>4197</v>
      </c>
      <c r="C2581" s="1">
        <v>43747</v>
      </c>
      <c r="D2581" s="1">
        <v>43728</v>
      </c>
      <c r="E2581" t="s">
        <v>7</v>
      </c>
      <c r="F2581" t="s">
        <v>8</v>
      </c>
      <c r="G2581" t="s">
        <v>9</v>
      </c>
      <c r="I2581" t="str">
        <f t="shared" si="40"/>
        <v/>
      </c>
      <c r="J2581">
        <f>IF(G2581=J$1,IF(I2581="",J2580+1,1),0)</f>
        <v>48</v>
      </c>
      <c r="K2581">
        <f>IF($G2581=K$1,IF($I2581="",K2580+1,1),0)</f>
        <v>0</v>
      </c>
      <c r="L2581">
        <f>IF($G2581=L$1,IF($I2581="",L2580+1,1),0)</f>
        <v>0</v>
      </c>
      <c r="M2581">
        <f>IF($G2581=M$1,IF($I2581="",M2580+1,1),0)</f>
        <v>0</v>
      </c>
      <c r="N2581">
        <f>IF($G2581=N$1,IF($I2581="",N2580+1,1),0)</f>
        <v>0</v>
      </c>
    </row>
    <row r="2582" spans="1:14" x14ac:dyDescent="0.2">
      <c r="A2582" t="s">
        <v>4245</v>
      </c>
      <c r="B2582" t="s">
        <v>4197</v>
      </c>
      <c r="C2582" s="1">
        <v>43731</v>
      </c>
      <c r="D2582" s="1">
        <v>43728</v>
      </c>
      <c r="E2582" t="s">
        <v>7</v>
      </c>
      <c r="F2582" t="s">
        <v>8</v>
      </c>
      <c r="G2582" t="s">
        <v>9</v>
      </c>
      <c r="I2582" t="str">
        <f t="shared" si="40"/>
        <v/>
      </c>
      <c r="J2582">
        <f>IF(G2582=J$1,IF(I2582="",J2581+1,1),0)</f>
        <v>49</v>
      </c>
      <c r="K2582">
        <f>IF($G2582=K$1,IF($I2582="",K2581+1,1),0)</f>
        <v>0</v>
      </c>
      <c r="L2582">
        <f>IF($G2582=L$1,IF($I2582="",L2581+1,1),0)</f>
        <v>0</v>
      </c>
      <c r="M2582">
        <f>IF($G2582=M$1,IF($I2582="",M2581+1,1),0)</f>
        <v>0</v>
      </c>
      <c r="N2582">
        <f>IF($G2582=N$1,IF($I2582="",N2581+1,1),0)</f>
        <v>0</v>
      </c>
    </row>
    <row r="2583" spans="1:14" x14ac:dyDescent="0.2">
      <c r="A2583" t="s">
        <v>4246</v>
      </c>
      <c r="B2583" t="s">
        <v>4197</v>
      </c>
      <c r="C2583" s="1">
        <v>43739</v>
      </c>
      <c r="D2583" s="1">
        <v>43728</v>
      </c>
      <c r="E2583" t="s">
        <v>7</v>
      </c>
      <c r="F2583" t="s">
        <v>8</v>
      </c>
      <c r="G2583" t="s">
        <v>9</v>
      </c>
      <c r="I2583" t="str">
        <f t="shared" si="40"/>
        <v/>
      </c>
      <c r="J2583">
        <f>IF(G2583=J$1,IF(I2583="",J2582+1,1),0)</f>
        <v>50</v>
      </c>
      <c r="K2583">
        <f>IF($G2583=K$1,IF($I2583="",K2582+1,1),0)</f>
        <v>0</v>
      </c>
      <c r="L2583">
        <f>IF($G2583=L$1,IF($I2583="",L2582+1,1),0)</f>
        <v>0</v>
      </c>
      <c r="M2583">
        <f>IF($G2583=M$1,IF($I2583="",M2582+1,1),0)</f>
        <v>0</v>
      </c>
      <c r="N2583">
        <f>IF($G2583=N$1,IF($I2583="",N2582+1,1),0)</f>
        <v>0</v>
      </c>
    </row>
    <row r="2584" spans="1:14" x14ac:dyDescent="0.2">
      <c r="A2584" t="s">
        <v>4247</v>
      </c>
      <c r="B2584" t="s">
        <v>4197</v>
      </c>
      <c r="C2584" s="1">
        <v>43728</v>
      </c>
      <c r="D2584" s="1">
        <v>43728</v>
      </c>
      <c r="E2584" t="s">
        <v>7</v>
      </c>
      <c r="F2584" t="s">
        <v>8</v>
      </c>
      <c r="G2584" t="s">
        <v>9</v>
      </c>
      <c r="I2584" t="str">
        <f t="shared" si="40"/>
        <v/>
      </c>
      <c r="J2584">
        <f>IF(G2584=J$1,IF(I2584="",J2583+1,1),0)</f>
        <v>51</v>
      </c>
      <c r="K2584">
        <f>IF($G2584=K$1,IF($I2584="",K2583+1,1),0)</f>
        <v>0</v>
      </c>
      <c r="L2584">
        <f>IF($G2584=L$1,IF($I2584="",L2583+1,1),0)</f>
        <v>0</v>
      </c>
      <c r="M2584">
        <f>IF($G2584=M$1,IF($I2584="",M2583+1,1),0)</f>
        <v>0</v>
      </c>
      <c r="N2584">
        <f>IF($G2584=N$1,IF($I2584="",N2583+1,1),0)</f>
        <v>0</v>
      </c>
    </row>
    <row r="2585" spans="1:14" x14ac:dyDescent="0.2">
      <c r="A2585" t="s">
        <v>4248</v>
      </c>
      <c r="B2585" t="s">
        <v>4197</v>
      </c>
      <c r="C2585" s="1">
        <v>43745</v>
      </c>
      <c r="D2585" s="1">
        <v>43728</v>
      </c>
      <c r="E2585" t="s">
        <v>7</v>
      </c>
      <c r="F2585" t="s">
        <v>8</v>
      </c>
      <c r="G2585" t="s">
        <v>9</v>
      </c>
      <c r="I2585" t="str">
        <f t="shared" si="40"/>
        <v/>
      </c>
      <c r="J2585">
        <f>IF(G2585=J$1,IF(I2585="",J2584+1,1),0)</f>
        <v>52</v>
      </c>
      <c r="K2585">
        <f>IF($G2585=K$1,IF($I2585="",K2584+1,1),0)</f>
        <v>0</v>
      </c>
      <c r="L2585">
        <f>IF($G2585=L$1,IF($I2585="",L2584+1,1),0)</f>
        <v>0</v>
      </c>
      <c r="M2585">
        <f>IF($G2585=M$1,IF($I2585="",M2584+1,1),0)</f>
        <v>0</v>
      </c>
      <c r="N2585">
        <f>IF($G2585=N$1,IF($I2585="",N2584+1,1),0)</f>
        <v>0</v>
      </c>
    </row>
    <row r="2586" spans="1:14" x14ac:dyDescent="0.2">
      <c r="A2586" t="s">
        <v>4249</v>
      </c>
      <c r="B2586" t="s">
        <v>4197</v>
      </c>
      <c r="C2586" s="1">
        <v>43747</v>
      </c>
      <c r="D2586" s="1">
        <v>43728</v>
      </c>
      <c r="E2586" t="s">
        <v>7</v>
      </c>
      <c r="F2586" t="s">
        <v>8</v>
      </c>
      <c r="G2586" t="s">
        <v>9</v>
      </c>
      <c r="I2586" t="str">
        <f t="shared" si="40"/>
        <v/>
      </c>
      <c r="J2586">
        <f>IF(G2586=J$1,IF(I2586="",J2585+1,1),0)</f>
        <v>53</v>
      </c>
      <c r="K2586">
        <f>IF($G2586=K$1,IF($I2586="",K2585+1,1),0)</f>
        <v>0</v>
      </c>
      <c r="L2586">
        <f>IF($G2586=L$1,IF($I2586="",L2585+1,1),0)</f>
        <v>0</v>
      </c>
      <c r="M2586">
        <f>IF($G2586=M$1,IF($I2586="",M2585+1,1),0)</f>
        <v>0</v>
      </c>
      <c r="N2586">
        <f>IF($G2586=N$1,IF($I2586="",N2585+1,1),0)</f>
        <v>0</v>
      </c>
    </row>
    <row r="2587" spans="1:14" x14ac:dyDescent="0.2">
      <c r="A2587" t="s">
        <v>4250</v>
      </c>
      <c r="B2587" t="s">
        <v>4197</v>
      </c>
      <c r="C2587" s="1">
        <v>43747</v>
      </c>
      <c r="D2587" s="1">
        <v>43728</v>
      </c>
      <c r="E2587" t="s">
        <v>7</v>
      </c>
      <c r="F2587" t="s">
        <v>8</v>
      </c>
      <c r="G2587" t="s">
        <v>9</v>
      </c>
      <c r="I2587" t="str">
        <f t="shared" si="40"/>
        <v/>
      </c>
      <c r="J2587">
        <f>IF(G2587=J$1,IF(I2587="",J2586+1,1),0)</f>
        <v>54</v>
      </c>
      <c r="K2587">
        <f>IF($G2587=K$1,IF($I2587="",K2586+1,1),0)</f>
        <v>0</v>
      </c>
      <c r="L2587">
        <f>IF($G2587=L$1,IF($I2587="",L2586+1,1),0)</f>
        <v>0</v>
      </c>
      <c r="M2587">
        <f>IF($G2587=M$1,IF($I2587="",M2586+1,1),0)</f>
        <v>0</v>
      </c>
      <c r="N2587">
        <f>IF($G2587=N$1,IF($I2587="",N2586+1,1),0)</f>
        <v>0</v>
      </c>
    </row>
    <row r="2588" spans="1:14" x14ac:dyDescent="0.2">
      <c r="A2588" t="s">
        <v>4251</v>
      </c>
      <c r="B2588" t="s">
        <v>4197</v>
      </c>
      <c r="C2588" s="1">
        <v>43748</v>
      </c>
      <c r="D2588" s="1">
        <v>43728</v>
      </c>
      <c r="E2588" t="s">
        <v>7</v>
      </c>
      <c r="F2588" t="s">
        <v>8</v>
      </c>
      <c r="G2588" t="s">
        <v>9</v>
      </c>
      <c r="I2588" t="str">
        <f t="shared" si="40"/>
        <v/>
      </c>
      <c r="J2588">
        <f>IF(G2588=J$1,IF(I2588="",J2587+1,1),0)</f>
        <v>55</v>
      </c>
      <c r="K2588">
        <f>IF($G2588=K$1,IF($I2588="",K2587+1,1),0)</f>
        <v>0</v>
      </c>
      <c r="L2588">
        <f>IF($G2588=L$1,IF($I2588="",L2587+1,1),0)</f>
        <v>0</v>
      </c>
      <c r="M2588">
        <f>IF($G2588=M$1,IF($I2588="",M2587+1,1),0)</f>
        <v>0</v>
      </c>
      <c r="N2588">
        <f>IF($G2588=N$1,IF($I2588="",N2587+1,1),0)</f>
        <v>0</v>
      </c>
    </row>
    <row r="2589" spans="1:14" x14ac:dyDescent="0.2">
      <c r="A2589" t="s">
        <v>4252</v>
      </c>
      <c r="B2589" t="s">
        <v>4197</v>
      </c>
      <c r="C2589" s="1">
        <v>43746</v>
      </c>
      <c r="D2589" s="1">
        <v>43728</v>
      </c>
      <c r="E2589" t="s">
        <v>7</v>
      </c>
      <c r="F2589" t="s">
        <v>8</v>
      </c>
      <c r="G2589" t="s">
        <v>9</v>
      </c>
      <c r="I2589" t="str">
        <f t="shared" si="40"/>
        <v/>
      </c>
      <c r="J2589">
        <f>IF(G2589=J$1,IF(I2589="",J2588+1,1),0)</f>
        <v>56</v>
      </c>
      <c r="K2589">
        <f>IF($G2589=K$1,IF($I2589="",K2588+1,1),0)</f>
        <v>0</v>
      </c>
      <c r="L2589">
        <f>IF($G2589=L$1,IF($I2589="",L2588+1,1),0)</f>
        <v>0</v>
      </c>
      <c r="M2589">
        <f>IF($G2589=M$1,IF($I2589="",M2588+1,1),0)</f>
        <v>0</v>
      </c>
      <c r="N2589">
        <f>IF($G2589=N$1,IF($I2589="",N2588+1,1),0)</f>
        <v>0</v>
      </c>
    </row>
    <row r="2590" spans="1:14" x14ac:dyDescent="0.2">
      <c r="A2590" t="s">
        <v>4253</v>
      </c>
      <c r="B2590" t="s">
        <v>4197</v>
      </c>
      <c r="C2590" s="1">
        <v>43731</v>
      </c>
      <c r="D2590" s="1">
        <v>43728</v>
      </c>
      <c r="E2590" t="s">
        <v>7</v>
      </c>
      <c r="F2590" t="s">
        <v>8</v>
      </c>
      <c r="G2590" t="s">
        <v>9</v>
      </c>
      <c r="I2590" t="str">
        <f t="shared" si="40"/>
        <v/>
      </c>
      <c r="J2590">
        <f>IF(G2590=J$1,IF(I2590="",J2589+1,1),0)</f>
        <v>57</v>
      </c>
      <c r="K2590">
        <f>IF($G2590=K$1,IF($I2590="",K2589+1,1),0)</f>
        <v>0</v>
      </c>
      <c r="L2590">
        <f>IF($G2590=L$1,IF($I2590="",L2589+1,1),0)</f>
        <v>0</v>
      </c>
      <c r="M2590">
        <f>IF($G2590=M$1,IF($I2590="",M2589+1,1),0)</f>
        <v>0</v>
      </c>
      <c r="N2590">
        <f>IF($G2590=N$1,IF($I2590="",N2589+1,1),0)</f>
        <v>0</v>
      </c>
    </row>
    <row r="2591" spans="1:14" x14ac:dyDescent="0.2">
      <c r="A2591" t="s">
        <v>4254</v>
      </c>
      <c r="B2591" t="s">
        <v>4197</v>
      </c>
      <c r="C2591" s="1">
        <v>43726</v>
      </c>
      <c r="D2591" s="1">
        <v>43728</v>
      </c>
      <c r="E2591" t="s">
        <v>7</v>
      </c>
      <c r="F2591" t="s">
        <v>8</v>
      </c>
      <c r="G2591" t="s">
        <v>9</v>
      </c>
      <c r="I2591" t="str">
        <f t="shared" si="40"/>
        <v/>
      </c>
      <c r="J2591">
        <f>IF(G2591=J$1,IF(I2591="",J2590+1,1),0)</f>
        <v>58</v>
      </c>
      <c r="K2591">
        <f>IF($G2591=K$1,IF($I2591="",K2590+1,1),0)</f>
        <v>0</v>
      </c>
      <c r="L2591">
        <f>IF($G2591=L$1,IF($I2591="",L2590+1,1),0)</f>
        <v>0</v>
      </c>
      <c r="M2591">
        <f>IF($G2591=M$1,IF($I2591="",M2590+1,1),0)</f>
        <v>0</v>
      </c>
      <c r="N2591">
        <f>IF($G2591=N$1,IF($I2591="",N2590+1,1),0)</f>
        <v>0</v>
      </c>
    </row>
    <row r="2592" spans="1:14" x14ac:dyDescent="0.2">
      <c r="A2592" t="s">
        <v>4255</v>
      </c>
      <c r="B2592" t="s">
        <v>4197</v>
      </c>
      <c r="C2592" s="1">
        <v>43726</v>
      </c>
      <c r="D2592" s="1">
        <v>43728</v>
      </c>
      <c r="E2592" t="s">
        <v>7</v>
      </c>
      <c r="F2592" t="s">
        <v>8</v>
      </c>
      <c r="G2592" t="s">
        <v>9</v>
      </c>
      <c r="I2592" t="str">
        <f t="shared" si="40"/>
        <v/>
      </c>
      <c r="J2592">
        <f>IF(G2592=J$1,IF(I2592="",J2591+1,1),0)</f>
        <v>59</v>
      </c>
      <c r="K2592">
        <f>IF($G2592=K$1,IF($I2592="",K2591+1,1),0)</f>
        <v>0</v>
      </c>
      <c r="L2592">
        <f>IF($G2592=L$1,IF($I2592="",L2591+1,1),0)</f>
        <v>0</v>
      </c>
      <c r="M2592">
        <f>IF($G2592=M$1,IF($I2592="",M2591+1,1),0)</f>
        <v>0</v>
      </c>
      <c r="N2592">
        <f>IF($G2592=N$1,IF($I2592="",N2591+1,1),0)</f>
        <v>0</v>
      </c>
    </row>
    <row r="2593" spans="1:14" x14ac:dyDescent="0.2">
      <c r="A2593" t="s">
        <v>4256</v>
      </c>
      <c r="B2593" t="s">
        <v>4197</v>
      </c>
      <c r="C2593" s="1">
        <v>43746</v>
      </c>
      <c r="D2593" s="1">
        <v>43728</v>
      </c>
      <c r="E2593" t="s">
        <v>7</v>
      </c>
      <c r="F2593" t="s">
        <v>8</v>
      </c>
      <c r="G2593" t="s">
        <v>9</v>
      </c>
      <c r="I2593" t="str">
        <f t="shared" si="40"/>
        <v/>
      </c>
      <c r="J2593">
        <f>IF(G2593=J$1,IF(I2593="",J2592+1,1),0)</f>
        <v>60</v>
      </c>
      <c r="K2593">
        <f>IF($G2593=K$1,IF($I2593="",K2592+1,1),0)</f>
        <v>0</v>
      </c>
      <c r="L2593">
        <f>IF($G2593=L$1,IF($I2593="",L2592+1,1),0)</f>
        <v>0</v>
      </c>
      <c r="M2593">
        <f>IF($G2593=M$1,IF($I2593="",M2592+1,1),0)</f>
        <v>0</v>
      </c>
      <c r="N2593">
        <f>IF($G2593=N$1,IF($I2593="",N2592+1,1),0)</f>
        <v>0</v>
      </c>
    </row>
    <row r="2594" spans="1:14" x14ac:dyDescent="0.2">
      <c r="A2594" t="s">
        <v>4257</v>
      </c>
      <c r="B2594" t="s">
        <v>4197</v>
      </c>
      <c r="C2594" s="1">
        <v>43748</v>
      </c>
      <c r="D2594" s="1">
        <v>43728</v>
      </c>
      <c r="E2594" t="s">
        <v>7</v>
      </c>
      <c r="F2594" t="s">
        <v>8</v>
      </c>
      <c r="G2594" t="s">
        <v>9</v>
      </c>
      <c r="I2594" t="str">
        <f t="shared" si="40"/>
        <v/>
      </c>
      <c r="J2594">
        <f>IF(G2594=J$1,IF(I2594="",J2593+1,1),0)</f>
        <v>61</v>
      </c>
      <c r="K2594">
        <f>IF($G2594=K$1,IF($I2594="",K2593+1,1),0)</f>
        <v>0</v>
      </c>
      <c r="L2594">
        <f>IF($G2594=L$1,IF($I2594="",L2593+1,1),0)</f>
        <v>0</v>
      </c>
      <c r="M2594">
        <f>IF($G2594=M$1,IF($I2594="",M2593+1,1),0)</f>
        <v>0</v>
      </c>
      <c r="N2594">
        <f>IF($G2594=N$1,IF($I2594="",N2593+1,1),0)</f>
        <v>0</v>
      </c>
    </row>
    <row r="2595" spans="1:14" x14ac:dyDescent="0.2">
      <c r="A2595" t="s">
        <v>4258</v>
      </c>
      <c r="B2595" t="s">
        <v>4197</v>
      </c>
      <c r="C2595" s="1">
        <v>43747</v>
      </c>
      <c r="D2595" s="1">
        <v>43728</v>
      </c>
      <c r="E2595" t="s">
        <v>7</v>
      </c>
      <c r="F2595" t="s">
        <v>8</v>
      </c>
      <c r="G2595" t="s">
        <v>9</v>
      </c>
      <c r="I2595" t="str">
        <f t="shared" si="40"/>
        <v/>
      </c>
      <c r="J2595">
        <f>IF(G2595=J$1,IF(I2595="",J2594+1,1),0)</f>
        <v>62</v>
      </c>
      <c r="K2595">
        <f>IF($G2595=K$1,IF($I2595="",K2594+1,1),0)</f>
        <v>0</v>
      </c>
      <c r="L2595">
        <f>IF($G2595=L$1,IF($I2595="",L2594+1,1),0)</f>
        <v>0</v>
      </c>
      <c r="M2595">
        <f>IF($G2595=M$1,IF($I2595="",M2594+1,1),0)</f>
        <v>0</v>
      </c>
      <c r="N2595">
        <f>IF($G2595=N$1,IF($I2595="",N2594+1,1),0)</f>
        <v>0</v>
      </c>
    </row>
    <row r="2596" spans="1:14" x14ac:dyDescent="0.2">
      <c r="A2596" t="s">
        <v>4259</v>
      </c>
      <c r="B2596" t="s">
        <v>4197</v>
      </c>
      <c r="C2596" s="1">
        <v>43740</v>
      </c>
      <c r="D2596" s="1">
        <v>43728</v>
      </c>
      <c r="E2596" t="s">
        <v>7</v>
      </c>
      <c r="F2596" t="s">
        <v>8</v>
      </c>
      <c r="G2596" t="s">
        <v>9</v>
      </c>
      <c r="I2596" t="str">
        <f t="shared" si="40"/>
        <v/>
      </c>
      <c r="J2596">
        <f>IF(G2596=J$1,IF(I2596="",J2595+1,1),0)</f>
        <v>63</v>
      </c>
      <c r="K2596">
        <f>IF($G2596=K$1,IF($I2596="",K2595+1,1),0)</f>
        <v>0</v>
      </c>
      <c r="L2596">
        <f>IF($G2596=L$1,IF($I2596="",L2595+1,1),0)</f>
        <v>0</v>
      </c>
      <c r="M2596">
        <f>IF($G2596=M$1,IF($I2596="",M2595+1,1),0)</f>
        <v>0</v>
      </c>
      <c r="N2596">
        <f>IF($G2596=N$1,IF($I2596="",N2595+1,1),0)</f>
        <v>0</v>
      </c>
    </row>
    <row r="2597" spans="1:14" x14ac:dyDescent="0.2">
      <c r="A2597" t="s">
        <v>4260</v>
      </c>
      <c r="B2597" t="s">
        <v>4197</v>
      </c>
      <c r="C2597" s="1">
        <v>43748</v>
      </c>
      <c r="D2597" s="1">
        <v>43728</v>
      </c>
      <c r="E2597" t="s">
        <v>7</v>
      </c>
      <c r="F2597" t="s">
        <v>8</v>
      </c>
      <c r="G2597" t="s">
        <v>9</v>
      </c>
      <c r="I2597" t="str">
        <f t="shared" si="40"/>
        <v/>
      </c>
      <c r="J2597">
        <f>IF(G2597=J$1,IF(I2597="",J2596+1,1),0)</f>
        <v>64</v>
      </c>
      <c r="K2597">
        <f>IF($G2597=K$1,IF($I2597="",K2596+1,1),0)</f>
        <v>0</v>
      </c>
      <c r="L2597">
        <f>IF($G2597=L$1,IF($I2597="",L2596+1,1),0)</f>
        <v>0</v>
      </c>
      <c r="M2597">
        <f>IF($G2597=M$1,IF($I2597="",M2596+1,1),0)</f>
        <v>0</v>
      </c>
      <c r="N2597">
        <f>IF($G2597=N$1,IF($I2597="",N2596+1,1),0)</f>
        <v>0</v>
      </c>
    </row>
    <row r="2598" spans="1:14" x14ac:dyDescent="0.2">
      <c r="A2598" t="s">
        <v>4261</v>
      </c>
      <c r="B2598" t="s">
        <v>4197</v>
      </c>
      <c r="C2598" s="1">
        <v>43733</v>
      </c>
      <c r="D2598" s="1">
        <v>43728</v>
      </c>
      <c r="E2598" t="s">
        <v>7</v>
      </c>
      <c r="F2598" t="s">
        <v>8</v>
      </c>
      <c r="G2598" t="s">
        <v>9</v>
      </c>
      <c r="I2598" t="str">
        <f t="shared" si="40"/>
        <v/>
      </c>
      <c r="J2598">
        <f>IF(G2598=J$1,IF(I2598="",J2597+1,1),0)</f>
        <v>65</v>
      </c>
      <c r="K2598">
        <f>IF($G2598=K$1,IF($I2598="",K2597+1,1),0)</f>
        <v>0</v>
      </c>
      <c r="L2598">
        <f>IF($G2598=L$1,IF($I2598="",L2597+1,1),0)</f>
        <v>0</v>
      </c>
      <c r="M2598">
        <f>IF($G2598=M$1,IF($I2598="",M2597+1,1),0)</f>
        <v>0</v>
      </c>
      <c r="N2598">
        <f>IF($G2598=N$1,IF($I2598="",N2597+1,1),0)</f>
        <v>0</v>
      </c>
    </row>
    <row r="2599" spans="1:14" x14ac:dyDescent="0.2">
      <c r="A2599" t="s">
        <v>4262</v>
      </c>
      <c r="B2599" t="s">
        <v>4197</v>
      </c>
      <c r="C2599" s="1">
        <v>43769</v>
      </c>
      <c r="D2599" s="1">
        <v>43728</v>
      </c>
      <c r="E2599" t="s">
        <v>7</v>
      </c>
      <c r="F2599" t="s">
        <v>8</v>
      </c>
      <c r="G2599" t="s">
        <v>9</v>
      </c>
      <c r="I2599" t="str">
        <f t="shared" si="40"/>
        <v/>
      </c>
      <c r="J2599">
        <f>IF(G2599=J$1,IF(I2599="",J2598+1,1),0)</f>
        <v>66</v>
      </c>
      <c r="K2599">
        <f>IF($G2599=K$1,IF($I2599="",K2598+1,1),0)</f>
        <v>0</v>
      </c>
      <c r="L2599">
        <f>IF($G2599=L$1,IF($I2599="",L2598+1,1),0)</f>
        <v>0</v>
      </c>
      <c r="M2599">
        <f>IF($G2599=M$1,IF($I2599="",M2598+1,1),0)</f>
        <v>0</v>
      </c>
      <c r="N2599">
        <f>IF($G2599=N$1,IF($I2599="",N2598+1,1),0)</f>
        <v>0</v>
      </c>
    </row>
    <row r="2600" spans="1:14" x14ac:dyDescent="0.2">
      <c r="A2600" t="s">
        <v>4263</v>
      </c>
      <c r="B2600" t="s">
        <v>4197</v>
      </c>
      <c r="C2600" s="1">
        <v>43747</v>
      </c>
      <c r="D2600" s="1">
        <v>43728</v>
      </c>
      <c r="E2600" t="s">
        <v>7</v>
      </c>
      <c r="F2600" t="s">
        <v>8</v>
      </c>
      <c r="G2600" t="s">
        <v>9</v>
      </c>
      <c r="I2600" t="str">
        <f t="shared" si="40"/>
        <v/>
      </c>
      <c r="J2600">
        <f>IF(G2600=J$1,IF(I2600="",J2599+1,1),0)</f>
        <v>67</v>
      </c>
      <c r="K2600">
        <f>IF($G2600=K$1,IF($I2600="",K2599+1,1),0)</f>
        <v>0</v>
      </c>
      <c r="L2600">
        <f>IF($G2600=L$1,IF($I2600="",L2599+1,1),0)</f>
        <v>0</v>
      </c>
      <c r="M2600">
        <f>IF($G2600=M$1,IF($I2600="",M2599+1,1),0)</f>
        <v>0</v>
      </c>
      <c r="N2600">
        <f>IF($G2600=N$1,IF($I2600="",N2599+1,1),0)</f>
        <v>0</v>
      </c>
    </row>
    <row r="2601" spans="1:14" x14ac:dyDescent="0.2">
      <c r="A2601" t="s">
        <v>4264</v>
      </c>
      <c r="B2601" t="s">
        <v>4197</v>
      </c>
      <c r="C2601" s="1">
        <v>43731</v>
      </c>
      <c r="D2601" s="1">
        <v>43728</v>
      </c>
      <c r="E2601" t="s">
        <v>7</v>
      </c>
      <c r="F2601" t="s">
        <v>8</v>
      </c>
      <c r="G2601" t="s">
        <v>9</v>
      </c>
      <c r="I2601" t="str">
        <f t="shared" si="40"/>
        <v/>
      </c>
      <c r="J2601">
        <f>IF(G2601=J$1,IF(I2601="",J2600+1,1),0)</f>
        <v>68</v>
      </c>
      <c r="K2601">
        <f>IF($G2601=K$1,IF($I2601="",K2600+1,1),0)</f>
        <v>0</v>
      </c>
      <c r="L2601">
        <f>IF($G2601=L$1,IF($I2601="",L2600+1,1),0)</f>
        <v>0</v>
      </c>
      <c r="M2601">
        <f>IF($G2601=M$1,IF($I2601="",M2600+1,1),0)</f>
        <v>0</v>
      </c>
      <c r="N2601">
        <f>IF($G2601=N$1,IF($I2601="",N2600+1,1),0)</f>
        <v>0</v>
      </c>
    </row>
    <row r="2602" spans="1:14" x14ac:dyDescent="0.2">
      <c r="A2602" t="s">
        <v>4265</v>
      </c>
      <c r="B2602" t="s">
        <v>4197</v>
      </c>
      <c r="C2602" s="1">
        <v>43731</v>
      </c>
      <c r="D2602" s="1">
        <v>43728</v>
      </c>
      <c r="E2602" t="s">
        <v>7</v>
      </c>
      <c r="F2602" t="s">
        <v>8</v>
      </c>
      <c r="G2602" t="s">
        <v>9</v>
      </c>
      <c r="I2602" t="str">
        <f t="shared" si="40"/>
        <v/>
      </c>
      <c r="J2602">
        <f>IF(G2602=J$1,IF(I2602="",J2601+1,1),0)</f>
        <v>69</v>
      </c>
      <c r="K2602">
        <f>IF($G2602=K$1,IF($I2602="",K2601+1,1),0)</f>
        <v>0</v>
      </c>
      <c r="L2602">
        <f>IF($G2602=L$1,IF($I2602="",L2601+1,1),0)</f>
        <v>0</v>
      </c>
      <c r="M2602">
        <f>IF($G2602=M$1,IF($I2602="",M2601+1,1),0)</f>
        <v>0</v>
      </c>
      <c r="N2602">
        <f>IF($G2602=N$1,IF($I2602="",N2601+1,1),0)</f>
        <v>0</v>
      </c>
    </row>
    <row r="2603" spans="1:14" x14ac:dyDescent="0.2">
      <c r="A2603" t="s">
        <v>4266</v>
      </c>
      <c r="B2603" t="s">
        <v>4197</v>
      </c>
      <c r="C2603" s="1">
        <v>43769</v>
      </c>
      <c r="D2603" s="1">
        <v>43728</v>
      </c>
      <c r="E2603" t="s">
        <v>7</v>
      </c>
      <c r="F2603" t="s">
        <v>8</v>
      </c>
      <c r="G2603" t="s">
        <v>9</v>
      </c>
      <c r="I2603" t="str">
        <f t="shared" si="40"/>
        <v/>
      </c>
      <c r="J2603">
        <f>IF(G2603=J$1,IF(I2603="",J2602+1,1),0)</f>
        <v>70</v>
      </c>
      <c r="K2603">
        <f>IF($G2603=K$1,IF($I2603="",K2602+1,1),0)</f>
        <v>0</v>
      </c>
      <c r="L2603">
        <f>IF($G2603=L$1,IF($I2603="",L2602+1,1),0)</f>
        <v>0</v>
      </c>
      <c r="M2603">
        <f>IF($G2603=M$1,IF($I2603="",M2602+1,1),0)</f>
        <v>0</v>
      </c>
      <c r="N2603">
        <f>IF($G2603=N$1,IF($I2603="",N2602+1,1),0)</f>
        <v>0</v>
      </c>
    </row>
    <row r="2604" spans="1:14" x14ac:dyDescent="0.2">
      <c r="A2604" t="s">
        <v>4267</v>
      </c>
      <c r="B2604" t="s">
        <v>4197</v>
      </c>
      <c r="C2604" s="1">
        <v>43727</v>
      </c>
      <c r="D2604" s="1">
        <v>43728</v>
      </c>
      <c r="E2604" t="s">
        <v>7</v>
      </c>
      <c r="F2604" t="s">
        <v>8</v>
      </c>
      <c r="G2604" t="s">
        <v>9</v>
      </c>
      <c r="I2604" t="str">
        <f t="shared" si="40"/>
        <v/>
      </c>
      <c r="J2604">
        <f>IF(G2604=J$1,IF(I2604="",J2603+1,1),0)</f>
        <v>71</v>
      </c>
      <c r="K2604">
        <f>IF($G2604=K$1,IF($I2604="",K2603+1,1),0)</f>
        <v>0</v>
      </c>
      <c r="L2604">
        <f>IF($G2604=L$1,IF($I2604="",L2603+1,1),0)</f>
        <v>0</v>
      </c>
      <c r="M2604">
        <f>IF($G2604=M$1,IF($I2604="",M2603+1,1),0)</f>
        <v>0</v>
      </c>
      <c r="N2604">
        <f>IF($G2604=N$1,IF($I2604="",N2603+1,1),0)</f>
        <v>0</v>
      </c>
    </row>
    <row r="2605" spans="1:14" x14ac:dyDescent="0.2">
      <c r="A2605" t="s">
        <v>4268</v>
      </c>
      <c r="B2605" t="s">
        <v>4197</v>
      </c>
      <c r="C2605" s="1">
        <v>43748</v>
      </c>
      <c r="D2605" s="1">
        <v>43728</v>
      </c>
      <c r="E2605" t="s">
        <v>7</v>
      </c>
      <c r="F2605" t="s">
        <v>8</v>
      </c>
      <c r="G2605" t="s">
        <v>9</v>
      </c>
      <c r="I2605" t="str">
        <f t="shared" si="40"/>
        <v/>
      </c>
      <c r="J2605">
        <f>IF(G2605=J$1,IF(I2605="",J2604+1,1),0)</f>
        <v>72</v>
      </c>
      <c r="K2605">
        <f>IF($G2605=K$1,IF($I2605="",K2604+1,1),0)</f>
        <v>0</v>
      </c>
      <c r="L2605">
        <f>IF($G2605=L$1,IF($I2605="",L2604+1,1),0)</f>
        <v>0</v>
      </c>
      <c r="M2605">
        <f>IF($G2605=M$1,IF($I2605="",M2604+1,1),0)</f>
        <v>0</v>
      </c>
      <c r="N2605">
        <f>IF($G2605=N$1,IF($I2605="",N2604+1,1),0)</f>
        <v>0</v>
      </c>
    </row>
    <row r="2606" spans="1:14" x14ac:dyDescent="0.2">
      <c r="A2606" t="s">
        <v>4269</v>
      </c>
      <c r="B2606" t="s">
        <v>4197</v>
      </c>
      <c r="C2606" s="1">
        <v>43741</v>
      </c>
      <c r="D2606" s="1">
        <v>43728</v>
      </c>
      <c r="E2606" t="s">
        <v>7</v>
      </c>
      <c r="F2606" t="s">
        <v>8</v>
      </c>
      <c r="G2606" t="s">
        <v>9</v>
      </c>
      <c r="I2606" t="str">
        <f t="shared" si="40"/>
        <v/>
      </c>
      <c r="J2606">
        <f>IF(G2606=J$1,IF(I2606="",J2605+1,1),0)</f>
        <v>73</v>
      </c>
      <c r="K2606">
        <f>IF($G2606=K$1,IF($I2606="",K2605+1,1),0)</f>
        <v>0</v>
      </c>
      <c r="L2606">
        <f>IF($G2606=L$1,IF($I2606="",L2605+1,1),0)</f>
        <v>0</v>
      </c>
      <c r="M2606">
        <f>IF($G2606=M$1,IF($I2606="",M2605+1,1),0)</f>
        <v>0</v>
      </c>
      <c r="N2606">
        <f>IF($G2606=N$1,IF($I2606="",N2605+1,1),0)</f>
        <v>0</v>
      </c>
    </row>
    <row r="2607" spans="1:14" x14ac:dyDescent="0.2">
      <c r="A2607" t="s">
        <v>4288</v>
      </c>
      <c r="B2607" t="s">
        <v>4289</v>
      </c>
      <c r="C2607" s="1">
        <v>43731</v>
      </c>
      <c r="D2607" s="1">
        <v>43642</v>
      </c>
      <c r="E2607" t="s">
        <v>7</v>
      </c>
      <c r="F2607" t="s">
        <v>8</v>
      </c>
      <c r="G2607" t="s">
        <v>9</v>
      </c>
      <c r="I2607" t="str">
        <f t="shared" si="40"/>
        <v>0062e000002HH90AAG</v>
      </c>
      <c r="J2607">
        <f>IF(G2607=J$1,IF(I2607="",J2606+1,1),0)</f>
        <v>1</v>
      </c>
      <c r="K2607">
        <f>IF($G2607=K$1,IF($I2607="",K2606+1,1),0)</f>
        <v>0</v>
      </c>
      <c r="L2607">
        <f>IF($G2607=L$1,IF($I2607="",L2606+1,1),0)</f>
        <v>0</v>
      </c>
      <c r="M2607">
        <f>IF($G2607=M$1,IF($I2607="",M2606+1,1),0)</f>
        <v>0</v>
      </c>
      <c r="N2607">
        <f>IF($G2607=N$1,IF($I2607="",N2606+1,1),0)</f>
        <v>0</v>
      </c>
    </row>
    <row r="2608" spans="1:14" x14ac:dyDescent="0.2">
      <c r="A2608" t="s">
        <v>4290</v>
      </c>
      <c r="B2608" t="s">
        <v>4289</v>
      </c>
      <c r="C2608" s="1">
        <v>43739</v>
      </c>
      <c r="D2608" s="1">
        <v>43642</v>
      </c>
      <c r="E2608" t="s">
        <v>7</v>
      </c>
      <c r="F2608" t="s">
        <v>8</v>
      </c>
      <c r="G2608" t="s">
        <v>9</v>
      </c>
      <c r="I2608" t="str">
        <f t="shared" si="40"/>
        <v/>
      </c>
      <c r="J2608">
        <f>IF(G2608=J$1,IF(I2608="",J2607+1,1),0)</f>
        <v>2</v>
      </c>
      <c r="K2608">
        <f>IF($G2608=K$1,IF($I2608="",K2607+1,1),0)</f>
        <v>0</v>
      </c>
      <c r="L2608">
        <f>IF($G2608=L$1,IF($I2608="",L2607+1,1),0)</f>
        <v>0</v>
      </c>
      <c r="M2608">
        <f>IF($G2608=M$1,IF($I2608="",M2607+1,1),0)</f>
        <v>0</v>
      </c>
      <c r="N2608">
        <f>IF($G2608=N$1,IF($I2608="",N2607+1,1),0)</f>
        <v>0</v>
      </c>
    </row>
    <row r="2609" spans="1:14" x14ac:dyDescent="0.2">
      <c r="A2609" t="s">
        <v>4291</v>
      </c>
      <c r="B2609" t="s">
        <v>4289</v>
      </c>
      <c r="C2609" s="1">
        <v>43739</v>
      </c>
      <c r="D2609" s="1">
        <v>43642</v>
      </c>
      <c r="E2609" t="s">
        <v>7</v>
      </c>
      <c r="F2609" t="s">
        <v>8</v>
      </c>
      <c r="G2609" t="s">
        <v>9</v>
      </c>
      <c r="I2609" t="str">
        <f t="shared" si="40"/>
        <v/>
      </c>
      <c r="J2609">
        <f>IF(G2609=J$1,IF(I2609="",J2608+1,1),0)</f>
        <v>3</v>
      </c>
      <c r="K2609">
        <f>IF($G2609=K$1,IF($I2609="",K2608+1,1),0)</f>
        <v>0</v>
      </c>
      <c r="L2609">
        <f>IF($G2609=L$1,IF($I2609="",L2608+1,1),0)</f>
        <v>0</v>
      </c>
      <c r="M2609">
        <f>IF($G2609=M$1,IF($I2609="",M2608+1,1),0)</f>
        <v>0</v>
      </c>
      <c r="N2609">
        <f>IF($G2609=N$1,IF($I2609="",N2608+1,1),0)</f>
        <v>0</v>
      </c>
    </row>
    <row r="2610" spans="1:14" x14ac:dyDescent="0.2">
      <c r="A2610" t="s">
        <v>4292</v>
      </c>
      <c r="B2610" t="s">
        <v>4289</v>
      </c>
      <c r="C2610" s="1">
        <v>43732</v>
      </c>
      <c r="D2610" s="1">
        <v>43642</v>
      </c>
      <c r="E2610" t="s">
        <v>7</v>
      </c>
      <c r="F2610" t="s">
        <v>8</v>
      </c>
      <c r="G2610" t="s">
        <v>9</v>
      </c>
      <c r="I2610" t="str">
        <f t="shared" si="40"/>
        <v/>
      </c>
      <c r="J2610">
        <f>IF(G2610=J$1,IF(I2610="",J2609+1,1),0)</f>
        <v>4</v>
      </c>
      <c r="K2610">
        <f>IF($G2610=K$1,IF($I2610="",K2609+1,1),0)</f>
        <v>0</v>
      </c>
      <c r="L2610">
        <f>IF($G2610=L$1,IF($I2610="",L2609+1,1),0)</f>
        <v>0</v>
      </c>
      <c r="M2610">
        <f>IF($G2610=M$1,IF($I2610="",M2609+1,1),0)</f>
        <v>0</v>
      </c>
      <c r="N2610">
        <f>IF($G2610=N$1,IF($I2610="",N2609+1,1),0)</f>
        <v>0</v>
      </c>
    </row>
    <row r="2611" spans="1:14" x14ac:dyDescent="0.2">
      <c r="A2611" t="s">
        <v>4293</v>
      </c>
      <c r="B2611" t="s">
        <v>4289</v>
      </c>
      <c r="C2611" s="1">
        <v>43703</v>
      </c>
      <c r="D2611" s="1">
        <v>43642</v>
      </c>
      <c r="E2611" t="s">
        <v>7</v>
      </c>
      <c r="F2611" t="s">
        <v>8</v>
      </c>
      <c r="G2611" t="s">
        <v>9</v>
      </c>
      <c r="I2611" t="str">
        <f t="shared" si="40"/>
        <v/>
      </c>
      <c r="J2611">
        <f>IF(G2611=J$1,IF(I2611="",J2610+1,1),0)</f>
        <v>5</v>
      </c>
      <c r="K2611">
        <f>IF($G2611=K$1,IF($I2611="",K2610+1,1),0)</f>
        <v>0</v>
      </c>
      <c r="L2611">
        <f>IF($G2611=L$1,IF($I2611="",L2610+1,1),0)</f>
        <v>0</v>
      </c>
      <c r="M2611">
        <f>IF($G2611=M$1,IF($I2611="",M2610+1,1),0)</f>
        <v>0</v>
      </c>
      <c r="N2611">
        <f>IF($G2611=N$1,IF($I2611="",N2610+1,1),0)</f>
        <v>0</v>
      </c>
    </row>
    <row r="2612" spans="1:14" x14ac:dyDescent="0.2">
      <c r="A2612" t="s">
        <v>4294</v>
      </c>
      <c r="B2612" t="s">
        <v>4289</v>
      </c>
      <c r="C2612" s="1">
        <v>43749</v>
      </c>
      <c r="D2612" s="1">
        <v>43642</v>
      </c>
      <c r="E2612" t="s">
        <v>7</v>
      </c>
      <c r="F2612" t="s">
        <v>8</v>
      </c>
      <c r="G2612" t="s">
        <v>9</v>
      </c>
      <c r="I2612" t="str">
        <f t="shared" si="40"/>
        <v/>
      </c>
      <c r="J2612">
        <f>IF(G2612=J$1,IF(I2612="",J2611+1,1),0)</f>
        <v>6</v>
      </c>
      <c r="K2612">
        <f>IF($G2612=K$1,IF($I2612="",K2611+1,1),0)</f>
        <v>0</v>
      </c>
      <c r="L2612">
        <f>IF($G2612=L$1,IF($I2612="",L2611+1,1),0)</f>
        <v>0</v>
      </c>
      <c r="M2612">
        <f>IF($G2612=M$1,IF($I2612="",M2611+1,1),0)</f>
        <v>0</v>
      </c>
      <c r="N2612">
        <f>IF($G2612=N$1,IF($I2612="",N2611+1,1),0)</f>
        <v>0</v>
      </c>
    </row>
    <row r="2613" spans="1:14" x14ac:dyDescent="0.2">
      <c r="A2613" t="s">
        <v>4295</v>
      </c>
      <c r="B2613" t="s">
        <v>4289</v>
      </c>
      <c r="C2613" s="1">
        <v>43714</v>
      </c>
      <c r="D2613" s="1">
        <v>43642</v>
      </c>
      <c r="E2613" t="s">
        <v>7</v>
      </c>
      <c r="F2613" t="s">
        <v>8</v>
      </c>
      <c r="G2613" t="s">
        <v>9</v>
      </c>
      <c r="I2613" t="str">
        <f t="shared" si="40"/>
        <v/>
      </c>
      <c r="J2613">
        <f>IF(G2613=J$1,IF(I2613="",J2612+1,1),0)</f>
        <v>7</v>
      </c>
      <c r="K2613">
        <f>IF($G2613=K$1,IF($I2613="",K2612+1,1),0)</f>
        <v>0</v>
      </c>
      <c r="L2613">
        <f>IF($G2613=L$1,IF($I2613="",L2612+1,1),0)</f>
        <v>0</v>
      </c>
      <c r="M2613">
        <f>IF($G2613=M$1,IF($I2613="",M2612+1,1),0)</f>
        <v>0</v>
      </c>
      <c r="N2613">
        <f>IF($G2613=N$1,IF($I2613="",N2612+1,1),0)</f>
        <v>0</v>
      </c>
    </row>
    <row r="2614" spans="1:14" x14ac:dyDescent="0.2">
      <c r="A2614" t="s">
        <v>4296</v>
      </c>
      <c r="B2614" t="s">
        <v>4289</v>
      </c>
      <c r="C2614" s="1">
        <v>43703</v>
      </c>
      <c r="D2614" s="1">
        <v>43642</v>
      </c>
      <c r="E2614" t="s">
        <v>7</v>
      </c>
      <c r="F2614" t="s">
        <v>8</v>
      </c>
      <c r="G2614" t="s">
        <v>9</v>
      </c>
      <c r="I2614" t="str">
        <f t="shared" si="40"/>
        <v/>
      </c>
      <c r="J2614">
        <f>IF(G2614=J$1,IF(I2614="",J2613+1,1),0)</f>
        <v>8</v>
      </c>
      <c r="K2614">
        <f>IF($G2614=K$1,IF($I2614="",K2613+1,1),0)</f>
        <v>0</v>
      </c>
      <c r="L2614">
        <f>IF($G2614=L$1,IF($I2614="",L2613+1,1),0)</f>
        <v>0</v>
      </c>
      <c r="M2614">
        <f>IF($G2614=M$1,IF($I2614="",M2613+1,1),0)</f>
        <v>0</v>
      </c>
      <c r="N2614">
        <f>IF($G2614=N$1,IF($I2614="",N2613+1,1),0)</f>
        <v>0</v>
      </c>
    </row>
    <row r="2615" spans="1:14" x14ac:dyDescent="0.2">
      <c r="A2615" t="s">
        <v>4297</v>
      </c>
      <c r="B2615" t="s">
        <v>4289</v>
      </c>
      <c r="C2615" s="1">
        <v>43703</v>
      </c>
      <c r="D2615" s="1">
        <v>43642</v>
      </c>
      <c r="E2615" t="s">
        <v>7</v>
      </c>
      <c r="F2615" t="s">
        <v>8</v>
      </c>
      <c r="G2615" t="s">
        <v>9</v>
      </c>
      <c r="I2615" t="str">
        <f t="shared" si="40"/>
        <v/>
      </c>
      <c r="J2615">
        <f>IF(G2615=J$1,IF(I2615="",J2614+1,1),0)</f>
        <v>9</v>
      </c>
      <c r="K2615">
        <f>IF($G2615=K$1,IF($I2615="",K2614+1,1),0)</f>
        <v>0</v>
      </c>
      <c r="L2615">
        <f>IF($G2615=L$1,IF($I2615="",L2614+1,1),0)</f>
        <v>0</v>
      </c>
      <c r="M2615">
        <f>IF($G2615=M$1,IF($I2615="",M2614+1,1),0)</f>
        <v>0</v>
      </c>
      <c r="N2615">
        <f>IF($G2615=N$1,IF($I2615="",N2614+1,1),0)</f>
        <v>0</v>
      </c>
    </row>
    <row r="2616" spans="1:14" x14ac:dyDescent="0.2">
      <c r="A2616" t="s">
        <v>4298</v>
      </c>
      <c r="B2616" t="s">
        <v>4289</v>
      </c>
      <c r="C2616" s="1">
        <v>43691</v>
      </c>
      <c r="D2616" s="1">
        <v>43642</v>
      </c>
      <c r="E2616" t="s">
        <v>7</v>
      </c>
      <c r="F2616" t="s">
        <v>8</v>
      </c>
      <c r="G2616" t="s">
        <v>9</v>
      </c>
      <c r="I2616" t="str">
        <f t="shared" si="40"/>
        <v/>
      </c>
      <c r="J2616">
        <f>IF(G2616=J$1,IF(I2616="",J2615+1,1),0)</f>
        <v>10</v>
      </c>
      <c r="K2616">
        <f>IF($G2616=K$1,IF($I2616="",K2615+1,1),0)</f>
        <v>0</v>
      </c>
      <c r="L2616">
        <f>IF($G2616=L$1,IF($I2616="",L2615+1,1),0)</f>
        <v>0</v>
      </c>
      <c r="M2616">
        <f>IF($G2616=M$1,IF($I2616="",M2615+1,1),0)</f>
        <v>0</v>
      </c>
      <c r="N2616">
        <f>IF($G2616=N$1,IF($I2616="",N2615+1,1),0)</f>
        <v>0</v>
      </c>
    </row>
    <row r="2617" spans="1:14" x14ac:dyDescent="0.2">
      <c r="A2617" t="s">
        <v>4299</v>
      </c>
      <c r="B2617" t="s">
        <v>4289</v>
      </c>
      <c r="C2617" s="1">
        <v>43685</v>
      </c>
      <c r="D2617" s="1">
        <v>43642</v>
      </c>
      <c r="E2617" t="s">
        <v>7</v>
      </c>
      <c r="F2617" t="s">
        <v>8</v>
      </c>
      <c r="G2617" t="s">
        <v>9</v>
      </c>
      <c r="I2617" t="str">
        <f t="shared" si="40"/>
        <v/>
      </c>
      <c r="J2617">
        <f>IF(G2617=J$1,IF(I2617="",J2616+1,1),0)</f>
        <v>11</v>
      </c>
      <c r="K2617">
        <f>IF($G2617=K$1,IF($I2617="",K2616+1,1),0)</f>
        <v>0</v>
      </c>
      <c r="L2617">
        <f>IF($G2617=L$1,IF($I2617="",L2616+1,1),0)</f>
        <v>0</v>
      </c>
      <c r="M2617">
        <f>IF($G2617=M$1,IF($I2617="",M2616+1,1),0)</f>
        <v>0</v>
      </c>
      <c r="N2617">
        <f>IF($G2617=N$1,IF($I2617="",N2616+1,1),0)</f>
        <v>0</v>
      </c>
    </row>
    <row r="2618" spans="1:14" x14ac:dyDescent="0.2">
      <c r="A2618" t="s">
        <v>4300</v>
      </c>
      <c r="B2618" t="s">
        <v>4289</v>
      </c>
      <c r="C2618" s="1">
        <v>43686</v>
      </c>
      <c r="D2618" s="1">
        <v>43642</v>
      </c>
      <c r="E2618" t="s">
        <v>7</v>
      </c>
      <c r="F2618" t="s">
        <v>8</v>
      </c>
      <c r="G2618" t="s">
        <v>9</v>
      </c>
      <c r="I2618" t="str">
        <f t="shared" si="40"/>
        <v/>
      </c>
      <c r="J2618">
        <f>IF(G2618=J$1,IF(I2618="",J2617+1,1),0)</f>
        <v>12</v>
      </c>
      <c r="K2618">
        <f>IF($G2618=K$1,IF($I2618="",K2617+1,1),0)</f>
        <v>0</v>
      </c>
      <c r="L2618">
        <f>IF($G2618=L$1,IF($I2618="",L2617+1,1),0)</f>
        <v>0</v>
      </c>
      <c r="M2618">
        <f>IF($G2618=M$1,IF($I2618="",M2617+1,1),0)</f>
        <v>0</v>
      </c>
      <c r="N2618">
        <f>IF($G2618=N$1,IF($I2618="",N2617+1,1),0)</f>
        <v>0</v>
      </c>
    </row>
    <row r="2619" spans="1:14" x14ac:dyDescent="0.2">
      <c r="A2619" t="s">
        <v>4301</v>
      </c>
      <c r="B2619" t="s">
        <v>4289</v>
      </c>
      <c r="C2619" s="1">
        <v>43691</v>
      </c>
      <c r="D2619" s="1">
        <v>43642</v>
      </c>
      <c r="E2619" t="s">
        <v>7</v>
      </c>
      <c r="F2619" t="s">
        <v>8</v>
      </c>
      <c r="G2619" t="s">
        <v>9</v>
      </c>
      <c r="I2619" t="str">
        <f t="shared" si="40"/>
        <v/>
      </c>
      <c r="J2619">
        <f>IF(G2619=J$1,IF(I2619="",J2618+1,1),0)</f>
        <v>13</v>
      </c>
      <c r="K2619">
        <f>IF($G2619=K$1,IF($I2619="",K2618+1,1),0)</f>
        <v>0</v>
      </c>
      <c r="L2619">
        <f>IF($G2619=L$1,IF($I2619="",L2618+1,1),0)</f>
        <v>0</v>
      </c>
      <c r="M2619">
        <f>IF($G2619=M$1,IF($I2619="",M2618+1,1),0)</f>
        <v>0</v>
      </c>
      <c r="N2619">
        <f>IF($G2619=N$1,IF($I2619="",N2618+1,1),0)</f>
        <v>0</v>
      </c>
    </row>
    <row r="2620" spans="1:14" x14ac:dyDescent="0.2">
      <c r="A2620" t="s">
        <v>4302</v>
      </c>
      <c r="B2620" t="s">
        <v>4289</v>
      </c>
      <c r="C2620" s="1">
        <v>43703</v>
      </c>
      <c r="D2620" s="1">
        <v>43642</v>
      </c>
      <c r="E2620" t="s">
        <v>7</v>
      </c>
      <c r="F2620" t="s">
        <v>8</v>
      </c>
      <c r="G2620" t="s">
        <v>9</v>
      </c>
      <c r="I2620" t="str">
        <f t="shared" si="40"/>
        <v/>
      </c>
      <c r="J2620">
        <f>IF(G2620=J$1,IF(I2620="",J2619+1,1),0)</f>
        <v>14</v>
      </c>
      <c r="K2620">
        <f>IF($G2620=K$1,IF($I2620="",K2619+1,1),0)</f>
        <v>0</v>
      </c>
      <c r="L2620">
        <f>IF($G2620=L$1,IF($I2620="",L2619+1,1),0)</f>
        <v>0</v>
      </c>
      <c r="M2620">
        <f>IF($G2620=M$1,IF($I2620="",M2619+1,1),0)</f>
        <v>0</v>
      </c>
      <c r="N2620">
        <f>IF($G2620=N$1,IF($I2620="",N2619+1,1),0)</f>
        <v>0</v>
      </c>
    </row>
    <row r="2621" spans="1:14" x14ac:dyDescent="0.2">
      <c r="A2621" t="s">
        <v>4303</v>
      </c>
      <c r="B2621" t="s">
        <v>4289</v>
      </c>
      <c r="C2621" s="1">
        <v>43739</v>
      </c>
      <c r="D2621" s="1">
        <v>43642</v>
      </c>
      <c r="E2621" t="s">
        <v>7</v>
      </c>
      <c r="F2621" t="s">
        <v>8</v>
      </c>
      <c r="G2621" t="s">
        <v>9</v>
      </c>
      <c r="I2621" t="str">
        <f t="shared" si="40"/>
        <v/>
      </c>
      <c r="J2621">
        <f>IF(G2621=J$1,IF(I2621="",J2620+1,1),0)</f>
        <v>15</v>
      </c>
      <c r="K2621">
        <f>IF($G2621=K$1,IF($I2621="",K2620+1,1),0)</f>
        <v>0</v>
      </c>
      <c r="L2621">
        <f>IF($G2621=L$1,IF($I2621="",L2620+1,1),0)</f>
        <v>0</v>
      </c>
      <c r="M2621">
        <f>IF($G2621=M$1,IF($I2621="",M2620+1,1),0)</f>
        <v>0</v>
      </c>
      <c r="N2621">
        <f>IF($G2621=N$1,IF($I2621="",N2620+1,1),0)</f>
        <v>0</v>
      </c>
    </row>
    <row r="2622" spans="1:14" x14ac:dyDescent="0.2">
      <c r="A2622" t="s">
        <v>4304</v>
      </c>
      <c r="B2622" t="s">
        <v>4289</v>
      </c>
      <c r="C2622" s="1">
        <v>43684</v>
      </c>
      <c r="D2622" s="1">
        <v>43642</v>
      </c>
      <c r="E2622" t="s">
        <v>7</v>
      </c>
      <c r="F2622" t="s">
        <v>8</v>
      </c>
      <c r="G2622" t="s">
        <v>9</v>
      </c>
      <c r="I2622" t="str">
        <f t="shared" si="40"/>
        <v/>
      </c>
      <c r="J2622">
        <f>IF(G2622=J$1,IF(I2622="",J2621+1,1),0)</f>
        <v>16</v>
      </c>
      <c r="K2622">
        <f>IF($G2622=K$1,IF($I2622="",K2621+1,1),0)</f>
        <v>0</v>
      </c>
      <c r="L2622">
        <f>IF($G2622=L$1,IF($I2622="",L2621+1,1),0)</f>
        <v>0</v>
      </c>
      <c r="M2622">
        <f>IF($G2622=M$1,IF($I2622="",M2621+1,1),0)</f>
        <v>0</v>
      </c>
      <c r="N2622">
        <f>IF($G2622=N$1,IF($I2622="",N2621+1,1),0)</f>
        <v>0</v>
      </c>
    </row>
    <row r="2623" spans="1:14" x14ac:dyDescent="0.2">
      <c r="A2623" t="s">
        <v>4305</v>
      </c>
      <c r="B2623" t="s">
        <v>4289</v>
      </c>
      <c r="C2623" s="1">
        <v>43686</v>
      </c>
      <c r="D2623" s="1">
        <v>43642</v>
      </c>
      <c r="E2623" t="s">
        <v>7</v>
      </c>
      <c r="F2623" t="s">
        <v>8</v>
      </c>
      <c r="G2623" t="s">
        <v>9</v>
      </c>
      <c r="I2623" t="str">
        <f t="shared" si="40"/>
        <v/>
      </c>
      <c r="J2623">
        <f>IF(G2623=J$1,IF(I2623="",J2622+1,1),0)</f>
        <v>17</v>
      </c>
      <c r="K2623">
        <f>IF($G2623=K$1,IF($I2623="",K2622+1,1),0)</f>
        <v>0</v>
      </c>
      <c r="L2623">
        <f>IF($G2623=L$1,IF($I2623="",L2622+1,1),0)</f>
        <v>0</v>
      </c>
      <c r="M2623">
        <f>IF($G2623=M$1,IF($I2623="",M2622+1,1),0)</f>
        <v>0</v>
      </c>
      <c r="N2623">
        <f>IF($G2623=N$1,IF($I2623="",N2622+1,1),0)</f>
        <v>0</v>
      </c>
    </row>
    <row r="2624" spans="1:14" x14ac:dyDescent="0.2">
      <c r="A2624" t="s">
        <v>4306</v>
      </c>
      <c r="B2624" t="s">
        <v>4289</v>
      </c>
      <c r="C2624" s="1">
        <v>43739</v>
      </c>
      <c r="D2624" s="1">
        <v>43642</v>
      </c>
      <c r="E2624" t="s">
        <v>7</v>
      </c>
      <c r="F2624" t="s">
        <v>8</v>
      </c>
      <c r="G2624" t="s">
        <v>9</v>
      </c>
      <c r="I2624" t="str">
        <f t="shared" si="40"/>
        <v/>
      </c>
      <c r="J2624">
        <f>IF(G2624=J$1,IF(I2624="",J2623+1,1),0)</f>
        <v>18</v>
      </c>
      <c r="K2624">
        <f>IF($G2624=K$1,IF($I2624="",K2623+1,1),0)</f>
        <v>0</v>
      </c>
      <c r="L2624">
        <f>IF($G2624=L$1,IF($I2624="",L2623+1,1),0)</f>
        <v>0</v>
      </c>
      <c r="M2624">
        <f>IF($G2624=M$1,IF($I2624="",M2623+1,1),0)</f>
        <v>0</v>
      </c>
      <c r="N2624">
        <f>IF($G2624=N$1,IF($I2624="",N2623+1,1),0)</f>
        <v>0</v>
      </c>
    </row>
    <row r="2625" spans="1:14" x14ac:dyDescent="0.2">
      <c r="A2625" t="s">
        <v>4307</v>
      </c>
      <c r="B2625" t="s">
        <v>4289</v>
      </c>
      <c r="C2625" s="1">
        <v>43734</v>
      </c>
      <c r="D2625" s="1">
        <v>43642</v>
      </c>
      <c r="E2625" t="s">
        <v>7</v>
      </c>
      <c r="F2625" t="s">
        <v>8</v>
      </c>
      <c r="G2625" t="s">
        <v>9</v>
      </c>
      <c r="I2625" t="str">
        <f t="shared" si="40"/>
        <v/>
      </c>
      <c r="J2625">
        <f>IF(G2625=J$1,IF(I2625="",J2624+1,1),0)</f>
        <v>19</v>
      </c>
      <c r="K2625">
        <f>IF($G2625=K$1,IF($I2625="",K2624+1,1),0)</f>
        <v>0</v>
      </c>
      <c r="L2625">
        <f>IF($G2625=L$1,IF($I2625="",L2624+1,1),0)</f>
        <v>0</v>
      </c>
      <c r="M2625">
        <f>IF($G2625=M$1,IF($I2625="",M2624+1,1),0)</f>
        <v>0</v>
      </c>
      <c r="N2625">
        <f>IF($G2625=N$1,IF($I2625="",N2624+1,1),0)</f>
        <v>0</v>
      </c>
    </row>
    <row r="2626" spans="1:14" x14ac:dyDescent="0.2">
      <c r="A2626" t="s">
        <v>4308</v>
      </c>
      <c r="B2626" t="s">
        <v>4289</v>
      </c>
      <c r="C2626" s="1">
        <v>43692</v>
      </c>
      <c r="D2626" s="1">
        <v>43642</v>
      </c>
      <c r="E2626" t="s">
        <v>7</v>
      </c>
      <c r="F2626" t="s">
        <v>8</v>
      </c>
      <c r="G2626" t="s">
        <v>9</v>
      </c>
      <c r="I2626" t="str">
        <f t="shared" si="40"/>
        <v/>
      </c>
      <c r="J2626">
        <f>IF(G2626=J$1,IF(I2626="",J2625+1,1),0)</f>
        <v>20</v>
      </c>
      <c r="K2626">
        <f>IF($G2626=K$1,IF($I2626="",K2625+1,1),0)</f>
        <v>0</v>
      </c>
      <c r="L2626">
        <f>IF($G2626=L$1,IF($I2626="",L2625+1,1),0)</f>
        <v>0</v>
      </c>
      <c r="M2626">
        <f>IF($G2626=M$1,IF($I2626="",M2625+1,1),0)</f>
        <v>0</v>
      </c>
      <c r="N2626">
        <f>IF($G2626=N$1,IF($I2626="",N2625+1,1),0)</f>
        <v>0</v>
      </c>
    </row>
    <row r="2627" spans="1:14" x14ac:dyDescent="0.2">
      <c r="A2627" t="s">
        <v>4309</v>
      </c>
      <c r="B2627" t="s">
        <v>4289</v>
      </c>
      <c r="C2627" s="1">
        <v>43739</v>
      </c>
      <c r="D2627" s="1">
        <v>43642</v>
      </c>
      <c r="E2627" t="s">
        <v>7</v>
      </c>
      <c r="F2627" t="s">
        <v>8</v>
      </c>
      <c r="G2627" t="s">
        <v>9</v>
      </c>
      <c r="I2627" t="str">
        <f t="shared" ref="I2627:I2690" si="41">IF(B2627=B2626,"",B2627)</f>
        <v/>
      </c>
      <c r="J2627">
        <f>IF(G2627=J$1,IF(I2627="",J2626+1,1),0)</f>
        <v>21</v>
      </c>
      <c r="K2627">
        <f>IF($G2627=K$1,IF($I2627="",K2626+1,1),0)</f>
        <v>0</v>
      </c>
      <c r="L2627">
        <f>IF($G2627=L$1,IF($I2627="",L2626+1,1),0)</f>
        <v>0</v>
      </c>
      <c r="M2627">
        <f>IF($G2627=M$1,IF($I2627="",M2626+1,1),0)</f>
        <v>0</v>
      </c>
      <c r="N2627">
        <f>IF($G2627=N$1,IF($I2627="",N2626+1,1),0)</f>
        <v>0</v>
      </c>
    </row>
    <row r="2628" spans="1:14" x14ac:dyDescent="0.2">
      <c r="A2628" t="s">
        <v>4310</v>
      </c>
      <c r="B2628" t="s">
        <v>4289</v>
      </c>
      <c r="C2628" s="1">
        <v>43692</v>
      </c>
      <c r="D2628" s="1">
        <v>43642</v>
      </c>
      <c r="E2628" t="s">
        <v>7</v>
      </c>
      <c r="F2628" t="s">
        <v>8</v>
      </c>
      <c r="G2628" t="s">
        <v>9</v>
      </c>
      <c r="I2628" t="str">
        <f t="shared" si="41"/>
        <v/>
      </c>
      <c r="J2628">
        <f>IF(G2628=J$1,IF(I2628="",J2627+1,1),0)</f>
        <v>22</v>
      </c>
      <c r="K2628">
        <f>IF($G2628=K$1,IF($I2628="",K2627+1,1),0)</f>
        <v>0</v>
      </c>
      <c r="L2628">
        <f>IF($G2628=L$1,IF($I2628="",L2627+1,1),0)</f>
        <v>0</v>
      </c>
      <c r="M2628">
        <f>IF($G2628=M$1,IF($I2628="",M2627+1,1),0)</f>
        <v>0</v>
      </c>
      <c r="N2628">
        <f>IF($G2628=N$1,IF($I2628="",N2627+1,1),0)</f>
        <v>0</v>
      </c>
    </row>
    <row r="2629" spans="1:14" x14ac:dyDescent="0.2">
      <c r="A2629" t="s">
        <v>4311</v>
      </c>
      <c r="B2629" t="s">
        <v>4289</v>
      </c>
      <c r="C2629" s="1">
        <v>43692</v>
      </c>
      <c r="D2629" s="1">
        <v>43642</v>
      </c>
      <c r="E2629" t="s">
        <v>7</v>
      </c>
      <c r="F2629" t="s">
        <v>8</v>
      </c>
      <c r="G2629" t="s">
        <v>9</v>
      </c>
      <c r="I2629" t="str">
        <f t="shared" si="41"/>
        <v/>
      </c>
      <c r="J2629">
        <f>IF(G2629=J$1,IF(I2629="",J2628+1,1),0)</f>
        <v>23</v>
      </c>
      <c r="K2629">
        <f>IF($G2629=K$1,IF($I2629="",K2628+1,1),0)</f>
        <v>0</v>
      </c>
      <c r="L2629">
        <f>IF($G2629=L$1,IF($I2629="",L2628+1,1),0)</f>
        <v>0</v>
      </c>
      <c r="M2629">
        <f>IF($G2629=M$1,IF($I2629="",M2628+1,1),0)</f>
        <v>0</v>
      </c>
      <c r="N2629">
        <f>IF($G2629=N$1,IF($I2629="",N2628+1,1),0)</f>
        <v>0</v>
      </c>
    </row>
    <row r="2630" spans="1:14" x14ac:dyDescent="0.2">
      <c r="A2630" t="s">
        <v>4312</v>
      </c>
      <c r="B2630" t="s">
        <v>4289</v>
      </c>
      <c r="C2630" s="1">
        <v>43761</v>
      </c>
      <c r="D2630" s="1">
        <v>43642</v>
      </c>
      <c r="E2630" t="s">
        <v>7</v>
      </c>
      <c r="F2630" t="s">
        <v>8</v>
      </c>
      <c r="G2630" t="s">
        <v>9</v>
      </c>
      <c r="I2630" t="str">
        <f t="shared" si="41"/>
        <v/>
      </c>
      <c r="J2630">
        <f>IF(G2630=J$1,IF(I2630="",J2629+1,1),0)</f>
        <v>24</v>
      </c>
      <c r="K2630">
        <f>IF($G2630=K$1,IF($I2630="",K2629+1,1),0)</f>
        <v>0</v>
      </c>
      <c r="L2630">
        <f>IF($G2630=L$1,IF($I2630="",L2629+1,1),0)</f>
        <v>0</v>
      </c>
      <c r="M2630">
        <f>IF($G2630=M$1,IF($I2630="",M2629+1,1),0)</f>
        <v>0</v>
      </c>
      <c r="N2630">
        <f>IF($G2630=N$1,IF($I2630="",N2629+1,1),0)</f>
        <v>0</v>
      </c>
    </row>
    <row r="2631" spans="1:14" x14ac:dyDescent="0.2">
      <c r="A2631" t="s">
        <v>4313</v>
      </c>
      <c r="B2631" t="s">
        <v>4289</v>
      </c>
      <c r="C2631" s="1">
        <v>43759</v>
      </c>
      <c r="D2631" s="1">
        <v>43642</v>
      </c>
      <c r="E2631" t="s">
        <v>7</v>
      </c>
      <c r="F2631" t="s">
        <v>8</v>
      </c>
      <c r="G2631" t="s">
        <v>9</v>
      </c>
      <c r="I2631" t="str">
        <f t="shared" si="41"/>
        <v/>
      </c>
      <c r="J2631">
        <f>IF(G2631=J$1,IF(I2631="",J2630+1,1),0)</f>
        <v>25</v>
      </c>
      <c r="K2631">
        <f>IF($G2631=K$1,IF($I2631="",K2630+1,1),0)</f>
        <v>0</v>
      </c>
      <c r="L2631">
        <f>IF($G2631=L$1,IF($I2631="",L2630+1,1),0)</f>
        <v>0</v>
      </c>
      <c r="M2631">
        <f>IF($G2631=M$1,IF($I2631="",M2630+1,1),0)</f>
        <v>0</v>
      </c>
      <c r="N2631">
        <f>IF($G2631=N$1,IF($I2631="",N2630+1,1),0)</f>
        <v>0</v>
      </c>
    </row>
    <row r="2632" spans="1:14" x14ac:dyDescent="0.2">
      <c r="A2632" t="s">
        <v>4314</v>
      </c>
      <c r="B2632" t="s">
        <v>4289</v>
      </c>
      <c r="C2632" s="1">
        <v>43739</v>
      </c>
      <c r="D2632" s="1">
        <v>43642</v>
      </c>
      <c r="E2632" t="s">
        <v>7</v>
      </c>
      <c r="F2632" t="s">
        <v>8</v>
      </c>
      <c r="G2632" t="s">
        <v>9</v>
      </c>
      <c r="I2632" t="str">
        <f t="shared" si="41"/>
        <v/>
      </c>
      <c r="J2632">
        <f>IF(G2632=J$1,IF(I2632="",J2631+1,1),0)</f>
        <v>26</v>
      </c>
      <c r="K2632">
        <f>IF($G2632=K$1,IF($I2632="",K2631+1,1),0)</f>
        <v>0</v>
      </c>
      <c r="L2632">
        <f>IF($G2632=L$1,IF($I2632="",L2631+1,1),0)</f>
        <v>0</v>
      </c>
      <c r="M2632">
        <f>IF($G2632=M$1,IF($I2632="",M2631+1,1),0)</f>
        <v>0</v>
      </c>
      <c r="N2632">
        <f>IF($G2632=N$1,IF($I2632="",N2631+1,1),0)</f>
        <v>0</v>
      </c>
    </row>
    <row r="2633" spans="1:14" x14ac:dyDescent="0.2">
      <c r="A2633" t="s">
        <v>4315</v>
      </c>
      <c r="B2633" t="s">
        <v>4289</v>
      </c>
      <c r="C2633" s="1">
        <v>43714</v>
      </c>
      <c r="D2633" s="1">
        <v>43642</v>
      </c>
      <c r="E2633" t="s">
        <v>7</v>
      </c>
      <c r="F2633" t="s">
        <v>8</v>
      </c>
      <c r="G2633" t="s">
        <v>9</v>
      </c>
      <c r="I2633" t="str">
        <f t="shared" si="41"/>
        <v/>
      </c>
      <c r="J2633">
        <f>IF(G2633=J$1,IF(I2633="",J2632+1,1),0)</f>
        <v>27</v>
      </c>
      <c r="K2633">
        <f>IF($G2633=K$1,IF($I2633="",K2632+1,1),0)</f>
        <v>0</v>
      </c>
      <c r="L2633">
        <f>IF($G2633=L$1,IF($I2633="",L2632+1,1),0)</f>
        <v>0</v>
      </c>
      <c r="M2633">
        <f>IF($G2633=M$1,IF($I2633="",M2632+1,1),0)</f>
        <v>0</v>
      </c>
      <c r="N2633">
        <f>IF($G2633=N$1,IF($I2633="",N2632+1,1),0)</f>
        <v>0</v>
      </c>
    </row>
    <row r="2634" spans="1:14" x14ac:dyDescent="0.2">
      <c r="A2634" t="s">
        <v>4316</v>
      </c>
      <c r="B2634" t="s">
        <v>4289</v>
      </c>
      <c r="C2634" s="1">
        <v>43707</v>
      </c>
      <c r="D2634" s="1">
        <v>43642</v>
      </c>
      <c r="E2634" t="s">
        <v>7</v>
      </c>
      <c r="F2634" t="s">
        <v>8</v>
      </c>
      <c r="G2634" t="s">
        <v>9</v>
      </c>
      <c r="I2634" t="str">
        <f t="shared" si="41"/>
        <v/>
      </c>
      <c r="J2634">
        <f>IF(G2634=J$1,IF(I2634="",J2633+1,1),0)</f>
        <v>28</v>
      </c>
      <c r="K2634">
        <f>IF($G2634=K$1,IF($I2634="",K2633+1,1),0)</f>
        <v>0</v>
      </c>
      <c r="L2634">
        <f>IF($G2634=L$1,IF($I2634="",L2633+1,1),0)</f>
        <v>0</v>
      </c>
      <c r="M2634">
        <f>IF($G2634=M$1,IF($I2634="",M2633+1,1),0)</f>
        <v>0</v>
      </c>
      <c r="N2634">
        <f>IF($G2634=N$1,IF($I2634="",N2633+1,1),0)</f>
        <v>0</v>
      </c>
    </row>
    <row r="2635" spans="1:14" x14ac:dyDescent="0.2">
      <c r="A2635" t="s">
        <v>4317</v>
      </c>
      <c r="B2635" t="s">
        <v>4289</v>
      </c>
      <c r="C2635" s="1">
        <v>43686</v>
      </c>
      <c r="D2635" s="1">
        <v>43642</v>
      </c>
      <c r="E2635" t="s">
        <v>7</v>
      </c>
      <c r="F2635" t="s">
        <v>8</v>
      </c>
      <c r="G2635" t="s">
        <v>9</v>
      </c>
      <c r="I2635" t="str">
        <f t="shared" si="41"/>
        <v/>
      </c>
      <c r="J2635">
        <f>IF(G2635=J$1,IF(I2635="",J2634+1,1),0)</f>
        <v>29</v>
      </c>
      <c r="K2635">
        <f>IF($G2635=K$1,IF($I2635="",K2634+1,1),0)</f>
        <v>0</v>
      </c>
      <c r="L2635">
        <f>IF($G2635=L$1,IF($I2635="",L2634+1,1),0)</f>
        <v>0</v>
      </c>
      <c r="M2635">
        <f>IF($G2635=M$1,IF($I2635="",M2634+1,1),0)</f>
        <v>0</v>
      </c>
      <c r="N2635">
        <f>IF($G2635=N$1,IF($I2635="",N2634+1,1),0)</f>
        <v>0</v>
      </c>
    </row>
    <row r="2636" spans="1:14" x14ac:dyDescent="0.2">
      <c r="A2636" t="s">
        <v>4318</v>
      </c>
      <c r="B2636" t="s">
        <v>4319</v>
      </c>
      <c r="C2636" s="1">
        <v>43684</v>
      </c>
      <c r="D2636" s="1">
        <v>43042</v>
      </c>
      <c r="E2636" t="s">
        <v>7</v>
      </c>
      <c r="F2636" t="s">
        <v>8</v>
      </c>
      <c r="G2636" t="s">
        <v>9</v>
      </c>
      <c r="I2636" t="str">
        <f t="shared" si="41"/>
        <v>0062e000002HH96AAG</v>
      </c>
      <c r="J2636">
        <f>IF(G2636=J$1,IF(I2636="",J2635+1,1),0)</f>
        <v>1</v>
      </c>
      <c r="K2636">
        <f>IF($G2636=K$1,IF($I2636="",K2635+1,1),0)</f>
        <v>0</v>
      </c>
      <c r="L2636">
        <f>IF($G2636=L$1,IF($I2636="",L2635+1,1),0)</f>
        <v>0</v>
      </c>
      <c r="M2636">
        <f>IF($G2636=M$1,IF($I2636="",M2635+1,1),0)</f>
        <v>0</v>
      </c>
      <c r="N2636">
        <f>IF($G2636=N$1,IF($I2636="",N2635+1,1),0)</f>
        <v>0</v>
      </c>
    </row>
    <row r="2637" spans="1:14" x14ac:dyDescent="0.2">
      <c r="A2637" t="s">
        <v>4320</v>
      </c>
      <c r="B2637" t="s">
        <v>4319</v>
      </c>
      <c r="C2637" s="1">
        <v>43684</v>
      </c>
      <c r="D2637" s="1">
        <v>43042</v>
      </c>
      <c r="E2637" t="s">
        <v>7</v>
      </c>
      <c r="F2637" t="s">
        <v>8</v>
      </c>
      <c r="G2637" t="s">
        <v>9</v>
      </c>
      <c r="I2637" t="str">
        <f t="shared" si="41"/>
        <v/>
      </c>
      <c r="J2637">
        <f>IF(G2637=J$1,IF(I2637="",J2636+1,1),0)</f>
        <v>2</v>
      </c>
      <c r="K2637">
        <f>IF($G2637=K$1,IF($I2637="",K2636+1,1),0)</f>
        <v>0</v>
      </c>
      <c r="L2637">
        <f>IF($G2637=L$1,IF($I2637="",L2636+1,1),0)</f>
        <v>0</v>
      </c>
      <c r="M2637">
        <f>IF($G2637=M$1,IF($I2637="",M2636+1,1),0)</f>
        <v>0</v>
      </c>
      <c r="N2637">
        <f>IF($G2637=N$1,IF($I2637="",N2636+1,1),0)</f>
        <v>0</v>
      </c>
    </row>
    <row r="2638" spans="1:14" x14ac:dyDescent="0.2">
      <c r="A2638" t="s">
        <v>4321</v>
      </c>
      <c r="B2638" t="s">
        <v>4319</v>
      </c>
      <c r="C2638" s="1">
        <v>43684</v>
      </c>
      <c r="D2638" s="1">
        <v>43042</v>
      </c>
      <c r="E2638" t="s">
        <v>7</v>
      </c>
      <c r="F2638" t="s">
        <v>8</v>
      </c>
      <c r="G2638" t="s">
        <v>9</v>
      </c>
      <c r="I2638" t="str">
        <f t="shared" si="41"/>
        <v/>
      </c>
      <c r="J2638">
        <f>IF(G2638=J$1,IF(I2638="",J2637+1,1),0)</f>
        <v>3</v>
      </c>
      <c r="K2638">
        <f>IF($G2638=K$1,IF($I2638="",K2637+1,1),0)</f>
        <v>0</v>
      </c>
      <c r="L2638">
        <f>IF($G2638=L$1,IF($I2638="",L2637+1,1),0)</f>
        <v>0</v>
      </c>
      <c r="M2638">
        <f>IF($G2638=M$1,IF($I2638="",M2637+1,1),0)</f>
        <v>0</v>
      </c>
      <c r="N2638">
        <f>IF($G2638=N$1,IF($I2638="",N2637+1,1),0)</f>
        <v>0</v>
      </c>
    </row>
    <row r="2639" spans="1:14" x14ac:dyDescent="0.2">
      <c r="A2639" t="s">
        <v>4322</v>
      </c>
      <c r="B2639" t="s">
        <v>4319</v>
      </c>
      <c r="C2639" s="1">
        <v>43684</v>
      </c>
      <c r="D2639" s="1">
        <v>43042</v>
      </c>
      <c r="E2639" t="s">
        <v>7</v>
      </c>
      <c r="F2639" t="s">
        <v>8</v>
      </c>
      <c r="G2639" t="s">
        <v>9</v>
      </c>
      <c r="I2639" t="str">
        <f t="shared" si="41"/>
        <v/>
      </c>
      <c r="J2639">
        <f>IF(G2639=J$1,IF(I2639="",J2638+1,1),0)</f>
        <v>4</v>
      </c>
      <c r="K2639">
        <f>IF($G2639=K$1,IF($I2639="",K2638+1,1),0)</f>
        <v>0</v>
      </c>
      <c r="L2639">
        <f>IF($G2639=L$1,IF($I2639="",L2638+1,1),0)</f>
        <v>0</v>
      </c>
      <c r="M2639">
        <f>IF($G2639=M$1,IF($I2639="",M2638+1,1),0)</f>
        <v>0</v>
      </c>
      <c r="N2639">
        <f>IF($G2639=N$1,IF($I2639="",N2638+1,1),0)</f>
        <v>0</v>
      </c>
    </row>
    <row r="2640" spans="1:14" x14ac:dyDescent="0.2">
      <c r="A2640" t="s">
        <v>4323</v>
      </c>
      <c r="B2640" t="s">
        <v>4319</v>
      </c>
      <c r="C2640" s="1">
        <v>43684</v>
      </c>
      <c r="D2640" s="1">
        <v>43042</v>
      </c>
      <c r="E2640" t="s">
        <v>7</v>
      </c>
      <c r="F2640" t="s">
        <v>8</v>
      </c>
      <c r="G2640" t="s">
        <v>9</v>
      </c>
      <c r="I2640" t="str">
        <f t="shared" si="41"/>
        <v/>
      </c>
      <c r="J2640">
        <f>IF(G2640=J$1,IF(I2640="",J2639+1,1),0)</f>
        <v>5</v>
      </c>
      <c r="K2640">
        <f>IF($G2640=K$1,IF($I2640="",K2639+1,1),0)</f>
        <v>0</v>
      </c>
      <c r="L2640">
        <f>IF($G2640=L$1,IF($I2640="",L2639+1,1),0)</f>
        <v>0</v>
      </c>
      <c r="M2640">
        <f>IF($G2640=M$1,IF($I2640="",M2639+1,1),0)</f>
        <v>0</v>
      </c>
      <c r="N2640">
        <f>IF($G2640=N$1,IF($I2640="",N2639+1,1),0)</f>
        <v>0</v>
      </c>
    </row>
    <row r="2641" spans="1:14" x14ac:dyDescent="0.2">
      <c r="A2641" t="s">
        <v>4324</v>
      </c>
      <c r="B2641" t="s">
        <v>4319</v>
      </c>
      <c r="C2641" s="1">
        <v>43769</v>
      </c>
      <c r="D2641" s="1">
        <v>43042</v>
      </c>
      <c r="E2641" t="s">
        <v>7</v>
      </c>
      <c r="F2641" t="s">
        <v>8</v>
      </c>
      <c r="G2641" t="s">
        <v>9</v>
      </c>
      <c r="I2641" t="str">
        <f t="shared" si="41"/>
        <v/>
      </c>
      <c r="J2641">
        <f>IF(G2641=J$1,IF(I2641="",J2640+1,1),0)</f>
        <v>6</v>
      </c>
      <c r="K2641">
        <f>IF($G2641=K$1,IF($I2641="",K2640+1,1),0)</f>
        <v>0</v>
      </c>
      <c r="L2641">
        <f>IF($G2641=L$1,IF($I2641="",L2640+1,1),0)</f>
        <v>0</v>
      </c>
      <c r="M2641">
        <f>IF($G2641=M$1,IF($I2641="",M2640+1,1),0)</f>
        <v>0</v>
      </c>
      <c r="N2641">
        <f>IF($G2641=N$1,IF($I2641="",N2640+1,1),0)</f>
        <v>0</v>
      </c>
    </row>
    <row r="2642" spans="1:14" x14ac:dyDescent="0.2">
      <c r="A2642" t="s">
        <v>4325</v>
      </c>
      <c r="B2642" t="s">
        <v>4319</v>
      </c>
      <c r="C2642" s="1">
        <v>43684</v>
      </c>
      <c r="D2642" s="1">
        <v>43042</v>
      </c>
      <c r="E2642" t="s">
        <v>7</v>
      </c>
      <c r="F2642" t="s">
        <v>8</v>
      </c>
      <c r="G2642" t="s">
        <v>9</v>
      </c>
      <c r="I2642" t="str">
        <f t="shared" si="41"/>
        <v/>
      </c>
      <c r="J2642">
        <f>IF(G2642=J$1,IF(I2642="",J2641+1,1),0)</f>
        <v>7</v>
      </c>
      <c r="K2642">
        <f>IF($G2642=K$1,IF($I2642="",K2641+1,1),0)</f>
        <v>0</v>
      </c>
      <c r="L2642">
        <f>IF($G2642=L$1,IF($I2642="",L2641+1,1),0)</f>
        <v>0</v>
      </c>
      <c r="M2642">
        <f>IF($G2642=M$1,IF($I2642="",M2641+1,1),0)</f>
        <v>0</v>
      </c>
      <c r="N2642">
        <f>IF($G2642=N$1,IF($I2642="",N2641+1,1),0)</f>
        <v>0</v>
      </c>
    </row>
    <row r="2643" spans="1:14" x14ac:dyDescent="0.2">
      <c r="A2643" t="s">
        <v>3915</v>
      </c>
      <c r="B2643" t="s">
        <v>3916</v>
      </c>
      <c r="C2643" s="1">
        <v>43976</v>
      </c>
      <c r="D2643" s="1">
        <v>43717</v>
      </c>
      <c r="E2643" t="s">
        <v>7</v>
      </c>
      <c r="F2643" t="s">
        <v>1920</v>
      </c>
      <c r="G2643" t="s">
        <v>9</v>
      </c>
      <c r="I2643" t="str">
        <f t="shared" si="41"/>
        <v>0062e000002HH9HAAW</v>
      </c>
      <c r="J2643">
        <f>IF(G2643=J$1,IF(I2643="",J2642+1,1),0)</f>
        <v>1</v>
      </c>
      <c r="K2643">
        <f>IF($G2643=K$1,IF($I2643="",K2642+1,1),0)</f>
        <v>0</v>
      </c>
      <c r="L2643">
        <f>IF($G2643=L$1,IF($I2643="",L2642+1,1),0)</f>
        <v>0</v>
      </c>
      <c r="M2643">
        <f>IF($G2643=M$1,IF($I2643="",M2642+1,1),0)</f>
        <v>0</v>
      </c>
      <c r="N2643">
        <f>IF($G2643=N$1,IF($I2643="",N2642+1,1),0)</f>
        <v>0</v>
      </c>
    </row>
    <row r="2644" spans="1:14" x14ac:dyDescent="0.2">
      <c r="A2644" t="s">
        <v>3917</v>
      </c>
      <c r="B2644" t="s">
        <v>3916</v>
      </c>
      <c r="C2644" s="1">
        <v>43767</v>
      </c>
      <c r="D2644" s="1">
        <v>43717</v>
      </c>
      <c r="E2644" t="s">
        <v>7</v>
      </c>
      <c r="F2644" t="s">
        <v>8</v>
      </c>
      <c r="G2644" t="s">
        <v>9</v>
      </c>
      <c r="I2644" t="str">
        <f t="shared" si="41"/>
        <v/>
      </c>
      <c r="J2644">
        <f>IF(G2644=J$1,IF(I2644="",J2643+1,1),0)</f>
        <v>2</v>
      </c>
      <c r="K2644">
        <f>IF($G2644=K$1,IF($I2644="",K2643+1,1),0)</f>
        <v>0</v>
      </c>
      <c r="L2644">
        <f>IF($G2644=L$1,IF($I2644="",L2643+1,1),0)</f>
        <v>0</v>
      </c>
      <c r="M2644">
        <f>IF($G2644=M$1,IF($I2644="",M2643+1,1),0)</f>
        <v>0</v>
      </c>
      <c r="N2644">
        <f>IF($G2644=N$1,IF($I2644="",N2643+1,1),0)</f>
        <v>0</v>
      </c>
    </row>
    <row r="2645" spans="1:14" x14ac:dyDescent="0.2">
      <c r="A2645" t="s">
        <v>3918</v>
      </c>
      <c r="B2645" t="s">
        <v>3916</v>
      </c>
      <c r="C2645" s="1">
        <v>43725</v>
      </c>
      <c r="D2645" s="1">
        <v>43717</v>
      </c>
      <c r="E2645" t="s">
        <v>7</v>
      </c>
      <c r="F2645" t="s">
        <v>8</v>
      </c>
      <c r="G2645" t="s">
        <v>9</v>
      </c>
      <c r="I2645" t="str">
        <f t="shared" si="41"/>
        <v/>
      </c>
      <c r="J2645">
        <f>IF(G2645=J$1,IF(I2645="",J2644+1,1),0)</f>
        <v>3</v>
      </c>
      <c r="K2645">
        <f>IF($G2645=K$1,IF($I2645="",K2644+1,1),0)</f>
        <v>0</v>
      </c>
      <c r="L2645">
        <f>IF($G2645=L$1,IF($I2645="",L2644+1,1),0)</f>
        <v>0</v>
      </c>
      <c r="M2645">
        <f>IF($G2645=M$1,IF($I2645="",M2644+1,1),0)</f>
        <v>0</v>
      </c>
      <c r="N2645">
        <f>IF($G2645=N$1,IF($I2645="",N2644+1,1),0)</f>
        <v>0</v>
      </c>
    </row>
    <row r="2646" spans="1:14" x14ac:dyDescent="0.2">
      <c r="A2646" t="s">
        <v>3919</v>
      </c>
      <c r="B2646" t="s">
        <v>3916</v>
      </c>
      <c r="C2646" s="1">
        <v>43728</v>
      </c>
      <c r="D2646" s="1">
        <v>43717</v>
      </c>
      <c r="E2646" t="s">
        <v>7</v>
      </c>
      <c r="F2646" t="s">
        <v>8</v>
      </c>
      <c r="G2646" t="s">
        <v>9</v>
      </c>
      <c r="I2646" t="str">
        <f t="shared" si="41"/>
        <v/>
      </c>
      <c r="J2646">
        <f>IF(G2646=J$1,IF(I2646="",J2645+1,1),0)</f>
        <v>4</v>
      </c>
      <c r="K2646">
        <f>IF($G2646=K$1,IF($I2646="",K2645+1,1),0)</f>
        <v>0</v>
      </c>
      <c r="L2646">
        <f>IF($G2646=L$1,IF($I2646="",L2645+1,1),0)</f>
        <v>0</v>
      </c>
      <c r="M2646">
        <f>IF($G2646=M$1,IF($I2646="",M2645+1,1),0)</f>
        <v>0</v>
      </c>
      <c r="N2646">
        <f>IF($G2646=N$1,IF($I2646="",N2645+1,1),0)</f>
        <v>0</v>
      </c>
    </row>
    <row r="2647" spans="1:14" x14ac:dyDescent="0.2">
      <c r="A2647" t="s">
        <v>3920</v>
      </c>
      <c r="B2647" t="s">
        <v>3916</v>
      </c>
      <c r="C2647" s="1">
        <v>43724</v>
      </c>
      <c r="D2647" s="1">
        <v>43717</v>
      </c>
      <c r="E2647" t="s">
        <v>7</v>
      </c>
      <c r="F2647" t="s">
        <v>8</v>
      </c>
      <c r="G2647" t="s">
        <v>9</v>
      </c>
      <c r="I2647" t="str">
        <f t="shared" si="41"/>
        <v/>
      </c>
      <c r="J2647">
        <f>IF(G2647=J$1,IF(I2647="",J2646+1,1),0)</f>
        <v>5</v>
      </c>
      <c r="K2647">
        <f>IF($G2647=K$1,IF($I2647="",K2646+1,1),0)</f>
        <v>0</v>
      </c>
      <c r="L2647">
        <f>IF($G2647=L$1,IF($I2647="",L2646+1,1),0)</f>
        <v>0</v>
      </c>
      <c r="M2647">
        <f>IF($G2647=M$1,IF($I2647="",M2646+1,1),0)</f>
        <v>0</v>
      </c>
      <c r="N2647">
        <f>IF($G2647=N$1,IF($I2647="",N2646+1,1),0)</f>
        <v>0</v>
      </c>
    </row>
    <row r="2648" spans="1:14" x14ac:dyDescent="0.2">
      <c r="A2648" t="s">
        <v>3921</v>
      </c>
      <c r="B2648" t="s">
        <v>3916</v>
      </c>
      <c r="C2648" s="1">
        <v>43724</v>
      </c>
      <c r="D2648" s="1">
        <v>43717</v>
      </c>
      <c r="E2648" t="s">
        <v>7</v>
      </c>
      <c r="F2648" t="s">
        <v>8</v>
      </c>
      <c r="G2648" t="s">
        <v>9</v>
      </c>
      <c r="I2648" t="str">
        <f t="shared" si="41"/>
        <v/>
      </c>
      <c r="J2648">
        <f>IF(G2648=J$1,IF(I2648="",J2647+1,1),0)</f>
        <v>6</v>
      </c>
      <c r="K2648">
        <f>IF($G2648=K$1,IF($I2648="",K2647+1,1),0)</f>
        <v>0</v>
      </c>
      <c r="L2648">
        <f>IF($G2648=L$1,IF($I2648="",L2647+1,1),0)</f>
        <v>0</v>
      </c>
      <c r="M2648">
        <f>IF($G2648=M$1,IF($I2648="",M2647+1,1),0)</f>
        <v>0</v>
      </c>
      <c r="N2648">
        <f>IF($G2648=N$1,IF($I2648="",N2647+1,1),0)</f>
        <v>0</v>
      </c>
    </row>
    <row r="2649" spans="1:14" x14ac:dyDescent="0.2">
      <c r="A2649" t="s">
        <v>3922</v>
      </c>
      <c r="B2649" t="s">
        <v>3916</v>
      </c>
      <c r="C2649" s="1">
        <v>43752</v>
      </c>
      <c r="D2649" s="1">
        <v>43717</v>
      </c>
      <c r="E2649" t="s">
        <v>7</v>
      </c>
      <c r="F2649" t="s">
        <v>8</v>
      </c>
      <c r="G2649" t="s">
        <v>9</v>
      </c>
      <c r="I2649" t="str">
        <f t="shared" si="41"/>
        <v/>
      </c>
      <c r="J2649">
        <f>IF(G2649=J$1,IF(I2649="",J2648+1,1),0)</f>
        <v>7</v>
      </c>
      <c r="K2649">
        <f>IF($G2649=K$1,IF($I2649="",K2648+1,1),0)</f>
        <v>0</v>
      </c>
      <c r="L2649">
        <f>IF($G2649=L$1,IF($I2649="",L2648+1,1),0)</f>
        <v>0</v>
      </c>
      <c r="M2649">
        <f>IF($G2649=M$1,IF($I2649="",M2648+1,1),0)</f>
        <v>0</v>
      </c>
      <c r="N2649">
        <f>IF($G2649=N$1,IF($I2649="",N2648+1,1),0)</f>
        <v>0</v>
      </c>
    </row>
    <row r="2650" spans="1:14" x14ac:dyDescent="0.2">
      <c r="A2650" t="s">
        <v>3923</v>
      </c>
      <c r="B2650" t="s">
        <v>3916</v>
      </c>
      <c r="C2650" s="1">
        <v>43724</v>
      </c>
      <c r="D2650" s="1">
        <v>43717</v>
      </c>
      <c r="E2650" t="s">
        <v>7</v>
      </c>
      <c r="F2650" t="s">
        <v>8</v>
      </c>
      <c r="G2650" t="s">
        <v>9</v>
      </c>
      <c r="I2650" t="str">
        <f t="shared" si="41"/>
        <v/>
      </c>
      <c r="J2650">
        <f>IF(G2650=J$1,IF(I2650="",J2649+1,1),0)</f>
        <v>8</v>
      </c>
      <c r="K2650">
        <f>IF($G2650=K$1,IF($I2650="",K2649+1,1),0)</f>
        <v>0</v>
      </c>
      <c r="L2650">
        <f>IF($G2650=L$1,IF($I2650="",L2649+1,1),0)</f>
        <v>0</v>
      </c>
      <c r="M2650">
        <f>IF($G2650=M$1,IF($I2650="",M2649+1,1),0)</f>
        <v>0</v>
      </c>
      <c r="N2650">
        <f>IF($G2650=N$1,IF($I2650="",N2649+1,1),0)</f>
        <v>0</v>
      </c>
    </row>
    <row r="2651" spans="1:14" x14ac:dyDescent="0.2">
      <c r="A2651" t="s">
        <v>3924</v>
      </c>
      <c r="B2651" t="s">
        <v>3916</v>
      </c>
      <c r="C2651" s="1">
        <v>43725</v>
      </c>
      <c r="D2651" s="1">
        <v>43717</v>
      </c>
      <c r="E2651" t="s">
        <v>7</v>
      </c>
      <c r="F2651" t="s">
        <v>8</v>
      </c>
      <c r="G2651" t="s">
        <v>9</v>
      </c>
      <c r="I2651" t="str">
        <f t="shared" si="41"/>
        <v/>
      </c>
      <c r="J2651">
        <f>IF(G2651=J$1,IF(I2651="",J2650+1,1),0)</f>
        <v>9</v>
      </c>
      <c r="K2651">
        <f>IF($G2651=K$1,IF($I2651="",K2650+1,1),0)</f>
        <v>0</v>
      </c>
      <c r="L2651">
        <f>IF($G2651=L$1,IF($I2651="",L2650+1,1),0)</f>
        <v>0</v>
      </c>
      <c r="M2651">
        <f>IF($G2651=M$1,IF($I2651="",M2650+1,1),0)</f>
        <v>0</v>
      </c>
      <c r="N2651">
        <f>IF($G2651=N$1,IF($I2651="",N2650+1,1),0)</f>
        <v>0</v>
      </c>
    </row>
    <row r="2652" spans="1:14" x14ac:dyDescent="0.2">
      <c r="A2652" t="s">
        <v>3925</v>
      </c>
      <c r="B2652" t="s">
        <v>3916</v>
      </c>
      <c r="C2652" s="1">
        <v>43725</v>
      </c>
      <c r="D2652" s="1">
        <v>43717</v>
      </c>
      <c r="E2652" t="s">
        <v>7</v>
      </c>
      <c r="F2652" t="s">
        <v>8</v>
      </c>
      <c r="G2652" t="s">
        <v>9</v>
      </c>
      <c r="I2652" t="str">
        <f t="shared" si="41"/>
        <v/>
      </c>
      <c r="J2652">
        <f>IF(G2652=J$1,IF(I2652="",J2651+1,1),0)</f>
        <v>10</v>
      </c>
      <c r="K2652">
        <f>IF($G2652=K$1,IF($I2652="",K2651+1,1),0)</f>
        <v>0</v>
      </c>
      <c r="L2652">
        <f>IF($G2652=L$1,IF($I2652="",L2651+1,1),0)</f>
        <v>0</v>
      </c>
      <c r="M2652">
        <f>IF($G2652=M$1,IF($I2652="",M2651+1,1),0)</f>
        <v>0</v>
      </c>
      <c r="N2652">
        <f>IF($G2652=N$1,IF($I2652="",N2651+1,1),0)</f>
        <v>0</v>
      </c>
    </row>
    <row r="2653" spans="1:14" x14ac:dyDescent="0.2">
      <c r="A2653" t="s">
        <v>3926</v>
      </c>
      <c r="B2653" t="s">
        <v>3916</v>
      </c>
      <c r="C2653" s="1">
        <v>43767</v>
      </c>
      <c r="D2653" s="1">
        <v>43717</v>
      </c>
      <c r="E2653" t="s">
        <v>7</v>
      </c>
      <c r="F2653" t="s">
        <v>8</v>
      </c>
      <c r="G2653" t="s">
        <v>9</v>
      </c>
      <c r="I2653" t="str">
        <f t="shared" si="41"/>
        <v/>
      </c>
      <c r="J2653">
        <f>IF(G2653=J$1,IF(I2653="",J2652+1,1),0)</f>
        <v>11</v>
      </c>
      <c r="K2653">
        <f>IF($G2653=K$1,IF($I2653="",K2652+1,1),0)</f>
        <v>0</v>
      </c>
      <c r="L2653">
        <f>IF($G2653=L$1,IF($I2653="",L2652+1,1),0)</f>
        <v>0</v>
      </c>
      <c r="M2653">
        <f>IF($G2653=M$1,IF($I2653="",M2652+1,1),0)</f>
        <v>0</v>
      </c>
      <c r="N2653">
        <f>IF($G2653=N$1,IF($I2653="",N2652+1,1),0)</f>
        <v>0</v>
      </c>
    </row>
    <row r="2654" spans="1:14" x14ac:dyDescent="0.2">
      <c r="A2654" t="s">
        <v>3927</v>
      </c>
      <c r="B2654" t="s">
        <v>3916</v>
      </c>
      <c r="C2654" s="1">
        <v>43725</v>
      </c>
      <c r="D2654" s="1">
        <v>43717</v>
      </c>
      <c r="E2654" t="s">
        <v>7</v>
      </c>
      <c r="F2654" t="s">
        <v>8</v>
      </c>
      <c r="G2654" t="s">
        <v>9</v>
      </c>
      <c r="I2654" t="str">
        <f t="shared" si="41"/>
        <v/>
      </c>
      <c r="J2654">
        <f>IF(G2654=J$1,IF(I2654="",J2653+1,1),0)</f>
        <v>12</v>
      </c>
      <c r="K2654">
        <f>IF($G2654=K$1,IF($I2654="",K2653+1,1),0)</f>
        <v>0</v>
      </c>
      <c r="L2654">
        <f>IF($G2654=L$1,IF($I2654="",L2653+1,1),0)</f>
        <v>0</v>
      </c>
      <c r="M2654">
        <f>IF($G2654=M$1,IF($I2654="",M2653+1,1),0)</f>
        <v>0</v>
      </c>
      <c r="N2654">
        <f>IF($G2654=N$1,IF($I2654="",N2653+1,1),0)</f>
        <v>0</v>
      </c>
    </row>
    <row r="2655" spans="1:14" x14ac:dyDescent="0.2">
      <c r="A2655" t="s">
        <v>3928</v>
      </c>
      <c r="B2655" t="s">
        <v>3916</v>
      </c>
      <c r="C2655" s="1">
        <v>43726</v>
      </c>
      <c r="D2655" s="1">
        <v>43717</v>
      </c>
      <c r="E2655" t="s">
        <v>7</v>
      </c>
      <c r="F2655" t="s">
        <v>8</v>
      </c>
      <c r="G2655" t="s">
        <v>9</v>
      </c>
      <c r="I2655" t="str">
        <f t="shared" si="41"/>
        <v/>
      </c>
      <c r="J2655">
        <f>IF(G2655=J$1,IF(I2655="",J2654+1,1),0)</f>
        <v>13</v>
      </c>
      <c r="K2655">
        <f>IF($G2655=K$1,IF($I2655="",K2654+1,1),0)</f>
        <v>0</v>
      </c>
      <c r="L2655">
        <f>IF($G2655=L$1,IF($I2655="",L2654+1,1),0)</f>
        <v>0</v>
      </c>
      <c r="M2655">
        <f>IF($G2655=M$1,IF($I2655="",M2654+1,1),0)</f>
        <v>0</v>
      </c>
      <c r="N2655">
        <f>IF($G2655=N$1,IF($I2655="",N2654+1,1),0)</f>
        <v>0</v>
      </c>
    </row>
    <row r="2656" spans="1:14" x14ac:dyDescent="0.2">
      <c r="A2656" t="s">
        <v>3929</v>
      </c>
      <c r="B2656" t="s">
        <v>3916</v>
      </c>
      <c r="C2656" s="1">
        <v>43741</v>
      </c>
      <c r="D2656" s="1">
        <v>43717</v>
      </c>
      <c r="E2656" t="s">
        <v>7</v>
      </c>
      <c r="F2656" t="s">
        <v>8</v>
      </c>
      <c r="G2656" t="s">
        <v>9</v>
      </c>
      <c r="I2656" t="str">
        <f t="shared" si="41"/>
        <v/>
      </c>
      <c r="J2656">
        <f>IF(G2656=J$1,IF(I2656="",J2655+1,1),0)</f>
        <v>14</v>
      </c>
      <c r="K2656">
        <f>IF($G2656=K$1,IF($I2656="",K2655+1,1),0)</f>
        <v>0</v>
      </c>
      <c r="L2656">
        <f>IF($G2656=L$1,IF($I2656="",L2655+1,1),0)</f>
        <v>0</v>
      </c>
      <c r="M2656">
        <f>IF($G2656=M$1,IF($I2656="",M2655+1,1),0)</f>
        <v>0</v>
      </c>
      <c r="N2656">
        <f>IF($G2656=N$1,IF($I2656="",N2655+1,1),0)</f>
        <v>0</v>
      </c>
    </row>
    <row r="2657" spans="1:14" x14ac:dyDescent="0.2">
      <c r="A2657" t="s">
        <v>3930</v>
      </c>
      <c r="B2657" t="s">
        <v>3916</v>
      </c>
      <c r="C2657" s="1">
        <v>43741</v>
      </c>
      <c r="D2657" s="1">
        <v>43717</v>
      </c>
      <c r="E2657" t="s">
        <v>7</v>
      </c>
      <c r="F2657" t="s">
        <v>8</v>
      </c>
      <c r="G2657" t="s">
        <v>9</v>
      </c>
      <c r="I2657" t="str">
        <f t="shared" si="41"/>
        <v/>
      </c>
      <c r="J2657">
        <f>IF(G2657=J$1,IF(I2657="",J2656+1,1),0)</f>
        <v>15</v>
      </c>
      <c r="K2657">
        <f>IF($G2657=K$1,IF($I2657="",K2656+1,1),0)</f>
        <v>0</v>
      </c>
      <c r="L2657">
        <f>IF($G2657=L$1,IF($I2657="",L2656+1,1),0)</f>
        <v>0</v>
      </c>
      <c r="M2657">
        <f>IF($G2657=M$1,IF($I2657="",M2656+1,1),0)</f>
        <v>0</v>
      </c>
      <c r="N2657">
        <f>IF($G2657=N$1,IF($I2657="",N2656+1,1),0)</f>
        <v>0</v>
      </c>
    </row>
    <row r="2658" spans="1:14" x14ac:dyDescent="0.2">
      <c r="A2658" t="s">
        <v>3931</v>
      </c>
      <c r="B2658" t="s">
        <v>3916</v>
      </c>
      <c r="C2658" s="1">
        <v>43767</v>
      </c>
      <c r="D2658" s="1">
        <v>43717</v>
      </c>
      <c r="E2658" t="s">
        <v>7</v>
      </c>
      <c r="F2658" t="s">
        <v>8</v>
      </c>
      <c r="G2658" t="s">
        <v>9</v>
      </c>
      <c r="I2658" t="str">
        <f t="shared" si="41"/>
        <v/>
      </c>
      <c r="J2658">
        <f>IF(G2658=J$1,IF(I2658="",J2657+1,1),0)</f>
        <v>16</v>
      </c>
      <c r="K2658">
        <f>IF($G2658=K$1,IF($I2658="",K2657+1,1),0)</f>
        <v>0</v>
      </c>
      <c r="L2658">
        <f>IF($G2658=L$1,IF($I2658="",L2657+1,1),0)</f>
        <v>0</v>
      </c>
      <c r="M2658">
        <f>IF($G2658=M$1,IF($I2658="",M2657+1,1),0)</f>
        <v>0</v>
      </c>
      <c r="N2658">
        <f>IF($G2658=N$1,IF($I2658="",N2657+1,1),0)</f>
        <v>0</v>
      </c>
    </row>
    <row r="2659" spans="1:14" x14ac:dyDescent="0.2">
      <c r="A2659" t="s">
        <v>3932</v>
      </c>
      <c r="B2659" t="s">
        <v>3916</v>
      </c>
      <c r="C2659" s="1">
        <v>43725</v>
      </c>
      <c r="D2659" s="1">
        <v>43717</v>
      </c>
      <c r="E2659" t="s">
        <v>7</v>
      </c>
      <c r="F2659" t="s">
        <v>8</v>
      </c>
      <c r="G2659" t="s">
        <v>9</v>
      </c>
      <c r="I2659" t="str">
        <f t="shared" si="41"/>
        <v/>
      </c>
      <c r="J2659">
        <f>IF(G2659=J$1,IF(I2659="",J2658+1,1),0)</f>
        <v>17</v>
      </c>
      <c r="K2659">
        <f>IF($G2659=K$1,IF($I2659="",K2658+1,1),0)</f>
        <v>0</v>
      </c>
      <c r="L2659">
        <f>IF($G2659=L$1,IF($I2659="",L2658+1,1),0)</f>
        <v>0</v>
      </c>
      <c r="M2659">
        <f>IF($G2659=M$1,IF($I2659="",M2658+1,1),0)</f>
        <v>0</v>
      </c>
      <c r="N2659">
        <f>IF($G2659=N$1,IF($I2659="",N2658+1,1),0)</f>
        <v>0</v>
      </c>
    </row>
    <row r="2660" spans="1:14" x14ac:dyDescent="0.2">
      <c r="A2660" t="s">
        <v>3933</v>
      </c>
      <c r="B2660" t="s">
        <v>3916</v>
      </c>
      <c r="C2660" s="1">
        <v>43717</v>
      </c>
      <c r="D2660" s="1">
        <v>43717</v>
      </c>
      <c r="E2660" t="s">
        <v>7</v>
      </c>
      <c r="F2660" t="s">
        <v>8</v>
      </c>
      <c r="G2660" t="s">
        <v>9</v>
      </c>
      <c r="I2660" t="str">
        <f t="shared" si="41"/>
        <v/>
      </c>
      <c r="J2660">
        <f>IF(G2660=J$1,IF(I2660="",J2659+1,1),0)</f>
        <v>18</v>
      </c>
      <c r="K2660">
        <f>IF($G2660=K$1,IF($I2660="",K2659+1,1),0)</f>
        <v>0</v>
      </c>
      <c r="L2660">
        <f>IF($G2660=L$1,IF($I2660="",L2659+1,1),0)</f>
        <v>0</v>
      </c>
      <c r="M2660">
        <f>IF($G2660=M$1,IF($I2660="",M2659+1,1),0)</f>
        <v>0</v>
      </c>
      <c r="N2660">
        <f>IF($G2660=N$1,IF($I2660="",N2659+1,1),0)</f>
        <v>0</v>
      </c>
    </row>
    <row r="2661" spans="1:14" x14ac:dyDescent="0.2">
      <c r="A2661" t="s">
        <v>3934</v>
      </c>
      <c r="B2661" t="s">
        <v>3916</v>
      </c>
      <c r="C2661" s="1">
        <v>43767</v>
      </c>
      <c r="D2661" s="1">
        <v>43717</v>
      </c>
      <c r="E2661" t="s">
        <v>7</v>
      </c>
      <c r="F2661" t="s">
        <v>8</v>
      </c>
      <c r="G2661" t="s">
        <v>9</v>
      </c>
      <c r="I2661" t="str">
        <f t="shared" si="41"/>
        <v/>
      </c>
      <c r="J2661">
        <f>IF(G2661=J$1,IF(I2661="",J2660+1,1),0)</f>
        <v>19</v>
      </c>
      <c r="K2661">
        <f>IF($G2661=K$1,IF($I2661="",K2660+1,1),0)</f>
        <v>0</v>
      </c>
      <c r="L2661">
        <f>IF($G2661=L$1,IF($I2661="",L2660+1,1),0)</f>
        <v>0</v>
      </c>
      <c r="M2661">
        <f>IF($G2661=M$1,IF($I2661="",M2660+1,1),0)</f>
        <v>0</v>
      </c>
      <c r="N2661">
        <f>IF($G2661=N$1,IF($I2661="",N2660+1,1),0)</f>
        <v>0</v>
      </c>
    </row>
    <row r="2662" spans="1:14" x14ac:dyDescent="0.2">
      <c r="A2662" t="s">
        <v>3935</v>
      </c>
      <c r="B2662" t="s">
        <v>3916</v>
      </c>
      <c r="C2662" s="1">
        <v>43724</v>
      </c>
      <c r="D2662" s="1">
        <v>43717</v>
      </c>
      <c r="E2662" t="s">
        <v>7</v>
      </c>
      <c r="F2662" t="s">
        <v>8</v>
      </c>
      <c r="G2662" t="s">
        <v>9</v>
      </c>
      <c r="I2662" t="str">
        <f t="shared" si="41"/>
        <v/>
      </c>
      <c r="J2662">
        <f>IF(G2662=J$1,IF(I2662="",J2661+1,1),0)</f>
        <v>20</v>
      </c>
      <c r="K2662">
        <f>IF($G2662=K$1,IF($I2662="",K2661+1,1),0)</f>
        <v>0</v>
      </c>
      <c r="L2662">
        <f>IF($G2662=L$1,IF($I2662="",L2661+1,1),0)</f>
        <v>0</v>
      </c>
      <c r="M2662">
        <f>IF($G2662=M$1,IF($I2662="",M2661+1,1),0)</f>
        <v>0</v>
      </c>
      <c r="N2662">
        <f>IF($G2662=N$1,IF($I2662="",N2661+1,1),0)</f>
        <v>0</v>
      </c>
    </row>
    <row r="2663" spans="1:14" x14ac:dyDescent="0.2">
      <c r="A2663" t="s">
        <v>3936</v>
      </c>
      <c r="B2663" t="s">
        <v>3916</v>
      </c>
      <c r="C2663" s="1">
        <v>43745</v>
      </c>
      <c r="D2663" s="1">
        <v>43717</v>
      </c>
      <c r="E2663" t="s">
        <v>7</v>
      </c>
      <c r="F2663" t="s">
        <v>8</v>
      </c>
      <c r="G2663" t="s">
        <v>9</v>
      </c>
      <c r="I2663" t="str">
        <f t="shared" si="41"/>
        <v/>
      </c>
      <c r="J2663">
        <f>IF(G2663=J$1,IF(I2663="",J2662+1,1),0)</f>
        <v>21</v>
      </c>
      <c r="K2663">
        <f>IF($G2663=K$1,IF($I2663="",K2662+1,1),0)</f>
        <v>0</v>
      </c>
      <c r="L2663">
        <f>IF($G2663=L$1,IF($I2663="",L2662+1,1),0)</f>
        <v>0</v>
      </c>
      <c r="M2663">
        <f>IF($G2663=M$1,IF($I2663="",M2662+1,1),0)</f>
        <v>0</v>
      </c>
      <c r="N2663">
        <f>IF($G2663=N$1,IF($I2663="",N2662+1,1),0)</f>
        <v>0</v>
      </c>
    </row>
    <row r="2664" spans="1:14" x14ac:dyDescent="0.2">
      <c r="A2664" t="s">
        <v>3937</v>
      </c>
      <c r="B2664" t="s">
        <v>3916</v>
      </c>
      <c r="C2664" s="1">
        <v>43760</v>
      </c>
      <c r="D2664" s="1">
        <v>43717</v>
      </c>
      <c r="E2664" t="s">
        <v>7</v>
      </c>
      <c r="F2664" t="s">
        <v>8</v>
      </c>
      <c r="G2664" t="s">
        <v>9</v>
      </c>
      <c r="I2664" t="str">
        <f t="shared" si="41"/>
        <v/>
      </c>
      <c r="J2664">
        <f>IF(G2664=J$1,IF(I2664="",J2663+1,1),0)</f>
        <v>22</v>
      </c>
      <c r="K2664">
        <f>IF($G2664=K$1,IF($I2664="",K2663+1,1),0)</f>
        <v>0</v>
      </c>
      <c r="L2664">
        <f>IF($G2664=L$1,IF($I2664="",L2663+1,1),0)</f>
        <v>0</v>
      </c>
      <c r="M2664">
        <f>IF($G2664=M$1,IF($I2664="",M2663+1,1),0)</f>
        <v>0</v>
      </c>
      <c r="N2664">
        <f>IF($G2664=N$1,IF($I2664="",N2663+1,1),0)</f>
        <v>0</v>
      </c>
    </row>
    <row r="2665" spans="1:14" x14ac:dyDescent="0.2">
      <c r="A2665" t="s">
        <v>3938</v>
      </c>
      <c r="B2665" t="s">
        <v>3916</v>
      </c>
      <c r="C2665" s="1">
        <v>43767</v>
      </c>
      <c r="D2665" s="1">
        <v>43717</v>
      </c>
      <c r="E2665" t="s">
        <v>7</v>
      </c>
      <c r="F2665" t="s">
        <v>8</v>
      </c>
      <c r="G2665" t="s">
        <v>9</v>
      </c>
      <c r="I2665" t="str">
        <f t="shared" si="41"/>
        <v/>
      </c>
      <c r="J2665">
        <f>IF(G2665=J$1,IF(I2665="",J2664+1,1),0)</f>
        <v>23</v>
      </c>
      <c r="K2665">
        <f>IF($G2665=K$1,IF($I2665="",K2664+1,1),0)</f>
        <v>0</v>
      </c>
      <c r="L2665">
        <f>IF($G2665=L$1,IF($I2665="",L2664+1,1),0)</f>
        <v>0</v>
      </c>
      <c r="M2665">
        <f>IF($G2665=M$1,IF($I2665="",M2664+1,1),0)</f>
        <v>0</v>
      </c>
      <c r="N2665">
        <f>IF($G2665=N$1,IF($I2665="",N2664+1,1),0)</f>
        <v>0</v>
      </c>
    </row>
    <row r="2666" spans="1:14" x14ac:dyDescent="0.2">
      <c r="A2666" t="s">
        <v>3939</v>
      </c>
      <c r="B2666" t="s">
        <v>3916</v>
      </c>
      <c r="C2666" s="1">
        <v>43752</v>
      </c>
      <c r="D2666" s="1">
        <v>43717</v>
      </c>
      <c r="E2666" t="s">
        <v>7</v>
      </c>
      <c r="F2666" t="s">
        <v>8</v>
      </c>
      <c r="G2666" t="s">
        <v>9</v>
      </c>
      <c r="I2666" t="str">
        <f t="shared" si="41"/>
        <v/>
      </c>
      <c r="J2666">
        <f>IF(G2666=J$1,IF(I2666="",J2665+1,1),0)</f>
        <v>24</v>
      </c>
      <c r="K2666">
        <f>IF($G2666=K$1,IF($I2666="",K2665+1,1),0)</f>
        <v>0</v>
      </c>
      <c r="L2666">
        <f>IF($G2666=L$1,IF($I2666="",L2665+1,1),0)</f>
        <v>0</v>
      </c>
      <c r="M2666">
        <f>IF($G2666=M$1,IF($I2666="",M2665+1,1),0)</f>
        <v>0</v>
      </c>
      <c r="N2666">
        <f>IF($G2666=N$1,IF($I2666="",N2665+1,1),0)</f>
        <v>0</v>
      </c>
    </row>
    <row r="2667" spans="1:14" x14ac:dyDescent="0.2">
      <c r="A2667" t="s">
        <v>3940</v>
      </c>
      <c r="B2667" t="s">
        <v>3916</v>
      </c>
      <c r="C2667" s="1">
        <v>43728</v>
      </c>
      <c r="D2667" s="1">
        <v>43717</v>
      </c>
      <c r="E2667" t="s">
        <v>7</v>
      </c>
      <c r="F2667" t="s">
        <v>8</v>
      </c>
      <c r="G2667" t="s">
        <v>9</v>
      </c>
      <c r="I2667" t="str">
        <f t="shared" si="41"/>
        <v/>
      </c>
      <c r="J2667">
        <f>IF(G2667=J$1,IF(I2667="",J2666+1,1),0)</f>
        <v>25</v>
      </c>
      <c r="K2667">
        <f>IF($G2667=K$1,IF($I2667="",K2666+1,1),0)</f>
        <v>0</v>
      </c>
      <c r="L2667">
        <f>IF($G2667=L$1,IF($I2667="",L2666+1,1),0)</f>
        <v>0</v>
      </c>
      <c r="M2667">
        <f>IF($G2667=M$1,IF($I2667="",M2666+1,1),0)</f>
        <v>0</v>
      </c>
      <c r="N2667">
        <f>IF($G2667=N$1,IF($I2667="",N2666+1,1),0)</f>
        <v>0</v>
      </c>
    </row>
    <row r="2668" spans="1:14" x14ac:dyDescent="0.2">
      <c r="A2668" t="s">
        <v>3941</v>
      </c>
      <c r="B2668" t="s">
        <v>3916</v>
      </c>
      <c r="C2668" s="1">
        <v>43725</v>
      </c>
      <c r="D2668" s="1">
        <v>43717</v>
      </c>
      <c r="E2668" t="s">
        <v>7</v>
      </c>
      <c r="F2668" t="s">
        <v>8</v>
      </c>
      <c r="G2668" t="s">
        <v>9</v>
      </c>
      <c r="I2668" t="str">
        <f t="shared" si="41"/>
        <v/>
      </c>
      <c r="J2668">
        <f>IF(G2668=J$1,IF(I2668="",J2667+1,1),0)</f>
        <v>26</v>
      </c>
      <c r="K2668">
        <f>IF($G2668=K$1,IF($I2668="",K2667+1,1),0)</f>
        <v>0</v>
      </c>
      <c r="L2668">
        <f>IF($G2668=L$1,IF($I2668="",L2667+1,1),0)</f>
        <v>0</v>
      </c>
      <c r="M2668">
        <f>IF($G2668=M$1,IF($I2668="",M2667+1,1),0)</f>
        <v>0</v>
      </c>
      <c r="N2668">
        <f>IF($G2668=N$1,IF($I2668="",N2667+1,1),0)</f>
        <v>0</v>
      </c>
    </row>
    <row r="2669" spans="1:14" x14ac:dyDescent="0.2">
      <c r="A2669" t="s">
        <v>3942</v>
      </c>
      <c r="B2669" t="s">
        <v>3916</v>
      </c>
      <c r="C2669" s="1">
        <v>43718</v>
      </c>
      <c r="D2669" s="1">
        <v>43717</v>
      </c>
      <c r="E2669" t="s">
        <v>7</v>
      </c>
      <c r="F2669" t="s">
        <v>8</v>
      </c>
      <c r="G2669" t="s">
        <v>9</v>
      </c>
      <c r="I2669" t="str">
        <f t="shared" si="41"/>
        <v/>
      </c>
      <c r="J2669">
        <f>IF(G2669=J$1,IF(I2669="",J2668+1,1),0)</f>
        <v>27</v>
      </c>
      <c r="K2669">
        <f>IF($G2669=K$1,IF($I2669="",K2668+1,1),0)</f>
        <v>0</v>
      </c>
      <c r="L2669">
        <f>IF($G2669=L$1,IF($I2669="",L2668+1,1),0)</f>
        <v>0</v>
      </c>
      <c r="M2669">
        <f>IF($G2669=M$1,IF($I2669="",M2668+1,1),0)</f>
        <v>0</v>
      </c>
      <c r="N2669">
        <f>IF($G2669=N$1,IF($I2669="",N2668+1,1),0)</f>
        <v>0</v>
      </c>
    </row>
    <row r="2670" spans="1:14" x14ac:dyDescent="0.2">
      <c r="A2670" t="s">
        <v>3943</v>
      </c>
      <c r="B2670" t="s">
        <v>3916</v>
      </c>
      <c r="C2670" s="1">
        <v>43718</v>
      </c>
      <c r="D2670" s="1">
        <v>43717</v>
      </c>
      <c r="E2670" t="s">
        <v>7</v>
      </c>
      <c r="F2670" t="s">
        <v>8</v>
      </c>
      <c r="G2670" t="s">
        <v>9</v>
      </c>
      <c r="I2670" t="str">
        <f t="shared" si="41"/>
        <v/>
      </c>
      <c r="J2670">
        <f>IF(G2670=J$1,IF(I2670="",J2669+1,1),0)</f>
        <v>28</v>
      </c>
      <c r="K2670">
        <f>IF($G2670=K$1,IF($I2670="",K2669+1,1),0)</f>
        <v>0</v>
      </c>
      <c r="L2670">
        <f>IF($G2670=L$1,IF($I2670="",L2669+1,1),0)</f>
        <v>0</v>
      </c>
      <c r="M2670">
        <f>IF($G2670=M$1,IF($I2670="",M2669+1,1),0)</f>
        <v>0</v>
      </c>
      <c r="N2670">
        <f>IF($G2670=N$1,IF($I2670="",N2669+1,1),0)</f>
        <v>0</v>
      </c>
    </row>
    <row r="2671" spans="1:14" x14ac:dyDescent="0.2">
      <c r="A2671" t="s">
        <v>3944</v>
      </c>
      <c r="B2671" t="s">
        <v>3916</v>
      </c>
      <c r="C2671" s="1">
        <v>43718</v>
      </c>
      <c r="D2671" s="1">
        <v>43717</v>
      </c>
      <c r="E2671" t="s">
        <v>7</v>
      </c>
      <c r="F2671" t="s">
        <v>8</v>
      </c>
      <c r="G2671" t="s">
        <v>9</v>
      </c>
      <c r="I2671" t="str">
        <f t="shared" si="41"/>
        <v/>
      </c>
      <c r="J2671">
        <f>IF(G2671=J$1,IF(I2671="",J2670+1,1),0)</f>
        <v>29</v>
      </c>
      <c r="K2671">
        <f>IF($G2671=K$1,IF($I2671="",K2670+1,1),0)</f>
        <v>0</v>
      </c>
      <c r="L2671">
        <f>IF($G2671=L$1,IF($I2671="",L2670+1,1),0)</f>
        <v>0</v>
      </c>
      <c r="M2671">
        <f>IF($G2671=M$1,IF($I2671="",M2670+1,1),0)</f>
        <v>0</v>
      </c>
      <c r="N2671">
        <f>IF($G2671=N$1,IF($I2671="",N2670+1,1),0)</f>
        <v>0</v>
      </c>
    </row>
    <row r="2672" spans="1:14" x14ac:dyDescent="0.2">
      <c r="A2672" t="s">
        <v>3945</v>
      </c>
      <c r="B2672" t="s">
        <v>3916</v>
      </c>
      <c r="C2672" s="1">
        <v>43719</v>
      </c>
      <c r="D2672" s="1">
        <v>43717</v>
      </c>
      <c r="E2672" t="s">
        <v>7</v>
      </c>
      <c r="F2672" t="s">
        <v>8</v>
      </c>
      <c r="G2672" t="s">
        <v>9</v>
      </c>
      <c r="I2672" t="str">
        <f t="shared" si="41"/>
        <v/>
      </c>
      <c r="J2672">
        <f>IF(G2672=J$1,IF(I2672="",J2671+1,1),0)</f>
        <v>30</v>
      </c>
      <c r="K2672">
        <f>IF($G2672=K$1,IF($I2672="",K2671+1,1),0)</f>
        <v>0</v>
      </c>
      <c r="L2672">
        <f>IF($G2672=L$1,IF($I2672="",L2671+1,1),0)</f>
        <v>0</v>
      </c>
      <c r="M2672">
        <f>IF($G2672=M$1,IF($I2672="",M2671+1,1),0)</f>
        <v>0</v>
      </c>
      <c r="N2672">
        <f>IF($G2672=N$1,IF($I2672="",N2671+1,1),0)</f>
        <v>0</v>
      </c>
    </row>
    <row r="2673" spans="1:14" x14ac:dyDescent="0.2">
      <c r="A2673" t="s">
        <v>3946</v>
      </c>
      <c r="B2673" t="s">
        <v>3916</v>
      </c>
      <c r="C2673" s="1">
        <v>43726</v>
      </c>
      <c r="D2673" s="1">
        <v>43717</v>
      </c>
      <c r="E2673" t="s">
        <v>7</v>
      </c>
      <c r="F2673" t="s">
        <v>8</v>
      </c>
      <c r="G2673" t="s">
        <v>9</v>
      </c>
      <c r="I2673" t="str">
        <f t="shared" si="41"/>
        <v/>
      </c>
      <c r="J2673">
        <f>IF(G2673=J$1,IF(I2673="",J2672+1,1),0)</f>
        <v>31</v>
      </c>
      <c r="K2673">
        <f>IF($G2673=K$1,IF($I2673="",K2672+1,1),0)</f>
        <v>0</v>
      </c>
      <c r="L2673">
        <f>IF($G2673=L$1,IF($I2673="",L2672+1,1),0)</f>
        <v>0</v>
      </c>
      <c r="M2673">
        <f>IF($G2673=M$1,IF($I2673="",M2672+1,1),0)</f>
        <v>0</v>
      </c>
      <c r="N2673">
        <f>IF($G2673=N$1,IF($I2673="",N2672+1,1),0)</f>
        <v>0</v>
      </c>
    </row>
    <row r="2674" spans="1:14" x14ac:dyDescent="0.2">
      <c r="A2674" t="s">
        <v>3947</v>
      </c>
      <c r="B2674" t="s">
        <v>3916</v>
      </c>
      <c r="C2674" s="1">
        <v>43718</v>
      </c>
      <c r="D2674" s="1">
        <v>43717</v>
      </c>
      <c r="E2674" t="s">
        <v>7</v>
      </c>
      <c r="F2674" t="s">
        <v>8</v>
      </c>
      <c r="G2674" t="s">
        <v>9</v>
      </c>
      <c r="I2674" t="str">
        <f t="shared" si="41"/>
        <v/>
      </c>
      <c r="J2674">
        <f>IF(G2674=J$1,IF(I2674="",J2673+1,1),0)</f>
        <v>32</v>
      </c>
      <c r="K2674">
        <f>IF($G2674=K$1,IF($I2674="",K2673+1,1),0)</f>
        <v>0</v>
      </c>
      <c r="L2674">
        <f>IF($G2674=L$1,IF($I2674="",L2673+1,1),0)</f>
        <v>0</v>
      </c>
      <c r="M2674">
        <f>IF($G2674=M$1,IF($I2674="",M2673+1,1),0)</f>
        <v>0</v>
      </c>
      <c r="N2674">
        <f>IF($G2674=N$1,IF($I2674="",N2673+1,1),0)</f>
        <v>0</v>
      </c>
    </row>
    <row r="2675" spans="1:14" x14ac:dyDescent="0.2">
      <c r="A2675" t="s">
        <v>3948</v>
      </c>
      <c r="B2675" t="s">
        <v>3916</v>
      </c>
      <c r="C2675" s="1">
        <v>43767</v>
      </c>
      <c r="D2675" s="1">
        <v>43717</v>
      </c>
      <c r="E2675" t="s">
        <v>7</v>
      </c>
      <c r="F2675" t="s">
        <v>8</v>
      </c>
      <c r="G2675" t="s">
        <v>9</v>
      </c>
      <c r="I2675" t="str">
        <f t="shared" si="41"/>
        <v/>
      </c>
      <c r="J2675">
        <f>IF(G2675=J$1,IF(I2675="",J2674+1,1),0)</f>
        <v>33</v>
      </c>
      <c r="K2675">
        <f>IF($G2675=K$1,IF($I2675="",K2674+1,1),0)</f>
        <v>0</v>
      </c>
      <c r="L2675">
        <f>IF($G2675=L$1,IF($I2675="",L2674+1,1),0)</f>
        <v>0</v>
      </c>
      <c r="M2675">
        <f>IF($G2675=M$1,IF($I2675="",M2674+1,1),0)</f>
        <v>0</v>
      </c>
      <c r="N2675">
        <f>IF($G2675=N$1,IF($I2675="",N2674+1,1),0)</f>
        <v>0</v>
      </c>
    </row>
    <row r="2676" spans="1:14" x14ac:dyDescent="0.2">
      <c r="A2676" t="s">
        <v>3949</v>
      </c>
      <c r="B2676" t="s">
        <v>3916</v>
      </c>
      <c r="C2676" s="1">
        <v>43726</v>
      </c>
      <c r="D2676" s="1">
        <v>43717</v>
      </c>
      <c r="E2676" t="s">
        <v>7</v>
      </c>
      <c r="F2676" t="s">
        <v>8</v>
      </c>
      <c r="G2676" t="s">
        <v>9</v>
      </c>
      <c r="I2676" t="str">
        <f t="shared" si="41"/>
        <v/>
      </c>
      <c r="J2676">
        <f>IF(G2676=J$1,IF(I2676="",J2675+1,1),0)</f>
        <v>34</v>
      </c>
      <c r="K2676">
        <f>IF($G2676=K$1,IF($I2676="",K2675+1,1),0)</f>
        <v>0</v>
      </c>
      <c r="L2676">
        <f>IF($G2676=L$1,IF($I2676="",L2675+1,1),0)</f>
        <v>0</v>
      </c>
      <c r="M2676">
        <f>IF($G2676=M$1,IF($I2676="",M2675+1,1),0)</f>
        <v>0</v>
      </c>
      <c r="N2676">
        <f>IF($G2676=N$1,IF($I2676="",N2675+1,1),0)</f>
        <v>0</v>
      </c>
    </row>
    <row r="2677" spans="1:14" x14ac:dyDescent="0.2">
      <c r="A2677" t="s">
        <v>3950</v>
      </c>
      <c r="B2677" t="s">
        <v>3916</v>
      </c>
      <c r="C2677" s="1">
        <v>43749</v>
      </c>
      <c r="D2677" s="1">
        <v>43717</v>
      </c>
      <c r="E2677" t="s">
        <v>7</v>
      </c>
      <c r="F2677" t="s">
        <v>8</v>
      </c>
      <c r="G2677" t="s">
        <v>9</v>
      </c>
      <c r="I2677" t="str">
        <f t="shared" si="41"/>
        <v/>
      </c>
      <c r="J2677">
        <f>IF(G2677=J$1,IF(I2677="",J2676+1,1),0)</f>
        <v>35</v>
      </c>
      <c r="K2677">
        <f>IF($G2677=K$1,IF($I2677="",K2676+1,1),0)</f>
        <v>0</v>
      </c>
      <c r="L2677">
        <f>IF($G2677=L$1,IF($I2677="",L2676+1,1),0)</f>
        <v>0</v>
      </c>
      <c r="M2677">
        <f>IF($G2677=M$1,IF($I2677="",M2676+1,1),0)</f>
        <v>0</v>
      </c>
      <c r="N2677">
        <f>IF($G2677=N$1,IF($I2677="",N2676+1,1),0)</f>
        <v>0</v>
      </c>
    </row>
    <row r="2678" spans="1:14" x14ac:dyDescent="0.2">
      <c r="A2678" t="s">
        <v>3951</v>
      </c>
      <c r="B2678" t="s">
        <v>3916</v>
      </c>
      <c r="C2678" s="1">
        <v>43717</v>
      </c>
      <c r="D2678" s="1">
        <v>43717</v>
      </c>
      <c r="E2678" t="s">
        <v>7</v>
      </c>
      <c r="F2678" t="s">
        <v>8</v>
      </c>
      <c r="G2678" t="s">
        <v>9</v>
      </c>
      <c r="I2678" t="str">
        <f t="shared" si="41"/>
        <v/>
      </c>
      <c r="J2678">
        <f>IF(G2678=J$1,IF(I2678="",J2677+1,1),0)</f>
        <v>36</v>
      </c>
      <c r="K2678">
        <f>IF($G2678=K$1,IF($I2678="",K2677+1,1),0)</f>
        <v>0</v>
      </c>
      <c r="L2678">
        <f>IF($G2678=L$1,IF($I2678="",L2677+1,1),0)</f>
        <v>0</v>
      </c>
      <c r="M2678">
        <f>IF($G2678=M$1,IF($I2678="",M2677+1,1),0)</f>
        <v>0</v>
      </c>
      <c r="N2678">
        <f>IF($G2678=N$1,IF($I2678="",N2677+1,1),0)</f>
        <v>0</v>
      </c>
    </row>
    <row r="2679" spans="1:14" x14ac:dyDescent="0.2">
      <c r="A2679" t="s">
        <v>3952</v>
      </c>
      <c r="B2679" t="s">
        <v>3916</v>
      </c>
      <c r="C2679" s="1">
        <v>43725</v>
      </c>
      <c r="D2679" s="1">
        <v>43717</v>
      </c>
      <c r="E2679" t="s">
        <v>7</v>
      </c>
      <c r="F2679" t="s">
        <v>8</v>
      </c>
      <c r="G2679" t="s">
        <v>9</v>
      </c>
      <c r="I2679" t="str">
        <f t="shared" si="41"/>
        <v/>
      </c>
      <c r="J2679">
        <f>IF(G2679=J$1,IF(I2679="",J2678+1,1),0)</f>
        <v>37</v>
      </c>
      <c r="K2679">
        <f>IF($G2679=K$1,IF($I2679="",K2678+1,1),0)</f>
        <v>0</v>
      </c>
      <c r="L2679">
        <f>IF($G2679=L$1,IF($I2679="",L2678+1,1),0)</f>
        <v>0</v>
      </c>
      <c r="M2679">
        <f>IF($G2679=M$1,IF($I2679="",M2678+1,1),0)</f>
        <v>0</v>
      </c>
      <c r="N2679">
        <f>IF($G2679=N$1,IF($I2679="",N2678+1,1),0)</f>
        <v>0</v>
      </c>
    </row>
    <row r="2680" spans="1:14" x14ac:dyDescent="0.2">
      <c r="A2680" t="s">
        <v>3953</v>
      </c>
      <c r="B2680" t="s">
        <v>3916</v>
      </c>
      <c r="C2680" s="1">
        <v>43760</v>
      </c>
      <c r="D2680" s="1">
        <v>43717</v>
      </c>
      <c r="E2680" t="s">
        <v>7</v>
      </c>
      <c r="F2680" t="s">
        <v>8</v>
      </c>
      <c r="G2680" t="s">
        <v>9</v>
      </c>
      <c r="I2680" t="str">
        <f t="shared" si="41"/>
        <v/>
      </c>
      <c r="J2680">
        <f>IF(G2680=J$1,IF(I2680="",J2679+1,1),0)</f>
        <v>38</v>
      </c>
      <c r="K2680">
        <f>IF($G2680=K$1,IF($I2680="",K2679+1,1),0)</f>
        <v>0</v>
      </c>
      <c r="L2680">
        <f>IF($G2680=L$1,IF($I2680="",L2679+1,1),0)</f>
        <v>0</v>
      </c>
      <c r="M2680">
        <f>IF($G2680=M$1,IF($I2680="",M2679+1,1),0)</f>
        <v>0</v>
      </c>
      <c r="N2680">
        <f>IF($G2680=N$1,IF($I2680="",N2679+1,1),0)</f>
        <v>0</v>
      </c>
    </row>
    <row r="2681" spans="1:14" x14ac:dyDescent="0.2">
      <c r="A2681" t="s">
        <v>3954</v>
      </c>
      <c r="B2681" t="s">
        <v>3916</v>
      </c>
      <c r="C2681" s="1">
        <v>43724</v>
      </c>
      <c r="D2681" s="1">
        <v>43717</v>
      </c>
      <c r="E2681" t="s">
        <v>7</v>
      </c>
      <c r="F2681" t="s">
        <v>8</v>
      </c>
      <c r="G2681" t="s">
        <v>9</v>
      </c>
      <c r="I2681" t="str">
        <f t="shared" si="41"/>
        <v/>
      </c>
      <c r="J2681">
        <f>IF(G2681=J$1,IF(I2681="",J2680+1,1),0)</f>
        <v>39</v>
      </c>
      <c r="K2681">
        <f>IF($G2681=K$1,IF($I2681="",K2680+1,1),0)</f>
        <v>0</v>
      </c>
      <c r="L2681">
        <f>IF($G2681=L$1,IF($I2681="",L2680+1,1),0)</f>
        <v>0</v>
      </c>
      <c r="M2681">
        <f>IF($G2681=M$1,IF($I2681="",M2680+1,1),0)</f>
        <v>0</v>
      </c>
      <c r="N2681">
        <f>IF($G2681=N$1,IF($I2681="",N2680+1,1),0)</f>
        <v>0</v>
      </c>
    </row>
    <row r="2682" spans="1:14" x14ac:dyDescent="0.2">
      <c r="A2682" t="s">
        <v>3955</v>
      </c>
      <c r="B2682" t="s">
        <v>3916</v>
      </c>
      <c r="C2682" s="1">
        <v>43725</v>
      </c>
      <c r="D2682" s="1">
        <v>43717</v>
      </c>
      <c r="E2682" t="s">
        <v>7</v>
      </c>
      <c r="F2682" t="s">
        <v>8</v>
      </c>
      <c r="G2682" t="s">
        <v>9</v>
      </c>
      <c r="I2682" t="str">
        <f t="shared" si="41"/>
        <v/>
      </c>
      <c r="J2682">
        <f>IF(G2682=J$1,IF(I2682="",J2681+1,1),0)</f>
        <v>40</v>
      </c>
      <c r="K2682">
        <f>IF($G2682=K$1,IF($I2682="",K2681+1,1),0)</f>
        <v>0</v>
      </c>
      <c r="L2682">
        <f>IF($G2682=L$1,IF($I2682="",L2681+1,1),0)</f>
        <v>0</v>
      </c>
      <c r="M2682">
        <f>IF($G2682=M$1,IF($I2682="",M2681+1,1),0)</f>
        <v>0</v>
      </c>
      <c r="N2682">
        <f>IF($G2682=N$1,IF($I2682="",N2681+1,1),0)</f>
        <v>0</v>
      </c>
    </row>
    <row r="2683" spans="1:14" x14ac:dyDescent="0.2">
      <c r="A2683" t="s">
        <v>3956</v>
      </c>
      <c r="B2683" t="s">
        <v>3916</v>
      </c>
      <c r="C2683" s="1">
        <v>43725</v>
      </c>
      <c r="D2683" s="1">
        <v>43717</v>
      </c>
      <c r="E2683" t="s">
        <v>7</v>
      </c>
      <c r="F2683" t="s">
        <v>8</v>
      </c>
      <c r="G2683" t="s">
        <v>9</v>
      </c>
      <c r="I2683" t="str">
        <f t="shared" si="41"/>
        <v/>
      </c>
      <c r="J2683">
        <f>IF(G2683=J$1,IF(I2683="",J2682+1,1),0)</f>
        <v>41</v>
      </c>
      <c r="K2683">
        <f>IF($G2683=K$1,IF($I2683="",K2682+1,1),0)</f>
        <v>0</v>
      </c>
      <c r="L2683">
        <f>IF($G2683=L$1,IF($I2683="",L2682+1,1),0)</f>
        <v>0</v>
      </c>
      <c r="M2683">
        <f>IF($G2683=M$1,IF($I2683="",M2682+1,1),0)</f>
        <v>0</v>
      </c>
      <c r="N2683">
        <f>IF($G2683=N$1,IF($I2683="",N2682+1,1),0)</f>
        <v>0</v>
      </c>
    </row>
    <row r="2684" spans="1:14" x14ac:dyDescent="0.2">
      <c r="A2684" t="s">
        <v>3957</v>
      </c>
      <c r="B2684" t="s">
        <v>3916</v>
      </c>
      <c r="C2684" s="1">
        <v>43741</v>
      </c>
      <c r="D2684" s="1">
        <v>43717</v>
      </c>
      <c r="E2684" t="s">
        <v>7</v>
      </c>
      <c r="F2684" t="s">
        <v>8</v>
      </c>
      <c r="G2684" t="s">
        <v>9</v>
      </c>
      <c r="I2684" t="str">
        <f t="shared" si="41"/>
        <v/>
      </c>
      <c r="J2684">
        <f>IF(G2684=J$1,IF(I2684="",J2683+1,1),0)</f>
        <v>42</v>
      </c>
      <c r="K2684">
        <f>IF($G2684=K$1,IF($I2684="",K2683+1,1),0)</f>
        <v>0</v>
      </c>
      <c r="L2684">
        <f>IF($G2684=L$1,IF($I2684="",L2683+1,1),0)</f>
        <v>0</v>
      </c>
      <c r="M2684">
        <f>IF($G2684=M$1,IF($I2684="",M2683+1,1),0)</f>
        <v>0</v>
      </c>
      <c r="N2684">
        <f>IF($G2684=N$1,IF($I2684="",N2683+1,1),0)</f>
        <v>0</v>
      </c>
    </row>
    <row r="2685" spans="1:14" x14ac:dyDescent="0.2">
      <c r="A2685" t="s">
        <v>3958</v>
      </c>
      <c r="B2685" t="s">
        <v>3916</v>
      </c>
      <c r="C2685" s="1">
        <v>43718</v>
      </c>
      <c r="D2685" s="1">
        <v>43717</v>
      </c>
      <c r="E2685" t="s">
        <v>7</v>
      </c>
      <c r="F2685" t="s">
        <v>8</v>
      </c>
      <c r="G2685" t="s">
        <v>9</v>
      </c>
      <c r="I2685" t="str">
        <f t="shared" si="41"/>
        <v/>
      </c>
      <c r="J2685">
        <f>IF(G2685=J$1,IF(I2685="",J2684+1,1),0)</f>
        <v>43</v>
      </c>
      <c r="K2685">
        <f>IF($G2685=K$1,IF($I2685="",K2684+1,1),0)</f>
        <v>0</v>
      </c>
      <c r="L2685">
        <f>IF($G2685=L$1,IF($I2685="",L2684+1,1),0)</f>
        <v>0</v>
      </c>
      <c r="M2685">
        <f>IF($G2685=M$1,IF($I2685="",M2684+1,1),0)</f>
        <v>0</v>
      </c>
      <c r="N2685">
        <f>IF($G2685=N$1,IF($I2685="",N2684+1,1),0)</f>
        <v>0</v>
      </c>
    </row>
    <row r="2686" spans="1:14" x14ac:dyDescent="0.2">
      <c r="A2686" t="s">
        <v>3959</v>
      </c>
      <c r="B2686" t="s">
        <v>3916</v>
      </c>
      <c r="C2686" s="1">
        <v>43718</v>
      </c>
      <c r="D2686" s="1">
        <v>43717</v>
      </c>
      <c r="E2686" t="s">
        <v>7</v>
      </c>
      <c r="F2686" t="s">
        <v>8</v>
      </c>
      <c r="G2686" t="s">
        <v>9</v>
      </c>
      <c r="I2686" t="str">
        <f t="shared" si="41"/>
        <v/>
      </c>
      <c r="J2686">
        <f>IF(G2686=J$1,IF(I2686="",J2685+1,1),0)</f>
        <v>44</v>
      </c>
      <c r="K2686">
        <f>IF($G2686=K$1,IF($I2686="",K2685+1,1),0)</f>
        <v>0</v>
      </c>
      <c r="L2686">
        <f>IF($G2686=L$1,IF($I2686="",L2685+1,1),0)</f>
        <v>0</v>
      </c>
      <c r="M2686">
        <f>IF($G2686=M$1,IF($I2686="",M2685+1,1),0)</f>
        <v>0</v>
      </c>
      <c r="N2686">
        <f>IF($G2686=N$1,IF($I2686="",N2685+1,1),0)</f>
        <v>0</v>
      </c>
    </row>
    <row r="2687" spans="1:14" x14ac:dyDescent="0.2">
      <c r="A2687" t="s">
        <v>3960</v>
      </c>
      <c r="B2687" t="s">
        <v>3916</v>
      </c>
      <c r="C2687" s="1">
        <v>43726</v>
      </c>
      <c r="D2687" s="1">
        <v>43717</v>
      </c>
      <c r="E2687" t="s">
        <v>7</v>
      </c>
      <c r="F2687" t="s">
        <v>8</v>
      </c>
      <c r="G2687" t="s">
        <v>9</v>
      </c>
      <c r="I2687" t="str">
        <f t="shared" si="41"/>
        <v/>
      </c>
      <c r="J2687">
        <f>IF(G2687=J$1,IF(I2687="",J2686+1,1),0)</f>
        <v>45</v>
      </c>
      <c r="K2687">
        <f>IF($G2687=K$1,IF($I2687="",K2686+1,1),0)</f>
        <v>0</v>
      </c>
      <c r="L2687">
        <f>IF($G2687=L$1,IF($I2687="",L2686+1,1),0)</f>
        <v>0</v>
      </c>
      <c r="M2687">
        <f>IF($G2687=M$1,IF($I2687="",M2686+1,1),0)</f>
        <v>0</v>
      </c>
      <c r="N2687">
        <f>IF($G2687=N$1,IF($I2687="",N2686+1,1),0)</f>
        <v>0</v>
      </c>
    </row>
    <row r="2688" spans="1:14" x14ac:dyDescent="0.2">
      <c r="A2688" t="s">
        <v>3961</v>
      </c>
      <c r="B2688" t="s">
        <v>3916</v>
      </c>
      <c r="C2688" s="1">
        <v>43752</v>
      </c>
      <c r="D2688" s="1">
        <v>43717</v>
      </c>
      <c r="E2688" t="s">
        <v>7</v>
      </c>
      <c r="F2688" t="s">
        <v>8</v>
      </c>
      <c r="G2688" t="s">
        <v>9</v>
      </c>
      <c r="I2688" t="str">
        <f t="shared" si="41"/>
        <v/>
      </c>
      <c r="J2688">
        <f>IF(G2688=J$1,IF(I2688="",J2687+1,1),0)</f>
        <v>46</v>
      </c>
      <c r="K2688">
        <f>IF($G2688=K$1,IF($I2688="",K2687+1,1),0)</f>
        <v>0</v>
      </c>
      <c r="L2688">
        <f>IF($G2688=L$1,IF($I2688="",L2687+1,1),0)</f>
        <v>0</v>
      </c>
      <c r="M2688">
        <f>IF($G2688=M$1,IF($I2688="",M2687+1,1),0)</f>
        <v>0</v>
      </c>
      <c r="N2688">
        <f>IF($G2688=N$1,IF($I2688="",N2687+1,1),0)</f>
        <v>0</v>
      </c>
    </row>
    <row r="2689" spans="1:14" x14ac:dyDescent="0.2">
      <c r="A2689" t="s">
        <v>3962</v>
      </c>
      <c r="B2689" t="s">
        <v>3916</v>
      </c>
      <c r="C2689" s="1">
        <v>43752</v>
      </c>
      <c r="D2689" s="1">
        <v>43717</v>
      </c>
      <c r="E2689" t="s">
        <v>7</v>
      </c>
      <c r="F2689" t="s">
        <v>8</v>
      </c>
      <c r="G2689" t="s">
        <v>9</v>
      </c>
      <c r="I2689" t="str">
        <f t="shared" si="41"/>
        <v/>
      </c>
      <c r="J2689">
        <f>IF(G2689=J$1,IF(I2689="",J2688+1,1),0)</f>
        <v>47</v>
      </c>
      <c r="K2689">
        <f>IF($G2689=K$1,IF($I2689="",K2688+1,1),0)</f>
        <v>0</v>
      </c>
      <c r="L2689">
        <f>IF($G2689=L$1,IF($I2689="",L2688+1,1),0)</f>
        <v>0</v>
      </c>
      <c r="M2689">
        <f>IF($G2689=M$1,IF($I2689="",M2688+1,1),0)</f>
        <v>0</v>
      </c>
      <c r="N2689">
        <f>IF($G2689=N$1,IF($I2689="",N2688+1,1),0)</f>
        <v>0</v>
      </c>
    </row>
    <row r="2690" spans="1:14" x14ac:dyDescent="0.2">
      <c r="A2690" t="s">
        <v>3963</v>
      </c>
      <c r="B2690" t="s">
        <v>3916</v>
      </c>
      <c r="C2690" s="1">
        <v>43717</v>
      </c>
      <c r="D2690" s="1">
        <v>43717</v>
      </c>
      <c r="E2690" t="s">
        <v>7</v>
      </c>
      <c r="F2690" t="s">
        <v>8</v>
      </c>
      <c r="G2690" t="s">
        <v>9</v>
      </c>
      <c r="I2690" t="str">
        <f t="shared" si="41"/>
        <v/>
      </c>
      <c r="J2690">
        <f>IF(G2690=J$1,IF(I2690="",J2689+1,1),0)</f>
        <v>48</v>
      </c>
      <c r="K2690">
        <f>IF($G2690=K$1,IF($I2690="",K2689+1,1),0)</f>
        <v>0</v>
      </c>
      <c r="L2690">
        <f>IF($G2690=L$1,IF($I2690="",L2689+1,1),0)</f>
        <v>0</v>
      </c>
      <c r="M2690">
        <f>IF($G2690=M$1,IF($I2690="",M2689+1,1),0)</f>
        <v>0</v>
      </c>
      <c r="N2690">
        <f>IF($G2690=N$1,IF($I2690="",N2689+1,1),0)</f>
        <v>0</v>
      </c>
    </row>
    <row r="2691" spans="1:14" x14ac:dyDescent="0.2">
      <c r="A2691" t="s">
        <v>3964</v>
      </c>
      <c r="B2691" t="s">
        <v>3916</v>
      </c>
      <c r="C2691" s="1">
        <v>43724</v>
      </c>
      <c r="D2691" s="1">
        <v>43717</v>
      </c>
      <c r="E2691" t="s">
        <v>7</v>
      </c>
      <c r="F2691" t="s">
        <v>8</v>
      </c>
      <c r="G2691" t="s">
        <v>9</v>
      </c>
      <c r="I2691" t="str">
        <f t="shared" ref="I2691:I2754" si="42">IF(B2691=B2690,"",B2691)</f>
        <v/>
      </c>
      <c r="J2691">
        <f>IF(G2691=J$1,IF(I2691="",J2690+1,1),0)</f>
        <v>49</v>
      </c>
      <c r="K2691">
        <f>IF($G2691=K$1,IF($I2691="",K2690+1,1),0)</f>
        <v>0</v>
      </c>
      <c r="L2691">
        <f>IF($G2691=L$1,IF($I2691="",L2690+1,1),0)</f>
        <v>0</v>
      </c>
      <c r="M2691">
        <f>IF($G2691=M$1,IF($I2691="",M2690+1,1),0)</f>
        <v>0</v>
      </c>
      <c r="N2691">
        <f>IF($G2691=N$1,IF($I2691="",N2690+1,1),0)</f>
        <v>0</v>
      </c>
    </row>
    <row r="2692" spans="1:14" x14ac:dyDescent="0.2">
      <c r="A2692" t="s">
        <v>3965</v>
      </c>
      <c r="B2692" t="s">
        <v>3916</v>
      </c>
      <c r="C2692" s="1">
        <v>43725</v>
      </c>
      <c r="D2692" s="1">
        <v>43717</v>
      </c>
      <c r="E2692" t="s">
        <v>7</v>
      </c>
      <c r="F2692" t="s">
        <v>8</v>
      </c>
      <c r="G2692" t="s">
        <v>9</v>
      </c>
      <c r="I2692" t="str">
        <f t="shared" si="42"/>
        <v/>
      </c>
      <c r="J2692">
        <f>IF(G2692=J$1,IF(I2692="",J2691+1,1),0)</f>
        <v>50</v>
      </c>
      <c r="K2692">
        <f>IF($G2692=K$1,IF($I2692="",K2691+1,1),0)</f>
        <v>0</v>
      </c>
      <c r="L2692">
        <f>IF($G2692=L$1,IF($I2692="",L2691+1,1),0)</f>
        <v>0</v>
      </c>
      <c r="M2692">
        <f>IF($G2692=M$1,IF($I2692="",M2691+1,1),0)</f>
        <v>0</v>
      </c>
      <c r="N2692">
        <f>IF($G2692=N$1,IF($I2692="",N2691+1,1),0)</f>
        <v>0</v>
      </c>
    </row>
    <row r="2693" spans="1:14" x14ac:dyDescent="0.2">
      <c r="A2693" t="s">
        <v>3966</v>
      </c>
      <c r="B2693" t="s">
        <v>3916</v>
      </c>
      <c r="C2693" s="1">
        <v>43745</v>
      </c>
      <c r="D2693" s="1">
        <v>43717</v>
      </c>
      <c r="E2693" t="s">
        <v>7</v>
      </c>
      <c r="F2693" t="s">
        <v>8</v>
      </c>
      <c r="G2693" t="s">
        <v>9</v>
      </c>
      <c r="I2693" t="str">
        <f t="shared" si="42"/>
        <v/>
      </c>
      <c r="J2693">
        <f>IF(G2693=J$1,IF(I2693="",J2692+1,1),0)</f>
        <v>51</v>
      </c>
      <c r="K2693">
        <f>IF($G2693=K$1,IF($I2693="",K2692+1,1),0)</f>
        <v>0</v>
      </c>
      <c r="L2693">
        <f>IF($G2693=L$1,IF($I2693="",L2692+1,1),0)</f>
        <v>0</v>
      </c>
      <c r="M2693">
        <f>IF($G2693=M$1,IF($I2693="",M2692+1,1),0)</f>
        <v>0</v>
      </c>
      <c r="N2693">
        <f>IF($G2693=N$1,IF($I2693="",N2692+1,1),0)</f>
        <v>0</v>
      </c>
    </row>
    <row r="2694" spans="1:14" x14ac:dyDescent="0.2">
      <c r="A2694" t="s">
        <v>3967</v>
      </c>
      <c r="B2694" t="s">
        <v>3916</v>
      </c>
      <c r="C2694" s="1">
        <v>43740</v>
      </c>
      <c r="D2694" s="1">
        <v>43717</v>
      </c>
      <c r="E2694" t="s">
        <v>7</v>
      </c>
      <c r="F2694" t="s">
        <v>8</v>
      </c>
      <c r="G2694" t="s">
        <v>9</v>
      </c>
      <c r="I2694" t="str">
        <f t="shared" si="42"/>
        <v/>
      </c>
      <c r="J2694">
        <f>IF(G2694=J$1,IF(I2694="",J2693+1,1),0)</f>
        <v>52</v>
      </c>
      <c r="K2694">
        <f>IF($G2694=K$1,IF($I2694="",K2693+1,1),0)</f>
        <v>0</v>
      </c>
      <c r="L2694">
        <f>IF($G2694=L$1,IF($I2694="",L2693+1,1),0)</f>
        <v>0</v>
      </c>
      <c r="M2694">
        <f>IF($G2694=M$1,IF($I2694="",M2693+1,1),0)</f>
        <v>0</v>
      </c>
      <c r="N2694">
        <f>IF($G2694=N$1,IF($I2694="",N2693+1,1),0)</f>
        <v>0</v>
      </c>
    </row>
    <row r="2695" spans="1:14" x14ac:dyDescent="0.2">
      <c r="A2695" t="s">
        <v>3968</v>
      </c>
      <c r="B2695" t="s">
        <v>3916</v>
      </c>
      <c r="C2695" s="1">
        <v>43759</v>
      </c>
      <c r="D2695" s="1">
        <v>43717</v>
      </c>
      <c r="E2695" t="s">
        <v>7</v>
      </c>
      <c r="F2695" t="s">
        <v>8</v>
      </c>
      <c r="G2695" t="s">
        <v>9</v>
      </c>
      <c r="I2695" t="str">
        <f t="shared" si="42"/>
        <v/>
      </c>
      <c r="J2695">
        <f>IF(G2695=J$1,IF(I2695="",J2694+1,1),0)</f>
        <v>53</v>
      </c>
      <c r="K2695">
        <f>IF($G2695=K$1,IF($I2695="",K2694+1,1),0)</f>
        <v>0</v>
      </c>
      <c r="L2695">
        <f>IF($G2695=L$1,IF($I2695="",L2694+1,1),0)</f>
        <v>0</v>
      </c>
      <c r="M2695">
        <f>IF($G2695=M$1,IF($I2695="",M2694+1,1),0)</f>
        <v>0</v>
      </c>
      <c r="N2695">
        <f>IF($G2695=N$1,IF($I2695="",N2694+1,1),0)</f>
        <v>0</v>
      </c>
    </row>
    <row r="2696" spans="1:14" x14ac:dyDescent="0.2">
      <c r="A2696" t="s">
        <v>3969</v>
      </c>
      <c r="B2696" t="s">
        <v>3916</v>
      </c>
      <c r="C2696" s="1">
        <v>43767</v>
      </c>
      <c r="D2696" s="1">
        <v>43717</v>
      </c>
      <c r="E2696" t="s">
        <v>7</v>
      </c>
      <c r="F2696" t="s">
        <v>8</v>
      </c>
      <c r="G2696" t="s">
        <v>9</v>
      </c>
      <c r="I2696" t="str">
        <f t="shared" si="42"/>
        <v/>
      </c>
      <c r="J2696">
        <f>IF(G2696=J$1,IF(I2696="",J2695+1,1),0)</f>
        <v>54</v>
      </c>
      <c r="K2696">
        <f>IF($G2696=K$1,IF($I2696="",K2695+1,1),0)</f>
        <v>0</v>
      </c>
      <c r="L2696">
        <f>IF($G2696=L$1,IF($I2696="",L2695+1,1),0)</f>
        <v>0</v>
      </c>
      <c r="M2696">
        <f>IF($G2696=M$1,IF($I2696="",M2695+1,1),0)</f>
        <v>0</v>
      </c>
      <c r="N2696">
        <f>IF($G2696=N$1,IF($I2696="",N2695+1,1),0)</f>
        <v>0</v>
      </c>
    </row>
    <row r="2697" spans="1:14" x14ac:dyDescent="0.2">
      <c r="A2697" t="s">
        <v>3970</v>
      </c>
      <c r="B2697" t="s">
        <v>3916</v>
      </c>
      <c r="C2697" s="1">
        <v>43724</v>
      </c>
      <c r="D2697" s="1">
        <v>43717</v>
      </c>
      <c r="E2697" t="s">
        <v>7</v>
      </c>
      <c r="F2697" t="s">
        <v>8</v>
      </c>
      <c r="G2697" t="s">
        <v>9</v>
      </c>
      <c r="I2697" t="str">
        <f t="shared" si="42"/>
        <v/>
      </c>
      <c r="J2697">
        <f>IF(G2697=J$1,IF(I2697="",J2696+1,1),0)</f>
        <v>55</v>
      </c>
      <c r="K2697">
        <f>IF($G2697=K$1,IF($I2697="",K2696+1,1),0)</f>
        <v>0</v>
      </c>
      <c r="L2697">
        <f>IF($G2697=L$1,IF($I2697="",L2696+1,1),0)</f>
        <v>0</v>
      </c>
      <c r="M2697">
        <f>IF($G2697=M$1,IF($I2697="",M2696+1,1),0)</f>
        <v>0</v>
      </c>
      <c r="N2697">
        <f>IF($G2697=N$1,IF($I2697="",N2696+1,1),0)</f>
        <v>0</v>
      </c>
    </row>
    <row r="2698" spans="1:14" x14ac:dyDescent="0.2">
      <c r="A2698" t="s">
        <v>3971</v>
      </c>
      <c r="B2698" t="s">
        <v>3916</v>
      </c>
      <c r="C2698" s="1">
        <v>43767</v>
      </c>
      <c r="D2698" s="1">
        <v>43717</v>
      </c>
      <c r="E2698" t="s">
        <v>7</v>
      </c>
      <c r="F2698" t="s">
        <v>8</v>
      </c>
      <c r="G2698" t="s">
        <v>9</v>
      </c>
      <c r="I2698" t="str">
        <f t="shared" si="42"/>
        <v/>
      </c>
      <c r="J2698">
        <f>IF(G2698=J$1,IF(I2698="",J2697+1,1),0)</f>
        <v>56</v>
      </c>
      <c r="K2698">
        <f>IF($G2698=K$1,IF($I2698="",K2697+1,1),0)</f>
        <v>0</v>
      </c>
      <c r="L2698">
        <f>IF($G2698=L$1,IF($I2698="",L2697+1,1),0)</f>
        <v>0</v>
      </c>
      <c r="M2698">
        <f>IF($G2698=M$1,IF($I2698="",M2697+1,1),0)</f>
        <v>0</v>
      </c>
      <c r="N2698">
        <f>IF($G2698=N$1,IF($I2698="",N2697+1,1),0)</f>
        <v>0</v>
      </c>
    </row>
    <row r="2699" spans="1:14" x14ac:dyDescent="0.2">
      <c r="A2699" t="s">
        <v>3972</v>
      </c>
      <c r="B2699" t="s">
        <v>3916</v>
      </c>
      <c r="C2699" s="1">
        <v>43718</v>
      </c>
      <c r="D2699" s="1">
        <v>43717</v>
      </c>
      <c r="E2699" t="s">
        <v>7</v>
      </c>
      <c r="F2699" t="s">
        <v>8</v>
      </c>
      <c r="G2699" t="s">
        <v>9</v>
      </c>
      <c r="I2699" t="str">
        <f t="shared" si="42"/>
        <v/>
      </c>
      <c r="J2699">
        <f>IF(G2699=J$1,IF(I2699="",J2698+1,1),0)</f>
        <v>57</v>
      </c>
      <c r="K2699">
        <f>IF($G2699=K$1,IF($I2699="",K2698+1,1),0)</f>
        <v>0</v>
      </c>
      <c r="L2699">
        <f>IF($G2699=L$1,IF($I2699="",L2698+1,1),0)</f>
        <v>0</v>
      </c>
      <c r="M2699">
        <f>IF($G2699=M$1,IF($I2699="",M2698+1,1),0)</f>
        <v>0</v>
      </c>
      <c r="N2699">
        <f>IF($G2699=N$1,IF($I2699="",N2698+1,1),0)</f>
        <v>0</v>
      </c>
    </row>
    <row r="2700" spans="1:14" x14ac:dyDescent="0.2">
      <c r="A2700" t="s">
        <v>3973</v>
      </c>
      <c r="B2700" t="s">
        <v>3916</v>
      </c>
      <c r="C2700" s="1">
        <v>43731</v>
      </c>
      <c r="D2700" s="1">
        <v>43717</v>
      </c>
      <c r="E2700" t="s">
        <v>7</v>
      </c>
      <c r="F2700" t="s">
        <v>8</v>
      </c>
      <c r="G2700" t="s">
        <v>9</v>
      </c>
      <c r="I2700" t="str">
        <f t="shared" si="42"/>
        <v/>
      </c>
      <c r="J2700">
        <f>IF(G2700=J$1,IF(I2700="",J2699+1,1),0)</f>
        <v>58</v>
      </c>
      <c r="K2700">
        <f>IF($G2700=K$1,IF($I2700="",K2699+1,1),0)</f>
        <v>0</v>
      </c>
      <c r="L2700">
        <f>IF($G2700=L$1,IF($I2700="",L2699+1,1),0)</f>
        <v>0</v>
      </c>
      <c r="M2700">
        <f>IF($G2700=M$1,IF($I2700="",M2699+1,1),0)</f>
        <v>0</v>
      </c>
      <c r="N2700">
        <f>IF($G2700=N$1,IF($I2700="",N2699+1,1),0)</f>
        <v>0</v>
      </c>
    </row>
    <row r="2701" spans="1:14" x14ac:dyDescent="0.2">
      <c r="A2701" t="s">
        <v>3974</v>
      </c>
      <c r="B2701" t="s">
        <v>3916</v>
      </c>
      <c r="C2701" s="1">
        <v>43749</v>
      </c>
      <c r="D2701" s="1">
        <v>43717</v>
      </c>
      <c r="E2701" t="s">
        <v>7</v>
      </c>
      <c r="F2701" t="s">
        <v>8</v>
      </c>
      <c r="G2701" t="s">
        <v>9</v>
      </c>
      <c r="I2701" t="str">
        <f t="shared" si="42"/>
        <v/>
      </c>
      <c r="J2701">
        <f>IF(G2701=J$1,IF(I2701="",J2700+1,1),0)</f>
        <v>59</v>
      </c>
      <c r="K2701">
        <f>IF($G2701=K$1,IF($I2701="",K2700+1,1),0)</f>
        <v>0</v>
      </c>
      <c r="L2701">
        <f>IF($G2701=L$1,IF($I2701="",L2700+1,1),0)</f>
        <v>0</v>
      </c>
      <c r="M2701">
        <f>IF($G2701=M$1,IF($I2701="",M2700+1,1),0)</f>
        <v>0</v>
      </c>
      <c r="N2701">
        <f>IF($G2701=N$1,IF($I2701="",N2700+1,1),0)</f>
        <v>0</v>
      </c>
    </row>
    <row r="2702" spans="1:14" x14ac:dyDescent="0.2">
      <c r="A2702" t="s">
        <v>3975</v>
      </c>
      <c r="B2702" t="s">
        <v>3916</v>
      </c>
      <c r="C2702" s="1">
        <v>43718</v>
      </c>
      <c r="D2702" s="1">
        <v>43717</v>
      </c>
      <c r="E2702" t="s">
        <v>7</v>
      </c>
      <c r="F2702" t="s">
        <v>8</v>
      </c>
      <c r="G2702" t="s">
        <v>9</v>
      </c>
      <c r="I2702" t="str">
        <f t="shared" si="42"/>
        <v/>
      </c>
      <c r="J2702">
        <f>IF(G2702=J$1,IF(I2702="",J2701+1,1),0)</f>
        <v>60</v>
      </c>
      <c r="K2702">
        <f>IF($G2702=K$1,IF($I2702="",K2701+1,1),0)</f>
        <v>0</v>
      </c>
      <c r="L2702">
        <f>IF($G2702=L$1,IF($I2702="",L2701+1,1),0)</f>
        <v>0</v>
      </c>
      <c r="M2702">
        <f>IF($G2702=M$1,IF($I2702="",M2701+1,1),0)</f>
        <v>0</v>
      </c>
      <c r="N2702">
        <f>IF($G2702=N$1,IF($I2702="",N2701+1,1),0)</f>
        <v>0</v>
      </c>
    </row>
    <row r="2703" spans="1:14" x14ac:dyDescent="0.2">
      <c r="A2703" t="s">
        <v>3976</v>
      </c>
      <c r="B2703" t="s">
        <v>3916</v>
      </c>
      <c r="C2703" s="1">
        <v>43725</v>
      </c>
      <c r="D2703" s="1">
        <v>43717</v>
      </c>
      <c r="E2703" t="s">
        <v>7</v>
      </c>
      <c r="F2703" t="s">
        <v>8</v>
      </c>
      <c r="G2703" t="s">
        <v>9</v>
      </c>
      <c r="I2703" t="str">
        <f t="shared" si="42"/>
        <v/>
      </c>
      <c r="J2703">
        <f>IF(G2703=J$1,IF(I2703="",J2702+1,1),0)</f>
        <v>61</v>
      </c>
      <c r="K2703">
        <f>IF($G2703=K$1,IF($I2703="",K2702+1,1),0)</f>
        <v>0</v>
      </c>
      <c r="L2703">
        <f>IF($G2703=L$1,IF($I2703="",L2702+1,1),0)</f>
        <v>0</v>
      </c>
      <c r="M2703">
        <f>IF($G2703=M$1,IF($I2703="",M2702+1,1),0)</f>
        <v>0</v>
      </c>
      <c r="N2703">
        <f>IF($G2703=N$1,IF($I2703="",N2702+1,1),0)</f>
        <v>0</v>
      </c>
    </row>
    <row r="2704" spans="1:14" x14ac:dyDescent="0.2">
      <c r="A2704" t="s">
        <v>3977</v>
      </c>
      <c r="B2704" t="s">
        <v>3916</v>
      </c>
      <c r="C2704" s="1">
        <v>43728</v>
      </c>
      <c r="D2704" s="1">
        <v>43717</v>
      </c>
      <c r="E2704" t="s">
        <v>7</v>
      </c>
      <c r="F2704" t="s">
        <v>8</v>
      </c>
      <c r="G2704" t="s">
        <v>9</v>
      </c>
      <c r="I2704" t="str">
        <f t="shared" si="42"/>
        <v/>
      </c>
      <c r="J2704">
        <f>IF(G2704=J$1,IF(I2704="",J2703+1,1),0)</f>
        <v>62</v>
      </c>
      <c r="K2704">
        <f>IF($G2704=K$1,IF($I2704="",K2703+1,1),0)</f>
        <v>0</v>
      </c>
      <c r="L2704">
        <f>IF($G2704=L$1,IF($I2704="",L2703+1,1),0)</f>
        <v>0</v>
      </c>
      <c r="M2704">
        <f>IF($G2704=M$1,IF($I2704="",M2703+1,1),0)</f>
        <v>0</v>
      </c>
      <c r="N2704">
        <f>IF($G2704=N$1,IF($I2704="",N2703+1,1),0)</f>
        <v>0</v>
      </c>
    </row>
    <row r="2705" spans="1:14" x14ac:dyDescent="0.2">
      <c r="A2705" t="s">
        <v>3978</v>
      </c>
      <c r="B2705" t="s">
        <v>3916</v>
      </c>
      <c r="C2705" s="1">
        <v>43725</v>
      </c>
      <c r="D2705" s="1">
        <v>43717</v>
      </c>
      <c r="E2705" t="s">
        <v>7</v>
      </c>
      <c r="F2705" t="s">
        <v>8</v>
      </c>
      <c r="G2705" t="s">
        <v>9</v>
      </c>
      <c r="I2705" t="str">
        <f t="shared" si="42"/>
        <v/>
      </c>
      <c r="J2705">
        <f>IF(G2705=J$1,IF(I2705="",J2704+1,1),0)</f>
        <v>63</v>
      </c>
      <c r="K2705">
        <f>IF($G2705=K$1,IF($I2705="",K2704+1,1),0)</f>
        <v>0</v>
      </c>
      <c r="L2705">
        <f>IF($G2705=L$1,IF($I2705="",L2704+1,1),0)</f>
        <v>0</v>
      </c>
      <c r="M2705">
        <f>IF($G2705=M$1,IF($I2705="",M2704+1,1),0)</f>
        <v>0</v>
      </c>
      <c r="N2705">
        <f>IF($G2705=N$1,IF($I2705="",N2704+1,1),0)</f>
        <v>0</v>
      </c>
    </row>
    <row r="2706" spans="1:14" x14ac:dyDescent="0.2">
      <c r="A2706" t="s">
        <v>3979</v>
      </c>
      <c r="B2706" t="s">
        <v>3916</v>
      </c>
      <c r="C2706" s="1">
        <v>43745</v>
      </c>
      <c r="D2706" s="1">
        <v>43717</v>
      </c>
      <c r="E2706" t="s">
        <v>7</v>
      </c>
      <c r="F2706" t="s">
        <v>8</v>
      </c>
      <c r="G2706" t="s">
        <v>9</v>
      </c>
      <c r="I2706" t="str">
        <f t="shared" si="42"/>
        <v/>
      </c>
      <c r="J2706">
        <f>IF(G2706=J$1,IF(I2706="",J2705+1,1),0)</f>
        <v>64</v>
      </c>
      <c r="K2706">
        <f>IF($G2706=K$1,IF($I2706="",K2705+1,1),0)</f>
        <v>0</v>
      </c>
      <c r="L2706">
        <f>IF($G2706=L$1,IF($I2706="",L2705+1,1),0)</f>
        <v>0</v>
      </c>
      <c r="M2706">
        <f>IF($G2706=M$1,IF($I2706="",M2705+1,1),0)</f>
        <v>0</v>
      </c>
      <c r="N2706">
        <f>IF($G2706=N$1,IF($I2706="",N2705+1,1),0)</f>
        <v>0</v>
      </c>
    </row>
    <row r="2707" spans="1:14" x14ac:dyDescent="0.2">
      <c r="A2707" t="s">
        <v>3980</v>
      </c>
      <c r="B2707" t="s">
        <v>3916</v>
      </c>
      <c r="C2707" s="1">
        <v>43718</v>
      </c>
      <c r="D2707" s="1">
        <v>43717</v>
      </c>
      <c r="E2707" t="s">
        <v>7</v>
      </c>
      <c r="F2707" t="s">
        <v>8</v>
      </c>
      <c r="G2707" t="s">
        <v>9</v>
      </c>
      <c r="I2707" t="str">
        <f t="shared" si="42"/>
        <v/>
      </c>
      <c r="J2707">
        <f>IF(G2707=J$1,IF(I2707="",J2706+1,1),0)</f>
        <v>65</v>
      </c>
      <c r="K2707">
        <f>IF($G2707=K$1,IF($I2707="",K2706+1,1),0)</f>
        <v>0</v>
      </c>
      <c r="L2707">
        <f>IF($G2707=L$1,IF($I2707="",L2706+1,1),0)</f>
        <v>0</v>
      </c>
      <c r="M2707">
        <f>IF($G2707=M$1,IF($I2707="",M2706+1,1),0)</f>
        <v>0</v>
      </c>
      <c r="N2707">
        <f>IF($G2707=N$1,IF($I2707="",N2706+1,1),0)</f>
        <v>0</v>
      </c>
    </row>
    <row r="2708" spans="1:14" x14ac:dyDescent="0.2">
      <c r="A2708" t="s">
        <v>3981</v>
      </c>
      <c r="B2708" t="s">
        <v>3916</v>
      </c>
      <c r="C2708" s="1">
        <v>43749</v>
      </c>
      <c r="D2708" s="1">
        <v>43717</v>
      </c>
      <c r="E2708" t="s">
        <v>7</v>
      </c>
      <c r="F2708" t="s">
        <v>8</v>
      </c>
      <c r="G2708" t="s">
        <v>9</v>
      </c>
      <c r="I2708" t="str">
        <f t="shared" si="42"/>
        <v/>
      </c>
      <c r="J2708">
        <f>IF(G2708=J$1,IF(I2708="",J2707+1,1),0)</f>
        <v>66</v>
      </c>
      <c r="K2708">
        <f>IF($G2708=K$1,IF($I2708="",K2707+1,1),0)</f>
        <v>0</v>
      </c>
      <c r="L2708">
        <f>IF($G2708=L$1,IF($I2708="",L2707+1,1),0)</f>
        <v>0</v>
      </c>
      <c r="M2708">
        <f>IF($G2708=M$1,IF($I2708="",M2707+1,1),0)</f>
        <v>0</v>
      </c>
      <c r="N2708">
        <f>IF($G2708=N$1,IF($I2708="",N2707+1,1),0)</f>
        <v>0</v>
      </c>
    </row>
    <row r="2709" spans="1:14" x14ac:dyDescent="0.2">
      <c r="A2709" t="s">
        <v>3982</v>
      </c>
      <c r="B2709" t="s">
        <v>3916</v>
      </c>
      <c r="C2709" s="1">
        <v>43725</v>
      </c>
      <c r="D2709" s="1">
        <v>43717</v>
      </c>
      <c r="E2709" t="s">
        <v>7</v>
      </c>
      <c r="F2709" t="s">
        <v>8</v>
      </c>
      <c r="G2709" t="s">
        <v>9</v>
      </c>
      <c r="I2709" t="str">
        <f t="shared" si="42"/>
        <v/>
      </c>
      <c r="J2709">
        <f>IF(G2709=J$1,IF(I2709="",J2708+1,1),0)</f>
        <v>67</v>
      </c>
      <c r="K2709">
        <f>IF($G2709=K$1,IF($I2709="",K2708+1,1),0)</f>
        <v>0</v>
      </c>
      <c r="L2709">
        <f>IF($G2709=L$1,IF($I2709="",L2708+1,1),0)</f>
        <v>0</v>
      </c>
      <c r="M2709">
        <f>IF($G2709=M$1,IF($I2709="",M2708+1,1),0)</f>
        <v>0</v>
      </c>
      <c r="N2709">
        <f>IF($G2709=N$1,IF($I2709="",N2708+1,1),0)</f>
        <v>0</v>
      </c>
    </row>
    <row r="2710" spans="1:14" x14ac:dyDescent="0.2">
      <c r="A2710" t="s">
        <v>3983</v>
      </c>
      <c r="B2710" t="s">
        <v>3916</v>
      </c>
      <c r="C2710" s="1">
        <v>43724</v>
      </c>
      <c r="D2710" s="1">
        <v>43717</v>
      </c>
      <c r="E2710" t="s">
        <v>7</v>
      </c>
      <c r="F2710" t="s">
        <v>8</v>
      </c>
      <c r="G2710" t="s">
        <v>9</v>
      </c>
      <c r="I2710" t="str">
        <f t="shared" si="42"/>
        <v/>
      </c>
      <c r="J2710">
        <f>IF(G2710=J$1,IF(I2710="",J2709+1,1),0)</f>
        <v>68</v>
      </c>
      <c r="K2710">
        <f>IF($G2710=K$1,IF($I2710="",K2709+1,1),0)</f>
        <v>0</v>
      </c>
      <c r="L2710">
        <f>IF($G2710=L$1,IF($I2710="",L2709+1,1),0)</f>
        <v>0</v>
      </c>
      <c r="M2710">
        <f>IF($G2710=M$1,IF($I2710="",M2709+1,1),0)</f>
        <v>0</v>
      </c>
      <c r="N2710">
        <f>IF($G2710=N$1,IF($I2710="",N2709+1,1),0)</f>
        <v>0</v>
      </c>
    </row>
    <row r="2711" spans="1:14" x14ac:dyDescent="0.2">
      <c r="A2711" t="s">
        <v>3984</v>
      </c>
      <c r="B2711" t="s">
        <v>3916</v>
      </c>
      <c r="C2711" s="1">
        <v>43749</v>
      </c>
      <c r="D2711" s="1">
        <v>43717</v>
      </c>
      <c r="E2711" t="s">
        <v>7</v>
      </c>
      <c r="F2711" t="s">
        <v>8</v>
      </c>
      <c r="G2711" t="s">
        <v>9</v>
      </c>
      <c r="I2711" t="str">
        <f t="shared" si="42"/>
        <v/>
      </c>
      <c r="J2711">
        <f>IF(G2711=J$1,IF(I2711="",J2710+1,1),0)</f>
        <v>69</v>
      </c>
      <c r="K2711">
        <f>IF($G2711=K$1,IF($I2711="",K2710+1,1),0)</f>
        <v>0</v>
      </c>
      <c r="L2711">
        <f>IF($G2711=L$1,IF($I2711="",L2710+1,1),0)</f>
        <v>0</v>
      </c>
      <c r="M2711">
        <f>IF($G2711=M$1,IF($I2711="",M2710+1,1),0)</f>
        <v>0</v>
      </c>
      <c r="N2711">
        <f>IF($G2711=N$1,IF($I2711="",N2710+1,1),0)</f>
        <v>0</v>
      </c>
    </row>
    <row r="2712" spans="1:14" x14ac:dyDescent="0.2">
      <c r="A2712" t="s">
        <v>3985</v>
      </c>
      <c r="B2712" t="s">
        <v>3916</v>
      </c>
      <c r="C2712" s="1">
        <v>43725</v>
      </c>
      <c r="D2712" s="1">
        <v>43717</v>
      </c>
      <c r="E2712" t="s">
        <v>7</v>
      </c>
      <c r="F2712" t="s">
        <v>8</v>
      </c>
      <c r="G2712" t="s">
        <v>9</v>
      </c>
      <c r="I2712" t="str">
        <f t="shared" si="42"/>
        <v/>
      </c>
      <c r="J2712">
        <f>IF(G2712=J$1,IF(I2712="",J2711+1,1),0)</f>
        <v>70</v>
      </c>
      <c r="K2712">
        <f>IF($G2712=K$1,IF($I2712="",K2711+1,1),0)</f>
        <v>0</v>
      </c>
      <c r="L2712">
        <f>IF($G2712=L$1,IF($I2712="",L2711+1,1),0)</f>
        <v>0</v>
      </c>
      <c r="M2712">
        <f>IF($G2712=M$1,IF($I2712="",M2711+1,1),0)</f>
        <v>0</v>
      </c>
      <c r="N2712">
        <f>IF($G2712=N$1,IF($I2712="",N2711+1,1),0)</f>
        <v>0</v>
      </c>
    </row>
    <row r="2713" spans="1:14" x14ac:dyDescent="0.2">
      <c r="A2713" t="s">
        <v>3986</v>
      </c>
      <c r="B2713" t="s">
        <v>3916</v>
      </c>
      <c r="C2713" s="1">
        <v>43717</v>
      </c>
      <c r="D2713" s="1">
        <v>43717</v>
      </c>
      <c r="E2713" t="s">
        <v>7</v>
      </c>
      <c r="F2713" t="s">
        <v>8</v>
      </c>
      <c r="G2713" t="s">
        <v>9</v>
      </c>
      <c r="I2713" t="str">
        <f t="shared" si="42"/>
        <v/>
      </c>
      <c r="J2713">
        <f>IF(G2713=J$1,IF(I2713="",J2712+1,1),0)</f>
        <v>71</v>
      </c>
      <c r="K2713">
        <f>IF($G2713=K$1,IF($I2713="",K2712+1,1),0)</f>
        <v>0</v>
      </c>
      <c r="L2713">
        <f>IF($G2713=L$1,IF($I2713="",L2712+1,1),0)</f>
        <v>0</v>
      </c>
      <c r="M2713">
        <f>IF($G2713=M$1,IF($I2713="",M2712+1,1),0)</f>
        <v>0</v>
      </c>
      <c r="N2713">
        <f>IF($G2713=N$1,IF($I2713="",N2712+1,1),0)</f>
        <v>0</v>
      </c>
    </row>
    <row r="2714" spans="1:14" x14ac:dyDescent="0.2">
      <c r="A2714" t="s">
        <v>3987</v>
      </c>
      <c r="B2714" t="s">
        <v>3916</v>
      </c>
      <c r="C2714" s="1">
        <v>43718</v>
      </c>
      <c r="D2714" s="1">
        <v>43717</v>
      </c>
      <c r="E2714" t="s">
        <v>7</v>
      </c>
      <c r="F2714" t="s">
        <v>8</v>
      </c>
      <c r="G2714" t="s">
        <v>9</v>
      </c>
      <c r="I2714" t="str">
        <f t="shared" si="42"/>
        <v/>
      </c>
      <c r="J2714">
        <f>IF(G2714=J$1,IF(I2714="",J2713+1,1),0)</f>
        <v>72</v>
      </c>
      <c r="K2714">
        <f>IF($G2714=K$1,IF($I2714="",K2713+1,1),0)</f>
        <v>0</v>
      </c>
      <c r="L2714">
        <f>IF($G2714=L$1,IF($I2714="",L2713+1,1),0)</f>
        <v>0</v>
      </c>
      <c r="M2714">
        <f>IF($G2714=M$1,IF($I2714="",M2713+1,1),0)</f>
        <v>0</v>
      </c>
      <c r="N2714">
        <f>IF($G2714=N$1,IF($I2714="",N2713+1,1),0)</f>
        <v>0</v>
      </c>
    </row>
    <row r="2715" spans="1:14" x14ac:dyDescent="0.2">
      <c r="A2715" t="s">
        <v>3988</v>
      </c>
      <c r="B2715" t="s">
        <v>3916</v>
      </c>
      <c r="C2715" s="1">
        <v>43725</v>
      </c>
      <c r="D2715" s="1">
        <v>43717</v>
      </c>
      <c r="E2715" t="s">
        <v>7</v>
      </c>
      <c r="F2715" t="s">
        <v>8</v>
      </c>
      <c r="G2715" t="s">
        <v>9</v>
      </c>
      <c r="I2715" t="str">
        <f t="shared" si="42"/>
        <v/>
      </c>
      <c r="J2715">
        <f>IF(G2715=J$1,IF(I2715="",J2714+1,1),0)</f>
        <v>73</v>
      </c>
      <c r="K2715">
        <f>IF($G2715=K$1,IF($I2715="",K2714+1,1),0)</f>
        <v>0</v>
      </c>
      <c r="L2715">
        <f>IF($G2715=L$1,IF($I2715="",L2714+1,1),0)</f>
        <v>0</v>
      </c>
      <c r="M2715">
        <f>IF($G2715=M$1,IF($I2715="",M2714+1,1),0)</f>
        <v>0</v>
      </c>
      <c r="N2715">
        <f>IF($G2715=N$1,IF($I2715="",N2714+1,1),0)</f>
        <v>0</v>
      </c>
    </row>
    <row r="2716" spans="1:14" x14ac:dyDescent="0.2">
      <c r="A2716" t="s">
        <v>3989</v>
      </c>
      <c r="B2716" t="s">
        <v>3916</v>
      </c>
      <c r="C2716" s="1">
        <v>43725</v>
      </c>
      <c r="D2716" s="1">
        <v>43717</v>
      </c>
      <c r="E2716" t="s">
        <v>7</v>
      </c>
      <c r="F2716" t="s">
        <v>8</v>
      </c>
      <c r="G2716" t="s">
        <v>9</v>
      </c>
      <c r="I2716" t="str">
        <f t="shared" si="42"/>
        <v/>
      </c>
      <c r="J2716">
        <f>IF(G2716=J$1,IF(I2716="",J2715+1,1),0)</f>
        <v>74</v>
      </c>
      <c r="K2716">
        <f>IF($G2716=K$1,IF($I2716="",K2715+1,1),0)</f>
        <v>0</v>
      </c>
      <c r="L2716">
        <f>IF($G2716=L$1,IF($I2716="",L2715+1,1),0)</f>
        <v>0</v>
      </c>
      <c r="M2716">
        <f>IF($G2716=M$1,IF($I2716="",M2715+1,1),0)</f>
        <v>0</v>
      </c>
      <c r="N2716">
        <f>IF($G2716=N$1,IF($I2716="",N2715+1,1),0)</f>
        <v>0</v>
      </c>
    </row>
    <row r="2717" spans="1:14" x14ac:dyDescent="0.2">
      <c r="A2717" t="s">
        <v>3990</v>
      </c>
      <c r="B2717" t="s">
        <v>3916</v>
      </c>
      <c r="C2717" s="1">
        <v>43728</v>
      </c>
      <c r="D2717" s="1">
        <v>43717</v>
      </c>
      <c r="E2717" t="s">
        <v>7</v>
      </c>
      <c r="F2717" t="s">
        <v>8</v>
      </c>
      <c r="G2717" t="s">
        <v>9</v>
      </c>
      <c r="I2717" t="str">
        <f t="shared" si="42"/>
        <v/>
      </c>
      <c r="J2717">
        <f>IF(G2717=J$1,IF(I2717="",J2716+1,1),0)</f>
        <v>75</v>
      </c>
      <c r="K2717">
        <f>IF($G2717=K$1,IF($I2717="",K2716+1,1),0)</f>
        <v>0</v>
      </c>
      <c r="L2717">
        <f>IF($G2717=L$1,IF($I2717="",L2716+1,1),0)</f>
        <v>0</v>
      </c>
      <c r="M2717">
        <f>IF($G2717=M$1,IF($I2717="",M2716+1,1),0)</f>
        <v>0</v>
      </c>
      <c r="N2717">
        <f>IF($G2717=N$1,IF($I2717="",N2716+1,1),0)</f>
        <v>0</v>
      </c>
    </row>
    <row r="2718" spans="1:14" x14ac:dyDescent="0.2">
      <c r="A2718" t="s">
        <v>3991</v>
      </c>
      <c r="B2718" t="s">
        <v>3916</v>
      </c>
      <c r="C2718" s="1">
        <v>43741</v>
      </c>
      <c r="D2718" s="1">
        <v>43717</v>
      </c>
      <c r="E2718" t="s">
        <v>7</v>
      </c>
      <c r="F2718" t="s">
        <v>8</v>
      </c>
      <c r="G2718" t="s">
        <v>9</v>
      </c>
      <c r="I2718" t="str">
        <f t="shared" si="42"/>
        <v/>
      </c>
      <c r="J2718">
        <f>IF(G2718=J$1,IF(I2718="",J2717+1,1),0)</f>
        <v>76</v>
      </c>
      <c r="K2718">
        <f>IF($G2718=K$1,IF($I2718="",K2717+1,1),0)</f>
        <v>0</v>
      </c>
      <c r="L2718">
        <f>IF($G2718=L$1,IF($I2718="",L2717+1,1),0)</f>
        <v>0</v>
      </c>
      <c r="M2718">
        <f>IF($G2718=M$1,IF($I2718="",M2717+1,1),0)</f>
        <v>0</v>
      </c>
      <c r="N2718">
        <f>IF($G2718=N$1,IF($I2718="",N2717+1,1),0)</f>
        <v>0</v>
      </c>
    </row>
    <row r="2719" spans="1:14" x14ac:dyDescent="0.2">
      <c r="A2719" t="s">
        <v>3992</v>
      </c>
      <c r="B2719" t="s">
        <v>3916</v>
      </c>
      <c r="C2719" s="1">
        <v>43731</v>
      </c>
      <c r="D2719" s="1">
        <v>43717</v>
      </c>
      <c r="E2719" t="s">
        <v>7</v>
      </c>
      <c r="F2719" t="s">
        <v>8</v>
      </c>
      <c r="G2719" t="s">
        <v>9</v>
      </c>
      <c r="I2719" t="str">
        <f t="shared" si="42"/>
        <v/>
      </c>
      <c r="J2719">
        <f>IF(G2719=J$1,IF(I2719="",J2718+1,1),0)</f>
        <v>77</v>
      </c>
      <c r="K2719">
        <f>IF($G2719=K$1,IF($I2719="",K2718+1,1),0)</f>
        <v>0</v>
      </c>
      <c r="L2719">
        <f>IF($G2719=L$1,IF($I2719="",L2718+1,1),0)</f>
        <v>0</v>
      </c>
      <c r="M2719">
        <f>IF($G2719=M$1,IF($I2719="",M2718+1,1),0)</f>
        <v>0</v>
      </c>
      <c r="N2719">
        <f>IF($G2719=N$1,IF($I2719="",N2718+1,1),0)</f>
        <v>0</v>
      </c>
    </row>
    <row r="2720" spans="1:14" x14ac:dyDescent="0.2">
      <c r="A2720" t="s">
        <v>3993</v>
      </c>
      <c r="B2720" t="s">
        <v>3916</v>
      </c>
      <c r="C2720" s="1">
        <v>43717</v>
      </c>
      <c r="D2720" s="1">
        <v>43717</v>
      </c>
      <c r="E2720" t="s">
        <v>7</v>
      </c>
      <c r="F2720" t="s">
        <v>8</v>
      </c>
      <c r="G2720" t="s">
        <v>9</v>
      </c>
      <c r="I2720" t="str">
        <f t="shared" si="42"/>
        <v/>
      </c>
      <c r="J2720">
        <f>IF(G2720=J$1,IF(I2720="",J2719+1,1),0)</f>
        <v>78</v>
      </c>
      <c r="K2720">
        <f>IF($G2720=K$1,IF($I2720="",K2719+1,1),0)</f>
        <v>0</v>
      </c>
      <c r="L2720">
        <f>IF($G2720=L$1,IF($I2720="",L2719+1,1),0)</f>
        <v>0</v>
      </c>
      <c r="M2720">
        <f>IF($G2720=M$1,IF($I2720="",M2719+1,1),0)</f>
        <v>0</v>
      </c>
      <c r="N2720">
        <f>IF($G2720=N$1,IF($I2720="",N2719+1,1),0)</f>
        <v>0</v>
      </c>
    </row>
    <row r="2721" spans="1:14" x14ac:dyDescent="0.2">
      <c r="A2721" t="s">
        <v>3994</v>
      </c>
      <c r="B2721" t="s">
        <v>3916</v>
      </c>
      <c r="C2721" s="1">
        <v>43728</v>
      </c>
      <c r="D2721" s="1">
        <v>43717</v>
      </c>
      <c r="E2721" t="s">
        <v>7</v>
      </c>
      <c r="F2721" t="s">
        <v>8</v>
      </c>
      <c r="G2721" t="s">
        <v>9</v>
      </c>
      <c r="I2721" t="str">
        <f t="shared" si="42"/>
        <v/>
      </c>
      <c r="J2721">
        <f>IF(G2721=J$1,IF(I2721="",J2720+1,1),0)</f>
        <v>79</v>
      </c>
      <c r="K2721">
        <f>IF($G2721=K$1,IF($I2721="",K2720+1,1),0)</f>
        <v>0</v>
      </c>
      <c r="L2721">
        <f>IF($G2721=L$1,IF($I2721="",L2720+1,1),0)</f>
        <v>0</v>
      </c>
      <c r="M2721">
        <f>IF($G2721=M$1,IF($I2721="",M2720+1,1),0)</f>
        <v>0</v>
      </c>
      <c r="N2721">
        <f>IF($G2721=N$1,IF($I2721="",N2720+1,1),0)</f>
        <v>0</v>
      </c>
    </row>
    <row r="2722" spans="1:14" x14ac:dyDescent="0.2">
      <c r="A2722" t="s">
        <v>3995</v>
      </c>
      <c r="B2722" t="s">
        <v>3916</v>
      </c>
      <c r="C2722" s="1">
        <v>43718</v>
      </c>
      <c r="D2722" s="1">
        <v>43717</v>
      </c>
      <c r="E2722" t="s">
        <v>7</v>
      </c>
      <c r="F2722" t="s">
        <v>8</v>
      </c>
      <c r="G2722" t="s">
        <v>9</v>
      </c>
      <c r="I2722" t="str">
        <f t="shared" si="42"/>
        <v/>
      </c>
      <c r="J2722">
        <f>IF(G2722=J$1,IF(I2722="",J2721+1,1),0)</f>
        <v>80</v>
      </c>
      <c r="K2722">
        <f>IF($G2722=K$1,IF($I2722="",K2721+1,1),0)</f>
        <v>0</v>
      </c>
      <c r="L2722">
        <f>IF($G2722=L$1,IF($I2722="",L2721+1,1),0)</f>
        <v>0</v>
      </c>
      <c r="M2722">
        <f>IF($G2722=M$1,IF($I2722="",M2721+1,1),0)</f>
        <v>0</v>
      </c>
      <c r="N2722">
        <f>IF($G2722=N$1,IF($I2722="",N2721+1,1),0)</f>
        <v>0</v>
      </c>
    </row>
    <row r="2723" spans="1:14" x14ac:dyDescent="0.2">
      <c r="A2723" t="s">
        <v>3996</v>
      </c>
      <c r="B2723" t="s">
        <v>3916</v>
      </c>
      <c r="C2723" s="1">
        <v>43741</v>
      </c>
      <c r="D2723" s="1">
        <v>43717</v>
      </c>
      <c r="E2723" t="s">
        <v>7</v>
      </c>
      <c r="F2723" t="s">
        <v>8</v>
      </c>
      <c r="G2723" t="s">
        <v>9</v>
      </c>
      <c r="I2723" t="str">
        <f t="shared" si="42"/>
        <v/>
      </c>
      <c r="J2723">
        <f>IF(G2723=J$1,IF(I2723="",J2722+1,1),0)</f>
        <v>81</v>
      </c>
      <c r="K2723">
        <f>IF($G2723=K$1,IF($I2723="",K2722+1,1),0)</f>
        <v>0</v>
      </c>
      <c r="L2723">
        <f>IF($G2723=L$1,IF($I2723="",L2722+1,1),0)</f>
        <v>0</v>
      </c>
      <c r="M2723">
        <f>IF($G2723=M$1,IF($I2723="",M2722+1,1),0)</f>
        <v>0</v>
      </c>
      <c r="N2723">
        <f>IF($G2723=N$1,IF($I2723="",N2722+1,1),0)</f>
        <v>0</v>
      </c>
    </row>
    <row r="2724" spans="1:14" x14ac:dyDescent="0.2">
      <c r="A2724" t="s">
        <v>3997</v>
      </c>
      <c r="B2724" t="s">
        <v>3916</v>
      </c>
      <c r="C2724" s="1">
        <v>43749</v>
      </c>
      <c r="D2724" s="1">
        <v>43717</v>
      </c>
      <c r="E2724" t="s">
        <v>7</v>
      </c>
      <c r="F2724" t="s">
        <v>8</v>
      </c>
      <c r="G2724" t="s">
        <v>9</v>
      </c>
      <c r="I2724" t="str">
        <f t="shared" si="42"/>
        <v/>
      </c>
      <c r="J2724">
        <f>IF(G2724=J$1,IF(I2724="",J2723+1,1),0)</f>
        <v>82</v>
      </c>
      <c r="K2724">
        <f>IF($G2724=K$1,IF($I2724="",K2723+1,1),0)</f>
        <v>0</v>
      </c>
      <c r="L2724">
        <f>IF($G2724=L$1,IF($I2724="",L2723+1,1),0)</f>
        <v>0</v>
      </c>
      <c r="M2724">
        <f>IF($G2724=M$1,IF($I2724="",M2723+1,1),0)</f>
        <v>0</v>
      </c>
      <c r="N2724">
        <f>IF($G2724=N$1,IF($I2724="",N2723+1,1),0)</f>
        <v>0</v>
      </c>
    </row>
    <row r="2725" spans="1:14" x14ac:dyDescent="0.2">
      <c r="A2725" t="s">
        <v>3998</v>
      </c>
      <c r="B2725" t="s">
        <v>3916</v>
      </c>
      <c r="C2725" s="1">
        <v>43725</v>
      </c>
      <c r="D2725" s="1">
        <v>43717</v>
      </c>
      <c r="E2725" t="s">
        <v>7</v>
      </c>
      <c r="F2725" t="s">
        <v>8</v>
      </c>
      <c r="G2725" t="s">
        <v>9</v>
      </c>
      <c r="I2725" t="str">
        <f t="shared" si="42"/>
        <v/>
      </c>
      <c r="J2725">
        <f>IF(G2725=J$1,IF(I2725="",J2724+1,1),0)</f>
        <v>83</v>
      </c>
      <c r="K2725">
        <f>IF($G2725=K$1,IF($I2725="",K2724+1,1),0)</f>
        <v>0</v>
      </c>
      <c r="L2725">
        <f>IF($G2725=L$1,IF($I2725="",L2724+1,1),0)</f>
        <v>0</v>
      </c>
      <c r="M2725">
        <f>IF($G2725=M$1,IF($I2725="",M2724+1,1),0)</f>
        <v>0</v>
      </c>
      <c r="N2725">
        <f>IF($G2725=N$1,IF($I2725="",N2724+1,1),0)</f>
        <v>0</v>
      </c>
    </row>
    <row r="2726" spans="1:14" x14ac:dyDescent="0.2">
      <c r="A2726" t="s">
        <v>3999</v>
      </c>
      <c r="B2726" t="s">
        <v>3916</v>
      </c>
      <c r="C2726" s="1">
        <v>43725</v>
      </c>
      <c r="D2726" s="1">
        <v>43717</v>
      </c>
      <c r="E2726" t="s">
        <v>7</v>
      </c>
      <c r="F2726" t="s">
        <v>8</v>
      </c>
      <c r="G2726" t="s">
        <v>9</v>
      </c>
      <c r="I2726" t="str">
        <f t="shared" si="42"/>
        <v/>
      </c>
      <c r="J2726">
        <f>IF(G2726=J$1,IF(I2726="",J2725+1,1),0)</f>
        <v>84</v>
      </c>
      <c r="K2726">
        <f>IF($G2726=K$1,IF($I2726="",K2725+1,1),0)</f>
        <v>0</v>
      </c>
      <c r="L2726">
        <f>IF($G2726=L$1,IF($I2726="",L2725+1,1),0)</f>
        <v>0</v>
      </c>
      <c r="M2726">
        <f>IF($G2726=M$1,IF($I2726="",M2725+1,1),0)</f>
        <v>0</v>
      </c>
      <c r="N2726">
        <f>IF($G2726=N$1,IF($I2726="",N2725+1,1),0)</f>
        <v>0</v>
      </c>
    </row>
    <row r="2727" spans="1:14" x14ac:dyDescent="0.2">
      <c r="A2727" t="s">
        <v>4000</v>
      </c>
      <c r="B2727" t="s">
        <v>3916</v>
      </c>
      <c r="C2727" s="1">
        <v>43725</v>
      </c>
      <c r="D2727" s="1">
        <v>43717</v>
      </c>
      <c r="E2727" t="s">
        <v>7</v>
      </c>
      <c r="F2727" t="s">
        <v>8</v>
      </c>
      <c r="G2727" t="s">
        <v>9</v>
      </c>
      <c r="I2727" t="str">
        <f t="shared" si="42"/>
        <v/>
      </c>
      <c r="J2727">
        <f>IF(G2727=J$1,IF(I2727="",J2726+1,1),0)</f>
        <v>85</v>
      </c>
      <c r="K2727">
        <f>IF($G2727=K$1,IF($I2727="",K2726+1,1),0)</f>
        <v>0</v>
      </c>
      <c r="L2727">
        <f>IF($G2727=L$1,IF($I2727="",L2726+1,1),0)</f>
        <v>0</v>
      </c>
      <c r="M2727">
        <f>IF($G2727=M$1,IF($I2727="",M2726+1,1),0)</f>
        <v>0</v>
      </c>
      <c r="N2727">
        <f>IF($G2727=N$1,IF($I2727="",N2726+1,1),0)</f>
        <v>0</v>
      </c>
    </row>
    <row r="2728" spans="1:14" x14ac:dyDescent="0.2">
      <c r="A2728" t="s">
        <v>4001</v>
      </c>
      <c r="B2728" t="s">
        <v>3916</v>
      </c>
      <c r="C2728" s="1">
        <v>43728</v>
      </c>
      <c r="D2728" s="1">
        <v>43717</v>
      </c>
      <c r="E2728" t="s">
        <v>7</v>
      </c>
      <c r="F2728" t="s">
        <v>8</v>
      </c>
      <c r="G2728" t="s">
        <v>9</v>
      </c>
      <c r="I2728" t="str">
        <f t="shared" si="42"/>
        <v/>
      </c>
      <c r="J2728">
        <f>IF(G2728=J$1,IF(I2728="",J2727+1,1),0)</f>
        <v>86</v>
      </c>
      <c r="K2728">
        <f>IF($G2728=K$1,IF($I2728="",K2727+1,1),0)</f>
        <v>0</v>
      </c>
      <c r="L2728">
        <f>IF($G2728=L$1,IF($I2728="",L2727+1,1),0)</f>
        <v>0</v>
      </c>
      <c r="M2728">
        <f>IF($G2728=M$1,IF($I2728="",M2727+1,1),0)</f>
        <v>0</v>
      </c>
      <c r="N2728">
        <f>IF($G2728=N$1,IF($I2728="",N2727+1,1),0)</f>
        <v>0</v>
      </c>
    </row>
    <row r="2729" spans="1:14" x14ac:dyDescent="0.2">
      <c r="A2729" t="s">
        <v>4002</v>
      </c>
      <c r="B2729" t="s">
        <v>3916</v>
      </c>
      <c r="C2729" s="1">
        <v>43745</v>
      </c>
      <c r="D2729" s="1">
        <v>43717</v>
      </c>
      <c r="E2729" t="s">
        <v>7</v>
      </c>
      <c r="F2729" t="s">
        <v>8</v>
      </c>
      <c r="G2729" t="s">
        <v>9</v>
      </c>
      <c r="I2729" t="str">
        <f t="shared" si="42"/>
        <v/>
      </c>
      <c r="J2729">
        <f>IF(G2729=J$1,IF(I2729="",J2728+1,1),0)</f>
        <v>87</v>
      </c>
      <c r="K2729">
        <f>IF($G2729=K$1,IF($I2729="",K2728+1,1),0)</f>
        <v>0</v>
      </c>
      <c r="L2729">
        <f>IF($G2729=L$1,IF($I2729="",L2728+1,1),0)</f>
        <v>0</v>
      </c>
      <c r="M2729">
        <f>IF($G2729=M$1,IF($I2729="",M2728+1,1),0)</f>
        <v>0</v>
      </c>
      <c r="N2729">
        <f>IF($G2729=N$1,IF($I2729="",N2728+1,1),0)</f>
        <v>0</v>
      </c>
    </row>
    <row r="2730" spans="1:14" x14ac:dyDescent="0.2">
      <c r="A2730" t="s">
        <v>4003</v>
      </c>
      <c r="B2730" t="s">
        <v>3916</v>
      </c>
      <c r="C2730" s="1">
        <v>43718</v>
      </c>
      <c r="D2730" s="1">
        <v>43717</v>
      </c>
      <c r="E2730" t="s">
        <v>7</v>
      </c>
      <c r="F2730" t="s">
        <v>8</v>
      </c>
      <c r="G2730" t="s">
        <v>9</v>
      </c>
      <c r="I2730" t="str">
        <f t="shared" si="42"/>
        <v/>
      </c>
      <c r="J2730">
        <f>IF(G2730=J$1,IF(I2730="",J2729+1,1),0)</f>
        <v>88</v>
      </c>
      <c r="K2730">
        <f>IF($G2730=K$1,IF($I2730="",K2729+1,1),0)</f>
        <v>0</v>
      </c>
      <c r="L2730">
        <f>IF($G2730=L$1,IF($I2730="",L2729+1,1),0)</f>
        <v>0</v>
      </c>
      <c r="M2730">
        <f>IF($G2730=M$1,IF($I2730="",M2729+1,1),0)</f>
        <v>0</v>
      </c>
      <c r="N2730">
        <f>IF($G2730=N$1,IF($I2730="",N2729+1,1),0)</f>
        <v>0</v>
      </c>
    </row>
    <row r="2731" spans="1:14" x14ac:dyDescent="0.2">
      <c r="A2731" t="s">
        <v>4004</v>
      </c>
      <c r="B2731" t="s">
        <v>3916</v>
      </c>
      <c r="C2731" s="1">
        <v>43724</v>
      </c>
      <c r="D2731" s="1">
        <v>43717</v>
      </c>
      <c r="E2731" t="s">
        <v>7</v>
      </c>
      <c r="F2731" t="s">
        <v>8</v>
      </c>
      <c r="G2731" t="s">
        <v>9</v>
      </c>
      <c r="I2731" t="str">
        <f t="shared" si="42"/>
        <v/>
      </c>
      <c r="J2731">
        <f>IF(G2731=J$1,IF(I2731="",J2730+1,1),0)</f>
        <v>89</v>
      </c>
      <c r="K2731">
        <f>IF($G2731=K$1,IF($I2731="",K2730+1,1),0)</f>
        <v>0</v>
      </c>
      <c r="L2731">
        <f>IF($G2731=L$1,IF($I2731="",L2730+1,1),0)</f>
        <v>0</v>
      </c>
      <c r="M2731">
        <f>IF($G2731=M$1,IF($I2731="",M2730+1,1),0)</f>
        <v>0</v>
      </c>
      <c r="N2731">
        <f>IF($G2731=N$1,IF($I2731="",N2730+1,1),0)</f>
        <v>0</v>
      </c>
    </row>
    <row r="2732" spans="1:14" x14ac:dyDescent="0.2">
      <c r="A2732" t="s">
        <v>4005</v>
      </c>
      <c r="B2732" t="s">
        <v>3916</v>
      </c>
      <c r="C2732" s="1">
        <v>43767</v>
      </c>
      <c r="D2732" s="1">
        <v>43717</v>
      </c>
      <c r="E2732" t="s">
        <v>7</v>
      </c>
      <c r="F2732" t="s">
        <v>8</v>
      </c>
      <c r="G2732" t="s">
        <v>9</v>
      </c>
      <c r="I2732" t="str">
        <f t="shared" si="42"/>
        <v/>
      </c>
      <c r="J2732">
        <f>IF(G2732=J$1,IF(I2732="",J2731+1,1),0)</f>
        <v>90</v>
      </c>
      <c r="K2732">
        <f>IF($G2732=K$1,IF($I2732="",K2731+1,1),0)</f>
        <v>0</v>
      </c>
      <c r="L2732">
        <f>IF($G2732=L$1,IF($I2732="",L2731+1,1),0)</f>
        <v>0</v>
      </c>
      <c r="M2732">
        <f>IF($G2732=M$1,IF($I2732="",M2731+1,1),0)</f>
        <v>0</v>
      </c>
      <c r="N2732">
        <f>IF($G2732=N$1,IF($I2732="",N2731+1,1),0)</f>
        <v>0</v>
      </c>
    </row>
    <row r="2733" spans="1:14" x14ac:dyDescent="0.2">
      <c r="A2733" t="s">
        <v>4006</v>
      </c>
      <c r="B2733" t="s">
        <v>3916</v>
      </c>
      <c r="C2733" s="1">
        <v>43760</v>
      </c>
      <c r="D2733" s="1">
        <v>43717</v>
      </c>
      <c r="E2733" t="s">
        <v>7</v>
      </c>
      <c r="F2733" t="s">
        <v>8</v>
      </c>
      <c r="G2733" t="s">
        <v>9</v>
      </c>
      <c r="I2733" t="str">
        <f t="shared" si="42"/>
        <v/>
      </c>
      <c r="J2733">
        <f>IF(G2733=J$1,IF(I2733="",J2732+1,1),0)</f>
        <v>91</v>
      </c>
      <c r="K2733">
        <f>IF($G2733=K$1,IF($I2733="",K2732+1,1),0)</f>
        <v>0</v>
      </c>
      <c r="L2733">
        <f>IF($G2733=L$1,IF($I2733="",L2732+1,1),0)</f>
        <v>0</v>
      </c>
      <c r="M2733">
        <f>IF($G2733=M$1,IF($I2733="",M2732+1,1),0)</f>
        <v>0</v>
      </c>
      <c r="N2733">
        <f>IF($G2733=N$1,IF($I2733="",N2732+1,1),0)</f>
        <v>0</v>
      </c>
    </row>
    <row r="2734" spans="1:14" x14ac:dyDescent="0.2">
      <c r="A2734" t="s">
        <v>4007</v>
      </c>
      <c r="B2734" t="s">
        <v>3916</v>
      </c>
      <c r="C2734" s="1">
        <v>43728</v>
      </c>
      <c r="D2734" s="1">
        <v>43717</v>
      </c>
      <c r="E2734" t="s">
        <v>7</v>
      </c>
      <c r="F2734" t="s">
        <v>8</v>
      </c>
      <c r="G2734" t="s">
        <v>9</v>
      </c>
      <c r="I2734" t="str">
        <f t="shared" si="42"/>
        <v/>
      </c>
      <c r="J2734">
        <f>IF(G2734=J$1,IF(I2734="",J2733+1,1),0)</f>
        <v>92</v>
      </c>
      <c r="K2734">
        <f>IF($G2734=K$1,IF($I2734="",K2733+1,1),0)</f>
        <v>0</v>
      </c>
      <c r="L2734">
        <f>IF($G2734=L$1,IF($I2734="",L2733+1,1),0)</f>
        <v>0</v>
      </c>
      <c r="M2734">
        <f>IF($G2734=M$1,IF($I2734="",M2733+1,1),0)</f>
        <v>0</v>
      </c>
      <c r="N2734">
        <f>IF($G2734=N$1,IF($I2734="",N2733+1,1),0)</f>
        <v>0</v>
      </c>
    </row>
    <row r="2735" spans="1:14" x14ac:dyDescent="0.2">
      <c r="A2735" t="s">
        <v>4008</v>
      </c>
      <c r="B2735" t="s">
        <v>3916</v>
      </c>
      <c r="C2735" s="1">
        <v>43728</v>
      </c>
      <c r="D2735" s="1">
        <v>43717</v>
      </c>
      <c r="E2735" t="s">
        <v>7</v>
      </c>
      <c r="F2735" t="s">
        <v>8</v>
      </c>
      <c r="G2735" t="s">
        <v>9</v>
      </c>
      <c r="I2735" t="str">
        <f t="shared" si="42"/>
        <v/>
      </c>
      <c r="J2735">
        <f>IF(G2735=J$1,IF(I2735="",J2734+1,1),0)</f>
        <v>93</v>
      </c>
      <c r="K2735">
        <f>IF($G2735=K$1,IF($I2735="",K2734+1,1),0)</f>
        <v>0</v>
      </c>
      <c r="L2735">
        <f>IF($G2735=L$1,IF($I2735="",L2734+1,1),0)</f>
        <v>0</v>
      </c>
      <c r="M2735">
        <f>IF($G2735=M$1,IF($I2735="",M2734+1,1),0)</f>
        <v>0</v>
      </c>
      <c r="N2735">
        <f>IF($G2735=N$1,IF($I2735="",N2734+1,1),0)</f>
        <v>0</v>
      </c>
    </row>
    <row r="2736" spans="1:14" x14ac:dyDescent="0.2">
      <c r="A2736" t="s">
        <v>4009</v>
      </c>
      <c r="B2736" t="s">
        <v>4010</v>
      </c>
      <c r="C2736" s="1">
        <v>43747</v>
      </c>
      <c r="D2736" s="1">
        <v>43511</v>
      </c>
      <c r="E2736" t="s">
        <v>7</v>
      </c>
      <c r="F2736" t="s">
        <v>8</v>
      </c>
      <c r="G2736" t="s">
        <v>9</v>
      </c>
      <c r="I2736" t="str">
        <f t="shared" si="42"/>
        <v>0062e000002HH9JAAW</v>
      </c>
      <c r="J2736">
        <f>IF(G2736=J$1,IF(I2736="",J2735+1,1),0)</f>
        <v>1</v>
      </c>
      <c r="K2736">
        <f>IF($G2736=K$1,IF($I2736="",K2735+1,1),0)</f>
        <v>0</v>
      </c>
      <c r="L2736">
        <f>IF($G2736=L$1,IF($I2736="",L2735+1,1),0)</f>
        <v>0</v>
      </c>
      <c r="M2736">
        <f>IF($G2736=M$1,IF($I2736="",M2735+1,1),0)</f>
        <v>0</v>
      </c>
      <c r="N2736">
        <f>IF($G2736=N$1,IF($I2736="",N2735+1,1),0)</f>
        <v>0</v>
      </c>
    </row>
    <row r="2737" spans="1:14" x14ac:dyDescent="0.2">
      <c r="A2737" t="s">
        <v>4044</v>
      </c>
      <c r="B2737" t="s">
        <v>4045</v>
      </c>
      <c r="C2737" s="1">
        <v>43937</v>
      </c>
      <c r="D2737" s="1">
        <v>43430</v>
      </c>
      <c r="E2737" t="s">
        <v>7</v>
      </c>
      <c r="F2737" t="s">
        <v>1798</v>
      </c>
      <c r="G2737" t="s">
        <v>9</v>
      </c>
      <c r="I2737" t="str">
        <f t="shared" si="42"/>
        <v>0062e000002HH9WAAW</v>
      </c>
      <c r="J2737">
        <f>IF(G2737=J$1,IF(I2737="",J2736+1,1),0)</f>
        <v>1</v>
      </c>
      <c r="K2737">
        <f>IF($G2737=K$1,IF($I2737="",K2736+1,1),0)</f>
        <v>0</v>
      </c>
      <c r="L2737">
        <f>IF($G2737=L$1,IF($I2737="",L2736+1,1),0)</f>
        <v>0</v>
      </c>
      <c r="M2737">
        <f>IF($G2737=M$1,IF($I2737="",M2736+1,1),0)</f>
        <v>0</v>
      </c>
      <c r="N2737">
        <f>IF($G2737=N$1,IF($I2737="",N2736+1,1),0)</f>
        <v>0</v>
      </c>
    </row>
    <row r="2738" spans="1:14" x14ac:dyDescent="0.2">
      <c r="A2738" t="s">
        <v>4113</v>
      </c>
      <c r="B2738" t="s">
        <v>4114</v>
      </c>
      <c r="C2738" s="1">
        <v>43850</v>
      </c>
      <c r="D2738" s="1">
        <v>43665</v>
      </c>
      <c r="E2738" t="s">
        <v>7</v>
      </c>
      <c r="F2738" t="s">
        <v>28</v>
      </c>
      <c r="G2738" t="s">
        <v>9</v>
      </c>
      <c r="I2738" t="str">
        <f t="shared" si="42"/>
        <v>0062e000002HHAwAAO</v>
      </c>
      <c r="J2738">
        <f>IF(G2738=J$1,IF(I2738="",J2737+1,1),0)</f>
        <v>1</v>
      </c>
      <c r="K2738">
        <f>IF($G2738=K$1,IF($I2738="",K2737+1,1),0)</f>
        <v>0</v>
      </c>
      <c r="L2738">
        <f>IF($G2738=L$1,IF($I2738="",L2737+1,1),0)</f>
        <v>0</v>
      </c>
      <c r="M2738">
        <f>IF($G2738=M$1,IF($I2738="",M2737+1,1),0)</f>
        <v>0</v>
      </c>
      <c r="N2738">
        <f>IF($G2738=N$1,IF($I2738="",N2737+1,1),0)</f>
        <v>0</v>
      </c>
    </row>
    <row r="2739" spans="1:14" x14ac:dyDescent="0.2">
      <c r="A2739" t="s">
        <v>4115</v>
      </c>
      <c r="B2739" t="s">
        <v>4114</v>
      </c>
      <c r="C2739" s="1">
        <v>43717</v>
      </c>
      <c r="D2739" s="1">
        <v>43665</v>
      </c>
      <c r="E2739" t="s">
        <v>7</v>
      </c>
      <c r="F2739" t="s">
        <v>8</v>
      </c>
      <c r="G2739" t="s">
        <v>9</v>
      </c>
      <c r="I2739" t="str">
        <f t="shared" si="42"/>
        <v/>
      </c>
      <c r="J2739">
        <f>IF(G2739=J$1,IF(I2739="",J2738+1,1),0)</f>
        <v>2</v>
      </c>
      <c r="K2739">
        <f>IF($G2739=K$1,IF($I2739="",K2738+1,1),0)</f>
        <v>0</v>
      </c>
      <c r="L2739">
        <f>IF($G2739=L$1,IF($I2739="",L2738+1,1),0)</f>
        <v>0</v>
      </c>
      <c r="M2739">
        <f>IF($G2739=M$1,IF($I2739="",M2738+1,1),0)</f>
        <v>0</v>
      </c>
      <c r="N2739">
        <f>IF($G2739=N$1,IF($I2739="",N2738+1,1),0)</f>
        <v>0</v>
      </c>
    </row>
    <row r="2740" spans="1:14" x14ac:dyDescent="0.2">
      <c r="A2740" t="s">
        <v>4116</v>
      </c>
      <c r="B2740" t="s">
        <v>4114</v>
      </c>
      <c r="C2740" s="1">
        <v>43717</v>
      </c>
      <c r="D2740" s="1">
        <v>43665</v>
      </c>
      <c r="E2740" t="s">
        <v>7</v>
      </c>
      <c r="F2740" t="s">
        <v>8</v>
      </c>
      <c r="G2740" t="s">
        <v>9</v>
      </c>
      <c r="I2740" t="str">
        <f t="shared" si="42"/>
        <v/>
      </c>
      <c r="J2740">
        <f>IF(G2740=J$1,IF(I2740="",J2739+1,1),0)</f>
        <v>3</v>
      </c>
      <c r="K2740">
        <f>IF($G2740=K$1,IF($I2740="",K2739+1,1),0)</f>
        <v>0</v>
      </c>
      <c r="L2740">
        <f>IF($G2740=L$1,IF($I2740="",L2739+1,1),0)</f>
        <v>0</v>
      </c>
      <c r="M2740">
        <f>IF($G2740=M$1,IF($I2740="",M2739+1,1),0)</f>
        <v>0</v>
      </c>
      <c r="N2740">
        <f>IF($G2740=N$1,IF($I2740="",N2739+1,1),0)</f>
        <v>0</v>
      </c>
    </row>
    <row r="2741" spans="1:14" x14ac:dyDescent="0.2">
      <c r="A2741" t="s">
        <v>4117</v>
      </c>
      <c r="B2741" t="s">
        <v>4114</v>
      </c>
      <c r="C2741" s="1">
        <v>43717</v>
      </c>
      <c r="D2741" s="1">
        <v>43665</v>
      </c>
      <c r="E2741" t="s">
        <v>7</v>
      </c>
      <c r="F2741" t="s">
        <v>8</v>
      </c>
      <c r="G2741" t="s">
        <v>9</v>
      </c>
      <c r="I2741" t="str">
        <f t="shared" si="42"/>
        <v/>
      </c>
      <c r="J2741">
        <f>IF(G2741=J$1,IF(I2741="",J2740+1,1),0)</f>
        <v>4</v>
      </c>
      <c r="K2741">
        <f>IF($G2741=K$1,IF($I2741="",K2740+1,1),0)</f>
        <v>0</v>
      </c>
      <c r="L2741">
        <f>IF($G2741=L$1,IF($I2741="",L2740+1,1),0)</f>
        <v>0</v>
      </c>
      <c r="M2741">
        <f>IF($G2741=M$1,IF($I2741="",M2740+1,1),0)</f>
        <v>0</v>
      </c>
      <c r="N2741">
        <f>IF($G2741=N$1,IF($I2741="",N2740+1,1),0)</f>
        <v>0</v>
      </c>
    </row>
    <row r="2742" spans="1:14" x14ac:dyDescent="0.2">
      <c r="A2742" t="s">
        <v>4118</v>
      </c>
      <c r="B2742" t="s">
        <v>4114</v>
      </c>
      <c r="C2742" s="1">
        <v>43717</v>
      </c>
      <c r="D2742" s="1">
        <v>43665</v>
      </c>
      <c r="E2742" t="s">
        <v>7</v>
      </c>
      <c r="F2742" t="s">
        <v>8</v>
      </c>
      <c r="G2742" t="s">
        <v>9</v>
      </c>
      <c r="I2742" t="str">
        <f t="shared" si="42"/>
        <v/>
      </c>
      <c r="J2742">
        <f>IF(G2742=J$1,IF(I2742="",J2741+1,1),0)</f>
        <v>5</v>
      </c>
      <c r="K2742">
        <f>IF($G2742=K$1,IF($I2742="",K2741+1,1),0)</f>
        <v>0</v>
      </c>
      <c r="L2742">
        <f>IF($G2742=L$1,IF($I2742="",L2741+1,1),0)</f>
        <v>0</v>
      </c>
      <c r="M2742">
        <f>IF($G2742=M$1,IF($I2742="",M2741+1,1),0)</f>
        <v>0</v>
      </c>
      <c r="N2742">
        <f>IF($G2742=N$1,IF($I2742="",N2741+1,1),0)</f>
        <v>0</v>
      </c>
    </row>
    <row r="2743" spans="1:14" x14ac:dyDescent="0.2">
      <c r="A2743" t="s">
        <v>4119</v>
      </c>
      <c r="B2743" t="s">
        <v>4114</v>
      </c>
      <c r="C2743" s="1">
        <v>43745</v>
      </c>
      <c r="D2743" s="1">
        <v>43665</v>
      </c>
      <c r="E2743" t="s">
        <v>7</v>
      </c>
      <c r="F2743" t="s">
        <v>8</v>
      </c>
      <c r="G2743" t="s">
        <v>9</v>
      </c>
      <c r="I2743" t="str">
        <f t="shared" si="42"/>
        <v/>
      </c>
      <c r="J2743">
        <f>IF(G2743=J$1,IF(I2743="",J2742+1,1),0)</f>
        <v>6</v>
      </c>
      <c r="K2743">
        <f>IF($G2743=K$1,IF($I2743="",K2742+1,1),0)</f>
        <v>0</v>
      </c>
      <c r="L2743">
        <f>IF($G2743=L$1,IF($I2743="",L2742+1,1),0)</f>
        <v>0</v>
      </c>
      <c r="M2743">
        <f>IF($G2743=M$1,IF($I2743="",M2742+1,1),0)</f>
        <v>0</v>
      </c>
      <c r="N2743">
        <f>IF($G2743=N$1,IF($I2743="",N2742+1,1),0)</f>
        <v>0</v>
      </c>
    </row>
    <row r="2744" spans="1:14" x14ac:dyDescent="0.2">
      <c r="A2744" t="s">
        <v>4120</v>
      </c>
      <c r="B2744" t="s">
        <v>4114</v>
      </c>
      <c r="C2744" s="1">
        <v>43717</v>
      </c>
      <c r="D2744" s="1">
        <v>43665</v>
      </c>
      <c r="E2744" t="s">
        <v>7</v>
      </c>
      <c r="F2744" t="s">
        <v>8</v>
      </c>
      <c r="G2744" t="s">
        <v>9</v>
      </c>
      <c r="I2744" t="str">
        <f t="shared" si="42"/>
        <v/>
      </c>
      <c r="J2744">
        <f>IF(G2744=J$1,IF(I2744="",J2743+1,1),0)</f>
        <v>7</v>
      </c>
      <c r="K2744">
        <f>IF($G2744=K$1,IF($I2744="",K2743+1,1),0)</f>
        <v>0</v>
      </c>
      <c r="L2744">
        <f>IF($G2744=L$1,IF($I2744="",L2743+1,1),0)</f>
        <v>0</v>
      </c>
      <c r="M2744">
        <f>IF($G2744=M$1,IF($I2744="",M2743+1,1),0)</f>
        <v>0</v>
      </c>
      <c r="N2744">
        <f>IF($G2744=N$1,IF($I2744="",N2743+1,1),0)</f>
        <v>0</v>
      </c>
    </row>
    <row r="2745" spans="1:14" x14ac:dyDescent="0.2">
      <c r="A2745" t="s">
        <v>4121</v>
      </c>
      <c r="B2745" t="s">
        <v>4122</v>
      </c>
      <c r="C2745" s="1">
        <v>43707</v>
      </c>
      <c r="D2745" s="1">
        <v>43704</v>
      </c>
      <c r="E2745" t="s">
        <v>7</v>
      </c>
      <c r="F2745" t="s">
        <v>8</v>
      </c>
      <c r="G2745" t="s">
        <v>9</v>
      </c>
      <c r="I2745" t="str">
        <f t="shared" si="42"/>
        <v>0062e000002HHB1AAO</v>
      </c>
      <c r="J2745">
        <f>IF(G2745=J$1,IF(I2745="",J2744+1,1),0)</f>
        <v>1</v>
      </c>
      <c r="K2745">
        <f>IF($G2745=K$1,IF($I2745="",K2744+1,1),0)</f>
        <v>0</v>
      </c>
      <c r="L2745">
        <f>IF($G2745=L$1,IF($I2745="",L2744+1,1),0)</f>
        <v>0</v>
      </c>
      <c r="M2745">
        <f>IF($G2745=M$1,IF($I2745="",M2744+1,1),0)</f>
        <v>0</v>
      </c>
      <c r="N2745">
        <f>IF($G2745=N$1,IF($I2745="",N2744+1,1),0)</f>
        <v>0</v>
      </c>
    </row>
    <row r="2746" spans="1:14" x14ac:dyDescent="0.2">
      <c r="A2746" t="s">
        <v>4123</v>
      </c>
      <c r="B2746" t="s">
        <v>4122</v>
      </c>
      <c r="C2746" s="1">
        <v>43704</v>
      </c>
      <c r="D2746" s="1">
        <v>43704</v>
      </c>
      <c r="E2746" t="s">
        <v>7</v>
      </c>
      <c r="F2746" t="s">
        <v>8</v>
      </c>
      <c r="G2746" t="s">
        <v>9</v>
      </c>
      <c r="I2746" t="str">
        <f t="shared" si="42"/>
        <v/>
      </c>
      <c r="J2746">
        <f>IF(G2746=J$1,IF(I2746="",J2745+1,1),0)</f>
        <v>2</v>
      </c>
      <c r="K2746">
        <f>IF($G2746=K$1,IF($I2746="",K2745+1,1),0)</f>
        <v>0</v>
      </c>
      <c r="L2746">
        <f>IF($G2746=L$1,IF($I2746="",L2745+1,1),0)</f>
        <v>0</v>
      </c>
      <c r="M2746">
        <f>IF($G2746=M$1,IF($I2746="",M2745+1,1),0)</f>
        <v>0</v>
      </c>
      <c r="N2746">
        <f>IF($G2746=N$1,IF($I2746="",N2745+1,1),0)</f>
        <v>0</v>
      </c>
    </row>
    <row r="2747" spans="1:14" x14ac:dyDescent="0.2">
      <c r="A2747" t="s">
        <v>4124</v>
      </c>
      <c r="B2747" t="s">
        <v>4122</v>
      </c>
      <c r="C2747" s="1">
        <v>43697</v>
      </c>
      <c r="D2747" s="1">
        <v>43704</v>
      </c>
      <c r="E2747" t="s">
        <v>7</v>
      </c>
      <c r="F2747" t="s">
        <v>8</v>
      </c>
      <c r="G2747" t="s">
        <v>9</v>
      </c>
      <c r="I2747" t="str">
        <f t="shared" si="42"/>
        <v/>
      </c>
      <c r="J2747">
        <f>IF(G2747=J$1,IF(I2747="",J2746+1,1),0)</f>
        <v>3</v>
      </c>
      <c r="K2747">
        <f>IF($G2747=K$1,IF($I2747="",K2746+1,1),0)</f>
        <v>0</v>
      </c>
      <c r="L2747">
        <f>IF($G2747=L$1,IF($I2747="",L2746+1,1),0)</f>
        <v>0</v>
      </c>
      <c r="M2747">
        <f>IF($G2747=M$1,IF($I2747="",M2746+1,1),0)</f>
        <v>0</v>
      </c>
      <c r="N2747">
        <f>IF($G2747=N$1,IF($I2747="",N2746+1,1),0)</f>
        <v>0</v>
      </c>
    </row>
    <row r="2748" spans="1:14" x14ac:dyDescent="0.2">
      <c r="A2748" t="s">
        <v>4125</v>
      </c>
      <c r="B2748" t="s">
        <v>4122</v>
      </c>
      <c r="C2748" s="1">
        <v>43706</v>
      </c>
      <c r="D2748" s="1">
        <v>43704</v>
      </c>
      <c r="E2748" t="s">
        <v>7</v>
      </c>
      <c r="F2748" t="s">
        <v>8</v>
      </c>
      <c r="G2748" t="s">
        <v>9</v>
      </c>
      <c r="I2748" t="str">
        <f t="shared" si="42"/>
        <v/>
      </c>
      <c r="J2748">
        <f>IF(G2748=J$1,IF(I2748="",J2747+1,1),0)</f>
        <v>4</v>
      </c>
      <c r="K2748">
        <f>IF($G2748=K$1,IF($I2748="",K2747+1,1),0)</f>
        <v>0</v>
      </c>
      <c r="L2748">
        <f>IF($G2748=L$1,IF($I2748="",L2747+1,1),0)</f>
        <v>0</v>
      </c>
      <c r="M2748">
        <f>IF($G2748=M$1,IF($I2748="",M2747+1,1),0)</f>
        <v>0</v>
      </c>
      <c r="N2748">
        <f>IF($G2748=N$1,IF($I2748="",N2747+1,1),0)</f>
        <v>0</v>
      </c>
    </row>
    <row r="2749" spans="1:14" x14ac:dyDescent="0.2">
      <c r="A2749" t="s">
        <v>4126</v>
      </c>
      <c r="B2749" t="s">
        <v>4122</v>
      </c>
      <c r="C2749" s="1">
        <v>43704</v>
      </c>
      <c r="D2749" s="1">
        <v>43704</v>
      </c>
      <c r="E2749" t="s">
        <v>7</v>
      </c>
      <c r="F2749" t="s">
        <v>8</v>
      </c>
      <c r="G2749" t="s">
        <v>9</v>
      </c>
      <c r="I2749" t="str">
        <f t="shared" si="42"/>
        <v/>
      </c>
      <c r="J2749">
        <f>IF(G2749=J$1,IF(I2749="",J2748+1,1),0)</f>
        <v>5</v>
      </c>
      <c r="K2749">
        <f>IF($G2749=K$1,IF($I2749="",K2748+1,1),0)</f>
        <v>0</v>
      </c>
      <c r="L2749">
        <f>IF($G2749=L$1,IF($I2749="",L2748+1,1),0)</f>
        <v>0</v>
      </c>
      <c r="M2749">
        <f>IF($G2749=M$1,IF($I2749="",M2748+1,1),0)</f>
        <v>0</v>
      </c>
      <c r="N2749">
        <f>IF($G2749=N$1,IF($I2749="",N2748+1,1),0)</f>
        <v>0</v>
      </c>
    </row>
    <row r="2750" spans="1:14" x14ac:dyDescent="0.2">
      <c r="A2750" t="s">
        <v>4127</v>
      </c>
      <c r="B2750" t="s">
        <v>4122</v>
      </c>
      <c r="C2750" s="1">
        <v>43704</v>
      </c>
      <c r="D2750" s="1">
        <v>43704</v>
      </c>
      <c r="E2750" t="s">
        <v>7</v>
      </c>
      <c r="F2750" t="s">
        <v>8</v>
      </c>
      <c r="G2750" t="s">
        <v>9</v>
      </c>
      <c r="I2750" t="str">
        <f t="shared" si="42"/>
        <v/>
      </c>
      <c r="J2750">
        <f>IF(G2750=J$1,IF(I2750="",J2749+1,1),0)</f>
        <v>6</v>
      </c>
      <c r="K2750">
        <f>IF($G2750=K$1,IF($I2750="",K2749+1,1),0)</f>
        <v>0</v>
      </c>
      <c r="L2750">
        <f>IF($G2750=L$1,IF($I2750="",L2749+1,1),0)</f>
        <v>0</v>
      </c>
      <c r="M2750">
        <f>IF($G2750=M$1,IF($I2750="",M2749+1,1),0)</f>
        <v>0</v>
      </c>
      <c r="N2750">
        <f>IF($G2750=N$1,IF($I2750="",N2749+1,1),0)</f>
        <v>0</v>
      </c>
    </row>
    <row r="2751" spans="1:14" x14ac:dyDescent="0.2">
      <c r="A2751" t="s">
        <v>4145</v>
      </c>
      <c r="B2751" t="s">
        <v>4146</v>
      </c>
      <c r="C2751" s="1">
        <v>43686</v>
      </c>
      <c r="D2751" s="1">
        <v>43431</v>
      </c>
      <c r="E2751" t="s">
        <v>7</v>
      </c>
      <c r="F2751" t="s">
        <v>8</v>
      </c>
      <c r="G2751" t="s">
        <v>9</v>
      </c>
      <c r="I2751" t="str">
        <f t="shared" si="42"/>
        <v>0062e000002HHB6AAO</v>
      </c>
      <c r="J2751">
        <f>IF(G2751=J$1,IF(I2751="",J2750+1,1),0)</f>
        <v>1</v>
      </c>
      <c r="K2751">
        <f>IF($G2751=K$1,IF($I2751="",K2750+1,1),0)</f>
        <v>0</v>
      </c>
      <c r="L2751">
        <f>IF($G2751=L$1,IF($I2751="",L2750+1,1),0)</f>
        <v>0</v>
      </c>
      <c r="M2751">
        <f>IF($G2751=M$1,IF($I2751="",M2750+1,1),0)</f>
        <v>0</v>
      </c>
      <c r="N2751">
        <f>IF($G2751=N$1,IF($I2751="",N2750+1,1),0)</f>
        <v>0</v>
      </c>
    </row>
    <row r="2752" spans="1:14" x14ac:dyDescent="0.2">
      <c r="A2752" t="s">
        <v>4147</v>
      </c>
      <c r="B2752" t="s">
        <v>4146</v>
      </c>
      <c r="C2752" s="1">
        <v>43686</v>
      </c>
      <c r="D2752" s="1">
        <v>43431</v>
      </c>
      <c r="E2752" t="s">
        <v>7</v>
      </c>
      <c r="F2752" t="s">
        <v>8</v>
      </c>
      <c r="G2752" t="s">
        <v>9</v>
      </c>
      <c r="I2752" t="str">
        <f t="shared" si="42"/>
        <v/>
      </c>
      <c r="J2752">
        <f>IF(G2752=J$1,IF(I2752="",J2751+1,1),0)</f>
        <v>2</v>
      </c>
      <c r="K2752">
        <f>IF($G2752=K$1,IF($I2752="",K2751+1,1),0)</f>
        <v>0</v>
      </c>
      <c r="L2752">
        <f>IF($G2752=L$1,IF($I2752="",L2751+1,1),0)</f>
        <v>0</v>
      </c>
      <c r="M2752">
        <f>IF($G2752=M$1,IF($I2752="",M2751+1,1),0)</f>
        <v>0</v>
      </c>
      <c r="N2752">
        <f>IF($G2752=N$1,IF($I2752="",N2751+1,1),0)</f>
        <v>0</v>
      </c>
    </row>
    <row r="2753" spans="1:14" x14ac:dyDescent="0.2">
      <c r="A2753" t="s">
        <v>4148</v>
      </c>
      <c r="B2753" t="s">
        <v>4149</v>
      </c>
      <c r="C2753" s="1">
        <v>43691</v>
      </c>
      <c r="D2753" s="1">
        <v>43409</v>
      </c>
      <c r="E2753" t="s">
        <v>7</v>
      </c>
      <c r="F2753" t="s">
        <v>8</v>
      </c>
      <c r="G2753" t="s">
        <v>9</v>
      </c>
      <c r="I2753" t="str">
        <f t="shared" si="42"/>
        <v>0062e000002HHB7AAO</v>
      </c>
      <c r="J2753">
        <f>IF(G2753=J$1,IF(I2753="",J2752+1,1),0)</f>
        <v>1</v>
      </c>
      <c r="K2753">
        <f>IF($G2753=K$1,IF($I2753="",K2752+1,1),0)</f>
        <v>0</v>
      </c>
      <c r="L2753">
        <f>IF($G2753=L$1,IF($I2753="",L2752+1,1),0)</f>
        <v>0</v>
      </c>
      <c r="M2753">
        <f>IF($G2753=M$1,IF($I2753="",M2752+1,1),0)</f>
        <v>0</v>
      </c>
      <c r="N2753">
        <f>IF($G2753=N$1,IF($I2753="",N2752+1,1),0)</f>
        <v>0</v>
      </c>
    </row>
    <row r="2754" spans="1:14" x14ac:dyDescent="0.2">
      <c r="A2754" t="s">
        <v>4150</v>
      </c>
      <c r="B2754" t="s">
        <v>4151</v>
      </c>
      <c r="C2754" s="1">
        <v>43707</v>
      </c>
      <c r="D2754" s="1">
        <v>43707</v>
      </c>
      <c r="E2754" t="s">
        <v>7</v>
      </c>
      <c r="F2754" t="s">
        <v>8</v>
      </c>
      <c r="G2754" t="s">
        <v>9</v>
      </c>
      <c r="I2754" t="str">
        <f t="shared" si="42"/>
        <v>0062e000002HHBBAA4</v>
      </c>
      <c r="J2754">
        <f>IF(G2754=J$1,IF(I2754="",J2753+1,1),0)</f>
        <v>1</v>
      </c>
      <c r="K2754">
        <f>IF($G2754=K$1,IF($I2754="",K2753+1,1),0)</f>
        <v>0</v>
      </c>
      <c r="L2754">
        <f>IF($G2754=L$1,IF($I2754="",L2753+1,1),0)</f>
        <v>0</v>
      </c>
      <c r="M2754">
        <f>IF($G2754=M$1,IF($I2754="",M2753+1,1),0)</f>
        <v>0</v>
      </c>
      <c r="N2754">
        <f>IF($G2754=N$1,IF($I2754="",N2753+1,1),0)</f>
        <v>0</v>
      </c>
    </row>
    <row r="2755" spans="1:14" x14ac:dyDescent="0.2">
      <c r="A2755" t="s">
        <v>4096</v>
      </c>
      <c r="B2755" t="s">
        <v>4097</v>
      </c>
      <c r="C2755" s="1">
        <v>43721</v>
      </c>
      <c r="D2755" s="1">
        <v>43726</v>
      </c>
      <c r="E2755" t="s">
        <v>7</v>
      </c>
      <c r="F2755" t="s">
        <v>8</v>
      </c>
      <c r="G2755" t="s">
        <v>9</v>
      </c>
      <c r="I2755" t="str">
        <f t="shared" ref="I2755:I2818" si="43">IF(B2755=B2754,"",B2755)</f>
        <v>0062e000002HHBcAAO</v>
      </c>
      <c r="J2755">
        <f>IF(G2755=J$1,IF(I2755="",J2754+1,1),0)</f>
        <v>1</v>
      </c>
      <c r="K2755">
        <f>IF($G2755=K$1,IF($I2755="",K2754+1,1),0)</f>
        <v>0</v>
      </c>
      <c r="L2755">
        <f>IF($G2755=L$1,IF($I2755="",L2754+1,1),0)</f>
        <v>0</v>
      </c>
      <c r="M2755">
        <f>IF($G2755=M$1,IF($I2755="",M2754+1,1),0)</f>
        <v>0</v>
      </c>
      <c r="N2755">
        <f>IF($G2755=N$1,IF($I2755="",N2754+1,1),0)</f>
        <v>0</v>
      </c>
    </row>
    <row r="2756" spans="1:14" x14ac:dyDescent="0.2">
      <c r="A2756" t="s">
        <v>4098</v>
      </c>
      <c r="B2756" t="s">
        <v>4097</v>
      </c>
      <c r="C2756" s="1">
        <v>43749</v>
      </c>
      <c r="D2756" s="1">
        <v>43726</v>
      </c>
      <c r="E2756" t="s">
        <v>7</v>
      </c>
      <c r="F2756" t="s">
        <v>8</v>
      </c>
      <c r="G2756" t="s">
        <v>9</v>
      </c>
      <c r="I2756" t="str">
        <f t="shared" si="43"/>
        <v/>
      </c>
      <c r="J2756">
        <f>IF(G2756=J$1,IF(I2756="",J2755+1,1),0)</f>
        <v>2</v>
      </c>
      <c r="K2756">
        <f>IF($G2756=K$1,IF($I2756="",K2755+1,1),0)</f>
        <v>0</v>
      </c>
      <c r="L2756">
        <f>IF($G2756=L$1,IF($I2756="",L2755+1,1),0)</f>
        <v>0</v>
      </c>
      <c r="M2756">
        <f>IF($G2756=M$1,IF($I2756="",M2755+1,1),0)</f>
        <v>0</v>
      </c>
      <c r="N2756">
        <f>IF($G2756=N$1,IF($I2756="",N2755+1,1),0)</f>
        <v>0</v>
      </c>
    </row>
    <row r="2757" spans="1:14" x14ac:dyDescent="0.2">
      <c r="A2757" t="s">
        <v>4099</v>
      </c>
      <c r="B2757" t="s">
        <v>4097</v>
      </c>
      <c r="C2757" s="1">
        <v>43726</v>
      </c>
      <c r="D2757" s="1">
        <v>43726</v>
      </c>
      <c r="E2757" t="s">
        <v>7</v>
      </c>
      <c r="F2757" t="s">
        <v>8</v>
      </c>
      <c r="G2757" t="s">
        <v>9</v>
      </c>
      <c r="I2757" t="str">
        <f t="shared" si="43"/>
        <v/>
      </c>
      <c r="J2757">
        <f>IF(G2757=J$1,IF(I2757="",J2756+1,1),0)</f>
        <v>3</v>
      </c>
      <c r="K2757">
        <f>IF($G2757=K$1,IF($I2757="",K2756+1,1),0)</f>
        <v>0</v>
      </c>
      <c r="L2757">
        <f>IF($G2757=L$1,IF($I2757="",L2756+1,1),0)</f>
        <v>0</v>
      </c>
      <c r="M2757">
        <f>IF($G2757=M$1,IF($I2757="",M2756+1,1),0)</f>
        <v>0</v>
      </c>
      <c r="N2757">
        <f>IF($G2757=N$1,IF($I2757="",N2756+1,1),0)</f>
        <v>0</v>
      </c>
    </row>
    <row r="2758" spans="1:14" x14ac:dyDescent="0.2">
      <c r="A2758" t="s">
        <v>4100</v>
      </c>
      <c r="B2758" t="s">
        <v>4101</v>
      </c>
      <c r="C2758" s="1">
        <v>43698</v>
      </c>
      <c r="D2758" s="1">
        <v>43644</v>
      </c>
      <c r="E2758" t="s">
        <v>7</v>
      </c>
      <c r="F2758" t="s">
        <v>8</v>
      </c>
      <c r="G2758" t="s">
        <v>9</v>
      </c>
      <c r="I2758" t="str">
        <f t="shared" si="43"/>
        <v>0062e000002HHBdAAO</v>
      </c>
      <c r="J2758">
        <f>IF(G2758=J$1,IF(I2758="",J2757+1,1),0)</f>
        <v>1</v>
      </c>
      <c r="K2758">
        <f>IF($G2758=K$1,IF($I2758="",K2757+1,1),0)</f>
        <v>0</v>
      </c>
      <c r="L2758">
        <f>IF($G2758=L$1,IF($I2758="",L2757+1,1),0)</f>
        <v>0</v>
      </c>
      <c r="M2758">
        <f>IF($G2758=M$1,IF($I2758="",M2757+1,1),0)</f>
        <v>0</v>
      </c>
      <c r="N2758">
        <f>IF($G2758=N$1,IF($I2758="",N2757+1,1),0)</f>
        <v>0</v>
      </c>
    </row>
    <row r="2759" spans="1:14" x14ac:dyDescent="0.2">
      <c r="A2759" t="s">
        <v>4102</v>
      </c>
      <c r="B2759" t="s">
        <v>4101</v>
      </c>
      <c r="C2759" s="1">
        <v>43700</v>
      </c>
      <c r="D2759" s="1">
        <v>43644</v>
      </c>
      <c r="E2759" t="s">
        <v>7</v>
      </c>
      <c r="F2759" t="s">
        <v>8</v>
      </c>
      <c r="G2759" t="s">
        <v>9</v>
      </c>
      <c r="I2759" t="str">
        <f t="shared" si="43"/>
        <v/>
      </c>
      <c r="J2759">
        <f>IF(G2759=J$1,IF(I2759="",J2758+1,1),0)</f>
        <v>2</v>
      </c>
      <c r="K2759">
        <f>IF($G2759=K$1,IF($I2759="",K2758+1,1),0)</f>
        <v>0</v>
      </c>
      <c r="L2759">
        <f>IF($G2759=L$1,IF($I2759="",L2758+1,1),0)</f>
        <v>0</v>
      </c>
      <c r="M2759">
        <f>IF($G2759=M$1,IF($I2759="",M2758+1,1),0)</f>
        <v>0</v>
      </c>
      <c r="N2759">
        <f>IF($G2759=N$1,IF($I2759="",N2758+1,1),0)</f>
        <v>0</v>
      </c>
    </row>
    <row r="2760" spans="1:14" x14ac:dyDescent="0.2">
      <c r="A2760" t="s">
        <v>4103</v>
      </c>
      <c r="B2760" t="s">
        <v>4101</v>
      </c>
      <c r="C2760" s="1">
        <v>43699</v>
      </c>
      <c r="D2760" s="1">
        <v>43644</v>
      </c>
      <c r="E2760" t="s">
        <v>7</v>
      </c>
      <c r="F2760" t="s">
        <v>8</v>
      </c>
      <c r="G2760" t="s">
        <v>9</v>
      </c>
      <c r="I2760" t="str">
        <f t="shared" si="43"/>
        <v/>
      </c>
      <c r="J2760">
        <f>IF(G2760=J$1,IF(I2760="",J2759+1,1),0)</f>
        <v>3</v>
      </c>
      <c r="K2760">
        <f>IF($G2760=K$1,IF($I2760="",K2759+1,1),0)</f>
        <v>0</v>
      </c>
      <c r="L2760">
        <f>IF($G2760=L$1,IF($I2760="",L2759+1,1),0)</f>
        <v>0</v>
      </c>
      <c r="M2760">
        <f>IF($G2760=M$1,IF($I2760="",M2759+1,1),0)</f>
        <v>0</v>
      </c>
      <c r="N2760">
        <f>IF($G2760=N$1,IF($I2760="",N2759+1,1),0)</f>
        <v>0</v>
      </c>
    </row>
    <row r="2761" spans="1:14" x14ac:dyDescent="0.2">
      <c r="A2761" t="s">
        <v>4104</v>
      </c>
      <c r="B2761" t="s">
        <v>4101</v>
      </c>
      <c r="C2761" s="1">
        <v>43698</v>
      </c>
      <c r="D2761" s="1">
        <v>43644</v>
      </c>
      <c r="E2761" t="s">
        <v>7</v>
      </c>
      <c r="F2761" t="s">
        <v>8</v>
      </c>
      <c r="G2761" t="s">
        <v>9</v>
      </c>
      <c r="I2761" t="str">
        <f t="shared" si="43"/>
        <v/>
      </c>
      <c r="J2761">
        <f>IF(G2761=J$1,IF(I2761="",J2760+1,1),0)</f>
        <v>4</v>
      </c>
      <c r="K2761">
        <f>IF($G2761=K$1,IF($I2761="",K2760+1,1),0)</f>
        <v>0</v>
      </c>
      <c r="L2761">
        <f>IF($G2761=L$1,IF($I2761="",L2760+1,1),0)</f>
        <v>0</v>
      </c>
      <c r="M2761">
        <f>IF($G2761=M$1,IF($I2761="",M2760+1,1),0)</f>
        <v>0</v>
      </c>
      <c r="N2761">
        <f>IF($G2761=N$1,IF($I2761="",N2760+1,1),0)</f>
        <v>0</v>
      </c>
    </row>
    <row r="2762" spans="1:14" x14ac:dyDescent="0.2">
      <c r="A2762" t="s">
        <v>4085</v>
      </c>
      <c r="B2762" t="s">
        <v>4086</v>
      </c>
      <c r="C2762" s="1">
        <v>43872</v>
      </c>
      <c r="D2762" s="1">
        <v>43634</v>
      </c>
      <c r="E2762" t="s">
        <v>7</v>
      </c>
      <c r="F2762" t="s">
        <v>3465</v>
      </c>
      <c r="G2762" t="s">
        <v>9</v>
      </c>
      <c r="I2762" t="str">
        <f t="shared" si="43"/>
        <v>0062e000002HHBIAA4</v>
      </c>
      <c r="J2762">
        <f>IF(G2762=J$1,IF(I2762="",J2761+1,1),0)</f>
        <v>1</v>
      </c>
      <c r="K2762">
        <f>IF($G2762=K$1,IF($I2762="",K2761+1,1),0)</f>
        <v>0</v>
      </c>
      <c r="L2762">
        <f>IF($G2762=L$1,IF($I2762="",L2761+1,1),0)</f>
        <v>0</v>
      </c>
      <c r="M2762">
        <f>IF($G2762=M$1,IF($I2762="",M2761+1,1),0)</f>
        <v>0</v>
      </c>
      <c r="N2762">
        <f>IF($G2762=N$1,IF($I2762="",N2761+1,1),0)</f>
        <v>0</v>
      </c>
    </row>
    <row r="2763" spans="1:14" x14ac:dyDescent="0.2">
      <c r="A2763" t="s">
        <v>4087</v>
      </c>
      <c r="B2763" t="s">
        <v>4086</v>
      </c>
      <c r="C2763" s="1">
        <v>43865</v>
      </c>
      <c r="D2763" s="1">
        <v>43634</v>
      </c>
      <c r="E2763" t="s">
        <v>7</v>
      </c>
      <c r="F2763" t="s">
        <v>3465</v>
      </c>
      <c r="G2763" t="s">
        <v>9</v>
      </c>
      <c r="I2763" t="str">
        <f t="shared" si="43"/>
        <v/>
      </c>
      <c r="J2763">
        <f>IF(G2763=J$1,IF(I2763="",J2762+1,1),0)</f>
        <v>2</v>
      </c>
      <c r="K2763">
        <f>IF($G2763=K$1,IF($I2763="",K2762+1,1),0)</f>
        <v>0</v>
      </c>
      <c r="L2763">
        <f>IF($G2763=L$1,IF($I2763="",L2762+1,1),0)</f>
        <v>0</v>
      </c>
      <c r="M2763">
        <f>IF($G2763=M$1,IF($I2763="",M2762+1,1),0)</f>
        <v>0</v>
      </c>
      <c r="N2763">
        <f>IF($G2763=N$1,IF($I2763="",N2762+1,1),0)</f>
        <v>0</v>
      </c>
    </row>
    <row r="2764" spans="1:14" x14ac:dyDescent="0.2">
      <c r="A2764" t="s">
        <v>4088</v>
      </c>
      <c r="B2764" t="s">
        <v>4086</v>
      </c>
      <c r="C2764" s="1">
        <v>43864</v>
      </c>
      <c r="D2764" s="1">
        <v>43634</v>
      </c>
      <c r="E2764" t="s">
        <v>7</v>
      </c>
      <c r="F2764" t="s">
        <v>3465</v>
      </c>
      <c r="G2764" t="s">
        <v>9</v>
      </c>
      <c r="I2764" t="str">
        <f t="shared" si="43"/>
        <v/>
      </c>
      <c r="J2764">
        <f>IF(G2764=J$1,IF(I2764="",J2763+1,1),0)</f>
        <v>3</v>
      </c>
      <c r="K2764">
        <f>IF($G2764=K$1,IF($I2764="",K2763+1,1),0)</f>
        <v>0</v>
      </c>
      <c r="L2764">
        <f>IF($G2764=L$1,IF($I2764="",L2763+1,1),0)</f>
        <v>0</v>
      </c>
      <c r="M2764">
        <f>IF($G2764=M$1,IF($I2764="",M2763+1,1),0)</f>
        <v>0</v>
      </c>
      <c r="N2764">
        <f>IF($G2764=N$1,IF($I2764="",N2763+1,1),0)</f>
        <v>0</v>
      </c>
    </row>
    <row r="2765" spans="1:14" x14ac:dyDescent="0.2">
      <c r="A2765" t="s">
        <v>4054</v>
      </c>
      <c r="B2765" t="s">
        <v>4055</v>
      </c>
      <c r="C2765" s="1">
        <v>43703</v>
      </c>
      <c r="D2765" s="1">
        <v>43623</v>
      </c>
      <c r="E2765" t="s">
        <v>7</v>
      </c>
      <c r="F2765" t="s">
        <v>8</v>
      </c>
      <c r="G2765" t="s">
        <v>9</v>
      </c>
      <c r="I2765" t="str">
        <f t="shared" si="43"/>
        <v>0062e000002HHBuAAO</v>
      </c>
      <c r="J2765">
        <f>IF(G2765=J$1,IF(I2765="",J2764+1,1),0)</f>
        <v>1</v>
      </c>
      <c r="K2765">
        <f>IF($G2765=K$1,IF($I2765="",K2764+1,1),0)</f>
        <v>0</v>
      </c>
      <c r="L2765">
        <f>IF($G2765=L$1,IF($I2765="",L2764+1,1),0)</f>
        <v>0</v>
      </c>
      <c r="M2765">
        <f>IF($G2765=M$1,IF($I2765="",M2764+1,1),0)</f>
        <v>0</v>
      </c>
      <c r="N2765">
        <f>IF($G2765=N$1,IF($I2765="",N2764+1,1),0)</f>
        <v>0</v>
      </c>
    </row>
    <row r="2766" spans="1:14" x14ac:dyDescent="0.2">
      <c r="A2766" t="s">
        <v>4079</v>
      </c>
      <c r="B2766" t="s">
        <v>4080</v>
      </c>
      <c r="C2766" s="1">
        <v>43823</v>
      </c>
      <c r="D2766" s="1">
        <v>43259</v>
      </c>
      <c r="E2766" t="s">
        <v>7</v>
      </c>
      <c r="F2766" t="s">
        <v>771</v>
      </c>
      <c r="G2766" t="s">
        <v>9</v>
      </c>
      <c r="I2766" t="str">
        <f t="shared" si="43"/>
        <v>0062e000002HHBxAAO</v>
      </c>
      <c r="J2766">
        <f>IF(G2766=J$1,IF(I2766="",J2765+1,1),0)</f>
        <v>1</v>
      </c>
      <c r="K2766">
        <f>IF($G2766=K$1,IF($I2766="",K2765+1,1),0)</f>
        <v>0</v>
      </c>
      <c r="L2766">
        <f>IF($G2766=L$1,IF($I2766="",L2765+1,1),0)</f>
        <v>0</v>
      </c>
      <c r="M2766">
        <f>IF($G2766=M$1,IF($I2766="",M2765+1,1),0)</f>
        <v>0</v>
      </c>
      <c r="N2766">
        <f>IF($G2766=N$1,IF($I2766="",N2765+1,1),0)</f>
        <v>0</v>
      </c>
    </row>
    <row r="2767" spans="1:14" x14ac:dyDescent="0.2">
      <c r="A2767" t="s">
        <v>4081</v>
      </c>
      <c r="B2767" t="s">
        <v>4080</v>
      </c>
      <c r="C2767" s="1">
        <v>43823</v>
      </c>
      <c r="D2767" s="1">
        <v>43259</v>
      </c>
      <c r="E2767" t="s">
        <v>7</v>
      </c>
      <c r="F2767" t="s">
        <v>771</v>
      </c>
      <c r="G2767" t="s">
        <v>9</v>
      </c>
      <c r="I2767" t="str">
        <f t="shared" si="43"/>
        <v/>
      </c>
      <c r="J2767">
        <f>IF(G2767=J$1,IF(I2767="",J2766+1,1),0)</f>
        <v>2</v>
      </c>
      <c r="K2767">
        <f>IF($G2767=K$1,IF($I2767="",K2766+1,1),0)</f>
        <v>0</v>
      </c>
      <c r="L2767">
        <f>IF($G2767=L$1,IF($I2767="",L2766+1,1),0)</f>
        <v>0</v>
      </c>
      <c r="M2767">
        <f>IF($G2767=M$1,IF($I2767="",M2766+1,1),0)</f>
        <v>0</v>
      </c>
      <c r="N2767">
        <f>IF($G2767=N$1,IF($I2767="",N2766+1,1),0)</f>
        <v>0</v>
      </c>
    </row>
    <row r="2768" spans="1:14" x14ac:dyDescent="0.2">
      <c r="A2768" t="s">
        <v>4082</v>
      </c>
      <c r="B2768" t="s">
        <v>4080</v>
      </c>
      <c r="C2768" s="1">
        <v>43823</v>
      </c>
      <c r="D2768" s="1">
        <v>43259</v>
      </c>
      <c r="E2768" t="s">
        <v>7</v>
      </c>
      <c r="F2768" t="s">
        <v>771</v>
      </c>
      <c r="G2768" t="s">
        <v>9</v>
      </c>
      <c r="I2768" t="str">
        <f t="shared" si="43"/>
        <v/>
      </c>
      <c r="J2768">
        <f>IF(G2768=J$1,IF(I2768="",J2767+1,1),0)</f>
        <v>3</v>
      </c>
      <c r="K2768">
        <f>IF($G2768=K$1,IF($I2768="",K2767+1,1),0)</f>
        <v>0</v>
      </c>
      <c r="L2768">
        <f>IF($G2768=L$1,IF($I2768="",L2767+1,1),0)</f>
        <v>0</v>
      </c>
      <c r="M2768">
        <f>IF($G2768=M$1,IF($I2768="",M2767+1,1),0)</f>
        <v>0</v>
      </c>
      <c r="N2768">
        <f>IF($G2768=N$1,IF($I2768="",N2767+1,1),0)</f>
        <v>0</v>
      </c>
    </row>
    <row r="2769" spans="1:14" x14ac:dyDescent="0.2">
      <c r="A2769" t="s">
        <v>4094</v>
      </c>
      <c r="B2769" t="s">
        <v>4095</v>
      </c>
      <c r="C2769" s="1">
        <v>43753</v>
      </c>
      <c r="D2769" s="1">
        <v>43592</v>
      </c>
      <c r="E2769" t="s">
        <v>7</v>
      </c>
      <c r="F2769" t="s">
        <v>8</v>
      </c>
      <c r="G2769" t="s">
        <v>9</v>
      </c>
      <c r="I2769" t="str">
        <f t="shared" si="43"/>
        <v>0062e000002HHBZAA4</v>
      </c>
      <c r="J2769">
        <f>IF(G2769=J$1,IF(I2769="",J2768+1,1),0)</f>
        <v>1</v>
      </c>
      <c r="K2769">
        <f>IF($G2769=K$1,IF($I2769="",K2768+1,1),0)</f>
        <v>0</v>
      </c>
      <c r="L2769">
        <f>IF($G2769=L$1,IF($I2769="",L2768+1,1),0)</f>
        <v>0</v>
      </c>
      <c r="M2769">
        <f>IF($G2769=M$1,IF($I2769="",M2768+1,1),0)</f>
        <v>0</v>
      </c>
      <c r="N2769">
        <f>IF($G2769=N$1,IF($I2769="",N2768+1,1),0)</f>
        <v>0</v>
      </c>
    </row>
    <row r="2770" spans="1:14" x14ac:dyDescent="0.2">
      <c r="A2770" t="s">
        <v>4083</v>
      </c>
      <c r="B2770" t="s">
        <v>4084</v>
      </c>
      <c r="C2770" s="1">
        <v>43893</v>
      </c>
      <c r="D2770" s="1">
        <v>43164</v>
      </c>
      <c r="E2770" t="s">
        <v>7</v>
      </c>
      <c r="F2770" t="s">
        <v>771</v>
      </c>
      <c r="G2770" t="s">
        <v>242</v>
      </c>
      <c r="I2770" t="str">
        <f t="shared" si="43"/>
        <v>0062e000002HHC4AAO</v>
      </c>
      <c r="J2770">
        <f>IF(G2770=J$1,IF(I2770="",J2769+1,1),0)</f>
        <v>0</v>
      </c>
      <c r="K2770">
        <f>IF($G2770=K$1,IF($I2770="",K2769+1,1),0)</f>
        <v>1</v>
      </c>
      <c r="L2770">
        <f>IF($G2770=L$1,IF($I2770="",L2769+1,1),0)</f>
        <v>0</v>
      </c>
      <c r="M2770">
        <f>IF($G2770=M$1,IF($I2770="",M2769+1,1),0)</f>
        <v>0</v>
      </c>
      <c r="N2770">
        <f>IF($G2770=N$1,IF($I2770="",N2769+1,1),0)</f>
        <v>0</v>
      </c>
    </row>
    <row r="2771" spans="1:14" x14ac:dyDescent="0.2">
      <c r="A2771" t="s">
        <v>4089</v>
      </c>
      <c r="B2771" t="s">
        <v>4090</v>
      </c>
      <c r="C2771" s="1">
        <v>43819</v>
      </c>
      <c r="D2771" s="1">
        <v>43366</v>
      </c>
      <c r="E2771" t="s">
        <v>7</v>
      </c>
      <c r="F2771" t="s">
        <v>771</v>
      </c>
      <c r="G2771" t="s">
        <v>9</v>
      </c>
      <c r="I2771" t="str">
        <f t="shared" si="43"/>
        <v>0062e000002HHCNAA4</v>
      </c>
      <c r="J2771">
        <f>IF(G2771=J$1,IF(I2771="",J2770+1,1),0)</f>
        <v>1</v>
      </c>
      <c r="K2771">
        <f>IF($G2771=K$1,IF($I2771="",K2770+1,1),0)</f>
        <v>0</v>
      </c>
      <c r="L2771">
        <f>IF($G2771=L$1,IF($I2771="",L2770+1,1),0)</f>
        <v>0</v>
      </c>
      <c r="M2771">
        <f>IF($G2771=M$1,IF($I2771="",M2770+1,1),0)</f>
        <v>0</v>
      </c>
      <c r="N2771">
        <f>IF($G2771=N$1,IF($I2771="",N2770+1,1),0)</f>
        <v>0</v>
      </c>
    </row>
    <row r="2772" spans="1:14" x14ac:dyDescent="0.2">
      <c r="A2772" t="s">
        <v>4091</v>
      </c>
      <c r="B2772" t="s">
        <v>4090</v>
      </c>
      <c r="C2772" s="1">
        <v>43787</v>
      </c>
      <c r="D2772" s="1">
        <v>43366</v>
      </c>
      <c r="E2772" t="s">
        <v>7</v>
      </c>
      <c r="F2772" t="s">
        <v>771</v>
      </c>
      <c r="G2772" t="s">
        <v>9</v>
      </c>
      <c r="I2772" t="str">
        <f t="shared" si="43"/>
        <v/>
      </c>
      <c r="J2772">
        <f>IF(G2772=J$1,IF(I2772="",J2771+1,1),0)</f>
        <v>2</v>
      </c>
      <c r="K2772">
        <f>IF($G2772=K$1,IF($I2772="",K2771+1,1),0)</f>
        <v>0</v>
      </c>
      <c r="L2772">
        <f>IF($G2772=L$1,IF($I2772="",L2771+1,1),0)</f>
        <v>0</v>
      </c>
      <c r="M2772">
        <f>IF($G2772=M$1,IF($I2772="",M2771+1,1),0)</f>
        <v>0</v>
      </c>
      <c r="N2772">
        <f>IF($G2772=N$1,IF($I2772="",N2771+1,1),0)</f>
        <v>0</v>
      </c>
    </row>
    <row r="2773" spans="1:14" x14ac:dyDescent="0.2">
      <c r="A2773" t="s">
        <v>6148</v>
      </c>
      <c r="B2773" t="s">
        <v>4090</v>
      </c>
      <c r="C2773" s="1">
        <v>43808</v>
      </c>
      <c r="D2773" s="1">
        <v>43366</v>
      </c>
      <c r="E2773" t="s">
        <v>7</v>
      </c>
      <c r="F2773" t="s">
        <v>771</v>
      </c>
      <c r="G2773" t="s">
        <v>9</v>
      </c>
      <c r="I2773" t="str">
        <f t="shared" si="43"/>
        <v/>
      </c>
      <c r="J2773">
        <f>IF(G2773=J$1,IF(I2773="",J2772+1,1),0)</f>
        <v>3</v>
      </c>
      <c r="K2773">
        <f>IF($G2773=K$1,IF($I2773="",K2772+1,1),0)</f>
        <v>0</v>
      </c>
      <c r="L2773">
        <f>IF($G2773=L$1,IF($I2773="",L2772+1,1),0)</f>
        <v>0</v>
      </c>
      <c r="M2773">
        <f>IF($G2773=M$1,IF($I2773="",M2772+1,1),0)</f>
        <v>0</v>
      </c>
      <c r="N2773">
        <f>IF($G2773=N$1,IF($I2773="",N2772+1,1),0)</f>
        <v>0</v>
      </c>
    </row>
    <row r="2774" spans="1:14" x14ac:dyDescent="0.2">
      <c r="A2774" t="s">
        <v>4092</v>
      </c>
      <c r="B2774" t="s">
        <v>4093</v>
      </c>
      <c r="C2774" s="1">
        <v>43844</v>
      </c>
      <c r="D2774" s="1">
        <v>43399</v>
      </c>
      <c r="E2774" t="s">
        <v>7</v>
      </c>
      <c r="F2774" t="s">
        <v>771</v>
      </c>
      <c r="G2774" t="s">
        <v>9</v>
      </c>
      <c r="I2774" t="str">
        <f t="shared" si="43"/>
        <v>0062e000002HHCRAA4</v>
      </c>
      <c r="J2774">
        <f>IF(G2774=J$1,IF(I2774="",J2773+1,1),0)</f>
        <v>1</v>
      </c>
      <c r="K2774">
        <f>IF($G2774=K$1,IF($I2774="",K2773+1,1),0)</f>
        <v>0</v>
      </c>
      <c r="L2774">
        <f>IF($G2774=L$1,IF($I2774="",L2773+1,1),0)</f>
        <v>0</v>
      </c>
      <c r="M2774">
        <f>IF($G2774=M$1,IF($I2774="",M2773+1,1),0)</f>
        <v>0</v>
      </c>
      <c r="N2774">
        <f>IF($G2774=N$1,IF($I2774="",N2773+1,1),0)</f>
        <v>0</v>
      </c>
    </row>
    <row r="2775" spans="1:14" x14ac:dyDescent="0.2">
      <c r="A2775" t="s">
        <v>3912</v>
      </c>
      <c r="B2775" t="s">
        <v>3913</v>
      </c>
      <c r="C2775" s="1">
        <v>43742</v>
      </c>
      <c r="D2775" s="1">
        <v>43550</v>
      </c>
      <c r="E2775" t="s">
        <v>7</v>
      </c>
      <c r="F2775" t="s">
        <v>8</v>
      </c>
      <c r="G2775" t="s">
        <v>9</v>
      </c>
      <c r="I2775" t="str">
        <f t="shared" si="43"/>
        <v>0062e000002HHD8AAO</v>
      </c>
      <c r="J2775">
        <f>IF(G2775=J$1,IF(I2775="",J2774+1,1),0)</f>
        <v>1</v>
      </c>
      <c r="K2775">
        <f>IF($G2775=K$1,IF($I2775="",K2774+1,1),0)</f>
        <v>0</v>
      </c>
      <c r="L2775">
        <f>IF($G2775=L$1,IF($I2775="",L2774+1,1),0)</f>
        <v>0</v>
      </c>
      <c r="M2775">
        <f>IF($G2775=M$1,IF($I2775="",M2774+1,1),0)</f>
        <v>0</v>
      </c>
      <c r="N2775">
        <f>IF($G2775=N$1,IF($I2775="",N2774+1,1),0)</f>
        <v>0</v>
      </c>
    </row>
    <row r="2776" spans="1:14" x14ac:dyDescent="0.2">
      <c r="A2776" t="s">
        <v>3914</v>
      </c>
      <c r="B2776" t="s">
        <v>3913</v>
      </c>
      <c r="C2776" s="1">
        <v>43742</v>
      </c>
      <c r="D2776" s="1">
        <v>43550</v>
      </c>
      <c r="E2776" t="s">
        <v>7</v>
      </c>
      <c r="F2776" t="s">
        <v>8</v>
      </c>
      <c r="G2776" t="s">
        <v>9</v>
      </c>
      <c r="I2776" t="str">
        <f t="shared" si="43"/>
        <v/>
      </c>
      <c r="J2776">
        <f>IF(G2776=J$1,IF(I2776="",J2775+1,1),0)</f>
        <v>2</v>
      </c>
      <c r="K2776">
        <f>IF($G2776=K$1,IF($I2776="",K2775+1,1),0)</f>
        <v>0</v>
      </c>
      <c r="L2776">
        <f>IF($G2776=L$1,IF($I2776="",L2775+1,1),0)</f>
        <v>0</v>
      </c>
      <c r="M2776">
        <f>IF($G2776=M$1,IF($I2776="",M2775+1,1),0)</f>
        <v>0</v>
      </c>
      <c r="N2776">
        <f>IF($G2776=N$1,IF($I2776="",N2775+1,1),0)</f>
        <v>0</v>
      </c>
    </row>
    <row r="2777" spans="1:14" x14ac:dyDescent="0.2">
      <c r="A2777" t="s">
        <v>4128</v>
      </c>
      <c r="B2777" t="s">
        <v>4129</v>
      </c>
      <c r="C2777" s="1">
        <v>43738</v>
      </c>
      <c r="D2777" s="1">
        <v>43765</v>
      </c>
      <c r="E2777" t="s">
        <v>7</v>
      </c>
      <c r="F2777" t="s">
        <v>8</v>
      </c>
      <c r="G2777" t="s">
        <v>9</v>
      </c>
      <c r="I2777" t="str">
        <f t="shared" si="43"/>
        <v>0062e000002HHDiAAO</v>
      </c>
      <c r="J2777">
        <f>IF(G2777=J$1,IF(I2777="",J2776+1,1),0)</f>
        <v>1</v>
      </c>
      <c r="K2777">
        <f>IF($G2777=K$1,IF($I2777="",K2776+1,1),0)</f>
        <v>0</v>
      </c>
      <c r="L2777">
        <f>IF($G2777=L$1,IF($I2777="",L2776+1,1),0)</f>
        <v>0</v>
      </c>
      <c r="M2777">
        <f>IF($G2777=M$1,IF($I2777="",M2776+1,1),0)</f>
        <v>0</v>
      </c>
      <c r="N2777">
        <f>IF($G2777=N$1,IF($I2777="",N2776+1,1),0)</f>
        <v>0</v>
      </c>
    </row>
    <row r="2778" spans="1:14" x14ac:dyDescent="0.2">
      <c r="A2778" t="s">
        <v>4130</v>
      </c>
      <c r="B2778" t="s">
        <v>4129</v>
      </c>
      <c r="C2778" s="1">
        <v>43741</v>
      </c>
      <c r="D2778" s="1">
        <v>43765</v>
      </c>
      <c r="E2778" t="s">
        <v>7</v>
      </c>
      <c r="F2778" t="s">
        <v>8</v>
      </c>
      <c r="G2778" t="s">
        <v>9</v>
      </c>
      <c r="I2778" t="str">
        <f t="shared" si="43"/>
        <v/>
      </c>
      <c r="J2778">
        <f>IF(G2778=J$1,IF(I2778="",J2777+1,1),0)</f>
        <v>2</v>
      </c>
      <c r="K2778">
        <f>IF($G2778=K$1,IF($I2778="",K2777+1,1),0)</f>
        <v>0</v>
      </c>
      <c r="L2778">
        <f>IF($G2778=L$1,IF($I2778="",L2777+1,1),0)</f>
        <v>0</v>
      </c>
      <c r="M2778">
        <f>IF($G2778=M$1,IF($I2778="",M2777+1,1),0)</f>
        <v>0</v>
      </c>
      <c r="N2778">
        <f>IF($G2778=N$1,IF($I2778="",N2777+1,1),0)</f>
        <v>0</v>
      </c>
    </row>
    <row r="2779" spans="1:14" x14ac:dyDescent="0.2">
      <c r="A2779" t="s">
        <v>4131</v>
      </c>
      <c r="B2779" t="s">
        <v>4129</v>
      </c>
      <c r="C2779" s="1">
        <v>43732</v>
      </c>
      <c r="D2779" s="1">
        <v>43765</v>
      </c>
      <c r="E2779" t="s">
        <v>7</v>
      </c>
      <c r="F2779" t="s">
        <v>8</v>
      </c>
      <c r="G2779" t="s">
        <v>9</v>
      </c>
      <c r="I2779" t="str">
        <f t="shared" si="43"/>
        <v/>
      </c>
      <c r="J2779">
        <f>IF(G2779=J$1,IF(I2779="",J2778+1,1),0)</f>
        <v>3</v>
      </c>
      <c r="K2779">
        <f>IF($G2779=K$1,IF($I2779="",K2778+1,1),0)</f>
        <v>0</v>
      </c>
      <c r="L2779">
        <f>IF($G2779=L$1,IF($I2779="",L2778+1,1),0)</f>
        <v>0</v>
      </c>
      <c r="M2779">
        <f>IF($G2779=M$1,IF($I2779="",M2778+1,1),0)</f>
        <v>0</v>
      </c>
      <c r="N2779">
        <f>IF($G2779=N$1,IF($I2779="",N2778+1,1),0)</f>
        <v>0</v>
      </c>
    </row>
    <row r="2780" spans="1:14" x14ac:dyDescent="0.2">
      <c r="A2780" t="s">
        <v>4132</v>
      </c>
      <c r="B2780" t="s">
        <v>4129</v>
      </c>
      <c r="C2780" s="1">
        <v>43730</v>
      </c>
      <c r="D2780" s="1">
        <v>43765</v>
      </c>
      <c r="E2780" t="s">
        <v>7</v>
      </c>
      <c r="F2780" t="s">
        <v>8</v>
      </c>
      <c r="G2780" t="s">
        <v>9</v>
      </c>
      <c r="I2780" t="str">
        <f t="shared" si="43"/>
        <v/>
      </c>
      <c r="J2780">
        <f>IF(G2780=J$1,IF(I2780="",J2779+1,1),0)</f>
        <v>4</v>
      </c>
      <c r="K2780">
        <f>IF($G2780=K$1,IF($I2780="",K2779+1,1),0)</f>
        <v>0</v>
      </c>
      <c r="L2780">
        <f>IF($G2780=L$1,IF($I2780="",L2779+1,1),0)</f>
        <v>0</v>
      </c>
      <c r="M2780">
        <f>IF($G2780=M$1,IF($I2780="",M2779+1,1),0)</f>
        <v>0</v>
      </c>
      <c r="N2780">
        <f>IF($G2780=N$1,IF($I2780="",N2779+1,1),0)</f>
        <v>0</v>
      </c>
    </row>
    <row r="2781" spans="1:14" x14ac:dyDescent="0.2">
      <c r="A2781" t="s">
        <v>4133</v>
      </c>
      <c r="B2781" t="s">
        <v>4129</v>
      </c>
      <c r="C2781" s="1">
        <v>43741</v>
      </c>
      <c r="D2781" s="1">
        <v>43765</v>
      </c>
      <c r="E2781" t="s">
        <v>7</v>
      </c>
      <c r="F2781" t="s">
        <v>8</v>
      </c>
      <c r="G2781" t="s">
        <v>9</v>
      </c>
      <c r="I2781" t="str">
        <f t="shared" si="43"/>
        <v/>
      </c>
      <c r="J2781">
        <f>IF(G2781=J$1,IF(I2781="",J2780+1,1),0)</f>
        <v>5</v>
      </c>
      <c r="K2781">
        <f>IF($G2781=K$1,IF($I2781="",K2780+1,1),0)</f>
        <v>0</v>
      </c>
      <c r="L2781">
        <f>IF($G2781=L$1,IF($I2781="",L2780+1,1),0)</f>
        <v>0</v>
      </c>
      <c r="M2781">
        <f>IF($G2781=M$1,IF($I2781="",M2780+1,1),0)</f>
        <v>0</v>
      </c>
      <c r="N2781">
        <f>IF($G2781=N$1,IF($I2781="",N2780+1,1),0)</f>
        <v>0</v>
      </c>
    </row>
    <row r="2782" spans="1:14" x14ac:dyDescent="0.2">
      <c r="A2782" t="s">
        <v>4134</v>
      </c>
      <c r="B2782" t="s">
        <v>4129</v>
      </c>
      <c r="C2782" s="1">
        <v>43730</v>
      </c>
      <c r="D2782" s="1">
        <v>43765</v>
      </c>
      <c r="E2782" t="s">
        <v>7</v>
      </c>
      <c r="F2782" t="s">
        <v>8</v>
      </c>
      <c r="G2782" t="s">
        <v>9</v>
      </c>
      <c r="I2782" t="str">
        <f t="shared" si="43"/>
        <v/>
      </c>
      <c r="J2782">
        <f>IF(G2782=J$1,IF(I2782="",J2781+1,1),0)</f>
        <v>6</v>
      </c>
      <c r="K2782">
        <f>IF($G2782=K$1,IF($I2782="",K2781+1,1),0)</f>
        <v>0</v>
      </c>
      <c r="L2782">
        <f>IF($G2782=L$1,IF($I2782="",L2781+1,1),0)</f>
        <v>0</v>
      </c>
      <c r="M2782">
        <f>IF($G2782=M$1,IF($I2782="",M2781+1,1),0)</f>
        <v>0</v>
      </c>
      <c r="N2782">
        <f>IF($G2782=N$1,IF($I2782="",N2781+1,1),0)</f>
        <v>0</v>
      </c>
    </row>
    <row r="2783" spans="1:14" x14ac:dyDescent="0.2">
      <c r="A2783" t="s">
        <v>4135</v>
      </c>
      <c r="B2783" t="s">
        <v>4129</v>
      </c>
      <c r="C2783" s="1">
        <v>43741</v>
      </c>
      <c r="D2783" s="1">
        <v>43765</v>
      </c>
      <c r="E2783" t="s">
        <v>7</v>
      </c>
      <c r="F2783" t="s">
        <v>8</v>
      </c>
      <c r="G2783" t="s">
        <v>9</v>
      </c>
      <c r="I2783" t="str">
        <f t="shared" si="43"/>
        <v/>
      </c>
      <c r="J2783">
        <f>IF(G2783=J$1,IF(I2783="",J2782+1,1),0)</f>
        <v>7</v>
      </c>
      <c r="K2783">
        <f>IF($G2783=K$1,IF($I2783="",K2782+1,1),0)</f>
        <v>0</v>
      </c>
      <c r="L2783">
        <f>IF($G2783=L$1,IF($I2783="",L2782+1,1),0)</f>
        <v>0</v>
      </c>
      <c r="M2783">
        <f>IF($G2783=M$1,IF($I2783="",M2782+1,1),0)</f>
        <v>0</v>
      </c>
      <c r="N2783">
        <f>IF($G2783=N$1,IF($I2783="",N2782+1,1),0)</f>
        <v>0</v>
      </c>
    </row>
    <row r="2784" spans="1:14" x14ac:dyDescent="0.2">
      <c r="A2784" t="s">
        <v>4136</v>
      </c>
      <c r="B2784" t="s">
        <v>4129</v>
      </c>
      <c r="C2784" s="1">
        <v>43741</v>
      </c>
      <c r="D2784" s="1">
        <v>43765</v>
      </c>
      <c r="E2784" t="s">
        <v>7</v>
      </c>
      <c r="F2784" t="s">
        <v>8</v>
      </c>
      <c r="G2784" t="s">
        <v>9</v>
      </c>
      <c r="I2784" t="str">
        <f t="shared" si="43"/>
        <v/>
      </c>
      <c r="J2784">
        <f>IF(G2784=J$1,IF(I2784="",J2783+1,1),0)</f>
        <v>8</v>
      </c>
      <c r="K2784">
        <f>IF($G2784=K$1,IF($I2784="",K2783+1,1),0)</f>
        <v>0</v>
      </c>
      <c r="L2784">
        <f>IF($G2784=L$1,IF($I2784="",L2783+1,1),0)</f>
        <v>0</v>
      </c>
      <c r="M2784">
        <f>IF($G2784=M$1,IF($I2784="",M2783+1,1),0)</f>
        <v>0</v>
      </c>
      <c r="N2784">
        <f>IF($G2784=N$1,IF($I2784="",N2783+1,1),0)</f>
        <v>0</v>
      </c>
    </row>
    <row r="2785" spans="1:14" x14ac:dyDescent="0.2">
      <c r="A2785" t="s">
        <v>4137</v>
      </c>
      <c r="B2785" t="s">
        <v>4129</v>
      </c>
      <c r="C2785" s="1">
        <v>43741</v>
      </c>
      <c r="D2785" s="1">
        <v>43765</v>
      </c>
      <c r="E2785" t="s">
        <v>7</v>
      </c>
      <c r="F2785" t="s">
        <v>8</v>
      </c>
      <c r="G2785" t="s">
        <v>9</v>
      </c>
      <c r="I2785" t="str">
        <f t="shared" si="43"/>
        <v/>
      </c>
      <c r="J2785">
        <f>IF(G2785=J$1,IF(I2785="",J2784+1,1),0)</f>
        <v>9</v>
      </c>
      <c r="K2785">
        <f>IF($G2785=K$1,IF($I2785="",K2784+1,1),0)</f>
        <v>0</v>
      </c>
      <c r="L2785">
        <f>IF($G2785=L$1,IF($I2785="",L2784+1,1),0)</f>
        <v>0</v>
      </c>
      <c r="M2785">
        <f>IF($G2785=M$1,IF($I2785="",M2784+1,1),0)</f>
        <v>0</v>
      </c>
      <c r="N2785">
        <f>IF($G2785=N$1,IF($I2785="",N2784+1,1),0)</f>
        <v>0</v>
      </c>
    </row>
    <row r="2786" spans="1:14" x14ac:dyDescent="0.2">
      <c r="A2786" t="s">
        <v>4138</v>
      </c>
      <c r="B2786" t="s">
        <v>4129</v>
      </c>
      <c r="C2786" s="1">
        <v>43739</v>
      </c>
      <c r="D2786" s="1">
        <v>43765</v>
      </c>
      <c r="E2786" t="s">
        <v>7</v>
      </c>
      <c r="F2786" t="s">
        <v>8</v>
      </c>
      <c r="G2786" t="s">
        <v>9</v>
      </c>
      <c r="I2786" t="str">
        <f t="shared" si="43"/>
        <v/>
      </c>
      <c r="J2786">
        <f>IF(G2786=J$1,IF(I2786="",J2785+1,1),0)</f>
        <v>10</v>
      </c>
      <c r="K2786">
        <f>IF($G2786=K$1,IF($I2786="",K2785+1,1),0)</f>
        <v>0</v>
      </c>
      <c r="L2786">
        <f>IF($G2786=L$1,IF($I2786="",L2785+1,1),0)</f>
        <v>0</v>
      </c>
      <c r="M2786">
        <f>IF($G2786=M$1,IF($I2786="",M2785+1,1),0)</f>
        <v>0</v>
      </c>
      <c r="N2786">
        <f>IF($G2786=N$1,IF($I2786="",N2785+1,1),0)</f>
        <v>0</v>
      </c>
    </row>
    <row r="2787" spans="1:14" x14ac:dyDescent="0.2">
      <c r="A2787" t="s">
        <v>4139</v>
      </c>
      <c r="B2787" t="s">
        <v>4129</v>
      </c>
      <c r="C2787" s="1">
        <v>43739</v>
      </c>
      <c r="D2787" s="1">
        <v>43765</v>
      </c>
      <c r="E2787" t="s">
        <v>7</v>
      </c>
      <c r="F2787" t="s">
        <v>8</v>
      </c>
      <c r="G2787" t="s">
        <v>9</v>
      </c>
      <c r="I2787" t="str">
        <f t="shared" si="43"/>
        <v/>
      </c>
      <c r="J2787">
        <f>IF(G2787=J$1,IF(I2787="",J2786+1,1),0)</f>
        <v>11</v>
      </c>
      <c r="K2787">
        <f>IF($G2787=K$1,IF($I2787="",K2786+1,1),0)</f>
        <v>0</v>
      </c>
      <c r="L2787">
        <f>IF($G2787=L$1,IF($I2787="",L2786+1,1),0)</f>
        <v>0</v>
      </c>
      <c r="M2787">
        <f>IF($G2787=M$1,IF($I2787="",M2786+1,1),0)</f>
        <v>0</v>
      </c>
      <c r="N2787">
        <f>IF($G2787=N$1,IF($I2787="",N2786+1,1),0)</f>
        <v>0</v>
      </c>
    </row>
    <row r="2788" spans="1:14" x14ac:dyDescent="0.2">
      <c r="A2788" t="s">
        <v>4140</v>
      </c>
      <c r="B2788" t="s">
        <v>4129</v>
      </c>
      <c r="C2788" s="1">
        <v>43739</v>
      </c>
      <c r="D2788" s="1">
        <v>43765</v>
      </c>
      <c r="E2788" t="s">
        <v>7</v>
      </c>
      <c r="F2788" t="s">
        <v>8</v>
      </c>
      <c r="G2788" t="s">
        <v>9</v>
      </c>
      <c r="I2788" t="str">
        <f t="shared" si="43"/>
        <v/>
      </c>
      <c r="J2788">
        <f>IF(G2788=J$1,IF(I2788="",J2787+1,1),0)</f>
        <v>12</v>
      </c>
      <c r="K2788">
        <f>IF($G2788=K$1,IF($I2788="",K2787+1,1),0)</f>
        <v>0</v>
      </c>
      <c r="L2788">
        <f>IF($G2788=L$1,IF($I2788="",L2787+1,1),0)</f>
        <v>0</v>
      </c>
      <c r="M2788">
        <f>IF($G2788=M$1,IF($I2788="",M2787+1,1),0)</f>
        <v>0</v>
      </c>
      <c r="N2788">
        <f>IF($G2788=N$1,IF($I2788="",N2787+1,1),0)</f>
        <v>0</v>
      </c>
    </row>
    <row r="2789" spans="1:14" x14ac:dyDescent="0.2">
      <c r="A2789" t="s">
        <v>4141</v>
      </c>
      <c r="B2789" t="s">
        <v>4129</v>
      </c>
      <c r="C2789" s="1">
        <v>43730</v>
      </c>
      <c r="D2789" s="1">
        <v>43765</v>
      </c>
      <c r="E2789" t="s">
        <v>7</v>
      </c>
      <c r="F2789" t="s">
        <v>8</v>
      </c>
      <c r="G2789" t="s">
        <v>9</v>
      </c>
      <c r="I2789" t="str">
        <f t="shared" si="43"/>
        <v/>
      </c>
      <c r="J2789">
        <f>IF(G2789=J$1,IF(I2789="",J2788+1,1),0)</f>
        <v>13</v>
      </c>
      <c r="K2789">
        <f>IF($G2789=K$1,IF($I2789="",K2788+1,1),0)</f>
        <v>0</v>
      </c>
      <c r="L2789">
        <f>IF($G2789=L$1,IF($I2789="",L2788+1,1),0)</f>
        <v>0</v>
      </c>
      <c r="M2789">
        <f>IF($G2789=M$1,IF($I2789="",M2788+1,1),0)</f>
        <v>0</v>
      </c>
      <c r="N2789">
        <f>IF($G2789=N$1,IF($I2789="",N2788+1,1),0)</f>
        <v>0</v>
      </c>
    </row>
    <row r="2790" spans="1:14" x14ac:dyDescent="0.2">
      <c r="A2790" t="s">
        <v>4142</v>
      </c>
      <c r="B2790" t="s">
        <v>4129</v>
      </c>
      <c r="C2790" s="1">
        <v>43732</v>
      </c>
      <c r="D2790" s="1">
        <v>43765</v>
      </c>
      <c r="E2790" t="s">
        <v>7</v>
      </c>
      <c r="F2790" t="s">
        <v>8</v>
      </c>
      <c r="G2790" t="s">
        <v>9</v>
      </c>
      <c r="I2790" t="str">
        <f t="shared" si="43"/>
        <v/>
      </c>
      <c r="J2790">
        <f>IF(G2790=J$1,IF(I2790="",J2789+1,1),0)</f>
        <v>14</v>
      </c>
      <c r="K2790">
        <f>IF($G2790=K$1,IF($I2790="",K2789+1,1),0)</f>
        <v>0</v>
      </c>
      <c r="L2790">
        <f>IF($G2790=L$1,IF($I2790="",L2789+1,1),0)</f>
        <v>0</v>
      </c>
      <c r="M2790">
        <f>IF($G2790=M$1,IF($I2790="",M2789+1,1),0)</f>
        <v>0</v>
      </c>
      <c r="N2790">
        <f>IF($G2790=N$1,IF($I2790="",N2789+1,1),0)</f>
        <v>0</v>
      </c>
    </row>
    <row r="2791" spans="1:14" x14ac:dyDescent="0.2">
      <c r="A2791" t="s">
        <v>4143</v>
      </c>
      <c r="B2791" t="s">
        <v>4129</v>
      </c>
      <c r="C2791" s="1">
        <v>43730</v>
      </c>
      <c r="D2791" s="1">
        <v>43765</v>
      </c>
      <c r="E2791" t="s">
        <v>7</v>
      </c>
      <c r="F2791" t="s">
        <v>8</v>
      </c>
      <c r="G2791" t="s">
        <v>9</v>
      </c>
      <c r="I2791" t="str">
        <f t="shared" si="43"/>
        <v/>
      </c>
      <c r="J2791">
        <f>IF(G2791=J$1,IF(I2791="",J2790+1,1),0)</f>
        <v>15</v>
      </c>
      <c r="K2791">
        <f>IF($G2791=K$1,IF($I2791="",K2790+1,1),0)</f>
        <v>0</v>
      </c>
      <c r="L2791">
        <f>IF($G2791=L$1,IF($I2791="",L2790+1,1),0)</f>
        <v>0</v>
      </c>
      <c r="M2791">
        <f>IF($G2791=M$1,IF($I2791="",M2790+1,1),0)</f>
        <v>0</v>
      </c>
      <c r="N2791">
        <f>IF($G2791=N$1,IF($I2791="",N2790+1,1),0)</f>
        <v>0</v>
      </c>
    </row>
    <row r="2792" spans="1:14" x14ac:dyDescent="0.2">
      <c r="A2792" t="s">
        <v>4144</v>
      </c>
      <c r="B2792" t="s">
        <v>4129</v>
      </c>
      <c r="C2792" s="1">
        <v>43741</v>
      </c>
      <c r="D2792" s="1">
        <v>43765</v>
      </c>
      <c r="E2792" t="s">
        <v>7</v>
      </c>
      <c r="F2792" t="s">
        <v>8</v>
      </c>
      <c r="G2792" t="s">
        <v>9</v>
      </c>
      <c r="I2792" t="str">
        <f t="shared" si="43"/>
        <v/>
      </c>
      <c r="J2792">
        <f>IF(G2792=J$1,IF(I2792="",J2791+1,1),0)</f>
        <v>16</v>
      </c>
      <c r="K2792">
        <f>IF($G2792=K$1,IF($I2792="",K2791+1,1),0)</f>
        <v>0</v>
      </c>
      <c r="L2792">
        <f>IF($G2792=L$1,IF($I2792="",L2791+1,1),0)</f>
        <v>0</v>
      </c>
      <c r="M2792">
        <f>IF($G2792=M$1,IF($I2792="",M2791+1,1),0)</f>
        <v>0</v>
      </c>
      <c r="N2792">
        <f>IF($G2792=N$1,IF($I2792="",N2791+1,1),0)</f>
        <v>0</v>
      </c>
    </row>
    <row r="2793" spans="1:14" x14ac:dyDescent="0.2">
      <c r="A2793" t="s">
        <v>4154</v>
      </c>
      <c r="B2793" t="s">
        <v>4155</v>
      </c>
      <c r="C2793" s="1">
        <v>43898</v>
      </c>
      <c r="D2793" s="1">
        <v>43768</v>
      </c>
      <c r="E2793" t="s">
        <v>7</v>
      </c>
      <c r="F2793" t="s">
        <v>771</v>
      </c>
      <c r="G2793" t="s">
        <v>242</v>
      </c>
      <c r="I2793" t="str">
        <f t="shared" si="43"/>
        <v>0062e000002HHEFAA4</v>
      </c>
      <c r="J2793">
        <f>IF(G2793=J$1,IF(I2793="",J2792+1,1),0)</f>
        <v>0</v>
      </c>
      <c r="K2793">
        <f>IF($G2793=K$1,IF($I2793="",K2792+1,1),0)</f>
        <v>1</v>
      </c>
      <c r="L2793">
        <f>IF($G2793=L$1,IF($I2793="",L2792+1,1),0)</f>
        <v>0</v>
      </c>
      <c r="M2793">
        <f>IF($G2793=M$1,IF($I2793="",M2792+1,1),0)</f>
        <v>0</v>
      </c>
      <c r="N2793">
        <f>IF($G2793=N$1,IF($I2793="",N2792+1,1),0)</f>
        <v>0</v>
      </c>
    </row>
    <row r="2794" spans="1:14" x14ac:dyDescent="0.2">
      <c r="A2794" t="s">
        <v>4156</v>
      </c>
      <c r="B2794" t="s">
        <v>4155</v>
      </c>
      <c r="C2794" s="1">
        <v>43768</v>
      </c>
      <c r="D2794" s="1">
        <v>43768</v>
      </c>
      <c r="E2794" t="s">
        <v>7</v>
      </c>
      <c r="F2794" t="s">
        <v>8</v>
      </c>
      <c r="G2794" t="s">
        <v>9</v>
      </c>
      <c r="I2794" t="str">
        <f t="shared" si="43"/>
        <v/>
      </c>
      <c r="J2794">
        <f>IF(G2794=J$1,IF(I2794="",J2793+1,1),0)</f>
        <v>1</v>
      </c>
      <c r="K2794">
        <f>IF($G2794=K$1,IF($I2794="",K2793+1,1),0)</f>
        <v>0</v>
      </c>
      <c r="L2794">
        <f>IF($G2794=L$1,IF($I2794="",L2793+1,1),0)</f>
        <v>0</v>
      </c>
      <c r="M2794">
        <f>IF($G2794=M$1,IF($I2794="",M2793+1,1),0)</f>
        <v>0</v>
      </c>
      <c r="N2794">
        <f>IF($G2794=N$1,IF($I2794="",N2793+1,1),0)</f>
        <v>0</v>
      </c>
    </row>
    <row r="2795" spans="1:14" x14ac:dyDescent="0.2">
      <c r="A2795" t="s">
        <v>4157</v>
      </c>
      <c r="B2795" t="s">
        <v>4155</v>
      </c>
      <c r="C2795" s="1">
        <v>43768</v>
      </c>
      <c r="D2795" s="1">
        <v>43768</v>
      </c>
      <c r="E2795" t="s">
        <v>7</v>
      </c>
      <c r="F2795" t="s">
        <v>8</v>
      </c>
      <c r="G2795" t="s">
        <v>9</v>
      </c>
      <c r="I2795" t="str">
        <f t="shared" si="43"/>
        <v/>
      </c>
      <c r="J2795">
        <f>IF(G2795=J$1,IF(I2795="",J2794+1,1),0)</f>
        <v>2</v>
      </c>
      <c r="K2795">
        <f>IF($G2795=K$1,IF($I2795="",K2794+1,1),0)</f>
        <v>0</v>
      </c>
      <c r="L2795">
        <f>IF($G2795=L$1,IF($I2795="",L2794+1,1),0)</f>
        <v>0</v>
      </c>
      <c r="M2795">
        <f>IF($G2795=M$1,IF($I2795="",M2794+1,1),0)</f>
        <v>0</v>
      </c>
      <c r="N2795">
        <f>IF($G2795=N$1,IF($I2795="",N2794+1,1),0)</f>
        <v>0</v>
      </c>
    </row>
    <row r="2796" spans="1:14" x14ac:dyDescent="0.2">
      <c r="A2796" t="s">
        <v>4158</v>
      </c>
      <c r="B2796" t="s">
        <v>4155</v>
      </c>
      <c r="C2796" s="1">
        <v>43768</v>
      </c>
      <c r="D2796" s="1">
        <v>43768</v>
      </c>
      <c r="E2796" t="s">
        <v>7</v>
      </c>
      <c r="F2796" t="s">
        <v>8</v>
      </c>
      <c r="G2796" t="s">
        <v>9</v>
      </c>
      <c r="I2796" t="str">
        <f t="shared" si="43"/>
        <v/>
      </c>
      <c r="J2796">
        <f>IF(G2796=J$1,IF(I2796="",J2795+1,1),0)</f>
        <v>3</v>
      </c>
      <c r="K2796">
        <f>IF($G2796=K$1,IF($I2796="",K2795+1,1),0)</f>
        <v>0</v>
      </c>
      <c r="L2796">
        <f>IF($G2796=L$1,IF($I2796="",L2795+1,1),0)</f>
        <v>0</v>
      </c>
      <c r="M2796">
        <f>IF($G2796=M$1,IF($I2796="",M2795+1,1),0)</f>
        <v>0</v>
      </c>
      <c r="N2796">
        <f>IF($G2796=N$1,IF($I2796="",N2795+1,1),0)</f>
        <v>0</v>
      </c>
    </row>
    <row r="2797" spans="1:14" x14ac:dyDescent="0.2">
      <c r="A2797" t="s">
        <v>4270</v>
      </c>
      <c r="B2797" t="s">
        <v>4271</v>
      </c>
      <c r="C2797" s="1">
        <v>43868</v>
      </c>
      <c r="D2797" s="1">
        <v>43257</v>
      </c>
      <c r="E2797" t="s">
        <v>7</v>
      </c>
      <c r="F2797" t="s">
        <v>771</v>
      </c>
      <c r="G2797" t="s">
        <v>9</v>
      </c>
      <c r="I2797" t="str">
        <f t="shared" si="43"/>
        <v>0062e000002HHEIAA4</v>
      </c>
      <c r="J2797">
        <f>IF(G2797=J$1,IF(I2797="",J2796+1,1),0)</f>
        <v>1</v>
      </c>
      <c r="K2797">
        <f>IF($G2797=K$1,IF($I2797="",K2796+1,1),0)</f>
        <v>0</v>
      </c>
      <c r="L2797">
        <f>IF($G2797=L$1,IF($I2797="",L2796+1,1),0)</f>
        <v>0</v>
      </c>
      <c r="M2797">
        <f>IF($G2797=M$1,IF($I2797="",M2796+1,1),0)</f>
        <v>0</v>
      </c>
      <c r="N2797">
        <f>IF($G2797=N$1,IF($I2797="",N2796+1,1),0)</f>
        <v>0</v>
      </c>
    </row>
    <row r="2798" spans="1:14" x14ac:dyDescent="0.2">
      <c r="A2798" t="s">
        <v>4272</v>
      </c>
      <c r="B2798" t="s">
        <v>4273</v>
      </c>
      <c r="C2798" s="1">
        <v>43688</v>
      </c>
      <c r="D2798" s="1">
        <v>43687</v>
      </c>
      <c r="E2798" t="s">
        <v>7</v>
      </c>
      <c r="F2798" t="s">
        <v>8</v>
      </c>
      <c r="G2798" t="s">
        <v>9</v>
      </c>
      <c r="I2798" t="str">
        <f t="shared" si="43"/>
        <v>0062e000002HHELAA4</v>
      </c>
      <c r="J2798">
        <f>IF(G2798=J$1,IF(I2798="",J2797+1,1),0)</f>
        <v>1</v>
      </c>
      <c r="K2798">
        <f>IF($G2798=K$1,IF($I2798="",K2797+1,1),0)</f>
        <v>0</v>
      </c>
      <c r="L2798">
        <f>IF($G2798=L$1,IF($I2798="",L2797+1,1),0)</f>
        <v>0</v>
      </c>
      <c r="M2798">
        <f>IF($G2798=M$1,IF($I2798="",M2797+1,1),0)</f>
        <v>0</v>
      </c>
      <c r="N2798">
        <f>IF($G2798=N$1,IF($I2798="",N2797+1,1),0)</f>
        <v>0</v>
      </c>
    </row>
    <row r="2799" spans="1:14" x14ac:dyDescent="0.2">
      <c r="A2799" t="s">
        <v>4109</v>
      </c>
      <c r="B2799" t="s">
        <v>4110</v>
      </c>
      <c r="C2799" s="1">
        <v>43697</v>
      </c>
      <c r="D2799" s="1">
        <v>43401</v>
      </c>
      <c r="E2799" t="s">
        <v>7</v>
      </c>
      <c r="F2799" t="s">
        <v>8</v>
      </c>
      <c r="G2799" t="s">
        <v>9</v>
      </c>
      <c r="I2799" t="str">
        <f t="shared" si="43"/>
        <v>0062e000002HHEqAAO</v>
      </c>
      <c r="J2799">
        <f>IF(G2799=J$1,IF(I2799="",J2798+1,1),0)</f>
        <v>1</v>
      </c>
      <c r="K2799">
        <f>IF($G2799=K$1,IF($I2799="",K2798+1,1),0)</f>
        <v>0</v>
      </c>
      <c r="L2799">
        <f>IF($G2799=L$1,IF($I2799="",L2798+1,1),0)</f>
        <v>0</v>
      </c>
      <c r="M2799">
        <f>IF($G2799=M$1,IF($I2799="",M2798+1,1),0)</f>
        <v>0</v>
      </c>
      <c r="N2799">
        <f>IF($G2799=N$1,IF($I2799="",N2798+1,1),0)</f>
        <v>0</v>
      </c>
    </row>
    <row r="2800" spans="1:14" x14ac:dyDescent="0.2">
      <c r="A2800" t="s">
        <v>4274</v>
      </c>
      <c r="B2800" t="s">
        <v>4275</v>
      </c>
      <c r="C2800" s="1">
        <v>43685</v>
      </c>
      <c r="D2800" s="1">
        <v>43689</v>
      </c>
      <c r="E2800" t="s">
        <v>7</v>
      </c>
      <c r="F2800" t="s">
        <v>8</v>
      </c>
      <c r="G2800" t="s">
        <v>9</v>
      </c>
      <c r="I2800" t="str">
        <f t="shared" si="43"/>
        <v>0062e000002HHEWAA4</v>
      </c>
      <c r="J2800">
        <f>IF(G2800=J$1,IF(I2800="",J2799+1,1),0)</f>
        <v>1</v>
      </c>
      <c r="K2800">
        <f>IF($G2800=K$1,IF($I2800="",K2799+1,1),0)</f>
        <v>0</v>
      </c>
      <c r="L2800">
        <f>IF($G2800=L$1,IF($I2800="",L2799+1,1),0)</f>
        <v>0</v>
      </c>
      <c r="M2800">
        <f>IF($G2800=M$1,IF($I2800="",M2799+1,1),0)</f>
        <v>0</v>
      </c>
      <c r="N2800">
        <f>IF($G2800=N$1,IF($I2800="",N2799+1,1),0)</f>
        <v>0</v>
      </c>
    </row>
    <row r="2801" spans="1:14" x14ac:dyDescent="0.2">
      <c r="A2801" t="s">
        <v>4276</v>
      </c>
      <c r="B2801" t="s">
        <v>4275</v>
      </c>
      <c r="C2801" s="1">
        <v>43690</v>
      </c>
      <c r="D2801" s="1">
        <v>43689</v>
      </c>
      <c r="E2801" t="s">
        <v>7</v>
      </c>
      <c r="F2801" t="s">
        <v>8</v>
      </c>
      <c r="G2801" t="s">
        <v>9</v>
      </c>
      <c r="I2801" t="str">
        <f t="shared" si="43"/>
        <v/>
      </c>
      <c r="J2801">
        <f>IF(G2801=J$1,IF(I2801="",J2800+1,1),0)</f>
        <v>2</v>
      </c>
      <c r="K2801">
        <f>IF($G2801=K$1,IF($I2801="",K2800+1,1),0)</f>
        <v>0</v>
      </c>
      <c r="L2801">
        <f>IF($G2801=L$1,IF($I2801="",L2800+1,1),0)</f>
        <v>0</v>
      </c>
      <c r="M2801">
        <f>IF($G2801=M$1,IF($I2801="",M2800+1,1),0)</f>
        <v>0</v>
      </c>
      <c r="N2801">
        <f>IF($G2801=N$1,IF($I2801="",N2800+1,1),0)</f>
        <v>0</v>
      </c>
    </row>
    <row r="2802" spans="1:14" x14ac:dyDescent="0.2">
      <c r="A2802" t="s">
        <v>4277</v>
      </c>
      <c r="B2802" t="s">
        <v>4275</v>
      </c>
      <c r="C2802" s="1">
        <v>43690</v>
      </c>
      <c r="D2802" s="1">
        <v>43689</v>
      </c>
      <c r="E2802" t="s">
        <v>7</v>
      </c>
      <c r="F2802" t="s">
        <v>8</v>
      </c>
      <c r="G2802" t="s">
        <v>9</v>
      </c>
      <c r="I2802" t="str">
        <f t="shared" si="43"/>
        <v/>
      </c>
      <c r="J2802">
        <f>IF(G2802=J$1,IF(I2802="",J2801+1,1),0)</f>
        <v>3</v>
      </c>
      <c r="K2802">
        <f>IF($G2802=K$1,IF($I2802="",K2801+1,1),0)</f>
        <v>0</v>
      </c>
      <c r="L2802">
        <f>IF($G2802=L$1,IF($I2802="",L2801+1,1),0)</f>
        <v>0</v>
      </c>
      <c r="M2802">
        <f>IF($G2802=M$1,IF($I2802="",M2801+1,1),0)</f>
        <v>0</v>
      </c>
      <c r="N2802">
        <f>IF($G2802=N$1,IF($I2802="",N2801+1,1),0)</f>
        <v>0</v>
      </c>
    </row>
    <row r="2803" spans="1:14" x14ac:dyDescent="0.2">
      <c r="A2803" t="s">
        <v>4278</v>
      </c>
      <c r="B2803" t="s">
        <v>4275</v>
      </c>
      <c r="C2803" s="1">
        <v>43693</v>
      </c>
      <c r="D2803" s="1">
        <v>43689</v>
      </c>
      <c r="E2803" t="s">
        <v>7</v>
      </c>
      <c r="F2803" t="s">
        <v>8</v>
      </c>
      <c r="G2803" t="s">
        <v>9</v>
      </c>
      <c r="I2803" t="str">
        <f t="shared" si="43"/>
        <v/>
      </c>
      <c r="J2803">
        <f>IF(G2803=J$1,IF(I2803="",J2802+1,1),0)</f>
        <v>4</v>
      </c>
      <c r="K2803">
        <f>IF($G2803=K$1,IF($I2803="",K2802+1,1),0)</f>
        <v>0</v>
      </c>
      <c r="L2803">
        <f>IF($G2803=L$1,IF($I2803="",L2802+1,1),0)</f>
        <v>0</v>
      </c>
      <c r="M2803">
        <f>IF($G2803=M$1,IF($I2803="",M2802+1,1),0)</f>
        <v>0</v>
      </c>
      <c r="N2803">
        <f>IF($G2803=N$1,IF($I2803="",N2802+1,1),0)</f>
        <v>0</v>
      </c>
    </row>
    <row r="2804" spans="1:14" x14ac:dyDescent="0.2">
      <c r="A2804" t="s">
        <v>4279</v>
      </c>
      <c r="B2804" t="s">
        <v>4275</v>
      </c>
      <c r="C2804" s="1">
        <v>43685</v>
      </c>
      <c r="D2804" s="1">
        <v>43689</v>
      </c>
      <c r="E2804" t="s">
        <v>7</v>
      </c>
      <c r="F2804" t="s">
        <v>8</v>
      </c>
      <c r="G2804" t="s">
        <v>9</v>
      </c>
      <c r="I2804" t="str">
        <f t="shared" si="43"/>
        <v/>
      </c>
      <c r="J2804">
        <f>IF(G2804=J$1,IF(I2804="",J2803+1,1),0)</f>
        <v>5</v>
      </c>
      <c r="K2804">
        <f>IF($G2804=K$1,IF($I2804="",K2803+1,1),0)</f>
        <v>0</v>
      </c>
      <c r="L2804">
        <f>IF($G2804=L$1,IF($I2804="",L2803+1,1),0)</f>
        <v>0</v>
      </c>
      <c r="M2804">
        <f>IF($G2804=M$1,IF($I2804="",M2803+1,1),0)</f>
        <v>0</v>
      </c>
      <c r="N2804">
        <f>IF($G2804=N$1,IF($I2804="",N2803+1,1),0)</f>
        <v>0</v>
      </c>
    </row>
    <row r="2805" spans="1:14" x14ac:dyDescent="0.2">
      <c r="A2805" t="s">
        <v>4280</v>
      </c>
      <c r="B2805" t="s">
        <v>4275</v>
      </c>
      <c r="C2805" s="1">
        <v>43685</v>
      </c>
      <c r="D2805" s="1">
        <v>43689</v>
      </c>
      <c r="E2805" t="s">
        <v>7</v>
      </c>
      <c r="F2805" t="s">
        <v>8</v>
      </c>
      <c r="G2805" t="s">
        <v>9</v>
      </c>
      <c r="I2805" t="str">
        <f t="shared" si="43"/>
        <v/>
      </c>
      <c r="J2805">
        <f>IF(G2805=J$1,IF(I2805="",J2804+1,1),0)</f>
        <v>6</v>
      </c>
      <c r="K2805">
        <f>IF($G2805=K$1,IF($I2805="",K2804+1,1),0)</f>
        <v>0</v>
      </c>
      <c r="L2805">
        <f>IF($G2805=L$1,IF($I2805="",L2804+1,1),0)</f>
        <v>0</v>
      </c>
      <c r="M2805">
        <f>IF($G2805=M$1,IF($I2805="",M2804+1,1),0)</f>
        <v>0</v>
      </c>
      <c r="N2805">
        <f>IF($G2805=N$1,IF($I2805="",N2804+1,1),0)</f>
        <v>0</v>
      </c>
    </row>
    <row r="2806" spans="1:14" x14ac:dyDescent="0.2">
      <c r="A2806" t="s">
        <v>4281</v>
      </c>
      <c r="B2806" t="s">
        <v>4275</v>
      </c>
      <c r="C2806" s="1">
        <v>43685</v>
      </c>
      <c r="D2806" s="1">
        <v>43689</v>
      </c>
      <c r="E2806" t="s">
        <v>7</v>
      </c>
      <c r="F2806" t="s">
        <v>8</v>
      </c>
      <c r="G2806" t="s">
        <v>9</v>
      </c>
      <c r="I2806" t="str">
        <f t="shared" si="43"/>
        <v/>
      </c>
      <c r="J2806">
        <f>IF(G2806=J$1,IF(I2806="",J2805+1,1),0)</f>
        <v>7</v>
      </c>
      <c r="K2806">
        <f>IF($G2806=K$1,IF($I2806="",K2805+1,1),0)</f>
        <v>0</v>
      </c>
      <c r="L2806">
        <f>IF($G2806=L$1,IF($I2806="",L2805+1,1),0)</f>
        <v>0</v>
      </c>
      <c r="M2806">
        <f>IF($G2806=M$1,IF($I2806="",M2805+1,1),0)</f>
        <v>0</v>
      </c>
      <c r="N2806">
        <f>IF($G2806=N$1,IF($I2806="",N2805+1,1),0)</f>
        <v>0</v>
      </c>
    </row>
    <row r="2807" spans="1:14" x14ac:dyDescent="0.2">
      <c r="A2807" t="s">
        <v>4282</v>
      </c>
      <c r="B2807" t="s">
        <v>4275</v>
      </c>
      <c r="C2807" s="1">
        <v>43685</v>
      </c>
      <c r="D2807" s="1">
        <v>43689</v>
      </c>
      <c r="E2807" t="s">
        <v>7</v>
      </c>
      <c r="F2807" t="s">
        <v>8</v>
      </c>
      <c r="G2807" t="s">
        <v>9</v>
      </c>
      <c r="I2807" t="str">
        <f t="shared" si="43"/>
        <v/>
      </c>
      <c r="J2807">
        <f>IF(G2807=J$1,IF(I2807="",J2806+1,1),0)</f>
        <v>8</v>
      </c>
      <c r="K2807">
        <f>IF($G2807=K$1,IF($I2807="",K2806+1,1),0)</f>
        <v>0</v>
      </c>
      <c r="L2807">
        <f>IF($G2807=L$1,IF($I2807="",L2806+1,1),0)</f>
        <v>0</v>
      </c>
      <c r="M2807">
        <f>IF($G2807=M$1,IF($I2807="",M2806+1,1),0)</f>
        <v>0</v>
      </c>
      <c r="N2807">
        <f>IF($G2807=N$1,IF($I2807="",N2806+1,1),0)</f>
        <v>0</v>
      </c>
    </row>
    <row r="2808" spans="1:14" x14ac:dyDescent="0.2">
      <c r="A2808" t="s">
        <v>4283</v>
      </c>
      <c r="B2808" t="s">
        <v>4275</v>
      </c>
      <c r="C2808" s="1">
        <v>43690</v>
      </c>
      <c r="D2808" s="1">
        <v>43689</v>
      </c>
      <c r="E2808" t="s">
        <v>7</v>
      </c>
      <c r="F2808" t="s">
        <v>8</v>
      </c>
      <c r="G2808" t="s">
        <v>9</v>
      </c>
      <c r="I2808" t="str">
        <f t="shared" si="43"/>
        <v/>
      </c>
      <c r="J2808">
        <f>IF(G2808=J$1,IF(I2808="",J2807+1,1),0)</f>
        <v>9</v>
      </c>
      <c r="K2808">
        <f>IF($G2808=K$1,IF($I2808="",K2807+1,1),0)</f>
        <v>0</v>
      </c>
      <c r="L2808">
        <f>IF($G2808=L$1,IF($I2808="",L2807+1,1),0)</f>
        <v>0</v>
      </c>
      <c r="M2808">
        <f>IF($G2808=M$1,IF($I2808="",M2807+1,1),0)</f>
        <v>0</v>
      </c>
      <c r="N2808">
        <f>IF($G2808=N$1,IF($I2808="",N2807+1,1),0)</f>
        <v>0</v>
      </c>
    </row>
    <row r="2809" spans="1:14" x14ac:dyDescent="0.2">
      <c r="A2809" t="s">
        <v>4284</v>
      </c>
      <c r="B2809" t="s">
        <v>4275</v>
      </c>
      <c r="C2809" s="1">
        <v>43685</v>
      </c>
      <c r="D2809" s="1">
        <v>43689</v>
      </c>
      <c r="E2809" t="s">
        <v>7</v>
      </c>
      <c r="F2809" t="s">
        <v>8</v>
      </c>
      <c r="G2809" t="s">
        <v>9</v>
      </c>
      <c r="I2809" t="str">
        <f t="shared" si="43"/>
        <v/>
      </c>
      <c r="J2809">
        <f>IF(G2809=J$1,IF(I2809="",J2808+1,1),0)</f>
        <v>10</v>
      </c>
      <c r="K2809">
        <f>IF($G2809=K$1,IF($I2809="",K2808+1,1),0)</f>
        <v>0</v>
      </c>
      <c r="L2809">
        <f>IF($G2809=L$1,IF($I2809="",L2808+1,1),0)</f>
        <v>0</v>
      </c>
      <c r="M2809">
        <f>IF($G2809=M$1,IF($I2809="",M2808+1,1),0)</f>
        <v>0</v>
      </c>
      <c r="N2809">
        <f>IF($G2809=N$1,IF($I2809="",N2808+1,1),0)</f>
        <v>0</v>
      </c>
    </row>
    <row r="2810" spans="1:14" x14ac:dyDescent="0.2">
      <c r="A2810" t="s">
        <v>4285</v>
      </c>
      <c r="B2810" t="s">
        <v>4275</v>
      </c>
      <c r="C2810" s="1">
        <v>43686</v>
      </c>
      <c r="D2810" s="1">
        <v>43689</v>
      </c>
      <c r="E2810" t="s">
        <v>7</v>
      </c>
      <c r="F2810" t="s">
        <v>8</v>
      </c>
      <c r="G2810" t="s">
        <v>9</v>
      </c>
      <c r="I2810" t="str">
        <f t="shared" si="43"/>
        <v/>
      </c>
      <c r="J2810">
        <f>IF(G2810=J$1,IF(I2810="",J2809+1,1),0)</f>
        <v>11</v>
      </c>
      <c r="K2810">
        <f>IF($G2810=K$1,IF($I2810="",K2809+1,1),0)</f>
        <v>0</v>
      </c>
      <c r="L2810">
        <f>IF($G2810=L$1,IF($I2810="",L2809+1,1),0)</f>
        <v>0</v>
      </c>
      <c r="M2810">
        <f>IF($G2810=M$1,IF($I2810="",M2809+1,1),0)</f>
        <v>0</v>
      </c>
      <c r="N2810">
        <f>IF($G2810=N$1,IF($I2810="",N2809+1,1),0)</f>
        <v>0</v>
      </c>
    </row>
    <row r="2811" spans="1:14" x14ac:dyDescent="0.2">
      <c r="A2811" t="s">
        <v>4286</v>
      </c>
      <c r="B2811" t="s">
        <v>4275</v>
      </c>
      <c r="C2811" s="1">
        <v>43693</v>
      </c>
      <c r="D2811" s="1">
        <v>43689</v>
      </c>
      <c r="E2811" t="s">
        <v>7</v>
      </c>
      <c r="F2811" t="s">
        <v>8</v>
      </c>
      <c r="G2811" t="s">
        <v>9</v>
      </c>
      <c r="I2811" t="str">
        <f t="shared" si="43"/>
        <v/>
      </c>
      <c r="J2811">
        <f>IF(G2811=J$1,IF(I2811="",J2810+1,1),0)</f>
        <v>12</v>
      </c>
      <c r="K2811">
        <f>IF($G2811=K$1,IF($I2811="",K2810+1,1),0)</f>
        <v>0</v>
      </c>
      <c r="L2811">
        <f>IF($G2811=L$1,IF($I2811="",L2810+1,1),0)</f>
        <v>0</v>
      </c>
      <c r="M2811">
        <f>IF($G2811=M$1,IF($I2811="",M2810+1,1),0)</f>
        <v>0</v>
      </c>
      <c r="N2811">
        <f>IF($G2811=N$1,IF($I2811="",N2810+1,1),0)</f>
        <v>0</v>
      </c>
    </row>
    <row r="2812" spans="1:14" x14ac:dyDescent="0.2">
      <c r="A2812" t="s">
        <v>4287</v>
      </c>
      <c r="B2812" t="s">
        <v>4275</v>
      </c>
      <c r="C2812" s="1">
        <v>43690</v>
      </c>
      <c r="D2812" s="1">
        <v>43689</v>
      </c>
      <c r="E2812" t="s">
        <v>7</v>
      </c>
      <c r="F2812" t="s">
        <v>8</v>
      </c>
      <c r="G2812" t="s">
        <v>9</v>
      </c>
      <c r="I2812" t="str">
        <f t="shared" si="43"/>
        <v/>
      </c>
      <c r="J2812">
        <f>IF(G2812=J$1,IF(I2812="",J2811+1,1),0)</f>
        <v>13</v>
      </c>
      <c r="K2812">
        <f>IF($G2812=K$1,IF($I2812="",K2811+1,1),0)</f>
        <v>0</v>
      </c>
      <c r="L2812">
        <f>IF($G2812=L$1,IF($I2812="",L2811+1,1),0)</f>
        <v>0</v>
      </c>
      <c r="M2812">
        <f>IF($G2812=M$1,IF($I2812="",M2811+1,1),0)</f>
        <v>0</v>
      </c>
      <c r="N2812">
        <f>IF($G2812=N$1,IF($I2812="",N2811+1,1),0)</f>
        <v>0</v>
      </c>
    </row>
    <row r="2813" spans="1:14" x14ac:dyDescent="0.2">
      <c r="A2813" t="s">
        <v>4441</v>
      </c>
      <c r="B2813" t="s">
        <v>4442</v>
      </c>
      <c r="C2813" s="1">
        <v>43714</v>
      </c>
      <c r="D2813" s="1">
        <v>43616</v>
      </c>
      <c r="E2813" t="s">
        <v>7</v>
      </c>
      <c r="F2813" t="s">
        <v>8</v>
      </c>
      <c r="G2813" t="s">
        <v>9</v>
      </c>
      <c r="I2813" t="str">
        <f t="shared" si="43"/>
        <v>0062e000002HHFfAAO</v>
      </c>
      <c r="J2813">
        <f>IF(G2813=J$1,IF(I2813="",J2812+1,1),0)</f>
        <v>1</v>
      </c>
      <c r="K2813">
        <f>IF($G2813=K$1,IF($I2813="",K2812+1,1),0)</f>
        <v>0</v>
      </c>
      <c r="L2813">
        <f>IF($G2813=L$1,IF($I2813="",L2812+1,1),0)</f>
        <v>0</v>
      </c>
      <c r="M2813">
        <f>IF($G2813=M$1,IF($I2813="",M2812+1,1),0)</f>
        <v>0</v>
      </c>
      <c r="N2813">
        <f>IF($G2813=N$1,IF($I2813="",N2812+1,1),0)</f>
        <v>0</v>
      </c>
    </row>
    <row r="2814" spans="1:14" x14ac:dyDescent="0.2">
      <c r="A2814" t="s">
        <v>4443</v>
      </c>
      <c r="B2814" t="s">
        <v>4442</v>
      </c>
      <c r="C2814" s="1">
        <v>43714</v>
      </c>
      <c r="D2814" s="1">
        <v>43616</v>
      </c>
      <c r="E2814" t="s">
        <v>7</v>
      </c>
      <c r="F2814" t="s">
        <v>8</v>
      </c>
      <c r="G2814" t="s">
        <v>9</v>
      </c>
      <c r="I2814" t="str">
        <f t="shared" si="43"/>
        <v/>
      </c>
      <c r="J2814">
        <f>IF(G2814=J$1,IF(I2814="",J2813+1,1),0)</f>
        <v>2</v>
      </c>
      <c r="K2814">
        <f>IF($G2814=K$1,IF($I2814="",K2813+1,1),0)</f>
        <v>0</v>
      </c>
      <c r="L2814">
        <f>IF($G2814=L$1,IF($I2814="",L2813+1,1),0)</f>
        <v>0</v>
      </c>
      <c r="M2814">
        <f>IF($G2814=M$1,IF($I2814="",M2813+1,1),0)</f>
        <v>0</v>
      </c>
      <c r="N2814">
        <f>IF($G2814=N$1,IF($I2814="",N2813+1,1),0)</f>
        <v>0</v>
      </c>
    </row>
    <row r="2815" spans="1:14" x14ac:dyDescent="0.2">
      <c r="A2815" t="s">
        <v>4444</v>
      </c>
      <c r="B2815" t="s">
        <v>4442</v>
      </c>
      <c r="C2815" s="1">
        <v>43714</v>
      </c>
      <c r="D2815" s="1">
        <v>43616</v>
      </c>
      <c r="E2815" t="s">
        <v>7</v>
      </c>
      <c r="F2815" t="s">
        <v>8</v>
      </c>
      <c r="G2815" t="s">
        <v>9</v>
      </c>
      <c r="I2815" t="str">
        <f t="shared" si="43"/>
        <v/>
      </c>
      <c r="J2815">
        <f>IF(G2815=J$1,IF(I2815="",J2814+1,1),0)</f>
        <v>3</v>
      </c>
      <c r="K2815">
        <f>IF($G2815=K$1,IF($I2815="",K2814+1,1),0)</f>
        <v>0</v>
      </c>
      <c r="L2815">
        <f>IF($G2815=L$1,IF($I2815="",L2814+1,1),0)</f>
        <v>0</v>
      </c>
      <c r="M2815">
        <f>IF($G2815=M$1,IF($I2815="",M2814+1,1),0)</f>
        <v>0</v>
      </c>
      <c r="N2815">
        <f>IF($G2815=N$1,IF($I2815="",N2814+1,1),0)</f>
        <v>0</v>
      </c>
    </row>
    <row r="2816" spans="1:14" x14ac:dyDescent="0.2">
      <c r="A2816" t="s">
        <v>4445</v>
      </c>
      <c r="B2816" t="s">
        <v>4446</v>
      </c>
      <c r="C2816" s="1">
        <v>43749</v>
      </c>
      <c r="D2816" s="1">
        <v>43726</v>
      </c>
      <c r="E2816" t="s">
        <v>7</v>
      </c>
      <c r="F2816" t="s">
        <v>8</v>
      </c>
      <c r="G2816" t="s">
        <v>9</v>
      </c>
      <c r="I2816" t="str">
        <f t="shared" si="43"/>
        <v>0062e000002HHFhAAO</v>
      </c>
      <c r="J2816">
        <f>IF(G2816=J$1,IF(I2816="",J2815+1,1),0)</f>
        <v>1</v>
      </c>
      <c r="K2816">
        <f>IF($G2816=K$1,IF($I2816="",K2815+1,1),0)</f>
        <v>0</v>
      </c>
      <c r="L2816">
        <f>IF($G2816=L$1,IF($I2816="",L2815+1,1),0)</f>
        <v>0</v>
      </c>
      <c r="M2816">
        <f>IF($G2816=M$1,IF($I2816="",M2815+1,1),0)</f>
        <v>0</v>
      </c>
      <c r="N2816">
        <f>IF($G2816=N$1,IF($I2816="",N2815+1,1),0)</f>
        <v>0</v>
      </c>
    </row>
    <row r="2817" spans="1:14" x14ac:dyDescent="0.2">
      <c r="A2817" t="s">
        <v>4447</v>
      </c>
      <c r="B2817" t="s">
        <v>4448</v>
      </c>
      <c r="C2817" s="1">
        <v>44025</v>
      </c>
      <c r="D2817" s="1">
        <v>43685</v>
      </c>
      <c r="E2817" t="s">
        <v>7</v>
      </c>
      <c r="F2817" t="s">
        <v>28</v>
      </c>
      <c r="G2817" t="s">
        <v>9</v>
      </c>
      <c r="I2817" t="str">
        <f t="shared" si="43"/>
        <v>0062e000002HHFjAAO</v>
      </c>
      <c r="J2817">
        <f>IF(G2817=J$1,IF(I2817="",J2816+1,1),0)</f>
        <v>1</v>
      </c>
      <c r="K2817">
        <f>IF($G2817=K$1,IF($I2817="",K2816+1,1),0)</f>
        <v>0</v>
      </c>
      <c r="L2817">
        <f>IF($G2817=L$1,IF($I2817="",L2816+1,1),0)</f>
        <v>0</v>
      </c>
      <c r="M2817">
        <f>IF($G2817=M$1,IF($I2817="",M2816+1,1),0)</f>
        <v>0</v>
      </c>
      <c r="N2817">
        <f>IF($G2817=N$1,IF($I2817="",N2816+1,1),0)</f>
        <v>0</v>
      </c>
    </row>
    <row r="2818" spans="1:14" x14ac:dyDescent="0.2">
      <c r="A2818" t="s">
        <v>4449</v>
      </c>
      <c r="B2818" t="s">
        <v>4448</v>
      </c>
      <c r="C2818" s="1">
        <v>44012</v>
      </c>
      <c r="D2818" s="1">
        <v>43685</v>
      </c>
      <c r="E2818" t="s">
        <v>7</v>
      </c>
      <c r="F2818" t="s">
        <v>28</v>
      </c>
      <c r="G2818" t="s">
        <v>9</v>
      </c>
      <c r="I2818" t="str">
        <f t="shared" si="43"/>
        <v/>
      </c>
      <c r="J2818">
        <f>IF(G2818=J$1,IF(I2818="",J2817+1,1),0)</f>
        <v>2</v>
      </c>
      <c r="K2818">
        <f>IF($G2818=K$1,IF($I2818="",K2817+1,1),0)</f>
        <v>0</v>
      </c>
      <c r="L2818">
        <f>IF($G2818=L$1,IF($I2818="",L2817+1,1),0)</f>
        <v>0</v>
      </c>
      <c r="M2818">
        <f>IF($G2818=M$1,IF($I2818="",M2817+1,1),0)</f>
        <v>0</v>
      </c>
      <c r="N2818">
        <f>IF($G2818=N$1,IF($I2818="",N2817+1,1),0)</f>
        <v>0</v>
      </c>
    </row>
    <row r="2819" spans="1:14" x14ac:dyDescent="0.2">
      <c r="A2819" t="s">
        <v>4450</v>
      </c>
      <c r="B2819" t="s">
        <v>4448</v>
      </c>
      <c r="C2819" s="1">
        <v>44012</v>
      </c>
      <c r="D2819" s="1">
        <v>43685</v>
      </c>
      <c r="E2819" t="s">
        <v>7</v>
      </c>
      <c r="F2819" t="s">
        <v>28</v>
      </c>
      <c r="G2819" t="s">
        <v>9</v>
      </c>
      <c r="I2819" t="str">
        <f t="shared" ref="I2819:I2882" si="44">IF(B2819=B2818,"",B2819)</f>
        <v/>
      </c>
      <c r="J2819">
        <f>IF(G2819=J$1,IF(I2819="",J2818+1,1),0)</f>
        <v>3</v>
      </c>
      <c r="K2819">
        <f>IF($G2819=K$1,IF($I2819="",K2818+1,1),0)</f>
        <v>0</v>
      </c>
      <c r="L2819">
        <f>IF($G2819=L$1,IF($I2819="",L2818+1,1),0)</f>
        <v>0</v>
      </c>
      <c r="M2819">
        <f>IF($G2819=M$1,IF($I2819="",M2818+1,1),0)</f>
        <v>0</v>
      </c>
      <c r="N2819">
        <f>IF($G2819=N$1,IF($I2819="",N2818+1,1),0)</f>
        <v>0</v>
      </c>
    </row>
    <row r="2820" spans="1:14" x14ac:dyDescent="0.2">
      <c r="A2820" t="s">
        <v>4451</v>
      </c>
      <c r="B2820" t="s">
        <v>4448</v>
      </c>
      <c r="C2820" s="1">
        <v>44012</v>
      </c>
      <c r="D2820" s="1">
        <v>43685</v>
      </c>
      <c r="E2820" t="s">
        <v>7</v>
      </c>
      <c r="F2820" t="s">
        <v>28</v>
      </c>
      <c r="G2820" t="s">
        <v>9</v>
      </c>
      <c r="I2820" t="str">
        <f t="shared" si="44"/>
        <v/>
      </c>
      <c r="J2820">
        <f>IF(G2820=J$1,IF(I2820="",J2819+1,1),0)</f>
        <v>4</v>
      </c>
      <c r="K2820">
        <f>IF($G2820=K$1,IF($I2820="",K2819+1,1),0)</f>
        <v>0</v>
      </c>
      <c r="L2820">
        <f>IF($G2820=L$1,IF($I2820="",L2819+1,1),0)</f>
        <v>0</v>
      </c>
      <c r="M2820">
        <f>IF($G2820=M$1,IF($I2820="",M2819+1,1),0)</f>
        <v>0</v>
      </c>
      <c r="N2820">
        <f>IF($G2820=N$1,IF($I2820="",N2819+1,1),0)</f>
        <v>0</v>
      </c>
    </row>
    <row r="2821" spans="1:14" x14ac:dyDescent="0.2">
      <c r="A2821" t="s">
        <v>4452</v>
      </c>
      <c r="B2821" t="s">
        <v>4448</v>
      </c>
      <c r="C2821" s="1">
        <v>44012</v>
      </c>
      <c r="D2821" s="1">
        <v>43685</v>
      </c>
      <c r="E2821" t="s">
        <v>7</v>
      </c>
      <c r="F2821" t="s">
        <v>28</v>
      </c>
      <c r="G2821" t="s">
        <v>9</v>
      </c>
      <c r="I2821" t="str">
        <f t="shared" si="44"/>
        <v/>
      </c>
      <c r="J2821">
        <f>IF(G2821=J$1,IF(I2821="",J2820+1,1),0)</f>
        <v>5</v>
      </c>
      <c r="K2821">
        <f>IF($G2821=K$1,IF($I2821="",K2820+1,1),0)</f>
        <v>0</v>
      </c>
      <c r="L2821">
        <f>IF($G2821=L$1,IF($I2821="",L2820+1,1),0)</f>
        <v>0</v>
      </c>
      <c r="M2821">
        <f>IF($G2821=M$1,IF($I2821="",M2820+1,1),0)</f>
        <v>0</v>
      </c>
      <c r="N2821">
        <f>IF($G2821=N$1,IF($I2821="",N2820+1,1),0)</f>
        <v>0</v>
      </c>
    </row>
    <row r="2822" spans="1:14" x14ac:dyDescent="0.2">
      <c r="A2822" t="s">
        <v>4453</v>
      </c>
      <c r="B2822" t="s">
        <v>4448</v>
      </c>
      <c r="C2822" s="1">
        <v>43941</v>
      </c>
      <c r="D2822" s="1">
        <v>43685</v>
      </c>
      <c r="E2822" t="s">
        <v>7</v>
      </c>
      <c r="F2822" t="s">
        <v>28</v>
      </c>
      <c r="G2822" t="s">
        <v>9</v>
      </c>
      <c r="I2822" t="str">
        <f t="shared" si="44"/>
        <v/>
      </c>
      <c r="J2822">
        <f>IF(G2822=J$1,IF(I2822="",J2821+1,1),0)</f>
        <v>6</v>
      </c>
      <c r="K2822">
        <f>IF($G2822=K$1,IF($I2822="",K2821+1,1),0)</f>
        <v>0</v>
      </c>
      <c r="L2822">
        <f>IF($G2822=L$1,IF($I2822="",L2821+1,1),0)</f>
        <v>0</v>
      </c>
      <c r="M2822">
        <f>IF($G2822=M$1,IF($I2822="",M2821+1,1),0)</f>
        <v>0</v>
      </c>
      <c r="N2822">
        <f>IF($G2822=N$1,IF($I2822="",N2821+1,1),0)</f>
        <v>0</v>
      </c>
    </row>
    <row r="2823" spans="1:14" x14ac:dyDescent="0.2">
      <c r="A2823" t="s">
        <v>4454</v>
      </c>
      <c r="B2823" t="s">
        <v>4448</v>
      </c>
      <c r="C2823" s="1">
        <v>43941</v>
      </c>
      <c r="D2823" s="1">
        <v>43685</v>
      </c>
      <c r="E2823" t="s">
        <v>7</v>
      </c>
      <c r="F2823" t="s">
        <v>28</v>
      </c>
      <c r="G2823" t="s">
        <v>9</v>
      </c>
      <c r="I2823" t="str">
        <f t="shared" si="44"/>
        <v/>
      </c>
      <c r="J2823">
        <f>IF(G2823=J$1,IF(I2823="",J2822+1,1),0)</f>
        <v>7</v>
      </c>
      <c r="K2823">
        <f>IF($G2823=K$1,IF($I2823="",K2822+1,1),0)</f>
        <v>0</v>
      </c>
      <c r="L2823">
        <f>IF($G2823=L$1,IF($I2823="",L2822+1,1),0)</f>
        <v>0</v>
      </c>
      <c r="M2823">
        <f>IF($G2823=M$1,IF($I2823="",M2822+1,1),0)</f>
        <v>0</v>
      </c>
      <c r="N2823">
        <f>IF($G2823=N$1,IF($I2823="",N2822+1,1),0)</f>
        <v>0</v>
      </c>
    </row>
    <row r="2824" spans="1:14" x14ac:dyDescent="0.2">
      <c r="A2824" t="s">
        <v>4455</v>
      </c>
      <c r="B2824" t="s">
        <v>4448</v>
      </c>
      <c r="C2824" s="1">
        <v>43903</v>
      </c>
      <c r="D2824" s="1">
        <v>43685</v>
      </c>
      <c r="E2824" t="s">
        <v>7</v>
      </c>
      <c r="F2824" t="s">
        <v>28</v>
      </c>
      <c r="G2824" t="s">
        <v>9</v>
      </c>
      <c r="I2824" t="str">
        <f t="shared" si="44"/>
        <v/>
      </c>
      <c r="J2824">
        <f>IF(G2824=J$1,IF(I2824="",J2823+1,1),0)</f>
        <v>8</v>
      </c>
      <c r="K2824">
        <f>IF($G2824=K$1,IF($I2824="",K2823+1,1),0)</f>
        <v>0</v>
      </c>
      <c r="L2824">
        <f>IF($G2824=L$1,IF($I2824="",L2823+1,1),0)</f>
        <v>0</v>
      </c>
      <c r="M2824">
        <f>IF($G2824=M$1,IF($I2824="",M2823+1,1),0)</f>
        <v>0</v>
      </c>
      <c r="N2824">
        <f>IF($G2824=N$1,IF($I2824="",N2823+1,1),0)</f>
        <v>0</v>
      </c>
    </row>
    <row r="2825" spans="1:14" x14ac:dyDescent="0.2">
      <c r="A2825" t="s">
        <v>4456</v>
      </c>
      <c r="B2825" t="s">
        <v>4448</v>
      </c>
      <c r="C2825" s="1">
        <v>43903</v>
      </c>
      <c r="D2825" s="1">
        <v>43685</v>
      </c>
      <c r="E2825" t="s">
        <v>7</v>
      </c>
      <c r="F2825" t="s">
        <v>28</v>
      </c>
      <c r="G2825" t="s">
        <v>9</v>
      </c>
      <c r="I2825" t="str">
        <f t="shared" si="44"/>
        <v/>
      </c>
      <c r="J2825">
        <f>IF(G2825=J$1,IF(I2825="",J2824+1,1),0)</f>
        <v>9</v>
      </c>
      <c r="K2825">
        <f>IF($G2825=K$1,IF($I2825="",K2824+1,1),0)</f>
        <v>0</v>
      </c>
      <c r="L2825">
        <f>IF($G2825=L$1,IF($I2825="",L2824+1,1),0)</f>
        <v>0</v>
      </c>
      <c r="M2825">
        <f>IF($G2825=M$1,IF($I2825="",M2824+1,1),0)</f>
        <v>0</v>
      </c>
      <c r="N2825">
        <f>IF($G2825=N$1,IF($I2825="",N2824+1,1),0)</f>
        <v>0</v>
      </c>
    </row>
    <row r="2826" spans="1:14" x14ac:dyDescent="0.2">
      <c r="A2826" t="s">
        <v>4457</v>
      </c>
      <c r="B2826" t="s">
        <v>4448</v>
      </c>
      <c r="C2826" s="1">
        <v>43903</v>
      </c>
      <c r="D2826" s="1">
        <v>43685</v>
      </c>
      <c r="E2826" t="s">
        <v>7</v>
      </c>
      <c r="F2826" t="s">
        <v>28</v>
      </c>
      <c r="G2826" t="s">
        <v>9</v>
      </c>
      <c r="I2826" t="str">
        <f t="shared" si="44"/>
        <v/>
      </c>
      <c r="J2826">
        <f>IF(G2826=J$1,IF(I2826="",J2825+1,1),0)</f>
        <v>10</v>
      </c>
      <c r="K2826">
        <f>IF($G2826=K$1,IF($I2826="",K2825+1,1),0)</f>
        <v>0</v>
      </c>
      <c r="L2826">
        <f>IF($G2826=L$1,IF($I2826="",L2825+1,1),0)</f>
        <v>0</v>
      </c>
      <c r="M2826">
        <f>IF($G2826=M$1,IF($I2826="",M2825+1,1),0)</f>
        <v>0</v>
      </c>
      <c r="N2826">
        <f>IF($G2826=N$1,IF($I2826="",N2825+1,1),0)</f>
        <v>0</v>
      </c>
    </row>
    <row r="2827" spans="1:14" x14ac:dyDescent="0.2">
      <c r="A2827" t="s">
        <v>4458</v>
      </c>
      <c r="B2827" t="s">
        <v>4448</v>
      </c>
      <c r="C2827" s="1">
        <v>43773</v>
      </c>
      <c r="D2827" s="1">
        <v>43685</v>
      </c>
      <c r="E2827" t="s">
        <v>7</v>
      </c>
      <c r="F2827" t="s">
        <v>28</v>
      </c>
      <c r="G2827" t="s">
        <v>9</v>
      </c>
      <c r="I2827" t="str">
        <f t="shared" si="44"/>
        <v/>
      </c>
      <c r="J2827">
        <f>IF(G2827=J$1,IF(I2827="",J2826+1,1),0)</f>
        <v>11</v>
      </c>
      <c r="K2827">
        <f>IF($G2827=K$1,IF($I2827="",K2826+1,1),0)</f>
        <v>0</v>
      </c>
      <c r="L2827">
        <f>IF($G2827=L$1,IF($I2827="",L2826+1,1),0)</f>
        <v>0</v>
      </c>
      <c r="M2827">
        <f>IF($G2827=M$1,IF($I2827="",M2826+1,1),0)</f>
        <v>0</v>
      </c>
      <c r="N2827">
        <f>IF($G2827=N$1,IF($I2827="",N2826+1,1),0)</f>
        <v>0</v>
      </c>
    </row>
    <row r="2828" spans="1:14" x14ac:dyDescent="0.2">
      <c r="A2828" t="s">
        <v>4459</v>
      </c>
      <c r="B2828" t="s">
        <v>4448</v>
      </c>
      <c r="C2828" s="1">
        <v>43903</v>
      </c>
      <c r="D2828" s="1">
        <v>43685</v>
      </c>
      <c r="E2828" t="s">
        <v>7</v>
      </c>
      <c r="F2828" t="s">
        <v>28</v>
      </c>
      <c r="G2828" t="s">
        <v>9</v>
      </c>
      <c r="I2828" t="str">
        <f t="shared" si="44"/>
        <v/>
      </c>
      <c r="J2828">
        <f>IF(G2828=J$1,IF(I2828="",J2827+1,1),0)</f>
        <v>12</v>
      </c>
      <c r="K2828">
        <f>IF($G2828=K$1,IF($I2828="",K2827+1,1),0)</f>
        <v>0</v>
      </c>
      <c r="L2828">
        <f>IF($G2828=L$1,IF($I2828="",L2827+1,1),0)</f>
        <v>0</v>
      </c>
      <c r="M2828">
        <f>IF($G2828=M$1,IF($I2828="",M2827+1,1),0)</f>
        <v>0</v>
      </c>
      <c r="N2828">
        <f>IF($G2828=N$1,IF($I2828="",N2827+1,1),0)</f>
        <v>0</v>
      </c>
    </row>
    <row r="2829" spans="1:14" x14ac:dyDescent="0.2">
      <c r="A2829" t="s">
        <v>4460</v>
      </c>
      <c r="B2829" t="s">
        <v>4448</v>
      </c>
      <c r="C2829" s="1">
        <v>43865</v>
      </c>
      <c r="D2829" s="1">
        <v>43685</v>
      </c>
      <c r="E2829" t="s">
        <v>7</v>
      </c>
      <c r="F2829" t="s">
        <v>28</v>
      </c>
      <c r="G2829" t="s">
        <v>9</v>
      </c>
      <c r="I2829" t="str">
        <f t="shared" si="44"/>
        <v/>
      </c>
      <c r="J2829">
        <f>IF(G2829=J$1,IF(I2829="",J2828+1,1),0)</f>
        <v>13</v>
      </c>
      <c r="K2829">
        <f>IF($G2829=K$1,IF($I2829="",K2828+1,1),0)</f>
        <v>0</v>
      </c>
      <c r="L2829">
        <f>IF($G2829=L$1,IF($I2829="",L2828+1,1),0)</f>
        <v>0</v>
      </c>
      <c r="M2829">
        <f>IF($G2829=M$1,IF($I2829="",M2828+1,1),0)</f>
        <v>0</v>
      </c>
      <c r="N2829">
        <f>IF($G2829=N$1,IF($I2829="",N2828+1,1),0)</f>
        <v>0</v>
      </c>
    </row>
    <row r="2830" spans="1:14" x14ac:dyDescent="0.2">
      <c r="A2830" t="s">
        <v>4461</v>
      </c>
      <c r="B2830" t="s">
        <v>4448</v>
      </c>
      <c r="C2830" s="1">
        <v>43749</v>
      </c>
      <c r="D2830" s="1">
        <v>43685</v>
      </c>
      <c r="E2830" t="s">
        <v>7</v>
      </c>
      <c r="F2830" t="s">
        <v>28</v>
      </c>
      <c r="G2830" t="s">
        <v>9</v>
      </c>
      <c r="I2830" t="str">
        <f t="shared" si="44"/>
        <v/>
      </c>
      <c r="J2830">
        <f>IF(G2830=J$1,IF(I2830="",J2829+1,1),0)</f>
        <v>14</v>
      </c>
      <c r="K2830">
        <f>IF($G2830=K$1,IF($I2830="",K2829+1,1),0)</f>
        <v>0</v>
      </c>
      <c r="L2830">
        <f>IF($G2830=L$1,IF($I2830="",L2829+1,1),0)</f>
        <v>0</v>
      </c>
      <c r="M2830">
        <f>IF($G2830=M$1,IF($I2830="",M2829+1,1),0)</f>
        <v>0</v>
      </c>
      <c r="N2830">
        <f>IF($G2830=N$1,IF($I2830="",N2829+1,1),0)</f>
        <v>0</v>
      </c>
    </row>
    <row r="2831" spans="1:14" x14ac:dyDescent="0.2">
      <c r="A2831" t="s">
        <v>4462</v>
      </c>
      <c r="B2831" t="s">
        <v>4448</v>
      </c>
      <c r="C2831" s="1">
        <v>43749</v>
      </c>
      <c r="D2831" s="1">
        <v>43685</v>
      </c>
      <c r="E2831" t="s">
        <v>7</v>
      </c>
      <c r="F2831" t="s">
        <v>28</v>
      </c>
      <c r="G2831" t="s">
        <v>9</v>
      </c>
      <c r="I2831" t="str">
        <f t="shared" si="44"/>
        <v/>
      </c>
      <c r="J2831">
        <f>IF(G2831=J$1,IF(I2831="",J2830+1,1),0)</f>
        <v>15</v>
      </c>
      <c r="K2831">
        <f>IF($G2831=K$1,IF($I2831="",K2830+1,1),0)</f>
        <v>0</v>
      </c>
      <c r="L2831">
        <f>IF($G2831=L$1,IF($I2831="",L2830+1,1),0)</f>
        <v>0</v>
      </c>
      <c r="M2831">
        <f>IF($G2831=M$1,IF($I2831="",M2830+1,1),0)</f>
        <v>0</v>
      </c>
      <c r="N2831">
        <f>IF($G2831=N$1,IF($I2831="",N2830+1,1),0)</f>
        <v>0</v>
      </c>
    </row>
    <row r="2832" spans="1:14" x14ac:dyDescent="0.2">
      <c r="A2832" t="s">
        <v>4463</v>
      </c>
      <c r="B2832" t="s">
        <v>4448</v>
      </c>
      <c r="C2832" s="1">
        <v>43768</v>
      </c>
      <c r="D2832" s="1">
        <v>43685</v>
      </c>
      <c r="E2832" t="s">
        <v>7</v>
      </c>
      <c r="F2832" t="s">
        <v>28</v>
      </c>
      <c r="G2832" t="s">
        <v>9</v>
      </c>
      <c r="I2832" t="str">
        <f t="shared" si="44"/>
        <v/>
      </c>
      <c r="J2832">
        <f>IF(G2832=J$1,IF(I2832="",J2831+1,1),0)</f>
        <v>16</v>
      </c>
      <c r="K2832">
        <f>IF($G2832=K$1,IF($I2832="",K2831+1,1),0)</f>
        <v>0</v>
      </c>
      <c r="L2832">
        <f>IF($G2832=L$1,IF($I2832="",L2831+1,1),0)</f>
        <v>0</v>
      </c>
      <c r="M2832">
        <f>IF($G2832=M$1,IF($I2832="",M2831+1,1),0)</f>
        <v>0</v>
      </c>
      <c r="N2832">
        <f>IF($G2832=N$1,IF($I2832="",N2831+1,1),0)</f>
        <v>0</v>
      </c>
    </row>
    <row r="2833" spans="1:14" x14ac:dyDescent="0.2">
      <c r="A2833" t="s">
        <v>4464</v>
      </c>
      <c r="B2833" t="s">
        <v>4448</v>
      </c>
      <c r="C2833" s="1">
        <v>43865</v>
      </c>
      <c r="D2833" s="1">
        <v>43685</v>
      </c>
      <c r="E2833" t="s">
        <v>7</v>
      </c>
      <c r="F2833" t="s">
        <v>28</v>
      </c>
      <c r="G2833" t="s">
        <v>9</v>
      </c>
      <c r="I2833" t="str">
        <f t="shared" si="44"/>
        <v/>
      </c>
      <c r="J2833">
        <f>IF(G2833=J$1,IF(I2833="",J2832+1,1),0)</f>
        <v>17</v>
      </c>
      <c r="K2833">
        <f>IF($G2833=K$1,IF($I2833="",K2832+1,1),0)</f>
        <v>0</v>
      </c>
      <c r="L2833">
        <f>IF($G2833=L$1,IF($I2833="",L2832+1,1),0)</f>
        <v>0</v>
      </c>
      <c r="M2833">
        <f>IF($G2833=M$1,IF($I2833="",M2832+1,1),0)</f>
        <v>0</v>
      </c>
      <c r="N2833">
        <f>IF($G2833=N$1,IF($I2833="",N2832+1,1),0)</f>
        <v>0</v>
      </c>
    </row>
    <row r="2834" spans="1:14" x14ac:dyDescent="0.2">
      <c r="A2834" t="s">
        <v>4465</v>
      </c>
      <c r="B2834" t="s">
        <v>4448</v>
      </c>
      <c r="C2834" s="1">
        <v>43768</v>
      </c>
      <c r="D2834" s="1">
        <v>43685</v>
      </c>
      <c r="E2834" t="s">
        <v>7</v>
      </c>
      <c r="F2834" t="s">
        <v>28</v>
      </c>
      <c r="G2834" t="s">
        <v>9</v>
      </c>
      <c r="I2834" t="str">
        <f t="shared" si="44"/>
        <v/>
      </c>
      <c r="J2834">
        <f>IF(G2834=J$1,IF(I2834="",J2833+1,1),0)</f>
        <v>18</v>
      </c>
      <c r="K2834">
        <f>IF($G2834=K$1,IF($I2834="",K2833+1,1),0)</f>
        <v>0</v>
      </c>
      <c r="L2834">
        <f>IF($G2834=L$1,IF($I2834="",L2833+1,1),0)</f>
        <v>0</v>
      </c>
      <c r="M2834">
        <f>IF($G2834=M$1,IF($I2834="",M2833+1,1),0)</f>
        <v>0</v>
      </c>
      <c r="N2834">
        <f>IF($G2834=N$1,IF($I2834="",N2833+1,1),0)</f>
        <v>0</v>
      </c>
    </row>
    <row r="2835" spans="1:14" x14ac:dyDescent="0.2">
      <c r="A2835" t="s">
        <v>4466</v>
      </c>
      <c r="B2835" t="s">
        <v>4448</v>
      </c>
      <c r="C2835" s="1">
        <v>44012</v>
      </c>
      <c r="D2835" s="1">
        <v>43685</v>
      </c>
      <c r="E2835" t="s">
        <v>7</v>
      </c>
      <c r="F2835" t="s">
        <v>28</v>
      </c>
      <c r="G2835" t="s">
        <v>9</v>
      </c>
      <c r="I2835" t="str">
        <f t="shared" si="44"/>
        <v/>
      </c>
      <c r="J2835">
        <f>IF(G2835=J$1,IF(I2835="",J2834+1,1),0)</f>
        <v>19</v>
      </c>
      <c r="K2835">
        <f>IF($G2835=K$1,IF($I2835="",K2834+1,1),0)</f>
        <v>0</v>
      </c>
      <c r="L2835">
        <f>IF($G2835=L$1,IF($I2835="",L2834+1,1),0)</f>
        <v>0</v>
      </c>
      <c r="M2835">
        <f>IF($G2835=M$1,IF($I2835="",M2834+1,1),0)</f>
        <v>0</v>
      </c>
      <c r="N2835">
        <f>IF($G2835=N$1,IF($I2835="",N2834+1,1),0)</f>
        <v>0</v>
      </c>
    </row>
    <row r="2836" spans="1:14" x14ac:dyDescent="0.2">
      <c r="A2836" t="s">
        <v>4467</v>
      </c>
      <c r="B2836" t="s">
        <v>4448</v>
      </c>
      <c r="C2836" s="1">
        <v>43767</v>
      </c>
      <c r="D2836" s="1">
        <v>43685</v>
      </c>
      <c r="E2836" t="s">
        <v>7</v>
      </c>
      <c r="F2836" t="s">
        <v>28</v>
      </c>
      <c r="G2836" t="s">
        <v>9</v>
      </c>
      <c r="I2836" t="str">
        <f t="shared" si="44"/>
        <v/>
      </c>
      <c r="J2836">
        <f>IF(G2836=J$1,IF(I2836="",J2835+1,1),0)</f>
        <v>20</v>
      </c>
      <c r="K2836">
        <f>IF($G2836=K$1,IF($I2836="",K2835+1,1),0)</f>
        <v>0</v>
      </c>
      <c r="L2836">
        <f>IF($G2836=L$1,IF($I2836="",L2835+1,1),0)</f>
        <v>0</v>
      </c>
      <c r="M2836">
        <f>IF($G2836=M$1,IF($I2836="",M2835+1,1),0)</f>
        <v>0</v>
      </c>
      <c r="N2836">
        <f>IF($G2836=N$1,IF($I2836="",N2835+1,1),0)</f>
        <v>0</v>
      </c>
    </row>
    <row r="2837" spans="1:14" x14ac:dyDescent="0.2">
      <c r="A2837" t="s">
        <v>4468</v>
      </c>
      <c r="B2837" t="s">
        <v>4448</v>
      </c>
      <c r="C2837" s="1">
        <v>43762</v>
      </c>
      <c r="D2837" s="1">
        <v>43685</v>
      </c>
      <c r="E2837" t="s">
        <v>7</v>
      </c>
      <c r="F2837" t="s">
        <v>28</v>
      </c>
      <c r="G2837" t="s">
        <v>9</v>
      </c>
      <c r="I2837" t="str">
        <f t="shared" si="44"/>
        <v/>
      </c>
      <c r="J2837">
        <f>IF(G2837=J$1,IF(I2837="",J2836+1,1),0)</f>
        <v>21</v>
      </c>
      <c r="K2837">
        <f>IF($G2837=K$1,IF($I2837="",K2836+1,1),0)</f>
        <v>0</v>
      </c>
      <c r="L2837">
        <f>IF($G2837=L$1,IF($I2837="",L2836+1,1),0)</f>
        <v>0</v>
      </c>
      <c r="M2837">
        <f>IF($G2837=M$1,IF($I2837="",M2836+1,1),0)</f>
        <v>0</v>
      </c>
      <c r="N2837">
        <f>IF($G2837=N$1,IF($I2837="",N2836+1,1),0)</f>
        <v>0</v>
      </c>
    </row>
    <row r="2838" spans="1:14" x14ac:dyDescent="0.2">
      <c r="A2838" t="s">
        <v>4469</v>
      </c>
      <c r="B2838" t="s">
        <v>4448</v>
      </c>
      <c r="C2838" s="1">
        <v>43760</v>
      </c>
      <c r="D2838" s="1">
        <v>43685</v>
      </c>
      <c r="E2838" t="s">
        <v>7</v>
      </c>
      <c r="F2838" t="s">
        <v>28</v>
      </c>
      <c r="G2838" t="s">
        <v>9</v>
      </c>
      <c r="I2838" t="str">
        <f t="shared" si="44"/>
        <v/>
      </c>
      <c r="J2838">
        <f>IF(G2838=J$1,IF(I2838="",J2837+1,1),0)</f>
        <v>22</v>
      </c>
      <c r="K2838">
        <f>IF($G2838=K$1,IF($I2838="",K2837+1,1),0)</f>
        <v>0</v>
      </c>
      <c r="L2838">
        <f>IF($G2838=L$1,IF($I2838="",L2837+1,1),0)</f>
        <v>0</v>
      </c>
      <c r="M2838">
        <f>IF($G2838=M$1,IF($I2838="",M2837+1,1),0)</f>
        <v>0</v>
      </c>
      <c r="N2838">
        <f>IF($G2838=N$1,IF($I2838="",N2837+1,1),0)</f>
        <v>0</v>
      </c>
    </row>
    <row r="2839" spans="1:14" x14ac:dyDescent="0.2">
      <c r="A2839" t="s">
        <v>4470</v>
      </c>
      <c r="B2839" t="s">
        <v>4448</v>
      </c>
      <c r="C2839" s="1">
        <v>43770</v>
      </c>
      <c r="D2839" s="1">
        <v>43685</v>
      </c>
      <c r="E2839" t="s">
        <v>7</v>
      </c>
      <c r="F2839" t="s">
        <v>28</v>
      </c>
      <c r="G2839" t="s">
        <v>9</v>
      </c>
      <c r="I2839" t="str">
        <f t="shared" si="44"/>
        <v/>
      </c>
      <c r="J2839">
        <f>IF(G2839=J$1,IF(I2839="",J2838+1,1),0)</f>
        <v>23</v>
      </c>
      <c r="K2839">
        <f>IF($G2839=K$1,IF($I2839="",K2838+1,1),0)</f>
        <v>0</v>
      </c>
      <c r="L2839">
        <f>IF($G2839=L$1,IF($I2839="",L2838+1,1),0)</f>
        <v>0</v>
      </c>
      <c r="M2839">
        <f>IF($G2839=M$1,IF($I2839="",M2838+1,1),0)</f>
        <v>0</v>
      </c>
      <c r="N2839">
        <f>IF($G2839=N$1,IF($I2839="",N2838+1,1),0)</f>
        <v>0</v>
      </c>
    </row>
    <row r="2840" spans="1:14" x14ac:dyDescent="0.2">
      <c r="A2840" t="s">
        <v>4471</v>
      </c>
      <c r="B2840" t="s">
        <v>4448</v>
      </c>
      <c r="C2840" s="1">
        <v>43903</v>
      </c>
      <c r="D2840" s="1">
        <v>43685</v>
      </c>
      <c r="E2840" t="s">
        <v>7</v>
      </c>
      <c r="F2840" t="s">
        <v>28</v>
      </c>
      <c r="G2840" t="s">
        <v>9</v>
      </c>
      <c r="I2840" t="str">
        <f t="shared" si="44"/>
        <v/>
      </c>
      <c r="J2840">
        <f>IF(G2840=J$1,IF(I2840="",J2839+1,1),0)</f>
        <v>24</v>
      </c>
      <c r="K2840">
        <f>IF($G2840=K$1,IF($I2840="",K2839+1,1),0)</f>
        <v>0</v>
      </c>
      <c r="L2840">
        <f>IF($G2840=L$1,IF($I2840="",L2839+1,1),0)</f>
        <v>0</v>
      </c>
      <c r="M2840">
        <f>IF($G2840=M$1,IF($I2840="",M2839+1,1),0)</f>
        <v>0</v>
      </c>
      <c r="N2840">
        <f>IF($G2840=N$1,IF($I2840="",N2839+1,1),0)</f>
        <v>0</v>
      </c>
    </row>
    <row r="2841" spans="1:14" x14ac:dyDescent="0.2">
      <c r="A2841" t="s">
        <v>4472</v>
      </c>
      <c r="B2841" t="s">
        <v>4448</v>
      </c>
      <c r="C2841" s="1">
        <v>43762</v>
      </c>
      <c r="D2841" s="1">
        <v>43685</v>
      </c>
      <c r="E2841" t="s">
        <v>7</v>
      </c>
      <c r="F2841" t="s">
        <v>28</v>
      </c>
      <c r="G2841" t="s">
        <v>9</v>
      </c>
      <c r="I2841" t="str">
        <f t="shared" si="44"/>
        <v/>
      </c>
      <c r="J2841">
        <f>IF(G2841=J$1,IF(I2841="",J2840+1,1),0)</f>
        <v>25</v>
      </c>
      <c r="K2841">
        <f>IF($G2841=K$1,IF($I2841="",K2840+1,1),0)</f>
        <v>0</v>
      </c>
      <c r="L2841">
        <f>IF($G2841=L$1,IF($I2841="",L2840+1,1),0)</f>
        <v>0</v>
      </c>
      <c r="M2841">
        <f>IF($G2841=M$1,IF($I2841="",M2840+1,1),0)</f>
        <v>0</v>
      </c>
      <c r="N2841">
        <f>IF($G2841=N$1,IF($I2841="",N2840+1,1),0)</f>
        <v>0</v>
      </c>
    </row>
    <row r="2842" spans="1:14" x14ac:dyDescent="0.2">
      <c r="A2842" t="s">
        <v>4473</v>
      </c>
      <c r="B2842" t="s">
        <v>4448</v>
      </c>
      <c r="C2842" s="1">
        <v>43748</v>
      </c>
      <c r="D2842" s="1">
        <v>43685</v>
      </c>
      <c r="E2842" t="s">
        <v>7</v>
      </c>
      <c r="F2842" t="s">
        <v>28</v>
      </c>
      <c r="G2842" t="s">
        <v>9</v>
      </c>
      <c r="I2842" t="str">
        <f t="shared" si="44"/>
        <v/>
      </c>
      <c r="J2842">
        <f>IF(G2842=J$1,IF(I2842="",J2841+1,1),0)</f>
        <v>26</v>
      </c>
      <c r="K2842">
        <f>IF($G2842=K$1,IF($I2842="",K2841+1,1),0)</f>
        <v>0</v>
      </c>
      <c r="L2842">
        <f>IF($G2842=L$1,IF($I2842="",L2841+1,1),0)</f>
        <v>0</v>
      </c>
      <c r="M2842">
        <f>IF($G2842=M$1,IF($I2842="",M2841+1,1),0)</f>
        <v>0</v>
      </c>
      <c r="N2842">
        <f>IF($G2842=N$1,IF($I2842="",N2841+1,1),0)</f>
        <v>0</v>
      </c>
    </row>
    <row r="2843" spans="1:14" x14ac:dyDescent="0.2">
      <c r="A2843" t="s">
        <v>4474</v>
      </c>
      <c r="B2843" t="s">
        <v>4448</v>
      </c>
      <c r="C2843" s="1">
        <v>43865</v>
      </c>
      <c r="D2843" s="1">
        <v>43685</v>
      </c>
      <c r="E2843" t="s">
        <v>7</v>
      </c>
      <c r="F2843" t="s">
        <v>28</v>
      </c>
      <c r="G2843" t="s">
        <v>9</v>
      </c>
      <c r="I2843" t="str">
        <f t="shared" si="44"/>
        <v/>
      </c>
      <c r="J2843">
        <f>IF(G2843=J$1,IF(I2843="",J2842+1,1),0)</f>
        <v>27</v>
      </c>
      <c r="K2843">
        <f>IF($G2843=K$1,IF($I2843="",K2842+1,1),0)</f>
        <v>0</v>
      </c>
      <c r="L2843">
        <f>IF($G2843=L$1,IF($I2843="",L2842+1,1),0)</f>
        <v>0</v>
      </c>
      <c r="M2843">
        <f>IF($G2843=M$1,IF($I2843="",M2842+1,1),0)</f>
        <v>0</v>
      </c>
      <c r="N2843">
        <f>IF($G2843=N$1,IF($I2843="",N2842+1,1),0)</f>
        <v>0</v>
      </c>
    </row>
    <row r="2844" spans="1:14" x14ac:dyDescent="0.2">
      <c r="A2844" t="s">
        <v>4475</v>
      </c>
      <c r="B2844" t="s">
        <v>4448</v>
      </c>
      <c r="C2844" s="1">
        <v>43865</v>
      </c>
      <c r="D2844" s="1">
        <v>43685</v>
      </c>
      <c r="E2844" t="s">
        <v>7</v>
      </c>
      <c r="F2844" t="s">
        <v>28</v>
      </c>
      <c r="G2844" t="s">
        <v>9</v>
      </c>
      <c r="I2844" t="str">
        <f t="shared" si="44"/>
        <v/>
      </c>
      <c r="J2844">
        <f>IF(G2844=J$1,IF(I2844="",J2843+1,1),0)</f>
        <v>28</v>
      </c>
      <c r="K2844">
        <f>IF($G2844=K$1,IF($I2844="",K2843+1,1),0)</f>
        <v>0</v>
      </c>
      <c r="L2844">
        <f>IF($G2844=L$1,IF($I2844="",L2843+1,1),0)</f>
        <v>0</v>
      </c>
      <c r="M2844">
        <f>IF($G2844=M$1,IF($I2844="",M2843+1,1),0)</f>
        <v>0</v>
      </c>
      <c r="N2844">
        <f>IF($G2844=N$1,IF($I2844="",N2843+1,1),0)</f>
        <v>0</v>
      </c>
    </row>
    <row r="2845" spans="1:14" x14ac:dyDescent="0.2">
      <c r="A2845" t="s">
        <v>4476</v>
      </c>
      <c r="B2845" t="s">
        <v>4448</v>
      </c>
      <c r="C2845" s="1">
        <v>44012</v>
      </c>
      <c r="D2845" s="1">
        <v>43685</v>
      </c>
      <c r="E2845" t="s">
        <v>7</v>
      </c>
      <c r="F2845" t="s">
        <v>28</v>
      </c>
      <c r="G2845" t="s">
        <v>9</v>
      </c>
      <c r="I2845" t="str">
        <f t="shared" si="44"/>
        <v/>
      </c>
      <c r="J2845">
        <f>IF(G2845=J$1,IF(I2845="",J2844+1,1),0)</f>
        <v>29</v>
      </c>
      <c r="K2845">
        <f>IF($G2845=K$1,IF($I2845="",K2844+1,1),0)</f>
        <v>0</v>
      </c>
      <c r="L2845">
        <f>IF($G2845=L$1,IF($I2845="",L2844+1,1),0)</f>
        <v>0</v>
      </c>
      <c r="M2845">
        <f>IF($G2845=M$1,IF($I2845="",M2844+1,1),0)</f>
        <v>0</v>
      </c>
      <c r="N2845">
        <f>IF($G2845=N$1,IF($I2845="",N2844+1,1),0)</f>
        <v>0</v>
      </c>
    </row>
    <row r="2846" spans="1:14" x14ac:dyDescent="0.2">
      <c r="A2846" t="s">
        <v>4438</v>
      </c>
      <c r="B2846" t="s">
        <v>4439</v>
      </c>
      <c r="C2846" s="1">
        <v>43724</v>
      </c>
      <c r="D2846" s="1">
        <v>43724</v>
      </c>
      <c r="E2846" t="s">
        <v>7</v>
      </c>
      <c r="F2846" t="s">
        <v>8</v>
      </c>
      <c r="G2846" t="s">
        <v>9</v>
      </c>
      <c r="I2846" t="str">
        <f t="shared" si="44"/>
        <v>0062e000002HHFWAA4</v>
      </c>
      <c r="J2846">
        <f>IF(G2846=J$1,IF(I2846="",J2845+1,1),0)</f>
        <v>1</v>
      </c>
      <c r="K2846">
        <f>IF($G2846=K$1,IF($I2846="",K2845+1,1),0)</f>
        <v>0</v>
      </c>
      <c r="L2846">
        <f>IF($G2846=L$1,IF($I2846="",L2845+1,1),0)</f>
        <v>0</v>
      </c>
      <c r="M2846">
        <f>IF($G2846=M$1,IF($I2846="",M2845+1,1),0)</f>
        <v>0</v>
      </c>
      <c r="N2846">
        <f>IF($G2846=N$1,IF($I2846="",N2845+1,1),0)</f>
        <v>0</v>
      </c>
    </row>
    <row r="2847" spans="1:14" x14ac:dyDescent="0.2">
      <c r="A2847" t="s">
        <v>4440</v>
      </c>
      <c r="B2847" t="s">
        <v>4439</v>
      </c>
      <c r="C2847" s="1">
        <v>43724</v>
      </c>
      <c r="D2847" s="1">
        <v>43724</v>
      </c>
      <c r="E2847" t="s">
        <v>7</v>
      </c>
      <c r="F2847" t="s">
        <v>8</v>
      </c>
      <c r="G2847" t="s">
        <v>9</v>
      </c>
      <c r="I2847" t="str">
        <f t="shared" si="44"/>
        <v/>
      </c>
      <c r="J2847">
        <f>IF(G2847=J$1,IF(I2847="",J2846+1,1),0)</f>
        <v>2</v>
      </c>
      <c r="K2847">
        <f>IF($G2847=K$1,IF($I2847="",K2846+1,1),0)</f>
        <v>0</v>
      </c>
      <c r="L2847">
        <f>IF($G2847=L$1,IF($I2847="",L2846+1,1),0)</f>
        <v>0</v>
      </c>
      <c r="M2847">
        <f>IF($G2847=M$1,IF($I2847="",M2846+1,1),0)</f>
        <v>0</v>
      </c>
      <c r="N2847">
        <f>IF($G2847=N$1,IF($I2847="",N2846+1,1),0)</f>
        <v>0</v>
      </c>
    </row>
    <row r="2848" spans="1:14" x14ac:dyDescent="0.2">
      <c r="A2848" t="s">
        <v>4430</v>
      </c>
      <c r="B2848" t="s">
        <v>4431</v>
      </c>
      <c r="C2848" s="1">
        <v>43700</v>
      </c>
      <c r="D2848" s="1">
        <v>43696</v>
      </c>
      <c r="E2848" t="s">
        <v>7</v>
      </c>
      <c r="F2848" t="s">
        <v>8</v>
      </c>
      <c r="G2848" t="s">
        <v>9</v>
      </c>
      <c r="I2848" t="str">
        <f t="shared" si="44"/>
        <v>0062e000002HHIMAA4</v>
      </c>
      <c r="J2848">
        <f>IF(G2848=J$1,IF(I2848="",J2847+1,1),0)</f>
        <v>1</v>
      </c>
      <c r="K2848">
        <f>IF($G2848=K$1,IF($I2848="",K2847+1,1),0)</f>
        <v>0</v>
      </c>
      <c r="L2848">
        <f>IF($G2848=L$1,IF($I2848="",L2847+1,1),0)</f>
        <v>0</v>
      </c>
      <c r="M2848">
        <f>IF($G2848=M$1,IF($I2848="",M2847+1,1),0)</f>
        <v>0</v>
      </c>
      <c r="N2848">
        <f>IF($G2848=N$1,IF($I2848="",N2847+1,1),0)</f>
        <v>0</v>
      </c>
    </row>
    <row r="2849" spans="1:14" x14ac:dyDescent="0.2">
      <c r="A2849" t="s">
        <v>6171</v>
      </c>
      <c r="B2849" t="s">
        <v>6172</v>
      </c>
      <c r="C2849" s="1">
        <v>43878</v>
      </c>
      <c r="D2849" s="1">
        <v>43373</v>
      </c>
      <c r="E2849" t="s">
        <v>7</v>
      </c>
      <c r="F2849" t="s">
        <v>771</v>
      </c>
      <c r="G2849" t="s">
        <v>9</v>
      </c>
      <c r="I2849" t="str">
        <f t="shared" si="44"/>
        <v>0062e000002HHImAAO</v>
      </c>
      <c r="J2849">
        <f>IF(G2849=J$1,IF(I2849="",J2848+1,1),0)</f>
        <v>1</v>
      </c>
      <c r="K2849">
        <f>IF($G2849=K$1,IF($I2849="",K2848+1,1),0)</f>
        <v>0</v>
      </c>
      <c r="L2849">
        <f>IF($G2849=L$1,IF($I2849="",L2848+1,1),0)</f>
        <v>0</v>
      </c>
      <c r="M2849">
        <f>IF($G2849=M$1,IF($I2849="",M2848+1,1),0)</f>
        <v>0</v>
      </c>
      <c r="N2849">
        <f>IF($G2849=N$1,IF($I2849="",N2848+1,1),0)</f>
        <v>0</v>
      </c>
    </row>
    <row r="2850" spans="1:14" x14ac:dyDescent="0.2">
      <c r="A2850" t="s">
        <v>4434</v>
      </c>
      <c r="B2850" t="s">
        <v>4433</v>
      </c>
      <c r="C2850" s="1">
        <v>43749</v>
      </c>
      <c r="D2850" s="1">
        <v>43618</v>
      </c>
      <c r="E2850" t="s">
        <v>7</v>
      </c>
      <c r="F2850" t="s">
        <v>8</v>
      </c>
      <c r="G2850" t="s">
        <v>9</v>
      </c>
      <c r="I2850" t="str">
        <f t="shared" si="44"/>
        <v>0062e000002HHINAA4</v>
      </c>
      <c r="J2850">
        <f>IF(G2850=J$1,IF(I2850="",J2849+1,1),0)</f>
        <v>1</v>
      </c>
      <c r="K2850">
        <f>IF($G2850=K$1,IF($I2850="",K2849+1,1),0)</f>
        <v>0</v>
      </c>
      <c r="L2850">
        <f>IF($G2850=L$1,IF($I2850="",L2849+1,1),0)</f>
        <v>0</v>
      </c>
      <c r="M2850">
        <f>IF($G2850=M$1,IF($I2850="",M2849+1,1),0)</f>
        <v>0</v>
      </c>
      <c r="N2850">
        <f>IF($G2850=N$1,IF($I2850="",N2849+1,1),0)</f>
        <v>0</v>
      </c>
    </row>
    <row r="2851" spans="1:14" x14ac:dyDescent="0.2">
      <c r="A2851" t="s">
        <v>4435</v>
      </c>
      <c r="B2851" t="s">
        <v>4433</v>
      </c>
      <c r="C2851" s="1">
        <v>43748</v>
      </c>
      <c r="D2851" s="1">
        <v>43618</v>
      </c>
      <c r="E2851" t="s">
        <v>7</v>
      </c>
      <c r="F2851" t="s">
        <v>8</v>
      </c>
      <c r="G2851" t="s">
        <v>9</v>
      </c>
      <c r="I2851" t="str">
        <f t="shared" si="44"/>
        <v/>
      </c>
      <c r="J2851">
        <f>IF(G2851=J$1,IF(I2851="",J2850+1,1),0)</f>
        <v>2</v>
      </c>
      <c r="K2851">
        <f>IF($G2851=K$1,IF($I2851="",K2850+1,1),0)</f>
        <v>0</v>
      </c>
      <c r="L2851">
        <f>IF($G2851=L$1,IF($I2851="",L2850+1,1),0)</f>
        <v>0</v>
      </c>
      <c r="M2851">
        <f>IF($G2851=M$1,IF($I2851="",M2850+1,1),0)</f>
        <v>0</v>
      </c>
      <c r="N2851">
        <f>IF($G2851=N$1,IF($I2851="",N2850+1,1),0)</f>
        <v>0</v>
      </c>
    </row>
    <row r="2852" spans="1:14" x14ac:dyDescent="0.2">
      <c r="A2852" t="s">
        <v>4436</v>
      </c>
      <c r="B2852" t="s">
        <v>4433</v>
      </c>
      <c r="C2852" s="1">
        <v>43752</v>
      </c>
      <c r="D2852" s="1">
        <v>43618</v>
      </c>
      <c r="E2852" t="s">
        <v>7</v>
      </c>
      <c r="F2852" t="s">
        <v>8</v>
      </c>
      <c r="G2852" t="s">
        <v>9</v>
      </c>
      <c r="I2852" t="str">
        <f t="shared" si="44"/>
        <v/>
      </c>
      <c r="J2852">
        <f>IF(G2852=J$1,IF(I2852="",J2851+1,1),0)</f>
        <v>3</v>
      </c>
      <c r="K2852">
        <f>IF($G2852=K$1,IF($I2852="",K2851+1,1),0)</f>
        <v>0</v>
      </c>
      <c r="L2852">
        <f>IF($G2852=L$1,IF($I2852="",L2851+1,1),0)</f>
        <v>0</v>
      </c>
      <c r="M2852">
        <f>IF($G2852=M$1,IF($I2852="",M2851+1,1),0)</f>
        <v>0</v>
      </c>
      <c r="N2852">
        <f>IF($G2852=N$1,IF($I2852="",N2851+1,1),0)</f>
        <v>0</v>
      </c>
    </row>
    <row r="2853" spans="1:14" x14ac:dyDescent="0.2">
      <c r="A2853" t="s">
        <v>4437</v>
      </c>
      <c r="B2853" t="s">
        <v>4433</v>
      </c>
      <c r="C2853" s="1">
        <v>43749</v>
      </c>
      <c r="D2853" s="1">
        <v>43618</v>
      </c>
      <c r="E2853" t="s">
        <v>7</v>
      </c>
      <c r="F2853" t="s">
        <v>8</v>
      </c>
      <c r="G2853" t="s">
        <v>9</v>
      </c>
      <c r="I2853" t="str">
        <f t="shared" si="44"/>
        <v/>
      </c>
      <c r="J2853">
        <f>IF(G2853=J$1,IF(I2853="",J2852+1,1),0)</f>
        <v>4</v>
      </c>
      <c r="K2853">
        <f>IF($G2853=K$1,IF($I2853="",K2852+1,1),0)</f>
        <v>0</v>
      </c>
      <c r="L2853">
        <f>IF($G2853=L$1,IF($I2853="",L2852+1,1),0)</f>
        <v>0</v>
      </c>
      <c r="M2853">
        <f>IF($G2853=M$1,IF($I2853="",M2852+1,1),0)</f>
        <v>0</v>
      </c>
      <c r="N2853">
        <f>IF($G2853=N$1,IF($I2853="",N2852+1,1),0)</f>
        <v>0</v>
      </c>
    </row>
    <row r="2854" spans="1:14" x14ac:dyDescent="0.2">
      <c r="A2854" t="s">
        <v>4432</v>
      </c>
      <c r="B2854" t="s">
        <v>4433</v>
      </c>
      <c r="C2854" s="1">
        <v>43878</v>
      </c>
      <c r="D2854" s="1">
        <v>43618</v>
      </c>
      <c r="E2854" t="s">
        <v>7</v>
      </c>
      <c r="F2854" t="s">
        <v>771</v>
      </c>
      <c r="G2854" t="s">
        <v>259</v>
      </c>
      <c r="I2854" t="str">
        <f t="shared" si="44"/>
        <v/>
      </c>
      <c r="J2854">
        <f>IF(G2854=J$1,IF(I2854="",J2853+1,1),0)</f>
        <v>0</v>
      </c>
      <c r="K2854">
        <f>IF($G2854=K$1,IF($I2854="",K2853+1,1),0)</f>
        <v>0</v>
      </c>
      <c r="L2854">
        <f>IF($G2854=L$1,IF($I2854="",L2853+1,1),0)</f>
        <v>0</v>
      </c>
      <c r="M2854">
        <f>IF($G2854=M$1,IF($I2854="",M2853+1,1),0)</f>
        <v>0</v>
      </c>
      <c r="N2854">
        <f>IF($G2854=N$1,IF($I2854="",N2853+1,1),0)</f>
        <v>0</v>
      </c>
    </row>
    <row r="2855" spans="1:14" x14ac:dyDescent="0.2">
      <c r="A2855" t="s">
        <v>4477</v>
      </c>
      <c r="B2855" t="s">
        <v>4478</v>
      </c>
      <c r="C2855" s="1">
        <v>43881</v>
      </c>
      <c r="D2855" s="1">
        <v>43609</v>
      </c>
      <c r="E2855" t="s">
        <v>7</v>
      </c>
      <c r="F2855" t="s">
        <v>771</v>
      </c>
      <c r="G2855" t="s">
        <v>9</v>
      </c>
      <c r="I2855" t="str">
        <f t="shared" si="44"/>
        <v>0062e000002HHIsAAO</v>
      </c>
      <c r="J2855">
        <f>IF(G2855=J$1,IF(I2855="",J2854+1,1),0)</f>
        <v>1</v>
      </c>
      <c r="K2855">
        <f>IF($G2855=K$1,IF($I2855="",K2854+1,1),0)</f>
        <v>0</v>
      </c>
      <c r="L2855">
        <f>IF($G2855=L$1,IF($I2855="",L2854+1,1),0)</f>
        <v>0</v>
      </c>
      <c r="M2855">
        <f>IF($G2855=M$1,IF($I2855="",M2854+1,1),0)</f>
        <v>0</v>
      </c>
      <c r="N2855">
        <f>IF($G2855=N$1,IF($I2855="",N2854+1,1),0)</f>
        <v>0</v>
      </c>
    </row>
    <row r="2856" spans="1:14" x14ac:dyDescent="0.2">
      <c r="A2856" t="s">
        <v>6170</v>
      </c>
      <c r="B2856" t="s">
        <v>4478</v>
      </c>
      <c r="C2856" s="1">
        <v>43881</v>
      </c>
      <c r="D2856" s="1">
        <v>43609</v>
      </c>
      <c r="E2856" t="s">
        <v>7</v>
      </c>
      <c r="F2856" t="s">
        <v>771</v>
      </c>
      <c r="G2856" t="s">
        <v>242</v>
      </c>
      <c r="I2856" t="str">
        <f t="shared" si="44"/>
        <v/>
      </c>
      <c r="J2856">
        <f>IF(G2856=J$1,IF(I2856="",J2855+1,1),0)</f>
        <v>0</v>
      </c>
      <c r="K2856">
        <f>IF($G2856=K$1,IF($I2856="",K2855+1,1),0)</f>
        <v>1</v>
      </c>
      <c r="L2856">
        <f>IF($G2856=L$1,IF($I2856="",L2855+1,1),0)</f>
        <v>0</v>
      </c>
      <c r="M2856">
        <f>IF($G2856=M$1,IF($I2856="",M2855+1,1),0)</f>
        <v>0</v>
      </c>
      <c r="N2856">
        <f>IF($G2856=N$1,IF($I2856="",N2855+1,1),0)</f>
        <v>0</v>
      </c>
    </row>
    <row r="2857" spans="1:14" x14ac:dyDescent="0.2">
      <c r="A2857" t="s">
        <v>4326</v>
      </c>
      <c r="B2857" t="s">
        <v>4327</v>
      </c>
      <c r="C2857" s="1">
        <v>43703</v>
      </c>
      <c r="D2857" s="1">
        <v>43373</v>
      </c>
      <c r="E2857" t="s">
        <v>7</v>
      </c>
      <c r="F2857" t="s">
        <v>8</v>
      </c>
      <c r="G2857" t="s">
        <v>9</v>
      </c>
      <c r="I2857" t="str">
        <f t="shared" si="44"/>
        <v>0062e000002HHJ1AAO</v>
      </c>
      <c r="J2857">
        <f>IF(G2857=J$1,IF(I2857="",J2856+1,1),0)</f>
        <v>1</v>
      </c>
      <c r="K2857">
        <f>IF($G2857=K$1,IF($I2857="",K2856+1,1),0)</f>
        <v>0</v>
      </c>
      <c r="L2857">
        <f>IF($G2857=L$1,IF($I2857="",L2856+1,1),0)</f>
        <v>0</v>
      </c>
      <c r="M2857">
        <f>IF($G2857=M$1,IF($I2857="",M2856+1,1),0)</f>
        <v>0</v>
      </c>
      <c r="N2857">
        <f>IF($G2857=N$1,IF($I2857="",N2856+1,1),0)</f>
        <v>0</v>
      </c>
    </row>
    <row r="2858" spans="1:14" x14ac:dyDescent="0.2">
      <c r="A2858" t="s">
        <v>4425</v>
      </c>
      <c r="B2858" t="s">
        <v>4426</v>
      </c>
      <c r="C2858" s="1">
        <v>43712</v>
      </c>
      <c r="D2858" s="1">
        <v>43712</v>
      </c>
      <c r="E2858" t="s">
        <v>7</v>
      </c>
      <c r="F2858" t="s">
        <v>8</v>
      </c>
      <c r="G2858" t="s">
        <v>9</v>
      </c>
      <c r="I2858" t="str">
        <f t="shared" si="44"/>
        <v>0062e000002HHKWAA4</v>
      </c>
      <c r="J2858">
        <f>IF(G2858=J$1,IF(I2858="",J2857+1,1),0)</f>
        <v>1</v>
      </c>
      <c r="K2858">
        <f>IF($G2858=K$1,IF($I2858="",K2857+1,1),0)</f>
        <v>0</v>
      </c>
      <c r="L2858">
        <f>IF($G2858=L$1,IF($I2858="",L2857+1,1),0)</f>
        <v>0</v>
      </c>
      <c r="M2858">
        <f>IF($G2858=M$1,IF($I2858="",M2857+1,1),0)</f>
        <v>0</v>
      </c>
      <c r="N2858">
        <f>IF($G2858=N$1,IF($I2858="",N2857+1,1),0)</f>
        <v>0</v>
      </c>
    </row>
    <row r="2859" spans="1:14" x14ac:dyDescent="0.2">
      <c r="A2859" t="s">
        <v>4427</v>
      </c>
      <c r="B2859" t="s">
        <v>4426</v>
      </c>
      <c r="C2859" s="1">
        <v>43712</v>
      </c>
      <c r="D2859" s="1">
        <v>43712</v>
      </c>
      <c r="E2859" t="s">
        <v>7</v>
      </c>
      <c r="F2859" t="s">
        <v>8</v>
      </c>
      <c r="G2859" t="s">
        <v>9</v>
      </c>
      <c r="I2859" t="str">
        <f t="shared" si="44"/>
        <v/>
      </c>
      <c r="J2859">
        <f>IF(G2859=J$1,IF(I2859="",J2858+1,1),0)</f>
        <v>2</v>
      </c>
      <c r="K2859">
        <f>IF($G2859=K$1,IF($I2859="",K2858+1,1),0)</f>
        <v>0</v>
      </c>
      <c r="L2859">
        <f>IF($G2859=L$1,IF($I2859="",L2858+1,1),0)</f>
        <v>0</v>
      </c>
      <c r="M2859">
        <f>IF($G2859=M$1,IF($I2859="",M2858+1,1),0)</f>
        <v>0</v>
      </c>
      <c r="N2859">
        <f>IF($G2859=N$1,IF($I2859="",N2858+1,1),0)</f>
        <v>0</v>
      </c>
    </row>
    <row r="2860" spans="1:14" x14ac:dyDescent="0.2">
      <c r="A2860" t="s">
        <v>4428</v>
      </c>
      <c r="B2860" t="s">
        <v>4429</v>
      </c>
      <c r="C2860" s="1">
        <v>43697</v>
      </c>
      <c r="D2860" s="1">
        <v>43588</v>
      </c>
      <c r="E2860" t="s">
        <v>7</v>
      </c>
      <c r="F2860" t="s">
        <v>8</v>
      </c>
      <c r="G2860" t="s">
        <v>9</v>
      </c>
      <c r="I2860" t="str">
        <f t="shared" si="44"/>
        <v>0062e000002HHLRAA4</v>
      </c>
      <c r="J2860">
        <f>IF(G2860=J$1,IF(I2860="",J2859+1,1),0)</f>
        <v>1</v>
      </c>
      <c r="K2860">
        <f>IF($G2860=K$1,IF($I2860="",K2859+1,1),0)</f>
        <v>0</v>
      </c>
      <c r="L2860">
        <f>IF($G2860=L$1,IF($I2860="",L2859+1,1),0)</f>
        <v>0</v>
      </c>
      <c r="M2860">
        <f>IF($G2860=M$1,IF($I2860="",M2859+1,1),0)</f>
        <v>0</v>
      </c>
      <c r="N2860">
        <f>IF($G2860=N$1,IF($I2860="",N2859+1,1),0)</f>
        <v>0</v>
      </c>
    </row>
    <row r="2861" spans="1:14" x14ac:dyDescent="0.2">
      <c r="A2861" t="s">
        <v>4328</v>
      </c>
      <c r="B2861" t="s">
        <v>4329</v>
      </c>
      <c r="C2861" s="1">
        <v>43742</v>
      </c>
      <c r="D2861" s="1">
        <v>43740</v>
      </c>
      <c r="E2861" t="s">
        <v>7</v>
      </c>
      <c r="F2861" t="s">
        <v>8</v>
      </c>
      <c r="G2861" t="s">
        <v>9</v>
      </c>
      <c r="I2861" t="str">
        <f t="shared" si="44"/>
        <v>0062e000002HHNvAAO</v>
      </c>
      <c r="J2861">
        <f>IF(G2861=J$1,IF(I2861="",J2860+1,1),0)</f>
        <v>1</v>
      </c>
      <c r="K2861">
        <f>IF($G2861=K$1,IF($I2861="",K2860+1,1),0)</f>
        <v>0</v>
      </c>
      <c r="L2861">
        <f>IF($G2861=L$1,IF($I2861="",L2860+1,1),0)</f>
        <v>0</v>
      </c>
      <c r="M2861">
        <f>IF($G2861=M$1,IF($I2861="",M2860+1,1),0)</f>
        <v>0</v>
      </c>
      <c r="N2861">
        <f>IF($G2861=N$1,IF($I2861="",N2860+1,1),0)</f>
        <v>0</v>
      </c>
    </row>
    <row r="2862" spans="1:14" x14ac:dyDescent="0.2">
      <c r="A2862" t="s">
        <v>4330</v>
      </c>
      <c r="B2862" t="s">
        <v>4329</v>
      </c>
      <c r="C2862" s="1">
        <v>43742</v>
      </c>
      <c r="D2862" s="1">
        <v>43740</v>
      </c>
      <c r="E2862" t="s">
        <v>7</v>
      </c>
      <c r="F2862" t="s">
        <v>8</v>
      </c>
      <c r="G2862" t="s">
        <v>9</v>
      </c>
      <c r="I2862" t="str">
        <f t="shared" si="44"/>
        <v/>
      </c>
      <c r="J2862">
        <f>IF(G2862=J$1,IF(I2862="",J2861+1,1),0)</f>
        <v>2</v>
      </c>
      <c r="K2862">
        <f>IF($G2862=K$1,IF($I2862="",K2861+1,1),0)</f>
        <v>0</v>
      </c>
      <c r="L2862">
        <f>IF($G2862=L$1,IF($I2862="",L2861+1,1),0)</f>
        <v>0</v>
      </c>
      <c r="M2862">
        <f>IF($G2862=M$1,IF($I2862="",M2861+1,1),0)</f>
        <v>0</v>
      </c>
      <c r="N2862">
        <f>IF($G2862=N$1,IF($I2862="",N2861+1,1),0)</f>
        <v>0</v>
      </c>
    </row>
    <row r="2863" spans="1:14" x14ac:dyDescent="0.2">
      <c r="A2863" t="s">
        <v>4331</v>
      </c>
      <c r="B2863" t="s">
        <v>4329</v>
      </c>
      <c r="C2863" s="1">
        <v>43742</v>
      </c>
      <c r="D2863" s="1">
        <v>43740</v>
      </c>
      <c r="E2863" t="s">
        <v>7</v>
      </c>
      <c r="F2863" t="s">
        <v>8</v>
      </c>
      <c r="G2863" t="s">
        <v>9</v>
      </c>
      <c r="I2863" t="str">
        <f t="shared" si="44"/>
        <v/>
      </c>
      <c r="J2863">
        <f>IF(G2863=J$1,IF(I2863="",J2862+1,1),0)</f>
        <v>3</v>
      </c>
      <c r="K2863">
        <f>IF($G2863=K$1,IF($I2863="",K2862+1,1),0)</f>
        <v>0</v>
      </c>
      <c r="L2863">
        <f>IF($G2863=L$1,IF($I2863="",L2862+1,1),0)</f>
        <v>0</v>
      </c>
      <c r="M2863">
        <f>IF($G2863=M$1,IF($I2863="",M2862+1,1),0)</f>
        <v>0</v>
      </c>
      <c r="N2863">
        <f>IF($G2863=N$1,IF($I2863="",N2862+1,1),0)</f>
        <v>0</v>
      </c>
    </row>
    <row r="2864" spans="1:14" x14ac:dyDescent="0.2">
      <c r="A2864" t="s">
        <v>4332</v>
      </c>
      <c r="B2864" t="s">
        <v>4329</v>
      </c>
      <c r="C2864" s="1">
        <v>43741</v>
      </c>
      <c r="D2864" s="1">
        <v>43740</v>
      </c>
      <c r="E2864" t="s">
        <v>7</v>
      </c>
      <c r="F2864" t="s">
        <v>8</v>
      </c>
      <c r="G2864" t="s">
        <v>9</v>
      </c>
      <c r="I2864" t="str">
        <f t="shared" si="44"/>
        <v/>
      </c>
      <c r="J2864">
        <f>IF(G2864=J$1,IF(I2864="",J2863+1,1),0)</f>
        <v>4</v>
      </c>
      <c r="K2864">
        <f>IF($G2864=K$1,IF($I2864="",K2863+1,1),0)</f>
        <v>0</v>
      </c>
      <c r="L2864">
        <f>IF($G2864=L$1,IF($I2864="",L2863+1,1),0)</f>
        <v>0</v>
      </c>
      <c r="M2864">
        <f>IF($G2864=M$1,IF($I2864="",M2863+1,1),0)</f>
        <v>0</v>
      </c>
      <c r="N2864">
        <f>IF($G2864=N$1,IF($I2864="",N2863+1,1),0)</f>
        <v>0</v>
      </c>
    </row>
    <row r="2865" spans="1:14" x14ac:dyDescent="0.2">
      <c r="A2865" t="s">
        <v>4333</v>
      </c>
      <c r="B2865" t="s">
        <v>4329</v>
      </c>
      <c r="C2865" s="1">
        <v>43741</v>
      </c>
      <c r="D2865" s="1">
        <v>43740</v>
      </c>
      <c r="E2865" t="s">
        <v>7</v>
      </c>
      <c r="F2865" t="s">
        <v>8</v>
      </c>
      <c r="G2865" t="s">
        <v>9</v>
      </c>
      <c r="I2865" t="str">
        <f t="shared" si="44"/>
        <v/>
      </c>
      <c r="J2865">
        <f>IF(G2865=J$1,IF(I2865="",J2864+1,1),0)</f>
        <v>5</v>
      </c>
      <c r="K2865">
        <f>IF($G2865=K$1,IF($I2865="",K2864+1,1),0)</f>
        <v>0</v>
      </c>
      <c r="L2865">
        <f>IF($G2865=L$1,IF($I2865="",L2864+1,1),0)</f>
        <v>0</v>
      </c>
      <c r="M2865">
        <f>IF($G2865=M$1,IF($I2865="",M2864+1,1),0)</f>
        <v>0</v>
      </c>
      <c r="N2865">
        <f>IF($G2865=N$1,IF($I2865="",N2864+1,1),0)</f>
        <v>0</v>
      </c>
    </row>
    <row r="2866" spans="1:14" x14ac:dyDescent="0.2">
      <c r="A2866" t="s">
        <v>4334</v>
      </c>
      <c r="B2866" t="s">
        <v>4329</v>
      </c>
      <c r="C2866" s="1">
        <v>43742</v>
      </c>
      <c r="D2866" s="1">
        <v>43740</v>
      </c>
      <c r="E2866" t="s">
        <v>7</v>
      </c>
      <c r="F2866" t="s">
        <v>8</v>
      </c>
      <c r="G2866" t="s">
        <v>9</v>
      </c>
      <c r="I2866" t="str">
        <f t="shared" si="44"/>
        <v/>
      </c>
      <c r="J2866">
        <f>IF(G2866=J$1,IF(I2866="",J2865+1,1),0)</f>
        <v>6</v>
      </c>
      <c r="K2866">
        <f>IF($G2866=K$1,IF($I2866="",K2865+1,1),0)</f>
        <v>0</v>
      </c>
      <c r="L2866">
        <f>IF($G2866=L$1,IF($I2866="",L2865+1,1),0)</f>
        <v>0</v>
      </c>
      <c r="M2866">
        <f>IF($G2866=M$1,IF($I2866="",M2865+1,1),0)</f>
        <v>0</v>
      </c>
      <c r="N2866">
        <f>IF($G2866=N$1,IF($I2866="",N2865+1,1),0)</f>
        <v>0</v>
      </c>
    </row>
    <row r="2867" spans="1:14" x14ac:dyDescent="0.2">
      <c r="A2867" t="s">
        <v>4335</v>
      </c>
      <c r="B2867" t="s">
        <v>4329</v>
      </c>
      <c r="C2867" s="1">
        <v>43734</v>
      </c>
      <c r="D2867" s="1">
        <v>43740</v>
      </c>
      <c r="E2867" t="s">
        <v>7</v>
      </c>
      <c r="F2867" t="s">
        <v>8</v>
      </c>
      <c r="G2867" t="s">
        <v>9</v>
      </c>
      <c r="I2867" t="str">
        <f t="shared" si="44"/>
        <v/>
      </c>
      <c r="J2867">
        <f>IF(G2867=J$1,IF(I2867="",J2866+1,1),0)</f>
        <v>7</v>
      </c>
      <c r="K2867">
        <f>IF($G2867=K$1,IF($I2867="",K2866+1,1),0)</f>
        <v>0</v>
      </c>
      <c r="L2867">
        <f>IF($G2867=L$1,IF($I2867="",L2866+1,1),0)</f>
        <v>0</v>
      </c>
      <c r="M2867">
        <f>IF($G2867=M$1,IF($I2867="",M2866+1,1),0)</f>
        <v>0</v>
      </c>
      <c r="N2867">
        <f>IF($G2867=N$1,IF($I2867="",N2866+1,1),0)</f>
        <v>0</v>
      </c>
    </row>
    <row r="2868" spans="1:14" x14ac:dyDescent="0.2">
      <c r="A2868" t="s">
        <v>4336</v>
      </c>
      <c r="B2868" t="s">
        <v>4329</v>
      </c>
      <c r="C2868" s="1">
        <v>43742</v>
      </c>
      <c r="D2868" s="1">
        <v>43740</v>
      </c>
      <c r="E2868" t="s">
        <v>7</v>
      </c>
      <c r="F2868" t="s">
        <v>8</v>
      </c>
      <c r="G2868" t="s">
        <v>9</v>
      </c>
      <c r="I2868" t="str">
        <f t="shared" si="44"/>
        <v/>
      </c>
      <c r="J2868">
        <f>IF(G2868=J$1,IF(I2868="",J2867+1,1),0)</f>
        <v>8</v>
      </c>
      <c r="K2868">
        <f>IF($G2868=K$1,IF($I2868="",K2867+1,1),0)</f>
        <v>0</v>
      </c>
      <c r="L2868">
        <f>IF($G2868=L$1,IF($I2868="",L2867+1,1),0)</f>
        <v>0</v>
      </c>
      <c r="M2868">
        <f>IF($G2868=M$1,IF($I2868="",M2867+1,1),0)</f>
        <v>0</v>
      </c>
      <c r="N2868">
        <f>IF($G2868=N$1,IF($I2868="",N2867+1,1),0)</f>
        <v>0</v>
      </c>
    </row>
    <row r="2869" spans="1:14" x14ac:dyDescent="0.2">
      <c r="A2869" t="s">
        <v>4337</v>
      </c>
      <c r="B2869" t="s">
        <v>4329</v>
      </c>
      <c r="C2869" s="1">
        <v>43734</v>
      </c>
      <c r="D2869" s="1">
        <v>43740</v>
      </c>
      <c r="E2869" t="s">
        <v>7</v>
      </c>
      <c r="F2869" t="s">
        <v>8</v>
      </c>
      <c r="G2869" t="s">
        <v>9</v>
      </c>
      <c r="I2869" t="str">
        <f t="shared" si="44"/>
        <v/>
      </c>
      <c r="J2869">
        <f>IF(G2869=J$1,IF(I2869="",J2868+1,1),0)</f>
        <v>9</v>
      </c>
      <c r="K2869">
        <f>IF($G2869=K$1,IF($I2869="",K2868+1,1),0)</f>
        <v>0</v>
      </c>
      <c r="L2869">
        <f>IF($G2869=L$1,IF($I2869="",L2868+1,1),0)</f>
        <v>0</v>
      </c>
      <c r="M2869">
        <f>IF($G2869=M$1,IF($I2869="",M2868+1,1),0)</f>
        <v>0</v>
      </c>
      <c r="N2869">
        <f>IF($G2869=N$1,IF($I2869="",N2868+1,1),0)</f>
        <v>0</v>
      </c>
    </row>
    <row r="2870" spans="1:14" x14ac:dyDescent="0.2">
      <c r="A2870" t="s">
        <v>4338</v>
      </c>
      <c r="B2870" t="s">
        <v>4329</v>
      </c>
      <c r="C2870" s="1">
        <v>43732</v>
      </c>
      <c r="D2870" s="1">
        <v>43740</v>
      </c>
      <c r="E2870" t="s">
        <v>7</v>
      </c>
      <c r="F2870" t="s">
        <v>8</v>
      </c>
      <c r="G2870" t="s">
        <v>9</v>
      </c>
      <c r="I2870" t="str">
        <f t="shared" si="44"/>
        <v/>
      </c>
      <c r="J2870">
        <f>IF(G2870=J$1,IF(I2870="",J2869+1,1),0)</f>
        <v>10</v>
      </c>
      <c r="K2870">
        <f>IF($G2870=K$1,IF($I2870="",K2869+1,1),0)</f>
        <v>0</v>
      </c>
      <c r="L2870">
        <f>IF($G2870=L$1,IF($I2870="",L2869+1,1),0)</f>
        <v>0</v>
      </c>
      <c r="M2870">
        <f>IF($G2870=M$1,IF($I2870="",M2869+1,1),0)</f>
        <v>0</v>
      </c>
      <c r="N2870">
        <f>IF($G2870=N$1,IF($I2870="",N2869+1,1),0)</f>
        <v>0</v>
      </c>
    </row>
    <row r="2871" spans="1:14" x14ac:dyDescent="0.2">
      <c r="A2871" t="s">
        <v>4339</v>
      </c>
      <c r="B2871" t="s">
        <v>4329</v>
      </c>
      <c r="C2871" s="1">
        <v>43734</v>
      </c>
      <c r="D2871" s="1">
        <v>43740</v>
      </c>
      <c r="E2871" t="s">
        <v>7</v>
      </c>
      <c r="F2871" t="s">
        <v>8</v>
      </c>
      <c r="G2871" t="s">
        <v>9</v>
      </c>
      <c r="I2871" t="str">
        <f t="shared" si="44"/>
        <v/>
      </c>
      <c r="J2871">
        <f>IF(G2871=J$1,IF(I2871="",J2870+1,1),0)</f>
        <v>11</v>
      </c>
      <c r="K2871">
        <f>IF($G2871=K$1,IF($I2871="",K2870+1,1),0)</f>
        <v>0</v>
      </c>
      <c r="L2871">
        <f>IF($G2871=L$1,IF($I2871="",L2870+1,1),0)</f>
        <v>0</v>
      </c>
      <c r="M2871">
        <f>IF($G2871=M$1,IF($I2871="",M2870+1,1),0)</f>
        <v>0</v>
      </c>
      <c r="N2871">
        <f>IF($G2871=N$1,IF($I2871="",N2870+1,1),0)</f>
        <v>0</v>
      </c>
    </row>
    <row r="2872" spans="1:14" x14ac:dyDescent="0.2">
      <c r="A2872" t="s">
        <v>4340</v>
      </c>
      <c r="B2872" t="s">
        <v>4329</v>
      </c>
      <c r="C2872" s="1">
        <v>43734</v>
      </c>
      <c r="D2872" s="1">
        <v>43740</v>
      </c>
      <c r="E2872" t="s">
        <v>7</v>
      </c>
      <c r="F2872" t="s">
        <v>8</v>
      </c>
      <c r="G2872" t="s">
        <v>9</v>
      </c>
      <c r="I2872" t="str">
        <f t="shared" si="44"/>
        <v/>
      </c>
      <c r="J2872">
        <f>IF(G2872=J$1,IF(I2872="",J2871+1,1),0)</f>
        <v>12</v>
      </c>
      <c r="K2872">
        <f>IF($G2872=K$1,IF($I2872="",K2871+1,1),0)</f>
        <v>0</v>
      </c>
      <c r="L2872">
        <f>IF($G2872=L$1,IF($I2872="",L2871+1,1),0)</f>
        <v>0</v>
      </c>
      <c r="M2872">
        <f>IF($G2872=M$1,IF($I2872="",M2871+1,1),0)</f>
        <v>0</v>
      </c>
      <c r="N2872">
        <f>IF($G2872=N$1,IF($I2872="",N2871+1,1),0)</f>
        <v>0</v>
      </c>
    </row>
    <row r="2873" spans="1:14" x14ac:dyDescent="0.2">
      <c r="A2873" t="s">
        <v>4341</v>
      </c>
      <c r="B2873" t="s">
        <v>4329</v>
      </c>
      <c r="C2873" s="1">
        <v>43742</v>
      </c>
      <c r="D2873" s="1">
        <v>43740</v>
      </c>
      <c r="E2873" t="s">
        <v>7</v>
      </c>
      <c r="F2873" t="s">
        <v>8</v>
      </c>
      <c r="G2873" t="s">
        <v>9</v>
      </c>
      <c r="I2873" t="str">
        <f t="shared" si="44"/>
        <v/>
      </c>
      <c r="J2873">
        <f>IF(G2873=J$1,IF(I2873="",J2872+1,1),0)</f>
        <v>13</v>
      </c>
      <c r="K2873">
        <f>IF($G2873=K$1,IF($I2873="",K2872+1,1),0)</f>
        <v>0</v>
      </c>
      <c r="L2873">
        <f>IF($G2873=L$1,IF($I2873="",L2872+1,1),0)</f>
        <v>0</v>
      </c>
      <c r="M2873">
        <f>IF($G2873=M$1,IF($I2873="",M2872+1,1),0)</f>
        <v>0</v>
      </c>
      <c r="N2873">
        <f>IF($G2873=N$1,IF($I2873="",N2872+1,1),0)</f>
        <v>0</v>
      </c>
    </row>
    <row r="2874" spans="1:14" x14ac:dyDescent="0.2">
      <c r="A2874" t="s">
        <v>4342</v>
      </c>
      <c r="B2874" t="s">
        <v>4329</v>
      </c>
      <c r="C2874" s="1">
        <v>43742</v>
      </c>
      <c r="D2874" s="1">
        <v>43740</v>
      </c>
      <c r="E2874" t="s">
        <v>7</v>
      </c>
      <c r="F2874" t="s">
        <v>8</v>
      </c>
      <c r="G2874" t="s">
        <v>9</v>
      </c>
      <c r="I2874" t="str">
        <f t="shared" si="44"/>
        <v/>
      </c>
      <c r="J2874">
        <f>IF(G2874=J$1,IF(I2874="",J2873+1,1),0)</f>
        <v>14</v>
      </c>
      <c r="K2874">
        <f>IF($G2874=K$1,IF($I2874="",K2873+1,1),0)</f>
        <v>0</v>
      </c>
      <c r="L2874">
        <f>IF($G2874=L$1,IF($I2874="",L2873+1,1),0)</f>
        <v>0</v>
      </c>
      <c r="M2874">
        <f>IF($G2874=M$1,IF($I2874="",M2873+1,1),0)</f>
        <v>0</v>
      </c>
      <c r="N2874">
        <f>IF($G2874=N$1,IF($I2874="",N2873+1,1),0)</f>
        <v>0</v>
      </c>
    </row>
    <row r="2875" spans="1:14" x14ac:dyDescent="0.2">
      <c r="A2875" t="s">
        <v>4343</v>
      </c>
      <c r="B2875" t="s">
        <v>4329</v>
      </c>
      <c r="C2875" s="1">
        <v>43741</v>
      </c>
      <c r="D2875" s="1">
        <v>43740</v>
      </c>
      <c r="E2875" t="s">
        <v>7</v>
      </c>
      <c r="F2875" t="s">
        <v>8</v>
      </c>
      <c r="G2875" t="s">
        <v>9</v>
      </c>
      <c r="I2875" t="str">
        <f t="shared" si="44"/>
        <v/>
      </c>
      <c r="J2875">
        <f>IF(G2875=J$1,IF(I2875="",J2874+1,1),0)</f>
        <v>15</v>
      </c>
      <c r="K2875">
        <f>IF($G2875=K$1,IF($I2875="",K2874+1,1),0)</f>
        <v>0</v>
      </c>
      <c r="L2875">
        <f>IF($G2875=L$1,IF($I2875="",L2874+1,1),0)</f>
        <v>0</v>
      </c>
      <c r="M2875">
        <f>IF($G2875=M$1,IF($I2875="",M2874+1,1),0)</f>
        <v>0</v>
      </c>
      <c r="N2875">
        <f>IF($G2875=N$1,IF($I2875="",N2874+1,1),0)</f>
        <v>0</v>
      </c>
    </row>
    <row r="2876" spans="1:14" x14ac:dyDescent="0.2">
      <c r="A2876" t="s">
        <v>4344</v>
      </c>
      <c r="B2876" t="s">
        <v>4329</v>
      </c>
      <c r="C2876" s="1">
        <v>43742</v>
      </c>
      <c r="D2876" s="1">
        <v>43740</v>
      </c>
      <c r="E2876" t="s">
        <v>7</v>
      </c>
      <c r="F2876" t="s">
        <v>8</v>
      </c>
      <c r="G2876" t="s">
        <v>9</v>
      </c>
      <c r="I2876" t="str">
        <f t="shared" si="44"/>
        <v/>
      </c>
      <c r="J2876">
        <f>IF(G2876=J$1,IF(I2876="",J2875+1,1),0)</f>
        <v>16</v>
      </c>
      <c r="K2876">
        <f>IF($G2876=K$1,IF($I2876="",K2875+1,1),0)</f>
        <v>0</v>
      </c>
      <c r="L2876">
        <f>IF($G2876=L$1,IF($I2876="",L2875+1,1),0)</f>
        <v>0</v>
      </c>
      <c r="M2876">
        <f>IF($G2876=M$1,IF($I2876="",M2875+1,1),0)</f>
        <v>0</v>
      </c>
      <c r="N2876">
        <f>IF($G2876=N$1,IF($I2876="",N2875+1,1),0)</f>
        <v>0</v>
      </c>
    </row>
    <row r="2877" spans="1:14" x14ac:dyDescent="0.2">
      <c r="A2877" t="s">
        <v>4345</v>
      </c>
      <c r="B2877" t="s">
        <v>4329</v>
      </c>
      <c r="C2877" s="1">
        <v>43734</v>
      </c>
      <c r="D2877" s="1">
        <v>43740</v>
      </c>
      <c r="E2877" t="s">
        <v>7</v>
      </c>
      <c r="F2877" t="s">
        <v>8</v>
      </c>
      <c r="G2877" t="s">
        <v>9</v>
      </c>
      <c r="I2877" t="str">
        <f t="shared" si="44"/>
        <v/>
      </c>
      <c r="J2877">
        <f>IF(G2877=J$1,IF(I2877="",J2876+1,1),0)</f>
        <v>17</v>
      </c>
      <c r="K2877">
        <f>IF($G2877=K$1,IF($I2877="",K2876+1,1),0)</f>
        <v>0</v>
      </c>
      <c r="L2877">
        <f>IF($G2877=L$1,IF($I2877="",L2876+1,1),0)</f>
        <v>0</v>
      </c>
      <c r="M2877">
        <f>IF($G2877=M$1,IF($I2877="",M2876+1,1),0)</f>
        <v>0</v>
      </c>
      <c r="N2877">
        <f>IF($G2877=N$1,IF($I2877="",N2876+1,1),0)</f>
        <v>0</v>
      </c>
    </row>
    <row r="2878" spans="1:14" x14ac:dyDescent="0.2">
      <c r="A2878" t="s">
        <v>4346</v>
      </c>
      <c r="B2878" t="s">
        <v>4329</v>
      </c>
      <c r="C2878" s="1">
        <v>43732</v>
      </c>
      <c r="D2878" s="1">
        <v>43740</v>
      </c>
      <c r="E2878" t="s">
        <v>7</v>
      </c>
      <c r="F2878" t="s">
        <v>8</v>
      </c>
      <c r="G2878" t="s">
        <v>9</v>
      </c>
      <c r="I2878" t="str">
        <f t="shared" si="44"/>
        <v/>
      </c>
      <c r="J2878">
        <f>IF(G2878=J$1,IF(I2878="",J2877+1,1),0)</f>
        <v>18</v>
      </c>
      <c r="K2878">
        <f>IF($G2878=K$1,IF($I2878="",K2877+1,1),0)</f>
        <v>0</v>
      </c>
      <c r="L2878">
        <f>IF($G2878=L$1,IF($I2878="",L2877+1,1),0)</f>
        <v>0</v>
      </c>
      <c r="M2878">
        <f>IF($G2878=M$1,IF($I2878="",M2877+1,1),0)</f>
        <v>0</v>
      </c>
      <c r="N2878">
        <f>IF($G2878=N$1,IF($I2878="",N2877+1,1),0)</f>
        <v>0</v>
      </c>
    </row>
    <row r="2879" spans="1:14" x14ac:dyDescent="0.2">
      <c r="A2879" t="s">
        <v>4347</v>
      </c>
      <c r="B2879" t="s">
        <v>4329</v>
      </c>
      <c r="C2879" s="1">
        <v>43741</v>
      </c>
      <c r="D2879" s="1">
        <v>43740</v>
      </c>
      <c r="E2879" t="s">
        <v>7</v>
      </c>
      <c r="F2879" t="s">
        <v>8</v>
      </c>
      <c r="G2879" t="s">
        <v>9</v>
      </c>
      <c r="I2879" t="str">
        <f t="shared" si="44"/>
        <v/>
      </c>
      <c r="J2879">
        <f>IF(G2879=J$1,IF(I2879="",J2878+1,1),0)</f>
        <v>19</v>
      </c>
      <c r="K2879">
        <f>IF($G2879=K$1,IF($I2879="",K2878+1,1),0)</f>
        <v>0</v>
      </c>
      <c r="L2879">
        <f>IF($G2879=L$1,IF($I2879="",L2878+1,1),0)</f>
        <v>0</v>
      </c>
      <c r="M2879">
        <f>IF($G2879=M$1,IF($I2879="",M2878+1,1),0)</f>
        <v>0</v>
      </c>
      <c r="N2879">
        <f>IF($G2879=N$1,IF($I2879="",N2878+1,1),0)</f>
        <v>0</v>
      </c>
    </row>
    <row r="2880" spans="1:14" x14ac:dyDescent="0.2">
      <c r="A2880" t="s">
        <v>4348</v>
      </c>
      <c r="B2880" t="s">
        <v>4329</v>
      </c>
      <c r="C2880" s="1">
        <v>43730</v>
      </c>
      <c r="D2880" s="1">
        <v>43740</v>
      </c>
      <c r="E2880" t="s">
        <v>7</v>
      </c>
      <c r="F2880" t="s">
        <v>8</v>
      </c>
      <c r="G2880" t="s">
        <v>9</v>
      </c>
      <c r="I2880" t="str">
        <f t="shared" si="44"/>
        <v/>
      </c>
      <c r="J2880">
        <f>IF(G2880=J$1,IF(I2880="",J2879+1,1),0)</f>
        <v>20</v>
      </c>
      <c r="K2880">
        <f>IF($G2880=K$1,IF($I2880="",K2879+1,1),0)</f>
        <v>0</v>
      </c>
      <c r="L2880">
        <f>IF($G2880=L$1,IF($I2880="",L2879+1,1),0)</f>
        <v>0</v>
      </c>
      <c r="M2880">
        <f>IF($G2880=M$1,IF($I2880="",M2879+1,1),0)</f>
        <v>0</v>
      </c>
      <c r="N2880">
        <f>IF($G2880=N$1,IF($I2880="",N2879+1,1),0)</f>
        <v>0</v>
      </c>
    </row>
    <row r="2881" spans="1:14" x14ac:dyDescent="0.2">
      <c r="A2881" t="s">
        <v>4349</v>
      </c>
      <c r="B2881" t="s">
        <v>4329</v>
      </c>
      <c r="C2881" s="1">
        <v>43734</v>
      </c>
      <c r="D2881" s="1">
        <v>43740</v>
      </c>
      <c r="E2881" t="s">
        <v>7</v>
      </c>
      <c r="F2881" t="s">
        <v>8</v>
      </c>
      <c r="G2881" t="s">
        <v>9</v>
      </c>
      <c r="I2881" t="str">
        <f t="shared" si="44"/>
        <v/>
      </c>
      <c r="J2881">
        <f>IF(G2881=J$1,IF(I2881="",J2880+1,1),0)</f>
        <v>21</v>
      </c>
      <c r="K2881">
        <f>IF($G2881=K$1,IF($I2881="",K2880+1,1),0)</f>
        <v>0</v>
      </c>
      <c r="L2881">
        <f>IF($G2881=L$1,IF($I2881="",L2880+1,1),0)</f>
        <v>0</v>
      </c>
      <c r="M2881">
        <f>IF($G2881=M$1,IF($I2881="",M2880+1,1),0)</f>
        <v>0</v>
      </c>
      <c r="N2881">
        <f>IF($G2881=N$1,IF($I2881="",N2880+1,1),0)</f>
        <v>0</v>
      </c>
    </row>
    <row r="2882" spans="1:14" x14ac:dyDescent="0.2">
      <c r="A2882" t="s">
        <v>4350</v>
      </c>
      <c r="B2882" t="s">
        <v>4329</v>
      </c>
      <c r="C2882" s="1">
        <v>43731</v>
      </c>
      <c r="D2882" s="1">
        <v>43740</v>
      </c>
      <c r="E2882" t="s">
        <v>7</v>
      </c>
      <c r="F2882" t="s">
        <v>8</v>
      </c>
      <c r="G2882" t="s">
        <v>9</v>
      </c>
      <c r="I2882" t="str">
        <f t="shared" si="44"/>
        <v/>
      </c>
      <c r="J2882">
        <f>IF(G2882=J$1,IF(I2882="",J2881+1,1),0)</f>
        <v>22</v>
      </c>
      <c r="K2882">
        <f>IF($G2882=K$1,IF($I2882="",K2881+1,1),0)</f>
        <v>0</v>
      </c>
      <c r="L2882">
        <f>IF($G2882=L$1,IF($I2882="",L2881+1,1),0)</f>
        <v>0</v>
      </c>
      <c r="M2882">
        <f>IF($G2882=M$1,IF($I2882="",M2881+1,1),0)</f>
        <v>0</v>
      </c>
      <c r="N2882">
        <f>IF($G2882=N$1,IF($I2882="",N2881+1,1),0)</f>
        <v>0</v>
      </c>
    </row>
    <row r="2883" spans="1:14" x14ac:dyDescent="0.2">
      <c r="A2883" t="s">
        <v>4351</v>
      </c>
      <c r="B2883" t="s">
        <v>4329</v>
      </c>
      <c r="C2883" s="1">
        <v>43739</v>
      </c>
      <c r="D2883" s="1">
        <v>43740</v>
      </c>
      <c r="E2883" t="s">
        <v>7</v>
      </c>
      <c r="F2883" t="s">
        <v>8</v>
      </c>
      <c r="G2883" t="s">
        <v>9</v>
      </c>
      <c r="I2883" t="str">
        <f t="shared" ref="I2883:I2946" si="45">IF(B2883=B2882,"",B2883)</f>
        <v/>
      </c>
      <c r="J2883">
        <f>IF(G2883=J$1,IF(I2883="",J2882+1,1),0)</f>
        <v>23</v>
      </c>
      <c r="K2883">
        <f>IF($G2883=K$1,IF($I2883="",K2882+1,1),0)</f>
        <v>0</v>
      </c>
      <c r="L2883">
        <f>IF($G2883=L$1,IF($I2883="",L2882+1,1),0)</f>
        <v>0</v>
      </c>
      <c r="M2883">
        <f>IF($G2883=M$1,IF($I2883="",M2882+1,1),0)</f>
        <v>0</v>
      </c>
      <c r="N2883">
        <f>IF($G2883=N$1,IF($I2883="",N2882+1,1),0)</f>
        <v>0</v>
      </c>
    </row>
    <row r="2884" spans="1:14" x14ac:dyDescent="0.2">
      <c r="A2884" t="s">
        <v>4352</v>
      </c>
      <c r="B2884" t="s">
        <v>4329</v>
      </c>
      <c r="C2884" s="1">
        <v>43740</v>
      </c>
      <c r="D2884" s="1">
        <v>43740</v>
      </c>
      <c r="E2884" t="s">
        <v>7</v>
      </c>
      <c r="F2884" t="s">
        <v>8</v>
      </c>
      <c r="G2884" t="s">
        <v>9</v>
      </c>
      <c r="I2884" t="str">
        <f t="shared" si="45"/>
        <v/>
      </c>
      <c r="J2884">
        <f>IF(G2884=J$1,IF(I2884="",J2883+1,1),0)</f>
        <v>24</v>
      </c>
      <c r="K2884">
        <f>IF($G2884=K$1,IF($I2884="",K2883+1,1),0)</f>
        <v>0</v>
      </c>
      <c r="L2884">
        <f>IF($G2884=L$1,IF($I2884="",L2883+1,1),0)</f>
        <v>0</v>
      </c>
      <c r="M2884">
        <f>IF($G2884=M$1,IF($I2884="",M2883+1,1),0)</f>
        <v>0</v>
      </c>
      <c r="N2884">
        <f>IF($G2884=N$1,IF($I2884="",N2883+1,1),0)</f>
        <v>0</v>
      </c>
    </row>
    <row r="2885" spans="1:14" x14ac:dyDescent="0.2">
      <c r="A2885" t="s">
        <v>4353</v>
      </c>
      <c r="B2885" t="s">
        <v>4329</v>
      </c>
      <c r="C2885" s="1">
        <v>43741</v>
      </c>
      <c r="D2885" s="1">
        <v>43740</v>
      </c>
      <c r="E2885" t="s">
        <v>7</v>
      </c>
      <c r="F2885" t="s">
        <v>8</v>
      </c>
      <c r="G2885" t="s">
        <v>9</v>
      </c>
      <c r="I2885" t="str">
        <f t="shared" si="45"/>
        <v/>
      </c>
      <c r="J2885">
        <f>IF(G2885=J$1,IF(I2885="",J2884+1,1),0)</f>
        <v>25</v>
      </c>
      <c r="K2885">
        <f>IF($G2885=K$1,IF($I2885="",K2884+1,1),0)</f>
        <v>0</v>
      </c>
      <c r="L2885">
        <f>IF($G2885=L$1,IF($I2885="",L2884+1,1),0)</f>
        <v>0</v>
      </c>
      <c r="M2885">
        <f>IF($G2885=M$1,IF($I2885="",M2884+1,1),0)</f>
        <v>0</v>
      </c>
      <c r="N2885">
        <f>IF($G2885=N$1,IF($I2885="",N2884+1,1),0)</f>
        <v>0</v>
      </c>
    </row>
    <row r="2886" spans="1:14" x14ac:dyDescent="0.2">
      <c r="A2886" t="s">
        <v>4354</v>
      </c>
      <c r="B2886" t="s">
        <v>4329</v>
      </c>
      <c r="C2886" s="1">
        <v>43731</v>
      </c>
      <c r="D2886" s="1">
        <v>43740</v>
      </c>
      <c r="E2886" t="s">
        <v>7</v>
      </c>
      <c r="F2886" t="s">
        <v>8</v>
      </c>
      <c r="G2886" t="s">
        <v>9</v>
      </c>
      <c r="I2886" t="str">
        <f t="shared" si="45"/>
        <v/>
      </c>
      <c r="J2886">
        <f>IF(G2886=J$1,IF(I2886="",J2885+1,1),0)</f>
        <v>26</v>
      </c>
      <c r="K2886">
        <f>IF($G2886=K$1,IF($I2886="",K2885+1,1),0)</f>
        <v>0</v>
      </c>
      <c r="L2886">
        <f>IF($G2886=L$1,IF($I2886="",L2885+1,1),0)</f>
        <v>0</v>
      </c>
      <c r="M2886">
        <f>IF($G2886=M$1,IF($I2886="",M2885+1,1),0)</f>
        <v>0</v>
      </c>
      <c r="N2886">
        <f>IF($G2886=N$1,IF($I2886="",N2885+1,1),0)</f>
        <v>0</v>
      </c>
    </row>
    <row r="2887" spans="1:14" x14ac:dyDescent="0.2">
      <c r="A2887" t="s">
        <v>4355</v>
      </c>
      <c r="B2887" t="s">
        <v>4329</v>
      </c>
      <c r="C2887" s="1">
        <v>43734</v>
      </c>
      <c r="D2887" s="1">
        <v>43740</v>
      </c>
      <c r="E2887" t="s">
        <v>7</v>
      </c>
      <c r="F2887" t="s">
        <v>8</v>
      </c>
      <c r="G2887" t="s">
        <v>9</v>
      </c>
      <c r="I2887" t="str">
        <f t="shared" si="45"/>
        <v/>
      </c>
      <c r="J2887">
        <f>IF(G2887=J$1,IF(I2887="",J2886+1,1),0)</f>
        <v>27</v>
      </c>
      <c r="K2887">
        <f>IF($G2887=K$1,IF($I2887="",K2886+1,1),0)</f>
        <v>0</v>
      </c>
      <c r="L2887">
        <f>IF($G2887=L$1,IF($I2887="",L2886+1,1),0)</f>
        <v>0</v>
      </c>
      <c r="M2887">
        <f>IF($G2887=M$1,IF($I2887="",M2886+1,1),0)</f>
        <v>0</v>
      </c>
      <c r="N2887">
        <f>IF($G2887=N$1,IF($I2887="",N2886+1,1),0)</f>
        <v>0</v>
      </c>
    </row>
    <row r="2888" spans="1:14" x14ac:dyDescent="0.2">
      <c r="A2888" t="s">
        <v>4356</v>
      </c>
      <c r="B2888" t="s">
        <v>4329</v>
      </c>
      <c r="C2888" s="1">
        <v>43742</v>
      </c>
      <c r="D2888" s="1">
        <v>43740</v>
      </c>
      <c r="E2888" t="s">
        <v>7</v>
      </c>
      <c r="F2888" t="s">
        <v>8</v>
      </c>
      <c r="G2888" t="s">
        <v>9</v>
      </c>
      <c r="I2888" t="str">
        <f t="shared" si="45"/>
        <v/>
      </c>
      <c r="J2888">
        <f>IF(G2888=J$1,IF(I2888="",J2887+1,1),0)</f>
        <v>28</v>
      </c>
      <c r="K2888">
        <f>IF($G2888=K$1,IF($I2888="",K2887+1,1),0)</f>
        <v>0</v>
      </c>
      <c r="L2888">
        <f>IF($G2888=L$1,IF($I2888="",L2887+1,1),0)</f>
        <v>0</v>
      </c>
      <c r="M2888">
        <f>IF($G2888=M$1,IF($I2888="",M2887+1,1),0)</f>
        <v>0</v>
      </c>
      <c r="N2888">
        <f>IF($G2888=N$1,IF($I2888="",N2887+1,1),0)</f>
        <v>0</v>
      </c>
    </row>
    <row r="2889" spans="1:14" x14ac:dyDescent="0.2">
      <c r="A2889" t="s">
        <v>4357</v>
      </c>
      <c r="B2889" t="s">
        <v>4329</v>
      </c>
      <c r="C2889" s="1">
        <v>43739</v>
      </c>
      <c r="D2889" s="1">
        <v>43740</v>
      </c>
      <c r="E2889" t="s">
        <v>7</v>
      </c>
      <c r="F2889" t="s">
        <v>8</v>
      </c>
      <c r="G2889" t="s">
        <v>9</v>
      </c>
      <c r="I2889" t="str">
        <f t="shared" si="45"/>
        <v/>
      </c>
      <c r="J2889">
        <f>IF(G2889=J$1,IF(I2889="",J2888+1,1),0)</f>
        <v>29</v>
      </c>
      <c r="K2889">
        <f>IF($G2889=K$1,IF($I2889="",K2888+1,1),0)</f>
        <v>0</v>
      </c>
      <c r="L2889">
        <f>IF($G2889=L$1,IF($I2889="",L2888+1,1),0)</f>
        <v>0</v>
      </c>
      <c r="M2889">
        <f>IF($G2889=M$1,IF($I2889="",M2888+1,1),0)</f>
        <v>0</v>
      </c>
      <c r="N2889">
        <f>IF($G2889=N$1,IF($I2889="",N2888+1,1),0)</f>
        <v>0</v>
      </c>
    </row>
    <row r="2890" spans="1:14" x14ac:dyDescent="0.2">
      <c r="A2890" t="s">
        <v>4358</v>
      </c>
      <c r="B2890" t="s">
        <v>4329</v>
      </c>
      <c r="C2890" s="1">
        <v>43732</v>
      </c>
      <c r="D2890" s="1">
        <v>43740</v>
      </c>
      <c r="E2890" t="s">
        <v>7</v>
      </c>
      <c r="F2890" t="s">
        <v>8</v>
      </c>
      <c r="G2890" t="s">
        <v>9</v>
      </c>
      <c r="I2890" t="str">
        <f t="shared" si="45"/>
        <v/>
      </c>
      <c r="J2890">
        <f>IF(G2890=J$1,IF(I2890="",J2889+1,1),0)</f>
        <v>30</v>
      </c>
      <c r="K2890">
        <f>IF($G2890=K$1,IF($I2890="",K2889+1,1),0)</f>
        <v>0</v>
      </c>
      <c r="L2890">
        <f>IF($G2890=L$1,IF($I2890="",L2889+1,1),0)</f>
        <v>0</v>
      </c>
      <c r="M2890">
        <f>IF($G2890=M$1,IF($I2890="",M2889+1,1),0)</f>
        <v>0</v>
      </c>
      <c r="N2890">
        <f>IF($G2890=N$1,IF($I2890="",N2889+1,1),0)</f>
        <v>0</v>
      </c>
    </row>
    <row r="2891" spans="1:14" x14ac:dyDescent="0.2">
      <c r="A2891" t="s">
        <v>4359</v>
      </c>
      <c r="B2891" t="s">
        <v>4329</v>
      </c>
      <c r="C2891" s="1">
        <v>43720</v>
      </c>
      <c r="D2891" s="1">
        <v>43740</v>
      </c>
      <c r="E2891" t="s">
        <v>7</v>
      </c>
      <c r="F2891" t="s">
        <v>8</v>
      </c>
      <c r="G2891" t="s">
        <v>9</v>
      </c>
      <c r="I2891" t="str">
        <f t="shared" si="45"/>
        <v/>
      </c>
      <c r="J2891">
        <f>IF(G2891=J$1,IF(I2891="",J2890+1,1),0)</f>
        <v>31</v>
      </c>
      <c r="K2891">
        <f>IF($G2891=K$1,IF($I2891="",K2890+1,1),0)</f>
        <v>0</v>
      </c>
      <c r="L2891">
        <f>IF($G2891=L$1,IF($I2891="",L2890+1,1),0)</f>
        <v>0</v>
      </c>
      <c r="M2891">
        <f>IF($G2891=M$1,IF($I2891="",M2890+1,1),0)</f>
        <v>0</v>
      </c>
      <c r="N2891">
        <f>IF($G2891=N$1,IF($I2891="",N2890+1,1),0)</f>
        <v>0</v>
      </c>
    </row>
    <row r="2892" spans="1:14" x14ac:dyDescent="0.2">
      <c r="A2892" t="s">
        <v>4360</v>
      </c>
      <c r="B2892" t="s">
        <v>4329</v>
      </c>
      <c r="C2892" s="1">
        <v>43742</v>
      </c>
      <c r="D2892" s="1">
        <v>43740</v>
      </c>
      <c r="E2892" t="s">
        <v>7</v>
      </c>
      <c r="F2892" t="s">
        <v>8</v>
      </c>
      <c r="G2892" t="s">
        <v>9</v>
      </c>
      <c r="I2892" t="str">
        <f t="shared" si="45"/>
        <v/>
      </c>
      <c r="J2892">
        <f>IF(G2892=J$1,IF(I2892="",J2891+1,1),0)</f>
        <v>32</v>
      </c>
      <c r="K2892">
        <f>IF($G2892=K$1,IF($I2892="",K2891+1,1),0)</f>
        <v>0</v>
      </c>
      <c r="L2892">
        <f>IF($G2892=L$1,IF($I2892="",L2891+1,1),0)</f>
        <v>0</v>
      </c>
      <c r="M2892">
        <f>IF($G2892=M$1,IF($I2892="",M2891+1,1),0)</f>
        <v>0</v>
      </c>
      <c r="N2892">
        <f>IF($G2892=N$1,IF($I2892="",N2891+1,1),0)</f>
        <v>0</v>
      </c>
    </row>
    <row r="2893" spans="1:14" x14ac:dyDescent="0.2">
      <c r="A2893" t="s">
        <v>4361</v>
      </c>
      <c r="B2893" t="s">
        <v>4329</v>
      </c>
      <c r="C2893" s="1">
        <v>43742</v>
      </c>
      <c r="D2893" s="1">
        <v>43740</v>
      </c>
      <c r="E2893" t="s">
        <v>7</v>
      </c>
      <c r="F2893" t="s">
        <v>8</v>
      </c>
      <c r="G2893" t="s">
        <v>9</v>
      </c>
      <c r="I2893" t="str">
        <f t="shared" si="45"/>
        <v/>
      </c>
      <c r="J2893">
        <f>IF(G2893=J$1,IF(I2893="",J2892+1,1),0)</f>
        <v>33</v>
      </c>
      <c r="K2893">
        <f>IF($G2893=K$1,IF($I2893="",K2892+1,1),0)</f>
        <v>0</v>
      </c>
      <c r="L2893">
        <f>IF($G2893=L$1,IF($I2893="",L2892+1,1),0)</f>
        <v>0</v>
      </c>
      <c r="M2893">
        <f>IF($G2893=M$1,IF($I2893="",M2892+1,1),0)</f>
        <v>0</v>
      </c>
      <c r="N2893">
        <f>IF($G2893=N$1,IF($I2893="",N2892+1,1),0)</f>
        <v>0</v>
      </c>
    </row>
    <row r="2894" spans="1:14" x14ac:dyDescent="0.2">
      <c r="A2894" t="s">
        <v>4362</v>
      </c>
      <c r="B2894" t="s">
        <v>4329</v>
      </c>
      <c r="C2894" s="1">
        <v>43734</v>
      </c>
      <c r="D2894" s="1">
        <v>43740</v>
      </c>
      <c r="E2894" t="s">
        <v>7</v>
      </c>
      <c r="F2894" t="s">
        <v>8</v>
      </c>
      <c r="G2894" t="s">
        <v>9</v>
      </c>
      <c r="I2894" t="str">
        <f t="shared" si="45"/>
        <v/>
      </c>
      <c r="J2894">
        <f>IF(G2894=J$1,IF(I2894="",J2893+1,1),0)</f>
        <v>34</v>
      </c>
      <c r="K2894">
        <f>IF($G2894=K$1,IF($I2894="",K2893+1,1),0)</f>
        <v>0</v>
      </c>
      <c r="L2894">
        <f>IF($G2894=L$1,IF($I2894="",L2893+1,1),0)</f>
        <v>0</v>
      </c>
      <c r="M2894">
        <f>IF($G2894=M$1,IF($I2894="",M2893+1,1),0)</f>
        <v>0</v>
      </c>
      <c r="N2894">
        <f>IF($G2894=N$1,IF($I2894="",N2893+1,1),0)</f>
        <v>0</v>
      </c>
    </row>
    <row r="2895" spans="1:14" x14ac:dyDescent="0.2">
      <c r="A2895" t="s">
        <v>4363</v>
      </c>
      <c r="B2895" t="s">
        <v>4329</v>
      </c>
      <c r="C2895" s="1">
        <v>43730</v>
      </c>
      <c r="D2895" s="1">
        <v>43740</v>
      </c>
      <c r="E2895" t="s">
        <v>7</v>
      </c>
      <c r="F2895" t="s">
        <v>8</v>
      </c>
      <c r="G2895" t="s">
        <v>9</v>
      </c>
      <c r="I2895" t="str">
        <f t="shared" si="45"/>
        <v/>
      </c>
      <c r="J2895">
        <f>IF(G2895=J$1,IF(I2895="",J2894+1,1),0)</f>
        <v>35</v>
      </c>
      <c r="K2895">
        <f>IF($G2895=K$1,IF($I2895="",K2894+1,1),0)</f>
        <v>0</v>
      </c>
      <c r="L2895">
        <f>IF($G2895=L$1,IF($I2895="",L2894+1,1),0)</f>
        <v>0</v>
      </c>
      <c r="M2895">
        <f>IF($G2895=M$1,IF($I2895="",M2894+1,1),0)</f>
        <v>0</v>
      </c>
      <c r="N2895">
        <f>IF($G2895=N$1,IF($I2895="",N2894+1,1),0)</f>
        <v>0</v>
      </c>
    </row>
    <row r="2896" spans="1:14" x14ac:dyDescent="0.2">
      <c r="A2896" t="s">
        <v>4364</v>
      </c>
      <c r="B2896" t="s">
        <v>4329</v>
      </c>
      <c r="C2896" s="1">
        <v>43739</v>
      </c>
      <c r="D2896" s="1">
        <v>43740</v>
      </c>
      <c r="E2896" t="s">
        <v>7</v>
      </c>
      <c r="F2896" t="s">
        <v>8</v>
      </c>
      <c r="G2896" t="s">
        <v>9</v>
      </c>
      <c r="I2896" t="str">
        <f t="shared" si="45"/>
        <v/>
      </c>
      <c r="J2896">
        <f>IF(G2896=J$1,IF(I2896="",J2895+1,1),0)</f>
        <v>36</v>
      </c>
      <c r="K2896">
        <f>IF($G2896=K$1,IF($I2896="",K2895+1,1),0)</f>
        <v>0</v>
      </c>
      <c r="L2896">
        <f>IF($G2896=L$1,IF($I2896="",L2895+1,1),0)</f>
        <v>0</v>
      </c>
      <c r="M2896">
        <f>IF($G2896=M$1,IF($I2896="",M2895+1,1),0)</f>
        <v>0</v>
      </c>
      <c r="N2896">
        <f>IF($G2896=N$1,IF($I2896="",N2895+1,1),0)</f>
        <v>0</v>
      </c>
    </row>
    <row r="2897" spans="1:14" x14ac:dyDescent="0.2">
      <c r="A2897" t="s">
        <v>4365</v>
      </c>
      <c r="B2897" t="s">
        <v>4329</v>
      </c>
      <c r="C2897" s="1">
        <v>43734</v>
      </c>
      <c r="D2897" s="1">
        <v>43740</v>
      </c>
      <c r="E2897" t="s">
        <v>7</v>
      </c>
      <c r="F2897" t="s">
        <v>8</v>
      </c>
      <c r="G2897" t="s">
        <v>9</v>
      </c>
      <c r="I2897" t="str">
        <f t="shared" si="45"/>
        <v/>
      </c>
      <c r="J2897">
        <f>IF(G2897=J$1,IF(I2897="",J2896+1,1),0)</f>
        <v>37</v>
      </c>
      <c r="K2897">
        <f>IF($G2897=K$1,IF($I2897="",K2896+1,1),0)</f>
        <v>0</v>
      </c>
      <c r="L2897">
        <f>IF($G2897=L$1,IF($I2897="",L2896+1,1),0)</f>
        <v>0</v>
      </c>
      <c r="M2897">
        <f>IF($G2897=M$1,IF($I2897="",M2896+1,1),0)</f>
        <v>0</v>
      </c>
      <c r="N2897">
        <f>IF($G2897=N$1,IF($I2897="",N2896+1,1),0)</f>
        <v>0</v>
      </c>
    </row>
    <row r="2898" spans="1:14" x14ac:dyDescent="0.2">
      <c r="A2898" t="s">
        <v>4366</v>
      </c>
      <c r="B2898" t="s">
        <v>4329</v>
      </c>
      <c r="C2898" s="1">
        <v>43734</v>
      </c>
      <c r="D2898" s="1">
        <v>43740</v>
      </c>
      <c r="E2898" t="s">
        <v>7</v>
      </c>
      <c r="F2898" t="s">
        <v>8</v>
      </c>
      <c r="G2898" t="s">
        <v>9</v>
      </c>
      <c r="I2898" t="str">
        <f t="shared" si="45"/>
        <v/>
      </c>
      <c r="J2898">
        <f>IF(G2898=J$1,IF(I2898="",J2897+1,1),0)</f>
        <v>38</v>
      </c>
      <c r="K2898">
        <f>IF($G2898=K$1,IF($I2898="",K2897+1,1),0)</f>
        <v>0</v>
      </c>
      <c r="L2898">
        <f>IF($G2898=L$1,IF($I2898="",L2897+1,1),0)</f>
        <v>0</v>
      </c>
      <c r="M2898">
        <f>IF($G2898=M$1,IF($I2898="",M2897+1,1),0)</f>
        <v>0</v>
      </c>
      <c r="N2898">
        <f>IF($G2898=N$1,IF($I2898="",N2897+1,1),0)</f>
        <v>0</v>
      </c>
    </row>
    <row r="2899" spans="1:14" x14ac:dyDescent="0.2">
      <c r="A2899" t="s">
        <v>4367</v>
      </c>
      <c r="B2899" t="s">
        <v>4329</v>
      </c>
      <c r="C2899" s="1">
        <v>43741</v>
      </c>
      <c r="D2899" s="1">
        <v>43740</v>
      </c>
      <c r="E2899" t="s">
        <v>7</v>
      </c>
      <c r="F2899" t="s">
        <v>8</v>
      </c>
      <c r="G2899" t="s">
        <v>9</v>
      </c>
      <c r="I2899" t="str">
        <f t="shared" si="45"/>
        <v/>
      </c>
      <c r="J2899">
        <f>IF(G2899=J$1,IF(I2899="",J2898+1,1),0)</f>
        <v>39</v>
      </c>
      <c r="K2899">
        <f>IF($G2899=K$1,IF($I2899="",K2898+1,1),0)</f>
        <v>0</v>
      </c>
      <c r="L2899">
        <f>IF($G2899=L$1,IF($I2899="",L2898+1,1),0)</f>
        <v>0</v>
      </c>
      <c r="M2899">
        <f>IF($G2899=M$1,IF($I2899="",M2898+1,1),0)</f>
        <v>0</v>
      </c>
      <c r="N2899">
        <f>IF($G2899=N$1,IF($I2899="",N2898+1,1),0)</f>
        <v>0</v>
      </c>
    </row>
    <row r="2900" spans="1:14" x14ac:dyDescent="0.2">
      <c r="A2900" t="s">
        <v>4368</v>
      </c>
      <c r="B2900" t="s">
        <v>4329</v>
      </c>
      <c r="C2900" s="1">
        <v>43731</v>
      </c>
      <c r="D2900" s="1">
        <v>43740</v>
      </c>
      <c r="E2900" t="s">
        <v>7</v>
      </c>
      <c r="F2900" t="s">
        <v>8</v>
      </c>
      <c r="G2900" t="s">
        <v>9</v>
      </c>
      <c r="I2900" t="str">
        <f t="shared" si="45"/>
        <v/>
      </c>
      <c r="J2900">
        <f>IF(G2900=J$1,IF(I2900="",J2899+1,1),0)</f>
        <v>40</v>
      </c>
      <c r="K2900">
        <f>IF($G2900=K$1,IF($I2900="",K2899+1,1),0)</f>
        <v>0</v>
      </c>
      <c r="L2900">
        <f>IF($G2900=L$1,IF($I2900="",L2899+1,1),0)</f>
        <v>0</v>
      </c>
      <c r="M2900">
        <f>IF($G2900=M$1,IF($I2900="",M2899+1,1),0)</f>
        <v>0</v>
      </c>
      <c r="N2900">
        <f>IF($G2900=N$1,IF($I2900="",N2899+1,1),0)</f>
        <v>0</v>
      </c>
    </row>
    <row r="2901" spans="1:14" x14ac:dyDescent="0.2">
      <c r="A2901" t="s">
        <v>4369</v>
      </c>
      <c r="B2901" t="s">
        <v>4329</v>
      </c>
      <c r="C2901" s="1">
        <v>43732</v>
      </c>
      <c r="D2901" s="1">
        <v>43740</v>
      </c>
      <c r="E2901" t="s">
        <v>7</v>
      </c>
      <c r="F2901" t="s">
        <v>8</v>
      </c>
      <c r="G2901" t="s">
        <v>9</v>
      </c>
      <c r="I2901" t="str">
        <f t="shared" si="45"/>
        <v/>
      </c>
      <c r="J2901">
        <f>IF(G2901=J$1,IF(I2901="",J2900+1,1),0)</f>
        <v>41</v>
      </c>
      <c r="K2901">
        <f>IF($G2901=K$1,IF($I2901="",K2900+1,1),0)</f>
        <v>0</v>
      </c>
      <c r="L2901">
        <f>IF($G2901=L$1,IF($I2901="",L2900+1,1),0)</f>
        <v>0</v>
      </c>
      <c r="M2901">
        <f>IF($G2901=M$1,IF($I2901="",M2900+1,1),0)</f>
        <v>0</v>
      </c>
      <c r="N2901">
        <f>IF($G2901=N$1,IF($I2901="",N2900+1,1),0)</f>
        <v>0</v>
      </c>
    </row>
    <row r="2902" spans="1:14" x14ac:dyDescent="0.2">
      <c r="A2902" t="s">
        <v>4370</v>
      </c>
      <c r="B2902" t="s">
        <v>4329</v>
      </c>
      <c r="C2902" s="1">
        <v>43734</v>
      </c>
      <c r="D2902" s="1">
        <v>43740</v>
      </c>
      <c r="E2902" t="s">
        <v>7</v>
      </c>
      <c r="F2902" t="s">
        <v>8</v>
      </c>
      <c r="G2902" t="s">
        <v>9</v>
      </c>
      <c r="I2902" t="str">
        <f t="shared" si="45"/>
        <v/>
      </c>
      <c r="J2902">
        <f>IF(G2902=J$1,IF(I2902="",J2901+1,1),0)</f>
        <v>42</v>
      </c>
      <c r="K2902">
        <f>IF($G2902=K$1,IF($I2902="",K2901+1,1),0)</f>
        <v>0</v>
      </c>
      <c r="L2902">
        <f>IF($G2902=L$1,IF($I2902="",L2901+1,1),0)</f>
        <v>0</v>
      </c>
      <c r="M2902">
        <f>IF($G2902=M$1,IF($I2902="",M2901+1,1),0)</f>
        <v>0</v>
      </c>
      <c r="N2902">
        <f>IF($G2902=N$1,IF($I2902="",N2901+1,1),0)</f>
        <v>0</v>
      </c>
    </row>
    <row r="2903" spans="1:14" x14ac:dyDescent="0.2">
      <c r="A2903" t="s">
        <v>4371</v>
      </c>
      <c r="B2903" t="s">
        <v>4329</v>
      </c>
      <c r="C2903" s="1">
        <v>43742</v>
      </c>
      <c r="D2903" s="1">
        <v>43740</v>
      </c>
      <c r="E2903" t="s">
        <v>7</v>
      </c>
      <c r="F2903" t="s">
        <v>8</v>
      </c>
      <c r="G2903" t="s">
        <v>9</v>
      </c>
      <c r="I2903" t="str">
        <f t="shared" si="45"/>
        <v/>
      </c>
      <c r="J2903">
        <f>IF(G2903=J$1,IF(I2903="",J2902+1,1),0)</f>
        <v>43</v>
      </c>
      <c r="K2903">
        <f>IF($G2903=K$1,IF($I2903="",K2902+1,1),0)</f>
        <v>0</v>
      </c>
      <c r="L2903">
        <f>IF($G2903=L$1,IF($I2903="",L2902+1,1),0)</f>
        <v>0</v>
      </c>
      <c r="M2903">
        <f>IF($G2903=M$1,IF($I2903="",M2902+1,1),0)</f>
        <v>0</v>
      </c>
      <c r="N2903">
        <f>IF($G2903=N$1,IF($I2903="",N2902+1,1),0)</f>
        <v>0</v>
      </c>
    </row>
    <row r="2904" spans="1:14" x14ac:dyDescent="0.2">
      <c r="A2904" t="s">
        <v>4372</v>
      </c>
      <c r="B2904" t="s">
        <v>4329</v>
      </c>
      <c r="C2904" s="1">
        <v>43742</v>
      </c>
      <c r="D2904" s="1">
        <v>43740</v>
      </c>
      <c r="E2904" t="s">
        <v>7</v>
      </c>
      <c r="F2904" t="s">
        <v>8</v>
      </c>
      <c r="G2904" t="s">
        <v>9</v>
      </c>
      <c r="I2904" t="str">
        <f t="shared" si="45"/>
        <v/>
      </c>
      <c r="J2904">
        <f>IF(G2904=J$1,IF(I2904="",J2903+1,1),0)</f>
        <v>44</v>
      </c>
      <c r="K2904">
        <f>IF($G2904=K$1,IF($I2904="",K2903+1,1),0)</f>
        <v>0</v>
      </c>
      <c r="L2904">
        <f>IF($G2904=L$1,IF($I2904="",L2903+1,1),0)</f>
        <v>0</v>
      </c>
      <c r="M2904">
        <f>IF($G2904=M$1,IF($I2904="",M2903+1,1),0)</f>
        <v>0</v>
      </c>
      <c r="N2904">
        <f>IF($G2904=N$1,IF($I2904="",N2903+1,1),0)</f>
        <v>0</v>
      </c>
    </row>
    <row r="2905" spans="1:14" x14ac:dyDescent="0.2">
      <c r="A2905" t="s">
        <v>4373</v>
      </c>
      <c r="B2905" t="s">
        <v>4329</v>
      </c>
      <c r="C2905" s="1">
        <v>43742</v>
      </c>
      <c r="D2905" s="1">
        <v>43740</v>
      </c>
      <c r="E2905" t="s">
        <v>7</v>
      </c>
      <c r="F2905" t="s">
        <v>8</v>
      </c>
      <c r="G2905" t="s">
        <v>9</v>
      </c>
      <c r="I2905" t="str">
        <f t="shared" si="45"/>
        <v/>
      </c>
      <c r="J2905">
        <f>IF(G2905=J$1,IF(I2905="",J2904+1,1),0)</f>
        <v>45</v>
      </c>
      <c r="K2905">
        <f>IF($G2905=K$1,IF($I2905="",K2904+1,1),0)</f>
        <v>0</v>
      </c>
      <c r="L2905">
        <f>IF($G2905=L$1,IF($I2905="",L2904+1,1),0)</f>
        <v>0</v>
      </c>
      <c r="M2905">
        <f>IF($G2905=M$1,IF($I2905="",M2904+1,1),0)</f>
        <v>0</v>
      </c>
      <c r="N2905">
        <f>IF($G2905=N$1,IF($I2905="",N2904+1,1),0)</f>
        <v>0</v>
      </c>
    </row>
    <row r="2906" spans="1:14" x14ac:dyDescent="0.2">
      <c r="A2906" t="s">
        <v>4374</v>
      </c>
      <c r="B2906" t="s">
        <v>4329</v>
      </c>
      <c r="C2906" s="1">
        <v>43740</v>
      </c>
      <c r="D2906" s="1">
        <v>43740</v>
      </c>
      <c r="E2906" t="s">
        <v>7</v>
      </c>
      <c r="F2906" t="s">
        <v>8</v>
      </c>
      <c r="G2906" t="s">
        <v>9</v>
      </c>
      <c r="I2906" t="str">
        <f t="shared" si="45"/>
        <v/>
      </c>
      <c r="J2906">
        <f>IF(G2906=J$1,IF(I2906="",J2905+1,1),0)</f>
        <v>46</v>
      </c>
      <c r="K2906">
        <f>IF($G2906=K$1,IF($I2906="",K2905+1,1),0)</f>
        <v>0</v>
      </c>
      <c r="L2906">
        <f>IF($G2906=L$1,IF($I2906="",L2905+1,1),0)</f>
        <v>0</v>
      </c>
      <c r="M2906">
        <f>IF($G2906=M$1,IF($I2906="",M2905+1,1),0)</f>
        <v>0</v>
      </c>
      <c r="N2906">
        <f>IF($G2906=N$1,IF($I2906="",N2905+1,1),0)</f>
        <v>0</v>
      </c>
    </row>
    <row r="2907" spans="1:14" x14ac:dyDescent="0.2">
      <c r="A2907" t="s">
        <v>4375</v>
      </c>
      <c r="B2907" t="s">
        <v>4329</v>
      </c>
      <c r="C2907" s="1">
        <v>43742</v>
      </c>
      <c r="D2907" s="1">
        <v>43740</v>
      </c>
      <c r="E2907" t="s">
        <v>7</v>
      </c>
      <c r="F2907" t="s">
        <v>8</v>
      </c>
      <c r="G2907" t="s">
        <v>9</v>
      </c>
      <c r="I2907" t="str">
        <f t="shared" si="45"/>
        <v/>
      </c>
      <c r="J2907">
        <f>IF(G2907=J$1,IF(I2907="",J2906+1,1),0)</f>
        <v>47</v>
      </c>
      <c r="K2907">
        <f>IF($G2907=K$1,IF($I2907="",K2906+1,1),0)</f>
        <v>0</v>
      </c>
      <c r="L2907">
        <f>IF($G2907=L$1,IF($I2907="",L2906+1,1),0)</f>
        <v>0</v>
      </c>
      <c r="M2907">
        <f>IF($G2907=M$1,IF($I2907="",M2906+1,1),0)</f>
        <v>0</v>
      </c>
      <c r="N2907">
        <f>IF($G2907=N$1,IF($I2907="",N2906+1,1),0)</f>
        <v>0</v>
      </c>
    </row>
    <row r="2908" spans="1:14" x14ac:dyDescent="0.2">
      <c r="A2908" t="s">
        <v>4376</v>
      </c>
      <c r="B2908" t="s">
        <v>4329</v>
      </c>
      <c r="C2908" s="1">
        <v>43734</v>
      </c>
      <c r="D2908" s="1">
        <v>43740</v>
      </c>
      <c r="E2908" t="s">
        <v>7</v>
      </c>
      <c r="F2908" t="s">
        <v>8</v>
      </c>
      <c r="G2908" t="s">
        <v>9</v>
      </c>
      <c r="I2908" t="str">
        <f t="shared" si="45"/>
        <v/>
      </c>
      <c r="J2908">
        <f>IF(G2908=J$1,IF(I2908="",J2907+1,1),0)</f>
        <v>48</v>
      </c>
      <c r="K2908">
        <f>IF($G2908=K$1,IF($I2908="",K2907+1,1),0)</f>
        <v>0</v>
      </c>
      <c r="L2908">
        <f>IF($G2908=L$1,IF($I2908="",L2907+1,1),0)</f>
        <v>0</v>
      </c>
      <c r="M2908">
        <f>IF($G2908=M$1,IF($I2908="",M2907+1,1),0)</f>
        <v>0</v>
      </c>
      <c r="N2908">
        <f>IF($G2908=N$1,IF($I2908="",N2907+1,1),0)</f>
        <v>0</v>
      </c>
    </row>
    <row r="2909" spans="1:14" x14ac:dyDescent="0.2">
      <c r="A2909" t="s">
        <v>4377</v>
      </c>
      <c r="B2909" t="s">
        <v>4329</v>
      </c>
      <c r="C2909" s="1">
        <v>43742</v>
      </c>
      <c r="D2909" s="1">
        <v>43740</v>
      </c>
      <c r="E2909" t="s">
        <v>7</v>
      </c>
      <c r="F2909" t="s">
        <v>8</v>
      </c>
      <c r="G2909" t="s">
        <v>9</v>
      </c>
      <c r="I2909" t="str">
        <f t="shared" si="45"/>
        <v/>
      </c>
      <c r="J2909">
        <f>IF(G2909=J$1,IF(I2909="",J2908+1,1),0)</f>
        <v>49</v>
      </c>
      <c r="K2909">
        <f>IF($G2909=K$1,IF($I2909="",K2908+1,1),0)</f>
        <v>0</v>
      </c>
      <c r="L2909">
        <f>IF($G2909=L$1,IF($I2909="",L2908+1,1),0)</f>
        <v>0</v>
      </c>
      <c r="M2909">
        <f>IF($G2909=M$1,IF($I2909="",M2908+1,1),0)</f>
        <v>0</v>
      </c>
      <c r="N2909">
        <f>IF($G2909=N$1,IF($I2909="",N2908+1,1),0)</f>
        <v>0</v>
      </c>
    </row>
    <row r="2910" spans="1:14" x14ac:dyDescent="0.2">
      <c r="A2910" t="s">
        <v>4378</v>
      </c>
      <c r="B2910" t="s">
        <v>4329</v>
      </c>
      <c r="C2910" s="1">
        <v>43730</v>
      </c>
      <c r="D2910" s="1">
        <v>43740</v>
      </c>
      <c r="E2910" t="s">
        <v>7</v>
      </c>
      <c r="F2910" t="s">
        <v>8</v>
      </c>
      <c r="G2910" t="s">
        <v>9</v>
      </c>
      <c r="I2910" t="str">
        <f t="shared" si="45"/>
        <v/>
      </c>
      <c r="J2910">
        <f>IF(G2910=J$1,IF(I2910="",J2909+1,1),0)</f>
        <v>50</v>
      </c>
      <c r="K2910">
        <f>IF($G2910=K$1,IF($I2910="",K2909+1,1),0)</f>
        <v>0</v>
      </c>
      <c r="L2910">
        <f>IF($G2910=L$1,IF($I2910="",L2909+1,1),0)</f>
        <v>0</v>
      </c>
      <c r="M2910">
        <f>IF($G2910=M$1,IF($I2910="",M2909+1,1),0)</f>
        <v>0</v>
      </c>
      <c r="N2910">
        <f>IF($G2910=N$1,IF($I2910="",N2909+1,1),0)</f>
        <v>0</v>
      </c>
    </row>
    <row r="2911" spans="1:14" x14ac:dyDescent="0.2">
      <c r="A2911" t="s">
        <v>4379</v>
      </c>
      <c r="B2911" t="s">
        <v>4329</v>
      </c>
      <c r="C2911" s="1">
        <v>43739</v>
      </c>
      <c r="D2911" s="1">
        <v>43740</v>
      </c>
      <c r="E2911" t="s">
        <v>7</v>
      </c>
      <c r="F2911" t="s">
        <v>8</v>
      </c>
      <c r="G2911" t="s">
        <v>9</v>
      </c>
      <c r="I2911" t="str">
        <f t="shared" si="45"/>
        <v/>
      </c>
      <c r="J2911">
        <f>IF(G2911=J$1,IF(I2911="",J2910+1,1),0)</f>
        <v>51</v>
      </c>
      <c r="K2911">
        <f>IF($G2911=K$1,IF($I2911="",K2910+1,1),0)</f>
        <v>0</v>
      </c>
      <c r="L2911">
        <f>IF($G2911=L$1,IF($I2911="",L2910+1,1),0)</f>
        <v>0</v>
      </c>
      <c r="M2911">
        <f>IF($G2911=M$1,IF($I2911="",M2910+1,1),0)</f>
        <v>0</v>
      </c>
      <c r="N2911">
        <f>IF($G2911=N$1,IF($I2911="",N2910+1,1),0)</f>
        <v>0</v>
      </c>
    </row>
    <row r="2912" spans="1:14" x14ac:dyDescent="0.2">
      <c r="A2912" t="s">
        <v>4380</v>
      </c>
      <c r="B2912" t="s">
        <v>4329</v>
      </c>
      <c r="C2912" s="1">
        <v>43741</v>
      </c>
      <c r="D2912" s="1">
        <v>43740</v>
      </c>
      <c r="E2912" t="s">
        <v>7</v>
      </c>
      <c r="F2912" t="s">
        <v>8</v>
      </c>
      <c r="G2912" t="s">
        <v>9</v>
      </c>
      <c r="I2912" t="str">
        <f t="shared" si="45"/>
        <v/>
      </c>
      <c r="J2912">
        <f>IF(G2912=J$1,IF(I2912="",J2911+1,1),0)</f>
        <v>52</v>
      </c>
      <c r="K2912">
        <f>IF($G2912=K$1,IF($I2912="",K2911+1,1),0)</f>
        <v>0</v>
      </c>
      <c r="L2912">
        <f>IF($G2912=L$1,IF($I2912="",L2911+1,1),0)</f>
        <v>0</v>
      </c>
      <c r="M2912">
        <f>IF($G2912=M$1,IF($I2912="",M2911+1,1),0)</f>
        <v>0</v>
      </c>
      <c r="N2912">
        <f>IF($G2912=N$1,IF($I2912="",N2911+1,1),0)</f>
        <v>0</v>
      </c>
    </row>
    <row r="2913" spans="1:14" x14ac:dyDescent="0.2">
      <c r="A2913" t="s">
        <v>4381</v>
      </c>
      <c r="B2913" t="s">
        <v>4329</v>
      </c>
      <c r="C2913" s="1">
        <v>43742</v>
      </c>
      <c r="D2913" s="1">
        <v>43740</v>
      </c>
      <c r="E2913" t="s">
        <v>7</v>
      </c>
      <c r="F2913" t="s">
        <v>8</v>
      </c>
      <c r="G2913" t="s">
        <v>9</v>
      </c>
      <c r="I2913" t="str">
        <f t="shared" si="45"/>
        <v/>
      </c>
      <c r="J2913">
        <f>IF(G2913=J$1,IF(I2913="",J2912+1,1),0)</f>
        <v>53</v>
      </c>
      <c r="K2913">
        <f>IF($G2913=K$1,IF($I2913="",K2912+1,1),0)</f>
        <v>0</v>
      </c>
      <c r="L2913">
        <f>IF($G2913=L$1,IF($I2913="",L2912+1,1),0)</f>
        <v>0</v>
      </c>
      <c r="M2913">
        <f>IF($G2913=M$1,IF($I2913="",M2912+1,1),0)</f>
        <v>0</v>
      </c>
      <c r="N2913">
        <f>IF($G2913=N$1,IF($I2913="",N2912+1,1),0)</f>
        <v>0</v>
      </c>
    </row>
    <row r="2914" spans="1:14" x14ac:dyDescent="0.2">
      <c r="A2914" t="s">
        <v>4382</v>
      </c>
      <c r="B2914" t="s">
        <v>4329</v>
      </c>
      <c r="C2914" s="1">
        <v>43731</v>
      </c>
      <c r="D2914" s="1">
        <v>43740</v>
      </c>
      <c r="E2914" t="s">
        <v>7</v>
      </c>
      <c r="F2914" t="s">
        <v>8</v>
      </c>
      <c r="G2914" t="s">
        <v>9</v>
      </c>
      <c r="I2914" t="str">
        <f t="shared" si="45"/>
        <v/>
      </c>
      <c r="J2914">
        <f>IF(G2914=J$1,IF(I2914="",J2913+1,1),0)</f>
        <v>54</v>
      </c>
      <c r="K2914">
        <f>IF($G2914=K$1,IF($I2914="",K2913+1,1),0)</f>
        <v>0</v>
      </c>
      <c r="L2914">
        <f>IF($G2914=L$1,IF($I2914="",L2913+1,1),0)</f>
        <v>0</v>
      </c>
      <c r="M2914">
        <f>IF($G2914=M$1,IF($I2914="",M2913+1,1),0)</f>
        <v>0</v>
      </c>
      <c r="N2914">
        <f>IF($G2914=N$1,IF($I2914="",N2913+1,1),0)</f>
        <v>0</v>
      </c>
    </row>
    <row r="2915" spans="1:14" x14ac:dyDescent="0.2">
      <c r="A2915" t="s">
        <v>4383</v>
      </c>
      <c r="B2915" t="s">
        <v>4329</v>
      </c>
      <c r="C2915" s="1">
        <v>43741</v>
      </c>
      <c r="D2915" s="1">
        <v>43740</v>
      </c>
      <c r="E2915" t="s">
        <v>7</v>
      </c>
      <c r="F2915" t="s">
        <v>8</v>
      </c>
      <c r="G2915" t="s">
        <v>9</v>
      </c>
      <c r="I2915" t="str">
        <f t="shared" si="45"/>
        <v/>
      </c>
      <c r="J2915">
        <f>IF(G2915=J$1,IF(I2915="",J2914+1,1),0)</f>
        <v>55</v>
      </c>
      <c r="K2915">
        <f>IF($G2915=K$1,IF($I2915="",K2914+1,1),0)</f>
        <v>0</v>
      </c>
      <c r="L2915">
        <f>IF($G2915=L$1,IF($I2915="",L2914+1,1),0)</f>
        <v>0</v>
      </c>
      <c r="M2915">
        <f>IF($G2915=M$1,IF($I2915="",M2914+1,1),0)</f>
        <v>0</v>
      </c>
      <c r="N2915">
        <f>IF($G2915=N$1,IF($I2915="",N2914+1,1),0)</f>
        <v>0</v>
      </c>
    </row>
    <row r="2916" spans="1:14" x14ac:dyDescent="0.2">
      <c r="A2916" t="s">
        <v>4384</v>
      </c>
      <c r="B2916" t="s">
        <v>4329</v>
      </c>
      <c r="C2916" s="1">
        <v>43742</v>
      </c>
      <c r="D2916" s="1">
        <v>43740</v>
      </c>
      <c r="E2916" t="s">
        <v>7</v>
      </c>
      <c r="F2916" t="s">
        <v>8</v>
      </c>
      <c r="G2916" t="s">
        <v>9</v>
      </c>
      <c r="I2916" t="str">
        <f t="shared" si="45"/>
        <v/>
      </c>
      <c r="J2916">
        <f>IF(G2916=J$1,IF(I2916="",J2915+1,1),0)</f>
        <v>56</v>
      </c>
      <c r="K2916">
        <f>IF($G2916=K$1,IF($I2916="",K2915+1,1),0)</f>
        <v>0</v>
      </c>
      <c r="L2916">
        <f>IF($G2916=L$1,IF($I2916="",L2915+1,1),0)</f>
        <v>0</v>
      </c>
      <c r="M2916">
        <f>IF($G2916=M$1,IF($I2916="",M2915+1,1),0)</f>
        <v>0</v>
      </c>
      <c r="N2916">
        <f>IF($G2916=N$1,IF($I2916="",N2915+1,1),0)</f>
        <v>0</v>
      </c>
    </row>
    <row r="2917" spans="1:14" x14ac:dyDescent="0.2">
      <c r="A2917" t="s">
        <v>4385</v>
      </c>
      <c r="B2917" t="s">
        <v>4329</v>
      </c>
      <c r="C2917" s="1">
        <v>43739</v>
      </c>
      <c r="D2917" s="1">
        <v>43740</v>
      </c>
      <c r="E2917" t="s">
        <v>7</v>
      </c>
      <c r="F2917" t="s">
        <v>8</v>
      </c>
      <c r="G2917" t="s">
        <v>9</v>
      </c>
      <c r="I2917" t="str">
        <f t="shared" si="45"/>
        <v/>
      </c>
      <c r="J2917">
        <f>IF(G2917=J$1,IF(I2917="",J2916+1,1),0)</f>
        <v>57</v>
      </c>
      <c r="K2917">
        <f>IF($G2917=K$1,IF($I2917="",K2916+1,1),0)</f>
        <v>0</v>
      </c>
      <c r="L2917">
        <f>IF($G2917=L$1,IF($I2917="",L2916+1,1),0)</f>
        <v>0</v>
      </c>
      <c r="M2917">
        <f>IF($G2917=M$1,IF($I2917="",M2916+1,1),0)</f>
        <v>0</v>
      </c>
      <c r="N2917">
        <f>IF($G2917=N$1,IF($I2917="",N2916+1,1),0)</f>
        <v>0</v>
      </c>
    </row>
    <row r="2918" spans="1:14" x14ac:dyDescent="0.2">
      <c r="A2918" t="s">
        <v>4386</v>
      </c>
      <c r="B2918" t="s">
        <v>4329</v>
      </c>
      <c r="C2918" s="1">
        <v>43740</v>
      </c>
      <c r="D2918" s="1">
        <v>43740</v>
      </c>
      <c r="E2918" t="s">
        <v>7</v>
      </c>
      <c r="F2918" t="s">
        <v>8</v>
      </c>
      <c r="G2918" t="s">
        <v>9</v>
      </c>
      <c r="I2918" t="str">
        <f t="shared" si="45"/>
        <v/>
      </c>
      <c r="J2918">
        <f>IF(G2918=J$1,IF(I2918="",J2917+1,1),0)</f>
        <v>58</v>
      </c>
      <c r="K2918">
        <f>IF($G2918=K$1,IF($I2918="",K2917+1,1),0)</f>
        <v>0</v>
      </c>
      <c r="L2918">
        <f>IF($G2918=L$1,IF($I2918="",L2917+1,1),0)</f>
        <v>0</v>
      </c>
      <c r="M2918">
        <f>IF($G2918=M$1,IF($I2918="",M2917+1,1),0)</f>
        <v>0</v>
      </c>
      <c r="N2918">
        <f>IF($G2918=N$1,IF($I2918="",N2917+1,1),0)</f>
        <v>0</v>
      </c>
    </row>
    <row r="2919" spans="1:14" x14ac:dyDescent="0.2">
      <c r="A2919" t="s">
        <v>4387</v>
      </c>
      <c r="B2919" t="s">
        <v>4329</v>
      </c>
      <c r="C2919" s="1">
        <v>43742</v>
      </c>
      <c r="D2919" s="1">
        <v>43740</v>
      </c>
      <c r="E2919" t="s">
        <v>7</v>
      </c>
      <c r="F2919" t="s">
        <v>8</v>
      </c>
      <c r="G2919" t="s">
        <v>9</v>
      </c>
      <c r="I2919" t="str">
        <f t="shared" si="45"/>
        <v/>
      </c>
      <c r="J2919">
        <f>IF(G2919=J$1,IF(I2919="",J2918+1,1),0)</f>
        <v>59</v>
      </c>
      <c r="K2919">
        <f>IF($G2919=K$1,IF($I2919="",K2918+1,1),0)</f>
        <v>0</v>
      </c>
      <c r="L2919">
        <f>IF($G2919=L$1,IF($I2919="",L2918+1,1),0)</f>
        <v>0</v>
      </c>
      <c r="M2919">
        <f>IF($G2919=M$1,IF($I2919="",M2918+1,1),0)</f>
        <v>0</v>
      </c>
      <c r="N2919">
        <f>IF($G2919=N$1,IF($I2919="",N2918+1,1),0)</f>
        <v>0</v>
      </c>
    </row>
    <row r="2920" spans="1:14" x14ac:dyDescent="0.2">
      <c r="A2920" t="s">
        <v>4388</v>
      </c>
      <c r="B2920" t="s">
        <v>4329</v>
      </c>
      <c r="C2920" s="1">
        <v>43739</v>
      </c>
      <c r="D2920" s="1">
        <v>43740</v>
      </c>
      <c r="E2920" t="s">
        <v>7</v>
      </c>
      <c r="F2920" t="s">
        <v>8</v>
      </c>
      <c r="G2920" t="s">
        <v>9</v>
      </c>
      <c r="I2920" t="str">
        <f t="shared" si="45"/>
        <v/>
      </c>
      <c r="J2920">
        <f>IF(G2920=J$1,IF(I2920="",J2919+1,1),0)</f>
        <v>60</v>
      </c>
      <c r="K2920">
        <f>IF($G2920=K$1,IF($I2920="",K2919+1,1),0)</f>
        <v>0</v>
      </c>
      <c r="L2920">
        <f>IF($G2920=L$1,IF($I2920="",L2919+1,1),0)</f>
        <v>0</v>
      </c>
      <c r="M2920">
        <f>IF($G2920=M$1,IF($I2920="",M2919+1,1),0)</f>
        <v>0</v>
      </c>
      <c r="N2920">
        <f>IF($G2920=N$1,IF($I2920="",N2919+1,1),0)</f>
        <v>0</v>
      </c>
    </row>
    <row r="2921" spans="1:14" x14ac:dyDescent="0.2">
      <c r="A2921" t="s">
        <v>4389</v>
      </c>
      <c r="B2921" t="s">
        <v>4329</v>
      </c>
      <c r="C2921" s="1">
        <v>43739</v>
      </c>
      <c r="D2921" s="1">
        <v>43740</v>
      </c>
      <c r="E2921" t="s">
        <v>7</v>
      </c>
      <c r="F2921" t="s">
        <v>8</v>
      </c>
      <c r="G2921" t="s">
        <v>9</v>
      </c>
      <c r="I2921" t="str">
        <f t="shared" si="45"/>
        <v/>
      </c>
      <c r="J2921">
        <f>IF(G2921=J$1,IF(I2921="",J2920+1,1),0)</f>
        <v>61</v>
      </c>
      <c r="K2921">
        <f>IF($G2921=K$1,IF($I2921="",K2920+1,1),0)</f>
        <v>0</v>
      </c>
      <c r="L2921">
        <f>IF($G2921=L$1,IF($I2921="",L2920+1,1),0)</f>
        <v>0</v>
      </c>
      <c r="M2921">
        <f>IF($G2921=M$1,IF($I2921="",M2920+1,1),0)</f>
        <v>0</v>
      </c>
      <c r="N2921">
        <f>IF($G2921=N$1,IF($I2921="",N2920+1,1),0)</f>
        <v>0</v>
      </c>
    </row>
    <row r="2922" spans="1:14" x14ac:dyDescent="0.2">
      <c r="A2922" t="s">
        <v>4390</v>
      </c>
      <c r="B2922" t="s">
        <v>4329</v>
      </c>
      <c r="C2922" s="1">
        <v>43731</v>
      </c>
      <c r="D2922" s="1">
        <v>43740</v>
      </c>
      <c r="E2922" t="s">
        <v>7</v>
      </c>
      <c r="F2922" t="s">
        <v>8</v>
      </c>
      <c r="G2922" t="s">
        <v>9</v>
      </c>
      <c r="I2922" t="str">
        <f t="shared" si="45"/>
        <v/>
      </c>
      <c r="J2922">
        <f>IF(G2922=J$1,IF(I2922="",J2921+1,1),0)</f>
        <v>62</v>
      </c>
      <c r="K2922">
        <f>IF($G2922=K$1,IF($I2922="",K2921+1,1),0)</f>
        <v>0</v>
      </c>
      <c r="L2922">
        <f>IF($G2922=L$1,IF($I2922="",L2921+1,1),0)</f>
        <v>0</v>
      </c>
      <c r="M2922">
        <f>IF($G2922=M$1,IF($I2922="",M2921+1,1),0)</f>
        <v>0</v>
      </c>
      <c r="N2922">
        <f>IF($G2922=N$1,IF($I2922="",N2921+1,1),0)</f>
        <v>0</v>
      </c>
    </row>
    <row r="2923" spans="1:14" x14ac:dyDescent="0.2">
      <c r="A2923" t="s">
        <v>4391</v>
      </c>
      <c r="B2923" t="s">
        <v>4329</v>
      </c>
      <c r="C2923" s="1">
        <v>43740</v>
      </c>
      <c r="D2923" s="1">
        <v>43740</v>
      </c>
      <c r="E2923" t="s">
        <v>7</v>
      </c>
      <c r="F2923" t="s">
        <v>8</v>
      </c>
      <c r="G2923" t="s">
        <v>9</v>
      </c>
      <c r="I2923" t="str">
        <f t="shared" si="45"/>
        <v/>
      </c>
      <c r="J2923">
        <f>IF(G2923=J$1,IF(I2923="",J2922+1,1),0)</f>
        <v>63</v>
      </c>
      <c r="K2923">
        <f>IF($G2923=K$1,IF($I2923="",K2922+1,1),0)</f>
        <v>0</v>
      </c>
      <c r="L2923">
        <f>IF($G2923=L$1,IF($I2923="",L2922+1,1),0)</f>
        <v>0</v>
      </c>
      <c r="M2923">
        <f>IF($G2923=M$1,IF($I2923="",M2922+1,1),0)</f>
        <v>0</v>
      </c>
      <c r="N2923">
        <f>IF($G2923=N$1,IF($I2923="",N2922+1,1),0)</f>
        <v>0</v>
      </c>
    </row>
    <row r="2924" spans="1:14" x14ac:dyDescent="0.2">
      <c r="A2924" t="s">
        <v>4392</v>
      </c>
      <c r="B2924" t="s">
        <v>4329</v>
      </c>
      <c r="C2924" s="1">
        <v>43742</v>
      </c>
      <c r="D2924" s="1">
        <v>43740</v>
      </c>
      <c r="E2924" t="s">
        <v>7</v>
      </c>
      <c r="F2924" t="s">
        <v>8</v>
      </c>
      <c r="G2924" t="s">
        <v>9</v>
      </c>
      <c r="I2924" t="str">
        <f t="shared" si="45"/>
        <v/>
      </c>
      <c r="J2924">
        <f>IF(G2924=J$1,IF(I2924="",J2923+1,1),0)</f>
        <v>64</v>
      </c>
      <c r="K2924">
        <f>IF($G2924=K$1,IF($I2924="",K2923+1,1),0)</f>
        <v>0</v>
      </c>
      <c r="L2924">
        <f>IF($G2924=L$1,IF($I2924="",L2923+1,1),0)</f>
        <v>0</v>
      </c>
      <c r="M2924">
        <f>IF($G2924=M$1,IF($I2924="",M2923+1,1),0)</f>
        <v>0</v>
      </c>
      <c r="N2924">
        <f>IF($G2924=N$1,IF($I2924="",N2923+1,1),0)</f>
        <v>0</v>
      </c>
    </row>
    <row r="2925" spans="1:14" x14ac:dyDescent="0.2">
      <c r="A2925" t="s">
        <v>4393</v>
      </c>
      <c r="B2925" t="s">
        <v>4329</v>
      </c>
      <c r="C2925" s="1">
        <v>43740</v>
      </c>
      <c r="D2925" s="1">
        <v>43740</v>
      </c>
      <c r="E2925" t="s">
        <v>7</v>
      </c>
      <c r="F2925" t="s">
        <v>8</v>
      </c>
      <c r="G2925" t="s">
        <v>9</v>
      </c>
      <c r="I2925" t="str">
        <f t="shared" si="45"/>
        <v/>
      </c>
      <c r="J2925">
        <f>IF(G2925=J$1,IF(I2925="",J2924+1,1),0)</f>
        <v>65</v>
      </c>
      <c r="K2925">
        <f>IF($G2925=K$1,IF($I2925="",K2924+1,1),0)</f>
        <v>0</v>
      </c>
      <c r="L2925">
        <f>IF($G2925=L$1,IF($I2925="",L2924+1,1),0)</f>
        <v>0</v>
      </c>
      <c r="M2925">
        <f>IF($G2925=M$1,IF($I2925="",M2924+1,1),0)</f>
        <v>0</v>
      </c>
      <c r="N2925">
        <f>IF($G2925=N$1,IF($I2925="",N2924+1,1),0)</f>
        <v>0</v>
      </c>
    </row>
    <row r="2926" spans="1:14" x14ac:dyDescent="0.2">
      <c r="A2926" t="s">
        <v>4394</v>
      </c>
      <c r="B2926" t="s">
        <v>4329</v>
      </c>
      <c r="C2926" s="1">
        <v>43734</v>
      </c>
      <c r="D2926" s="1">
        <v>43740</v>
      </c>
      <c r="E2926" t="s">
        <v>7</v>
      </c>
      <c r="F2926" t="s">
        <v>8</v>
      </c>
      <c r="G2926" t="s">
        <v>9</v>
      </c>
      <c r="I2926" t="str">
        <f t="shared" si="45"/>
        <v/>
      </c>
      <c r="J2926">
        <f>IF(G2926=J$1,IF(I2926="",J2925+1,1),0)</f>
        <v>66</v>
      </c>
      <c r="K2926">
        <f>IF($G2926=K$1,IF($I2926="",K2925+1,1),0)</f>
        <v>0</v>
      </c>
      <c r="L2926">
        <f>IF($G2926=L$1,IF($I2926="",L2925+1,1),0)</f>
        <v>0</v>
      </c>
      <c r="M2926">
        <f>IF($G2926=M$1,IF($I2926="",M2925+1,1),0)</f>
        <v>0</v>
      </c>
      <c r="N2926">
        <f>IF($G2926=N$1,IF($I2926="",N2925+1,1),0)</f>
        <v>0</v>
      </c>
    </row>
    <row r="2927" spans="1:14" x14ac:dyDescent="0.2">
      <c r="A2927" t="s">
        <v>4395</v>
      </c>
      <c r="B2927" t="s">
        <v>4329</v>
      </c>
      <c r="C2927" s="1">
        <v>43742</v>
      </c>
      <c r="D2927" s="1">
        <v>43740</v>
      </c>
      <c r="E2927" t="s">
        <v>7</v>
      </c>
      <c r="F2927" t="s">
        <v>8</v>
      </c>
      <c r="G2927" t="s">
        <v>9</v>
      </c>
      <c r="I2927" t="str">
        <f t="shared" si="45"/>
        <v/>
      </c>
      <c r="J2927">
        <f>IF(G2927=J$1,IF(I2927="",J2926+1,1),0)</f>
        <v>67</v>
      </c>
      <c r="K2927">
        <f>IF($G2927=K$1,IF($I2927="",K2926+1,1),0)</f>
        <v>0</v>
      </c>
      <c r="L2927">
        <f>IF($G2927=L$1,IF($I2927="",L2926+1,1),0)</f>
        <v>0</v>
      </c>
      <c r="M2927">
        <f>IF($G2927=M$1,IF($I2927="",M2926+1,1),0)</f>
        <v>0</v>
      </c>
      <c r="N2927">
        <f>IF($G2927=N$1,IF($I2927="",N2926+1,1),0)</f>
        <v>0</v>
      </c>
    </row>
    <row r="2928" spans="1:14" x14ac:dyDescent="0.2">
      <c r="A2928" t="s">
        <v>4396</v>
      </c>
      <c r="B2928" t="s">
        <v>4329</v>
      </c>
      <c r="C2928" s="1">
        <v>43730</v>
      </c>
      <c r="D2928" s="1">
        <v>43740</v>
      </c>
      <c r="E2928" t="s">
        <v>7</v>
      </c>
      <c r="F2928" t="s">
        <v>8</v>
      </c>
      <c r="G2928" t="s">
        <v>9</v>
      </c>
      <c r="I2928" t="str">
        <f t="shared" si="45"/>
        <v/>
      </c>
      <c r="J2928">
        <f>IF(G2928=J$1,IF(I2928="",J2927+1,1),0)</f>
        <v>68</v>
      </c>
      <c r="K2928">
        <f>IF($G2928=K$1,IF($I2928="",K2927+1,1),0)</f>
        <v>0</v>
      </c>
      <c r="L2928">
        <f>IF($G2928=L$1,IF($I2928="",L2927+1,1),0)</f>
        <v>0</v>
      </c>
      <c r="M2928">
        <f>IF($G2928=M$1,IF($I2928="",M2927+1,1),0)</f>
        <v>0</v>
      </c>
      <c r="N2928">
        <f>IF($G2928=N$1,IF($I2928="",N2927+1,1),0)</f>
        <v>0</v>
      </c>
    </row>
    <row r="2929" spans="1:14" x14ac:dyDescent="0.2">
      <c r="A2929" t="s">
        <v>4397</v>
      </c>
      <c r="B2929" t="s">
        <v>4329</v>
      </c>
      <c r="C2929" s="1">
        <v>43742</v>
      </c>
      <c r="D2929" s="1">
        <v>43740</v>
      </c>
      <c r="E2929" t="s">
        <v>7</v>
      </c>
      <c r="F2929" t="s">
        <v>8</v>
      </c>
      <c r="G2929" t="s">
        <v>9</v>
      </c>
      <c r="I2929" t="str">
        <f t="shared" si="45"/>
        <v/>
      </c>
      <c r="J2929">
        <f>IF(G2929=J$1,IF(I2929="",J2928+1,1),0)</f>
        <v>69</v>
      </c>
      <c r="K2929">
        <f>IF($G2929=K$1,IF($I2929="",K2928+1,1),0)</f>
        <v>0</v>
      </c>
      <c r="L2929">
        <f>IF($G2929=L$1,IF($I2929="",L2928+1,1),0)</f>
        <v>0</v>
      </c>
      <c r="M2929">
        <f>IF($G2929=M$1,IF($I2929="",M2928+1,1),0)</f>
        <v>0</v>
      </c>
      <c r="N2929">
        <f>IF($G2929=N$1,IF($I2929="",N2928+1,1),0)</f>
        <v>0</v>
      </c>
    </row>
    <row r="2930" spans="1:14" x14ac:dyDescent="0.2">
      <c r="A2930" t="s">
        <v>4398</v>
      </c>
      <c r="B2930" t="s">
        <v>4329</v>
      </c>
      <c r="C2930" s="1">
        <v>43734</v>
      </c>
      <c r="D2930" s="1">
        <v>43740</v>
      </c>
      <c r="E2930" t="s">
        <v>7</v>
      </c>
      <c r="F2930" t="s">
        <v>8</v>
      </c>
      <c r="G2930" t="s">
        <v>9</v>
      </c>
      <c r="I2930" t="str">
        <f t="shared" si="45"/>
        <v/>
      </c>
      <c r="J2930">
        <f>IF(G2930=J$1,IF(I2930="",J2929+1,1),0)</f>
        <v>70</v>
      </c>
      <c r="K2930">
        <f>IF($G2930=K$1,IF($I2930="",K2929+1,1),0)</f>
        <v>0</v>
      </c>
      <c r="L2930">
        <f>IF($G2930=L$1,IF($I2930="",L2929+1,1),0)</f>
        <v>0</v>
      </c>
      <c r="M2930">
        <f>IF($G2930=M$1,IF($I2930="",M2929+1,1),0)</f>
        <v>0</v>
      </c>
      <c r="N2930">
        <f>IF($G2930=N$1,IF($I2930="",N2929+1,1),0)</f>
        <v>0</v>
      </c>
    </row>
    <row r="2931" spans="1:14" x14ac:dyDescent="0.2">
      <c r="A2931" t="s">
        <v>4399</v>
      </c>
      <c r="B2931" t="s">
        <v>4329</v>
      </c>
      <c r="C2931" s="1">
        <v>43741</v>
      </c>
      <c r="D2931" s="1">
        <v>43740</v>
      </c>
      <c r="E2931" t="s">
        <v>7</v>
      </c>
      <c r="F2931" t="s">
        <v>8</v>
      </c>
      <c r="G2931" t="s">
        <v>9</v>
      </c>
      <c r="I2931" t="str">
        <f t="shared" si="45"/>
        <v/>
      </c>
      <c r="J2931">
        <f>IF(G2931=J$1,IF(I2931="",J2930+1,1),0)</f>
        <v>71</v>
      </c>
      <c r="K2931">
        <f>IF($G2931=K$1,IF($I2931="",K2930+1,1),0)</f>
        <v>0</v>
      </c>
      <c r="L2931">
        <f>IF($G2931=L$1,IF($I2931="",L2930+1,1),0)</f>
        <v>0</v>
      </c>
      <c r="M2931">
        <f>IF($G2931=M$1,IF($I2931="",M2930+1,1),0)</f>
        <v>0</v>
      </c>
      <c r="N2931">
        <f>IF($G2931=N$1,IF($I2931="",N2930+1,1),0)</f>
        <v>0</v>
      </c>
    </row>
    <row r="2932" spans="1:14" x14ac:dyDescent="0.2">
      <c r="A2932" t="s">
        <v>4400</v>
      </c>
      <c r="B2932" t="s">
        <v>4329</v>
      </c>
      <c r="C2932" s="1">
        <v>43742</v>
      </c>
      <c r="D2932" s="1">
        <v>43740</v>
      </c>
      <c r="E2932" t="s">
        <v>7</v>
      </c>
      <c r="F2932" t="s">
        <v>8</v>
      </c>
      <c r="G2932" t="s">
        <v>9</v>
      </c>
      <c r="I2932" t="str">
        <f t="shared" si="45"/>
        <v/>
      </c>
      <c r="J2932">
        <f>IF(G2932=J$1,IF(I2932="",J2931+1,1),0)</f>
        <v>72</v>
      </c>
      <c r="K2932">
        <f>IF($G2932=K$1,IF($I2932="",K2931+1,1),0)</f>
        <v>0</v>
      </c>
      <c r="L2932">
        <f>IF($G2932=L$1,IF($I2932="",L2931+1,1),0)</f>
        <v>0</v>
      </c>
      <c r="M2932">
        <f>IF($G2932=M$1,IF($I2932="",M2931+1,1),0)</f>
        <v>0</v>
      </c>
      <c r="N2932">
        <f>IF($G2932=N$1,IF($I2932="",N2931+1,1),0)</f>
        <v>0</v>
      </c>
    </row>
    <row r="2933" spans="1:14" x14ac:dyDescent="0.2">
      <c r="A2933" t="s">
        <v>4401</v>
      </c>
      <c r="B2933" t="s">
        <v>4329</v>
      </c>
      <c r="C2933" s="1">
        <v>43734</v>
      </c>
      <c r="D2933" s="1">
        <v>43740</v>
      </c>
      <c r="E2933" t="s">
        <v>7</v>
      </c>
      <c r="F2933" t="s">
        <v>8</v>
      </c>
      <c r="G2933" t="s">
        <v>9</v>
      </c>
      <c r="I2933" t="str">
        <f t="shared" si="45"/>
        <v/>
      </c>
      <c r="J2933">
        <f>IF(G2933=J$1,IF(I2933="",J2932+1,1),0)</f>
        <v>73</v>
      </c>
      <c r="K2933">
        <f>IF($G2933=K$1,IF($I2933="",K2932+1,1),0)</f>
        <v>0</v>
      </c>
      <c r="L2933">
        <f>IF($G2933=L$1,IF($I2933="",L2932+1,1),0)</f>
        <v>0</v>
      </c>
      <c r="M2933">
        <f>IF($G2933=M$1,IF($I2933="",M2932+1,1),0)</f>
        <v>0</v>
      </c>
      <c r="N2933">
        <f>IF($G2933=N$1,IF($I2933="",N2932+1,1),0)</f>
        <v>0</v>
      </c>
    </row>
    <row r="2934" spans="1:14" x14ac:dyDescent="0.2">
      <c r="A2934" t="s">
        <v>4402</v>
      </c>
      <c r="B2934" t="s">
        <v>4329</v>
      </c>
      <c r="C2934" s="1">
        <v>43741</v>
      </c>
      <c r="D2934" s="1">
        <v>43740</v>
      </c>
      <c r="E2934" t="s">
        <v>7</v>
      </c>
      <c r="F2934" t="s">
        <v>8</v>
      </c>
      <c r="G2934" t="s">
        <v>9</v>
      </c>
      <c r="I2934" t="str">
        <f t="shared" si="45"/>
        <v/>
      </c>
      <c r="J2934">
        <f>IF(G2934=J$1,IF(I2934="",J2933+1,1),0)</f>
        <v>74</v>
      </c>
      <c r="K2934">
        <f>IF($G2934=K$1,IF($I2934="",K2933+1,1),0)</f>
        <v>0</v>
      </c>
      <c r="L2934">
        <f>IF($G2934=L$1,IF($I2934="",L2933+1,1),0)</f>
        <v>0</v>
      </c>
      <c r="M2934">
        <f>IF($G2934=M$1,IF($I2934="",M2933+1,1),0)</f>
        <v>0</v>
      </c>
      <c r="N2934">
        <f>IF($G2934=N$1,IF($I2934="",N2933+1,1),0)</f>
        <v>0</v>
      </c>
    </row>
    <row r="2935" spans="1:14" x14ac:dyDescent="0.2">
      <c r="A2935" t="s">
        <v>4403</v>
      </c>
      <c r="B2935" t="s">
        <v>4329</v>
      </c>
      <c r="C2935" s="1">
        <v>43734</v>
      </c>
      <c r="D2935" s="1">
        <v>43740</v>
      </c>
      <c r="E2935" t="s">
        <v>7</v>
      </c>
      <c r="F2935" t="s">
        <v>8</v>
      </c>
      <c r="G2935" t="s">
        <v>9</v>
      </c>
      <c r="I2935" t="str">
        <f t="shared" si="45"/>
        <v/>
      </c>
      <c r="J2935">
        <f>IF(G2935=J$1,IF(I2935="",J2934+1,1),0)</f>
        <v>75</v>
      </c>
      <c r="K2935">
        <f>IF($G2935=K$1,IF($I2935="",K2934+1,1),0)</f>
        <v>0</v>
      </c>
      <c r="L2935">
        <f>IF($G2935=L$1,IF($I2935="",L2934+1,1),0)</f>
        <v>0</v>
      </c>
      <c r="M2935">
        <f>IF($G2935=M$1,IF($I2935="",M2934+1,1),0)</f>
        <v>0</v>
      </c>
      <c r="N2935">
        <f>IF($G2935=N$1,IF($I2935="",N2934+1,1),0)</f>
        <v>0</v>
      </c>
    </row>
    <row r="2936" spans="1:14" x14ac:dyDescent="0.2">
      <c r="A2936" t="s">
        <v>4404</v>
      </c>
      <c r="B2936" t="s">
        <v>4329</v>
      </c>
      <c r="C2936" s="1">
        <v>43742</v>
      </c>
      <c r="D2936" s="1">
        <v>43740</v>
      </c>
      <c r="E2936" t="s">
        <v>7</v>
      </c>
      <c r="F2936" t="s">
        <v>8</v>
      </c>
      <c r="G2936" t="s">
        <v>9</v>
      </c>
      <c r="I2936" t="str">
        <f t="shared" si="45"/>
        <v/>
      </c>
      <c r="J2936">
        <f>IF(G2936=J$1,IF(I2936="",J2935+1,1),0)</f>
        <v>76</v>
      </c>
      <c r="K2936">
        <f>IF($G2936=K$1,IF($I2936="",K2935+1,1),0)</f>
        <v>0</v>
      </c>
      <c r="L2936">
        <f>IF($G2936=L$1,IF($I2936="",L2935+1,1),0)</f>
        <v>0</v>
      </c>
      <c r="M2936">
        <f>IF($G2936=M$1,IF($I2936="",M2935+1,1),0)</f>
        <v>0</v>
      </c>
      <c r="N2936">
        <f>IF($G2936=N$1,IF($I2936="",N2935+1,1),0)</f>
        <v>0</v>
      </c>
    </row>
    <row r="2937" spans="1:14" x14ac:dyDescent="0.2">
      <c r="A2937" t="s">
        <v>4405</v>
      </c>
      <c r="B2937" t="s">
        <v>4329</v>
      </c>
      <c r="C2937" s="1">
        <v>43741</v>
      </c>
      <c r="D2937" s="1">
        <v>43740</v>
      </c>
      <c r="E2937" t="s">
        <v>7</v>
      </c>
      <c r="F2937" t="s">
        <v>8</v>
      </c>
      <c r="G2937" t="s">
        <v>9</v>
      </c>
      <c r="I2937" t="str">
        <f t="shared" si="45"/>
        <v/>
      </c>
      <c r="J2937">
        <f>IF(G2937=J$1,IF(I2937="",J2936+1,1),0)</f>
        <v>77</v>
      </c>
      <c r="K2937">
        <f>IF($G2937=K$1,IF($I2937="",K2936+1,1),0)</f>
        <v>0</v>
      </c>
      <c r="L2937">
        <f>IF($G2937=L$1,IF($I2937="",L2936+1,1),0)</f>
        <v>0</v>
      </c>
      <c r="M2937">
        <f>IF($G2937=M$1,IF($I2937="",M2936+1,1),0)</f>
        <v>0</v>
      </c>
      <c r="N2937">
        <f>IF($G2937=N$1,IF($I2937="",N2936+1,1),0)</f>
        <v>0</v>
      </c>
    </row>
    <row r="2938" spans="1:14" x14ac:dyDescent="0.2">
      <c r="A2938" t="s">
        <v>4406</v>
      </c>
      <c r="B2938" t="s">
        <v>4329</v>
      </c>
      <c r="C2938" s="1">
        <v>43741</v>
      </c>
      <c r="D2938" s="1">
        <v>43740</v>
      </c>
      <c r="E2938" t="s">
        <v>7</v>
      </c>
      <c r="F2938" t="s">
        <v>8</v>
      </c>
      <c r="G2938" t="s">
        <v>9</v>
      </c>
      <c r="I2938" t="str">
        <f t="shared" si="45"/>
        <v/>
      </c>
      <c r="J2938">
        <f>IF(G2938=J$1,IF(I2938="",J2937+1,1),0)</f>
        <v>78</v>
      </c>
      <c r="K2938">
        <f>IF($G2938=K$1,IF($I2938="",K2937+1,1),0)</f>
        <v>0</v>
      </c>
      <c r="L2938">
        <f>IF($G2938=L$1,IF($I2938="",L2937+1,1),0)</f>
        <v>0</v>
      </c>
      <c r="M2938">
        <f>IF($G2938=M$1,IF($I2938="",M2937+1,1),0)</f>
        <v>0</v>
      </c>
      <c r="N2938">
        <f>IF($G2938=N$1,IF($I2938="",N2937+1,1),0)</f>
        <v>0</v>
      </c>
    </row>
    <row r="2939" spans="1:14" x14ac:dyDescent="0.2">
      <c r="A2939" t="s">
        <v>4407</v>
      </c>
      <c r="B2939" t="s">
        <v>4329</v>
      </c>
      <c r="C2939" s="1">
        <v>43742</v>
      </c>
      <c r="D2939" s="1">
        <v>43740</v>
      </c>
      <c r="E2939" t="s">
        <v>7</v>
      </c>
      <c r="F2939" t="s">
        <v>8</v>
      </c>
      <c r="G2939" t="s">
        <v>9</v>
      </c>
      <c r="I2939" t="str">
        <f t="shared" si="45"/>
        <v/>
      </c>
      <c r="J2939">
        <f>IF(G2939=J$1,IF(I2939="",J2938+1,1),0)</f>
        <v>79</v>
      </c>
      <c r="K2939">
        <f>IF($G2939=K$1,IF($I2939="",K2938+1,1),0)</f>
        <v>0</v>
      </c>
      <c r="L2939">
        <f>IF($G2939=L$1,IF($I2939="",L2938+1,1),0)</f>
        <v>0</v>
      </c>
      <c r="M2939">
        <f>IF($G2939=M$1,IF($I2939="",M2938+1,1),0)</f>
        <v>0</v>
      </c>
      <c r="N2939">
        <f>IF($G2939=N$1,IF($I2939="",N2938+1,1),0)</f>
        <v>0</v>
      </c>
    </row>
    <row r="2940" spans="1:14" x14ac:dyDescent="0.2">
      <c r="A2940" t="s">
        <v>4408</v>
      </c>
      <c r="B2940" t="s">
        <v>4329</v>
      </c>
      <c r="C2940" s="1">
        <v>43734</v>
      </c>
      <c r="D2940" s="1">
        <v>43740</v>
      </c>
      <c r="E2940" t="s">
        <v>7</v>
      </c>
      <c r="F2940" t="s">
        <v>8</v>
      </c>
      <c r="G2940" t="s">
        <v>9</v>
      </c>
      <c r="I2940" t="str">
        <f t="shared" si="45"/>
        <v/>
      </c>
      <c r="J2940">
        <f>IF(G2940=J$1,IF(I2940="",J2939+1,1),0)</f>
        <v>80</v>
      </c>
      <c r="K2940">
        <f>IF($G2940=K$1,IF($I2940="",K2939+1,1),0)</f>
        <v>0</v>
      </c>
      <c r="L2940">
        <f>IF($G2940=L$1,IF($I2940="",L2939+1,1),0)</f>
        <v>0</v>
      </c>
      <c r="M2940">
        <f>IF($G2940=M$1,IF($I2940="",M2939+1,1),0)</f>
        <v>0</v>
      </c>
      <c r="N2940">
        <f>IF($G2940=N$1,IF($I2940="",N2939+1,1),0)</f>
        <v>0</v>
      </c>
    </row>
    <row r="2941" spans="1:14" x14ac:dyDescent="0.2">
      <c r="A2941" t="s">
        <v>4409</v>
      </c>
      <c r="B2941" t="s">
        <v>4329</v>
      </c>
      <c r="C2941" s="1">
        <v>43740</v>
      </c>
      <c r="D2941" s="1">
        <v>43740</v>
      </c>
      <c r="E2941" t="s">
        <v>7</v>
      </c>
      <c r="F2941" t="s">
        <v>8</v>
      </c>
      <c r="G2941" t="s">
        <v>9</v>
      </c>
      <c r="I2941" t="str">
        <f t="shared" si="45"/>
        <v/>
      </c>
      <c r="J2941">
        <f>IF(G2941=J$1,IF(I2941="",J2940+1,1),0)</f>
        <v>81</v>
      </c>
      <c r="K2941">
        <f>IF($G2941=K$1,IF($I2941="",K2940+1,1),0)</f>
        <v>0</v>
      </c>
      <c r="L2941">
        <f>IF($G2941=L$1,IF($I2941="",L2940+1,1),0)</f>
        <v>0</v>
      </c>
      <c r="M2941">
        <f>IF($G2941=M$1,IF($I2941="",M2940+1,1),0)</f>
        <v>0</v>
      </c>
      <c r="N2941">
        <f>IF($G2941=N$1,IF($I2941="",N2940+1,1),0)</f>
        <v>0</v>
      </c>
    </row>
    <row r="2942" spans="1:14" x14ac:dyDescent="0.2">
      <c r="A2942" t="s">
        <v>4410</v>
      </c>
      <c r="B2942" t="s">
        <v>4329</v>
      </c>
      <c r="C2942" s="1">
        <v>43734</v>
      </c>
      <c r="D2942" s="1">
        <v>43740</v>
      </c>
      <c r="E2942" t="s">
        <v>7</v>
      </c>
      <c r="F2942" t="s">
        <v>8</v>
      </c>
      <c r="G2942" t="s">
        <v>9</v>
      </c>
      <c r="I2942" t="str">
        <f t="shared" si="45"/>
        <v/>
      </c>
      <c r="J2942">
        <f>IF(G2942=J$1,IF(I2942="",J2941+1,1),0)</f>
        <v>82</v>
      </c>
      <c r="K2942">
        <f>IF($G2942=K$1,IF($I2942="",K2941+1,1),0)</f>
        <v>0</v>
      </c>
      <c r="L2942">
        <f>IF($G2942=L$1,IF($I2942="",L2941+1,1),0)</f>
        <v>0</v>
      </c>
      <c r="M2942">
        <f>IF($G2942=M$1,IF($I2942="",M2941+1,1),0)</f>
        <v>0</v>
      </c>
      <c r="N2942">
        <f>IF($G2942=N$1,IF($I2942="",N2941+1,1),0)</f>
        <v>0</v>
      </c>
    </row>
    <row r="2943" spans="1:14" x14ac:dyDescent="0.2">
      <c r="A2943" t="s">
        <v>4411</v>
      </c>
      <c r="B2943" t="s">
        <v>4329</v>
      </c>
      <c r="C2943" s="1">
        <v>43742</v>
      </c>
      <c r="D2943" s="1">
        <v>43740</v>
      </c>
      <c r="E2943" t="s">
        <v>7</v>
      </c>
      <c r="F2943" t="s">
        <v>8</v>
      </c>
      <c r="G2943" t="s">
        <v>9</v>
      </c>
      <c r="I2943" t="str">
        <f t="shared" si="45"/>
        <v/>
      </c>
      <c r="J2943">
        <f>IF(G2943=J$1,IF(I2943="",J2942+1,1),0)</f>
        <v>83</v>
      </c>
      <c r="K2943">
        <f>IF($G2943=K$1,IF($I2943="",K2942+1,1),0)</f>
        <v>0</v>
      </c>
      <c r="L2943">
        <f>IF($G2943=L$1,IF($I2943="",L2942+1,1),0)</f>
        <v>0</v>
      </c>
      <c r="M2943">
        <f>IF($G2943=M$1,IF($I2943="",M2942+1,1),0)</f>
        <v>0</v>
      </c>
      <c r="N2943">
        <f>IF($G2943=N$1,IF($I2943="",N2942+1,1),0)</f>
        <v>0</v>
      </c>
    </row>
    <row r="2944" spans="1:14" x14ac:dyDescent="0.2">
      <c r="A2944" t="s">
        <v>4412</v>
      </c>
      <c r="B2944" t="s">
        <v>4329</v>
      </c>
      <c r="C2944" s="1">
        <v>43739</v>
      </c>
      <c r="D2944" s="1">
        <v>43740</v>
      </c>
      <c r="E2944" t="s">
        <v>7</v>
      </c>
      <c r="F2944" t="s">
        <v>8</v>
      </c>
      <c r="G2944" t="s">
        <v>9</v>
      </c>
      <c r="I2944" t="str">
        <f t="shared" si="45"/>
        <v/>
      </c>
      <c r="J2944">
        <f>IF(G2944=J$1,IF(I2944="",J2943+1,1),0)</f>
        <v>84</v>
      </c>
      <c r="K2944">
        <f>IF($G2944=K$1,IF($I2944="",K2943+1,1),0)</f>
        <v>0</v>
      </c>
      <c r="L2944">
        <f>IF($G2944=L$1,IF($I2944="",L2943+1,1),0)</f>
        <v>0</v>
      </c>
      <c r="M2944">
        <f>IF($G2944=M$1,IF($I2944="",M2943+1,1),0)</f>
        <v>0</v>
      </c>
      <c r="N2944">
        <f>IF($G2944=N$1,IF($I2944="",N2943+1,1),0)</f>
        <v>0</v>
      </c>
    </row>
    <row r="2945" spans="1:14" x14ac:dyDescent="0.2">
      <c r="A2945" t="s">
        <v>4413</v>
      </c>
      <c r="B2945" t="s">
        <v>4329</v>
      </c>
      <c r="C2945" s="1">
        <v>43742</v>
      </c>
      <c r="D2945" s="1">
        <v>43740</v>
      </c>
      <c r="E2945" t="s">
        <v>7</v>
      </c>
      <c r="F2945" t="s">
        <v>8</v>
      </c>
      <c r="G2945" t="s">
        <v>9</v>
      </c>
      <c r="I2945" t="str">
        <f t="shared" si="45"/>
        <v/>
      </c>
      <c r="J2945">
        <f>IF(G2945=J$1,IF(I2945="",J2944+1,1),0)</f>
        <v>85</v>
      </c>
      <c r="K2945">
        <f>IF($G2945=K$1,IF($I2945="",K2944+1,1),0)</f>
        <v>0</v>
      </c>
      <c r="L2945">
        <f>IF($G2945=L$1,IF($I2945="",L2944+1,1),0)</f>
        <v>0</v>
      </c>
      <c r="M2945">
        <f>IF($G2945=M$1,IF($I2945="",M2944+1,1),0)</f>
        <v>0</v>
      </c>
      <c r="N2945">
        <f>IF($G2945=N$1,IF($I2945="",N2944+1,1),0)</f>
        <v>0</v>
      </c>
    </row>
    <row r="2946" spans="1:14" x14ac:dyDescent="0.2">
      <c r="A2946" t="s">
        <v>4414</v>
      </c>
      <c r="B2946" t="s">
        <v>4329</v>
      </c>
      <c r="C2946" s="1">
        <v>43741</v>
      </c>
      <c r="D2946" s="1">
        <v>43740</v>
      </c>
      <c r="E2946" t="s">
        <v>7</v>
      </c>
      <c r="F2946" t="s">
        <v>8</v>
      </c>
      <c r="G2946" t="s">
        <v>9</v>
      </c>
      <c r="I2946" t="str">
        <f t="shared" si="45"/>
        <v/>
      </c>
      <c r="J2946">
        <f>IF(G2946=J$1,IF(I2946="",J2945+1,1),0)</f>
        <v>86</v>
      </c>
      <c r="K2946">
        <f>IF($G2946=K$1,IF($I2946="",K2945+1,1),0)</f>
        <v>0</v>
      </c>
      <c r="L2946">
        <f>IF($G2946=L$1,IF($I2946="",L2945+1,1),0)</f>
        <v>0</v>
      </c>
      <c r="M2946">
        <f>IF($G2946=M$1,IF($I2946="",M2945+1,1),0)</f>
        <v>0</v>
      </c>
      <c r="N2946">
        <f>IF($G2946=N$1,IF($I2946="",N2945+1,1),0)</f>
        <v>0</v>
      </c>
    </row>
    <row r="2947" spans="1:14" x14ac:dyDescent="0.2">
      <c r="A2947" t="s">
        <v>4415</v>
      </c>
      <c r="B2947" t="s">
        <v>4329</v>
      </c>
      <c r="C2947" s="1">
        <v>43730</v>
      </c>
      <c r="D2947" s="1">
        <v>43740</v>
      </c>
      <c r="E2947" t="s">
        <v>7</v>
      </c>
      <c r="F2947" t="s">
        <v>8</v>
      </c>
      <c r="G2947" t="s">
        <v>9</v>
      </c>
      <c r="I2947" t="str">
        <f t="shared" ref="I2947:I3010" si="46">IF(B2947=B2946,"",B2947)</f>
        <v/>
      </c>
      <c r="J2947">
        <f>IF(G2947=J$1,IF(I2947="",J2946+1,1),0)</f>
        <v>87</v>
      </c>
      <c r="K2947">
        <f>IF($G2947=K$1,IF($I2947="",K2946+1,1),0)</f>
        <v>0</v>
      </c>
      <c r="L2947">
        <f>IF($G2947=L$1,IF($I2947="",L2946+1,1),0)</f>
        <v>0</v>
      </c>
      <c r="M2947">
        <f>IF($G2947=M$1,IF($I2947="",M2946+1,1),0)</f>
        <v>0</v>
      </c>
      <c r="N2947">
        <f>IF($G2947=N$1,IF($I2947="",N2946+1,1),0)</f>
        <v>0</v>
      </c>
    </row>
    <row r="2948" spans="1:14" x14ac:dyDescent="0.2">
      <c r="A2948" t="s">
        <v>4416</v>
      </c>
      <c r="B2948" t="s">
        <v>4329</v>
      </c>
      <c r="C2948" s="1">
        <v>43739</v>
      </c>
      <c r="D2948" s="1">
        <v>43740</v>
      </c>
      <c r="E2948" t="s">
        <v>7</v>
      </c>
      <c r="F2948" t="s">
        <v>8</v>
      </c>
      <c r="G2948" t="s">
        <v>9</v>
      </c>
      <c r="I2948" t="str">
        <f t="shared" si="46"/>
        <v/>
      </c>
      <c r="J2948">
        <f>IF(G2948=J$1,IF(I2948="",J2947+1,1),0)</f>
        <v>88</v>
      </c>
      <c r="K2948">
        <f>IF($G2948=K$1,IF($I2948="",K2947+1,1),0)</f>
        <v>0</v>
      </c>
      <c r="L2948">
        <f>IF($G2948=L$1,IF($I2948="",L2947+1,1),0)</f>
        <v>0</v>
      </c>
      <c r="M2948">
        <f>IF($G2948=M$1,IF($I2948="",M2947+1,1),0)</f>
        <v>0</v>
      </c>
      <c r="N2948">
        <f>IF($G2948=N$1,IF($I2948="",N2947+1,1),0)</f>
        <v>0</v>
      </c>
    </row>
    <row r="2949" spans="1:14" x14ac:dyDescent="0.2">
      <c r="A2949" t="s">
        <v>4417</v>
      </c>
      <c r="B2949" t="s">
        <v>4329</v>
      </c>
      <c r="C2949" s="1">
        <v>43734</v>
      </c>
      <c r="D2949" s="1">
        <v>43740</v>
      </c>
      <c r="E2949" t="s">
        <v>7</v>
      </c>
      <c r="F2949" t="s">
        <v>8</v>
      </c>
      <c r="G2949" t="s">
        <v>9</v>
      </c>
      <c r="I2949" t="str">
        <f t="shared" si="46"/>
        <v/>
      </c>
      <c r="J2949">
        <f>IF(G2949=J$1,IF(I2949="",J2948+1,1),0)</f>
        <v>89</v>
      </c>
      <c r="K2949">
        <f>IF($G2949=K$1,IF($I2949="",K2948+1,1),0)</f>
        <v>0</v>
      </c>
      <c r="L2949">
        <f>IF($G2949=L$1,IF($I2949="",L2948+1,1),0)</f>
        <v>0</v>
      </c>
      <c r="M2949">
        <f>IF($G2949=M$1,IF($I2949="",M2948+1,1),0)</f>
        <v>0</v>
      </c>
      <c r="N2949">
        <f>IF($G2949=N$1,IF($I2949="",N2948+1,1),0)</f>
        <v>0</v>
      </c>
    </row>
    <row r="2950" spans="1:14" x14ac:dyDescent="0.2">
      <c r="A2950" t="s">
        <v>4418</v>
      </c>
      <c r="B2950" t="s">
        <v>4329</v>
      </c>
      <c r="C2950" s="1">
        <v>43742</v>
      </c>
      <c r="D2950" s="1">
        <v>43740</v>
      </c>
      <c r="E2950" t="s">
        <v>7</v>
      </c>
      <c r="F2950" t="s">
        <v>8</v>
      </c>
      <c r="G2950" t="s">
        <v>9</v>
      </c>
      <c r="I2950" t="str">
        <f t="shared" si="46"/>
        <v/>
      </c>
      <c r="J2950">
        <f>IF(G2950=J$1,IF(I2950="",J2949+1,1),0)</f>
        <v>90</v>
      </c>
      <c r="K2950">
        <f>IF($G2950=K$1,IF($I2950="",K2949+1,1),0)</f>
        <v>0</v>
      </c>
      <c r="L2950">
        <f>IF($G2950=L$1,IF($I2950="",L2949+1,1),0)</f>
        <v>0</v>
      </c>
      <c r="M2950">
        <f>IF($G2950=M$1,IF($I2950="",M2949+1,1),0)</f>
        <v>0</v>
      </c>
      <c r="N2950">
        <f>IF($G2950=N$1,IF($I2950="",N2949+1,1),0)</f>
        <v>0</v>
      </c>
    </row>
    <row r="2951" spans="1:14" x14ac:dyDescent="0.2">
      <c r="A2951" t="s">
        <v>4419</v>
      </c>
      <c r="B2951" t="s">
        <v>4329</v>
      </c>
      <c r="C2951" s="1">
        <v>43742</v>
      </c>
      <c r="D2951" s="1">
        <v>43740</v>
      </c>
      <c r="E2951" t="s">
        <v>7</v>
      </c>
      <c r="F2951" t="s">
        <v>8</v>
      </c>
      <c r="G2951" t="s">
        <v>9</v>
      </c>
      <c r="I2951" t="str">
        <f t="shared" si="46"/>
        <v/>
      </c>
      <c r="J2951">
        <f>IF(G2951=J$1,IF(I2951="",J2950+1,1),0)</f>
        <v>91</v>
      </c>
      <c r="K2951">
        <f>IF($G2951=K$1,IF($I2951="",K2950+1,1),0)</f>
        <v>0</v>
      </c>
      <c r="L2951">
        <f>IF($G2951=L$1,IF($I2951="",L2950+1,1),0)</f>
        <v>0</v>
      </c>
      <c r="M2951">
        <f>IF($G2951=M$1,IF($I2951="",M2950+1,1),0)</f>
        <v>0</v>
      </c>
      <c r="N2951">
        <f>IF($G2951=N$1,IF($I2951="",N2950+1,1),0)</f>
        <v>0</v>
      </c>
    </row>
    <row r="2952" spans="1:14" x14ac:dyDescent="0.2">
      <c r="A2952" t="s">
        <v>4420</v>
      </c>
      <c r="B2952" t="s">
        <v>4329</v>
      </c>
      <c r="C2952" s="1">
        <v>43742</v>
      </c>
      <c r="D2952" s="1">
        <v>43740</v>
      </c>
      <c r="E2952" t="s">
        <v>7</v>
      </c>
      <c r="F2952" t="s">
        <v>8</v>
      </c>
      <c r="G2952" t="s">
        <v>9</v>
      </c>
      <c r="I2952" t="str">
        <f t="shared" si="46"/>
        <v/>
      </c>
      <c r="J2952">
        <f>IF(G2952=J$1,IF(I2952="",J2951+1,1),0)</f>
        <v>92</v>
      </c>
      <c r="K2952">
        <f>IF($G2952=K$1,IF($I2952="",K2951+1,1),0)</f>
        <v>0</v>
      </c>
      <c r="L2952">
        <f>IF($G2952=L$1,IF($I2952="",L2951+1,1),0)</f>
        <v>0</v>
      </c>
      <c r="M2952">
        <f>IF($G2952=M$1,IF($I2952="",M2951+1,1),0)</f>
        <v>0</v>
      </c>
      <c r="N2952">
        <f>IF($G2952=N$1,IF($I2952="",N2951+1,1),0)</f>
        <v>0</v>
      </c>
    </row>
    <row r="2953" spans="1:14" x14ac:dyDescent="0.2">
      <c r="A2953" t="s">
        <v>4421</v>
      </c>
      <c r="B2953" t="s">
        <v>4329</v>
      </c>
      <c r="C2953" s="1">
        <v>43734</v>
      </c>
      <c r="D2953" s="1">
        <v>43740</v>
      </c>
      <c r="E2953" t="s">
        <v>7</v>
      </c>
      <c r="F2953" t="s">
        <v>8</v>
      </c>
      <c r="G2953" t="s">
        <v>9</v>
      </c>
      <c r="I2953" t="str">
        <f t="shared" si="46"/>
        <v/>
      </c>
      <c r="J2953">
        <f>IF(G2953=J$1,IF(I2953="",J2952+1,1),0)</f>
        <v>93</v>
      </c>
      <c r="K2953">
        <f>IF($G2953=K$1,IF($I2953="",K2952+1,1),0)</f>
        <v>0</v>
      </c>
      <c r="L2953">
        <f>IF($G2953=L$1,IF($I2953="",L2952+1,1),0)</f>
        <v>0</v>
      </c>
      <c r="M2953">
        <f>IF($G2953=M$1,IF($I2953="",M2952+1,1),0)</f>
        <v>0</v>
      </c>
      <c r="N2953">
        <f>IF($G2953=N$1,IF($I2953="",N2952+1,1),0)</f>
        <v>0</v>
      </c>
    </row>
    <row r="2954" spans="1:14" x14ac:dyDescent="0.2">
      <c r="A2954" t="s">
        <v>4422</v>
      </c>
      <c r="B2954" t="s">
        <v>4329</v>
      </c>
      <c r="C2954" s="1">
        <v>43742</v>
      </c>
      <c r="D2954" s="1">
        <v>43740</v>
      </c>
      <c r="E2954" t="s">
        <v>7</v>
      </c>
      <c r="F2954" t="s">
        <v>8</v>
      </c>
      <c r="G2954" t="s">
        <v>9</v>
      </c>
      <c r="I2954" t="str">
        <f t="shared" si="46"/>
        <v/>
      </c>
      <c r="J2954">
        <f>IF(G2954=J$1,IF(I2954="",J2953+1,1),0)</f>
        <v>94</v>
      </c>
      <c r="K2954">
        <f>IF($G2954=K$1,IF($I2954="",K2953+1,1),0)</f>
        <v>0</v>
      </c>
      <c r="L2954">
        <f>IF($G2954=L$1,IF($I2954="",L2953+1,1),0)</f>
        <v>0</v>
      </c>
      <c r="M2954">
        <f>IF($G2954=M$1,IF($I2954="",M2953+1,1),0)</f>
        <v>0</v>
      </c>
      <c r="N2954">
        <f>IF($G2954=N$1,IF($I2954="",N2953+1,1),0)</f>
        <v>0</v>
      </c>
    </row>
    <row r="2955" spans="1:14" x14ac:dyDescent="0.2">
      <c r="A2955" t="s">
        <v>4423</v>
      </c>
      <c r="B2955" t="s">
        <v>4424</v>
      </c>
      <c r="C2955" s="1">
        <v>43725</v>
      </c>
      <c r="D2955" s="1">
        <v>43725</v>
      </c>
      <c r="E2955" t="s">
        <v>7</v>
      </c>
      <c r="F2955" t="s">
        <v>8</v>
      </c>
      <c r="G2955" t="s">
        <v>9</v>
      </c>
      <c r="I2955" t="str">
        <f t="shared" si="46"/>
        <v>0062e000002HHPoAAO</v>
      </c>
      <c r="J2955">
        <f>IF(G2955=J$1,IF(I2955="",J2954+1,1),0)</f>
        <v>1</v>
      </c>
      <c r="K2955">
        <f>IF($G2955=K$1,IF($I2955="",K2954+1,1),0)</f>
        <v>0</v>
      </c>
      <c r="L2955">
        <f>IF($G2955=L$1,IF($I2955="",L2954+1,1),0)</f>
        <v>0</v>
      </c>
      <c r="M2955">
        <f>IF($G2955=M$1,IF($I2955="",M2954+1,1),0)</f>
        <v>0</v>
      </c>
      <c r="N2955">
        <f>IF($G2955=N$1,IF($I2955="",N2954+1,1),0)</f>
        <v>0</v>
      </c>
    </row>
    <row r="2956" spans="1:14" x14ac:dyDescent="0.2">
      <c r="A2956" t="s">
        <v>6153</v>
      </c>
      <c r="B2956" t="s">
        <v>6154</v>
      </c>
      <c r="C2956" s="1">
        <v>43838</v>
      </c>
      <c r="D2956" s="1">
        <v>43711</v>
      </c>
      <c r="E2956" t="s">
        <v>7</v>
      </c>
      <c r="F2956" t="s">
        <v>6155</v>
      </c>
      <c r="G2956" t="s">
        <v>6141</v>
      </c>
      <c r="I2956" t="str">
        <f t="shared" si="46"/>
        <v>0062e000002HHQQAA4</v>
      </c>
      <c r="J2956">
        <f>IF(G2956=J$1,IF(I2956="",J2955+1,1),0)</f>
        <v>0</v>
      </c>
      <c r="K2956">
        <f>IF($G2956=K$1,IF($I2956="",K2955+1,1),0)</f>
        <v>0</v>
      </c>
      <c r="L2956">
        <f>IF($G2956=L$1,IF($I2956="",L2955+1,1),0)</f>
        <v>0</v>
      </c>
      <c r="M2956">
        <f>IF($G2956=M$1,IF($I2956="",M2955+1,1),0)</f>
        <v>1</v>
      </c>
      <c r="N2956">
        <f>IF($G2956=N$1,IF($I2956="",N2955+1,1),0)</f>
        <v>0</v>
      </c>
    </row>
    <row r="2957" spans="1:14" x14ac:dyDescent="0.2">
      <c r="A2957" t="s">
        <v>2170</v>
      </c>
      <c r="B2957" t="s">
        <v>2171</v>
      </c>
      <c r="C2957" s="1">
        <v>43845</v>
      </c>
      <c r="D2957" s="1">
        <v>43782</v>
      </c>
      <c r="E2957" t="s">
        <v>7</v>
      </c>
      <c r="F2957" t="s">
        <v>28</v>
      </c>
      <c r="G2957" t="s">
        <v>9</v>
      </c>
      <c r="I2957" t="str">
        <f t="shared" si="46"/>
        <v>0062e000002Hu8MAAS</v>
      </c>
      <c r="J2957">
        <f>IF(G2957=J$1,IF(I2957="",J2956+1,1),0)</f>
        <v>1</v>
      </c>
      <c r="K2957">
        <f>IF($G2957=K$1,IF($I2957="",K2956+1,1),0)</f>
        <v>0</v>
      </c>
      <c r="L2957">
        <f>IF($G2957=L$1,IF($I2957="",L2956+1,1),0)</f>
        <v>0</v>
      </c>
      <c r="M2957">
        <f>IF($G2957=M$1,IF($I2957="",M2956+1,1),0)</f>
        <v>0</v>
      </c>
      <c r="N2957">
        <f>IF($G2957=N$1,IF($I2957="",N2956+1,1),0)</f>
        <v>0</v>
      </c>
    </row>
    <row r="2958" spans="1:14" x14ac:dyDescent="0.2">
      <c r="A2958" t="s">
        <v>2172</v>
      </c>
      <c r="B2958" t="s">
        <v>2171</v>
      </c>
      <c r="C2958" s="1">
        <v>43845</v>
      </c>
      <c r="D2958" s="1">
        <v>43782</v>
      </c>
      <c r="E2958" t="s">
        <v>7</v>
      </c>
      <c r="F2958" t="s">
        <v>28</v>
      </c>
      <c r="G2958" t="s">
        <v>9</v>
      </c>
      <c r="I2958" t="str">
        <f t="shared" si="46"/>
        <v/>
      </c>
      <c r="J2958">
        <f>IF(G2958=J$1,IF(I2958="",J2957+1,1),0)</f>
        <v>2</v>
      </c>
      <c r="K2958">
        <f>IF($G2958=K$1,IF($I2958="",K2957+1,1),0)</f>
        <v>0</v>
      </c>
      <c r="L2958">
        <f>IF($G2958=L$1,IF($I2958="",L2957+1,1),0)</f>
        <v>0</v>
      </c>
      <c r="M2958">
        <f>IF($G2958=M$1,IF($I2958="",M2957+1,1),0)</f>
        <v>0</v>
      </c>
      <c r="N2958">
        <f>IF($G2958=N$1,IF($I2958="",N2957+1,1),0)</f>
        <v>0</v>
      </c>
    </row>
    <row r="2959" spans="1:14" x14ac:dyDescent="0.2">
      <c r="A2959" t="s">
        <v>2173</v>
      </c>
      <c r="B2959" t="s">
        <v>2171</v>
      </c>
      <c r="C2959" s="1">
        <v>43846</v>
      </c>
      <c r="D2959" s="1">
        <v>43782</v>
      </c>
      <c r="E2959" t="s">
        <v>7</v>
      </c>
      <c r="F2959" t="s">
        <v>28</v>
      </c>
      <c r="G2959" t="s">
        <v>9</v>
      </c>
      <c r="I2959" t="str">
        <f t="shared" si="46"/>
        <v/>
      </c>
      <c r="J2959">
        <f>IF(G2959=J$1,IF(I2959="",J2958+1,1),0)</f>
        <v>3</v>
      </c>
      <c r="K2959">
        <f>IF($G2959=K$1,IF($I2959="",K2958+1,1),0)</f>
        <v>0</v>
      </c>
      <c r="L2959">
        <f>IF($G2959=L$1,IF($I2959="",L2958+1,1),0)</f>
        <v>0</v>
      </c>
      <c r="M2959">
        <f>IF($G2959=M$1,IF($I2959="",M2958+1,1),0)</f>
        <v>0</v>
      </c>
      <c r="N2959">
        <f>IF($G2959=N$1,IF($I2959="",N2958+1,1),0)</f>
        <v>0</v>
      </c>
    </row>
    <row r="2960" spans="1:14" x14ac:dyDescent="0.2">
      <c r="A2960" t="s">
        <v>1925</v>
      </c>
      <c r="B2960" t="s">
        <v>1926</v>
      </c>
      <c r="C2960" s="1">
        <v>43822</v>
      </c>
      <c r="D2960" s="1">
        <v>43784</v>
      </c>
      <c r="E2960" t="s">
        <v>7</v>
      </c>
      <c r="F2960" t="s">
        <v>771</v>
      </c>
      <c r="G2960" t="s">
        <v>259</v>
      </c>
      <c r="I2960" t="str">
        <f t="shared" si="46"/>
        <v>0062e000002HzqAAAS</v>
      </c>
      <c r="J2960">
        <f>IF(G2960=J$1,IF(I2960="",J2959+1,1),0)</f>
        <v>0</v>
      </c>
      <c r="K2960">
        <f>IF($G2960=K$1,IF($I2960="",K2959+1,1),0)</f>
        <v>0</v>
      </c>
      <c r="L2960">
        <f>IF($G2960=L$1,IF($I2960="",L2959+1,1),0)</f>
        <v>0</v>
      </c>
      <c r="M2960">
        <f>IF($G2960=M$1,IF($I2960="",M2959+1,1),0)</f>
        <v>0</v>
      </c>
      <c r="N2960">
        <f>IF($G2960=N$1,IF($I2960="",N2959+1,1),0)</f>
        <v>0</v>
      </c>
    </row>
    <row r="2961" spans="1:14" x14ac:dyDescent="0.2">
      <c r="A2961" t="s">
        <v>3041</v>
      </c>
      <c r="B2961" t="s">
        <v>3042</v>
      </c>
      <c r="C2961" s="1">
        <v>44034</v>
      </c>
      <c r="D2961" s="1">
        <v>43790</v>
      </c>
      <c r="E2961" t="s">
        <v>7</v>
      </c>
      <c r="F2961" t="s">
        <v>235</v>
      </c>
      <c r="G2961" t="s">
        <v>9</v>
      </c>
      <c r="I2961" t="str">
        <f t="shared" si="46"/>
        <v>0062e000002IFxHAAW</v>
      </c>
      <c r="J2961">
        <f>IF(G2961=J$1,IF(I2961="",J2960+1,1),0)</f>
        <v>1</v>
      </c>
      <c r="K2961">
        <f>IF($G2961=K$1,IF($I2961="",K2960+1,1),0)</f>
        <v>0</v>
      </c>
      <c r="L2961">
        <f>IF($G2961=L$1,IF($I2961="",L2960+1,1),0)</f>
        <v>0</v>
      </c>
      <c r="M2961">
        <f>IF($G2961=M$1,IF($I2961="",M2960+1,1),0)</f>
        <v>0</v>
      </c>
      <c r="N2961">
        <f>IF($G2961=N$1,IF($I2961="",N2960+1,1),0)</f>
        <v>0</v>
      </c>
    </row>
    <row r="2962" spans="1:14" x14ac:dyDescent="0.2">
      <c r="A2962" t="s">
        <v>3043</v>
      </c>
      <c r="B2962" t="s">
        <v>3042</v>
      </c>
      <c r="C2962" s="1">
        <v>44034</v>
      </c>
      <c r="D2962" s="1">
        <v>43790</v>
      </c>
      <c r="E2962" t="s">
        <v>7</v>
      </c>
      <c r="F2962" t="s">
        <v>235</v>
      </c>
      <c r="G2962" t="s">
        <v>9</v>
      </c>
      <c r="I2962" t="str">
        <f t="shared" si="46"/>
        <v/>
      </c>
      <c r="J2962">
        <f>IF(G2962=J$1,IF(I2962="",J2961+1,1),0)</f>
        <v>2</v>
      </c>
      <c r="K2962">
        <f>IF($G2962=K$1,IF($I2962="",K2961+1,1),0)</f>
        <v>0</v>
      </c>
      <c r="L2962">
        <f>IF($G2962=L$1,IF($I2962="",L2961+1,1),0)</f>
        <v>0</v>
      </c>
      <c r="M2962">
        <f>IF($G2962=M$1,IF($I2962="",M2961+1,1),0)</f>
        <v>0</v>
      </c>
      <c r="N2962">
        <f>IF($G2962=N$1,IF($I2962="",N2961+1,1),0)</f>
        <v>0</v>
      </c>
    </row>
    <row r="2963" spans="1:14" x14ac:dyDescent="0.2">
      <c r="A2963" t="s">
        <v>3044</v>
      </c>
      <c r="B2963" t="s">
        <v>3042</v>
      </c>
      <c r="C2963" s="1">
        <v>43952</v>
      </c>
      <c r="D2963" s="1">
        <v>43790</v>
      </c>
      <c r="E2963" t="s">
        <v>7</v>
      </c>
      <c r="F2963" t="s">
        <v>235</v>
      </c>
      <c r="G2963" t="s">
        <v>9</v>
      </c>
      <c r="I2963" t="str">
        <f t="shared" si="46"/>
        <v/>
      </c>
      <c r="J2963">
        <f>IF(G2963=J$1,IF(I2963="",J2962+1,1),0)</f>
        <v>3</v>
      </c>
      <c r="K2963">
        <f>IF($G2963=K$1,IF($I2963="",K2962+1,1),0)</f>
        <v>0</v>
      </c>
      <c r="L2963">
        <f>IF($G2963=L$1,IF($I2963="",L2962+1,1),0)</f>
        <v>0</v>
      </c>
      <c r="M2963">
        <f>IF($G2963=M$1,IF($I2963="",M2962+1,1),0)</f>
        <v>0</v>
      </c>
      <c r="N2963">
        <f>IF($G2963=N$1,IF($I2963="",N2962+1,1),0)</f>
        <v>0</v>
      </c>
    </row>
    <row r="2964" spans="1:14" x14ac:dyDescent="0.2">
      <c r="A2964" t="s">
        <v>6185</v>
      </c>
      <c r="B2964" t="s">
        <v>3042</v>
      </c>
      <c r="C2964" s="1">
        <v>43797</v>
      </c>
      <c r="D2964" s="1">
        <v>43790</v>
      </c>
      <c r="E2964" t="s">
        <v>7</v>
      </c>
      <c r="F2964" t="s">
        <v>235</v>
      </c>
      <c r="G2964" t="s">
        <v>1992</v>
      </c>
      <c r="I2964" t="str">
        <f t="shared" si="46"/>
        <v/>
      </c>
      <c r="J2964">
        <f>IF(G2964=J$1,IF(I2964="",J2963+1,1),0)</f>
        <v>0</v>
      </c>
      <c r="K2964">
        <f>IF($G2964=K$1,IF($I2964="",K2963+1,1),0)</f>
        <v>0</v>
      </c>
      <c r="L2964">
        <f>IF($G2964=L$1,IF($I2964="",L2963+1,1),0)</f>
        <v>1</v>
      </c>
      <c r="M2964">
        <f>IF($G2964=M$1,IF($I2964="",M2963+1,1),0)</f>
        <v>0</v>
      </c>
      <c r="N2964">
        <f>IF($G2964=N$1,IF($I2964="",N2963+1,1),0)</f>
        <v>0</v>
      </c>
    </row>
    <row r="2965" spans="1:14" x14ac:dyDescent="0.2">
      <c r="A2965" t="s">
        <v>6189</v>
      </c>
      <c r="B2965" t="s">
        <v>3042</v>
      </c>
      <c r="C2965" s="1">
        <v>43749</v>
      </c>
      <c r="D2965" s="1">
        <v>43790</v>
      </c>
      <c r="E2965" t="s">
        <v>7</v>
      </c>
      <c r="F2965" t="s">
        <v>235</v>
      </c>
      <c r="G2965" t="s">
        <v>1992</v>
      </c>
      <c r="I2965" t="str">
        <f t="shared" si="46"/>
        <v/>
      </c>
      <c r="J2965">
        <f>IF(G2965=J$1,IF(I2965="",J2964+1,1),0)</f>
        <v>0</v>
      </c>
      <c r="K2965">
        <f>IF($G2965=K$1,IF($I2965="",K2964+1,1),0)</f>
        <v>0</v>
      </c>
      <c r="L2965">
        <f>IF($G2965=L$1,IF($I2965="",L2964+1,1),0)</f>
        <v>2</v>
      </c>
      <c r="M2965">
        <f>IF($G2965=M$1,IF($I2965="",M2964+1,1),0)</f>
        <v>0</v>
      </c>
      <c r="N2965">
        <f>IF($G2965=N$1,IF($I2965="",N2964+1,1),0)</f>
        <v>0</v>
      </c>
    </row>
    <row r="2966" spans="1:14" x14ac:dyDescent="0.2">
      <c r="A2966" t="s">
        <v>1819</v>
      </c>
      <c r="B2966" t="s">
        <v>1820</v>
      </c>
      <c r="C2966" s="1">
        <v>43868</v>
      </c>
      <c r="D2966" s="1">
        <v>43801</v>
      </c>
      <c r="E2966" t="s">
        <v>7</v>
      </c>
      <c r="F2966" t="s">
        <v>1811</v>
      </c>
      <c r="G2966" t="s">
        <v>242</v>
      </c>
      <c r="I2966" t="str">
        <f t="shared" si="46"/>
        <v>0062e000002IkahAAC</v>
      </c>
      <c r="J2966">
        <f>IF(G2966=J$1,IF(I2966="",J2965+1,1),0)</f>
        <v>0</v>
      </c>
      <c r="K2966">
        <f>IF($G2966=K$1,IF($I2966="",K2965+1,1),0)</f>
        <v>1</v>
      </c>
      <c r="L2966">
        <f>IF($G2966=L$1,IF($I2966="",L2965+1,1),0)</f>
        <v>0</v>
      </c>
      <c r="M2966">
        <f>IF($G2966=M$1,IF($I2966="",M2965+1,1),0)</f>
        <v>0</v>
      </c>
      <c r="N2966">
        <f>IF($G2966=N$1,IF($I2966="",N2965+1,1),0)</f>
        <v>0</v>
      </c>
    </row>
    <row r="2967" spans="1:14" x14ac:dyDescent="0.2">
      <c r="A2967" t="s">
        <v>1839</v>
      </c>
      <c r="B2967" t="s">
        <v>1840</v>
      </c>
      <c r="C2967" s="1">
        <v>43868</v>
      </c>
      <c r="D2967" s="1">
        <v>43801</v>
      </c>
      <c r="E2967" t="s">
        <v>7</v>
      </c>
      <c r="F2967" t="s">
        <v>1811</v>
      </c>
      <c r="G2967" t="s">
        <v>242</v>
      </c>
      <c r="I2967" t="str">
        <f t="shared" si="46"/>
        <v>0062e000002IkibAAC</v>
      </c>
      <c r="J2967">
        <f>IF(G2967=J$1,IF(I2967="",J2966+1,1),0)</f>
        <v>0</v>
      </c>
      <c r="K2967">
        <f>IF($G2967=K$1,IF($I2967="",K2966+1,1),0)</f>
        <v>1</v>
      </c>
      <c r="L2967">
        <f>IF($G2967=L$1,IF($I2967="",L2966+1,1),0)</f>
        <v>0</v>
      </c>
      <c r="M2967">
        <f>IF($G2967=M$1,IF($I2967="",M2966+1,1),0)</f>
        <v>0</v>
      </c>
      <c r="N2967">
        <f>IF($G2967=N$1,IF($I2967="",N2966+1,1),0)</f>
        <v>0</v>
      </c>
    </row>
    <row r="2968" spans="1:14" x14ac:dyDescent="0.2">
      <c r="A2968" t="s">
        <v>1809</v>
      </c>
      <c r="B2968" t="s">
        <v>1810</v>
      </c>
      <c r="C2968" s="1">
        <v>43868</v>
      </c>
      <c r="D2968" s="1">
        <v>43801</v>
      </c>
      <c r="E2968" t="s">
        <v>7</v>
      </c>
      <c r="F2968" t="s">
        <v>1811</v>
      </c>
      <c r="G2968" t="s">
        <v>242</v>
      </c>
      <c r="I2968" t="str">
        <f t="shared" si="46"/>
        <v>0062e000002IkmTAAS</v>
      </c>
      <c r="J2968">
        <f>IF(G2968=J$1,IF(I2968="",J2967+1,1),0)</f>
        <v>0</v>
      </c>
      <c r="K2968">
        <f>IF($G2968=K$1,IF($I2968="",K2967+1,1),0)</f>
        <v>1</v>
      </c>
      <c r="L2968">
        <f>IF($G2968=L$1,IF($I2968="",L2967+1,1),0)</f>
        <v>0</v>
      </c>
      <c r="M2968">
        <f>IF($G2968=M$1,IF($I2968="",M2967+1,1),0)</f>
        <v>0</v>
      </c>
      <c r="N2968">
        <f>IF($G2968=N$1,IF($I2968="",N2967+1,1),0)</f>
        <v>0</v>
      </c>
    </row>
    <row r="2969" spans="1:14" x14ac:dyDescent="0.2">
      <c r="A2969" t="s">
        <v>6168</v>
      </c>
      <c r="B2969" t="s">
        <v>6169</v>
      </c>
      <c r="C2969" s="1">
        <v>43868</v>
      </c>
      <c r="D2969" s="1">
        <v>43801</v>
      </c>
      <c r="E2969" t="s">
        <v>7</v>
      </c>
      <c r="F2969" t="s">
        <v>1811</v>
      </c>
      <c r="G2969" t="s">
        <v>6141</v>
      </c>
      <c r="I2969" t="str">
        <f t="shared" si="46"/>
        <v>0062e000002IknvAAC</v>
      </c>
      <c r="J2969">
        <f>IF(G2969=J$1,IF(I2969="",J2968+1,1),0)</f>
        <v>0</v>
      </c>
      <c r="K2969">
        <f>IF($G2969=K$1,IF($I2969="",K2968+1,1),0)</f>
        <v>0</v>
      </c>
      <c r="L2969">
        <f>IF($G2969=L$1,IF($I2969="",L2968+1,1),0)</f>
        <v>0</v>
      </c>
      <c r="M2969">
        <f>IF($G2969=M$1,IF($I2969="",M2968+1,1),0)</f>
        <v>1</v>
      </c>
      <c r="N2969">
        <f>IF($G2969=N$1,IF($I2969="",N2968+1,1),0)</f>
        <v>0</v>
      </c>
    </row>
    <row r="2970" spans="1:14" x14ac:dyDescent="0.2">
      <c r="A2970" t="s">
        <v>3028</v>
      </c>
      <c r="B2970" t="s">
        <v>3029</v>
      </c>
      <c r="C2970" s="1">
        <v>43851</v>
      </c>
      <c r="D2970" s="1">
        <v>43791</v>
      </c>
      <c r="E2970" t="s">
        <v>7</v>
      </c>
      <c r="F2970" t="s">
        <v>28</v>
      </c>
      <c r="G2970" t="s">
        <v>9</v>
      </c>
      <c r="I2970" t="str">
        <f t="shared" si="46"/>
        <v>0062e000002ILYxAAO</v>
      </c>
      <c r="J2970">
        <f>IF(G2970=J$1,IF(I2970="",J2969+1,1),0)</f>
        <v>1</v>
      </c>
      <c r="K2970">
        <f>IF($G2970=K$1,IF($I2970="",K2969+1,1),0)</f>
        <v>0</v>
      </c>
      <c r="L2970">
        <f>IF($G2970=L$1,IF($I2970="",L2969+1,1),0)</f>
        <v>0</v>
      </c>
      <c r="M2970">
        <f>IF($G2970=M$1,IF($I2970="",M2969+1,1),0)</f>
        <v>0</v>
      </c>
      <c r="N2970">
        <f>IF($G2970=N$1,IF($I2970="",N2969+1,1),0)</f>
        <v>0</v>
      </c>
    </row>
    <row r="2971" spans="1:14" x14ac:dyDescent="0.2">
      <c r="A2971" t="s">
        <v>3030</v>
      </c>
      <c r="B2971" t="s">
        <v>3029</v>
      </c>
      <c r="C2971" s="1">
        <v>43851</v>
      </c>
      <c r="D2971" s="1">
        <v>43791</v>
      </c>
      <c r="E2971" t="s">
        <v>7</v>
      </c>
      <c r="F2971" t="s">
        <v>28</v>
      </c>
      <c r="G2971" t="s">
        <v>9</v>
      </c>
      <c r="I2971" t="str">
        <f t="shared" si="46"/>
        <v/>
      </c>
      <c r="J2971">
        <f>IF(G2971=J$1,IF(I2971="",J2970+1,1),0)</f>
        <v>2</v>
      </c>
      <c r="K2971">
        <f>IF($G2971=K$1,IF($I2971="",K2970+1,1),0)</f>
        <v>0</v>
      </c>
      <c r="L2971">
        <f>IF($G2971=L$1,IF($I2971="",L2970+1,1),0)</f>
        <v>0</v>
      </c>
      <c r="M2971">
        <f>IF($G2971=M$1,IF($I2971="",M2970+1,1),0)</f>
        <v>0</v>
      </c>
      <c r="N2971">
        <f>IF($G2971=N$1,IF($I2971="",N2970+1,1),0)</f>
        <v>0</v>
      </c>
    </row>
    <row r="2972" spans="1:14" x14ac:dyDescent="0.2">
      <c r="A2972" t="s">
        <v>3031</v>
      </c>
      <c r="B2972" t="s">
        <v>3029</v>
      </c>
      <c r="C2972" s="1">
        <v>43851</v>
      </c>
      <c r="D2972" s="1">
        <v>43791</v>
      </c>
      <c r="E2972" t="s">
        <v>7</v>
      </c>
      <c r="F2972" t="s">
        <v>28</v>
      </c>
      <c r="G2972" t="s">
        <v>9</v>
      </c>
      <c r="I2972" t="str">
        <f t="shared" si="46"/>
        <v/>
      </c>
      <c r="J2972">
        <f>IF(G2972=J$1,IF(I2972="",J2971+1,1),0)</f>
        <v>3</v>
      </c>
      <c r="K2972">
        <f>IF($G2972=K$1,IF($I2972="",K2971+1,1),0)</f>
        <v>0</v>
      </c>
      <c r="L2972">
        <f>IF($G2972=L$1,IF($I2972="",L2971+1,1),0)</f>
        <v>0</v>
      </c>
      <c r="M2972">
        <f>IF($G2972=M$1,IF($I2972="",M2971+1,1),0)</f>
        <v>0</v>
      </c>
      <c r="N2972">
        <f>IF($G2972=N$1,IF($I2972="",N2971+1,1),0)</f>
        <v>0</v>
      </c>
    </row>
    <row r="2973" spans="1:14" x14ac:dyDescent="0.2">
      <c r="A2973" t="s">
        <v>3032</v>
      </c>
      <c r="B2973" t="s">
        <v>3029</v>
      </c>
      <c r="C2973" s="1">
        <v>43851</v>
      </c>
      <c r="D2973" s="1">
        <v>43791</v>
      </c>
      <c r="E2973" t="s">
        <v>7</v>
      </c>
      <c r="F2973" t="s">
        <v>28</v>
      </c>
      <c r="G2973" t="s">
        <v>9</v>
      </c>
      <c r="I2973" t="str">
        <f t="shared" si="46"/>
        <v/>
      </c>
      <c r="J2973">
        <f>IF(G2973=J$1,IF(I2973="",J2972+1,1),0)</f>
        <v>4</v>
      </c>
      <c r="K2973">
        <f>IF($G2973=K$1,IF($I2973="",K2972+1,1),0)</f>
        <v>0</v>
      </c>
      <c r="L2973">
        <f>IF($G2973=L$1,IF($I2973="",L2972+1,1),0)</f>
        <v>0</v>
      </c>
      <c r="M2973">
        <f>IF($G2973=M$1,IF($I2973="",M2972+1,1),0)</f>
        <v>0</v>
      </c>
      <c r="N2973">
        <f>IF($G2973=N$1,IF($I2973="",N2972+1,1),0)</f>
        <v>0</v>
      </c>
    </row>
    <row r="2974" spans="1:14" x14ac:dyDescent="0.2">
      <c r="A2974" t="s">
        <v>3033</v>
      </c>
      <c r="B2974" t="s">
        <v>3029</v>
      </c>
      <c r="C2974" s="1">
        <v>43851</v>
      </c>
      <c r="D2974" s="1">
        <v>43791</v>
      </c>
      <c r="E2974" t="s">
        <v>7</v>
      </c>
      <c r="F2974" t="s">
        <v>28</v>
      </c>
      <c r="G2974" t="s">
        <v>9</v>
      </c>
      <c r="I2974" t="str">
        <f t="shared" si="46"/>
        <v/>
      </c>
      <c r="J2974">
        <f>IF(G2974=J$1,IF(I2974="",J2973+1,1),0)</f>
        <v>5</v>
      </c>
      <c r="K2974">
        <f>IF($G2974=K$1,IF($I2974="",K2973+1,1),0)</f>
        <v>0</v>
      </c>
      <c r="L2974">
        <f>IF($G2974=L$1,IF($I2974="",L2973+1,1),0)</f>
        <v>0</v>
      </c>
      <c r="M2974">
        <f>IF($G2974=M$1,IF($I2974="",M2973+1,1),0)</f>
        <v>0</v>
      </c>
      <c r="N2974">
        <f>IF($G2974=N$1,IF($I2974="",N2973+1,1),0)</f>
        <v>0</v>
      </c>
    </row>
    <row r="2975" spans="1:14" x14ac:dyDescent="0.2">
      <c r="A2975" t="s">
        <v>6146</v>
      </c>
      <c r="B2975" t="s">
        <v>3029</v>
      </c>
      <c r="C2975" s="1">
        <v>43803</v>
      </c>
      <c r="D2975" s="1">
        <v>43791</v>
      </c>
      <c r="E2975" t="s">
        <v>7</v>
      </c>
      <c r="F2975" t="s">
        <v>6147</v>
      </c>
      <c r="G2975" t="s">
        <v>6141</v>
      </c>
      <c r="I2975" t="str">
        <f t="shared" si="46"/>
        <v/>
      </c>
      <c r="J2975">
        <f>IF(G2975=J$1,IF(I2975="",J2974+1,1),0)</f>
        <v>0</v>
      </c>
      <c r="K2975">
        <f>IF($G2975=K$1,IF($I2975="",K2974+1,1),0)</f>
        <v>0</v>
      </c>
      <c r="L2975">
        <f>IF($G2975=L$1,IF($I2975="",L2974+1,1),0)</f>
        <v>0</v>
      </c>
      <c r="M2975">
        <f>IF($G2975=M$1,IF($I2975="",M2974+1,1),0)</f>
        <v>1</v>
      </c>
      <c r="N2975">
        <f>IF($G2975=N$1,IF($I2975="",N2974+1,1),0)</f>
        <v>0</v>
      </c>
    </row>
    <row r="2976" spans="1:14" x14ac:dyDescent="0.2">
      <c r="A2976" t="s">
        <v>6212</v>
      </c>
      <c r="B2976" t="s">
        <v>3029</v>
      </c>
      <c r="C2976" s="1">
        <v>43740</v>
      </c>
      <c r="D2976" s="1">
        <v>43791</v>
      </c>
      <c r="E2976" t="s">
        <v>7</v>
      </c>
      <c r="F2976" t="s">
        <v>235</v>
      </c>
      <c r="G2976" t="s">
        <v>6141</v>
      </c>
      <c r="I2976" t="str">
        <f t="shared" si="46"/>
        <v/>
      </c>
      <c r="J2976">
        <f>IF(G2976=J$1,IF(I2976="",J2975+1,1),0)</f>
        <v>0</v>
      </c>
      <c r="K2976">
        <f>IF($G2976=K$1,IF($I2976="",K2975+1,1),0)</f>
        <v>0</v>
      </c>
      <c r="L2976">
        <f>IF($G2976=L$1,IF($I2976="",L2975+1,1),0)</f>
        <v>0</v>
      </c>
      <c r="M2976">
        <f>IF($G2976=M$1,IF($I2976="",M2975+1,1),0)</f>
        <v>2</v>
      </c>
      <c r="N2976">
        <f>IF($G2976=N$1,IF($I2976="",N2975+1,1),0)</f>
        <v>0</v>
      </c>
    </row>
    <row r="2977" spans="1:14" x14ac:dyDescent="0.2">
      <c r="A2977" t="s">
        <v>3034</v>
      </c>
      <c r="B2977" t="s">
        <v>3035</v>
      </c>
      <c r="C2977" s="1">
        <v>43853</v>
      </c>
      <c r="D2977" s="1">
        <v>43795</v>
      </c>
      <c r="E2977" t="s">
        <v>7</v>
      </c>
      <c r="F2977" t="s">
        <v>235</v>
      </c>
      <c r="G2977" t="s">
        <v>9</v>
      </c>
      <c r="I2977" t="str">
        <f t="shared" si="46"/>
        <v>0062e000002IU1fAAG</v>
      </c>
      <c r="J2977">
        <f>IF(G2977=J$1,IF(I2977="",J2976+1,1),0)</f>
        <v>1</v>
      </c>
      <c r="K2977">
        <f>IF($G2977=K$1,IF($I2977="",K2976+1,1),0)</f>
        <v>0</v>
      </c>
      <c r="L2977">
        <f>IF($G2977=L$1,IF($I2977="",L2976+1,1),0)</f>
        <v>0</v>
      </c>
      <c r="M2977">
        <f>IF($G2977=M$1,IF($I2977="",M2976+1,1),0)</f>
        <v>0</v>
      </c>
      <c r="N2977">
        <f>IF($G2977=N$1,IF($I2977="",N2976+1,1),0)</f>
        <v>0</v>
      </c>
    </row>
    <row r="2978" spans="1:14" x14ac:dyDescent="0.2">
      <c r="A2978" t="s">
        <v>6187</v>
      </c>
      <c r="B2978" t="s">
        <v>3035</v>
      </c>
      <c r="C2978" s="1">
        <v>43755</v>
      </c>
      <c r="D2978" s="1">
        <v>43795</v>
      </c>
      <c r="E2978" t="s">
        <v>7</v>
      </c>
      <c r="F2978" t="s">
        <v>235</v>
      </c>
      <c r="G2978" t="s">
        <v>1992</v>
      </c>
      <c r="I2978" t="str">
        <f t="shared" si="46"/>
        <v/>
      </c>
      <c r="J2978">
        <f>IF(G2978=J$1,IF(I2978="",J2977+1,1),0)</f>
        <v>0</v>
      </c>
      <c r="K2978">
        <f>IF($G2978=K$1,IF($I2978="",K2977+1,1),0)</f>
        <v>0</v>
      </c>
      <c r="L2978">
        <f>IF($G2978=L$1,IF($I2978="",L2977+1,1),0)</f>
        <v>1</v>
      </c>
      <c r="M2978">
        <f>IF($G2978=M$1,IF($I2978="",M2977+1,1),0)</f>
        <v>0</v>
      </c>
      <c r="N2978">
        <f>IF($G2978=N$1,IF($I2978="",N2977+1,1),0)</f>
        <v>0</v>
      </c>
    </row>
    <row r="2979" spans="1:14" x14ac:dyDescent="0.2">
      <c r="A2979" t="s">
        <v>6188</v>
      </c>
      <c r="B2979" t="s">
        <v>3035</v>
      </c>
      <c r="C2979" s="1">
        <v>43717</v>
      </c>
      <c r="D2979" s="1">
        <v>43795</v>
      </c>
      <c r="E2979" t="s">
        <v>7</v>
      </c>
      <c r="F2979" t="s">
        <v>235</v>
      </c>
      <c r="G2979" t="s">
        <v>1992</v>
      </c>
      <c r="I2979" t="str">
        <f t="shared" si="46"/>
        <v/>
      </c>
      <c r="J2979">
        <f>IF(G2979=J$1,IF(I2979="",J2978+1,1),0)</f>
        <v>0</v>
      </c>
      <c r="K2979">
        <f>IF($G2979=K$1,IF($I2979="",K2978+1,1),0)</f>
        <v>0</v>
      </c>
      <c r="L2979">
        <f>IF($G2979=L$1,IF($I2979="",L2978+1,1),0)</f>
        <v>2</v>
      </c>
      <c r="M2979">
        <f>IF($G2979=M$1,IF($I2979="",M2978+1,1),0)</f>
        <v>0</v>
      </c>
      <c r="N2979">
        <f>IF($G2979=N$1,IF($I2979="",N2978+1,1),0)</f>
        <v>0</v>
      </c>
    </row>
    <row r="2980" spans="1:14" x14ac:dyDescent="0.2">
      <c r="A2980" t="s">
        <v>1807</v>
      </c>
      <c r="B2980" t="s">
        <v>1808</v>
      </c>
      <c r="C2980" s="1">
        <v>43803</v>
      </c>
      <c r="D2980" s="1">
        <v>43795</v>
      </c>
      <c r="E2980" t="s">
        <v>7</v>
      </c>
      <c r="F2980" t="s">
        <v>495</v>
      </c>
      <c r="G2980" t="s">
        <v>9</v>
      </c>
      <c r="I2980" t="str">
        <f t="shared" si="46"/>
        <v>0062e000002IVLcAAO</v>
      </c>
      <c r="J2980">
        <f>IF(G2980=J$1,IF(I2980="",J2979+1,1),0)</f>
        <v>1</v>
      </c>
      <c r="K2980">
        <f>IF($G2980=K$1,IF($I2980="",K2979+1,1),0)</f>
        <v>0</v>
      </c>
      <c r="L2980">
        <f>IF($G2980=L$1,IF($I2980="",L2979+1,1),0)</f>
        <v>0</v>
      </c>
      <c r="M2980">
        <f>IF($G2980=M$1,IF($I2980="",M2979+1,1),0)</f>
        <v>0</v>
      </c>
      <c r="N2980">
        <f>IF($G2980=N$1,IF($I2980="",N2979+1,1),0)</f>
        <v>0</v>
      </c>
    </row>
    <row r="2981" spans="1:14" x14ac:dyDescent="0.2">
      <c r="A2981" t="s">
        <v>1927</v>
      </c>
      <c r="B2981" t="s">
        <v>1928</v>
      </c>
      <c r="C2981" s="1">
        <v>43887</v>
      </c>
      <c r="D2981" s="1">
        <v>43804</v>
      </c>
      <c r="E2981" t="s">
        <v>7</v>
      </c>
      <c r="F2981" t="s">
        <v>1793</v>
      </c>
      <c r="G2981" t="s">
        <v>9</v>
      </c>
      <c r="I2981" t="str">
        <f t="shared" si="46"/>
        <v>0062e000002IyEfAAK</v>
      </c>
      <c r="J2981">
        <f>IF(G2981=J$1,IF(I2981="",J2980+1,1),0)</f>
        <v>1</v>
      </c>
      <c r="K2981">
        <f>IF($G2981=K$1,IF($I2981="",K2980+1,1),0)</f>
        <v>0</v>
      </c>
      <c r="L2981">
        <f>IF($G2981=L$1,IF($I2981="",L2980+1,1),0)</f>
        <v>0</v>
      </c>
      <c r="M2981">
        <f>IF($G2981=M$1,IF($I2981="",M2980+1,1),0)</f>
        <v>0</v>
      </c>
      <c r="N2981">
        <f>IF($G2981=N$1,IF($I2981="",N2980+1,1),0)</f>
        <v>0</v>
      </c>
    </row>
    <row r="2982" spans="1:14" x14ac:dyDescent="0.2">
      <c r="A2982" t="s">
        <v>1929</v>
      </c>
      <c r="B2982" t="s">
        <v>1928</v>
      </c>
      <c r="C2982" s="1">
        <v>43803</v>
      </c>
      <c r="D2982" s="1">
        <v>43804</v>
      </c>
      <c r="E2982" t="s">
        <v>7</v>
      </c>
      <c r="F2982" t="s">
        <v>1793</v>
      </c>
      <c r="G2982" t="s">
        <v>9</v>
      </c>
      <c r="I2982" t="str">
        <f t="shared" si="46"/>
        <v/>
      </c>
      <c r="J2982">
        <f>IF(G2982=J$1,IF(I2982="",J2981+1,1),0)</f>
        <v>2</v>
      </c>
      <c r="K2982">
        <f>IF($G2982=K$1,IF($I2982="",K2981+1,1),0)</f>
        <v>0</v>
      </c>
      <c r="L2982">
        <f>IF($G2982=L$1,IF($I2982="",L2981+1,1),0)</f>
        <v>0</v>
      </c>
      <c r="M2982">
        <f>IF($G2982=M$1,IF($I2982="",M2981+1,1),0)</f>
        <v>0</v>
      </c>
      <c r="N2982">
        <f>IF($G2982=N$1,IF($I2982="",N2981+1,1),0)</f>
        <v>0</v>
      </c>
    </row>
    <row r="2983" spans="1:14" x14ac:dyDescent="0.2">
      <c r="A2983" t="s">
        <v>2619</v>
      </c>
      <c r="B2983" t="s">
        <v>2620</v>
      </c>
      <c r="C2983" s="1">
        <v>43902</v>
      </c>
      <c r="D2983" s="1">
        <v>43804</v>
      </c>
      <c r="E2983" t="s">
        <v>7</v>
      </c>
      <c r="F2983" t="s">
        <v>771</v>
      </c>
      <c r="G2983" t="s">
        <v>9</v>
      </c>
      <c r="I2983" t="str">
        <f t="shared" si="46"/>
        <v>0062e000002IzN9AAK</v>
      </c>
      <c r="J2983">
        <f>IF(G2983=J$1,IF(I2983="",J2982+1,1),0)</f>
        <v>1</v>
      </c>
      <c r="K2983">
        <f>IF($G2983=K$1,IF($I2983="",K2982+1,1),0)</f>
        <v>0</v>
      </c>
      <c r="L2983">
        <f>IF($G2983=L$1,IF($I2983="",L2982+1,1),0)</f>
        <v>0</v>
      </c>
      <c r="M2983">
        <f>IF($G2983=M$1,IF($I2983="",M2982+1,1),0)</f>
        <v>0</v>
      </c>
      <c r="N2983">
        <f>IF($G2983=N$1,IF($I2983="",N2982+1,1),0)</f>
        <v>0</v>
      </c>
    </row>
    <row r="2984" spans="1:14" x14ac:dyDescent="0.2">
      <c r="A2984" t="s">
        <v>1846</v>
      </c>
      <c r="B2984" t="s">
        <v>1847</v>
      </c>
      <c r="C2984" s="1">
        <v>43880</v>
      </c>
      <c r="D2984" s="1">
        <v>43804</v>
      </c>
      <c r="E2984" t="s">
        <v>7</v>
      </c>
      <c r="F2984" t="s">
        <v>442</v>
      </c>
      <c r="G2984" t="s">
        <v>9</v>
      </c>
      <c r="I2984" t="str">
        <f t="shared" si="46"/>
        <v>0062e000002J0ZdAAK</v>
      </c>
      <c r="J2984">
        <f>IF(G2984=J$1,IF(I2984="",J2983+1,1),0)</f>
        <v>1</v>
      </c>
      <c r="K2984">
        <f>IF($G2984=K$1,IF($I2984="",K2983+1,1),0)</f>
        <v>0</v>
      </c>
      <c r="L2984">
        <f>IF($G2984=L$1,IF($I2984="",L2983+1,1),0)</f>
        <v>0</v>
      </c>
      <c r="M2984">
        <f>IF($G2984=M$1,IF($I2984="",M2983+1,1),0)</f>
        <v>0</v>
      </c>
      <c r="N2984">
        <f>IF($G2984=N$1,IF($I2984="",N2983+1,1),0)</f>
        <v>0</v>
      </c>
    </row>
    <row r="2985" spans="1:14" x14ac:dyDescent="0.2">
      <c r="A2985" t="s">
        <v>2609</v>
      </c>
      <c r="B2985" t="s">
        <v>2610</v>
      </c>
      <c r="C2985" s="1">
        <v>43795</v>
      </c>
      <c r="D2985" s="1">
        <v>43816</v>
      </c>
      <c r="E2985" t="s">
        <v>7</v>
      </c>
      <c r="F2985" t="s">
        <v>1632</v>
      </c>
      <c r="G2985" t="s">
        <v>9</v>
      </c>
      <c r="I2985" t="str">
        <f t="shared" si="46"/>
        <v>0062e000002Jaz9AAC</v>
      </c>
      <c r="J2985">
        <f>IF(G2985=J$1,IF(I2985="",J2984+1,1),0)</f>
        <v>1</v>
      </c>
      <c r="K2985">
        <f>IF($G2985=K$1,IF($I2985="",K2984+1,1),0)</f>
        <v>0</v>
      </c>
      <c r="L2985">
        <f>IF($G2985=L$1,IF($I2985="",L2984+1,1),0)</f>
        <v>0</v>
      </c>
      <c r="M2985">
        <f>IF($G2985=M$1,IF($I2985="",M2984+1,1),0)</f>
        <v>0</v>
      </c>
      <c r="N2985">
        <f>IF($G2985=N$1,IF($I2985="",N2984+1,1),0)</f>
        <v>0</v>
      </c>
    </row>
    <row r="2986" spans="1:14" x14ac:dyDescent="0.2">
      <c r="A2986" t="s">
        <v>2256</v>
      </c>
      <c r="B2986" t="s">
        <v>2257</v>
      </c>
      <c r="C2986" s="1">
        <v>44046</v>
      </c>
      <c r="D2986" s="1">
        <v>43807</v>
      </c>
      <c r="E2986" t="s">
        <v>7</v>
      </c>
      <c r="F2986" t="s">
        <v>1358</v>
      </c>
      <c r="G2986" t="s">
        <v>9</v>
      </c>
      <c r="I2986" t="str">
        <f t="shared" si="46"/>
        <v>0062e000002JBARAA4</v>
      </c>
      <c r="J2986">
        <f>IF(G2986=J$1,IF(I2986="",J2985+1,1),0)</f>
        <v>1</v>
      </c>
      <c r="K2986">
        <f>IF($G2986=K$1,IF($I2986="",K2985+1,1),0)</f>
        <v>0</v>
      </c>
      <c r="L2986">
        <f>IF($G2986=L$1,IF($I2986="",L2985+1,1),0)</f>
        <v>0</v>
      </c>
      <c r="M2986">
        <f>IF($G2986=M$1,IF($I2986="",M2985+1,1),0)</f>
        <v>0</v>
      </c>
      <c r="N2986">
        <f>IF($G2986=N$1,IF($I2986="",N2985+1,1),0)</f>
        <v>0</v>
      </c>
    </row>
    <row r="2987" spans="1:14" x14ac:dyDescent="0.2">
      <c r="A2987" t="s">
        <v>2258</v>
      </c>
      <c r="B2987" t="s">
        <v>2257</v>
      </c>
      <c r="C2987" s="1">
        <v>44046</v>
      </c>
      <c r="D2987" s="1">
        <v>43807</v>
      </c>
      <c r="E2987" t="s">
        <v>7</v>
      </c>
      <c r="F2987" t="s">
        <v>1358</v>
      </c>
      <c r="G2987" t="s">
        <v>9</v>
      </c>
      <c r="I2987" t="str">
        <f t="shared" si="46"/>
        <v/>
      </c>
      <c r="J2987">
        <f>IF(G2987=J$1,IF(I2987="",J2986+1,1),0)</f>
        <v>2</v>
      </c>
      <c r="K2987">
        <f>IF($G2987=K$1,IF($I2987="",K2986+1,1),0)</f>
        <v>0</v>
      </c>
      <c r="L2987">
        <f>IF($G2987=L$1,IF($I2987="",L2986+1,1),0)</f>
        <v>0</v>
      </c>
      <c r="M2987">
        <f>IF($G2987=M$1,IF($I2987="",M2986+1,1),0)</f>
        <v>0</v>
      </c>
      <c r="N2987">
        <f>IF($G2987=N$1,IF($I2987="",N2986+1,1),0)</f>
        <v>0</v>
      </c>
    </row>
    <row r="2988" spans="1:14" x14ac:dyDescent="0.2">
      <c r="A2988" t="s">
        <v>2259</v>
      </c>
      <c r="B2988" t="s">
        <v>2257</v>
      </c>
      <c r="C2988" s="1">
        <v>44035</v>
      </c>
      <c r="D2988" s="1">
        <v>43807</v>
      </c>
      <c r="E2988" t="s">
        <v>7</v>
      </c>
      <c r="F2988" t="s">
        <v>1358</v>
      </c>
      <c r="G2988" t="s">
        <v>9</v>
      </c>
      <c r="I2988" t="str">
        <f t="shared" si="46"/>
        <v/>
      </c>
      <c r="J2988">
        <f>IF(G2988=J$1,IF(I2988="",J2987+1,1),0)</f>
        <v>3</v>
      </c>
      <c r="K2988">
        <f>IF($G2988=K$1,IF($I2988="",K2987+1,1),0)</f>
        <v>0</v>
      </c>
      <c r="L2988">
        <f>IF($G2988=L$1,IF($I2988="",L2987+1,1),0)</f>
        <v>0</v>
      </c>
      <c r="M2988">
        <f>IF($G2988=M$1,IF($I2988="",M2987+1,1),0)</f>
        <v>0</v>
      </c>
      <c r="N2988">
        <f>IF($G2988=N$1,IF($I2988="",N2987+1,1),0)</f>
        <v>0</v>
      </c>
    </row>
    <row r="2989" spans="1:14" x14ac:dyDescent="0.2">
      <c r="A2989" t="s">
        <v>2260</v>
      </c>
      <c r="B2989" t="s">
        <v>2257</v>
      </c>
      <c r="C2989" s="1">
        <v>44028</v>
      </c>
      <c r="D2989" s="1">
        <v>43807</v>
      </c>
      <c r="E2989" t="s">
        <v>7</v>
      </c>
      <c r="F2989" t="s">
        <v>1358</v>
      </c>
      <c r="G2989" t="s">
        <v>9</v>
      </c>
      <c r="I2989" t="str">
        <f t="shared" si="46"/>
        <v/>
      </c>
      <c r="J2989">
        <f>IF(G2989=J$1,IF(I2989="",J2988+1,1),0)</f>
        <v>4</v>
      </c>
      <c r="K2989">
        <f>IF($G2989=K$1,IF($I2989="",K2988+1,1),0)</f>
        <v>0</v>
      </c>
      <c r="L2989">
        <f>IF($G2989=L$1,IF($I2989="",L2988+1,1),0)</f>
        <v>0</v>
      </c>
      <c r="M2989">
        <f>IF($G2989=M$1,IF($I2989="",M2988+1,1),0)</f>
        <v>0</v>
      </c>
      <c r="N2989">
        <f>IF($G2989=N$1,IF($I2989="",N2988+1,1),0)</f>
        <v>0</v>
      </c>
    </row>
    <row r="2990" spans="1:14" x14ac:dyDescent="0.2">
      <c r="A2990" t="s">
        <v>2261</v>
      </c>
      <c r="B2990" t="s">
        <v>2257</v>
      </c>
      <c r="C2990" s="1">
        <v>44029</v>
      </c>
      <c r="D2990" s="1">
        <v>43807</v>
      </c>
      <c r="E2990" t="s">
        <v>7</v>
      </c>
      <c r="F2990" t="s">
        <v>1358</v>
      </c>
      <c r="G2990" t="s">
        <v>9</v>
      </c>
      <c r="I2990" t="str">
        <f t="shared" si="46"/>
        <v/>
      </c>
      <c r="J2990">
        <f>IF(G2990=J$1,IF(I2990="",J2989+1,1),0)</f>
        <v>5</v>
      </c>
      <c r="K2990">
        <f>IF($G2990=K$1,IF($I2990="",K2989+1,1),0)</f>
        <v>0</v>
      </c>
      <c r="L2990">
        <f>IF($G2990=L$1,IF($I2990="",L2989+1,1),0)</f>
        <v>0</v>
      </c>
      <c r="M2990">
        <f>IF($G2990=M$1,IF($I2990="",M2989+1,1),0)</f>
        <v>0</v>
      </c>
      <c r="N2990">
        <f>IF($G2990=N$1,IF($I2990="",N2989+1,1),0)</f>
        <v>0</v>
      </c>
    </row>
    <row r="2991" spans="1:14" x14ac:dyDescent="0.2">
      <c r="A2991" t="s">
        <v>2262</v>
      </c>
      <c r="B2991" t="s">
        <v>2257</v>
      </c>
      <c r="C2991" s="1">
        <v>44026</v>
      </c>
      <c r="D2991" s="1">
        <v>43807</v>
      </c>
      <c r="E2991" t="s">
        <v>7</v>
      </c>
      <c r="F2991" t="s">
        <v>1358</v>
      </c>
      <c r="G2991" t="s">
        <v>9</v>
      </c>
      <c r="I2991" t="str">
        <f t="shared" si="46"/>
        <v/>
      </c>
      <c r="J2991">
        <f>IF(G2991=J$1,IF(I2991="",J2990+1,1),0)</f>
        <v>6</v>
      </c>
      <c r="K2991">
        <f>IF($G2991=K$1,IF($I2991="",K2990+1,1),0)</f>
        <v>0</v>
      </c>
      <c r="L2991">
        <f>IF($G2991=L$1,IF($I2991="",L2990+1,1),0)</f>
        <v>0</v>
      </c>
      <c r="M2991">
        <f>IF($G2991=M$1,IF($I2991="",M2990+1,1),0)</f>
        <v>0</v>
      </c>
      <c r="N2991">
        <f>IF($G2991=N$1,IF($I2991="",N2990+1,1),0)</f>
        <v>0</v>
      </c>
    </row>
    <row r="2992" spans="1:14" x14ac:dyDescent="0.2">
      <c r="A2992" t="s">
        <v>2263</v>
      </c>
      <c r="B2992" t="s">
        <v>2257</v>
      </c>
      <c r="C2992" s="1">
        <v>44025</v>
      </c>
      <c r="D2992" s="1">
        <v>43807</v>
      </c>
      <c r="E2992" t="s">
        <v>7</v>
      </c>
      <c r="F2992" t="s">
        <v>1358</v>
      </c>
      <c r="G2992" t="s">
        <v>9</v>
      </c>
      <c r="I2992" t="str">
        <f t="shared" si="46"/>
        <v/>
      </c>
      <c r="J2992">
        <f>IF(G2992=J$1,IF(I2992="",J2991+1,1),0)</f>
        <v>7</v>
      </c>
      <c r="K2992">
        <f>IF($G2992=K$1,IF($I2992="",K2991+1,1),0)</f>
        <v>0</v>
      </c>
      <c r="L2992">
        <f>IF($G2992=L$1,IF($I2992="",L2991+1,1),0)</f>
        <v>0</v>
      </c>
      <c r="M2992">
        <f>IF($G2992=M$1,IF($I2992="",M2991+1,1),0)</f>
        <v>0</v>
      </c>
      <c r="N2992">
        <f>IF($G2992=N$1,IF($I2992="",N2991+1,1),0)</f>
        <v>0</v>
      </c>
    </row>
    <row r="2993" spans="1:14" x14ac:dyDescent="0.2">
      <c r="A2993" t="s">
        <v>2264</v>
      </c>
      <c r="B2993" t="s">
        <v>2257</v>
      </c>
      <c r="C2993" s="1">
        <v>44025</v>
      </c>
      <c r="D2993" s="1">
        <v>43807</v>
      </c>
      <c r="E2993" t="s">
        <v>7</v>
      </c>
      <c r="F2993" t="s">
        <v>1358</v>
      </c>
      <c r="G2993" t="s">
        <v>9</v>
      </c>
      <c r="I2993" t="str">
        <f t="shared" si="46"/>
        <v/>
      </c>
      <c r="J2993">
        <f>IF(G2993=J$1,IF(I2993="",J2992+1,1),0)</f>
        <v>8</v>
      </c>
      <c r="K2993">
        <f>IF($G2993=K$1,IF($I2993="",K2992+1,1),0)</f>
        <v>0</v>
      </c>
      <c r="L2993">
        <f>IF($G2993=L$1,IF($I2993="",L2992+1,1),0)</f>
        <v>0</v>
      </c>
      <c r="M2993">
        <f>IF($G2993=M$1,IF($I2993="",M2992+1,1),0)</f>
        <v>0</v>
      </c>
      <c r="N2993">
        <f>IF($G2993=N$1,IF($I2993="",N2992+1,1),0)</f>
        <v>0</v>
      </c>
    </row>
    <row r="2994" spans="1:14" x14ac:dyDescent="0.2">
      <c r="A2994" t="s">
        <v>2265</v>
      </c>
      <c r="B2994" t="s">
        <v>2257</v>
      </c>
      <c r="C2994" s="1">
        <v>44025</v>
      </c>
      <c r="D2994" s="1">
        <v>43807</v>
      </c>
      <c r="E2994" t="s">
        <v>7</v>
      </c>
      <c r="F2994" t="s">
        <v>1358</v>
      </c>
      <c r="G2994" t="s">
        <v>9</v>
      </c>
      <c r="I2994" t="str">
        <f t="shared" si="46"/>
        <v/>
      </c>
      <c r="J2994">
        <f>IF(G2994=J$1,IF(I2994="",J2993+1,1),0)</f>
        <v>9</v>
      </c>
      <c r="K2994">
        <f>IF($G2994=K$1,IF($I2994="",K2993+1,1),0)</f>
        <v>0</v>
      </c>
      <c r="L2994">
        <f>IF($G2994=L$1,IF($I2994="",L2993+1,1),0)</f>
        <v>0</v>
      </c>
      <c r="M2994">
        <f>IF($G2994=M$1,IF($I2994="",M2993+1,1),0)</f>
        <v>0</v>
      </c>
      <c r="N2994">
        <f>IF($G2994=N$1,IF($I2994="",N2993+1,1),0)</f>
        <v>0</v>
      </c>
    </row>
    <row r="2995" spans="1:14" x14ac:dyDescent="0.2">
      <c r="A2995" t="s">
        <v>2266</v>
      </c>
      <c r="B2995" t="s">
        <v>2257</v>
      </c>
      <c r="C2995" s="1">
        <v>44025</v>
      </c>
      <c r="D2995" s="1">
        <v>43807</v>
      </c>
      <c r="E2995" t="s">
        <v>7</v>
      </c>
      <c r="F2995" t="s">
        <v>1358</v>
      </c>
      <c r="G2995" t="s">
        <v>9</v>
      </c>
      <c r="I2995" t="str">
        <f t="shared" si="46"/>
        <v/>
      </c>
      <c r="J2995">
        <f>IF(G2995=J$1,IF(I2995="",J2994+1,1),0)</f>
        <v>10</v>
      </c>
      <c r="K2995">
        <f>IF($G2995=K$1,IF($I2995="",K2994+1,1),0)</f>
        <v>0</v>
      </c>
      <c r="L2995">
        <f>IF($G2995=L$1,IF($I2995="",L2994+1,1),0)</f>
        <v>0</v>
      </c>
      <c r="M2995">
        <f>IF($G2995=M$1,IF($I2995="",M2994+1,1),0)</f>
        <v>0</v>
      </c>
      <c r="N2995">
        <f>IF($G2995=N$1,IF($I2995="",N2994+1,1),0)</f>
        <v>0</v>
      </c>
    </row>
    <row r="2996" spans="1:14" x14ac:dyDescent="0.2">
      <c r="A2996" t="s">
        <v>2267</v>
      </c>
      <c r="B2996" t="s">
        <v>2257</v>
      </c>
      <c r="C2996" s="1">
        <v>44025</v>
      </c>
      <c r="D2996" s="1">
        <v>43807</v>
      </c>
      <c r="E2996" t="s">
        <v>7</v>
      </c>
      <c r="F2996" t="s">
        <v>1358</v>
      </c>
      <c r="G2996" t="s">
        <v>9</v>
      </c>
      <c r="I2996" t="str">
        <f t="shared" si="46"/>
        <v/>
      </c>
      <c r="J2996">
        <f>IF(G2996=J$1,IF(I2996="",J2995+1,1),0)</f>
        <v>11</v>
      </c>
      <c r="K2996">
        <f>IF($G2996=K$1,IF($I2996="",K2995+1,1),0)</f>
        <v>0</v>
      </c>
      <c r="L2996">
        <f>IF($G2996=L$1,IF($I2996="",L2995+1,1),0)</f>
        <v>0</v>
      </c>
      <c r="M2996">
        <f>IF($G2996=M$1,IF($I2996="",M2995+1,1),0)</f>
        <v>0</v>
      </c>
      <c r="N2996">
        <f>IF($G2996=N$1,IF($I2996="",N2995+1,1),0)</f>
        <v>0</v>
      </c>
    </row>
    <row r="2997" spans="1:14" x14ac:dyDescent="0.2">
      <c r="A2997" t="s">
        <v>2268</v>
      </c>
      <c r="B2997" t="s">
        <v>2257</v>
      </c>
      <c r="C2997" s="1">
        <v>44017</v>
      </c>
      <c r="D2997" s="1">
        <v>43807</v>
      </c>
      <c r="E2997" t="s">
        <v>7</v>
      </c>
      <c r="F2997" t="s">
        <v>1358</v>
      </c>
      <c r="G2997" t="s">
        <v>9</v>
      </c>
      <c r="I2997" t="str">
        <f t="shared" si="46"/>
        <v/>
      </c>
      <c r="J2997">
        <f>IF(G2997=J$1,IF(I2997="",J2996+1,1),0)</f>
        <v>12</v>
      </c>
      <c r="K2997">
        <f>IF($G2997=K$1,IF($I2997="",K2996+1,1),0)</f>
        <v>0</v>
      </c>
      <c r="L2997">
        <f>IF($G2997=L$1,IF($I2997="",L2996+1,1),0)</f>
        <v>0</v>
      </c>
      <c r="M2997">
        <f>IF($G2997=M$1,IF($I2997="",M2996+1,1),0)</f>
        <v>0</v>
      </c>
      <c r="N2997">
        <f>IF($G2997=N$1,IF($I2997="",N2996+1,1),0)</f>
        <v>0</v>
      </c>
    </row>
    <row r="2998" spans="1:14" x14ac:dyDescent="0.2">
      <c r="A2998" t="s">
        <v>2269</v>
      </c>
      <c r="B2998" t="s">
        <v>2257</v>
      </c>
      <c r="C2998" s="1">
        <v>44015</v>
      </c>
      <c r="D2998" s="1">
        <v>43807</v>
      </c>
      <c r="E2998" t="s">
        <v>7</v>
      </c>
      <c r="F2998" t="s">
        <v>1358</v>
      </c>
      <c r="G2998" t="s">
        <v>9</v>
      </c>
      <c r="I2998" t="str">
        <f t="shared" si="46"/>
        <v/>
      </c>
      <c r="J2998">
        <f>IF(G2998=J$1,IF(I2998="",J2997+1,1),0)</f>
        <v>13</v>
      </c>
      <c r="K2998">
        <f>IF($G2998=K$1,IF($I2998="",K2997+1,1),0)</f>
        <v>0</v>
      </c>
      <c r="L2998">
        <f>IF($G2998=L$1,IF($I2998="",L2997+1,1),0)</f>
        <v>0</v>
      </c>
      <c r="M2998">
        <f>IF($G2998=M$1,IF($I2998="",M2997+1,1),0)</f>
        <v>0</v>
      </c>
      <c r="N2998">
        <f>IF($G2998=N$1,IF($I2998="",N2997+1,1),0)</f>
        <v>0</v>
      </c>
    </row>
    <row r="2999" spans="1:14" x14ac:dyDescent="0.2">
      <c r="A2999" t="s">
        <v>2270</v>
      </c>
      <c r="B2999" t="s">
        <v>2257</v>
      </c>
      <c r="C2999" s="1">
        <v>44015</v>
      </c>
      <c r="D2999" s="1">
        <v>43807</v>
      </c>
      <c r="E2999" t="s">
        <v>7</v>
      </c>
      <c r="F2999" t="s">
        <v>1358</v>
      </c>
      <c r="G2999" t="s">
        <v>9</v>
      </c>
      <c r="I2999" t="str">
        <f t="shared" si="46"/>
        <v/>
      </c>
      <c r="J2999">
        <f>IF(G2999=J$1,IF(I2999="",J2998+1,1),0)</f>
        <v>14</v>
      </c>
      <c r="K2999">
        <f>IF($G2999=K$1,IF($I2999="",K2998+1,1),0)</f>
        <v>0</v>
      </c>
      <c r="L2999">
        <f>IF($G2999=L$1,IF($I2999="",L2998+1,1),0)</f>
        <v>0</v>
      </c>
      <c r="M2999">
        <f>IF($G2999=M$1,IF($I2999="",M2998+1,1),0)</f>
        <v>0</v>
      </c>
      <c r="N2999">
        <f>IF($G2999=N$1,IF($I2999="",N2998+1,1),0)</f>
        <v>0</v>
      </c>
    </row>
    <row r="3000" spans="1:14" x14ac:dyDescent="0.2">
      <c r="A3000" t="s">
        <v>2271</v>
      </c>
      <c r="B3000" t="s">
        <v>2257</v>
      </c>
      <c r="C3000" s="1">
        <v>44014</v>
      </c>
      <c r="D3000" s="1">
        <v>43807</v>
      </c>
      <c r="E3000" t="s">
        <v>7</v>
      </c>
      <c r="F3000" t="s">
        <v>1358</v>
      </c>
      <c r="G3000" t="s">
        <v>9</v>
      </c>
      <c r="I3000" t="str">
        <f t="shared" si="46"/>
        <v/>
      </c>
      <c r="J3000">
        <f>IF(G3000=J$1,IF(I3000="",J2999+1,1),0)</f>
        <v>15</v>
      </c>
      <c r="K3000">
        <f>IF($G3000=K$1,IF($I3000="",K2999+1,1),0)</f>
        <v>0</v>
      </c>
      <c r="L3000">
        <f>IF($G3000=L$1,IF($I3000="",L2999+1,1),0)</f>
        <v>0</v>
      </c>
      <c r="M3000">
        <f>IF($G3000=M$1,IF($I3000="",M2999+1,1),0)</f>
        <v>0</v>
      </c>
      <c r="N3000">
        <f>IF($G3000=N$1,IF($I3000="",N2999+1,1),0)</f>
        <v>0</v>
      </c>
    </row>
    <row r="3001" spans="1:14" x14ac:dyDescent="0.2">
      <c r="A3001" t="s">
        <v>2272</v>
      </c>
      <c r="B3001" t="s">
        <v>2257</v>
      </c>
      <c r="C3001" s="1">
        <v>44015</v>
      </c>
      <c r="D3001" s="1">
        <v>43807</v>
      </c>
      <c r="E3001" t="s">
        <v>7</v>
      </c>
      <c r="F3001" t="s">
        <v>1358</v>
      </c>
      <c r="G3001" t="s">
        <v>9</v>
      </c>
      <c r="I3001" t="str">
        <f t="shared" si="46"/>
        <v/>
      </c>
      <c r="J3001">
        <f>IF(G3001=J$1,IF(I3001="",J3000+1,1),0)</f>
        <v>16</v>
      </c>
      <c r="K3001">
        <f>IF($G3001=K$1,IF($I3001="",K3000+1,1),0)</f>
        <v>0</v>
      </c>
      <c r="L3001">
        <f>IF($G3001=L$1,IF($I3001="",L3000+1,1),0)</f>
        <v>0</v>
      </c>
      <c r="M3001">
        <f>IF($G3001=M$1,IF($I3001="",M3000+1,1),0)</f>
        <v>0</v>
      </c>
      <c r="N3001">
        <f>IF($G3001=N$1,IF($I3001="",N3000+1,1),0)</f>
        <v>0</v>
      </c>
    </row>
    <row r="3002" spans="1:14" x14ac:dyDescent="0.2">
      <c r="A3002" t="s">
        <v>2273</v>
      </c>
      <c r="B3002" t="s">
        <v>2257</v>
      </c>
      <c r="C3002" s="1">
        <v>44012</v>
      </c>
      <c r="D3002" s="1">
        <v>43807</v>
      </c>
      <c r="E3002" t="s">
        <v>7</v>
      </c>
      <c r="F3002" t="s">
        <v>1358</v>
      </c>
      <c r="G3002" t="s">
        <v>9</v>
      </c>
      <c r="I3002" t="str">
        <f t="shared" si="46"/>
        <v/>
      </c>
      <c r="J3002">
        <f>IF(G3002=J$1,IF(I3002="",J3001+1,1),0)</f>
        <v>17</v>
      </c>
      <c r="K3002">
        <f>IF($G3002=K$1,IF($I3002="",K3001+1,1),0)</f>
        <v>0</v>
      </c>
      <c r="L3002">
        <f>IF($G3002=L$1,IF($I3002="",L3001+1,1),0)</f>
        <v>0</v>
      </c>
      <c r="M3002">
        <f>IF($G3002=M$1,IF($I3002="",M3001+1,1),0)</f>
        <v>0</v>
      </c>
      <c r="N3002">
        <f>IF($G3002=N$1,IF($I3002="",N3001+1,1),0)</f>
        <v>0</v>
      </c>
    </row>
    <row r="3003" spans="1:14" x14ac:dyDescent="0.2">
      <c r="A3003" t="s">
        <v>2274</v>
      </c>
      <c r="B3003" t="s">
        <v>2257</v>
      </c>
      <c r="C3003" s="1">
        <v>44007</v>
      </c>
      <c r="D3003" s="1">
        <v>43807</v>
      </c>
      <c r="E3003" t="s">
        <v>7</v>
      </c>
      <c r="F3003" t="s">
        <v>1358</v>
      </c>
      <c r="G3003" t="s">
        <v>9</v>
      </c>
      <c r="I3003" t="str">
        <f t="shared" si="46"/>
        <v/>
      </c>
      <c r="J3003">
        <f>IF(G3003=J$1,IF(I3003="",J3002+1,1),0)</f>
        <v>18</v>
      </c>
      <c r="K3003">
        <f>IF($G3003=K$1,IF($I3003="",K3002+1,1),0)</f>
        <v>0</v>
      </c>
      <c r="L3003">
        <f>IF($G3003=L$1,IF($I3003="",L3002+1,1),0)</f>
        <v>0</v>
      </c>
      <c r="M3003">
        <f>IF($G3003=M$1,IF($I3003="",M3002+1,1),0)</f>
        <v>0</v>
      </c>
      <c r="N3003">
        <f>IF($G3003=N$1,IF($I3003="",N3002+1,1),0)</f>
        <v>0</v>
      </c>
    </row>
    <row r="3004" spans="1:14" x14ac:dyDescent="0.2">
      <c r="A3004" t="s">
        <v>2275</v>
      </c>
      <c r="B3004" t="s">
        <v>2257</v>
      </c>
      <c r="C3004" s="1">
        <v>44007</v>
      </c>
      <c r="D3004" s="1">
        <v>43807</v>
      </c>
      <c r="E3004" t="s">
        <v>7</v>
      </c>
      <c r="F3004" t="s">
        <v>1358</v>
      </c>
      <c r="G3004" t="s">
        <v>9</v>
      </c>
      <c r="I3004" t="str">
        <f t="shared" si="46"/>
        <v/>
      </c>
      <c r="J3004">
        <f>IF(G3004=J$1,IF(I3004="",J3003+1,1),0)</f>
        <v>19</v>
      </c>
      <c r="K3004">
        <f>IF($G3004=K$1,IF($I3004="",K3003+1,1),0)</f>
        <v>0</v>
      </c>
      <c r="L3004">
        <f>IF($G3004=L$1,IF($I3004="",L3003+1,1),0)</f>
        <v>0</v>
      </c>
      <c r="M3004">
        <f>IF($G3004=M$1,IF($I3004="",M3003+1,1),0)</f>
        <v>0</v>
      </c>
      <c r="N3004">
        <f>IF($G3004=N$1,IF($I3004="",N3003+1,1),0)</f>
        <v>0</v>
      </c>
    </row>
    <row r="3005" spans="1:14" x14ac:dyDescent="0.2">
      <c r="A3005" t="s">
        <v>2276</v>
      </c>
      <c r="B3005" t="s">
        <v>2257</v>
      </c>
      <c r="C3005" s="1">
        <v>44001</v>
      </c>
      <c r="D3005" s="1">
        <v>43807</v>
      </c>
      <c r="E3005" t="s">
        <v>7</v>
      </c>
      <c r="F3005" t="s">
        <v>1358</v>
      </c>
      <c r="G3005" t="s">
        <v>9</v>
      </c>
      <c r="I3005" t="str">
        <f t="shared" si="46"/>
        <v/>
      </c>
      <c r="J3005">
        <f>IF(G3005=J$1,IF(I3005="",J3004+1,1),0)</f>
        <v>20</v>
      </c>
      <c r="K3005">
        <f>IF($G3005=K$1,IF($I3005="",K3004+1,1),0)</f>
        <v>0</v>
      </c>
      <c r="L3005">
        <f>IF($G3005=L$1,IF($I3005="",L3004+1,1),0)</f>
        <v>0</v>
      </c>
      <c r="M3005">
        <f>IF($G3005=M$1,IF($I3005="",M3004+1,1),0)</f>
        <v>0</v>
      </c>
      <c r="N3005">
        <f>IF($G3005=N$1,IF($I3005="",N3004+1,1),0)</f>
        <v>0</v>
      </c>
    </row>
    <row r="3006" spans="1:14" x14ac:dyDescent="0.2">
      <c r="A3006" t="s">
        <v>2277</v>
      </c>
      <c r="B3006" t="s">
        <v>2257</v>
      </c>
      <c r="C3006" s="1">
        <v>43972</v>
      </c>
      <c r="D3006" s="1">
        <v>43807</v>
      </c>
      <c r="E3006" t="s">
        <v>7</v>
      </c>
      <c r="F3006" t="s">
        <v>1358</v>
      </c>
      <c r="G3006" t="s">
        <v>9</v>
      </c>
      <c r="I3006" t="str">
        <f t="shared" si="46"/>
        <v/>
      </c>
      <c r="J3006">
        <f>IF(G3006=J$1,IF(I3006="",J3005+1,1),0)</f>
        <v>21</v>
      </c>
      <c r="K3006">
        <f>IF($G3006=K$1,IF($I3006="",K3005+1,1),0)</f>
        <v>0</v>
      </c>
      <c r="L3006">
        <f>IF($G3006=L$1,IF($I3006="",L3005+1,1),0)</f>
        <v>0</v>
      </c>
      <c r="M3006">
        <f>IF($G3006=M$1,IF($I3006="",M3005+1,1),0)</f>
        <v>0</v>
      </c>
      <c r="N3006">
        <f>IF($G3006=N$1,IF($I3006="",N3005+1,1),0)</f>
        <v>0</v>
      </c>
    </row>
    <row r="3007" spans="1:14" x14ac:dyDescent="0.2">
      <c r="A3007" t="s">
        <v>2278</v>
      </c>
      <c r="B3007" t="s">
        <v>2257</v>
      </c>
      <c r="C3007" s="1">
        <v>43972</v>
      </c>
      <c r="D3007" s="1">
        <v>43807</v>
      </c>
      <c r="E3007" t="s">
        <v>7</v>
      </c>
      <c r="F3007" t="s">
        <v>1358</v>
      </c>
      <c r="G3007" t="s">
        <v>9</v>
      </c>
      <c r="I3007" t="str">
        <f t="shared" si="46"/>
        <v/>
      </c>
      <c r="J3007">
        <f>IF(G3007=J$1,IF(I3007="",J3006+1,1),0)</f>
        <v>22</v>
      </c>
      <c r="K3007">
        <f>IF($G3007=K$1,IF($I3007="",K3006+1,1),0)</f>
        <v>0</v>
      </c>
      <c r="L3007">
        <f>IF($G3007=L$1,IF($I3007="",L3006+1,1),0)</f>
        <v>0</v>
      </c>
      <c r="M3007">
        <f>IF($G3007=M$1,IF($I3007="",M3006+1,1),0)</f>
        <v>0</v>
      </c>
      <c r="N3007">
        <f>IF($G3007=N$1,IF($I3007="",N3006+1,1),0)</f>
        <v>0</v>
      </c>
    </row>
    <row r="3008" spans="1:14" x14ac:dyDescent="0.2">
      <c r="A3008" t="s">
        <v>2279</v>
      </c>
      <c r="B3008" t="s">
        <v>2257</v>
      </c>
      <c r="C3008" s="1">
        <v>43969</v>
      </c>
      <c r="D3008" s="1">
        <v>43807</v>
      </c>
      <c r="E3008" t="s">
        <v>7</v>
      </c>
      <c r="F3008" t="s">
        <v>1358</v>
      </c>
      <c r="G3008" t="s">
        <v>9</v>
      </c>
      <c r="I3008" t="str">
        <f t="shared" si="46"/>
        <v/>
      </c>
      <c r="J3008">
        <f>IF(G3008=J$1,IF(I3008="",J3007+1,1),0)</f>
        <v>23</v>
      </c>
      <c r="K3008">
        <f>IF($G3008=K$1,IF($I3008="",K3007+1,1),0)</f>
        <v>0</v>
      </c>
      <c r="L3008">
        <f>IF($G3008=L$1,IF($I3008="",L3007+1,1),0)</f>
        <v>0</v>
      </c>
      <c r="M3008">
        <f>IF($G3008=M$1,IF($I3008="",M3007+1,1),0)</f>
        <v>0</v>
      </c>
      <c r="N3008">
        <f>IF($G3008=N$1,IF($I3008="",N3007+1,1),0)</f>
        <v>0</v>
      </c>
    </row>
    <row r="3009" spans="1:14" x14ac:dyDescent="0.2">
      <c r="A3009" t="s">
        <v>2280</v>
      </c>
      <c r="B3009" t="s">
        <v>2257</v>
      </c>
      <c r="C3009" s="1">
        <v>43967</v>
      </c>
      <c r="D3009" s="1">
        <v>43807</v>
      </c>
      <c r="E3009" t="s">
        <v>7</v>
      </c>
      <c r="F3009" t="s">
        <v>1358</v>
      </c>
      <c r="G3009" t="s">
        <v>9</v>
      </c>
      <c r="I3009" t="str">
        <f t="shared" si="46"/>
        <v/>
      </c>
      <c r="J3009">
        <f>IF(G3009=J$1,IF(I3009="",J3008+1,1),0)</f>
        <v>24</v>
      </c>
      <c r="K3009">
        <f>IF($G3009=K$1,IF($I3009="",K3008+1,1),0)</f>
        <v>0</v>
      </c>
      <c r="L3009">
        <f>IF($G3009=L$1,IF($I3009="",L3008+1,1),0)</f>
        <v>0</v>
      </c>
      <c r="M3009">
        <f>IF($G3009=M$1,IF($I3009="",M3008+1,1),0)</f>
        <v>0</v>
      </c>
      <c r="N3009">
        <f>IF($G3009=N$1,IF($I3009="",N3008+1,1),0)</f>
        <v>0</v>
      </c>
    </row>
    <row r="3010" spans="1:14" x14ac:dyDescent="0.2">
      <c r="A3010" t="s">
        <v>2281</v>
      </c>
      <c r="B3010" t="s">
        <v>2257</v>
      </c>
      <c r="C3010" s="1">
        <v>43963</v>
      </c>
      <c r="D3010" s="1">
        <v>43807</v>
      </c>
      <c r="E3010" t="s">
        <v>7</v>
      </c>
      <c r="F3010" t="s">
        <v>1358</v>
      </c>
      <c r="G3010" t="s">
        <v>9</v>
      </c>
      <c r="I3010" t="str">
        <f t="shared" si="46"/>
        <v/>
      </c>
      <c r="J3010">
        <f>IF(G3010=J$1,IF(I3010="",J3009+1,1),0)</f>
        <v>25</v>
      </c>
      <c r="K3010">
        <f>IF($G3010=K$1,IF($I3010="",K3009+1,1),0)</f>
        <v>0</v>
      </c>
      <c r="L3010">
        <f>IF($G3010=L$1,IF($I3010="",L3009+1,1),0)</f>
        <v>0</v>
      </c>
      <c r="M3010">
        <f>IF($G3010=M$1,IF($I3010="",M3009+1,1),0)</f>
        <v>0</v>
      </c>
      <c r="N3010">
        <f>IF($G3010=N$1,IF($I3010="",N3009+1,1),0)</f>
        <v>0</v>
      </c>
    </row>
    <row r="3011" spans="1:14" x14ac:dyDescent="0.2">
      <c r="A3011" t="s">
        <v>2282</v>
      </c>
      <c r="B3011" t="s">
        <v>2257</v>
      </c>
      <c r="C3011" s="1">
        <v>43960</v>
      </c>
      <c r="D3011" s="1">
        <v>43807</v>
      </c>
      <c r="E3011" t="s">
        <v>7</v>
      </c>
      <c r="F3011" t="s">
        <v>1358</v>
      </c>
      <c r="G3011" t="s">
        <v>9</v>
      </c>
      <c r="I3011" t="str">
        <f t="shared" ref="I3011:I3074" si="47">IF(B3011=B3010,"",B3011)</f>
        <v/>
      </c>
      <c r="J3011">
        <f>IF(G3011=J$1,IF(I3011="",J3010+1,1),0)</f>
        <v>26</v>
      </c>
      <c r="K3011">
        <f>IF($G3011=K$1,IF($I3011="",K3010+1,1),0)</f>
        <v>0</v>
      </c>
      <c r="L3011">
        <f>IF($G3011=L$1,IF($I3011="",L3010+1,1),0)</f>
        <v>0</v>
      </c>
      <c r="M3011">
        <f>IF($G3011=M$1,IF($I3011="",M3010+1,1),0)</f>
        <v>0</v>
      </c>
      <c r="N3011">
        <f>IF($G3011=N$1,IF($I3011="",N3010+1,1),0)</f>
        <v>0</v>
      </c>
    </row>
    <row r="3012" spans="1:14" x14ac:dyDescent="0.2">
      <c r="A3012" t="s">
        <v>2283</v>
      </c>
      <c r="B3012" t="s">
        <v>2257</v>
      </c>
      <c r="C3012" s="1">
        <v>43962</v>
      </c>
      <c r="D3012" s="1">
        <v>43807</v>
      </c>
      <c r="E3012" t="s">
        <v>7</v>
      </c>
      <c r="F3012" t="s">
        <v>1358</v>
      </c>
      <c r="G3012" t="s">
        <v>9</v>
      </c>
      <c r="I3012" t="str">
        <f t="shared" si="47"/>
        <v/>
      </c>
      <c r="J3012">
        <f>IF(G3012=J$1,IF(I3012="",J3011+1,1),0)</f>
        <v>27</v>
      </c>
      <c r="K3012">
        <f>IF($G3012=K$1,IF($I3012="",K3011+1,1),0)</f>
        <v>0</v>
      </c>
      <c r="L3012">
        <f>IF($G3012=L$1,IF($I3012="",L3011+1,1),0)</f>
        <v>0</v>
      </c>
      <c r="M3012">
        <f>IF($G3012=M$1,IF($I3012="",M3011+1,1),0)</f>
        <v>0</v>
      </c>
      <c r="N3012">
        <f>IF($G3012=N$1,IF($I3012="",N3011+1,1),0)</f>
        <v>0</v>
      </c>
    </row>
    <row r="3013" spans="1:14" x14ac:dyDescent="0.2">
      <c r="A3013" t="s">
        <v>2284</v>
      </c>
      <c r="B3013" t="s">
        <v>2257</v>
      </c>
      <c r="C3013" s="1">
        <v>43958</v>
      </c>
      <c r="D3013" s="1">
        <v>43807</v>
      </c>
      <c r="E3013" t="s">
        <v>7</v>
      </c>
      <c r="F3013" t="s">
        <v>1358</v>
      </c>
      <c r="G3013" t="s">
        <v>9</v>
      </c>
      <c r="I3013" t="str">
        <f t="shared" si="47"/>
        <v/>
      </c>
      <c r="J3013">
        <f>IF(G3013=J$1,IF(I3013="",J3012+1,1),0)</f>
        <v>28</v>
      </c>
      <c r="K3013">
        <f>IF($G3013=K$1,IF($I3013="",K3012+1,1),0)</f>
        <v>0</v>
      </c>
      <c r="L3013">
        <f>IF($G3013=L$1,IF($I3013="",L3012+1,1),0)</f>
        <v>0</v>
      </c>
      <c r="M3013">
        <f>IF($G3013=M$1,IF($I3013="",M3012+1,1),0)</f>
        <v>0</v>
      </c>
      <c r="N3013">
        <f>IF($G3013=N$1,IF($I3013="",N3012+1,1),0)</f>
        <v>0</v>
      </c>
    </row>
    <row r="3014" spans="1:14" x14ac:dyDescent="0.2">
      <c r="A3014" t="s">
        <v>2285</v>
      </c>
      <c r="B3014" t="s">
        <v>2257</v>
      </c>
      <c r="C3014" s="1">
        <v>43951</v>
      </c>
      <c r="D3014" s="1">
        <v>43807</v>
      </c>
      <c r="E3014" t="s">
        <v>7</v>
      </c>
      <c r="F3014" t="s">
        <v>1358</v>
      </c>
      <c r="G3014" t="s">
        <v>9</v>
      </c>
      <c r="I3014" t="str">
        <f t="shared" si="47"/>
        <v/>
      </c>
      <c r="J3014">
        <f>IF(G3014=J$1,IF(I3014="",J3013+1,1),0)</f>
        <v>29</v>
      </c>
      <c r="K3014">
        <f>IF($G3014=K$1,IF($I3014="",K3013+1,1),0)</f>
        <v>0</v>
      </c>
      <c r="L3014">
        <f>IF($G3014=L$1,IF($I3014="",L3013+1,1),0)</f>
        <v>0</v>
      </c>
      <c r="M3014">
        <f>IF($G3014=M$1,IF($I3014="",M3013+1,1),0)</f>
        <v>0</v>
      </c>
      <c r="N3014">
        <f>IF($G3014=N$1,IF($I3014="",N3013+1,1),0)</f>
        <v>0</v>
      </c>
    </row>
    <row r="3015" spans="1:14" x14ac:dyDescent="0.2">
      <c r="A3015" t="s">
        <v>2286</v>
      </c>
      <c r="B3015" t="s">
        <v>2257</v>
      </c>
      <c r="C3015" s="1">
        <v>43948</v>
      </c>
      <c r="D3015" s="1">
        <v>43807</v>
      </c>
      <c r="E3015" t="s">
        <v>7</v>
      </c>
      <c r="F3015" t="s">
        <v>1358</v>
      </c>
      <c r="G3015" t="s">
        <v>9</v>
      </c>
      <c r="I3015" t="str">
        <f t="shared" si="47"/>
        <v/>
      </c>
      <c r="J3015">
        <f>IF(G3015=J$1,IF(I3015="",J3014+1,1),0)</f>
        <v>30</v>
      </c>
      <c r="K3015">
        <f>IF($G3015=K$1,IF($I3015="",K3014+1,1),0)</f>
        <v>0</v>
      </c>
      <c r="L3015">
        <f>IF($G3015=L$1,IF($I3015="",L3014+1,1),0)</f>
        <v>0</v>
      </c>
      <c r="M3015">
        <f>IF($G3015=M$1,IF($I3015="",M3014+1,1),0)</f>
        <v>0</v>
      </c>
      <c r="N3015">
        <f>IF($G3015=N$1,IF($I3015="",N3014+1,1),0)</f>
        <v>0</v>
      </c>
    </row>
    <row r="3016" spans="1:14" x14ac:dyDescent="0.2">
      <c r="A3016" t="s">
        <v>2287</v>
      </c>
      <c r="B3016" t="s">
        <v>2257</v>
      </c>
      <c r="C3016" s="1">
        <v>43937</v>
      </c>
      <c r="D3016" s="1">
        <v>43807</v>
      </c>
      <c r="E3016" t="s">
        <v>7</v>
      </c>
      <c r="F3016" t="s">
        <v>1358</v>
      </c>
      <c r="G3016" t="s">
        <v>9</v>
      </c>
      <c r="I3016" t="str">
        <f t="shared" si="47"/>
        <v/>
      </c>
      <c r="J3016">
        <f>IF(G3016=J$1,IF(I3016="",J3015+1,1),0)</f>
        <v>31</v>
      </c>
      <c r="K3016">
        <f>IF($G3016=K$1,IF($I3016="",K3015+1,1),0)</f>
        <v>0</v>
      </c>
      <c r="L3016">
        <f>IF($G3016=L$1,IF($I3016="",L3015+1,1),0)</f>
        <v>0</v>
      </c>
      <c r="M3016">
        <f>IF($G3016=M$1,IF($I3016="",M3015+1,1),0)</f>
        <v>0</v>
      </c>
      <c r="N3016">
        <f>IF($G3016=N$1,IF($I3016="",N3015+1,1),0)</f>
        <v>0</v>
      </c>
    </row>
    <row r="3017" spans="1:14" x14ac:dyDescent="0.2">
      <c r="A3017" t="s">
        <v>2288</v>
      </c>
      <c r="B3017" t="s">
        <v>2257</v>
      </c>
      <c r="C3017" s="1">
        <v>43915</v>
      </c>
      <c r="D3017" s="1">
        <v>43807</v>
      </c>
      <c r="E3017" t="s">
        <v>7</v>
      </c>
      <c r="F3017" t="s">
        <v>1358</v>
      </c>
      <c r="G3017" t="s">
        <v>9</v>
      </c>
      <c r="I3017" t="str">
        <f t="shared" si="47"/>
        <v/>
      </c>
      <c r="J3017">
        <f>IF(G3017=J$1,IF(I3017="",J3016+1,1),0)</f>
        <v>32</v>
      </c>
      <c r="K3017">
        <f>IF($G3017=K$1,IF($I3017="",K3016+1,1),0)</f>
        <v>0</v>
      </c>
      <c r="L3017">
        <f>IF($G3017=L$1,IF($I3017="",L3016+1,1),0)</f>
        <v>0</v>
      </c>
      <c r="M3017">
        <f>IF($G3017=M$1,IF($I3017="",M3016+1,1),0)</f>
        <v>0</v>
      </c>
      <c r="N3017">
        <f>IF($G3017=N$1,IF($I3017="",N3016+1,1),0)</f>
        <v>0</v>
      </c>
    </row>
    <row r="3018" spans="1:14" x14ac:dyDescent="0.2">
      <c r="A3018" t="s">
        <v>2289</v>
      </c>
      <c r="B3018" t="s">
        <v>2257</v>
      </c>
      <c r="C3018" s="1">
        <v>43907</v>
      </c>
      <c r="D3018" s="1">
        <v>43807</v>
      </c>
      <c r="E3018" t="s">
        <v>7</v>
      </c>
      <c r="F3018" t="s">
        <v>1358</v>
      </c>
      <c r="G3018" t="s">
        <v>9</v>
      </c>
      <c r="I3018" t="str">
        <f t="shared" si="47"/>
        <v/>
      </c>
      <c r="J3018">
        <f>IF(G3018=J$1,IF(I3018="",J3017+1,1),0)</f>
        <v>33</v>
      </c>
      <c r="K3018">
        <f>IF($G3018=K$1,IF($I3018="",K3017+1,1),0)</f>
        <v>0</v>
      </c>
      <c r="L3018">
        <f>IF($G3018=L$1,IF($I3018="",L3017+1,1),0)</f>
        <v>0</v>
      </c>
      <c r="M3018">
        <f>IF($G3018=M$1,IF($I3018="",M3017+1,1),0)</f>
        <v>0</v>
      </c>
      <c r="N3018">
        <f>IF($G3018=N$1,IF($I3018="",N3017+1,1),0)</f>
        <v>0</v>
      </c>
    </row>
    <row r="3019" spans="1:14" x14ac:dyDescent="0.2">
      <c r="A3019" t="s">
        <v>2290</v>
      </c>
      <c r="B3019" t="s">
        <v>2257</v>
      </c>
      <c r="C3019" s="1">
        <v>43907</v>
      </c>
      <c r="D3019" s="1">
        <v>43807</v>
      </c>
      <c r="E3019" t="s">
        <v>7</v>
      </c>
      <c r="F3019" t="s">
        <v>1358</v>
      </c>
      <c r="G3019" t="s">
        <v>9</v>
      </c>
      <c r="I3019" t="str">
        <f t="shared" si="47"/>
        <v/>
      </c>
      <c r="J3019">
        <f>IF(G3019=J$1,IF(I3019="",J3018+1,1),0)</f>
        <v>34</v>
      </c>
      <c r="K3019">
        <f>IF($G3019=K$1,IF($I3019="",K3018+1,1),0)</f>
        <v>0</v>
      </c>
      <c r="L3019">
        <f>IF($G3019=L$1,IF($I3019="",L3018+1,1),0)</f>
        <v>0</v>
      </c>
      <c r="M3019">
        <f>IF($G3019=M$1,IF($I3019="",M3018+1,1),0)</f>
        <v>0</v>
      </c>
      <c r="N3019">
        <f>IF($G3019=N$1,IF($I3019="",N3018+1,1),0)</f>
        <v>0</v>
      </c>
    </row>
    <row r="3020" spans="1:14" x14ac:dyDescent="0.2">
      <c r="A3020" t="s">
        <v>2291</v>
      </c>
      <c r="B3020" t="s">
        <v>2257</v>
      </c>
      <c r="C3020" s="1">
        <v>43907</v>
      </c>
      <c r="D3020" s="1">
        <v>43807</v>
      </c>
      <c r="E3020" t="s">
        <v>7</v>
      </c>
      <c r="F3020" t="s">
        <v>1358</v>
      </c>
      <c r="G3020" t="s">
        <v>9</v>
      </c>
      <c r="I3020" t="str">
        <f t="shared" si="47"/>
        <v/>
      </c>
      <c r="J3020">
        <f>IF(G3020=J$1,IF(I3020="",J3019+1,1),0)</f>
        <v>35</v>
      </c>
      <c r="K3020">
        <f>IF($G3020=K$1,IF($I3020="",K3019+1,1),0)</f>
        <v>0</v>
      </c>
      <c r="L3020">
        <f>IF($G3020=L$1,IF($I3020="",L3019+1,1),0)</f>
        <v>0</v>
      </c>
      <c r="M3020">
        <f>IF($G3020=M$1,IF($I3020="",M3019+1,1),0)</f>
        <v>0</v>
      </c>
      <c r="N3020">
        <f>IF($G3020=N$1,IF($I3020="",N3019+1,1),0)</f>
        <v>0</v>
      </c>
    </row>
    <row r="3021" spans="1:14" x14ac:dyDescent="0.2">
      <c r="A3021" t="s">
        <v>2292</v>
      </c>
      <c r="B3021" t="s">
        <v>2257</v>
      </c>
      <c r="C3021" s="1">
        <v>43907</v>
      </c>
      <c r="D3021" s="1">
        <v>43807</v>
      </c>
      <c r="E3021" t="s">
        <v>7</v>
      </c>
      <c r="F3021" t="s">
        <v>1358</v>
      </c>
      <c r="G3021" t="s">
        <v>9</v>
      </c>
      <c r="I3021" t="str">
        <f t="shared" si="47"/>
        <v/>
      </c>
      <c r="J3021">
        <f>IF(G3021=J$1,IF(I3021="",J3020+1,1),0)</f>
        <v>36</v>
      </c>
      <c r="K3021">
        <f>IF($G3021=K$1,IF($I3021="",K3020+1,1),0)</f>
        <v>0</v>
      </c>
      <c r="L3021">
        <f>IF($G3021=L$1,IF($I3021="",L3020+1,1),0)</f>
        <v>0</v>
      </c>
      <c r="M3021">
        <f>IF($G3021=M$1,IF($I3021="",M3020+1,1),0)</f>
        <v>0</v>
      </c>
      <c r="N3021">
        <f>IF($G3021=N$1,IF($I3021="",N3020+1,1),0)</f>
        <v>0</v>
      </c>
    </row>
    <row r="3022" spans="1:14" x14ac:dyDescent="0.2">
      <c r="A3022" t="s">
        <v>2293</v>
      </c>
      <c r="B3022" t="s">
        <v>2257</v>
      </c>
      <c r="C3022" s="1">
        <v>43900</v>
      </c>
      <c r="D3022" s="1">
        <v>43807</v>
      </c>
      <c r="E3022" t="s">
        <v>7</v>
      </c>
      <c r="F3022" t="s">
        <v>1358</v>
      </c>
      <c r="G3022" t="s">
        <v>9</v>
      </c>
      <c r="I3022" t="str">
        <f t="shared" si="47"/>
        <v/>
      </c>
      <c r="J3022">
        <f>IF(G3022=J$1,IF(I3022="",J3021+1,1),0)</f>
        <v>37</v>
      </c>
      <c r="K3022">
        <f>IF($G3022=K$1,IF($I3022="",K3021+1,1),0)</f>
        <v>0</v>
      </c>
      <c r="L3022">
        <f>IF($G3022=L$1,IF($I3022="",L3021+1,1),0)</f>
        <v>0</v>
      </c>
      <c r="M3022">
        <f>IF($G3022=M$1,IF($I3022="",M3021+1,1),0)</f>
        <v>0</v>
      </c>
      <c r="N3022">
        <f>IF($G3022=N$1,IF($I3022="",N3021+1,1),0)</f>
        <v>0</v>
      </c>
    </row>
    <row r="3023" spans="1:14" x14ac:dyDescent="0.2">
      <c r="A3023" t="s">
        <v>2294</v>
      </c>
      <c r="B3023" t="s">
        <v>2257</v>
      </c>
      <c r="C3023" s="1">
        <v>43900</v>
      </c>
      <c r="D3023" s="1">
        <v>43807</v>
      </c>
      <c r="E3023" t="s">
        <v>7</v>
      </c>
      <c r="F3023" t="s">
        <v>1358</v>
      </c>
      <c r="G3023" t="s">
        <v>9</v>
      </c>
      <c r="I3023" t="str">
        <f t="shared" si="47"/>
        <v/>
      </c>
      <c r="J3023">
        <f>IF(G3023=J$1,IF(I3023="",J3022+1,1),0)</f>
        <v>38</v>
      </c>
      <c r="K3023">
        <f>IF($G3023=K$1,IF($I3023="",K3022+1,1),0)</f>
        <v>0</v>
      </c>
      <c r="L3023">
        <f>IF($G3023=L$1,IF($I3023="",L3022+1,1),0)</f>
        <v>0</v>
      </c>
      <c r="M3023">
        <f>IF($G3023=M$1,IF($I3023="",M3022+1,1),0)</f>
        <v>0</v>
      </c>
      <c r="N3023">
        <f>IF($G3023=N$1,IF($I3023="",N3022+1,1),0)</f>
        <v>0</v>
      </c>
    </row>
    <row r="3024" spans="1:14" x14ac:dyDescent="0.2">
      <c r="A3024" t="s">
        <v>2295</v>
      </c>
      <c r="B3024" t="s">
        <v>2257</v>
      </c>
      <c r="C3024" s="1">
        <v>43900</v>
      </c>
      <c r="D3024" s="1">
        <v>43807</v>
      </c>
      <c r="E3024" t="s">
        <v>7</v>
      </c>
      <c r="F3024" t="s">
        <v>1358</v>
      </c>
      <c r="G3024" t="s">
        <v>9</v>
      </c>
      <c r="I3024" t="str">
        <f t="shared" si="47"/>
        <v/>
      </c>
      <c r="J3024">
        <f>IF(G3024=J$1,IF(I3024="",J3023+1,1),0)</f>
        <v>39</v>
      </c>
      <c r="K3024">
        <f>IF($G3024=K$1,IF($I3024="",K3023+1,1),0)</f>
        <v>0</v>
      </c>
      <c r="L3024">
        <f>IF($G3024=L$1,IF($I3024="",L3023+1,1),0)</f>
        <v>0</v>
      </c>
      <c r="M3024">
        <f>IF($G3024=M$1,IF($I3024="",M3023+1,1),0)</f>
        <v>0</v>
      </c>
      <c r="N3024">
        <f>IF($G3024=N$1,IF($I3024="",N3023+1,1),0)</f>
        <v>0</v>
      </c>
    </row>
    <row r="3025" spans="1:14" x14ac:dyDescent="0.2">
      <c r="A3025" t="s">
        <v>2296</v>
      </c>
      <c r="B3025" t="s">
        <v>2257</v>
      </c>
      <c r="C3025" s="1">
        <v>43894</v>
      </c>
      <c r="D3025" s="1">
        <v>43807</v>
      </c>
      <c r="E3025" t="s">
        <v>7</v>
      </c>
      <c r="F3025" t="s">
        <v>1358</v>
      </c>
      <c r="G3025" t="s">
        <v>9</v>
      </c>
      <c r="I3025" t="str">
        <f t="shared" si="47"/>
        <v/>
      </c>
      <c r="J3025">
        <f>IF(G3025=J$1,IF(I3025="",J3024+1,1),0)</f>
        <v>40</v>
      </c>
      <c r="K3025">
        <f>IF($G3025=K$1,IF($I3025="",K3024+1,1),0)</f>
        <v>0</v>
      </c>
      <c r="L3025">
        <f>IF($G3025=L$1,IF($I3025="",L3024+1,1),0)</f>
        <v>0</v>
      </c>
      <c r="M3025">
        <f>IF($G3025=M$1,IF($I3025="",M3024+1,1),0)</f>
        <v>0</v>
      </c>
      <c r="N3025">
        <f>IF($G3025=N$1,IF($I3025="",N3024+1,1),0)</f>
        <v>0</v>
      </c>
    </row>
    <row r="3026" spans="1:14" x14ac:dyDescent="0.2">
      <c r="A3026" t="s">
        <v>2297</v>
      </c>
      <c r="B3026" t="s">
        <v>2257</v>
      </c>
      <c r="C3026" s="1">
        <v>43892</v>
      </c>
      <c r="D3026" s="1">
        <v>43807</v>
      </c>
      <c r="E3026" t="s">
        <v>7</v>
      </c>
      <c r="F3026" t="s">
        <v>1358</v>
      </c>
      <c r="G3026" t="s">
        <v>9</v>
      </c>
      <c r="I3026" t="str">
        <f t="shared" si="47"/>
        <v/>
      </c>
      <c r="J3026">
        <f>IF(G3026=J$1,IF(I3026="",J3025+1,1),0)</f>
        <v>41</v>
      </c>
      <c r="K3026">
        <f>IF($G3026=K$1,IF($I3026="",K3025+1,1),0)</f>
        <v>0</v>
      </c>
      <c r="L3026">
        <f>IF($G3026=L$1,IF($I3026="",L3025+1,1),0)</f>
        <v>0</v>
      </c>
      <c r="M3026">
        <f>IF($G3026=M$1,IF($I3026="",M3025+1,1),0)</f>
        <v>0</v>
      </c>
      <c r="N3026">
        <f>IF($G3026=N$1,IF($I3026="",N3025+1,1),0)</f>
        <v>0</v>
      </c>
    </row>
    <row r="3027" spans="1:14" x14ac:dyDescent="0.2">
      <c r="A3027" t="s">
        <v>2298</v>
      </c>
      <c r="B3027" t="s">
        <v>2257</v>
      </c>
      <c r="C3027" s="1">
        <v>43886</v>
      </c>
      <c r="D3027" s="1">
        <v>43807</v>
      </c>
      <c r="E3027" t="s">
        <v>7</v>
      </c>
      <c r="F3027" t="s">
        <v>1358</v>
      </c>
      <c r="G3027" t="s">
        <v>9</v>
      </c>
      <c r="I3027" t="str">
        <f t="shared" si="47"/>
        <v/>
      </c>
      <c r="J3027">
        <f>IF(G3027=J$1,IF(I3027="",J3026+1,1),0)</f>
        <v>42</v>
      </c>
      <c r="K3027">
        <f>IF($G3027=K$1,IF($I3027="",K3026+1,1),0)</f>
        <v>0</v>
      </c>
      <c r="L3027">
        <f>IF($G3027=L$1,IF($I3027="",L3026+1,1),0)</f>
        <v>0</v>
      </c>
      <c r="M3027">
        <f>IF($G3027=M$1,IF($I3027="",M3026+1,1),0)</f>
        <v>0</v>
      </c>
      <c r="N3027">
        <f>IF($G3027=N$1,IF($I3027="",N3026+1,1),0)</f>
        <v>0</v>
      </c>
    </row>
    <row r="3028" spans="1:14" x14ac:dyDescent="0.2">
      <c r="A3028" t="s">
        <v>2299</v>
      </c>
      <c r="B3028" t="s">
        <v>2257</v>
      </c>
      <c r="C3028" s="1">
        <v>43881</v>
      </c>
      <c r="D3028" s="1">
        <v>43807</v>
      </c>
      <c r="E3028" t="s">
        <v>7</v>
      </c>
      <c r="F3028" t="s">
        <v>1358</v>
      </c>
      <c r="G3028" t="s">
        <v>9</v>
      </c>
      <c r="I3028" t="str">
        <f t="shared" si="47"/>
        <v/>
      </c>
      <c r="J3028">
        <f>IF(G3028=J$1,IF(I3028="",J3027+1,1),0)</f>
        <v>43</v>
      </c>
      <c r="K3028">
        <f>IF($G3028=K$1,IF($I3028="",K3027+1,1),0)</f>
        <v>0</v>
      </c>
      <c r="L3028">
        <f>IF($G3028=L$1,IF($I3028="",L3027+1,1),0)</f>
        <v>0</v>
      </c>
      <c r="M3028">
        <f>IF($G3028=M$1,IF($I3028="",M3027+1,1),0)</f>
        <v>0</v>
      </c>
      <c r="N3028">
        <f>IF($G3028=N$1,IF($I3028="",N3027+1,1),0)</f>
        <v>0</v>
      </c>
    </row>
    <row r="3029" spans="1:14" x14ac:dyDescent="0.2">
      <c r="A3029" t="s">
        <v>2300</v>
      </c>
      <c r="B3029" t="s">
        <v>2257</v>
      </c>
      <c r="C3029" s="1">
        <v>43880</v>
      </c>
      <c r="D3029" s="1">
        <v>43807</v>
      </c>
      <c r="E3029" t="s">
        <v>7</v>
      </c>
      <c r="F3029" t="s">
        <v>1358</v>
      </c>
      <c r="G3029" t="s">
        <v>9</v>
      </c>
      <c r="I3029" t="str">
        <f t="shared" si="47"/>
        <v/>
      </c>
      <c r="J3029">
        <f>IF(G3029=J$1,IF(I3029="",J3028+1,1),0)</f>
        <v>44</v>
      </c>
      <c r="K3029">
        <f>IF($G3029=K$1,IF($I3029="",K3028+1,1),0)</f>
        <v>0</v>
      </c>
      <c r="L3029">
        <f>IF($G3029=L$1,IF($I3029="",L3028+1,1),0)</f>
        <v>0</v>
      </c>
      <c r="M3029">
        <f>IF($G3029=M$1,IF($I3029="",M3028+1,1),0)</f>
        <v>0</v>
      </c>
      <c r="N3029">
        <f>IF($G3029=N$1,IF($I3029="",N3028+1,1),0)</f>
        <v>0</v>
      </c>
    </row>
    <row r="3030" spans="1:14" x14ac:dyDescent="0.2">
      <c r="A3030" t="s">
        <v>2301</v>
      </c>
      <c r="B3030" t="s">
        <v>2257</v>
      </c>
      <c r="C3030" s="1">
        <v>43880</v>
      </c>
      <c r="D3030" s="1">
        <v>43807</v>
      </c>
      <c r="E3030" t="s">
        <v>7</v>
      </c>
      <c r="F3030" t="s">
        <v>1358</v>
      </c>
      <c r="G3030" t="s">
        <v>9</v>
      </c>
      <c r="I3030" t="str">
        <f t="shared" si="47"/>
        <v/>
      </c>
      <c r="J3030">
        <f>IF(G3030=J$1,IF(I3030="",J3029+1,1),0)</f>
        <v>45</v>
      </c>
      <c r="K3030">
        <f>IF($G3030=K$1,IF($I3030="",K3029+1,1),0)</f>
        <v>0</v>
      </c>
      <c r="L3030">
        <f>IF($G3030=L$1,IF($I3030="",L3029+1,1),0)</f>
        <v>0</v>
      </c>
      <c r="M3030">
        <f>IF($G3030=M$1,IF($I3030="",M3029+1,1),0)</f>
        <v>0</v>
      </c>
      <c r="N3030">
        <f>IF($G3030=N$1,IF($I3030="",N3029+1,1),0)</f>
        <v>0</v>
      </c>
    </row>
    <row r="3031" spans="1:14" x14ac:dyDescent="0.2">
      <c r="A3031" t="s">
        <v>2302</v>
      </c>
      <c r="B3031" t="s">
        <v>2257</v>
      </c>
      <c r="C3031" s="1">
        <v>43880</v>
      </c>
      <c r="D3031" s="1">
        <v>43807</v>
      </c>
      <c r="E3031" t="s">
        <v>7</v>
      </c>
      <c r="F3031" t="s">
        <v>1358</v>
      </c>
      <c r="G3031" t="s">
        <v>9</v>
      </c>
      <c r="I3031" t="str">
        <f t="shared" si="47"/>
        <v/>
      </c>
      <c r="J3031">
        <f>IF(G3031=J$1,IF(I3031="",J3030+1,1),0)</f>
        <v>46</v>
      </c>
      <c r="K3031">
        <f>IF($G3031=K$1,IF($I3031="",K3030+1,1),0)</f>
        <v>0</v>
      </c>
      <c r="L3031">
        <f>IF($G3031=L$1,IF($I3031="",L3030+1,1),0)</f>
        <v>0</v>
      </c>
      <c r="M3031">
        <f>IF($G3031=M$1,IF($I3031="",M3030+1,1),0)</f>
        <v>0</v>
      </c>
      <c r="N3031">
        <f>IF($G3031=N$1,IF($I3031="",N3030+1,1),0)</f>
        <v>0</v>
      </c>
    </row>
    <row r="3032" spans="1:14" x14ac:dyDescent="0.2">
      <c r="A3032" t="s">
        <v>2303</v>
      </c>
      <c r="B3032" t="s">
        <v>2257</v>
      </c>
      <c r="C3032" s="1">
        <v>43878</v>
      </c>
      <c r="D3032" s="1">
        <v>43807</v>
      </c>
      <c r="E3032" t="s">
        <v>7</v>
      </c>
      <c r="F3032" t="s">
        <v>1358</v>
      </c>
      <c r="G3032" t="s">
        <v>9</v>
      </c>
      <c r="I3032" t="str">
        <f t="shared" si="47"/>
        <v/>
      </c>
      <c r="J3032">
        <f>IF(G3032=J$1,IF(I3032="",J3031+1,1),0)</f>
        <v>47</v>
      </c>
      <c r="K3032">
        <f>IF($G3032=K$1,IF($I3032="",K3031+1,1),0)</f>
        <v>0</v>
      </c>
      <c r="L3032">
        <f>IF($G3032=L$1,IF($I3032="",L3031+1,1),0)</f>
        <v>0</v>
      </c>
      <c r="M3032">
        <f>IF($G3032=M$1,IF($I3032="",M3031+1,1),0)</f>
        <v>0</v>
      </c>
      <c r="N3032">
        <f>IF($G3032=N$1,IF($I3032="",N3031+1,1),0)</f>
        <v>0</v>
      </c>
    </row>
    <row r="3033" spans="1:14" x14ac:dyDescent="0.2">
      <c r="A3033" t="s">
        <v>2304</v>
      </c>
      <c r="B3033" t="s">
        <v>2257</v>
      </c>
      <c r="C3033" s="1">
        <v>43878</v>
      </c>
      <c r="D3033" s="1">
        <v>43807</v>
      </c>
      <c r="E3033" t="s">
        <v>7</v>
      </c>
      <c r="F3033" t="s">
        <v>1358</v>
      </c>
      <c r="G3033" t="s">
        <v>9</v>
      </c>
      <c r="I3033" t="str">
        <f t="shared" si="47"/>
        <v/>
      </c>
      <c r="J3033">
        <f>IF(G3033=J$1,IF(I3033="",J3032+1,1),0)</f>
        <v>48</v>
      </c>
      <c r="K3033">
        <f>IF($G3033=K$1,IF($I3033="",K3032+1,1),0)</f>
        <v>0</v>
      </c>
      <c r="L3033">
        <f>IF($G3033=L$1,IF($I3033="",L3032+1,1),0)</f>
        <v>0</v>
      </c>
      <c r="M3033">
        <f>IF($G3033=M$1,IF($I3033="",M3032+1,1),0)</f>
        <v>0</v>
      </c>
      <c r="N3033">
        <f>IF($G3033=N$1,IF($I3033="",N3032+1,1),0)</f>
        <v>0</v>
      </c>
    </row>
    <row r="3034" spans="1:14" x14ac:dyDescent="0.2">
      <c r="A3034" t="s">
        <v>2305</v>
      </c>
      <c r="B3034" t="s">
        <v>2257</v>
      </c>
      <c r="C3034" s="1">
        <v>43875</v>
      </c>
      <c r="D3034" s="1">
        <v>43807</v>
      </c>
      <c r="E3034" t="s">
        <v>7</v>
      </c>
      <c r="F3034" t="s">
        <v>1358</v>
      </c>
      <c r="G3034" t="s">
        <v>9</v>
      </c>
      <c r="I3034" t="str">
        <f t="shared" si="47"/>
        <v/>
      </c>
      <c r="J3034">
        <f>IF(G3034=J$1,IF(I3034="",J3033+1,1),0)</f>
        <v>49</v>
      </c>
      <c r="K3034">
        <f>IF($G3034=K$1,IF($I3034="",K3033+1,1),0)</f>
        <v>0</v>
      </c>
      <c r="L3034">
        <f>IF($G3034=L$1,IF($I3034="",L3033+1,1),0)</f>
        <v>0</v>
      </c>
      <c r="M3034">
        <f>IF($G3034=M$1,IF($I3034="",M3033+1,1),0)</f>
        <v>0</v>
      </c>
      <c r="N3034">
        <f>IF($G3034=N$1,IF($I3034="",N3033+1,1),0)</f>
        <v>0</v>
      </c>
    </row>
    <row r="3035" spans="1:14" x14ac:dyDescent="0.2">
      <c r="A3035" t="s">
        <v>2306</v>
      </c>
      <c r="B3035" t="s">
        <v>2257</v>
      </c>
      <c r="C3035" s="1">
        <v>43872</v>
      </c>
      <c r="D3035" s="1">
        <v>43807</v>
      </c>
      <c r="E3035" t="s">
        <v>7</v>
      </c>
      <c r="F3035" t="s">
        <v>1358</v>
      </c>
      <c r="G3035" t="s">
        <v>9</v>
      </c>
      <c r="I3035" t="str">
        <f t="shared" si="47"/>
        <v/>
      </c>
      <c r="J3035">
        <f>IF(G3035=J$1,IF(I3035="",J3034+1,1),0)</f>
        <v>50</v>
      </c>
      <c r="K3035">
        <f>IF($G3035=K$1,IF($I3035="",K3034+1,1),0)</f>
        <v>0</v>
      </c>
      <c r="L3035">
        <f>IF($G3035=L$1,IF($I3035="",L3034+1,1),0)</f>
        <v>0</v>
      </c>
      <c r="M3035">
        <f>IF($G3035=M$1,IF($I3035="",M3034+1,1),0)</f>
        <v>0</v>
      </c>
      <c r="N3035">
        <f>IF($G3035=N$1,IF($I3035="",N3034+1,1),0)</f>
        <v>0</v>
      </c>
    </row>
    <row r="3036" spans="1:14" x14ac:dyDescent="0.2">
      <c r="A3036" t="s">
        <v>2307</v>
      </c>
      <c r="B3036" t="s">
        <v>2257</v>
      </c>
      <c r="C3036" s="1">
        <v>43871</v>
      </c>
      <c r="D3036" s="1">
        <v>43807</v>
      </c>
      <c r="E3036" t="s">
        <v>7</v>
      </c>
      <c r="F3036" t="s">
        <v>1358</v>
      </c>
      <c r="G3036" t="s">
        <v>9</v>
      </c>
      <c r="I3036" t="str">
        <f t="shared" si="47"/>
        <v/>
      </c>
      <c r="J3036">
        <f>IF(G3036=J$1,IF(I3036="",J3035+1,1),0)</f>
        <v>51</v>
      </c>
      <c r="K3036">
        <f>IF($G3036=K$1,IF($I3036="",K3035+1,1),0)</f>
        <v>0</v>
      </c>
      <c r="L3036">
        <f>IF($G3036=L$1,IF($I3036="",L3035+1,1),0)</f>
        <v>0</v>
      </c>
      <c r="M3036">
        <f>IF($G3036=M$1,IF($I3036="",M3035+1,1),0)</f>
        <v>0</v>
      </c>
      <c r="N3036">
        <f>IF($G3036=N$1,IF($I3036="",N3035+1,1),0)</f>
        <v>0</v>
      </c>
    </row>
    <row r="3037" spans="1:14" x14ac:dyDescent="0.2">
      <c r="A3037" t="s">
        <v>2308</v>
      </c>
      <c r="B3037" t="s">
        <v>2257</v>
      </c>
      <c r="C3037" s="1">
        <v>43870</v>
      </c>
      <c r="D3037" s="1">
        <v>43807</v>
      </c>
      <c r="E3037" t="s">
        <v>7</v>
      </c>
      <c r="F3037" t="s">
        <v>1358</v>
      </c>
      <c r="G3037" t="s">
        <v>9</v>
      </c>
      <c r="I3037" t="str">
        <f t="shared" si="47"/>
        <v/>
      </c>
      <c r="J3037">
        <f>IF(G3037=J$1,IF(I3037="",J3036+1,1),0)</f>
        <v>52</v>
      </c>
      <c r="K3037">
        <f>IF($G3037=K$1,IF($I3037="",K3036+1,1),0)</f>
        <v>0</v>
      </c>
      <c r="L3037">
        <f>IF($G3037=L$1,IF($I3037="",L3036+1,1),0)</f>
        <v>0</v>
      </c>
      <c r="M3037">
        <f>IF($G3037=M$1,IF($I3037="",M3036+1,1),0)</f>
        <v>0</v>
      </c>
      <c r="N3037">
        <f>IF($G3037=N$1,IF($I3037="",N3036+1,1),0)</f>
        <v>0</v>
      </c>
    </row>
    <row r="3038" spans="1:14" x14ac:dyDescent="0.2">
      <c r="A3038" t="s">
        <v>2309</v>
      </c>
      <c r="B3038" t="s">
        <v>2257</v>
      </c>
      <c r="C3038" s="1">
        <v>43859</v>
      </c>
      <c r="D3038" s="1">
        <v>43807</v>
      </c>
      <c r="E3038" t="s">
        <v>7</v>
      </c>
      <c r="F3038" t="s">
        <v>1358</v>
      </c>
      <c r="G3038" t="s">
        <v>9</v>
      </c>
      <c r="I3038" t="str">
        <f t="shared" si="47"/>
        <v/>
      </c>
      <c r="J3038">
        <f>IF(G3038=J$1,IF(I3038="",J3037+1,1),0)</f>
        <v>53</v>
      </c>
      <c r="K3038">
        <f>IF($G3038=K$1,IF($I3038="",K3037+1,1),0)</f>
        <v>0</v>
      </c>
      <c r="L3038">
        <f>IF($G3038=L$1,IF($I3038="",L3037+1,1),0)</f>
        <v>0</v>
      </c>
      <c r="M3038">
        <f>IF($G3038=M$1,IF($I3038="",M3037+1,1),0)</f>
        <v>0</v>
      </c>
      <c r="N3038">
        <f>IF($G3038=N$1,IF($I3038="",N3037+1,1),0)</f>
        <v>0</v>
      </c>
    </row>
    <row r="3039" spans="1:14" x14ac:dyDescent="0.2">
      <c r="A3039" t="s">
        <v>2310</v>
      </c>
      <c r="B3039" t="s">
        <v>2257</v>
      </c>
      <c r="C3039" s="1">
        <v>43858</v>
      </c>
      <c r="D3039" s="1">
        <v>43807</v>
      </c>
      <c r="E3039" t="s">
        <v>7</v>
      </c>
      <c r="F3039" t="s">
        <v>1358</v>
      </c>
      <c r="G3039" t="s">
        <v>9</v>
      </c>
      <c r="I3039" t="str">
        <f t="shared" si="47"/>
        <v/>
      </c>
      <c r="J3039">
        <f>IF(G3039=J$1,IF(I3039="",J3038+1,1),0)</f>
        <v>54</v>
      </c>
      <c r="K3039">
        <f>IF($G3039=K$1,IF($I3039="",K3038+1,1),0)</f>
        <v>0</v>
      </c>
      <c r="L3039">
        <f>IF($G3039=L$1,IF($I3039="",L3038+1,1),0)</f>
        <v>0</v>
      </c>
      <c r="M3039">
        <f>IF($G3039=M$1,IF($I3039="",M3038+1,1),0)</f>
        <v>0</v>
      </c>
      <c r="N3039">
        <f>IF($G3039=N$1,IF($I3039="",N3038+1,1),0)</f>
        <v>0</v>
      </c>
    </row>
    <row r="3040" spans="1:14" x14ac:dyDescent="0.2">
      <c r="A3040" t="s">
        <v>2311</v>
      </c>
      <c r="B3040" t="s">
        <v>2257</v>
      </c>
      <c r="C3040" s="1">
        <v>43819</v>
      </c>
      <c r="D3040" s="1">
        <v>43807</v>
      </c>
      <c r="E3040" t="s">
        <v>7</v>
      </c>
      <c r="F3040" t="s">
        <v>1358</v>
      </c>
      <c r="G3040" t="s">
        <v>9</v>
      </c>
      <c r="I3040" t="str">
        <f t="shared" si="47"/>
        <v/>
      </c>
      <c r="J3040">
        <f>IF(G3040=J$1,IF(I3040="",J3039+1,1),0)</f>
        <v>55</v>
      </c>
      <c r="K3040">
        <f>IF($G3040=K$1,IF($I3040="",K3039+1,1),0)</f>
        <v>0</v>
      </c>
      <c r="L3040">
        <f>IF($G3040=L$1,IF($I3040="",L3039+1,1),0)</f>
        <v>0</v>
      </c>
      <c r="M3040">
        <f>IF($G3040=M$1,IF($I3040="",M3039+1,1),0)</f>
        <v>0</v>
      </c>
      <c r="N3040">
        <f>IF($G3040=N$1,IF($I3040="",N3039+1,1),0)</f>
        <v>0</v>
      </c>
    </row>
    <row r="3041" spans="1:14" x14ac:dyDescent="0.2">
      <c r="A3041" t="s">
        <v>2312</v>
      </c>
      <c r="B3041" t="s">
        <v>2257</v>
      </c>
      <c r="C3041" s="1">
        <v>43819</v>
      </c>
      <c r="D3041" s="1">
        <v>43807</v>
      </c>
      <c r="E3041" t="s">
        <v>7</v>
      </c>
      <c r="F3041" t="s">
        <v>1358</v>
      </c>
      <c r="G3041" t="s">
        <v>9</v>
      </c>
      <c r="I3041" t="str">
        <f t="shared" si="47"/>
        <v/>
      </c>
      <c r="J3041">
        <f>IF(G3041=J$1,IF(I3041="",J3040+1,1),0)</f>
        <v>56</v>
      </c>
      <c r="K3041">
        <f>IF($G3041=K$1,IF($I3041="",K3040+1,1),0)</f>
        <v>0</v>
      </c>
      <c r="L3041">
        <f>IF($G3041=L$1,IF($I3041="",L3040+1,1),0)</f>
        <v>0</v>
      </c>
      <c r="M3041">
        <f>IF($G3041=M$1,IF($I3041="",M3040+1,1),0)</f>
        <v>0</v>
      </c>
      <c r="N3041">
        <f>IF($G3041=N$1,IF($I3041="",N3040+1,1),0)</f>
        <v>0</v>
      </c>
    </row>
    <row r="3042" spans="1:14" x14ac:dyDescent="0.2">
      <c r="A3042" t="s">
        <v>2313</v>
      </c>
      <c r="B3042" t="s">
        <v>2257</v>
      </c>
      <c r="C3042" s="1">
        <v>43819</v>
      </c>
      <c r="D3042" s="1">
        <v>43807</v>
      </c>
      <c r="E3042" t="s">
        <v>7</v>
      </c>
      <c r="F3042" t="s">
        <v>1358</v>
      </c>
      <c r="G3042" t="s">
        <v>9</v>
      </c>
      <c r="I3042" t="str">
        <f t="shared" si="47"/>
        <v/>
      </c>
      <c r="J3042">
        <f>IF(G3042=J$1,IF(I3042="",J3041+1,1),0)</f>
        <v>57</v>
      </c>
      <c r="K3042">
        <f>IF($G3042=K$1,IF($I3042="",K3041+1,1),0)</f>
        <v>0</v>
      </c>
      <c r="L3042">
        <f>IF($G3042=L$1,IF($I3042="",L3041+1,1),0)</f>
        <v>0</v>
      </c>
      <c r="M3042">
        <f>IF($G3042=M$1,IF($I3042="",M3041+1,1),0)</f>
        <v>0</v>
      </c>
      <c r="N3042">
        <f>IF($G3042=N$1,IF($I3042="",N3041+1,1),0)</f>
        <v>0</v>
      </c>
    </row>
    <row r="3043" spans="1:14" x14ac:dyDescent="0.2">
      <c r="A3043" t="s">
        <v>2314</v>
      </c>
      <c r="B3043" t="s">
        <v>2257</v>
      </c>
      <c r="C3043" s="1">
        <v>43819</v>
      </c>
      <c r="D3043" s="1">
        <v>43807</v>
      </c>
      <c r="E3043" t="s">
        <v>7</v>
      </c>
      <c r="F3043" t="s">
        <v>1358</v>
      </c>
      <c r="G3043" t="s">
        <v>9</v>
      </c>
      <c r="I3043" t="str">
        <f t="shared" si="47"/>
        <v/>
      </c>
      <c r="J3043">
        <f>IF(G3043=J$1,IF(I3043="",J3042+1,1),0)</f>
        <v>58</v>
      </c>
      <c r="K3043">
        <f>IF($G3043=K$1,IF($I3043="",K3042+1,1),0)</f>
        <v>0</v>
      </c>
      <c r="L3043">
        <f>IF($G3043=L$1,IF($I3043="",L3042+1,1),0)</f>
        <v>0</v>
      </c>
      <c r="M3043">
        <f>IF($G3043=M$1,IF($I3043="",M3042+1,1),0)</f>
        <v>0</v>
      </c>
      <c r="N3043">
        <f>IF($G3043=N$1,IF($I3043="",N3042+1,1),0)</f>
        <v>0</v>
      </c>
    </row>
    <row r="3044" spans="1:14" x14ac:dyDescent="0.2">
      <c r="A3044" t="s">
        <v>2315</v>
      </c>
      <c r="B3044" t="s">
        <v>2257</v>
      </c>
      <c r="C3044" s="1">
        <v>43818</v>
      </c>
      <c r="D3044" s="1">
        <v>43807</v>
      </c>
      <c r="E3044" t="s">
        <v>7</v>
      </c>
      <c r="F3044" t="s">
        <v>1358</v>
      </c>
      <c r="G3044" t="s">
        <v>9</v>
      </c>
      <c r="I3044" t="str">
        <f t="shared" si="47"/>
        <v/>
      </c>
      <c r="J3044">
        <f>IF(G3044=J$1,IF(I3044="",J3043+1,1),0)</f>
        <v>59</v>
      </c>
      <c r="K3044">
        <f>IF($G3044=K$1,IF($I3044="",K3043+1,1),0)</f>
        <v>0</v>
      </c>
      <c r="L3044">
        <f>IF($G3044=L$1,IF($I3044="",L3043+1,1),0)</f>
        <v>0</v>
      </c>
      <c r="M3044">
        <f>IF($G3044=M$1,IF($I3044="",M3043+1,1),0)</f>
        <v>0</v>
      </c>
      <c r="N3044">
        <f>IF($G3044=N$1,IF($I3044="",N3043+1,1),0)</f>
        <v>0</v>
      </c>
    </row>
    <row r="3045" spans="1:14" x14ac:dyDescent="0.2">
      <c r="A3045" t="s">
        <v>2316</v>
      </c>
      <c r="B3045" t="s">
        <v>2257</v>
      </c>
      <c r="C3045" s="1">
        <v>43819</v>
      </c>
      <c r="D3045" s="1">
        <v>43807</v>
      </c>
      <c r="E3045" t="s">
        <v>7</v>
      </c>
      <c r="F3045" t="s">
        <v>1358</v>
      </c>
      <c r="G3045" t="s">
        <v>9</v>
      </c>
      <c r="I3045" t="str">
        <f t="shared" si="47"/>
        <v/>
      </c>
      <c r="J3045">
        <f>IF(G3045=J$1,IF(I3045="",J3044+1,1),0)</f>
        <v>60</v>
      </c>
      <c r="K3045">
        <f>IF($G3045=K$1,IF($I3045="",K3044+1,1),0)</f>
        <v>0</v>
      </c>
      <c r="L3045">
        <f>IF($G3045=L$1,IF($I3045="",L3044+1,1),0)</f>
        <v>0</v>
      </c>
      <c r="M3045">
        <f>IF($G3045=M$1,IF($I3045="",M3044+1,1),0)</f>
        <v>0</v>
      </c>
      <c r="N3045">
        <f>IF($G3045=N$1,IF($I3045="",N3044+1,1),0)</f>
        <v>0</v>
      </c>
    </row>
    <row r="3046" spans="1:14" x14ac:dyDescent="0.2">
      <c r="A3046" t="s">
        <v>2317</v>
      </c>
      <c r="B3046" t="s">
        <v>2257</v>
      </c>
      <c r="C3046" s="1">
        <v>43819</v>
      </c>
      <c r="D3046" s="1">
        <v>43807</v>
      </c>
      <c r="E3046" t="s">
        <v>7</v>
      </c>
      <c r="F3046" t="s">
        <v>1358</v>
      </c>
      <c r="G3046" t="s">
        <v>9</v>
      </c>
      <c r="I3046" t="str">
        <f t="shared" si="47"/>
        <v/>
      </c>
      <c r="J3046">
        <f>IF(G3046=J$1,IF(I3046="",J3045+1,1),0)</f>
        <v>61</v>
      </c>
      <c r="K3046">
        <f>IF($G3046=K$1,IF($I3046="",K3045+1,1),0)</f>
        <v>0</v>
      </c>
      <c r="L3046">
        <f>IF($G3046=L$1,IF($I3046="",L3045+1,1),0)</f>
        <v>0</v>
      </c>
      <c r="M3046">
        <f>IF($G3046=M$1,IF($I3046="",M3045+1,1),0)</f>
        <v>0</v>
      </c>
      <c r="N3046">
        <f>IF($G3046=N$1,IF($I3046="",N3045+1,1),0)</f>
        <v>0</v>
      </c>
    </row>
    <row r="3047" spans="1:14" x14ac:dyDescent="0.2">
      <c r="A3047" t="s">
        <v>2318</v>
      </c>
      <c r="B3047" t="s">
        <v>2257</v>
      </c>
      <c r="C3047" s="1">
        <v>43817</v>
      </c>
      <c r="D3047" s="1">
        <v>43807</v>
      </c>
      <c r="E3047" t="s">
        <v>7</v>
      </c>
      <c r="F3047" t="s">
        <v>1358</v>
      </c>
      <c r="G3047" t="s">
        <v>9</v>
      </c>
      <c r="I3047" t="str">
        <f t="shared" si="47"/>
        <v/>
      </c>
      <c r="J3047">
        <f>IF(G3047=J$1,IF(I3047="",J3046+1,1),0)</f>
        <v>62</v>
      </c>
      <c r="K3047">
        <f>IF($G3047=K$1,IF($I3047="",K3046+1,1),0)</f>
        <v>0</v>
      </c>
      <c r="L3047">
        <f>IF($G3047=L$1,IF($I3047="",L3046+1,1),0)</f>
        <v>0</v>
      </c>
      <c r="M3047">
        <f>IF($G3047=M$1,IF($I3047="",M3046+1,1),0)</f>
        <v>0</v>
      </c>
      <c r="N3047">
        <f>IF($G3047=N$1,IF($I3047="",N3046+1,1),0)</f>
        <v>0</v>
      </c>
    </row>
    <row r="3048" spans="1:14" x14ac:dyDescent="0.2">
      <c r="A3048" t="s">
        <v>2319</v>
      </c>
      <c r="B3048" t="s">
        <v>2257</v>
      </c>
      <c r="C3048" s="1">
        <v>43818</v>
      </c>
      <c r="D3048" s="1">
        <v>43807</v>
      </c>
      <c r="E3048" t="s">
        <v>7</v>
      </c>
      <c r="F3048" t="s">
        <v>1358</v>
      </c>
      <c r="G3048" t="s">
        <v>9</v>
      </c>
      <c r="I3048" t="str">
        <f t="shared" si="47"/>
        <v/>
      </c>
      <c r="J3048">
        <f>IF(G3048=J$1,IF(I3048="",J3047+1,1),0)</f>
        <v>63</v>
      </c>
      <c r="K3048">
        <f>IF($G3048=K$1,IF($I3048="",K3047+1,1),0)</f>
        <v>0</v>
      </c>
      <c r="L3048">
        <f>IF($G3048=L$1,IF($I3048="",L3047+1,1),0)</f>
        <v>0</v>
      </c>
      <c r="M3048">
        <f>IF($G3048=M$1,IF($I3048="",M3047+1,1),0)</f>
        <v>0</v>
      </c>
      <c r="N3048">
        <f>IF($G3048=N$1,IF($I3048="",N3047+1,1),0)</f>
        <v>0</v>
      </c>
    </row>
    <row r="3049" spans="1:14" x14ac:dyDescent="0.2">
      <c r="A3049" t="s">
        <v>2320</v>
      </c>
      <c r="B3049" t="s">
        <v>2257</v>
      </c>
      <c r="C3049" s="1">
        <v>43818</v>
      </c>
      <c r="D3049" s="1">
        <v>43807</v>
      </c>
      <c r="E3049" t="s">
        <v>7</v>
      </c>
      <c r="F3049" t="s">
        <v>1358</v>
      </c>
      <c r="G3049" t="s">
        <v>9</v>
      </c>
      <c r="I3049" t="str">
        <f t="shared" si="47"/>
        <v/>
      </c>
      <c r="J3049">
        <f>IF(G3049=J$1,IF(I3049="",J3048+1,1),0)</f>
        <v>64</v>
      </c>
      <c r="K3049">
        <f>IF($G3049=K$1,IF($I3049="",K3048+1,1),0)</f>
        <v>0</v>
      </c>
      <c r="L3049">
        <f>IF($G3049=L$1,IF($I3049="",L3048+1,1),0)</f>
        <v>0</v>
      </c>
      <c r="M3049">
        <f>IF($G3049=M$1,IF($I3049="",M3048+1,1),0)</f>
        <v>0</v>
      </c>
      <c r="N3049">
        <f>IF($G3049=N$1,IF($I3049="",N3048+1,1),0)</f>
        <v>0</v>
      </c>
    </row>
    <row r="3050" spans="1:14" x14ac:dyDescent="0.2">
      <c r="A3050" t="s">
        <v>2321</v>
      </c>
      <c r="B3050" t="s">
        <v>2257</v>
      </c>
      <c r="C3050" s="1">
        <v>43818</v>
      </c>
      <c r="D3050" s="1">
        <v>43807</v>
      </c>
      <c r="E3050" t="s">
        <v>7</v>
      </c>
      <c r="F3050" t="s">
        <v>1358</v>
      </c>
      <c r="G3050" t="s">
        <v>9</v>
      </c>
      <c r="I3050" t="str">
        <f t="shared" si="47"/>
        <v/>
      </c>
      <c r="J3050">
        <f>IF(G3050=J$1,IF(I3050="",J3049+1,1),0)</f>
        <v>65</v>
      </c>
      <c r="K3050">
        <f>IF($G3050=K$1,IF($I3050="",K3049+1,1),0)</f>
        <v>0</v>
      </c>
      <c r="L3050">
        <f>IF($G3050=L$1,IF($I3050="",L3049+1,1),0)</f>
        <v>0</v>
      </c>
      <c r="M3050">
        <f>IF($G3050=M$1,IF($I3050="",M3049+1,1),0)</f>
        <v>0</v>
      </c>
      <c r="N3050">
        <f>IF($G3050=N$1,IF($I3050="",N3049+1,1),0)</f>
        <v>0</v>
      </c>
    </row>
    <row r="3051" spans="1:14" x14ac:dyDescent="0.2">
      <c r="A3051" t="s">
        <v>2322</v>
      </c>
      <c r="B3051" t="s">
        <v>2257</v>
      </c>
      <c r="C3051" s="1">
        <v>43819</v>
      </c>
      <c r="D3051" s="1">
        <v>43807</v>
      </c>
      <c r="E3051" t="s">
        <v>7</v>
      </c>
      <c r="F3051" t="s">
        <v>1358</v>
      </c>
      <c r="G3051" t="s">
        <v>9</v>
      </c>
      <c r="I3051" t="str">
        <f t="shared" si="47"/>
        <v/>
      </c>
      <c r="J3051">
        <f>IF(G3051=J$1,IF(I3051="",J3050+1,1),0)</f>
        <v>66</v>
      </c>
      <c r="K3051">
        <f>IF($G3051=K$1,IF($I3051="",K3050+1,1),0)</f>
        <v>0</v>
      </c>
      <c r="L3051">
        <f>IF($G3051=L$1,IF($I3051="",L3050+1,1),0)</f>
        <v>0</v>
      </c>
      <c r="M3051">
        <f>IF($G3051=M$1,IF($I3051="",M3050+1,1),0)</f>
        <v>0</v>
      </c>
      <c r="N3051">
        <f>IF($G3051=N$1,IF($I3051="",N3050+1,1),0)</f>
        <v>0</v>
      </c>
    </row>
    <row r="3052" spans="1:14" x14ac:dyDescent="0.2">
      <c r="A3052" t="s">
        <v>2323</v>
      </c>
      <c r="B3052" t="s">
        <v>2257</v>
      </c>
      <c r="C3052" s="1">
        <v>43818</v>
      </c>
      <c r="D3052" s="1">
        <v>43807</v>
      </c>
      <c r="E3052" t="s">
        <v>7</v>
      </c>
      <c r="F3052" t="s">
        <v>1358</v>
      </c>
      <c r="G3052" t="s">
        <v>9</v>
      </c>
      <c r="I3052" t="str">
        <f t="shared" si="47"/>
        <v/>
      </c>
      <c r="J3052">
        <f>IF(G3052=J$1,IF(I3052="",J3051+1,1),0)</f>
        <v>67</v>
      </c>
      <c r="K3052">
        <f>IF($G3052=K$1,IF($I3052="",K3051+1,1),0)</f>
        <v>0</v>
      </c>
      <c r="L3052">
        <f>IF($G3052=L$1,IF($I3052="",L3051+1,1),0)</f>
        <v>0</v>
      </c>
      <c r="M3052">
        <f>IF($G3052=M$1,IF($I3052="",M3051+1,1),0)</f>
        <v>0</v>
      </c>
      <c r="N3052">
        <f>IF($G3052=N$1,IF($I3052="",N3051+1,1),0)</f>
        <v>0</v>
      </c>
    </row>
    <row r="3053" spans="1:14" x14ac:dyDescent="0.2">
      <c r="A3053" t="s">
        <v>2324</v>
      </c>
      <c r="B3053" t="s">
        <v>2257</v>
      </c>
      <c r="C3053" s="1">
        <v>43813</v>
      </c>
      <c r="D3053" s="1">
        <v>43807</v>
      </c>
      <c r="E3053" t="s">
        <v>7</v>
      </c>
      <c r="F3053" t="s">
        <v>1358</v>
      </c>
      <c r="G3053" t="s">
        <v>9</v>
      </c>
      <c r="I3053" t="str">
        <f t="shared" si="47"/>
        <v/>
      </c>
      <c r="J3053">
        <f>IF(G3053=J$1,IF(I3053="",J3052+1,1),0)</f>
        <v>68</v>
      </c>
      <c r="K3053">
        <f>IF($G3053=K$1,IF($I3053="",K3052+1,1),0)</f>
        <v>0</v>
      </c>
      <c r="L3053">
        <f>IF($G3053=L$1,IF($I3053="",L3052+1,1),0)</f>
        <v>0</v>
      </c>
      <c r="M3053">
        <f>IF($G3053=M$1,IF($I3053="",M3052+1,1),0)</f>
        <v>0</v>
      </c>
      <c r="N3053">
        <f>IF($G3053=N$1,IF($I3053="",N3052+1,1),0)</f>
        <v>0</v>
      </c>
    </row>
    <row r="3054" spans="1:14" x14ac:dyDescent="0.2">
      <c r="A3054" t="s">
        <v>2325</v>
      </c>
      <c r="B3054" t="s">
        <v>2257</v>
      </c>
      <c r="C3054" s="1">
        <v>43812</v>
      </c>
      <c r="D3054" s="1">
        <v>43807</v>
      </c>
      <c r="E3054" t="s">
        <v>7</v>
      </c>
      <c r="F3054" t="s">
        <v>1358</v>
      </c>
      <c r="G3054" t="s">
        <v>9</v>
      </c>
      <c r="I3054" t="str">
        <f t="shared" si="47"/>
        <v/>
      </c>
      <c r="J3054">
        <f>IF(G3054=J$1,IF(I3054="",J3053+1,1),0)</f>
        <v>69</v>
      </c>
      <c r="K3054">
        <f>IF($G3054=K$1,IF($I3054="",K3053+1,1),0)</f>
        <v>0</v>
      </c>
      <c r="L3054">
        <f>IF($G3054=L$1,IF($I3054="",L3053+1,1),0)</f>
        <v>0</v>
      </c>
      <c r="M3054">
        <f>IF($G3054=M$1,IF($I3054="",M3053+1,1),0)</f>
        <v>0</v>
      </c>
      <c r="N3054">
        <f>IF($G3054=N$1,IF($I3054="",N3053+1,1),0)</f>
        <v>0</v>
      </c>
    </row>
    <row r="3055" spans="1:14" x14ac:dyDescent="0.2">
      <c r="A3055" t="s">
        <v>2326</v>
      </c>
      <c r="B3055" t="s">
        <v>2257</v>
      </c>
      <c r="C3055" s="1">
        <v>43812</v>
      </c>
      <c r="D3055" s="1">
        <v>43807</v>
      </c>
      <c r="E3055" t="s">
        <v>7</v>
      </c>
      <c r="F3055" t="s">
        <v>1358</v>
      </c>
      <c r="G3055" t="s">
        <v>9</v>
      </c>
      <c r="I3055" t="str">
        <f t="shared" si="47"/>
        <v/>
      </c>
      <c r="J3055">
        <f>IF(G3055=J$1,IF(I3055="",J3054+1,1),0)</f>
        <v>70</v>
      </c>
      <c r="K3055">
        <f>IF($G3055=K$1,IF($I3055="",K3054+1,1),0)</f>
        <v>0</v>
      </c>
      <c r="L3055">
        <f>IF($G3055=L$1,IF($I3055="",L3054+1,1),0)</f>
        <v>0</v>
      </c>
      <c r="M3055">
        <f>IF($G3055=M$1,IF($I3055="",M3054+1,1),0)</f>
        <v>0</v>
      </c>
      <c r="N3055">
        <f>IF($G3055=N$1,IF($I3055="",N3054+1,1),0)</f>
        <v>0</v>
      </c>
    </row>
    <row r="3056" spans="1:14" x14ac:dyDescent="0.2">
      <c r="A3056" t="s">
        <v>2327</v>
      </c>
      <c r="B3056" t="s">
        <v>2257</v>
      </c>
      <c r="C3056" s="1">
        <v>43810</v>
      </c>
      <c r="D3056" s="1">
        <v>43807</v>
      </c>
      <c r="E3056" t="s">
        <v>7</v>
      </c>
      <c r="F3056" t="s">
        <v>1358</v>
      </c>
      <c r="G3056" t="s">
        <v>9</v>
      </c>
      <c r="I3056" t="str">
        <f t="shared" si="47"/>
        <v/>
      </c>
      <c r="J3056">
        <f>IF(G3056=J$1,IF(I3056="",J3055+1,1),0)</f>
        <v>71</v>
      </c>
      <c r="K3056">
        <f>IF($G3056=K$1,IF($I3056="",K3055+1,1),0)</f>
        <v>0</v>
      </c>
      <c r="L3056">
        <f>IF($G3056=L$1,IF($I3056="",L3055+1,1),0)</f>
        <v>0</v>
      </c>
      <c r="M3056">
        <f>IF($G3056=M$1,IF($I3056="",M3055+1,1),0)</f>
        <v>0</v>
      </c>
      <c r="N3056">
        <f>IF($G3056=N$1,IF($I3056="",N3055+1,1),0)</f>
        <v>0</v>
      </c>
    </row>
    <row r="3057" spans="1:14" x14ac:dyDescent="0.2">
      <c r="A3057" t="s">
        <v>2328</v>
      </c>
      <c r="B3057" t="s">
        <v>2257</v>
      </c>
      <c r="C3057" s="1">
        <v>43803</v>
      </c>
      <c r="D3057" s="1">
        <v>43807</v>
      </c>
      <c r="E3057" t="s">
        <v>7</v>
      </c>
      <c r="F3057" t="s">
        <v>1358</v>
      </c>
      <c r="G3057" t="s">
        <v>9</v>
      </c>
      <c r="I3057" t="str">
        <f t="shared" si="47"/>
        <v/>
      </c>
      <c r="J3057">
        <f>IF(G3057=J$1,IF(I3057="",J3056+1,1),0)</f>
        <v>72</v>
      </c>
      <c r="K3057">
        <f>IF($G3057=K$1,IF($I3057="",K3056+1,1),0)</f>
        <v>0</v>
      </c>
      <c r="L3057">
        <f>IF($G3057=L$1,IF($I3057="",L3056+1,1),0)</f>
        <v>0</v>
      </c>
      <c r="M3057">
        <f>IF($G3057=M$1,IF($I3057="",M3056+1,1),0)</f>
        <v>0</v>
      </c>
      <c r="N3057">
        <f>IF($G3057=N$1,IF($I3057="",N3056+1,1),0)</f>
        <v>0</v>
      </c>
    </row>
    <row r="3058" spans="1:14" x14ac:dyDescent="0.2">
      <c r="A3058" t="s">
        <v>2329</v>
      </c>
      <c r="B3058" t="s">
        <v>2257</v>
      </c>
      <c r="C3058" s="1">
        <v>43811</v>
      </c>
      <c r="D3058" s="1">
        <v>43807</v>
      </c>
      <c r="E3058" t="s">
        <v>7</v>
      </c>
      <c r="F3058" t="s">
        <v>1358</v>
      </c>
      <c r="G3058" t="s">
        <v>9</v>
      </c>
      <c r="I3058" t="str">
        <f t="shared" si="47"/>
        <v/>
      </c>
      <c r="J3058">
        <f>IF(G3058=J$1,IF(I3058="",J3057+1,1),0)</f>
        <v>73</v>
      </c>
      <c r="K3058">
        <f>IF($G3058=K$1,IF($I3058="",K3057+1,1),0)</f>
        <v>0</v>
      </c>
      <c r="L3058">
        <f>IF($G3058=L$1,IF($I3058="",L3057+1,1),0)</f>
        <v>0</v>
      </c>
      <c r="M3058">
        <f>IF($G3058=M$1,IF($I3058="",M3057+1,1),0)</f>
        <v>0</v>
      </c>
      <c r="N3058">
        <f>IF($G3058=N$1,IF($I3058="",N3057+1,1),0)</f>
        <v>0</v>
      </c>
    </row>
    <row r="3059" spans="1:14" x14ac:dyDescent="0.2">
      <c r="A3059" t="s">
        <v>2330</v>
      </c>
      <c r="B3059" t="s">
        <v>2257</v>
      </c>
      <c r="C3059" s="1">
        <v>43811</v>
      </c>
      <c r="D3059" s="1">
        <v>43807</v>
      </c>
      <c r="E3059" t="s">
        <v>7</v>
      </c>
      <c r="F3059" t="s">
        <v>1358</v>
      </c>
      <c r="G3059" t="s">
        <v>9</v>
      </c>
      <c r="I3059" t="str">
        <f t="shared" si="47"/>
        <v/>
      </c>
      <c r="J3059">
        <f>IF(G3059=J$1,IF(I3059="",J3058+1,1),0)</f>
        <v>74</v>
      </c>
      <c r="K3059">
        <f>IF($G3059=K$1,IF($I3059="",K3058+1,1),0)</f>
        <v>0</v>
      </c>
      <c r="L3059">
        <f>IF($G3059=L$1,IF($I3059="",L3058+1,1),0)</f>
        <v>0</v>
      </c>
      <c r="M3059">
        <f>IF($G3059=M$1,IF($I3059="",M3058+1,1),0)</f>
        <v>0</v>
      </c>
      <c r="N3059">
        <f>IF($G3059=N$1,IF($I3059="",N3058+1,1),0)</f>
        <v>0</v>
      </c>
    </row>
    <row r="3060" spans="1:14" x14ac:dyDescent="0.2">
      <c r="A3060" t="s">
        <v>2331</v>
      </c>
      <c r="B3060" t="s">
        <v>2257</v>
      </c>
      <c r="C3060" s="1">
        <v>43811</v>
      </c>
      <c r="D3060" s="1">
        <v>43807</v>
      </c>
      <c r="E3060" t="s">
        <v>7</v>
      </c>
      <c r="F3060" t="s">
        <v>1358</v>
      </c>
      <c r="G3060" t="s">
        <v>9</v>
      </c>
      <c r="I3060" t="str">
        <f t="shared" si="47"/>
        <v/>
      </c>
      <c r="J3060">
        <f>IF(G3060=J$1,IF(I3060="",J3059+1,1),0)</f>
        <v>75</v>
      </c>
      <c r="K3060">
        <f>IF($G3060=K$1,IF($I3060="",K3059+1,1),0)</f>
        <v>0</v>
      </c>
      <c r="L3060">
        <f>IF($G3060=L$1,IF($I3060="",L3059+1,1),0)</f>
        <v>0</v>
      </c>
      <c r="M3060">
        <f>IF($G3060=M$1,IF($I3060="",M3059+1,1),0)</f>
        <v>0</v>
      </c>
      <c r="N3060">
        <f>IF($G3060=N$1,IF($I3060="",N3059+1,1),0)</f>
        <v>0</v>
      </c>
    </row>
    <row r="3061" spans="1:14" x14ac:dyDescent="0.2">
      <c r="A3061" t="s">
        <v>2332</v>
      </c>
      <c r="B3061" t="s">
        <v>2257</v>
      </c>
      <c r="C3061" s="1">
        <v>43811</v>
      </c>
      <c r="D3061" s="1">
        <v>43807</v>
      </c>
      <c r="E3061" t="s">
        <v>7</v>
      </c>
      <c r="F3061" t="s">
        <v>1358</v>
      </c>
      <c r="G3061" t="s">
        <v>9</v>
      </c>
      <c r="I3061" t="str">
        <f t="shared" si="47"/>
        <v/>
      </c>
      <c r="J3061">
        <f>IF(G3061=J$1,IF(I3061="",J3060+1,1),0)</f>
        <v>76</v>
      </c>
      <c r="K3061">
        <f>IF($G3061=K$1,IF($I3061="",K3060+1,1),0)</f>
        <v>0</v>
      </c>
      <c r="L3061">
        <f>IF($G3061=L$1,IF($I3061="",L3060+1,1),0)</f>
        <v>0</v>
      </c>
      <c r="M3061">
        <f>IF($G3061=M$1,IF($I3061="",M3060+1,1),0)</f>
        <v>0</v>
      </c>
      <c r="N3061">
        <f>IF($G3061=N$1,IF($I3061="",N3060+1,1),0)</f>
        <v>0</v>
      </c>
    </row>
    <row r="3062" spans="1:14" x14ac:dyDescent="0.2">
      <c r="A3062" t="s">
        <v>2333</v>
      </c>
      <c r="B3062" t="s">
        <v>2257</v>
      </c>
      <c r="C3062" s="1">
        <v>43811</v>
      </c>
      <c r="D3062" s="1">
        <v>43807</v>
      </c>
      <c r="E3062" t="s">
        <v>7</v>
      </c>
      <c r="F3062" t="s">
        <v>1358</v>
      </c>
      <c r="G3062" t="s">
        <v>9</v>
      </c>
      <c r="I3062" t="str">
        <f t="shared" si="47"/>
        <v/>
      </c>
      <c r="J3062">
        <f>IF(G3062=J$1,IF(I3062="",J3061+1,1),0)</f>
        <v>77</v>
      </c>
      <c r="K3062">
        <f>IF($G3062=K$1,IF($I3062="",K3061+1,1),0)</f>
        <v>0</v>
      </c>
      <c r="L3062">
        <f>IF($G3062=L$1,IF($I3062="",L3061+1,1),0)</f>
        <v>0</v>
      </c>
      <c r="M3062">
        <f>IF($G3062=M$1,IF($I3062="",M3061+1,1),0)</f>
        <v>0</v>
      </c>
      <c r="N3062">
        <f>IF($G3062=N$1,IF($I3062="",N3061+1,1),0)</f>
        <v>0</v>
      </c>
    </row>
    <row r="3063" spans="1:14" x14ac:dyDescent="0.2">
      <c r="A3063" t="s">
        <v>1836</v>
      </c>
      <c r="B3063" t="s">
        <v>1837</v>
      </c>
      <c r="C3063" s="1">
        <v>43854</v>
      </c>
      <c r="D3063" s="1">
        <v>43817</v>
      </c>
      <c r="E3063" t="s">
        <v>7</v>
      </c>
      <c r="F3063" t="s">
        <v>1004</v>
      </c>
      <c r="G3063" t="s">
        <v>242</v>
      </c>
      <c r="I3063" t="str">
        <f t="shared" si="47"/>
        <v>0062e000002JdEBAA0</v>
      </c>
      <c r="J3063">
        <f>IF(G3063=J$1,IF(I3063="",J3062+1,1),0)</f>
        <v>0</v>
      </c>
      <c r="K3063">
        <f>IF($G3063=K$1,IF($I3063="",K3062+1,1),0)</f>
        <v>1</v>
      </c>
      <c r="L3063">
        <f>IF($G3063=L$1,IF($I3063="",L3062+1,1),0)</f>
        <v>0</v>
      </c>
      <c r="M3063">
        <f>IF($G3063=M$1,IF($I3063="",M3062+1,1),0)</f>
        <v>0</v>
      </c>
      <c r="N3063">
        <f>IF($G3063=N$1,IF($I3063="",N3062+1,1),0)</f>
        <v>0</v>
      </c>
    </row>
    <row r="3064" spans="1:14" x14ac:dyDescent="0.2">
      <c r="A3064" t="s">
        <v>1838</v>
      </c>
      <c r="B3064" t="s">
        <v>1837</v>
      </c>
      <c r="C3064" s="1">
        <v>43854</v>
      </c>
      <c r="D3064" s="1">
        <v>43817</v>
      </c>
      <c r="E3064" t="s">
        <v>7</v>
      </c>
      <c r="F3064" t="s">
        <v>1004</v>
      </c>
      <c r="G3064" t="s">
        <v>242</v>
      </c>
      <c r="I3064" t="str">
        <f t="shared" si="47"/>
        <v/>
      </c>
      <c r="J3064">
        <f>IF(G3064=J$1,IF(I3064="",J3063+1,1),0)</f>
        <v>0</v>
      </c>
      <c r="K3064">
        <f>IF($G3064=K$1,IF($I3064="",K3063+1,1),0)</f>
        <v>2</v>
      </c>
      <c r="L3064">
        <f>IF($G3064=L$1,IF($I3064="",L3063+1,1),0)</f>
        <v>0</v>
      </c>
      <c r="M3064">
        <f>IF($G3064=M$1,IF($I3064="",M3063+1,1),0)</f>
        <v>0</v>
      </c>
      <c r="N3064">
        <f>IF($G3064=N$1,IF($I3064="",N3063+1,1),0)</f>
        <v>0</v>
      </c>
    </row>
    <row r="3065" spans="1:14" x14ac:dyDescent="0.2">
      <c r="A3065" t="s">
        <v>2409</v>
      </c>
      <c r="B3065" t="s">
        <v>2410</v>
      </c>
      <c r="C3065" s="1">
        <v>43775</v>
      </c>
      <c r="D3065" s="1">
        <v>43818</v>
      </c>
      <c r="E3065" t="s">
        <v>7</v>
      </c>
      <c r="F3065" t="s">
        <v>1793</v>
      </c>
      <c r="G3065" t="s">
        <v>9</v>
      </c>
      <c r="I3065" t="str">
        <f t="shared" si="47"/>
        <v>0062e000002JfKHAA0</v>
      </c>
      <c r="J3065">
        <f>IF(G3065=J$1,IF(I3065="",J3064+1,1),0)</f>
        <v>1</v>
      </c>
      <c r="K3065">
        <f>IF($G3065=K$1,IF($I3065="",K3064+1,1),0)</f>
        <v>0</v>
      </c>
      <c r="L3065">
        <f>IF($G3065=L$1,IF($I3065="",L3064+1,1),0)</f>
        <v>0</v>
      </c>
      <c r="M3065">
        <f>IF($G3065=M$1,IF($I3065="",M3064+1,1),0)</f>
        <v>0</v>
      </c>
      <c r="N3065">
        <f>IF($G3065=N$1,IF($I3065="",N3064+1,1),0)</f>
        <v>0</v>
      </c>
    </row>
    <row r="3066" spans="1:14" x14ac:dyDescent="0.2">
      <c r="A3066" t="s">
        <v>1805</v>
      </c>
      <c r="B3066" t="s">
        <v>1806</v>
      </c>
      <c r="C3066" s="1">
        <v>43812</v>
      </c>
      <c r="D3066" s="1">
        <v>43818</v>
      </c>
      <c r="E3066" t="s">
        <v>7</v>
      </c>
      <c r="F3066" t="s">
        <v>1793</v>
      </c>
      <c r="G3066" t="s">
        <v>9</v>
      </c>
      <c r="I3066" t="str">
        <f t="shared" si="47"/>
        <v>0062e000002JfNQAA0</v>
      </c>
      <c r="J3066">
        <f>IF(G3066=J$1,IF(I3066="",J3065+1,1),0)</f>
        <v>1</v>
      </c>
      <c r="K3066">
        <f>IF($G3066=K$1,IF($I3066="",K3065+1,1),0)</f>
        <v>0</v>
      </c>
      <c r="L3066">
        <f>IF($G3066=L$1,IF($I3066="",L3065+1,1),0)</f>
        <v>0</v>
      </c>
      <c r="M3066">
        <f>IF($G3066=M$1,IF($I3066="",M3065+1,1),0)</f>
        <v>0</v>
      </c>
      <c r="N3066">
        <f>IF($G3066=N$1,IF($I3066="",N3065+1,1),0)</f>
        <v>0</v>
      </c>
    </row>
    <row r="3067" spans="1:14" x14ac:dyDescent="0.2">
      <c r="A3067" t="s">
        <v>1812</v>
      </c>
      <c r="B3067" t="s">
        <v>1813</v>
      </c>
      <c r="C3067" s="1">
        <v>43815</v>
      </c>
      <c r="D3067" s="1">
        <v>43818</v>
      </c>
      <c r="E3067" t="s">
        <v>7</v>
      </c>
      <c r="F3067" t="s">
        <v>1793</v>
      </c>
      <c r="G3067" t="s">
        <v>9</v>
      </c>
      <c r="I3067" t="str">
        <f t="shared" si="47"/>
        <v>0062e000002JfPgAAK</v>
      </c>
      <c r="J3067">
        <f>IF(G3067=J$1,IF(I3067="",J3066+1,1),0)</f>
        <v>1</v>
      </c>
      <c r="K3067">
        <f>IF($G3067=K$1,IF($I3067="",K3066+1,1),0)</f>
        <v>0</v>
      </c>
      <c r="L3067">
        <f>IF($G3067=L$1,IF($I3067="",L3066+1,1),0)</f>
        <v>0</v>
      </c>
      <c r="M3067">
        <f>IF($G3067=M$1,IF($I3067="",M3066+1,1),0)</f>
        <v>0</v>
      </c>
      <c r="N3067">
        <f>IF($G3067=N$1,IF($I3067="",N3066+1,1),0)</f>
        <v>0</v>
      </c>
    </row>
    <row r="3068" spans="1:14" x14ac:dyDescent="0.2">
      <c r="A3068" t="s">
        <v>6151</v>
      </c>
      <c r="B3068" t="s">
        <v>6152</v>
      </c>
      <c r="C3068" s="1">
        <v>43818</v>
      </c>
      <c r="D3068" s="1">
        <v>43818</v>
      </c>
      <c r="E3068" t="s">
        <v>7</v>
      </c>
      <c r="F3068" t="s">
        <v>282</v>
      </c>
      <c r="G3068" t="s">
        <v>1992</v>
      </c>
      <c r="I3068" t="str">
        <f t="shared" si="47"/>
        <v>0062e000002JfxiAAC</v>
      </c>
      <c r="J3068">
        <f>IF(G3068=J$1,IF(I3068="",J3067+1,1),0)</f>
        <v>0</v>
      </c>
      <c r="K3068">
        <f>IF($G3068=K$1,IF($I3068="",K3067+1,1),0)</f>
        <v>0</v>
      </c>
      <c r="L3068">
        <f>IF($G3068=L$1,IF($I3068="",L3067+1,1),0)</f>
        <v>1</v>
      </c>
      <c r="M3068">
        <f>IF($G3068=M$1,IF($I3068="",M3067+1,1),0)</f>
        <v>0</v>
      </c>
      <c r="N3068">
        <f>IF($G3068=N$1,IF($I3068="",N3067+1,1),0)</f>
        <v>0</v>
      </c>
    </row>
    <row r="3069" spans="1:14" x14ac:dyDescent="0.2">
      <c r="A3069" t="s">
        <v>2198</v>
      </c>
      <c r="B3069" t="s">
        <v>2199</v>
      </c>
      <c r="C3069" s="1">
        <v>43840</v>
      </c>
      <c r="D3069" s="1">
        <v>43819</v>
      </c>
      <c r="E3069" t="s">
        <v>7</v>
      </c>
      <c r="F3069" t="s">
        <v>442</v>
      </c>
      <c r="G3069" t="s">
        <v>9</v>
      </c>
      <c r="I3069" t="str">
        <f t="shared" si="47"/>
        <v>0062e000002JjapAAC</v>
      </c>
      <c r="J3069">
        <f>IF(G3069=J$1,IF(I3069="",J3068+1,1),0)</f>
        <v>1</v>
      </c>
      <c r="K3069">
        <f>IF($G3069=K$1,IF($I3069="",K3068+1,1),0)</f>
        <v>0</v>
      </c>
      <c r="L3069">
        <f>IF($G3069=L$1,IF($I3069="",L3068+1,1),0)</f>
        <v>0</v>
      </c>
      <c r="M3069">
        <f>IF($G3069=M$1,IF($I3069="",M3068+1,1),0)</f>
        <v>0</v>
      </c>
      <c r="N3069">
        <f>IF($G3069=N$1,IF($I3069="",N3068+1,1),0)</f>
        <v>0</v>
      </c>
    </row>
    <row r="3070" spans="1:14" x14ac:dyDescent="0.2">
      <c r="A3070" t="s">
        <v>2200</v>
      </c>
      <c r="B3070" t="s">
        <v>2199</v>
      </c>
      <c r="C3070" s="1">
        <v>43840</v>
      </c>
      <c r="D3070" s="1">
        <v>43819</v>
      </c>
      <c r="E3070" t="s">
        <v>7</v>
      </c>
      <c r="F3070" t="s">
        <v>442</v>
      </c>
      <c r="G3070" t="s">
        <v>9</v>
      </c>
      <c r="I3070" t="str">
        <f t="shared" si="47"/>
        <v/>
      </c>
      <c r="J3070">
        <f>IF(G3070=J$1,IF(I3070="",J3069+1,1),0)</f>
        <v>2</v>
      </c>
      <c r="K3070">
        <f>IF($G3070=K$1,IF($I3070="",K3069+1,1),0)</f>
        <v>0</v>
      </c>
      <c r="L3070">
        <f>IF($G3070=L$1,IF($I3070="",L3069+1,1),0)</f>
        <v>0</v>
      </c>
      <c r="M3070">
        <f>IF($G3070=M$1,IF($I3070="",M3069+1,1),0)</f>
        <v>0</v>
      </c>
      <c r="N3070">
        <f>IF($G3070=N$1,IF($I3070="",N3069+1,1),0)</f>
        <v>0</v>
      </c>
    </row>
    <row r="3071" spans="1:14" x14ac:dyDescent="0.2">
      <c r="A3071" t="s">
        <v>2201</v>
      </c>
      <c r="B3071" t="s">
        <v>2199</v>
      </c>
      <c r="C3071" s="1">
        <v>43840</v>
      </c>
      <c r="D3071" s="1">
        <v>43819</v>
      </c>
      <c r="E3071" t="s">
        <v>7</v>
      </c>
      <c r="F3071" t="s">
        <v>442</v>
      </c>
      <c r="G3071" t="s">
        <v>9</v>
      </c>
      <c r="I3071" t="str">
        <f t="shared" si="47"/>
        <v/>
      </c>
      <c r="J3071">
        <f>IF(G3071=J$1,IF(I3071="",J3070+1,1),0)</f>
        <v>3</v>
      </c>
      <c r="K3071">
        <f>IF($G3071=K$1,IF($I3071="",K3070+1,1),0)</f>
        <v>0</v>
      </c>
      <c r="L3071">
        <f>IF($G3071=L$1,IF($I3071="",L3070+1,1),0)</f>
        <v>0</v>
      </c>
      <c r="M3071">
        <f>IF($G3071=M$1,IF($I3071="",M3070+1,1),0)</f>
        <v>0</v>
      </c>
      <c r="N3071">
        <f>IF($G3071=N$1,IF($I3071="",N3070+1,1),0)</f>
        <v>0</v>
      </c>
    </row>
    <row r="3072" spans="1:14" x14ac:dyDescent="0.2">
      <c r="A3072" t="s">
        <v>2202</v>
      </c>
      <c r="B3072" t="s">
        <v>2199</v>
      </c>
      <c r="C3072" s="1">
        <v>43840</v>
      </c>
      <c r="D3072" s="1">
        <v>43819</v>
      </c>
      <c r="E3072" t="s">
        <v>7</v>
      </c>
      <c r="F3072" t="s">
        <v>442</v>
      </c>
      <c r="G3072" t="s">
        <v>9</v>
      </c>
      <c r="I3072" t="str">
        <f t="shared" si="47"/>
        <v/>
      </c>
      <c r="J3072">
        <f>IF(G3072=J$1,IF(I3072="",J3071+1,1),0)</f>
        <v>4</v>
      </c>
      <c r="K3072">
        <f>IF($G3072=K$1,IF($I3072="",K3071+1,1),0)</f>
        <v>0</v>
      </c>
      <c r="L3072">
        <f>IF($G3072=L$1,IF($I3072="",L3071+1,1),0)</f>
        <v>0</v>
      </c>
      <c r="M3072">
        <f>IF($G3072=M$1,IF($I3072="",M3071+1,1),0)</f>
        <v>0</v>
      </c>
      <c r="N3072">
        <f>IF($G3072=N$1,IF($I3072="",N3071+1,1),0)</f>
        <v>0</v>
      </c>
    </row>
    <row r="3073" spans="1:14" x14ac:dyDescent="0.2">
      <c r="A3073" t="s">
        <v>2203</v>
      </c>
      <c r="B3073" t="s">
        <v>2199</v>
      </c>
      <c r="C3073" s="1">
        <v>43840</v>
      </c>
      <c r="D3073" s="1">
        <v>43819</v>
      </c>
      <c r="E3073" t="s">
        <v>7</v>
      </c>
      <c r="F3073" t="s">
        <v>442</v>
      </c>
      <c r="G3073" t="s">
        <v>9</v>
      </c>
      <c r="I3073" t="str">
        <f t="shared" si="47"/>
        <v/>
      </c>
      <c r="J3073">
        <f>IF(G3073=J$1,IF(I3073="",J3072+1,1),0)</f>
        <v>5</v>
      </c>
      <c r="K3073">
        <f>IF($G3073=K$1,IF($I3073="",K3072+1,1),0)</f>
        <v>0</v>
      </c>
      <c r="L3073">
        <f>IF($G3073=L$1,IF($I3073="",L3072+1,1),0)</f>
        <v>0</v>
      </c>
      <c r="M3073">
        <f>IF($G3073=M$1,IF($I3073="",M3072+1,1),0)</f>
        <v>0</v>
      </c>
      <c r="N3073">
        <f>IF($G3073=N$1,IF($I3073="",N3072+1,1),0)</f>
        <v>0</v>
      </c>
    </row>
    <row r="3074" spans="1:14" x14ac:dyDescent="0.2">
      <c r="A3074" t="s">
        <v>2204</v>
      </c>
      <c r="B3074" t="s">
        <v>2199</v>
      </c>
      <c r="C3074" s="1">
        <v>43839</v>
      </c>
      <c r="D3074" s="1">
        <v>43819</v>
      </c>
      <c r="E3074" t="s">
        <v>7</v>
      </c>
      <c r="F3074" t="s">
        <v>442</v>
      </c>
      <c r="G3074" t="s">
        <v>9</v>
      </c>
      <c r="I3074" t="str">
        <f t="shared" si="47"/>
        <v/>
      </c>
      <c r="J3074">
        <f>IF(G3074=J$1,IF(I3074="",J3073+1,1),0)</f>
        <v>6</v>
      </c>
      <c r="K3074">
        <f>IF($G3074=K$1,IF($I3074="",K3073+1,1),0)</f>
        <v>0</v>
      </c>
      <c r="L3074">
        <f>IF($G3074=L$1,IF($I3074="",L3073+1,1),0)</f>
        <v>0</v>
      </c>
      <c r="M3074">
        <f>IF($G3074=M$1,IF($I3074="",M3073+1,1),0)</f>
        <v>0</v>
      </c>
      <c r="N3074">
        <f>IF($G3074=N$1,IF($I3074="",N3073+1,1),0)</f>
        <v>0</v>
      </c>
    </row>
    <row r="3075" spans="1:14" x14ac:dyDescent="0.2">
      <c r="A3075" t="s">
        <v>2205</v>
      </c>
      <c r="B3075" t="s">
        <v>2199</v>
      </c>
      <c r="C3075" s="1">
        <v>43838</v>
      </c>
      <c r="D3075" s="1">
        <v>43819</v>
      </c>
      <c r="E3075" t="s">
        <v>7</v>
      </c>
      <c r="F3075" t="s">
        <v>442</v>
      </c>
      <c r="G3075" t="s">
        <v>9</v>
      </c>
      <c r="I3075" t="str">
        <f t="shared" ref="I3075:I3138" si="48">IF(B3075=B3074,"",B3075)</f>
        <v/>
      </c>
      <c r="J3075">
        <f>IF(G3075=J$1,IF(I3075="",J3074+1,1),0)</f>
        <v>7</v>
      </c>
      <c r="K3075">
        <f>IF($G3075=K$1,IF($I3075="",K3074+1,1),0)</f>
        <v>0</v>
      </c>
      <c r="L3075">
        <f>IF($G3075=L$1,IF($I3075="",L3074+1,1),0)</f>
        <v>0</v>
      </c>
      <c r="M3075">
        <f>IF($G3075=M$1,IF($I3075="",M3074+1,1),0)</f>
        <v>0</v>
      </c>
      <c r="N3075">
        <f>IF($G3075=N$1,IF($I3075="",N3074+1,1),0)</f>
        <v>0</v>
      </c>
    </row>
    <row r="3076" spans="1:14" x14ac:dyDescent="0.2">
      <c r="A3076" t="s">
        <v>2206</v>
      </c>
      <c r="B3076" t="s">
        <v>2199</v>
      </c>
      <c r="C3076" s="1">
        <v>43838</v>
      </c>
      <c r="D3076" s="1">
        <v>43819</v>
      </c>
      <c r="E3076" t="s">
        <v>7</v>
      </c>
      <c r="F3076" t="s">
        <v>442</v>
      </c>
      <c r="G3076" t="s">
        <v>9</v>
      </c>
      <c r="I3076" t="str">
        <f t="shared" si="48"/>
        <v/>
      </c>
      <c r="J3076">
        <f>IF(G3076=J$1,IF(I3076="",J3075+1,1),0)</f>
        <v>8</v>
      </c>
      <c r="K3076">
        <f>IF($G3076=K$1,IF($I3076="",K3075+1,1),0)</f>
        <v>0</v>
      </c>
      <c r="L3076">
        <f>IF($G3076=L$1,IF($I3076="",L3075+1,1),0)</f>
        <v>0</v>
      </c>
      <c r="M3076">
        <f>IF($G3076=M$1,IF($I3076="",M3075+1,1),0)</f>
        <v>0</v>
      </c>
      <c r="N3076">
        <f>IF($G3076=N$1,IF($I3076="",N3075+1,1),0)</f>
        <v>0</v>
      </c>
    </row>
    <row r="3077" spans="1:14" x14ac:dyDescent="0.2">
      <c r="A3077" t="s">
        <v>2207</v>
      </c>
      <c r="B3077" t="s">
        <v>2199</v>
      </c>
      <c r="C3077" s="1">
        <v>43819</v>
      </c>
      <c r="D3077" s="1">
        <v>43819</v>
      </c>
      <c r="E3077" t="s">
        <v>7</v>
      </c>
      <c r="F3077" t="s">
        <v>442</v>
      </c>
      <c r="G3077" t="s">
        <v>9</v>
      </c>
      <c r="I3077" t="str">
        <f t="shared" si="48"/>
        <v/>
      </c>
      <c r="J3077">
        <f>IF(G3077=J$1,IF(I3077="",J3076+1,1),0)</f>
        <v>9</v>
      </c>
      <c r="K3077">
        <f>IF($G3077=K$1,IF($I3077="",K3076+1,1),0)</f>
        <v>0</v>
      </c>
      <c r="L3077">
        <f>IF($G3077=L$1,IF($I3077="",L3076+1,1),0)</f>
        <v>0</v>
      </c>
      <c r="M3077">
        <f>IF($G3077=M$1,IF($I3077="",M3076+1,1),0)</f>
        <v>0</v>
      </c>
      <c r="N3077">
        <f>IF($G3077=N$1,IF($I3077="",N3076+1,1),0)</f>
        <v>0</v>
      </c>
    </row>
    <row r="3078" spans="1:14" x14ac:dyDescent="0.2">
      <c r="A3078" t="s">
        <v>1788</v>
      </c>
      <c r="B3078" t="s">
        <v>1789</v>
      </c>
      <c r="C3078" s="1">
        <v>43882</v>
      </c>
      <c r="D3078" s="1">
        <v>43821</v>
      </c>
      <c r="E3078" t="s">
        <v>7</v>
      </c>
      <c r="F3078" t="s">
        <v>1790</v>
      </c>
      <c r="G3078" t="s">
        <v>242</v>
      </c>
      <c r="I3078" t="str">
        <f t="shared" si="48"/>
        <v>0062e000002JldZAAS</v>
      </c>
      <c r="J3078">
        <f>IF(G3078=J$1,IF(I3078="",J3077+1,1),0)</f>
        <v>0</v>
      </c>
      <c r="K3078">
        <f>IF($G3078=K$1,IF($I3078="",K3077+1,1),0)</f>
        <v>1</v>
      </c>
      <c r="L3078">
        <f>IF($G3078=L$1,IF($I3078="",L3077+1,1),0)</f>
        <v>0</v>
      </c>
      <c r="M3078">
        <f>IF($G3078=M$1,IF($I3078="",M3077+1,1),0)</f>
        <v>0</v>
      </c>
      <c r="N3078">
        <f>IF($G3078=N$1,IF($I3078="",N3077+1,1),0)</f>
        <v>0</v>
      </c>
    </row>
    <row r="3079" spans="1:14" x14ac:dyDescent="0.2">
      <c r="A3079" t="s">
        <v>2004</v>
      </c>
      <c r="B3079" t="s">
        <v>2005</v>
      </c>
      <c r="C3079" s="1">
        <v>43859</v>
      </c>
      <c r="D3079" s="1">
        <v>43822</v>
      </c>
      <c r="E3079" t="s">
        <v>7</v>
      </c>
      <c r="F3079" t="s">
        <v>1790</v>
      </c>
      <c r="G3079" t="s">
        <v>242</v>
      </c>
      <c r="I3079" t="str">
        <f t="shared" si="48"/>
        <v>0062e000002Jm6lAAC</v>
      </c>
      <c r="J3079">
        <f>IF(G3079=J$1,IF(I3079="",J3078+1,1),0)</f>
        <v>0</v>
      </c>
      <c r="K3079">
        <f>IF($G3079=K$1,IF($I3079="",K3078+1,1),0)</f>
        <v>1</v>
      </c>
      <c r="L3079">
        <f>IF($G3079=L$1,IF($I3079="",L3078+1,1),0)</f>
        <v>0</v>
      </c>
      <c r="M3079">
        <f>IF($G3079=M$1,IF($I3079="",M3078+1,1),0)</f>
        <v>0</v>
      </c>
      <c r="N3079">
        <f>IF($G3079=N$1,IF($I3079="",N3078+1,1),0)</f>
        <v>0</v>
      </c>
    </row>
    <row r="3080" spans="1:14" x14ac:dyDescent="0.2">
      <c r="A3080" t="s">
        <v>2586</v>
      </c>
      <c r="B3080" t="s">
        <v>2587</v>
      </c>
      <c r="C3080" s="1">
        <v>43944</v>
      </c>
      <c r="D3080" s="1">
        <v>43822</v>
      </c>
      <c r="E3080" t="s">
        <v>7</v>
      </c>
      <c r="F3080" t="s">
        <v>771</v>
      </c>
      <c r="G3080" t="s">
        <v>9</v>
      </c>
      <c r="I3080" t="str">
        <f t="shared" si="48"/>
        <v>0062e000002Jnz1AAC</v>
      </c>
      <c r="J3080">
        <f>IF(G3080=J$1,IF(I3080="",J3079+1,1),0)</f>
        <v>1</v>
      </c>
      <c r="K3080">
        <f>IF($G3080=K$1,IF($I3080="",K3079+1,1),0)</f>
        <v>0</v>
      </c>
      <c r="L3080">
        <f>IF($G3080=L$1,IF($I3080="",L3079+1,1),0)</f>
        <v>0</v>
      </c>
      <c r="M3080">
        <f>IF($G3080=M$1,IF($I3080="",M3079+1,1),0)</f>
        <v>0</v>
      </c>
      <c r="N3080">
        <f>IF($G3080=N$1,IF($I3080="",N3079+1,1),0)</f>
        <v>0</v>
      </c>
    </row>
    <row r="3081" spans="1:14" x14ac:dyDescent="0.2">
      <c r="A3081" t="s">
        <v>2588</v>
      </c>
      <c r="B3081" t="s">
        <v>2587</v>
      </c>
      <c r="C3081" s="1">
        <v>43830</v>
      </c>
      <c r="D3081" s="1">
        <v>43822</v>
      </c>
      <c r="E3081" t="s">
        <v>7</v>
      </c>
      <c r="F3081" t="s">
        <v>771</v>
      </c>
      <c r="G3081" t="s">
        <v>9</v>
      </c>
      <c r="I3081" t="str">
        <f t="shared" si="48"/>
        <v/>
      </c>
      <c r="J3081">
        <f>IF(G3081=J$1,IF(I3081="",J3080+1,1),0)</f>
        <v>2</v>
      </c>
      <c r="K3081">
        <f>IF($G3081=K$1,IF($I3081="",K3080+1,1),0)</f>
        <v>0</v>
      </c>
      <c r="L3081">
        <f>IF($G3081=L$1,IF($I3081="",L3080+1,1),0)</f>
        <v>0</v>
      </c>
      <c r="M3081">
        <f>IF($G3081=M$1,IF($I3081="",M3080+1,1),0)</f>
        <v>0</v>
      </c>
      <c r="N3081">
        <f>IF($G3081=N$1,IF($I3081="",N3080+1,1),0)</f>
        <v>0</v>
      </c>
    </row>
    <row r="3082" spans="1:14" x14ac:dyDescent="0.2">
      <c r="A3082" t="s">
        <v>2589</v>
      </c>
      <c r="B3082" t="s">
        <v>2587</v>
      </c>
      <c r="C3082" s="1">
        <v>43833</v>
      </c>
      <c r="D3082" s="1">
        <v>43822</v>
      </c>
      <c r="E3082" t="s">
        <v>7</v>
      </c>
      <c r="F3082" t="s">
        <v>771</v>
      </c>
      <c r="G3082" t="s">
        <v>9</v>
      </c>
      <c r="I3082" t="str">
        <f t="shared" si="48"/>
        <v/>
      </c>
      <c r="J3082">
        <f>IF(G3082=J$1,IF(I3082="",J3081+1,1),0)</f>
        <v>3</v>
      </c>
      <c r="K3082">
        <f>IF($G3082=K$1,IF($I3082="",K3081+1,1),0)</f>
        <v>0</v>
      </c>
      <c r="L3082">
        <f>IF($G3082=L$1,IF($I3082="",L3081+1,1),0)</f>
        <v>0</v>
      </c>
      <c r="M3082">
        <f>IF($G3082=M$1,IF($I3082="",M3081+1,1),0)</f>
        <v>0</v>
      </c>
      <c r="N3082">
        <f>IF($G3082=N$1,IF($I3082="",N3081+1,1),0)</f>
        <v>0</v>
      </c>
    </row>
    <row r="3083" spans="1:14" x14ac:dyDescent="0.2">
      <c r="A3083" t="s">
        <v>2590</v>
      </c>
      <c r="B3083" t="s">
        <v>2587</v>
      </c>
      <c r="C3083" s="1">
        <v>43833</v>
      </c>
      <c r="D3083" s="1">
        <v>43822</v>
      </c>
      <c r="E3083" t="s">
        <v>7</v>
      </c>
      <c r="F3083" t="s">
        <v>771</v>
      </c>
      <c r="G3083" t="s">
        <v>9</v>
      </c>
      <c r="I3083" t="str">
        <f t="shared" si="48"/>
        <v/>
      </c>
      <c r="J3083">
        <f>IF(G3083=J$1,IF(I3083="",J3082+1,1),0)</f>
        <v>4</v>
      </c>
      <c r="K3083">
        <f>IF($G3083=K$1,IF($I3083="",K3082+1,1),0)</f>
        <v>0</v>
      </c>
      <c r="L3083">
        <f>IF($G3083=L$1,IF($I3083="",L3082+1,1),0)</f>
        <v>0</v>
      </c>
      <c r="M3083">
        <f>IF($G3083=M$1,IF($I3083="",M3082+1,1),0)</f>
        <v>0</v>
      </c>
      <c r="N3083">
        <f>IF($G3083=N$1,IF($I3083="",N3082+1,1),0)</f>
        <v>0</v>
      </c>
    </row>
    <row r="3084" spans="1:14" x14ac:dyDescent="0.2">
      <c r="A3084" t="s">
        <v>2591</v>
      </c>
      <c r="B3084" t="s">
        <v>2587</v>
      </c>
      <c r="C3084" s="1">
        <v>43833</v>
      </c>
      <c r="D3084" s="1">
        <v>43822</v>
      </c>
      <c r="E3084" t="s">
        <v>7</v>
      </c>
      <c r="F3084" t="s">
        <v>771</v>
      </c>
      <c r="G3084" t="s">
        <v>9</v>
      </c>
      <c r="I3084" t="str">
        <f t="shared" si="48"/>
        <v/>
      </c>
      <c r="J3084">
        <f>IF(G3084=J$1,IF(I3084="",J3083+1,1),0)</f>
        <v>5</v>
      </c>
      <c r="K3084">
        <f>IF($G3084=K$1,IF($I3084="",K3083+1,1),0)</f>
        <v>0</v>
      </c>
      <c r="L3084">
        <f>IF($G3084=L$1,IF($I3084="",L3083+1,1),0)</f>
        <v>0</v>
      </c>
      <c r="M3084">
        <f>IF($G3084=M$1,IF($I3084="",M3083+1,1),0)</f>
        <v>0</v>
      </c>
      <c r="N3084">
        <f>IF($G3084=N$1,IF($I3084="",N3083+1,1),0)</f>
        <v>0</v>
      </c>
    </row>
    <row r="3085" spans="1:14" x14ac:dyDescent="0.2">
      <c r="A3085" t="s">
        <v>1961</v>
      </c>
      <c r="B3085" t="s">
        <v>1962</v>
      </c>
      <c r="C3085" s="1">
        <v>43860</v>
      </c>
      <c r="D3085" s="1">
        <v>43823</v>
      </c>
      <c r="E3085" t="s">
        <v>7</v>
      </c>
      <c r="F3085" t="s">
        <v>495</v>
      </c>
      <c r="G3085" t="s">
        <v>9</v>
      </c>
      <c r="I3085" t="str">
        <f t="shared" si="48"/>
        <v>0062e000002JoNNAA0</v>
      </c>
      <c r="J3085">
        <f>IF(G3085=J$1,IF(I3085="",J3084+1,1),0)</f>
        <v>1</v>
      </c>
      <c r="K3085">
        <f>IF($G3085=K$1,IF($I3085="",K3084+1,1),0)</f>
        <v>0</v>
      </c>
      <c r="L3085">
        <f>IF($G3085=L$1,IF($I3085="",L3084+1,1),0)</f>
        <v>0</v>
      </c>
      <c r="M3085">
        <f>IF($G3085=M$1,IF($I3085="",M3084+1,1),0)</f>
        <v>0</v>
      </c>
      <c r="N3085">
        <f>IF($G3085=N$1,IF($I3085="",N3084+1,1),0)</f>
        <v>0</v>
      </c>
    </row>
    <row r="3086" spans="1:14" x14ac:dyDescent="0.2">
      <c r="A3086" t="s">
        <v>2527</v>
      </c>
      <c r="B3086" t="s">
        <v>2528</v>
      </c>
      <c r="C3086" s="1">
        <v>44006</v>
      </c>
      <c r="D3086" s="1">
        <v>43811</v>
      </c>
      <c r="E3086" t="s">
        <v>7</v>
      </c>
      <c r="F3086" t="s">
        <v>442</v>
      </c>
      <c r="G3086" t="s">
        <v>9</v>
      </c>
      <c r="I3086" t="str">
        <f t="shared" si="48"/>
        <v>0062e000002JPeBAAW</v>
      </c>
      <c r="J3086">
        <f>IF(G3086=J$1,IF(I3086="",J3085+1,1),0)</f>
        <v>1</v>
      </c>
      <c r="K3086">
        <f>IF($G3086=K$1,IF($I3086="",K3085+1,1),0)</f>
        <v>0</v>
      </c>
      <c r="L3086">
        <f>IF($G3086=L$1,IF($I3086="",L3085+1,1),0)</f>
        <v>0</v>
      </c>
      <c r="M3086">
        <f>IF($G3086=M$1,IF($I3086="",M3085+1,1),0)</f>
        <v>0</v>
      </c>
      <c r="N3086">
        <f>IF($G3086=N$1,IF($I3086="",N3085+1,1),0)</f>
        <v>0</v>
      </c>
    </row>
    <row r="3087" spans="1:14" x14ac:dyDescent="0.2">
      <c r="A3087" t="s">
        <v>2529</v>
      </c>
      <c r="B3087" t="s">
        <v>2528</v>
      </c>
      <c r="C3087" s="1">
        <v>44006</v>
      </c>
      <c r="D3087" s="1">
        <v>43811</v>
      </c>
      <c r="E3087" t="s">
        <v>7</v>
      </c>
      <c r="F3087" t="s">
        <v>442</v>
      </c>
      <c r="G3087" t="s">
        <v>9</v>
      </c>
      <c r="I3087" t="str">
        <f t="shared" si="48"/>
        <v/>
      </c>
      <c r="J3087">
        <f>IF(G3087=J$1,IF(I3087="",J3086+1,1),0)</f>
        <v>2</v>
      </c>
      <c r="K3087">
        <f>IF($G3087=K$1,IF($I3087="",K3086+1,1),0)</f>
        <v>0</v>
      </c>
      <c r="L3087">
        <f>IF($G3087=L$1,IF($I3087="",L3086+1,1),0)</f>
        <v>0</v>
      </c>
      <c r="M3087">
        <f>IF($G3087=M$1,IF($I3087="",M3086+1,1),0)</f>
        <v>0</v>
      </c>
      <c r="N3087">
        <f>IF($G3087=N$1,IF($I3087="",N3086+1,1),0)</f>
        <v>0</v>
      </c>
    </row>
    <row r="3088" spans="1:14" x14ac:dyDescent="0.2">
      <c r="A3088" t="s">
        <v>2530</v>
      </c>
      <c r="B3088" t="s">
        <v>2528</v>
      </c>
      <c r="C3088" s="1">
        <v>44006</v>
      </c>
      <c r="D3088" s="1">
        <v>43811</v>
      </c>
      <c r="E3088" t="s">
        <v>7</v>
      </c>
      <c r="F3088" t="s">
        <v>442</v>
      </c>
      <c r="G3088" t="s">
        <v>9</v>
      </c>
      <c r="I3088" t="str">
        <f t="shared" si="48"/>
        <v/>
      </c>
      <c r="J3088">
        <f>IF(G3088=J$1,IF(I3088="",J3087+1,1),0)</f>
        <v>3</v>
      </c>
      <c r="K3088">
        <f>IF($G3088=K$1,IF($I3088="",K3087+1,1),0)</f>
        <v>0</v>
      </c>
      <c r="L3088">
        <f>IF($G3088=L$1,IF($I3088="",L3087+1,1),0)</f>
        <v>0</v>
      </c>
      <c r="M3088">
        <f>IF($G3088=M$1,IF($I3088="",M3087+1,1),0)</f>
        <v>0</v>
      </c>
      <c r="N3088">
        <f>IF($G3088=N$1,IF($I3088="",N3087+1,1),0)</f>
        <v>0</v>
      </c>
    </row>
    <row r="3089" spans="1:14" x14ac:dyDescent="0.2">
      <c r="A3089" t="s">
        <v>2531</v>
      </c>
      <c r="B3089" t="s">
        <v>2528</v>
      </c>
      <c r="C3089" s="1">
        <v>44005</v>
      </c>
      <c r="D3089" s="1">
        <v>43811</v>
      </c>
      <c r="E3089" t="s">
        <v>7</v>
      </c>
      <c r="F3089" t="s">
        <v>442</v>
      </c>
      <c r="G3089" t="s">
        <v>9</v>
      </c>
      <c r="I3089" t="str">
        <f t="shared" si="48"/>
        <v/>
      </c>
      <c r="J3089">
        <f>IF(G3089=J$1,IF(I3089="",J3088+1,1),0)</f>
        <v>4</v>
      </c>
      <c r="K3089">
        <f>IF($G3089=K$1,IF($I3089="",K3088+1,1),0)</f>
        <v>0</v>
      </c>
      <c r="L3089">
        <f>IF($G3089=L$1,IF($I3089="",L3088+1,1),0)</f>
        <v>0</v>
      </c>
      <c r="M3089">
        <f>IF($G3089=M$1,IF($I3089="",M3088+1,1),0)</f>
        <v>0</v>
      </c>
      <c r="N3089">
        <f>IF($G3089=N$1,IF($I3089="",N3088+1,1),0)</f>
        <v>0</v>
      </c>
    </row>
    <row r="3090" spans="1:14" x14ac:dyDescent="0.2">
      <c r="A3090" t="s">
        <v>2532</v>
      </c>
      <c r="B3090" t="s">
        <v>2528</v>
      </c>
      <c r="C3090" s="1">
        <v>43943</v>
      </c>
      <c r="D3090" s="1">
        <v>43811</v>
      </c>
      <c r="E3090" t="s">
        <v>7</v>
      </c>
      <c r="F3090" t="s">
        <v>442</v>
      </c>
      <c r="G3090" t="s">
        <v>9</v>
      </c>
      <c r="I3090" t="str">
        <f t="shared" si="48"/>
        <v/>
      </c>
      <c r="J3090">
        <f>IF(G3090=J$1,IF(I3090="",J3089+1,1),0)</f>
        <v>5</v>
      </c>
      <c r="K3090">
        <f>IF($G3090=K$1,IF($I3090="",K3089+1,1),0)</f>
        <v>0</v>
      </c>
      <c r="L3090">
        <f>IF($G3090=L$1,IF($I3090="",L3089+1,1),0)</f>
        <v>0</v>
      </c>
      <c r="M3090">
        <f>IF($G3090=M$1,IF($I3090="",M3089+1,1),0)</f>
        <v>0</v>
      </c>
      <c r="N3090">
        <f>IF($G3090=N$1,IF($I3090="",N3089+1,1),0)</f>
        <v>0</v>
      </c>
    </row>
    <row r="3091" spans="1:14" x14ac:dyDescent="0.2">
      <c r="A3091" t="s">
        <v>2533</v>
      </c>
      <c r="B3091" t="s">
        <v>2528</v>
      </c>
      <c r="C3091" s="1">
        <v>43942</v>
      </c>
      <c r="D3091" s="1">
        <v>43811</v>
      </c>
      <c r="E3091" t="s">
        <v>7</v>
      </c>
      <c r="F3091" t="s">
        <v>442</v>
      </c>
      <c r="G3091" t="s">
        <v>9</v>
      </c>
      <c r="I3091" t="str">
        <f t="shared" si="48"/>
        <v/>
      </c>
      <c r="J3091">
        <f>IF(G3091=J$1,IF(I3091="",J3090+1,1),0)</f>
        <v>6</v>
      </c>
      <c r="K3091">
        <f>IF($G3091=K$1,IF($I3091="",K3090+1,1),0)</f>
        <v>0</v>
      </c>
      <c r="L3091">
        <f>IF($G3091=L$1,IF($I3091="",L3090+1,1),0)</f>
        <v>0</v>
      </c>
      <c r="M3091">
        <f>IF($G3091=M$1,IF($I3091="",M3090+1,1),0)</f>
        <v>0</v>
      </c>
      <c r="N3091">
        <f>IF($G3091=N$1,IF($I3091="",N3090+1,1),0)</f>
        <v>0</v>
      </c>
    </row>
    <row r="3092" spans="1:14" x14ac:dyDescent="0.2">
      <c r="A3092" t="s">
        <v>2534</v>
      </c>
      <c r="B3092" t="s">
        <v>2528</v>
      </c>
      <c r="C3092" s="1">
        <v>43858</v>
      </c>
      <c r="D3092" s="1">
        <v>43811</v>
      </c>
      <c r="E3092" t="s">
        <v>7</v>
      </c>
      <c r="F3092" t="s">
        <v>442</v>
      </c>
      <c r="G3092" t="s">
        <v>9</v>
      </c>
      <c r="I3092" t="str">
        <f t="shared" si="48"/>
        <v/>
      </c>
      <c r="J3092">
        <f>IF(G3092=J$1,IF(I3092="",J3091+1,1),0)</f>
        <v>7</v>
      </c>
      <c r="K3092">
        <f>IF($G3092=K$1,IF($I3092="",K3091+1,1),0)</f>
        <v>0</v>
      </c>
      <c r="L3092">
        <f>IF($G3092=L$1,IF($I3092="",L3091+1,1),0)</f>
        <v>0</v>
      </c>
      <c r="M3092">
        <f>IF($G3092=M$1,IF($I3092="",M3091+1,1),0)</f>
        <v>0</v>
      </c>
      <c r="N3092">
        <f>IF($G3092=N$1,IF($I3092="",N3091+1,1),0)</f>
        <v>0</v>
      </c>
    </row>
    <row r="3093" spans="1:14" x14ac:dyDescent="0.2">
      <c r="A3093" t="s">
        <v>2535</v>
      </c>
      <c r="B3093" t="s">
        <v>2528</v>
      </c>
      <c r="C3093" s="1">
        <v>43858</v>
      </c>
      <c r="D3093" s="1">
        <v>43811</v>
      </c>
      <c r="E3093" t="s">
        <v>7</v>
      </c>
      <c r="F3093" t="s">
        <v>442</v>
      </c>
      <c r="G3093" t="s">
        <v>9</v>
      </c>
      <c r="I3093" t="str">
        <f t="shared" si="48"/>
        <v/>
      </c>
      <c r="J3093">
        <f>IF(G3093=J$1,IF(I3093="",J3092+1,1),0)</f>
        <v>8</v>
      </c>
      <c r="K3093">
        <f>IF($G3093=K$1,IF($I3093="",K3092+1,1),0)</f>
        <v>0</v>
      </c>
      <c r="L3093">
        <f>IF($G3093=L$1,IF($I3093="",L3092+1,1),0)</f>
        <v>0</v>
      </c>
      <c r="M3093">
        <f>IF($G3093=M$1,IF($I3093="",M3092+1,1),0)</f>
        <v>0</v>
      </c>
      <c r="N3093">
        <f>IF($G3093=N$1,IF($I3093="",N3092+1,1),0)</f>
        <v>0</v>
      </c>
    </row>
    <row r="3094" spans="1:14" x14ac:dyDescent="0.2">
      <c r="A3094" t="s">
        <v>2536</v>
      </c>
      <c r="B3094" t="s">
        <v>2528</v>
      </c>
      <c r="C3094" s="1">
        <v>43852</v>
      </c>
      <c r="D3094" s="1">
        <v>43811</v>
      </c>
      <c r="E3094" t="s">
        <v>7</v>
      </c>
      <c r="F3094" t="s">
        <v>442</v>
      </c>
      <c r="G3094" t="s">
        <v>9</v>
      </c>
      <c r="I3094" t="str">
        <f t="shared" si="48"/>
        <v/>
      </c>
      <c r="J3094">
        <f>IF(G3094=J$1,IF(I3094="",J3093+1,1),0)</f>
        <v>9</v>
      </c>
      <c r="K3094">
        <f>IF($G3094=K$1,IF($I3094="",K3093+1,1),0)</f>
        <v>0</v>
      </c>
      <c r="L3094">
        <f>IF($G3094=L$1,IF($I3094="",L3093+1,1),0)</f>
        <v>0</v>
      </c>
      <c r="M3094">
        <f>IF($G3094=M$1,IF($I3094="",M3093+1,1),0)</f>
        <v>0</v>
      </c>
      <c r="N3094">
        <f>IF($G3094=N$1,IF($I3094="",N3093+1,1),0)</f>
        <v>0</v>
      </c>
    </row>
    <row r="3095" spans="1:14" x14ac:dyDescent="0.2">
      <c r="A3095" t="s">
        <v>2537</v>
      </c>
      <c r="B3095" t="s">
        <v>2528</v>
      </c>
      <c r="C3095" s="1">
        <v>43843</v>
      </c>
      <c r="D3095" s="1">
        <v>43811</v>
      </c>
      <c r="E3095" t="s">
        <v>7</v>
      </c>
      <c r="F3095" t="s">
        <v>442</v>
      </c>
      <c r="G3095" t="s">
        <v>9</v>
      </c>
      <c r="I3095" t="str">
        <f t="shared" si="48"/>
        <v/>
      </c>
      <c r="J3095">
        <f>IF(G3095=J$1,IF(I3095="",J3094+1,1),0)</f>
        <v>10</v>
      </c>
      <c r="K3095">
        <f>IF($G3095=K$1,IF($I3095="",K3094+1,1),0)</f>
        <v>0</v>
      </c>
      <c r="L3095">
        <f>IF($G3095=L$1,IF($I3095="",L3094+1,1),0)</f>
        <v>0</v>
      </c>
      <c r="M3095">
        <f>IF($G3095=M$1,IF($I3095="",M3094+1,1),0)</f>
        <v>0</v>
      </c>
      <c r="N3095">
        <f>IF($G3095=N$1,IF($I3095="",N3094+1,1),0)</f>
        <v>0</v>
      </c>
    </row>
    <row r="3096" spans="1:14" x14ac:dyDescent="0.2">
      <c r="A3096" t="s">
        <v>2538</v>
      </c>
      <c r="B3096" t="s">
        <v>2528</v>
      </c>
      <c r="C3096" s="1">
        <v>43840</v>
      </c>
      <c r="D3096" s="1">
        <v>43811</v>
      </c>
      <c r="E3096" t="s">
        <v>7</v>
      </c>
      <c r="F3096" t="s">
        <v>442</v>
      </c>
      <c r="G3096" t="s">
        <v>9</v>
      </c>
      <c r="I3096" t="str">
        <f t="shared" si="48"/>
        <v/>
      </c>
      <c r="J3096">
        <f>IF(G3096=J$1,IF(I3096="",J3095+1,1),0)</f>
        <v>11</v>
      </c>
      <c r="K3096">
        <f>IF($G3096=K$1,IF($I3096="",K3095+1,1),0)</f>
        <v>0</v>
      </c>
      <c r="L3096">
        <f>IF($G3096=L$1,IF($I3096="",L3095+1,1),0)</f>
        <v>0</v>
      </c>
      <c r="M3096">
        <f>IF($G3096=M$1,IF($I3096="",M3095+1,1),0)</f>
        <v>0</v>
      </c>
      <c r="N3096">
        <f>IF($G3096=N$1,IF($I3096="",N3095+1,1),0)</f>
        <v>0</v>
      </c>
    </row>
    <row r="3097" spans="1:14" x14ac:dyDescent="0.2">
      <c r="A3097" t="s">
        <v>2539</v>
      </c>
      <c r="B3097" t="s">
        <v>2528</v>
      </c>
      <c r="C3097" s="1">
        <v>43839</v>
      </c>
      <c r="D3097" s="1">
        <v>43811</v>
      </c>
      <c r="E3097" t="s">
        <v>7</v>
      </c>
      <c r="F3097" t="s">
        <v>442</v>
      </c>
      <c r="G3097" t="s">
        <v>9</v>
      </c>
      <c r="I3097" t="str">
        <f t="shared" si="48"/>
        <v/>
      </c>
      <c r="J3097">
        <f>IF(G3097=J$1,IF(I3097="",J3096+1,1),0)</f>
        <v>12</v>
      </c>
      <c r="K3097">
        <f>IF($G3097=K$1,IF($I3097="",K3096+1,1),0)</f>
        <v>0</v>
      </c>
      <c r="L3097">
        <f>IF($G3097=L$1,IF($I3097="",L3096+1,1),0)</f>
        <v>0</v>
      </c>
      <c r="M3097">
        <f>IF($G3097=M$1,IF($I3097="",M3096+1,1),0)</f>
        <v>0</v>
      </c>
      <c r="N3097">
        <f>IF($G3097=N$1,IF($I3097="",N3096+1,1),0)</f>
        <v>0</v>
      </c>
    </row>
    <row r="3098" spans="1:14" x14ac:dyDescent="0.2">
      <c r="A3098" t="s">
        <v>2540</v>
      </c>
      <c r="B3098" t="s">
        <v>2528</v>
      </c>
      <c r="C3098" s="1">
        <v>43838</v>
      </c>
      <c r="D3098" s="1">
        <v>43811</v>
      </c>
      <c r="E3098" t="s">
        <v>7</v>
      </c>
      <c r="F3098" t="s">
        <v>442</v>
      </c>
      <c r="G3098" t="s">
        <v>9</v>
      </c>
      <c r="I3098" t="str">
        <f t="shared" si="48"/>
        <v/>
      </c>
      <c r="J3098">
        <f>IF(G3098=J$1,IF(I3098="",J3097+1,1),0)</f>
        <v>13</v>
      </c>
      <c r="K3098">
        <f>IF($G3098=K$1,IF($I3098="",K3097+1,1),0)</f>
        <v>0</v>
      </c>
      <c r="L3098">
        <f>IF($G3098=L$1,IF($I3098="",L3097+1,1),0)</f>
        <v>0</v>
      </c>
      <c r="M3098">
        <f>IF($G3098=M$1,IF($I3098="",M3097+1,1),0)</f>
        <v>0</v>
      </c>
      <c r="N3098">
        <f>IF($G3098=N$1,IF($I3098="",N3097+1,1),0)</f>
        <v>0</v>
      </c>
    </row>
    <row r="3099" spans="1:14" x14ac:dyDescent="0.2">
      <c r="A3099" t="s">
        <v>2541</v>
      </c>
      <c r="B3099" t="s">
        <v>2528</v>
      </c>
      <c r="C3099" s="1">
        <v>43839</v>
      </c>
      <c r="D3099" s="1">
        <v>43811</v>
      </c>
      <c r="E3099" t="s">
        <v>7</v>
      </c>
      <c r="F3099" t="s">
        <v>442</v>
      </c>
      <c r="G3099" t="s">
        <v>9</v>
      </c>
      <c r="I3099" t="str">
        <f t="shared" si="48"/>
        <v/>
      </c>
      <c r="J3099">
        <f>IF(G3099=J$1,IF(I3099="",J3098+1,1),0)</f>
        <v>14</v>
      </c>
      <c r="K3099">
        <f>IF($G3099=K$1,IF($I3099="",K3098+1,1),0)</f>
        <v>0</v>
      </c>
      <c r="L3099">
        <f>IF($G3099=L$1,IF($I3099="",L3098+1,1),0)</f>
        <v>0</v>
      </c>
      <c r="M3099">
        <f>IF($G3099=M$1,IF($I3099="",M3098+1,1),0)</f>
        <v>0</v>
      </c>
      <c r="N3099">
        <f>IF($G3099=N$1,IF($I3099="",N3098+1,1),0)</f>
        <v>0</v>
      </c>
    </row>
    <row r="3100" spans="1:14" x14ac:dyDescent="0.2">
      <c r="A3100" t="s">
        <v>2542</v>
      </c>
      <c r="B3100" t="s">
        <v>2528</v>
      </c>
      <c r="C3100" s="1">
        <v>43839</v>
      </c>
      <c r="D3100" s="1">
        <v>43811</v>
      </c>
      <c r="E3100" t="s">
        <v>7</v>
      </c>
      <c r="F3100" t="s">
        <v>442</v>
      </c>
      <c r="G3100" t="s">
        <v>9</v>
      </c>
      <c r="I3100" t="str">
        <f t="shared" si="48"/>
        <v/>
      </c>
      <c r="J3100">
        <f>IF(G3100=J$1,IF(I3100="",J3099+1,1),0)</f>
        <v>15</v>
      </c>
      <c r="K3100">
        <f>IF($G3100=K$1,IF($I3100="",K3099+1,1),0)</f>
        <v>0</v>
      </c>
      <c r="L3100">
        <f>IF($G3100=L$1,IF($I3100="",L3099+1,1),0)</f>
        <v>0</v>
      </c>
      <c r="M3100">
        <f>IF($G3100=M$1,IF($I3100="",M3099+1,1),0)</f>
        <v>0</v>
      </c>
      <c r="N3100">
        <f>IF($G3100=N$1,IF($I3100="",N3099+1,1),0)</f>
        <v>0</v>
      </c>
    </row>
    <row r="3101" spans="1:14" x14ac:dyDescent="0.2">
      <c r="A3101" t="s">
        <v>2543</v>
      </c>
      <c r="B3101" t="s">
        <v>2528</v>
      </c>
      <c r="C3101" s="1">
        <v>43839</v>
      </c>
      <c r="D3101" s="1">
        <v>43811</v>
      </c>
      <c r="E3101" t="s">
        <v>7</v>
      </c>
      <c r="F3101" t="s">
        <v>442</v>
      </c>
      <c r="G3101" t="s">
        <v>9</v>
      </c>
      <c r="I3101" t="str">
        <f t="shared" si="48"/>
        <v/>
      </c>
      <c r="J3101">
        <f>IF(G3101=J$1,IF(I3101="",J3100+1,1),0)</f>
        <v>16</v>
      </c>
      <c r="K3101">
        <f>IF($G3101=K$1,IF($I3101="",K3100+1,1),0)</f>
        <v>0</v>
      </c>
      <c r="L3101">
        <f>IF($G3101=L$1,IF($I3101="",L3100+1,1),0)</f>
        <v>0</v>
      </c>
      <c r="M3101">
        <f>IF($G3101=M$1,IF($I3101="",M3100+1,1),0)</f>
        <v>0</v>
      </c>
      <c r="N3101">
        <f>IF($G3101=N$1,IF($I3101="",N3100+1,1),0)</f>
        <v>0</v>
      </c>
    </row>
    <row r="3102" spans="1:14" x14ac:dyDescent="0.2">
      <c r="A3102" t="s">
        <v>2544</v>
      </c>
      <c r="B3102" t="s">
        <v>2528</v>
      </c>
      <c r="C3102" s="1">
        <v>43839</v>
      </c>
      <c r="D3102" s="1">
        <v>43811</v>
      </c>
      <c r="E3102" t="s">
        <v>7</v>
      </c>
      <c r="F3102" t="s">
        <v>442</v>
      </c>
      <c r="G3102" t="s">
        <v>9</v>
      </c>
      <c r="I3102" t="str">
        <f t="shared" si="48"/>
        <v/>
      </c>
      <c r="J3102">
        <f>IF(G3102=J$1,IF(I3102="",J3101+1,1),0)</f>
        <v>17</v>
      </c>
      <c r="K3102">
        <f>IF($G3102=K$1,IF($I3102="",K3101+1,1),0)</f>
        <v>0</v>
      </c>
      <c r="L3102">
        <f>IF($G3102=L$1,IF($I3102="",L3101+1,1),0)</f>
        <v>0</v>
      </c>
      <c r="M3102">
        <f>IF($G3102=M$1,IF($I3102="",M3101+1,1),0)</f>
        <v>0</v>
      </c>
      <c r="N3102">
        <f>IF($G3102=N$1,IF($I3102="",N3101+1,1),0)</f>
        <v>0</v>
      </c>
    </row>
    <row r="3103" spans="1:14" x14ac:dyDescent="0.2">
      <c r="A3103" t="s">
        <v>2545</v>
      </c>
      <c r="B3103" t="s">
        <v>2528</v>
      </c>
      <c r="C3103" s="1">
        <v>43839</v>
      </c>
      <c r="D3103" s="1">
        <v>43811</v>
      </c>
      <c r="E3103" t="s">
        <v>7</v>
      </c>
      <c r="F3103" t="s">
        <v>442</v>
      </c>
      <c r="G3103" t="s">
        <v>9</v>
      </c>
      <c r="I3103" t="str">
        <f t="shared" si="48"/>
        <v/>
      </c>
      <c r="J3103">
        <f>IF(G3103=J$1,IF(I3103="",J3102+1,1),0)</f>
        <v>18</v>
      </c>
      <c r="K3103">
        <f>IF($G3103=K$1,IF($I3103="",K3102+1,1),0)</f>
        <v>0</v>
      </c>
      <c r="L3103">
        <f>IF($G3103=L$1,IF($I3103="",L3102+1,1),0)</f>
        <v>0</v>
      </c>
      <c r="M3103">
        <f>IF($G3103=M$1,IF($I3103="",M3102+1,1),0)</f>
        <v>0</v>
      </c>
      <c r="N3103">
        <f>IF($G3103=N$1,IF($I3103="",N3102+1,1),0)</f>
        <v>0</v>
      </c>
    </row>
    <row r="3104" spans="1:14" x14ac:dyDescent="0.2">
      <c r="A3104" t="s">
        <v>2546</v>
      </c>
      <c r="B3104" t="s">
        <v>2528</v>
      </c>
      <c r="C3104" s="1">
        <v>43839</v>
      </c>
      <c r="D3104" s="1">
        <v>43811</v>
      </c>
      <c r="E3104" t="s">
        <v>7</v>
      </c>
      <c r="F3104" t="s">
        <v>442</v>
      </c>
      <c r="G3104" t="s">
        <v>9</v>
      </c>
      <c r="I3104" t="str">
        <f t="shared" si="48"/>
        <v/>
      </c>
      <c r="J3104">
        <f>IF(G3104=J$1,IF(I3104="",J3103+1,1),0)</f>
        <v>19</v>
      </c>
      <c r="K3104">
        <f>IF($G3104=K$1,IF($I3104="",K3103+1,1),0)</f>
        <v>0</v>
      </c>
      <c r="L3104">
        <f>IF($G3104=L$1,IF($I3104="",L3103+1,1),0)</f>
        <v>0</v>
      </c>
      <c r="M3104">
        <f>IF($G3104=M$1,IF($I3104="",M3103+1,1),0)</f>
        <v>0</v>
      </c>
      <c r="N3104">
        <f>IF($G3104=N$1,IF($I3104="",N3103+1,1),0)</f>
        <v>0</v>
      </c>
    </row>
    <row r="3105" spans="1:14" x14ac:dyDescent="0.2">
      <c r="A3105" t="s">
        <v>2547</v>
      </c>
      <c r="B3105" t="s">
        <v>2528</v>
      </c>
      <c r="C3105" s="1">
        <v>43839</v>
      </c>
      <c r="D3105" s="1">
        <v>43811</v>
      </c>
      <c r="E3105" t="s">
        <v>7</v>
      </c>
      <c r="F3105" t="s">
        <v>442</v>
      </c>
      <c r="G3105" t="s">
        <v>9</v>
      </c>
      <c r="I3105" t="str">
        <f t="shared" si="48"/>
        <v/>
      </c>
      <c r="J3105">
        <f>IF(G3105=J$1,IF(I3105="",J3104+1,1),0)</f>
        <v>20</v>
      </c>
      <c r="K3105">
        <f>IF($G3105=K$1,IF($I3105="",K3104+1,1),0)</f>
        <v>0</v>
      </c>
      <c r="L3105">
        <f>IF($G3105=L$1,IF($I3105="",L3104+1,1),0)</f>
        <v>0</v>
      </c>
      <c r="M3105">
        <f>IF($G3105=M$1,IF($I3105="",M3104+1,1),0)</f>
        <v>0</v>
      </c>
      <c r="N3105">
        <f>IF($G3105=N$1,IF($I3105="",N3104+1,1),0)</f>
        <v>0</v>
      </c>
    </row>
    <row r="3106" spans="1:14" x14ac:dyDescent="0.2">
      <c r="A3106" t="s">
        <v>2548</v>
      </c>
      <c r="B3106" t="s">
        <v>2528</v>
      </c>
      <c r="C3106" s="1">
        <v>43838</v>
      </c>
      <c r="D3106" s="1">
        <v>43811</v>
      </c>
      <c r="E3106" t="s">
        <v>7</v>
      </c>
      <c r="F3106" t="s">
        <v>442</v>
      </c>
      <c r="G3106" t="s">
        <v>9</v>
      </c>
      <c r="I3106" t="str">
        <f t="shared" si="48"/>
        <v/>
      </c>
      <c r="J3106">
        <f>IF(G3106=J$1,IF(I3106="",J3105+1,1),0)</f>
        <v>21</v>
      </c>
      <c r="K3106">
        <f>IF($G3106=K$1,IF($I3106="",K3105+1,1),0)</f>
        <v>0</v>
      </c>
      <c r="L3106">
        <f>IF($G3106=L$1,IF($I3106="",L3105+1,1),0)</f>
        <v>0</v>
      </c>
      <c r="M3106">
        <f>IF($G3106=M$1,IF($I3106="",M3105+1,1),0)</f>
        <v>0</v>
      </c>
      <c r="N3106">
        <f>IF($G3106=N$1,IF($I3106="",N3105+1,1),0)</f>
        <v>0</v>
      </c>
    </row>
    <row r="3107" spans="1:14" x14ac:dyDescent="0.2">
      <c r="A3107" t="s">
        <v>2549</v>
      </c>
      <c r="B3107" t="s">
        <v>2528</v>
      </c>
      <c r="C3107" s="1">
        <v>43838</v>
      </c>
      <c r="D3107" s="1">
        <v>43811</v>
      </c>
      <c r="E3107" t="s">
        <v>7</v>
      </c>
      <c r="F3107" t="s">
        <v>442</v>
      </c>
      <c r="G3107" t="s">
        <v>9</v>
      </c>
      <c r="I3107" t="str">
        <f t="shared" si="48"/>
        <v/>
      </c>
      <c r="J3107">
        <f>IF(G3107=J$1,IF(I3107="",J3106+1,1),0)</f>
        <v>22</v>
      </c>
      <c r="K3107">
        <f>IF($G3107=K$1,IF($I3107="",K3106+1,1),0)</f>
        <v>0</v>
      </c>
      <c r="L3107">
        <f>IF($G3107=L$1,IF($I3107="",L3106+1,1),0)</f>
        <v>0</v>
      </c>
      <c r="M3107">
        <f>IF($G3107=M$1,IF($I3107="",M3106+1,1),0)</f>
        <v>0</v>
      </c>
      <c r="N3107">
        <f>IF($G3107=N$1,IF($I3107="",N3106+1,1),0)</f>
        <v>0</v>
      </c>
    </row>
    <row r="3108" spans="1:14" x14ac:dyDescent="0.2">
      <c r="A3108" t="s">
        <v>2550</v>
      </c>
      <c r="B3108" t="s">
        <v>2528</v>
      </c>
      <c r="C3108" s="1">
        <v>43838</v>
      </c>
      <c r="D3108" s="1">
        <v>43811</v>
      </c>
      <c r="E3108" t="s">
        <v>7</v>
      </c>
      <c r="F3108" t="s">
        <v>442</v>
      </c>
      <c r="G3108" t="s">
        <v>9</v>
      </c>
      <c r="I3108" t="str">
        <f t="shared" si="48"/>
        <v/>
      </c>
      <c r="J3108">
        <f>IF(G3108=J$1,IF(I3108="",J3107+1,1),0)</f>
        <v>23</v>
      </c>
      <c r="K3108">
        <f>IF($G3108=K$1,IF($I3108="",K3107+1,1),0)</f>
        <v>0</v>
      </c>
      <c r="L3108">
        <f>IF($G3108=L$1,IF($I3108="",L3107+1,1),0)</f>
        <v>0</v>
      </c>
      <c r="M3108">
        <f>IF($G3108=M$1,IF($I3108="",M3107+1,1),0)</f>
        <v>0</v>
      </c>
      <c r="N3108">
        <f>IF($G3108=N$1,IF($I3108="",N3107+1,1),0)</f>
        <v>0</v>
      </c>
    </row>
    <row r="3109" spans="1:14" x14ac:dyDescent="0.2">
      <c r="A3109" t="s">
        <v>2551</v>
      </c>
      <c r="B3109" t="s">
        <v>2528</v>
      </c>
      <c r="C3109" s="1">
        <v>43838</v>
      </c>
      <c r="D3109" s="1">
        <v>43811</v>
      </c>
      <c r="E3109" t="s">
        <v>7</v>
      </c>
      <c r="F3109" t="s">
        <v>442</v>
      </c>
      <c r="G3109" t="s">
        <v>9</v>
      </c>
      <c r="I3109" t="str">
        <f t="shared" si="48"/>
        <v/>
      </c>
      <c r="J3109">
        <f>IF(G3109=J$1,IF(I3109="",J3108+1,1),0)</f>
        <v>24</v>
      </c>
      <c r="K3109">
        <f>IF($G3109=K$1,IF($I3109="",K3108+1,1),0)</f>
        <v>0</v>
      </c>
      <c r="L3109">
        <f>IF($G3109=L$1,IF($I3109="",L3108+1,1),0)</f>
        <v>0</v>
      </c>
      <c r="M3109">
        <f>IF($G3109=M$1,IF($I3109="",M3108+1,1),0)</f>
        <v>0</v>
      </c>
      <c r="N3109">
        <f>IF($G3109=N$1,IF($I3109="",N3108+1,1),0)</f>
        <v>0</v>
      </c>
    </row>
    <row r="3110" spans="1:14" x14ac:dyDescent="0.2">
      <c r="A3110" t="s">
        <v>2552</v>
      </c>
      <c r="B3110" t="s">
        <v>2528</v>
      </c>
      <c r="C3110" s="1">
        <v>43838</v>
      </c>
      <c r="D3110" s="1">
        <v>43811</v>
      </c>
      <c r="E3110" t="s">
        <v>7</v>
      </c>
      <c r="F3110" t="s">
        <v>442</v>
      </c>
      <c r="G3110" t="s">
        <v>9</v>
      </c>
      <c r="I3110" t="str">
        <f t="shared" si="48"/>
        <v/>
      </c>
      <c r="J3110">
        <f>IF(G3110=J$1,IF(I3110="",J3109+1,1),0)</f>
        <v>25</v>
      </c>
      <c r="K3110">
        <f>IF($G3110=K$1,IF($I3110="",K3109+1,1),0)</f>
        <v>0</v>
      </c>
      <c r="L3110">
        <f>IF($G3110=L$1,IF($I3110="",L3109+1,1),0)</f>
        <v>0</v>
      </c>
      <c r="M3110">
        <f>IF($G3110=M$1,IF($I3110="",M3109+1,1),0)</f>
        <v>0</v>
      </c>
      <c r="N3110">
        <f>IF($G3110=N$1,IF($I3110="",N3109+1,1),0)</f>
        <v>0</v>
      </c>
    </row>
    <row r="3111" spans="1:14" x14ac:dyDescent="0.2">
      <c r="A3111" t="s">
        <v>2553</v>
      </c>
      <c r="B3111" t="s">
        <v>2528</v>
      </c>
      <c r="C3111" s="1">
        <v>43838</v>
      </c>
      <c r="D3111" s="1">
        <v>43811</v>
      </c>
      <c r="E3111" t="s">
        <v>7</v>
      </c>
      <c r="F3111" t="s">
        <v>442</v>
      </c>
      <c r="G3111" t="s">
        <v>9</v>
      </c>
      <c r="I3111" t="str">
        <f t="shared" si="48"/>
        <v/>
      </c>
      <c r="J3111">
        <f>IF(G3111=J$1,IF(I3111="",J3110+1,1),0)</f>
        <v>26</v>
      </c>
      <c r="K3111">
        <f>IF($G3111=K$1,IF($I3111="",K3110+1,1),0)</f>
        <v>0</v>
      </c>
      <c r="L3111">
        <f>IF($G3111=L$1,IF($I3111="",L3110+1,1),0)</f>
        <v>0</v>
      </c>
      <c r="M3111">
        <f>IF($G3111=M$1,IF($I3111="",M3110+1,1),0)</f>
        <v>0</v>
      </c>
      <c r="N3111">
        <f>IF($G3111=N$1,IF($I3111="",N3110+1,1),0)</f>
        <v>0</v>
      </c>
    </row>
    <row r="3112" spans="1:14" x14ac:dyDescent="0.2">
      <c r="A3112" t="s">
        <v>2554</v>
      </c>
      <c r="B3112" t="s">
        <v>2528</v>
      </c>
      <c r="C3112" s="1">
        <v>43838</v>
      </c>
      <c r="D3112" s="1">
        <v>43811</v>
      </c>
      <c r="E3112" t="s">
        <v>7</v>
      </c>
      <c r="F3112" t="s">
        <v>442</v>
      </c>
      <c r="G3112" t="s">
        <v>9</v>
      </c>
      <c r="I3112" t="str">
        <f t="shared" si="48"/>
        <v/>
      </c>
      <c r="J3112">
        <f>IF(G3112=J$1,IF(I3112="",J3111+1,1),0)</f>
        <v>27</v>
      </c>
      <c r="K3112">
        <f>IF($G3112=K$1,IF($I3112="",K3111+1,1),0)</f>
        <v>0</v>
      </c>
      <c r="L3112">
        <f>IF($G3112=L$1,IF($I3112="",L3111+1,1),0)</f>
        <v>0</v>
      </c>
      <c r="M3112">
        <f>IF($G3112=M$1,IF($I3112="",M3111+1,1),0)</f>
        <v>0</v>
      </c>
      <c r="N3112">
        <f>IF($G3112=N$1,IF($I3112="",N3111+1,1),0)</f>
        <v>0</v>
      </c>
    </row>
    <row r="3113" spans="1:14" x14ac:dyDescent="0.2">
      <c r="A3113" t="s">
        <v>2555</v>
      </c>
      <c r="B3113" t="s">
        <v>2528</v>
      </c>
      <c r="C3113" s="1">
        <v>43823</v>
      </c>
      <c r="D3113" s="1">
        <v>43811</v>
      </c>
      <c r="E3113" t="s">
        <v>7</v>
      </c>
      <c r="F3113" t="s">
        <v>442</v>
      </c>
      <c r="G3113" t="s">
        <v>9</v>
      </c>
      <c r="I3113" t="str">
        <f t="shared" si="48"/>
        <v/>
      </c>
      <c r="J3113">
        <f>IF(G3113=J$1,IF(I3113="",J3112+1,1),0)</f>
        <v>28</v>
      </c>
      <c r="K3113">
        <f>IF($G3113=K$1,IF($I3113="",K3112+1,1),0)</f>
        <v>0</v>
      </c>
      <c r="L3113">
        <f>IF($G3113=L$1,IF($I3113="",L3112+1,1),0)</f>
        <v>0</v>
      </c>
      <c r="M3113">
        <f>IF($G3113=M$1,IF($I3113="",M3112+1,1),0)</f>
        <v>0</v>
      </c>
      <c r="N3113">
        <f>IF($G3113=N$1,IF($I3113="",N3112+1,1),0)</f>
        <v>0</v>
      </c>
    </row>
    <row r="3114" spans="1:14" x14ac:dyDescent="0.2">
      <c r="A3114" t="s">
        <v>2556</v>
      </c>
      <c r="B3114" t="s">
        <v>2528</v>
      </c>
      <c r="C3114" s="1">
        <v>43823</v>
      </c>
      <c r="D3114" s="1">
        <v>43811</v>
      </c>
      <c r="E3114" t="s">
        <v>7</v>
      </c>
      <c r="F3114" t="s">
        <v>442</v>
      </c>
      <c r="G3114" t="s">
        <v>9</v>
      </c>
      <c r="I3114" t="str">
        <f t="shared" si="48"/>
        <v/>
      </c>
      <c r="J3114">
        <f>IF(G3114=J$1,IF(I3114="",J3113+1,1),0)</f>
        <v>29</v>
      </c>
      <c r="K3114">
        <f>IF($G3114=K$1,IF($I3114="",K3113+1,1),0)</f>
        <v>0</v>
      </c>
      <c r="L3114">
        <f>IF($G3114=L$1,IF($I3114="",L3113+1,1),0)</f>
        <v>0</v>
      </c>
      <c r="M3114">
        <f>IF($G3114=M$1,IF($I3114="",M3113+1,1),0)</f>
        <v>0</v>
      </c>
      <c r="N3114">
        <f>IF($G3114=N$1,IF($I3114="",N3113+1,1),0)</f>
        <v>0</v>
      </c>
    </row>
    <row r="3115" spans="1:14" x14ac:dyDescent="0.2">
      <c r="A3115" t="s">
        <v>2557</v>
      </c>
      <c r="B3115" t="s">
        <v>2528</v>
      </c>
      <c r="C3115" s="1">
        <v>43823</v>
      </c>
      <c r="D3115" s="1">
        <v>43811</v>
      </c>
      <c r="E3115" t="s">
        <v>7</v>
      </c>
      <c r="F3115" t="s">
        <v>442</v>
      </c>
      <c r="G3115" t="s">
        <v>9</v>
      </c>
      <c r="I3115" t="str">
        <f t="shared" si="48"/>
        <v/>
      </c>
      <c r="J3115">
        <f>IF(G3115=J$1,IF(I3115="",J3114+1,1),0)</f>
        <v>30</v>
      </c>
      <c r="K3115">
        <f>IF($G3115=K$1,IF($I3115="",K3114+1,1),0)</f>
        <v>0</v>
      </c>
      <c r="L3115">
        <f>IF($G3115=L$1,IF($I3115="",L3114+1,1),0)</f>
        <v>0</v>
      </c>
      <c r="M3115">
        <f>IF($G3115=M$1,IF($I3115="",M3114+1,1),0)</f>
        <v>0</v>
      </c>
      <c r="N3115">
        <f>IF($G3115=N$1,IF($I3115="",N3114+1,1),0)</f>
        <v>0</v>
      </c>
    </row>
    <row r="3116" spans="1:14" x14ac:dyDescent="0.2">
      <c r="A3116" t="s">
        <v>2558</v>
      </c>
      <c r="B3116" t="s">
        <v>2528</v>
      </c>
      <c r="C3116" s="1">
        <v>43823</v>
      </c>
      <c r="D3116" s="1">
        <v>43811</v>
      </c>
      <c r="E3116" t="s">
        <v>7</v>
      </c>
      <c r="F3116" t="s">
        <v>442</v>
      </c>
      <c r="G3116" t="s">
        <v>9</v>
      </c>
      <c r="I3116" t="str">
        <f t="shared" si="48"/>
        <v/>
      </c>
      <c r="J3116">
        <f>IF(G3116=J$1,IF(I3116="",J3115+1,1),0)</f>
        <v>31</v>
      </c>
      <c r="K3116">
        <f>IF($G3116=K$1,IF($I3116="",K3115+1,1),0)</f>
        <v>0</v>
      </c>
      <c r="L3116">
        <f>IF($G3116=L$1,IF($I3116="",L3115+1,1),0)</f>
        <v>0</v>
      </c>
      <c r="M3116">
        <f>IF($G3116=M$1,IF($I3116="",M3115+1,1),0)</f>
        <v>0</v>
      </c>
      <c r="N3116">
        <f>IF($G3116=N$1,IF($I3116="",N3115+1,1),0)</f>
        <v>0</v>
      </c>
    </row>
    <row r="3117" spans="1:14" x14ac:dyDescent="0.2">
      <c r="A3117" t="s">
        <v>2559</v>
      </c>
      <c r="B3117" t="s">
        <v>2528</v>
      </c>
      <c r="C3117" s="1">
        <v>43838</v>
      </c>
      <c r="D3117" s="1">
        <v>43811</v>
      </c>
      <c r="E3117" t="s">
        <v>7</v>
      </c>
      <c r="F3117" t="s">
        <v>442</v>
      </c>
      <c r="G3117" t="s">
        <v>9</v>
      </c>
      <c r="I3117" t="str">
        <f t="shared" si="48"/>
        <v/>
      </c>
      <c r="J3117">
        <f>IF(G3117=J$1,IF(I3117="",J3116+1,1),0)</f>
        <v>32</v>
      </c>
      <c r="K3117">
        <f>IF($G3117=K$1,IF($I3117="",K3116+1,1),0)</f>
        <v>0</v>
      </c>
      <c r="L3117">
        <f>IF($G3117=L$1,IF($I3117="",L3116+1,1),0)</f>
        <v>0</v>
      </c>
      <c r="M3117">
        <f>IF($G3117=M$1,IF($I3117="",M3116+1,1),0)</f>
        <v>0</v>
      </c>
      <c r="N3117">
        <f>IF($G3117=N$1,IF($I3117="",N3116+1,1),0)</f>
        <v>0</v>
      </c>
    </row>
    <row r="3118" spans="1:14" x14ac:dyDescent="0.2">
      <c r="A3118" t="s">
        <v>2560</v>
      </c>
      <c r="B3118" t="s">
        <v>2528</v>
      </c>
      <c r="C3118" s="1">
        <v>43823</v>
      </c>
      <c r="D3118" s="1">
        <v>43811</v>
      </c>
      <c r="E3118" t="s">
        <v>7</v>
      </c>
      <c r="F3118" t="s">
        <v>442</v>
      </c>
      <c r="G3118" t="s">
        <v>9</v>
      </c>
      <c r="I3118" t="str">
        <f t="shared" si="48"/>
        <v/>
      </c>
      <c r="J3118">
        <f>IF(G3118=J$1,IF(I3118="",J3117+1,1),0)</f>
        <v>33</v>
      </c>
      <c r="K3118">
        <f>IF($G3118=K$1,IF($I3118="",K3117+1,1),0)</f>
        <v>0</v>
      </c>
      <c r="L3118">
        <f>IF($G3118=L$1,IF($I3118="",L3117+1,1),0)</f>
        <v>0</v>
      </c>
      <c r="M3118">
        <f>IF($G3118=M$1,IF($I3118="",M3117+1,1),0)</f>
        <v>0</v>
      </c>
      <c r="N3118">
        <f>IF($G3118=N$1,IF($I3118="",N3117+1,1),0)</f>
        <v>0</v>
      </c>
    </row>
    <row r="3119" spans="1:14" x14ac:dyDescent="0.2">
      <c r="A3119" t="s">
        <v>2561</v>
      </c>
      <c r="B3119" t="s">
        <v>2528</v>
      </c>
      <c r="C3119" s="1">
        <v>43823</v>
      </c>
      <c r="D3119" s="1">
        <v>43811</v>
      </c>
      <c r="E3119" t="s">
        <v>7</v>
      </c>
      <c r="F3119" t="s">
        <v>442</v>
      </c>
      <c r="G3119" t="s">
        <v>9</v>
      </c>
      <c r="I3119" t="str">
        <f t="shared" si="48"/>
        <v/>
      </c>
      <c r="J3119">
        <f>IF(G3119=J$1,IF(I3119="",J3118+1,1),0)</f>
        <v>34</v>
      </c>
      <c r="K3119">
        <f>IF($G3119=K$1,IF($I3119="",K3118+1,1),0)</f>
        <v>0</v>
      </c>
      <c r="L3119">
        <f>IF($G3119=L$1,IF($I3119="",L3118+1,1),0)</f>
        <v>0</v>
      </c>
      <c r="M3119">
        <f>IF($G3119=M$1,IF($I3119="",M3118+1,1),0)</f>
        <v>0</v>
      </c>
      <c r="N3119">
        <f>IF($G3119=N$1,IF($I3119="",N3118+1,1),0)</f>
        <v>0</v>
      </c>
    </row>
    <row r="3120" spans="1:14" x14ac:dyDescent="0.2">
      <c r="A3120" t="s">
        <v>2562</v>
      </c>
      <c r="B3120" t="s">
        <v>2528</v>
      </c>
      <c r="C3120" s="1">
        <v>43823</v>
      </c>
      <c r="D3120" s="1">
        <v>43811</v>
      </c>
      <c r="E3120" t="s">
        <v>7</v>
      </c>
      <c r="F3120" t="s">
        <v>442</v>
      </c>
      <c r="G3120" t="s">
        <v>9</v>
      </c>
      <c r="I3120" t="str">
        <f t="shared" si="48"/>
        <v/>
      </c>
      <c r="J3120">
        <f>IF(G3120=J$1,IF(I3120="",J3119+1,1),0)</f>
        <v>35</v>
      </c>
      <c r="K3120">
        <f>IF($G3120=K$1,IF($I3120="",K3119+1,1),0)</f>
        <v>0</v>
      </c>
      <c r="L3120">
        <f>IF($G3120=L$1,IF($I3120="",L3119+1,1),0)</f>
        <v>0</v>
      </c>
      <c r="M3120">
        <f>IF($G3120=M$1,IF($I3120="",M3119+1,1),0)</f>
        <v>0</v>
      </c>
      <c r="N3120">
        <f>IF($G3120=N$1,IF($I3120="",N3119+1,1),0)</f>
        <v>0</v>
      </c>
    </row>
    <row r="3121" spans="1:14" x14ac:dyDescent="0.2">
      <c r="A3121" t="s">
        <v>2563</v>
      </c>
      <c r="B3121" t="s">
        <v>2528</v>
      </c>
      <c r="C3121" s="1">
        <v>43823</v>
      </c>
      <c r="D3121" s="1">
        <v>43811</v>
      </c>
      <c r="E3121" t="s">
        <v>7</v>
      </c>
      <c r="F3121" t="s">
        <v>442</v>
      </c>
      <c r="G3121" t="s">
        <v>9</v>
      </c>
      <c r="I3121" t="str">
        <f t="shared" si="48"/>
        <v/>
      </c>
      <c r="J3121">
        <f>IF(G3121=J$1,IF(I3121="",J3120+1,1),0)</f>
        <v>36</v>
      </c>
      <c r="K3121">
        <f>IF($G3121=K$1,IF($I3121="",K3120+1,1),0)</f>
        <v>0</v>
      </c>
      <c r="L3121">
        <f>IF($G3121=L$1,IF($I3121="",L3120+1,1),0)</f>
        <v>0</v>
      </c>
      <c r="M3121">
        <f>IF($G3121=M$1,IF($I3121="",M3120+1,1),0)</f>
        <v>0</v>
      </c>
      <c r="N3121">
        <f>IF($G3121=N$1,IF($I3121="",N3120+1,1),0)</f>
        <v>0</v>
      </c>
    </row>
    <row r="3122" spans="1:14" x14ac:dyDescent="0.2">
      <c r="A3122" t="s">
        <v>2564</v>
      </c>
      <c r="B3122" t="s">
        <v>2528</v>
      </c>
      <c r="C3122" s="1">
        <v>43823</v>
      </c>
      <c r="D3122" s="1">
        <v>43811</v>
      </c>
      <c r="E3122" t="s">
        <v>7</v>
      </c>
      <c r="F3122" t="s">
        <v>442</v>
      </c>
      <c r="G3122" t="s">
        <v>9</v>
      </c>
      <c r="I3122" t="str">
        <f t="shared" si="48"/>
        <v/>
      </c>
      <c r="J3122">
        <f>IF(G3122=J$1,IF(I3122="",J3121+1,1),0)</f>
        <v>37</v>
      </c>
      <c r="K3122">
        <f>IF($G3122=K$1,IF($I3122="",K3121+1,1),0)</f>
        <v>0</v>
      </c>
      <c r="L3122">
        <f>IF($G3122=L$1,IF($I3122="",L3121+1,1),0)</f>
        <v>0</v>
      </c>
      <c r="M3122">
        <f>IF($G3122=M$1,IF($I3122="",M3121+1,1),0)</f>
        <v>0</v>
      </c>
      <c r="N3122">
        <f>IF($G3122=N$1,IF($I3122="",N3121+1,1),0)</f>
        <v>0</v>
      </c>
    </row>
    <row r="3123" spans="1:14" x14ac:dyDescent="0.2">
      <c r="A3123" t="s">
        <v>2565</v>
      </c>
      <c r="B3123" t="s">
        <v>2528</v>
      </c>
      <c r="C3123" s="1">
        <v>43823</v>
      </c>
      <c r="D3123" s="1">
        <v>43811</v>
      </c>
      <c r="E3123" t="s">
        <v>7</v>
      </c>
      <c r="F3123" t="s">
        <v>442</v>
      </c>
      <c r="G3123" t="s">
        <v>9</v>
      </c>
      <c r="I3123" t="str">
        <f t="shared" si="48"/>
        <v/>
      </c>
      <c r="J3123">
        <f>IF(G3123=J$1,IF(I3123="",J3122+1,1),0)</f>
        <v>38</v>
      </c>
      <c r="K3123">
        <f>IF($G3123=K$1,IF($I3123="",K3122+1,1),0)</f>
        <v>0</v>
      </c>
      <c r="L3123">
        <f>IF($G3123=L$1,IF($I3123="",L3122+1,1),0)</f>
        <v>0</v>
      </c>
      <c r="M3123">
        <f>IF($G3123=M$1,IF($I3123="",M3122+1,1),0)</f>
        <v>0</v>
      </c>
      <c r="N3123">
        <f>IF($G3123=N$1,IF($I3123="",N3122+1,1),0)</f>
        <v>0</v>
      </c>
    </row>
    <row r="3124" spans="1:14" x14ac:dyDescent="0.2">
      <c r="A3124" t="s">
        <v>2566</v>
      </c>
      <c r="B3124" t="s">
        <v>2528</v>
      </c>
      <c r="C3124" s="1">
        <v>43823</v>
      </c>
      <c r="D3124" s="1">
        <v>43811</v>
      </c>
      <c r="E3124" t="s">
        <v>7</v>
      </c>
      <c r="F3124" t="s">
        <v>442</v>
      </c>
      <c r="G3124" t="s">
        <v>9</v>
      </c>
      <c r="I3124" t="str">
        <f t="shared" si="48"/>
        <v/>
      </c>
      <c r="J3124">
        <f>IF(G3124=J$1,IF(I3124="",J3123+1,1),0)</f>
        <v>39</v>
      </c>
      <c r="K3124">
        <f>IF($G3124=K$1,IF($I3124="",K3123+1,1),0)</f>
        <v>0</v>
      </c>
      <c r="L3124">
        <f>IF($G3124=L$1,IF($I3124="",L3123+1,1),0)</f>
        <v>0</v>
      </c>
      <c r="M3124">
        <f>IF($G3124=M$1,IF($I3124="",M3123+1,1),0)</f>
        <v>0</v>
      </c>
      <c r="N3124">
        <f>IF($G3124=N$1,IF($I3124="",N3123+1,1),0)</f>
        <v>0</v>
      </c>
    </row>
    <row r="3125" spans="1:14" x14ac:dyDescent="0.2">
      <c r="A3125" t="s">
        <v>2567</v>
      </c>
      <c r="B3125" t="s">
        <v>2528</v>
      </c>
      <c r="C3125" s="1">
        <v>43823</v>
      </c>
      <c r="D3125" s="1">
        <v>43811</v>
      </c>
      <c r="E3125" t="s">
        <v>7</v>
      </c>
      <c r="F3125" t="s">
        <v>442</v>
      </c>
      <c r="G3125" t="s">
        <v>9</v>
      </c>
      <c r="I3125" t="str">
        <f t="shared" si="48"/>
        <v/>
      </c>
      <c r="J3125">
        <f>IF(G3125=J$1,IF(I3125="",J3124+1,1),0)</f>
        <v>40</v>
      </c>
      <c r="K3125">
        <f>IF($G3125=K$1,IF($I3125="",K3124+1,1),0)</f>
        <v>0</v>
      </c>
      <c r="L3125">
        <f>IF($G3125=L$1,IF($I3125="",L3124+1,1),0)</f>
        <v>0</v>
      </c>
      <c r="M3125">
        <f>IF($G3125=M$1,IF($I3125="",M3124+1,1),0)</f>
        <v>0</v>
      </c>
      <c r="N3125">
        <f>IF($G3125=N$1,IF($I3125="",N3124+1,1),0)</f>
        <v>0</v>
      </c>
    </row>
    <row r="3126" spans="1:14" x14ac:dyDescent="0.2">
      <c r="A3126" t="s">
        <v>2568</v>
      </c>
      <c r="B3126" t="s">
        <v>2528</v>
      </c>
      <c r="C3126" s="1">
        <v>43823</v>
      </c>
      <c r="D3126" s="1">
        <v>43811</v>
      </c>
      <c r="E3126" t="s">
        <v>7</v>
      </c>
      <c r="F3126" t="s">
        <v>442</v>
      </c>
      <c r="G3126" t="s">
        <v>9</v>
      </c>
      <c r="I3126" t="str">
        <f t="shared" si="48"/>
        <v/>
      </c>
      <c r="J3126">
        <f>IF(G3126=J$1,IF(I3126="",J3125+1,1),0)</f>
        <v>41</v>
      </c>
      <c r="K3126">
        <f>IF($G3126=K$1,IF($I3126="",K3125+1,1),0)</f>
        <v>0</v>
      </c>
      <c r="L3126">
        <f>IF($G3126=L$1,IF($I3126="",L3125+1,1),0)</f>
        <v>0</v>
      </c>
      <c r="M3126">
        <f>IF($G3126=M$1,IF($I3126="",M3125+1,1),0)</f>
        <v>0</v>
      </c>
      <c r="N3126">
        <f>IF($G3126=N$1,IF($I3126="",N3125+1,1),0)</f>
        <v>0</v>
      </c>
    </row>
    <row r="3127" spans="1:14" x14ac:dyDescent="0.2">
      <c r="A3127" t="s">
        <v>2569</v>
      </c>
      <c r="B3127" t="s">
        <v>2528</v>
      </c>
      <c r="C3127" s="1">
        <v>43823</v>
      </c>
      <c r="D3127" s="1">
        <v>43811</v>
      </c>
      <c r="E3127" t="s">
        <v>7</v>
      </c>
      <c r="F3127" t="s">
        <v>442</v>
      </c>
      <c r="G3127" t="s">
        <v>9</v>
      </c>
      <c r="I3127" t="str">
        <f t="shared" si="48"/>
        <v/>
      </c>
      <c r="J3127">
        <f>IF(G3127=J$1,IF(I3127="",J3126+1,1),0)</f>
        <v>42</v>
      </c>
      <c r="K3127">
        <f>IF($G3127=K$1,IF($I3127="",K3126+1,1),0)</f>
        <v>0</v>
      </c>
      <c r="L3127">
        <f>IF($G3127=L$1,IF($I3127="",L3126+1,1),0)</f>
        <v>0</v>
      </c>
      <c r="M3127">
        <f>IF($G3127=M$1,IF($I3127="",M3126+1,1),0)</f>
        <v>0</v>
      </c>
      <c r="N3127">
        <f>IF($G3127=N$1,IF($I3127="",N3126+1,1),0)</f>
        <v>0</v>
      </c>
    </row>
    <row r="3128" spans="1:14" x14ac:dyDescent="0.2">
      <c r="A3128" t="s">
        <v>2421</v>
      </c>
      <c r="B3128" t="s">
        <v>2422</v>
      </c>
      <c r="C3128" s="1">
        <v>44035</v>
      </c>
      <c r="D3128" s="1">
        <v>43812</v>
      </c>
      <c r="E3128" t="s">
        <v>7</v>
      </c>
      <c r="F3128" t="s">
        <v>442</v>
      </c>
      <c r="G3128" t="s">
        <v>9</v>
      </c>
      <c r="I3128" t="str">
        <f t="shared" si="48"/>
        <v>0062e000002JQUJAA4</v>
      </c>
      <c r="J3128">
        <f>IF(G3128=J$1,IF(I3128="",J3127+1,1),0)</f>
        <v>1</v>
      </c>
      <c r="K3128">
        <f>IF($G3128=K$1,IF($I3128="",K3127+1,1),0)</f>
        <v>0</v>
      </c>
      <c r="L3128">
        <f>IF($G3128=L$1,IF($I3128="",L3127+1,1),0)</f>
        <v>0</v>
      </c>
      <c r="M3128">
        <f>IF($G3128=M$1,IF($I3128="",M3127+1,1),0)</f>
        <v>0</v>
      </c>
      <c r="N3128">
        <f>IF($G3128=N$1,IF($I3128="",N3127+1,1),0)</f>
        <v>0</v>
      </c>
    </row>
    <row r="3129" spans="1:14" x14ac:dyDescent="0.2">
      <c r="A3129" t="s">
        <v>2423</v>
      </c>
      <c r="B3129" t="s">
        <v>2422</v>
      </c>
      <c r="C3129" s="1">
        <v>44035</v>
      </c>
      <c r="D3129" s="1">
        <v>43812</v>
      </c>
      <c r="E3129" t="s">
        <v>7</v>
      </c>
      <c r="F3129" t="s">
        <v>442</v>
      </c>
      <c r="G3129" t="s">
        <v>9</v>
      </c>
      <c r="I3129" t="str">
        <f t="shared" si="48"/>
        <v/>
      </c>
      <c r="J3129">
        <f>IF(G3129=J$1,IF(I3129="",J3128+1,1),0)</f>
        <v>2</v>
      </c>
      <c r="K3129">
        <f>IF($G3129=K$1,IF($I3129="",K3128+1,1),0)</f>
        <v>0</v>
      </c>
      <c r="L3129">
        <f>IF($G3129=L$1,IF($I3129="",L3128+1,1),0)</f>
        <v>0</v>
      </c>
      <c r="M3129">
        <f>IF($G3129=M$1,IF($I3129="",M3128+1,1),0)</f>
        <v>0</v>
      </c>
      <c r="N3129">
        <f>IF($G3129=N$1,IF($I3129="",N3128+1,1),0)</f>
        <v>0</v>
      </c>
    </row>
    <row r="3130" spans="1:14" x14ac:dyDescent="0.2">
      <c r="A3130" t="s">
        <v>2424</v>
      </c>
      <c r="B3130" t="s">
        <v>2422</v>
      </c>
      <c r="C3130" s="1">
        <v>44035</v>
      </c>
      <c r="D3130" s="1">
        <v>43812</v>
      </c>
      <c r="E3130" t="s">
        <v>7</v>
      </c>
      <c r="F3130" t="s">
        <v>442</v>
      </c>
      <c r="G3130" t="s">
        <v>9</v>
      </c>
      <c r="I3130" t="str">
        <f t="shared" si="48"/>
        <v/>
      </c>
      <c r="J3130">
        <f>IF(G3130=J$1,IF(I3130="",J3129+1,1),0)</f>
        <v>3</v>
      </c>
      <c r="K3130">
        <f>IF($G3130=K$1,IF($I3130="",K3129+1,1),0)</f>
        <v>0</v>
      </c>
      <c r="L3130">
        <f>IF($G3130=L$1,IF($I3130="",L3129+1,1),0)</f>
        <v>0</v>
      </c>
      <c r="M3130">
        <f>IF($G3130=M$1,IF($I3130="",M3129+1,1),0)</f>
        <v>0</v>
      </c>
      <c r="N3130">
        <f>IF($G3130=N$1,IF($I3130="",N3129+1,1),0)</f>
        <v>0</v>
      </c>
    </row>
    <row r="3131" spans="1:14" x14ac:dyDescent="0.2">
      <c r="A3131" t="s">
        <v>2425</v>
      </c>
      <c r="B3131" t="s">
        <v>2422</v>
      </c>
      <c r="C3131" s="1">
        <v>44035</v>
      </c>
      <c r="D3131" s="1">
        <v>43812</v>
      </c>
      <c r="E3131" t="s">
        <v>7</v>
      </c>
      <c r="F3131" t="s">
        <v>442</v>
      </c>
      <c r="G3131" t="s">
        <v>9</v>
      </c>
      <c r="I3131" t="str">
        <f t="shared" si="48"/>
        <v/>
      </c>
      <c r="J3131">
        <f>IF(G3131=J$1,IF(I3131="",J3130+1,1),0)</f>
        <v>4</v>
      </c>
      <c r="K3131">
        <f>IF($G3131=K$1,IF($I3131="",K3130+1,1),0)</f>
        <v>0</v>
      </c>
      <c r="L3131">
        <f>IF($G3131=L$1,IF($I3131="",L3130+1,1),0)</f>
        <v>0</v>
      </c>
      <c r="M3131">
        <f>IF($G3131=M$1,IF($I3131="",M3130+1,1),0)</f>
        <v>0</v>
      </c>
      <c r="N3131">
        <f>IF($G3131=N$1,IF($I3131="",N3130+1,1),0)</f>
        <v>0</v>
      </c>
    </row>
    <row r="3132" spans="1:14" x14ac:dyDescent="0.2">
      <c r="A3132" t="s">
        <v>2426</v>
      </c>
      <c r="B3132" t="s">
        <v>2422</v>
      </c>
      <c r="C3132" s="1">
        <v>44035</v>
      </c>
      <c r="D3132" s="1">
        <v>43812</v>
      </c>
      <c r="E3132" t="s">
        <v>7</v>
      </c>
      <c r="F3132" t="s">
        <v>442</v>
      </c>
      <c r="G3132" t="s">
        <v>9</v>
      </c>
      <c r="I3132" t="str">
        <f t="shared" si="48"/>
        <v/>
      </c>
      <c r="J3132">
        <f>IF(G3132=J$1,IF(I3132="",J3131+1,1),0)</f>
        <v>5</v>
      </c>
      <c r="K3132">
        <f>IF($G3132=K$1,IF($I3132="",K3131+1,1),0)</f>
        <v>0</v>
      </c>
      <c r="L3132">
        <f>IF($G3132=L$1,IF($I3132="",L3131+1,1),0)</f>
        <v>0</v>
      </c>
      <c r="M3132">
        <f>IF($G3132=M$1,IF($I3132="",M3131+1,1),0)</f>
        <v>0</v>
      </c>
      <c r="N3132">
        <f>IF($G3132=N$1,IF($I3132="",N3131+1,1),0)</f>
        <v>0</v>
      </c>
    </row>
    <row r="3133" spans="1:14" x14ac:dyDescent="0.2">
      <c r="A3133" t="s">
        <v>2427</v>
      </c>
      <c r="B3133" t="s">
        <v>2422</v>
      </c>
      <c r="C3133" s="1">
        <v>44007</v>
      </c>
      <c r="D3133" s="1">
        <v>43812</v>
      </c>
      <c r="E3133" t="s">
        <v>7</v>
      </c>
      <c r="F3133" t="s">
        <v>442</v>
      </c>
      <c r="G3133" t="s">
        <v>9</v>
      </c>
      <c r="I3133" t="str">
        <f t="shared" si="48"/>
        <v/>
      </c>
      <c r="J3133">
        <f>IF(G3133=J$1,IF(I3133="",J3132+1,1),0)</f>
        <v>6</v>
      </c>
      <c r="K3133">
        <f>IF($G3133=K$1,IF($I3133="",K3132+1,1),0)</f>
        <v>0</v>
      </c>
      <c r="L3133">
        <f>IF($G3133=L$1,IF($I3133="",L3132+1,1),0)</f>
        <v>0</v>
      </c>
      <c r="M3133">
        <f>IF($G3133=M$1,IF($I3133="",M3132+1,1),0)</f>
        <v>0</v>
      </c>
      <c r="N3133">
        <f>IF($G3133=N$1,IF($I3133="",N3132+1,1),0)</f>
        <v>0</v>
      </c>
    </row>
    <row r="3134" spans="1:14" x14ac:dyDescent="0.2">
      <c r="A3134" t="s">
        <v>2428</v>
      </c>
      <c r="B3134" t="s">
        <v>2422</v>
      </c>
      <c r="C3134" s="1">
        <v>44007</v>
      </c>
      <c r="D3134" s="1">
        <v>43812</v>
      </c>
      <c r="E3134" t="s">
        <v>7</v>
      </c>
      <c r="F3134" t="s">
        <v>442</v>
      </c>
      <c r="G3134" t="s">
        <v>9</v>
      </c>
      <c r="I3134" t="str">
        <f t="shared" si="48"/>
        <v/>
      </c>
      <c r="J3134">
        <f>IF(G3134=J$1,IF(I3134="",J3133+1,1),0)</f>
        <v>7</v>
      </c>
      <c r="K3134">
        <f>IF($G3134=K$1,IF($I3134="",K3133+1,1),0)</f>
        <v>0</v>
      </c>
      <c r="L3134">
        <f>IF($G3134=L$1,IF($I3134="",L3133+1,1),0)</f>
        <v>0</v>
      </c>
      <c r="M3134">
        <f>IF($G3134=M$1,IF($I3134="",M3133+1,1),0)</f>
        <v>0</v>
      </c>
      <c r="N3134">
        <f>IF($G3134=N$1,IF($I3134="",N3133+1,1),0)</f>
        <v>0</v>
      </c>
    </row>
    <row r="3135" spans="1:14" x14ac:dyDescent="0.2">
      <c r="A3135" t="s">
        <v>2429</v>
      </c>
      <c r="B3135" t="s">
        <v>2422</v>
      </c>
      <c r="C3135" s="1">
        <v>43978</v>
      </c>
      <c r="D3135" s="1">
        <v>43812</v>
      </c>
      <c r="E3135" t="s">
        <v>7</v>
      </c>
      <c r="F3135" t="s">
        <v>442</v>
      </c>
      <c r="G3135" t="s">
        <v>9</v>
      </c>
      <c r="I3135" t="str">
        <f t="shared" si="48"/>
        <v/>
      </c>
      <c r="J3135">
        <f>IF(G3135=J$1,IF(I3135="",J3134+1,1),0)</f>
        <v>8</v>
      </c>
      <c r="K3135">
        <f>IF($G3135=K$1,IF($I3135="",K3134+1,1),0)</f>
        <v>0</v>
      </c>
      <c r="L3135">
        <f>IF($G3135=L$1,IF($I3135="",L3134+1,1),0)</f>
        <v>0</v>
      </c>
      <c r="M3135">
        <f>IF($G3135=M$1,IF($I3135="",M3134+1,1),0)</f>
        <v>0</v>
      </c>
      <c r="N3135">
        <f>IF($G3135=N$1,IF($I3135="",N3134+1,1),0)</f>
        <v>0</v>
      </c>
    </row>
    <row r="3136" spans="1:14" x14ac:dyDescent="0.2">
      <c r="A3136" t="s">
        <v>2430</v>
      </c>
      <c r="B3136" t="s">
        <v>2422</v>
      </c>
      <c r="C3136" s="1">
        <v>43978</v>
      </c>
      <c r="D3136" s="1">
        <v>43812</v>
      </c>
      <c r="E3136" t="s">
        <v>7</v>
      </c>
      <c r="F3136" t="s">
        <v>442</v>
      </c>
      <c r="G3136" t="s">
        <v>9</v>
      </c>
      <c r="I3136" t="str">
        <f t="shared" si="48"/>
        <v/>
      </c>
      <c r="J3136">
        <f>IF(G3136=J$1,IF(I3136="",J3135+1,1),0)</f>
        <v>9</v>
      </c>
      <c r="K3136">
        <f>IF($G3136=K$1,IF($I3136="",K3135+1,1),0)</f>
        <v>0</v>
      </c>
      <c r="L3136">
        <f>IF($G3136=L$1,IF($I3136="",L3135+1,1),0)</f>
        <v>0</v>
      </c>
      <c r="M3136">
        <f>IF($G3136=M$1,IF($I3136="",M3135+1,1),0)</f>
        <v>0</v>
      </c>
      <c r="N3136">
        <f>IF($G3136=N$1,IF($I3136="",N3135+1,1),0)</f>
        <v>0</v>
      </c>
    </row>
    <row r="3137" spans="1:14" x14ac:dyDescent="0.2">
      <c r="A3137" t="s">
        <v>2431</v>
      </c>
      <c r="B3137" t="s">
        <v>2422</v>
      </c>
      <c r="C3137" s="1">
        <v>43816</v>
      </c>
      <c r="D3137" s="1">
        <v>43812</v>
      </c>
      <c r="E3137" t="s">
        <v>7</v>
      </c>
      <c r="F3137" t="s">
        <v>442</v>
      </c>
      <c r="G3137" t="s">
        <v>9</v>
      </c>
      <c r="I3137" t="str">
        <f t="shared" si="48"/>
        <v/>
      </c>
      <c r="J3137">
        <f>IF(G3137=J$1,IF(I3137="",J3136+1,1),0)</f>
        <v>10</v>
      </c>
      <c r="K3137">
        <f>IF($G3137=K$1,IF($I3137="",K3136+1,1),0)</f>
        <v>0</v>
      </c>
      <c r="L3137">
        <f>IF($G3137=L$1,IF($I3137="",L3136+1,1),0)</f>
        <v>0</v>
      </c>
      <c r="M3137">
        <f>IF($G3137=M$1,IF($I3137="",M3136+1,1),0)</f>
        <v>0</v>
      </c>
      <c r="N3137">
        <f>IF($G3137=N$1,IF($I3137="",N3136+1,1),0)</f>
        <v>0</v>
      </c>
    </row>
    <row r="3138" spans="1:14" x14ac:dyDescent="0.2">
      <c r="A3138" t="s">
        <v>1801</v>
      </c>
      <c r="B3138" t="s">
        <v>1802</v>
      </c>
      <c r="C3138" s="1">
        <v>43871</v>
      </c>
      <c r="D3138" s="1">
        <v>43812</v>
      </c>
      <c r="E3138" t="s">
        <v>7</v>
      </c>
      <c r="F3138" t="s">
        <v>771</v>
      </c>
      <c r="G3138" t="s">
        <v>9</v>
      </c>
      <c r="I3138" t="str">
        <f t="shared" si="48"/>
        <v>0062e000002JQY5AAO</v>
      </c>
      <c r="J3138">
        <f>IF(G3138=J$1,IF(I3138="",J3137+1,1),0)</f>
        <v>1</v>
      </c>
      <c r="K3138">
        <f>IF($G3138=K$1,IF($I3138="",K3137+1,1),0)</f>
        <v>0</v>
      </c>
      <c r="L3138">
        <f>IF($G3138=L$1,IF($I3138="",L3137+1,1),0)</f>
        <v>0</v>
      </c>
      <c r="M3138">
        <f>IF($G3138=M$1,IF($I3138="",M3137+1,1),0)</f>
        <v>0</v>
      </c>
      <c r="N3138">
        <f>IF($G3138=N$1,IF($I3138="",N3137+1,1),0)</f>
        <v>0</v>
      </c>
    </row>
    <row r="3139" spans="1:14" x14ac:dyDescent="0.2">
      <c r="A3139" t="s">
        <v>1863</v>
      </c>
      <c r="B3139" t="s">
        <v>1864</v>
      </c>
      <c r="C3139" s="1">
        <v>43980</v>
      </c>
      <c r="D3139" s="1">
        <v>43812</v>
      </c>
      <c r="E3139" t="s">
        <v>7</v>
      </c>
      <c r="F3139" t="s">
        <v>442</v>
      </c>
      <c r="G3139" t="s">
        <v>9</v>
      </c>
      <c r="I3139" t="str">
        <f t="shared" ref="I3139:I3202" si="49">IF(B3139=B3138,"",B3139)</f>
        <v>0062e000002JRelAAG</v>
      </c>
      <c r="J3139">
        <f>IF(G3139=J$1,IF(I3139="",J3138+1,1),0)</f>
        <v>1</v>
      </c>
      <c r="K3139">
        <f>IF($G3139=K$1,IF($I3139="",K3138+1,1),0)</f>
        <v>0</v>
      </c>
      <c r="L3139">
        <f>IF($G3139=L$1,IF($I3139="",L3138+1,1),0)</f>
        <v>0</v>
      </c>
      <c r="M3139">
        <f>IF($G3139=M$1,IF($I3139="",M3138+1,1),0)</f>
        <v>0</v>
      </c>
      <c r="N3139">
        <f>IF($G3139=N$1,IF($I3139="",N3138+1,1),0)</f>
        <v>0</v>
      </c>
    </row>
    <row r="3140" spans="1:14" x14ac:dyDescent="0.2">
      <c r="A3140" t="s">
        <v>1865</v>
      </c>
      <c r="B3140" t="s">
        <v>1864</v>
      </c>
      <c r="C3140" s="1">
        <v>43979</v>
      </c>
      <c r="D3140" s="1">
        <v>43812</v>
      </c>
      <c r="E3140" t="s">
        <v>7</v>
      </c>
      <c r="F3140" t="s">
        <v>442</v>
      </c>
      <c r="G3140" t="s">
        <v>9</v>
      </c>
      <c r="I3140" t="str">
        <f t="shared" si="49"/>
        <v/>
      </c>
      <c r="J3140">
        <f>IF(G3140=J$1,IF(I3140="",J3139+1,1),0)</f>
        <v>2</v>
      </c>
      <c r="K3140">
        <f>IF($G3140=K$1,IF($I3140="",K3139+1,1),0)</f>
        <v>0</v>
      </c>
      <c r="L3140">
        <f>IF($G3140=L$1,IF($I3140="",L3139+1,1),0)</f>
        <v>0</v>
      </c>
      <c r="M3140">
        <f>IF($G3140=M$1,IF($I3140="",M3139+1,1),0)</f>
        <v>0</v>
      </c>
      <c r="N3140">
        <f>IF($G3140=N$1,IF($I3140="",N3139+1,1),0)</f>
        <v>0</v>
      </c>
    </row>
    <row r="3141" spans="1:14" x14ac:dyDescent="0.2">
      <c r="A3141" t="s">
        <v>1866</v>
      </c>
      <c r="B3141" t="s">
        <v>1864</v>
      </c>
      <c r="C3141" s="1">
        <v>43901</v>
      </c>
      <c r="D3141" s="1">
        <v>43812</v>
      </c>
      <c r="E3141" t="s">
        <v>7</v>
      </c>
      <c r="F3141" t="s">
        <v>442</v>
      </c>
      <c r="G3141" t="s">
        <v>9</v>
      </c>
      <c r="I3141" t="str">
        <f t="shared" si="49"/>
        <v/>
      </c>
      <c r="J3141">
        <f>IF(G3141=J$1,IF(I3141="",J3140+1,1),0)</f>
        <v>3</v>
      </c>
      <c r="K3141">
        <f>IF($G3141=K$1,IF($I3141="",K3140+1,1),0)</f>
        <v>0</v>
      </c>
      <c r="L3141">
        <f>IF($G3141=L$1,IF($I3141="",L3140+1,1),0)</f>
        <v>0</v>
      </c>
      <c r="M3141">
        <f>IF($G3141=M$1,IF($I3141="",M3140+1,1),0)</f>
        <v>0</v>
      </c>
      <c r="N3141">
        <f>IF($G3141=N$1,IF($I3141="",N3140+1,1),0)</f>
        <v>0</v>
      </c>
    </row>
    <row r="3142" spans="1:14" x14ac:dyDescent="0.2">
      <c r="A3142" t="s">
        <v>1867</v>
      </c>
      <c r="B3142" t="s">
        <v>1864</v>
      </c>
      <c r="C3142" s="1">
        <v>43896</v>
      </c>
      <c r="D3142" s="1">
        <v>43812</v>
      </c>
      <c r="E3142" t="s">
        <v>7</v>
      </c>
      <c r="F3142" t="s">
        <v>442</v>
      </c>
      <c r="G3142" t="s">
        <v>9</v>
      </c>
      <c r="I3142" t="str">
        <f t="shared" si="49"/>
        <v/>
      </c>
      <c r="J3142">
        <f>IF(G3142=J$1,IF(I3142="",J3141+1,1),0)</f>
        <v>4</v>
      </c>
      <c r="K3142">
        <f>IF($G3142=K$1,IF($I3142="",K3141+1,1),0)</f>
        <v>0</v>
      </c>
      <c r="L3142">
        <f>IF($G3142=L$1,IF($I3142="",L3141+1,1),0)</f>
        <v>0</v>
      </c>
      <c r="M3142">
        <f>IF($G3142=M$1,IF($I3142="",M3141+1,1),0)</f>
        <v>0</v>
      </c>
      <c r="N3142">
        <f>IF($G3142=N$1,IF($I3142="",N3141+1,1),0)</f>
        <v>0</v>
      </c>
    </row>
    <row r="3143" spans="1:14" x14ac:dyDescent="0.2">
      <c r="A3143" t="s">
        <v>1868</v>
      </c>
      <c r="B3143" t="s">
        <v>1864</v>
      </c>
      <c r="C3143" s="1">
        <v>43894</v>
      </c>
      <c r="D3143" s="1">
        <v>43812</v>
      </c>
      <c r="E3143" t="s">
        <v>7</v>
      </c>
      <c r="F3143" t="s">
        <v>442</v>
      </c>
      <c r="G3143" t="s">
        <v>9</v>
      </c>
      <c r="I3143" t="str">
        <f t="shared" si="49"/>
        <v/>
      </c>
      <c r="J3143">
        <f>IF(G3143=J$1,IF(I3143="",J3142+1,1),0)</f>
        <v>5</v>
      </c>
      <c r="K3143">
        <f>IF($G3143=K$1,IF($I3143="",K3142+1,1),0)</f>
        <v>0</v>
      </c>
      <c r="L3143">
        <f>IF($G3143=L$1,IF($I3143="",L3142+1,1),0)</f>
        <v>0</v>
      </c>
      <c r="M3143">
        <f>IF($G3143=M$1,IF($I3143="",M3142+1,1),0)</f>
        <v>0</v>
      </c>
      <c r="N3143">
        <f>IF($G3143=N$1,IF($I3143="",N3142+1,1),0)</f>
        <v>0</v>
      </c>
    </row>
    <row r="3144" spans="1:14" x14ac:dyDescent="0.2">
      <c r="A3144" t="s">
        <v>1869</v>
      </c>
      <c r="B3144" t="s">
        <v>1864</v>
      </c>
      <c r="C3144" s="1">
        <v>43893</v>
      </c>
      <c r="D3144" s="1">
        <v>43812</v>
      </c>
      <c r="E3144" t="s">
        <v>7</v>
      </c>
      <c r="F3144" t="s">
        <v>442</v>
      </c>
      <c r="G3144" t="s">
        <v>9</v>
      </c>
      <c r="I3144" t="str">
        <f t="shared" si="49"/>
        <v/>
      </c>
      <c r="J3144">
        <f>IF(G3144=J$1,IF(I3144="",J3143+1,1),0)</f>
        <v>6</v>
      </c>
      <c r="K3144">
        <f>IF($G3144=K$1,IF($I3144="",K3143+1,1),0)</f>
        <v>0</v>
      </c>
      <c r="L3144">
        <f>IF($G3144=L$1,IF($I3144="",L3143+1,1),0)</f>
        <v>0</v>
      </c>
      <c r="M3144">
        <f>IF($G3144=M$1,IF($I3144="",M3143+1,1),0)</f>
        <v>0</v>
      </c>
      <c r="N3144">
        <f>IF($G3144=N$1,IF($I3144="",N3143+1,1),0)</f>
        <v>0</v>
      </c>
    </row>
    <row r="3145" spans="1:14" x14ac:dyDescent="0.2">
      <c r="A3145" t="s">
        <v>1870</v>
      </c>
      <c r="B3145" t="s">
        <v>1864</v>
      </c>
      <c r="C3145" s="1">
        <v>43889</v>
      </c>
      <c r="D3145" s="1">
        <v>43812</v>
      </c>
      <c r="E3145" t="s">
        <v>7</v>
      </c>
      <c r="F3145" t="s">
        <v>442</v>
      </c>
      <c r="G3145" t="s">
        <v>9</v>
      </c>
      <c r="I3145" t="str">
        <f t="shared" si="49"/>
        <v/>
      </c>
      <c r="J3145">
        <f>IF(G3145=J$1,IF(I3145="",J3144+1,1),0)</f>
        <v>7</v>
      </c>
      <c r="K3145">
        <f>IF($G3145=K$1,IF($I3145="",K3144+1,1),0)</f>
        <v>0</v>
      </c>
      <c r="L3145">
        <f>IF($G3145=L$1,IF($I3145="",L3144+1,1),0)</f>
        <v>0</v>
      </c>
      <c r="M3145">
        <f>IF($G3145=M$1,IF($I3145="",M3144+1,1),0)</f>
        <v>0</v>
      </c>
      <c r="N3145">
        <f>IF($G3145=N$1,IF($I3145="",N3144+1,1),0)</f>
        <v>0</v>
      </c>
    </row>
    <row r="3146" spans="1:14" x14ac:dyDescent="0.2">
      <c r="A3146" t="s">
        <v>1871</v>
      </c>
      <c r="B3146" t="s">
        <v>1864</v>
      </c>
      <c r="C3146" s="1">
        <v>43887</v>
      </c>
      <c r="D3146" s="1">
        <v>43812</v>
      </c>
      <c r="E3146" t="s">
        <v>7</v>
      </c>
      <c r="F3146" t="s">
        <v>442</v>
      </c>
      <c r="G3146" t="s">
        <v>9</v>
      </c>
      <c r="I3146" t="str">
        <f t="shared" si="49"/>
        <v/>
      </c>
      <c r="J3146">
        <f>IF(G3146=J$1,IF(I3146="",J3145+1,1),0)</f>
        <v>8</v>
      </c>
      <c r="K3146">
        <f>IF($G3146=K$1,IF($I3146="",K3145+1,1),0)</f>
        <v>0</v>
      </c>
      <c r="L3146">
        <f>IF($G3146=L$1,IF($I3146="",L3145+1,1),0)</f>
        <v>0</v>
      </c>
      <c r="M3146">
        <f>IF($G3146=M$1,IF($I3146="",M3145+1,1),0)</f>
        <v>0</v>
      </c>
      <c r="N3146">
        <f>IF($G3146=N$1,IF($I3146="",N3145+1,1),0)</f>
        <v>0</v>
      </c>
    </row>
    <row r="3147" spans="1:14" x14ac:dyDescent="0.2">
      <c r="A3147" t="s">
        <v>1872</v>
      </c>
      <c r="B3147" t="s">
        <v>1864</v>
      </c>
      <c r="C3147" s="1">
        <v>43886</v>
      </c>
      <c r="D3147" s="1">
        <v>43812</v>
      </c>
      <c r="E3147" t="s">
        <v>7</v>
      </c>
      <c r="F3147" t="s">
        <v>442</v>
      </c>
      <c r="G3147" t="s">
        <v>9</v>
      </c>
      <c r="I3147" t="str">
        <f t="shared" si="49"/>
        <v/>
      </c>
      <c r="J3147">
        <f>IF(G3147=J$1,IF(I3147="",J3146+1,1),0)</f>
        <v>9</v>
      </c>
      <c r="K3147">
        <f>IF($G3147=K$1,IF($I3147="",K3146+1,1),0)</f>
        <v>0</v>
      </c>
      <c r="L3147">
        <f>IF($G3147=L$1,IF($I3147="",L3146+1,1),0)</f>
        <v>0</v>
      </c>
      <c r="M3147">
        <f>IF($G3147=M$1,IF($I3147="",M3146+1,1),0)</f>
        <v>0</v>
      </c>
      <c r="N3147">
        <f>IF($G3147=N$1,IF($I3147="",N3146+1,1),0)</f>
        <v>0</v>
      </c>
    </row>
    <row r="3148" spans="1:14" x14ac:dyDescent="0.2">
      <c r="A3148" t="s">
        <v>1873</v>
      </c>
      <c r="B3148" t="s">
        <v>1864</v>
      </c>
      <c r="C3148" s="1">
        <v>43886</v>
      </c>
      <c r="D3148" s="1">
        <v>43812</v>
      </c>
      <c r="E3148" t="s">
        <v>7</v>
      </c>
      <c r="F3148" t="s">
        <v>442</v>
      </c>
      <c r="G3148" t="s">
        <v>9</v>
      </c>
      <c r="I3148" t="str">
        <f t="shared" si="49"/>
        <v/>
      </c>
      <c r="J3148">
        <f>IF(G3148=J$1,IF(I3148="",J3147+1,1),0)</f>
        <v>10</v>
      </c>
      <c r="K3148">
        <f>IF($G3148=K$1,IF($I3148="",K3147+1,1),0)</f>
        <v>0</v>
      </c>
      <c r="L3148">
        <f>IF($G3148=L$1,IF($I3148="",L3147+1,1),0)</f>
        <v>0</v>
      </c>
      <c r="M3148">
        <f>IF($G3148=M$1,IF($I3148="",M3147+1,1),0)</f>
        <v>0</v>
      </c>
      <c r="N3148">
        <f>IF($G3148=N$1,IF($I3148="",N3147+1,1),0)</f>
        <v>0</v>
      </c>
    </row>
    <row r="3149" spans="1:14" x14ac:dyDescent="0.2">
      <c r="A3149" t="s">
        <v>1874</v>
      </c>
      <c r="B3149" t="s">
        <v>1864</v>
      </c>
      <c r="C3149" s="1">
        <v>43885</v>
      </c>
      <c r="D3149" s="1">
        <v>43812</v>
      </c>
      <c r="E3149" t="s">
        <v>7</v>
      </c>
      <c r="F3149" t="s">
        <v>442</v>
      </c>
      <c r="G3149" t="s">
        <v>9</v>
      </c>
      <c r="I3149" t="str">
        <f t="shared" si="49"/>
        <v/>
      </c>
      <c r="J3149">
        <f>IF(G3149=J$1,IF(I3149="",J3148+1,1),0)</f>
        <v>11</v>
      </c>
      <c r="K3149">
        <f>IF($G3149=K$1,IF($I3149="",K3148+1,1),0)</f>
        <v>0</v>
      </c>
      <c r="L3149">
        <f>IF($G3149=L$1,IF($I3149="",L3148+1,1),0)</f>
        <v>0</v>
      </c>
      <c r="M3149">
        <f>IF($G3149=M$1,IF($I3149="",M3148+1,1),0)</f>
        <v>0</v>
      </c>
      <c r="N3149">
        <f>IF($G3149=N$1,IF($I3149="",N3148+1,1),0)</f>
        <v>0</v>
      </c>
    </row>
    <row r="3150" spans="1:14" x14ac:dyDescent="0.2">
      <c r="A3150" t="s">
        <v>1875</v>
      </c>
      <c r="B3150" t="s">
        <v>1864</v>
      </c>
      <c r="C3150" s="1">
        <v>43874</v>
      </c>
      <c r="D3150" s="1">
        <v>43812</v>
      </c>
      <c r="E3150" t="s">
        <v>7</v>
      </c>
      <c r="F3150" t="s">
        <v>442</v>
      </c>
      <c r="G3150" t="s">
        <v>9</v>
      </c>
      <c r="I3150" t="str">
        <f t="shared" si="49"/>
        <v/>
      </c>
      <c r="J3150">
        <f>IF(G3150=J$1,IF(I3150="",J3149+1,1),0)</f>
        <v>12</v>
      </c>
      <c r="K3150">
        <f>IF($G3150=K$1,IF($I3150="",K3149+1,1),0)</f>
        <v>0</v>
      </c>
      <c r="L3150">
        <f>IF($G3150=L$1,IF($I3150="",L3149+1,1),0)</f>
        <v>0</v>
      </c>
      <c r="M3150">
        <f>IF($G3150=M$1,IF($I3150="",M3149+1,1),0)</f>
        <v>0</v>
      </c>
      <c r="N3150">
        <f>IF($G3150=N$1,IF($I3150="",N3149+1,1),0)</f>
        <v>0</v>
      </c>
    </row>
    <row r="3151" spans="1:14" x14ac:dyDescent="0.2">
      <c r="A3151" t="s">
        <v>1876</v>
      </c>
      <c r="B3151" t="s">
        <v>1864</v>
      </c>
      <c r="C3151" s="1">
        <v>43874</v>
      </c>
      <c r="D3151" s="1">
        <v>43812</v>
      </c>
      <c r="E3151" t="s">
        <v>7</v>
      </c>
      <c r="F3151" t="s">
        <v>442</v>
      </c>
      <c r="G3151" t="s">
        <v>9</v>
      </c>
      <c r="I3151" t="str">
        <f t="shared" si="49"/>
        <v/>
      </c>
      <c r="J3151">
        <f>IF(G3151=J$1,IF(I3151="",J3150+1,1),0)</f>
        <v>13</v>
      </c>
      <c r="K3151">
        <f>IF($G3151=K$1,IF($I3151="",K3150+1,1),0)</f>
        <v>0</v>
      </c>
      <c r="L3151">
        <f>IF($G3151=L$1,IF($I3151="",L3150+1,1),0)</f>
        <v>0</v>
      </c>
      <c r="M3151">
        <f>IF($G3151=M$1,IF($I3151="",M3150+1,1),0)</f>
        <v>0</v>
      </c>
      <c r="N3151">
        <f>IF($G3151=N$1,IF($I3151="",N3150+1,1),0)</f>
        <v>0</v>
      </c>
    </row>
    <row r="3152" spans="1:14" x14ac:dyDescent="0.2">
      <c r="A3152" t="s">
        <v>1877</v>
      </c>
      <c r="B3152" t="s">
        <v>1864</v>
      </c>
      <c r="C3152" s="1">
        <v>43873</v>
      </c>
      <c r="D3152" s="1">
        <v>43812</v>
      </c>
      <c r="E3152" t="s">
        <v>7</v>
      </c>
      <c r="F3152" t="s">
        <v>442</v>
      </c>
      <c r="G3152" t="s">
        <v>9</v>
      </c>
      <c r="I3152" t="str">
        <f t="shared" si="49"/>
        <v/>
      </c>
      <c r="J3152">
        <f>IF(G3152=J$1,IF(I3152="",J3151+1,1),0)</f>
        <v>14</v>
      </c>
      <c r="K3152">
        <f>IF($G3152=K$1,IF($I3152="",K3151+1,1),0)</f>
        <v>0</v>
      </c>
      <c r="L3152">
        <f>IF($G3152=L$1,IF($I3152="",L3151+1,1),0)</f>
        <v>0</v>
      </c>
      <c r="M3152">
        <f>IF($G3152=M$1,IF($I3152="",M3151+1,1),0)</f>
        <v>0</v>
      </c>
      <c r="N3152">
        <f>IF($G3152=N$1,IF($I3152="",N3151+1,1),0)</f>
        <v>0</v>
      </c>
    </row>
    <row r="3153" spans="1:14" x14ac:dyDescent="0.2">
      <c r="A3153" t="s">
        <v>1878</v>
      </c>
      <c r="B3153" t="s">
        <v>1864</v>
      </c>
      <c r="C3153" s="1">
        <v>43872</v>
      </c>
      <c r="D3153" s="1">
        <v>43812</v>
      </c>
      <c r="E3153" t="s">
        <v>7</v>
      </c>
      <c r="F3153" t="s">
        <v>442</v>
      </c>
      <c r="G3153" t="s">
        <v>9</v>
      </c>
      <c r="I3153" t="str">
        <f t="shared" si="49"/>
        <v/>
      </c>
      <c r="J3153">
        <f>IF(G3153=J$1,IF(I3153="",J3152+1,1),0)</f>
        <v>15</v>
      </c>
      <c r="K3153">
        <f>IF($G3153=K$1,IF($I3153="",K3152+1,1),0)</f>
        <v>0</v>
      </c>
      <c r="L3153">
        <f>IF($G3153=L$1,IF($I3153="",L3152+1,1),0)</f>
        <v>0</v>
      </c>
      <c r="M3153">
        <f>IF($G3153=M$1,IF($I3153="",M3152+1,1),0)</f>
        <v>0</v>
      </c>
      <c r="N3153">
        <f>IF($G3153=N$1,IF($I3153="",N3152+1,1),0)</f>
        <v>0</v>
      </c>
    </row>
    <row r="3154" spans="1:14" x14ac:dyDescent="0.2">
      <c r="A3154" t="s">
        <v>1879</v>
      </c>
      <c r="B3154" t="s">
        <v>1864</v>
      </c>
      <c r="C3154" s="1">
        <v>43872</v>
      </c>
      <c r="D3154" s="1">
        <v>43812</v>
      </c>
      <c r="E3154" t="s">
        <v>7</v>
      </c>
      <c r="F3154" t="s">
        <v>442</v>
      </c>
      <c r="G3154" t="s">
        <v>9</v>
      </c>
      <c r="I3154" t="str">
        <f t="shared" si="49"/>
        <v/>
      </c>
      <c r="J3154">
        <f>IF(G3154=J$1,IF(I3154="",J3153+1,1),0)</f>
        <v>16</v>
      </c>
      <c r="K3154">
        <f>IF($G3154=K$1,IF($I3154="",K3153+1,1),0)</f>
        <v>0</v>
      </c>
      <c r="L3154">
        <f>IF($G3154=L$1,IF($I3154="",L3153+1,1),0)</f>
        <v>0</v>
      </c>
      <c r="M3154">
        <f>IF($G3154=M$1,IF($I3154="",M3153+1,1),0)</f>
        <v>0</v>
      </c>
      <c r="N3154">
        <f>IF($G3154=N$1,IF($I3154="",N3153+1,1),0)</f>
        <v>0</v>
      </c>
    </row>
    <row r="3155" spans="1:14" x14ac:dyDescent="0.2">
      <c r="A3155" t="s">
        <v>1880</v>
      </c>
      <c r="B3155" t="s">
        <v>1864</v>
      </c>
      <c r="C3155" s="1">
        <v>43864</v>
      </c>
      <c r="D3155" s="1">
        <v>43812</v>
      </c>
      <c r="E3155" t="s">
        <v>7</v>
      </c>
      <c r="F3155" t="s">
        <v>442</v>
      </c>
      <c r="G3155" t="s">
        <v>9</v>
      </c>
      <c r="I3155" t="str">
        <f t="shared" si="49"/>
        <v/>
      </c>
      <c r="J3155">
        <f>IF(G3155=J$1,IF(I3155="",J3154+1,1),0)</f>
        <v>17</v>
      </c>
      <c r="K3155">
        <f>IF($G3155=K$1,IF($I3155="",K3154+1,1),0)</f>
        <v>0</v>
      </c>
      <c r="L3155">
        <f>IF($G3155=L$1,IF($I3155="",L3154+1,1),0)</f>
        <v>0</v>
      </c>
      <c r="M3155">
        <f>IF($G3155=M$1,IF($I3155="",M3154+1,1),0)</f>
        <v>0</v>
      </c>
      <c r="N3155">
        <f>IF($G3155=N$1,IF($I3155="",N3154+1,1),0)</f>
        <v>0</v>
      </c>
    </row>
    <row r="3156" spans="1:14" x14ac:dyDescent="0.2">
      <c r="A3156" t="s">
        <v>1881</v>
      </c>
      <c r="B3156" t="s">
        <v>1864</v>
      </c>
      <c r="C3156" s="1">
        <v>43859</v>
      </c>
      <c r="D3156" s="1">
        <v>43812</v>
      </c>
      <c r="E3156" t="s">
        <v>7</v>
      </c>
      <c r="F3156" t="s">
        <v>442</v>
      </c>
      <c r="G3156" t="s">
        <v>9</v>
      </c>
      <c r="I3156" t="str">
        <f t="shared" si="49"/>
        <v/>
      </c>
      <c r="J3156">
        <f>IF(G3156=J$1,IF(I3156="",J3155+1,1),0)</f>
        <v>18</v>
      </c>
      <c r="K3156">
        <f>IF($G3156=K$1,IF($I3156="",K3155+1,1),0)</f>
        <v>0</v>
      </c>
      <c r="L3156">
        <f>IF($G3156=L$1,IF($I3156="",L3155+1,1),0)</f>
        <v>0</v>
      </c>
      <c r="M3156">
        <f>IF($G3156=M$1,IF($I3156="",M3155+1,1),0)</f>
        <v>0</v>
      </c>
      <c r="N3156">
        <f>IF($G3156=N$1,IF($I3156="",N3155+1,1),0)</f>
        <v>0</v>
      </c>
    </row>
    <row r="3157" spans="1:14" x14ac:dyDescent="0.2">
      <c r="A3157" t="s">
        <v>1882</v>
      </c>
      <c r="B3157" t="s">
        <v>1864</v>
      </c>
      <c r="C3157" s="1">
        <v>43859</v>
      </c>
      <c r="D3157" s="1">
        <v>43812</v>
      </c>
      <c r="E3157" t="s">
        <v>7</v>
      </c>
      <c r="F3157" t="s">
        <v>442</v>
      </c>
      <c r="G3157" t="s">
        <v>9</v>
      </c>
      <c r="I3157" t="str">
        <f t="shared" si="49"/>
        <v/>
      </c>
      <c r="J3157">
        <f>IF(G3157=J$1,IF(I3157="",J3156+1,1),0)</f>
        <v>19</v>
      </c>
      <c r="K3157">
        <f>IF($G3157=K$1,IF($I3157="",K3156+1,1),0)</f>
        <v>0</v>
      </c>
      <c r="L3157">
        <f>IF($G3157=L$1,IF($I3157="",L3156+1,1),0)</f>
        <v>0</v>
      </c>
      <c r="M3157">
        <f>IF($G3157=M$1,IF($I3157="",M3156+1,1),0)</f>
        <v>0</v>
      </c>
      <c r="N3157">
        <f>IF($G3157=N$1,IF($I3157="",N3156+1,1),0)</f>
        <v>0</v>
      </c>
    </row>
    <row r="3158" spans="1:14" x14ac:dyDescent="0.2">
      <c r="A3158" t="s">
        <v>1883</v>
      </c>
      <c r="B3158" t="s">
        <v>1864</v>
      </c>
      <c r="C3158" s="1">
        <v>43854</v>
      </c>
      <c r="D3158" s="1">
        <v>43812</v>
      </c>
      <c r="E3158" t="s">
        <v>7</v>
      </c>
      <c r="F3158" t="s">
        <v>442</v>
      </c>
      <c r="G3158" t="s">
        <v>9</v>
      </c>
      <c r="I3158" t="str">
        <f t="shared" si="49"/>
        <v/>
      </c>
      <c r="J3158">
        <f>IF(G3158=J$1,IF(I3158="",J3157+1,1),0)</f>
        <v>20</v>
      </c>
      <c r="K3158">
        <f>IF($G3158=K$1,IF($I3158="",K3157+1,1),0)</f>
        <v>0</v>
      </c>
      <c r="L3158">
        <f>IF($G3158=L$1,IF($I3158="",L3157+1,1),0)</f>
        <v>0</v>
      </c>
      <c r="M3158">
        <f>IF($G3158=M$1,IF($I3158="",M3157+1,1),0)</f>
        <v>0</v>
      </c>
      <c r="N3158">
        <f>IF($G3158=N$1,IF($I3158="",N3157+1,1),0)</f>
        <v>0</v>
      </c>
    </row>
    <row r="3159" spans="1:14" x14ac:dyDescent="0.2">
      <c r="A3159" t="s">
        <v>1884</v>
      </c>
      <c r="B3159" t="s">
        <v>1864</v>
      </c>
      <c r="C3159" s="1">
        <v>43845</v>
      </c>
      <c r="D3159" s="1">
        <v>43812</v>
      </c>
      <c r="E3159" t="s">
        <v>7</v>
      </c>
      <c r="F3159" t="s">
        <v>442</v>
      </c>
      <c r="G3159" t="s">
        <v>9</v>
      </c>
      <c r="I3159" t="str">
        <f t="shared" si="49"/>
        <v/>
      </c>
      <c r="J3159">
        <f>IF(G3159=J$1,IF(I3159="",J3158+1,1),0)</f>
        <v>21</v>
      </c>
      <c r="K3159">
        <f>IF($G3159=K$1,IF($I3159="",K3158+1,1),0)</f>
        <v>0</v>
      </c>
      <c r="L3159">
        <f>IF($G3159=L$1,IF($I3159="",L3158+1,1),0)</f>
        <v>0</v>
      </c>
      <c r="M3159">
        <f>IF($G3159=M$1,IF($I3159="",M3158+1,1),0)</f>
        <v>0</v>
      </c>
      <c r="N3159">
        <f>IF($G3159=N$1,IF($I3159="",N3158+1,1),0)</f>
        <v>0</v>
      </c>
    </row>
    <row r="3160" spans="1:14" x14ac:dyDescent="0.2">
      <c r="A3160" t="s">
        <v>1885</v>
      </c>
      <c r="B3160" t="s">
        <v>1864</v>
      </c>
      <c r="C3160" s="1">
        <v>43845</v>
      </c>
      <c r="D3160" s="1">
        <v>43812</v>
      </c>
      <c r="E3160" t="s">
        <v>7</v>
      </c>
      <c r="F3160" t="s">
        <v>442</v>
      </c>
      <c r="G3160" t="s">
        <v>9</v>
      </c>
      <c r="I3160" t="str">
        <f t="shared" si="49"/>
        <v/>
      </c>
      <c r="J3160">
        <f>IF(G3160=J$1,IF(I3160="",J3159+1,1),0)</f>
        <v>22</v>
      </c>
      <c r="K3160">
        <f>IF($G3160=K$1,IF($I3160="",K3159+1,1),0)</f>
        <v>0</v>
      </c>
      <c r="L3160">
        <f>IF($G3160=L$1,IF($I3160="",L3159+1,1),0)</f>
        <v>0</v>
      </c>
      <c r="M3160">
        <f>IF($G3160=M$1,IF($I3160="",M3159+1,1),0)</f>
        <v>0</v>
      </c>
      <c r="N3160">
        <f>IF($G3160=N$1,IF($I3160="",N3159+1,1),0)</f>
        <v>0</v>
      </c>
    </row>
    <row r="3161" spans="1:14" x14ac:dyDescent="0.2">
      <c r="A3161" t="s">
        <v>1886</v>
      </c>
      <c r="B3161" t="s">
        <v>1864</v>
      </c>
      <c r="C3161" s="1">
        <v>43840</v>
      </c>
      <c r="D3161" s="1">
        <v>43812</v>
      </c>
      <c r="E3161" t="s">
        <v>7</v>
      </c>
      <c r="F3161" t="s">
        <v>442</v>
      </c>
      <c r="G3161" t="s">
        <v>9</v>
      </c>
      <c r="I3161" t="str">
        <f t="shared" si="49"/>
        <v/>
      </c>
      <c r="J3161">
        <f>IF(G3161=J$1,IF(I3161="",J3160+1,1),0)</f>
        <v>23</v>
      </c>
      <c r="K3161">
        <f>IF($G3161=K$1,IF($I3161="",K3160+1,1),0)</f>
        <v>0</v>
      </c>
      <c r="L3161">
        <f>IF($G3161=L$1,IF($I3161="",L3160+1,1),0)</f>
        <v>0</v>
      </c>
      <c r="M3161">
        <f>IF($G3161=M$1,IF($I3161="",M3160+1,1),0)</f>
        <v>0</v>
      </c>
      <c r="N3161">
        <f>IF($G3161=N$1,IF($I3161="",N3160+1,1),0)</f>
        <v>0</v>
      </c>
    </row>
    <row r="3162" spans="1:14" x14ac:dyDescent="0.2">
      <c r="A3162" t="s">
        <v>1887</v>
      </c>
      <c r="B3162" t="s">
        <v>1864</v>
      </c>
      <c r="C3162" s="1">
        <v>43840</v>
      </c>
      <c r="D3162" s="1">
        <v>43812</v>
      </c>
      <c r="E3162" t="s">
        <v>7</v>
      </c>
      <c r="F3162" t="s">
        <v>442</v>
      </c>
      <c r="G3162" t="s">
        <v>9</v>
      </c>
      <c r="I3162" t="str">
        <f t="shared" si="49"/>
        <v/>
      </c>
      <c r="J3162">
        <f>IF(G3162=J$1,IF(I3162="",J3161+1,1),0)</f>
        <v>24</v>
      </c>
      <c r="K3162">
        <f>IF($G3162=K$1,IF($I3162="",K3161+1,1),0)</f>
        <v>0</v>
      </c>
      <c r="L3162">
        <f>IF($G3162=L$1,IF($I3162="",L3161+1,1),0)</f>
        <v>0</v>
      </c>
      <c r="M3162">
        <f>IF($G3162=M$1,IF($I3162="",M3161+1,1),0)</f>
        <v>0</v>
      </c>
      <c r="N3162">
        <f>IF($G3162=N$1,IF($I3162="",N3161+1,1),0)</f>
        <v>0</v>
      </c>
    </row>
    <row r="3163" spans="1:14" x14ac:dyDescent="0.2">
      <c r="A3163" t="s">
        <v>1888</v>
      </c>
      <c r="B3163" t="s">
        <v>1864</v>
      </c>
      <c r="C3163" s="1">
        <v>43819</v>
      </c>
      <c r="D3163" s="1">
        <v>43812</v>
      </c>
      <c r="E3163" t="s">
        <v>7</v>
      </c>
      <c r="F3163" t="s">
        <v>442</v>
      </c>
      <c r="G3163" t="s">
        <v>9</v>
      </c>
      <c r="I3163" t="str">
        <f t="shared" si="49"/>
        <v/>
      </c>
      <c r="J3163">
        <f>IF(G3163=J$1,IF(I3163="",J3162+1,1),0)</f>
        <v>25</v>
      </c>
      <c r="K3163">
        <f>IF($G3163=K$1,IF($I3163="",K3162+1,1),0)</f>
        <v>0</v>
      </c>
      <c r="L3163">
        <f>IF($G3163=L$1,IF($I3163="",L3162+1,1),0)</f>
        <v>0</v>
      </c>
      <c r="M3163">
        <f>IF($G3163=M$1,IF($I3163="",M3162+1,1),0)</f>
        <v>0</v>
      </c>
      <c r="N3163">
        <f>IF($G3163=N$1,IF($I3163="",N3162+1,1),0)</f>
        <v>0</v>
      </c>
    </row>
    <row r="3164" spans="1:14" x14ac:dyDescent="0.2">
      <c r="A3164" t="s">
        <v>1889</v>
      </c>
      <c r="B3164" t="s">
        <v>1864</v>
      </c>
      <c r="C3164" s="1">
        <v>43818</v>
      </c>
      <c r="D3164" s="1">
        <v>43812</v>
      </c>
      <c r="E3164" t="s">
        <v>7</v>
      </c>
      <c r="F3164" t="s">
        <v>442</v>
      </c>
      <c r="G3164" t="s">
        <v>9</v>
      </c>
      <c r="I3164" t="str">
        <f t="shared" si="49"/>
        <v/>
      </c>
      <c r="J3164">
        <f>IF(G3164=J$1,IF(I3164="",J3163+1,1),0)</f>
        <v>26</v>
      </c>
      <c r="K3164">
        <f>IF($G3164=K$1,IF($I3164="",K3163+1,1),0)</f>
        <v>0</v>
      </c>
      <c r="L3164">
        <f>IF($G3164=L$1,IF($I3164="",L3163+1,1),0)</f>
        <v>0</v>
      </c>
      <c r="M3164">
        <f>IF($G3164=M$1,IF($I3164="",M3163+1,1),0)</f>
        <v>0</v>
      </c>
      <c r="N3164">
        <f>IF($G3164=N$1,IF($I3164="",N3163+1,1),0)</f>
        <v>0</v>
      </c>
    </row>
    <row r="3165" spans="1:14" x14ac:dyDescent="0.2">
      <c r="A3165" t="s">
        <v>1890</v>
      </c>
      <c r="B3165" t="s">
        <v>1864</v>
      </c>
      <c r="C3165" s="1">
        <v>43818</v>
      </c>
      <c r="D3165" s="1">
        <v>43812</v>
      </c>
      <c r="E3165" t="s">
        <v>7</v>
      </c>
      <c r="F3165" t="s">
        <v>442</v>
      </c>
      <c r="G3165" t="s">
        <v>9</v>
      </c>
      <c r="I3165" t="str">
        <f t="shared" si="49"/>
        <v/>
      </c>
      <c r="J3165">
        <f>IF(G3165=J$1,IF(I3165="",J3164+1,1),0)</f>
        <v>27</v>
      </c>
      <c r="K3165">
        <f>IF($G3165=K$1,IF($I3165="",K3164+1,1),0)</f>
        <v>0</v>
      </c>
      <c r="L3165">
        <f>IF($G3165=L$1,IF($I3165="",L3164+1,1),0)</f>
        <v>0</v>
      </c>
      <c r="M3165">
        <f>IF($G3165=M$1,IF($I3165="",M3164+1,1),0)</f>
        <v>0</v>
      </c>
      <c r="N3165">
        <f>IF($G3165=N$1,IF($I3165="",N3164+1,1),0)</f>
        <v>0</v>
      </c>
    </row>
    <row r="3166" spans="1:14" x14ac:dyDescent="0.2">
      <c r="A3166" t="s">
        <v>1891</v>
      </c>
      <c r="B3166" t="s">
        <v>1864</v>
      </c>
      <c r="C3166" s="1">
        <v>43819</v>
      </c>
      <c r="D3166" s="1">
        <v>43812</v>
      </c>
      <c r="E3166" t="s">
        <v>7</v>
      </c>
      <c r="F3166" t="s">
        <v>442</v>
      </c>
      <c r="G3166" t="s">
        <v>9</v>
      </c>
      <c r="I3166" t="str">
        <f t="shared" si="49"/>
        <v/>
      </c>
      <c r="J3166">
        <f>IF(G3166=J$1,IF(I3166="",J3165+1,1),0)</f>
        <v>28</v>
      </c>
      <c r="K3166">
        <f>IF($G3166=K$1,IF($I3166="",K3165+1,1),0)</f>
        <v>0</v>
      </c>
      <c r="L3166">
        <f>IF($G3166=L$1,IF($I3166="",L3165+1,1),0)</f>
        <v>0</v>
      </c>
      <c r="M3166">
        <f>IF($G3166=M$1,IF($I3166="",M3165+1,1),0)</f>
        <v>0</v>
      </c>
      <c r="N3166">
        <f>IF($G3166=N$1,IF($I3166="",N3165+1,1),0)</f>
        <v>0</v>
      </c>
    </row>
    <row r="3167" spans="1:14" x14ac:dyDescent="0.2">
      <c r="A3167" t="s">
        <v>1892</v>
      </c>
      <c r="B3167" t="s">
        <v>1864</v>
      </c>
      <c r="C3167" s="1">
        <v>43819</v>
      </c>
      <c r="D3167" s="1">
        <v>43812</v>
      </c>
      <c r="E3167" t="s">
        <v>7</v>
      </c>
      <c r="F3167" t="s">
        <v>442</v>
      </c>
      <c r="G3167" t="s">
        <v>9</v>
      </c>
      <c r="I3167" t="str">
        <f t="shared" si="49"/>
        <v/>
      </c>
      <c r="J3167">
        <f>IF(G3167=J$1,IF(I3167="",J3166+1,1),0)</f>
        <v>29</v>
      </c>
      <c r="K3167">
        <f>IF($G3167=K$1,IF($I3167="",K3166+1,1),0)</f>
        <v>0</v>
      </c>
      <c r="L3167">
        <f>IF($G3167=L$1,IF($I3167="",L3166+1,1),0)</f>
        <v>0</v>
      </c>
      <c r="M3167">
        <f>IF($G3167=M$1,IF($I3167="",M3166+1,1),0)</f>
        <v>0</v>
      </c>
      <c r="N3167">
        <f>IF($G3167=N$1,IF($I3167="",N3166+1,1),0)</f>
        <v>0</v>
      </c>
    </row>
    <row r="3168" spans="1:14" x14ac:dyDescent="0.2">
      <c r="A3168" t="s">
        <v>1893</v>
      </c>
      <c r="B3168" t="s">
        <v>1864</v>
      </c>
      <c r="C3168" s="1">
        <v>43819</v>
      </c>
      <c r="D3168" s="1">
        <v>43812</v>
      </c>
      <c r="E3168" t="s">
        <v>7</v>
      </c>
      <c r="F3168" t="s">
        <v>442</v>
      </c>
      <c r="G3168" t="s">
        <v>9</v>
      </c>
      <c r="I3168" t="str">
        <f t="shared" si="49"/>
        <v/>
      </c>
      <c r="J3168">
        <f>IF(G3168=J$1,IF(I3168="",J3167+1,1),0)</f>
        <v>30</v>
      </c>
      <c r="K3168">
        <f>IF($G3168=K$1,IF($I3168="",K3167+1,1),0)</f>
        <v>0</v>
      </c>
      <c r="L3168">
        <f>IF($G3168=L$1,IF($I3168="",L3167+1,1),0)</f>
        <v>0</v>
      </c>
      <c r="M3168">
        <f>IF($G3168=M$1,IF($I3168="",M3167+1,1),0)</f>
        <v>0</v>
      </c>
      <c r="N3168">
        <f>IF($G3168=N$1,IF($I3168="",N3167+1,1),0)</f>
        <v>0</v>
      </c>
    </row>
    <row r="3169" spans="1:14" x14ac:dyDescent="0.2">
      <c r="A3169" t="s">
        <v>1974</v>
      </c>
      <c r="B3169" t="s">
        <v>1975</v>
      </c>
      <c r="C3169" s="1">
        <v>44155</v>
      </c>
      <c r="D3169" s="1">
        <v>43816</v>
      </c>
      <c r="E3169" t="s">
        <v>1976</v>
      </c>
      <c r="F3169" t="s">
        <v>1632</v>
      </c>
      <c r="G3169" t="s">
        <v>259</v>
      </c>
      <c r="I3169" t="str">
        <f t="shared" si="49"/>
        <v>0062e000002JZ5PAAW</v>
      </c>
      <c r="J3169">
        <f>IF(G3169=J$1,IF(I3169="",J3168+1,1),0)</f>
        <v>0</v>
      </c>
      <c r="K3169">
        <f>IF($G3169=K$1,IF($I3169="",K3168+1,1),0)</f>
        <v>0</v>
      </c>
      <c r="L3169">
        <f>IF($G3169=L$1,IF($I3169="",L3168+1,1),0)</f>
        <v>0</v>
      </c>
      <c r="M3169">
        <f>IF($G3169=M$1,IF($I3169="",M3168+1,1),0)</f>
        <v>0</v>
      </c>
      <c r="N3169">
        <f>IF($G3169=N$1,IF($I3169="",N3168+1,1),0)</f>
        <v>0</v>
      </c>
    </row>
    <row r="3170" spans="1:14" x14ac:dyDescent="0.2">
      <c r="A3170" t="s">
        <v>2621</v>
      </c>
      <c r="B3170" t="s">
        <v>2622</v>
      </c>
      <c r="C3170" s="1">
        <v>43812</v>
      </c>
      <c r="D3170" s="1">
        <v>43836</v>
      </c>
      <c r="E3170" t="s">
        <v>7</v>
      </c>
      <c r="F3170" t="s">
        <v>495</v>
      </c>
      <c r="G3170" t="s">
        <v>9</v>
      </c>
      <c r="I3170" t="str">
        <f t="shared" si="49"/>
        <v>0062e000002K3jpAAC</v>
      </c>
      <c r="J3170">
        <f>IF(G3170=J$1,IF(I3170="",J3169+1,1),0)</f>
        <v>1</v>
      </c>
      <c r="K3170">
        <f>IF($G3170=K$1,IF($I3170="",K3169+1,1),0)</f>
        <v>0</v>
      </c>
      <c r="L3170">
        <f>IF($G3170=L$1,IF($I3170="",L3169+1,1),0)</f>
        <v>0</v>
      </c>
      <c r="M3170">
        <f>IF($G3170=M$1,IF($I3170="",M3169+1,1),0)</f>
        <v>0</v>
      </c>
      <c r="N3170">
        <f>IF($G3170=N$1,IF($I3170="",N3169+1,1),0)</f>
        <v>0</v>
      </c>
    </row>
    <row r="3171" spans="1:14" x14ac:dyDescent="0.2">
      <c r="A3171" t="s">
        <v>2192</v>
      </c>
      <c r="B3171" t="s">
        <v>2193</v>
      </c>
      <c r="C3171" s="1">
        <v>43888</v>
      </c>
      <c r="D3171" s="1">
        <v>43845</v>
      </c>
      <c r="E3171" t="s">
        <v>7</v>
      </c>
      <c r="F3171" t="s">
        <v>1948</v>
      </c>
      <c r="G3171" t="s">
        <v>242</v>
      </c>
      <c r="I3171" t="str">
        <f t="shared" si="49"/>
        <v>0062e000002KcSIAA0</v>
      </c>
      <c r="J3171">
        <f>IF(G3171=J$1,IF(I3171="",J3170+1,1),0)</f>
        <v>0</v>
      </c>
      <c r="K3171">
        <f>IF($G3171=K$1,IF($I3171="",K3170+1,1),0)</f>
        <v>1</v>
      </c>
      <c r="L3171">
        <f>IF($G3171=L$1,IF($I3171="",L3170+1,1),0)</f>
        <v>0</v>
      </c>
      <c r="M3171">
        <f>IF($G3171=M$1,IF($I3171="",M3170+1,1),0)</f>
        <v>0</v>
      </c>
      <c r="N3171">
        <f>IF($G3171=N$1,IF($I3171="",N3170+1,1),0)</f>
        <v>0</v>
      </c>
    </row>
    <row r="3172" spans="1:14" x14ac:dyDescent="0.2">
      <c r="A3172" t="s">
        <v>2194</v>
      </c>
      <c r="B3172" t="s">
        <v>2195</v>
      </c>
      <c r="C3172" s="1">
        <v>43850</v>
      </c>
      <c r="D3172" s="1">
        <v>43845</v>
      </c>
      <c r="E3172" t="s">
        <v>7</v>
      </c>
      <c r="F3172" t="s">
        <v>28</v>
      </c>
      <c r="G3172" t="s">
        <v>9</v>
      </c>
      <c r="I3172" t="str">
        <f t="shared" si="49"/>
        <v>0062e000002KdNWAA0</v>
      </c>
      <c r="J3172">
        <f>IF(G3172=J$1,IF(I3172="",J3171+1,1),0)</f>
        <v>1</v>
      </c>
      <c r="K3172">
        <f>IF($G3172=K$1,IF($I3172="",K3171+1,1),0)</f>
        <v>0</v>
      </c>
      <c r="L3172">
        <f>IF($G3172=L$1,IF($I3172="",L3171+1,1),0)</f>
        <v>0</v>
      </c>
      <c r="M3172">
        <f>IF($G3172=M$1,IF($I3172="",M3171+1,1),0)</f>
        <v>0</v>
      </c>
      <c r="N3172">
        <f>IF($G3172=N$1,IF($I3172="",N3171+1,1),0)</f>
        <v>0</v>
      </c>
    </row>
    <row r="3173" spans="1:14" x14ac:dyDescent="0.2">
      <c r="A3173" t="s">
        <v>2196</v>
      </c>
      <c r="B3173" t="s">
        <v>2195</v>
      </c>
      <c r="C3173" s="1">
        <v>43846</v>
      </c>
      <c r="D3173" s="1">
        <v>43845</v>
      </c>
      <c r="E3173" t="s">
        <v>7</v>
      </c>
      <c r="F3173" t="s">
        <v>28</v>
      </c>
      <c r="G3173" t="s">
        <v>9</v>
      </c>
      <c r="I3173" t="str">
        <f t="shared" si="49"/>
        <v/>
      </c>
      <c r="J3173">
        <f>IF(G3173=J$1,IF(I3173="",J3172+1,1),0)</f>
        <v>2</v>
      </c>
      <c r="K3173">
        <f>IF($G3173=K$1,IF($I3173="",K3172+1,1),0)</f>
        <v>0</v>
      </c>
      <c r="L3173">
        <f>IF($G3173=L$1,IF($I3173="",L3172+1,1),0)</f>
        <v>0</v>
      </c>
      <c r="M3173">
        <f>IF($G3173=M$1,IF($I3173="",M3172+1,1),0)</f>
        <v>0</v>
      </c>
      <c r="N3173">
        <f>IF($G3173=N$1,IF($I3173="",N3172+1,1),0)</f>
        <v>0</v>
      </c>
    </row>
    <row r="3174" spans="1:14" x14ac:dyDescent="0.2">
      <c r="A3174" t="s">
        <v>2197</v>
      </c>
      <c r="B3174" t="s">
        <v>2195</v>
      </c>
      <c r="C3174" s="1">
        <v>43845</v>
      </c>
      <c r="D3174" s="1">
        <v>43845</v>
      </c>
      <c r="E3174" t="s">
        <v>7</v>
      </c>
      <c r="F3174" t="s">
        <v>28</v>
      </c>
      <c r="G3174" t="s">
        <v>9</v>
      </c>
      <c r="I3174" t="str">
        <f t="shared" si="49"/>
        <v/>
      </c>
      <c r="J3174">
        <f>IF(G3174=J$1,IF(I3174="",J3173+1,1),0)</f>
        <v>3</v>
      </c>
      <c r="K3174">
        <f>IF($G3174=K$1,IF($I3174="",K3173+1,1),0)</f>
        <v>0</v>
      </c>
      <c r="L3174">
        <f>IF($G3174=L$1,IF($I3174="",L3173+1,1),0)</f>
        <v>0</v>
      </c>
      <c r="M3174">
        <f>IF($G3174=M$1,IF($I3174="",M3173+1,1),0)</f>
        <v>0</v>
      </c>
      <c r="N3174">
        <f>IF($G3174=N$1,IF($I3174="",N3173+1,1),0)</f>
        <v>0</v>
      </c>
    </row>
    <row r="3175" spans="1:14" x14ac:dyDescent="0.2">
      <c r="A3175" t="s">
        <v>1830</v>
      </c>
      <c r="B3175" t="s">
        <v>1831</v>
      </c>
      <c r="C3175" s="1">
        <v>43846</v>
      </c>
      <c r="D3175" s="1">
        <v>43845</v>
      </c>
      <c r="E3175" t="s">
        <v>7</v>
      </c>
      <c r="F3175" t="s">
        <v>28</v>
      </c>
      <c r="G3175" t="s">
        <v>9</v>
      </c>
      <c r="I3175" t="str">
        <f t="shared" si="49"/>
        <v>0062e000002KdTaAAK</v>
      </c>
      <c r="J3175">
        <f>IF(G3175=J$1,IF(I3175="",J3174+1,1),0)</f>
        <v>1</v>
      </c>
      <c r="K3175">
        <f>IF($G3175=K$1,IF($I3175="",K3174+1,1),0)</f>
        <v>0</v>
      </c>
      <c r="L3175">
        <f>IF($G3175=L$1,IF($I3175="",L3174+1,1),0)</f>
        <v>0</v>
      </c>
      <c r="M3175">
        <f>IF($G3175=M$1,IF($I3175="",M3174+1,1),0)</f>
        <v>0</v>
      </c>
      <c r="N3175">
        <f>IF($G3175=N$1,IF($I3175="",N3174+1,1),0)</f>
        <v>0</v>
      </c>
    </row>
    <row r="3176" spans="1:14" x14ac:dyDescent="0.2">
      <c r="A3176" t="s">
        <v>1803</v>
      </c>
      <c r="B3176" t="s">
        <v>1804</v>
      </c>
      <c r="C3176" s="1">
        <v>43838</v>
      </c>
      <c r="D3176" s="1">
        <v>43837</v>
      </c>
      <c r="E3176" t="s">
        <v>7</v>
      </c>
      <c r="F3176" t="s">
        <v>495</v>
      </c>
      <c r="G3176" t="s">
        <v>9</v>
      </c>
      <c r="I3176" t="str">
        <f t="shared" si="49"/>
        <v>0062e000002KDYgAAO</v>
      </c>
      <c r="J3176">
        <f>IF(G3176=J$1,IF(I3176="",J3175+1,1),0)</f>
        <v>1</v>
      </c>
      <c r="K3176">
        <f>IF($G3176=K$1,IF($I3176="",K3175+1,1),0)</f>
        <v>0</v>
      </c>
      <c r="L3176">
        <f>IF($G3176=L$1,IF($I3176="",L3175+1,1),0)</f>
        <v>0</v>
      </c>
      <c r="M3176">
        <f>IF($G3176=M$1,IF($I3176="",M3175+1,1),0)</f>
        <v>0</v>
      </c>
      <c r="N3176">
        <f>IF($G3176=N$1,IF($I3176="",N3175+1,1),0)</f>
        <v>0</v>
      </c>
    </row>
    <row r="3177" spans="1:14" x14ac:dyDescent="0.2">
      <c r="A3177" t="s">
        <v>6158</v>
      </c>
      <c r="B3177" t="s">
        <v>6159</v>
      </c>
      <c r="C3177" s="1">
        <v>43815</v>
      </c>
      <c r="D3177" s="1">
        <v>43846</v>
      </c>
      <c r="E3177" t="s">
        <v>7</v>
      </c>
      <c r="F3177" t="s">
        <v>1790</v>
      </c>
      <c r="G3177" t="s">
        <v>1992</v>
      </c>
      <c r="I3177" t="str">
        <f t="shared" si="49"/>
        <v>0062e000002Kg8nAAC</v>
      </c>
      <c r="J3177">
        <f>IF(G3177=J$1,IF(I3177="",J3176+1,1),0)</f>
        <v>0</v>
      </c>
      <c r="K3177">
        <f>IF($G3177=K$1,IF($I3177="",K3176+1,1),0)</f>
        <v>0</v>
      </c>
      <c r="L3177">
        <f>IF($G3177=L$1,IF($I3177="",L3176+1,1),0)</f>
        <v>1</v>
      </c>
      <c r="M3177">
        <f>IF($G3177=M$1,IF($I3177="",M3176+1,1),0)</f>
        <v>0</v>
      </c>
      <c r="N3177">
        <f>IF($G3177=N$1,IF($I3177="",N3176+1,1),0)</f>
        <v>0</v>
      </c>
    </row>
    <row r="3178" spans="1:14" x14ac:dyDescent="0.2">
      <c r="A3178" t="s">
        <v>1814</v>
      </c>
      <c r="B3178" t="s">
        <v>1815</v>
      </c>
      <c r="C3178" s="1">
        <v>43987</v>
      </c>
      <c r="D3178" s="1">
        <v>43837</v>
      </c>
      <c r="E3178" t="s">
        <v>7</v>
      </c>
      <c r="F3178" t="s">
        <v>1632</v>
      </c>
      <c r="G3178" t="s">
        <v>9</v>
      </c>
      <c r="I3178" t="str">
        <f t="shared" si="49"/>
        <v>0062e000002KGccAAG</v>
      </c>
      <c r="J3178">
        <f>IF(G3178=J$1,IF(I3178="",J3177+1,1),0)</f>
        <v>1</v>
      </c>
      <c r="K3178">
        <f>IF($G3178=K$1,IF($I3178="",K3177+1,1),0)</f>
        <v>0</v>
      </c>
      <c r="L3178">
        <f>IF($G3178=L$1,IF($I3178="",L3177+1,1),0)</f>
        <v>0</v>
      </c>
      <c r="M3178">
        <f>IF($G3178=M$1,IF($I3178="",M3177+1,1),0)</f>
        <v>0</v>
      </c>
      <c r="N3178">
        <f>IF($G3178=N$1,IF($I3178="",N3177+1,1),0)</f>
        <v>0</v>
      </c>
    </row>
    <row r="3179" spans="1:14" x14ac:dyDescent="0.2">
      <c r="A3179" t="s">
        <v>2218</v>
      </c>
      <c r="B3179" t="s">
        <v>2219</v>
      </c>
      <c r="C3179" s="1">
        <v>43839</v>
      </c>
      <c r="D3179" s="1">
        <v>43838</v>
      </c>
      <c r="E3179" t="s">
        <v>7</v>
      </c>
      <c r="F3179" t="s">
        <v>442</v>
      </c>
      <c r="G3179" t="s">
        <v>9</v>
      </c>
      <c r="I3179" t="str">
        <f t="shared" si="49"/>
        <v>0062e000002KIlzAAG</v>
      </c>
      <c r="J3179">
        <f>IF(G3179=J$1,IF(I3179="",J3178+1,1),0)</f>
        <v>1</v>
      </c>
      <c r="K3179">
        <f>IF($G3179=K$1,IF($I3179="",K3178+1,1),0)</f>
        <v>0</v>
      </c>
      <c r="L3179">
        <f>IF($G3179=L$1,IF($I3179="",L3178+1,1),0)</f>
        <v>0</v>
      </c>
      <c r="M3179">
        <f>IF($G3179=M$1,IF($I3179="",M3178+1,1),0)</f>
        <v>0</v>
      </c>
      <c r="N3179">
        <f>IF($G3179=N$1,IF($I3179="",N3178+1,1),0)</f>
        <v>0</v>
      </c>
    </row>
    <row r="3180" spans="1:14" x14ac:dyDescent="0.2">
      <c r="A3180" t="s">
        <v>2220</v>
      </c>
      <c r="B3180" t="s">
        <v>2219</v>
      </c>
      <c r="C3180" s="1">
        <v>43822</v>
      </c>
      <c r="D3180" s="1">
        <v>43838</v>
      </c>
      <c r="E3180" t="s">
        <v>7</v>
      </c>
      <c r="F3180" t="s">
        <v>442</v>
      </c>
      <c r="G3180" t="s">
        <v>9</v>
      </c>
      <c r="I3180" t="str">
        <f t="shared" si="49"/>
        <v/>
      </c>
      <c r="J3180">
        <f>IF(G3180=J$1,IF(I3180="",J3179+1,1),0)</f>
        <v>2</v>
      </c>
      <c r="K3180">
        <f>IF($G3180=K$1,IF($I3180="",K3179+1,1),0)</f>
        <v>0</v>
      </c>
      <c r="L3180">
        <f>IF($G3180=L$1,IF($I3180="",L3179+1,1),0)</f>
        <v>0</v>
      </c>
      <c r="M3180">
        <f>IF($G3180=M$1,IF($I3180="",M3179+1,1),0)</f>
        <v>0</v>
      </c>
      <c r="N3180">
        <f>IF($G3180=N$1,IF($I3180="",N3179+1,1),0)</f>
        <v>0</v>
      </c>
    </row>
    <row r="3181" spans="1:14" x14ac:dyDescent="0.2">
      <c r="A3181" t="s">
        <v>2221</v>
      </c>
      <c r="B3181" t="s">
        <v>2219</v>
      </c>
      <c r="C3181" s="1">
        <v>43839</v>
      </c>
      <c r="D3181" s="1">
        <v>43838</v>
      </c>
      <c r="E3181" t="s">
        <v>7</v>
      </c>
      <c r="F3181" t="s">
        <v>442</v>
      </c>
      <c r="G3181" t="s">
        <v>9</v>
      </c>
      <c r="I3181" t="str">
        <f t="shared" si="49"/>
        <v/>
      </c>
      <c r="J3181">
        <f>IF(G3181=J$1,IF(I3181="",J3180+1,1),0)</f>
        <v>3</v>
      </c>
      <c r="K3181">
        <f>IF($G3181=K$1,IF($I3181="",K3180+1,1),0)</f>
        <v>0</v>
      </c>
      <c r="L3181">
        <f>IF($G3181=L$1,IF($I3181="",L3180+1,1),0)</f>
        <v>0</v>
      </c>
      <c r="M3181">
        <f>IF($G3181=M$1,IF($I3181="",M3180+1,1),0)</f>
        <v>0</v>
      </c>
      <c r="N3181">
        <f>IF($G3181=N$1,IF($I3181="",N3180+1,1),0)</f>
        <v>0</v>
      </c>
    </row>
    <row r="3182" spans="1:14" x14ac:dyDescent="0.2">
      <c r="A3182" t="s">
        <v>2222</v>
      </c>
      <c r="B3182" t="s">
        <v>2219</v>
      </c>
      <c r="C3182" s="1">
        <v>43838</v>
      </c>
      <c r="D3182" s="1">
        <v>43838</v>
      </c>
      <c r="E3182" t="s">
        <v>7</v>
      </c>
      <c r="F3182" t="s">
        <v>442</v>
      </c>
      <c r="G3182" t="s">
        <v>9</v>
      </c>
      <c r="I3182" t="str">
        <f t="shared" si="49"/>
        <v/>
      </c>
      <c r="J3182">
        <f>IF(G3182=J$1,IF(I3182="",J3181+1,1),0)</f>
        <v>4</v>
      </c>
      <c r="K3182">
        <f>IF($G3182=K$1,IF($I3182="",K3181+1,1),0)</f>
        <v>0</v>
      </c>
      <c r="L3182">
        <f>IF($G3182=L$1,IF($I3182="",L3181+1,1),0)</f>
        <v>0</v>
      </c>
      <c r="M3182">
        <f>IF($G3182=M$1,IF($I3182="",M3181+1,1),0)</f>
        <v>0</v>
      </c>
      <c r="N3182">
        <f>IF($G3182=N$1,IF($I3182="",N3181+1,1),0)</f>
        <v>0</v>
      </c>
    </row>
    <row r="3183" spans="1:14" x14ac:dyDescent="0.2">
      <c r="A3183" t="s">
        <v>2223</v>
      </c>
      <c r="B3183" t="s">
        <v>2219</v>
      </c>
      <c r="C3183" s="1">
        <v>43838</v>
      </c>
      <c r="D3183" s="1">
        <v>43838</v>
      </c>
      <c r="E3183" t="s">
        <v>7</v>
      </c>
      <c r="F3183" t="s">
        <v>442</v>
      </c>
      <c r="G3183" t="s">
        <v>9</v>
      </c>
      <c r="I3183" t="str">
        <f t="shared" si="49"/>
        <v/>
      </c>
      <c r="J3183">
        <f>IF(G3183=J$1,IF(I3183="",J3182+1,1),0)</f>
        <v>5</v>
      </c>
      <c r="K3183">
        <f>IF($G3183=K$1,IF($I3183="",K3182+1,1),0)</f>
        <v>0</v>
      </c>
      <c r="L3183">
        <f>IF($G3183=L$1,IF($I3183="",L3182+1,1),0)</f>
        <v>0</v>
      </c>
      <c r="M3183">
        <f>IF($G3183=M$1,IF($I3183="",M3182+1,1),0)</f>
        <v>0</v>
      </c>
      <c r="N3183">
        <f>IF($G3183=N$1,IF($I3183="",N3182+1,1),0)</f>
        <v>0</v>
      </c>
    </row>
    <row r="3184" spans="1:14" x14ac:dyDescent="0.2">
      <c r="A3184" t="s">
        <v>2592</v>
      </c>
      <c r="B3184" t="s">
        <v>2593</v>
      </c>
      <c r="C3184" s="1">
        <v>43838</v>
      </c>
      <c r="D3184" s="1">
        <v>43839</v>
      </c>
      <c r="E3184" t="s">
        <v>7</v>
      </c>
      <c r="F3184" t="s">
        <v>2594</v>
      </c>
      <c r="G3184" t="s">
        <v>9</v>
      </c>
      <c r="I3184" t="str">
        <f t="shared" si="49"/>
        <v>0062e000002KKa7AAG</v>
      </c>
      <c r="J3184">
        <f>IF(G3184=J$1,IF(I3184="",J3183+1,1),0)</f>
        <v>1</v>
      </c>
      <c r="K3184">
        <f>IF($G3184=K$1,IF($I3184="",K3183+1,1),0)</f>
        <v>0</v>
      </c>
      <c r="L3184">
        <f>IF($G3184=L$1,IF($I3184="",L3183+1,1),0)</f>
        <v>0</v>
      </c>
      <c r="M3184">
        <f>IF($G3184=M$1,IF($I3184="",M3183+1,1),0)</f>
        <v>0</v>
      </c>
      <c r="N3184">
        <f>IF($G3184=N$1,IF($I3184="",N3183+1,1),0)</f>
        <v>0</v>
      </c>
    </row>
    <row r="3185" spans="1:14" x14ac:dyDescent="0.2">
      <c r="A3185" t="s">
        <v>2611</v>
      </c>
      <c r="B3185" t="s">
        <v>2612</v>
      </c>
      <c r="C3185" s="1">
        <v>43838</v>
      </c>
      <c r="D3185" s="1">
        <v>43838</v>
      </c>
      <c r="E3185" t="s">
        <v>7</v>
      </c>
      <c r="F3185" t="s">
        <v>2594</v>
      </c>
      <c r="G3185" t="s">
        <v>9</v>
      </c>
      <c r="I3185" t="str">
        <f t="shared" si="49"/>
        <v>0062e000002KKOzAAO</v>
      </c>
      <c r="J3185">
        <f>IF(G3185=J$1,IF(I3185="",J3184+1,1),0)</f>
        <v>1</v>
      </c>
      <c r="K3185">
        <f>IF($G3185=K$1,IF($I3185="",K3184+1,1),0)</f>
        <v>0</v>
      </c>
      <c r="L3185">
        <f>IF($G3185=L$1,IF($I3185="",L3184+1,1),0)</f>
        <v>0</v>
      </c>
      <c r="M3185">
        <f>IF($G3185=M$1,IF($I3185="",M3184+1,1),0)</f>
        <v>0</v>
      </c>
      <c r="N3185">
        <f>IF($G3185=N$1,IF($I3185="",N3184+1,1),0)</f>
        <v>0</v>
      </c>
    </row>
    <row r="3186" spans="1:14" x14ac:dyDescent="0.2">
      <c r="A3186" t="s">
        <v>2208</v>
      </c>
      <c r="B3186" t="s">
        <v>2209</v>
      </c>
      <c r="C3186" s="1">
        <v>43882</v>
      </c>
      <c r="D3186" s="1">
        <v>43847</v>
      </c>
      <c r="E3186" t="s">
        <v>7</v>
      </c>
      <c r="F3186" t="s">
        <v>771</v>
      </c>
      <c r="G3186" t="s">
        <v>9</v>
      </c>
      <c r="I3186" t="str">
        <f t="shared" si="49"/>
        <v>0062e000002KlFDAA0</v>
      </c>
      <c r="J3186">
        <f>IF(G3186=J$1,IF(I3186="",J3185+1,1),0)</f>
        <v>1</v>
      </c>
      <c r="K3186">
        <f>IF($G3186=K$1,IF($I3186="",K3185+1,1),0)</f>
        <v>0</v>
      </c>
      <c r="L3186">
        <f>IF($G3186=L$1,IF($I3186="",L3185+1,1),0)</f>
        <v>0</v>
      </c>
      <c r="M3186">
        <f>IF($G3186=M$1,IF($I3186="",M3185+1,1),0)</f>
        <v>0</v>
      </c>
      <c r="N3186">
        <f>IF($G3186=N$1,IF($I3186="",N3185+1,1),0)</f>
        <v>0</v>
      </c>
    </row>
    <row r="3187" spans="1:14" x14ac:dyDescent="0.2">
      <c r="A3187" t="s">
        <v>2570</v>
      </c>
      <c r="B3187" t="s">
        <v>2571</v>
      </c>
      <c r="C3187" s="1">
        <v>43843</v>
      </c>
      <c r="D3187" s="1">
        <v>43839</v>
      </c>
      <c r="E3187" t="s">
        <v>7</v>
      </c>
      <c r="F3187" t="s">
        <v>442</v>
      </c>
      <c r="G3187" t="s">
        <v>9</v>
      </c>
      <c r="I3187" t="str">
        <f t="shared" si="49"/>
        <v>0062e000002KLOOAA4</v>
      </c>
      <c r="J3187">
        <f>IF(G3187=J$1,IF(I3187="",J3186+1,1),0)</f>
        <v>1</v>
      </c>
      <c r="K3187">
        <f>IF($G3187=K$1,IF($I3187="",K3186+1,1),0)</f>
        <v>0</v>
      </c>
      <c r="L3187">
        <f>IF($G3187=L$1,IF($I3187="",L3186+1,1),0)</f>
        <v>0</v>
      </c>
      <c r="M3187">
        <f>IF($G3187=M$1,IF($I3187="",M3186+1,1),0)</f>
        <v>0</v>
      </c>
      <c r="N3187">
        <f>IF($G3187=N$1,IF($I3187="",N3186+1,1),0)</f>
        <v>0</v>
      </c>
    </row>
    <row r="3188" spans="1:14" x14ac:dyDescent="0.2">
      <c r="A3188" t="s">
        <v>2572</v>
      </c>
      <c r="B3188" t="s">
        <v>2571</v>
      </c>
      <c r="C3188" s="1">
        <v>43838</v>
      </c>
      <c r="D3188" s="1">
        <v>43839</v>
      </c>
      <c r="E3188" t="s">
        <v>7</v>
      </c>
      <c r="F3188" t="s">
        <v>442</v>
      </c>
      <c r="G3188" t="s">
        <v>9</v>
      </c>
      <c r="I3188" t="str">
        <f t="shared" si="49"/>
        <v/>
      </c>
      <c r="J3188">
        <f>IF(G3188=J$1,IF(I3188="",J3187+1,1),0)</f>
        <v>2</v>
      </c>
      <c r="K3188">
        <f>IF($G3188=K$1,IF($I3188="",K3187+1,1),0)</f>
        <v>0</v>
      </c>
      <c r="L3188">
        <f>IF($G3188=L$1,IF($I3188="",L3187+1,1),0)</f>
        <v>0</v>
      </c>
      <c r="M3188">
        <f>IF($G3188=M$1,IF($I3188="",M3187+1,1),0)</f>
        <v>0</v>
      </c>
      <c r="N3188">
        <f>IF($G3188=N$1,IF($I3188="",N3187+1,1),0)</f>
        <v>0</v>
      </c>
    </row>
    <row r="3189" spans="1:14" x14ac:dyDescent="0.2">
      <c r="A3189" t="s">
        <v>2334</v>
      </c>
      <c r="B3189" t="s">
        <v>2335</v>
      </c>
      <c r="C3189" s="1">
        <v>44050</v>
      </c>
      <c r="D3189" s="1">
        <v>43839</v>
      </c>
      <c r="E3189" t="s">
        <v>7</v>
      </c>
      <c r="F3189" t="s">
        <v>442</v>
      </c>
      <c r="G3189" t="s">
        <v>9</v>
      </c>
      <c r="I3189" t="str">
        <f t="shared" si="49"/>
        <v>0062e000002KLVtAAO</v>
      </c>
      <c r="J3189">
        <f>IF(G3189=J$1,IF(I3189="",J3188+1,1),0)</f>
        <v>1</v>
      </c>
      <c r="K3189">
        <f>IF($G3189=K$1,IF($I3189="",K3188+1,1),0)</f>
        <v>0</v>
      </c>
      <c r="L3189">
        <f>IF($G3189=L$1,IF($I3189="",L3188+1,1),0)</f>
        <v>0</v>
      </c>
      <c r="M3189">
        <f>IF($G3189=M$1,IF($I3189="",M3188+1,1),0)</f>
        <v>0</v>
      </c>
      <c r="N3189">
        <f>IF($G3189=N$1,IF($I3189="",N3188+1,1),0)</f>
        <v>0</v>
      </c>
    </row>
    <row r="3190" spans="1:14" x14ac:dyDescent="0.2">
      <c r="A3190" t="s">
        <v>2336</v>
      </c>
      <c r="B3190" t="s">
        <v>2335</v>
      </c>
      <c r="C3190" s="1">
        <v>44049</v>
      </c>
      <c r="D3190" s="1">
        <v>43839</v>
      </c>
      <c r="E3190" t="s">
        <v>7</v>
      </c>
      <c r="F3190" t="s">
        <v>442</v>
      </c>
      <c r="G3190" t="s">
        <v>9</v>
      </c>
      <c r="I3190" t="str">
        <f t="shared" si="49"/>
        <v/>
      </c>
      <c r="J3190">
        <f>IF(G3190=J$1,IF(I3190="",J3189+1,1),0)</f>
        <v>2</v>
      </c>
      <c r="K3190">
        <f>IF($G3190=K$1,IF($I3190="",K3189+1,1),0)</f>
        <v>0</v>
      </c>
      <c r="L3190">
        <f>IF($G3190=L$1,IF($I3190="",L3189+1,1),0)</f>
        <v>0</v>
      </c>
      <c r="M3190">
        <f>IF($G3190=M$1,IF($I3190="",M3189+1,1),0)</f>
        <v>0</v>
      </c>
      <c r="N3190">
        <f>IF($G3190=N$1,IF($I3190="",N3189+1,1),0)</f>
        <v>0</v>
      </c>
    </row>
    <row r="3191" spans="1:14" x14ac:dyDescent="0.2">
      <c r="A3191" t="s">
        <v>2337</v>
      </c>
      <c r="B3191" t="s">
        <v>2335</v>
      </c>
      <c r="C3191" s="1">
        <v>44049</v>
      </c>
      <c r="D3191" s="1">
        <v>43839</v>
      </c>
      <c r="E3191" t="s">
        <v>7</v>
      </c>
      <c r="F3191" t="s">
        <v>442</v>
      </c>
      <c r="G3191" t="s">
        <v>9</v>
      </c>
      <c r="I3191" t="str">
        <f t="shared" si="49"/>
        <v/>
      </c>
      <c r="J3191">
        <f>IF(G3191=J$1,IF(I3191="",J3190+1,1),0)</f>
        <v>3</v>
      </c>
      <c r="K3191">
        <f>IF($G3191=K$1,IF($I3191="",K3190+1,1),0)</f>
        <v>0</v>
      </c>
      <c r="L3191">
        <f>IF($G3191=L$1,IF($I3191="",L3190+1,1),0)</f>
        <v>0</v>
      </c>
      <c r="M3191">
        <f>IF($G3191=M$1,IF($I3191="",M3190+1,1),0)</f>
        <v>0</v>
      </c>
      <c r="N3191">
        <f>IF($G3191=N$1,IF($I3191="",N3190+1,1),0)</f>
        <v>0</v>
      </c>
    </row>
    <row r="3192" spans="1:14" x14ac:dyDescent="0.2">
      <c r="A3192" t="s">
        <v>2338</v>
      </c>
      <c r="B3192" t="s">
        <v>2335</v>
      </c>
      <c r="C3192" s="1">
        <v>44049</v>
      </c>
      <c r="D3192" s="1">
        <v>43839</v>
      </c>
      <c r="E3192" t="s">
        <v>7</v>
      </c>
      <c r="F3192" t="s">
        <v>442</v>
      </c>
      <c r="G3192" t="s">
        <v>9</v>
      </c>
      <c r="I3192" t="str">
        <f t="shared" si="49"/>
        <v/>
      </c>
      <c r="J3192">
        <f>IF(G3192=J$1,IF(I3192="",J3191+1,1),0)</f>
        <v>4</v>
      </c>
      <c r="K3192">
        <f>IF($G3192=K$1,IF($I3192="",K3191+1,1),0)</f>
        <v>0</v>
      </c>
      <c r="L3192">
        <f>IF($G3192=L$1,IF($I3192="",L3191+1,1),0)</f>
        <v>0</v>
      </c>
      <c r="M3192">
        <f>IF($G3192=M$1,IF($I3192="",M3191+1,1),0)</f>
        <v>0</v>
      </c>
      <c r="N3192">
        <f>IF($G3192=N$1,IF($I3192="",N3191+1,1),0)</f>
        <v>0</v>
      </c>
    </row>
    <row r="3193" spans="1:14" x14ac:dyDescent="0.2">
      <c r="A3193" t="s">
        <v>2339</v>
      </c>
      <c r="B3193" t="s">
        <v>2335</v>
      </c>
      <c r="C3193" s="1">
        <v>44048</v>
      </c>
      <c r="D3193" s="1">
        <v>43839</v>
      </c>
      <c r="E3193" t="s">
        <v>7</v>
      </c>
      <c r="F3193" t="s">
        <v>442</v>
      </c>
      <c r="G3193" t="s">
        <v>9</v>
      </c>
      <c r="I3193" t="str">
        <f t="shared" si="49"/>
        <v/>
      </c>
      <c r="J3193">
        <f>IF(G3193=J$1,IF(I3193="",J3192+1,1),0)</f>
        <v>5</v>
      </c>
      <c r="K3193">
        <f>IF($G3193=K$1,IF($I3193="",K3192+1,1),0)</f>
        <v>0</v>
      </c>
      <c r="L3193">
        <f>IF($G3193=L$1,IF($I3193="",L3192+1,1),0)</f>
        <v>0</v>
      </c>
      <c r="M3193">
        <f>IF($G3193=M$1,IF($I3193="",M3192+1,1),0)</f>
        <v>0</v>
      </c>
      <c r="N3193">
        <f>IF($G3193=N$1,IF($I3193="",N3192+1,1),0)</f>
        <v>0</v>
      </c>
    </row>
    <row r="3194" spans="1:14" x14ac:dyDescent="0.2">
      <c r="A3194" t="s">
        <v>2340</v>
      </c>
      <c r="B3194" t="s">
        <v>2335</v>
      </c>
      <c r="C3194" s="1">
        <v>44047</v>
      </c>
      <c r="D3194" s="1">
        <v>43839</v>
      </c>
      <c r="E3194" t="s">
        <v>7</v>
      </c>
      <c r="F3194" t="s">
        <v>442</v>
      </c>
      <c r="G3194" t="s">
        <v>9</v>
      </c>
      <c r="I3194" t="str">
        <f t="shared" si="49"/>
        <v/>
      </c>
      <c r="J3194">
        <f>IF(G3194=J$1,IF(I3194="",J3193+1,1),0)</f>
        <v>6</v>
      </c>
      <c r="K3194">
        <f>IF($G3194=K$1,IF($I3194="",K3193+1,1),0)</f>
        <v>0</v>
      </c>
      <c r="L3194">
        <f>IF($G3194=L$1,IF($I3194="",L3193+1,1),0)</f>
        <v>0</v>
      </c>
      <c r="M3194">
        <f>IF($G3194=M$1,IF($I3194="",M3193+1,1),0)</f>
        <v>0</v>
      </c>
      <c r="N3194">
        <f>IF($G3194=N$1,IF($I3194="",N3193+1,1),0)</f>
        <v>0</v>
      </c>
    </row>
    <row r="3195" spans="1:14" x14ac:dyDescent="0.2">
      <c r="A3195" t="s">
        <v>2341</v>
      </c>
      <c r="B3195" t="s">
        <v>2335</v>
      </c>
      <c r="C3195" s="1">
        <v>44048</v>
      </c>
      <c r="D3195" s="1">
        <v>43839</v>
      </c>
      <c r="E3195" t="s">
        <v>7</v>
      </c>
      <c r="F3195" t="s">
        <v>442</v>
      </c>
      <c r="G3195" t="s">
        <v>9</v>
      </c>
      <c r="I3195" t="str">
        <f t="shared" si="49"/>
        <v/>
      </c>
      <c r="J3195">
        <f>IF(G3195=J$1,IF(I3195="",J3194+1,1),0)</f>
        <v>7</v>
      </c>
      <c r="K3195">
        <f>IF($G3195=K$1,IF($I3195="",K3194+1,1),0)</f>
        <v>0</v>
      </c>
      <c r="L3195">
        <f>IF($G3195=L$1,IF($I3195="",L3194+1,1),0)</f>
        <v>0</v>
      </c>
      <c r="M3195">
        <f>IF($G3195=M$1,IF($I3195="",M3194+1,1),0)</f>
        <v>0</v>
      </c>
      <c r="N3195">
        <f>IF($G3195=N$1,IF($I3195="",N3194+1,1),0)</f>
        <v>0</v>
      </c>
    </row>
    <row r="3196" spans="1:14" x14ac:dyDescent="0.2">
      <c r="A3196" t="s">
        <v>2342</v>
      </c>
      <c r="B3196" t="s">
        <v>2335</v>
      </c>
      <c r="C3196" s="1">
        <v>44047</v>
      </c>
      <c r="D3196" s="1">
        <v>43839</v>
      </c>
      <c r="E3196" t="s">
        <v>7</v>
      </c>
      <c r="F3196" t="s">
        <v>442</v>
      </c>
      <c r="G3196" t="s">
        <v>9</v>
      </c>
      <c r="I3196" t="str">
        <f t="shared" si="49"/>
        <v/>
      </c>
      <c r="J3196">
        <f>IF(G3196=J$1,IF(I3196="",J3195+1,1),0)</f>
        <v>8</v>
      </c>
      <c r="K3196">
        <f>IF($G3196=K$1,IF($I3196="",K3195+1,1),0)</f>
        <v>0</v>
      </c>
      <c r="L3196">
        <f>IF($G3196=L$1,IF($I3196="",L3195+1,1),0)</f>
        <v>0</v>
      </c>
      <c r="M3196">
        <f>IF($G3196=M$1,IF($I3196="",M3195+1,1),0)</f>
        <v>0</v>
      </c>
      <c r="N3196">
        <f>IF($G3196=N$1,IF($I3196="",N3195+1,1),0)</f>
        <v>0</v>
      </c>
    </row>
    <row r="3197" spans="1:14" x14ac:dyDescent="0.2">
      <c r="A3197" t="s">
        <v>2343</v>
      </c>
      <c r="B3197" t="s">
        <v>2335</v>
      </c>
      <c r="C3197" s="1">
        <v>44047</v>
      </c>
      <c r="D3197" s="1">
        <v>43839</v>
      </c>
      <c r="E3197" t="s">
        <v>7</v>
      </c>
      <c r="F3197" t="s">
        <v>442</v>
      </c>
      <c r="G3197" t="s">
        <v>9</v>
      </c>
      <c r="I3197" t="str">
        <f t="shared" si="49"/>
        <v/>
      </c>
      <c r="J3197">
        <f>IF(G3197=J$1,IF(I3197="",J3196+1,1),0)</f>
        <v>9</v>
      </c>
      <c r="K3197">
        <f>IF($G3197=K$1,IF($I3197="",K3196+1,1),0)</f>
        <v>0</v>
      </c>
      <c r="L3197">
        <f>IF($G3197=L$1,IF($I3197="",L3196+1,1),0)</f>
        <v>0</v>
      </c>
      <c r="M3197">
        <f>IF($G3197=M$1,IF($I3197="",M3196+1,1),0)</f>
        <v>0</v>
      </c>
      <c r="N3197">
        <f>IF($G3197=N$1,IF($I3197="",N3196+1,1),0)</f>
        <v>0</v>
      </c>
    </row>
    <row r="3198" spans="1:14" x14ac:dyDescent="0.2">
      <c r="A3198" t="s">
        <v>2344</v>
      </c>
      <c r="B3198" t="s">
        <v>2335</v>
      </c>
      <c r="C3198" s="1">
        <v>44043</v>
      </c>
      <c r="D3198" s="1">
        <v>43839</v>
      </c>
      <c r="E3198" t="s">
        <v>7</v>
      </c>
      <c r="F3198" t="s">
        <v>442</v>
      </c>
      <c r="G3198" t="s">
        <v>9</v>
      </c>
      <c r="I3198" t="str">
        <f t="shared" si="49"/>
        <v/>
      </c>
      <c r="J3198">
        <f>IF(G3198=J$1,IF(I3198="",J3197+1,1),0)</f>
        <v>10</v>
      </c>
      <c r="K3198">
        <f>IF($G3198=K$1,IF($I3198="",K3197+1,1),0)</f>
        <v>0</v>
      </c>
      <c r="L3198">
        <f>IF($G3198=L$1,IF($I3198="",L3197+1,1),0)</f>
        <v>0</v>
      </c>
      <c r="M3198">
        <f>IF($G3198=M$1,IF($I3198="",M3197+1,1),0)</f>
        <v>0</v>
      </c>
      <c r="N3198">
        <f>IF($G3198=N$1,IF($I3198="",N3197+1,1),0)</f>
        <v>0</v>
      </c>
    </row>
    <row r="3199" spans="1:14" x14ac:dyDescent="0.2">
      <c r="A3199" t="s">
        <v>2345</v>
      </c>
      <c r="B3199" t="s">
        <v>2335</v>
      </c>
      <c r="C3199" s="1">
        <v>44041</v>
      </c>
      <c r="D3199" s="1">
        <v>43839</v>
      </c>
      <c r="E3199" t="s">
        <v>7</v>
      </c>
      <c r="F3199" t="s">
        <v>442</v>
      </c>
      <c r="G3199" t="s">
        <v>9</v>
      </c>
      <c r="I3199" t="str">
        <f t="shared" si="49"/>
        <v/>
      </c>
      <c r="J3199">
        <f>IF(G3199=J$1,IF(I3199="",J3198+1,1),0)</f>
        <v>11</v>
      </c>
      <c r="K3199">
        <f>IF($G3199=K$1,IF($I3199="",K3198+1,1),0)</f>
        <v>0</v>
      </c>
      <c r="L3199">
        <f>IF($G3199=L$1,IF($I3199="",L3198+1,1),0)</f>
        <v>0</v>
      </c>
      <c r="M3199">
        <f>IF($G3199=M$1,IF($I3199="",M3198+1,1),0)</f>
        <v>0</v>
      </c>
      <c r="N3199">
        <f>IF($G3199=N$1,IF($I3199="",N3198+1,1),0)</f>
        <v>0</v>
      </c>
    </row>
    <row r="3200" spans="1:14" x14ac:dyDescent="0.2">
      <c r="A3200" t="s">
        <v>2346</v>
      </c>
      <c r="B3200" t="s">
        <v>2335</v>
      </c>
      <c r="C3200" s="1">
        <v>44039</v>
      </c>
      <c r="D3200" s="1">
        <v>43839</v>
      </c>
      <c r="E3200" t="s">
        <v>7</v>
      </c>
      <c r="F3200" t="s">
        <v>442</v>
      </c>
      <c r="G3200" t="s">
        <v>9</v>
      </c>
      <c r="I3200" t="str">
        <f t="shared" si="49"/>
        <v/>
      </c>
      <c r="J3200">
        <f>IF(G3200=J$1,IF(I3200="",J3199+1,1),0)</f>
        <v>12</v>
      </c>
      <c r="K3200">
        <f>IF($G3200=K$1,IF($I3200="",K3199+1,1),0)</f>
        <v>0</v>
      </c>
      <c r="L3200">
        <f>IF($G3200=L$1,IF($I3200="",L3199+1,1),0)</f>
        <v>0</v>
      </c>
      <c r="M3200">
        <f>IF($G3200=M$1,IF($I3200="",M3199+1,1),0)</f>
        <v>0</v>
      </c>
      <c r="N3200">
        <f>IF($G3200=N$1,IF($I3200="",N3199+1,1),0)</f>
        <v>0</v>
      </c>
    </row>
    <row r="3201" spans="1:14" x14ac:dyDescent="0.2">
      <c r="A3201" t="s">
        <v>2347</v>
      </c>
      <c r="B3201" t="s">
        <v>2335</v>
      </c>
      <c r="C3201" s="1">
        <v>44039</v>
      </c>
      <c r="D3201" s="1">
        <v>43839</v>
      </c>
      <c r="E3201" t="s">
        <v>7</v>
      </c>
      <c r="F3201" t="s">
        <v>442</v>
      </c>
      <c r="G3201" t="s">
        <v>9</v>
      </c>
      <c r="I3201" t="str">
        <f t="shared" si="49"/>
        <v/>
      </c>
      <c r="J3201">
        <f>IF(G3201=J$1,IF(I3201="",J3200+1,1),0)</f>
        <v>13</v>
      </c>
      <c r="K3201">
        <f>IF($G3201=K$1,IF($I3201="",K3200+1,1),0)</f>
        <v>0</v>
      </c>
      <c r="L3201">
        <f>IF($G3201=L$1,IF($I3201="",L3200+1,1),0)</f>
        <v>0</v>
      </c>
      <c r="M3201">
        <f>IF($G3201=M$1,IF($I3201="",M3200+1,1),0)</f>
        <v>0</v>
      </c>
      <c r="N3201">
        <f>IF($G3201=N$1,IF($I3201="",N3200+1,1),0)</f>
        <v>0</v>
      </c>
    </row>
    <row r="3202" spans="1:14" x14ac:dyDescent="0.2">
      <c r="A3202" t="s">
        <v>2348</v>
      </c>
      <c r="B3202" t="s">
        <v>2335</v>
      </c>
      <c r="C3202" s="1">
        <v>44039</v>
      </c>
      <c r="D3202" s="1">
        <v>43839</v>
      </c>
      <c r="E3202" t="s">
        <v>7</v>
      </c>
      <c r="F3202" t="s">
        <v>442</v>
      </c>
      <c r="G3202" t="s">
        <v>9</v>
      </c>
      <c r="I3202" t="str">
        <f t="shared" si="49"/>
        <v/>
      </c>
      <c r="J3202">
        <f>IF(G3202=J$1,IF(I3202="",J3201+1,1),0)</f>
        <v>14</v>
      </c>
      <c r="K3202">
        <f>IF($G3202=K$1,IF($I3202="",K3201+1,1),0)</f>
        <v>0</v>
      </c>
      <c r="L3202">
        <f>IF($G3202=L$1,IF($I3202="",L3201+1,1),0)</f>
        <v>0</v>
      </c>
      <c r="M3202">
        <f>IF($G3202=M$1,IF($I3202="",M3201+1,1),0)</f>
        <v>0</v>
      </c>
      <c r="N3202">
        <f>IF($G3202=N$1,IF($I3202="",N3201+1,1),0)</f>
        <v>0</v>
      </c>
    </row>
    <row r="3203" spans="1:14" x14ac:dyDescent="0.2">
      <c r="A3203" t="s">
        <v>2349</v>
      </c>
      <c r="B3203" t="s">
        <v>2335</v>
      </c>
      <c r="C3203" s="1">
        <v>44039</v>
      </c>
      <c r="D3203" s="1">
        <v>43839</v>
      </c>
      <c r="E3203" t="s">
        <v>7</v>
      </c>
      <c r="F3203" t="s">
        <v>442</v>
      </c>
      <c r="G3203" t="s">
        <v>9</v>
      </c>
      <c r="I3203" t="str">
        <f t="shared" ref="I3203:I3266" si="50">IF(B3203=B3202,"",B3203)</f>
        <v/>
      </c>
      <c r="J3203">
        <f>IF(G3203=J$1,IF(I3203="",J3202+1,1),0)</f>
        <v>15</v>
      </c>
      <c r="K3203">
        <f>IF($G3203=K$1,IF($I3203="",K3202+1,1),0)</f>
        <v>0</v>
      </c>
      <c r="L3203">
        <f>IF($G3203=L$1,IF($I3203="",L3202+1,1),0)</f>
        <v>0</v>
      </c>
      <c r="M3203">
        <f>IF($G3203=M$1,IF($I3203="",M3202+1,1),0)</f>
        <v>0</v>
      </c>
      <c r="N3203">
        <f>IF($G3203=N$1,IF($I3203="",N3202+1,1),0)</f>
        <v>0</v>
      </c>
    </row>
    <row r="3204" spans="1:14" x14ac:dyDescent="0.2">
      <c r="A3204" t="s">
        <v>2350</v>
      </c>
      <c r="B3204" t="s">
        <v>2335</v>
      </c>
      <c r="C3204" s="1">
        <v>44036</v>
      </c>
      <c r="D3204" s="1">
        <v>43839</v>
      </c>
      <c r="E3204" t="s">
        <v>7</v>
      </c>
      <c r="F3204" t="s">
        <v>442</v>
      </c>
      <c r="G3204" t="s">
        <v>9</v>
      </c>
      <c r="I3204" t="str">
        <f t="shared" si="50"/>
        <v/>
      </c>
      <c r="J3204">
        <f>IF(G3204=J$1,IF(I3204="",J3203+1,1),0)</f>
        <v>16</v>
      </c>
      <c r="K3204">
        <f>IF($G3204=K$1,IF($I3204="",K3203+1,1),0)</f>
        <v>0</v>
      </c>
      <c r="L3204">
        <f>IF($G3204=L$1,IF($I3204="",L3203+1,1),0)</f>
        <v>0</v>
      </c>
      <c r="M3204">
        <f>IF($G3204=M$1,IF($I3204="",M3203+1,1),0)</f>
        <v>0</v>
      </c>
      <c r="N3204">
        <f>IF($G3204=N$1,IF($I3204="",N3203+1,1),0)</f>
        <v>0</v>
      </c>
    </row>
    <row r="3205" spans="1:14" x14ac:dyDescent="0.2">
      <c r="A3205" t="s">
        <v>2351</v>
      </c>
      <c r="B3205" t="s">
        <v>2335</v>
      </c>
      <c r="C3205" s="1">
        <v>44036</v>
      </c>
      <c r="D3205" s="1">
        <v>43839</v>
      </c>
      <c r="E3205" t="s">
        <v>7</v>
      </c>
      <c r="F3205" t="s">
        <v>442</v>
      </c>
      <c r="G3205" t="s">
        <v>9</v>
      </c>
      <c r="I3205" t="str">
        <f t="shared" si="50"/>
        <v/>
      </c>
      <c r="J3205">
        <f>IF(G3205=J$1,IF(I3205="",J3204+1,1),0)</f>
        <v>17</v>
      </c>
      <c r="K3205">
        <f>IF($G3205=K$1,IF($I3205="",K3204+1,1),0)</f>
        <v>0</v>
      </c>
      <c r="L3205">
        <f>IF($G3205=L$1,IF($I3205="",L3204+1,1),0)</f>
        <v>0</v>
      </c>
      <c r="M3205">
        <f>IF($G3205=M$1,IF($I3205="",M3204+1,1),0)</f>
        <v>0</v>
      </c>
      <c r="N3205">
        <f>IF($G3205=N$1,IF($I3205="",N3204+1,1),0)</f>
        <v>0</v>
      </c>
    </row>
    <row r="3206" spans="1:14" x14ac:dyDescent="0.2">
      <c r="A3206" t="s">
        <v>2352</v>
      </c>
      <c r="B3206" t="s">
        <v>2335</v>
      </c>
      <c r="C3206" s="1">
        <v>44035</v>
      </c>
      <c r="D3206" s="1">
        <v>43839</v>
      </c>
      <c r="E3206" t="s">
        <v>7</v>
      </c>
      <c r="F3206" t="s">
        <v>442</v>
      </c>
      <c r="G3206" t="s">
        <v>9</v>
      </c>
      <c r="I3206" t="str">
        <f t="shared" si="50"/>
        <v/>
      </c>
      <c r="J3206">
        <f>IF(G3206=J$1,IF(I3206="",J3205+1,1),0)</f>
        <v>18</v>
      </c>
      <c r="K3206">
        <f>IF($G3206=K$1,IF($I3206="",K3205+1,1),0)</f>
        <v>0</v>
      </c>
      <c r="L3206">
        <f>IF($G3206=L$1,IF($I3206="",L3205+1,1),0)</f>
        <v>0</v>
      </c>
      <c r="M3206">
        <f>IF($G3206=M$1,IF($I3206="",M3205+1,1),0)</f>
        <v>0</v>
      </c>
      <c r="N3206">
        <f>IF($G3206=N$1,IF($I3206="",N3205+1,1),0)</f>
        <v>0</v>
      </c>
    </row>
    <row r="3207" spans="1:14" x14ac:dyDescent="0.2">
      <c r="A3207" t="s">
        <v>2353</v>
      </c>
      <c r="B3207" t="s">
        <v>2335</v>
      </c>
      <c r="C3207" s="1">
        <v>44029</v>
      </c>
      <c r="D3207" s="1">
        <v>43839</v>
      </c>
      <c r="E3207" t="s">
        <v>7</v>
      </c>
      <c r="F3207" t="s">
        <v>442</v>
      </c>
      <c r="G3207" t="s">
        <v>9</v>
      </c>
      <c r="I3207" t="str">
        <f t="shared" si="50"/>
        <v/>
      </c>
      <c r="J3207">
        <f>IF(G3207=J$1,IF(I3207="",J3206+1,1),0)</f>
        <v>19</v>
      </c>
      <c r="K3207">
        <f>IF($G3207=K$1,IF($I3207="",K3206+1,1),0)</f>
        <v>0</v>
      </c>
      <c r="L3207">
        <f>IF($G3207=L$1,IF($I3207="",L3206+1,1),0)</f>
        <v>0</v>
      </c>
      <c r="M3207">
        <f>IF($G3207=M$1,IF($I3207="",M3206+1,1),0)</f>
        <v>0</v>
      </c>
      <c r="N3207">
        <f>IF($G3207=N$1,IF($I3207="",N3206+1,1),0)</f>
        <v>0</v>
      </c>
    </row>
    <row r="3208" spans="1:14" x14ac:dyDescent="0.2">
      <c r="A3208" t="s">
        <v>2354</v>
      </c>
      <c r="B3208" t="s">
        <v>2335</v>
      </c>
      <c r="C3208" s="1">
        <v>44029</v>
      </c>
      <c r="D3208" s="1">
        <v>43839</v>
      </c>
      <c r="E3208" t="s">
        <v>7</v>
      </c>
      <c r="F3208" t="s">
        <v>442</v>
      </c>
      <c r="G3208" t="s">
        <v>9</v>
      </c>
      <c r="I3208" t="str">
        <f t="shared" si="50"/>
        <v/>
      </c>
      <c r="J3208">
        <f>IF(G3208=J$1,IF(I3208="",J3207+1,1),0)</f>
        <v>20</v>
      </c>
      <c r="K3208">
        <f>IF($G3208=K$1,IF($I3208="",K3207+1,1),0)</f>
        <v>0</v>
      </c>
      <c r="L3208">
        <f>IF($G3208=L$1,IF($I3208="",L3207+1,1),0)</f>
        <v>0</v>
      </c>
      <c r="M3208">
        <f>IF($G3208=M$1,IF($I3208="",M3207+1,1),0)</f>
        <v>0</v>
      </c>
      <c r="N3208">
        <f>IF($G3208=N$1,IF($I3208="",N3207+1,1),0)</f>
        <v>0</v>
      </c>
    </row>
    <row r="3209" spans="1:14" x14ac:dyDescent="0.2">
      <c r="A3209" t="s">
        <v>2355</v>
      </c>
      <c r="B3209" t="s">
        <v>2335</v>
      </c>
      <c r="C3209" s="1">
        <v>44026</v>
      </c>
      <c r="D3209" s="1">
        <v>43839</v>
      </c>
      <c r="E3209" t="s">
        <v>7</v>
      </c>
      <c r="F3209" t="s">
        <v>442</v>
      </c>
      <c r="G3209" t="s">
        <v>9</v>
      </c>
      <c r="I3209" t="str">
        <f t="shared" si="50"/>
        <v/>
      </c>
      <c r="J3209">
        <f>IF(G3209=J$1,IF(I3209="",J3208+1,1),0)</f>
        <v>21</v>
      </c>
      <c r="K3209">
        <f>IF($G3209=K$1,IF($I3209="",K3208+1,1),0)</f>
        <v>0</v>
      </c>
      <c r="L3209">
        <f>IF($G3209=L$1,IF($I3209="",L3208+1,1),0)</f>
        <v>0</v>
      </c>
      <c r="M3209">
        <f>IF($G3209=M$1,IF($I3209="",M3208+1,1),0)</f>
        <v>0</v>
      </c>
      <c r="N3209">
        <f>IF($G3209=N$1,IF($I3209="",N3208+1,1),0)</f>
        <v>0</v>
      </c>
    </row>
    <row r="3210" spans="1:14" x14ac:dyDescent="0.2">
      <c r="A3210" t="s">
        <v>2356</v>
      </c>
      <c r="B3210" t="s">
        <v>2335</v>
      </c>
      <c r="C3210" s="1">
        <v>44026</v>
      </c>
      <c r="D3210" s="1">
        <v>43839</v>
      </c>
      <c r="E3210" t="s">
        <v>7</v>
      </c>
      <c r="F3210" t="s">
        <v>442</v>
      </c>
      <c r="G3210" t="s">
        <v>9</v>
      </c>
      <c r="I3210" t="str">
        <f t="shared" si="50"/>
        <v/>
      </c>
      <c r="J3210">
        <f>IF(G3210=J$1,IF(I3210="",J3209+1,1),0)</f>
        <v>22</v>
      </c>
      <c r="K3210">
        <f>IF($G3210=K$1,IF($I3210="",K3209+1,1),0)</f>
        <v>0</v>
      </c>
      <c r="L3210">
        <f>IF($G3210=L$1,IF($I3210="",L3209+1,1),0)</f>
        <v>0</v>
      </c>
      <c r="M3210">
        <f>IF($G3210=M$1,IF($I3210="",M3209+1,1),0)</f>
        <v>0</v>
      </c>
      <c r="N3210">
        <f>IF($G3210=N$1,IF($I3210="",N3209+1,1),0)</f>
        <v>0</v>
      </c>
    </row>
    <row r="3211" spans="1:14" x14ac:dyDescent="0.2">
      <c r="A3211" t="s">
        <v>2357</v>
      </c>
      <c r="B3211" t="s">
        <v>2335</v>
      </c>
      <c r="C3211" s="1">
        <v>44022</v>
      </c>
      <c r="D3211" s="1">
        <v>43839</v>
      </c>
      <c r="E3211" t="s">
        <v>7</v>
      </c>
      <c r="F3211" t="s">
        <v>442</v>
      </c>
      <c r="G3211" t="s">
        <v>9</v>
      </c>
      <c r="I3211" t="str">
        <f t="shared" si="50"/>
        <v/>
      </c>
      <c r="J3211">
        <f>IF(G3211=J$1,IF(I3211="",J3210+1,1),0)</f>
        <v>23</v>
      </c>
      <c r="K3211">
        <f>IF($G3211=K$1,IF($I3211="",K3210+1,1),0)</f>
        <v>0</v>
      </c>
      <c r="L3211">
        <f>IF($G3211=L$1,IF($I3211="",L3210+1,1),0)</f>
        <v>0</v>
      </c>
      <c r="M3211">
        <f>IF($G3211=M$1,IF($I3211="",M3210+1,1),0)</f>
        <v>0</v>
      </c>
      <c r="N3211">
        <f>IF($G3211=N$1,IF($I3211="",N3210+1,1),0)</f>
        <v>0</v>
      </c>
    </row>
    <row r="3212" spans="1:14" x14ac:dyDescent="0.2">
      <c r="A3212" t="s">
        <v>2358</v>
      </c>
      <c r="B3212" t="s">
        <v>2335</v>
      </c>
      <c r="C3212" s="1">
        <v>44022</v>
      </c>
      <c r="D3212" s="1">
        <v>43839</v>
      </c>
      <c r="E3212" t="s">
        <v>7</v>
      </c>
      <c r="F3212" t="s">
        <v>442</v>
      </c>
      <c r="G3212" t="s">
        <v>9</v>
      </c>
      <c r="I3212" t="str">
        <f t="shared" si="50"/>
        <v/>
      </c>
      <c r="J3212">
        <f>IF(G3212=J$1,IF(I3212="",J3211+1,1),0)</f>
        <v>24</v>
      </c>
      <c r="K3212">
        <f>IF($G3212=K$1,IF($I3212="",K3211+1,1),0)</f>
        <v>0</v>
      </c>
      <c r="L3212">
        <f>IF($G3212=L$1,IF($I3212="",L3211+1,1),0)</f>
        <v>0</v>
      </c>
      <c r="M3212">
        <f>IF($G3212=M$1,IF($I3212="",M3211+1,1),0)</f>
        <v>0</v>
      </c>
      <c r="N3212">
        <f>IF($G3212=N$1,IF($I3212="",N3211+1,1),0)</f>
        <v>0</v>
      </c>
    </row>
    <row r="3213" spans="1:14" x14ac:dyDescent="0.2">
      <c r="A3213" t="s">
        <v>2359</v>
      </c>
      <c r="B3213" t="s">
        <v>2335</v>
      </c>
      <c r="C3213" s="1">
        <v>44022</v>
      </c>
      <c r="D3213" s="1">
        <v>43839</v>
      </c>
      <c r="E3213" t="s">
        <v>7</v>
      </c>
      <c r="F3213" t="s">
        <v>442</v>
      </c>
      <c r="G3213" t="s">
        <v>9</v>
      </c>
      <c r="I3213" t="str">
        <f t="shared" si="50"/>
        <v/>
      </c>
      <c r="J3213">
        <f>IF(G3213=J$1,IF(I3213="",J3212+1,1),0)</f>
        <v>25</v>
      </c>
      <c r="K3213">
        <f>IF($G3213=K$1,IF($I3213="",K3212+1,1),0)</f>
        <v>0</v>
      </c>
      <c r="L3213">
        <f>IF($G3213=L$1,IF($I3213="",L3212+1,1),0)</f>
        <v>0</v>
      </c>
      <c r="M3213">
        <f>IF($G3213=M$1,IF($I3213="",M3212+1,1),0)</f>
        <v>0</v>
      </c>
      <c r="N3213">
        <f>IF($G3213=N$1,IF($I3213="",N3212+1,1),0)</f>
        <v>0</v>
      </c>
    </row>
    <row r="3214" spans="1:14" x14ac:dyDescent="0.2">
      <c r="A3214" t="s">
        <v>2360</v>
      </c>
      <c r="B3214" t="s">
        <v>2335</v>
      </c>
      <c r="C3214" s="1">
        <v>44021</v>
      </c>
      <c r="D3214" s="1">
        <v>43839</v>
      </c>
      <c r="E3214" t="s">
        <v>7</v>
      </c>
      <c r="F3214" t="s">
        <v>442</v>
      </c>
      <c r="G3214" t="s">
        <v>9</v>
      </c>
      <c r="I3214" t="str">
        <f t="shared" si="50"/>
        <v/>
      </c>
      <c r="J3214">
        <f>IF(G3214=J$1,IF(I3214="",J3213+1,1),0)</f>
        <v>26</v>
      </c>
      <c r="K3214">
        <f>IF($G3214=K$1,IF($I3214="",K3213+1,1),0)</f>
        <v>0</v>
      </c>
      <c r="L3214">
        <f>IF($G3214=L$1,IF($I3214="",L3213+1,1),0)</f>
        <v>0</v>
      </c>
      <c r="M3214">
        <f>IF($G3214=M$1,IF($I3214="",M3213+1,1),0)</f>
        <v>0</v>
      </c>
      <c r="N3214">
        <f>IF($G3214=N$1,IF($I3214="",N3213+1,1),0)</f>
        <v>0</v>
      </c>
    </row>
    <row r="3215" spans="1:14" x14ac:dyDescent="0.2">
      <c r="A3215" t="s">
        <v>2361</v>
      </c>
      <c r="B3215" t="s">
        <v>2335</v>
      </c>
      <c r="C3215" s="1">
        <v>44021</v>
      </c>
      <c r="D3215" s="1">
        <v>43839</v>
      </c>
      <c r="E3215" t="s">
        <v>7</v>
      </c>
      <c r="F3215" t="s">
        <v>442</v>
      </c>
      <c r="G3215" t="s">
        <v>9</v>
      </c>
      <c r="I3215" t="str">
        <f t="shared" si="50"/>
        <v/>
      </c>
      <c r="J3215">
        <f>IF(G3215=J$1,IF(I3215="",J3214+1,1),0)</f>
        <v>27</v>
      </c>
      <c r="K3215">
        <f>IF($G3215=K$1,IF($I3215="",K3214+1,1),0)</f>
        <v>0</v>
      </c>
      <c r="L3215">
        <f>IF($G3215=L$1,IF($I3215="",L3214+1,1),0)</f>
        <v>0</v>
      </c>
      <c r="M3215">
        <f>IF($G3215=M$1,IF($I3215="",M3214+1,1),0)</f>
        <v>0</v>
      </c>
      <c r="N3215">
        <f>IF($G3215=N$1,IF($I3215="",N3214+1,1),0)</f>
        <v>0</v>
      </c>
    </row>
    <row r="3216" spans="1:14" x14ac:dyDescent="0.2">
      <c r="A3216" t="s">
        <v>2362</v>
      </c>
      <c r="B3216" t="s">
        <v>2335</v>
      </c>
      <c r="C3216" s="1">
        <v>44017</v>
      </c>
      <c r="D3216" s="1">
        <v>43839</v>
      </c>
      <c r="E3216" t="s">
        <v>7</v>
      </c>
      <c r="F3216" t="s">
        <v>442</v>
      </c>
      <c r="G3216" t="s">
        <v>9</v>
      </c>
      <c r="I3216" t="str">
        <f t="shared" si="50"/>
        <v/>
      </c>
      <c r="J3216">
        <f>IF(G3216=J$1,IF(I3216="",J3215+1,1),0)</f>
        <v>28</v>
      </c>
      <c r="K3216">
        <f>IF($G3216=K$1,IF($I3216="",K3215+1,1),0)</f>
        <v>0</v>
      </c>
      <c r="L3216">
        <f>IF($G3216=L$1,IF($I3216="",L3215+1,1),0)</f>
        <v>0</v>
      </c>
      <c r="M3216">
        <f>IF($G3216=M$1,IF($I3216="",M3215+1,1),0)</f>
        <v>0</v>
      </c>
      <c r="N3216">
        <f>IF($G3216=N$1,IF($I3216="",N3215+1,1),0)</f>
        <v>0</v>
      </c>
    </row>
    <row r="3217" spans="1:14" x14ac:dyDescent="0.2">
      <c r="A3217" t="s">
        <v>2363</v>
      </c>
      <c r="B3217" t="s">
        <v>2335</v>
      </c>
      <c r="C3217" s="1">
        <v>44008</v>
      </c>
      <c r="D3217" s="1">
        <v>43839</v>
      </c>
      <c r="E3217" t="s">
        <v>7</v>
      </c>
      <c r="F3217" t="s">
        <v>442</v>
      </c>
      <c r="G3217" t="s">
        <v>9</v>
      </c>
      <c r="I3217" t="str">
        <f t="shared" si="50"/>
        <v/>
      </c>
      <c r="J3217">
        <f>IF(G3217=J$1,IF(I3217="",J3216+1,1),0)</f>
        <v>29</v>
      </c>
      <c r="K3217">
        <f>IF($G3217=K$1,IF($I3217="",K3216+1,1),0)</f>
        <v>0</v>
      </c>
      <c r="L3217">
        <f>IF($G3217=L$1,IF($I3217="",L3216+1,1),0)</f>
        <v>0</v>
      </c>
      <c r="M3217">
        <f>IF($G3217=M$1,IF($I3217="",M3216+1,1),0)</f>
        <v>0</v>
      </c>
      <c r="N3217">
        <f>IF($G3217=N$1,IF($I3217="",N3216+1,1),0)</f>
        <v>0</v>
      </c>
    </row>
    <row r="3218" spans="1:14" x14ac:dyDescent="0.2">
      <c r="A3218" t="s">
        <v>2364</v>
      </c>
      <c r="B3218" t="s">
        <v>2335</v>
      </c>
      <c r="C3218" s="1">
        <v>44008</v>
      </c>
      <c r="D3218" s="1">
        <v>43839</v>
      </c>
      <c r="E3218" t="s">
        <v>7</v>
      </c>
      <c r="F3218" t="s">
        <v>442</v>
      </c>
      <c r="G3218" t="s">
        <v>9</v>
      </c>
      <c r="I3218" t="str">
        <f t="shared" si="50"/>
        <v/>
      </c>
      <c r="J3218">
        <f>IF(G3218=J$1,IF(I3218="",J3217+1,1),0)</f>
        <v>30</v>
      </c>
      <c r="K3218">
        <f>IF($G3218=K$1,IF($I3218="",K3217+1,1),0)</f>
        <v>0</v>
      </c>
      <c r="L3218">
        <f>IF($G3218=L$1,IF($I3218="",L3217+1,1),0)</f>
        <v>0</v>
      </c>
      <c r="M3218">
        <f>IF($G3218=M$1,IF($I3218="",M3217+1,1),0)</f>
        <v>0</v>
      </c>
      <c r="N3218">
        <f>IF($G3218=N$1,IF($I3218="",N3217+1,1),0)</f>
        <v>0</v>
      </c>
    </row>
    <row r="3219" spans="1:14" x14ac:dyDescent="0.2">
      <c r="A3219" t="s">
        <v>2365</v>
      </c>
      <c r="B3219" t="s">
        <v>2335</v>
      </c>
      <c r="C3219" s="1">
        <v>44007</v>
      </c>
      <c r="D3219" s="1">
        <v>43839</v>
      </c>
      <c r="E3219" t="s">
        <v>7</v>
      </c>
      <c r="F3219" t="s">
        <v>442</v>
      </c>
      <c r="G3219" t="s">
        <v>9</v>
      </c>
      <c r="I3219" t="str">
        <f t="shared" si="50"/>
        <v/>
      </c>
      <c r="J3219">
        <f>IF(G3219=J$1,IF(I3219="",J3218+1,1),0)</f>
        <v>31</v>
      </c>
      <c r="K3219">
        <f>IF($G3219=K$1,IF($I3219="",K3218+1,1),0)</f>
        <v>0</v>
      </c>
      <c r="L3219">
        <f>IF($G3219=L$1,IF($I3219="",L3218+1,1),0)</f>
        <v>0</v>
      </c>
      <c r="M3219">
        <f>IF($G3219=M$1,IF($I3219="",M3218+1,1),0)</f>
        <v>0</v>
      </c>
      <c r="N3219">
        <f>IF($G3219=N$1,IF($I3219="",N3218+1,1),0)</f>
        <v>0</v>
      </c>
    </row>
    <row r="3220" spans="1:14" x14ac:dyDescent="0.2">
      <c r="A3220" t="s">
        <v>2366</v>
      </c>
      <c r="B3220" t="s">
        <v>2335</v>
      </c>
      <c r="C3220" s="1">
        <v>44007</v>
      </c>
      <c r="D3220" s="1">
        <v>43839</v>
      </c>
      <c r="E3220" t="s">
        <v>7</v>
      </c>
      <c r="F3220" t="s">
        <v>442</v>
      </c>
      <c r="G3220" t="s">
        <v>9</v>
      </c>
      <c r="I3220" t="str">
        <f t="shared" si="50"/>
        <v/>
      </c>
      <c r="J3220">
        <f>IF(G3220=J$1,IF(I3220="",J3219+1,1),0)</f>
        <v>32</v>
      </c>
      <c r="K3220">
        <f>IF($G3220=K$1,IF($I3220="",K3219+1,1),0)</f>
        <v>0</v>
      </c>
      <c r="L3220">
        <f>IF($G3220=L$1,IF($I3220="",L3219+1,1),0)</f>
        <v>0</v>
      </c>
      <c r="M3220">
        <f>IF($G3220=M$1,IF($I3220="",M3219+1,1),0)</f>
        <v>0</v>
      </c>
      <c r="N3220">
        <f>IF($G3220=N$1,IF($I3220="",N3219+1,1),0)</f>
        <v>0</v>
      </c>
    </row>
    <row r="3221" spans="1:14" x14ac:dyDescent="0.2">
      <c r="A3221" t="s">
        <v>2367</v>
      </c>
      <c r="B3221" t="s">
        <v>2335</v>
      </c>
      <c r="C3221" s="1">
        <v>44007</v>
      </c>
      <c r="D3221" s="1">
        <v>43839</v>
      </c>
      <c r="E3221" t="s">
        <v>7</v>
      </c>
      <c r="F3221" t="s">
        <v>442</v>
      </c>
      <c r="G3221" t="s">
        <v>9</v>
      </c>
      <c r="I3221" t="str">
        <f t="shared" si="50"/>
        <v/>
      </c>
      <c r="J3221">
        <f>IF(G3221=J$1,IF(I3221="",J3220+1,1),0)</f>
        <v>33</v>
      </c>
      <c r="K3221">
        <f>IF($G3221=K$1,IF($I3221="",K3220+1,1),0)</f>
        <v>0</v>
      </c>
      <c r="L3221">
        <f>IF($G3221=L$1,IF($I3221="",L3220+1,1),0)</f>
        <v>0</v>
      </c>
      <c r="M3221">
        <f>IF($G3221=M$1,IF($I3221="",M3220+1,1),0)</f>
        <v>0</v>
      </c>
      <c r="N3221">
        <f>IF($G3221=N$1,IF($I3221="",N3220+1,1),0)</f>
        <v>0</v>
      </c>
    </row>
    <row r="3222" spans="1:14" x14ac:dyDescent="0.2">
      <c r="A3222" t="s">
        <v>2368</v>
      </c>
      <c r="B3222" t="s">
        <v>2335</v>
      </c>
      <c r="C3222" s="1">
        <v>44007</v>
      </c>
      <c r="D3222" s="1">
        <v>43839</v>
      </c>
      <c r="E3222" t="s">
        <v>7</v>
      </c>
      <c r="F3222" t="s">
        <v>442</v>
      </c>
      <c r="G3222" t="s">
        <v>9</v>
      </c>
      <c r="I3222" t="str">
        <f t="shared" si="50"/>
        <v/>
      </c>
      <c r="J3222">
        <f>IF(G3222=J$1,IF(I3222="",J3221+1,1),0)</f>
        <v>34</v>
      </c>
      <c r="K3222">
        <f>IF($G3222=K$1,IF($I3222="",K3221+1,1),0)</f>
        <v>0</v>
      </c>
      <c r="L3222">
        <f>IF($G3222=L$1,IF($I3222="",L3221+1,1),0)</f>
        <v>0</v>
      </c>
      <c r="M3222">
        <f>IF($G3222=M$1,IF($I3222="",M3221+1,1),0)</f>
        <v>0</v>
      </c>
      <c r="N3222">
        <f>IF($G3222=N$1,IF($I3222="",N3221+1,1),0)</f>
        <v>0</v>
      </c>
    </row>
    <row r="3223" spans="1:14" x14ac:dyDescent="0.2">
      <c r="A3223" t="s">
        <v>2369</v>
      </c>
      <c r="B3223" t="s">
        <v>2335</v>
      </c>
      <c r="C3223" s="1">
        <v>44007</v>
      </c>
      <c r="D3223" s="1">
        <v>43839</v>
      </c>
      <c r="E3223" t="s">
        <v>7</v>
      </c>
      <c r="F3223" t="s">
        <v>442</v>
      </c>
      <c r="G3223" t="s">
        <v>9</v>
      </c>
      <c r="I3223" t="str">
        <f t="shared" si="50"/>
        <v/>
      </c>
      <c r="J3223">
        <f>IF(G3223=J$1,IF(I3223="",J3222+1,1),0)</f>
        <v>35</v>
      </c>
      <c r="K3223">
        <f>IF($G3223=K$1,IF($I3223="",K3222+1,1),0)</f>
        <v>0</v>
      </c>
      <c r="L3223">
        <f>IF($G3223=L$1,IF($I3223="",L3222+1,1),0)</f>
        <v>0</v>
      </c>
      <c r="M3223">
        <f>IF($G3223=M$1,IF($I3223="",M3222+1,1),0)</f>
        <v>0</v>
      </c>
      <c r="N3223">
        <f>IF($G3223=N$1,IF($I3223="",N3222+1,1),0)</f>
        <v>0</v>
      </c>
    </row>
    <row r="3224" spans="1:14" x14ac:dyDescent="0.2">
      <c r="A3224" t="s">
        <v>2370</v>
      </c>
      <c r="B3224" t="s">
        <v>2335</v>
      </c>
      <c r="C3224" s="1">
        <v>44007</v>
      </c>
      <c r="D3224" s="1">
        <v>43839</v>
      </c>
      <c r="E3224" t="s">
        <v>7</v>
      </c>
      <c r="F3224" t="s">
        <v>442</v>
      </c>
      <c r="G3224" t="s">
        <v>9</v>
      </c>
      <c r="I3224" t="str">
        <f t="shared" si="50"/>
        <v/>
      </c>
      <c r="J3224">
        <f>IF(G3224=J$1,IF(I3224="",J3223+1,1),0)</f>
        <v>36</v>
      </c>
      <c r="K3224">
        <f>IF($G3224=K$1,IF($I3224="",K3223+1,1),0)</f>
        <v>0</v>
      </c>
      <c r="L3224">
        <f>IF($G3224=L$1,IF($I3224="",L3223+1,1),0)</f>
        <v>0</v>
      </c>
      <c r="M3224">
        <f>IF($G3224=M$1,IF($I3224="",M3223+1,1),0)</f>
        <v>0</v>
      </c>
      <c r="N3224">
        <f>IF($G3224=N$1,IF($I3224="",N3223+1,1),0)</f>
        <v>0</v>
      </c>
    </row>
    <row r="3225" spans="1:14" x14ac:dyDescent="0.2">
      <c r="A3225" t="s">
        <v>2371</v>
      </c>
      <c r="B3225" t="s">
        <v>2335</v>
      </c>
      <c r="C3225" s="1">
        <v>44007</v>
      </c>
      <c r="D3225" s="1">
        <v>43839</v>
      </c>
      <c r="E3225" t="s">
        <v>7</v>
      </c>
      <c r="F3225" t="s">
        <v>442</v>
      </c>
      <c r="G3225" t="s">
        <v>9</v>
      </c>
      <c r="I3225" t="str">
        <f t="shared" si="50"/>
        <v/>
      </c>
      <c r="J3225">
        <f>IF(G3225=J$1,IF(I3225="",J3224+1,1),0)</f>
        <v>37</v>
      </c>
      <c r="K3225">
        <f>IF($G3225=K$1,IF($I3225="",K3224+1,1),0)</f>
        <v>0</v>
      </c>
      <c r="L3225">
        <f>IF($G3225=L$1,IF($I3225="",L3224+1,1),0)</f>
        <v>0</v>
      </c>
      <c r="M3225">
        <f>IF($G3225=M$1,IF($I3225="",M3224+1,1),0)</f>
        <v>0</v>
      </c>
      <c r="N3225">
        <f>IF($G3225=N$1,IF($I3225="",N3224+1,1),0)</f>
        <v>0</v>
      </c>
    </row>
    <row r="3226" spans="1:14" x14ac:dyDescent="0.2">
      <c r="A3226" t="s">
        <v>2372</v>
      </c>
      <c r="B3226" t="s">
        <v>2335</v>
      </c>
      <c r="C3226" s="1">
        <v>44006</v>
      </c>
      <c r="D3226" s="1">
        <v>43839</v>
      </c>
      <c r="E3226" t="s">
        <v>7</v>
      </c>
      <c r="F3226" t="s">
        <v>442</v>
      </c>
      <c r="G3226" t="s">
        <v>9</v>
      </c>
      <c r="I3226" t="str">
        <f t="shared" si="50"/>
        <v/>
      </c>
      <c r="J3226">
        <f>IF(G3226=J$1,IF(I3226="",J3225+1,1),0)</f>
        <v>38</v>
      </c>
      <c r="K3226">
        <f>IF($G3226=K$1,IF($I3226="",K3225+1,1),0)</f>
        <v>0</v>
      </c>
      <c r="L3226">
        <f>IF($G3226=L$1,IF($I3226="",L3225+1,1),0)</f>
        <v>0</v>
      </c>
      <c r="M3226">
        <f>IF($G3226=M$1,IF($I3226="",M3225+1,1),0)</f>
        <v>0</v>
      </c>
      <c r="N3226">
        <f>IF($G3226=N$1,IF($I3226="",N3225+1,1),0)</f>
        <v>0</v>
      </c>
    </row>
    <row r="3227" spans="1:14" x14ac:dyDescent="0.2">
      <c r="A3227" t="s">
        <v>2373</v>
      </c>
      <c r="B3227" t="s">
        <v>2335</v>
      </c>
      <c r="C3227" s="1">
        <v>44005</v>
      </c>
      <c r="D3227" s="1">
        <v>43839</v>
      </c>
      <c r="E3227" t="s">
        <v>7</v>
      </c>
      <c r="F3227" t="s">
        <v>442</v>
      </c>
      <c r="G3227" t="s">
        <v>9</v>
      </c>
      <c r="I3227" t="str">
        <f t="shared" si="50"/>
        <v/>
      </c>
      <c r="J3227">
        <f>IF(G3227=J$1,IF(I3227="",J3226+1,1),0)</f>
        <v>39</v>
      </c>
      <c r="K3227">
        <f>IF($G3227=K$1,IF($I3227="",K3226+1,1),0)</f>
        <v>0</v>
      </c>
      <c r="L3227">
        <f>IF($G3227=L$1,IF($I3227="",L3226+1,1),0)</f>
        <v>0</v>
      </c>
      <c r="M3227">
        <f>IF($G3227=M$1,IF($I3227="",M3226+1,1),0)</f>
        <v>0</v>
      </c>
      <c r="N3227">
        <f>IF($G3227=N$1,IF($I3227="",N3226+1,1),0)</f>
        <v>0</v>
      </c>
    </row>
    <row r="3228" spans="1:14" x14ac:dyDescent="0.2">
      <c r="A3228" t="s">
        <v>2374</v>
      </c>
      <c r="B3228" t="s">
        <v>2335</v>
      </c>
      <c r="C3228" s="1">
        <v>44005</v>
      </c>
      <c r="D3228" s="1">
        <v>43839</v>
      </c>
      <c r="E3228" t="s">
        <v>7</v>
      </c>
      <c r="F3228" t="s">
        <v>442</v>
      </c>
      <c r="G3228" t="s">
        <v>9</v>
      </c>
      <c r="I3228" t="str">
        <f t="shared" si="50"/>
        <v/>
      </c>
      <c r="J3228">
        <f>IF(G3228=J$1,IF(I3228="",J3227+1,1),0)</f>
        <v>40</v>
      </c>
      <c r="K3228">
        <f>IF($G3228=K$1,IF($I3228="",K3227+1,1),0)</f>
        <v>0</v>
      </c>
      <c r="L3228">
        <f>IF($G3228=L$1,IF($I3228="",L3227+1,1),0)</f>
        <v>0</v>
      </c>
      <c r="M3228">
        <f>IF($G3228=M$1,IF($I3228="",M3227+1,1),0)</f>
        <v>0</v>
      </c>
      <c r="N3228">
        <f>IF($G3228=N$1,IF($I3228="",N3227+1,1),0)</f>
        <v>0</v>
      </c>
    </row>
    <row r="3229" spans="1:14" x14ac:dyDescent="0.2">
      <c r="A3229" t="s">
        <v>2375</v>
      </c>
      <c r="B3229" t="s">
        <v>2335</v>
      </c>
      <c r="C3229" s="1">
        <v>44005</v>
      </c>
      <c r="D3229" s="1">
        <v>43839</v>
      </c>
      <c r="E3229" t="s">
        <v>7</v>
      </c>
      <c r="F3229" t="s">
        <v>442</v>
      </c>
      <c r="G3229" t="s">
        <v>9</v>
      </c>
      <c r="I3229" t="str">
        <f t="shared" si="50"/>
        <v/>
      </c>
      <c r="J3229">
        <f>IF(G3229=J$1,IF(I3229="",J3228+1,1),0)</f>
        <v>41</v>
      </c>
      <c r="K3229">
        <f>IF($G3229=K$1,IF($I3229="",K3228+1,1),0)</f>
        <v>0</v>
      </c>
      <c r="L3229">
        <f>IF($G3229=L$1,IF($I3229="",L3228+1,1),0)</f>
        <v>0</v>
      </c>
      <c r="M3229">
        <f>IF($G3229=M$1,IF($I3229="",M3228+1,1),0)</f>
        <v>0</v>
      </c>
      <c r="N3229">
        <f>IF($G3229=N$1,IF($I3229="",N3228+1,1),0)</f>
        <v>0</v>
      </c>
    </row>
    <row r="3230" spans="1:14" x14ac:dyDescent="0.2">
      <c r="A3230" t="s">
        <v>2376</v>
      </c>
      <c r="B3230" t="s">
        <v>2335</v>
      </c>
      <c r="C3230" s="1">
        <v>44004</v>
      </c>
      <c r="D3230" s="1">
        <v>43839</v>
      </c>
      <c r="E3230" t="s">
        <v>7</v>
      </c>
      <c r="F3230" t="s">
        <v>442</v>
      </c>
      <c r="G3230" t="s">
        <v>9</v>
      </c>
      <c r="I3230" t="str">
        <f t="shared" si="50"/>
        <v/>
      </c>
      <c r="J3230">
        <f>IF(G3230=J$1,IF(I3230="",J3229+1,1),0)</f>
        <v>42</v>
      </c>
      <c r="K3230">
        <f>IF($G3230=K$1,IF($I3230="",K3229+1,1),0)</f>
        <v>0</v>
      </c>
      <c r="L3230">
        <f>IF($G3230=L$1,IF($I3230="",L3229+1,1),0)</f>
        <v>0</v>
      </c>
      <c r="M3230">
        <f>IF($G3230=M$1,IF($I3230="",M3229+1,1),0)</f>
        <v>0</v>
      </c>
      <c r="N3230">
        <f>IF($G3230=N$1,IF($I3230="",N3229+1,1),0)</f>
        <v>0</v>
      </c>
    </row>
    <row r="3231" spans="1:14" x14ac:dyDescent="0.2">
      <c r="A3231" t="s">
        <v>2377</v>
      </c>
      <c r="B3231" t="s">
        <v>2335</v>
      </c>
      <c r="C3231" s="1">
        <v>44004</v>
      </c>
      <c r="D3231" s="1">
        <v>43839</v>
      </c>
      <c r="E3231" t="s">
        <v>7</v>
      </c>
      <c r="F3231" t="s">
        <v>442</v>
      </c>
      <c r="G3231" t="s">
        <v>9</v>
      </c>
      <c r="I3231" t="str">
        <f t="shared" si="50"/>
        <v/>
      </c>
      <c r="J3231">
        <f>IF(G3231=J$1,IF(I3231="",J3230+1,1),0)</f>
        <v>43</v>
      </c>
      <c r="K3231">
        <f>IF($G3231=K$1,IF($I3231="",K3230+1,1),0)</f>
        <v>0</v>
      </c>
      <c r="L3231">
        <f>IF($G3231=L$1,IF($I3231="",L3230+1,1),0)</f>
        <v>0</v>
      </c>
      <c r="M3231">
        <f>IF($G3231=M$1,IF($I3231="",M3230+1,1),0)</f>
        <v>0</v>
      </c>
      <c r="N3231">
        <f>IF($G3231=N$1,IF($I3231="",N3230+1,1),0)</f>
        <v>0</v>
      </c>
    </row>
    <row r="3232" spans="1:14" x14ac:dyDescent="0.2">
      <c r="A3232" t="s">
        <v>2378</v>
      </c>
      <c r="B3232" t="s">
        <v>2335</v>
      </c>
      <c r="C3232" s="1">
        <v>44000</v>
      </c>
      <c r="D3232" s="1">
        <v>43839</v>
      </c>
      <c r="E3232" t="s">
        <v>7</v>
      </c>
      <c r="F3232" t="s">
        <v>442</v>
      </c>
      <c r="G3232" t="s">
        <v>9</v>
      </c>
      <c r="I3232" t="str">
        <f t="shared" si="50"/>
        <v/>
      </c>
      <c r="J3232">
        <f>IF(G3232=J$1,IF(I3232="",J3231+1,1),0)</f>
        <v>44</v>
      </c>
      <c r="K3232">
        <f>IF($G3232=K$1,IF($I3232="",K3231+1,1),0)</f>
        <v>0</v>
      </c>
      <c r="L3232">
        <f>IF($G3232=L$1,IF($I3232="",L3231+1,1),0)</f>
        <v>0</v>
      </c>
      <c r="M3232">
        <f>IF($G3232=M$1,IF($I3232="",M3231+1,1),0)</f>
        <v>0</v>
      </c>
      <c r="N3232">
        <f>IF($G3232=N$1,IF($I3232="",N3231+1,1),0)</f>
        <v>0</v>
      </c>
    </row>
    <row r="3233" spans="1:14" x14ac:dyDescent="0.2">
      <c r="A3233" t="s">
        <v>2379</v>
      </c>
      <c r="B3233" t="s">
        <v>2335</v>
      </c>
      <c r="C3233" s="1">
        <v>43998</v>
      </c>
      <c r="D3233" s="1">
        <v>43839</v>
      </c>
      <c r="E3233" t="s">
        <v>7</v>
      </c>
      <c r="F3233" t="s">
        <v>442</v>
      </c>
      <c r="G3233" t="s">
        <v>9</v>
      </c>
      <c r="I3233" t="str">
        <f t="shared" si="50"/>
        <v/>
      </c>
      <c r="J3233">
        <f>IF(G3233=J$1,IF(I3233="",J3232+1,1),0)</f>
        <v>45</v>
      </c>
      <c r="K3233">
        <f>IF($G3233=K$1,IF($I3233="",K3232+1,1),0)</f>
        <v>0</v>
      </c>
      <c r="L3233">
        <f>IF($G3233=L$1,IF($I3233="",L3232+1,1),0)</f>
        <v>0</v>
      </c>
      <c r="M3233">
        <f>IF($G3233=M$1,IF($I3233="",M3232+1,1),0)</f>
        <v>0</v>
      </c>
      <c r="N3233">
        <f>IF($G3233=N$1,IF($I3233="",N3232+1,1),0)</f>
        <v>0</v>
      </c>
    </row>
    <row r="3234" spans="1:14" x14ac:dyDescent="0.2">
      <c r="A3234" t="s">
        <v>2380</v>
      </c>
      <c r="B3234" t="s">
        <v>2335</v>
      </c>
      <c r="C3234" s="1">
        <v>43986</v>
      </c>
      <c r="D3234" s="1">
        <v>43839</v>
      </c>
      <c r="E3234" t="s">
        <v>7</v>
      </c>
      <c r="F3234" t="s">
        <v>442</v>
      </c>
      <c r="G3234" t="s">
        <v>9</v>
      </c>
      <c r="I3234" t="str">
        <f t="shared" si="50"/>
        <v/>
      </c>
      <c r="J3234">
        <f>IF(G3234=J$1,IF(I3234="",J3233+1,1),0)</f>
        <v>46</v>
      </c>
      <c r="K3234">
        <f>IF($G3234=K$1,IF($I3234="",K3233+1,1),0)</f>
        <v>0</v>
      </c>
      <c r="L3234">
        <f>IF($G3234=L$1,IF($I3234="",L3233+1,1),0)</f>
        <v>0</v>
      </c>
      <c r="M3234">
        <f>IF($G3234=M$1,IF($I3234="",M3233+1,1),0)</f>
        <v>0</v>
      </c>
      <c r="N3234">
        <f>IF($G3234=N$1,IF($I3234="",N3233+1,1),0)</f>
        <v>0</v>
      </c>
    </row>
    <row r="3235" spans="1:14" x14ac:dyDescent="0.2">
      <c r="A3235" t="s">
        <v>2381</v>
      </c>
      <c r="B3235" t="s">
        <v>2335</v>
      </c>
      <c r="C3235" s="1">
        <v>43986</v>
      </c>
      <c r="D3235" s="1">
        <v>43839</v>
      </c>
      <c r="E3235" t="s">
        <v>7</v>
      </c>
      <c r="F3235" t="s">
        <v>442</v>
      </c>
      <c r="G3235" t="s">
        <v>9</v>
      </c>
      <c r="I3235" t="str">
        <f t="shared" si="50"/>
        <v/>
      </c>
      <c r="J3235">
        <f>IF(G3235=J$1,IF(I3235="",J3234+1,1),0)</f>
        <v>47</v>
      </c>
      <c r="K3235">
        <f>IF($G3235=K$1,IF($I3235="",K3234+1,1),0)</f>
        <v>0</v>
      </c>
      <c r="L3235">
        <f>IF($G3235=L$1,IF($I3235="",L3234+1,1),0)</f>
        <v>0</v>
      </c>
      <c r="M3235">
        <f>IF($G3235=M$1,IF($I3235="",M3234+1,1),0)</f>
        <v>0</v>
      </c>
      <c r="N3235">
        <f>IF($G3235=N$1,IF($I3235="",N3234+1,1),0)</f>
        <v>0</v>
      </c>
    </row>
    <row r="3236" spans="1:14" x14ac:dyDescent="0.2">
      <c r="A3236" t="s">
        <v>2382</v>
      </c>
      <c r="B3236" t="s">
        <v>2335</v>
      </c>
      <c r="C3236" s="1">
        <v>43986</v>
      </c>
      <c r="D3236" s="1">
        <v>43839</v>
      </c>
      <c r="E3236" t="s">
        <v>7</v>
      </c>
      <c r="F3236" t="s">
        <v>442</v>
      </c>
      <c r="G3236" t="s">
        <v>9</v>
      </c>
      <c r="I3236" t="str">
        <f t="shared" si="50"/>
        <v/>
      </c>
      <c r="J3236">
        <f>IF(G3236=J$1,IF(I3236="",J3235+1,1),0)</f>
        <v>48</v>
      </c>
      <c r="K3236">
        <f>IF($G3236=K$1,IF($I3236="",K3235+1,1),0)</f>
        <v>0</v>
      </c>
      <c r="L3236">
        <f>IF($G3236=L$1,IF($I3236="",L3235+1,1),0)</f>
        <v>0</v>
      </c>
      <c r="M3236">
        <f>IF($G3236=M$1,IF($I3236="",M3235+1,1),0)</f>
        <v>0</v>
      </c>
      <c r="N3236">
        <f>IF($G3236=N$1,IF($I3236="",N3235+1,1),0)</f>
        <v>0</v>
      </c>
    </row>
    <row r="3237" spans="1:14" x14ac:dyDescent="0.2">
      <c r="A3237" t="s">
        <v>2383</v>
      </c>
      <c r="B3237" t="s">
        <v>2335</v>
      </c>
      <c r="C3237" s="1">
        <v>43978</v>
      </c>
      <c r="D3237" s="1">
        <v>43839</v>
      </c>
      <c r="E3237" t="s">
        <v>7</v>
      </c>
      <c r="F3237" t="s">
        <v>442</v>
      </c>
      <c r="G3237" t="s">
        <v>9</v>
      </c>
      <c r="I3237" t="str">
        <f t="shared" si="50"/>
        <v/>
      </c>
      <c r="J3237">
        <f>IF(G3237=J$1,IF(I3237="",J3236+1,1),0)</f>
        <v>49</v>
      </c>
      <c r="K3237">
        <f>IF($G3237=K$1,IF($I3237="",K3236+1,1),0)</f>
        <v>0</v>
      </c>
      <c r="L3237">
        <f>IF($G3237=L$1,IF($I3237="",L3236+1,1),0)</f>
        <v>0</v>
      </c>
      <c r="M3237">
        <f>IF($G3237=M$1,IF($I3237="",M3236+1,1),0)</f>
        <v>0</v>
      </c>
      <c r="N3237">
        <f>IF($G3237=N$1,IF($I3237="",N3236+1,1),0)</f>
        <v>0</v>
      </c>
    </row>
    <row r="3238" spans="1:14" x14ac:dyDescent="0.2">
      <c r="A3238" t="s">
        <v>2384</v>
      </c>
      <c r="B3238" t="s">
        <v>2335</v>
      </c>
      <c r="C3238" s="1">
        <v>43978</v>
      </c>
      <c r="D3238" s="1">
        <v>43839</v>
      </c>
      <c r="E3238" t="s">
        <v>7</v>
      </c>
      <c r="F3238" t="s">
        <v>442</v>
      </c>
      <c r="G3238" t="s">
        <v>9</v>
      </c>
      <c r="I3238" t="str">
        <f t="shared" si="50"/>
        <v/>
      </c>
      <c r="J3238">
        <f>IF(G3238=J$1,IF(I3238="",J3237+1,1),0)</f>
        <v>50</v>
      </c>
      <c r="K3238">
        <f>IF($G3238=K$1,IF($I3238="",K3237+1,1),0)</f>
        <v>0</v>
      </c>
      <c r="L3238">
        <f>IF($G3238=L$1,IF($I3238="",L3237+1,1),0)</f>
        <v>0</v>
      </c>
      <c r="M3238">
        <f>IF($G3238=M$1,IF($I3238="",M3237+1,1),0)</f>
        <v>0</v>
      </c>
      <c r="N3238">
        <f>IF($G3238=N$1,IF($I3238="",N3237+1,1),0)</f>
        <v>0</v>
      </c>
    </row>
    <row r="3239" spans="1:14" x14ac:dyDescent="0.2">
      <c r="A3239" t="s">
        <v>2385</v>
      </c>
      <c r="B3239" t="s">
        <v>2335</v>
      </c>
      <c r="C3239" s="1">
        <v>43942</v>
      </c>
      <c r="D3239" s="1">
        <v>43839</v>
      </c>
      <c r="E3239" t="s">
        <v>7</v>
      </c>
      <c r="F3239" t="s">
        <v>442</v>
      </c>
      <c r="G3239" t="s">
        <v>9</v>
      </c>
      <c r="I3239" t="str">
        <f t="shared" si="50"/>
        <v/>
      </c>
      <c r="J3239">
        <f>IF(G3239=J$1,IF(I3239="",J3238+1,1),0)</f>
        <v>51</v>
      </c>
      <c r="K3239">
        <f>IF($G3239=K$1,IF($I3239="",K3238+1,1),0)</f>
        <v>0</v>
      </c>
      <c r="L3239">
        <f>IF($G3239=L$1,IF($I3239="",L3238+1,1),0)</f>
        <v>0</v>
      </c>
      <c r="M3239">
        <f>IF($G3239=M$1,IF($I3239="",M3238+1,1),0)</f>
        <v>0</v>
      </c>
      <c r="N3239">
        <f>IF($G3239=N$1,IF($I3239="",N3238+1,1),0)</f>
        <v>0</v>
      </c>
    </row>
    <row r="3240" spans="1:14" x14ac:dyDescent="0.2">
      <c r="A3240" t="s">
        <v>2386</v>
      </c>
      <c r="B3240" t="s">
        <v>2335</v>
      </c>
      <c r="C3240" s="1">
        <v>43942</v>
      </c>
      <c r="D3240" s="1">
        <v>43839</v>
      </c>
      <c r="E3240" t="s">
        <v>7</v>
      </c>
      <c r="F3240" t="s">
        <v>442</v>
      </c>
      <c r="G3240" t="s">
        <v>9</v>
      </c>
      <c r="I3240" t="str">
        <f t="shared" si="50"/>
        <v/>
      </c>
      <c r="J3240">
        <f>IF(G3240=J$1,IF(I3240="",J3239+1,1),0)</f>
        <v>52</v>
      </c>
      <c r="K3240">
        <f>IF($G3240=K$1,IF($I3240="",K3239+1,1),0)</f>
        <v>0</v>
      </c>
      <c r="L3240">
        <f>IF($G3240=L$1,IF($I3240="",L3239+1,1),0)</f>
        <v>0</v>
      </c>
      <c r="M3240">
        <f>IF($G3240=M$1,IF($I3240="",M3239+1,1),0)</f>
        <v>0</v>
      </c>
      <c r="N3240">
        <f>IF($G3240=N$1,IF($I3240="",N3239+1,1),0)</f>
        <v>0</v>
      </c>
    </row>
    <row r="3241" spans="1:14" x14ac:dyDescent="0.2">
      <c r="A3241" t="s">
        <v>2387</v>
      </c>
      <c r="B3241" t="s">
        <v>2335</v>
      </c>
      <c r="C3241" s="1">
        <v>43894</v>
      </c>
      <c r="D3241" s="1">
        <v>43839</v>
      </c>
      <c r="E3241" t="s">
        <v>7</v>
      </c>
      <c r="F3241" t="s">
        <v>442</v>
      </c>
      <c r="G3241" t="s">
        <v>9</v>
      </c>
      <c r="I3241" t="str">
        <f t="shared" si="50"/>
        <v/>
      </c>
      <c r="J3241">
        <f>IF(G3241=J$1,IF(I3241="",J3240+1,1),0)</f>
        <v>53</v>
      </c>
      <c r="K3241">
        <f>IF($G3241=K$1,IF($I3241="",K3240+1,1),0)</f>
        <v>0</v>
      </c>
      <c r="L3241">
        <f>IF($G3241=L$1,IF($I3241="",L3240+1,1),0)</f>
        <v>0</v>
      </c>
      <c r="M3241">
        <f>IF($G3241=M$1,IF($I3241="",M3240+1,1),0)</f>
        <v>0</v>
      </c>
      <c r="N3241">
        <f>IF($G3241=N$1,IF($I3241="",N3240+1,1),0)</f>
        <v>0</v>
      </c>
    </row>
    <row r="3242" spans="1:14" x14ac:dyDescent="0.2">
      <c r="A3242" t="s">
        <v>2388</v>
      </c>
      <c r="B3242" t="s">
        <v>2335</v>
      </c>
      <c r="C3242" s="1">
        <v>43868</v>
      </c>
      <c r="D3242" s="1">
        <v>43839</v>
      </c>
      <c r="E3242" t="s">
        <v>7</v>
      </c>
      <c r="F3242" t="s">
        <v>442</v>
      </c>
      <c r="G3242" t="s">
        <v>9</v>
      </c>
      <c r="I3242" t="str">
        <f t="shared" si="50"/>
        <v/>
      </c>
      <c r="J3242">
        <f>IF(G3242=J$1,IF(I3242="",J3241+1,1),0)</f>
        <v>54</v>
      </c>
      <c r="K3242">
        <f>IF($G3242=K$1,IF($I3242="",K3241+1,1),0)</f>
        <v>0</v>
      </c>
      <c r="L3242">
        <f>IF($G3242=L$1,IF($I3242="",L3241+1,1),0)</f>
        <v>0</v>
      </c>
      <c r="M3242">
        <f>IF($G3242=M$1,IF($I3242="",M3241+1,1),0)</f>
        <v>0</v>
      </c>
      <c r="N3242">
        <f>IF($G3242=N$1,IF($I3242="",N3241+1,1),0)</f>
        <v>0</v>
      </c>
    </row>
    <row r="3243" spans="1:14" x14ac:dyDescent="0.2">
      <c r="A3243" t="s">
        <v>2389</v>
      </c>
      <c r="B3243" t="s">
        <v>2335</v>
      </c>
      <c r="C3243" s="1">
        <v>43868</v>
      </c>
      <c r="D3243" s="1">
        <v>43839</v>
      </c>
      <c r="E3243" t="s">
        <v>7</v>
      </c>
      <c r="F3243" t="s">
        <v>442</v>
      </c>
      <c r="G3243" t="s">
        <v>9</v>
      </c>
      <c r="I3243" t="str">
        <f t="shared" si="50"/>
        <v/>
      </c>
      <c r="J3243">
        <f>IF(G3243=J$1,IF(I3243="",J3242+1,1),0)</f>
        <v>55</v>
      </c>
      <c r="K3243">
        <f>IF($G3243=K$1,IF($I3243="",K3242+1,1),0)</f>
        <v>0</v>
      </c>
      <c r="L3243">
        <f>IF($G3243=L$1,IF($I3243="",L3242+1,1),0)</f>
        <v>0</v>
      </c>
      <c r="M3243">
        <f>IF($G3243=M$1,IF($I3243="",M3242+1,1),0)</f>
        <v>0</v>
      </c>
      <c r="N3243">
        <f>IF($G3243=N$1,IF($I3243="",N3242+1,1),0)</f>
        <v>0</v>
      </c>
    </row>
    <row r="3244" spans="1:14" x14ac:dyDescent="0.2">
      <c r="A3244" t="s">
        <v>2390</v>
      </c>
      <c r="B3244" t="s">
        <v>2335</v>
      </c>
      <c r="C3244" s="1">
        <v>43868</v>
      </c>
      <c r="D3244" s="1">
        <v>43839</v>
      </c>
      <c r="E3244" t="s">
        <v>7</v>
      </c>
      <c r="F3244" t="s">
        <v>442</v>
      </c>
      <c r="G3244" t="s">
        <v>9</v>
      </c>
      <c r="I3244" t="str">
        <f t="shared" si="50"/>
        <v/>
      </c>
      <c r="J3244">
        <f>IF(G3244=J$1,IF(I3244="",J3243+1,1),0)</f>
        <v>56</v>
      </c>
      <c r="K3244">
        <f>IF($G3244=K$1,IF($I3244="",K3243+1,1),0)</f>
        <v>0</v>
      </c>
      <c r="L3244">
        <f>IF($G3244=L$1,IF($I3244="",L3243+1,1),0)</f>
        <v>0</v>
      </c>
      <c r="M3244">
        <f>IF($G3244=M$1,IF($I3244="",M3243+1,1),0)</f>
        <v>0</v>
      </c>
      <c r="N3244">
        <f>IF($G3244=N$1,IF($I3244="",N3243+1,1),0)</f>
        <v>0</v>
      </c>
    </row>
    <row r="3245" spans="1:14" x14ac:dyDescent="0.2">
      <c r="A3245" t="s">
        <v>2391</v>
      </c>
      <c r="B3245" t="s">
        <v>2335</v>
      </c>
      <c r="C3245" s="1">
        <v>43867</v>
      </c>
      <c r="D3245" s="1">
        <v>43839</v>
      </c>
      <c r="E3245" t="s">
        <v>7</v>
      </c>
      <c r="F3245" t="s">
        <v>442</v>
      </c>
      <c r="G3245" t="s">
        <v>9</v>
      </c>
      <c r="I3245" t="str">
        <f t="shared" si="50"/>
        <v/>
      </c>
      <c r="J3245">
        <f>IF(G3245=J$1,IF(I3245="",J3244+1,1),0)</f>
        <v>57</v>
      </c>
      <c r="K3245">
        <f>IF($G3245=K$1,IF($I3245="",K3244+1,1),0)</f>
        <v>0</v>
      </c>
      <c r="L3245">
        <f>IF($G3245=L$1,IF($I3245="",L3244+1,1),0)</f>
        <v>0</v>
      </c>
      <c r="M3245">
        <f>IF($G3245=M$1,IF($I3245="",M3244+1,1),0)</f>
        <v>0</v>
      </c>
      <c r="N3245">
        <f>IF($G3245=N$1,IF($I3245="",N3244+1,1),0)</f>
        <v>0</v>
      </c>
    </row>
    <row r="3246" spans="1:14" x14ac:dyDescent="0.2">
      <c r="A3246" t="s">
        <v>2392</v>
      </c>
      <c r="B3246" t="s">
        <v>2335</v>
      </c>
      <c r="C3246" s="1">
        <v>43867</v>
      </c>
      <c r="D3246" s="1">
        <v>43839</v>
      </c>
      <c r="E3246" t="s">
        <v>7</v>
      </c>
      <c r="F3246" t="s">
        <v>442</v>
      </c>
      <c r="G3246" t="s">
        <v>9</v>
      </c>
      <c r="I3246" t="str">
        <f t="shared" si="50"/>
        <v/>
      </c>
      <c r="J3246">
        <f>IF(G3246=J$1,IF(I3246="",J3245+1,1),0)</f>
        <v>58</v>
      </c>
      <c r="K3246">
        <f>IF($G3246=K$1,IF($I3246="",K3245+1,1),0)</f>
        <v>0</v>
      </c>
      <c r="L3246">
        <f>IF($G3246=L$1,IF($I3246="",L3245+1,1),0)</f>
        <v>0</v>
      </c>
      <c r="M3246">
        <f>IF($G3246=M$1,IF($I3246="",M3245+1,1),0)</f>
        <v>0</v>
      </c>
      <c r="N3246">
        <f>IF($G3246=N$1,IF($I3246="",N3245+1,1),0)</f>
        <v>0</v>
      </c>
    </row>
    <row r="3247" spans="1:14" x14ac:dyDescent="0.2">
      <c r="A3247" t="s">
        <v>2393</v>
      </c>
      <c r="B3247" t="s">
        <v>2335</v>
      </c>
      <c r="C3247" s="1">
        <v>43867</v>
      </c>
      <c r="D3247" s="1">
        <v>43839</v>
      </c>
      <c r="E3247" t="s">
        <v>7</v>
      </c>
      <c r="F3247" t="s">
        <v>442</v>
      </c>
      <c r="G3247" t="s">
        <v>9</v>
      </c>
      <c r="I3247" t="str">
        <f t="shared" si="50"/>
        <v/>
      </c>
      <c r="J3247">
        <f>IF(G3247=J$1,IF(I3247="",J3246+1,1),0)</f>
        <v>59</v>
      </c>
      <c r="K3247">
        <f>IF($G3247=K$1,IF($I3247="",K3246+1,1),0)</f>
        <v>0</v>
      </c>
      <c r="L3247">
        <f>IF($G3247=L$1,IF($I3247="",L3246+1,1),0)</f>
        <v>0</v>
      </c>
      <c r="M3247">
        <f>IF($G3247=M$1,IF($I3247="",M3246+1,1),0)</f>
        <v>0</v>
      </c>
      <c r="N3247">
        <f>IF($G3247=N$1,IF($I3247="",N3246+1,1),0)</f>
        <v>0</v>
      </c>
    </row>
    <row r="3248" spans="1:14" x14ac:dyDescent="0.2">
      <c r="A3248" t="s">
        <v>2394</v>
      </c>
      <c r="B3248" t="s">
        <v>2335</v>
      </c>
      <c r="C3248" s="1">
        <v>43866</v>
      </c>
      <c r="D3248" s="1">
        <v>43839</v>
      </c>
      <c r="E3248" t="s">
        <v>7</v>
      </c>
      <c r="F3248" t="s">
        <v>442</v>
      </c>
      <c r="G3248" t="s">
        <v>9</v>
      </c>
      <c r="I3248" t="str">
        <f t="shared" si="50"/>
        <v/>
      </c>
      <c r="J3248">
        <f>IF(G3248=J$1,IF(I3248="",J3247+1,1),0)</f>
        <v>60</v>
      </c>
      <c r="K3248">
        <f>IF($G3248=K$1,IF($I3248="",K3247+1,1),0)</f>
        <v>0</v>
      </c>
      <c r="L3248">
        <f>IF($G3248=L$1,IF($I3248="",L3247+1,1),0)</f>
        <v>0</v>
      </c>
      <c r="M3248">
        <f>IF($G3248=M$1,IF($I3248="",M3247+1,1),0)</f>
        <v>0</v>
      </c>
      <c r="N3248">
        <f>IF($G3248=N$1,IF($I3248="",N3247+1,1),0)</f>
        <v>0</v>
      </c>
    </row>
    <row r="3249" spans="1:14" x14ac:dyDescent="0.2">
      <c r="A3249" t="s">
        <v>2395</v>
      </c>
      <c r="B3249" t="s">
        <v>2335</v>
      </c>
      <c r="C3249" s="1">
        <v>43866</v>
      </c>
      <c r="D3249" s="1">
        <v>43839</v>
      </c>
      <c r="E3249" t="s">
        <v>7</v>
      </c>
      <c r="F3249" t="s">
        <v>442</v>
      </c>
      <c r="G3249" t="s">
        <v>9</v>
      </c>
      <c r="I3249" t="str">
        <f t="shared" si="50"/>
        <v/>
      </c>
      <c r="J3249">
        <f>IF(G3249=J$1,IF(I3249="",J3248+1,1),0)</f>
        <v>61</v>
      </c>
      <c r="K3249">
        <f>IF($G3249=K$1,IF($I3249="",K3248+1,1),0)</f>
        <v>0</v>
      </c>
      <c r="L3249">
        <f>IF($G3249=L$1,IF($I3249="",L3248+1,1),0)</f>
        <v>0</v>
      </c>
      <c r="M3249">
        <f>IF($G3249=M$1,IF($I3249="",M3248+1,1),0)</f>
        <v>0</v>
      </c>
      <c r="N3249">
        <f>IF($G3249=N$1,IF($I3249="",N3248+1,1),0)</f>
        <v>0</v>
      </c>
    </row>
    <row r="3250" spans="1:14" x14ac:dyDescent="0.2">
      <c r="A3250" t="s">
        <v>2396</v>
      </c>
      <c r="B3250" t="s">
        <v>2335</v>
      </c>
      <c r="C3250" s="1">
        <v>43865</v>
      </c>
      <c r="D3250" s="1">
        <v>43839</v>
      </c>
      <c r="E3250" t="s">
        <v>7</v>
      </c>
      <c r="F3250" t="s">
        <v>442</v>
      </c>
      <c r="G3250" t="s">
        <v>9</v>
      </c>
      <c r="I3250" t="str">
        <f t="shared" si="50"/>
        <v/>
      </c>
      <c r="J3250">
        <f>IF(G3250=J$1,IF(I3250="",J3249+1,1),0)</f>
        <v>62</v>
      </c>
      <c r="K3250">
        <f>IF($G3250=K$1,IF($I3250="",K3249+1,1),0)</f>
        <v>0</v>
      </c>
      <c r="L3250">
        <f>IF($G3250=L$1,IF($I3250="",L3249+1,1),0)</f>
        <v>0</v>
      </c>
      <c r="M3250">
        <f>IF($G3250=M$1,IF($I3250="",M3249+1,1),0)</f>
        <v>0</v>
      </c>
      <c r="N3250">
        <f>IF($G3250=N$1,IF($I3250="",N3249+1,1),0)</f>
        <v>0</v>
      </c>
    </row>
    <row r="3251" spans="1:14" x14ac:dyDescent="0.2">
      <c r="A3251" t="s">
        <v>2397</v>
      </c>
      <c r="B3251" t="s">
        <v>2335</v>
      </c>
      <c r="C3251" s="1">
        <v>43865</v>
      </c>
      <c r="D3251" s="1">
        <v>43839</v>
      </c>
      <c r="E3251" t="s">
        <v>7</v>
      </c>
      <c r="F3251" t="s">
        <v>442</v>
      </c>
      <c r="G3251" t="s">
        <v>9</v>
      </c>
      <c r="I3251" t="str">
        <f t="shared" si="50"/>
        <v/>
      </c>
      <c r="J3251">
        <f>IF(G3251=J$1,IF(I3251="",J3250+1,1),0)</f>
        <v>63</v>
      </c>
      <c r="K3251">
        <f>IF($G3251=K$1,IF($I3251="",K3250+1,1),0)</f>
        <v>0</v>
      </c>
      <c r="L3251">
        <f>IF($G3251=L$1,IF($I3251="",L3250+1,1),0)</f>
        <v>0</v>
      </c>
      <c r="M3251">
        <f>IF($G3251=M$1,IF($I3251="",M3250+1,1),0)</f>
        <v>0</v>
      </c>
      <c r="N3251">
        <f>IF($G3251=N$1,IF($I3251="",N3250+1,1),0)</f>
        <v>0</v>
      </c>
    </row>
    <row r="3252" spans="1:14" x14ac:dyDescent="0.2">
      <c r="A3252" t="s">
        <v>2398</v>
      </c>
      <c r="B3252" t="s">
        <v>2335</v>
      </c>
      <c r="C3252" s="1">
        <v>43861</v>
      </c>
      <c r="D3252" s="1">
        <v>43839</v>
      </c>
      <c r="E3252" t="s">
        <v>7</v>
      </c>
      <c r="F3252" t="s">
        <v>442</v>
      </c>
      <c r="G3252" t="s">
        <v>9</v>
      </c>
      <c r="I3252" t="str">
        <f t="shared" si="50"/>
        <v/>
      </c>
      <c r="J3252">
        <f>IF(G3252=J$1,IF(I3252="",J3251+1,1),0)</f>
        <v>64</v>
      </c>
      <c r="K3252">
        <f>IF($G3252=K$1,IF($I3252="",K3251+1,1),0)</f>
        <v>0</v>
      </c>
      <c r="L3252">
        <f>IF($G3252=L$1,IF($I3252="",L3251+1,1),0)</f>
        <v>0</v>
      </c>
      <c r="M3252">
        <f>IF($G3252=M$1,IF($I3252="",M3251+1,1),0)</f>
        <v>0</v>
      </c>
      <c r="N3252">
        <f>IF($G3252=N$1,IF($I3252="",N3251+1,1),0)</f>
        <v>0</v>
      </c>
    </row>
    <row r="3253" spans="1:14" x14ac:dyDescent="0.2">
      <c r="A3253" t="s">
        <v>2399</v>
      </c>
      <c r="B3253" t="s">
        <v>2335</v>
      </c>
      <c r="C3253" s="1">
        <v>43861</v>
      </c>
      <c r="D3253" s="1">
        <v>43839</v>
      </c>
      <c r="E3253" t="s">
        <v>7</v>
      </c>
      <c r="F3253" t="s">
        <v>442</v>
      </c>
      <c r="G3253" t="s">
        <v>9</v>
      </c>
      <c r="I3253" t="str">
        <f t="shared" si="50"/>
        <v/>
      </c>
      <c r="J3253">
        <f>IF(G3253=J$1,IF(I3253="",J3252+1,1),0)</f>
        <v>65</v>
      </c>
      <c r="K3253">
        <f>IF($G3253=K$1,IF($I3253="",K3252+1,1),0)</f>
        <v>0</v>
      </c>
      <c r="L3253">
        <f>IF($G3253=L$1,IF($I3253="",L3252+1,1),0)</f>
        <v>0</v>
      </c>
      <c r="M3253">
        <f>IF($G3253=M$1,IF($I3253="",M3252+1,1),0)</f>
        <v>0</v>
      </c>
      <c r="N3253">
        <f>IF($G3253=N$1,IF($I3253="",N3252+1,1),0)</f>
        <v>0</v>
      </c>
    </row>
    <row r="3254" spans="1:14" x14ac:dyDescent="0.2">
      <c r="A3254" t="s">
        <v>2400</v>
      </c>
      <c r="B3254" t="s">
        <v>2335</v>
      </c>
      <c r="C3254" s="1">
        <v>43860</v>
      </c>
      <c r="D3254" s="1">
        <v>43839</v>
      </c>
      <c r="E3254" t="s">
        <v>7</v>
      </c>
      <c r="F3254" t="s">
        <v>442</v>
      </c>
      <c r="G3254" t="s">
        <v>9</v>
      </c>
      <c r="I3254" t="str">
        <f t="shared" si="50"/>
        <v/>
      </c>
      <c r="J3254">
        <f>IF(G3254=J$1,IF(I3254="",J3253+1,1),0)</f>
        <v>66</v>
      </c>
      <c r="K3254">
        <f>IF($G3254=K$1,IF($I3254="",K3253+1,1),0)</f>
        <v>0</v>
      </c>
      <c r="L3254">
        <f>IF($G3254=L$1,IF($I3254="",L3253+1,1),0)</f>
        <v>0</v>
      </c>
      <c r="M3254">
        <f>IF($G3254=M$1,IF($I3254="",M3253+1,1),0)</f>
        <v>0</v>
      </c>
      <c r="N3254">
        <f>IF($G3254=N$1,IF($I3254="",N3253+1,1),0)</f>
        <v>0</v>
      </c>
    </row>
    <row r="3255" spans="1:14" x14ac:dyDescent="0.2">
      <c r="A3255" t="s">
        <v>2401</v>
      </c>
      <c r="B3255" t="s">
        <v>2335</v>
      </c>
      <c r="C3255" s="1">
        <v>43843</v>
      </c>
      <c r="D3255" s="1">
        <v>43839</v>
      </c>
      <c r="E3255" t="s">
        <v>7</v>
      </c>
      <c r="F3255" t="s">
        <v>442</v>
      </c>
      <c r="G3255" t="s">
        <v>9</v>
      </c>
      <c r="I3255" t="str">
        <f t="shared" si="50"/>
        <v/>
      </c>
      <c r="J3255">
        <f>IF(G3255=J$1,IF(I3255="",J3254+1,1),0)</f>
        <v>67</v>
      </c>
      <c r="K3255">
        <f>IF($G3255=K$1,IF($I3255="",K3254+1,1),0)</f>
        <v>0</v>
      </c>
      <c r="L3255">
        <f>IF($G3255=L$1,IF($I3255="",L3254+1,1),0)</f>
        <v>0</v>
      </c>
      <c r="M3255">
        <f>IF($G3255=M$1,IF($I3255="",M3254+1,1),0)</f>
        <v>0</v>
      </c>
      <c r="N3255">
        <f>IF($G3255=N$1,IF($I3255="",N3254+1,1),0)</f>
        <v>0</v>
      </c>
    </row>
    <row r="3256" spans="1:14" x14ac:dyDescent="0.2">
      <c r="A3256" t="s">
        <v>2402</v>
      </c>
      <c r="B3256" t="s">
        <v>2335</v>
      </c>
      <c r="C3256" s="1">
        <v>43840</v>
      </c>
      <c r="D3256" s="1">
        <v>43839</v>
      </c>
      <c r="E3256" t="s">
        <v>7</v>
      </c>
      <c r="F3256" t="s">
        <v>442</v>
      </c>
      <c r="G3256" t="s">
        <v>9</v>
      </c>
      <c r="I3256" t="str">
        <f t="shared" si="50"/>
        <v/>
      </c>
      <c r="J3256">
        <f>IF(G3256=J$1,IF(I3256="",J3255+1,1),0)</f>
        <v>68</v>
      </c>
      <c r="K3256">
        <f>IF($G3256=K$1,IF($I3256="",K3255+1,1),0)</f>
        <v>0</v>
      </c>
      <c r="L3256">
        <f>IF($G3256=L$1,IF($I3256="",L3255+1,1),0)</f>
        <v>0</v>
      </c>
      <c r="M3256">
        <f>IF($G3256=M$1,IF($I3256="",M3255+1,1),0)</f>
        <v>0</v>
      </c>
      <c r="N3256">
        <f>IF($G3256=N$1,IF($I3256="",N3255+1,1),0)</f>
        <v>0</v>
      </c>
    </row>
    <row r="3257" spans="1:14" x14ac:dyDescent="0.2">
      <c r="A3257" t="s">
        <v>2403</v>
      </c>
      <c r="B3257" t="s">
        <v>2335</v>
      </c>
      <c r="C3257" s="1">
        <v>43822</v>
      </c>
      <c r="D3257" s="1">
        <v>43839</v>
      </c>
      <c r="E3257" t="s">
        <v>7</v>
      </c>
      <c r="F3257" t="s">
        <v>442</v>
      </c>
      <c r="G3257" t="s">
        <v>9</v>
      </c>
      <c r="I3257" t="str">
        <f t="shared" si="50"/>
        <v/>
      </c>
      <c r="J3257">
        <f>IF(G3257=J$1,IF(I3257="",J3256+1,1),0)</f>
        <v>69</v>
      </c>
      <c r="K3257">
        <f>IF($G3257=K$1,IF($I3257="",K3256+1,1),0)</f>
        <v>0</v>
      </c>
      <c r="L3257">
        <f>IF($G3257=L$1,IF($I3257="",L3256+1,1),0)</f>
        <v>0</v>
      </c>
      <c r="M3257">
        <f>IF($G3257=M$1,IF($I3257="",M3256+1,1),0)</f>
        <v>0</v>
      </c>
      <c r="N3257">
        <f>IF($G3257=N$1,IF($I3257="",N3256+1,1),0)</f>
        <v>0</v>
      </c>
    </row>
    <row r="3258" spans="1:14" x14ac:dyDescent="0.2">
      <c r="A3258" t="s">
        <v>2404</v>
      </c>
      <c r="B3258" t="s">
        <v>2335</v>
      </c>
      <c r="C3258" s="1">
        <v>43822</v>
      </c>
      <c r="D3258" s="1">
        <v>43839</v>
      </c>
      <c r="E3258" t="s">
        <v>7</v>
      </c>
      <c r="F3258" t="s">
        <v>442</v>
      </c>
      <c r="G3258" t="s">
        <v>9</v>
      </c>
      <c r="I3258" t="str">
        <f t="shared" si="50"/>
        <v/>
      </c>
      <c r="J3258">
        <f>IF(G3258=J$1,IF(I3258="",J3257+1,1),0)</f>
        <v>70</v>
      </c>
      <c r="K3258">
        <f>IF($G3258=K$1,IF($I3258="",K3257+1,1),0)</f>
        <v>0</v>
      </c>
      <c r="L3258">
        <f>IF($G3258=L$1,IF($I3258="",L3257+1,1),0)</f>
        <v>0</v>
      </c>
      <c r="M3258">
        <f>IF($G3258=M$1,IF($I3258="",M3257+1,1),0)</f>
        <v>0</v>
      </c>
      <c r="N3258">
        <f>IF($G3258=N$1,IF($I3258="",N3257+1,1),0)</f>
        <v>0</v>
      </c>
    </row>
    <row r="3259" spans="1:14" x14ac:dyDescent="0.2">
      <c r="A3259" t="s">
        <v>2432</v>
      </c>
      <c r="B3259" t="s">
        <v>2433</v>
      </c>
      <c r="C3259" s="1">
        <v>44047</v>
      </c>
      <c r="D3259" s="1">
        <v>43849</v>
      </c>
      <c r="E3259" t="s">
        <v>7</v>
      </c>
      <c r="F3259" t="s">
        <v>1920</v>
      </c>
      <c r="G3259" t="s">
        <v>9</v>
      </c>
      <c r="I3259" t="str">
        <f t="shared" si="50"/>
        <v>0062e000002KognAAC</v>
      </c>
      <c r="J3259">
        <f>IF(G3259=J$1,IF(I3259="",J3258+1,1),0)</f>
        <v>1</v>
      </c>
      <c r="K3259">
        <f>IF($G3259=K$1,IF($I3259="",K3258+1,1),0)</f>
        <v>0</v>
      </c>
      <c r="L3259">
        <f>IF($G3259=L$1,IF($I3259="",L3258+1,1),0)</f>
        <v>0</v>
      </c>
      <c r="M3259">
        <f>IF($G3259=M$1,IF($I3259="",M3258+1,1),0)</f>
        <v>0</v>
      </c>
      <c r="N3259">
        <f>IF($G3259=N$1,IF($I3259="",N3258+1,1),0)</f>
        <v>0</v>
      </c>
    </row>
    <row r="3260" spans="1:14" x14ac:dyDescent="0.2">
      <c r="A3260" t="s">
        <v>2434</v>
      </c>
      <c r="B3260" t="s">
        <v>2433</v>
      </c>
      <c r="C3260" s="1">
        <v>44047</v>
      </c>
      <c r="D3260" s="1">
        <v>43849</v>
      </c>
      <c r="E3260" t="s">
        <v>7</v>
      </c>
      <c r="F3260" t="s">
        <v>1920</v>
      </c>
      <c r="G3260" t="s">
        <v>9</v>
      </c>
      <c r="I3260" t="str">
        <f t="shared" si="50"/>
        <v/>
      </c>
      <c r="J3260">
        <f>IF(G3260=J$1,IF(I3260="",J3259+1,1),0)</f>
        <v>2</v>
      </c>
      <c r="K3260">
        <f>IF($G3260=K$1,IF($I3260="",K3259+1,1),0)</f>
        <v>0</v>
      </c>
      <c r="L3260">
        <f>IF($G3260=L$1,IF($I3260="",L3259+1,1),0)</f>
        <v>0</v>
      </c>
      <c r="M3260">
        <f>IF($G3260=M$1,IF($I3260="",M3259+1,1),0)</f>
        <v>0</v>
      </c>
      <c r="N3260">
        <f>IF($G3260=N$1,IF($I3260="",N3259+1,1),0)</f>
        <v>0</v>
      </c>
    </row>
    <row r="3261" spans="1:14" x14ac:dyDescent="0.2">
      <c r="A3261" t="s">
        <v>2435</v>
      </c>
      <c r="B3261" t="s">
        <v>2433</v>
      </c>
      <c r="C3261" s="1">
        <v>44047</v>
      </c>
      <c r="D3261" s="1">
        <v>43849</v>
      </c>
      <c r="E3261" t="s">
        <v>7</v>
      </c>
      <c r="F3261" t="s">
        <v>1920</v>
      </c>
      <c r="G3261" t="s">
        <v>9</v>
      </c>
      <c r="I3261" t="str">
        <f t="shared" si="50"/>
        <v/>
      </c>
      <c r="J3261">
        <f>IF(G3261=J$1,IF(I3261="",J3260+1,1),0)</f>
        <v>3</v>
      </c>
      <c r="K3261">
        <f>IF($G3261=K$1,IF($I3261="",K3260+1,1),0)</f>
        <v>0</v>
      </c>
      <c r="L3261">
        <f>IF($G3261=L$1,IF($I3261="",L3260+1,1),0)</f>
        <v>0</v>
      </c>
      <c r="M3261">
        <f>IF($G3261=M$1,IF($I3261="",M3260+1,1),0)</f>
        <v>0</v>
      </c>
      <c r="N3261">
        <f>IF($G3261=N$1,IF($I3261="",N3260+1,1),0)</f>
        <v>0</v>
      </c>
    </row>
    <row r="3262" spans="1:14" x14ac:dyDescent="0.2">
      <c r="A3262" t="s">
        <v>2436</v>
      </c>
      <c r="B3262" t="s">
        <v>2433</v>
      </c>
      <c r="C3262" s="1">
        <v>44047</v>
      </c>
      <c r="D3262" s="1">
        <v>43849</v>
      </c>
      <c r="E3262" t="s">
        <v>7</v>
      </c>
      <c r="F3262" t="s">
        <v>1920</v>
      </c>
      <c r="G3262" t="s">
        <v>9</v>
      </c>
      <c r="I3262" t="str">
        <f t="shared" si="50"/>
        <v/>
      </c>
      <c r="J3262">
        <f>IF(G3262=J$1,IF(I3262="",J3261+1,1),0)</f>
        <v>4</v>
      </c>
      <c r="K3262">
        <f>IF($G3262=K$1,IF($I3262="",K3261+1,1),0)</f>
        <v>0</v>
      </c>
      <c r="L3262">
        <f>IF($G3262=L$1,IF($I3262="",L3261+1,1),0)</f>
        <v>0</v>
      </c>
      <c r="M3262">
        <f>IF($G3262=M$1,IF($I3262="",M3261+1,1),0)</f>
        <v>0</v>
      </c>
      <c r="N3262">
        <f>IF($G3262=N$1,IF($I3262="",N3261+1,1),0)</f>
        <v>0</v>
      </c>
    </row>
    <row r="3263" spans="1:14" x14ac:dyDescent="0.2">
      <c r="A3263" t="s">
        <v>2437</v>
      </c>
      <c r="B3263" t="s">
        <v>2433</v>
      </c>
      <c r="C3263" s="1">
        <v>44047</v>
      </c>
      <c r="D3263" s="1">
        <v>43849</v>
      </c>
      <c r="E3263" t="s">
        <v>7</v>
      </c>
      <c r="F3263" t="s">
        <v>1920</v>
      </c>
      <c r="G3263" t="s">
        <v>9</v>
      </c>
      <c r="I3263" t="str">
        <f t="shared" si="50"/>
        <v/>
      </c>
      <c r="J3263">
        <f>IF(G3263=J$1,IF(I3263="",J3262+1,1),0)</f>
        <v>5</v>
      </c>
      <c r="K3263">
        <f>IF($G3263=K$1,IF($I3263="",K3262+1,1),0)</f>
        <v>0</v>
      </c>
      <c r="L3263">
        <f>IF($G3263=L$1,IF($I3263="",L3262+1,1),0)</f>
        <v>0</v>
      </c>
      <c r="M3263">
        <f>IF($G3263=M$1,IF($I3263="",M3262+1,1),0)</f>
        <v>0</v>
      </c>
      <c r="N3263">
        <f>IF($G3263=N$1,IF($I3263="",N3262+1,1),0)</f>
        <v>0</v>
      </c>
    </row>
    <row r="3264" spans="1:14" x14ac:dyDescent="0.2">
      <c r="A3264" t="s">
        <v>2438</v>
      </c>
      <c r="B3264" t="s">
        <v>2433</v>
      </c>
      <c r="C3264" s="1">
        <v>44047</v>
      </c>
      <c r="D3264" s="1">
        <v>43849</v>
      </c>
      <c r="E3264" t="s">
        <v>7</v>
      </c>
      <c r="F3264" t="s">
        <v>1920</v>
      </c>
      <c r="G3264" t="s">
        <v>9</v>
      </c>
      <c r="I3264" t="str">
        <f t="shared" si="50"/>
        <v/>
      </c>
      <c r="J3264">
        <f>IF(G3264=J$1,IF(I3264="",J3263+1,1),0)</f>
        <v>6</v>
      </c>
      <c r="K3264">
        <f>IF($G3264=K$1,IF($I3264="",K3263+1,1),0)</f>
        <v>0</v>
      </c>
      <c r="L3264">
        <f>IF($G3264=L$1,IF($I3264="",L3263+1,1),0)</f>
        <v>0</v>
      </c>
      <c r="M3264">
        <f>IF($G3264=M$1,IF($I3264="",M3263+1,1),0)</f>
        <v>0</v>
      </c>
      <c r="N3264">
        <f>IF($G3264=N$1,IF($I3264="",N3263+1,1),0)</f>
        <v>0</v>
      </c>
    </row>
    <row r="3265" spans="1:14" x14ac:dyDescent="0.2">
      <c r="A3265" t="s">
        <v>2439</v>
      </c>
      <c r="B3265" t="s">
        <v>2433</v>
      </c>
      <c r="C3265" s="1">
        <v>44046</v>
      </c>
      <c r="D3265" s="1">
        <v>43849</v>
      </c>
      <c r="E3265" t="s">
        <v>7</v>
      </c>
      <c r="F3265" t="s">
        <v>1920</v>
      </c>
      <c r="G3265" t="s">
        <v>9</v>
      </c>
      <c r="I3265" t="str">
        <f t="shared" si="50"/>
        <v/>
      </c>
      <c r="J3265">
        <f>IF(G3265=J$1,IF(I3265="",J3264+1,1),0)</f>
        <v>7</v>
      </c>
      <c r="K3265">
        <f>IF($G3265=K$1,IF($I3265="",K3264+1,1),0)</f>
        <v>0</v>
      </c>
      <c r="L3265">
        <f>IF($G3265=L$1,IF($I3265="",L3264+1,1),0)</f>
        <v>0</v>
      </c>
      <c r="M3265">
        <f>IF($G3265=M$1,IF($I3265="",M3264+1,1),0)</f>
        <v>0</v>
      </c>
      <c r="N3265">
        <f>IF($G3265=N$1,IF($I3265="",N3264+1,1),0)</f>
        <v>0</v>
      </c>
    </row>
    <row r="3266" spans="1:14" x14ac:dyDescent="0.2">
      <c r="A3266" t="s">
        <v>2440</v>
      </c>
      <c r="B3266" t="s">
        <v>2433</v>
      </c>
      <c r="C3266" s="1">
        <v>44043</v>
      </c>
      <c r="D3266" s="1">
        <v>43849</v>
      </c>
      <c r="E3266" t="s">
        <v>7</v>
      </c>
      <c r="F3266" t="s">
        <v>1920</v>
      </c>
      <c r="G3266" t="s">
        <v>9</v>
      </c>
      <c r="I3266" t="str">
        <f t="shared" si="50"/>
        <v/>
      </c>
      <c r="J3266">
        <f>IF(G3266=J$1,IF(I3266="",J3265+1,1),0)</f>
        <v>8</v>
      </c>
      <c r="K3266">
        <f>IF($G3266=K$1,IF($I3266="",K3265+1,1),0)</f>
        <v>0</v>
      </c>
      <c r="L3266">
        <f>IF($G3266=L$1,IF($I3266="",L3265+1,1),0)</f>
        <v>0</v>
      </c>
      <c r="M3266">
        <f>IF($G3266=M$1,IF($I3266="",M3265+1,1),0)</f>
        <v>0</v>
      </c>
      <c r="N3266">
        <f>IF($G3266=N$1,IF($I3266="",N3265+1,1),0)</f>
        <v>0</v>
      </c>
    </row>
    <row r="3267" spans="1:14" x14ac:dyDescent="0.2">
      <c r="A3267" t="s">
        <v>2441</v>
      </c>
      <c r="B3267" t="s">
        <v>2433</v>
      </c>
      <c r="C3267" s="1">
        <v>44043</v>
      </c>
      <c r="D3267" s="1">
        <v>43849</v>
      </c>
      <c r="E3267" t="s">
        <v>7</v>
      </c>
      <c r="F3267" t="s">
        <v>1920</v>
      </c>
      <c r="G3267" t="s">
        <v>9</v>
      </c>
      <c r="I3267" t="str">
        <f t="shared" ref="I3267:I3330" si="51">IF(B3267=B3266,"",B3267)</f>
        <v/>
      </c>
      <c r="J3267">
        <f>IF(G3267=J$1,IF(I3267="",J3266+1,1),0)</f>
        <v>9</v>
      </c>
      <c r="K3267">
        <f>IF($G3267=K$1,IF($I3267="",K3266+1,1),0)</f>
        <v>0</v>
      </c>
      <c r="L3267">
        <f>IF($G3267=L$1,IF($I3267="",L3266+1,1),0)</f>
        <v>0</v>
      </c>
      <c r="M3267">
        <f>IF($G3267=M$1,IF($I3267="",M3266+1,1),0)</f>
        <v>0</v>
      </c>
      <c r="N3267">
        <f>IF($G3267=N$1,IF($I3267="",N3266+1,1),0)</f>
        <v>0</v>
      </c>
    </row>
    <row r="3268" spans="1:14" x14ac:dyDescent="0.2">
      <c r="A3268" t="s">
        <v>2442</v>
      </c>
      <c r="B3268" t="s">
        <v>2433</v>
      </c>
      <c r="C3268" s="1">
        <v>44043</v>
      </c>
      <c r="D3268" s="1">
        <v>43849</v>
      </c>
      <c r="E3268" t="s">
        <v>7</v>
      </c>
      <c r="F3268" t="s">
        <v>1920</v>
      </c>
      <c r="G3268" t="s">
        <v>9</v>
      </c>
      <c r="I3268" t="str">
        <f t="shared" si="51"/>
        <v/>
      </c>
      <c r="J3268">
        <f>IF(G3268=J$1,IF(I3268="",J3267+1,1),0)</f>
        <v>10</v>
      </c>
      <c r="K3268">
        <f>IF($G3268=K$1,IF($I3268="",K3267+1,1),0)</f>
        <v>0</v>
      </c>
      <c r="L3268">
        <f>IF($G3268=L$1,IF($I3268="",L3267+1,1),0)</f>
        <v>0</v>
      </c>
      <c r="M3268">
        <f>IF($G3268=M$1,IF($I3268="",M3267+1,1),0)</f>
        <v>0</v>
      </c>
      <c r="N3268">
        <f>IF($G3268=N$1,IF($I3268="",N3267+1,1),0)</f>
        <v>0</v>
      </c>
    </row>
    <row r="3269" spans="1:14" x14ac:dyDescent="0.2">
      <c r="A3269" t="s">
        <v>2443</v>
      </c>
      <c r="B3269" t="s">
        <v>2433</v>
      </c>
      <c r="C3269" s="1">
        <v>44043</v>
      </c>
      <c r="D3269" s="1">
        <v>43849</v>
      </c>
      <c r="E3269" t="s">
        <v>7</v>
      </c>
      <c r="F3269" t="s">
        <v>1920</v>
      </c>
      <c r="G3269" t="s">
        <v>9</v>
      </c>
      <c r="I3269" t="str">
        <f t="shared" si="51"/>
        <v/>
      </c>
      <c r="J3269">
        <f>IF(G3269=J$1,IF(I3269="",J3268+1,1),0)</f>
        <v>11</v>
      </c>
      <c r="K3269">
        <f>IF($G3269=K$1,IF($I3269="",K3268+1,1),0)</f>
        <v>0</v>
      </c>
      <c r="L3269">
        <f>IF($G3269=L$1,IF($I3269="",L3268+1,1),0)</f>
        <v>0</v>
      </c>
      <c r="M3269">
        <f>IF($G3269=M$1,IF($I3269="",M3268+1,1),0)</f>
        <v>0</v>
      </c>
      <c r="N3269">
        <f>IF($G3269=N$1,IF($I3269="",N3268+1,1),0)</f>
        <v>0</v>
      </c>
    </row>
    <row r="3270" spans="1:14" x14ac:dyDescent="0.2">
      <c r="A3270" t="s">
        <v>2444</v>
      </c>
      <c r="B3270" t="s">
        <v>2433</v>
      </c>
      <c r="C3270" s="1">
        <v>44042</v>
      </c>
      <c r="D3270" s="1">
        <v>43849</v>
      </c>
      <c r="E3270" t="s">
        <v>7</v>
      </c>
      <c r="F3270" t="s">
        <v>1920</v>
      </c>
      <c r="G3270" t="s">
        <v>9</v>
      </c>
      <c r="I3270" t="str">
        <f t="shared" si="51"/>
        <v/>
      </c>
      <c r="J3270">
        <f>IF(G3270=J$1,IF(I3270="",J3269+1,1),0)</f>
        <v>12</v>
      </c>
      <c r="K3270">
        <f>IF($G3270=K$1,IF($I3270="",K3269+1,1),0)</f>
        <v>0</v>
      </c>
      <c r="L3270">
        <f>IF($G3270=L$1,IF($I3270="",L3269+1,1),0)</f>
        <v>0</v>
      </c>
      <c r="M3270">
        <f>IF($G3270=M$1,IF($I3270="",M3269+1,1),0)</f>
        <v>0</v>
      </c>
      <c r="N3270">
        <f>IF($G3270=N$1,IF($I3270="",N3269+1,1),0)</f>
        <v>0</v>
      </c>
    </row>
    <row r="3271" spans="1:14" x14ac:dyDescent="0.2">
      <c r="A3271" t="s">
        <v>2445</v>
      </c>
      <c r="B3271" t="s">
        <v>2433</v>
      </c>
      <c r="C3271" s="1">
        <v>44042</v>
      </c>
      <c r="D3271" s="1">
        <v>43849</v>
      </c>
      <c r="E3271" t="s">
        <v>7</v>
      </c>
      <c r="F3271" t="s">
        <v>1920</v>
      </c>
      <c r="G3271" t="s">
        <v>9</v>
      </c>
      <c r="I3271" t="str">
        <f t="shared" si="51"/>
        <v/>
      </c>
      <c r="J3271">
        <f>IF(G3271=J$1,IF(I3271="",J3270+1,1),0)</f>
        <v>13</v>
      </c>
      <c r="K3271">
        <f>IF($G3271=K$1,IF($I3271="",K3270+1,1),0)</f>
        <v>0</v>
      </c>
      <c r="L3271">
        <f>IF($G3271=L$1,IF($I3271="",L3270+1,1),0)</f>
        <v>0</v>
      </c>
      <c r="M3271">
        <f>IF($G3271=M$1,IF($I3271="",M3270+1,1),0)</f>
        <v>0</v>
      </c>
      <c r="N3271">
        <f>IF($G3271=N$1,IF($I3271="",N3270+1,1),0)</f>
        <v>0</v>
      </c>
    </row>
    <row r="3272" spans="1:14" x14ac:dyDescent="0.2">
      <c r="A3272" t="s">
        <v>2446</v>
      </c>
      <c r="B3272" t="s">
        <v>2433</v>
      </c>
      <c r="C3272" s="1">
        <v>44042</v>
      </c>
      <c r="D3272" s="1">
        <v>43849</v>
      </c>
      <c r="E3272" t="s">
        <v>7</v>
      </c>
      <c r="F3272" t="s">
        <v>1920</v>
      </c>
      <c r="G3272" t="s">
        <v>9</v>
      </c>
      <c r="I3272" t="str">
        <f t="shared" si="51"/>
        <v/>
      </c>
      <c r="J3272">
        <f>IF(G3272=J$1,IF(I3272="",J3271+1,1),0)</f>
        <v>14</v>
      </c>
      <c r="K3272">
        <f>IF($G3272=K$1,IF($I3272="",K3271+1,1),0)</f>
        <v>0</v>
      </c>
      <c r="L3272">
        <f>IF($G3272=L$1,IF($I3272="",L3271+1,1),0)</f>
        <v>0</v>
      </c>
      <c r="M3272">
        <f>IF($G3272=M$1,IF($I3272="",M3271+1,1),0)</f>
        <v>0</v>
      </c>
      <c r="N3272">
        <f>IF($G3272=N$1,IF($I3272="",N3271+1,1),0)</f>
        <v>0</v>
      </c>
    </row>
    <row r="3273" spans="1:14" x14ac:dyDescent="0.2">
      <c r="A3273" t="s">
        <v>2447</v>
      </c>
      <c r="B3273" t="s">
        <v>2433</v>
      </c>
      <c r="C3273" s="1">
        <v>44029</v>
      </c>
      <c r="D3273" s="1">
        <v>43849</v>
      </c>
      <c r="E3273" t="s">
        <v>7</v>
      </c>
      <c r="F3273" t="s">
        <v>1920</v>
      </c>
      <c r="G3273" t="s">
        <v>9</v>
      </c>
      <c r="I3273" t="str">
        <f t="shared" si="51"/>
        <v/>
      </c>
      <c r="J3273">
        <f>IF(G3273=J$1,IF(I3273="",J3272+1,1),0)</f>
        <v>15</v>
      </c>
      <c r="K3273">
        <f>IF($G3273=K$1,IF($I3273="",K3272+1,1),0)</f>
        <v>0</v>
      </c>
      <c r="L3273">
        <f>IF($G3273=L$1,IF($I3273="",L3272+1,1),0)</f>
        <v>0</v>
      </c>
      <c r="M3273">
        <f>IF($G3273=M$1,IF($I3273="",M3272+1,1),0)</f>
        <v>0</v>
      </c>
      <c r="N3273">
        <f>IF($G3273=N$1,IF($I3273="",N3272+1,1),0)</f>
        <v>0</v>
      </c>
    </row>
    <row r="3274" spans="1:14" x14ac:dyDescent="0.2">
      <c r="A3274" t="s">
        <v>2448</v>
      </c>
      <c r="B3274" t="s">
        <v>2433</v>
      </c>
      <c r="C3274" s="1">
        <v>44029</v>
      </c>
      <c r="D3274" s="1">
        <v>43849</v>
      </c>
      <c r="E3274" t="s">
        <v>7</v>
      </c>
      <c r="F3274" t="s">
        <v>1920</v>
      </c>
      <c r="G3274" t="s">
        <v>9</v>
      </c>
      <c r="I3274" t="str">
        <f t="shared" si="51"/>
        <v/>
      </c>
      <c r="J3274">
        <f>IF(G3274=J$1,IF(I3274="",J3273+1,1),0)</f>
        <v>16</v>
      </c>
      <c r="K3274">
        <f>IF($G3274=K$1,IF($I3274="",K3273+1,1),0)</f>
        <v>0</v>
      </c>
      <c r="L3274">
        <f>IF($G3274=L$1,IF($I3274="",L3273+1,1),0)</f>
        <v>0</v>
      </c>
      <c r="M3274">
        <f>IF($G3274=M$1,IF($I3274="",M3273+1,1),0)</f>
        <v>0</v>
      </c>
      <c r="N3274">
        <f>IF($G3274=N$1,IF($I3274="",N3273+1,1),0)</f>
        <v>0</v>
      </c>
    </row>
    <row r="3275" spans="1:14" x14ac:dyDescent="0.2">
      <c r="A3275" t="s">
        <v>2449</v>
      </c>
      <c r="B3275" t="s">
        <v>2433</v>
      </c>
      <c r="C3275" s="1">
        <v>44035</v>
      </c>
      <c r="D3275" s="1">
        <v>43849</v>
      </c>
      <c r="E3275" t="s">
        <v>7</v>
      </c>
      <c r="F3275" t="s">
        <v>1920</v>
      </c>
      <c r="G3275" t="s">
        <v>9</v>
      </c>
      <c r="I3275" t="str">
        <f t="shared" si="51"/>
        <v/>
      </c>
      <c r="J3275">
        <f>IF(G3275=J$1,IF(I3275="",J3274+1,1),0)</f>
        <v>17</v>
      </c>
      <c r="K3275">
        <f>IF($G3275=K$1,IF($I3275="",K3274+1,1),0)</f>
        <v>0</v>
      </c>
      <c r="L3275">
        <f>IF($G3275=L$1,IF($I3275="",L3274+1,1),0)</f>
        <v>0</v>
      </c>
      <c r="M3275">
        <f>IF($G3275=M$1,IF($I3275="",M3274+1,1),0)</f>
        <v>0</v>
      </c>
      <c r="N3275">
        <f>IF($G3275=N$1,IF($I3275="",N3274+1,1),0)</f>
        <v>0</v>
      </c>
    </row>
    <row r="3276" spans="1:14" x14ac:dyDescent="0.2">
      <c r="A3276" t="s">
        <v>2450</v>
      </c>
      <c r="B3276" t="s">
        <v>2433</v>
      </c>
      <c r="C3276" s="1">
        <v>44035</v>
      </c>
      <c r="D3276" s="1">
        <v>43849</v>
      </c>
      <c r="E3276" t="s">
        <v>7</v>
      </c>
      <c r="F3276" t="s">
        <v>1920</v>
      </c>
      <c r="G3276" t="s">
        <v>9</v>
      </c>
      <c r="I3276" t="str">
        <f t="shared" si="51"/>
        <v/>
      </c>
      <c r="J3276">
        <f>IF(G3276=J$1,IF(I3276="",J3275+1,1),0)</f>
        <v>18</v>
      </c>
      <c r="K3276">
        <f>IF($G3276=K$1,IF($I3276="",K3275+1,1),0)</f>
        <v>0</v>
      </c>
      <c r="L3276">
        <f>IF($G3276=L$1,IF($I3276="",L3275+1,1),0)</f>
        <v>0</v>
      </c>
      <c r="M3276">
        <f>IF($G3276=M$1,IF($I3276="",M3275+1,1),0)</f>
        <v>0</v>
      </c>
      <c r="N3276">
        <f>IF($G3276=N$1,IF($I3276="",N3275+1,1),0)</f>
        <v>0</v>
      </c>
    </row>
    <row r="3277" spans="1:14" x14ac:dyDescent="0.2">
      <c r="A3277" t="s">
        <v>2451</v>
      </c>
      <c r="B3277" t="s">
        <v>2433</v>
      </c>
      <c r="C3277" s="1">
        <v>44035</v>
      </c>
      <c r="D3277" s="1">
        <v>43849</v>
      </c>
      <c r="E3277" t="s">
        <v>7</v>
      </c>
      <c r="F3277" t="s">
        <v>1920</v>
      </c>
      <c r="G3277" t="s">
        <v>9</v>
      </c>
      <c r="I3277" t="str">
        <f t="shared" si="51"/>
        <v/>
      </c>
      <c r="J3277">
        <f>IF(G3277=J$1,IF(I3277="",J3276+1,1),0)</f>
        <v>19</v>
      </c>
      <c r="K3277">
        <f>IF($G3277=K$1,IF($I3277="",K3276+1,1),0)</f>
        <v>0</v>
      </c>
      <c r="L3277">
        <f>IF($G3277=L$1,IF($I3277="",L3276+1,1),0)</f>
        <v>0</v>
      </c>
      <c r="M3277">
        <f>IF($G3277=M$1,IF($I3277="",M3276+1,1),0)</f>
        <v>0</v>
      </c>
      <c r="N3277">
        <f>IF($G3277=N$1,IF($I3277="",N3276+1,1),0)</f>
        <v>0</v>
      </c>
    </row>
    <row r="3278" spans="1:14" x14ac:dyDescent="0.2">
      <c r="A3278" t="s">
        <v>2452</v>
      </c>
      <c r="B3278" t="s">
        <v>2433</v>
      </c>
      <c r="C3278" s="1">
        <v>44035</v>
      </c>
      <c r="D3278" s="1">
        <v>43849</v>
      </c>
      <c r="E3278" t="s">
        <v>7</v>
      </c>
      <c r="F3278" t="s">
        <v>1920</v>
      </c>
      <c r="G3278" t="s">
        <v>9</v>
      </c>
      <c r="I3278" t="str">
        <f t="shared" si="51"/>
        <v/>
      </c>
      <c r="J3278">
        <f>IF(G3278=J$1,IF(I3278="",J3277+1,1),0)</f>
        <v>20</v>
      </c>
      <c r="K3278">
        <f>IF($G3278=K$1,IF($I3278="",K3277+1,1),0)</f>
        <v>0</v>
      </c>
      <c r="L3278">
        <f>IF($G3278=L$1,IF($I3278="",L3277+1,1),0)</f>
        <v>0</v>
      </c>
      <c r="M3278">
        <f>IF($G3278=M$1,IF($I3278="",M3277+1,1),0)</f>
        <v>0</v>
      </c>
      <c r="N3278">
        <f>IF($G3278=N$1,IF($I3278="",N3277+1,1),0)</f>
        <v>0</v>
      </c>
    </row>
    <row r="3279" spans="1:14" x14ac:dyDescent="0.2">
      <c r="A3279" t="s">
        <v>2453</v>
      </c>
      <c r="B3279" t="s">
        <v>2433</v>
      </c>
      <c r="C3279" s="1">
        <v>44039</v>
      </c>
      <c r="D3279" s="1">
        <v>43849</v>
      </c>
      <c r="E3279" t="s">
        <v>7</v>
      </c>
      <c r="F3279" t="s">
        <v>1920</v>
      </c>
      <c r="G3279" t="s">
        <v>9</v>
      </c>
      <c r="I3279" t="str">
        <f t="shared" si="51"/>
        <v/>
      </c>
      <c r="J3279">
        <f>IF(G3279=J$1,IF(I3279="",J3278+1,1),0)</f>
        <v>21</v>
      </c>
      <c r="K3279">
        <f>IF($G3279=K$1,IF($I3279="",K3278+1,1),0)</f>
        <v>0</v>
      </c>
      <c r="L3279">
        <f>IF($G3279=L$1,IF($I3279="",L3278+1,1),0)</f>
        <v>0</v>
      </c>
      <c r="M3279">
        <f>IF($G3279=M$1,IF($I3279="",M3278+1,1),0)</f>
        <v>0</v>
      </c>
      <c r="N3279">
        <f>IF($G3279=N$1,IF($I3279="",N3278+1,1),0)</f>
        <v>0</v>
      </c>
    </row>
    <row r="3280" spans="1:14" x14ac:dyDescent="0.2">
      <c r="A3280" t="s">
        <v>2454</v>
      </c>
      <c r="B3280" t="s">
        <v>2433</v>
      </c>
      <c r="C3280" s="1">
        <v>44039</v>
      </c>
      <c r="D3280" s="1">
        <v>43849</v>
      </c>
      <c r="E3280" t="s">
        <v>7</v>
      </c>
      <c r="F3280" t="s">
        <v>1920</v>
      </c>
      <c r="G3280" t="s">
        <v>9</v>
      </c>
      <c r="I3280" t="str">
        <f t="shared" si="51"/>
        <v/>
      </c>
      <c r="J3280">
        <f>IF(G3280=J$1,IF(I3280="",J3279+1,1),0)</f>
        <v>22</v>
      </c>
      <c r="K3280">
        <f>IF($G3280=K$1,IF($I3280="",K3279+1,1),0)</f>
        <v>0</v>
      </c>
      <c r="L3280">
        <f>IF($G3280=L$1,IF($I3280="",L3279+1,1),0)</f>
        <v>0</v>
      </c>
      <c r="M3280">
        <f>IF($G3280=M$1,IF($I3280="",M3279+1,1),0)</f>
        <v>0</v>
      </c>
      <c r="N3280">
        <f>IF($G3280=N$1,IF($I3280="",N3279+1,1),0)</f>
        <v>0</v>
      </c>
    </row>
    <row r="3281" spans="1:14" x14ac:dyDescent="0.2">
      <c r="A3281" t="s">
        <v>2455</v>
      </c>
      <c r="B3281" t="s">
        <v>2433</v>
      </c>
      <c r="C3281" s="1">
        <v>44035</v>
      </c>
      <c r="D3281" s="1">
        <v>43849</v>
      </c>
      <c r="E3281" t="s">
        <v>7</v>
      </c>
      <c r="F3281" t="s">
        <v>1920</v>
      </c>
      <c r="G3281" t="s">
        <v>9</v>
      </c>
      <c r="I3281" t="str">
        <f t="shared" si="51"/>
        <v/>
      </c>
      <c r="J3281">
        <f>IF(G3281=J$1,IF(I3281="",J3280+1,1),0)</f>
        <v>23</v>
      </c>
      <c r="K3281">
        <f>IF($G3281=K$1,IF($I3281="",K3280+1,1),0)</f>
        <v>0</v>
      </c>
      <c r="L3281">
        <f>IF($G3281=L$1,IF($I3281="",L3280+1,1),0)</f>
        <v>0</v>
      </c>
      <c r="M3281">
        <f>IF($G3281=M$1,IF($I3281="",M3280+1,1),0)</f>
        <v>0</v>
      </c>
      <c r="N3281">
        <f>IF($G3281=N$1,IF($I3281="",N3280+1,1),0)</f>
        <v>0</v>
      </c>
    </row>
    <row r="3282" spans="1:14" x14ac:dyDescent="0.2">
      <c r="A3282" t="s">
        <v>2456</v>
      </c>
      <c r="B3282" t="s">
        <v>2433</v>
      </c>
      <c r="C3282" s="1">
        <v>44039</v>
      </c>
      <c r="D3282" s="1">
        <v>43849</v>
      </c>
      <c r="E3282" t="s">
        <v>7</v>
      </c>
      <c r="F3282" t="s">
        <v>1920</v>
      </c>
      <c r="G3282" t="s">
        <v>9</v>
      </c>
      <c r="I3282" t="str">
        <f t="shared" si="51"/>
        <v/>
      </c>
      <c r="J3282">
        <f>IF(G3282=J$1,IF(I3282="",J3281+1,1),0)</f>
        <v>24</v>
      </c>
      <c r="K3282">
        <f>IF($G3282=K$1,IF($I3282="",K3281+1,1),0)</f>
        <v>0</v>
      </c>
      <c r="L3282">
        <f>IF($G3282=L$1,IF($I3282="",L3281+1,1),0)</f>
        <v>0</v>
      </c>
      <c r="M3282">
        <f>IF($G3282=M$1,IF($I3282="",M3281+1,1),0)</f>
        <v>0</v>
      </c>
      <c r="N3282">
        <f>IF($G3282=N$1,IF($I3282="",N3281+1,1),0)</f>
        <v>0</v>
      </c>
    </row>
    <row r="3283" spans="1:14" x14ac:dyDescent="0.2">
      <c r="A3283" t="s">
        <v>2457</v>
      </c>
      <c r="B3283" t="s">
        <v>2433</v>
      </c>
      <c r="C3283" s="1">
        <v>44029</v>
      </c>
      <c r="D3283" s="1">
        <v>43849</v>
      </c>
      <c r="E3283" t="s">
        <v>7</v>
      </c>
      <c r="F3283" t="s">
        <v>1920</v>
      </c>
      <c r="G3283" t="s">
        <v>9</v>
      </c>
      <c r="I3283" t="str">
        <f t="shared" si="51"/>
        <v/>
      </c>
      <c r="J3283">
        <f>IF(G3283=J$1,IF(I3283="",J3282+1,1),0)</f>
        <v>25</v>
      </c>
      <c r="K3283">
        <f>IF($G3283=K$1,IF($I3283="",K3282+1,1),0)</f>
        <v>0</v>
      </c>
      <c r="L3283">
        <f>IF($G3283=L$1,IF($I3283="",L3282+1,1),0)</f>
        <v>0</v>
      </c>
      <c r="M3283">
        <f>IF($G3283=M$1,IF($I3283="",M3282+1,1),0)</f>
        <v>0</v>
      </c>
      <c r="N3283">
        <f>IF($G3283=N$1,IF($I3283="",N3282+1,1),0)</f>
        <v>0</v>
      </c>
    </row>
    <row r="3284" spans="1:14" x14ac:dyDescent="0.2">
      <c r="A3284" t="s">
        <v>2458</v>
      </c>
      <c r="B3284" t="s">
        <v>2433</v>
      </c>
      <c r="C3284" s="1">
        <v>44040</v>
      </c>
      <c r="D3284" s="1">
        <v>43849</v>
      </c>
      <c r="E3284" t="s">
        <v>7</v>
      </c>
      <c r="F3284" t="s">
        <v>1920</v>
      </c>
      <c r="G3284" t="s">
        <v>9</v>
      </c>
      <c r="I3284" t="str">
        <f t="shared" si="51"/>
        <v/>
      </c>
      <c r="J3284">
        <f>IF(G3284=J$1,IF(I3284="",J3283+1,1),0)</f>
        <v>26</v>
      </c>
      <c r="K3284">
        <f>IF($G3284=K$1,IF($I3284="",K3283+1,1),0)</f>
        <v>0</v>
      </c>
      <c r="L3284">
        <f>IF($G3284=L$1,IF($I3284="",L3283+1,1),0)</f>
        <v>0</v>
      </c>
      <c r="M3284">
        <f>IF($G3284=M$1,IF($I3284="",M3283+1,1),0)</f>
        <v>0</v>
      </c>
      <c r="N3284">
        <f>IF($G3284=N$1,IF($I3284="",N3283+1,1),0)</f>
        <v>0</v>
      </c>
    </row>
    <row r="3285" spans="1:14" x14ac:dyDescent="0.2">
      <c r="A3285" t="s">
        <v>2459</v>
      </c>
      <c r="B3285" t="s">
        <v>2433</v>
      </c>
      <c r="C3285" s="1">
        <v>44040</v>
      </c>
      <c r="D3285" s="1">
        <v>43849</v>
      </c>
      <c r="E3285" t="s">
        <v>7</v>
      </c>
      <c r="F3285" t="s">
        <v>1920</v>
      </c>
      <c r="G3285" t="s">
        <v>9</v>
      </c>
      <c r="I3285" t="str">
        <f t="shared" si="51"/>
        <v/>
      </c>
      <c r="J3285">
        <f>IF(G3285=J$1,IF(I3285="",J3284+1,1),0)</f>
        <v>27</v>
      </c>
      <c r="K3285">
        <f>IF($G3285=K$1,IF($I3285="",K3284+1,1),0)</f>
        <v>0</v>
      </c>
      <c r="L3285">
        <f>IF($G3285=L$1,IF($I3285="",L3284+1,1),0)</f>
        <v>0</v>
      </c>
      <c r="M3285">
        <f>IF($G3285=M$1,IF($I3285="",M3284+1,1),0)</f>
        <v>0</v>
      </c>
      <c r="N3285">
        <f>IF($G3285=N$1,IF($I3285="",N3284+1,1),0)</f>
        <v>0</v>
      </c>
    </row>
    <row r="3286" spans="1:14" x14ac:dyDescent="0.2">
      <c r="A3286" t="s">
        <v>2460</v>
      </c>
      <c r="B3286" t="s">
        <v>2433</v>
      </c>
      <c r="C3286" s="1">
        <v>44042</v>
      </c>
      <c r="D3286" s="1">
        <v>43849</v>
      </c>
      <c r="E3286" t="s">
        <v>7</v>
      </c>
      <c r="F3286" t="s">
        <v>1920</v>
      </c>
      <c r="G3286" t="s">
        <v>9</v>
      </c>
      <c r="I3286" t="str">
        <f t="shared" si="51"/>
        <v/>
      </c>
      <c r="J3286">
        <f>IF(G3286=J$1,IF(I3286="",J3285+1,1),0)</f>
        <v>28</v>
      </c>
      <c r="K3286">
        <f>IF($G3286=K$1,IF($I3286="",K3285+1,1),0)</f>
        <v>0</v>
      </c>
      <c r="L3286">
        <f>IF($G3286=L$1,IF($I3286="",L3285+1,1),0)</f>
        <v>0</v>
      </c>
      <c r="M3286">
        <f>IF($G3286=M$1,IF($I3286="",M3285+1,1),0)</f>
        <v>0</v>
      </c>
      <c r="N3286">
        <f>IF($G3286=N$1,IF($I3286="",N3285+1,1),0)</f>
        <v>0</v>
      </c>
    </row>
    <row r="3287" spans="1:14" x14ac:dyDescent="0.2">
      <c r="A3287" t="s">
        <v>2461</v>
      </c>
      <c r="B3287" t="s">
        <v>2433</v>
      </c>
      <c r="C3287" s="1">
        <v>44040</v>
      </c>
      <c r="D3287" s="1">
        <v>43849</v>
      </c>
      <c r="E3287" t="s">
        <v>7</v>
      </c>
      <c r="F3287" t="s">
        <v>1920</v>
      </c>
      <c r="G3287" t="s">
        <v>9</v>
      </c>
      <c r="I3287" t="str">
        <f t="shared" si="51"/>
        <v/>
      </c>
      <c r="J3287">
        <f>IF(G3287=J$1,IF(I3287="",J3286+1,1),0)</f>
        <v>29</v>
      </c>
      <c r="K3287">
        <f>IF($G3287=K$1,IF($I3287="",K3286+1,1),0)</f>
        <v>0</v>
      </c>
      <c r="L3287">
        <f>IF($G3287=L$1,IF($I3287="",L3286+1,1),0)</f>
        <v>0</v>
      </c>
      <c r="M3287">
        <f>IF($G3287=M$1,IF($I3287="",M3286+1,1),0)</f>
        <v>0</v>
      </c>
      <c r="N3287">
        <f>IF($G3287=N$1,IF($I3287="",N3286+1,1),0)</f>
        <v>0</v>
      </c>
    </row>
    <row r="3288" spans="1:14" x14ac:dyDescent="0.2">
      <c r="A3288" t="s">
        <v>2462</v>
      </c>
      <c r="B3288" t="s">
        <v>2433</v>
      </c>
      <c r="C3288" s="1">
        <v>43850</v>
      </c>
      <c r="D3288" s="1">
        <v>43849</v>
      </c>
      <c r="E3288" t="s">
        <v>7</v>
      </c>
      <c r="F3288" t="s">
        <v>1920</v>
      </c>
      <c r="G3288" t="s">
        <v>9</v>
      </c>
      <c r="I3288" t="str">
        <f t="shared" si="51"/>
        <v/>
      </c>
      <c r="J3288">
        <f>IF(G3288=J$1,IF(I3288="",J3287+1,1),0)</f>
        <v>30</v>
      </c>
      <c r="K3288">
        <f>IF($G3288=K$1,IF($I3288="",K3287+1,1),0)</f>
        <v>0</v>
      </c>
      <c r="L3288">
        <f>IF($G3288=L$1,IF($I3288="",L3287+1,1),0)</f>
        <v>0</v>
      </c>
      <c r="M3288">
        <f>IF($G3288=M$1,IF($I3288="",M3287+1,1),0)</f>
        <v>0</v>
      </c>
      <c r="N3288">
        <f>IF($G3288=N$1,IF($I3288="",N3287+1,1),0)</f>
        <v>0</v>
      </c>
    </row>
    <row r="3289" spans="1:14" x14ac:dyDescent="0.2">
      <c r="A3289" t="s">
        <v>2463</v>
      </c>
      <c r="B3289" t="s">
        <v>2433</v>
      </c>
      <c r="C3289" s="1">
        <v>43875</v>
      </c>
      <c r="D3289" s="1">
        <v>43849</v>
      </c>
      <c r="E3289" t="s">
        <v>7</v>
      </c>
      <c r="F3289" t="s">
        <v>1920</v>
      </c>
      <c r="G3289" t="s">
        <v>9</v>
      </c>
      <c r="I3289" t="str">
        <f t="shared" si="51"/>
        <v/>
      </c>
      <c r="J3289">
        <f>IF(G3289=J$1,IF(I3289="",J3288+1,1),0)</f>
        <v>31</v>
      </c>
      <c r="K3289">
        <f>IF($G3289=K$1,IF($I3289="",K3288+1,1),0)</f>
        <v>0</v>
      </c>
      <c r="L3289">
        <f>IF($G3289=L$1,IF($I3289="",L3288+1,1),0)</f>
        <v>0</v>
      </c>
      <c r="M3289">
        <f>IF($G3289=M$1,IF($I3289="",M3288+1,1),0)</f>
        <v>0</v>
      </c>
      <c r="N3289">
        <f>IF($G3289=N$1,IF($I3289="",N3288+1,1),0)</f>
        <v>0</v>
      </c>
    </row>
    <row r="3290" spans="1:14" x14ac:dyDescent="0.2">
      <c r="A3290" t="s">
        <v>2464</v>
      </c>
      <c r="B3290" t="s">
        <v>2433</v>
      </c>
      <c r="C3290" s="1">
        <v>44039</v>
      </c>
      <c r="D3290" s="1">
        <v>43849</v>
      </c>
      <c r="E3290" t="s">
        <v>7</v>
      </c>
      <c r="F3290" t="s">
        <v>1920</v>
      </c>
      <c r="G3290" t="s">
        <v>9</v>
      </c>
      <c r="I3290" t="str">
        <f t="shared" si="51"/>
        <v/>
      </c>
      <c r="J3290">
        <f>IF(G3290=J$1,IF(I3290="",J3289+1,1),0)</f>
        <v>32</v>
      </c>
      <c r="K3290">
        <f>IF($G3290=K$1,IF($I3290="",K3289+1,1),0)</f>
        <v>0</v>
      </c>
      <c r="L3290">
        <f>IF($G3290=L$1,IF($I3290="",L3289+1,1),0)</f>
        <v>0</v>
      </c>
      <c r="M3290">
        <f>IF($G3290=M$1,IF($I3290="",M3289+1,1),0)</f>
        <v>0</v>
      </c>
      <c r="N3290">
        <f>IF($G3290=N$1,IF($I3290="",N3289+1,1),0)</f>
        <v>0</v>
      </c>
    </row>
    <row r="3291" spans="1:14" x14ac:dyDescent="0.2">
      <c r="A3291" t="s">
        <v>2465</v>
      </c>
      <c r="B3291" t="s">
        <v>2433</v>
      </c>
      <c r="C3291" s="1">
        <v>44029</v>
      </c>
      <c r="D3291" s="1">
        <v>43849</v>
      </c>
      <c r="E3291" t="s">
        <v>7</v>
      </c>
      <c r="F3291" t="s">
        <v>1920</v>
      </c>
      <c r="G3291" t="s">
        <v>9</v>
      </c>
      <c r="I3291" t="str">
        <f t="shared" si="51"/>
        <v/>
      </c>
      <c r="J3291">
        <f>IF(G3291=J$1,IF(I3291="",J3290+1,1),0)</f>
        <v>33</v>
      </c>
      <c r="K3291">
        <f>IF($G3291=K$1,IF($I3291="",K3290+1,1),0)</f>
        <v>0</v>
      </c>
      <c r="L3291">
        <f>IF($G3291=L$1,IF($I3291="",L3290+1,1),0)</f>
        <v>0</v>
      </c>
      <c r="M3291">
        <f>IF($G3291=M$1,IF($I3291="",M3290+1,1),0)</f>
        <v>0</v>
      </c>
      <c r="N3291">
        <f>IF($G3291=N$1,IF($I3291="",N3290+1,1),0)</f>
        <v>0</v>
      </c>
    </row>
    <row r="3292" spans="1:14" x14ac:dyDescent="0.2">
      <c r="A3292" t="s">
        <v>2466</v>
      </c>
      <c r="B3292" t="s">
        <v>2433</v>
      </c>
      <c r="C3292" s="1">
        <v>44029</v>
      </c>
      <c r="D3292" s="1">
        <v>43849</v>
      </c>
      <c r="E3292" t="s">
        <v>7</v>
      </c>
      <c r="F3292" t="s">
        <v>1920</v>
      </c>
      <c r="G3292" t="s">
        <v>9</v>
      </c>
      <c r="I3292" t="str">
        <f t="shared" si="51"/>
        <v/>
      </c>
      <c r="J3292">
        <f>IF(G3292=J$1,IF(I3292="",J3291+1,1),0)</f>
        <v>34</v>
      </c>
      <c r="K3292">
        <f>IF($G3292=K$1,IF($I3292="",K3291+1,1),0)</f>
        <v>0</v>
      </c>
      <c r="L3292">
        <f>IF($G3292=L$1,IF($I3292="",L3291+1,1),0)</f>
        <v>0</v>
      </c>
      <c r="M3292">
        <f>IF($G3292=M$1,IF($I3292="",M3291+1,1),0)</f>
        <v>0</v>
      </c>
      <c r="N3292">
        <f>IF($G3292=N$1,IF($I3292="",N3291+1,1),0)</f>
        <v>0</v>
      </c>
    </row>
    <row r="3293" spans="1:14" x14ac:dyDescent="0.2">
      <c r="A3293" t="s">
        <v>2467</v>
      </c>
      <c r="B3293" t="s">
        <v>2433</v>
      </c>
      <c r="C3293" s="1">
        <v>44029</v>
      </c>
      <c r="D3293" s="1">
        <v>43849</v>
      </c>
      <c r="E3293" t="s">
        <v>7</v>
      </c>
      <c r="F3293" t="s">
        <v>1920</v>
      </c>
      <c r="G3293" t="s">
        <v>9</v>
      </c>
      <c r="I3293" t="str">
        <f t="shared" si="51"/>
        <v/>
      </c>
      <c r="J3293">
        <f>IF(G3293=J$1,IF(I3293="",J3292+1,1),0)</f>
        <v>35</v>
      </c>
      <c r="K3293">
        <f>IF($G3293=K$1,IF($I3293="",K3292+1,1),0)</f>
        <v>0</v>
      </c>
      <c r="L3293">
        <f>IF($G3293=L$1,IF($I3293="",L3292+1,1),0)</f>
        <v>0</v>
      </c>
      <c r="M3293">
        <f>IF($G3293=M$1,IF($I3293="",M3292+1,1),0)</f>
        <v>0</v>
      </c>
      <c r="N3293">
        <f>IF($G3293=N$1,IF($I3293="",N3292+1,1),0)</f>
        <v>0</v>
      </c>
    </row>
    <row r="3294" spans="1:14" x14ac:dyDescent="0.2">
      <c r="A3294" t="s">
        <v>2468</v>
      </c>
      <c r="B3294" t="s">
        <v>2433</v>
      </c>
      <c r="C3294" s="1">
        <v>44026</v>
      </c>
      <c r="D3294" s="1">
        <v>43849</v>
      </c>
      <c r="E3294" t="s">
        <v>7</v>
      </c>
      <c r="F3294" t="s">
        <v>1920</v>
      </c>
      <c r="G3294" t="s">
        <v>9</v>
      </c>
      <c r="I3294" t="str">
        <f t="shared" si="51"/>
        <v/>
      </c>
      <c r="J3294">
        <f>IF(G3294=J$1,IF(I3294="",J3293+1,1),0)</f>
        <v>36</v>
      </c>
      <c r="K3294">
        <f>IF($G3294=K$1,IF($I3294="",K3293+1,1),0)</f>
        <v>0</v>
      </c>
      <c r="L3294">
        <f>IF($G3294=L$1,IF($I3294="",L3293+1,1),0)</f>
        <v>0</v>
      </c>
      <c r="M3294">
        <f>IF($G3294=M$1,IF($I3294="",M3293+1,1),0)</f>
        <v>0</v>
      </c>
      <c r="N3294">
        <f>IF($G3294=N$1,IF($I3294="",N3293+1,1),0)</f>
        <v>0</v>
      </c>
    </row>
    <row r="3295" spans="1:14" x14ac:dyDescent="0.2">
      <c r="A3295" t="s">
        <v>2469</v>
      </c>
      <c r="B3295" t="s">
        <v>2433</v>
      </c>
      <c r="C3295" s="1">
        <v>44029</v>
      </c>
      <c r="D3295" s="1">
        <v>43849</v>
      </c>
      <c r="E3295" t="s">
        <v>7</v>
      </c>
      <c r="F3295" t="s">
        <v>1920</v>
      </c>
      <c r="G3295" t="s">
        <v>9</v>
      </c>
      <c r="I3295" t="str">
        <f t="shared" si="51"/>
        <v/>
      </c>
      <c r="J3295">
        <f>IF(G3295=J$1,IF(I3295="",J3294+1,1),0)</f>
        <v>37</v>
      </c>
      <c r="K3295">
        <f>IF($G3295=K$1,IF($I3295="",K3294+1,1),0)</f>
        <v>0</v>
      </c>
      <c r="L3295">
        <f>IF($G3295=L$1,IF($I3295="",L3294+1,1),0)</f>
        <v>0</v>
      </c>
      <c r="M3295">
        <f>IF($G3295=M$1,IF($I3295="",M3294+1,1),0)</f>
        <v>0</v>
      </c>
      <c r="N3295">
        <f>IF($G3295=N$1,IF($I3295="",N3294+1,1),0)</f>
        <v>0</v>
      </c>
    </row>
    <row r="3296" spans="1:14" x14ac:dyDescent="0.2">
      <c r="A3296" t="s">
        <v>2470</v>
      </c>
      <c r="B3296" t="s">
        <v>2433</v>
      </c>
      <c r="C3296" s="1">
        <v>44026</v>
      </c>
      <c r="D3296" s="1">
        <v>43849</v>
      </c>
      <c r="E3296" t="s">
        <v>7</v>
      </c>
      <c r="F3296" t="s">
        <v>1920</v>
      </c>
      <c r="G3296" t="s">
        <v>9</v>
      </c>
      <c r="I3296" t="str">
        <f t="shared" si="51"/>
        <v/>
      </c>
      <c r="J3296">
        <f>IF(G3296=J$1,IF(I3296="",J3295+1,1),0)</f>
        <v>38</v>
      </c>
      <c r="K3296">
        <f>IF($G3296=K$1,IF($I3296="",K3295+1,1),0)</f>
        <v>0</v>
      </c>
      <c r="L3296">
        <f>IF($G3296=L$1,IF($I3296="",L3295+1,1),0)</f>
        <v>0</v>
      </c>
      <c r="M3296">
        <f>IF($G3296=M$1,IF($I3296="",M3295+1,1),0)</f>
        <v>0</v>
      </c>
      <c r="N3296">
        <f>IF($G3296=N$1,IF($I3296="",N3295+1,1),0)</f>
        <v>0</v>
      </c>
    </row>
    <row r="3297" spans="1:14" x14ac:dyDescent="0.2">
      <c r="A3297" t="s">
        <v>2471</v>
      </c>
      <c r="B3297" t="s">
        <v>2433</v>
      </c>
      <c r="C3297" s="1">
        <v>44026</v>
      </c>
      <c r="D3297" s="1">
        <v>43849</v>
      </c>
      <c r="E3297" t="s">
        <v>7</v>
      </c>
      <c r="F3297" t="s">
        <v>1920</v>
      </c>
      <c r="G3297" t="s">
        <v>9</v>
      </c>
      <c r="I3297" t="str">
        <f t="shared" si="51"/>
        <v/>
      </c>
      <c r="J3297">
        <f>IF(G3297=J$1,IF(I3297="",J3296+1,1),0)</f>
        <v>39</v>
      </c>
      <c r="K3297">
        <f>IF($G3297=K$1,IF($I3297="",K3296+1,1),0)</f>
        <v>0</v>
      </c>
      <c r="L3297">
        <f>IF($G3297=L$1,IF($I3297="",L3296+1,1),0)</f>
        <v>0</v>
      </c>
      <c r="M3297">
        <f>IF($G3297=M$1,IF($I3297="",M3296+1,1),0)</f>
        <v>0</v>
      </c>
      <c r="N3297">
        <f>IF($G3297=N$1,IF($I3297="",N3296+1,1),0)</f>
        <v>0</v>
      </c>
    </row>
    <row r="3298" spans="1:14" x14ac:dyDescent="0.2">
      <c r="A3298" t="s">
        <v>2472</v>
      </c>
      <c r="B3298" t="s">
        <v>2433</v>
      </c>
      <c r="C3298" s="1">
        <v>44026</v>
      </c>
      <c r="D3298" s="1">
        <v>43849</v>
      </c>
      <c r="E3298" t="s">
        <v>7</v>
      </c>
      <c r="F3298" t="s">
        <v>1920</v>
      </c>
      <c r="G3298" t="s">
        <v>9</v>
      </c>
      <c r="I3298" t="str">
        <f t="shared" si="51"/>
        <v/>
      </c>
      <c r="J3298">
        <f>IF(G3298=J$1,IF(I3298="",J3297+1,1),0)</f>
        <v>40</v>
      </c>
      <c r="K3298">
        <f>IF($G3298=K$1,IF($I3298="",K3297+1,1),0)</f>
        <v>0</v>
      </c>
      <c r="L3298">
        <f>IF($G3298=L$1,IF($I3298="",L3297+1,1),0)</f>
        <v>0</v>
      </c>
      <c r="M3298">
        <f>IF($G3298=M$1,IF($I3298="",M3297+1,1),0)</f>
        <v>0</v>
      </c>
      <c r="N3298">
        <f>IF($G3298=N$1,IF($I3298="",N3297+1,1),0)</f>
        <v>0</v>
      </c>
    </row>
    <row r="3299" spans="1:14" x14ac:dyDescent="0.2">
      <c r="A3299" t="s">
        <v>2473</v>
      </c>
      <c r="B3299" t="s">
        <v>2433</v>
      </c>
      <c r="C3299" s="1">
        <v>44025</v>
      </c>
      <c r="D3299" s="1">
        <v>43849</v>
      </c>
      <c r="E3299" t="s">
        <v>7</v>
      </c>
      <c r="F3299" t="s">
        <v>1920</v>
      </c>
      <c r="G3299" t="s">
        <v>9</v>
      </c>
      <c r="I3299" t="str">
        <f t="shared" si="51"/>
        <v/>
      </c>
      <c r="J3299">
        <f>IF(G3299=J$1,IF(I3299="",J3298+1,1),0)</f>
        <v>41</v>
      </c>
      <c r="K3299">
        <f>IF($G3299=K$1,IF($I3299="",K3298+1,1),0)</f>
        <v>0</v>
      </c>
      <c r="L3299">
        <f>IF($G3299=L$1,IF($I3299="",L3298+1,1),0)</f>
        <v>0</v>
      </c>
      <c r="M3299">
        <f>IF($G3299=M$1,IF($I3299="",M3298+1,1),0)</f>
        <v>0</v>
      </c>
      <c r="N3299">
        <f>IF($G3299=N$1,IF($I3299="",N3298+1,1),0)</f>
        <v>0</v>
      </c>
    </row>
    <row r="3300" spans="1:14" x14ac:dyDescent="0.2">
      <c r="A3300" t="s">
        <v>2474</v>
      </c>
      <c r="B3300" t="s">
        <v>2433</v>
      </c>
      <c r="C3300" s="1">
        <v>44019</v>
      </c>
      <c r="D3300" s="1">
        <v>43849</v>
      </c>
      <c r="E3300" t="s">
        <v>7</v>
      </c>
      <c r="F3300" t="s">
        <v>1920</v>
      </c>
      <c r="G3300" t="s">
        <v>9</v>
      </c>
      <c r="I3300" t="str">
        <f t="shared" si="51"/>
        <v/>
      </c>
      <c r="J3300">
        <f>IF(G3300=J$1,IF(I3300="",J3299+1,1),0)</f>
        <v>42</v>
      </c>
      <c r="K3300">
        <f>IF($G3300=K$1,IF($I3300="",K3299+1,1),0)</f>
        <v>0</v>
      </c>
      <c r="L3300">
        <f>IF($G3300=L$1,IF($I3300="",L3299+1,1),0)</f>
        <v>0</v>
      </c>
      <c r="M3300">
        <f>IF($G3300=M$1,IF($I3300="",M3299+1,1),0)</f>
        <v>0</v>
      </c>
      <c r="N3300">
        <f>IF($G3300=N$1,IF($I3300="",N3299+1,1),0)</f>
        <v>0</v>
      </c>
    </row>
    <row r="3301" spans="1:14" x14ac:dyDescent="0.2">
      <c r="A3301" t="s">
        <v>2475</v>
      </c>
      <c r="B3301" t="s">
        <v>2433</v>
      </c>
      <c r="C3301" s="1">
        <v>44009</v>
      </c>
      <c r="D3301" s="1">
        <v>43849</v>
      </c>
      <c r="E3301" t="s">
        <v>7</v>
      </c>
      <c r="F3301" t="s">
        <v>1920</v>
      </c>
      <c r="G3301" t="s">
        <v>9</v>
      </c>
      <c r="I3301" t="str">
        <f t="shared" si="51"/>
        <v/>
      </c>
      <c r="J3301">
        <f>IF(G3301=J$1,IF(I3301="",J3300+1,1),0)</f>
        <v>43</v>
      </c>
      <c r="K3301">
        <f>IF($G3301=K$1,IF($I3301="",K3300+1,1),0)</f>
        <v>0</v>
      </c>
      <c r="L3301">
        <f>IF($G3301=L$1,IF($I3301="",L3300+1,1),0)</f>
        <v>0</v>
      </c>
      <c r="M3301">
        <f>IF($G3301=M$1,IF($I3301="",M3300+1,1),0)</f>
        <v>0</v>
      </c>
      <c r="N3301">
        <f>IF($G3301=N$1,IF($I3301="",N3300+1,1),0)</f>
        <v>0</v>
      </c>
    </row>
    <row r="3302" spans="1:14" x14ac:dyDescent="0.2">
      <c r="A3302" t="s">
        <v>2476</v>
      </c>
      <c r="B3302" t="s">
        <v>2433</v>
      </c>
      <c r="C3302" s="1">
        <v>44009</v>
      </c>
      <c r="D3302" s="1">
        <v>43849</v>
      </c>
      <c r="E3302" t="s">
        <v>7</v>
      </c>
      <c r="F3302" t="s">
        <v>1920</v>
      </c>
      <c r="G3302" t="s">
        <v>9</v>
      </c>
      <c r="I3302" t="str">
        <f t="shared" si="51"/>
        <v/>
      </c>
      <c r="J3302">
        <f>IF(G3302=J$1,IF(I3302="",J3301+1,1),0)</f>
        <v>44</v>
      </c>
      <c r="K3302">
        <f>IF($G3302=K$1,IF($I3302="",K3301+1,1),0)</f>
        <v>0</v>
      </c>
      <c r="L3302">
        <f>IF($G3302=L$1,IF($I3302="",L3301+1,1),0)</f>
        <v>0</v>
      </c>
      <c r="M3302">
        <f>IF($G3302=M$1,IF($I3302="",M3301+1,1),0)</f>
        <v>0</v>
      </c>
      <c r="N3302">
        <f>IF($G3302=N$1,IF($I3302="",N3301+1,1),0)</f>
        <v>0</v>
      </c>
    </row>
    <row r="3303" spans="1:14" x14ac:dyDescent="0.2">
      <c r="A3303" t="s">
        <v>2477</v>
      </c>
      <c r="B3303" t="s">
        <v>2433</v>
      </c>
      <c r="C3303" s="1">
        <v>43977</v>
      </c>
      <c r="D3303" s="1">
        <v>43849</v>
      </c>
      <c r="E3303" t="s">
        <v>7</v>
      </c>
      <c r="F3303" t="s">
        <v>1920</v>
      </c>
      <c r="G3303" t="s">
        <v>9</v>
      </c>
      <c r="I3303" t="str">
        <f t="shared" si="51"/>
        <v/>
      </c>
      <c r="J3303">
        <f>IF(G3303=J$1,IF(I3303="",J3302+1,1),0)</f>
        <v>45</v>
      </c>
      <c r="K3303">
        <f>IF($G3303=K$1,IF($I3303="",K3302+1,1),0)</f>
        <v>0</v>
      </c>
      <c r="L3303">
        <f>IF($G3303=L$1,IF($I3303="",L3302+1,1),0)</f>
        <v>0</v>
      </c>
      <c r="M3303">
        <f>IF($G3303=M$1,IF($I3303="",M3302+1,1),0)</f>
        <v>0</v>
      </c>
      <c r="N3303">
        <f>IF($G3303=N$1,IF($I3303="",N3302+1,1),0)</f>
        <v>0</v>
      </c>
    </row>
    <row r="3304" spans="1:14" x14ac:dyDescent="0.2">
      <c r="A3304" t="s">
        <v>2478</v>
      </c>
      <c r="B3304" t="s">
        <v>2433</v>
      </c>
      <c r="C3304" s="1">
        <v>43977</v>
      </c>
      <c r="D3304" s="1">
        <v>43849</v>
      </c>
      <c r="E3304" t="s">
        <v>7</v>
      </c>
      <c r="F3304" t="s">
        <v>1920</v>
      </c>
      <c r="G3304" t="s">
        <v>9</v>
      </c>
      <c r="I3304" t="str">
        <f t="shared" si="51"/>
        <v/>
      </c>
      <c r="J3304">
        <f>IF(G3304=J$1,IF(I3304="",J3303+1,1),0)</f>
        <v>46</v>
      </c>
      <c r="K3304">
        <f>IF($G3304=K$1,IF($I3304="",K3303+1,1),0)</f>
        <v>0</v>
      </c>
      <c r="L3304">
        <f>IF($G3304=L$1,IF($I3304="",L3303+1,1),0)</f>
        <v>0</v>
      </c>
      <c r="M3304">
        <f>IF($G3304=M$1,IF($I3304="",M3303+1,1),0)</f>
        <v>0</v>
      </c>
      <c r="N3304">
        <f>IF($G3304=N$1,IF($I3304="",N3303+1,1),0)</f>
        <v>0</v>
      </c>
    </row>
    <row r="3305" spans="1:14" x14ac:dyDescent="0.2">
      <c r="A3305" t="s">
        <v>2479</v>
      </c>
      <c r="B3305" t="s">
        <v>2433</v>
      </c>
      <c r="C3305" s="1">
        <v>44009</v>
      </c>
      <c r="D3305" s="1">
        <v>43849</v>
      </c>
      <c r="E3305" t="s">
        <v>7</v>
      </c>
      <c r="F3305" t="s">
        <v>1920</v>
      </c>
      <c r="G3305" t="s">
        <v>9</v>
      </c>
      <c r="I3305" t="str">
        <f t="shared" si="51"/>
        <v/>
      </c>
      <c r="J3305">
        <f>IF(G3305=J$1,IF(I3305="",J3304+1,1),0)</f>
        <v>47</v>
      </c>
      <c r="K3305">
        <f>IF($G3305=K$1,IF($I3305="",K3304+1,1),0)</f>
        <v>0</v>
      </c>
      <c r="L3305">
        <f>IF($G3305=L$1,IF($I3305="",L3304+1,1),0)</f>
        <v>0</v>
      </c>
      <c r="M3305">
        <f>IF($G3305=M$1,IF($I3305="",M3304+1,1),0)</f>
        <v>0</v>
      </c>
      <c r="N3305">
        <f>IF($G3305=N$1,IF($I3305="",N3304+1,1),0)</f>
        <v>0</v>
      </c>
    </row>
    <row r="3306" spans="1:14" x14ac:dyDescent="0.2">
      <c r="A3306" t="s">
        <v>2480</v>
      </c>
      <c r="B3306" t="s">
        <v>2433</v>
      </c>
      <c r="C3306" s="1">
        <v>43873</v>
      </c>
      <c r="D3306" s="1">
        <v>43849</v>
      </c>
      <c r="E3306" t="s">
        <v>7</v>
      </c>
      <c r="F3306" t="s">
        <v>1920</v>
      </c>
      <c r="G3306" t="s">
        <v>9</v>
      </c>
      <c r="I3306" t="str">
        <f t="shared" si="51"/>
        <v/>
      </c>
      <c r="J3306">
        <f>IF(G3306=J$1,IF(I3306="",J3305+1,1),0)</f>
        <v>48</v>
      </c>
      <c r="K3306">
        <f>IF($G3306=K$1,IF($I3306="",K3305+1,1),0)</f>
        <v>0</v>
      </c>
      <c r="L3306">
        <f>IF($G3306=L$1,IF($I3306="",L3305+1,1),0)</f>
        <v>0</v>
      </c>
      <c r="M3306">
        <f>IF($G3306=M$1,IF($I3306="",M3305+1,1),0)</f>
        <v>0</v>
      </c>
      <c r="N3306">
        <f>IF($G3306=N$1,IF($I3306="",N3305+1,1),0)</f>
        <v>0</v>
      </c>
    </row>
    <row r="3307" spans="1:14" x14ac:dyDescent="0.2">
      <c r="A3307" t="s">
        <v>2481</v>
      </c>
      <c r="B3307" t="s">
        <v>2433</v>
      </c>
      <c r="C3307" s="1">
        <v>43873</v>
      </c>
      <c r="D3307" s="1">
        <v>43849</v>
      </c>
      <c r="E3307" t="s">
        <v>7</v>
      </c>
      <c r="F3307" t="s">
        <v>1920</v>
      </c>
      <c r="G3307" t="s">
        <v>9</v>
      </c>
      <c r="I3307" t="str">
        <f t="shared" si="51"/>
        <v/>
      </c>
      <c r="J3307">
        <f>IF(G3307=J$1,IF(I3307="",J3306+1,1),0)</f>
        <v>49</v>
      </c>
      <c r="K3307">
        <f>IF($G3307=K$1,IF($I3307="",K3306+1,1),0)</f>
        <v>0</v>
      </c>
      <c r="L3307">
        <f>IF($G3307=L$1,IF($I3307="",L3306+1,1),0)</f>
        <v>0</v>
      </c>
      <c r="M3307">
        <f>IF($G3307=M$1,IF($I3307="",M3306+1,1),0)</f>
        <v>0</v>
      </c>
      <c r="N3307">
        <f>IF($G3307=N$1,IF($I3307="",N3306+1,1),0)</f>
        <v>0</v>
      </c>
    </row>
    <row r="3308" spans="1:14" x14ac:dyDescent="0.2">
      <c r="A3308" t="s">
        <v>2482</v>
      </c>
      <c r="B3308" t="s">
        <v>2433</v>
      </c>
      <c r="C3308" s="1">
        <v>43873</v>
      </c>
      <c r="D3308" s="1">
        <v>43849</v>
      </c>
      <c r="E3308" t="s">
        <v>7</v>
      </c>
      <c r="F3308" t="s">
        <v>1920</v>
      </c>
      <c r="G3308" t="s">
        <v>9</v>
      </c>
      <c r="I3308" t="str">
        <f t="shared" si="51"/>
        <v/>
      </c>
      <c r="J3308">
        <f>IF(G3308=J$1,IF(I3308="",J3307+1,1),0)</f>
        <v>50</v>
      </c>
      <c r="K3308">
        <f>IF($G3308=K$1,IF($I3308="",K3307+1,1),0)</f>
        <v>0</v>
      </c>
      <c r="L3308">
        <f>IF($G3308=L$1,IF($I3308="",L3307+1,1),0)</f>
        <v>0</v>
      </c>
      <c r="M3308">
        <f>IF($G3308=M$1,IF($I3308="",M3307+1,1),0)</f>
        <v>0</v>
      </c>
      <c r="N3308">
        <f>IF($G3308=N$1,IF($I3308="",N3307+1,1),0)</f>
        <v>0</v>
      </c>
    </row>
    <row r="3309" spans="1:14" x14ac:dyDescent="0.2">
      <c r="A3309" t="s">
        <v>2483</v>
      </c>
      <c r="B3309" t="s">
        <v>2433</v>
      </c>
      <c r="C3309" s="1">
        <v>43874</v>
      </c>
      <c r="D3309" s="1">
        <v>43849</v>
      </c>
      <c r="E3309" t="s">
        <v>7</v>
      </c>
      <c r="F3309" t="s">
        <v>1920</v>
      </c>
      <c r="G3309" t="s">
        <v>9</v>
      </c>
      <c r="I3309" t="str">
        <f t="shared" si="51"/>
        <v/>
      </c>
      <c r="J3309">
        <f>IF(G3309=J$1,IF(I3309="",J3308+1,1),0)</f>
        <v>51</v>
      </c>
      <c r="K3309">
        <f>IF($G3309=K$1,IF($I3309="",K3308+1,1),0)</f>
        <v>0</v>
      </c>
      <c r="L3309">
        <f>IF($G3309=L$1,IF($I3309="",L3308+1,1),0)</f>
        <v>0</v>
      </c>
      <c r="M3309">
        <f>IF($G3309=M$1,IF($I3309="",M3308+1,1),0)</f>
        <v>0</v>
      </c>
      <c r="N3309">
        <f>IF($G3309=N$1,IF($I3309="",N3308+1,1),0)</f>
        <v>0</v>
      </c>
    </row>
    <row r="3310" spans="1:14" x14ac:dyDescent="0.2">
      <c r="A3310" t="s">
        <v>2484</v>
      </c>
      <c r="B3310" t="s">
        <v>2433</v>
      </c>
      <c r="C3310" s="1">
        <v>43874</v>
      </c>
      <c r="D3310" s="1">
        <v>43849</v>
      </c>
      <c r="E3310" t="s">
        <v>7</v>
      </c>
      <c r="F3310" t="s">
        <v>1920</v>
      </c>
      <c r="G3310" t="s">
        <v>9</v>
      </c>
      <c r="I3310" t="str">
        <f t="shared" si="51"/>
        <v/>
      </c>
      <c r="J3310">
        <f>IF(G3310=J$1,IF(I3310="",J3309+1,1),0)</f>
        <v>52</v>
      </c>
      <c r="K3310">
        <f>IF($G3310=K$1,IF($I3310="",K3309+1,1),0)</f>
        <v>0</v>
      </c>
      <c r="L3310">
        <f>IF($G3310=L$1,IF($I3310="",L3309+1,1),0)</f>
        <v>0</v>
      </c>
      <c r="M3310">
        <f>IF($G3310=M$1,IF($I3310="",M3309+1,1),0)</f>
        <v>0</v>
      </c>
      <c r="N3310">
        <f>IF($G3310=N$1,IF($I3310="",N3309+1,1),0)</f>
        <v>0</v>
      </c>
    </row>
    <row r="3311" spans="1:14" x14ac:dyDescent="0.2">
      <c r="A3311" t="s">
        <v>2485</v>
      </c>
      <c r="B3311" t="s">
        <v>2433</v>
      </c>
      <c r="C3311" s="1">
        <v>43873</v>
      </c>
      <c r="D3311" s="1">
        <v>43849</v>
      </c>
      <c r="E3311" t="s">
        <v>7</v>
      </c>
      <c r="F3311" t="s">
        <v>1920</v>
      </c>
      <c r="G3311" t="s">
        <v>9</v>
      </c>
      <c r="I3311" t="str">
        <f t="shared" si="51"/>
        <v/>
      </c>
      <c r="J3311">
        <f>IF(G3311=J$1,IF(I3311="",J3310+1,1),0)</f>
        <v>53</v>
      </c>
      <c r="K3311">
        <f>IF($G3311=K$1,IF($I3311="",K3310+1,1),0)</f>
        <v>0</v>
      </c>
      <c r="L3311">
        <f>IF($G3311=L$1,IF($I3311="",L3310+1,1),0)</f>
        <v>0</v>
      </c>
      <c r="M3311">
        <f>IF($G3311=M$1,IF($I3311="",M3310+1,1),0)</f>
        <v>0</v>
      </c>
      <c r="N3311">
        <f>IF($G3311=N$1,IF($I3311="",N3310+1,1),0)</f>
        <v>0</v>
      </c>
    </row>
    <row r="3312" spans="1:14" x14ac:dyDescent="0.2">
      <c r="A3312" t="s">
        <v>2486</v>
      </c>
      <c r="B3312" t="s">
        <v>2433</v>
      </c>
      <c r="C3312" s="1">
        <v>43874</v>
      </c>
      <c r="D3312" s="1">
        <v>43849</v>
      </c>
      <c r="E3312" t="s">
        <v>7</v>
      </c>
      <c r="F3312" t="s">
        <v>1920</v>
      </c>
      <c r="G3312" t="s">
        <v>9</v>
      </c>
      <c r="I3312" t="str">
        <f t="shared" si="51"/>
        <v/>
      </c>
      <c r="J3312">
        <f>IF(G3312=J$1,IF(I3312="",J3311+1,1),0)</f>
        <v>54</v>
      </c>
      <c r="K3312">
        <f>IF($G3312=K$1,IF($I3312="",K3311+1,1),0)</f>
        <v>0</v>
      </c>
      <c r="L3312">
        <f>IF($G3312=L$1,IF($I3312="",L3311+1,1),0)</f>
        <v>0</v>
      </c>
      <c r="M3312">
        <f>IF($G3312=M$1,IF($I3312="",M3311+1,1),0)</f>
        <v>0</v>
      </c>
      <c r="N3312">
        <f>IF($G3312=N$1,IF($I3312="",N3311+1,1),0)</f>
        <v>0</v>
      </c>
    </row>
    <row r="3313" spans="1:14" x14ac:dyDescent="0.2">
      <c r="A3313" t="s">
        <v>2487</v>
      </c>
      <c r="B3313" t="s">
        <v>2433</v>
      </c>
      <c r="C3313" s="1">
        <v>43874</v>
      </c>
      <c r="D3313" s="1">
        <v>43849</v>
      </c>
      <c r="E3313" t="s">
        <v>7</v>
      </c>
      <c r="F3313" t="s">
        <v>1920</v>
      </c>
      <c r="G3313" t="s">
        <v>9</v>
      </c>
      <c r="I3313" t="str">
        <f t="shared" si="51"/>
        <v/>
      </c>
      <c r="J3313">
        <f>IF(G3313=J$1,IF(I3313="",J3312+1,1),0)</f>
        <v>55</v>
      </c>
      <c r="K3313">
        <f>IF($G3313=K$1,IF($I3313="",K3312+1,1),0)</f>
        <v>0</v>
      </c>
      <c r="L3313">
        <f>IF($G3313=L$1,IF($I3313="",L3312+1,1),0)</f>
        <v>0</v>
      </c>
      <c r="M3313">
        <f>IF($G3313=M$1,IF($I3313="",M3312+1,1),0)</f>
        <v>0</v>
      </c>
      <c r="N3313">
        <f>IF($G3313=N$1,IF($I3313="",N3312+1,1),0)</f>
        <v>0</v>
      </c>
    </row>
    <row r="3314" spans="1:14" x14ac:dyDescent="0.2">
      <c r="A3314" t="s">
        <v>2488</v>
      </c>
      <c r="B3314" t="s">
        <v>2433</v>
      </c>
      <c r="C3314" s="1">
        <v>43874</v>
      </c>
      <c r="D3314" s="1">
        <v>43849</v>
      </c>
      <c r="E3314" t="s">
        <v>7</v>
      </c>
      <c r="F3314" t="s">
        <v>1920</v>
      </c>
      <c r="G3314" t="s">
        <v>9</v>
      </c>
      <c r="I3314" t="str">
        <f t="shared" si="51"/>
        <v/>
      </c>
      <c r="J3314">
        <f>IF(G3314=J$1,IF(I3314="",J3313+1,1),0)</f>
        <v>56</v>
      </c>
      <c r="K3314">
        <f>IF($G3314=K$1,IF($I3314="",K3313+1,1),0)</f>
        <v>0</v>
      </c>
      <c r="L3314">
        <f>IF($G3314=L$1,IF($I3314="",L3313+1,1),0)</f>
        <v>0</v>
      </c>
      <c r="M3314">
        <f>IF($G3314=M$1,IF($I3314="",M3313+1,1),0)</f>
        <v>0</v>
      </c>
      <c r="N3314">
        <f>IF($G3314=N$1,IF($I3314="",N3313+1,1),0)</f>
        <v>0</v>
      </c>
    </row>
    <row r="3315" spans="1:14" x14ac:dyDescent="0.2">
      <c r="A3315" t="s">
        <v>2489</v>
      </c>
      <c r="B3315" t="s">
        <v>2433</v>
      </c>
      <c r="C3315" s="1">
        <v>43875</v>
      </c>
      <c r="D3315" s="1">
        <v>43849</v>
      </c>
      <c r="E3315" t="s">
        <v>7</v>
      </c>
      <c r="F3315" t="s">
        <v>1920</v>
      </c>
      <c r="G3315" t="s">
        <v>9</v>
      </c>
      <c r="I3315" t="str">
        <f t="shared" si="51"/>
        <v/>
      </c>
      <c r="J3315">
        <f>IF(G3315=J$1,IF(I3315="",J3314+1,1),0)</f>
        <v>57</v>
      </c>
      <c r="K3315">
        <f>IF($G3315=K$1,IF($I3315="",K3314+1,1),0)</f>
        <v>0</v>
      </c>
      <c r="L3315">
        <f>IF($G3315=L$1,IF($I3315="",L3314+1,1),0)</f>
        <v>0</v>
      </c>
      <c r="M3315">
        <f>IF($G3315=M$1,IF($I3315="",M3314+1,1),0)</f>
        <v>0</v>
      </c>
      <c r="N3315">
        <f>IF($G3315=N$1,IF($I3315="",N3314+1,1),0)</f>
        <v>0</v>
      </c>
    </row>
    <row r="3316" spans="1:14" x14ac:dyDescent="0.2">
      <c r="A3316" t="s">
        <v>2490</v>
      </c>
      <c r="B3316" t="s">
        <v>2433</v>
      </c>
      <c r="C3316" s="1">
        <v>43874</v>
      </c>
      <c r="D3316" s="1">
        <v>43849</v>
      </c>
      <c r="E3316" t="s">
        <v>7</v>
      </c>
      <c r="F3316" t="s">
        <v>1920</v>
      </c>
      <c r="G3316" t="s">
        <v>9</v>
      </c>
      <c r="I3316" t="str">
        <f t="shared" si="51"/>
        <v/>
      </c>
      <c r="J3316">
        <f>IF(G3316=J$1,IF(I3316="",J3315+1,1),0)</f>
        <v>58</v>
      </c>
      <c r="K3316">
        <f>IF($G3316=K$1,IF($I3316="",K3315+1,1),0)</f>
        <v>0</v>
      </c>
      <c r="L3316">
        <f>IF($G3316=L$1,IF($I3316="",L3315+1,1),0)</f>
        <v>0</v>
      </c>
      <c r="M3316">
        <f>IF($G3316=M$1,IF($I3316="",M3315+1,1),0)</f>
        <v>0</v>
      </c>
      <c r="N3316">
        <f>IF($G3316=N$1,IF($I3316="",N3315+1,1),0)</f>
        <v>0</v>
      </c>
    </row>
    <row r="3317" spans="1:14" x14ac:dyDescent="0.2">
      <c r="A3317" t="s">
        <v>2491</v>
      </c>
      <c r="B3317" t="s">
        <v>2433</v>
      </c>
      <c r="C3317" s="1">
        <v>43874</v>
      </c>
      <c r="D3317" s="1">
        <v>43849</v>
      </c>
      <c r="E3317" t="s">
        <v>7</v>
      </c>
      <c r="F3317" t="s">
        <v>1920</v>
      </c>
      <c r="G3317" t="s">
        <v>9</v>
      </c>
      <c r="I3317" t="str">
        <f t="shared" si="51"/>
        <v/>
      </c>
      <c r="J3317">
        <f>IF(G3317=J$1,IF(I3317="",J3316+1,1),0)</f>
        <v>59</v>
      </c>
      <c r="K3317">
        <f>IF($G3317=K$1,IF($I3317="",K3316+1,1),0)</f>
        <v>0</v>
      </c>
      <c r="L3317">
        <f>IF($G3317=L$1,IF($I3317="",L3316+1,1),0)</f>
        <v>0</v>
      </c>
      <c r="M3317">
        <f>IF($G3317=M$1,IF($I3317="",M3316+1,1),0)</f>
        <v>0</v>
      </c>
      <c r="N3317">
        <f>IF($G3317=N$1,IF($I3317="",N3316+1,1),0)</f>
        <v>0</v>
      </c>
    </row>
    <row r="3318" spans="1:14" x14ac:dyDescent="0.2">
      <c r="A3318" t="s">
        <v>2492</v>
      </c>
      <c r="B3318" t="s">
        <v>2433</v>
      </c>
      <c r="C3318" s="1">
        <v>43875</v>
      </c>
      <c r="D3318" s="1">
        <v>43849</v>
      </c>
      <c r="E3318" t="s">
        <v>7</v>
      </c>
      <c r="F3318" t="s">
        <v>1920</v>
      </c>
      <c r="G3318" t="s">
        <v>9</v>
      </c>
      <c r="I3318" t="str">
        <f t="shared" si="51"/>
        <v/>
      </c>
      <c r="J3318">
        <f>IF(G3318=J$1,IF(I3318="",J3317+1,1),0)</f>
        <v>60</v>
      </c>
      <c r="K3318">
        <f>IF($G3318=K$1,IF($I3318="",K3317+1,1),0)</f>
        <v>0</v>
      </c>
      <c r="L3318">
        <f>IF($G3318=L$1,IF($I3318="",L3317+1,1),0)</f>
        <v>0</v>
      </c>
      <c r="M3318">
        <f>IF($G3318=M$1,IF($I3318="",M3317+1,1),0)</f>
        <v>0</v>
      </c>
      <c r="N3318">
        <f>IF($G3318=N$1,IF($I3318="",N3317+1,1),0)</f>
        <v>0</v>
      </c>
    </row>
    <row r="3319" spans="1:14" x14ac:dyDescent="0.2">
      <c r="A3319" t="s">
        <v>2493</v>
      </c>
      <c r="B3319" t="s">
        <v>2433</v>
      </c>
      <c r="C3319" s="1">
        <v>43875</v>
      </c>
      <c r="D3319" s="1">
        <v>43849</v>
      </c>
      <c r="E3319" t="s">
        <v>7</v>
      </c>
      <c r="F3319" t="s">
        <v>1920</v>
      </c>
      <c r="G3319" t="s">
        <v>9</v>
      </c>
      <c r="I3319" t="str">
        <f t="shared" si="51"/>
        <v/>
      </c>
      <c r="J3319">
        <f>IF(G3319=J$1,IF(I3319="",J3318+1,1),0)</f>
        <v>61</v>
      </c>
      <c r="K3319">
        <f>IF($G3319=K$1,IF($I3319="",K3318+1,1),0)</f>
        <v>0</v>
      </c>
      <c r="L3319">
        <f>IF($G3319=L$1,IF($I3319="",L3318+1,1),0)</f>
        <v>0</v>
      </c>
      <c r="M3319">
        <f>IF($G3319=M$1,IF($I3319="",M3318+1,1),0)</f>
        <v>0</v>
      </c>
      <c r="N3319">
        <f>IF($G3319=N$1,IF($I3319="",N3318+1,1),0)</f>
        <v>0</v>
      </c>
    </row>
    <row r="3320" spans="1:14" x14ac:dyDescent="0.2">
      <c r="A3320" t="s">
        <v>2494</v>
      </c>
      <c r="B3320" t="s">
        <v>2433</v>
      </c>
      <c r="C3320" s="1">
        <v>43875</v>
      </c>
      <c r="D3320" s="1">
        <v>43849</v>
      </c>
      <c r="E3320" t="s">
        <v>7</v>
      </c>
      <c r="F3320" t="s">
        <v>1920</v>
      </c>
      <c r="G3320" t="s">
        <v>9</v>
      </c>
      <c r="I3320" t="str">
        <f t="shared" si="51"/>
        <v/>
      </c>
      <c r="J3320">
        <f>IF(G3320=J$1,IF(I3320="",J3319+1,1),0)</f>
        <v>62</v>
      </c>
      <c r="K3320">
        <f>IF($G3320=K$1,IF($I3320="",K3319+1,1),0)</f>
        <v>0</v>
      </c>
      <c r="L3320">
        <f>IF($G3320=L$1,IF($I3320="",L3319+1,1),0)</f>
        <v>0</v>
      </c>
      <c r="M3320">
        <f>IF($G3320=M$1,IF($I3320="",M3319+1,1),0)</f>
        <v>0</v>
      </c>
      <c r="N3320">
        <f>IF($G3320=N$1,IF($I3320="",N3319+1,1),0)</f>
        <v>0</v>
      </c>
    </row>
    <row r="3321" spans="1:14" x14ac:dyDescent="0.2">
      <c r="A3321" t="s">
        <v>2495</v>
      </c>
      <c r="B3321" t="s">
        <v>2433</v>
      </c>
      <c r="C3321" s="1">
        <v>43875</v>
      </c>
      <c r="D3321" s="1">
        <v>43849</v>
      </c>
      <c r="E3321" t="s">
        <v>7</v>
      </c>
      <c r="F3321" t="s">
        <v>1920</v>
      </c>
      <c r="G3321" t="s">
        <v>9</v>
      </c>
      <c r="I3321" t="str">
        <f t="shared" si="51"/>
        <v/>
      </c>
      <c r="J3321">
        <f>IF(G3321=J$1,IF(I3321="",J3320+1,1),0)</f>
        <v>63</v>
      </c>
      <c r="K3321">
        <f>IF($G3321=K$1,IF($I3321="",K3320+1,1),0)</f>
        <v>0</v>
      </c>
      <c r="L3321">
        <f>IF($G3321=L$1,IF($I3321="",L3320+1,1),0)</f>
        <v>0</v>
      </c>
      <c r="M3321">
        <f>IF($G3321=M$1,IF($I3321="",M3320+1,1),0)</f>
        <v>0</v>
      </c>
      <c r="N3321">
        <f>IF($G3321=N$1,IF($I3321="",N3320+1,1),0)</f>
        <v>0</v>
      </c>
    </row>
    <row r="3322" spans="1:14" x14ac:dyDescent="0.2">
      <c r="A3322" t="s">
        <v>2496</v>
      </c>
      <c r="B3322" t="s">
        <v>2433</v>
      </c>
      <c r="C3322" s="1">
        <v>43976</v>
      </c>
      <c r="D3322" s="1">
        <v>43849</v>
      </c>
      <c r="E3322" t="s">
        <v>7</v>
      </c>
      <c r="F3322" t="s">
        <v>1920</v>
      </c>
      <c r="G3322" t="s">
        <v>9</v>
      </c>
      <c r="I3322" t="str">
        <f t="shared" si="51"/>
        <v/>
      </c>
      <c r="J3322">
        <f>IF(G3322=J$1,IF(I3322="",J3321+1,1),0)</f>
        <v>64</v>
      </c>
      <c r="K3322">
        <f>IF($G3322=K$1,IF($I3322="",K3321+1,1),0)</f>
        <v>0</v>
      </c>
      <c r="L3322">
        <f>IF($G3322=L$1,IF($I3322="",L3321+1,1),0)</f>
        <v>0</v>
      </c>
      <c r="M3322">
        <f>IF($G3322=M$1,IF($I3322="",M3321+1,1),0)</f>
        <v>0</v>
      </c>
      <c r="N3322">
        <f>IF($G3322=N$1,IF($I3322="",N3321+1,1),0)</f>
        <v>0</v>
      </c>
    </row>
    <row r="3323" spans="1:14" x14ac:dyDescent="0.2">
      <c r="A3323" t="s">
        <v>2497</v>
      </c>
      <c r="B3323" t="s">
        <v>2433</v>
      </c>
      <c r="C3323" s="1">
        <v>43976</v>
      </c>
      <c r="D3323" s="1">
        <v>43849</v>
      </c>
      <c r="E3323" t="s">
        <v>7</v>
      </c>
      <c r="F3323" t="s">
        <v>1920</v>
      </c>
      <c r="G3323" t="s">
        <v>9</v>
      </c>
      <c r="I3323" t="str">
        <f t="shared" si="51"/>
        <v/>
      </c>
      <c r="J3323">
        <f>IF(G3323=J$1,IF(I3323="",J3322+1,1),0)</f>
        <v>65</v>
      </c>
      <c r="K3323">
        <f>IF($G3323=K$1,IF($I3323="",K3322+1,1),0)</f>
        <v>0</v>
      </c>
      <c r="L3323">
        <f>IF($G3323=L$1,IF($I3323="",L3322+1,1),0)</f>
        <v>0</v>
      </c>
      <c r="M3323">
        <f>IF($G3323=M$1,IF($I3323="",M3322+1,1),0)</f>
        <v>0</v>
      </c>
      <c r="N3323">
        <f>IF($G3323=N$1,IF($I3323="",N3322+1,1),0)</f>
        <v>0</v>
      </c>
    </row>
    <row r="3324" spans="1:14" x14ac:dyDescent="0.2">
      <c r="A3324" t="s">
        <v>2498</v>
      </c>
      <c r="B3324" t="s">
        <v>2433</v>
      </c>
      <c r="C3324" s="1">
        <v>43976</v>
      </c>
      <c r="D3324" s="1">
        <v>43849</v>
      </c>
      <c r="E3324" t="s">
        <v>7</v>
      </c>
      <c r="F3324" t="s">
        <v>1920</v>
      </c>
      <c r="G3324" t="s">
        <v>9</v>
      </c>
      <c r="I3324" t="str">
        <f t="shared" si="51"/>
        <v/>
      </c>
      <c r="J3324">
        <f>IF(G3324=J$1,IF(I3324="",J3323+1,1),0)</f>
        <v>66</v>
      </c>
      <c r="K3324">
        <f>IF($G3324=K$1,IF($I3324="",K3323+1,1),0)</f>
        <v>0</v>
      </c>
      <c r="L3324">
        <f>IF($G3324=L$1,IF($I3324="",L3323+1,1),0)</f>
        <v>0</v>
      </c>
      <c r="M3324">
        <f>IF($G3324=M$1,IF($I3324="",M3323+1,1),0)</f>
        <v>0</v>
      </c>
      <c r="N3324">
        <f>IF($G3324=N$1,IF($I3324="",N3323+1,1),0)</f>
        <v>0</v>
      </c>
    </row>
    <row r="3325" spans="1:14" x14ac:dyDescent="0.2">
      <c r="A3325" t="s">
        <v>2499</v>
      </c>
      <c r="B3325" t="s">
        <v>2433</v>
      </c>
      <c r="C3325" s="1">
        <v>43976</v>
      </c>
      <c r="D3325" s="1">
        <v>43849</v>
      </c>
      <c r="E3325" t="s">
        <v>7</v>
      </c>
      <c r="F3325" t="s">
        <v>1920</v>
      </c>
      <c r="G3325" t="s">
        <v>9</v>
      </c>
      <c r="I3325" t="str">
        <f t="shared" si="51"/>
        <v/>
      </c>
      <c r="J3325">
        <f>IF(G3325=J$1,IF(I3325="",J3324+1,1),0)</f>
        <v>67</v>
      </c>
      <c r="K3325">
        <f>IF($G3325=K$1,IF($I3325="",K3324+1,1),0)</f>
        <v>0</v>
      </c>
      <c r="L3325">
        <f>IF($G3325=L$1,IF($I3325="",L3324+1,1),0)</f>
        <v>0</v>
      </c>
      <c r="M3325">
        <f>IF($G3325=M$1,IF($I3325="",M3324+1,1),0)</f>
        <v>0</v>
      </c>
      <c r="N3325">
        <f>IF($G3325=N$1,IF($I3325="",N3324+1,1),0)</f>
        <v>0</v>
      </c>
    </row>
    <row r="3326" spans="1:14" x14ac:dyDescent="0.2">
      <c r="A3326" t="s">
        <v>2500</v>
      </c>
      <c r="B3326" t="s">
        <v>2433</v>
      </c>
      <c r="C3326" s="1">
        <v>44005</v>
      </c>
      <c r="D3326" s="1">
        <v>43849</v>
      </c>
      <c r="E3326" t="s">
        <v>7</v>
      </c>
      <c r="F3326" t="s">
        <v>1920</v>
      </c>
      <c r="G3326" t="s">
        <v>9</v>
      </c>
      <c r="I3326" t="str">
        <f t="shared" si="51"/>
        <v/>
      </c>
      <c r="J3326">
        <f>IF(G3326=J$1,IF(I3326="",J3325+1,1),0)</f>
        <v>68</v>
      </c>
      <c r="K3326">
        <f>IF($G3326=K$1,IF($I3326="",K3325+1,1),0)</f>
        <v>0</v>
      </c>
      <c r="L3326">
        <f>IF($G3326=L$1,IF($I3326="",L3325+1,1),0)</f>
        <v>0</v>
      </c>
      <c r="M3326">
        <f>IF($G3326=M$1,IF($I3326="",M3325+1,1),0)</f>
        <v>0</v>
      </c>
      <c r="N3326">
        <f>IF($G3326=N$1,IF($I3326="",N3325+1,1),0)</f>
        <v>0</v>
      </c>
    </row>
    <row r="3327" spans="1:14" x14ac:dyDescent="0.2">
      <c r="A3327" t="s">
        <v>2501</v>
      </c>
      <c r="B3327" t="s">
        <v>2433</v>
      </c>
      <c r="C3327" s="1">
        <v>44007</v>
      </c>
      <c r="D3327" s="1">
        <v>43849</v>
      </c>
      <c r="E3327" t="s">
        <v>7</v>
      </c>
      <c r="F3327" t="s">
        <v>1920</v>
      </c>
      <c r="G3327" t="s">
        <v>9</v>
      </c>
      <c r="I3327" t="str">
        <f t="shared" si="51"/>
        <v/>
      </c>
      <c r="J3327">
        <f>IF(G3327=J$1,IF(I3327="",J3326+1,1),0)</f>
        <v>69</v>
      </c>
      <c r="K3327">
        <f>IF($G3327=K$1,IF($I3327="",K3326+1,1),0)</f>
        <v>0</v>
      </c>
      <c r="L3327">
        <f>IF($G3327=L$1,IF($I3327="",L3326+1,1),0)</f>
        <v>0</v>
      </c>
      <c r="M3327">
        <f>IF($G3327=M$1,IF($I3327="",M3326+1,1),0)</f>
        <v>0</v>
      </c>
      <c r="N3327">
        <f>IF($G3327=N$1,IF($I3327="",N3326+1,1),0)</f>
        <v>0</v>
      </c>
    </row>
    <row r="3328" spans="1:14" x14ac:dyDescent="0.2">
      <c r="A3328" t="s">
        <v>2502</v>
      </c>
      <c r="B3328" t="s">
        <v>2433</v>
      </c>
      <c r="C3328" s="1">
        <v>43977</v>
      </c>
      <c r="D3328" s="1">
        <v>43849</v>
      </c>
      <c r="E3328" t="s">
        <v>7</v>
      </c>
      <c r="F3328" t="s">
        <v>1920</v>
      </c>
      <c r="G3328" t="s">
        <v>9</v>
      </c>
      <c r="I3328" t="str">
        <f t="shared" si="51"/>
        <v/>
      </c>
      <c r="J3328">
        <f>IF(G3328=J$1,IF(I3328="",J3327+1,1),0)</f>
        <v>70</v>
      </c>
      <c r="K3328">
        <f>IF($G3328=K$1,IF($I3328="",K3327+1,1),0)</f>
        <v>0</v>
      </c>
      <c r="L3328">
        <f>IF($G3328=L$1,IF($I3328="",L3327+1,1),0)</f>
        <v>0</v>
      </c>
      <c r="M3328">
        <f>IF($G3328=M$1,IF($I3328="",M3327+1,1),0)</f>
        <v>0</v>
      </c>
      <c r="N3328">
        <f>IF($G3328=N$1,IF($I3328="",N3327+1,1),0)</f>
        <v>0</v>
      </c>
    </row>
    <row r="3329" spans="1:14" x14ac:dyDescent="0.2">
      <c r="A3329" t="s">
        <v>2613</v>
      </c>
      <c r="B3329" t="s">
        <v>2614</v>
      </c>
      <c r="C3329" s="1">
        <v>43861</v>
      </c>
      <c r="D3329" s="1">
        <v>43849</v>
      </c>
      <c r="E3329" t="s">
        <v>7</v>
      </c>
      <c r="F3329" t="s">
        <v>495</v>
      </c>
      <c r="G3329" t="s">
        <v>9</v>
      </c>
      <c r="I3329" t="str">
        <f t="shared" si="51"/>
        <v>0062e000002KozXAAS</v>
      </c>
      <c r="J3329">
        <f>IF(G3329=J$1,IF(I3329="",J3328+1,1),0)</f>
        <v>1</v>
      </c>
      <c r="K3329">
        <f>IF($G3329=K$1,IF($I3329="",K3328+1,1),0)</f>
        <v>0</v>
      </c>
      <c r="L3329">
        <f>IF($G3329=L$1,IF($I3329="",L3328+1,1),0)</f>
        <v>0</v>
      </c>
      <c r="M3329">
        <f>IF($G3329=M$1,IF($I3329="",M3328+1,1),0)</f>
        <v>0</v>
      </c>
      <c r="N3329">
        <f>IF($G3329=N$1,IF($I3329="",N3328+1,1),0)</f>
        <v>0</v>
      </c>
    </row>
    <row r="3330" spans="1:14" x14ac:dyDescent="0.2">
      <c r="A3330" t="s">
        <v>2615</v>
      </c>
      <c r="B3330" t="s">
        <v>2614</v>
      </c>
      <c r="C3330" s="1">
        <v>43858</v>
      </c>
      <c r="D3330" s="1">
        <v>43849</v>
      </c>
      <c r="E3330" t="s">
        <v>7</v>
      </c>
      <c r="F3330" t="s">
        <v>495</v>
      </c>
      <c r="G3330" t="s">
        <v>9</v>
      </c>
      <c r="I3330" t="str">
        <f t="shared" si="51"/>
        <v/>
      </c>
      <c r="J3330">
        <f>IF(G3330=J$1,IF(I3330="",J3329+1,1),0)</f>
        <v>2</v>
      </c>
      <c r="K3330">
        <f>IF($G3330=K$1,IF($I3330="",K3329+1,1),0)</f>
        <v>0</v>
      </c>
      <c r="L3330">
        <f>IF($G3330=L$1,IF($I3330="",L3329+1,1),0)</f>
        <v>0</v>
      </c>
      <c r="M3330">
        <f>IF($G3330=M$1,IF($I3330="",M3329+1,1),0)</f>
        <v>0</v>
      </c>
      <c r="N3330">
        <f>IF($G3330=N$1,IF($I3330="",N3329+1,1),0)</f>
        <v>0</v>
      </c>
    </row>
    <row r="3331" spans="1:14" x14ac:dyDescent="0.2">
      <c r="A3331" t="s">
        <v>2616</v>
      </c>
      <c r="B3331" t="s">
        <v>2614</v>
      </c>
      <c r="C3331" s="1">
        <v>43848</v>
      </c>
      <c r="D3331" s="1">
        <v>43849</v>
      </c>
      <c r="E3331" t="s">
        <v>7</v>
      </c>
      <c r="F3331" t="s">
        <v>495</v>
      </c>
      <c r="G3331" t="s">
        <v>9</v>
      </c>
      <c r="I3331" t="str">
        <f t="shared" ref="I3331:I3394" si="52">IF(B3331=B3330,"",B3331)</f>
        <v/>
      </c>
      <c r="J3331">
        <f>IF(G3331=J$1,IF(I3331="",J3330+1,1),0)</f>
        <v>3</v>
      </c>
      <c r="K3331">
        <f>IF($G3331=K$1,IF($I3331="",K3330+1,1),0)</f>
        <v>0</v>
      </c>
      <c r="L3331">
        <f>IF($G3331=L$1,IF($I3331="",L3330+1,1),0)</f>
        <v>0</v>
      </c>
      <c r="M3331">
        <f>IF($G3331=M$1,IF($I3331="",M3330+1,1),0)</f>
        <v>0</v>
      </c>
      <c r="N3331">
        <f>IF($G3331=N$1,IF($I3331="",N3330+1,1),0)</f>
        <v>0</v>
      </c>
    </row>
    <row r="3332" spans="1:14" x14ac:dyDescent="0.2">
      <c r="A3332" t="s">
        <v>1826</v>
      </c>
      <c r="B3332" t="s">
        <v>1827</v>
      </c>
      <c r="C3332" s="1">
        <v>43951</v>
      </c>
      <c r="D3332" s="1">
        <v>43840</v>
      </c>
      <c r="E3332" t="s">
        <v>7</v>
      </c>
      <c r="F3332" t="s">
        <v>771</v>
      </c>
      <c r="G3332" t="s">
        <v>9</v>
      </c>
      <c r="I3332" t="str">
        <f t="shared" si="52"/>
        <v>0062e000002KP25AAG</v>
      </c>
      <c r="J3332">
        <f>IF(G3332=J$1,IF(I3332="",J3331+1,1),0)</f>
        <v>1</v>
      </c>
      <c r="K3332">
        <f>IF($G3332=K$1,IF($I3332="",K3331+1,1),0)</f>
        <v>0</v>
      </c>
      <c r="L3332">
        <f>IF($G3332=L$1,IF($I3332="",L3331+1,1),0)</f>
        <v>0</v>
      </c>
      <c r="M3332">
        <f>IF($G3332=M$1,IF($I3332="",M3331+1,1),0)</f>
        <v>0</v>
      </c>
      <c r="N3332">
        <f>IF($G3332=N$1,IF($I3332="",N3331+1,1),0)</f>
        <v>0</v>
      </c>
    </row>
    <row r="3333" spans="1:14" x14ac:dyDescent="0.2">
      <c r="A3333" t="s">
        <v>1828</v>
      </c>
      <c r="B3333" t="s">
        <v>1827</v>
      </c>
      <c r="C3333" s="1">
        <v>43921</v>
      </c>
      <c r="D3333" s="1">
        <v>43840</v>
      </c>
      <c r="E3333" t="s">
        <v>7</v>
      </c>
      <c r="F3333" t="s">
        <v>771</v>
      </c>
      <c r="G3333" t="s">
        <v>9</v>
      </c>
      <c r="I3333" t="str">
        <f t="shared" si="52"/>
        <v/>
      </c>
      <c r="J3333">
        <f>IF(G3333=J$1,IF(I3333="",J3332+1,1),0)</f>
        <v>2</v>
      </c>
      <c r="K3333">
        <f>IF($G3333=K$1,IF($I3333="",K3332+1,1),0)</f>
        <v>0</v>
      </c>
      <c r="L3333">
        <f>IF($G3333=L$1,IF($I3333="",L3332+1,1),0)</f>
        <v>0</v>
      </c>
      <c r="M3333">
        <f>IF($G3333=M$1,IF($I3333="",M3332+1,1),0)</f>
        <v>0</v>
      </c>
      <c r="N3333">
        <f>IF($G3333=N$1,IF($I3333="",N3332+1,1),0)</f>
        <v>0</v>
      </c>
    </row>
    <row r="3334" spans="1:14" x14ac:dyDescent="0.2">
      <c r="A3334" t="s">
        <v>1829</v>
      </c>
      <c r="B3334" t="s">
        <v>1827</v>
      </c>
      <c r="C3334" s="1">
        <v>43888</v>
      </c>
      <c r="D3334" s="1">
        <v>43840</v>
      </c>
      <c r="E3334" t="s">
        <v>7</v>
      </c>
      <c r="F3334" t="s">
        <v>771</v>
      </c>
      <c r="G3334" t="s">
        <v>9</v>
      </c>
      <c r="I3334" t="str">
        <f t="shared" si="52"/>
        <v/>
      </c>
      <c r="J3334">
        <f>IF(G3334=J$1,IF(I3334="",J3333+1,1),0)</f>
        <v>3</v>
      </c>
      <c r="K3334">
        <f>IF($G3334=K$1,IF($I3334="",K3333+1,1),0)</f>
        <v>0</v>
      </c>
      <c r="L3334">
        <f>IF($G3334=L$1,IF($I3334="",L3333+1,1),0)</f>
        <v>0</v>
      </c>
      <c r="M3334">
        <f>IF($G3334=M$1,IF($I3334="",M3333+1,1),0)</f>
        <v>0</v>
      </c>
      <c r="N3334">
        <f>IF($G3334=N$1,IF($I3334="",N3333+1,1),0)</f>
        <v>0</v>
      </c>
    </row>
    <row r="3335" spans="1:14" x14ac:dyDescent="0.2">
      <c r="A3335" t="s">
        <v>1841</v>
      </c>
      <c r="B3335" t="s">
        <v>1842</v>
      </c>
      <c r="C3335" s="1">
        <v>43859</v>
      </c>
      <c r="D3335" s="1">
        <v>43850</v>
      </c>
      <c r="E3335" t="s">
        <v>7</v>
      </c>
      <c r="F3335" t="s">
        <v>28</v>
      </c>
      <c r="G3335" t="s">
        <v>9</v>
      </c>
      <c r="I3335" t="str">
        <f t="shared" si="52"/>
        <v>0062e000002Ks88AAC</v>
      </c>
      <c r="J3335">
        <f>IF(G3335=J$1,IF(I3335="",J3334+1,1),0)</f>
        <v>1</v>
      </c>
      <c r="K3335">
        <f>IF($G3335=K$1,IF($I3335="",K3334+1,1),0)</f>
        <v>0</v>
      </c>
      <c r="L3335">
        <f>IF($G3335=L$1,IF($I3335="",L3334+1,1),0)</f>
        <v>0</v>
      </c>
      <c r="M3335">
        <f>IF($G3335=M$1,IF($I3335="",M3334+1,1),0)</f>
        <v>0</v>
      </c>
      <c r="N3335">
        <f>IF($G3335=N$1,IF($I3335="",N3334+1,1),0)</f>
        <v>0</v>
      </c>
    </row>
    <row r="3336" spans="1:14" x14ac:dyDescent="0.2">
      <c r="A3336" t="s">
        <v>1843</v>
      </c>
      <c r="B3336" t="s">
        <v>1842</v>
      </c>
      <c r="C3336" s="1">
        <v>43859</v>
      </c>
      <c r="D3336" s="1">
        <v>43850</v>
      </c>
      <c r="E3336" t="s">
        <v>7</v>
      </c>
      <c r="F3336" t="s">
        <v>28</v>
      </c>
      <c r="G3336" t="s">
        <v>9</v>
      </c>
      <c r="I3336" t="str">
        <f t="shared" si="52"/>
        <v/>
      </c>
      <c r="J3336">
        <f>IF(G3336=J$1,IF(I3336="",J3335+1,1),0)</f>
        <v>2</v>
      </c>
      <c r="K3336">
        <f>IF($G3336=K$1,IF($I3336="",K3335+1,1),0)</f>
        <v>0</v>
      </c>
      <c r="L3336">
        <f>IF($G3336=L$1,IF($I3336="",L3335+1,1),0)</f>
        <v>0</v>
      </c>
      <c r="M3336">
        <f>IF($G3336=M$1,IF($I3336="",M3335+1,1),0)</f>
        <v>0</v>
      </c>
      <c r="N3336">
        <f>IF($G3336=N$1,IF($I3336="",N3335+1,1),0)</f>
        <v>0</v>
      </c>
    </row>
    <row r="3337" spans="1:14" x14ac:dyDescent="0.2">
      <c r="A3337" t="s">
        <v>1844</v>
      </c>
      <c r="B3337" t="s">
        <v>1842</v>
      </c>
      <c r="C3337" s="1">
        <v>43854</v>
      </c>
      <c r="D3337" s="1">
        <v>43850</v>
      </c>
      <c r="E3337" t="s">
        <v>7</v>
      </c>
      <c r="F3337" t="s">
        <v>28</v>
      </c>
      <c r="G3337" t="s">
        <v>9</v>
      </c>
      <c r="I3337" t="str">
        <f t="shared" si="52"/>
        <v/>
      </c>
      <c r="J3337">
        <f>IF(G3337=J$1,IF(I3337="",J3336+1,1),0)</f>
        <v>3</v>
      </c>
      <c r="K3337">
        <f>IF($G3337=K$1,IF($I3337="",K3336+1,1),0)</f>
        <v>0</v>
      </c>
      <c r="L3337">
        <f>IF($G3337=L$1,IF($I3337="",L3336+1,1),0)</f>
        <v>0</v>
      </c>
      <c r="M3337">
        <f>IF($G3337=M$1,IF($I3337="",M3336+1,1),0)</f>
        <v>0</v>
      </c>
      <c r="N3337">
        <f>IF($G3337=N$1,IF($I3337="",N3336+1,1),0)</f>
        <v>0</v>
      </c>
    </row>
    <row r="3338" spans="1:14" x14ac:dyDescent="0.2">
      <c r="A3338" t="s">
        <v>1845</v>
      </c>
      <c r="B3338" t="s">
        <v>1842</v>
      </c>
      <c r="C3338" s="1">
        <v>43851</v>
      </c>
      <c r="D3338" s="1">
        <v>43850</v>
      </c>
      <c r="E3338" t="s">
        <v>7</v>
      </c>
      <c r="F3338" t="s">
        <v>28</v>
      </c>
      <c r="G3338" t="s">
        <v>9</v>
      </c>
      <c r="I3338" t="str">
        <f t="shared" si="52"/>
        <v/>
      </c>
      <c r="J3338">
        <f>IF(G3338=J$1,IF(I3338="",J3337+1,1),0)</f>
        <v>4</v>
      </c>
      <c r="K3338">
        <f>IF($G3338=K$1,IF($I3338="",K3337+1,1),0)</f>
        <v>0</v>
      </c>
      <c r="L3338">
        <f>IF($G3338=L$1,IF($I3338="",L3337+1,1),0)</f>
        <v>0</v>
      </c>
      <c r="M3338">
        <f>IF($G3338=M$1,IF($I3338="",M3337+1,1),0)</f>
        <v>0</v>
      </c>
      <c r="N3338">
        <f>IF($G3338=N$1,IF($I3338="",N3337+1,1),0)</f>
        <v>0</v>
      </c>
    </row>
    <row r="3339" spans="1:14" x14ac:dyDescent="0.2">
      <c r="A3339" t="s">
        <v>2573</v>
      </c>
      <c r="B3339" t="s">
        <v>2574</v>
      </c>
      <c r="C3339" s="1">
        <v>43843</v>
      </c>
      <c r="D3339" s="1">
        <v>43843</v>
      </c>
      <c r="E3339" t="s">
        <v>7</v>
      </c>
      <c r="F3339" t="s">
        <v>28</v>
      </c>
      <c r="G3339" t="s">
        <v>9</v>
      </c>
      <c r="I3339" t="str">
        <f t="shared" si="52"/>
        <v>0062e000002KU6ZAAW</v>
      </c>
      <c r="J3339">
        <f>IF(G3339=J$1,IF(I3339="",J3338+1,1),0)</f>
        <v>1</v>
      </c>
      <c r="K3339">
        <f>IF($G3339=K$1,IF($I3339="",K3338+1,1),0)</f>
        <v>0</v>
      </c>
      <c r="L3339">
        <f>IF($G3339=L$1,IF($I3339="",L3338+1,1),0)</f>
        <v>0</v>
      </c>
      <c r="M3339">
        <f>IF($G3339=M$1,IF($I3339="",M3338+1,1),0)</f>
        <v>0</v>
      </c>
      <c r="N3339">
        <f>IF($G3339=N$1,IF($I3339="",N3338+1,1),0)</f>
        <v>0</v>
      </c>
    </row>
    <row r="3340" spans="1:14" x14ac:dyDescent="0.2">
      <c r="A3340" t="s">
        <v>2575</v>
      </c>
      <c r="B3340" t="s">
        <v>2574</v>
      </c>
      <c r="C3340" s="1">
        <v>43843</v>
      </c>
      <c r="D3340" s="1">
        <v>43843</v>
      </c>
      <c r="E3340" t="s">
        <v>7</v>
      </c>
      <c r="F3340" t="s">
        <v>28</v>
      </c>
      <c r="G3340" t="s">
        <v>9</v>
      </c>
      <c r="I3340" t="str">
        <f t="shared" si="52"/>
        <v/>
      </c>
      <c r="J3340">
        <f>IF(G3340=J$1,IF(I3340="",J3339+1,1),0)</f>
        <v>2</v>
      </c>
      <c r="K3340">
        <f>IF($G3340=K$1,IF($I3340="",K3339+1,1),0)</f>
        <v>0</v>
      </c>
      <c r="L3340">
        <f>IF($G3340=L$1,IF($I3340="",L3339+1,1),0)</f>
        <v>0</v>
      </c>
      <c r="M3340">
        <f>IF($G3340=M$1,IF($I3340="",M3339+1,1),0)</f>
        <v>0</v>
      </c>
      <c r="N3340">
        <f>IF($G3340=N$1,IF($I3340="",N3339+1,1),0)</f>
        <v>0</v>
      </c>
    </row>
    <row r="3341" spans="1:14" x14ac:dyDescent="0.2">
      <c r="A3341" t="s">
        <v>1904</v>
      </c>
      <c r="B3341" t="s">
        <v>1905</v>
      </c>
      <c r="C3341" s="1">
        <v>43865</v>
      </c>
      <c r="D3341" s="1">
        <v>43843</v>
      </c>
      <c r="E3341" t="s">
        <v>7</v>
      </c>
      <c r="F3341" t="s">
        <v>495</v>
      </c>
      <c r="G3341" t="s">
        <v>9</v>
      </c>
      <c r="I3341" t="str">
        <f t="shared" si="52"/>
        <v>0062e000002KUL0AAO</v>
      </c>
      <c r="J3341">
        <f>IF(G3341=J$1,IF(I3341="",J3340+1,1),0)</f>
        <v>1</v>
      </c>
      <c r="K3341">
        <f>IF($G3341=K$1,IF($I3341="",K3340+1,1),0)</f>
        <v>0</v>
      </c>
      <c r="L3341">
        <f>IF($G3341=L$1,IF($I3341="",L3340+1,1),0)</f>
        <v>0</v>
      </c>
      <c r="M3341">
        <f>IF($G3341=M$1,IF($I3341="",M3340+1,1),0)</f>
        <v>0</v>
      </c>
      <c r="N3341">
        <f>IF($G3341=N$1,IF($I3341="",N3340+1,1),0)</f>
        <v>0</v>
      </c>
    </row>
    <row r="3342" spans="1:14" x14ac:dyDescent="0.2">
      <c r="A3342" t="s">
        <v>1906</v>
      </c>
      <c r="B3342" t="s">
        <v>1905</v>
      </c>
      <c r="C3342" s="1">
        <v>43794</v>
      </c>
      <c r="D3342" s="1">
        <v>43843</v>
      </c>
      <c r="E3342" t="s">
        <v>7</v>
      </c>
      <c r="F3342" t="s">
        <v>495</v>
      </c>
      <c r="G3342" t="s">
        <v>9</v>
      </c>
      <c r="I3342" t="str">
        <f t="shared" si="52"/>
        <v/>
      </c>
      <c r="J3342">
        <f>IF(G3342=J$1,IF(I3342="",J3341+1,1),0)</f>
        <v>2</v>
      </c>
      <c r="K3342">
        <f>IF($G3342=K$1,IF($I3342="",K3341+1,1),0)</f>
        <v>0</v>
      </c>
      <c r="L3342">
        <f>IF($G3342=L$1,IF($I3342="",L3341+1,1),0)</f>
        <v>0</v>
      </c>
      <c r="M3342">
        <f>IF($G3342=M$1,IF($I3342="",M3341+1,1),0)</f>
        <v>0</v>
      </c>
      <c r="N3342">
        <f>IF($G3342=N$1,IF($I3342="",N3341+1,1),0)</f>
        <v>0</v>
      </c>
    </row>
    <row r="3343" spans="1:14" x14ac:dyDescent="0.2">
      <c r="A3343" t="s">
        <v>1907</v>
      </c>
      <c r="B3343" t="s">
        <v>1905</v>
      </c>
      <c r="C3343" s="1">
        <v>43844</v>
      </c>
      <c r="D3343" s="1">
        <v>43843</v>
      </c>
      <c r="E3343" t="s">
        <v>7</v>
      </c>
      <c r="F3343" t="s">
        <v>495</v>
      </c>
      <c r="G3343" t="s">
        <v>9</v>
      </c>
      <c r="I3343" t="str">
        <f t="shared" si="52"/>
        <v/>
      </c>
      <c r="J3343">
        <f>IF(G3343=J$1,IF(I3343="",J3342+1,1),0)</f>
        <v>3</v>
      </c>
      <c r="K3343">
        <f>IF($G3343=K$1,IF($I3343="",K3342+1,1),0)</f>
        <v>0</v>
      </c>
      <c r="L3343">
        <f>IF($G3343=L$1,IF($I3343="",L3342+1,1),0)</f>
        <v>0</v>
      </c>
      <c r="M3343">
        <f>IF($G3343=M$1,IF($I3343="",M3342+1,1),0)</f>
        <v>0</v>
      </c>
      <c r="N3343">
        <f>IF($G3343=N$1,IF($I3343="",N3342+1,1),0)</f>
        <v>0</v>
      </c>
    </row>
    <row r="3344" spans="1:14" x14ac:dyDescent="0.2">
      <c r="A3344" t="s">
        <v>1908</v>
      </c>
      <c r="B3344" t="s">
        <v>1905</v>
      </c>
      <c r="C3344" s="1">
        <v>43843</v>
      </c>
      <c r="D3344" s="1">
        <v>43843</v>
      </c>
      <c r="E3344" t="s">
        <v>7</v>
      </c>
      <c r="F3344" t="s">
        <v>495</v>
      </c>
      <c r="G3344" t="s">
        <v>9</v>
      </c>
      <c r="I3344" t="str">
        <f t="shared" si="52"/>
        <v/>
      </c>
      <c r="J3344">
        <f>IF(G3344=J$1,IF(I3344="",J3343+1,1),0)</f>
        <v>4</v>
      </c>
      <c r="K3344">
        <f>IF($G3344=K$1,IF($I3344="",K3343+1,1),0)</f>
        <v>0</v>
      </c>
      <c r="L3344">
        <f>IF($G3344=L$1,IF($I3344="",L3343+1,1),0)</f>
        <v>0</v>
      </c>
      <c r="M3344">
        <f>IF($G3344=M$1,IF($I3344="",M3343+1,1),0)</f>
        <v>0</v>
      </c>
      <c r="N3344">
        <f>IF($G3344=N$1,IF($I3344="",N3343+1,1),0)</f>
        <v>0</v>
      </c>
    </row>
    <row r="3345" spans="1:14" x14ac:dyDescent="0.2">
      <c r="A3345" t="s">
        <v>2226</v>
      </c>
      <c r="B3345" t="s">
        <v>2227</v>
      </c>
      <c r="C3345" s="1">
        <v>43853</v>
      </c>
      <c r="D3345" s="1">
        <v>43843</v>
      </c>
      <c r="E3345" t="s">
        <v>7</v>
      </c>
      <c r="F3345" t="s">
        <v>442</v>
      </c>
      <c r="G3345" t="s">
        <v>9</v>
      </c>
      <c r="I3345" t="str">
        <f t="shared" si="52"/>
        <v>0062e000002KV41AAG</v>
      </c>
      <c r="J3345">
        <f>IF(G3345=J$1,IF(I3345="",J3344+1,1),0)</f>
        <v>1</v>
      </c>
      <c r="K3345">
        <f>IF($G3345=K$1,IF($I3345="",K3344+1,1),0)</f>
        <v>0</v>
      </c>
      <c r="L3345">
        <f>IF($G3345=L$1,IF($I3345="",L3344+1,1),0)</f>
        <v>0</v>
      </c>
      <c r="M3345">
        <f>IF($G3345=M$1,IF($I3345="",M3344+1,1),0)</f>
        <v>0</v>
      </c>
      <c r="N3345">
        <f>IF($G3345=N$1,IF($I3345="",N3344+1,1),0)</f>
        <v>0</v>
      </c>
    </row>
    <row r="3346" spans="1:14" x14ac:dyDescent="0.2">
      <c r="A3346" t="s">
        <v>2228</v>
      </c>
      <c r="B3346" t="s">
        <v>2227</v>
      </c>
      <c r="C3346" s="1">
        <v>43853</v>
      </c>
      <c r="D3346" s="1">
        <v>43843</v>
      </c>
      <c r="E3346" t="s">
        <v>7</v>
      </c>
      <c r="F3346" t="s">
        <v>442</v>
      </c>
      <c r="G3346" t="s">
        <v>9</v>
      </c>
      <c r="I3346" t="str">
        <f t="shared" si="52"/>
        <v/>
      </c>
      <c r="J3346">
        <f>IF(G3346=J$1,IF(I3346="",J3345+1,1),0)</f>
        <v>2</v>
      </c>
      <c r="K3346">
        <f>IF($G3346=K$1,IF($I3346="",K3345+1,1),0)</f>
        <v>0</v>
      </c>
      <c r="L3346">
        <f>IF($G3346=L$1,IF($I3346="",L3345+1,1),0)</f>
        <v>0</v>
      </c>
      <c r="M3346">
        <f>IF($G3346=M$1,IF($I3346="",M3345+1,1),0)</f>
        <v>0</v>
      </c>
      <c r="N3346">
        <f>IF($G3346=N$1,IF($I3346="",N3345+1,1),0)</f>
        <v>0</v>
      </c>
    </row>
    <row r="3347" spans="1:14" x14ac:dyDescent="0.2">
      <c r="A3347" t="s">
        <v>2229</v>
      </c>
      <c r="B3347" t="s">
        <v>2227</v>
      </c>
      <c r="C3347" s="1">
        <v>43851</v>
      </c>
      <c r="D3347" s="1">
        <v>43843</v>
      </c>
      <c r="E3347" t="s">
        <v>7</v>
      </c>
      <c r="F3347" t="s">
        <v>442</v>
      </c>
      <c r="G3347" t="s">
        <v>9</v>
      </c>
      <c r="I3347" t="str">
        <f t="shared" si="52"/>
        <v/>
      </c>
      <c r="J3347">
        <f>IF(G3347=J$1,IF(I3347="",J3346+1,1),0)</f>
        <v>3</v>
      </c>
      <c r="K3347">
        <f>IF($G3347=K$1,IF($I3347="",K3346+1,1),0)</f>
        <v>0</v>
      </c>
      <c r="L3347">
        <f>IF($G3347=L$1,IF($I3347="",L3346+1,1),0)</f>
        <v>0</v>
      </c>
      <c r="M3347">
        <f>IF($G3347=M$1,IF($I3347="",M3346+1,1),0)</f>
        <v>0</v>
      </c>
      <c r="N3347">
        <f>IF($G3347=N$1,IF($I3347="",N3346+1,1),0)</f>
        <v>0</v>
      </c>
    </row>
    <row r="3348" spans="1:14" x14ac:dyDescent="0.2">
      <c r="A3348" t="s">
        <v>2230</v>
      </c>
      <c r="B3348" t="s">
        <v>2227</v>
      </c>
      <c r="C3348" s="1">
        <v>43850</v>
      </c>
      <c r="D3348" s="1">
        <v>43843</v>
      </c>
      <c r="E3348" t="s">
        <v>7</v>
      </c>
      <c r="F3348" t="s">
        <v>442</v>
      </c>
      <c r="G3348" t="s">
        <v>9</v>
      </c>
      <c r="I3348" t="str">
        <f t="shared" si="52"/>
        <v/>
      </c>
      <c r="J3348">
        <f>IF(G3348=J$1,IF(I3348="",J3347+1,1),0)</f>
        <v>4</v>
      </c>
      <c r="K3348">
        <f>IF($G3348=K$1,IF($I3348="",K3347+1,1),0)</f>
        <v>0</v>
      </c>
      <c r="L3348">
        <f>IF($G3348=L$1,IF($I3348="",L3347+1,1),0)</f>
        <v>0</v>
      </c>
      <c r="M3348">
        <f>IF($G3348=M$1,IF($I3348="",M3347+1,1),0)</f>
        <v>0</v>
      </c>
      <c r="N3348">
        <f>IF($G3348=N$1,IF($I3348="",N3347+1,1),0)</f>
        <v>0</v>
      </c>
    </row>
    <row r="3349" spans="1:14" x14ac:dyDescent="0.2">
      <c r="A3349" t="s">
        <v>2231</v>
      </c>
      <c r="B3349" t="s">
        <v>2227</v>
      </c>
      <c r="C3349" s="1">
        <v>43847</v>
      </c>
      <c r="D3349" s="1">
        <v>43843</v>
      </c>
      <c r="E3349" t="s">
        <v>7</v>
      </c>
      <c r="F3349" t="s">
        <v>442</v>
      </c>
      <c r="G3349" t="s">
        <v>9</v>
      </c>
      <c r="I3349" t="str">
        <f t="shared" si="52"/>
        <v/>
      </c>
      <c r="J3349">
        <f>IF(G3349=J$1,IF(I3349="",J3348+1,1),0)</f>
        <v>5</v>
      </c>
      <c r="K3349">
        <f>IF($G3349=K$1,IF($I3349="",K3348+1,1),0)</f>
        <v>0</v>
      </c>
      <c r="L3349">
        <f>IF($G3349=L$1,IF($I3349="",L3348+1,1),0)</f>
        <v>0</v>
      </c>
      <c r="M3349">
        <f>IF($G3349=M$1,IF($I3349="",M3348+1,1),0)</f>
        <v>0</v>
      </c>
      <c r="N3349">
        <f>IF($G3349=N$1,IF($I3349="",N3348+1,1),0)</f>
        <v>0</v>
      </c>
    </row>
    <row r="3350" spans="1:14" x14ac:dyDescent="0.2">
      <c r="A3350" t="s">
        <v>2232</v>
      </c>
      <c r="B3350" t="s">
        <v>2227</v>
      </c>
      <c r="C3350" s="1">
        <v>43846</v>
      </c>
      <c r="D3350" s="1">
        <v>43843</v>
      </c>
      <c r="E3350" t="s">
        <v>7</v>
      </c>
      <c r="F3350" t="s">
        <v>442</v>
      </c>
      <c r="G3350" t="s">
        <v>9</v>
      </c>
      <c r="I3350" t="str">
        <f t="shared" si="52"/>
        <v/>
      </c>
      <c r="J3350">
        <f>IF(G3350=J$1,IF(I3350="",J3349+1,1),0)</f>
        <v>6</v>
      </c>
      <c r="K3350">
        <f>IF($G3350=K$1,IF($I3350="",K3349+1,1),0)</f>
        <v>0</v>
      </c>
      <c r="L3350">
        <f>IF($G3350=L$1,IF($I3350="",L3349+1,1),0)</f>
        <v>0</v>
      </c>
      <c r="M3350">
        <f>IF($G3350=M$1,IF($I3350="",M3349+1,1),0)</f>
        <v>0</v>
      </c>
      <c r="N3350">
        <f>IF($G3350=N$1,IF($I3350="",N3349+1,1),0)</f>
        <v>0</v>
      </c>
    </row>
    <row r="3351" spans="1:14" x14ac:dyDescent="0.2">
      <c r="A3351" t="s">
        <v>2233</v>
      </c>
      <c r="B3351" t="s">
        <v>2227</v>
      </c>
      <c r="C3351" s="1">
        <v>43845</v>
      </c>
      <c r="D3351" s="1">
        <v>43843</v>
      </c>
      <c r="E3351" t="s">
        <v>7</v>
      </c>
      <c r="F3351" t="s">
        <v>442</v>
      </c>
      <c r="G3351" t="s">
        <v>9</v>
      </c>
      <c r="I3351" t="str">
        <f t="shared" si="52"/>
        <v/>
      </c>
      <c r="J3351">
        <f>IF(G3351=J$1,IF(I3351="",J3350+1,1),0)</f>
        <v>7</v>
      </c>
      <c r="K3351">
        <f>IF($G3351=K$1,IF($I3351="",K3350+1,1),0)</f>
        <v>0</v>
      </c>
      <c r="L3351">
        <f>IF($G3351=L$1,IF($I3351="",L3350+1,1),0)</f>
        <v>0</v>
      </c>
      <c r="M3351">
        <f>IF($G3351=M$1,IF($I3351="",M3350+1,1),0)</f>
        <v>0</v>
      </c>
      <c r="N3351">
        <f>IF($G3351=N$1,IF($I3351="",N3350+1,1),0)</f>
        <v>0</v>
      </c>
    </row>
    <row r="3352" spans="1:14" x14ac:dyDescent="0.2">
      <c r="A3352" t="s">
        <v>2234</v>
      </c>
      <c r="B3352" t="s">
        <v>2227</v>
      </c>
      <c r="C3352" s="1">
        <v>43845</v>
      </c>
      <c r="D3352" s="1">
        <v>43843</v>
      </c>
      <c r="E3352" t="s">
        <v>7</v>
      </c>
      <c r="F3352" t="s">
        <v>442</v>
      </c>
      <c r="G3352" t="s">
        <v>9</v>
      </c>
      <c r="I3352" t="str">
        <f t="shared" si="52"/>
        <v/>
      </c>
      <c r="J3352">
        <f>IF(G3352=J$1,IF(I3352="",J3351+1,1),0)</f>
        <v>8</v>
      </c>
      <c r="K3352">
        <f>IF($G3352=K$1,IF($I3352="",K3351+1,1),0)</f>
        <v>0</v>
      </c>
      <c r="L3352">
        <f>IF($G3352=L$1,IF($I3352="",L3351+1,1),0)</f>
        <v>0</v>
      </c>
      <c r="M3352">
        <f>IF($G3352=M$1,IF($I3352="",M3351+1,1),0)</f>
        <v>0</v>
      </c>
      <c r="N3352">
        <f>IF($G3352=N$1,IF($I3352="",N3351+1,1),0)</f>
        <v>0</v>
      </c>
    </row>
    <row r="3353" spans="1:14" x14ac:dyDescent="0.2">
      <c r="A3353" t="s">
        <v>2235</v>
      </c>
      <c r="B3353" t="s">
        <v>2227</v>
      </c>
      <c r="C3353" s="1">
        <v>43844</v>
      </c>
      <c r="D3353" s="1">
        <v>43843</v>
      </c>
      <c r="E3353" t="s">
        <v>7</v>
      </c>
      <c r="F3353" t="s">
        <v>442</v>
      </c>
      <c r="G3353" t="s">
        <v>9</v>
      </c>
      <c r="I3353" t="str">
        <f t="shared" si="52"/>
        <v/>
      </c>
      <c r="J3353">
        <f>IF(G3353=J$1,IF(I3353="",J3352+1,1),0)</f>
        <v>9</v>
      </c>
      <c r="K3353">
        <f>IF($G3353=K$1,IF($I3353="",K3352+1,1),0)</f>
        <v>0</v>
      </c>
      <c r="L3353">
        <f>IF($G3353=L$1,IF($I3353="",L3352+1,1),0)</f>
        <v>0</v>
      </c>
      <c r="M3353">
        <f>IF($G3353=M$1,IF($I3353="",M3352+1,1),0)</f>
        <v>0</v>
      </c>
      <c r="N3353">
        <f>IF($G3353=N$1,IF($I3353="",N3352+1,1),0)</f>
        <v>0</v>
      </c>
    </row>
    <row r="3354" spans="1:14" x14ac:dyDescent="0.2">
      <c r="A3354" t="s">
        <v>2236</v>
      </c>
      <c r="B3354" t="s">
        <v>2227</v>
      </c>
      <c r="C3354" s="1">
        <v>43844</v>
      </c>
      <c r="D3354" s="1">
        <v>43843</v>
      </c>
      <c r="E3354" t="s">
        <v>7</v>
      </c>
      <c r="F3354" t="s">
        <v>442</v>
      </c>
      <c r="G3354" t="s">
        <v>9</v>
      </c>
      <c r="I3354" t="str">
        <f t="shared" si="52"/>
        <v/>
      </c>
      <c r="J3354">
        <f>IF(G3354=J$1,IF(I3354="",J3353+1,1),0)</f>
        <v>10</v>
      </c>
      <c r="K3354">
        <f>IF($G3354=K$1,IF($I3354="",K3353+1,1),0)</f>
        <v>0</v>
      </c>
      <c r="L3354">
        <f>IF($G3354=L$1,IF($I3354="",L3353+1,1),0)</f>
        <v>0</v>
      </c>
      <c r="M3354">
        <f>IF($G3354=M$1,IF($I3354="",M3353+1,1),0)</f>
        <v>0</v>
      </c>
      <c r="N3354">
        <f>IF($G3354=N$1,IF($I3354="",N3353+1,1),0)</f>
        <v>0</v>
      </c>
    </row>
    <row r="3355" spans="1:14" x14ac:dyDescent="0.2">
      <c r="A3355" t="s">
        <v>2237</v>
      </c>
      <c r="B3355" t="s">
        <v>2227</v>
      </c>
      <c r="C3355" s="1">
        <v>43844</v>
      </c>
      <c r="D3355" s="1">
        <v>43843</v>
      </c>
      <c r="E3355" t="s">
        <v>7</v>
      </c>
      <c r="F3355" t="s">
        <v>442</v>
      </c>
      <c r="G3355" t="s">
        <v>9</v>
      </c>
      <c r="I3355" t="str">
        <f t="shared" si="52"/>
        <v/>
      </c>
      <c r="J3355">
        <f>IF(G3355=J$1,IF(I3355="",J3354+1,1),0)</f>
        <v>11</v>
      </c>
      <c r="K3355">
        <f>IF($G3355=K$1,IF($I3355="",K3354+1,1),0)</f>
        <v>0</v>
      </c>
      <c r="L3355">
        <f>IF($G3355=L$1,IF($I3355="",L3354+1,1),0)</f>
        <v>0</v>
      </c>
      <c r="M3355">
        <f>IF($G3355=M$1,IF($I3355="",M3354+1,1),0)</f>
        <v>0</v>
      </c>
      <c r="N3355">
        <f>IF($G3355=N$1,IF($I3355="",N3354+1,1),0)</f>
        <v>0</v>
      </c>
    </row>
    <row r="3356" spans="1:14" x14ac:dyDescent="0.2">
      <c r="A3356" t="s">
        <v>2238</v>
      </c>
      <c r="B3356" t="s">
        <v>2227</v>
      </c>
      <c r="C3356" s="1">
        <v>43844</v>
      </c>
      <c r="D3356" s="1">
        <v>43843</v>
      </c>
      <c r="E3356" t="s">
        <v>7</v>
      </c>
      <c r="F3356" t="s">
        <v>442</v>
      </c>
      <c r="G3356" t="s">
        <v>9</v>
      </c>
      <c r="I3356" t="str">
        <f t="shared" si="52"/>
        <v/>
      </c>
      <c r="J3356">
        <f>IF(G3356=J$1,IF(I3356="",J3355+1,1),0)</f>
        <v>12</v>
      </c>
      <c r="K3356">
        <f>IF($G3356=K$1,IF($I3356="",K3355+1,1),0)</f>
        <v>0</v>
      </c>
      <c r="L3356">
        <f>IF($G3356=L$1,IF($I3356="",L3355+1,1),0)</f>
        <v>0</v>
      </c>
      <c r="M3356">
        <f>IF($G3356=M$1,IF($I3356="",M3355+1,1),0)</f>
        <v>0</v>
      </c>
      <c r="N3356">
        <f>IF($G3356=N$1,IF($I3356="",N3355+1,1),0)</f>
        <v>0</v>
      </c>
    </row>
    <row r="3357" spans="1:14" x14ac:dyDescent="0.2">
      <c r="A3357" t="s">
        <v>2239</v>
      </c>
      <c r="B3357" t="s">
        <v>2227</v>
      </c>
      <c r="C3357" s="1">
        <v>43844</v>
      </c>
      <c r="D3357" s="1">
        <v>43843</v>
      </c>
      <c r="E3357" t="s">
        <v>7</v>
      </c>
      <c r="F3357" t="s">
        <v>442</v>
      </c>
      <c r="G3357" t="s">
        <v>9</v>
      </c>
      <c r="I3357" t="str">
        <f t="shared" si="52"/>
        <v/>
      </c>
      <c r="J3357">
        <f>IF(G3357=J$1,IF(I3357="",J3356+1,1),0)</f>
        <v>13</v>
      </c>
      <c r="K3357">
        <f>IF($G3357=K$1,IF($I3357="",K3356+1,1),0)</f>
        <v>0</v>
      </c>
      <c r="L3357">
        <f>IF($G3357=L$1,IF($I3357="",L3356+1,1),0)</f>
        <v>0</v>
      </c>
      <c r="M3357">
        <f>IF($G3357=M$1,IF($I3357="",M3356+1,1),0)</f>
        <v>0</v>
      </c>
      <c r="N3357">
        <f>IF($G3357=N$1,IF($I3357="",N3356+1,1),0)</f>
        <v>0</v>
      </c>
    </row>
    <row r="3358" spans="1:14" x14ac:dyDescent="0.2">
      <c r="A3358" t="s">
        <v>2240</v>
      </c>
      <c r="B3358" t="s">
        <v>2227</v>
      </c>
      <c r="C3358" s="1">
        <v>43843</v>
      </c>
      <c r="D3358" s="1">
        <v>43843</v>
      </c>
      <c r="E3358" t="s">
        <v>7</v>
      </c>
      <c r="F3358" t="s">
        <v>442</v>
      </c>
      <c r="G3358" t="s">
        <v>9</v>
      </c>
      <c r="I3358" t="str">
        <f t="shared" si="52"/>
        <v/>
      </c>
      <c r="J3358">
        <f>IF(G3358=J$1,IF(I3358="",J3357+1,1),0)</f>
        <v>14</v>
      </c>
      <c r="K3358">
        <f>IF($G3358=K$1,IF($I3358="",K3357+1,1),0)</f>
        <v>0</v>
      </c>
      <c r="L3358">
        <f>IF($G3358=L$1,IF($I3358="",L3357+1,1),0)</f>
        <v>0</v>
      </c>
      <c r="M3358">
        <f>IF($G3358=M$1,IF($I3358="",M3357+1,1),0)</f>
        <v>0</v>
      </c>
      <c r="N3358">
        <f>IF($G3358=N$1,IF($I3358="",N3357+1,1),0)</f>
        <v>0</v>
      </c>
    </row>
    <row r="3359" spans="1:14" x14ac:dyDescent="0.2">
      <c r="A3359" t="s">
        <v>2241</v>
      </c>
      <c r="B3359" t="s">
        <v>2227</v>
      </c>
      <c r="C3359" s="1">
        <v>43843</v>
      </c>
      <c r="D3359" s="1">
        <v>43843</v>
      </c>
      <c r="E3359" t="s">
        <v>7</v>
      </c>
      <c r="F3359" t="s">
        <v>442</v>
      </c>
      <c r="G3359" t="s">
        <v>9</v>
      </c>
      <c r="I3359" t="str">
        <f t="shared" si="52"/>
        <v/>
      </c>
      <c r="J3359">
        <f>IF(G3359=J$1,IF(I3359="",J3358+1,1),0)</f>
        <v>15</v>
      </c>
      <c r="K3359">
        <f>IF($G3359=K$1,IF($I3359="",K3358+1,1),0)</f>
        <v>0</v>
      </c>
      <c r="L3359">
        <f>IF($G3359=L$1,IF($I3359="",L3358+1,1),0)</f>
        <v>0</v>
      </c>
      <c r="M3359">
        <f>IF($G3359=M$1,IF($I3359="",M3358+1,1),0)</f>
        <v>0</v>
      </c>
      <c r="N3359">
        <f>IF($G3359=N$1,IF($I3359="",N3358+1,1),0)</f>
        <v>0</v>
      </c>
    </row>
    <row r="3360" spans="1:14" x14ac:dyDescent="0.2">
      <c r="A3360" t="s">
        <v>2242</v>
      </c>
      <c r="B3360" t="s">
        <v>2227</v>
      </c>
      <c r="C3360" s="1">
        <v>43843</v>
      </c>
      <c r="D3360" s="1">
        <v>43843</v>
      </c>
      <c r="E3360" t="s">
        <v>7</v>
      </c>
      <c r="F3360" t="s">
        <v>442</v>
      </c>
      <c r="G3360" t="s">
        <v>9</v>
      </c>
      <c r="I3360" t="str">
        <f t="shared" si="52"/>
        <v/>
      </c>
      <c r="J3360">
        <f>IF(G3360=J$1,IF(I3360="",J3359+1,1),0)</f>
        <v>16</v>
      </c>
      <c r="K3360">
        <f>IF($G3360=K$1,IF($I3360="",K3359+1,1),0)</f>
        <v>0</v>
      </c>
      <c r="L3360">
        <f>IF($G3360=L$1,IF($I3360="",L3359+1,1),0)</f>
        <v>0</v>
      </c>
      <c r="M3360">
        <f>IF($G3360=M$1,IF($I3360="",M3359+1,1),0)</f>
        <v>0</v>
      </c>
      <c r="N3360">
        <f>IF($G3360=N$1,IF($I3360="",N3359+1,1),0)</f>
        <v>0</v>
      </c>
    </row>
    <row r="3361" spans="1:14" x14ac:dyDescent="0.2">
      <c r="A3361" t="s">
        <v>2243</v>
      </c>
      <c r="B3361" t="s">
        <v>2227</v>
      </c>
      <c r="C3361" s="1">
        <v>43843</v>
      </c>
      <c r="D3361" s="1">
        <v>43843</v>
      </c>
      <c r="E3361" t="s">
        <v>7</v>
      </c>
      <c r="F3361" t="s">
        <v>442</v>
      </c>
      <c r="G3361" t="s">
        <v>9</v>
      </c>
      <c r="I3361" t="str">
        <f t="shared" si="52"/>
        <v/>
      </c>
      <c r="J3361">
        <f>IF(G3361=J$1,IF(I3361="",J3360+1,1),0)</f>
        <v>17</v>
      </c>
      <c r="K3361">
        <f>IF($G3361=K$1,IF($I3361="",K3360+1,1),0)</f>
        <v>0</v>
      </c>
      <c r="L3361">
        <f>IF($G3361=L$1,IF($I3361="",L3360+1,1),0)</f>
        <v>0</v>
      </c>
      <c r="M3361">
        <f>IF($G3361=M$1,IF($I3361="",M3360+1,1),0)</f>
        <v>0</v>
      </c>
      <c r="N3361">
        <f>IF($G3361=N$1,IF($I3361="",N3360+1,1),0)</f>
        <v>0</v>
      </c>
    </row>
    <row r="3362" spans="1:14" x14ac:dyDescent="0.2">
      <c r="A3362" t="s">
        <v>2244</v>
      </c>
      <c r="B3362" t="s">
        <v>2227</v>
      </c>
      <c r="C3362" s="1">
        <v>43843</v>
      </c>
      <c r="D3362" s="1">
        <v>43843</v>
      </c>
      <c r="E3362" t="s">
        <v>7</v>
      </c>
      <c r="F3362" t="s">
        <v>442</v>
      </c>
      <c r="G3362" t="s">
        <v>9</v>
      </c>
      <c r="I3362" t="str">
        <f t="shared" si="52"/>
        <v/>
      </c>
      <c r="J3362">
        <f>IF(G3362=J$1,IF(I3362="",J3361+1,1),0)</f>
        <v>18</v>
      </c>
      <c r="K3362">
        <f>IF($G3362=K$1,IF($I3362="",K3361+1,1),0)</f>
        <v>0</v>
      </c>
      <c r="L3362">
        <f>IF($G3362=L$1,IF($I3362="",L3361+1,1),0)</f>
        <v>0</v>
      </c>
      <c r="M3362">
        <f>IF($G3362=M$1,IF($I3362="",M3361+1,1),0)</f>
        <v>0</v>
      </c>
      <c r="N3362">
        <f>IF($G3362=N$1,IF($I3362="",N3361+1,1),0)</f>
        <v>0</v>
      </c>
    </row>
    <row r="3363" spans="1:14" x14ac:dyDescent="0.2">
      <c r="A3363" t="s">
        <v>2174</v>
      </c>
      <c r="B3363" t="s">
        <v>2175</v>
      </c>
      <c r="C3363" s="1">
        <v>43875</v>
      </c>
      <c r="D3363" s="1">
        <v>43843</v>
      </c>
      <c r="E3363" t="s">
        <v>7</v>
      </c>
      <c r="F3363" t="s">
        <v>1793</v>
      </c>
      <c r="G3363" t="s">
        <v>9</v>
      </c>
      <c r="I3363" t="str">
        <f t="shared" si="52"/>
        <v>0062e000002KWdvAAG</v>
      </c>
      <c r="J3363">
        <f>IF(G3363=J$1,IF(I3363="",J3362+1,1),0)</f>
        <v>1</v>
      </c>
      <c r="K3363">
        <f>IF($G3363=K$1,IF($I3363="",K3362+1,1),0)</f>
        <v>0</v>
      </c>
      <c r="L3363">
        <f>IF($G3363=L$1,IF($I3363="",L3362+1,1),0)</f>
        <v>0</v>
      </c>
      <c r="M3363">
        <f>IF($G3363=M$1,IF($I3363="",M3362+1,1),0)</f>
        <v>0</v>
      </c>
      <c r="N3363">
        <f>IF($G3363=N$1,IF($I3363="",N3362+1,1),0)</f>
        <v>0</v>
      </c>
    </row>
    <row r="3364" spans="1:14" x14ac:dyDescent="0.2">
      <c r="A3364" t="s">
        <v>2176</v>
      </c>
      <c r="B3364" t="s">
        <v>2175</v>
      </c>
      <c r="C3364" s="1">
        <v>43874</v>
      </c>
      <c r="D3364" s="1">
        <v>43843</v>
      </c>
      <c r="E3364" t="s">
        <v>7</v>
      </c>
      <c r="F3364" t="s">
        <v>442</v>
      </c>
      <c r="G3364" t="s">
        <v>9</v>
      </c>
      <c r="I3364" t="str">
        <f t="shared" si="52"/>
        <v/>
      </c>
      <c r="J3364">
        <f>IF(G3364=J$1,IF(I3364="",J3363+1,1),0)</f>
        <v>2</v>
      </c>
      <c r="K3364">
        <f>IF($G3364=K$1,IF($I3364="",K3363+1,1),0)</f>
        <v>0</v>
      </c>
      <c r="L3364">
        <f>IF($G3364=L$1,IF($I3364="",L3363+1,1),0)</f>
        <v>0</v>
      </c>
      <c r="M3364">
        <f>IF($G3364=M$1,IF($I3364="",M3363+1,1),0)</f>
        <v>0</v>
      </c>
      <c r="N3364">
        <f>IF($G3364=N$1,IF($I3364="",N3363+1,1),0)</f>
        <v>0</v>
      </c>
    </row>
    <row r="3365" spans="1:14" x14ac:dyDescent="0.2">
      <c r="A3365" t="s">
        <v>2177</v>
      </c>
      <c r="B3365" t="s">
        <v>2175</v>
      </c>
      <c r="C3365" s="1">
        <v>43864</v>
      </c>
      <c r="D3365" s="1">
        <v>43843</v>
      </c>
      <c r="E3365" t="s">
        <v>7</v>
      </c>
      <c r="F3365" t="s">
        <v>442</v>
      </c>
      <c r="G3365" t="s">
        <v>9</v>
      </c>
      <c r="I3365" t="str">
        <f t="shared" si="52"/>
        <v/>
      </c>
      <c r="J3365">
        <f>IF(G3365=J$1,IF(I3365="",J3364+1,1),0)</f>
        <v>3</v>
      </c>
      <c r="K3365">
        <f>IF($G3365=K$1,IF($I3365="",K3364+1,1),0)</f>
        <v>0</v>
      </c>
      <c r="L3365">
        <f>IF($G3365=L$1,IF($I3365="",L3364+1,1),0)</f>
        <v>0</v>
      </c>
      <c r="M3365">
        <f>IF($G3365=M$1,IF($I3365="",M3364+1,1),0)</f>
        <v>0</v>
      </c>
      <c r="N3365">
        <f>IF($G3365=N$1,IF($I3365="",N3364+1,1),0)</f>
        <v>0</v>
      </c>
    </row>
    <row r="3366" spans="1:14" x14ac:dyDescent="0.2">
      <c r="A3366" t="s">
        <v>2178</v>
      </c>
      <c r="B3366" t="s">
        <v>2175</v>
      </c>
      <c r="C3366" s="1">
        <v>43846</v>
      </c>
      <c r="D3366" s="1">
        <v>43843</v>
      </c>
      <c r="E3366" t="s">
        <v>7</v>
      </c>
      <c r="F3366" t="s">
        <v>442</v>
      </c>
      <c r="G3366" t="s">
        <v>9</v>
      </c>
      <c r="I3366" t="str">
        <f t="shared" si="52"/>
        <v/>
      </c>
      <c r="J3366">
        <f>IF(G3366=J$1,IF(I3366="",J3365+1,1),0)</f>
        <v>4</v>
      </c>
      <c r="K3366">
        <f>IF($G3366=K$1,IF($I3366="",K3365+1,1),0)</f>
        <v>0</v>
      </c>
      <c r="L3366">
        <f>IF($G3366=L$1,IF($I3366="",L3365+1,1),0)</f>
        <v>0</v>
      </c>
      <c r="M3366">
        <f>IF($G3366=M$1,IF($I3366="",M3365+1,1),0)</f>
        <v>0</v>
      </c>
      <c r="N3366">
        <f>IF($G3366=N$1,IF($I3366="",N3365+1,1),0)</f>
        <v>0</v>
      </c>
    </row>
    <row r="3367" spans="1:14" x14ac:dyDescent="0.2">
      <c r="A3367" t="s">
        <v>2179</v>
      </c>
      <c r="B3367" t="s">
        <v>2175</v>
      </c>
      <c r="C3367" s="1">
        <v>43846</v>
      </c>
      <c r="D3367" s="1">
        <v>43843</v>
      </c>
      <c r="E3367" t="s">
        <v>7</v>
      </c>
      <c r="F3367" t="s">
        <v>442</v>
      </c>
      <c r="G3367" t="s">
        <v>9</v>
      </c>
      <c r="I3367" t="str">
        <f t="shared" si="52"/>
        <v/>
      </c>
      <c r="J3367">
        <f>IF(G3367=J$1,IF(I3367="",J3366+1,1),0)</f>
        <v>5</v>
      </c>
      <c r="K3367">
        <f>IF($G3367=K$1,IF($I3367="",K3366+1,1),0)</f>
        <v>0</v>
      </c>
      <c r="L3367">
        <f>IF($G3367=L$1,IF($I3367="",L3366+1,1),0)</f>
        <v>0</v>
      </c>
      <c r="M3367">
        <f>IF($G3367=M$1,IF($I3367="",M3366+1,1),0)</f>
        <v>0</v>
      </c>
      <c r="N3367">
        <f>IF($G3367=N$1,IF($I3367="",N3366+1,1),0)</f>
        <v>0</v>
      </c>
    </row>
    <row r="3368" spans="1:14" x14ac:dyDescent="0.2">
      <c r="A3368" t="s">
        <v>2180</v>
      </c>
      <c r="B3368" t="s">
        <v>2175</v>
      </c>
      <c r="C3368" s="1">
        <v>43846</v>
      </c>
      <c r="D3368" s="1">
        <v>43843</v>
      </c>
      <c r="E3368" t="s">
        <v>7</v>
      </c>
      <c r="F3368" t="s">
        <v>442</v>
      </c>
      <c r="G3368" t="s">
        <v>9</v>
      </c>
      <c r="I3368" t="str">
        <f t="shared" si="52"/>
        <v/>
      </c>
      <c r="J3368">
        <f>IF(G3368=J$1,IF(I3368="",J3367+1,1),0)</f>
        <v>6</v>
      </c>
      <c r="K3368">
        <f>IF($G3368=K$1,IF($I3368="",K3367+1,1),0)</f>
        <v>0</v>
      </c>
      <c r="L3368">
        <f>IF($G3368=L$1,IF($I3368="",L3367+1,1),0)</f>
        <v>0</v>
      </c>
      <c r="M3368">
        <f>IF($G3368=M$1,IF($I3368="",M3367+1,1),0)</f>
        <v>0</v>
      </c>
      <c r="N3368">
        <f>IF($G3368=N$1,IF($I3368="",N3367+1,1),0)</f>
        <v>0</v>
      </c>
    </row>
    <row r="3369" spans="1:14" x14ac:dyDescent="0.2">
      <c r="A3369" t="s">
        <v>1848</v>
      </c>
      <c r="B3369" t="s">
        <v>1849</v>
      </c>
      <c r="C3369" s="1">
        <v>43860</v>
      </c>
      <c r="D3369" s="1">
        <v>43843</v>
      </c>
      <c r="E3369" t="s">
        <v>7</v>
      </c>
      <c r="F3369" t="s">
        <v>482</v>
      </c>
      <c r="G3369" t="s">
        <v>9</v>
      </c>
      <c r="I3369" t="str">
        <f t="shared" si="52"/>
        <v>0062e000002KWkDAAW</v>
      </c>
      <c r="J3369">
        <f>IF(G3369=J$1,IF(I3369="",J3368+1,1),0)</f>
        <v>1</v>
      </c>
      <c r="K3369">
        <f>IF($G3369=K$1,IF($I3369="",K3368+1,1),0)</f>
        <v>0</v>
      </c>
      <c r="L3369">
        <f>IF($G3369=L$1,IF($I3369="",L3368+1,1),0)</f>
        <v>0</v>
      </c>
      <c r="M3369">
        <f>IF($G3369=M$1,IF($I3369="",M3368+1,1),0)</f>
        <v>0</v>
      </c>
      <c r="N3369">
        <f>IF($G3369=N$1,IF($I3369="",N3368+1,1),0)</f>
        <v>0</v>
      </c>
    </row>
    <row r="3370" spans="1:14" x14ac:dyDescent="0.2">
      <c r="A3370" t="s">
        <v>1850</v>
      </c>
      <c r="B3370" t="s">
        <v>1849</v>
      </c>
      <c r="C3370" s="1">
        <v>43860</v>
      </c>
      <c r="D3370" s="1">
        <v>43843</v>
      </c>
      <c r="E3370" t="s">
        <v>7</v>
      </c>
      <c r="F3370" t="s">
        <v>482</v>
      </c>
      <c r="G3370" t="s">
        <v>9</v>
      </c>
      <c r="I3370" t="str">
        <f t="shared" si="52"/>
        <v/>
      </c>
      <c r="J3370">
        <f>IF(G3370=J$1,IF(I3370="",J3369+1,1),0)</f>
        <v>2</v>
      </c>
      <c r="K3370">
        <f>IF($G3370=K$1,IF($I3370="",K3369+1,1),0)</f>
        <v>0</v>
      </c>
      <c r="L3370">
        <f>IF($G3370=L$1,IF($I3370="",L3369+1,1),0)</f>
        <v>0</v>
      </c>
      <c r="M3370">
        <f>IF($G3370=M$1,IF($I3370="",M3369+1,1),0)</f>
        <v>0</v>
      </c>
      <c r="N3370">
        <f>IF($G3370=N$1,IF($I3370="",N3369+1,1),0)</f>
        <v>0</v>
      </c>
    </row>
    <row r="3371" spans="1:14" x14ac:dyDescent="0.2">
      <c r="A3371" t="s">
        <v>1851</v>
      </c>
      <c r="B3371" t="s">
        <v>1849</v>
      </c>
      <c r="C3371" s="1">
        <v>43853</v>
      </c>
      <c r="D3371" s="1">
        <v>43843</v>
      </c>
      <c r="E3371" t="s">
        <v>7</v>
      </c>
      <c r="F3371" t="s">
        <v>482</v>
      </c>
      <c r="G3371" t="s">
        <v>9</v>
      </c>
      <c r="I3371" t="str">
        <f t="shared" si="52"/>
        <v/>
      </c>
      <c r="J3371">
        <f>IF(G3371=J$1,IF(I3371="",J3370+1,1),0)</f>
        <v>3</v>
      </c>
      <c r="K3371">
        <f>IF($G3371=K$1,IF($I3371="",K3370+1,1),0)</f>
        <v>0</v>
      </c>
      <c r="L3371">
        <f>IF($G3371=L$1,IF($I3371="",L3370+1,1),0)</f>
        <v>0</v>
      </c>
      <c r="M3371">
        <f>IF($G3371=M$1,IF($I3371="",M3370+1,1),0)</f>
        <v>0</v>
      </c>
      <c r="N3371">
        <f>IF($G3371=N$1,IF($I3371="",N3370+1,1),0)</f>
        <v>0</v>
      </c>
    </row>
    <row r="3372" spans="1:14" x14ac:dyDescent="0.2">
      <c r="A3372" t="s">
        <v>1852</v>
      </c>
      <c r="B3372" t="s">
        <v>1849</v>
      </c>
      <c r="C3372" s="1">
        <v>43846</v>
      </c>
      <c r="D3372" s="1">
        <v>43843</v>
      </c>
      <c r="E3372" t="s">
        <v>7</v>
      </c>
      <c r="F3372" t="s">
        <v>482</v>
      </c>
      <c r="G3372" t="s">
        <v>9</v>
      </c>
      <c r="I3372" t="str">
        <f t="shared" si="52"/>
        <v/>
      </c>
      <c r="J3372">
        <f>IF(G3372=J$1,IF(I3372="",J3371+1,1),0)</f>
        <v>4</v>
      </c>
      <c r="K3372">
        <f>IF($G3372=K$1,IF($I3372="",K3371+1,1),0)</f>
        <v>0</v>
      </c>
      <c r="L3372">
        <f>IF($G3372=L$1,IF($I3372="",L3371+1,1),0)</f>
        <v>0</v>
      </c>
      <c r="M3372">
        <f>IF($G3372=M$1,IF($I3372="",M3371+1,1),0)</f>
        <v>0</v>
      </c>
      <c r="N3372">
        <f>IF($G3372=N$1,IF($I3372="",N3371+1,1),0)</f>
        <v>0</v>
      </c>
    </row>
    <row r="3373" spans="1:14" x14ac:dyDescent="0.2">
      <c r="A3373" t="s">
        <v>1853</v>
      </c>
      <c r="B3373" t="s">
        <v>1849</v>
      </c>
      <c r="C3373" s="1">
        <v>43845</v>
      </c>
      <c r="D3373" s="1">
        <v>43843</v>
      </c>
      <c r="E3373" t="s">
        <v>7</v>
      </c>
      <c r="F3373" t="s">
        <v>482</v>
      </c>
      <c r="G3373" t="s">
        <v>9</v>
      </c>
      <c r="I3373" t="str">
        <f t="shared" si="52"/>
        <v/>
      </c>
      <c r="J3373">
        <f>IF(G3373=J$1,IF(I3373="",J3372+1,1),0)</f>
        <v>5</v>
      </c>
      <c r="K3373">
        <f>IF($G3373=K$1,IF($I3373="",K3372+1,1),0)</f>
        <v>0</v>
      </c>
      <c r="L3373">
        <f>IF($G3373=L$1,IF($I3373="",L3372+1,1),0)</f>
        <v>0</v>
      </c>
      <c r="M3373">
        <f>IF($G3373=M$1,IF($I3373="",M3372+1,1),0)</f>
        <v>0</v>
      </c>
      <c r="N3373">
        <f>IF($G3373=N$1,IF($I3373="",N3372+1,1),0)</f>
        <v>0</v>
      </c>
    </row>
    <row r="3374" spans="1:14" x14ac:dyDescent="0.2">
      <c r="A3374" t="s">
        <v>1854</v>
      </c>
      <c r="B3374" t="s">
        <v>1849</v>
      </c>
      <c r="C3374" s="1">
        <v>43844</v>
      </c>
      <c r="D3374" s="1">
        <v>43843</v>
      </c>
      <c r="E3374" t="s">
        <v>7</v>
      </c>
      <c r="F3374" t="s">
        <v>482</v>
      </c>
      <c r="G3374" t="s">
        <v>9</v>
      </c>
      <c r="I3374" t="str">
        <f t="shared" si="52"/>
        <v/>
      </c>
      <c r="J3374">
        <f>IF(G3374=J$1,IF(I3374="",J3373+1,1),0)</f>
        <v>6</v>
      </c>
      <c r="K3374">
        <f>IF($G3374=K$1,IF($I3374="",K3373+1,1),0)</f>
        <v>0</v>
      </c>
      <c r="L3374">
        <f>IF($G3374=L$1,IF($I3374="",L3373+1,1),0)</f>
        <v>0</v>
      </c>
      <c r="M3374">
        <f>IF($G3374=M$1,IF($I3374="",M3373+1,1),0)</f>
        <v>0</v>
      </c>
      <c r="N3374">
        <f>IF($G3374=N$1,IF($I3374="",N3373+1,1),0)</f>
        <v>0</v>
      </c>
    </row>
    <row r="3375" spans="1:14" x14ac:dyDescent="0.2">
      <c r="A3375" t="s">
        <v>2512</v>
      </c>
      <c r="B3375" t="s">
        <v>2513</v>
      </c>
      <c r="C3375" s="1">
        <v>43880</v>
      </c>
      <c r="D3375" s="1">
        <v>43843</v>
      </c>
      <c r="E3375" t="s">
        <v>7</v>
      </c>
      <c r="F3375" t="s">
        <v>442</v>
      </c>
      <c r="G3375" t="s">
        <v>9</v>
      </c>
      <c r="I3375" t="str">
        <f t="shared" si="52"/>
        <v>0062e000002KWYgAAO</v>
      </c>
      <c r="J3375">
        <f>IF(G3375=J$1,IF(I3375="",J3374+1,1),0)</f>
        <v>1</v>
      </c>
      <c r="K3375">
        <f>IF($G3375=K$1,IF($I3375="",K3374+1,1),0)</f>
        <v>0</v>
      </c>
      <c r="L3375">
        <f>IF($G3375=L$1,IF($I3375="",L3374+1,1),0)</f>
        <v>0</v>
      </c>
      <c r="M3375">
        <f>IF($G3375=M$1,IF($I3375="",M3374+1,1),0)</f>
        <v>0</v>
      </c>
      <c r="N3375">
        <f>IF($G3375=N$1,IF($I3375="",N3374+1,1),0)</f>
        <v>0</v>
      </c>
    </row>
    <row r="3376" spans="1:14" x14ac:dyDescent="0.2">
      <c r="A3376" t="s">
        <v>2514</v>
      </c>
      <c r="B3376" t="s">
        <v>2513</v>
      </c>
      <c r="C3376" s="1">
        <v>43864</v>
      </c>
      <c r="D3376" s="1">
        <v>43843</v>
      </c>
      <c r="E3376" t="s">
        <v>7</v>
      </c>
      <c r="F3376" t="s">
        <v>442</v>
      </c>
      <c r="G3376" t="s">
        <v>9</v>
      </c>
      <c r="I3376" t="str">
        <f t="shared" si="52"/>
        <v/>
      </c>
      <c r="J3376">
        <f>IF(G3376=J$1,IF(I3376="",J3375+1,1),0)</f>
        <v>2</v>
      </c>
      <c r="K3376">
        <f>IF($G3376=K$1,IF($I3376="",K3375+1,1),0)</f>
        <v>0</v>
      </c>
      <c r="L3376">
        <f>IF($G3376=L$1,IF($I3376="",L3375+1,1),0)</f>
        <v>0</v>
      </c>
      <c r="M3376">
        <f>IF($G3376=M$1,IF($I3376="",M3375+1,1),0)</f>
        <v>0</v>
      </c>
      <c r="N3376">
        <f>IF($G3376=N$1,IF($I3376="",N3375+1,1),0)</f>
        <v>0</v>
      </c>
    </row>
    <row r="3377" spans="1:14" x14ac:dyDescent="0.2">
      <c r="A3377" t="s">
        <v>2515</v>
      </c>
      <c r="B3377" t="s">
        <v>2513</v>
      </c>
      <c r="C3377" s="1">
        <v>43860</v>
      </c>
      <c r="D3377" s="1">
        <v>43843</v>
      </c>
      <c r="E3377" t="s">
        <v>7</v>
      </c>
      <c r="F3377" t="s">
        <v>442</v>
      </c>
      <c r="G3377" t="s">
        <v>9</v>
      </c>
      <c r="I3377" t="str">
        <f t="shared" si="52"/>
        <v/>
      </c>
      <c r="J3377">
        <f>IF(G3377=J$1,IF(I3377="",J3376+1,1),0)</f>
        <v>3</v>
      </c>
      <c r="K3377">
        <f>IF($G3377=K$1,IF($I3377="",K3376+1,1),0)</f>
        <v>0</v>
      </c>
      <c r="L3377">
        <f>IF($G3377=L$1,IF($I3377="",L3376+1,1),0)</f>
        <v>0</v>
      </c>
      <c r="M3377">
        <f>IF($G3377=M$1,IF($I3377="",M3376+1,1),0)</f>
        <v>0</v>
      </c>
      <c r="N3377">
        <f>IF($G3377=N$1,IF($I3377="",N3376+1,1),0)</f>
        <v>0</v>
      </c>
    </row>
    <row r="3378" spans="1:14" x14ac:dyDescent="0.2">
      <c r="A3378" t="s">
        <v>2516</v>
      </c>
      <c r="B3378" t="s">
        <v>2513</v>
      </c>
      <c r="C3378" s="1">
        <v>43859</v>
      </c>
      <c r="D3378" s="1">
        <v>43843</v>
      </c>
      <c r="E3378" t="s">
        <v>7</v>
      </c>
      <c r="F3378" t="s">
        <v>442</v>
      </c>
      <c r="G3378" t="s">
        <v>9</v>
      </c>
      <c r="I3378" t="str">
        <f t="shared" si="52"/>
        <v/>
      </c>
      <c r="J3378">
        <f>IF(G3378=J$1,IF(I3378="",J3377+1,1),0)</f>
        <v>4</v>
      </c>
      <c r="K3378">
        <f>IF($G3378=K$1,IF($I3378="",K3377+1,1),0)</f>
        <v>0</v>
      </c>
      <c r="L3378">
        <f>IF($G3378=L$1,IF($I3378="",L3377+1,1),0)</f>
        <v>0</v>
      </c>
      <c r="M3378">
        <f>IF($G3378=M$1,IF($I3378="",M3377+1,1),0)</f>
        <v>0</v>
      </c>
      <c r="N3378">
        <f>IF($G3378=N$1,IF($I3378="",N3377+1,1),0)</f>
        <v>0</v>
      </c>
    </row>
    <row r="3379" spans="1:14" x14ac:dyDescent="0.2">
      <c r="A3379" t="s">
        <v>2517</v>
      </c>
      <c r="B3379" t="s">
        <v>2513</v>
      </c>
      <c r="C3379" s="1">
        <v>43859</v>
      </c>
      <c r="D3379" s="1">
        <v>43843</v>
      </c>
      <c r="E3379" t="s">
        <v>7</v>
      </c>
      <c r="F3379" t="s">
        <v>442</v>
      </c>
      <c r="G3379" t="s">
        <v>9</v>
      </c>
      <c r="I3379" t="str">
        <f t="shared" si="52"/>
        <v/>
      </c>
      <c r="J3379">
        <f>IF(G3379=J$1,IF(I3379="",J3378+1,1),0)</f>
        <v>5</v>
      </c>
      <c r="K3379">
        <f>IF($G3379=K$1,IF($I3379="",K3378+1,1),0)</f>
        <v>0</v>
      </c>
      <c r="L3379">
        <f>IF($G3379=L$1,IF($I3379="",L3378+1,1),0)</f>
        <v>0</v>
      </c>
      <c r="M3379">
        <f>IF($G3379=M$1,IF($I3379="",M3378+1,1),0)</f>
        <v>0</v>
      </c>
      <c r="N3379">
        <f>IF($G3379=N$1,IF($I3379="",N3378+1,1),0)</f>
        <v>0</v>
      </c>
    </row>
    <row r="3380" spans="1:14" x14ac:dyDescent="0.2">
      <c r="A3380" t="s">
        <v>2518</v>
      </c>
      <c r="B3380" t="s">
        <v>2513</v>
      </c>
      <c r="C3380" s="1">
        <v>43851</v>
      </c>
      <c r="D3380" s="1">
        <v>43843</v>
      </c>
      <c r="E3380" t="s">
        <v>7</v>
      </c>
      <c r="F3380" t="s">
        <v>442</v>
      </c>
      <c r="G3380" t="s">
        <v>9</v>
      </c>
      <c r="I3380" t="str">
        <f t="shared" si="52"/>
        <v/>
      </c>
      <c r="J3380">
        <f>IF(G3380=J$1,IF(I3380="",J3379+1,1),0)</f>
        <v>6</v>
      </c>
      <c r="K3380">
        <f>IF($G3380=K$1,IF($I3380="",K3379+1,1),0)</f>
        <v>0</v>
      </c>
      <c r="L3380">
        <f>IF($G3380=L$1,IF($I3380="",L3379+1,1),0)</f>
        <v>0</v>
      </c>
      <c r="M3380">
        <f>IF($G3380=M$1,IF($I3380="",M3379+1,1),0)</f>
        <v>0</v>
      </c>
      <c r="N3380">
        <f>IF($G3380=N$1,IF($I3380="",N3379+1,1),0)</f>
        <v>0</v>
      </c>
    </row>
    <row r="3381" spans="1:14" x14ac:dyDescent="0.2">
      <c r="A3381" t="s">
        <v>2519</v>
      </c>
      <c r="B3381" t="s">
        <v>2513</v>
      </c>
      <c r="C3381" s="1">
        <v>43843</v>
      </c>
      <c r="D3381" s="1">
        <v>43843</v>
      </c>
      <c r="E3381" t="s">
        <v>7</v>
      </c>
      <c r="F3381" t="s">
        <v>442</v>
      </c>
      <c r="G3381" t="s">
        <v>9</v>
      </c>
      <c r="I3381" t="str">
        <f t="shared" si="52"/>
        <v/>
      </c>
      <c r="J3381">
        <f>IF(G3381=J$1,IF(I3381="",J3380+1,1),0)</f>
        <v>7</v>
      </c>
      <c r="K3381">
        <f>IF($G3381=K$1,IF($I3381="",K3380+1,1),0)</f>
        <v>0</v>
      </c>
      <c r="L3381">
        <f>IF($G3381=L$1,IF($I3381="",L3380+1,1),0)</f>
        <v>0</v>
      </c>
      <c r="M3381">
        <f>IF($G3381=M$1,IF($I3381="",M3380+1,1),0)</f>
        <v>0</v>
      </c>
      <c r="N3381">
        <f>IF($G3381=N$1,IF($I3381="",N3380+1,1),0)</f>
        <v>0</v>
      </c>
    </row>
    <row r="3382" spans="1:14" x14ac:dyDescent="0.2">
      <c r="A3382" t="s">
        <v>2520</v>
      </c>
      <c r="B3382" t="s">
        <v>2513</v>
      </c>
      <c r="C3382" s="1">
        <v>43844</v>
      </c>
      <c r="D3382" s="1">
        <v>43843</v>
      </c>
      <c r="E3382" t="s">
        <v>7</v>
      </c>
      <c r="F3382" t="s">
        <v>442</v>
      </c>
      <c r="G3382" t="s">
        <v>9</v>
      </c>
      <c r="I3382" t="str">
        <f t="shared" si="52"/>
        <v/>
      </c>
      <c r="J3382">
        <f>IF(G3382=J$1,IF(I3382="",J3381+1,1),0)</f>
        <v>8</v>
      </c>
      <c r="K3382">
        <f>IF($G3382=K$1,IF($I3382="",K3381+1,1),0)</f>
        <v>0</v>
      </c>
      <c r="L3382">
        <f>IF($G3382=L$1,IF($I3382="",L3381+1,1),0)</f>
        <v>0</v>
      </c>
      <c r="M3382">
        <f>IF($G3382=M$1,IF($I3382="",M3381+1,1),0)</f>
        <v>0</v>
      </c>
      <c r="N3382">
        <f>IF($G3382=N$1,IF($I3382="",N3381+1,1),0)</f>
        <v>0</v>
      </c>
    </row>
    <row r="3383" spans="1:14" x14ac:dyDescent="0.2">
      <c r="A3383" t="s">
        <v>2521</v>
      </c>
      <c r="B3383" t="s">
        <v>2513</v>
      </c>
      <c r="C3383" s="1">
        <v>43844</v>
      </c>
      <c r="D3383" s="1">
        <v>43843</v>
      </c>
      <c r="E3383" t="s">
        <v>7</v>
      </c>
      <c r="F3383" t="s">
        <v>442</v>
      </c>
      <c r="G3383" t="s">
        <v>9</v>
      </c>
      <c r="I3383" t="str">
        <f t="shared" si="52"/>
        <v/>
      </c>
      <c r="J3383">
        <f>IF(G3383=J$1,IF(I3383="",J3382+1,1),0)</f>
        <v>9</v>
      </c>
      <c r="K3383">
        <f>IF($G3383=K$1,IF($I3383="",K3382+1,1),0)</f>
        <v>0</v>
      </c>
      <c r="L3383">
        <f>IF($G3383=L$1,IF($I3383="",L3382+1,1),0)</f>
        <v>0</v>
      </c>
      <c r="M3383">
        <f>IF($G3383=M$1,IF($I3383="",M3382+1,1),0)</f>
        <v>0</v>
      </c>
      <c r="N3383">
        <f>IF($G3383=N$1,IF($I3383="",N3382+1,1),0)</f>
        <v>0</v>
      </c>
    </row>
    <row r="3384" spans="1:14" x14ac:dyDescent="0.2">
      <c r="A3384" t="s">
        <v>2522</v>
      </c>
      <c r="B3384" t="s">
        <v>2513</v>
      </c>
      <c r="C3384" s="1">
        <v>43840</v>
      </c>
      <c r="D3384" s="1">
        <v>43843</v>
      </c>
      <c r="E3384" t="s">
        <v>7</v>
      </c>
      <c r="F3384" t="s">
        <v>442</v>
      </c>
      <c r="G3384" t="s">
        <v>9</v>
      </c>
      <c r="I3384" t="str">
        <f t="shared" si="52"/>
        <v/>
      </c>
      <c r="J3384">
        <f>IF(G3384=J$1,IF(I3384="",J3383+1,1),0)</f>
        <v>10</v>
      </c>
      <c r="K3384">
        <f>IF($G3384=K$1,IF($I3384="",K3383+1,1),0)</f>
        <v>0</v>
      </c>
      <c r="L3384">
        <f>IF($G3384=L$1,IF($I3384="",L3383+1,1),0)</f>
        <v>0</v>
      </c>
      <c r="M3384">
        <f>IF($G3384=M$1,IF($I3384="",M3383+1,1),0)</f>
        <v>0</v>
      </c>
      <c r="N3384">
        <f>IF($G3384=N$1,IF($I3384="",N3383+1,1),0)</f>
        <v>0</v>
      </c>
    </row>
    <row r="3385" spans="1:14" x14ac:dyDescent="0.2">
      <c r="A3385" t="s">
        <v>1977</v>
      </c>
      <c r="B3385" t="s">
        <v>1978</v>
      </c>
      <c r="C3385" s="1">
        <v>43846</v>
      </c>
      <c r="D3385" s="1">
        <v>43844</v>
      </c>
      <c r="E3385" t="s">
        <v>7</v>
      </c>
      <c r="F3385" t="s">
        <v>482</v>
      </c>
      <c r="G3385" t="s">
        <v>9</v>
      </c>
      <c r="I3385" t="str">
        <f t="shared" si="52"/>
        <v>0062e000002KYKCAA4</v>
      </c>
      <c r="J3385">
        <f>IF(G3385=J$1,IF(I3385="",J3384+1,1),0)</f>
        <v>1</v>
      </c>
      <c r="K3385">
        <f>IF($G3385=K$1,IF($I3385="",K3384+1,1),0)</f>
        <v>0</v>
      </c>
      <c r="L3385">
        <f>IF($G3385=L$1,IF($I3385="",L3384+1,1),0)</f>
        <v>0</v>
      </c>
      <c r="M3385">
        <f>IF($G3385=M$1,IF($I3385="",M3384+1,1),0)</f>
        <v>0</v>
      </c>
      <c r="N3385">
        <f>IF($G3385=N$1,IF($I3385="",N3384+1,1),0)</f>
        <v>0</v>
      </c>
    </row>
    <row r="3386" spans="1:14" x14ac:dyDescent="0.2">
      <c r="A3386" t="s">
        <v>1979</v>
      </c>
      <c r="B3386" t="s">
        <v>1978</v>
      </c>
      <c r="C3386" s="1">
        <v>43845</v>
      </c>
      <c r="D3386" s="1">
        <v>43844</v>
      </c>
      <c r="E3386" t="s">
        <v>7</v>
      </c>
      <c r="F3386" t="s">
        <v>482</v>
      </c>
      <c r="G3386" t="s">
        <v>9</v>
      </c>
      <c r="I3386" t="str">
        <f t="shared" si="52"/>
        <v/>
      </c>
      <c r="J3386">
        <f>IF(G3386=J$1,IF(I3386="",J3385+1,1),0)</f>
        <v>2</v>
      </c>
      <c r="K3386">
        <f>IF($G3386=K$1,IF($I3386="",K3385+1,1),0)</f>
        <v>0</v>
      </c>
      <c r="L3386">
        <f>IF($G3386=L$1,IF($I3386="",L3385+1,1),0)</f>
        <v>0</v>
      </c>
      <c r="M3386">
        <f>IF($G3386=M$1,IF($I3386="",M3385+1,1),0)</f>
        <v>0</v>
      </c>
      <c r="N3386">
        <f>IF($G3386=N$1,IF($I3386="",N3385+1,1),0)</f>
        <v>0</v>
      </c>
    </row>
    <row r="3387" spans="1:14" x14ac:dyDescent="0.2">
      <c r="A3387" t="s">
        <v>1980</v>
      </c>
      <c r="B3387" t="s">
        <v>1978</v>
      </c>
      <c r="C3387" s="1">
        <v>43844</v>
      </c>
      <c r="D3387" s="1">
        <v>43844</v>
      </c>
      <c r="E3387" t="s">
        <v>7</v>
      </c>
      <c r="F3387" t="s">
        <v>482</v>
      </c>
      <c r="G3387" t="s">
        <v>9</v>
      </c>
      <c r="I3387" t="str">
        <f t="shared" si="52"/>
        <v/>
      </c>
      <c r="J3387">
        <f>IF(G3387=J$1,IF(I3387="",J3386+1,1),0)</f>
        <v>3</v>
      </c>
      <c r="K3387">
        <f>IF($G3387=K$1,IF($I3387="",K3386+1,1),0)</f>
        <v>0</v>
      </c>
      <c r="L3387">
        <f>IF($G3387=L$1,IF($I3387="",L3386+1,1),0)</f>
        <v>0</v>
      </c>
      <c r="M3387">
        <f>IF($G3387=M$1,IF($I3387="",M3386+1,1),0)</f>
        <v>0</v>
      </c>
      <c r="N3387">
        <f>IF($G3387=N$1,IF($I3387="",N3386+1,1),0)</f>
        <v>0</v>
      </c>
    </row>
    <row r="3388" spans="1:14" x14ac:dyDescent="0.2">
      <c r="A3388" t="s">
        <v>1981</v>
      </c>
      <c r="B3388" t="s">
        <v>1978</v>
      </c>
      <c r="C3388" s="1">
        <v>43838</v>
      </c>
      <c r="D3388" s="1">
        <v>43844</v>
      </c>
      <c r="E3388" t="s">
        <v>7</v>
      </c>
      <c r="F3388" t="s">
        <v>482</v>
      </c>
      <c r="G3388" t="s">
        <v>9</v>
      </c>
      <c r="I3388" t="str">
        <f t="shared" si="52"/>
        <v/>
      </c>
      <c r="J3388">
        <f>IF(G3388=J$1,IF(I3388="",J3387+1,1),0)</f>
        <v>4</v>
      </c>
      <c r="K3388">
        <f>IF($G3388=K$1,IF($I3388="",K3387+1,1),0)</f>
        <v>0</v>
      </c>
      <c r="L3388">
        <f>IF($G3388=L$1,IF($I3388="",L3387+1,1),0)</f>
        <v>0</v>
      </c>
      <c r="M3388">
        <f>IF($G3388=M$1,IF($I3388="",M3387+1,1),0)</f>
        <v>0</v>
      </c>
      <c r="N3388">
        <f>IF($G3388=N$1,IF($I3388="",N3387+1,1),0)</f>
        <v>0</v>
      </c>
    </row>
    <row r="3389" spans="1:14" x14ac:dyDescent="0.2">
      <c r="A3389" t="s">
        <v>2576</v>
      </c>
      <c r="B3389" t="s">
        <v>2577</v>
      </c>
      <c r="C3389" s="1">
        <v>43860</v>
      </c>
      <c r="D3389" s="1">
        <v>43853</v>
      </c>
      <c r="E3389" t="s">
        <v>7</v>
      </c>
      <c r="F3389" t="s">
        <v>442</v>
      </c>
      <c r="G3389" t="s">
        <v>9</v>
      </c>
      <c r="I3389" t="str">
        <f t="shared" si="52"/>
        <v>0062e000002L2jvAAC</v>
      </c>
      <c r="J3389">
        <f>IF(G3389=J$1,IF(I3389="",J3388+1,1),0)</f>
        <v>1</v>
      </c>
      <c r="K3389">
        <f>IF($G3389=K$1,IF($I3389="",K3388+1,1),0)</f>
        <v>0</v>
      </c>
      <c r="L3389">
        <f>IF($G3389=L$1,IF($I3389="",L3388+1,1),0)</f>
        <v>0</v>
      </c>
      <c r="M3389">
        <f>IF($G3389=M$1,IF($I3389="",M3388+1,1),0)</f>
        <v>0</v>
      </c>
      <c r="N3389">
        <f>IF($G3389=N$1,IF($I3389="",N3388+1,1),0)</f>
        <v>0</v>
      </c>
    </row>
    <row r="3390" spans="1:14" x14ac:dyDescent="0.2">
      <c r="A3390" t="s">
        <v>2578</v>
      </c>
      <c r="B3390" t="s">
        <v>2577</v>
      </c>
      <c r="C3390" s="1">
        <v>43853</v>
      </c>
      <c r="D3390" s="1">
        <v>43853</v>
      </c>
      <c r="E3390" t="s">
        <v>7</v>
      </c>
      <c r="F3390" t="s">
        <v>442</v>
      </c>
      <c r="G3390" t="s">
        <v>9</v>
      </c>
      <c r="I3390" t="str">
        <f t="shared" si="52"/>
        <v/>
      </c>
      <c r="J3390">
        <f>IF(G3390=J$1,IF(I3390="",J3389+1,1),0)</f>
        <v>2</v>
      </c>
      <c r="K3390">
        <f>IF($G3390=K$1,IF($I3390="",K3389+1,1),0)</f>
        <v>0</v>
      </c>
      <c r="L3390">
        <f>IF($G3390=L$1,IF($I3390="",L3389+1,1),0)</f>
        <v>0</v>
      </c>
      <c r="M3390">
        <f>IF($G3390=M$1,IF($I3390="",M3389+1,1),0)</f>
        <v>0</v>
      </c>
      <c r="N3390">
        <f>IF($G3390=N$1,IF($I3390="",N3389+1,1),0)</f>
        <v>0</v>
      </c>
    </row>
    <row r="3391" spans="1:14" x14ac:dyDescent="0.2">
      <c r="A3391" t="s">
        <v>1950</v>
      </c>
      <c r="B3391" t="s">
        <v>1951</v>
      </c>
      <c r="C3391" s="1">
        <v>43861</v>
      </c>
      <c r="D3391" s="1">
        <v>43857</v>
      </c>
      <c r="E3391" t="s">
        <v>7</v>
      </c>
      <c r="F3391" t="s">
        <v>495</v>
      </c>
      <c r="G3391" t="s">
        <v>9</v>
      </c>
      <c r="I3391" t="str">
        <f t="shared" si="52"/>
        <v>0062e000002LAPKAA4</v>
      </c>
      <c r="J3391">
        <f>IF(G3391=J$1,IF(I3391="",J3390+1,1),0)</f>
        <v>1</v>
      </c>
      <c r="K3391">
        <f>IF($G3391=K$1,IF($I3391="",K3390+1,1),0)</f>
        <v>0</v>
      </c>
      <c r="L3391">
        <f>IF($G3391=L$1,IF($I3391="",L3390+1,1),0)</f>
        <v>0</v>
      </c>
      <c r="M3391">
        <f>IF($G3391=M$1,IF($I3391="",M3390+1,1),0)</f>
        <v>0</v>
      </c>
      <c r="N3391">
        <f>IF($G3391=N$1,IF($I3391="",N3390+1,1),0)</f>
        <v>0</v>
      </c>
    </row>
    <row r="3392" spans="1:14" x14ac:dyDescent="0.2">
      <c r="A3392" t="s">
        <v>1952</v>
      </c>
      <c r="B3392" t="s">
        <v>1951</v>
      </c>
      <c r="C3392" s="1">
        <v>43861</v>
      </c>
      <c r="D3392" s="1">
        <v>43857</v>
      </c>
      <c r="E3392" t="s">
        <v>7</v>
      </c>
      <c r="F3392" t="s">
        <v>495</v>
      </c>
      <c r="G3392" t="s">
        <v>9</v>
      </c>
      <c r="I3392" t="str">
        <f t="shared" si="52"/>
        <v/>
      </c>
      <c r="J3392">
        <f>IF(G3392=J$1,IF(I3392="",J3391+1,1),0)</f>
        <v>2</v>
      </c>
      <c r="K3392">
        <f>IF($G3392=K$1,IF($I3392="",K3391+1,1),0)</f>
        <v>0</v>
      </c>
      <c r="L3392">
        <f>IF($G3392=L$1,IF($I3392="",L3391+1,1),0)</f>
        <v>0</v>
      </c>
      <c r="M3392">
        <f>IF($G3392=M$1,IF($I3392="",M3391+1,1),0)</f>
        <v>0</v>
      </c>
      <c r="N3392">
        <f>IF($G3392=N$1,IF($I3392="",N3391+1,1),0)</f>
        <v>0</v>
      </c>
    </row>
    <row r="3393" spans="1:14" x14ac:dyDescent="0.2">
      <c r="A3393" t="s">
        <v>1982</v>
      </c>
      <c r="B3393" t="s">
        <v>1983</v>
      </c>
      <c r="C3393" s="1">
        <v>44042</v>
      </c>
      <c r="D3393" s="1">
        <v>43863</v>
      </c>
      <c r="E3393" t="s">
        <v>7</v>
      </c>
      <c r="F3393" t="s">
        <v>1984</v>
      </c>
      <c r="G3393" t="s">
        <v>9</v>
      </c>
      <c r="I3393" t="str">
        <f t="shared" si="52"/>
        <v>0062e000002LcOKAA0</v>
      </c>
      <c r="J3393">
        <f>IF(G3393=J$1,IF(I3393="",J3392+1,1),0)</f>
        <v>1</v>
      </c>
      <c r="K3393">
        <f>IF($G3393=K$1,IF($I3393="",K3392+1,1),0)</f>
        <v>0</v>
      </c>
      <c r="L3393">
        <f>IF($G3393=L$1,IF($I3393="",L3392+1,1),0)</f>
        <v>0</v>
      </c>
      <c r="M3393">
        <f>IF($G3393=M$1,IF($I3393="",M3392+1,1),0)</f>
        <v>0</v>
      </c>
      <c r="N3393">
        <f>IF($G3393=N$1,IF($I3393="",N3392+1,1),0)</f>
        <v>0</v>
      </c>
    </row>
    <row r="3394" spans="1:14" x14ac:dyDescent="0.2">
      <c r="A3394" t="s">
        <v>1985</v>
      </c>
      <c r="B3394" t="s">
        <v>1983</v>
      </c>
      <c r="C3394" s="1">
        <v>43972</v>
      </c>
      <c r="D3394" s="1">
        <v>43863</v>
      </c>
      <c r="E3394" t="s">
        <v>7</v>
      </c>
      <c r="F3394" t="s">
        <v>1984</v>
      </c>
      <c r="G3394" t="s">
        <v>9</v>
      </c>
      <c r="I3394" t="str">
        <f t="shared" si="52"/>
        <v/>
      </c>
      <c r="J3394">
        <f>IF(G3394=J$1,IF(I3394="",J3393+1,1),0)</f>
        <v>2</v>
      </c>
      <c r="K3394">
        <f>IF($G3394=K$1,IF($I3394="",K3393+1,1),0)</f>
        <v>0</v>
      </c>
      <c r="L3394">
        <f>IF($G3394=L$1,IF($I3394="",L3393+1,1),0)</f>
        <v>0</v>
      </c>
      <c r="M3394">
        <f>IF($G3394=M$1,IF($I3394="",M3393+1,1),0)</f>
        <v>0</v>
      </c>
      <c r="N3394">
        <f>IF($G3394=N$1,IF($I3394="",N3393+1,1),0)</f>
        <v>0</v>
      </c>
    </row>
    <row r="3395" spans="1:14" x14ac:dyDescent="0.2">
      <c r="A3395" t="s">
        <v>2181</v>
      </c>
      <c r="B3395" t="s">
        <v>2182</v>
      </c>
      <c r="C3395" s="1">
        <v>43920</v>
      </c>
      <c r="D3395" s="1">
        <v>43858</v>
      </c>
      <c r="E3395" t="s">
        <v>7</v>
      </c>
      <c r="F3395" t="s">
        <v>482</v>
      </c>
      <c r="G3395" t="s">
        <v>9</v>
      </c>
      <c r="I3395" t="str">
        <f t="shared" ref="I3395:I3458" si="53">IF(B3395=B3394,"",B3395)</f>
        <v>0062e000002LCXbAAO</v>
      </c>
      <c r="J3395">
        <f>IF(G3395=J$1,IF(I3395="",J3394+1,1),0)</f>
        <v>1</v>
      </c>
      <c r="K3395">
        <f>IF($G3395=K$1,IF($I3395="",K3394+1,1),0)</f>
        <v>0</v>
      </c>
      <c r="L3395">
        <f>IF($G3395=L$1,IF($I3395="",L3394+1,1),0)</f>
        <v>0</v>
      </c>
      <c r="M3395">
        <f>IF($G3395=M$1,IF($I3395="",M3394+1,1),0)</f>
        <v>0</v>
      </c>
      <c r="N3395">
        <f>IF($G3395=N$1,IF($I3395="",N3394+1,1),0)</f>
        <v>0</v>
      </c>
    </row>
    <row r="3396" spans="1:14" x14ac:dyDescent="0.2">
      <c r="A3396" t="s">
        <v>2183</v>
      </c>
      <c r="B3396" t="s">
        <v>2182</v>
      </c>
      <c r="C3396" s="1">
        <v>43894</v>
      </c>
      <c r="D3396" s="1">
        <v>43858</v>
      </c>
      <c r="E3396" t="s">
        <v>7</v>
      </c>
      <c r="F3396" t="s">
        <v>482</v>
      </c>
      <c r="G3396" t="s">
        <v>9</v>
      </c>
      <c r="I3396" t="str">
        <f t="shared" si="53"/>
        <v/>
      </c>
      <c r="J3396">
        <f>IF(G3396=J$1,IF(I3396="",J3395+1,1),0)</f>
        <v>2</v>
      </c>
      <c r="K3396">
        <f>IF($G3396=K$1,IF($I3396="",K3395+1,1),0)</f>
        <v>0</v>
      </c>
      <c r="L3396">
        <f>IF($G3396=L$1,IF($I3396="",L3395+1,1),0)</f>
        <v>0</v>
      </c>
      <c r="M3396">
        <f>IF($G3396=M$1,IF($I3396="",M3395+1,1),0)</f>
        <v>0</v>
      </c>
      <c r="N3396">
        <f>IF($G3396=N$1,IF($I3396="",N3395+1,1),0)</f>
        <v>0</v>
      </c>
    </row>
    <row r="3397" spans="1:14" x14ac:dyDescent="0.2">
      <c r="A3397" t="s">
        <v>2184</v>
      </c>
      <c r="B3397" t="s">
        <v>2182</v>
      </c>
      <c r="C3397" s="1">
        <v>43893</v>
      </c>
      <c r="D3397" s="1">
        <v>43858</v>
      </c>
      <c r="E3397" t="s">
        <v>7</v>
      </c>
      <c r="F3397" t="s">
        <v>482</v>
      </c>
      <c r="G3397" t="s">
        <v>9</v>
      </c>
      <c r="I3397" t="str">
        <f t="shared" si="53"/>
        <v/>
      </c>
      <c r="J3397">
        <f>IF(G3397=J$1,IF(I3397="",J3396+1,1),0)</f>
        <v>3</v>
      </c>
      <c r="K3397">
        <f>IF($G3397=K$1,IF($I3397="",K3396+1,1),0)</f>
        <v>0</v>
      </c>
      <c r="L3397">
        <f>IF($G3397=L$1,IF($I3397="",L3396+1,1),0)</f>
        <v>0</v>
      </c>
      <c r="M3397">
        <f>IF($G3397=M$1,IF($I3397="",M3396+1,1),0)</f>
        <v>0</v>
      </c>
      <c r="N3397">
        <f>IF($G3397=N$1,IF($I3397="",N3396+1,1),0)</f>
        <v>0</v>
      </c>
    </row>
    <row r="3398" spans="1:14" x14ac:dyDescent="0.2">
      <c r="A3398" t="s">
        <v>2185</v>
      </c>
      <c r="B3398" t="s">
        <v>2182</v>
      </c>
      <c r="C3398" s="1">
        <v>43893</v>
      </c>
      <c r="D3398" s="1">
        <v>43858</v>
      </c>
      <c r="E3398" t="s">
        <v>7</v>
      </c>
      <c r="F3398" t="s">
        <v>482</v>
      </c>
      <c r="G3398" t="s">
        <v>9</v>
      </c>
      <c r="I3398" t="str">
        <f t="shared" si="53"/>
        <v/>
      </c>
      <c r="J3398">
        <f>IF(G3398=J$1,IF(I3398="",J3397+1,1),0)</f>
        <v>4</v>
      </c>
      <c r="K3398">
        <f>IF($G3398=K$1,IF($I3398="",K3397+1,1),0)</f>
        <v>0</v>
      </c>
      <c r="L3398">
        <f>IF($G3398=L$1,IF($I3398="",L3397+1,1),0)</f>
        <v>0</v>
      </c>
      <c r="M3398">
        <f>IF($G3398=M$1,IF($I3398="",M3397+1,1),0)</f>
        <v>0</v>
      </c>
      <c r="N3398">
        <f>IF($G3398=N$1,IF($I3398="",N3397+1,1),0)</f>
        <v>0</v>
      </c>
    </row>
    <row r="3399" spans="1:14" x14ac:dyDescent="0.2">
      <c r="A3399" t="s">
        <v>2186</v>
      </c>
      <c r="B3399" t="s">
        <v>2182</v>
      </c>
      <c r="C3399" s="1">
        <v>43892</v>
      </c>
      <c r="D3399" s="1">
        <v>43858</v>
      </c>
      <c r="E3399" t="s">
        <v>7</v>
      </c>
      <c r="F3399" t="s">
        <v>482</v>
      </c>
      <c r="G3399" t="s">
        <v>9</v>
      </c>
      <c r="I3399" t="str">
        <f t="shared" si="53"/>
        <v/>
      </c>
      <c r="J3399">
        <f>IF(G3399=J$1,IF(I3399="",J3398+1,1),0)</f>
        <v>5</v>
      </c>
      <c r="K3399">
        <f>IF($G3399=K$1,IF($I3399="",K3398+1,1),0)</f>
        <v>0</v>
      </c>
      <c r="L3399">
        <f>IF($G3399=L$1,IF($I3399="",L3398+1,1),0)</f>
        <v>0</v>
      </c>
      <c r="M3399">
        <f>IF($G3399=M$1,IF($I3399="",M3398+1,1),0)</f>
        <v>0</v>
      </c>
      <c r="N3399">
        <f>IF($G3399=N$1,IF($I3399="",N3398+1,1),0)</f>
        <v>0</v>
      </c>
    </row>
    <row r="3400" spans="1:14" x14ac:dyDescent="0.2">
      <c r="A3400" t="s">
        <v>2187</v>
      </c>
      <c r="B3400" t="s">
        <v>2182</v>
      </c>
      <c r="C3400" s="1">
        <v>43889</v>
      </c>
      <c r="D3400" s="1">
        <v>43858</v>
      </c>
      <c r="E3400" t="s">
        <v>7</v>
      </c>
      <c r="F3400" t="s">
        <v>482</v>
      </c>
      <c r="G3400" t="s">
        <v>9</v>
      </c>
      <c r="I3400" t="str">
        <f t="shared" si="53"/>
        <v/>
      </c>
      <c r="J3400">
        <f>IF(G3400=J$1,IF(I3400="",J3399+1,1),0)</f>
        <v>6</v>
      </c>
      <c r="K3400">
        <f>IF($G3400=K$1,IF($I3400="",K3399+1,1),0)</f>
        <v>0</v>
      </c>
      <c r="L3400">
        <f>IF($G3400=L$1,IF($I3400="",L3399+1,1),0)</f>
        <v>0</v>
      </c>
      <c r="M3400">
        <f>IF($G3400=M$1,IF($I3400="",M3399+1,1),0)</f>
        <v>0</v>
      </c>
      <c r="N3400">
        <f>IF($G3400=N$1,IF($I3400="",N3399+1,1),0)</f>
        <v>0</v>
      </c>
    </row>
    <row r="3401" spans="1:14" x14ac:dyDescent="0.2">
      <c r="A3401" t="s">
        <v>2188</v>
      </c>
      <c r="B3401" t="s">
        <v>2182</v>
      </c>
      <c r="C3401" s="1">
        <v>43864</v>
      </c>
      <c r="D3401" s="1">
        <v>43858</v>
      </c>
      <c r="E3401" t="s">
        <v>7</v>
      </c>
      <c r="F3401" t="s">
        <v>482</v>
      </c>
      <c r="G3401" t="s">
        <v>9</v>
      </c>
      <c r="I3401" t="str">
        <f t="shared" si="53"/>
        <v/>
      </c>
      <c r="J3401">
        <f>IF(G3401=J$1,IF(I3401="",J3400+1,1),0)</f>
        <v>7</v>
      </c>
      <c r="K3401">
        <f>IF($G3401=K$1,IF($I3401="",K3400+1,1),0)</f>
        <v>0</v>
      </c>
      <c r="L3401">
        <f>IF($G3401=L$1,IF($I3401="",L3400+1,1),0)</f>
        <v>0</v>
      </c>
      <c r="M3401">
        <f>IF($G3401=M$1,IF($I3401="",M3400+1,1),0)</f>
        <v>0</v>
      </c>
      <c r="N3401">
        <f>IF($G3401=N$1,IF($I3401="",N3400+1,1),0)</f>
        <v>0</v>
      </c>
    </row>
    <row r="3402" spans="1:14" x14ac:dyDescent="0.2">
      <c r="A3402" t="s">
        <v>2189</v>
      </c>
      <c r="B3402" t="s">
        <v>2182</v>
      </c>
      <c r="C3402" s="1">
        <v>43864</v>
      </c>
      <c r="D3402" s="1">
        <v>43858</v>
      </c>
      <c r="E3402" t="s">
        <v>7</v>
      </c>
      <c r="F3402" t="s">
        <v>482</v>
      </c>
      <c r="G3402" t="s">
        <v>9</v>
      </c>
      <c r="I3402" t="str">
        <f t="shared" si="53"/>
        <v/>
      </c>
      <c r="J3402">
        <f>IF(G3402=J$1,IF(I3402="",J3401+1,1),0)</f>
        <v>8</v>
      </c>
      <c r="K3402">
        <f>IF($G3402=K$1,IF($I3402="",K3401+1,1),0)</f>
        <v>0</v>
      </c>
      <c r="L3402">
        <f>IF($G3402=L$1,IF($I3402="",L3401+1,1),0)</f>
        <v>0</v>
      </c>
      <c r="M3402">
        <f>IF($G3402=M$1,IF($I3402="",M3401+1,1),0)</f>
        <v>0</v>
      </c>
      <c r="N3402">
        <f>IF($G3402=N$1,IF($I3402="",N3401+1,1),0)</f>
        <v>0</v>
      </c>
    </row>
    <row r="3403" spans="1:14" x14ac:dyDescent="0.2">
      <c r="A3403" t="s">
        <v>2190</v>
      </c>
      <c r="B3403" t="s">
        <v>2182</v>
      </c>
      <c r="C3403" s="1">
        <v>43864</v>
      </c>
      <c r="D3403" s="1">
        <v>43858</v>
      </c>
      <c r="E3403" t="s">
        <v>7</v>
      </c>
      <c r="F3403" t="s">
        <v>482</v>
      </c>
      <c r="G3403" t="s">
        <v>9</v>
      </c>
      <c r="I3403" t="str">
        <f t="shared" si="53"/>
        <v/>
      </c>
      <c r="J3403">
        <f>IF(G3403=J$1,IF(I3403="",J3402+1,1),0)</f>
        <v>9</v>
      </c>
      <c r="K3403">
        <f>IF($G3403=K$1,IF($I3403="",K3402+1,1),0)</f>
        <v>0</v>
      </c>
      <c r="L3403">
        <f>IF($G3403=L$1,IF($I3403="",L3402+1,1),0)</f>
        <v>0</v>
      </c>
      <c r="M3403">
        <f>IF($G3403=M$1,IF($I3403="",M3402+1,1),0)</f>
        <v>0</v>
      </c>
      <c r="N3403">
        <f>IF($G3403=N$1,IF($I3403="",N3402+1,1),0)</f>
        <v>0</v>
      </c>
    </row>
    <row r="3404" spans="1:14" x14ac:dyDescent="0.2">
      <c r="A3404" t="s">
        <v>2191</v>
      </c>
      <c r="B3404" t="s">
        <v>2182</v>
      </c>
      <c r="C3404" s="1">
        <v>43859</v>
      </c>
      <c r="D3404" s="1">
        <v>43858</v>
      </c>
      <c r="E3404" t="s">
        <v>7</v>
      </c>
      <c r="F3404" t="s">
        <v>482</v>
      </c>
      <c r="G3404" t="s">
        <v>9</v>
      </c>
      <c r="I3404" t="str">
        <f t="shared" si="53"/>
        <v/>
      </c>
      <c r="J3404">
        <f>IF(G3404=J$1,IF(I3404="",J3403+1,1),0)</f>
        <v>10</v>
      </c>
      <c r="K3404">
        <f>IF($G3404=K$1,IF($I3404="",K3403+1,1),0)</f>
        <v>0</v>
      </c>
      <c r="L3404">
        <f>IF($G3404=L$1,IF($I3404="",L3403+1,1),0)</f>
        <v>0</v>
      </c>
      <c r="M3404">
        <f>IF($G3404=M$1,IF($I3404="",M3403+1,1),0)</f>
        <v>0</v>
      </c>
      <c r="N3404">
        <f>IF($G3404=N$1,IF($I3404="",N3403+1,1),0)</f>
        <v>0</v>
      </c>
    </row>
    <row r="3405" spans="1:14" x14ac:dyDescent="0.2">
      <c r="A3405" t="s">
        <v>1953</v>
      </c>
      <c r="B3405" t="s">
        <v>1954</v>
      </c>
      <c r="C3405" s="1">
        <v>43887</v>
      </c>
      <c r="D3405" s="1">
        <v>43863</v>
      </c>
      <c r="E3405" t="s">
        <v>7</v>
      </c>
      <c r="F3405" t="s">
        <v>442</v>
      </c>
      <c r="G3405" t="s">
        <v>9</v>
      </c>
      <c r="I3405" t="str">
        <f t="shared" si="53"/>
        <v>0062e000002LcYwAAK</v>
      </c>
      <c r="J3405">
        <f>IF(G3405=J$1,IF(I3405="",J3404+1,1),0)</f>
        <v>1</v>
      </c>
      <c r="K3405">
        <f>IF($G3405=K$1,IF($I3405="",K3404+1,1),0)</f>
        <v>0</v>
      </c>
      <c r="L3405">
        <f>IF($G3405=L$1,IF($I3405="",L3404+1,1),0)</f>
        <v>0</v>
      </c>
      <c r="M3405">
        <f>IF($G3405=M$1,IF($I3405="",M3404+1,1),0)</f>
        <v>0</v>
      </c>
      <c r="N3405">
        <f>IF($G3405=N$1,IF($I3405="",N3404+1,1),0)</f>
        <v>0</v>
      </c>
    </row>
    <row r="3406" spans="1:14" x14ac:dyDescent="0.2">
      <c r="A3406" t="s">
        <v>1955</v>
      </c>
      <c r="B3406" t="s">
        <v>1954</v>
      </c>
      <c r="C3406" s="1">
        <v>43887</v>
      </c>
      <c r="D3406" s="1">
        <v>43863</v>
      </c>
      <c r="E3406" t="s">
        <v>7</v>
      </c>
      <c r="F3406" t="s">
        <v>442</v>
      </c>
      <c r="G3406" t="s">
        <v>9</v>
      </c>
      <c r="I3406" t="str">
        <f t="shared" si="53"/>
        <v/>
      </c>
      <c r="J3406">
        <f>IF(G3406=J$1,IF(I3406="",J3405+1,1),0)</f>
        <v>2</v>
      </c>
      <c r="K3406">
        <f>IF($G3406=K$1,IF($I3406="",K3405+1,1),0)</f>
        <v>0</v>
      </c>
      <c r="L3406">
        <f>IF($G3406=L$1,IF($I3406="",L3405+1,1),0)</f>
        <v>0</v>
      </c>
      <c r="M3406">
        <f>IF($G3406=M$1,IF($I3406="",M3405+1,1),0)</f>
        <v>0</v>
      </c>
      <c r="N3406">
        <f>IF($G3406=N$1,IF($I3406="",N3405+1,1),0)</f>
        <v>0</v>
      </c>
    </row>
    <row r="3407" spans="1:14" x14ac:dyDescent="0.2">
      <c r="A3407" t="s">
        <v>1956</v>
      </c>
      <c r="B3407" t="s">
        <v>1954</v>
      </c>
      <c r="C3407" s="1">
        <v>43886</v>
      </c>
      <c r="D3407" s="1">
        <v>43863</v>
      </c>
      <c r="E3407" t="s">
        <v>7</v>
      </c>
      <c r="F3407" t="s">
        <v>442</v>
      </c>
      <c r="G3407" t="s">
        <v>9</v>
      </c>
      <c r="I3407" t="str">
        <f t="shared" si="53"/>
        <v/>
      </c>
      <c r="J3407">
        <f>IF(G3407=J$1,IF(I3407="",J3406+1,1),0)</f>
        <v>3</v>
      </c>
      <c r="K3407">
        <f>IF($G3407=K$1,IF($I3407="",K3406+1,1),0)</f>
        <v>0</v>
      </c>
      <c r="L3407">
        <f>IF($G3407=L$1,IF($I3407="",L3406+1,1),0)</f>
        <v>0</v>
      </c>
      <c r="M3407">
        <f>IF($G3407=M$1,IF($I3407="",M3406+1,1),0)</f>
        <v>0</v>
      </c>
      <c r="N3407">
        <f>IF($G3407=N$1,IF($I3407="",N3406+1,1),0)</f>
        <v>0</v>
      </c>
    </row>
    <row r="3408" spans="1:14" x14ac:dyDescent="0.2">
      <c r="A3408" t="s">
        <v>1957</v>
      </c>
      <c r="B3408" t="s">
        <v>1954</v>
      </c>
      <c r="C3408" s="1">
        <v>43873</v>
      </c>
      <c r="D3408" s="1">
        <v>43863</v>
      </c>
      <c r="E3408" t="s">
        <v>7</v>
      </c>
      <c r="F3408" t="s">
        <v>442</v>
      </c>
      <c r="G3408" t="s">
        <v>9</v>
      </c>
      <c r="I3408" t="str">
        <f t="shared" si="53"/>
        <v/>
      </c>
      <c r="J3408">
        <f>IF(G3408=J$1,IF(I3408="",J3407+1,1),0)</f>
        <v>4</v>
      </c>
      <c r="K3408">
        <f>IF($G3408=K$1,IF($I3408="",K3407+1,1),0)</f>
        <v>0</v>
      </c>
      <c r="L3408">
        <f>IF($G3408=L$1,IF($I3408="",L3407+1,1),0)</f>
        <v>0</v>
      </c>
      <c r="M3408">
        <f>IF($G3408=M$1,IF($I3408="",M3407+1,1),0)</f>
        <v>0</v>
      </c>
      <c r="N3408">
        <f>IF($G3408=N$1,IF($I3408="",N3407+1,1),0)</f>
        <v>0</v>
      </c>
    </row>
    <row r="3409" spans="1:14" x14ac:dyDescent="0.2">
      <c r="A3409" t="s">
        <v>1958</v>
      </c>
      <c r="B3409" t="s">
        <v>1954</v>
      </c>
      <c r="C3409" s="1">
        <v>43872</v>
      </c>
      <c r="D3409" s="1">
        <v>43863</v>
      </c>
      <c r="E3409" t="s">
        <v>7</v>
      </c>
      <c r="F3409" t="s">
        <v>442</v>
      </c>
      <c r="G3409" t="s">
        <v>9</v>
      </c>
      <c r="I3409" t="str">
        <f t="shared" si="53"/>
        <v/>
      </c>
      <c r="J3409">
        <f>IF(G3409=J$1,IF(I3409="",J3408+1,1),0)</f>
        <v>5</v>
      </c>
      <c r="K3409">
        <f>IF($G3409=K$1,IF($I3409="",K3408+1,1),0)</f>
        <v>0</v>
      </c>
      <c r="L3409">
        <f>IF($G3409=L$1,IF($I3409="",L3408+1,1),0)</f>
        <v>0</v>
      </c>
      <c r="M3409">
        <f>IF($G3409=M$1,IF($I3409="",M3408+1,1),0)</f>
        <v>0</v>
      </c>
      <c r="N3409">
        <f>IF($G3409=N$1,IF($I3409="",N3408+1,1),0)</f>
        <v>0</v>
      </c>
    </row>
    <row r="3410" spans="1:14" x14ac:dyDescent="0.2">
      <c r="A3410" t="s">
        <v>1971</v>
      </c>
      <c r="B3410" t="s">
        <v>1972</v>
      </c>
      <c r="C3410" s="1">
        <v>43850</v>
      </c>
      <c r="D3410" s="1">
        <v>43864</v>
      </c>
      <c r="E3410" t="s">
        <v>7</v>
      </c>
      <c r="F3410" t="s">
        <v>495</v>
      </c>
      <c r="G3410" t="s">
        <v>9</v>
      </c>
      <c r="I3410" t="str">
        <f t="shared" si="53"/>
        <v>0062e000002Ld4LAAS</v>
      </c>
      <c r="J3410">
        <f>IF(G3410=J$1,IF(I3410="",J3409+1,1),0)</f>
        <v>1</v>
      </c>
      <c r="K3410">
        <f>IF($G3410=K$1,IF($I3410="",K3409+1,1),0)</f>
        <v>0</v>
      </c>
      <c r="L3410">
        <f>IF($G3410=L$1,IF($I3410="",L3409+1,1),0)</f>
        <v>0</v>
      </c>
      <c r="M3410">
        <f>IF($G3410=M$1,IF($I3410="",M3409+1,1),0)</f>
        <v>0</v>
      </c>
      <c r="N3410">
        <f>IF($G3410=N$1,IF($I3410="",N3409+1,1),0)</f>
        <v>0</v>
      </c>
    </row>
    <row r="3411" spans="1:14" x14ac:dyDescent="0.2">
      <c r="A3411" t="s">
        <v>1973</v>
      </c>
      <c r="B3411" t="s">
        <v>1972</v>
      </c>
      <c r="C3411" s="1">
        <v>43860</v>
      </c>
      <c r="D3411" s="1">
        <v>43864</v>
      </c>
      <c r="E3411" t="s">
        <v>7</v>
      </c>
      <c r="F3411" t="s">
        <v>495</v>
      </c>
      <c r="G3411" t="s">
        <v>9</v>
      </c>
      <c r="I3411" t="str">
        <f t="shared" si="53"/>
        <v/>
      </c>
      <c r="J3411">
        <f>IF(G3411=J$1,IF(I3411="",J3410+1,1),0)</f>
        <v>2</v>
      </c>
      <c r="K3411">
        <f>IF($G3411=K$1,IF($I3411="",K3410+1,1),0)</f>
        <v>0</v>
      </c>
      <c r="L3411">
        <f>IF($G3411=L$1,IF($I3411="",L3410+1,1),0)</f>
        <v>0</v>
      </c>
      <c r="M3411">
        <f>IF($G3411=M$1,IF($I3411="",M3410+1,1),0)</f>
        <v>0</v>
      </c>
      <c r="N3411">
        <f>IF($G3411=N$1,IF($I3411="",N3410+1,1),0)</f>
        <v>0</v>
      </c>
    </row>
    <row r="3412" spans="1:14" x14ac:dyDescent="0.2">
      <c r="A3412" t="s">
        <v>1894</v>
      </c>
      <c r="B3412" t="s">
        <v>1895</v>
      </c>
      <c r="C3412" s="1">
        <v>43887</v>
      </c>
      <c r="D3412" s="1">
        <v>43864</v>
      </c>
      <c r="E3412" t="s">
        <v>7</v>
      </c>
      <c r="F3412" t="s">
        <v>1793</v>
      </c>
      <c r="G3412" t="s">
        <v>9</v>
      </c>
      <c r="I3412" t="str">
        <f t="shared" si="53"/>
        <v>0062e000002LdAnAAK</v>
      </c>
      <c r="J3412">
        <f>IF(G3412=J$1,IF(I3412="",J3411+1,1),0)</f>
        <v>1</v>
      </c>
      <c r="K3412">
        <f>IF($G3412=K$1,IF($I3412="",K3411+1,1),0)</f>
        <v>0</v>
      </c>
      <c r="L3412">
        <f>IF($G3412=L$1,IF($I3412="",L3411+1,1),0)</f>
        <v>0</v>
      </c>
      <c r="M3412">
        <f>IF($G3412=M$1,IF($I3412="",M3411+1,1),0)</f>
        <v>0</v>
      </c>
      <c r="N3412">
        <f>IF($G3412=N$1,IF($I3412="",N3411+1,1),0)</f>
        <v>0</v>
      </c>
    </row>
    <row r="3413" spans="1:14" x14ac:dyDescent="0.2">
      <c r="A3413" t="s">
        <v>1896</v>
      </c>
      <c r="B3413" t="s">
        <v>1895</v>
      </c>
      <c r="C3413" s="1">
        <v>43893</v>
      </c>
      <c r="D3413" s="1">
        <v>43864</v>
      </c>
      <c r="E3413" t="s">
        <v>7</v>
      </c>
      <c r="F3413" t="s">
        <v>1793</v>
      </c>
      <c r="G3413" t="s">
        <v>9</v>
      </c>
      <c r="I3413" t="str">
        <f t="shared" si="53"/>
        <v/>
      </c>
      <c r="J3413">
        <f>IF(G3413=J$1,IF(I3413="",J3412+1,1),0)</f>
        <v>2</v>
      </c>
      <c r="K3413">
        <f>IF($G3413=K$1,IF($I3413="",K3412+1,1),0)</f>
        <v>0</v>
      </c>
      <c r="L3413">
        <f>IF($G3413=L$1,IF($I3413="",L3412+1,1),0)</f>
        <v>0</v>
      </c>
      <c r="M3413">
        <f>IF($G3413=M$1,IF($I3413="",M3412+1,1),0)</f>
        <v>0</v>
      </c>
      <c r="N3413">
        <f>IF($G3413=N$1,IF($I3413="",N3412+1,1),0)</f>
        <v>0</v>
      </c>
    </row>
    <row r="3414" spans="1:14" x14ac:dyDescent="0.2">
      <c r="A3414" t="s">
        <v>1897</v>
      </c>
      <c r="B3414" t="s">
        <v>1895</v>
      </c>
      <c r="C3414" s="1">
        <v>43882</v>
      </c>
      <c r="D3414" s="1">
        <v>43864</v>
      </c>
      <c r="E3414" t="s">
        <v>7</v>
      </c>
      <c r="F3414" t="s">
        <v>1793</v>
      </c>
      <c r="G3414" t="s">
        <v>9</v>
      </c>
      <c r="I3414" t="str">
        <f t="shared" si="53"/>
        <v/>
      </c>
      <c r="J3414">
        <f>IF(G3414=J$1,IF(I3414="",J3413+1,1),0)</f>
        <v>3</v>
      </c>
      <c r="K3414">
        <f>IF($G3414=K$1,IF($I3414="",K3413+1,1),0)</f>
        <v>0</v>
      </c>
      <c r="L3414">
        <f>IF($G3414=L$1,IF($I3414="",L3413+1,1),0)</f>
        <v>0</v>
      </c>
      <c r="M3414">
        <f>IF($G3414=M$1,IF($I3414="",M3413+1,1),0)</f>
        <v>0</v>
      </c>
      <c r="N3414">
        <f>IF($G3414=N$1,IF($I3414="",N3413+1,1),0)</f>
        <v>0</v>
      </c>
    </row>
    <row r="3415" spans="1:14" x14ac:dyDescent="0.2">
      <c r="A3415" t="s">
        <v>1898</v>
      </c>
      <c r="B3415" t="s">
        <v>1895</v>
      </c>
      <c r="C3415" s="1">
        <v>43859</v>
      </c>
      <c r="D3415" s="1">
        <v>43864</v>
      </c>
      <c r="E3415" t="s">
        <v>7</v>
      </c>
      <c r="F3415" t="s">
        <v>1793</v>
      </c>
      <c r="G3415" t="s">
        <v>9</v>
      </c>
      <c r="I3415" t="str">
        <f t="shared" si="53"/>
        <v/>
      </c>
      <c r="J3415">
        <f>IF(G3415=J$1,IF(I3415="",J3414+1,1),0)</f>
        <v>4</v>
      </c>
      <c r="K3415">
        <f>IF($G3415=K$1,IF($I3415="",K3414+1,1),0)</f>
        <v>0</v>
      </c>
      <c r="L3415">
        <f>IF($G3415=L$1,IF($I3415="",L3414+1,1),0)</f>
        <v>0</v>
      </c>
      <c r="M3415">
        <f>IF($G3415=M$1,IF($I3415="",M3414+1,1),0)</f>
        <v>0</v>
      </c>
      <c r="N3415">
        <f>IF($G3415=N$1,IF($I3415="",N3414+1,1),0)</f>
        <v>0</v>
      </c>
    </row>
    <row r="3416" spans="1:14" x14ac:dyDescent="0.2">
      <c r="A3416" t="s">
        <v>1899</v>
      </c>
      <c r="B3416" t="s">
        <v>1895</v>
      </c>
      <c r="C3416" s="1">
        <v>43859</v>
      </c>
      <c r="D3416" s="1">
        <v>43864</v>
      </c>
      <c r="E3416" t="s">
        <v>7</v>
      </c>
      <c r="F3416" t="s">
        <v>1793</v>
      </c>
      <c r="G3416" t="s">
        <v>9</v>
      </c>
      <c r="I3416" t="str">
        <f t="shared" si="53"/>
        <v/>
      </c>
      <c r="J3416">
        <f>IF(G3416=J$1,IF(I3416="",J3415+1,1),0)</f>
        <v>5</v>
      </c>
      <c r="K3416">
        <f>IF($G3416=K$1,IF($I3416="",K3415+1,1),0)</f>
        <v>0</v>
      </c>
      <c r="L3416">
        <f>IF($G3416=L$1,IF($I3416="",L3415+1,1),0)</f>
        <v>0</v>
      </c>
      <c r="M3416">
        <f>IF($G3416=M$1,IF($I3416="",M3415+1,1),0)</f>
        <v>0</v>
      </c>
      <c r="N3416">
        <f>IF($G3416=N$1,IF($I3416="",N3415+1,1),0)</f>
        <v>0</v>
      </c>
    </row>
    <row r="3417" spans="1:14" x14ac:dyDescent="0.2">
      <c r="A3417" t="s">
        <v>2164</v>
      </c>
      <c r="B3417" t="s">
        <v>2165</v>
      </c>
      <c r="C3417" s="1">
        <v>43878</v>
      </c>
      <c r="D3417" s="1">
        <v>43864</v>
      </c>
      <c r="E3417" t="s">
        <v>7</v>
      </c>
      <c r="F3417" t="s">
        <v>442</v>
      </c>
      <c r="G3417" t="s">
        <v>9</v>
      </c>
      <c r="I3417" t="str">
        <f t="shared" si="53"/>
        <v>0062e000002LddBAAS</v>
      </c>
      <c r="J3417">
        <f>IF(G3417=J$1,IF(I3417="",J3416+1,1),0)</f>
        <v>1</v>
      </c>
      <c r="K3417">
        <f>IF($G3417=K$1,IF($I3417="",K3416+1,1),0)</f>
        <v>0</v>
      </c>
      <c r="L3417">
        <f>IF($G3417=L$1,IF($I3417="",L3416+1,1),0)</f>
        <v>0</v>
      </c>
      <c r="M3417">
        <f>IF($G3417=M$1,IF($I3417="",M3416+1,1),0)</f>
        <v>0</v>
      </c>
      <c r="N3417">
        <f>IF($G3417=N$1,IF($I3417="",N3416+1,1),0)</f>
        <v>0</v>
      </c>
    </row>
    <row r="3418" spans="1:14" x14ac:dyDescent="0.2">
      <c r="A3418" t="s">
        <v>2166</v>
      </c>
      <c r="B3418" t="s">
        <v>2165</v>
      </c>
      <c r="C3418" s="1">
        <v>43872</v>
      </c>
      <c r="D3418" s="1">
        <v>43864</v>
      </c>
      <c r="E3418" t="s">
        <v>7</v>
      </c>
      <c r="F3418" t="s">
        <v>442</v>
      </c>
      <c r="G3418" t="s">
        <v>9</v>
      </c>
      <c r="I3418" t="str">
        <f t="shared" si="53"/>
        <v/>
      </c>
      <c r="J3418">
        <f>IF(G3418=J$1,IF(I3418="",J3417+1,1),0)</f>
        <v>2</v>
      </c>
      <c r="K3418">
        <f>IF($G3418=K$1,IF($I3418="",K3417+1,1),0)</f>
        <v>0</v>
      </c>
      <c r="L3418">
        <f>IF($G3418=L$1,IF($I3418="",L3417+1,1),0)</f>
        <v>0</v>
      </c>
      <c r="M3418">
        <f>IF($G3418=M$1,IF($I3418="",M3417+1,1),0)</f>
        <v>0</v>
      </c>
      <c r="N3418">
        <f>IF($G3418=N$1,IF($I3418="",N3417+1,1),0)</f>
        <v>0</v>
      </c>
    </row>
    <row r="3419" spans="1:14" x14ac:dyDescent="0.2">
      <c r="A3419" t="s">
        <v>2167</v>
      </c>
      <c r="B3419" t="s">
        <v>2165</v>
      </c>
      <c r="C3419" s="1">
        <v>43853</v>
      </c>
      <c r="D3419" s="1">
        <v>43864</v>
      </c>
      <c r="E3419" t="s">
        <v>7</v>
      </c>
      <c r="F3419" t="s">
        <v>442</v>
      </c>
      <c r="G3419" t="s">
        <v>9</v>
      </c>
      <c r="I3419" t="str">
        <f t="shared" si="53"/>
        <v/>
      </c>
      <c r="J3419">
        <f>IF(G3419=J$1,IF(I3419="",J3418+1,1),0)</f>
        <v>3</v>
      </c>
      <c r="K3419">
        <f>IF($G3419=K$1,IF($I3419="",K3418+1,1),0)</f>
        <v>0</v>
      </c>
      <c r="L3419">
        <f>IF($G3419=L$1,IF($I3419="",L3418+1,1),0)</f>
        <v>0</v>
      </c>
      <c r="M3419">
        <f>IF($G3419=M$1,IF($I3419="",M3418+1,1),0)</f>
        <v>0</v>
      </c>
      <c r="N3419">
        <f>IF($G3419=N$1,IF($I3419="",N3418+1,1),0)</f>
        <v>0</v>
      </c>
    </row>
    <row r="3420" spans="1:14" x14ac:dyDescent="0.2">
      <c r="A3420" t="s">
        <v>2407</v>
      </c>
      <c r="B3420" t="s">
        <v>2408</v>
      </c>
      <c r="C3420" s="1">
        <v>43865</v>
      </c>
      <c r="D3420" s="1">
        <v>43865</v>
      </c>
      <c r="E3420" t="s">
        <v>7</v>
      </c>
      <c r="F3420" t="s">
        <v>495</v>
      </c>
      <c r="G3420" t="s">
        <v>9</v>
      </c>
      <c r="I3420" t="str">
        <f t="shared" si="53"/>
        <v>0062e000002LhaRAAS</v>
      </c>
      <c r="J3420">
        <f>IF(G3420=J$1,IF(I3420="",J3419+1,1),0)</f>
        <v>1</v>
      </c>
      <c r="K3420">
        <f>IF($G3420=K$1,IF($I3420="",K3419+1,1),0)</f>
        <v>0</v>
      </c>
      <c r="L3420">
        <f>IF($G3420=L$1,IF($I3420="",L3419+1,1),0)</f>
        <v>0</v>
      </c>
      <c r="M3420">
        <f>IF($G3420=M$1,IF($I3420="",M3419+1,1),0)</f>
        <v>0</v>
      </c>
      <c r="N3420">
        <f>IF($G3420=N$1,IF($I3420="",N3419+1,1),0)</f>
        <v>0</v>
      </c>
    </row>
    <row r="3421" spans="1:14" x14ac:dyDescent="0.2">
      <c r="A3421" t="s">
        <v>1791</v>
      </c>
      <c r="B3421" t="s">
        <v>1792</v>
      </c>
      <c r="C3421" s="1">
        <v>43851</v>
      </c>
      <c r="D3421" s="1">
        <v>43865</v>
      </c>
      <c r="E3421" t="s">
        <v>7</v>
      </c>
      <c r="F3421" t="s">
        <v>1793</v>
      </c>
      <c r="G3421" t="s">
        <v>9</v>
      </c>
      <c r="I3421" t="str">
        <f t="shared" si="53"/>
        <v>0062e000002Lhm3AAC</v>
      </c>
      <c r="J3421">
        <f>IF(G3421=J$1,IF(I3421="",J3420+1,1),0)</f>
        <v>1</v>
      </c>
      <c r="K3421">
        <f>IF($G3421=K$1,IF($I3421="",K3420+1,1),0)</f>
        <v>0</v>
      </c>
      <c r="L3421">
        <f>IF($G3421=L$1,IF($I3421="",L3420+1,1),0)</f>
        <v>0</v>
      </c>
      <c r="M3421">
        <f>IF($G3421=M$1,IF($I3421="",M3420+1,1),0)</f>
        <v>0</v>
      </c>
      <c r="N3421">
        <f>IF($G3421=N$1,IF($I3421="",N3420+1,1),0)</f>
        <v>0</v>
      </c>
    </row>
    <row r="3422" spans="1:14" x14ac:dyDescent="0.2">
      <c r="A3422" t="s">
        <v>1794</v>
      </c>
      <c r="B3422" t="s">
        <v>1792</v>
      </c>
      <c r="C3422" s="1">
        <v>43866</v>
      </c>
      <c r="D3422" s="1">
        <v>43865</v>
      </c>
      <c r="E3422" t="s">
        <v>7</v>
      </c>
      <c r="F3422" t="s">
        <v>1793</v>
      </c>
      <c r="G3422" t="s">
        <v>9</v>
      </c>
      <c r="I3422" t="str">
        <f t="shared" si="53"/>
        <v/>
      </c>
      <c r="J3422">
        <f>IF(G3422=J$1,IF(I3422="",J3421+1,1),0)</f>
        <v>2</v>
      </c>
      <c r="K3422">
        <f>IF($G3422=K$1,IF($I3422="",K3421+1,1),0)</f>
        <v>0</v>
      </c>
      <c r="L3422">
        <f>IF($G3422=L$1,IF($I3422="",L3421+1,1),0)</f>
        <v>0</v>
      </c>
      <c r="M3422">
        <f>IF($G3422=M$1,IF($I3422="",M3421+1,1),0)</f>
        <v>0</v>
      </c>
      <c r="N3422">
        <f>IF($G3422=N$1,IF($I3422="",N3421+1,1),0)</f>
        <v>0</v>
      </c>
    </row>
    <row r="3423" spans="1:14" x14ac:dyDescent="0.2">
      <c r="A3423" t="s">
        <v>1986</v>
      </c>
      <c r="B3423" t="s">
        <v>1987</v>
      </c>
      <c r="C3423" s="1">
        <v>43893</v>
      </c>
      <c r="D3423" s="1">
        <v>43865</v>
      </c>
      <c r="E3423" t="s">
        <v>7</v>
      </c>
      <c r="F3423" t="s">
        <v>1793</v>
      </c>
      <c r="G3423" t="s">
        <v>9</v>
      </c>
      <c r="I3423" t="str">
        <f t="shared" si="53"/>
        <v>0062e000002Li8xAAC</v>
      </c>
      <c r="J3423">
        <f>IF(G3423=J$1,IF(I3423="",J3422+1,1),0)</f>
        <v>1</v>
      </c>
      <c r="K3423">
        <f>IF($G3423=K$1,IF($I3423="",K3422+1,1),0)</f>
        <v>0</v>
      </c>
      <c r="L3423">
        <f>IF($G3423=L$1,IF($I3423="",L3422+1,1),0)</f>
        <v>0</v>
      </c>
      <c r="M3423">
        <f>IF($G3423=M$1,IF($I3423="",M3422+1,1),0)</f>
        <v>0</v>
      </c>
      <c r="N3423">
        <f>IF($G3423=N$1,IF($I3423="",N3422+1,1),0)</f>
        <v>0</v>
      </c>
    </row>
    <row r="3424" spans="1:14" x14ac:dyDescent="0.2">
      <c r="A3424" t="s">
        <v>1988</v>
      </c>
      <c r="B3424" t="s">
        <v>1987</v>
      </c>
      <c r="C3424" s="1">
        <v>43808</v>
      </c>
      <c r="D3424" s="1">
        <v>43865</v>
      </c>
      <c r="E3424" t="s">
        <v>7</v>
      </c>
      <c r="F3424" t="s">
        <v>1793</v>
      </c>
      <c r="G3424" t="s">
        <v>9</v>
      </c>
      <c r="I3424" t="str">
        <f t="shared" si="53"/>
        <v/>
      </c>
      <c r="J3424">
        <f>IF(G3424=J$1,IF(I3424="",J3423+1,1),0)</f>
        <v>2</v>
      </c>
      <c r="K3424">
        <f>IF($G3424=K$1,IF($I3424="",K3423+1,1),0)</f>
        <v>0</v>
      </c>
      <c r="L3424">
        <f>IF($G3424=L$1,IF($I3424="",L3423+1,1),0)</f>
        <v>0</v>
      </c>
      <c r="M3424">
        <f>IF($G3424=M$1,IF($I3424="",M3423+1,1),0)</f>
        <v>0</v>
      </c>
      <c r="N3424">
        <f>IF($G3424=N$1,IF($I3424="",N3423+1,1),0)</f>
        <v>0</v>
      </c>
    </row>
    <row r="3425" spans="1:14" x14ac:dyDescent="0.2">
      <c r="A3425" t="s">
        <v>2595</v>
      </c>
      <c r="B3425" t="s">
        <v>2596</v>
      </c>
      <c r="C3425" s="1">
        <v>43861</v>
      </c>
      <c r="D3425" s="1">
        <v>43860</v>
      </c>
      <c r="E3425" t="s">
        <v>7</v>
      </c>
      <c r="F3425" t="s">
        <v>28</v>
      </c>
      <c r="G3425" t="s">
        <v>9</v>
      </c>
      <c r="I3425" t="str">
        <f t="shared" si="53"/>
        <v>0062e000002LRbdAAG</v>
      </c>
      <c r="J3425">
        <f>IF(G3425=J$1,IF(I3425="",J3424+1,1),0)</f>
        <v>1</v>
      </c>
      <c r="K3425">
        <f>IF($G3425=K$1,IF($I3425="",K3424+1,1),0)</f>
        <v>0</v>
      </c>
      <c r="L3425">
        <f>IF($G3425=L$1,IF($I3425="",L3424+1,1),0)</f>
        <v>0</v>
      </c>
      <c r="M3425">
        <f>IF($G3425=M$1,IF($I3425="",M3424+1,1),0)</f>
        <v>0</v>
      </c>
      <c r="N3425">
        <f>IF($G3425=N$1,IF($I3425="",N3424+1,1),0)</f>
        <v>0</v>
      </c>
    </row>
    <row r="3426" spans="1:14" x14ac:dyDescent="0.2">
      <c r="A3426" t="s">
        <v>2597</v>
      </c>
      <c r="B3426" t="s">
        <v>2596</v>
      </c>
      <c r="C3426" s="1">
        <v>43860</v>
      </c>
      <c r="D3426" s="1">
        <v>43860</v>
      </c>
      <c r="E3426" t="s">
        <v>7</v>
      </c>
      <c r="F3426" t="s">
        <v>28</v>
      </c>
      <c r="G3426" t="s">
        <v>9</v>
      </c>
      <c r="I3426" t="str">
        <f t="shared" si="53"/>
        <v/>
      </c>
      <c r="J3426">
        <f>IF(G3426=J$1,IF(I3426="",J3425+1,1),0)</f>
        <v>2</v>
      </c>
      <c r="K3426">
        <f>IF($G3426=K$1,IF($I3426="",K3425+1,1),0)</f>
        <v>0</v>
      </c>
      <c r="L3426">
        <f>IF($G3426=L$1,IF($I3426="",L3425+1,1),0)</f>
        <v>0</v>
      </c>
      <c r="M3426">
        <f>IF($G3426=M$1,IF($I3426="",M3425+1,1),0)</f>
        <v>0</v>
      </c>
      <c r="N3426">
        <f>IF($G3426=N$1,IF($I3426="",N3425+1,1),0)</f>
        <v>0</v>
      </c>
    </row>
    <row r="3427" spans="1:14" x14ac:dyDescent="0.2">
      <c r="A3427" t="s">
        <v>2598</v>
      </c>
      <c r="B3427" t="s">
        <v>2596</v>
      </c>
      <c r="C3427" s="1">
        <v>43860</v>
      </c>
      <c r="D3427" s="1">
        <v>43860</v>
      </c>
      <c r="E3427" t="s">
        <v>7</v>
      </c>
      <c r="F3427" t="s">
        <v>28</v>
      </c>
      <c r="G3427" t="s">
        <v>9</v>
      </c>
      <c r="I3427" t="str">
        <f t="shared" si="53"/>
        <v/>
      </c>
      <c r="J3427">
        <f>IF(G3427=J$1,IF(I3427="",J3426+1,1),0)</f>
        <v>3</v>
      </c>
      <c r="K3427">
        <f>IF($G3427=K$1,IF($I3427="",K3426+1,1),0)</f>
        <v>0</v>
      </c>
      <c r="L3427">
        <f>IF($G3427=L$1,IF($I3427="",L3426+1,1),0)</f>
        <v>0</v>
      </c>
      <c r="M3427">
        <f>IF($G3427=M$1,IF($I3427="",M3426+1,1),0)</f>
        <v>0</v>
      </c>
      <c r="N3427">
        <f>IF($G3427=N$1,IF($I3427="",N3426+1,1),0)</f>
        <v>0</v>
      </c>
    </row>
    <row r="3428" spans="1:14" x14ac:dyDescent="0.2">
      <c r="A3428" t="s">
        <v>2599</v>
      </c>
      <c r="B3428" t="s">
        <v>2596</v>
      </c>
      <c r="C3428" s="1">
        <v>43860</v>
      </c>
      <c r="D3428" s="1">
        <v>43860</v>
      </c>
      <c r="E3428" t="s">
        <v>7</v>
      </c>
      <c r="F3428" t="s">
        <v>28</v>
      </c>
      <c r="G3428" t="s">
        <v>9</v>
      </c>
      <c r="I3428" t="str">
        <f t="shared" si="53"/>
        <v/>
      </c>
      <c r="J3428">
        <f>IF(G3428=J$1,IF(I3428="",J3427+1,1),0)</f>
        <v>4</v>
      </c>
      <c r="K3428">
        <f>IF($G3428=K$1,IF($I3428="",K3427+1,1),0)</f>
        <v>0</v>
      </c>
      <c r="L3428">
        <f>IF($G3428=L$1,IF($I3428="",L3427+1,1),0)</f>
        <v>0</v>
      </c>
      <c r="M3428">
        <f>IF($G3428=M$1,IF($I3428="",M3427+1,1),0)</f>
        <v>0</v>
      </c>
      <c r="N3428">
        <f>IF($G3428=N$1,IF($I3428="",N3427+1,1),0)</f>
        <v>0</v>
      </c>
    </row>
    <row r="3429" spans="1:14" x14ac:dyDescent="0.2">
      <c r="A3429" t="s">
        <v>2600</v>
      </c>
      <c r="B3429" t="s">
        <v>2596</v>
      </c>
      <c r="C3429" s="1">
        <v>43860</v>
      </c>
      <c r="D3429" s="1">
        <v>43860</v>
      </c>
      <c r="E3429" t="s">
        <v>7</v>
      </c>
      <c r="F3429" t="s">
        <v>28</v>
      </c>
      <c r="G3429" t="s">
        <v>9</v>
      </c>
      <c r="I3429" t="str">
        <f t="shared" si="53"/>
        <v/>
      </c>
      <c r="J3429">
        <f>IF(G3429=J$1,IF(I3429="",J3428+1,1),0)</f>
        <v>5</v>
      </c>
      <c r="K3429">
        <f>IF($G3429=K$1,IF($I3429="",K3428+1,1),0)</f>
        <v>0</v>
      </c>
      <c r="L3429">
        <f>IF($G3429=L$1,IF($I3429="",L3428+1,1),0)</f>
        <v>0</v>
      </c>
      <c r="M3429">
        <f>IF($G3429=M$1,IF($I3429="",M3428+1,1),0)</f>
        <v>0</v>
      </c>
      <c r="N3429">
        <f>IF($G3429=N$1,IF($I3429="",N3428+1,1),0)</f>
        <v>0</v>
      </c>
    </row>
    <row r="3430" spans="1:14" x14ac:dyDescent="0.2">
      <c r="A3430" t="s">
        <v>2601</v>
      </c>
      <c r="B3430" t="s">
        <v>2596</v>
      </c>
      <c r="C3430" s="1">
        <v>43859</v>
      </c>
      <c r="D3430" s="1">
        <v>43860</v>
      </c>
      <c r="E3430" t="s">
        <v>7</v>
      </c>
      <c r="F3430" t="s">
        <v>28</v>
      </c>
      <c r="G3430" t="s">
        <v>9</v>
      </c>
      <c r="I3430" t="str">
        <f t="shared" si="53"/>
        <v/>
      </c>
      <c r="J3430">
        <f>IF(G3430=J$1,IF(I3430="",J3429+1,1),0)</f>
        <v>6</v>
      </c>
      <c r="K3430">
        <f>IF($G3430=K$1,IF($I3430="",K3429+1,1),0)</f>
        <v>0</v>
      </c>
      <c r="L3430">
        <f>IF($G3430=L$1,IF($I3430="",L3429+1,1),0)</f>
        <v>0</v>
      </c>
      <c r="M3430">
        <f>IF($G3430=M$1,IF($I3430="",M3429+1,1),0)</f>
        <v>0</v>
      </c>
      <c r="N3430">
        <f>IF($G3430=N$1,IF($I3430="",N3429+1,1),0)</f>
        <v>0</v>
      </c>
    </row>
    <row r="3431" spans="1:14" x14ac:dyDescent="0.2">
      <c r="A3431" t="s">
        <v>2602</v>
      </c>
      <c r="B3431" t="s">
        <v>2596</v>
      </c>
      <c r="C3431" s="1">
        <v>43859</v>
      </c>
      <c r="D3431" s="1">
        <v>43860</v>
      </c>
      <c r="E3431" t="s">
        <v>7</v>
      </c>
      <c r="F3431" t="s">
        <v>28</v>
      </c>
      <c r="G3431" t="s">
        <v>9</v>
      </c>
      <c r="I3431" t="str">
        <f t="shared" si="53"/>
        <v/>
      </c>
      <c r="J3431">
        <f>IF(G3431=J$1,IF(I3431="",J3430+1,1),0)</f>
        <v>7</v>
      </c>
      <c r="K3431">
        <f>IF($G3431=K$1,IF($I3431="",K3430+1,1),0)</f>
        <v>0</v>
      </c>
      <c r="L3431">
        <f>IF($G3431=L$1,IF($I3431="",L3430+1,1),0)</f>
        <v>0</v>
      </c>
      <c r="M3431">
        <f>IF($G3431=M$1,IF($I3431="",M3430+1,1),0)</f>
        <v>0</v>
      </c>
      <c r="N3431">
        <f>IF($G3431=N$1,IF($I3431="",N3430+1,1),0)</f>
        <v>0</v>
      </c>
    </row>
    <row r="3432" spans="1:14" x14ac:dyDescent="0.2">
      <c r="A3432" t="s">
        <v>2603</v>
      </c>
      <c r="B3432" t="s">
        <v>2596</v>
      </c>
      <c r="C3432" s="1">
        <v>43858</v>
      </c>
      <c r="D3432" s="1">
        <v>43860</v>
      </c>
      <c r="E3432" t="s">
        <v>7</v>
      </c>
      <c r="F3432" t="s">
        <v>28</v>
      </c>
      <c r="G3432" t="s">
        <v>9</v>
      </c>
      <c r="I3432" t="str">
        <f t="shared" si="53"/>
        <v/>
      </c>
      <c r="J3432">
        <f>IF(G3432=J$1,IF(I3432="",J3431+1,1),0)</f>
        <v>8</v>
      </c>
      <c r="K3432">
        <f>IF($G3432=K$1,IF($I3432="",K3431+1,1),0)</f>
        <v>0</v>
      </c>
      <c r="L3432">
        <f>IF($G3432=L$1,IF($I3432="",L3431+1,1),0)</f>
        <v>0</v>
      </c>
      <c r="M3432">
        <f>IF($G3432=M$1,IF($I3432="",M3431+1,1),0)</f>
        <v>0</v>
      </c>
      <c r="N3432">
        <f>IF($G3432=N$1,IF($I3432="",N3431+1,1),0)</f>
        <v>0</v>
      </c>
    </row>
    <row r="3433" spans="1:14" x14ac:dyDescent="0.2">
      <c r="A3433" t="s">
        <v>2604</v>
      </c>
      <c r="B3433" t="s">
        <v>2596</v>
      </c>
      <c r="C3433" s="1">
        <v>43854</v>
      </c>
      <c r="D3433" s="1">
        <v>43860</v>
      </c>
      <c r="E3433" t="s">
        <v>7</v>
      </c>
      <c r="F3433" t="s">
        <v>28</v>
      </c>
      <c r="G3433" t="s">
        <v>9</v>
      </c>
      <c r="I3433" t="str">
        <f t="shared" si="53"/>
        <v/>
      </c>
      <c r="J3433">
        <f>IF(G3433=J$1,IF(I3433="",J3432+1,1),0)</f>
        <v>9</v>
      </c>
      <c r="K3433">
        <f>IF($G3433=K$1,IF($I3433="",K3432+1,1),0)</f>
        <v>0</v>
      </c>
      <c r="L3433">
        <f>IF($G3433=L$1,IF($I3433="",L3432+1,1),0)</f>
        <v>0</v>
      </c>
      <c r="M3433">
        <f>IF($G3433=M$1,IF($I3433="",M3432+1,1),0)</f>
        <v>0</v>
      </c>
      <c r="N3433">
        <f>IF($G3433=N$1,IF($I3433="",N3432+1,1),0)</f>
        <v>0</v>
      </c>
    </row>
    <row r="3434" spans="1:14" x14ac:dyDescent="0.2">
      <c r="A3434" t="s">
        <v>2605</v>
      </c>
      <c r="B3434" t="s">
        <v>2596</v>
      </c>
      <c r="C3434" s="1">
        <v>43854</v>
      </c>
      <c r="D3434" s="1">
        <v>43860</v>
      </c>
      <c r="E3434" t="s">
        <v>7</v>
      </c>
      <c r="F3434" t="s">
        <v>28</v>
      </c>
      <c r="G3434" t="s">
        <v>9</v>
      </c>
      <c r="I3434" t="str">
        <f t="shared" si="53"/>
        <v/>
      </c>
      <c r="J3434">
        <f>IF(G3434=J$1,IF(I3434="",J3433+1,1),0)</f>
        <v>10</v>
      </c>
      <c r="K3434">
        <f>IF($G3434=K$1,IF($I3434="",K3433+1,1),0)</f>
        <v>0</v>
      </c>
      <c r="L3434">
        <f>IF($G3434=L$1,IF($I3434="",L3433+1,1),0)</f>
        <v>0</v>
      </c>
      <c r="M3434">
        <f>IF($G3434=M$1,IF($I3434="",M3433+1,1),0)</f>
        <v>0</v>
      </c>
      <c r="N3434">
        <f>IF($G3434=N$1,IF($I3434="",N3433+1,1),0)</f>
        <v>0</v>
      </c>
    </row>
    <row r="3435" spans="1:14" x14ac:dyDescent="0.2">
      <c r="A3435" t="s">
        <v>2606</v>
      </c>
      <c r="B3435" t="s">
        <v>2596</v>
      </c>
      <c r="C3435" s="1">
        <v>43861</v>
      </c>
      <c r="D3435" s="1">
        <v>43860</v>
      </c>
      <c r="E3435" t="s">
        <v>7</v>
      </c>
      <c r="F3435" t="s">
        <v>28</v>
      </c>
      <c r="G3435" t="s">
        <v>9</v>
      </c>
      <c r="I3435" t="str">
        <f t="shared" si="53"/>
        <v/>
      </c>
      <c r="J3435">
        <f>IF(G3435=J$1,IF(I3435="",J3434+1,1),0)</f>
        <v>11</v>
      </c>
      <c r="K3435">
        <f>IF($G3435=K$1,IF($I3435="",K3434+1,1),0)</f>
        <v>0</v>
      </c>
      <c r="L3435">
        <f>IF($G3435=L$1,IF($I3435="",L3434+1,1),0)</f>
        <v>0</v>
      </c>
      <c r="M3435">
        <f>IF($G3435=M$1,IF($I3435="",M3434+1,1),0)</f>
        <v>0</v>
      </c>
      <c r="N3435">
        <f>IF($G3435=N$1,IF($I3435="",N3434+1,1),0)</f>
        <v>0</v>
      </c>
    </row>
    <row r="3436" spans="1:14" x14ac:dyDescent="0.2">
      <c r="A3436" t="s">
        <v>2006</v>
      </c>
      <c r="B3436" t="s">
        <v>2007</v>
      </c>
      <c r="C3436" s="1">
        <v>44050</v>
      </c>
      <c r="D3436" s="1">
        <v>43860</v>
      </c>
      <c r="E3436" t="s">
        <v>7</v>
      </c>
      <c r="F3436" t="s">
        <v>28</v>
      </c>
      <c r="G3436" t="s">
        <v>9</v>
      </c>
      <c r="I3436" t="str">
        <f t="shared" si="53"/>
        <v>0062e000002LRlUAAW</v>
      </c>
      <c r="J3436">
        <f>IF(G3436=J$1,IF(I3436="",J3435+1,1),0)</f>
        <v>1</v>
      </c>
      <c r="K3436">
        <f>IF($G3436=K$1,IF($I3436="",K3435+1,1),0)</f>
        <v>0</v>
      </c>
      <c r="L3436">
        <f>IF($G3436=L$1,IF($I3436="",L3435+1,1),0)</f>
        <v>0</v>
      </c>
      <c r="M3436">
        <f>IF($G3436=M$1,IF($I3436="",M3435+1,1),0)</f>
        <v>0</v>
      </c>
      <c r="N3436">
        <f>IF($G3436=N$1,IF($I3436="",N3435+1,1),0)</f>
        <v>0</v>
      </c>
    </row>
    <row r="3437" spans="1:14" x14ac:dyDescent="0.2">
      <c r="A3437" t="s">
        <v>2008</v>
      </c>
      <c r="B3437" t="s">
        <v>2007</v>
      </c>
      <c r="C3437" s="1">
        <v>44049</v>
      </c>
      <c r="D3437" s="1">
        <v>43860</v>
      </c>
      <c r="E3437" t="s">
        <v>7</v>
      </c>
      <c r="F3437" t="s">
        <v>28</v>
      </c>
      <c r="G3437" t="s">
        <v>9</v>
      </c>
      <c r="I3437" t="str">
        <f t="shared" si="53"/>
        <v/>
      </c>
      <c r="J3437">
        <f>IF(G3437=J$1,IF(I3437="",J3436+1,1),0)</f>
        <v>2</v>
      </c>
      <c r="K3437">
        <f>IF($G3437=K$1,IF($I3437="",K3436+1,1),0)</f>
        <v>0</v>
      </c>
      <c r="L3437">
        <f>IF($G3437=L$1,IF($I3437="",L3436+1,1),0)</f>
        <v>0</v>
      </c>
      <c r="M3437">
        <f>IF($G3437=M$1,IF($I3437="",M3436+1,1),0)</f>
        <v>0</v>
      </c>
      <c r="N3437">
        <f>IF($G3437=N$1,IF($I3437="",N3436+1,1),0)</f>
        <v>0</v>
      </c>
    </row>
    <row r="3438" spans="1:14" x14ac:dyDescent="0.2">
      <c r="A3438" t="s">
        <v>2009</v>
      </c>
      <c r="B3438" t="s">
        <v>2007</v>
      </c>
      <c r="C3438" s="1">
        <v>44048</v>
      </c>
      <c r="D3438" s="1">
        <v>43860</v>
      </c>
      <c r="E3438" t="s">
        <v>7</v>
      </c>
      <c r="F3438" t="s">
        <v>28</v>
      </c>
      <c r="G3438" t="s">
        <v>9</v>
      </c>
      <c r="I3438" t="str">
        <f t="shared" si="53"/>
        <v/>
      </c>
      <c r="J3438">
        <f>IF(G3438=J$1,IF(I3438="",J3437+1,1),0)</f>
        <v>3</v>
      </c>
      <c r="K3438">
        <f>IF($G3438=K$1,IF($I3438="",K3437+1,1),0)</f>
        <v>0</v>
      </c>
      <c r="L3438">
        <f>IF($G3438=L$1,IF($I3438="",L3437+1,1),0)</f>
        <v>0</v>
      </c>
      <c r="M3438">
        <f>IF($G3438=M$1,IF($I3438="",M3437+1,1),0)</f>
        <v>0</v>
      </c>
      <c r="N3438">
        <f>IF($G3438=N$1,IF($I3438="",N3437+1,1),0)</f>
        <v>0</v>
      </c>
    </row>
    <row r="3439" spans="1:14" x14ac:dyDescent="0.2">
      <c r="A3439" t="s">
        <v>2010</v>
      </c>
      <c r="B3439" t="s">
        <v>2007</v>
      </c>
      <c r="C3439" s="1">
        <v>44048</v>
      </c>
      <c r="D3439" s="1">
        <v>43860</v>
      </c>
      <c r="E3439" t="s">
        <v>7</v>
      </c>
      <c r="F3439" t="s">
        <v>28</v>
      </c>
      <c r="G3439" t="s">
        <v>9</v>
      </c>
      <c r="I3439" t="str">
        <f t="shared" si="53"/>
        <v/>
      </c>
      <c r="J3439">
        <f>IF(G3439=J$1,IF(I3439="",J3438+1,1),0)</f>
        <v>4</v>
      </c>
      <c r="K3439">
        <f>IF($G3439=K$1,IF($I3439="",K3438+1,1),0)</f>
        <v>0</v>
      </c>
      <c r="L3439">
        <f>IF($G3439=L$1,IF($I3439="",L3438+1,1),0)</f>
        <v>0</v>
      </c>
      <c r="M3439">
        <f>IF($G3439=M$1,IF($I3439="",M3438+1,1),0)</f>
        <v>0</v>
      </c>
      <c r="N3439">
        <f>IF($G3439=N$1,IF($I3439="",N3438+1,1),0)</f>
        <v>0</v>
      </c>
    </row>
    <row r="3440" spans="1:14" x14ac:dyDescent="0.2">
      <c r="A3440" t="s">
        <v>2011</v>
      </c>
      <c r="B3440" t="s">
        <v>2007</v>
      </c>
      <c r="C3440" s="1">
        <v>44048</v>
      </c>
      <c r="D3440" s="1">
        <v>43860</v>
      </c>
      <c r="E3440" t="s">
        <v>7</v>
      </c>
      <c r="F3440" t="s">
        <v>28</v>
      </c>
      <c r="G3440" t="s">
        <v>9</v>
      </c>
      <c r="I3440" t="str">
        <f t="shared" si="53"/>
        <v/>
      </c>
      <c r="J3440">
        <f>IF(G3440=J$1,IF(I3440="",J3439+1,1),0)</f>
        <v>5</v>
      </c>
      <c r="K3440">
        <f>IF($G3440=K$1,IF($I3440="",K3439+1,1),0)</f>
        <v>0</v>
      </c>
      <c r="L3440">
        <f>IF($G3440=L$1,IF($I3440="",L3439+1,1),0)</f>
        <v>0</v>
      </c>
      <c r="M3440">
        <f>IF($G3440=M$1,IF($I3440="",M3439+1,1),0)</f>
        <v>0</v>
      </c>
      <c r="N3440">
        <f>IF($G3440=N$1,IF($I3440="",N3439+1,1),0)</f>
        <v>0</v>
      </c>
    </row>
    <row r="3441" spans="1:14" x14ac:dyDescent="0.2">
      <c r="A3441" t="s">
        <v>2012</v>
      </c>
      <c r="B3441" t="s">
        <v>2007</v>
      </c>
      <c r="C3441" s="1">
        <v>44048</v>
      </c>
      <c r="D3441" s="1">
        <v>43860</v>
      </c>
      <c r="E3441" t="s">
        <v>7</v>
      </c>
      <c r="F3441" t="s">
        <v>28</v>
      </c>
      <c r="G3441" t="s">
        <v>9</v>
      </c>
      <c r="I3441" t="str">
        <f t="shared" si="53"/>
        <v/>
      </c>
      <c r="J3441">
        <f>IF(G3441=J$1,IF(I3441="",J3440+1,1),0)</f>
        <v>6</v>
      </c>
      <c r="K3441">
        <f>IF($G3441=K$1,IF($I3441="",K3440+1,1),0)</f>
        <v>0</v>
      </c>
      <c r="L3441">
        <f>IF($G3441=L$1,IF($I3441="",L3440+1,1),0)</f>
        <v>0</v>
      </c>
      <c r="M3441">
        <f>IF($G3441=M$1,IF($I3441="",M3440+1,1),0)</f>
        <v>0</v>
      </c>
      <c r="N3441">
        <f>IF($G3441=N$1,IF($I3441="",N3440+1,1),0)</f>
        <v>0</v>
      </c>
    </row>
    <row r="3442" spans="1:14" x14ac:dyDescent="0.2">
      <c r="A3442" t="s">
        <v>2013</v>
      </c>
      <c r="B3442" t="s">
        <v>2007</v>
      </c>
      <c r="C3442" s="1">
        <v>44048</v>
      </c>
      <c r="D3442" s="1">
        <v>43860</v>
      </c>
      <c r="E3442" t="s">
        <v>7</v>
      </c>
      <c r="F3442" t="s">
        <v>28</v>
      </c>
      <c r="G3442" t="s">
        <v>9</v>
      </c>
      <c r="I3442" t="str">
        <f t="shared" si="53"/>
        <v/>
      </c>
      <c r="J3442">
        <f>IF(G3442=J$1,IF(I3442="",J3441+1,1),0)</f>
        <v>7</v>
      </c>
      <c r="K3442">
        <f>IF($G3442=K$1,IF($I3442="",K3441+1,1),0)</f>
        <v>0</v>
      </c>
      <c r="L3442">
        <f>IF($G3442=L$1,IF($I3442="",L3441+1,1),0)</f>
        <v>0</v>
      </c>
      <c r="M3442">
        <f>IF($G3442=M$1,IF($I3442="",M3441+1,1),0)</f>
        <v>0</v>
      </c>
      <c r="N3442">
        <f>IF($G3442=N$1,IF($I3442="",N3441+1,1),0)</f>
        <v>0</v>
      </c>
    </row>
    <row r="3443" spans="1:14" x14ac:dyDescent="0.2">
      <c r="A3443" t="s">
        <v>2014</v>
      </c>
      <c r="B3443" t="s">
        <v>2007</v>
      </c>
      <c r="C3443" s="1">
        <v>44048</v>
      </c>
      <c r="D3443" s="1">
        <v>43860</v>
      </c>
      <c r="E3443" t="s">
        <v>7</v>
      </c>
      <c r="F3443" t="s">
        <v>28</v>
      </c>
      <c r="G3443" t="s">
        <v>9</v>
      </c>
      <c r="I3443" t="str">
        <f t="shared" si="53"/>
        <v/>
      </c>
      <c r="J3443">
        <f>IF(G3443=J$1,IF(I3443="",J3442+1,1),0)</f>
        <v>8</v>
      </c>
      <c r="K3443">
        <f>IF($G3443=K$1,IF($I3443="",K3442+1,1),0)</f>
        <v>0</v>
      </c>
      <c r="L3443">
        <f>IF($G3443=L$1,IF($I3443="",L3442+1,1),0)</f>
        <v>0</v>
      </c>
      <c r="M3443">
        <f>IF($G3443=M$1,IF($I3443="",M3442+1,1),0)</f>
        <v>0</v>
      </c>
      <c r="N3443">
        <f>IF($G3443=N$1,IF($I3443="",N3442+1,1),0)</f>
        <v>0</v>
      </c>
    </row>
    <row r="3444" spans="1:14" x14ac:dyDescent="0.2">
      <c r="A3444" t="s">
        <v>2015</v>
      </c>
      <c r="B3444" t="s">
        <v>2007</v>
      </c>
      <c r="C3444" s="1">
        <v>44048</v>
      </c>
      <c r="D3444" s="1">
        <v>43860</v>
      </c>
      <c r="E3444" t="s">
        <v>7</v>
      </c>
      <c r="F3444" t="s">
        <v>28</v>
      </c>
      <c r="G3444" t="s">
        <v>9</v>
      </c>
      <c r="I3444" t="str">
        <f t="shared" si="53"/>
        <v/>
      </c>
      <c r="J3444">
        <f>IF(G3444=J$1,IF(I3444="",J3443+1,1),0)</f>
        <v>9</v>
      </c>
      <c r="K3444">
        <f>IF($G3444=K$1,IF($I3444="",K3443+1,1),0)</f>
        <v>0</v>
      </c>
      <c r="L3444">
        <f>IF($G3444=L$1,IF($I3444="",L3443+1,1),0)</f>
        <v>0</v>
      </c>
      <c r="M3444">
        <f>IF($G3444=M$1,IF($I3444="",M3443+1,1),0)</f>
        <v>0</v>
      </c>
      <c r="N3444">
        <f>IF($G3444=N$1,IF($I3444="",N3443+1,1),0)</f>
        <v>0</v>
      </c>
    </row>
    <row r="3445" spans="1:14" x14ac:dyDescent="0.2">
      <c r="A3445" t="s">
        <v>2016</v>
      </c>
      <c r="B3445" t="s">
        <v>2007</v>
      </c>
      <c r="C3445" s="1">
        <v>44048</v>
      </c>
      <c r="D3445" s="1">
        <v>43860</v>
      </c>
      <c r="E3445" t="s">
        <v>7</v>
      </c>
      <c r="F3445" t="s">
        <v>28</v>
      </c>
      <c r="G3445" t="s">
        <v>9</v>
      </c>
      <c r="I3445" t="str">
        <f t="shared" si="53"/>
        <v/>
      </c>
      <c r="J3445">
        <f>IF(G3445=J$1,IF(I3445="",J3444+1,1),0)</f>
        <v>10</v>
      </c>
      <c r="K3445">
        <f>IF($G3445=K$1,IF($I3445="",K3444+1,1),0)</f>
        <v>0</v>
      </c>
      <c r="L3445">
        <f>IF($G3445=L$1,IF($I3445="",L3444+1,1),0)</f>
        <v>0</v>
      </c>
      <c r="M3445">
        <f>IF($G3445=M$1,IF($I3445="",M3444+1,1),0)</f>
        <v>0</v>
      </c>
      <c r="N3445">
        <f>IF($G3445=N$1,IF($I3445="",N3444+1,1),0)</f>
        <v>0</v>
      </c>
    </row>
    <row r="3446" spans="1:14" x14ac:dyDescent="0.2">
      <c r="A3446" t="s">
        <v>2017</v>
      </c>
      <c r="B3446" t="s">
        <v>2007</v>
      </c>
      <c r="C3446" s="1">
        <v>44048</v>
      </c>
      <c r="D3446" s="1">
        <v>43860</v>
      </c>
      <c r="E3446" t="s">
        <v>7</v>
      </c>
      <c r="F3446" t="s">
        <v>28</v>
      </c>
      <c r="G3446" t="s">
        <v>9</v>
      </c>
      <c r="I3446" t="str">
        <f t="shared" si="53"/>
        <v/>
      </c>
      <c r="J3446">
        <f>IF(G3446=J$1,IF(I3446="",J3445+1,1),0)</f>
        <v>11</v>
      </c>
      <c r="K3446">
        <f>IF($G3446=K$1,IF($I3446="",K3445+1,1),0)</f>
        <v>0</v>
      </c>
      <c r="L3446">
        <f>IF($G3446=L$1,IF($I3446="",L3445+1,1),0)</f>
        <v>0</v>
      </c>
      <c r="M3446">
        <f>IF($G3446=M$1,IF($I3446="",M3445+1,1),0)</f>
        <v>0</v>
      </c>
      <c r="N3446">
        <f>IF($G3446=N$1,IF($I3446="",N3445+1,1),0)</f>
        <v>0</v>
      </c>
    </row>
    <row r="3447" spans="1:14" x14ac:dyDescent="0.2">
      <c r="A3447" t="s">
        <v>2018</v>
      </c>
      <c r="B3447" t="s">
        <v>2007</v>
      </c>
      <c r="C3447" s="1">
        <v>44048</v>
      </c>
      <c r="D3447" s="1">
        <v>43860</v>
      </c>
      <c r="E3447" t="s">
        <v>7</v>
      </c>
      <c r="F3447" t="s">
        <v>28</v>
      </c>
      <c r="G3447" t="s">
        <v>9</v>
      </c>
      <c r="I3447" t="str">
        <f t="shared" si="53"/>
        <v/>
      </c>
      <c r="J3447">
        <f>IF(G3447=J$1,IF(I3447="",J3446+1,1),0)</f>
        <v>12</v>
      </c>
      <c r="K3447">
        <f>IF($G3447=K$1,IF($I3447="",K3446+1,1),0)</f>
        <v>0</v>
      </c>
      <c r="L3447">
        <f>IF($G3447=L$1,IF($I3447="",L3446+1,1),0)</f>
        <v>0</v>
      </c>
      <c r="M3447">
        <f>IF($G3447=M$1,IF($I3447="",M3446+1,1),0)</f>
        <v>0</v>
      </c>
      <c r="N3447">
        <f>IF($G3447=N$1,IF($I3447="",N3446+1,1),0)</f>
        <v>0</v>
      </c>
    </row>
    <row r="3448" spans="1:14" x14ac:dyDescent="0.2">
      <c r="A3448" t="s">
        <v>2019</v>
      </c>
      <c r="B3448" t="s">
        <v>2007</v>
      </c>
      <c r="C3448" s="1">
        <v>44048</v>
      </c>
      <c r="D3448" s="1">
        <v>43860</v>
      </c>
      <c r="E3448" t="s">
        <v>7</v>
      </c>
      <c r="F3448" t="s">
        <v>28</v>
      </c>
      <c r="G3448" t="s">
        <v>9</v>
      </c>
      <c r="I3448" t="str">
        <f t="shared" si="53"/>
        <v/>
      </c>
      <c r="J3448">
        <f>IF(G3448=J$1,IF(I3448="",J3447+1,1),0)</f>
        <v>13</v>
      </c>
      <c r="K3448">
        <f>IF($G3448=K$1,IF($I3448="",K3447+1,1),0)</f>
        <v>0</v>
      </c>
      <c r="L3448">
        <f>IF($G3448=L$1,IF($I3448="",L3447+1,1),0)</f>
        <v>0</v>
      </c>
      <c r="M3448">
        <f>IF($G3448=M$1,IF($I3448="",M3447+1,1),0)</f>
        <v>0</v>
      </c>
      <c r="N3448">
        <f>IF($G3448=N$1,IF($I3448="",N3447+1,1),0)</f>
        <v>0</v>
      </c>
    </row>
    <row r="3449" spans="1:14" x14ac:dyDescent="0.2">
      <c r="A3449" t="s">
        <v>2020</v>
      </c>
      <c r="B3449" t="s">
        <v>2007</v>
      </c>
      <c r="C3449" s="1">
        <v>44048</v>
      </c>
      <c r="D3449" s="1">
        <v>43860</v>
      </c>
      <c r="E3449" t="s">
        <v>7</v>
      </c>
      <c r="F3449" t="s">
        <v>28</v>
      </c>
      <c r="G3449" t="s">
        <v>9</v>
      </c>
      <c r="I3449" t="str">
        <f t="shared" si="53"/>
        <v/>
      </c>
      <c r="J3449">
        <f>IF(G3449=J$1,IF(I3449="",J3448+1,1),0)</f>
        <v>14</v>
      </c>
      <c r="K3449">
        <f>IF($G3449=K$1,IF($I3449="",K3448+1,1),0)</f>
        <v>0</v>
      </c>
      <c r="L3449">
        <f>IF($G3449=L$1,IF($I3449="",L3448+1,1),0)</f>
        <v>0</v>
      </c>
      <c r="M3449">
        <f>IF($G3449=M$1,IF($I3449="",M3448+1,1),0)</f>
        <v>0</v>
      </c>
      <c r="N3449">
        <f>IF($G3449=N$1,IF($I3449="",N3448+1,1),0)</f>
        <v>0</v>
      </c>
    </row>
    <row r="3450" spans="1:14" x14ac:dyDescent="0.2">
      <c r="A3450" t="s">
        <v>2021</v>
      </c>
      <c r="B3450" t="s">
        <v>2007</v>
      </c>
      <c r="C3450" s="1">
        <v>44048</v>
      </c>
      <c r="D3450" s="1">
        <v>43860</v>
      </c>
      <c r="E3450" t="s">
        <v>7</v>
      </c>
      <c r="F3450" t="s">
        <v>28</v>
      </c>
      <c r="G3450" t="s">
        <v>9</v>
      </c>
      <c r="I3450" t="str">
        <f t="shared" si="53"/>
        <v/>
      </c>
      <c r="J3450">
        <f>IF(G3450=J$1,IF(I3450="",J3449+1,1),0)</f>
        <v>15</v>
      </c>
      <c r="K3450">
        <f>IF($G3450=K$1,IF($I3450="",K3449+1,1),0)</f>
        <v>0</v>
      </c>
      <c r="L3450">
        <f>IF($G3450=L$1,IF($I3450="",L3449+1,1),0)</f>
        <v>0</v>
      </c>
      <c r="M3450">
        <f>IF($G3450=M$1,IF($I3450="",M3449+1,1),0)</f>
        <v>0</v>
      </c>
      <c r="N3450">
        <f>IF($G3450=N$1,IF($I3450="",N3449+1,1),0)</f>
        <v>0</v>
      </c>
    </row>
    <row r="3451" spans="1:14" x14ac:dyDescent="0.2">
      <c r="A3451" t="s">
        <v>2022</v>
      </c>
      <c r="B3451" t="s">
        <v>2007</v>
      </c>
      <c r="C3451" s="1">
        <v>44047</v>
      </c>
      <c r="D3451" s="1">
        <v>43860</v>
      </c>
      <c r="E3451" t="s">
        <v>7</v>
      </c>
      <c r="F3451" t="s">
        <v>28</v>
      </c>
      <c r="G3451" t="s">
        <v>9</v>
      </c>
      <c r="I3451" t="str">
        <f t="shared" si="53"/>
        <v/>
      </c>
      <c r="J3451">
        <f>IF(G3451=J$1,IF(I3451="",J3450+1,1),0)</f>
        <v>16</v>
      </c>
      <c r="K3451">
        <f>IF($G3451=K$1,IF($I3451="",K3450+1,1),0)</f>
        <v>0</v>
      </c>
      <c r="L3451">
        <f>IF($G3451=L$1,IF($I3451="",L3450+1,1),0)</f>
        <v>0</v>
      </c>
      <c r="M3451">
        <f>IF($G3451=M$1,IF($I3451="",M3450+1,1),0)</f>
        <v>0</v>
      </c>
      <c r="N3451">
        <f>IF($G3451=N$1,IF($I3451="",N3450+1,1),0)</f>
        <v>0</v>
      </c>
    </row>
    <row r="3452" spans="1:14" x14ac:dyDescent="0.2">
      <c r="A3452" t="s">
        <v>2023</v>
      </c>
      <c r="B3452" t="s">
        <v>2007</v>
      </c>
      <c r="C3452" s="1">
        <v>44047</v>
      </c>
      <c r="D3452" s="1">
        <v>43860</v>
      </c>
      <c r="E3452" t="s">
        <v>7</v>
      </c>
      <c r="F3452" t="s">
        <v>28</v>
      </c>
      <c r="G3452" t="s">
        <v>9</v>
      </c>
      <c r="I3452" t="str">
        <f t="shared" si="53"/>
        <v/>
      </c>
      <c r="J3452">
        <f>IF(G3452=J$1,IF(I3452="",J3451+1,1),0)</f>
        <v>17</v>
      </c>
      <c r="K3452">
        <f>IF($G3452=K$1,IF($I3452="",K3451+1,1),0)</f>
        <v>0</v>
      </c>
      <c r="L3452">
        <f>IF($G3452=L$1,IF($I3452="",L3451+1,1),0)</f>
        <v>0</v>
      </c>
      <c r="M3452">
        <f>IF($G3452=M$1,IF($I3452="",M3451+1,1),0)</f>
        <v>0</v>
      </c>
      <c r="N3452">
        <f>IF($G3452=N$1,IF($I3452="",N3451+1,1),0)</f>
        <v>0</v>
      </c>
    </row>
    <row r="3453" spans="1:14" x14ac:dyDescent="0.2">
      <c r="A3453" t="s">
        <v>2024</v>
      </c>
      <c r="B3453" t="s">
        <v>2007</v>
      </c>
      <c r="C3453" s="1">
        <v>44046</v>
      </c>
      <c r="D3453" s="1">
        <v>43860</v>
      </c>
      <c r="E3453" t="s">
        <v>7</v>
      </c>
      <c r="F3453" t="s">
        <v>28</v>
      </c>
      <c r="G3453" t="s">
        <v>9</v>
      </c>
      <c r="I3453" t="str">
        <f t="shared" si="53"/>
        <v/>
      </c>
      <c r="J3453">
        <f>IF(G3453=J$1,IF(I3453="",J3452+1,1),0)</f>
        <v>18</v>
      </c>
      <c r="K3453">
        <f>IF($G3453=K$1,IF($I3453="",K3452+1,1),0)</f>
        <v>0</v>
      </c>
      <c r="L3453">
        <f>IF($G3453=L$1,IF($I3453="",L3452+1,1),0)</f>
        <v>0</v>
      </c>
      <c r="M3453">
        <f>IF($G3453=M$1,IF($I3453="",M3452+1,1),0)</f>
        <v>0</v>
      </c>
      <c r="N3453">
        <f>IF($G3453=N$1,IF($I3453="",N3452+1,1),0)</f>
        <v>0</v>
      </c>
    </row>
    <row r="3454" spans="1:14" x14ac:dyDescent="0.2">
      <c r="A3454" t="s">
        <v>2025</v>
      </c>
      <c r="B3454" t="s">
        <v>2007</v>
      </c>
      <c r="C3454" s="1">
        <v>44046</v>
      </c>
      <c r="D3454" s="1">
        <v>43860</v>
      </c>
      <c r="E3454" t="s">
        <v>7</v>
      </c>
      <c r="F3454" t="s">
        <v>28</v>
      </c>
      <c r="G3454" t="s">
        <v>9</v>
      </c>
      <c r="I3454" t="str">
        <f t="shared" si="53"/>
        <v/>
      </c>
      <c r="J3454">
        <f>IF(G3454=J$1,IF(I3454="",J3453+1,1),0)</f>
        <v>19</v>
      </c>
      <c r="K3454">
        <f>IF($G3454=K$1,IF($I3454="",K3453+1,1),0)</f>
        <v>0</v>
      </c>
      <c r="L3454">
        <f>IF($G3454=L$1,IF($I3454="",L3453+1,1),0)</f>
        <v>0</v>
      </c>
      <c r="M3454">
        <f>IF($G3454=M$1,IF($I3454="",M3453+1,1),0)</f>
        <v>0</v>
      </c>
      <c r="N3454">
        <f>IF($G3454=N$1,IF($I3454="",N3453+1,1),0)</f>
        <v>0</v>
      </c>
    </row>
    <row r="3455" spans="1:14" x14ac:dyDescent="0.2">
      <c r="A3455" t="s">
        <v>2026</v>
      </c>
      <c r="B3455" t="s">
        <v>2007</v>
      </c>
      <c r="C3455" s="1">
        <v>44043</v>
      </c>
      <c r="D3455" s="1">
        <v>43860</v>
      </c>
      <c r="E3455" t="s">
        <v>7</v>
      </c>
      <c r="F3455" t="s">
        <v>28</v>
      </c>
      <c r="G3455" t="s">
        <v>9</v>
      </c>
      <c r="I3455" t="str">
        <f t="shared" si="53"/>
        <v/>
      </c>
      <c r="J3455">
        <f>IF(G3455=J$1,IF(I3455="",J3454+1,1),0)</f>
        <v>20</v>
      </c>
      <c r="K3455">
        <f>IF($G3455=K$1,IF($I3455="",K3454+1,1),0)</f>
        <v>0</v>
      </c>
      <c r="L3455">
        <f>IF($G3455=L$1,IF($I3455="",L3454+1,1),0)</f>
        <v>0</v>
      </c>
      <c r="M3455">
        <f>IF($G3455=M$1,IF($I3455="",M3454+1,1),0)</f>
        <v>0</v>
      </c>
      <c r="N3455">
        <f>IF($G3455=N$1,IF($I3455="",N3454+1,1),0)</f>
        <v>0</v>
      </c>
    </row>
    <row r="3456" spans="1:14" x14ac:dyDescent="0.2">
      <c r="A3456" t="s">
        <v>2027</v>
      </c>
      <c r="B3456" t="s">
        <v>2007</v>
      </c>
      <c r="C3456" s="1">
        <v>44043</v>
      </c>
      <c r="D3456" s="1">
        <v>43860</v>
      </c>
      <c r="E3456" t="s">
        <v>7</v>
      </c>
      <c r="F3456" t="s">
        <v>28</v>
      </c>
      <c r="G3456" t="s">
        <v>9</v>
      </c>
      <c r="I3456" t="str">
        <f t="shared" si="53"/>
        <v/>
      </c>
      <c r="J3456">
        <f>IF(G3456=J$1,IF(I3456="",J3455+1,1),0)</f>
        <v>21</v>
      </c>
      <c r="K3456">
        <f>IF($G3456=K$1,IF($I3456="",K3455+1,1),0)</f>
        <v>0</v>
      </c>
      <c r="L3456">
        <f>IF($G3456=L$1,IF($I3456="",L3455+1,1),0)</f>
        <v>0</v>
      </c>
      <c r="M3456">
        <f>IF($G3456=M$1,IF($I3456="",M3455+1,1),0)</f>
        <v>0</v>
      </c>
      <c r="N3456">
        <f>IF($G3456=N$1,IF($I3456="",N3455+1,1),0)</f>
        <v>0</v>
      </c>
    </row>
    <row r="3457" spans="1:14" x14ac:dyDescent="0.2">
      <c r="A3457" t="s">
        <v>2028</v>
      </c>
      <c r="B3457" t="s">
        <v>2007</v>
      </c>
      <c r="C3457" s="1">
        <v>44046</v>
      </c>
      <c r="D3457" s="1">
        <v>43860</v>
      </c>
      <c r="E3457" t="s">
        <v>7</v>
      </c>
      <c r="F3457" t="s">
        <v>28</v>
      </c>
      <c r="G3457" t="s">
        <v>9</v>
      </c>
      <c r="I3457" t="str">
        <f t="shared" si="53"/>
        <v/>
      </c>
      <c r="J3457">
        <f>IF(G3457=J$1,IF(I3457="",J3456+1,1),0)</f>
        <v>22</v>
      </c>
      <c r="K3457">
        <f>IF($G3457=K$1,IF($I3457="",K3456+1,1),0)</f>
        <v>0</v>
      </c>
      <c r="L3457">
        <f>IF($G3457=L$1,IF($I3457="",L3456+1,1),0)</f>
        <v>0</v>
      </c>
      <c r="M3457">
        <f>IF($G3457=M$1,IF($I3457="",M3456+1,1),0)</f>
        <v>0</v>
      </c>
      <c r="N3457">
        <f>IF($G3457=N$1,IF($I3457="",N3456+1,1),0)</f>
        <v>0</v>
      </c>
    </row>
    <row r="3458" spans="1:14" x14ac:dyDescent="0.2">
      <c r="A3458" t="s">
        <v>2029</v>
      </c>
      <c r="B3458" t="s">
        <v>2007</v>
      </c>
      <c r="C3458" s="1">
        <v>44046</v>
      </c>
      <c r="D3458" s="1">
        <v>43860</v>
      </c>
      <c r="E3458" t="s">
        <v>7</v>
      </c>
      <c r="F3458" t="s">
        <v>28</v>
      </c>
      <c r="G3458" t="s">
        <v>9</v>
      </c>
      <c r="I3458" t="str">
        <f t="shared" si="53"/>
        <v/>
      </c>
      <c r="J3458">
        <f>IF(G3458=J$1,IF(I3458="",J3457+1,1),0)</f>
        <v>23</v>
      </c>
      <c r="K3458">
        <f>IF($G3458=K$1,IF($I3458="",K3457+1,1),0)</f>
        <v>0</v>
      </c>
      <c r="L3458">
        <f>IF($G3458=L$1,IF($I3458="",L3457+1,1),0)</f>
        <v>0</v>
      </c>
      <c r="M3458">
        <f>IF($G3458=M$1,IF($I3458="",M3457+1,1),0)</f>
        <v>0</v>
      </c>
      <c r="N3458">
        <f>IF($G3458=N$1,IF($I3458="",N3457+1,1),0)</f>
        <v>0</v>
      </c>
    </row>
    <row r="3459" spans="1:14" x14ac:dyDescent="0.2">
      <c r="A3459" t="s">
        <v>2030</v>
      </c>
      <c r="B3459" t="s">
        <v>2007</v>
      </c>
      <c r="C3459" s="1">
        <v>44043</v>
      </c>
      <c r="D3459" s="1">
        <v>43860</v>
      </c>
      <c r="E3459" t="s">
        <v>7</v>
      </c>
      <c r="F3459" t="s">
        <v>28</v>
      </c>
      <c r="G3459" t="s">
        <v>9</v>
      </c>
      <c r="I3459" t="str">
        <f t="shared" ref="I3459:I3522" si="54">IF(B3459=B3458,"",B3459)</f>
        <v/>
      </c>
      <c r="J3459">
        <f>IF(G3459=J$1,IF(I3459="",J3458+1,1),0)</f>
        <v>24</v>
      </c>
      <c r="K3459">
        <f>IF($G3459=K$1,IF($I3459="",K3458+1,1),0)</f>
        <v>0</v>
      </c>
      <c r="L3459">
        <f>IF($G3459=L$1,IF($I3459="",L3458+1,1),0)</f>
        <v>0</v>
      </c>
      <c r="M3459">
        <f>IF($G3459=M$1,IF($I3459="",M3458+1,1),0)</f>
        <v>0</v>
      </c>
      <c r="N3459">
        <f>IF($G3459=N$1,IF($I3459="",N3458+1,1),0)</f>
        <v>0</v>
      </c>
    </row>
    <row r="3460" spans="1:14" x14ac:dyDescent="0.2">
      <c r="A3460" t="s">
        <v>2031</v>
      </c>
      <c r="B3460" t="s">
        <v>2007</v>
      </c>
      <c r="C3460" s="1">
        <v>44043</v>
      </c>
      <c r="D3460" s="1">
        <v>43860</v>
      </c>
      <c r="E3460" t="s">
        <v>7</v>
      </c>
      <c r="F3460" t="s">
        <v>28</v>
      </c>
      <c r="G3460" t="s">
        <v>9</v>
      </c>
      <c r="I3460" t="str">
        <f t="shared" si="54"/>
        <v/>
      </c>
      <c r="J3460">
        <f>IF(G3460=J$1,IF(I3460="",J3459+1,1),0)</f>
        <v>25</v>
      </c>
      <c r="K3460">
        <f>IF($G3460=K$1,IF($I3460="",K3459+1,1),0)</f>
        <v>0</v>
      </c>
      <c r="L3460">
        <f>IF($G3460=L$1,IF($I3460="",L3459+1,1),0)</f>
        <v>0</v>
      </c>
      <c r="M3460">
        <f>IF($G3460=M$1,IF($I3460="",M3459+1,1),0)</f>
        <v>0</v>
      </c>
      <c r="N3460">
        <f>IF($G3460=N$1,IF($I3460="",N3459+1,1),0)</f>
        <v>0</v>
      </c>
    </row>
    <row r="3461" spans="1:14" x14ac:dyDescent="0.2">
      <c r="A3461" t="s">
        <v>2032</v>
      </c>
      <c r="B3461" t="s">
        <v>2007</v>
      </c>
      <c r="C3461" s="1">
        <v>44042</v>
      </c>
      <c r="D3461" s="1">
        <v>43860</v>
      </c>
      <c r="E3461" t="s">
        <v>7</v>
      </c>
      <c r="F3461" t="s">
        <v>28</v>
      </c>
      <c r="G3461" t="s">
        <v>9</v>
      </c>
      <c r="I3461" t="str">
        <f t="shared" si="54"/>
        <v/>
      </c>
      <c r="J3461">
        <f>IF(G3461=J$1,IF(I3461="",J3460+1,1),0)</f>
        <v>26</v>
      </c>
      <c r="K3461">
        <f>IF($G3461=K$1,IF($I3461="",K3460+1,1),0)</f>
        <v>0</v>
      </c>
      <c r="L3461">
        <f>IF($G3461=L$1,IF($I3461="",L3460+1,1),0)</f>
        <v>0</v>
      </c>
      <c r="M3461">
        <f>IF($G3461=M$1,IF($I3461="",M3460+1,1),0)</f>
        <v>0</v>
      </c>
      <c r="N3461">
        <f>IF($G3461=N$1,IF($I3461="",N3460+1,1),0)</f>
        <v>0</v>
      </c>
    </row>
    <row r="3462" spans="1:14" x14ac:dyDescent="0.2">
      <c r="A3462" t="s">
        <v>2033</v>
      </c>
      <c r="B3462" t="s">
        <v>2007</v>
      </c>
      <c r="C3462" s="1">
        <v>44042</v>
      </c>
      <c r="D3462" s="1">
        <v>43860</v>
      </c>
      <c r="E3462" t="s">
        <v>7</v>
      </c>
      <c r="F3462" t="s">
        <v>28</v>
      </c>
      <c r="G3462" t="s">
        <v>9</v>
      </c>
      <c r="I3462" t="str">
        <f t="shared" si="54"/>
        <v/>
      </c>
      <c r="J3462">
        <f>IF(G3462=J$1,IF(I3462="",J3461+1,1),0)</f>
        <v>27</v>
      </c>
      <c r="K3462">
        <f>IF($G3462=K$1,IF($I3462="",K3461+1,1),0)</f>
        <v>0</v>
      </c>
      <c r="L3462">
        <f>IF($G3462=L$1,IF($I3462="",L3461+1,1),0)</f>
        <v>0</v>
      </c>
      <c r="M3462">
        <f>IF($G3462=M$1,IF($I3462="",M3461+1,1),0)</f>
        <v>0</v>
      </c>
      <c r="N3462">
        <f>IF($G3462=N$1,IF($I3462="",N3461+1,1),0)</f>
        <v>0</v>
      </c>
    </row>
    <row r="3463" spans="1:14" x14ac:dyDescent="0.2">
      <c r="A3463" t="s">
        <v>2034</v>
      </c>
      <c r="B3463" t="s">
        <v>2007</v>
      </c>
      <c r="C3463" s="1">
        <v>44042</v>
      </c>
      <c r="D3463" s="1">
        <v>43860</v>
      </c>
      <c r="E3463" t="s">
        <v>7</v>
      </c>
      <c r="F3463" t="s">
        <v>28</v>
      </c>
      <c r="G3463" t="s">
        <v>9</v>
      </c>
      <c r="I3463" t="str">
        <f t="shared" si="54"/>
        <v/>
      </c>
      <c r="J3463">
        <f>IF(G3463=J$1,IF(I3463="",J3462+1,1),0)</f>
        <v>28</v>
      </c>
      <c r="K3463">
        <f>IF($G3463=K$1,IF($I3463="",K3462+1,1),0)</f>
        <v>0</v>
      </c>
      <c r="L3463">
        <f>IF($G3463=L$1,IF($I3463="",L3462+1,1),0)</f>
        <v>0</v>
      </c>
      <c r="M3463">
        <f>IF($G3463=M$1,IF($I3463="",M3462+1,1),0)</f>
        <v>0</v>
      </c>
      <c r="N3463">
        <f>IF($G3463=N$1,IF($I3463="",N3462+1,1),0)</f>
        <v>0</v>
      </c>
    </row>
    <row r="3464" spans="1:14" x14ac:dyDescent="0.2">
      <c r="A3464" t="s">
        <v>2035</v>
      </c>
      <c r="B3464" t="s">
        <v>2007</v>
      </c>
      <c r="C3464" s="1">
        <v>44042</v>
      </c>
      <c r="D3464" s="1">
        <v>43860</v>
      </c>
      <c r="E3464" t="s">
        <v>7</v>
      </c>
      <c r="F3464" t="s">
        <v>28</v>
      </c>
      <c r="G3464" t="s">
        <v>9</v>
      </c>
      <c r="I3464" t="str">
        <f t="shared" si="54"/>
        <v/>
      </c>
      <c r="J3464">
        <f>IF(G3464=J$1,IF(I3464="",J3463+1,1),0)</f>
        <v>29</v>
      </c>
      <c r="K3464">
        <f>IF($G3464=K$1,IF($I3464="",K3463+1,1),0)</f>
        <v>0</v>
      </c>
      <c r="L3464">
        <f>IF($G3464=L$1,IF($I3464="",L3463+1,1),0)</f>
        <v>0</v>
      </c>
      <c r="M3464">
        <f>IF($G3464=M$1,IF($I3464="",M3463+1,1),0)</f>
        <v>0</v>
      </c>
      <c r="N3464">
        <f>IF($G3464=N$1,IF($I3464="",N3463+1,1),0)</f>
        <v>0</v>
      </c>
    </row>
    <row r="3465" spans="1:14" x14ac:dyDescent="0.2">
      <c r="A3465" t="s">
        <v>2036</v>
      </c>
      <c r="B3465" t="s">
        <v>2007</v>
      </c>
      <c r="C3465" s="1">
        <v>44042</v>
      </c>
      <c r="D3465" s="1">
        <v>43860</v>
      </c>
      <c r="E3465" t="s">
        <v>7</v>
      </c>
      <c r="F3465" t="s">
        <v>28</v>
      </c>
      <c r="G3465" t="s">
        <v>9</v>
      </c>
      <c r="I3465" t="str">
        <f t="shared" si="54"/>
        <v/>
      </c>
      <c r="J3465">
        <f>IF(G3465=J$1,IF(I3465="",J3464+1,1),0)</f>
        <v>30</v>
      </c>
      <c r="K3465">
        <f>IF($G3465=K$1,IF($I3465="",K3464+1,1),0)</f>
        <v>0</v>
      </c>
      <c r="L3465">
        <f>IF($G3465=L$1,IF($I3465="",L3464+1,1),0)</f>
        <v>0</v>
      </c>
      <c r="M3465">
        <f>IF($G3465=M$1,IF($I3465="",M3464+1,1),0)</f>
        <v>0</v>
      </c>
      <c r="N3465">
        <f>IF($G3465=N$1,IF($I3465="",N3464+1,1),0)</f>
        <v>0</v>
      </c>
    </row>
    <row r="3466" spans="1:14" x14ac:dyDescent="0.2">
      <c r="A3466" t="s">
        <v>2037</v>
      </c>
      <c r="B3466" t="s">
        <v>2007</v>
      </c>
      <c r="C3466" s="1">
        <v>44042</v>
      </c>
      <c r="D3466" s="1">
        <v>43860</v>
      </c>
      <c r="E3466" t="s">
        <v>7</v>
      </c>
      <c r="F3466" t="s">
        <v>28</v>
      </c>
      <c r="G3466" t="s">
        <v>9</v>
      </c>
      <c r="I3466" t="str">
        <f t="shared" si="54"/>
        <v/>
      </c>
      <c r="J3466">
        <f>IF(G3466=J$1,IF(I3466="",J3465+1,1),0)</f>
        <v>31</v>
      </c>
      <c r="K3466">
        <f>IF($G3466=K$1,IF($I3466="",K3465+1,1),0)</f>
        <v>0</v>
      </c>
      <c r="L3466">
        <f>IF($G3466=L$1,IF($I3466="",L3465+1,1),0)</f>
        <v>0</v>
      </c>
      <c r="M3466">
        <f>IF($G3466=M$1,IF($I3466="",M3465+1,1),0)</f>
        <v>0</v>
      </c>
      <c r="N3466">
        <f>IF($G3466=N$1,IF($I3466="",N3465+1,1),0)</f>
        <v>0</v>
      </c>
    </row>
    <row r="3467" spans="1:14" x14ac:dyDescent="0.2">
      <c r="A3467" t="s">
        <v>2038</v>
      </c>
      <c r="B3467" t="s">
        <v>2007</v>
      </c>
      <c r="C3467" s="1">
        <v>44042</v>
      </c>
      <c r="D3467" s="1">
        <v>43860</v>
      </c>
      <c r="E3467" t="s">
        <v>7</v>
      </c>
      <c r="F3467" t="s">
        <v>28</v>
      </c>
      <c r="G3467" t="s">
        <v>9</v>
      </c>
      <c r="I3467" t="str">
        <f t="shared" si="54"/>
        <v/>
      </c>
      <c r="J3467">
        <f>IF(G3467=J$1,IF(I3467="",J3466+1,1),0)</f>
        <v>32</v>
      </c>
      <c r="K3467">
        <f>IF($G3467=K$1,IF($I3467="",K3466+1,1),0)</f>
        <v>0</v>
      </c>
      <c r="L3467">
        <f>IF($G3467=L$1,IF($I3467="",L3466+1,1),0)</f>
        <v>0</v>
      </c>
      <c r="M3467">
        <f>IF($G3467=M$1,IF($I3467="",M3466+1,1),0)</f>
        <v>0</v>
      </c>
      <c r="N3467">
        <f>IF($G3467=N$1,IF($I3467="",N3466+1,1),0)</f>
        <v>0</v>
      </c>
    </row>
    <row r="3468" spans="1:14" x14ac:dyDescent="0.2">
      <c r="A3468" t="s">
        <v>2039</v>
      </c>
      <c r="B3468" t="s">
        <v>2007</v>
      </c>
      <c r="C3468" s="1">
        <v>44042</v>
      </c>
      <c r="D3468" s="1">
        <v>43860</v>
      </c>
      <c r="E3468" t="s">
        <v>7</v>
      </c>
      <c r="F3468" t="s">
        <v>28</v>
      </c>
      <c r="G3468" t="s">
        <v>9</v>
      </c>
      <c r="I3468" t="str">
        <f t="shared" si="54"/>
        <v/>
      </c>
      <c r="J3468">
        <f>IF(G3468=J$1,IF(I3468="",J3467+1,1),0)</f>
        <v>33</v>
      </c>
      <c r="K3468">
        <f>IF($G3468=K$1,IF($I3468="",K3467+1,1),0)</f>
        <v>0</v>
      </c>
      <c r="L3468">
        <f>IF($G3468=L$1,IF($I3468="",L3467+1,1),0)</f>
        <v>0</v>
      </c>
      <c r="M3468">
        <f>IF($G3468=M$1,IF($I3468="",M3467+1,1),0)</f>
        <v>0</v>
      </c>
      <c r="N3468">
        <f>IF($G3468=N$1,IF($I3468="",N3467+1,1),0)</f>
        <v>0</v>
      </c>
    </row>
    <row r="3469" spans="1:14" x14ac:dyDescent="0.2">
      <c r="A3469" t="s">
        <v>2040</v>
      </c>
      <c r="B3469" t="s">
        <v>2007</v>
      </c>
      <c r="C3469" s="1">
        <v>44042</v>
      </c>
      <c r="D3469" s="1">
        <v>43860</v>
      </c>
      <c r="E3469" t="s">
        <v>7</v>
      </c>
      <c r="F3469" t="s">
        <v>28</v>
      </c>
      <c r="G3469" t="s">
        <v>9</v>
      </c>
      <c r="I3469" t="str">
        <f t="shared" si="54"/>
        <v/>
      </c>
      <c r="J3469">
        <f>IF(G3469=J$1,IF(I3469="",J3468+1,1),0)</f>
        <v>34</v>
      </c>
      <c r="K3469">
        <f>IF($G3469=K$1,IF($I3469="",K3468+1,1),0)</f>
        <v>0</v>
      </c>
      <c r="L3469">
        <f>IF($G3469=L$1,IF($I3469="",L3468+1,1),0)</f>
        <v>0</v>
      </c>
      <c r="M3469">
        <f>IF($G3469=M$1,IF($I3469="",M3468+1,1),0)</f>
        <v>0</v>
      </c>
      <c r="N3469">
        <f>IF($G3469=N$1,IF($I3469="",N3468+1,1),0)</f>
        <v>0</v>
      </c>
    </row>
    <row r="3470" spans="1:14" x14ac:dyDescent="0.2">
      <c r="A3470" t="s">
        <v>2041</v>
      </c>
      <c r="B3470" t="s">
        <v>2007</v>
      </c>
      <c r="C3470" s="1">
        <v>44042</v>
      </c>
      <c r="D3470" s="1">
        <v>43860</v>
      </c>
      <c r="E3470" t="s">
        <v>7</v>
      </c>
      <c r="F3470" t="s">
        <v>28</v>
      </c>
      <c r="G3470" t="s">
        <v>9</v>
      </c>
      <c r="I3470" t="str">
        <f t="shared" si="54"/>
        <v/>
      </c>
      <c r="J3470">
        <f>IF(G3470=J$1,IF(I3470="",J3469+1,1),0)</f>
        <v>35</v>
      </c>
      <c r="K3470">
        <f>IF($G3470=K$1,IF($I3470="",K3469+1,1),0)</f>
        <v>0</v>
      </c>
      <c r="L3470">
        <f>IF($G3470=L$1,IF($I3470="",L3469+1,1),0)</f>
        <v>0</v>
      </c>
      <c r="M3470">
        <f>IF($G3470=M$1,IF($I3470="",M3469+1,1),0)</f>
        <v>0</v>
      </c>
      <c r="N3470">
        <f>IF($G3470=N$1,IF($I3470="",N3469+1,1),0)</f>
        <v>0</v>
      </c>
    </row>
    <row r="3471" spans="1:14" x14ac:dyDescent="0.2">
      <c r="A3471" t="s">
        <v>2042</v>
      </c>
      <c r="B3471" t="s">
        <v>2007</v>
      </c>
      <c r="C3471" s="1">
        <v>44042</v>
      </c>
      <c r="D3471" s="1">
        <v>43860</v>
      </c>
      <c r="E3471" t="s">
        <v>7</v>
      </c>
      <c r="F3471" t="s">
        <v>28</v>
      </c>
      <c r="G3471" t="s">
        <v>9</v>
      </c>
      <c r="I3471" t="str">
        <f t="shared" si="54"/>
        <v/>
      </c>
      <c r="J3471">
        <f>IF(G3471=J$1,IF(I3471="",J3470+1,1),0)</f>
        <v>36</v>
      </c>
      <c r="K3471">
        <f>IF($G3471=K$1,IF($I3471="",K3470+1,1),0)</f>
        <v>0</v>
      </c>
      <c r="L3471">
        <f>IF($G3471=L$1,IF($I3471="",L3470+1,1),0)</f>
        <v>0</v>
      </c>
      <c r="M3471">
        <f>IF($G3471=M$1,IF($I3471="",M3470+1,1),0)</f>
        <v>0</v>
      </c>
      <c r="N3471">
        <f>IF($G3471=N$1,IF($I3471="",N3470+1,1),0)</f>
        <v>0</v>
      </c>
    </row>
    <row r="3472" spans="1:14" x14ac:dyDescent="0.2">
      <c r="A3472" t="s">
        <v>2043</v>
      </c>
      <c r="B3472" t="s">
        <v>2007</v>
      </c>
      <c r="C3472" s="1">
        <v>44040</v>
      </c>
      <c r="D3472" s="1">
        <v>43860</v>
      </c>
      <c r="E3472" t="s">
        <v>7</v>
      </c>
      <c r="F3472" t="s">
        <v>28</v>
      </c>
      <c r="G3472" t="s">
        <v>9</v>
      </c>
      <c r="I3472" t="str">
        <f t="shared" si="54"/>
        <v/>
      </c>
      <c r="J3472">
        <f>IF(G3472=J$1,IF(I3472="",J3471+1,1),0)</f>
        <v>37</v>
      </c>
      <c r="K3472">
        <f>IF($G3472=K$1,IF($I3472="",K3471+1,1),0)</f>
        <v>0</v>
      </c>
      <c r="L3472">
        <f>IF($G3472=L$1,IF($I3472="",L3471+1,1),0)</f>
        <v>0</v>
      </c>
      <c r="M3472">
        <f>IF($G3472=M$1,IF($I3472="",M3471+1,1),0)</f>
        <v>0</v>
      </c>
      <c r="N3472">
        <f>IF($G3472=N$1,IF($I3472="",N3471+1,1),0)</f>
        <v>0</v>
      </c>
    </row>
    <row r="3473" spans="1:14" x14ac:dyDescent="0.2">
      <c r="A3473" t="s">
        <v>2044</v>
      </c>
      <c r="B3473" t="s">
        <v>2007</v>
      </c>
      <c r="C3473" s="1">
        <v>44036</v>
      </c>
      <c r="D3473" s="1">
        <v>43860</v>
      </c>
      <c r="E3473" t="s">
        <v>7</v>
      </c>
      <c r="F3473" t="s">
        <v>28</v>
      </c>
      <c r="G3473" t="s">
        <v>9</v>
      </c>
      <c r="I3473" t="str">
        <f t="shared" si="54"/>
        <v/>
      </c>
      <c r="J3473">
        <f>IF(G3473=J$1,IF(I3473="",J3472+1,1),0)</f>
        <v>38</v>
      </c>
      <c r="K3473">
        <f>IF($G3473=K$1,IF($I3473="",K3472+1,1),0)</f>
        <v>0</v>
      </c>
      <c r="L3473">
        <f>IF($G3473=L$1,IF($I3473="",L3472+1,1),0)</f>
        <v>0</v>
      </c>
      <c r="M3473">
        <f>IF($G3473=M$1,IF($I3473="",M3472+1,1),0)</f>
        <v>0</v>
      </c>
      <c r="N3473">
        <f>IF($G3473=N$1,IF($I3473="",N3472+1,1),0)</f>
        <v>0</v>
      </c>
    </row>
    <row r="3474" spans="1:14" x14ac:dyDescent="0.2">
      <c r="A3474" t="s">
        <v>2045</v>
      </c>
      <c r="B3474" t="s">
        <v>2007</v>
      </c>
      <c r="C3474" s="1">
        <v>44036</v>
      </c>
      <c r="D3474" s="1">
        <v>43860</v>
      </c>
      <c r="E3474" t="s">
        <v>7</v>
      </c>
      <c r="F3474" t="s">
        <v>28</v>
      </c>
      <c r="G3474" t="s">
        <v>9</v>
      </c>
      <c r="I3474" t="str">
        <f t="shared" si="54"/>
        <v/>
      </c>
      <c r="J3474">
        <f>IF(G3474=J$1,IF(I3474="",J3473+1,1),0)</f>
        <v>39</v>
      </c>
      <c r="K3474">
        <f>IF($G3474=K$1,IF($I3474="",K3473+1,1),0)</f>
        <v>0</v>
      </c>
      <c r="L3474">
        <f>IF($G3474=L$1,IF($I3474="",L3473+1,1),0)</f>
        <v>0</v>
      </c>
      <c r="M3474">
        <f>IF($G3474=M$1,IF($I3474="",M3473+1,1),0)</f>
        <v>0</v>
      </c>
      <c r="N3474">
        <f>IF($G3474=N$1,IF($I3474="",N3473+1,1),0)</f>
        <v>0</v>
      </c>
    </row>
    <row r="3475" spans="1:14" x14ac:dyDescent="0.2">
      <c r="A3475" t="s">
        <v>2046</v>
      </c>
      <c r="B3475" t="s">
        <v>2007</v>
      </c>
      <c r="C3475" s="1">
        <v>44036</v>
      </c>
      <c r="D3475" s="1">
        <v>43860</v>
      </c>
      <c r="E3475" t="s">
        <v>7</v>
      </c>
      <c r="F3475" t="s">
        <v>28</v>
      </c>
      <c r="G3475" t="s">
        <v>9</v>
      </c>
      <c r="I3475" t="str">
        <f t="shared" si="54"/>
        <v/>
      </c>
      <c r="J3475">
        <f>IF(G3475=J$1,IF(I3475="",J3474+1,1),0)</f>
        <v>40</v>
      </c>
      <c r="K3475">
        <f>IF($G3475=K$1,IF($I3475="",K3474+1,1),0)</f>
        <v>0</v>
      </c>
      <c r="L3475">
        <f>IF($G3475=L$1,IF($I3475="",L3474+1,1),0)</f>
        <v>0</v>
      </c>
      <c r="M3475">
        <f>IF($G3475=M$1,IF($I3475="",M3474+1,1),0)</f>
        <v>0</v>
      </c>
      <c r="N3475">
        <f>IF($G3475=N$1,IF($I3475="",N3474+1,1),0)</f>
        <v>0</v>
      </c>
    </row>
    <row r="3476" spans="1:14" x14ac:dyDescent="0.2">
      <c r="A3476" t="s">
        <v>2047</v>
      </c>
      <c r="B3476" t="s">
        <v>2007</v>
      </c>
      <c r="C3476" s="1">
        <v>44036</v>
      </c>
      <c r="D3476" s="1">
        <v>43860</v>
      </c>
      <c r="E3476" t="s">
        <v>7</v>
      </c>
      <c r="F3476" t="s">
        <v>28</v>
      </c>
      <c r="G3476" t="s">
        <v>9</v>
      </c>
      <c r="I3476" t="str">
        <f t="shared" si="54"/>
        <v/>
      </c>
      <c r="J3476">
        <f>IF(G3476=J$1,IF(I3476="",J3475+1,1),0)</f>
        <v>41</v>
      </c>
      <c r="K3476">
        <f>IF($G3476=K$1,IF($I3476="",K3475+1,1),0)</f>
        <v>0</v>
      </c>
      <c r="L3476">
        <f>IF($G3476=L$1,IF($I3476="",L3475+1,1),0)</f>
        <v>0</v>
      </c>
      <c r="M3476">
        <f>IF($G3476=M$1,IF($I3476="",M3475+1,1),0)</f>
        <v>0</v>
      </c>
      <c r="N3476">
        <f>IF($G3476=N$1,IF($I3476="",N3475+1,1),0)</f>
        <v>0</v>
      </c>
    </row>
    <row r="3477" spans="1:14" x14ac:dyDescent="0.2">
      <c r="A3477" t="s">
        <v>2048</v>
      </c>
      <c r="B3477" t="s">
        <v>2007</v>
      </c>
      <c r="C3477" s="1">
        <v>44036</v>
      </c>
      <c r="D3477" s="1">
        <v>43860</v>
      </c>
      <c r="E3477" t="s">
        <v>7</v>
      </c>
      <c r="F3477" t="s">
        <v>28</v>
      </c>
      <c r="G3477" t="s">
        <v>9</v>
      </c>
      <c r="I3477" t="str">
        <f t="shared" si="54"/>
        <v/>
      </c>
      <c r="J3477">
        <f>IF(G3477=J$1,IF(I3477="",J3476+1,1),0)</f>
        <v>42</v>
      </c>
      <c r="K3477">
        <f>IF($G3477=K$1,IF($I3477="",K3476+1,1),0)</f>
        <v>0</v>
      </c>
      <c r="L3477">
        <f>IF($G3477=L$1,IF($I3477="",L3476+1,1),0)</f>
        <v>0</v>
      </c>
      <c r="M3477">
        <f>IF($G3477=M$1,IF($I3477="",M3476+1,1),0)</f>
        <v>0</v>
      </c>
      <c r="N3477">
        <f>IF($G3477=N$1,IF($I3477="",N3476+1,1),0)</f>
        <v>0</v>
      </c>
    </row>
    <row r="3478" spans="1:14" x14ac:dyDescent="0.2">
      <c r="A3478" t="s">
        <v>2049</v>
      </c>
      <c r="B3478" t="s">
        <v>2007</v>
      </c>
      <c r="C3478" s="1">
        <v>44036</v>
      </c>
      <c r="D3478" s="1">
        <v>43860</v>
      </c>
      <c r="E3478" t="s">
        <v>7</v>
      </c>
      <c r="F3478" t="s">
        <v>28</v>
      </c>
      <c r="G3478" t="s">
        <v>9</v>
      </c>
      <c r="I3478" t="str">
        <f t="shared" si="54"/>
        <v/>
      </c>
      <c r="J3478">
        <f>IF(G3478=J$1,IF(I3478="",J3477+1,1),0)</f>
        <v>43</v>
      </c>
      <c r="K3478">
        <f>IF($G3478=K$1,IF($I3478="",K3477+1,1),0)</f>
        <v>0</v>
      </c>
      <c r="L3478">
        <f>IF($G3478=L$1,IF($I3478="",L3477+1,1),0)</f>
        <v>0</v>
      </c>
      <c r="M3478">
        <f>IF($G3478=M$1,IF($I3478="",M3477+1,1),0)</f>
        <v>0</v>
      </c>
      <c r="N3478">
        <f>IF($G3478=N$1,IF($I3478="",N3477+1,1),0)</f>
        <v>0</v>
      </c>
    </row>
    <row r="3479" spans="1:14" x14ac:dyDescent="0.2">
      <c r="A3479" t="s">
        <v>2050</v>
      </c>
      <c r="B3479" t="s">
        <v>2007</v>
      </c>
      <c r="C3479" s="1">
        <v>44035</v>
      </c>
      <c r="D3479" s="1">
        <v>43860</v>
      </c>
      <c r="E3479" t="s">
        <v>7</v>
      </c>
      <c r="F3479" t="s">
        <v>28</v>
      </c>
      <c r="G3479" t="s">
        <v>9</v>
      </c>
      <c r="I3479" t="str">
        <f t="shared" si="54"/>
        <v/>
      </c>
      <c r="J3479">
        <f>IF(G3479=J$1,IF(I3479="",J3478+1,1),0)</f>
        <v>44</v>
      </c>
      <c r="K3479">
        <f>IF($G3479=K$1,IF($I3479="",K3478+1,1),0)</f>
        <v>0</v>
      </c>
      <c r="L3479">
        <f>IF($G3479=L$1,IF($I3479="",L3478+1,1),0)</f>
        <v>0</v>
      </c>
      <c r="M3479">
        <f>IF($G3479=M$1,IF($I3479="",M3478+1,1),0)</f>
        <v>0</v>
      </c>
      <c r="N3479">
        <f>IF($G3479=N$1,IF($I3479="",N3478+1,1),0)</f>
        <v>0</v>
      </c>
    </row>
    <row r="3480" spans="1:14" x14ac:dyDescent="0.2">
      <c r="A3480" t="s">
        <v>2051</v>
      </c>
      <c r="B3480" t="s">
        <v>2007</v>
      </c>
      <c r="C3480" s="1">
        <v>44035</v>
      </c>
      <c r="D3480" s="1">
        <v>43860</v>
      </c>
      <c r="E3480" t="s">
        <v>7</v>
      </c>
      <c r="F3480" t="s">
        <v>28</v>
      </c>
      <c r="G3480" t="s">
        <v>9</v>
      </c>
      <c r="I3480" t="str">
        <f t="shared" si="54"/>
        <v/>
      </c>
      <c r="J3480">
        <f>IF(G3480=J$1,IF(I3480="",J3479+1,1),0)</f>
        <v>45</v>
      </c>
      <c r="K3480">
        <f>IF($G3480=K$1,IF($I3480="",K3479+1,1),0)</f>
        <v>0</v>
      </c>
      <c r="L3480">
        <f>IF($G3480=L$1,IF($I3480="",L3479+1,1),0)</f>
        <v>0</v>
      </c>
      <c r="M3480">
        <f>IF($G3480=M$1,IF($I3480="",M3479+1,1),0)</f>
        <v>0</v>
      </c>
      <c r="N3480">
        <f>IF($G3480=N$1,IF($I3480="",N3479+1,1),0)</f>
        <v>0</v>
      </c>
    </row>
    <row r="3481" spans="1:14" x14ac:dyDescent="0.2">
      <c r="A3481" t="s">
        <v>2052</v>
      </c>
      <c r="B3481" t="s">
        <v>2007</v>
      </c>
      <c r="C3481" s="1">
        <v>44035</v>
      </c>
      <c r="D3481" s="1">
        <v>43860</v>
      </c>
      <c r="E3481" t="s">
        <v>7</v>
      </c>
      <c r="F3481" t="s">
        <v>28</v>
      </c>
      <c r="G3481" t="s">
        <v>9</v>
      </c>
      <c r="I3481" t="str">
        <f t="shared" si="54"/>
        <v/>
      </c>
      <c r="J3481">
        <f>IF(G3481=J$1,IF(I3481="",J3480+1,1),0)</f>
        <v>46</v>
      </c>
      <c r="K3481">
        <f>IF($G3481=K$1,IF($I3481="",K3480+1,1),0)</f>
        <v>0</v>
      </c>
      <c r="L3481">
        <f>IF($G3481=L$1,IF($I3481="",L3480+1,1),0)</f>
        <v>0</v>
      </c>
      <c r="M3481">
        <f>IF($G3481=M$1,IF($I3481="",M3480+1,1),0)</f>
        <v>0</v>
      </c>
      <c r="N3481">
        <f>IF($G3481=N$1,IF($I3481="",N3480+1,1),0)</f>
        <v>0</v>
      </c>
    </row>
    <row r="3482" spans="1:14" x14ac:dyDescent="0.2">
      <c r="A3482" t="s">
        <v>2053</v>
      </c>
      <c r="B3482" t="s">
        <v>2007</v>
      </c>
      <c r="C3482" s="1">
        <v>44034</v>
      </c>
      <c r="D3482" s="1">
        <v>43860</v>
      </c>
      <c r="E3482" t="s">
        <v>7</v>
      </c>
      <c r="F3482" t="s">
        <v>28</v>
      </c>
      <c r="G3482" t="s">
        <v>9</v>
      </c>
      <c r="I3482" t="str">
        <f t="shared" si="54"/>
        <v/>
      </c>
      <c r="J3482">
        <f>IF(G3482=J$1,IF(I3482="",J3481+1,1),0)</f>
        <v>47</v>
      </c>
      <c r="K3482">
        <f>IF($G3482=K$1,IF($I3482="",K3481+1,1),0)</f>
        <v>0</v>
      </c>
      <c r="L3482">
        <f>IF($G3482=L$1,IF($I3482="",L3481+1,1),0)</f>
        <v>0</v>
      </c>
      <c r="M3482">
        <f>IF($G3482=M$1,IF($I3482="",M3481+1,1),0)</f>
        <v>0</v>
      </c>
      <c r="N3482">
        <f>IF($G3482=N$1,IF($I3482="",N3481+1,1),0)</f>
        <v>0</v>
      </c>
    </row>
    <row r="3483" spans="1:14" x14ac:dyDescent="0.2">
      <c r="A3483" t="s">
        <v>2054</v>
      </c>
      <c r="B3483" t="s">
        <v>2007</v>
      </c>
      <c r="C3483" s="1">
        <v>44034</v>
      </c>
      <c r="D3483" s="1">
        <v>43860</v>
      </c>
      <c r="E3483" t="s">
        <v>7</v>
      </c>
      <c r="F3483" t="s">
        <v>28</v>
      </c>
      <c r="G3483" t="s">
        <v>9</v>
      </c>
      <c r="I3483" t="str">
        <f t="shared" si="54"/>
        <v/>
      </c>
      <c r="J3483">
        <f>IF(G3483=J$1,IF(I3483="",J3482+1,1),0)</f>
        <v>48</v>
      </c>
      <c r="K3483">
        <f>IF($G3483=K$1,IF($I3483="",K3482+1,1),0)</f>
        <v>0</v>
      </c>
      <c r="L3483">
        <f>IF($G3483=L$1,IF($I3483="",L3482+1,1),0)</f>
        <v>0</v>
      </c>
      <c r="M3483">
        <f>IF($G3483=M$1,IF($I3483="",M3482+1,1),0)</f>
        <v>0</v>
      </c>
      <c r="N3483">
        <f>IF($G3483=N$1,IF($I3483="",N3482+1,1),0)</f>
        <v>0</v>
      </c>
    </row>
    <row r="3484" spans="1:14" x14ac:dyDescent="0.2">
      <c r="A3484" t="s">
        <v>2055</v>
      </c>
      <c r="B3484" t="s">
        <v>2007</v>
      </c>
      <c r="C3484" s="1">
        <v>44034</v>
      </c>
      <c r="D3484" s="1">
        <v>43860</v>
      </c>
      <c r="E3484" t="s">
        <v>7</v>
      </c>
      <c r="F3484" t="s">
        <v>28</v>
      </c>
      <c r="G3484" t="s">
        <v>9</v>
      </c>
      <c r="I3484" t="str">
        <f t="shared" si="54"/>
        <v/>
      </c>
      <c r="J3484">
        <f>IF(G3484=J$1,IF(I3484="",J3483+1,1),0)</f>
        <v>49</v>
      </c>
      <c r="K3484">
        <f>IF($G3484=K$1,IF($I3484="",K3483+1,1),0)</f>
        <v>0</v>
      </c>
      <c r="L3484">
        <f>IF($G3484=L$1,IF($I3484="",L3483+1,1),0)</f>
        <v>0</v>
      </c>
      <c r="M3484">
        <f>IF($G3484=M$1,IF($I3484="",M3483+1,1),0)</f>
        <v>0</v>
      </c>
      <c r="N3484">
        <f>IF($G3484=N$1,IF($I3484="",N3483+1,1),0)</f>
        <v>0</v>
      </c>
    </row>
    <row r="3485" spans="1:14" x14ac:dyDescent="0.2">
      <c r="A3485" t="s">
        <v>2056</v>
      </c>
      <c r="B3485" t="s">
        <v>2007</v>
      </c>
      <c r="C3485" s="1">
        <v>44034</v>
      </c>
      <c r="D3485" s="1">
        <v>43860</v>
      </c>
      <c r="E3485" t="s">
        <v>7</v>
      </c>
      <c r="F3485" t="s">
        <v>28</v>
      </c>
      <c r="G3485" t="s">
        <v>9</v>
      </c>
      <c r="I3485" t="str">
        <f t="shared" si="54"/>
        <v/>
      </c>
      <c r="J3485">
        <f>IF(G3485=J$1,IF(I3485="",J3484+1,1),0)</f>
        <v>50</v>
      </c>
      <c r="K3485">
        <f>IF($G3485=K$1,IF($I3485="",K3484+1,1),0)</f>
        <v>0</v>
      </c>
      <c r="L3485">
        <f>IF($G3485=L$1,IF($I3485="",L3484+1,1),0)</f>
        <v>0</v>
      </c>
      <c r="M3485">
        <f>IF($G3485=M$1,IF($I3485="",M3484+1,1),0)</f>
        <v>0</v>
      </c>
      <c r="N3485">
        <f>IF($G3485=N$1,IF($I3485="",N3484+1,1),0)</f>
        <v>0</v>
      </c>
    </row>
    <row r="3486" spans="1:14" x14ac:dyDescent="0.2">
      <c r="A3486" t="s">
        <v>2057</v>
      </c>
      <c r="B3486" t="s">
        <v>2007</v>
      </c>
      <c r="C3486" s="1">
        <v>44034</v>
      </c>
      <c r="D3486" s="1">
        <v>43860</v>
      </c>
      <c r="E3486" t="s">
        <v>7</v>
      </c>
      <c r="F3486" t="s">
        <v>28</v>
      </c>
      <c r="G3486" t="s">
        <v>9</v>
      </c>
      <c r="I3486" t="str">
        <f t="shared" si="54"/>
        <v/>
      </c>
      <c r="J3486">
        <f>IF(G3486=J$1,IF(I3486="",J3485+1,1),0)</f>
        <v>51</v>
      </c>
      <c r="K3486">
        <f>IF($G3486=K$1,IF($I3486="",K3485+1,1),0)</f>
        <v>0</v>
      </c>
      <c r="L3486">
        <f>IF($G3486=L$1,IF($I3486="",L3485+1,1),0)</f>
        <v>0</v>
      </c>
      <c r="M3486">
        <f>IF($G3486=M$1,IF($I3486="",M3485+1,1),0)</f>
        <v>0</v>
      </c>
      <c r="N3486">
        <f>IF($G3486=N$1,IF($I3486="",N3485+1,1),0)</f>
        <v>0</v>
      </c>
    </row>
    <row r="3487" spans="1:14" x14ac:dyDescent="0.2">
      <c r="A3487" t="s">
        <v>2058</v>
      </c>
      <c r="B3487" t="s">
        <v>2007</v>
      </c>
      <c r="C3487" s="1">
        <v>44034</v>
      </c>
      <c r="D3487" s="1">
        <v>43860</v>
      </c>
      <c r="E3487" t="s">
        <v>7</v>
      </c>
      <c r="F3487" t="s">
        <v>28</v>
      </c>
      <c r="G3487" t="s">
        <v>9</v>
      </c>
      <c r="I3487" t="str">
        <f t="shared" si="54"/>
        <v/>
      </c>
      <c r="J3487">
        <f>IF(G3487=J$1,IF(I3487="",J3486+1,1),0)</f>
        <v>52</v>
      </c>
      <c r="K3487">
        <f>IF($G3487=K$1,IF($I3487="",K3486+1,1),0)</f>
        <v>0</v>
      </c>
      <c r="L3487">
        <f>IF($G3487=L$1,IF($I3487="",L3486+1,1),0)</f>
        <v>0</v>
      </c>
      <c r="M3487">
        <f>IF($G3487=M$1,IF($I3487="",M3486+1,1),0)</f>
        <v>0</v>
      </c>
      <c r="N3487">
        <f>IF($G3487=N$1,IF($I3487="",N3486+1,1),0)</f>
        <v>0</v>
      </c>
    </row>
    <row r="3488" spans="1:14" x14ac:dyDescent="0.2">
      <c r="A3488" t="s">
        <v>2059</v>
      </c>
      <c r="B3488" t="s">
        <v>2007</v>
      </c>
      <c r="C3488" s="1">
        <v>44034</v>
      </c>
      <c r="D3488" s="1">
        <v>43860</v>
      </c>
      <c r="E3488" t="s">
        <v>7</v>
      </c>
      <c r="F3488" t="s">
        <v>28</v>
      </c>
      <c r="G3488" t="s">
        <v>9</v>
      </c>
      <c r="I3488" t="str">
        <f t="shared" si="54"/>
        <v/>
      </c>
      <c r="J3488">
        <f>IF(G3488=J$1,IF(I3488="",J3487+1,1),0)</f>
        <v>53</v>
      </c>
      <c r="K3488">
        <f>IF($G3488=K$1,IF($I3488="",K3487+1,1),0)</f>
        <v>0</v>
      </c>
      <c r="L3488">
        <f>IF($G3488=L$1,IF($I3488="",L3487+1,1),0)</f>
        <v>0</v>
      </c>
      <c r="M3488">
        <f>IF($G3488=M$1,IF($I3488="",M3487+1,1),0)</f>
        <v>0</v>
      </c>
      <c r="N3488">
        <f>IF($G3488=N$1,IF($I3488="",N3487+1,1),0)</f>
        <v>0</v>
      </c>
    </row>
    <row r="3489" spans="1:14" x14ac:dyDescent="0.2">
      <c r="A3489" t="s">
        <v>2060</v>
      </c>
      <c r="B3489" t="s">
        <v>2007</v>
      </c>
      <c r="C3489" s="1">
        <v>44034</v>
      </c>
      <c r="D3489" s="1">
        <v>43860</v>
      </c>
      <c r="E3489" t="s">
        <v>7</v>
      </c>
      <c r="F3489" t="s">
        <v>28</v>
      </c>
      <c r="G3489" t="s">
        <v>9</v>
      </c>
      <c r="I3489" t="str">
        <f t="shared" si="54"/>
        <v/>
      </c>
      <c r="J3489">
        <f>IF(G3489=J$1,IF(I3489="",J3488+1,1),0)</f>
        <v>54</v>
      </c>
      <c r="K3489">
        <f>IF($G3489=K$1,IF($I3489="",K3488+1,1),0)</f>
        <v>0</v>
      </c>
      <c r="L3489">
        <f>IF($G3489=L$1,IF($I3489="",L3488+1,1),0)</f>
        <v>0</v>
      </c>
      <c r="M3489">
        <f>IF($G3489=M$1,IF($I3489="",M3488+1,1),0)</f>
        <v>0</v>
      </c>
      <c r="N3489">
        <f>IF($G3489=N$1,IF($I3489="",N3488+1,1),0)</f>
        <v>0</v>
      </c>
    </row>
    <row r="3490" spans="1:14" x14ac:dyDescent="0.2">
      <c r="A3490" t="s">
        <v>2061</v>
      </c>
      <c r="B3490" t="s">
        <v>2007</v>
      </c>
      <c r="C3490" s="1">
        <v>44034</v>
      </c>
      <c r="D3490" s="1">
        <v>43860</v>
      </c>
      <c r="E3490" t="s">
        <v>7</v>
      </c>
      <c r="F3490" t="s">
        <v>28</v>
      </c>
      <c r="G3490" t="s">
        <v>9</v>
      </c>
      <c r="I3490" t="str">
        <f t="shared" si="54"/>
        <v/>
      </c>
      <c r="J3490">
        <f>IF(G3490=J$1,IF(I3490="",J3489+1,1),0)</f>
        <v>55</v>
      </c>
      <c r="K3490">
        <f>IF($G3490=K$1,IF($I3490="",K3489+1,1),0)</f>
        <v>0</v>
      </c>
      <c r="L3490">
        <f>IF($G3490=L$1,IF($I3490="",L3489+1,1),0)</f>
        <v>0</v>
      </c>
      <c r="M3490">
        <f>IF($G3490=M$1,IF($I3490="",M3489+1,1),0)</f>
        <v>0</v>
      </c>
      <c r="N3490">
        <f>IF($G3490=N$1,IF($I3490="",N3489+1,1),0)</f>
        <v>0</v>
      </c>
    </row>
    <row r="3491" spans="1:14" x14ac:dyDescent="0.2">
      <c r="A3491" t="s">
        <v>2062</v>
      </c>
      <c r="B3491" t="s">
        <v>2007</v>
      </c>
      <c r="C3491" s="1">
        <v>44034</v>
      </c>
      <c r="D3491" s="1">
        <v>43860</v>
      </c>
      <c r="E3491" t="s">
        <v>7</v>
      </c>
      <c r="F3491" t="s">
        <v>28</v>
      </c>
      <c r="G3491" t="s">
        <v>9</v>
      </c>
      <c r="I3491" t="str">
        <f t="shared" si="54"/>
        <v/>
      </c>
      <c r="J3491">
        <f>IF(G3491=J$1,IF(I3491="",J3490+1,1),0)</f>
        <v>56</v>
      </c>
      <c r="K3491">
        <f>IF($G3491=K$1,IF($I3491="",K3490+1,1),0)</f>
        <v>0</v>
      </c>
      <c r="L3491">
        <f>IF($G3491=L$1,IF($I3491="",L3490+1,1),0)</f>
        <v>0</v>
      </c>
      <c r="M3491">
        <f>IF($G3491=M$1,IF($I3491="",M3490+1,1),0)</f>
        <v>0</v>
      </c>
      <c r="N3491">
        <f>IF($G3491=N$1,IF($I3491="",N3490+1,1),0)</f>
        <v>0</v>
      </c>
    </row>
    <row r="3492" spans="1:14" x14ac:dyDescent="0.2">
      <c r="A3492" t="s">
        <v>2063</v>
      </c>
      <c r="B3492" t="s">
        <v>2007</v>
      </c>
      <c r="C3492" s="1">
        <v>44033</v>
      </c>
      <c r="D3492" s="1">
        <v>43860</v>
      </c>
      <c r="E3492" t="s">
        <v>7</v>
      </c>
      <c r="F3492" t="s">
        <v>28</v>
      </c>
      <c r="G3492" t="s">
        <v>9</v>
      </c>
      <c r="I3492" t="str">
        <f t="shared" si="54"/>
        <v/>
      </c>
      <c r="J3492">
        <f>IF(G3492=J$1,IF(I3492="",J3491+1,1),0)</f>
        <v>57</v>
      </c>
      <c r="K3492">
        <f>IF($G3492=K$1,IF($I3492="",K3491+1,1),0)</f>
        <v>0</v>
      </c>
      <c r="L3492">
        <f>IF($G3492=L$1,IF($I3492="",L3491+1,1),0)</f>
        <v>0</v>
      </c>
      <c r="M3492">
        <f>IF($G3492=M$1,IF($I3492="",M3491+1,1),0)</f>
        <v>0</v>
      </c>
      <c r="N3492">
        <f>IF($G3492=N$1,IF($I3492="",N3491+1,1),0)</f>
        <v>0</v>
      </c>
    </row>
    <row r="3493" spans="1:14" x14ac:dyDescent="0.2">
      <c r="A3493" t="s">
        <v>2064</v>
      </c>
      <c r="B3493" t="s">
        <v>2007</v>
      </c>
      <c r="C3493" s="1">
        <v>44034</v>
      </c>
      <c r="D3493" s="1">
        <v>43860</v>
      </c>
      <c r="E3493" t="s">
        <v>7</v>
      </c>
      <c r="F3493" t="s">
        <v>28</v>
      </c>
      <c r="G3493" t="s">
        <v>9</v>
      </c>
      <c r="I3493" t="str">
        <f t="shared" si="54"/>
        <v/>
      </c>
      <c r="J3493">
        <f>IF(G3493=J$1,IF(I3493="",J3492+1,1),0)</f>
        <v>58</v>
      </c>
      <c r="K3493">
        <f>IF($G3493=K$1,IF($I3493="",K3492+1,1),0)</f>
        <v>0</v>
      </c>
      <c r="L3493">
        <f>IF($G3493=L$1,IF($I3493="",L3492+1,1),0)</f>
        <v>0</v>
      </c>
      <c r="M3493">
        <f>IF($G3493=M$1,IF($I3493="",M3492+1,1),0)</f>
        <v>0</v>
      </c>
      <c r="N3493">
        <f>IF($G3493=N$1,IF($I3493="",N3492+1,1),0)</f>
        <v>0</v>
      </c>
    </row>
    <row r="3494" spans="1:14" x14ac:dyDescent="0.2">
      <c r="A3494" t="s">
        <v>2065</v>
      </c>
      <c r="B3494" t="s">
        <v>2007</v>
      </c>
      <c r="C3494" s="1">
        <v>44034</v>
      </c>
      <c r="D3494" s="1">
        <v>43860</v>
      </c>
      <c r="E3494" t="s">
        <v>7</v>
      </c>
      <c r="F3494" t="s">
        <v>28</v>
      </c>
      <c r="G3494" t="s">
        <v>9</v>
      </c>
      <c r="I3494" t="str">
        <f t="shared" si="54"/>
        <v/>
      </c>
      <c r="J3494">
        <f>IF(G3494=J$1,IF(I3494="",J3493+1,1),0)</f>
        <v>59</v>
      </c>
      <c r="K3494">
        <f>IF($G3494=K$1,IF($I3494="",K3493+1,1),0)</f>
        <v>0</v>
      </c>
      <c r="L3494">
        <f>IF($G3494=L$1,IF($I3494="",L3493+1,1),0)</f>
        <v>0</v>
      </c>
      <c r="M3494">
        <f>IF($G3494=M$1,IF($I3494="",M3493+1,1),0)</f>
        <v>0</v>
      </c>
      <c r="N3494">
        <f>IF($G3494=N$1,IF($I3494="",N3493+1,1),0)</f>
        <v>0</v>
      </c>
    </row>
    <row r="3495" spans="1:14" x14ac:dyDescent="0.2">
      <c r="A3495" t="s">
        <v>2066</v>
      </c>
      <c r="B3495" t="s">
        <v>2007</v>
      </c>
      <c r="C3495" s="1">
        <v>44034</v>
      </c>
      <c r="D3495" s="1">
        <v>43860</v>
      </c>
      <c r="E3495" t="s">
        <v>7</v>
      </c>
      <c r="F3495" t="s">
        <v>28</v>
      </c>
      <c r="G3495" t="s">
        <v>9</v>
      </c>
      <c r="I3495" t="str">
        <f t="shared" si="54"/>
        <v/>
      </c>
      <c r="J3495">
        <f>IF(G3495=J$1,IF(I3495="",J3494+1,1),0)</f>
        <v>60</v>
      </c>
      <c r="K3495">
        <f>IF($G3495=K$1,IF($I3495="",K3494+1,1),0)</f>
        <v>0</v>
      </c>
      <c r="L3495">
        <f>IF($G3495=L$1,IF($I3495="",L3494+1,1),0)</f>
        <v>0</v>
      </c>
      <c r="M3495">
        <f>IF($G3495=M$1,IF($I3495="",M3494+1,1),0)</f>
        <v>0</v>
      </c>
      <c r="N3495">
        <f>IF($G3495=N$1,IF($I3495="",N3494+1,1),0)</f>
        <v>0</v>
      </c>
    </row>
    <row r="3496" spans="1:14" x14ac:dyDescent="0.2">
      <c r="A3496" t="s">
        <v>2067</v>
      </c>
      <c r="B3496" t="s">
        <v>2007</v>
      </c>
      <c r="C3496" s="1">
        <v>44033</v>
      </c>
      <c r="D3496" s="1">
        <v>43860</v>
      </c>
      <c r="E3496" t="s">
        <v>7</v>
      </c>
      <c r="F3496" t="s">
        <v>28</v>
      </c>
      <c r="G3496" t="s">
        <v>9</v>
      </c>
      <c r="I3496" t="str">
        <f t="shared" si="54"/>
        <v/>
      </c>
      <c r="J3496">
        <f>IF(G3496=J$1,IF(I3496="",J3495+1,1),0)</f>
        <v>61</v>
      </c>
      <c r="K3496">
        <f>IF($G3496=K$1,IF($I3496="",K3495+1,1),0)</f>
        <v>0</v>
      </c>
      <c r="L3496">
        <f>IF($G3496=L$1,IF($I3496="",L3495+1,1),0)</f>
        <v>0</v>
      </c>
      <c r="M3496">
        <f>IF($G3496=M$1,IF($I3496="",M3495+1,1),0)</f>
        <v>0</v>
      </c>
      <c r="N3496">
        <f>IF($G3496=N$1,IF($I3496="",N3495+1,1),0)</f>
        <v>0</v>
      </c>
    </row>
    <row r="3497" spans="1:14" x14ac:dyDescent="0.2">
      <c r="A3497" t="s">
        <v>2068</v>
      </c>
      <c r="B3497" t="s">
        <v>2007</v>
      </c>
      <c r="C3497" s="1">
        <v>44033</v>
      </c>
      <c r="D3497" s="1">
        <v>43860</v>
      </c>
      <c r="E3497" t="s">
        <v>7</v>
      </c>
      <c r="F3497" t="s">
        <v>28</v>
      </c>
      <c r="G3497" t="s">
        <v>9</v>
      </c>
      <c r="I3497" t="str">
        <f t="shared" si="54"/>
        <v/>
      </c>
      <c r="J3497">
        <f>IF(G3497=J$1,IF(I3497="",J3496+1,1),0)</f>
        <v>62</v>
      </c>
      <c r="K3497">
        <f>IF($G3497=K$1,IF($I3497="",K3496+1,1),0)</f>
        <v>0</v>
      </c>
      <c r="L3497">
        <f>IF($G3497=L$1,IF($I3497="",L3496+1,1),0)</f>
        <v>0</v>
      </c>
      <c r="M3497">
        <f>IF($G3497=M$1,IF($I3497="",M3496+1,1),0)</f>
        <v>0</v>
      </c>
      <c r="N3497">
        <f>IF($G3497=N$1,IF($I3497="",N3496+1,1),0)</f>
        <v>0</v>
      </c>
    </row>
    <row r="3498" spans="1:14" x14ac:dyDescent="0.2">
      <c r="A3498" t="s">
        <v>2069</v>
      </c>
      <c r="B3498" t="s">
        <v>2007</v>
      </c>
      <c r="C3498" s="1">
        <v>44033</v>
      </c>
      <c r="D3498" s="1">
        <v>43860</v>
      </c>
      <c r="E3498" t="s">
        <v>7</v>
      </c>
      <c r="F3498" t="s">
        <v>28</v>
      </c>
      <c r="G3498" t="s">
        <v>9</v>
      </c>
      <c r="I3498" t="str">
        <f t="shared" si="54"/>
        <v/>
      </c>
      <c r="J3498">
        <f>IF(G3498=J$1,IF(I3498="",J3497+1,1),0)</f>
        <v>63</v>
      </c>
      <c r="K3498">
        <f>IF($G3498=K$1,IF($I3498="",K3497+1,1),0)</f>
        <v>0</v>
      </c>
      <c r="L3498">
        <f>IF($G3498=L$1,IF($I3498="",L3497+1,1),0)</f>
        <v>0</v>
      </c>
      <c r="M3498">
        <f>IF($G3498=M$1,IF($I3498="",M3497+1,1),0)</f>
        <v>0</v>
      </c>
      <c r="N3498">
        <f>IF($G3498=N$1,IF($I3498="",N3497+1,1),0)</f>
        <v>0</v>
      </c>
    </row>
    <row r="3499" spans="1:14" x14ac:dyDescent="0.2">
      <c r="A3499" t="s">
        <v>2070</v>
      </c>
      <c r="B3499" t="s">
        <v>2007</v>
      </c>
      <c r="C3499" s="1">
        <v>44033</v>
      </c>
      <c r="D3499" s="1">
        <v>43860</v>
      </c>
      <c r="E3499" t="s">
        <v>7</v>
      </c>
      <c r="F3499" t="s">
        <v>28</v>
      </c>
      <c r="G3499" t="s">
        <v>9</v>
      </c>
      <c r="I3499" t="str">
        <f t="shared" si="54"/>
        <v/>
      </c>
      <c r="J3499">
        <f>IF(G3499=J$1,IF(I3499="",J3498+1,1),0)</f>
        <v>64</v>
      </c>
      <c r="K3499">
        <f>IF($G3499=K$1,IF($I3499="",K3498+1,1),0)</f>
        <v>0</v>
      </c>
      <c r="L3499">
        <f>IF($G3499=L$1,IF($I3499="",L3498+1,1),0)</f>
        <v>0</v>
      </c>
      <c r="M3499">
        <f>IF($G3499=M$1,IF($I3499="",M3498+1,1),0)</f>
        <v>0</v>
      </c>
      <c r="N3499">
        <f>IF($G3499=N$1,IF($I3499="",N3498+1,1),0)</f>
        <v>0</v>
      </c>
    </row>
    <row r="3500" spans="1:14" x14ac:dyDescent="0.2">
      <c r="A3500" t="s">
        <v>2071</v>
      </c>
      <c r="B3500" t="s">
        <v>2007</v>
      </c>
      <c r="C3500" s="1">
        <v>44029</v>
      </c>
      <c r="D3500" s="1">
        <v>43860</v>
      </c>
      <c r="E3500" t="s">
        <v>7</v>
      </c>
      <c r="F3500" t="s">
        <v>28</v>
      </c>
      <c r="G3500" t="s">
        <v>9</v>
      </c>
      <c r="I3500" t="str">
        <f t="shared" si="54"/>
        <v/>
      </c>
      <c r="J3500">
        <f>IF(G3500=J$1,IF(I3500="",J3499+1,1),0)</f>
        <v>65</v>
      </c>
      <c r="K3500">
        <f>IF($G3500=K$1,IF($I3500="",K3499+1,1),0)</f>
        <v>0</v>
      </c>
      <c r="L3500">
        <f>IF($G3500=L$1,IF($I3500="",L3499+1,1),0)</f>
        <v>0</v>
      </c>
      <c r="M3500">
        <f>IF($G3500=M$1,IF($I3500="",M3499+1,1),0)</f>
        <v>0</v>
      </c>
      <c r="N3500">
        <f>IF($G3500=N$1,IF($I3500="",N3499+1,1),0)</f>
        <v>0</v>
      </c>
    </row>
    <row r="3501" spans="1:14" x14ac:dyDescent="0.2">
      <c r="A3501" t="s">
        <v>2072</v>
      </c>
      <c r="B3501" t="s">
        <v>2007</v>
      </c>
      <c r="C3501" s="1">
        <v>44029</v>
      </c>
      <c r="D3501" s="1">
        <v>43860</v>
      </c>
      <c r="E3501" t="s">
        <v>7</v>
      </c>
      <c r="F3501" t="s">
        <v>28</v>
      </c>
      <c r="G3501" t="s">
        <v>9</v>
      </c>
      <c r="I3501" t="str">
        <f t="shared" si="54"/>
        <v/>
      </c>
      <c r="J3501">
        <f>IF(G3501=J$1,IF(I3501="",J3500+1,1),0)</f>
        <v>66</v>
      </c>
      <c r="K3501">
        <f>IF($G3501=K$1,IF($I3501="",K3500+1,1),0)</f>
        <v>0</v>
      </c>
      <c r="L3501">
        <f>IF($G3501=L$1,IF($I3501="",L3500+1,1),0)</f>
        <v>0</v>
      </c>
      <c r="M3501">
        <f>IF($G3501=M$1,IF($I3501="",M3500+1,1),0)</f>
        <v>0</v>
      </c>
      <c r="N3501">
        <f>IF($G3501=N$1,IF($I3501="",N3500+1,1),0)</f>
        <v>0</v>
      </c>
    </row>
    <row r="3502" spans="1:14" x14ac:dyDescent="0.2">
      <c r="A3502" t="s">
        <v>2073</v>
      </c>
      <c r="B3502" t="s">
        <v>2007</v>
      </c>
      <c r="C3502" s="1">
        <v>44029</v>
      </c>
      <c r="D3502" s="1">
        <v>43860</v>
      </c>
      <c r="E3502" t="s">
        <v>7</v>
      </c>
      <c r="F3502" t="s">
        <v>28</v>
      </c>
      <c r="G3502" t="s">
        <v>9</v>
      </c>
      <c r="I3502" t="str">
        <f t="shared" si="54"/>
        <v/>
      </c>
      <c r="J3502">
        <f>IF(G3502=J$1,IF(I3502="",J3501+1,1),0)</f>
        <v>67</v>
      </c>
      <c r="K3502">
        <f>IF($G3502=K$1,IF($I3502="",K3501+1,1),0)</f>
        <v>0</v>
      </c>
      <c r="L3502">
        <f>IF($G3502=L$1,IF($I3502="",L3501+1,1),0)</f>
        <v>0</v>
      </c>
      <c r="M3502">
        <f>IF($G3502=M$1,IF($I3502="",M3501+1,1),0)</f>
        <v>0</v>
      </c>
      <c r="N3502">
        <f>IF($G3502=N$1,IF($I3502="",N3501+1,1),0)</f>
        <v>0</v>
      </c>
    </row>
    <row r="3503" spans="1:14" x14ac:dyDescent="0.2">
      <c r="A3503" t="s">
        <v>2074</v>
      </c>
      <c r="B3503" t="s">
        <v>2007</v>
      </c>
      <c r="C3503" s="1">
        <v>44029</v>
      </c>
      <c r="D3503" s="1">
        <v>43860</v>
      </c>
      <c r="E3503" t="s">
        <v>7</v>
      </c>
      <c r="F3503" t="s">
        <v>28</v>
      </c>
      <c r="G3503" t="s">
        <v>9</v>
      </c>
      <c r="I3503" t="str">
        <f t="shared" si="54"/>
        <v/>
      </c>
      <c r="J3503">
        <f>IF(G3503=J$1,IF(I3503="",J3502+1,1),0)</f>
        <v>68</v>
      </c>
      <c r="K3503">
        <f>IF($G3503=K$1,IF($I3503="",K3502+1,1),0)</f>
        <v>0</v>
      </c>
      <c r="L3503">
        <f>IF($G3503=L$1,IF($I3503="",L3502+1,1),0)</f>
        <v>0</v>
      </c>
      <c r="M3503">
        <f>IF($G3503=M$1,IF($I3503="",M3502+1,1),0)</f>
        <v>0</v>
      </c>
      <c r="N3503">
        <f>IF($G3503=N$1,IF($I3503="",N3502+1,1),0)</f>
        <v>0</v>
      </c>
    </row>
    <row r="3504" spans="1:14" x14ac:dyDescent="0.2">
      <c r="A3504" t="s">
        <v>2075</v>
      </c>
      <c r="B3504" t="s">
        <v>2007</v>
      </c>
      <c r="C3504" s="1">
        <v>44029</v>
      </c>
      <c r="D3504" s="1">
        <v>43860</v>
      </c>
      <c r="E3504" t="s">
        <v>7</v>
      </c>
      <c r="F3504" t="s">
        <v>28</v>
      </c>
      <c r="G3504" t="s">
        <v>9</v>
      </c>
      <c r="I3504" t="str">
        <f t="shared" si="54"/>
        <v/>
      </c>
      <c r="J3504">
        <f>IF(G3504=J$1,IF(I3504="",J3503+1,1),0)</f>
        <v>69</v>
      </c>
      <c r="K3504">
        <f>IF($G3504=K$1,IF($I3504="",K3503+1,1),0)</f>
        <v>0</v>
      </c>
      <c r="L3504">
        <f>IF($G3504=L$1,IF($I3504="",L3503+1,1),0)</f>
        <v>0</v>
      </c>
      <c r="M3504">
        <f>IF($G3504=M$1,IF($I3504="",M3503+1,1),0)</f>
        <v>0</v>
      </c>
      <c r="N3504">
        <f>IF($G3504=N$1,IF($I3504="",N3503+1,1),0)</f>
        <v>0</v>
      </c>
    </row>
    <row r="3505" spans="1:14" x14ac:dyDescent="0.2">
      <c r="A3505" t="s">
        <v>2076</v>
      </c>
      <c r="B3505" t="s">
        <v>2007</v>
      </c>
      <c r="C3505" s="1">
        <v>44028</v>
      </c>
      <c r="D3505" s="1">
        <v>43860</v>
      </c>
      <c r="E3505" t="s">
        <v>7</v>
      </c>
      <c r="F3505" t="s">
        <v>28</v>
      </c>
      <c r="G3505" t="s">
        <v>9</v>
      </c>
      <c r="I3505" t="str">
        <f t="shared" si="54"/>
        <v/>
      </c>
      <c r="J3505">
        <f>IF(G3505=J$1,IF(I3505="",J3504+1,1),0)</f>
        <v>70</v>
      </c>
      <c r="K3505">
        <f>IF($G3505=K$1,IF($I3505="",K3504+1,1),0)</f>
        <v>0</v>
      </c>
      <c r="L3505">
        <f>IF($G3505=L$1,IF($I3505="",L3504+1,1),0)</f>
        <v>0</v>
      </c>
      <c r="M3505">
        <f>IF($G3505=M$1,IF($I3505="",M3504+1,1),0)</f>
        <v>0</v>
      </c>
      <c r="N3505">
        <f>IF($G3505=N$1,IF($I3505="",N3504+1,1),0)</f>
        <v>0</v>
      </c>
    </row>
    <row r="3506" spans="1:14" x14ac:dyDescent="0.2">
      <c r="A3506" t="s">
        <v>2077</v>
      </c>
      <c r="B3506" t="s">
        <v>2007</v>
      </c>
      <c r="C3506" s="1">
        <v>44028</v>
      </c>
      <c r="D3506" s="1">
        <v>43860</v>
      </c>
      <c r="E3506" t="s">
        <v>7</v>
      </c>
      <c r="F3506" t="s">
        <v>28</v>
      </c>
      <c r="G3506" t="s">
        <v>9</v>
      </c>
      <c r="I3506" t="str">
        <f t="shared" si="54"/>
        <v/>
      </c>
      <c r="J3506">
        <f>IF(G3506=J$1,IF(I3506="",J3505+1,1),0)</f>
        <v>71</v>
      </c>
      <c r="K3506">
        <f>IF($G3506=K$1,IF($I3506="",K3505+1,1),0)</f>
        <v>0</v>
      </c>
      <c r="L3506">
        <f>IF($G3506=L$1,IF($I3506="",L3505+1,1),0)</f>
        <v>0</v>
      </c>
      <c r="M3506">
        <f>IF($G3506=M$1,IF($I3506="",M3505+1,1),0)</f>
        <v>0</v>
      </c>
      <c r="N3506">
        <f>IF($G3506=N$1,IF($I3506="",N3505+1,1),0)</f>
        <v>0</v>
      </c>
    </row>
    <row r="3507" spans="1:14" x14ac:dyDescent="0.2">
      <c r="A3507" t="s">
        <v>2078</v>
      </c>
      <c r="B3507" t="s">
        <v>2007</v>
      </c>
      <c r="C3507" s="1">
        <v>44027</v>
      </c>
      <c r="D3507" s="1">
        <v>43860</v>
      </c>
      <c r="E3507" t="s">
        <v>7</v>
      </c>
      <c r="F3507" t="s">
        <v>28</v>
      </c>
      <c r="G3507" t="s">
        <v>9</v>
      </c>
      <c r="I3507" t="str">
        <f t="shared" si="54"/>
        <v/>
      </c>
      <c r="J3507">
        <f>IF(G3507=J$1,IF(I3507="",J3506+1,1),0)</f>
        <v>72</v>
      </c>
      <c r="K3507">
        <f>IF($G3507=K$1,IF($I3507="",K3506+1,1),0)</f>
        <v>0</v>
      </c>
      <c r="L3507">
        <f>IF($G3507=L$1,IF($I3507="",L3506+1,1),0)</f>
        <v>0</v>
      </c>
      <c r="M3507">
        <f>IF($G3507=M$1,IF($I3507="",M3506+1,1),0)</f>
        <v>0</v>
      </c>
      <c r="N3507">
        <f>IF($G3507=N$1,IF($I3507="",N3506+1,1),0)</f>
        <v>0</v>
      </c>
    </row>
    <row r="3508" spans="1:14" x14ac:dyDescent="0.2">
      <c r="A3508" t="s">
        <v>2079</v>
      </c>
      <c r="B3508" t="s">
        <v>2007</v>
      </c>
      <c r="C3508" s="1">
        <v>44027</v>
      </c>
      <c r="D3508" s="1">
        <v>43860</v>
      </c>
      <c r="E3508" t="s">
        <v>7</v>
      </c>
      <c r="F3508" t="s">
        <v>28</v>
      </c>
      <c r="G3508" t="s">
        <v>9</v>
      </c>
      <c r="I3508" t="str">
        <f t="shared" si="54"/>
        <v/>
      </c>
      <c r="J3508">
        <f>IF(G3508=J$1,IF(I3508="",J3507+1,1),0)</f>
        <v>73</v>
      </c>
      <c r="K3508">
        <f>IF($G3508=K$1,IF($I3508="",K3507+1,1),0)</f>
        <v>0</v>
      </c>
      <c r="L3508">
        <f>IF($G3508=L$1,IF($I3508="",L3507+1,1),0)</f>
        <v>0</v>
      </c>
      <c r="M3508">
        <f>IF($G3508=M$1,IF($I3508="",M3507+1,1),0)</f>
        <v>0</v>
      </c>
      <c r="N3508">
        <f>IF($G3508=N$1,IF($I3508="",N3507+1,1),0)</f>
        <v>0</v>
      </c>
    </row>
    <row r="3509" spans="1:14" x14ac:dyDescent="0.2">
      <c r="A3509" t="s">
        <v>2080</v>
      </c>
      <c r="B3509" t="s">
        <v>2007</v>
      </c>
      <c r="C3509" s="1">
        <v>44027</v>
      </c>
      <c r="D3509" s="1">
        <v>43860</v>
      </c>
      <c r="E3509" t="s">
        <v>7</v>
      </c>
      <c r="F3509" t="s">
        <v>28</v>
      </c>
      <c r="G3509" t="s">
        <v>9</v>
      </c>
      <c r="I3509" t="str">
        <f t="shared" si="54"/>
        <v/>
      </c>
      <c r="J3509">
        <f>IF(G3509=J$1,IF(I3509="",J3508+1,1),0)</f>
        <v>74</v>
      </c>
      <c r="K3509">
        <f>IF($G3509=K$1,IF($I3509="",K3508+1,1),0)</f>
        <v>0</v>
      </c>
      <c r="L3509">
        <f>IF($G3509=L$1,IF($I3509="",L3508+1,1),0)</f>
        <v>0</v>
      </c>
      <c r="M3509">
        <f>IF($G3509=M$1,IF($I3509="",M3508+1,1),0)</f>
        <v>0</v>
      </c>
      <c r="N3509">
        <f>IF($G3509=N$1,IF($I3509="",N3508+1,1),0)</f>
        <v>0</v>
      </c>
    </row>
    <row r="3510" spans="1:14" x14ac:dyDescent="0.2">
      <c r="A3510" t="s">
        <v>2081</v>
      </c>
      <c r="B3510" t="s">
        <v>2007</v>
      </c>
      <c r="C3510" s="1">
        <v>44027</v>
      </c>
      <c r="D3510" s="1">
        <v>43860</v>
      </c>
      <c r="E3510" t="s">
        <v>7</v>
      </c>
      <c r="F3510" t="s">
        <v>28</v>
      </c>
      <c r="G3510" t="s">
        <v>9</v>
      </c>
      <c r="I3510" t="str">
        <f t="shared" si="54"/>
        <v/>
      </c>
      <c r="J3510">
        <f>IF(G3510=J$1,IF(I3510="",J3509+1,1),0)</f>
        <v>75</v>
      </c>
      <c r="K3510">
        <f>IF($G3510=K$1,IF($I3510="",K3509+1,1),0)</f>
        <v>0</v>
      </c>
      <c r="L3510">
        <f>IF($G3510=L$1,IF($I3510="",L3509+1,1),0)</f>
        <v>0</v>
      </c>
      <c r="M3510">
        <f>IF($G3510=M$1,IF($I3510="",M3509+1,1),0)</f>
        <v>0</v>
      </c>
      <c r="N3510">
        <f>IF($G3510=N$1,IF($I3510="",N3509+1,1),0)</f>
        <v>0</v>
      </c>
    </row>
    <row r="3511" spans="1:14" x14ac:dyDescent="0.2">
      <c r="A3511" t="s">
        <v>2082</v>
      </c>
      <c r="B3511" t="s">
        <v>2007</v>
      </c>
      <c r="C3511" s="1">
        <v>44026</v>
      </c>
      <c r="D3511" s="1">
        <v>43860</v>
      </c>
      <c r="E3511" t="s">
        <v>7</v>
      </c>
      <c r="F3511" t="s">
        <v>28</v>
      </c>
      <c r="G3511" t="s">
        <v>9</v>
      </c>
      <c r="I3511" t="str">
        <f t="shared" si="54"/>
        <v/>
      </c>
      <c r="J3511">
        <f>IF(G3511=J$1,IF(I3511="",J3510+1,1),0)</f>
        <v>76</v>
      </c>
      <c r="K3511">
        <f>IF($G3511=K$1,IF($I3511="",K3510+1,1),0)</f>
        <v>0</v>
      </c>
      <c r="L3511">
        <f>IF($G3511=L$1,IF($I3511="",L3510+1,1),0)</f>
        <v>0</v>
      </c>
      <c r="M3511">
        <f>IF($G3511=M$1,IF($I3511="",M3510+1,1),0)</f>
        <v>0</v>
      </c>
      <c r="N3511">
        <f>IF($G3511=N$1,IF($I3511="",N3510+1,1),0)</f>
        <v>0</v>
      </c>
    </row>
    <row r="3512" spans="1:14" x14ac:dyDescent="0.2">
      <c r="A3512" t="s">
        <v>2083</v>
      </c>
      <c r="B3512" t="s">
        <v>2007</v>
      </c>
      <c r="C3512" s="1">
        <v>44020</v>
      </c>
      <c r="D3512" s="1">
        <v>43860</v>
      </c>
      <c r="E3512" t="s">
        <v>7</v>
      </c>
      <c r="F3512" t="s">
        <v>28</v>
      </c>
      <c r="G3512" t="s">
        <v>9</v>
      </c>
      <c r="I3512" t="str">
        <f t="shared" si="54"/>
        <v/>
      </c>
      <c r="J3512">
        <f>IF(G3512=J$1,IF(I3512="",J3511+1,1),0)</f>
        <v>77</v>
      </c>
      <c r="K3512">
        <f>IF($G3512=K$1,IF($I3512="",K3511+1,1),0)</f>
        <v>0</v>
      </c>
      <c r="L3512">
        <f>IF($G3512=L$1,IF($I3512="",L3511+1,1),0)</f>
        <v>0</v>
      </c>
      <c r="M3512">
        <f>IF($G3512=M$1,IF($I3512="",M3511+1,1),0)</f>
        <v>0</v>
      </c>
      <c r="N3512">
        <f>IF($G3512=N$1,IF($I3512="",N3511+1,1),0)</f>
        <v>0</v>
      </c>
    </row>
    <row r="3513" spans="1:14" x14ac:dyDescent="0.2">
      <c r="A3513" t="s">
        <v>2084</v>
      </c>
      <c r="B3513" t="s">
        <v>2007</v>
      </c>
      <c r="C3513" s="1">
        <v>44020</v>
      </c>
      <c r="D3513" s="1">
        <v>43860</v>
      </c>
      <c r="E3513" t="s">
        <v>7</v>
      </c>
      <c r="F3513" t="s">
        <v>28</v>
      </c>
      <c r="G3513" t="s">
        <v>9</v>
      </c>
      <c r="I3513" t="str">
        <f t="shared" si="54"/>
        <v/>
      </c>
      <c r="J3513">
        <f>IF(G3513=J$1,IF(I3513="",J3512+1,1),0)</f>
        <v>78</v>
      </c>
      <c r="K3513">
        <f>IF($G3513=K$1,IF($I3513="",K3512+1,1),0)</f>
        <v>0</v>
      </c>
      <c r="L3513">
        <f>IF($G3513=L$1,IF($I3513="",L3512+1,1),0)</f>
        <v>0</v>
      </c>
      <c r="M3513">
        <f>IF($G3513=M$1,IF($I3513="",M3512+1,1),0)</f>
        <v>0</v>
      </c>
      <c r="N3513">
        <f>IF($G3513=N$1,IF($I3513="",N3512+1,1),0)</f>
        <v>0</v>
      </c>
    </row>
    <row r="3514" spans="1:14" x14ac:dyDescent="0.2">
      <c r="A3514" t="s">
        <v>2085</v>
      </c>
      <c r="B3514" t="s">
        <v>2007</v>
      </c>
      <c r="C3514" s="1">
        <v>44020</v>
      </c>
      <c r="D3514" s="1">
        <v>43860</v>
      </c>
      <c r="E3514" t="s">
        <v>7</v>
      </c>
      <c r="F3514" t="s">
        <v>28</v>
      </c>
      <c r="G3514" t="s">
        <v>9</v>
      </c>
      <c r="I3514" t="str">
        <f t="shared" si="54"/>
        <v/>
      </c>
      <c r="J3514">
        <f>IF(G3514=J$1,IF(I3514="",J3513+1,1),0)</f>
        <v>79</v>
      </c>
      <c r="K3514">
        <f>IF($G3514=K$1,IF($I3514="",K3513+1,1),0)</f>
        <v>0</v>
      </c>
      <c r="L3514">
        <f>IF($G3514=L$1,IF($I3514="",L3513+1,1),0)</f>
        <v>0</v>
      </c>
      <c r="M3514">
        <f>IF($G3514=M$1,IF($I3514="",M3513+1,1),0)</f>
        <v>0</v>
      </c>
      <c r="N3514">
        <f>IF($G3514=N$1,IF($I3514="",N3513+1,1),0)</f>
        <v>0</v>
      </c>
    </row>
    <row r="3515" spans="1:14" x14ac:dyDescent="0.2">
      <c r="A3515" t="s">
        <v>2086</v>
      </c>
      <c r="B3515" t="s">
        <v>2007</v>
      </c>
      <c r="C3515" s="1">
        <v>44014</v>
      </c>
      <c r="D3515" s="1">
        <v>43860</v>
      </c>
      <c r="E3515" t="s">
        <v>7</v>
      </c>
      <c r="F3515" t="s">
        <v>28</v>
      </c>
      <c r="G3515" t="s">
        <v>9</v>
      </c>
      <c r="I3515" t="str">
        <f t="shared" si="54"/>
        <v/>
      </c>
      <c r="J3515">
        <f>IF(G3515=J$1,IF(I3515="",J3514+1,1),0)</f>
        <v>80</v>
      </c>
      <c r="K3515">
        <f>IF($G3515=K$1,IF($I3515="",K3514+1,1),0)</f>
        <v>0</v>
      </c>
      <c r="L3515">
        <f>IF($G3515=L$1,IF($I3515="",L3514+1,1),0)</f>
        <v>0</v>
      </c>
      <c r="M3515">
        <f>IF($G3515=M$1,IF($I3515="",M3514+1,1),0)</f>
        <v>0</v>
      </c>
      <c r="N3515">
        <f>IF($G3515=N$1,IF($I3515="",N3514+1,1),0)</f>
        <v>0</v>
      </c>
    </row>
    <row r="3516" spans="1:14" x14ac:dyDescent="0.2">
      <c r="A3516" t="s">
        <v>2087</v>
      </c>
      <c r="B3516" t="s">
        <v>2007</v>
      </c>
      <c r="C3516" s="1">
        <v>44012</v>
      </c>
      <c r="D3516" s="1">
        <v>43860</v>
      </c>
      <c r="E3516" t="s">
        <v>7</v>
      </c>
      <c r="F3516" t="s">
        <v>28</v>
      </c>
      <c r="G3516" t="s">
        <v>9</v>
      </c>
      <c r="I3516" t="str">
        <f t="shared" si="54"/>
        <v/>
      </c>
      <c r="J3516">
        <f>IF(G3516=J$1,IF(I3516="",J3515+1,1),0)</f>
        <v>81</v>
      </c>
      <c r="K3516">
        <f>IF($G3516=K$1,IF($I3516="",K3515+1,1),0)</f>
        <v>0</v>
      </c>
      <c r="L3516">
        <f>IF($G3516=L$1,IF($I3516="",L3515+1,1),0)</f>
        <v>0</v>
      </c>
      <c r="M3516">
        <f>IF($G3516=M$1,IF($I3516="",M3515+1,1),0)</f>
        <v>0</v>
      </c>
      <c r="N3516">
        <f>IF($G3516=N$1,IF($I3516="",N3515+1,1),0)</f>
        <v>0</v>
      </c>
    </row>
    <row r="3517" spans="1:14" x14ac:dyDescent="0.2">
      <c r="A3517" t="s">
        <v>2088</v>
      </c>
      <c r="B3517" t="s">
        <v>2007</v>
      </c>
      <c r="C3517" s="1">
        <v>44012</v>
      </c>
      <c r="D3517" s="1">
        <v>43860</v>
      </c>
      <c r="E3517" t="s">
        <v>7</v>
      </c>
      <c r="F3517" t="s">
        <v>28</v>
      </c>
      <c r="G3517" t="s">
        <v>9</v>
      </c>
      <c r="I3517" t="str">
        <f t="shared" si="54"/>
        <v/>
      </c>
      <c r="J3517">
        <f>IF(G3517=J$1,IF(I3517="",J3516+1,1),0)</f>
        <v>82</v>
      </c>
      <c r="K3517">
        <f>IF($G3517=K$1,IF($I3517="",K3516+1,1),0)</f>
        <v>0</v>
      </c>
      <c r="L3517">
        <f>IF($G3517=L$1,IF($I3517="",L3516+1,1),0)</f>
        <v>0</v>
      </c>
      <c r="M3517">
        <f>IF($G3517=M$1,IF($I3517="",M3516+1,1),0)</f>
        <v>0</v>
      </c>
      <c r="N3517">
        <f>IF($G3517=N$1,IF($I3517="",N3516+1,1),0)</f>
        <v>0</v>
      </c>
    </row>
    <row r="3518" spans="1:14" x14ac:dyDescent="0.2">
      <c r="A3518" t="s">
        <v>2089</v>
      </c>
      <c r="B3518" t="s">
        <v>2007</v>
      </c>
      <c r="C3518" s="1">
        <v>44011</v>
      </c>
      <c r="D3518" s="1">
        <v>43860</v>
      </c>
      <c r="E3518" t="s">
        <v>7</v>
      </c>
      <c r="F3518" t="s">
        <v>28</v>
      </c>
      <c r="G3518" t="s">
        <v>9</v>
      </c>
      <c r="I3518" t="str">
        <f t="shared" si="54"/>
        <v/>
      </c>
      <c r="J3518">
        <f>IF(G3518=J$1,IF(I3518="",J3517+1,1),0)</f>
        <v>83</v>
      </c>
      <c r="K3518">
        <f>IF($G3518=K$1,IF($I3518="",K3517+1,1),0)</f>
        <v>0</v>
      </c>
      <c r="L3518">
        <f>IF($G3518=L$1,IF($I3518="",L3517+1,1),0)</f>
        <v>0</v>
      </c>
      <c r="M3518">
        <f>IF($G3518=M$1,IF($I3518="",M3517+1,1),0)</f>
        <v>0</v>
      </c>
      <c r="N3518">
        <f>IF($G3518=N$1,IF($I3518="",N3517+1,1),0)</f>
        <v>0</v>
      </c>
    </row>
    <row r="3519" spans="1:14" x14ac:dyDescent="0.2">
      <c r="A3519" t="s">
        <v>2090</v>
      </c>
      <c r="B3519" t="s">
        <v>2007</v>
      </c>
      <c r="C3519" s="1">
        <v>44011</v>
      </c>
      <c r="D3519" s="1">
        <v>43860</v>
      </c>
      <c r="E3519" t="s">
        <v>7</v>
      </c>
      <c r="F3519" t="s">
        <v>28</v>
      </c>
      <c r="G3519" t="s">
        <v>9</v>
      </c>
      <c r="I3519" t="str">
        <f t="shared" si="54"/>
        <v/>
      </c>
      <c r="J3519">
        <f>IF(G3519=J$1,IF(I3519="",J3518+1,1),0)</f>
        <v>84</v>
      </c>
      <c r="K3519">
        <f>IF($G3519=K$1,IF($I3519="",K3518+1,1),0)</f>
        <v>0</v>
      </c>
      <c r="L3519">
        <f>IF($G3519=L$1,IF($I3519="",L3518+1,1),0)</f>
        <v>0</v>
      </c>
      <c r="M3519">
        <f>IF($G3519=M$1,IF($I3519="",M3518+1,1),0)</f>
        <v>0</v>
      </c>
      <c r="N3519">
        <f>IF($G3519=N$1,IF($I3519="",N3518+1,1),0)</f>
        <v>0</v>
      </c>
    </row>
    <row r="3520" spans="1:14" x14ac:dyDescent="0.2">
      <c r="A3520" t="s">
        <v>2091</v>
      </c>
      <c r="B3520" t="s">
        <v>2007</v>
      </c>
      <c r="C3520" s="1">
        <v>44011</v>
      </c>
      <c r="D3520" s="1">
        <v>43860</v>
      </c>
      <c r="E3520" t="s">
        <v>7</v>
      </c>
      <c r="F3520" t="s">
        <v>28</v>
      </c>
      <c r="G3520" t="s">
        <v>9</v>
      </c>
      <c r="I3520" t="str">
        <f t="shared" si="54"/>
        <v/>
      </c>
      <c r="J3520">
        <f>IF(G3520=J$1,IF(I3520="",J3519+1,1),0)</f>
        <v>85</v>
      </c>
      <c r="K3520">
        <f>IF($G3520=K$1,IF($I3520="",K3519+1,1),0)</f>
        <v>0</v>
      </c>
      <c r="L3520">
        <f>IF($G3520=L$1,IF($I3520="",L3519+1,1),0)</f>
        <v>0</v>
      </c>
      <c r="M3520">
        <f>IF($G3520=M$1,IF($I3520="",M3519+1,1),0)</f>
        <v>0</v>
      </c>
      <c r="N3520">
        <f>IF($G3520=N$1,IF($I3520="",N3519+1,1),0)</f>
        <v>0</v>
      </c>
    </row>
    <row r="3521" spans="1:14" x14ac:dyDescent="0.2">
      <c r="A3521" t="s">
        <v>2092</v>
      </c>
      <c r="B3521" t="s">
        <v>2007</v>
      </c>
      <c r="C3521" s="1">
        <v>44009</v>
      </c>
      <c r="D3521" s="1">
        <v>43860</v>
      </c>
      <c r="E3521" t="s">
        <v>7</v>
      </c>
      <c r="F3521" t="s">
        <v>28</v>
      </c>
      <c r="G3521" t="s">
        <v>9</v>
      </c>
      <c r="I3521" t="str">
        <f t="shared" si="54"/>
        <v/>
      </c>
      <c r="J3521">
        <f>IF(G3521=J$1,IF(I3521="",J3520+1,1),0)</f>
        <v>86</v>
      </c>
      <c r="K3521">
        <f>IF($G3521=K$1,IF($I3521="",K3520+1,1),0)</f>
        <v>0</v>
      </c>
      <c r="L3521">
        <f>IF($G3521=L$1,IF($I3521="",L3520+1,1),0)</f>
        <v>0</v>
      </c>
      <c r="M3521">
        <f>IF($G3521=M$1,IF($I3521="",M3520+1,1),0)</f>
        <v>0</v>
      </c>
      <c r="N3521">
        <f>IF($G3521=N$1,IF($I3521="",N3520+1,1),0)</f>
        <v>0</v>
      </c>
    </row>
    <row r="3522" spans="1:14" x14ac:dyDescent="0.2">
      <c r="A3522" t="s">
        <v>2093</v>
      </c>
      <c r="B3522" t="s">
        <v>2007</v>
      </c>
      <c r="C3522" s="1">
        <v>44008</v>
      </c>
      <c r="D3522" s="1">
        <v>43860</v>
      </c>
      <c r="E3522" t="s">
        <v>7</v>
      </c>
      <c r="F3522" t="s">
        <v>28</v>
      </c>
      <c r="G3522" t="s">
        <v>9</v>
      </c>
      <c r="I3522" t="str">
        <f t="shared" si="54"/>
        <v/>
      </c>
      <c r="J3522">
        <f>IF(G3522=J$1,IF(I3522="",J3521+1,1),0)</f>
        <v>87</v>
      </c>
      <c r="K3522">
        <f>IF($G3522=K$1,IF($I3522="",K3521+1,1),0)</f>
        <v>0</v>
      </c>
      <c r="L3522">
        <f>IF($G3522=L$1,IF($I3522="",L3521+1,1),0)</f>
        <v>0</v>
      </c>
      <c r="M3522">
        <f>IF($G3522=M$1,IF($I3522="",M3521+1,1),0)</f>
        <v>0</v>
      </c>
      <c r="N3522">
        <f>IF($G3522=N$1,IF($I3522="",N3521+1,1),0)</f>
        <v>0</v>
      </c>
    </row>
    <row r="3523" spans="1:14" x14ac:dyDescent="0.2">
      <c r="A3523" t="s">
        <v>2094</v>
      </c>
      <c r="B3523" t="s">
        <v>2007</v>
      </c>
      <c r="C3523" s="1">
        <v>44008</v>
      </c>
      <c r="D3523" s="1">
        <v>43860</v>
      </c>
      <c r="E3523" t="s">
        <v>7</v>
      </c>
      <c r="F3523" t="s">
        <v>28</v>
      </c>
      <c r="G3523" t="s">
        <v>9</v>
      </c>
      <c r="I3523" t="str">
        <f t="shared" ref="I3523:I3586" si="55">IF(B3523=B3522,"",B3523)</f>
        <v/>
      </c>
      <c r="J3523">
        <f>IF(G3523=J$1,IF(I3523="",J3522+1,1),0)</f>
        <v>88</v>
      </c>
      <c r="K3523">
        <f>IF($G3523=K$1,IF($I3523="",K3522+1,1),0)</f>
        <v>0</v>
      </c>
      <c r="L3523">
        <f>IF($G3523=L$1,IF($I3523="",L3522+1,1),0)</f>
        <v>0</v>
      </c>
      <c r="M3523">
        <f>IF($G3523=M$1,IF($I3523="",M3522+1,1),0)</f>
        <v>0</v>
      </c>
      <c r="N3523">
        <f>IF($G3523=N$1,IF($I3523="",N3522+1,1),0)</f>
        <v>0</v>
      </c>
    </row>
    <row r="3524" spans="1:14" x14ac:dyDescent="0.2">
      <c r="A3524" t="s">
        <v>2095</v>
      </c>
      <c r="B3524" t="s">
        <v>2007</v>
      </c>
      <c r="C3524" s="1">
        <v>44008</v>
      </c>
      <c r="D3524" s="1">
        <v>43860</v>
      </c>
      <c r="E3524" t="s">
        <v>7</v>
      </c>
      <c r="F3524" t="s">
        <v>28</v>
      </c>
      <c r="G3524" t="s">
        <v>9</v>
      </c>
      <c r="I3524" t="str">
        <f t="shared" si="55"/>
        <v/>
      </c>
      <c r="J3524">
        <f>IF(G3524=J$1,IF(I3524="",J3523+1,1),0)</f>
        <v>89</v>
      </c>
      <c r="K3524">
        <f>IF($G3524=K$1,IF($I3524="",K3523+1,1),0)</f>
        <v>0</v>
      </c>
      <c r="L3524">
        <f>IF($G3524=L$1,IF($I3524="",L3523+1,1),0)</f>
        <v>0</v>
      </c>
      <c r="M3524">
        <f>IF($G3524=M$1,IF($I3524="",M3523+1,1),0)</f>
        <v>0</v>
      </c>
      <c r="N3524">
        <f>IF($G3524=N$1,IF($I3524="",N3523+1,1),0)</f>
        <v>0</v>
      </c>
    </row>
    <row r="3525" spans="1:14" x14ac:dyDescent="0.2">
      <c r="A3525" t="s">
        <v>2096</v>
      </c>
      <c r="B3525" t="s">
        <v>2007</v>
      </c>
      <c r="C3525" s="1">
        <v>44008</v>
      </c>
      <c r="D3525" s="1">
        <v>43860</v>
      </c>
      <c r="E3525" t="s">
        <v>7</v>
      </c>
      <c r="F3525" t="s">
        <v>28</v>
      </c>
      <c r="G3525" t="s">
        <v>9</v>
      </c>
      <c r="I3525" t="str">
        <f t="shared" si="55"/>
        <v/>
      </c>
      <c r="J3525">
        <f>IF(G3525=J$1,IF(I3525="",J3524+1,1),0)</f>
        <v>90</v>
      </c>
      <c r="K3525">
        <f>IF($G3525=K$1,IF($I3525="",K3524+1,1),0)</f>
        <v>0</v>
      </c>
      <c r="L3525">
        <f>IF($G3525=L$1,IF($I3525="",L3524+1,1),0)</f>
        <v>0</v>
      </c>
      <c r="M3525">
        <f>IF($G3525=M$1,IF($I3525="",M3524+1,1),0)</f>
        <v>0</v>
      </c>
      <c r="N3525">
        <f>IF($G3525=N$1,IF($I3525="",N3524+1,1),0)</f>
        <v>0</v>
      </c>
    </row>
    <row r="3526" spans="1:14" x14ac:dyDescent="0.2">
      <c r="A3526" t="s">
        <v>2097</v>
      </c>
      <c r="B3526" t="s">
        <v>2007</v>
      </c>
      <c r="C3526" s="1">
        <v>44008</v>
      </c>
      <c r="D3526" s="1">
        <v>43860</v>
      </c>
      <c r="E3526" t="s">
        <v>7</v>
      </c>
      <c r="F3526" t="s">
        <v>28</v>
      </c>
      <c r="G3526" t="s">
        <v>9</v>
      </c>
      <c r="I3526" t="str">
        <f t="shared" si="55"/>
        <v/>
      </c>
      <c r="J3526">
        <f>IF(G3526=J$1,IF(I3526="",J3525+1,1),0)</f>
        <v>91</v>
      </c>
      <c r="K3526">
        <f>IF($G3526=K$1,IF($I3526="",K3525+1,1),0)</f>
        <v>0</v>
      </c>
      <c r="L3526">
        <f>IF($G3526=L$1,IF($I3526="",L3525+1,1),0)</f>
        <v>0</v>
      </c>
      <c r="M3526">
        <f>IF($G3526=M$1,IF($I3526="",M3525+1,1),0)</f>
        <v>0</v>
      </c>
      <c r="N3526">
        <f>IF($G3526=N$1,IF($I3526="",N3525+1,1),0)</f>
        <v>0</v>
      </c>
    </row>
    <row r="3527" spans="1:14" x14ac:dyDescent="0.2">
      <c r="A3527" t="s">
        <v>2098</v>
      </c>
      <c r="B3527" t="s">
        <v>2007</v>
      </c>
      <c r="C3527" s="1">
        <v>44008</v>
      </c>
      <c r="D3527" s="1">
        <v>43860</v>
      </c>
      <c r="E3527" t="s">
        <v>7</v>
      </c>
      <c r="F3527" t="s">
        <v>28</v>
      </c>
      <c r="G3527" t="s">
        <v>9</v>
      </c>
      <c r="I3527" t="str">
        <f t="shared" si="55"/>
        <v/>
      </c>
      <c r="J3527">
        <f>IF(G3527=J$1,IF(I3527="",J3526+1,1),0)</f>
        <v>92</v>
      </c>
      <c r="K3527">
        <f>IF($G3527=K$1,IF($I3527="",K3526+1,1),0)</f>
        <v>0</v>
      </c>
      <c r="L3527">
        <f>IF($G3527=L$1,IF($I3527="",L3526+1,1),0)</f>
        <v>0</v>
      </c>
      <c r="M3527">
        <f>IF($G3527=M$1,IF($I3527="",M3526+1,1),0)</f>
        <v>0</v>
      </c>
      <c r="N3527">
        <f>IF($G3527=N$1,IF($I3527="",N3526+1,1),0)</f>
        <v>0</v>
      </c>
    </row>
    <row r="3528" spans="1:14" x14ac:dyDescent="0.2">
      <c r="A3528" t="s">
        <v>2099</v>
      </c>
      <c r="B3528" t="s">
        <v>2007</v>
      </c>
      <c r="C3528" s="1">
        <v>44008</v>
      </c>
      <c r="D3528" s="1">
        <v>43860</v>
      </c>
      <c r="E3528" t="s">
        <v>7</v>
      </c>
      <c r="F3528" t="s">
        <v>28</v>
      </c>
      <c r="G3528" t="s">
        <v>9</v>
      </c>
      <c r="I3528" t="str">
        <f t="shared" si="55"/>
        <v/>
      </c>
      <c r="J3528">
        <f>IF(G3528=J$1,IF(I3528="",J3527+1,1),0)</f>
        <v>93</v>
      </c>
      <c r="K3528">
        <f>IF($G3528=K$1,IF($I3528="",K3527+1,1),0)</f>
        <v>0</v>
      </c>
      <c r="L3528">
        <f>IF($G3528=L$1,IF($I3528="",L3527+1,1),0)</f>
        <v>0</v>
      </c>
      <c r="M3528">
        <f>IF($G3528=M$1,IF($I3528="",M3527+1,1),0)</f>
        <v>0</v>
      </c>
      <c r="N3528">
        <f>IF($G3528=N$1,IF($I3528="",N3527+1,1),0)</f>
        <v>0</v>
      </c>
    </row>
    <row r="3529" spans="1:14" x14ac:dyDescent="0.2">
      <c r="A3529" t="s">
        <v>2100</v>
      </c>
      <c r="B3529" t="s">
        <v>2007</v>
      </c>
      <c r="C3529" s="1">
        <v>44008</v>
      </c>
      <c r="D3529" s="1">
        <v>43860</v>
      </c>
      <c r="E3529" t="s">
        <v>7</v>
      </c>
      <c r="F3529" t="s">
        <v>28</v>
      </c>
      <c r="G3529" t="s">
        <v>9</v>
      </c>
      <c r="I3529" t="str">
        <f t="shared" si="55"/>
        <v/>
      </c>
      <c r="J3529">
        <f>IF(G3529=J$1,IF(I3529="",J3528+1,1),0)</f>
        <v>94</v>
      </c>
      <c r="K3529">
        <f>IF($G3529=K$1,IF($I3529="",K3528+1,1),0)</f>
        <v>0</v>
      </c>
      <c r="L3529">
        <f>IF($G3529=L$1,IF($I3529="",L3528+1,1),0)</f>
        <v>0</v>
      </c>
      <c r="M3529">
        <f>IF($G3529=M$1,IF($I3529="",M3528+1,1),0)</f>
        <v>0</v>
      </c>
      <c r="N3529">
        <f>IF($G3529=N$1,IF($I3529="",N3528+1,1),0)</f>
        <v>0</v>
      </c>
    </row>
    <row r="3530" spans="1:14" x14ac:dyDescent="0.2">
      <c r="A3530" t="s">
        <v>2101</v>
      </c>
      <c r="B3530" t="s">
        <v>2007</v>
      </c>
      <c r="C3530" s="1">
        <v>44008</v>
      </c>
      <c r="D3530" s="1">
        <v>43860</v>
      </c>
      <c r="E3530" t="s">
        <v>7</v>
      </c>
      <c r="F3530" t="s">
        <v>28</v>
      </c>
      <c r="G3530" t="s">
        <v>9</v>
      </c>
      <c r="I3530" t="str">
        <f t="shared" si="55"/>
        <v/>
      </c>
      <c r="J3530">
        <f>IF(G3530=J$1,IF(I3530="",J3529+1,1),0)</f>
        <v>95</v>
      </c>
      <c r="K3530">
        <f>IF($G3530=K$1,IF($I3530="",K3529+1,1),0)</f>
        <v>0</v>
      </c>
      <c r="L3530">
        <f>IF($G3530=L$1,IF($I3530="",L3529+1,1),0)</f>
        <v>0</v>
      </c>
      <c r="M3530">
        <f>IF($G3530=M$1,IF($I3530="",M3529+1,1),0)</f>
        <v>0</v>
      </c>
      <c r="N3530">
        <f>IF($G3530=N$1,IF($I3530="",N3529+1,1),0)</f>
        <v>0</v>
      </c>
    </row>
    <row r="3531" spans="1:14" x14ac:dyDescent="0.2">
      <c r="A3531" t="s">
        <v>2102</v>
      </c>
      <c r="B3531" t="s">
        <v>2007</v>
      </c>
      <c r="C3531" s="1">
        <v>44007</v>
      </c>
      <c r="D3531" s="1">
        <v>43860</v>
      </c>
      <c r="E3531" t="s">
        <v>7</v>
      </c>
      <c r="F3531" t="s">
        <v>28</v>
      </c>
      <c r="G3531" t="s">
        <v>9</v>
      </c>
      <c r="I3531" t="str">
        <f t="shared" si="55"/>
        <v/>
      </c>
      <c r="J3531">
        <f>IF(G3531=J$1,IF(I3531="",J3530+1,1),0)</f>
        <v>96</v>
      </c>
      <c r="K3531">
        <f>IF($G3531=K$1,IF($I3531="",K3530+1,1),0)</f>
        <v>0</v>
      </c>
      <c r="L3531">
        <f>IF($G3531=L$1,IF($I3531="",L3530+1,1),0)</f>
        <v>0</v>
      </c>
      <c r="M3531">
        <f>IF($G3531=M$1,IF($I3531="",M3530+1,1),0)</f>
        <v>0</v>
      </c>
      <c r="N3531">
        <f>IF($G3531=N$1,IF($I3531="",N3530+1,1),0)</f>
        <v>0</v>
      </c>
    </row>
    <row r="3532" spans="1:14" x14ac:dyDescent="0.2">
      <c r="A3532" t="s">
        <v>2103</v>
      </c>
      <c r="B3532" t="s">
        <v>2007</v>
      </c>
      <c r="C3532" s="1">
        <v>44006</v>
      </c>
      <c r="D3532" s="1">
        <v>43860</v>
      </c>
      <c r="E3532" t="s">
        <v>7</v>
      </c>
      <c r="F3532" t="s">
        <v>28</v>
      </c>
      <c r="G3532" t="s">
        <v>9</v>
      </c>
      <c r="I3532" t="str">
        <f t="shared" si="55"/>
        <v/>
      </c>
      <c r="J3532">
        <f>IF(G3532=J$1,IF(I3532="",J3531+1,1),0)</f>
        <v>97</v>
      </c>
      <c r="K3532">
        <f>IF($G3532=K$1,IF($I3532="",K3531+1,1),0)</f>
        <v>0</v>
      </c>
      <c r="L3532">
        <f>IF($G3532=L$1,IF($I3532="",L3531+1,1),0)</f>
        <v>0</v>
      </c>
      <c r="M3532">
        <f>IF($G3532=M$1,IF($I3532="",M3531+1,1),0)</f>
        <v>0</v>
      </c>
      <c r="N3532">
        <f>IF($G3532=N$1,IF($I3532="",N3531+1,1),0)</f>
        <v>0</v>
      </c>
    </row>
    <row r="3533" spans="1:14" x14ac:dyDescent="0.2">
      <c r="A3533" t="s">
        <v>2104</v>
      </c>
      <c r="B3533" t="s">
        <v>2007</v>
      </c>
      <c r="C3533" s="1">
        <v>44006</v>
      </c>
      <c r="D3533" s="1">
        <v>43860</v>
      </c>
      <c r="E3533" t="s">
        <v>7</v>
      </c>
      <c r="F3533" t="s">
        <v>28</v>
      </c>
      <c r="G3533" t="s">
        <v>9</v>
      </c>
      <c r="I3533" t="str">
        <f t="shared" si="55"/>
        <v/>
      </c>
      <c r="J3533">
        <f>IF(G3533=J$1,IF(I3533="",J3532+1,1),0)</f>
        <v>98</v>
      </c>
      <c r="K3533">
        <f>IF($G3533=K$1,IF($I3533="",K3532+1,1),0)</f>
        <v>0</v>
      </c>
      <c r="L3533">
        <f>IF($G3533=L$1,IF($I3533="",L3532+1,1),0)</f>
        <v>0</v>
      </c>
      <c r="M3533">
        <f>IF($G3533=M$1,IF($I3533="",M3532+1,1),0)</f>
        <v>0</v>
      </c>
      <c r="N3533">
        <f>IF($G3533=N$1,IF($I3533="",N3532+1,1),0)</f>
        <v>0</v>
      </c>
    </row>
    <row r="3534" spans="1:14" x14ac:dyDescent="0.2">
      <c r="A3534" t="s">
        <v>2105</v>
      </c>
      <c r="B3534" t="s">
        <v>2007</v>
      </c>
      <c r="C3534" s="1">
        <v>44006</v>
      </c>
      <c r="D3534" s="1">
        <v>43860</v>
      </c>
      <c r="E3534" t="s">
        <v>7</v>
      </c>
      <c r="F3534" t="s">
        <v>28</v>
      </c>
      <c r="G3534" t="s">
        <v>9</v>
      </c>
      <c r="I3534" t="str">
        <f t="shared" si="55"/>
        <v/>
      </c>
      <c r="J3534">
        <f>IF(G3534=J$1,IF(I3534="",J3533+1,1),0)</f>
        <v>99</v>
      </c>
      <c r="K3534">
        <f>IF($G3534=K$1,IF($I3534="",K3533+1,1),0)</f>
        <v>0</v>
      </c>
      <c r="L3534">
        <f>IF($G3534=L$1,IF($I3534="",L3533+1,1),0)</f>
        <v>0</v>
      </c>
      <c r="M3534">
        <f>IF($G3534=M$1,IF($I3534="",M3533+1,1),0)</f>
        <v>0</v>
      </c>
      <c r="N3534">
        <f>IF($G3534=N$1,IF($I3534="",N3533+1,1),0)</f>
        <v>0</v>
      </c>
    </row>
    <row r="3535" spans="1:14" x14ac:dyDescent="0.2">
      <c r="A3535" t="s">
        <v>2106</v>
      </c>
      <c r="B3535" t="s">
        <v>2007</v>
      </c>
      <c r="C3535" s="1">
        <v>44006</v>
      </c>
      <c r="D3535" s="1">
        <v>43860</v>
      </c>
      <c r="E3535" t="s">
        <v>7</v>
      </c>
      <c r="F3535" t="s">
        <v>28</v>
      </c>
      <c r="G3535" t="s">
        <v>9</v>
      </c>
      <c r="I3535" t="str">
        <f t="shared" si="55"/>
        <v/>
      </c>
      <c r="J3535">
        <f>IF(G3535=J$1,IF(I3535="",J3534+1,1),0)</f>
        <v>100</v>
      </c>
      <c r="K3535">
        <f>IF($G3535=K$1,IF($I3535="",K3534+1,1),0)</f>
        <v>0</v>
      </c>
      <c r="L3535">
        <f>IF($G3535=L$1,IF($I3535="",L3534+1,1),0)</f>
        <v>0</v>
      </c>
      <c r="M3535">
        <f>IF($G3535=M$1,IF($I3535="",M3534+1,1),0)</f>
        <v>0</v>
      </c>
      <c r="N3535">
        <f>IF($G3535=N$1,IF($I3535="",N3534+1,1),0)</f>
        <v>0</v>
      </c>
    </row>
    <row r="3536" spans="1:14" x14ac:dyDescent="0.2">
      <c r="A3536" t="s">
        <v>2107</v>
      </c>
      <c r="B3536" t="s">
        <v>2007</v>
      </c>
      <c r="C3536" s="1">
        <v>44006</v>
      </c>
      <c r="D3536" s="1">
        <v>43860</v>
      </c>
      <c r="E3536" t="s">
        <v>7</v>
      </c>
      <c r="F3536" t="s">
        <v>28</v>
      </c>
      <c r="G3536" t="s">
        <v>9</v>
      </c>
      <c r="I3536" t="str">
        <f t="shared" si="55"/>
        <v/>
      </c>
      <c r="J3536">
        <f>IF(G3536=J$1,IF(I3536="",J3535+1,1),0)</f>
        <v>101</v>
      </c>
      <c r="K3536">
        <f>IF($G3536=K$1,IF($I3536="",K3535+1,1),0)</f>
        <v>0</v>
      </c>
      <c r="L3536">
        <f>IF($G3536=L$1,IF($I3536="",L3535+1,1),0)</f>
        <v>0</v>
      </c>
      <c r="M3536">
        <f>IF($G3536=M$1,IF($I3536="",M3535+1,1),0)</f>
        <v>0</v>
      </c>
      <c r="N3536">
        <f>IF($G3536=N$1,IF($I3536="",N3535+1,1),0)</f>
        <v>0</v>
      </c>
    </row>
    <row r="3537" spans="1:14" x14ac:dyDescent="0.2">
      <c r="A3537" t="s">
        <v>2108</v>
      </c>
      <c r="B3537" t="s">
        <v>2007</v>
      </c>
      <c r="C3537" s="1">
        <v>44006</v>
      </c>
      <c r="D3537" s="1">
        <v>43860</v>
      </c>
      <c r="E3537" t="s">
        <v>7</v>
      </c>
      <c r="F3537" t="s">
        <v>28</v>
      </c>
      <c r="G3537" t="s">
        <v>9</v>
      </c>
      <c r="I3537" t="str">
        <f t="shared" si="55"/>
        <v/>
      </c>
      <c r="J3537">
        <f>IF(G3537=J$1,IF(I3537="",J3536+1,1),0)</f>
        <v>102</v>
      </c>
      <c r="K3537">
        <f>IF($G3537=K$1,IF($I3537="",K3536+1,1),0)</f>
        <v>0</v>
      </c>
      <c r="L3537">
        <f>IF($G3537=L$1,IF($I3537="",L3536+1,1),0)</f>
        <v>0</v>
      </c>
      <c r="M3537">
        <f>IF($G3537=M$1,IF($I3537="",M3536+1,1),0)</f>
        <v>0</v>
      </c>
      <c r="N3537">
        <f>IF($G3537=N$1,IF($I3537="",N3536+1,1),0)</f>
        <v>0</v>
      </c>
    </row>
    <row r="3538" spans="1:14" x14ac:dyDescent="0.2">
      <c r="A3538" t="s">
        <v>2109</v>
      </c>
      <c r="B3538" t="s">
        <v>2007</v>
      </c>
      <c r="C3538" s="1">
        <v>43999</v>
      </c>
      <c r="D3538" s="1">
        <v>43860</v>
      </c>
      <c r="E3538" t="s">
        <v>7</v>
      </c>
      <c r="F3538" t="s">
        <v>28</v>
      </c>
      <c r="G3538" t="s">
        <v>9</v>
      </c>
      <c r="I3538" t="str">
        <f t="shared" si="55"/>
        <v/>
      </c>
      <c r="J3538">
        <f>IF(G3538=J$1,IF(I3538="",J3537+1,1),0)</f>
        <v>103</v>
      </c>
      <c r="K3538">
        <f>IF($G3538=K$1,IF($I3538="",K3537+1,1),0)</f>
        <v>0</v>
      </c>
      <c r="L3538">
        <f>IF($G3538=L$1,IF($I3538="",L3537+1,1),0)</f>
        <v>0</v>
      </c>
      <c r="M3538">
        <f>IF($G3538=M$1,IF($I3538="",M3537+1,1),0)</f>
        <v>0</v>
      </c>
      <c r="N3538">
        <f>IF($G3538=N$1,IF($I3538="",N3537+1,1),0)</f>
        <v>0</v>
      </c>
    </row>
    <row r="3539" spans="1:14" x14ac:dyDescent="0.2">
      <c r="A3539" t="s">
        <v>2110</v>
      </c>
      <c r="B3539" t="s">
        <v>2007</v>
      </c>
      <c r="C3539" s="1">
        <v>43994</v>
      </c>
      <c r="D3539" s="1">
        <v>43860</v>
      </c>
      <c r="E3539" t="s">
        <v>7</v>
      </c>
      <c r="F3539" t="s">
        <v>28</v>
      </c>
      <c r="G3539" t="s">
        <v>9</v>
      </c>
      <c r="I3539" t="str">
        <f t="shared" si="55"/>
        <v/>
      </c>
      <c r="J3539">
        <f>IF(G3539=J$1,IF(I3539="",J3538+1,1),0)</f>
        <v>104</v>
      </c>
      <c r="K3539">
        <f>IF($G3539=K$1,IF($I3539="",K3538+1,1),0)</f>
        <v>0</v>
      </c>
      <c r="L3539">
        <f>IF($G3539=L$1,IF($I3539="",L3538+1,1),0)</f>
        <v>0</v>
      </c>
      <c r="M3539">
        <f>IF($G3539=M$1,IF($I3539="",M3538+1,1),0)</f>
        <v>0</v>
      </c>
      <c r="N3539">
        <f>IF($G3539=N$1,IF($I3539="",N3538+1,1),0)</f>
        <v>0</v>
      </c>
    </row>
    <row r="3540" spans="1:14" x14ac:dyDescent="0.2">
      <c r="A3540" t="s">
        <v>2111</v>
      </c>
      <c r="B3540" t="s">
        <v>2007</v>
      </c>
      <c r="C3540" s="1">
        <v>43994</v>
      </c>
      <c r="D3540" s="1">
        <v>43860</v>
      </c>
      <c r="E3540" t="s">
        <v>7</v>
      </c>
      <c r="F3540" t="s">
        <v>28</v>
      </c>
      <c r="G3540" t="s">
        <v>9</v>
      </c>
      <c r="I3540" t="str">
        <f t="shared" si="55"/>
        <v/>
      </c>
      <c r="J3540">
        <f>IF(G3540=J$1,IF(I3540="",J3539+1,1),0)</f>
        <v>105</v>
      </c>
      <c r="K3540">
        <f>IF($G3540=K$1,IF($I3540="",K3539+1,1),0)</f>
        <v>0</v>
      </c>
      <c r="L3540">
        <f>IF($G3540=L$1,IF($I3540="",L3539+1,1),0)</f>
        <v>0</v>
      </c>
      <c r="M3540">
        <f>IF($G3540=M$1,IF($I3540="",M3539+1,1),0)</f>
        <v>0</v>
      </c>
      <c r="N3540">
        <f>IF($G3540=N$1,IF($I3540="",N3539+1,1),0)</f>
        <v>0</v>
      </c>
    </row>
    <row r="3541" spans="1:14" x14ac:dyDescent="0.2">
      <c r="A3541" t="s">
        <v>2112</v>
      </c>
      <c r="B3541" t="s">
        <v>2007</v>
      </c>
      <c r="C3541" s="1">
        <v>43994</v>
      </c>
      <c r="D3541" s="1">
        <v>43860</v>
      </c>
      <c r="E3541" t="s">
        <v>7</v>
      </c>
      <c r="F3541" t="s">
        <v>28</v>
      </c>
      <c r="G3541" t="s">
        <v>9</v>
      </c>
      <c r="I3541" t="str">
        <f t="shared" si="55"/>
        <v/>
      </c>
      <c r="J3541">
        <f>IF(G3541=J$1,IF(I3541="",J3540+1,1),0)</f>
        <v>106</v>
      </c>
      <c r="K3541">
        <f>IF($G3541=K$1,IF($I3541="",K3540+1,1),0)</f>
        <v>0</v>
      </c>
      <c r="L3541">
        <f>IF($G3541=L$1,IF($I3541="",L3540+1,1),0)</f>
        <v>0</v>
      </c>
      <c r="M3541">
        <f>IF($G3541=M$1,IF($I3541="",M3540+1,1),0)</f>
        <v>0</v>
      </c>
      <c r="N3541">
        <f>IF($G3541=N$1,IF($I3541="",N3540+1,1),0)</f>
        <v>0</v>
      </c>
    </row>
    <row r="3542" spans="1:14" x14ac:dyDescent="0.2">
      <c r="A3542" t="s">
        <v>2113</v>
      </c>
      <c r="B3542" t="s">
        <v>2007</v>
      </c>
      <c r="C3542" s="1">
        <v>43993</v>
      </c>
      <c r="D3542" s="1">
        <v>43860</v>
      </c>
      <c r="E3542" t="s">
        <v>7</v>
      </c>
      <c r="F3542" t="s">
        <v>28</v>
      </c>
      <c r="G3542" t="s">
        <v>9</v>
      </c>
      <c r="I3542" t="str">
        <f t="shared" si="55"/>
        <v/>
      </c>
      <c r="J3542">
        <f>IF(G3542=J$1,IF(I3542="",J3541+1,1),0)</f>
        <v>107</v>
      </c>
      <c r="K3542">
        <f>IF($G3542=K$1,IF($I3542="",K3541+1,1),0)</f>
        <v>0</v>
      </c>
      <c r="L3542">
        <f>IF($G3542=L$1,IF($I3542="",L3541+1,1),0)</f>
        <v>0</v>
      </c>
      <c r="M3542">
        <f>IF($G3542=M$1,IF($I3542="",M3541+1,1),0)</f>
        <v>0</v>
      </c>
      <c r="N3542">
        <f>IF($G3542=N$1,IF($I3542="",N3541+1,1),0)</f>
        <v>0</v>
      </c>
    </row>
    <row r="3543" spans="1:14" x14ac:dyDescent="0.2">
      <c r="A3543" t="s">
        <v>2114</v>
      </c>
      <c r="B3543" t="s">
        <v>2007</v>
      </c>
      <c r="C3543" s="1">
        <v>43994</v>
      </c>
      <c r="D3543" s="1">
        <v>43860</v>
      </c>
      <c r="E3543" t="s">
        <v>7</v>
      </c>
      <c r="F3543" t="s">
        <v>28</v>
      </c>
      <c r="G3543" t="s">
        <v>9</v>
      </c>
      <c r="I3543" t="str">
        <f t="shared" si="55"/>
        <v/>
      </c>
      <c r="J3543">
        <f>IF(G3543=J$1,IF(I3543="",J3542+1,1),0)</f>
        <v>108</v>
      </c>
      <c r="K3543">
        <f>IF($G3543=K$1,IF($I3543="",K3542+1,1),0)</f>
        <v>0</v>
      </c>
      <c r="L3543">
        <f>IF($G3543=L$1,IF($I3543="",L3542+1,1),0)</f>
        <v>0</v>
      </c>
      <c r="M3543">
        <f>IF($G3543=M$1,IF($I3543="",M3542+1,1),0)</f>
        <v>0</v>
      </c>
      <c r="N3543">
        <f>IF($G3543=N$1,IF($I3543="",N3542+1,1),0)</f>
        <v>0</v>
      </c>
    </row>
    <row r="3544" spans="1:14" x14ac:dyDescent="0.2">
      <c r="A3544" t="s">
        <v>2115</v>
      </c>
      <c r="B3544" t="s">
        <v>2007</v>
      </c>
      <c r="C3544" s="1">
        <v>43994</v>
      </c>
      <c r="D3544" s="1">
        <v>43860</v>
      </c>
      <c r="E3544" t="s">
        <v>7</v>
      </c>
      <c r="F3544" t="s">
        <v>28</v>
      </c>
      <c r="G3544" t="s">
        <v>9</v>
      </c>
      <c r="I3544" t="str">
        <f t="shared" si="55"/>
        <v/>
      </c>
      <c r="J3544">
        <f>IF(G3544=J$1,IF(I3544="",J3543+1,1),0)</f>
        <v>109</v>
      </c>
      <c r="K3544">
        <f>IF($G3544=K$1,IF($I3544="",K3543+1,1),0)</f>
        <v>0</v>
      </c>
      <c r="L3544">
        <f>IF($G3544=L$1,IF($I3544="",L3543+1,1),0)</f>
        <v>0</v>
      </c>
      <c r="M3544">
        <f>IF($G3544=M$1,IF($I3544="",M3543+1,1),0)</f>
        <v>0</v>
      </c>
      <c r="N3544">
        <f>IF($G3544=N$1,IF($I3544="",N3543+1,1),0)</f>
        <v>0</v>
      </c>
    </row>
    <row r="3545" spans="1:14" x14ac:dyDescent="0.2">
      <c r="A3545" t="s">
        <v>2116</v>
      </c>
      <c r="B3545" t="s">
        <v>2007</v>
      </c>
      <c r="C3545" s="1">
        <v>43993</v>
      </c>
      <c r="D3545" s="1">
        <v>43860</v>
      </c>
      <c r="E3545" t="s">
        <v>7</v>
      </c>
      <c r="F3545" t="s">
        <v>28</v>
      </c>
      <c r="G3545" t="s">
        <v>9</v>
      </c>
      <c r="I3545" t="str">
        <f t="shared" si="55"/>
        <v/>
      </c>
      <c r="J3545">
        <f>IF(G3545=J$1,IF(I3545="",J3544+1,1),0)</f>
        <v>110</v>
      </c>
      <c r="K3545">
        <f>IF($G3545=K$1,IF($I3545="",K3544+1,1),0)</f>
        <v>0</v>
      </c>
      <c r="L3545">
        <f>IF($G3545=L$1,IF($I3545="",L3544+1,1),0)</f>
        <v>0</v>
      </c>
      <c r="M3545">
        <f>IF($G3545=M$1,IF($I3545="",M3544+1,1),0)</f>
        <v>0</v>
      </c>
      <c r="N3545">
        <f>IF($G3545=N$1,IF($I3545="",N3544+1,1),0)</f>
        <v>0</v>
      </c>
    </row>
    <row r="3546" spans="1:14" x14ac:dyDescent="0.2">
      <c r="A3546" t="s">
        <v>2117</v>
      </c>
      <c r="B3546" t="s">
        <v>2007</v>
      </c>
      <c r="C3546" s="1">
        <v>43993</v>
      </c>
      <c r="D3546" s="1">
        <v>43860</v>
      </c>
      <c r="E3546" t="s">
        <v>7</v>
      </c>
      <c r="F3546" t="s">
        <v>28</v>
      </c>
      <c r="G3546" t="s">
        <v>9</v>
      </c>
      <c r="I3546" t="str">
        <f t="shared" si="55"/>
        <v/>
      </c>
      <c r="J3546">
        <f>IF(G3546=J$1,IF(I3546="",J3545+1,1),0)</f>
        <v>111</v>
      </c>
      <c r="K3546">
        <f>IF($G3546=K$1,IF($I3546="",K3545+1,1),0)</f>
        <v>0</v>
      </c>
      <c r="L3546">
        <f>IF($G3546=L$1,IF($I3546="",L3545+1,1),0)</f>
        <v>0</v>
      </c>
      <c r="M3546">
        <f>IF($G3546=M$1,IF($I3546="",M3545+1,1),0)</f>
        <v>0</v>
      </c>
      <c r="N3546">
        <f>IF($G3546=N$1,IF($I3546="",N3545+1,1),0)</f>
        <v>0</v>
      </c>
    </row>
    <row r="3547" spans="1:14" x14ac:dyDescent="0.2">
      <c r="A3547" t="s">
        <v>2118</v>
      </c>
      <c r="B3547" t="s">
        <v>2007</v>
      </c>
      <c r="C3547" s="1">
        <v>43993</v>
      </c>
      <c r="D3547" s="1">
        <v>43860</v>
      </c>
      <c r="E3547" t="s">
        <v>7</v>
      </c>
      <c r="F3547" t="s">
        <v>28</v>
      </c>
      <c r="G3547" t="s">
        <v>9</v>
      </c>
      <c r="I3547" t="str">
        <f t="shared" si="55"/>
        <v/>
      </c>
      <c r="J3547">
        <f>IF(G3547=J$1,IF(I3547="",J3546+1,1),0)</f>
        <v>112</v>
      </c>
      <c r="K3547">
        <f>IF($G3547=K$1,IF($I3547="",K3546+1,1),0)</f>
        <v>0</v>
      </c>
      <c r="L3547">
        <f>IF($G3547=L$1,IF($I3547="",L3546+1,1),0)</f>
        <v>0</v>
      </c>
      <c r="M3547">
        <f>IF($G3547=M$1,IF($I3547="",M3546+1,1),0)</f>
        <v>0</v>
      </c>
      <c r="N3547">
        <f>IF($G3547=N$1,IF($I3547="",N3546+1,1),0)</f>
        <v>0</v>
      </c>
    </row>
    <row r="3548" spans="1:14" x14ac:dyDescent="0.2">
      <c r="A3548" t="s">
        <v>2119</v>
      </c>
      <c r="B3548" t="s">
        <v>2007</v>
      </c>
      <c r="C3548" s="1">
        <v>43993</v>
      </c>
      <c r="D3548" s="1">
        <v>43860</v>
      </c>
      <c r="E3548" t="s">
        <v>7</v>
      </c>
      <c r="F3548" t="s">
        <v>28</v>
      </c>
      <c r="G3548" t="s">
        <v>9</v>
      </c>
      <c r="I3548" t="str">
        <f t="shared" si="55"/>
        <v/>
      </c>
      <c r="J3548">
        <f>IF(G3548=J$1,IF(I3548="",J3547+1,1),0)</f>
        <v>113</v>
      </c>
      <c r="K3548">
        <f>IF($G3548=K$1,IF($I3548="",K3547+1,1),0)</f>
        <v>0</v>
      </c>
      <c r="L3548">
        <f>IF($G3548=L$1,IF($I3548="",L3547+1,1),0)</f>
        <v>0</v>
      </c>
      <c r="M3548">
        <f>IF($G3548=M$1,IF($I3548="",M3547+1,1),0)</f>
        <v>0</v>
      </c>
      <c r="N3548">
        <f>IF($G3548=N$1,IF($I3548="",N3547+1,1),0)</f>
        <v>0</v>
      </c>
    </row>
    <row r="3549" spans="1:14" x14ac:dyDescent="0.2">
      <c r="A3549" t="s">
        <v>2120</v>
      </c>
      <c r="B3549" t="s">
        <v>2007</v>
      </c>
      <c r="C3549" s="1">
        <v>43993</v>
      </c>
      <c r="D3549" s="1">
        <v>43860</v>
      </c>
      <c r="E3549" t="s">
        <v>7</v>
      </c>
      <c r="F3549" t="s">
        <v>28</v>
      </c>
      <c r="G3549" t="s">
        <v>9</v>
      </c>
      <c r="I3549" t="str">
        <f t="shared" si="55"/>
        <v/>
      </c>
      <c r="J3549">
        <f>IF(G3549=J$1,IF(I3549="",J3548+1,1),0)</f>
        <v>114</v>
      </c>
      <c r="K3549">
        <f>IF($G3549=K$1,IF($I3549="",K3548+1,1),0)</f>
        <v>0</v>
      </c>
      <c r="L3549">
        <f>IF($G3549=L$1,IF($I3549="",L3548+1,1),0)</f>
        <v>0</v>
      </c>
      <c r="M3549">
        <f>IF($G3549=M$1,IF($I3549="",M3548+1,1),0)</f>
        <v>0</v>
      </c>
      <c r="N3549">
        <f>IF($G3549=N$1,IF($I3549="",N3548+1,1),0)</f>
        <v>0</v>
      </c>
    </row>
    <row r="3550" spans="1:14" x14ac:dyDescent="0.2">
      <c r="A3550" t="s">
        <v>2121</v>
      </c>
      <c r="B3550" t="s">
        <v>2007</v>
      </c>
      <c r="C3550" s="1">
        <v>43993</v>
      </c>
      <c r="D3550" s="1">
        <v>43860</v>
      </c>
      <c r="E3550" t="s">
        <v>7</v>
      </c>
      <c r="F3550" t="s">
        <v>28</v>
      </c>
      <c r="G3550" t="s">
        <v>9</v>
      </c>
      <c r="I3550" t="str">
        <f t="shared" si="55"/>
        <v/>
      </c>
      <c r="J3550">
        <f>IF(G3550=J$1,IF(I3550="",J3549+1,1),0)</f>
        <v>115</v>
      </c>
      <c r="K3550">
        <f>IF($G3550=K$1,IF($I3550="",K3549+1,1),0)</f>
        <v>0</v>
      </c>
      <c r="L3550">
        <f>IF($G3550=L$1,IF($I3550="",L3549+1,1),0)</f>
        <v>0</v>
      </c>
      <c r="M3550">
        <f>IF($G3550=M$1,IF($I3550="",M3549+1,1),0)</f>
        <v>0</v>
      </c>
      <c r="N3550">
        <f>IF($G3550=N$1,IF($I3550="",N3549+1,1),0)</f>
        <v>0</v>
      </c>
    </row>
    <row r="3551" spans="1:14" x14ac:dyDescent="0.2">
      <c r="A3551" t="s">
        <v>2122</v>
      </c>
      <c r="B3551" t="s">
        <v>2007</v>
      </c>
      <c r="C3551" s="1">
        <v>43993</v>
      </c>
      <c r="D3551" s="1">
        <v>43860</v>
      </c>
      <c r="E3551" t="s">
        <v>7</v>
      </c>
      <c r="F3551" t="s">
        <v>28</v>
      </c>
      <c r="G3551" t="s">
        <v>9</v>
      </c>
      <c r="I3551" t="str">
        <f t="shared" si="55"/>
        <v/>
      </c>
      <c r="J3551">
        <f>IF(G3551=J$1,IF(I3551="",J3550+1,1),0)</f>
        <v>116</v>
      </c>
      <c r="K3551">
        <f>IF($G3551=K$1,IF($I3551="",K3550+1,1),0)</f>
        <v>0</v>
      </c>
      <c r="L3551">
        <f>IF($G3551=L$1,IF($I3551="",L3550+1,1),0)</f>
        <v>0</v>
      </c>
      <c r="M3551">
        <f>IF($G3551=M$1,IF($I3551="",M3550+1,1),0)</f>
        <v>0</v>
      </c>
      <c r="N3551">
        <f>IF($G3551=N$1,IF($I3551="",N3550+1,1),0)</f>
        <v>0</v>
      </c>
    </row>
    <row r="3552" spans="1:14" x14ac:dyDescent="0.2">
      <c r="A3552" t="s">
        <v>2123</v>
      </c>
      <c r="B3552" t="s">
        <v>2007</v>
      </c>
      <c r="C3552" s="1">
        <v>43993</v>
      </c>
      <c r="D3552" s="1">
        <v>43860</v>
      </c>
      <c r="E3552" t="s">
        <v>7</v>
      </c>
      <c r="F3552" t="s">
        <v>28</v>
      </c>
      <c r="G3552" t="s">
        <v>9</v>
      </c>
      <c r="I3552" t="str">
        <f t="shared" si="55"/>
        <v/>
      </c>
      <c r="J3552">
        <f>IF(G3552=J$1,IF(I3552="",J3551+1,1),0)</f>
        <v>117</v>
      </c>
      <c r="K3552">
        <f>IF($G3552=K$1,IF($I3552="",K3551+1,1),0)</f>
        <v>0</v>
      </c>
      <c r="L3552">
        <f>IF($G3552=L$1,IF($I3552="",L3551+1,1),0)</f>
        <v>0</v>
      </c>
      <c r="M3552">
        <f>IF($G3552=M$1,IF($I3552="",M3551+1,1),0)</f>
        <v>0</v>
      </c>
      <c r="N3552">
        <f>IF($G3552=N$1,IF($I3552="",N3551+1,1),0)</f>
        <v>0</v>
      </c>
    </row>
    <row r="3553" spans="1:14" x14ac:dyDescent="0.2">
      <c r="A3553" t="s">
        <v>2124</v>
      </c>
      <c r="B3553" t="s">
        <v>2007</v>
      </c>
      <c r="C3553" s="1">
        <v>43993</v>
      </c>
      <c r="D3553" s="1">
        <v>43860</v>
      </c>
      <c r="E3553" t="s">
        <v>7</v>
      </c>
      <c r="F3553" t="s">
        <v>28</v>
      </c>
      <c r="G3553" t="s">
        <v>9</v>
      </c>
      <c r="I3553" t="str">
        <f t="shared" si="55"/>
        <v/>
      </c>
      <c r="J3553">
        <f>IF(G3553=J$1,IF(I3553="",J3552+1,1),0)</f>
        <v>118</v>
      </c>
      <c r="K3553">
        <f>IF($G3553=K$1,IF($I3553="",K3552+1,1),0)</f>
        <v>0</v>
      </c>
      <c r="L3553">
        <f>IF($G3553=L$1,IF($I3553="",L3552+1,1),0)</f>
        <v>0</v>
      </c>
      <c r="M3553">
        <f>IF($G3553=M$1,IF($I3553="",M3552+1,1),0)</f>
        <v>0</v>
      </c>
      <c r="N3553">
        <f>IF($G3553=N$1,IF($I3553="",N3552+1,1),0)</f>
        <v>0</v>
      </c>
    </row>
    <row r="3554" spans="1:14" x14ac:dyDescent="0.2">
      <c r="A3554" t="s">
        <v>2125</v>
      </c>
      <c r="B3554" t="s">
        <v>2007</v>
      </c>
      <c r="C3554" s="1">
        <v>43993</v>
      </c>
      <c r="D3554" s="1">
        <v>43860</v>
      </c>
      <c r="E3554" t="s">
        <v>7</v>
      </c>
      <c r="F3554" t="s">
        <v>28</v>
      </c>
      <c r="G3554" t="s">
        <v>9</v>
      </c>
      <c r="I3554" t="str">
        <f t="shared" si="55"/>
        <v/>
      </c>
      <c r="J3554">
        <f>IF(G3554=J$1,IF(I3554="",J3553+1,1),0)</f>
        <v>119</v>
      </c>
      <c r="K3554">
        <f>IF($G3554=K$1,IF($I3554="",K3553+1,1),0)</f>
        <v>0</v>
      </c>
      <c r="L3554">
        <f>IF($G3554=L$1,IF($I3554="",L3553+1,1),0)</f>
        <v>0</v>
      </c>
      <c r="M3554">
        <f>IF($G3554=M$1,IF($I3554="",M3553+1,1),0)</f>
        <v>0</v>
      </c>
      <c r="N3554">
        <f>IF($G3554=N$1,IF($I3554="",N3553+1,1),0)</f>
        <v>0</v>
      </c>
    </row>
    <row r="3555" spans="1:14" x14ac:dyDescent="0.2">
      <c r="A3555" t="s">
        <v>2126</v>
      </c>
      <c r="B3555" t="s">
        <v>2007</v>
      </c>
      <c r="C3555" s="1">
        <v>43993</v>
      </c>
      <c r="D3555" s="1">
        <v>43860</v>
      </c>
      <c r="E3555" t="s">
        <v>7</v>
      </c>
      <c r="F3555" t="s">
        <v>28</v>
      </c>
      <c r="G3555" t="s">
        <v>9</v>
      </c>
      <c r="I3555" t="str">
        <f t="shared" si="55"/>
        <v/>
      </c>
      <c r="J3555">
        <f>IF(G3555=J$1,IF(I3555="",J3554+1,1),0)</f>
        <v>120</v>
      </c>
      <c r="K3555">
        <f>IF($G3555=K$1,IF($I3555="",K3554+1,1),0)</f>
        <v>0</v>
      </c>
      <c r="L3555">
        <f>IF($G3555=L$1,IF($I3555="",L3554+1,1),0)</f>
        <v>0</v>
      </c>
      <c r="M3555">
        <f>IF($G3555=M$1,IF($I3555="",M3554+1,1),0)</f>
        <v>0</v>
      </c>
      <c r="N3555">
        <f>IF($G3555=N$1,IF($I3555="",N3554+1,1),0)</f>
        <v>0</v>
      </c>
    </row>
    <row r="3556" spans="1:14" x14ac:dyDescent="0.2">
      <c r="A3556" t="s">
        <v>2127</v>
      </c>
      <c r="B3556" t="s">
        <v>2007</v>
      </c>
      <c r="C3556" s="1">
        <v>43993</v>
      </c>
      <c r="D3556" s="1">
        <v>43860</v>
      </c>
      <c r="E3556" t="s">
        <v>7</v>
      </c>
      <c r="F3556" t="s">
        <v>28</v>
      </c>
      <c r="G3556" t="s">
        <v>9</v>
      </c>
      <c r="I3556" t="str">
        <f t="shared" si="55"/>
        <v/>
      </c>
      <c r="J3556">
        <f>IF(G3556=J$1,IF(I3556="",J3555+1,1),0)</f>
        <v>121</v>
      </c>
      <c r="K3556">
        <f>IF($G3556=K$1,IF($I3556="",K3555+1,1),0)</f>
        <v>0</v>
      </c>
      <c r="L3556">
        <f>IF($G3556=L$1,IF($I3556="",L3555+1,1),0)</f>
        <v>0</v>
      </c>
      <c r="M3556">
        <f>IF($G3556=M$1,IF($I3556="",M3555+1,1),0)</f>
        <v>0</v>
      </c>
      <c r="N3556">
        <f>IF($G3556=N$1,IF($I3556="",N3555+1,1),0)</f>
        <v>0</v>
      </c>
    </row>
    <row r="3557" spans="1:14" x14ac:dyDescent="0.2">
      <c r="A3557" t="s">
        <v>2128</v>
      </c>
      <c r="B3557" t="s">
        <v>2007</v>
      </c>
      <c r="C3557" s="1">
        <v>43993</v>
      </c>
      <c r="D3557" s="1">
        <v>43860</v>
      </c>
      <c r="E3557" t="s">
        <v>7</v>
      </c>
      <c r="F3557" t="s">
        <v>28</v>
      </c>
      <c r="G3557" t="s">
        <v>9</v>
      </c>
      <c r="I3557" t="str">
        <f t="shared" si="55"/>
        <v/>
      </c>
      <c r="J3557">
        <f>IF(G3557=J$1,IF(I3557="",J3556+1,1),0)</f>
        <v>122</v>
      </c>
      <c r="K3557">
        <f>IF($G3557=K$1,IF($I3557="",K3556+1,1),0)</f>
        <v>0</v>
      </c>
      <c r="L3557">
        <f>IF($G3557=L$1,IF($I3557="",L3556+1,1),0)</f>
        <v>0</v>
      </c>
      <c r="M3557">
        <f>IF($G3557=M$1,IF($I3557="",M3556+1,1),0)</f>
        <v>0</v>
      </c>
      <c r="N3557">
        <f>IF($G3557=N$1,IF($I3557="",N3556+1,1),0)</f>
        <v>0</v>
      </c>
    </row>
    <row r="3558" spans="1:14" x14ac:dyDescent="0.2">
      <c r="A3558" t="s">
        <v>2129</v>
      </c>
      <c r="B3558" t="s">
        <v>2007</v>
      </c>
      <c r="C3558" s="1">
        <v>43993</v>
      </c>
      <c r="D3558" s="1">
        <v>43860</v>
      </c>
      <c r="E3558" t="s">
        <v>7</v>
      </c>
      <c r="F3558" t="s">
        <v>28</v>
      </c>
      <c r="G3558" t="s">
        <v>9</v>
      </c>
      <c r="I3558" t="str">
        <f t="shared" si="55"/>
        <v/>
      </c>
      <c r="J3558">
        <f>IF(G3558=J$1,IF(I3558="",J3557+1,1),0)</f>
        <v>123</v>
      </c>
      <c r="K3558">
        <f>IF($G3558=K$1,IF($I3558="",K3557+1,1),0)</f>
        <v>0</v>
      </c>
      <c r="L3558">
        <f>IF($G3558=L$1,IF($I3558="",L3557+1,1),0)</f>
        <v>0</v>
      </c>
      <c r="M3558">
        <f>IF($G3558=M$1,IF($I3558="",M3557+1,1),0)</f>
        <v>0</v>
      </c>
      <c r="N3558">
        <f>IF($G3558=N$1,IF($I3558="",N3557+1,1),0)</f>
        <v>0</v>
      </c>
    </row>
    <row r="3559" spans="1:14" x14ac:dyDescent="0.2">
      <c r="A3559" t="s">
        <v>2130</v>
      </c>
      <c r="B3559" t="s">
        <v>2007</v>
      </c>
      <c r="C3559" s="1">
        <v>43993</v>
      </c>
      <c r="D3559" s="1">
        <v>43860</v>
      </c>
      <c r="E3559" t="s">
        <v>7</v>
      </c>
      <c r="F3559" t="s">
        <v>28</v>
      </c>
      <c r="G3559" t="s">
        <v>9</v>
      </c>
      <c r="I3559" t="str">
        <f t="shared" si="55"/>
        <v/>
      </c>
      <c r="J3559">
        <f>IF(G3559=J$1,IF(I3559="",J3558+1,1),0)</f>
        <v>124</v>
      </c>
      <c r="K3559">
        <f>IF($G3559=K$1,IF($I3559="",K3558+1,1),0)</f>
        <v>0</v>
      </c>
      <c r="L3559">
        <f>IF($G3559=L$1,IF($I3559="",L3558+1,1),0)</f>
        <v>0</v>
      </c>
      <c r="M3559">
        <f>IF($G3559=M$1,IF($I3559="",M3558+1,1),0)</f>
        <v>0</v>
      </c>
      <c r="N3559">
        <f>IF($G3559=N$1,IF($I3559="",N3558+1,1),0)</f>
        <v>0</v>
      </c>
    </row>
    <row r="3560" spans="1:14" x14ac:dyDescent="0.2">
      <c r="A3560" t="s">
        <v>2131</v>
      </c>
      <c r="B3560" t="s">
        <v>2007</v>
      </c>
      <c r="C3560" s="1">
        <v>43969</v>
      </c>
      <c r="D3560" s="1">
        <v>43860</v>
      </c>
      <c r="E3560" t="s">
        <v>7</v>
      </c>
      <c r="F3560" t="s">
        <v>28</v>
      </c>
      <c r="G3560" t="s">
        <v>9</v>
      </c>
      <c r="I3560" t="str">
        <f t="shared" si="55"/>
        <v/>
      </c>
      <c r="J3560">
        <f>IF(G3560=J$1,IF(I3560="",J3559+1,1),0)</f>
        <v>125</v>
      </c>
      <c r="K3560">
        <f>IF($G3560=K$1,IF($I3560="",K3559+1,1),0)</f>
        <v>0</v>
      </c>
      <c r="L3560">
        <f>IF($G3560=L$1,IF($I3560="",L3559+1,1),0)</f>
        <v>0</v>
      </c>
      <c r="M3560">
        <f>IF($G3560=M$1,IF($I3560="",M3559+1,1),0)</f>
        <v>0</v>
      </c>
      <c r="N3560">
        <f>IF($G3560=N$1,IF($I3560="",N3559+1,1),0)</f>
        <v>0</v>
      </c>
    </row>
    <row r="3561" spans="1:14" x14ac:dyDescent="0.2">
      <c r="A3561" t="s">
        <v>2132</v>
      </c>
      <c r="B3561" t="s">
        <v>2007</v>
      </c>
      <c r="C3561" s="1">
        <v>43969</v>
      </c>
      <c r="D3561" s="1">
        <v>43860</v>
      </c>
      <c r="E3561" t="s">
        <v>7</v>
      </c>
      <c r="F3561" t="s">
        <v>28</v>
      </c>
      <c r="G3561" t="s">
        <v>9</v>
      </c>
      <c r="I3561" t="str">
        <f t="shared" si="55"/>
        <v/>
      </c>
      <c r="J3561">
        <f>IF(G3561=J$1,IF(I3561="",J3560+1,1),0)</f>
        <v>126</v>
      </c>
      <c r="K3561">
        <f>IF($G3561=K$1,IF($I3561="",K3560+1,1),0)</f>
        <v>0</v>
      </c>
      <c r="L3561">
        <f>IF($G3561=L$1,IF($I3561="",L3560+1,1),0)</f>
        <v>0</v>
      </c>
      <c r="M3561">
        <f>IF($G3561=M$1,IF($I3561="",M3560+1,1),0)</f>
        <v>0</v>
      </c>
      <c r="N3561">
        <f>IF($G3561=N$1,IF($I3561="",N3560+1,1),0)</f>
        <v>0</v>
      </c>
    </row>
    <row r="3562" spans="1:14" x14ac:dyDescent="0.2">
      <c r="A3562" t="s">
        <v>2133</v>
      </c>
      <c r="B3562" t="s">
        <v>2007</v>
      </c>
      <c r="C3562" s="1">
        <v>43987</v>
      </c>
      <c r="D3562" s="1">
        <v>43860</v>
      </c>
      <c r="E3562" t="s">
        <v>7</v>
      </c>
      <c r="F3562" t="s">
        <v>28</v>
      </c>
      <c r="G3562" t="s">
        <v>9</v>
      </c>
      <c r="I3562" t="str">
        <f t="shared" si="55"/>
        <v/>
      </c>
      <c r="J3562">
        <f>IF(G3562=J$1,IF(I3562="",J3561+1,1),0)</f>
        <v>127</v>
      </c>
      <c r="K3562">
        <f>IF($G3562=K$1,IF($I3562="",K3561+1,1),0)</f>
        <v>0</v>
      </c>
      <c r="L3562">
        <f>IF($G3562=L$1,IF($I3562="",L3561+1,1),0)</f>
        <v>0</v>
      </c>
      <c r="M3562">
        <f>IF($G3562=M$1,IF($I3562="",M3561+1,1),0)</f>
        <v>0</v>
      </c>
      <c r="N3562">
        <f>IF($G3562=N$1,IF($I3562="",N3561+1,1),0)</f>
        <v>0</v>
      </c>
    </row>
    <row r="3563" spans="1:14" x14ac:dyDescent="0.2">
      <c r="A3563" t="s">
        <v>2134</v>
      </c>
      <c r="B3563" t="s">
        <v>2007</v>
      </c>
      <c r="C3563" s="1">
        <v>43993</v>
      </c>
      <c r="D3563" s="1">
        <v>43860</v>
      </c>
      <c r="E3563" t="s">
        <v>7</v>
      </c>
      <c r="F3563" t="s">
        <v>28</v>
      </c>
      <c r="G3563" t="s">
        <v>9</v>
      </c>
      <c r="I3563" t="str">
        <f t="shared" si="55"/>
        <v/>
      </c>
      <c r="J3563">
        <f>IF(G3563=J$1,IF(I3563="",J3562+1,1),0)</f>
        <v>128</v>
      </c>
      <c r="K3563">
        <f>IF($G3563=K$1,IF($I3563="",K3562+1,1),0)</f>
        <v>0</v>
      </c>
      <c r="L3563">
        <f>IF($G3563=L$1,IF($I3563="",L3562+1,1),0)</f>
        <v>0</v>
      </c>
      <c r="M3563">
        <f>IF($G3563=M$1,IF($I3563="",M3562+1,1),0)</f>
        <v>0</v>
      </c>
      <c r="N3563">
        <f>IF($G3563=N$1,IF($I3563="",N3562+1,1),0)</f>
        <v>0</v>
      </c>
    </row>
    <row r="3564" spans="1:14" x14ac:dyDescent="0.2">
      <c r="A3564" t="s">
        <v>2135</v>
      </c>
      <c r="B3564" t="s">
        <v>2007</v>
      </c>
      <c r="C3564" s="1">
        <v>43986</v>
      </c>
      <c r="D3564" s="1">
        <v>43860</v>
      </c>
      <c r="E3564" t="s">
        <v>7</v>
      </c>
      <c r="F3564" t="s">
        <v>28</v>
      </c>
      <c r="G3564" t="s">
        <v>9</v>
      </c>
      <c r="I3564" t="str">
        <f t="shared" si="55"/>
        <v/>
      </c>
      <c r="J3564">
        <f>IF(G3564=J$1,IF(I3564="",J3563+1,1),0)</f>
        <v>129</v>
      </c>
      <c r="K3564">
        <f>IF($G3564=K$1,IF($I3564="",K3563+1,1),0)</f>
        <v>0</v>
      </c>
      <c r="L3564">
        <f>IF($G3564=L$1,IF($I3564="",L3563+1,1),0)</f>
        <v>0</v>
      </c>
      <c r="M3564">
        <f>IF($G3564=M$1,IF($I3564="",M3563+1,1),0)</f>
        <v>0</v>
      </c>
      <c r="N3564">
        <f>IF($G3564=N$1,IF($I3564="",N3563+1,1),0)</f>
        <v>0</v>
      </c>
    </row>
    <row r="3565" spans="1:14" x14ac:dyDescent="0.2">
      <c r="A3565" t="s">
        <v>2136</v>
      </c>
      <c r="B3565" t="s">
        <v>2007</v>
      </c>
      <c r="C3565" s="1">
        <v>43966</v>
      </c>
      <c r="D3565" s="1">
        <v>43860</v>
      </c>
      <c r="E3565" t="s">
        <v>7</v>
      </c>
      <c r="F3565" t="s">
        <v>28</v>
      </c>
      <c r="G3565" t="s">
        <v>9</v>
      </c>
      <c r="I3565" t="str">
        <f t="shared" si="55"/>
        <v/>
      </c>
      <c r="J3565">
        <f>IF(G3565=J$1,IF(I3565="",J3564+1,1),0)</f>
        <v>130</v>
      </c>
      <c r="K3565">
        <f>IF($G3565=K$1,IF($I3565="",K3564+1,1),0)</f>
        <v>0</v>
      </c>
      <c r="L3565">
        <f>IF($G3565=L$1,IF($I3565="",L3564+1,1),0)</f>
        <v>0</v>
      </c>
      <c r="M3565">
        <f>IF($G3565=M$1,IF($I3565="",M3564+1,1),0)</f>
        <v>0</v>
      </c>
      <c r="N3565">
        <f>IF($G3565=N$1,IF($I3565="",N3564+1,1),0)</f>
        <v>0</v>
      </c>
    </row>
    <row r="3566" spans="1:14" x14ac:dyDescent="0.2">
      <c r="A3566" t="s">
        <v>2137</v>
      </c>
      <c r="B3566" t="s">
        <v>2007</v>
      </c>
      <c r="C3566" s="1">
        <v>43993</v>
      </c>
      <c r="D3566" s="1">
        <v>43860</v>
      </c>
      <c r="E3566" t="s">
        <v>7</v>
      </c>
      <c r="F3566" t="s">
        <v>28</v>
      </c>
      <c r="G3566" t="s">
        <v>9</v>
      </c>
      <c r="I3566" t="str">
        <f t="shared" si="55"/>
        <v/>
      </c>
      <c r="J3566">
        <f>IF(G3566=J$1,IF(I3566="",J3565+1,1),0)</f>
        <v>131</v>
      </c>
      <c r="K3566">
        <f>IF($G3566=K$1,IF($I3566="",K3565+1,1),0)</f>
        <v>0</v>
      </c>
      <c r="L3566">
        <f>IF($G3566=L$1,IF($I3566="",L3565+1,1),0)</f>
        <v>0</v>
      </c>
      <c r="M3566">
        <f>IF($G3566=M$1,IF($I3566="",M3565+1,1),0)</f>
        <v>0</v>
      </c>
      <c r="N3566">
        <f>IF($G3566=N$1,IF($I3566="",N3565+1,1),0)</f>
        <v>0</v>
      </c>
    </row>
    <row r="3567" spans="1:14" x14ac:dyDescent="0.2">
      <c r="A3567" t="s">
        <v>2138</v>
      </c>
      <c r="B3567" t="s">
        <v>2007</v>
      </c>
      <c r="C3567" s="1">
        <v>43993</v>
      </c>
      <c r="D3567" s="1">
        <v>43860</v>
      </c>
      <c r="E3567" t="s">
        <v>7</v>
      </c>
      <c r="F3567" t="s">
        <v>28</v>
      </c>
      <c r="G3567" t="s">
        <v>9</v>
      </c>
      <c r="I3567" t="str">
        <f t="shared" si="55"/>
        <v/>
      </c>
      <c r="J3567">
        <f>IF(G3567=J$1,IF(I3567="",J3566+1,1),0)</f>
        <v>132</v>
      </c>
      <c r="K3567">
        <f>IF($G3567=K$1,IF($I3567="",K3566+1,1),0)</f>
        <v>0</v>
      </c>
      <c r="L3567">
        <f>IF($G3567=L$1,IF($I3567="",L3566+1,1),0)</f>
        <v>0</v>
      </c>
      <c r="M3567">
        <f>IF($G3567=M$1,IF($I3567="",M3566+1,1),0)</f>
        <v>0</v>
      </c>
      <c r="N3567">
        <f>IF($G3567=N$1,IF($I3567="",N3566+1,1),0)</f>
        <v>0</v>
      </c>
    </row>
    <row r="3568" spans="1:14" x14ac:dyDescent="0.2">
      <c r="A3568" t="s">
        <v>2139</v>
      </c>
      <c r="B3568" t="s">
        <v>2007</v>
      </c>
      <c r="C3568" s="1">
        <v>43993</v>
      </c>
      <c r="D3568" s="1">
        <v>43860</v>
      </c>
      <c r="E3568" t="s">
        <v>7</v>
      </c>
      <c r="F3568" t="s">
        <v>28</v>
      </c>
      <c r="G3568" t="s">
        <v>9</v>
      </c>
      <c r="I3568" t="str">
        <f t="shared" si="55"/>
        <v/>
      </c>
      <c r="J3568">
        <f>IF(G3568=J$1,IF(I3568="",J3567+1,1),0)</f>
        <v>133</v>
      </c>
      <c r="K3568">
        <f>IF($G3568=K$1,IF($I3568="",K3567+1,1),0)</f>
        <v>0</v>
      </c>
      <c r="L3568">
        <f>IF($G3568=L$1,IF($I3568="",L3567+1,1),0)</f>
        <v>0</v>
      </c>
      <c r="M3568">
        <f>IF($G3568=M$1,IF($I3568="",M3567+1,1),0)</f>
        <v>0</v>
      </c>
      <c r="N3568">
        <f>IF($G3568=N$1,IF($I3568="",N3567+1,1),0)</f>
        <v>0</v>
      </c>
    </row>
    <row r="3569" spans="1:14" x14ac:dyDescent="0.2">
      <c r="A3569" t="s">
        <v>2140</v>
      </c>
      <c r="B3569" t="s">
        <v>2007</v>
      </c>
      <c r="C3569" s="1">
        <v>43993</v>
      </c>
      <c r="D3569" s="1">
        <v>43860</v>
      </c>
      <c r="E3569" t="s">
        <v>7</v>
      </c>
      <c r="F3569" t="s">
        <v>28</v>
      </c>
      <c r="G3569" t="s">
        <v>9</v>
      </c>
      <c r="I3569" t="str">
        <f t="shared" si="55"/>
        <v/>
      </c>
      <c r="J3569">
        <f>IF(G3569=J$1,IF(I3569="",J3568+1,1),0)</f>
        <v>134</v>
      </c>
      <c r="K3569">
        <f>IF($G3569=K$1,IF($I3569="",K3568+1,1),0)</f>
        <v>0</v>
      </c>
      <c r="L3569">
        <f>IF($G3569=L$1,IF($I3569="",L3568+1,1),0)</f>
        <v>0</v>
      </c>
      <c r="M3569">
        <f>IF($G3569=M$1,IF($I3569="",M3568+1,1),0)</f>
        <v>0</v>
      </c>
      <c r="N3569">
        <f>IF($G3569=N$1,IF($I3569="",N3568+1,1),0)</f>
        <v>0</v>
      </c>
    </row>
    <row r="3570" spans="1:14" x14ac:dyDescent="0.2">
      <c r="A3570" t="s">
        <v>2141</v>
      </c>
      <c r="B3570" t="s">
        <v>2007</v>
      </c>
      <c r="C3570" s="1">
        <v>43989</v>
      </c>
      <c r="D3570" s="1">
        <v>43860</v>
      </c>
      <c r="E3570" t="s">
        <v>7</v>
      </c>
      <c r="F3570" t="s">
        <v>28</v>
      </c>
      <c r="G3570" t="s">
        <v>9</v>
      </c>
      <c r="I3570" t="str">
        <f t="shared" si="55"/>
        <v/>
      </c>
      <c r="J3570">
        <f>IF(G3570=J$1,IF(I3570="",J3569+1,1),0)</f>
        <v>135</v>
      </c>
      <c r="K3570">
        <f>IF($G3570=K$1,IF($I3570="",K3569+1,1),0)</f>
        <v>0</v>
      </c>
      <c r="L3570">
        <f>IF($G3570=L$1,IF($I3570="",L3569+1,1),0)</f>
        <v>0</v>
      </c>
      <c r="M3570">
        <f>IF($G3570=M$1,IF($I3570="",M3569+1,1),0)</f>
        <v>0</v>
      </c>
      <c r="N3570">
        <f>IF($G3570=N$1,IF($I3570="",N3569+1,1),0)</f>
        <v>0</v>
      </c>
    </row>
    <row r="3571" spans="1:14" x14ac:dyDescent="0.2">
      <c r="A3571" t="s">
        <v>2142</v>
      </c>
      <c r="B3571" t="s">
        <v>2007</v>
      </c>
      <c r="C3571" s="1">
        <v>43987</v>
      </c>
      <c r="D3571" s="1">
        <v>43860</v>
      </c>
      <c r="E3571" t="s">
        <v>7</v>
      </c>
      <c r="F3571" t="s">
        <v>28</v>
      </c>
      <c r="G3571" t="s">
        <v>9</v>
      </c>
      <c r="I3571" t="str">
        <f t="shared" si="55"/>
        <v/>
      </c>
      <c r="J3571">
        <f>IF(G3571=J$1,IF(I3571="",J3570+1,1),0)</f>
        <v>136</v>
      </c>
      <c r="K3571">
        <f>IF($G3571=K$1,IF($I3571="",K3570+1,1),0)</f>
        <v>0</v>
      </c>
      <c r="L3571">
        <f>IF($G3571=L$1,IF($I3571="",L3570+1,1),0)</f>
        <v>0</v>
      </c>
      <c r="M3571">
        <f>IF($G3571=M$1,IF($I3571="",M3570+1,1),0)</f>
        <v>0</v>
      </c>
      <c r="N3571">
        <f>IF($G3571=N$1,IF($I3571="",N3570+1,1),0)</f>
        <v>0</v>
      </c>
    </row>
    <row r="3572" spans="1:14" x14ac:dyDescent="0.2">
      <c r="A3572" t="s">
        <v>2143</v>
      </c>
      <c r="B3572" t="s">
        <v>2007</v>
      </c>
      <c r="C3572" s="1">
        <v>43987</v>
      </c>
      <c r="D3572" s="1">
        <v>43860</v>
      </c>
      <c r="E3572" t="s">
        <v>7</v>
      </c>
      <c r="F3572" t="s">
        <v>28</v>
      </c>
      <c r="G3572" t="s">
        <v>9</v>
      </c>
      <c r="I3572" t="str">
        <f t="shared" si="55"/>
        <v/>
      </c>
      <c r="J3572">
        <f>IF(G3572=J$1,IF(I3572="",J3571+1,1),0)</f>
        <v>137</v>
      </c>
      <c r="K3572">
        <f>IF($G3572=K$1,IF($I3572="",K3571+1,1),0)</f>
        <v>0</v>
      </c>
      <c r="L3572">
        <f>IF($G3572=L$1,IF($I3572="",L3571+1,1),0)</f>
        <v>0</v>
      </c>
      <c r="M3572">
        <f>IF($G3572=M$1,IF($I3572="",M3571+1,1),0)</f>
        <v>0</v>
      </c>
      <c r="N3572">
        <f>IF($G3572=N$1,IF($I3572="",N3571+1,1),0)</f>
        <v>0</v>
      </c>
    </row>
    <row r="3573" spans="1:14" x14ac:dyDescent="0.2">
      <c r="A3573" t="s">
        <v>2144</v>
      </c>
      <c r="B3573" t="s">
        <v>2007</v>
      </c>
      <c r="C3573" s="1">
        <v>43987</v>
      </c>
      <c r="D3573" s="1">
        <v>43860</v>
      </c>
      <c r="E3573" t="s">
        <v>7</v>
      </c>
      <c r="F3573" t="s">
        <v>28</v>
      </c>
      <c r="G3573" t="s">
        <v>9</v>
      </c>
      <c r="I3573" t="str">
        <f t="shared" si="55"/>
        <v/>
      </c>
      <c r="J3573">
        <f>IF(G3573=J$1,IF(I3573="",J3572+1,1),0)</f>
        <v>138</v>
      </c>
      <c r="K3573">
        <f>IF($G3573=K$1,IF($I3573="",K3572+1,1),0)</f>
        <v>0</v>
      </c>
      <c r="L3573">
        <f>IF($G3573=L$1,IF($I3573="",L3572+1,1),0)</f>
        <v>0</v>
      </c>
      <c r="M3573">
        <f>IF($G3573=M$1,IF($I3573="",M3572+1,1),0)</f>
        <v>0</v>
      </c>
      <c r="N3573">
        <f>IF($G3573=N$1,IF($I3573="",N3572+1,1),0)</f>
        <v>0</v>
      </c>
    </row>
    <row r="3574" spans="1:14" x14ac:dyDescent="0.2">
      <c r="A3574" t="s">
        <v>2145</v>
      </c>
      <c r="B3574" t="s">
        <v>2007</v>
      </c>
      <c r="C3574" s="1">
        <v>43987</v>
      </c>
      <c r="D3574" s="1">
        <v>43860</v>
      </c>
      <c r="E3574" t="s">
        <v>7</v>
      </c>
      <c r="F3574" t="s">
        <v>28</v>
      </c>
      <c r="G3574" t="s">
        <v>9</v>
      </c>
      <c r="I3574" t="str">
        <f t="shared" si="55"/>
        <v/>
      </c>
      <c r="J3574">
        <f>IF(G3574=J$1,IF(I3574="",J3573+1,1),0)</f>
        <v>139</v>
      </c>
      <c r="K3574">
        <f>IF($G3574=K$1,IF($I3574="",K3573+1,1),0)</f>
        <v>0</v>
      </c>
      <c r="L3574">
        <f>IF($G3574=L$1,IF($I3574="",L3573+1,1),0)</f>
        <v>0</v>
      </c>
      <c r="M3574">
        <f>IF($G3574=M$1,IF($I3574="",M3573+1,1),0)</f>
        <v>0</v>
      </c>
      <c r="N3574">
        <f>IF($G3574=N$1,IF($I3574="",N3573+1,1),0)</f>
        <v>0</v>
      </c>
    </row>
    <row r="3575" spans="1:14" x14ac:dyDescent="0.2">
      <c r="A3575" t="s">
        <v>2146</v>
      </c>
      <c r="B3575" t="s">
        <v>2007</v>
      </c>
      <c r="C3575" s="1">
        <v>43987</v>
      </c>
      <c r="D3575" s="1">
        <v>43860</v>
      </c>
      <c r="E3575" t="s">
        <v>7</v>
      </c>
      <c r="F3575" t="s">
        <v>28</v>
      </c>
      <c r="G3575" t="s">
        <v>9</v>
      </c>
      <c r="I3575" t="str">
        <f t="shared" si="55"/>
        <v/>
      </c>
      <c r="J3575">
        <f>IF(G3575=J$1,IF(I3575="",J3574+1,1),0)</f>
        <v>140</v>
      </c>
      <c r="K3575">
        <f>IF($G3575=K$1,IF($I3575="",K3574+1,1),0)</f>
        <v>0</v>
      </c>
      <c r="L3575">
        <f>IF($G3575=L$1,IF($I3575="",L3574+1,1),0)</f>
        <v>0</v>
      </c>
      <c r="M3575">
        <f>IF($G3575=M$1,IF($I3575="",M3574+1,1),0)</f>
        <v>0</v>
      </c>
      <c r="N3575">
        <f>IF($G3575=N$1,IF($I3575="",N3574+1,1),0)</f>
        <v>0</v>
      </c>
    </row>
    <row r="3576" spans="1:14" x14ac:dyDescent="0.2">
      <c r="A3576" t="s">
        <v>2147</v>
      </c>
      <c r="B3576" t="s">
        <v>2007</v>
      </c>
      <c r="C3576" s="1">
        <v>43987</v>
      </c>
      <c r="D3576" s="1">
        <v>43860</v>
      </c>
      <c r="E3576" t="s">
        <v>7</v>
      </c>
      <c r="F3576" t="s">
        <v>28</v>
      </c>
      <c r="G3576" t="s">
        <v>9</v>
      </c>
      <c r="I3576" t="str">
        <f t="shared" si="55"/>
        <v/>
      </c>
      <c r="J3576">
        <f>IF(G3576=J$1,IF(I3576="",J3575+1,1),0)</f>
        <v>141</v>
      </c>
      <c r="K3576">
        <f>IF($G3576=K$1,IF($I3576="",K3575+1,1),0)</f>
        <v>0</v>
      </c>
      <c r="L3576">
        <f>IF($G3576=L$1,IF($I3576="",L3575+1,1),0)</f>
        <v>0</v>
      </c>
      <c r="M3576">
        <f>IF($G3576=M$1,IF($I3576="",M3575+1,1),0)</f>
        <v>0</v>
      </c>
      <c r="N3576">
        <f>IF($G3576=N$1,IF($I3576="",N3575+1,1),0)</f>
        <v>0</v>
      </c>
    </row>
    <row r="3577" spans="1:14" x14ac:dyDescent="0.2">
      <c r="A3577" t="s">
        <v>2148</v>
      </c>
      <c r="B3577" t="s">
        <v>2007</v>
      </c>
      <c r="C3577" s="1">
        <v>43987</v>
      </c>
      <c r="D3577" s="1">
        <v>43860</v>
      </c>
      <c r="E3577" t="s">
        <v>7</v>
      </c>
      <c r="F3577" t="s">
        <v>28</v>
      </c>
      <c r="G3577" t="s">
        <v>9</v>
      </c>
      <c r="I3577" t="str">
        <f t="shared" si="55"/>
        <v/>
      </c>
      <c r="J3577">
        <f>IF(G3577=J$1,IF(I3577="",J3576+1,1),0)</f>
        <v>142</v>
      </c>
      <c r="K3577">
        <f>IF($G3577=K$1,IF($I3577="",K3576+1,1),0)</f>
        <v>0</v>
      </c>
      <c r="L3577">
        <f>IF($G3577=L$1,IF($I3577="",L3576+1,1),0)</f>
        <v>0</v>
      </c>
      <c r="M3577">
        <f>IF($G3577=M$1,IF($I3577="",M3576+1,1),0)</f>
        <v>0</v>
      </c>
      <c r="N3577">
        <f>IF($G3577=N$1,IF($I3577="",N3576+1,1),0)</f>
        <v>0</v>
      </c>
    </row>
    <row r="3578" spans="1:14" x14ac:dyDescent="0.2">
      <c r="A3578" t="s">
        <v>2149</v>
      </c>
      <c r="B3578" t="s">
        <v>2007</v>
      </c>
      <c r="C3578" s="1">
        <v>43987</v>
      </c>
      <c r="D3578" s="1">
        <v>43860</v>
      </c>
      <c r="E3578" t="s">
        <v>7</v>
      </c>
      <c r="F3578" t="s">
        <v>28</v>
      </c>
      <c r="G3578" t="s">
        <v>9</v>
      </c>
      <c r="I3578" t="str">
        <f t="shared" si="55"/>
        <v/>
      </c>
      <c r="J3578">
        <f>IF(G3578=J$1,IF(I3578="",J3577+1,1),0)</f>
        <v>143</v>
      </c>
      <c r="K3578">
        <f>IF($G3578=K$1,IF($I3578="",K3577+1,1),0)</f>
        <v>0</v>
      </c>
      <c r="L3578">
        <f>IF($G3578=L$1,IF($I3578="",L3577+1,1),0)</f>
        <v>0</v>
      </c>
      <c r="M3578">
        <f>IF($G3578=M$1,IF($I3578="",M3577+1,1),0)</f>
        <v>0</v>
      </c>
      <c r="N3578">
        <f>IF($G3578=N$1,IF($I3578="",N3577+1,1),0)</f>
        <v>0</v>
      </c>
    </row>
    <row r="3579" spans="1:14" x14ac:dyDescent="0.2">
      <c r="A3579" t="s">
        <v>2150</v>
      </c>
      <c r="B3579" t="s">
        <v>2007</v>
      </c>
      <c r="C3579" s="1">
        <v>43987</v>
      </c>
      <c r="D3579" s="1">
        <v>43860</v>
      </c>
      <c r="E3579" t="s">
        <v>7</v>
      </c>
      <c r="F3579" t="s">
        <v>28</v>
      </c>
      <c r="G3579" t="s">
        <v>9</v>
      </c>
      <c r="I3579" t="str">
        <f t="shared" si="55"/>
        <v/>
      </c>
      <c r="J3579">
        <f>IF(G3579=J$1,IF(I3579="",J3578+1,1),0)</f>
        <v>144</v>
      </c>
      <c r="K3579">
        <f>IF($G3579=K$1,IF($I3579="",K3578+1,1),0)</f>
        <v>0</v>
      </c>
      <c r="L3579">
        <f>IF($G3579=L$1,IF($I3579="",L3578+1,1),0)</f>
        <v>0</v>
      </c>
      <c r="M3579">
        <f>IF($G3579=M$1,IF($I3579="",M3578+1,1),0)</f>
        <v>0</v>
      </c>
      <c r="N3579">
        <f>IF($G3579=N$1,IF($I3579="",N3578+1,1),0)</f>
        <v>0</v>
      </c>
    </row>
    <row r="3580" spans="1:14" x14ac:dyDescent="0.2">
      <c r="A3580" t="s">
        <v>2151</v>
      </c>
      <c r="B3580" t="s">
        <v>2007</v>
      </c>
      <c r="C3580" s="1">
        <v>43969</v>
      </c>
      <c r="D3580" s="1">
        <v>43860</v>
      </c>
      <c r="E3580" t="s">
        <v>7</v>
      </c>
      <c r="F3580" t="s">
        <v>28</v>
      </c>
      <c r="G3580" t="s">
        <v>9</v>
      </c>
      <c r="I3580" t="str">
        <f t="shared" si="55"/>
        <v/>
      </c>
      <c r="J3580">
        <f>IF(G3580=J$1,IF(I3580="",J3579+1,1),0)</f>
        <v>145</v>
      </c>
      <c r="K3580">
        <f>IF($G3580=K$1,IF($I3580="",K3579+1,1),0)</f>
        <v>0</v>
      </c>
      <c r="L3580">
        <f>IF($G3580=L$1,IF($I3580="",L3579+1,1),0)</f>
        <v>0</v>
      </c>
      <c r="M3580">
        <f>IF($G3580=M$1,IF($I3580="",M3579+1,1),0)</f>
        <v>0</v>
      </c>
      <c r="N3580">
        <f>IF($G3580=N$1,IF($I3580="",N3579+1,1),0)</f>
        <v>0</v>
      </c>
    </row>
    <row r="3581" spans="1:14" x14ac:dyDescent="0.2">
      <c r="A3581" t="s">
        <v>2152</v>
      </c>
      <c r="B3581" t="s">
        <v>2007</v>
      </c>
      <c r="C3581" s="1">
        <v>43969</v>
      </c>
      <c r="D3581" s="1">
        <v>43860</v>
      </c>
      <c r="E3581" t="s">
        <v>7</v>
      </c>
      <c r="F3581" t="s">
        <v>28</v>
      </c>
      <c r="G3581" t="s">
        <v>9</v>
      </c>
      <c r="I3581" t="str">
        <f t="shared" si="55"/>
        <v/>
      </c>
      <c r="J3581">
        <f>IF(G3581=J$1,IF(I3581="",J3580+1,1),0)</f>
        <v>146</v>
      </c>
      <c r="K3581">
        <f>IF($G3581=K$1,IF($I3581="",K3580+1,1),0)</f>
        <v>0</v>
      </c>
      <c r="L3581">
        <f>IF($G3581=L$1,IF($I3581="",L3580+1,1),0)</f>
        <v>0</v>
      </c>
      <c r="M3581">
        <f>IF($G3581=M$1,IF($I3581="",M3580+1,1),0)</f>
        <v>0</v>
      </c>
      <c r="N3581">
        <f>IF($G3581=N$1,IF($I3581="",N3580+1,1),0)</f>
        <v>0</v>
      </c>
    </row>
    <row r="3582" spans="1:14" x14ac:dyDescent="0.2">
      <c r="A3582" t="s">
        <v>2153</v>
      </c>
      <c r="B3582" t="s">
        <v>2007</v>
      </c>
      <c r="C3582" s="1">
        <v>43969</v>
      </c>
      <c r="D3582" s="1">
        <v>43860</v>
      </c>
      <c r="E3582" t="s">
        <v>7</v>
      </c>
      <c r="F3582" t="s">
        <v>28</v>
      </c>
      <c r="G3582" t="s">
        <v>9</v>
      </c>
      <c r="I3582" t="str">
        <f t="shared" si="55"/>
        <v/>
      </c>
      <c r="J3582">
        <f>IF(G3582=J$1,IF(I3582="",J3581+1,1),0)</f>
        <v>147</v>
      </c>
      <c r="K3582">
        <f>IF($G3582=K$1,IF($I3582="",K3581+1,1),0)</f>
        <v>0</v>
      </c>
      <c r="L3582">
        <f>IF($G3582=L$1,IF($I3582="",L3581+1,1),0)</f>
        <v>0</v>
      </c>
      <c r="M3582">
        <f>IF($G3582=M$1,IF($I3582="",M3581+1,1),0)</f>
        <v>0</v>
      </c>
      <c r="N3582">
        <f>IF($G3582=N$1,IF($I3582="",N3581+1,1),0)</f>
        <v>0</v>
      </c>
    </row>
    <row r="3583" spans="1:14" x14ac:dyDescent="0.2">
      <c r="A3583" t="s">
        <v>2154</v>
      </c>
      <c r="B3583" t="s">
        <v>2007</v>
      </c>
      <c r="C3583" s="1">
        <v>43934</v>
      </c>
      <c r="D3583" s="1">
        <v>43860</v>
      </c>
      <c r="E3583" t="s">
        <v>7</v>
      </c>
      <c r="F3583" t="s">
        <v>28</v>
      </c>
      <c r="G3583" t="s">
        <v>9</v>
      </c>
      <c r="I3583" t="str">
        <f t="shared" si="55"/>
        <v/>
      </c>
      <c r="J3583">
        <f>IF(G3583=J$1,IF(I3583="",J3582+1,1),0)</f>
        <v>148</v>
      </c>
      <c r="K3583">
        <f>IF($G3583=K$1,IF($I3583="",K3582+1,1),0)</f>
        <v>0</v>
      </c>
      <c r="L3583">
        <f>IF($G3583=L$1,IF($I3583="",L3582+1,1),0)</f>
        <v>0</v>
      </c>
      <c r="M3583">
        <f>IF($G3583=M$1,IF($I3583="",M3582+1,1),0)</f>
        <v>0</v>
      </c>
      <c r="N3583">
        <f>IF($G3583=N$1,IF($I3583="",N3582+1,1),0)</f>
        <v>0</v>
      </c>
    </row>
    <row r="3584" spans="1:14" x14ac:dyDescent="0.2">
      <c r="A3584" t="s">
        <v>2155</v>
      </c>
      <c r="B3584" t="s">
        <v>2007</v>
      </c>
      <c r="C3584" s="1">
        <v>43932</v>
      </c>
      <c r="D3584" s="1">
        <v>43860</v>
      </c>
      <c r="E3584" t="s">
        <v>7</v>
      </c>
      <c r="F3584" t="s">
        <v>28</v>
      </c>
      <c r="G3584" t="s">
        <v>9</v>
      </c>
      <c r="I3584" t="str">
        <f t="shared" si="55"/>
        <v/>
      </c>
      <c r="J3584">
        <f>IF(G3584=J$1,IF(I3584="",J3583+1,1),0)</f>
        <v>149</v>
      </c>
      <c r="K3584">
        <f>IF($G3584=K$1,IF($I3584="",K3583+1,1),0)</f>
        <v>0</v>
      </c>
      <c r="L3584">
        <f>IF($G3584=L$1,IF($I3584="",L3583+1,1),0)</f>
        <v>0</v>
      </c>
      <c r="M3584">
        <f>IF($G3584=M$1,IF($I3584="",M3583+1,1),0)</f>
        <v>0</v>
      </c>
      <c r="N3584">
        <f>IF($G3584=N$1,IF($I3584="",N3583+1,1),0)</f>
        <v>0</v>
      </c>
    </row>
    <row r="3585" spans="1:14" x14ac:dyDescent="0.2">
      <c r="A3585" t="s">
        <v>2156</v>
      </c>
      <c r="B3585" t="s">
        <v>2007</v>
      </c>
      <c r="C3585" s="1">
        <v>43932</v>
      </c>
      <c r="D3585" s="1">
        <v>43860</v>
      </c>
      <c r="E3585" t="s">
        <v>7</v>
      </c>
      <c r="F3585" t="s">
        <v>28</v>
      </c>
      <c r="G3585" t="s">
        <v>9</v>
      </c>
      <c r="I3585" t="str">
        <f t="shared" si="55"/>
        <v/>
      </c>
      <c r="J3585">
        <f>IF(G3585=J$1,IF(I3585="",J3584+1,1),0)</f>
        <v>150</v>
      </c>
      <c r="K3585">
        <f>IF($G3585=K$1,IF($I3585="",K3584+1,1),0)</f>
        <v>0</v>
      </c>
      <c r="L3585">
        <f>IF($G3585=L$1,IF($I3585="",L3584+1,1),0)</f>
        <v>0</v>
      </c>
      <c r="M3585">
        <f>IF($G3585=M$1,IF($I3585="",M3584+1,1),0)</f>
        <v>0</v>
      </c>
      <c r="N3585">
        <f>IF($G3585=N$1,IF($I3585="",N3584+1,1),0)</f>
        <v>0</v>
      </c>
    </row>
    <row r="3586" spans="1:14" x14ac:dyDescent="0.2">
      <c r="A3586" t="s">
        <v>2157</v>
      </c>
      <c r="B3586" t="s">
        <v>2007</v>
      </c>
      <c r="C3586" s="1">
        <v>43951</v>
      </c>
      <c r="D3586" s="1">
        <v>43860</v>
      </c>
      <c r="E3586" t="s">
        <v>7</v>
      </c>
      <c r="F3586" t="s">
        <v>28</v>
      </c>
      <c r="G3586" t="s">
        <v>9</v>
      </c>
      <c r="I3586" t="str">
        <f t="shared" si="55"/>
        <v/>
      </c>
      <c r="J3586">
        <f>IF(G3586=J$1,IF(I3586="",J3585+1,1),0)</f>
        <v>151</v>
      </c>
      <c r="K3586">
        <f>IF($G3586=K$1,IF($I3586="",K3585+1,1),0)</f>
        <v>0</v>
      </c>
      <c r="L3586">
        <f>IF($G3586=L$1,IF($I3586="",L3585+1,1),0)</f>
        <v>0</v>
      </c>
      <c r="M3586">
        <f>IF($G3586=M$1,IF($I3586="",M3585+1,1),0)</f>
        <v>0</v>
      </c>
      <c r="N3586">
        <f>IF($G3586=N$1,IF($I3586="",N3585+1,1),0)</f>
        <v>0</v>
      </c>
    </row>
    <row r="3587" spans="1:14" x14ac:dyDescent="0.2">
      <c r="A3587" t="s">
        <v>2158</v>
      </c>
      <c r="B3587" t="s">
        <v>2007</v>
      </c>
      <c r="C3587" s="1">
        <v>43932</v>
      </c>
      <c r="D3587" s="1">
        <v>43860</v>
      </c>
      <c r="E3587" t="s">
        <v>7</v>
      </c>
      <c r="F3587" t="s">
        <v>28</v>
      </c>
      <c r="G3587" t="s">
        <v>9</v>
      </c>
      <c r="I3587" t="str">
        <f t="shared" ref="I3587:I3650" si="56">IF(B3587=B3586,"",B3587)</f>
        <v/>
      </c>
      <c r="J3587">
        <f>IF(G3587=J$1,IF(I3587="",J3586+1,1),0)</f>
        <v>152</v>
      </c>
      <c r="K3587">
        <f>IF($G3587=K$1,IF($I3587="",K3586+1,1),0)</f>
        <v>0</v>
      </c>
      <c r="L3587">
        <f>IF($G3587=L$1,IF($I3587="",L3586+1,1),0)</f>
        <v>0</v>
      </c>
      <c r="M3587">
        <f>IF($G3587=M$1,IF($I3587="",M3586+1,1),0)</f>
        <v>0</v>
      </c>
      <c r="N3587">
        <f>IF($G3587=N$1,IF($I3587="",N3586+1,1),0)</f>
        <v>0</v>
      </c>
    </row>
    <row r="3588" spans="1:14" x14ac:dyDescent="0.2">
      <c r="A3588" t="s">
        <v>2159</v>
      </c>
      <c r="B3588" t="s">
        <v>2007</v>
      </c>
      <c r="C3588" s="1">
        <v>43922</v>
      </c>
      <c r="D3588" s="1">
        <v>43860</v>
      </c>
      <c r="E3588" t="s">
        <v>7</v>
      </c>
      <c r="F3588" t="s">
        <v>28</v>
      </c>
      <c r="G3588" t="s">
        <v>9</v>
      </c>
      <c r="I3588" t="str">
        <f t="shared" si="56"/>
        <v/>
      </c>
      <c r="J3588">
        <f>IF(G3588=J$1,IF(I3588="",J3587+1,1),0)</f>
        <v>153</v>
      </c>
      <c r="K3588">
        <f>IF($G3588=K$1,IF($I3588="",K3587+1,1),0)</f>
        <v>0</v>
      </c>
      <c r="L3588">
        <f>IF($G3588=L$1,IF($I3588="",L3587+1,1),0)</f>
        <v>0</v>
      </c>
      <c r="M3588">
        <f>IF($G3588=M$1,IF($I3588="",M3587+1,1),0)</f>
        <v>0</v>
      </c>
      <c r="N3588">
        <f>IF($G3588=N$1,IF($I3588="",N3587+1,1),0)</f>
        <v>0</v>
      </c>
    </row>
    <row r="3589" spans="1:14" x14ac:dyDescent="0.2">
      <c r="A3589" t="s">
        <v>2160</v>
      </c>
      <c r="B3589" t="s">
        <v>2007</v>
      </c>
      <c r="C3589" s="1">
        <v>43989</v>
      </c>
      <c r="D3589" s="1">
        <v>43860</v>
      </c>
      <c r="E3589" t="s">
        <v>7</v>
      </c>
      <c r="F3589" t="s">
        <v>28</v>
      </c>
      <c r="G3589" t="s">
        <v>9</v>
      </c>
      <c r="I3589" t="str">
        <f t="shared" si="56"/>
        <v/>
      </c>
      <c r="J3589">
        <f>IF(G3589=J$1,IF(I3589="",J3588+1,1),0)</f>
        <v>154</v>
      </c>
      <c r="K3589">
        <f>IF($G3589=K$1,IF($I3589="",K3588+1,1),0)</f>
        <v>0</v>
      </c>
      <c r="L3589">
        <f>IF($G3589=L$1,IF($I3589="",L3588+1,1),0)</f>
        <v>0</v>
      </c>
      <c r="M3589">
        <f>IF($G3589=M$1,IF($I3589="",M3588+1,1),0)</f>
        <v>0</v>
      </c>
      <c r="N3589">
        <f>IF($G3589=N$1,IF($I3589="",N3588+1,1),0)</f>
        <v>0</v>
      </c>
    </row>
    <row r="3590" spans="1:14" x14ac:dyDescent="0.2">
      <c r="A3590" t="s">
        <v>2161</v>
      </c>
      <c r="B3590" t="s">
        <v>2007</v>
      </c>
      <c r="C3590" s="1">
        <v>43989</v>
      </c>
      <c r="D3590" s="1">
        <v>43860</v>
      </c>
      <c r="E3590" t="s">
        <v>7</v>
      </c>
      <c r="F3590" t="s">
        <v>28</v>
      </c>
      <c r="G3590" t="s">
        <v>9</v>
      </c>
      <c r="I3590" t="str">
        <f t="shared" si="56"/>
        <v/>
      </c>
      <c r="J3590">
        <f>IF(G3590=J$1,IF(I3590="",J3589+1,1),0)</f>
        <v>155</v>
      </c>
      <c r="K3590">
        <f>IF($G3590=K$1,IF($I3590="",K3589+1,1),0)</f>
        <v>0</v>
      </c>
      <c r="L3590">
        <f>IF($G3590=L$1,IF($I3590="",L3589+1,1),0)</f>
        <v>0</v>
      </c>
      <c r="M3590">
        <f>IF($G3590=M$1,IF($I3590="",M3589+1,1),0)</f>
        <v>0</v>
      </c>
      <c r="N3590">
        <f>IF($G3590=N$1,IF($I3590="",N3589+1,1),0)</f>
        <v>0</v>
      </c>
    </row>
    <row r="3591" spans="1:14" x14ac:dyDescent="0.2">
      <c r="A3591" t="s">
        <v>2162</v>
      </c>
      <c r="B3591" t="s">
        <v>2007</v>
      </c>
      <c r="C3591" s="1">
        <v>43987</v>
      </c>
      <c r="D3591" s="1">
        <v>43860</v>
      </c>
      <c r="E3591" t="s">
        <v>7</v>
      </c>
      <c r="F3591" t="s">
        <v>28</v>
      </c>
      <c r="G3591" t="s">
        <v>9</v>
      </c>
      <c r="I3591" t="str">
        <f t="shared" si="56"/>
        <v/>
      </c>
      <c r="J3591">
        <f>IF(G3591=J$1,IF(I3591="",J3590+1,1),0)</f>
        <v>156</v>
      </c>
      <c r="K3591">
        <f>IF($G3591=K$1,IF($I3591="",K3590+1,1),0)</f>
        <v>0</v>
      </c>
      <c r="L3591">
        <f>IF($G3591=L$1,IF($I3591="",L3590+1,1),0)</f>
        <v>0</v>
      </c>
      <c r="M3591">
        <f>IF($G3591=M$1,IF($I3591="",M3590+1,1),0)</f>
        <v>0</v>
      </c>
      <c r="N3591">
        <f>IF($G3591=N$1,IF($I3591="",N3590+1,1),0)</f>
        <v>0</v>
      </c>
    </row>
    <row r="3592" spans="1:14" x14ac:dyDescent="0.2">
      <c r="A3592" t="s">
        <v>2163</v>
      </c>
      <c r="B3592" t="s">
        <v>2007</v>
      </c>
      <c r="C3592" s="1">
        <v>43854</v>
      </c>
      <c r="D3592" s="1">
        <v>43860</v>
      </c>
      <c r="E3592" t="s">
        <v>7</v>
      </c>
      <c r="F3592" t="s">
        <v>28</v>
      </c>
      <c r="G3592" t="s">
        <v>9</v>
      </c>
      <c r="I3592" t="str">
        <f t="shared" si="56"/>
        <v/>
      </c>
      <c r="J3592">
        <f>IF(G3592=J$1,IF(I3592="",J3591+1,1),0)</f>
        <v>157</v>
      </c>
      <c r="K3592">
        <f>IF($G3592=K$1,IF($I3592="",K3591+1,1),0)</f>
        <v>0</v>
      </c>
      <c r="L3592">
        <f>IF($G3592=L$1,IF($I3592="",L3591+1,1),0)</f>
        <v>0</v>
      </c>
      <c r="M3592">
        <f>IF($G3592=M$1,IF($I3592="",M3591+1,1),0)</f>
        <v>0</v>
      </c>
      <c r="N3592">
        <f>IF($G3592=N$1,IF($I3592="",N3591+1,1),0)</f>
        <v>0</v>
      </c>
    </row>
    <row r="3593" spans="1:14" x14ac:dyDescent="0.2">
      <c r="A3593" t="s">
        <v>2607</v>
      </c>
      <c r="B3593" t="s">
        <v>2608</v>
      </c>
      <c r="C3593" s="1">
        <v>43860</v>
      </c>
      <c r="D3593" s="1">
        <v>43860</v>
      </c>
      <c r="E3593" t="s">
        <v>7</v>
      </c>
      <c r="F3593" t="s">
        <v>495</v>
      </c>
      <c r="G3593" t="s">
        <v>9</v>
      </c>
      <c r="I3593" t="str">
        <f t="shared" si="56"/>
        <v>0062e000002LSoxAAG</v>
      </c>
      <c r="J3593">
        <f>IF(G3593=J$1,IF(I3593="",J3592+1,1),0)</f>
        <v>1</v>
      </c>
      <c r="K3593">
        <f>IF($G3593=K$1,IF($I3593="",K3592+1,1),0)</f>
        <v>0</v>
      </c>
      <c r="L3593">
        <f>IF($G3593=L$1,IF($I3593="",L3592+1,1),0)</f>
        <v>0</v>
      </c>
      <c r="M3593">
        <f>IF($G3593=M$1,IF($I3593="",M3592+1,1),0)</f>
        <v>0</v>
      </c>
      <c r="N3593">
        <f>IF($G3593=N$1,IF($I3593="",N3592+1,1),0)</f>
        <v>0</v>
      </c>
    </row>
    <row r="3594" spans="1:14" x14ac:dyDescent="0.2">
      <c r="A3594" t="s">
        <v>1989</v>
      </c>
      <c r="B3594" t="s">
        <v>1990</v>
      </c>
      <c r="C3594" s="1">
        <v>43900</v>
      </c>
      <c r="D3594" s="1">
        <v>43867</v>
      </c>
      <c r="E3594" t="s">
        <v>7</v>
      </c>
      <c r="F3594" t="s">
        <v>1811</v>
      </c>
      <c r="G3594" t="s">
        <v>242</v>
      </c>
      <c r="I3594" t="str">
        <f t="shared" si="56"/>
        <v>0062e000002LyQCAA0</v>
      </c>
      <c r="J3594">
        <f>IF(G3594=J$1,IF(I3594="",J3593+1,1),0)</f>
        <v>0</v>
      </c>
      <c r="K3594">
        <f>IF($G3594=K$1,IF($I3594="",K3593+1,1),0)</f>
        <v>1</v>
      </c>
      <c r="L3594">
        <f>IF($G3594=L$1,IF($I3594="",L3593+1,1),0)</f>
        <v>0</v>
      </c>
      <c r="M3594">
        <f>IF($G3594=M$1,IF($I3594="",M3593+1,1),0)</f>
        <v>0</v>
      </c>
      <c r="N3594">
        <f>IF($G3594=N$1,IF($I3594="",N3593+1,1),0)</f>
        <v>0</v>
      </c>
    </row>
    <row r="3595" spans="1:14" x14ac:dyDescent="0.2">
      <c r="A3595" t="s">
        <v>1991</v>
      </c>
      <c r="B3595" t="s">
        <v>1990</v>
      </c>
      <c r="C3595" s="1">
        <v>43860</v>
      </c>
      <c r="D3595" s="1">
        <v>43867</v>
      </c>
      <c r="E3595" t="s">
        <v>7</v>
      </c>
      <c r="F3595" t="s">
        <v>1811</v>
      </c>
      <c r="G3595" t="s">
        <v>242</v>
      </c>
      <c r="I3595" t="str">
        <f t="shared" si="56"/>
        <v/>
      </c>
      <c r="J3595">
        <f>IF(G3595=J$1,IF(I3595="",J3594+1,1),0)</f>
        <v>0</v>
      </c>
      <c r="K3595">
        <f>IF($G3595=K$1,IF($I3595="",K3594+1,1),0)</f>
        <v>2</v>
      </c>
      <c r="L3595">
        <f>IF($G3595=L$1,IF($I3595="",L3594+1,1),0)</f>
        <v>0</v>
      </c>
      <c r="M3595">
        <f>IF($G3595=M$1,IF($I3595="",M3594+1,1),0)</f>
        <v>0</v>
      </c>
      <c r="N3595">
        <f>IF($G3595=N$1,IF($I3595="",N3594+1,1),0)</f>
        <v>0</v>
      </c>
    </row>
    <row r="3596" spans="1:14" x14ac:dyDescent="0.2">
      <c r="A3596" t="s">
        <v>2617</v>
      </c>
      <c r="B3596" t="s">
        <v>2618</v>
      </c>
      <c r="C3596" s="1">
        <v>43871</v>
      </c>
      <c r="D3596" s="1">
        <v>43871</v>
      </c>
      <c r="E3596" t="s">
        <v>7</v>
      </c>
      <c r="F3596" t="s">
        <v>147</v>
      </c>
      <c r="G3596" t="s">
        <v>9</v>
      </c>
      <c r="I3596" t="str">
        <f t="shared" si="56"/>
        <v>0062e000002M5hoAAC</v>
      </c>
      <c r="J3596">
        <f>IF(G3596=J$1,IF(I3596="",J3595+1,1),0)</f>
        <v>1</v>
      </c>
      <c r="K3596">
        <f>IF($G3596=K$1,IF($I3596="",K3595+1,1),0)</f>
        <v>0</v>
      </c>
      <c r="L3596">
        <f>IF($G3596=L$1,IF($I3596="",L3595+1,1),0)</f>
        <v>0</v>
      </c>
      <c r="M3596">
        <f>IF($G3596=M$1,IF($I3596="",M3595+1,1),0)</f>
        <v>0</v>
      </c>
      <c r="N3596">
        <f>IF($G3596=N$1,IF($I3596="",N3595+1,1),0)</f>
        <v>0</v>
      </c>
    </row>
    <row r="3597" spans="1:14" x14ac:dyDescent="0.2">
      <c r="A3597" t="s">
        <v>2210</v>
      </c>
      <c r="B3597" t="s">
        <v>2211</v>
      </c>
      <c r="C3597" s="1">
        <v>43978</v>
      </c>
      <c r="D3597" s="1">
        <v>43871</v>
      </c>
      <c r="E3597" t="s">
        <v>7</v>
      </c>
      <c r="F3597" t="s">
        <v>442</v>
      </c>
      <c r="G3597" t="s">
        <v>9</v>
      </c>
      <c r="I3597" t="str">
        <f t="shared" si="56"/>
        <v>0062e000002M7hlAAC</v>
      </c>
      <c r="J3597">
        <f>IF(G3597=J$1,IF(I3597="",J3596+1,1),0)</f>
        <v>1</v>
      </c>
      <c r="K3597">
        <f>IF($G3597=K$1,IF($I3597="",K3596+1,1),0)</f>
        <v>0</v>
      </c>
      <c r="L3597">
        <f>IF($G3597=L$1,IF($I3597="",L3596+1,1),0)</f>
        <v>0</v>
      </c>
      <c r="M3597">
        <f>IF($G3597=M$1,IF($I3597="",M3596+1,1),0)</f>
        <v>0</v>
      </c>
      <c r="N3597">
        <f>IF($G3597=N$1,IF($I3597="",N3596+1,1),0)</f>
        <v>0</v>
      </c>
    </row>
    <row r="3598" spans="1:14" x14ac:dyDescent="0.2">
      <c r="A3598" t="s">
        <v>2212</v>
      </c>
      <c r="B3598" t="s">
        <v>2211</v>
      </c>
      <c r="C3598" s="1">
        <v>43885</v>
      </c>
      <c r="D3598" s="1">
        <v>43871</v>
      </c>
      <c r="E3598" t="s">
        <v>7</v>
      </c>
      <c r="F3598" t="s">
        <v>442</v>
      </c>
      <c r="G3598" t="s">
        <v>9</v>
      </c>
      <c r="I3598" t="str">
        <f t="shared" si="56"/>
        <v/>
      </c>
      <c r="J3598">
        <f>IF(G3598=J$1,IF(I3598="",J3597+1,1),0)</f>
        <v>2</v>
      </c>
      <c r="K3598">
        <f>IF($G3598=K$1,IF($I3598="",K3597+1,1),0)</f>
        <v>0</v>
      </c>
      <c r="L3598">
        <f>IF($G3598=L$1,IF($I3598="",L3597+1,1),0)</f>
        <v>0</v>
      </c>
      <c r="M3598">
        <f>IF($G3598=M$1,IF($I3598="",M3597+1,1),0)</f>
        <v>0</v>
      </c>
      <c r="N3598">
        <f>IF($G3598=N$1,IF($I3598="",N3597+1,1),0)</f>
        <v>0</v>
      </c>
    </row>
    <row r="3599" spans="1:14" x14ac:dyDescent="0.2">
      <c r="A3599" t="s">
        <v>2213</v>
      </c>
      <c r="B3599" t="s">
        <v>2211</v>
      </c>
      <c r="C3599" s="1">
        <v>43885</v>
      </c>
      <c r="D3599" s="1">
        <v>43871</v>
      </c>
      <c r="E3599" t="s">
        <v>7</v>
      </c>
      <c r="F3599" t="s">
        <v>442</v>
      </c>
      <c r="G3599" t="s">
        <v>9</v>
      </c>
      <c r="I3599" t="str">
        <f t="shared" si="56"/>
        <v/>
      </c>
      <c r="J3599">
        <f>IF(G3599=J$1,IF(I3599="",J3598+1,1),0)</f>
        <v>3</v>
      </c>
      <c r="K3599">
        <f>IF($G3599=K$1,IF($I3599="",K3598+1,1),0)</f>
        <v>0</v>
      </c>
      <c r="L3599">
        <f>IF($G3599=L$1,IF($I3599="",L3598+1,1),0)</f>
        <v>0</v>
      </c>
      <c r="M3599">
        <f>IF($G3599=M$1,IF($I3599="",M3598+1,1),0)</f>
        <v>0</v>
      </c>
      <c r="N3599">
        <f>IF($G3599=N$1,IF($I3599="",N3598+1,1),0)</f>
        <v>0</v>
      </c>
    </row>
    <row r="3600" spans="1:14" x14ac:dyDescent="0.2">
      <c r="A3600" t="s">
        <v>2214</v>
      </c>
      <c r="B3600" t="s">
        <v>2211</v>
      </c>
      <c r="C3600" s="1">
        <v>43882</v>
      </c>
      <c r="D3600" s="1">
        <v>43871</v>
      </c>
      <c r="E3600" t="s">
        <v>7</v>
      </c>
      <c r="F3600" t="s">
        <v>442</v>
      </c>
      <c r="G3600" t="s">
        <v>9</v>
      </c>
      <c r="I3600" t="str">
        <f t="shared" si="56"/>
        <v/>
      </c>
      <c r="J3600">
        <f>IF(G3600=J$1,IF(I3600="",J3599+1,1),0)</f>
        <v>4</v>
      </c>
      <c r="K3600">
        <f>IF($G3600=K$1,IF($I3600="",K3599+1,1),0)</f>
        <v>0</v>
      </c>
      <c r="L3600">
        <f>IF($G3600=L$1,IF($I3600="",L3599+1,1),0)</f>
        <v>0</v>
      </c>
      <c r="M3600">
        <f>IF($G3600=M$1,IF($I3600="",M3599+1,1),0)</f>
        <v>0</v>
      </c>
      <c r="N3600">
        <f>IF($G3600=N$1,IF($I3600="",N3599+1,1),0)</f>
        <v>0</v>
      </c>
    </row>
    <row r="3601" spans="1:14" x14ac:dyDescent="0.2">
      <c r="A3601" t="s">
        <v>2215</v>
      </c>
      <c r="B3601" t="s">
        <v>2211</v>
      </c>
      <c r="C3601" s="1">
        <v>43881</v>
      </c>
      <c r="D3601" s="1">
        <v>43871</v>
      </c>
      <c r="E3601" t="s">
        <v>7</v>
      </c>
      <c r="F3601" t="s">
        <v>442</v>
      </c>
      <c r="G3601" t="s">
        <v>9</v>
      </c>
      <c r="I3601" t="str">
        <f t="shared" si="56"/>
        <v/>
      </c>
      <c r="J3601">
        <f>IF(G3601=J$1,IF(I3601="",J3600+1,1),0)</f>
        <v>5</v>
      </c>
      <c r="K3601">
        <f>IF($G3601=K$1,IF($I3601="",K3600+1,1),0)</f>
        <v>0</v>
      </c>
      <c r="L3601">
        <f>IF($G3601=L$1,IF($I3601="",L3600+1,1),0)</f>
        <v>0</v>
      </c>
      <c r="M3601">
        <f>IF($G3601=M$1,IF($I3601="",M3600+1,1),0)</f>
        <v>0</v>
      </c>
      <c r="N3601">
        <f>IF($G3601=N$1,IF($I3601="",N3600+1,1),0)</f>
        <v>0</v>
      </c>
    </row>
    <row r="3602" spans="1:14" x14ac:dyDescent="0.2">
      <c r="A3602" t="s">
        <v>2216</v>
      </c>
      <c r="B3602" t="s">
        <v>2211</v>
      </c>
      <c r="C3602" s="1">
        <v>43875</v>
      </c>
      <c r="D3602" s="1">
        <v>43871</v>
      </c>
      <c r="E3602" t="s">
        <v>7</v>
      </c>
      <c r="F3602" t="s">
        <v>442</v>
      </c>
      <c r="G3602" t="s">
        <v>9</v>
      </c>
      <c r="I3602" t="str">
        <f t="shared" si="56"/>
        <v/>
      </c>
      <c r="J3602">
        <f>IF(G3602=J$1,IF(I3602="",J3601+1,1),0)</f>
        <v>6</v>
      </c>
      <c r="K3602">
        <f>IF($G3602=K$1,IF($I3602="",K3601+1,1),0)</f>
        <v>0</v>
      </c>
      <c r="L3602">
        <f>IF($G3602=L$1,IF($I3602="",L3601+1,1),0)</f>
        <v>0</v>
      </c>
      <c r="M3602">
        <f>IF($G3602=M$1,IF($I3602="",M3601+1,1),0)</f>
        <v>0</v>
      </c>
      <c r="N3602">
        <f>IF($G3602=N$1,IF($I3602="",N3601+1,1),0)</f>
        <v>0</v>
      </c>
    </row>
    <row r="3603" spans="1:14" x14ac:dyDescent="0.2">
      <c r="A3603" t="s">
        <v>2217</v>
      </c>
      <c r="B3603" t="s">
        <v>2211</v>
      </c>
      <c r="C3603" s="1">
        <v>43875</v>
      </c>
      <c r="D3603" s="1">
        <v>43871</v>
      </c>
      <c r="E3603" t="s">
        <v>7</v>
      </c>
      <c r="F3603" t="s">
        <v>442</v>
      </c>
      <c r="G3603" t="s">
        <v>9</v>
      </c>
      <c r="I3603" t="str">
        <f t="shared" si="56"/>
        <v/>
      </c>
      <c r="J3603">
        <f>IF(G3603=J$1,IF(I3603="",J3602+1,1),0)</f>
        <v>7</v>
      </c>
      <c r="K3603">
        <f>IF($G3603=K$1,IF($I3603="",K3602+1,1),0)</f>
        <v>0</v>
      </c>
      <c r="L3603">
        <f>IF($G3603=L$1,IF($I3603="",L3602+1,1),0)</f>
        <v>0</v>
      </c>
      <c r="M3603">
        <f>IF($G3603=M$1,IF($I3603="",M3602+1,1),0)</f>
        <v>0</v>
      </c>
      <c r="N3603">
        <f>IF($G3603=N$1,IF($I3603="",N3602+1,1),0)</f>
        <v>0</v>
      </c>
    </row>
    <row r="3604" spans="1:14" x14ac:dyDescent="0.2">
      <c r="A3604" t="s">
        <v>2523</v>
      </c>
      <c r="B3604" t="s">
        <v>2524</v>
      </c>
      <c r="C3604" s="1">
        <v>44033</v>
      </c>
      <c r="D3604" s="1">
        <v>43872</v>
      </c>
      <c r="E3604" t="s">
        <v>7</v>
      </c>
      <c r="F3604" t="s">
        <v>28</v>
      </c>
      <c r="G3604" t="s">
        <v>9</v>
      </c>
      <c r="I3604" t="str">
        <f t="shared" si="56"/>
        <v>0062e000002M9hrAAC</v>
      </c>
      <c r="J3604">
        <f>IF(G3604=J$1,IF(I3604="",J3603+1,1),0)</f>
        <v>1</v>
      </c>
      <c r="K3604">
        <f>IF($G3604=K$1,IF($I3604="",K3603+1,1),0)</f>
        <v>0</v>
      </c>
      <c r="L3604">
        <f>IF($G3604=L$1,IF($I3604="",L3603+1,1),0)</f>
        <v>0</v>
      </c>
      <c r="M3604">
        <f>IF($G3604=M$1,IF($I3604="",M3603+1,1),0)</f>
        <v>0</v>
      </c>
      <c r="N3604">
        <f>IF($G3604=N$1,IF($I3604="",N3603+1,1),0)</f>
        <v>0</v>
      </c>
    </row>
    <row r="3605" spans="1:14" x14ac:dyDescent="0.2">
      <c r="A3605" t="s">
        <v>2525</v>
      </c>
      <c r="B3605" t="s">
        <v>2524</v>
      </c>
      <c r="C3605" s="1">
        <v>44041</v>
      </c>
      <c r="D3605" s="1">
        <v>43872</v>
      </c>
      <c r="E3605" t="s">
        <v>7</v>
      </c>
      <c r="F3605" t="s">
        <v>28</v>
      </c>
      <c r="G3605" t="s">
        <v>9</v>
      </c>
      <c r="I3605" t="str">
        <f t="shared" si="56"/>
        <v/>
      </c>
      <c r="J3605">
        <f>IF(G3605=J$1,IF(I3605="",J3604+1,1),0)</f>
        <v>2</v>
      </c>
      <c r="K3605">
        <f>IF($G3605=K$1,IF($I3605="",K3604+1,1),0)</f>
        <v>0</v>
      </c>
      <c r="L3605">
        <f>IF($G3605=L$1,IF($I3605="",L3604+1,1),0)</f>
        <v>0</v>
      </c>
      <c r="M3605">
        <f>IF($G3605=M$1,IF($I3605="",M3604+1,1),0)</f>
        <v>0</v>
      </c>
      <c r="N3605">
        <f>IF($G3605=N$1,IF($I3605="",N3604+1,1),0)</f>
        <v>0</v>
      </c>
    </row>
    <row r="3606" spans="1:14" x14ac:dyDescent="0.2">
      <c r="A3606" t="s">
        <v>2526</v>
      </c>
      <c r="B3606" t="s">
        <v>2524</v>
      </c>
      <c r="C3606" s="1">
        <v>44033</v>
      </c>
      <c r="D3606" s="1">
        <v>43872</v>
      </c>
      <c r="E3606" t="s">
        <v>7</v>
      </c>
      <c r="F3606" t="s">
        <v>1948</v>
      </c>
      <c r="G3606" t="s">
        <v>9</v>
      </c>
      <c r="I3606" t="str">
        <f t="shared" si="56"/>
        <v/>
      </c>
      <c r="J3606">
        <f>IF(G3606=J$1,IF(I3606="",J3605+1,1),0)</f>
        <v>3</v>
      </c>
      <c r="K3606">
        <f>IF($G3606=K$1,IF($I3606="",K3605+1,1),0)</f>
        <v>0</v>
      </c>
      <c r="L3606">
        <f>IF($G3606=L$1,IF($I3606="",L3605+1,1),0)</f>
        <v>0</v>
      </c>
      <c r="M3606">
        <f>IF($G3606=M$1,IF($I3606="",M3605+1,1),0)</f>
        <v>0</v>
      </c>
      <c r="N3606">
        <f>IF($G3606=N$1,IF($I3606="",N3605+1,1),0)</f>
        <v>0</v>
      </c>
    </row>
    <row r="3607" spans="1:14" x14ac:dyDescent="0.2">
      <c r="A3607" t="s">
        <v>1816</v>
      </c>
      <c r="B3607" t="s">
        <v>1817</v>
      </c>
      <c r="C3607" s="1">
        <v>43893</v>
      </c>
      <c r="D3607" s="1">
        <v>43872</v>
      </c>
      <c r="E3607" t="s">
        <v>7</v>
      </c>
      <c r="F3607" t="s">
        <v>771</v>
      </c>
      <c r="G3607" t="s">
        <v>9</v>
      </c>
      <c r="I3607" t="str">
        <f t="shared" si="56"/>
        <v>0062e000002MAk8AAG</v>
      </c>
      <c r="J3607">
        <f>IF(G3607=J$1,IF(I3607="",J3606+1,1),0)</f>
        <v>1</v>
      </c>
      <c r="K3607">
        <f>IF($G3607=K$1,IF($I3607="",K3606+1,1),0)</f>
        <v>0</v>
      </c>
      <c r="L3607">
        <f>IF($G3607=L$1,IF($I3607="",L3606+1,1),0)</f>
        <v>0</v>
      </c>
      <c r="M3607">
        <f>IF($G3607=M$1,IF($I3607="",M3606+1,1),0)</f>
        <v>0</v>
      </c>
      <c r="N3607">
        <f>IF($G3607=N$1,IF($I3607="",N3606+1,1),0)</f>
        <v>0</v>
      </c>
    </row>
    <row r="3608" spans="1:14" x14ac:dyDescent="0.2">
      <c r="A3608" t="s">
        <v>1818</v>
      </c>
      <c r="B3608" t="s">
        <v>1817</v>
      </c>
      <c r="C3608" s="1">
        <v>43889</v>
      </c>
      <c r="D3608" s="1">
        <v>43872</v>
      </c>
      <c r="E3608" t="s">
        <v>7</v>
      </c>
      <c r="F3608" t="s">
        <v>771</v>
      </c>
      <c r="G3608" t="s">
        <v>9</v>
      </c>
      <c r="I3608" t="str">
        <f t="shared" si="56"/>
        <v/>
      </c>
      <c r="J3608">
        <f>IF(G3608=J$1,IF(I3608="",J3607+1,1),0)</f>
        <v>2</v>
      </c>
      <c r="K3608">
        <f>IF($G3608=K$1,IF($I3608="",K3607+1,1),0)</f>
        <v>0</v>
      </c>
      <c r="L3608">
        <f>IF($G3608=L$1,IF($I3608="",L3607+1,1),0)</f>
        <v>0</v>
      </c>
      <c r="M3608">
        <f>IF($G3608=M$1,IF($I3608="",M3607+1,1),0)</f>
        <v>0</v>
      </c>
      <c r="N3608">
        <f>IF($G3608=N$1,IF($I3608="",N3607+1,1),0)</f>
        <v>0</v>
      </c>
    </row>
    <row r="3609" spans="1:14" x14ac:dyDescent="0.2">
      <c r="A3609" t="s">
        <v>6174</v>
      </c>
      <c r="B3609" t="s">
        <v>6175</v>
      </c>
      <c r="C3609" s="1">
        <v>43888</v>
      </c>
      <c r="D3609" s="1">
        <v>43872</v>
      </c>
      <c r="E3609" t="s">
        <v>7</v>
      </c>
      <c r="F3609" t="s">
        <v>771</v>
      </c>
      <c r="G3609" t="s">
        <v>1992</v>
      </c>
      <c r="I3609" t="str">
        <f t="shared" si="56"/>
        <v>0062e000002MAkhAAG</v>
      </c>
      <c r="J3609">
        <f>IF(G3609=J$1,IF(I3609="",J3608+1,1),0)</f>
        <v>0</v>
      </c>
      <c r="K3609">
        <f>IF($G3609=K$1,IF($I3609="",K3608+1,1),0)</f>
        <v>0</v>
      </c>
      <c r="L3609">
        <f>IF($G3609=L$1,IF($I3609="",L3608+1,1),0)</f>
        <v>1</v>
      </c>
      <c r="M3609">
        <f>IF($G3609=M$1,IF($I3609="",M3608+1,1),0)</f>
        <v>0</v>
      </c>
      <c r="N3609">
        <f>IF($G3609=N$1,IF($I3609="",N3608+1,1),0)</f>
        <v>0</v>
      </c>
    </row>
    <row r="3610" spans="1:14" x14ac:dyDescent="0.2">
      <c r="A3610" t="s">
        <v>6176</v>
      </c>
      <c r="B3610" t="s">
        <v>6175</v>
      </c>
      <c r="C3610" s="1">
        <v>43889</v>
      </c>
      <c r="D3610" s="1">
        <v>43872</v>
      </c>
      <c r="E3610" t="s">
        <v>7</v>
      </c>
      <c r="F3610" t="s">
        <v>771</v>
      </c>
      <c r="G3610" t="s">
        <v>9</v>
      </c>
      <c r="I3610" t="str">
        <f t="shared" si="56"/>
        <v/>
      </c>
      <c r="J3610">
        <f>IF(G3610=J$1,IF(I3610="",J3609+1,1),0)</f>
        <v>1</v>
      </c>
      <c r="K3610">
        <f>IF($G3610=K$1,IF($I3610="",K3609+1,1),0)</f>
        <v>0</v>
      </c>
      <c r="L3610">
        <f>IF($G3610=L$1,IF($I3610="",L3609+1,1),0)</f>
        <v>0</v>
      </c>
      <c r="M3610">
        <f>IF($G3610=M$1,IF($I3610="",M3609+1,1),0)</f>
        <v>0</v>
      </c>
      <c r="N3610">
        <f>IF($G3610=N$1,IF($I3610="",N3609+1,1),0)</f>
        <v>0</v>
      </c>
    </row>
    <row r="3611" spans="1:14" x14ac:dyDescent="0.2">
      <c r="A3611" t="s">
        <v>2503</v>
      </c>
      <c r="B3611" t="s">
        <v>2504</v>
      </c>
      <c r="C3611" s="1">
        <v>43881</v>
      </c>
      <c r="D3611" s="1">
        <v>43880</v>
      </c>
      <c r="E3611" t="s">
        <v>7</v>
      </c>
      <c r="F3611" t="s">
        <v>771</v>
      </c>
      <c r="G3611" t="s">
        <v>9</v>
      </c>
      <c r="I3611" t="str">
        <f t="shared" si="56"/>
        <v>0062e000002MaqJAAS</v>
      </c>
      <c r="J3611">
        <f>IF(G3611=J$1,IF(I3611="",J3610+1,1),0)</f>
        <v>1</v>
      </c>
      <c r="K3611">
        <f>IF($G3611=K$1,IF($I3611="",K3610+1,1),0)</f>
        <v>0</v>
      </c>
      <c r="L3611">
        <f>IF($G3611=L$1,IF($I3611="",L3610+1,1),0)</f>
        <v>0</v>
      </c>
      <c r="M3611">
        <f>IF($G3611=M$1,IF($I3611="",M3610+1,1),0)</f>
        <v>0</v>
      </c>
      <c r="N3611">
        <f>IF($G3611=N$1,IF($I3611="",N3610+1,1),0)</f>
        <v>0</v>
      </c>
    </row>
    <row r="3612" spans="1:14" x14ac:dyDescent="0.2">
      <c r="A3612" t="s">
        <v>1959</v>
      </c>
      <c r="B3612" t="s">
        <v>1960</v>
      </c>
      <c r="C3612" s="1">
        <v>43892</v>
      </c>
      <c r="D3612" s="1">
        <v>43880</v>
      </c>
      <c r="E3612" t="s">
        <v>7</v>
      </c>
      <c r="F3612" t="s">
        <v>1632</v>
      </c>
      <c r="G3612" t="s">
        <v>9</v>
      </c>
      <c r="I3612" t="str">
        <f t="shared" si="56"/>
        <v>0062e000002Md19AAC</v>
      </c>
      <c r="J3612">
        <f>IF(G3612=J$1,IF(I3612="",J3611+1,1),0)</f>
        <v>1</v>
      </c>
      <c r="K3612">
        <f>IF($G3612=K$1,IF($I3612="",K3611+1,1),0)</f>
        <v>0</v>
      </c>
      <c r="L3612">
        <f>IF($G3612=L$1,IF($I3612="",L3611+1,1),0)</f>
        <v>0</v>
      </c>
      <c r="M3612">
        <f>IF($G3612=M$1,IF($I3612="",M3611+1,1),0)</f>
        <v>0</v>
      </c>
      <c r="N3612">
        <f>IF($G3612=N$1,IF($I3612="",N3611+1,1),0)</f>
        <v>0</v>
      </c>
    </row>
    <row r="3613" spans="1:14" x14ac:dyDescent="0.2">
      <c r="A3613" t="s">
        <v>2168</v>
      </c>
      <c r="B3613" t="s">
        <v>2169</v>
      </c>
      <c r="C3613" s="1">
        <v>43881</v>
      </c>
      <c r="D3613" s="1">
        <v>43881</v>
      </c>
      <c r="E3613" t="s">
        <v>7</v>
      </c>
      <c r="F3613" t="s">
        <v>1920</v>
      </c>
      <c r="G3613" t="s">
        <v>9</v>
      </c>
      <c r="I3613" t="str">
        <f t="shared" si="56"/>
        <v>0062e000002MdacAAC</v>
      </c>
      <c r="J3613">
        <f>IF(G3613=J$1,IF(I3613="",J3612+1,1),0)</f>
        <v>1</v>
      </c>
      <c r="K3613">
        <f>IF($G3613=K$1,IF($I3613="",K3612+1,1),0)</f>
        <v>0</v>
      </c>
      <c r="L3613">
        <f>IF($G3613=L$1,IF($I3613="",L3612+1,1),0)</f>
        <v>0</v>
      </c>
      <c r="M3613">
        <f>IF($G3613=M$1,IF($I3613="",M3612+1,1),0)</f>
        <v>0</v>
      </c>
      <c r="N3613">
        <f>IF($G3613=N$1,IF($I3613="",N3612+1,1),0)</f>
        <v>0</v>
      </c>
    </row>
    <row r="3614" spans="1:14" x14ac:dyDescent="0.2">
      <c r="A3614" t="s">
        <v>1900</v>
      </c>
      <c r="B3614" t="s">
        <v>1901</v>
      </c>
      <c r="C3614" s="1">
        <v>43973</v>
      </c>
      <c r="D3614" s="1">
        <v>43873</v>
      </c>
      <c r="E3614" t="s">
        <v>7</v>
      </c>
      <c r="F3614" t="s">
        <v>771</v>
      </c>
      <c r="G3614" t="s">
        <v>9</v>
      </c>
      <c r="I3614" t="str">
        <f t="shared" si="56"/>
        <v>0062e000002MEcHAAW</v>
      </c>
      <c r="J3614">
        <f>IF(G3614=J$1,IF(I3614="",J3613+1,1),0)</f>
        <v>1</v>
      </c>
      <c r="K3614">
        <f>IF($G3614=K$1,IF($I3614="",K3613+1,1),0)</f>
        <v>0</v>
      </c>
      <c r="L3614">
        <f>IF($G3614=L$1,IF($I3614="",L3613+1,1),0)</f>
        <v>0</v>
      </c>
      <c r="M3614">
        <f>IF($G3614=M$1,IF($I3614="",M3613+1,1),0)</f>
        <v>0</v>
      </c>
      <c r="N3614">
        <f>IF($G3614=N$1,IF($I3614="",N3613+1,1),0)</f>
        <v>0</v>
      </c>
    </row>
    <row r="3615" spans="1:14" x14ac:dyDescent="0.2">
      <c r="A3615" t="s">
        <v>1902</v>
      </c>
      <c r="B3615" t="s">
        <v>1901</v>
      </c>
      <c r="C3615" s="1">
        <v>43958</v>
      </c>
      <c r="D3615" s="1">
        <v>43873</v>
      </c>
      <c r="E3615" t="s">
        <v>7</v>
      </c>
      <c r="F3615" t="s">
        <v>771</v>
      </c>
      <c r="G3615" t="s">
        <v>9</v>
      </c>
      <c r="I3615" t="str">
        <f t="shared" si="56"/>
        <v/>
      </c>
      <c r="J3615">
        <f>IF(G3615=J$1,IF(I3615="",J3614+1,1),0)</f>
        <v>2</v>
      </c>
      <c r="K3615">
        <f>IF($G3615=K$1,IF($I3615="",K3614+1,1),0)</f>
        <v>0</v>
      </c>
      <c r="L3615">
        <f>IF($G3615=L$1,IF($I3615="",L3614+1,1),0)</f>
        <v>0</v>
      </c>
      <c r="M3615">
        <f>IF($G3615=M$1,IF($I3615="",M3614+1,1),0)</f>
        <v>0</v>
      </c>
      <c r="N3615">
        <f>IF($G3615=N$1,IF($I3615="",N3614+1,1),0)</f>
        <v>0</v>
      </c>
    </row>
    <row r="3616" spans="1:14" x14ac:dyDescent="0.2">
      <c r="A3616" t="s">
        <v>1903</v>
      </c>
      <c r="B3616" t="s">
        <v>1901</v>
      </c>
      <c r="C3616" s="1">
        <v>43864</v>
      </c>
      <c r="D3616" s="1">
        <v>43873</v>
      </c>
      <c r="E3616" t="s">
        <v>7</v>
      </c>
      <c r="F3616" t="s">
        <v>771</v>
      </c>
      <c r="G3616" t="s">
        <v>9</v>
      </c>
      <c r="I3616" t="str">
        <f t="shared" si="56"/>
        <v/>
      </c>
      <c r="J3616">
        <f>IF(G3616=J$1,IF(I3616="",J3615+1,1),0)</f>
        <v>3</v>
      </c>
      <c r="K3616">
        <f>IF($G3616=K$1,IF($I3616="",K3615+1,1),0)</f>
        <v>0</v>
      </c>
      <c r="L3616">
        <f>IF($G3616=L$1,IF($I3616="",L3615+1,1),0)</f>
        <v>0</v>
      </c>
      <c r="M3616">
        <f>IF($G3616=M$1,IF($I3616="",M3615+1,1),0)</f>
        <v>0</v>
      </c>
      <c r="N3616">
        <f>IF($G3616=N$1,IF($I3616="",N3615+1,1),0)</f>
        <v>0</v>
      </c>
    </row>
    <row r="3617" spans="1:14" x14ac:dyDescent="0.2">
      <c r="A3617" t="s">
        <v>1832</v>
      </c>
      <c r="B3617" t="s">
        <v>1833</v>
      </c>
      <c r="C3617" s="1">
        <v>43873</v>
      </c>
      <c r="D3617" s="1">
        <v>43874</v>
      </c>
      <c r="E3617" t="s">
        <v>7</v>
      </c>
      <c r="F3617" t="s">
        <v>1834</v>
      </c>
      <c r="G3617" t="s">
        <v>9</v>
      </c>
      <c r="I3617" t="str">
        <f t="shared" si="56"/>
        <v>0062e000002MHfhAAG</v>
      </c>
      <c r="J3617">
        <f>IF(G3617=J$1,IF(I3617="",J3616+1,1),0)</f>
        <v>1</v>
      </c>
      <c r="K3617">
        <f>IF($G3617=K$1,IF($I3617="",K3616+1,1),0)</f>
        <v>0</v>
      </c>
      <c r="L3617">
        <f>IF($G3617=L$1,IF($I3617="",L3616+1,1),0)</f>
        <v>0</v>
      </c>
      <c r="M3617">
        <f>IF($G3617=M$1,IF($I3617="",M3616+1,1),0)</f>
        <v>0</v>
      </c>
      <c r="N3617">
        <f>IF($G3617=N$1,IF($I3617="",N3616+1,1),0)</f>
        <v>0</v>
      </c>
    </row>
    <row r="3618" spans="1:14" x14ac:dyDescent="0.2">
      <c r="A3618" t="s">
        <v>1835</v>
      </c>
      <c r="B3618" t="s">
        <v>1833</v>
      </c>
      <c r="C3618" s="1">
        <v>43873</v>
      </c>
      <c r="D3618" s="1">
        <v>43874</v>
      </c>
      <c r="E3618" t="s">
        <v>7</v>
      </c>
      <c r="F3618" t="s">
        <v>1834</v>
      </c>
      <c r="G3618" t="s">
        <v>9</v>
      </c>
      <c r="I3618" t="str">
        <f t="shared" si="56"/>
        <v/>
      </c>
      <c r="J3618">
        <f>IF(G3618=J$1,IF(I3618="",J3617+1,1),0)</f>
        <v>2</v>
      </c>
      <c r="K3618">
        <f>IF($G3618=K$1,IF($I3618="",K3617+1,1),0)</f>
        <v>0</v>
      </c>
      <c r="L3618">
        <f>IF($G3618=L$1,IF($I3618="",L3617+1,1),0)</f>
        <v>0</v>
      </c>
      <c r="M3618">
        <f>IF($G3618=M$1,IF($I3618="",M3617+1,1),0)</f>
        <v>0</v>
      </c>
      <c r="N3618">
        <f>IF($G3618=N$1,IF($I3618="",N3617+1,1),0)</f>
        <v>0</v>
      </c>
    </row>
    <row r="3619" spans="1:14" x14ac:dyDescent="0.2">
      <c r="A3619" t="s">
        <v>1858</v>
      </c>
      <c r="B3619" t="s">
        <v>1859</v>
      </c>
      <c r="C3619" s="1">
        <v>43865</v>
      </c>
      <c r="D3619" s="1">
        <v>43874</v>
      </c>
      <c r="E3619" t="s">
        <v>7</v>
      </c>
      <c r="F3619" t="s">
        <v>442</v>
      </c>
      <c r="G3619" t="s">
        <v>9</v>
      </c>
      <c r="I3619" t="str">
        <f t="shared" si="56"/>
        <v>0062e000002MJcaAAG</v>
      </c>
      <c r="J3619">
        <f>IF(G3619=J$1,IF(I3619="",J3618+1,1),0)</f>
        <v>1</v>
      </c>
      <c r="K3619">
        <f>IF($G3619=K$1,IF($I3619="",K3618+1,1),0)</f>
        <v>0</v>
      </c>
      <c r="L3619">
        <f>IF($G3619=L$1,IF($I3619="",L3618+1,1),0)</f>
        <v>0</v>
      </c>
      <c r="M3619">
        <f>IF($G3619=M$1,IF($I3619="",M3618+1,1),0)</f>
        <v>0</v>
      </c>
      <c r="N3619">
        <f>IF($G3619=N$1,IF($I3619="",N3618+1,1),0)</f>
        <v>0</v>
      </c>
    </row>
    <row r="3620" spans="1:14" x14ac:dyDescent="0.2">
      <c r="A3620" t="s">
        <v>1860</v>
      </c>
      <c r="B3620" t="s">
        <v>1859</v>
      </c>
      <c r="C3620" s="1">
        <v>43875</v>
      </c>
      <c r="D3620" s="1">
        <v>43874</v>
      </c>
      <c r="E3620" t="s">
        <v>7</v>
      </c>
      <c r="F3620" t="s">
        <v>442</v>
      </c>
      <c r="G3620" t="s">
        <v>9</v>
      </c>
      <c r="I3620" t="str">
        <f t="shared" si="56"/>
        <v/>
      </c>
      <c r="J3620">
        <f>IF(G3620=J$1,IF(I3620="",J3619+1,1),0)</f>
        <v>2</v>
      </c>
      <c r="K3620">
        <f>IF($G3620=K$1,IF($I3620="",K3619+1,1),0)</f>
        <v>0</v>
      </c>
      <c r="L3620">
        <f>IF($G3620=L$1,IF($I3620="",L3619+1,1),0)</f>
        <v>0</v>
      </c>
      <c r="M3620">
        <f>IF($G3620=M$1,IF($I3620="",M3619+1,1),0)</f>
        <v>0</v>
      </c>
      <c r="N3620">
        <f>IF($G3620=N$1,IF($I3620="",N3619+1,1),0)</f>
        <v>0</v>
      </c>
    </row>
    <row r="3621" spans="1:14" x14ac:dyDescent="0.2">
      <c r="A3621" t="s">
        <v>1861</v>
      </c>
      <c r="B3621" t="s">
        <v>1859</v>
      </c>
      <c r="C3621" s="1">
        <v>43867</v>
      </c>
      <c r="D3621" s="1">
        <v>43874</v>
      </c>
      <c r="E3621" t="s">
        <v>7</v>
      </c>
      <c r="F3621" t="s">
        <v>442</v>
      </c>
      <c r="G3621" t="s">
        <v>9</v>
      </c>
      <c r="I3621" t="str">
        <f t="shared" si="56"/>
        <v/>
      </c>
      <c r="J3621">
        <f>IF(G3621=J$1,IF(I3621="",J3620+1,1),0)</f>
        <v>3</v>
      </c>
      <c r="K3621">
        <f>IF($G3621=K$1,IF($I3621="",K3620+1,1),0)</f>
        <v>0</v>
      </c>
      <c r="L3621">
        <f>IF($G3621=L$1,IF($I3621="",L3620+1,1),0)</f>
        <v>0</v>
      </c>
      <c r="M3621">
        <f>IF($G3621=M$1,IF($I3621="",M3620+1,1),0)</f>
        <v>0</v>
      </c>
      <c r="N3621">
        <f>IF($G3621=N$1,IF($I3621="",N3620+1,1),0)</f>
        <v>0</v>
      </c>
    </row>
    <row r="3622" spans="1:14" x14ac:dyDescent="0.2">
      <c r="A3622" t="s">
        <v>1862</v>
      </c>
      <c r="B3622" t="s">
        <v>1859</v>
      </c>
      <c r="C3622" s="1">
        <v>43859</v>
      </c>
      <c r="D3622" s="1">
        <v>43874</v>
      </c>
      <c r="E3622" t="s">
        <v>7</v>
      </c>
      <c r="F3622" t="s">
        <v>442</v>
      </c>
      <c r="G3622" t="s">
        <v>9</v>
      </c>
      <c r="I3622" t="str">
        <f t="shared" si="56"/>
        <v/>
      </c>
      <c r="J3622">
        <f>IF(G3622=J$1,IF(I3622="",J3621+1,1),0)</f>
        <v>4</v>
      </c>
      <c r="K3622">
        <f>IF($G3622=K$1,IF($I3622="",K3621+1,1),0)</f>
        <v>0</v>
      </c>
      <c r="L3622">
        <f>IF($G3622=L$1,IF($I3622="",L3621+1,1),0)</f>
        <v>0</v>
      </c>
      <c r="M3622">
        <f>IF($G3622=M$1,IF($I3622="",M3621+1,1),0)</f>
        <v>0</v>
      </c>
      <c r="N3622">
        <f>IF($G3622=N$1,IF($I3622="",N3621+1,1),0)</f>
        <v>0</v>
      </c>
    </row>
    <row r="3623" spans="1:14" x14ac:dyDescent="0.2">
      <c r="A3623" t="s">
        <v>2505</v>
      </c>
      <c r="B3623" t="s">
        <v>2506</v>
      </c>
      <c r="C3623" s="1">
        <v>43977</v>
      </c>
      <c r="D3623" s="1">
        <v>43883</v>
      </c>
      <c r="E3623" t="s">
        <v>7</v>
      </c>
      <c r="F3623" t="s">
        <v>771</v>
      </c>
      <c r="G3623" t="s">
        <v>9</v>
      </c>
      <c r="I3623" t="str">
        <f t="shared" si="56"/>
        <v>0062e000002MkCYAA0</v>
      </c>
      <c r="J3623">
        <f>IF(G3623=J$1,IF(I3623="",J3622+1,1),0)</f>
        <v>1</v>
      </c>
      <c r="K3623">
        <f>IF($G3623=K$1,IF($I3623="",K3622+1,1),0)</f>
        <v>0</v>
      </c>
      <c r="L3623">
        <f>IF($G3623=L$1,IF($I3623="",L3622+1,1),0)</f>
        <v>0</v>
      </c>
      <c r="M3623">
        <f>IF($G3623=M$1,IF($I3623="",M3622+1,1),0)</f>
        <v>0</v>
      </c>
      <c r="N3623">
        <f>IF($G3623=N$1,IF($I3623="",N3622+1,1),0)</f>
        <v>0</v>
      </c>
    </row>
    <row r="3624" spans="1:14" x14ac:dyDescent="0.2">
      <c r="A3624" t="s">
        <v>2508</v>
      </c>
      <c r="B3624" t="s">
        <v>2506</v>
      </c>
      <c r="C3624" s="1">
        <v>43962</v>
      </c>
      <c r="D3624" s="1">
        <v>43883</v>
      </c>
      <c r="E3624" t="s">
        <v>7</v>
      </c>
      <c r="F3624" t="s">
        <v>771</v>
      </c>
      <c r="G3624" t="s">
        <v>9</v>
      </c>
      <c r="I3624" t="str">
        <f t="shared" si="56"/>
        <v/>
      </c>
      <c r="J3624">
        <f>IF(G3624=J$1,IF(I3624="",J3623+1,1),0)</f>
        <v>2</v>
      </c>
      <c r="K3624">
        <f>IF($G3624=K$1,IF($I3624="",K3623+1,1),0)</f>
        <v>0</v>
      </c>
      <c r="L3624">
        <f>IF($G3624=L$1,IF($I3624="",L3623+1,1),0)</f>
        <v>0</v>
      </c>
      <c r="M3624">
        <f>IF($G3624=M$1,IF($I3624="",M3623+1,1),0)</f>
        <v>0</v>
      </c>
      <c r="N3624">
        <f>IF($G3624=N$1,IF($I3624="",N3623+1,1),0)</f>
        <v>0</v>
      </c>
    </row>
    <row r="3625" spans="1:14" x14ac:dyDescent="0.2">
      <c r="A3625" t="s">
        <v>2509</v>
      </c>
      <c r="B3625" t="s">
        <v>2506</v>
      </c>
      <c r="C3625" s="1">
        <v>43945</v>
      </c>
      <c r="D3625" s="1">
        <v>43883</v>
      </c>
      <c r="E3625" t="s">
        <v>7</v>
      </c>
      <c r="F3625" t="s">
        <v>771</v>
      </c>
      <c r="G3625" t="s">
        <v>9</v>
      </c>
      <c r="I3625" t="str">
        <f t="shared" si="56"/>
        <v/>
      </c>
      <c r="J3625">
        <f>IF(G3625=J$1,IF(I3625="",J3624+1,1),0)</f>
        <v>3</v>
      </c>
      <c r="K3625">
        <f>IF($G3625=K$1,IF($I3625="",K3624+1,1),0)</f>
        <v>0</v>
      </c>
      <c r="L3625">
        <f>IF($G3625=L$1,IF($I3625="",L3624+1,1),0)</f>
        <v>0</v>
      </c>
      <c r="M3625">
        <f>IF($G3625=M$1,IF($I3625="",M3624+1,1),0)</f>
        <v>0</v>
      </c>
      <c r="N3625">
        <f>IF($G3625=N$1,IF($I3625="",N3624+1,1),0)</f>
        <v>0</v>
      </c>
    </row>
    <row r="3626" spans="1:14" x14ac:dyDescent="0.2">
      <c r="A3626" t="s">
        <v>2510</v>
      </c>
      <c r="B3626" t="s">
        <v>2506</v>
      </c>
      <c r="C3626" s="1">
        <v>43938</v>
      </c>
      <c r="D3626" s="1">
        <v>43883</v>
      </c>
      <c r="E3626" t="s">
        <v>7</v>
      </c>
      <c r="F3626" t="s">
        <v>771</v>
      </c>
      <c r="G3626" t="s">
        <v>9</v>
      </c>
      <c r="I3626" t="str">
        <f t="shared" si="56"/>
        <v/>
      </c>
      <c r="J3626">
        <f>IF(G3626=J$1,IF(I3626="",J3625+1,1),0)</f>
        <v>4</v>
      </c>
      <c r="K3626">
        <f>IF($G3626=K$1,IF($I3626="",K3625+1,1),0)</f>
        <v>0</v>
      </c>
      <c r="L3626">
        <f>IF($G3626=L$1,IF($I3626="",L3625+1,1),0)</f>
        <v>0</v>
      </c>
      <c r="M3626">
        <f>IF($G3626=M$1,IF($I3626="",M3625+1,1),0)</f>
        <v>0</v>
      </c>
      <c r="N3626">
        <f>IF($G3626=N$1,IF($I3626="",N3625+1,1),0)</f>
        <v>0</v>
      </c>
    </row>
    <row r="3627" spans="1:14" x14ac:dyDescent="0.2">
      <c r="A3627" t="s">
        <v>2511</v>
      </c>
      <c r="B3627" t="s">
        <v>2506</v>
      </c>
      <c r="C3627" s="1">
        <v>43883</v>
      </c>
      <c r="D3627" s="1">
        <v>43883</v>
      </c>
      <c r="E3627" t="s">
        <v>7</v>
      </c>
      <c r="F3627" t="s">
        <v>771</v>
      </c>
      <c r="G3627" t="s">
        <v>9</v>
      </c>
      <c r="I3627" t="str">
        <f t="shared" si="56"/>
        <v/>
      </c>
      <c r="J3627">
        <f>IF(G3627=J$1,IF(I3627="",J3626+1,1),0)</f>
        <v>5</v>
      </c>
      <c r="K3627">
        <f>IF($G3627=K$1,IF($I3627="",K3626+1,1),0)</f>
        <v>0</v>
      </c>
      <c r="L3627">
        <f>IF($G3627=L$1,IF($I3627="",L3626+1,1),0)</f>
        <v>0</v>
      </c>
      <c r="M3627">
        <f>IF($G3627=M$1,IF($I3627="",M3626+1,1),0)</f>
        <v>0</v>
      </c>
      <c r="N3627">
        <f>IF($G3627=N$1,IF($I3627="",N3626+1,1),0)</f>
        <v>0</v>
      </c>
    </row>
    <row r="3628" spans="1:14" x14ac:dyDescent="0.2">
      <c r="A3628" t="s">
        <v>2507</v>
      </c>
      <c r="B3628" t="s">
        <v>2506</v>
      </c>
      <c r="C3628" s="1">
        <v>43977</v>
      </c>
      <c r="D3628" s="1">
        <v>43883</v>
      </c>
      <c r="E3628" t="s">
        <v>7</v>
      </c>
      <c r="F3628" t="s">
        <v>771</v>
      </c>
      <c r="G3628" t="s">
        <v>243</v>
      </c>
      <c r="I3628" t="str">
        <f t="shared" si="56"/>
        <v/>
      </c>
      <c r="J3628">
        <f>IF(G3628=J$1,IF(I3628="",J3627+1,1),0)</f>
        <v>0</v>
      </c>
      <c r="K3628">
        <f>IF($G3628=K$1,IF($I3628="",K3627+1,1),0)</f>
        <v>0</v>
      </c>
      <c r="L3628">
        <f>IF($G3628=L$1,IF($I3628="",L3627+1,1),0)</f>
        <v>0</v>
      </c>
      <c r="M3628">
        <f>IF($G3628=M$1,IF($I3628="",M3627+1,1),0)</f>
        <v>0</v>
      </c>
      <c r="N3628">
        <f>IF($G3628=N$1,IF($I3628="",N3627+1,1),0)</f>
        <v>1</v>
      </c>
    </row>
    <row r="3629" spans="1:14" x14ac:dyDescent="0.2">
      <c r="A3629" t="s">
        <v>1965</v>
      </c>
      <c r="B3629" t="s">
        <v>1966</v>
      </c>
      <c r="C3629" s="1">
        <v>43867</v>
      </c>
      <c r="D3629" s="1">
        <v>43875</v>
      </c>
      <c r="E3629" t="s">
        <v>7</v>
      </c>
      <c r="F3629" t="s">
        <v>1632</v>
      </c>
      <c r="G3629" t="s">
        <v>9</v>
      </c>
      <c r="I3629" t="str">
        <f t="shared" si="56"/>
        <v>0062e000002MKn3AAG</v>
      </c>
      <c r="J3629">
        <f>IF(G3629=J$1,IF(I3629="",J3628+1,1),0)</f>
        <v>1</v>
      </c>
      <c r="K3629">
        <f>IF($G3629=K$1,IF($I3629="",K3628+1,1),0)</f>
        <v>0</v>
      </c>
      <c r="L3629">
        <f>IF($G3629=L$1,IF($I3629="",L3628+1,1),0)</f>
        <v>0</v>
      </c>
      <c r="M3629">
        <f>IF($G3629=M$1,IF($I3629="",M3628+1,1),0)</f>
        <v>0</v>
      </c>
      <c r="N3629">
        <f>IF($G3629=N$1,IF($I3629="",N3628+1,1),0)</f>
        <v>0</v>
      </c>
    </row>
    <row r="3630" spans="1:14" x14ac:dyDescent="0.2">
      <c r="A3630" t="s">
        <v>1795</v>
      </c>
      <c r="B3630" t="s">
        <v>1796</v>
      </c>
      <c r="C3630" s="1">
        <v>43894</v>
      </c>
      <c r="D3630" s="1">
        <v>43878</v>
      </c>
      <c r="E3630" t="s">
        <v>7</v>
      </c>
      <c r="F3630" t="s">
        <v>482</v>
      </c>
      <c r="G3630" t="s">
        <v>9</v>
      </c>
      <c r="I3630" t="str">
        <f t="shared" si="56"/>
        <v>0062e000002MRFPAA4</v>
      </c>
      <c r="J3630">
        <f>IF(G3630=J$1,IF(I3630="",J3629+1,1),0)</f>
        <v>1</v>
      </c>
      <c r="K3630">
        <f>IF($G3630=K$1,IF($I3630="",K3629+1,1),0)</f>
        <v>0</v>
      </c>
      <c r="L3630">
        <f>IF($G3630=L$1,IF($I3630="",L3629+1,1),0)</f>
        <v>0</v>
      </c>
      <c r="M3630">
        <f>IF($G3630=M$1,IF($I3630="",M3629+1,1),0)</f>
        <v>0</v>
      </c>
      <c r="N3630">
        <f>IF($G3630=N$1,IF($I3630="",N3629+1,1),0)</f>
        <v>0</v>
      </c>
    </row>
    <row r="3631" spans="1:14" x14ac:dyDescent="0.2">
      <c r="A3631" t="s">
        <v>1797</v>
      </c>
      <c r="B3631" t="s">
        <v>1796</v>
      </c>
      <c r="C3631" s="1">
        <v>43878</v>
      </c>
      <c r="D3631" s="1">
        <v>43878</v>
      </c>
      <c r="E3631" t="s">
        <v>7</v>
      </c>
      <c r="F3631" t="s">
        <v>1798</v>
      </c>
      <c r="G3631" t="s">
        <v>9</v>
      </c>
      <c r="I3631" t="str">
        <f t="shared" si="56"/>
        <v/>
      </c>
      <c r="J3631">
        <f>IF(G3631=J$1,IF(I3631="",J3630+1,1),0)</f>
        <v>2</v>
      </c>
      <c r="K3631">
        <f>IF($G3631=K$1,IF($I3631="",K3630+1,1),0)</f>
        <v>0</v>
      </c>
      <c r="L3631">
        <f>IF($G3631=L$1,IF($I3631="",L3630+1,1),0)</f>
        <v>0</v>
      </c>
      <c r="M3631">
        <f>IF($G3631=M$1,IF($I3631="",M3630+1,1),0)</f>
        <v>0</v>
      </c>
      <c r="N3631">
        <f>IF($G3631=N$1,IF($I3631="",N3630+1,1),0)</f>
        <v>0</v>
      </c>
    </row>
    <row r="3632" spans="1:14" x14ac:dyDescent="0.2">
      <c r="A3632" t="s">
        <v>2405</v>
      </c>
      <c r="B3632" t="s">
        <v>2406</v>
      </c>
      <c r="C3632" s="1">
        <v>43886</v>
      </c>
      <c r="D3632" s="1">
        <v>43886</v>
      </c>
      <c r="E3632" t="s">
        <v>7</v>
      </c>
      <c r="F3632" t="s">
        <v>1798</v>
      </c>
      <c r="G3632" t="s">
        <v>9</v>
      </c>
      <c r="I3632" t="str">
        <f t="shared" si="56"/>
        <v>0062e000002MscaAAC</v>
      </c>
      <c r="J3632">
        <f>IF(G3632=J$1,IF(I3632="",J3631+1,1),0)</f>
        <v>1</v>
      </c>
      <c r="K3632">
        <f>IF($G3632=K$1,IF($I3632="",K3631+1,1),0)</f>
        <v>0</v>
      </c>
      <c r="L3632">
        <f>IF($G3632=L$1,IF($I3632="",L3631+1,1),0)</f>
        <v>0</v>
      </c>
      <c r="M3632">
        <f>IF($G3632=M$1,IF($I3632="",M3631+1,1),0)</f>
        <v>0</v>
      </c>
      <c r="N3632">
        <f>IF($G3632=N$1,IF($I3632="",N3631+1,1),0)</f>
        <v>0</v>
      </c>
    </row>
    <row r="3633" spans="1:14" x14ac:dyDescent="0.2">
      <c r="A3633" t="s">
        <v>2579</v>
      </c>
      <c r="B3633" t="s">
        <v>2580</v>
      </c>
      <c r="C3633" s="1">
        <v>43940</v>
      </c>
      <c r="D3633" s="1">
        <v>43886</v>
      </c>
      <c r="E3633" t="s">
        <v>7</v>
      </c>
      <c r="F3633" t="s">
        <v>771</v>
      </c>
      <c r="G3633" t="s">
        <v>9</v>
      </c>
      <c r="I3633" t="str">
        <f t="shared" si="56"/>
        <v>0062e000002Mt4ZAAS</v>
      </c>
      <c r="J3633">
        <f>IF(G3633=J$1,IF(I3633="",J3632+1,1),0)</f>
        <v>1</v>
      </c>
      <c r="K3633">
        <f>IF($G3633=K$1,IF($I3633="",K3632+1,1),0)</f>
        <v>0</v>
      </c>
      <c r="L3633">
        <f>IF($G3633=L$1,IF($I3633="",L3632+1,1),0)</f>
        <v>0</v>
      </c>
      <c r="M3633">
        <f>IF($G3633=M$1,IF($I3633="",M3632+1,1),0)</f>
        <v>0</v>
      </c>
      <c r="N3633">
        <f>IF($G3633=N$1,IF($I3633="",N3632+1,1),0)</f>
        <v>0</v>
      </c>
    </row>
    <row r="3634" spans="1:14" x14ac:dyDescent="0.2">
      <c r="A3634" t="s">
        <v>2581</v>
      </c>
      <c r="B3634" t="s">
        <v>2580</v>
      </c>
      <c r="C3634" s="1">
        <v>43908</v>
      </c>
      <c r="D3634" s="1">
        <v>43886</v>
      </c>
      <c r="E3634" t="s">
        <v>7</v>
      </c>
      <c r="F3634" t="s">
        <v>771</v>
      </c>
      <c r="G3634" t="s">
        <v>9</v>
      </c>
      <c r="I3634" t="str">
        <f t="shared" si="56"/>
        <v/>
      </c>
      <c r="J3634">
        <f>IF(G3634=J$1,IF(I3634="",J3633+1,1),0)</f>
        <v>2</v>
      </c>
      <c r="K3634">
        <f>IF($G3634=K$1,IF($I3634="",K3633+1,1),0)</f>
        <v>0</v>
      </c>
      <c r="L3634">
        <f>IF($G3634=L$1,IF($I3634="",L3633+1,1),0)</f>
        <v>0</v>
      </c>
      <c r="M3634">
        <f>IF($G3634=M$1,IF($I3634="",M3633+1,1),0)</f>
        <v>0</v>
      </c>
      <c r="N3634">
        <f>IF($G3634=N$1,IF($I3634="",N3633+1,1),0)</f>
        <v>0</v>
      </c>
    </row>
    <row r="3635" spans="1:14" x14ac:dyDescent="0.2">
      <c r="A3635" t="s">
        <v>6178</v>
      </c>
      <c r="B3635" t="s">
        <v>2580</v>
      </c>
      <c r="C3635" s="1">
        <v>43906</v>
      </c>
      <c r="D3635" s="1">
        <v>43886</v>
      </c>
      <c r="E3635" t="s">
        <v>7</v>
      </c>
      <c r="F3635" t="s">
        <v>771</v>
      </c>
      <c r="G3635" t="s">
        <v>9</v>
      </c>
      <c r="I3635" t="str">
        <f t="shared" si="56"/>
        <v/>
      </c>
      <c r="J3635">
        <f>IF(G3635=J$1,IF(I3635="",J3634+1,1),0)</f>
        <v>3</v>
      </c>
      <c r="K3635">
        <f>IF($G3635=K$1,IF($I3635="",K3634+1,1),0)</f>
        <v>0</v>
      </c>
      <c r="L3635">
        <f>IF($G3635=L$1,IF($I3635="",L3634+1,1),0)</f>
        <v>0</v>
      </c>
      <c r="M3635">
        <f>IF($G3635=M$1,IF($I3635="",M3634+1,1),0)</f>
        <v>0</v>
      </c>
      <c r="N3635">
        <f>IF($G3635=N$1,IF($I3635="",N3634+1,1),0)</f>
        <v>0</v>
      </c>
    </row>
    <row r="3636" spans="1:14" x14ac:dyDescent="0.2">
      <c r="A3636" t="s">
        <v>6179</v>
      </c>
      <c r="B3636" t="s">
        <v>2580</v>
      </c>
      <c r="C3636" s="1">
        <v>43902</v>
      </c>
      <c r="D3636" s="1">
        <v>43886</v>
      </c>
      <c r="E3636" t="s">
        <v>7</v>
      </c>
      <c r="F3636" t="s">
        <v>771</v>
      </c>
      <c r="G3636" t="s">
        <v>1992</v>
      </c>
      <c r="I3636" t="str">
        <f t="shared" si="56"/>
        <v/>
      </c>
      <c r="J3636">
        <f>IF(G3636=J$1,IF(I3636="",J3635+1,1),0)</f>
        <v>0</v>
      </c>
      <c r="K3636">
        <f>IF($G3636=K$1,IF($I3636="",K3635+1,1),0)</f>
        <v>0</v>
      </c>
      <c r="L3636">
        <f>IF($G3636=L$1,IF($I3636="",L3635+1,1),0)</f>
        <v>1</v>
      </c>
      <c r="M3636">
        <f>IF($G3636=M$1,IF($I3636="",M3635+1,1),0)</f>
        <v>0</v>
      </c>
      <c r="N3636">
        <f>IF($G3636=N$1,IF($I3636="",N3635+1,1),0)</f>
        <v>0</v>
      </c>
    </row>
    <row r="3637" spans="1:14" x14ac:dyDescent="0.2">
      <c r="A3637" t="s">
        <v>1967</v>
      </c>
      <c r="B3637" t="s">
        <v>1968</v>
      </c>
      <c r="C3637" s="1">
        <v>43887</v>
      </c>
      <c r="D3637" s="1">
        <v>43878</v>
      </c>
      <c r="E3637" t="s">
        <v>7</v>
      </c>
      <c r="F3637" t="s">
        <v>442</v>
      </c>
      <c r="G3637" t="s">
        <v>9</v>
      </c>
      <c r="I3637" t="str">
        <f t="shared" si="56"/>
        <v>0062e000002MU2TAAW</v>
      </c>
      <c r="J3637">
        <f>IF(G3637=J$1,IF(I3637="",J3636+1,1),0)</f>
        <v>1</v>
      </c>
      <c r="K3637">
        <f>IF($G3637=K$1,IF($I3637="",K3636+1,1),0)</f>
        <v>0</v>
      </c>
      <c r="L3637">
        <f>IF($G3637=L$1,IF($I3637="",L3636+1,1),0)</f>
        <v>0</v>
      </c>
      <c r="M3637">
        <f>IF($G3637=M$1,IF($I3637="",M3636+1,1),0)</f>
        <v>0</v>
      </c>
      <c r="N3637">
        <f>IF($G3637=N$1,IF($I3637="",N3636+1,1),0)</f>
        <v>0</v>
      </c>
    </row>
    <row r="3638" spans="1:14" x14ac:dyDescent="0.2">
      <c r="A3638" t="s">
        <v>1969</v>
      </c>
      <c r="B3638" t="s">
        <v>1968</v>
      </c>
      <c r="C3638" s="1">
        <v>43881</v>
      </c>
      <c r="D3638" s="1">
        <v>43878</v>
      </c>
      <c r="E3638" t="s">
        <v>7</v>
      </c>
      <c r="F3638" t="s">
        <v>442</v>
      </c>
      <c r="G3638" t="s">
        <v>9</v>
      </c>
      <c r="I3638" t="str">
        <f t="shared" si="56"/>
        <v/>
      </c>
      <c r="J3638">
        <f>IF(G3638=J$1,IF(I3638="",J3637+1,1),0)</f>
        <v>2</v>
      </c>
      <c r="K3638">
        <f>IF($G3638=K$1,IF($I3638="",K3637+1,1),0)</f>
        <v>0</v>
      </c>
      <c r="L3638">
        <f>IF($G3638=L$1,IF($I3638="",L3637+1,1),0)</f>
        <v>0</v>
      </c>
      <c r="M3638">
        <f>IF($G3638=M$1,IF($I3638="",M3637+1,1),0)</f>
        <v>0</v>
      </c>
      <c r="N3638">
        <f>IF($G3638=N$1,IF($I3638="",N3637+1,1),0)</f>
        <v>0</v>
      </c>
    </row>
    <row r="3639" spans="1:14" x14ac:dyDescent="0.2">
      <c r="A3639" t="s">
        <v>1970</v>
      </c>
      <c r="B3639" t="s">
        <v>1968</v>
      </c>
      <c r="C3639" s="1">
        <v>43879</v>
      </c>
      <c r="D3639" s="1">
        <v>43878</v>
      </c>
      <c r="E3639" t="s">
        <v>7</v>
      </c>
      <c r="F3639" t="s">
        <v>442</v>
      </c>
      <c r="G3639" t="s">
        <v>9</v>
      </c>
      <c r="I3639" t="str">
        <f t="shared" si="56"/>
        <v/>
      </c>
      <c r="J3639">
        <f>IF(G3639=J$1,IF(I3639="",J3638+1,1),0)</f>
        <v>3</v>
      </c>
      <c r="K3639">
        <f>IF($G3639=K$1,IF($I3639="",K3638+1,1),0)</f>
        <v>0</v>
      </c>
      <c r="L3639">
        <f>IF($G3639=L$1,IF($I3639="",L3638+1,1),0)</f>
        <v>0</v>
      </c>
      <c r="M3639">
        <f>IF($G3639=M$1,IF($I3639="",M3638+1,1),0)</f>
        <v>0</v>
      </c>
      <c r="N3639">
        <f>IF($G3639=N$1,IF($I3639="",N3638+1,1),0)</f>
        <v>0</v>
      </c>
    </row>
    <row r="3640" spans="1:14" x14ac:dyDescent="0.2">
      <c r="A3640" t="s">
        <v>1855</v>
      </c>
      <c r="B3640" t="s">
        <v>1856</v>
      </c>
      <c r="C3640" s="1">
        <v>44019</v>
      </c>
      <c r="D3640" s="1">
        <v>43886</v>
      </c>
      <c r="E3640" t="s">
        <v>7</v>
      </c>
      <c r="F3640" t="s">
        <v>1632</v>
      </c>
      <c r="G3640" t="s">
        <v>9</v>
      </c>
      <c r="I3640" t="str">
        <f t="shared" si="56"/>
        <v>0062e000002MvdqAAC</v>
      </c>
      <c r="J3640">
        <f>IF(G3640=J$1,IF(I3640="",J3639+1,1),0)</f>
        <v>1</v>
      </c>
      <c r="K3640">
        <f>IF($G3640=K$1,IF($I3640="",K3639+1,1),0)</f>
        <v>0</v>
      </c>
      <c r="L3640">
        <f>IF($G3640=L$1,IF($I3640="",L3639+1,1),0)</f>
        <v>0</v>
      </c>
      <c r="M3640">
        <f>IF($G3640=M$1,IF($I3640="",M3639+1,1),0)</f>
        <v>0</v>
      </c>
      <c r="N3640">
        <f>IF($G3640=N$1,IF($I3640="",N3639+1,1),0)</f>
        <v>0</v>
      </c>
    </row>
    <row r="3641" spans="1:14" x14ac:dyDescent="0.2">
      <c r="A3641" t="s">
        <v>1857</v>
      </c>
      <c r="B3641" t="s">
        <v>1856</v>
      </c>
      <c r="C3641" s="1">
        <v>43991</v>
      </c>
      <c r="D3641" s="1">
        <v>43886</v>
      </c>
      <c r="E3641" t="s">
        <v>7</v>
      </c>
      <c r="F3641" t="s">
        <v>1632</v>
      </c>
      <c r="G3641" t="s">
        <v>9</v>
      </c>
      <c r="I3641" t="str">
        <f t="shared" si="56"/>
        <v/>
      </c>
      <c r="J3641">
        <f>IF(G3641=J$1,IF(I3641="",J3640+1,1),0)</f>
        <v>2</v>
      </c>
      <c r="K3641">
        <f>IF($G3641=K$1,IF($I3641="",K3640+1,1),0)</f>
        <v>0</v>
      </c>
      <c r="L3641">
        <f>IF($G3641=L$1,IF($I3641="",L3640+1,1),0)</f>
        <v>0</v>
      </c>
      <c r="M3641">
        <f>IF($G3641=M$1,IF($I3641="",M3640+1,1),0)</f>
        <v>0</v>
      </c>
      <c r="N3641">
        <f>IF($G3641=N$1,IF($I3641="",N3640+1,1),0)</f>
        <v>0</v>
      </c>
    </row>
    <row r="3642" spans="1:14" x14ac:dyDescent="0.2">
      <c r="A3642" t="s">
        <v>1993</v>
      </c>
      <c r="B3642" t="s">
        <v>1994</v>
      </c>
      <c r="C3642" s="1">
        <v>43924</v>
      </c>
      <c r="D3642" s="1">
        <v>43879</v>
      </c>
      <c r="E3642" t="s">
        <v>7</v>
      </c>
      <c r="F3642" t="s">
        <v>442</v>
      </c>
      <c r="G3642" t="s">
        <v>9</v>
      </c>
      <c r="I3642" t="str">
        <f t="shared" si="56"/>
        <v>0062e000002MVppAAG</v>
      </c>
      <c r="J3642">
        <f>IF(G3642=J$1,IF(I3642="",J3641+1,1),0)</f>
        <v>1</v>
      </c>
      <c r="K3642">
        <f>IF($G3642=K$1,IF($I3642="",K3641+1,1),0)</f>
        <v>0</v>
      </c>
      <c r="L3642">
        <f>IF($G3642=L$1,IF($I3642="",L3641+1,1),0)</f>
        <v>0</v>
      </c>
      <c r="M3642">
        <f>IF($G3642=M$1,IF($I3642="",M3641+1,1),0)</f>
        <v>0</v>
      </c>
      <c r="N3642">
        <f>IF($G3642=N$1,IF($I3642="",N3641+1,1),0)</f>
        <v>0</v>
      </c>
    </row>
    <row r="3643" spans="1:14" x14ac:dyDescent="0.2">
      <c r="A3643" t="s">
        <v>1995</v>
      </c>
      <c r="B3643" t="s">
        <v>1994</v>
      </c>
      <c r="C3643" s="1">
        <v>43881</v>
      </c>
      <c r="D3643" s="1">
        <v>43879</v>
      </c>
      <c r="E3643" t="s">
        <v>7</v>
      </c>
      <c r="F3643" t="s">
        <v>442</v>
      </c>
      <c r="G3643" t="s">
        <v>9</v>
      </c>
      <c r="I3643" t="str">
        <f t="shared" si="56"/>
        <v/>
      </c>
      <c r="J3643">
        <f>IF(G3643=J$1,IF(I3643="",J3642+1,1),0)</f>
        <v>2</v>
      </c>
      <c r="K3643">
        <f>IF($G3643=K$1,IF($I3643="",K3642+1,1),0)</f>
        <v>0</v>
      </c>
      <c r="L3643">
        <f>IF($G3643=L$1,IF($I3643="",L3642+1,1),0)</f>
        <v>0</v>
      </c>
      <c r="M3643">
        <f>IF($G3643=M$1,IF($I3643="",M3642+1,1),0)</f>
        <v>0</v>
      </c>
      <c r="N3643">
        <f>IF($G3643=N$1,IF($I3643="",N3642+1,1),0)</f>
        <v>0</v>
      </c>
    </row>
    <row r="3644" spans="1:14" x14ac:dyDescent="0.2">
      <c r="A3644" t="s">
        <v>1996</v>
      </c>
      <c r="B3644" t="s">
        <v>1994</v>
      </c>
      <c r="C3644" s="1">
        <v>43881</v>
      </c>
      <c r="D3644" s="1">
        <v>43879</v>
      </c>
      <c r="E3644" t="s">
        <v>7</v>
      </c>
      <c r="F3644" t="s">
        <v>442</v>
      </c>
      <c r="G3644" t="s">
        <v>9</v>
      </c>
      <c r="I3644" t="str">
        <f t="shared" si="56"/>
        <v/>
      </c>
      <c r="J3644">
        <f>IF(G3644=J$1,IF(I3644="",J3643+1,1),0)</f>
        <v>3</v>
      </c>
      <c r="K3644">
        <f>IF($G3644=K$1,IF($I3644="",K3643+1,1),0)</f>
        <v>0</v>
      </c>
      <c r="L3644">
        <f>IF($G3644=L$1,IF($I3644="",L3643+1,1),0)</f>
        <v>0</v>
      </c>
      <c r="M3644">
        <f>IF($G3644=M$1,IF($I3644="",M3643+1,1),0)</f>
        <v>0</v>
      </c>
      <c r="N3644">
        <f>IF($G3644=N$1,IF($I3644="",N3643+1,1),0)</f>
        <v>0</v>
      </c>
    </row>
    <row r="3645" spans="1:14" x14ac:dyDescent="0.2">
      <c r="A3645" t="s">
        <v>1997</v>
      </c>
      <c r="B3645" t="s">
        <v>1994</v>
      </c>
      <c r="C3645" s="1">
        <v>43881</v>
      </c>
      <c r="D3645" s="1">
        <v>43879</v>
      </c>
      <c r="E3645" t="s">
        <v>7</v>
      </c>
      <c r="F3645" t="s">
        <v>442</v>
      </c>
      <c r="G3645" t="s">
        <v>9</v>
      </c>
      <c r="I3645" t="str">
        <f t="shared" si="56"/>
        <v/>
      </c>
      <c r="J3645">
        <f>IF(G3645=J$1,IF(I3645="",J3644+1,1),0)</f>
        <v>4</v>
      </c>
      <c r="K3645">
        <f>IF($G3645=K$1,IF($I3645="",K3644+1,1),0)</f>
        <v>0</v>
      </c>
      <c r="L3645">
        <f>IF($G3645=L$1,IF($I3645="",L3644+1,1),0)</f>
        <v>0</v>
      </c>
      <c r="M3645">
        <f>IF($G3645=M$1,IF($I3645="",M3644+1,1),0)</f>
        <v>0</v>
      </c>
      <c r="N3645">
        <f>IF($G3645=N$1,IF($I3645="",N3644+1,1),0)</f>
        <v>0</v>
      </c>
    </row>
    <row r="3646" spans="1:14" x14ac:dyDescent="0.2">
      <c r="A3646" t="s">
        <v>1998</v>
      </c>
      <c r="B3646" t="s">
        <v>1994</v>
      </c>
      <c r="C3646" s="1">
        <v>43880</v>
      </c>
      <c r="D3646" s="1">
        <v>43879</v>
      </c>
      <c r="E3646" t="s">
        <v>7</v>
      </c>
      <c r="F3646" t="s">
        <v>442</v>
      </c>
      <c r="G3646" t="s">
        <v>9</v>
      </c>
      <c r="I3646" t="str">
        <f t="shared" si="56"/>
        <v/>
      </c>
      <c r="J3646">
        <f>IF(G3646=J$1,IF(I3646="",J3645+1,1),0)</f>
        <v>5</v>
      </c>
      <c r="K3646">
        <f>IF($G3646=K$1,IF($I3646="",K3645+1,1),0)</f>
        <v>0</v>
      </c>
      <c r="L3646">
        <f>IF($G3646=L$1,IF($I3646="",L3645+1,1),0)</f>
        <v>0</v>
      </c>
      <c r="M3646">
        <f>IF($G3646=M$1,IF($I3646="",M3645+1,1),0)</f>
        <v>0</v>
      </c>
      <c r="N3646">
        <f>IF($G3646=N$1,IF($I3646="",N3645+1,1),0)</f>
        <v>0</v>
      </c>
    </row>
    <row r="3647" spans="1:14" x14ac:dyDescent="0.2">
      <c r="A3647" t="s">
        <v>1999</v>
      </c>
      <c r="B3647" t="s">
        <v>1994</v>
      </c>
      <c r="C3647" s="1">
        <v>43880</v>
      </c>
      <c r="D3647" s="1">
        <v>43879</v>
      </c>
      <c r="E3647" t="s">
        <v>7</v>
      </c>
      <c r="F3647" t="s">
        <v>442</v>
      </c>
      <c r="G3647" t="s">
        <v>9</v>
      </c>
      <c r="I3647" t="str">
        <f t="shared" si="56"/>
        <v/>
      </c>
      <c r="J3647">
        <f>IF(G3647=J$1,IF(I3647="",J3646+1,1),0)</f>
        <v>6</v>
      </c>
      <c r="K3647">
        <f>IF($G3647=K$1,IF($I3647="",K3646+1,1),0)</f>
        <v>0</v>
      </c>
      <c r="L3647">
        <f>IF($G3647=L$1,IF($I3647="",L3646+1,1),0)</f>
        <v>0</v>
      </c>
      <c r="M3647">
        <f>IF($G3647=M$1,IF($I3647="",M3646+1,1),0)</f>
        <v>0</v>
      </c>
      <c r="N3647">
        <f>IF($G3647=N$1,IF($I3647="",N3646+1,1),0)</f>
        <v>0</v>
      </c>
    </row>
    <row r="3648" spans="1:14" x14ac:dyDescent="0.2">
      <c r="A3648" t="s">
        <v>2000</v>
      </c>
      <c r="B3648" t="s">
        <v>1994</v>
      </c>
      <c r="C3648" s="1">
        <v>43879</v>
      </c>
      <c r="D3648" s="1">
        <v>43879</v>
      </c>
      <c r="E3648" t="s">
        <v>7</v>
      </c>
      <c r="F3648" t="s">
        <v>442</v>
      </c>
      <c r="G3648" t="s">
        <v>9</v>
      </c>
      <c r="I3648" t="str">
        <f t="shared" si="56"/>
        <v/>
      </c>
      <c r="J3648">
        <f>IF(G3648=J$1,IF(I3648="",J3647+1,1),0)</f>
        <v>7</v>
      </c>
      <c r="K3648">
        <f>IF($G3648=K$1,IF($I3648="",K3647+1,1),0)</f>
        <v>0</v>
      </c>
      <c r="L3648">
        <f>IF($G3648=L$1,IF($I3648="",L3647+1,1),0)</f>
        <v>0</v>
      </c>
      <c r="M3648">
        <f>IF($G3648=M$1,IF($I3648="",M3647+1,1),0)</f>
        <v>0</v>
      </c>
      <c r="N3648">
        <f>IF($G3648=N$1,IF($I3648="",N3647+1,1),0)</f>
        <v>0</v>
      </c>
    </row>
    <row r="3649" spans="1:14" x14ac:dyDescent="0.2">
      <c r="A3649" t="s">
        <v>2001</v>
      </c>
      <c r="B3649" t="s">
        <v>1994</v>
      </c>
      <c r="C3649" s="1">
        <v>43879</v>
      </c>
      <c r="D3649" s="1">
        <v>43879</v>
      </c>
      <c r="E3649" t="s">
        <v>7</v>
      </c>
      <c r="F3649" t="s">
        <v>442</v>
      </c>
      <c r="G3649" t="s">
        <v>9</v>
      </c>
      <c r="I3649" t="str">
        <f t="shared" si="56"/>
        <v/>
      </c>
      <c r="J3649">
        <f>IF(G3649=J$1,IF(I3649="",J3648+1,1),0)</f>
        <v>8</v>
      </c>
      <c r="K3649">
        <f>IF($G3649=K$1,IF($I3649="",K3648+1,1),0)</f>
        <v>0</v>
      </c>
      <c r="L3649">
        <f>IF($G3649=L$1,IF($I3649="",L3648+1,1),0)</f>
        <v>0</v>
      </c>
      <c r="M3649">
        <f>IF($G3649=M$1,IF($I3649="",M3648+1,1),0)</f>
        <v>0</v>
      </c>
      <c r="N3649">
        <f>IF($G3649=N$1,IF($I3649="",N3648+1,1),0)</f>
        <v>0</v>
      </c>
    </row>
    <row r="3650" spans="1:14" x14ac:dyDescent="0.2">
      <c r="A3650" t="s">
        <v>2002</v>
      </c>
      <c r="B3650" t="s">
        <v>1994</v>
      </c>
      <c r="C3650" s="1">
        <v>43879</v>
      </c>
      <c r="D3650" s="1">
        <v>43879</v>
      </c>
      <c r="E3650" t="s">
        <v>7</v>
      </c>
      <c r="F3650" t="s">
        <v>442</v>
      </c>
      <c r="G3650" t="s">
        <v>9</v>
      </c>
      <c r="I3650" t="str">
        <f t="shared" si="56"/>
        <v/>
      </c>
      <c r="J3650">
        <f>IF(G3650=J$1,IF(I3650="",J3649+1,1),0)</f>
        <v>9</v>
      </c>
      <c r="K3650">
        <f>IF($G3650=K$1,IF($I3650="",K3649+1,1),0)</f>
        <v>0</v>
      </c>
      <c r="L3650">
        <f>IF($G3650=L$1,IF($I3650="",L3649+1,1),0)</f>
        <v>0</v>
      </c>
      <c r="M3650">
        <f>IF($G3650=M$1,IF($I3650="",M3649+1,1),0)</f>
        <v>0</v>
      </c>
      <c r="N3650">
        <f>IF($G3650=N$1,IF($I3650="",N3649+1,1),0)</f>
        <v>0</v>
      </c>
    </row>
    <row r="3651" spans="1:14" x14ac:dyDescent="0.2">
      <c r="A3651" t="s">
        <v>2003</v>
      </c>
      <c r="B3651" t="s">
        <v>1994</v>
      </c>
      <c r="C3651" s="1">
        <v>43879</v>
      </c>
      <c r="D3651" s="1">
        <v>43879</v>
      </c>
      <c r="E3651" t="s">
        <v>7</v>
      </c>
      <c r="F3651" t="s">
        <v>442</v>
      </c>
      <c r="G3651" t="s">
        <v>9</v>
      </c>
      <c r="I3651" t="str">
        <f t="shared" ref="I3651:I3714" si="57">IF(B3651=B3650,"",B3651)</f>
        <v/>
      </c>
      <c r="J3651">
        <f>IF(G3651=J$1,IF(I3651="",J3650+1,1),0)</f>
        <v>10</v>
      </c>
      <c r="K3651">
        <f>IF($G3651=K$1,IF($I3651="",K3650+1,1),0)</f>
        <v>0</v>
      </c>
      <c r="L3651">
        <f>IF($G3651=L$1,IF($I3651="",L3650+1,1),0)</f>
        <v>0</v>
      </c>
      <c r="M3651">
        <f>IF($G3651=M$1,IF($I3651="",M3650+1,1),0)</f>
        <v>0</v>
      </c>
      <c r="N3651">
        <f>IF($G3651=N$1,IF($I3651="",N3650+1,1),0)</f>
        <v>0</v>
      </c>
    </row>
    <row r="3652" spans="1:14" x14ac:dyDescent="0.2">
      <c r="A3652" t="s">
        <v>1921</v>
      </c>
      <c r="B3652" t="s">
        <v>1922</v>
      </c>
      <c r="C3652" s="1">
        <v>43893</v>
      </c>
      <c r="D3652" s="1">
        <v>43879</v>
      </c>
      <c r="E3652" t="s">
        <v>7</v>
      </c>
      <c r="F3652" t="s">
        <v>1793</v>
      </c>
      <c r="G3652" t="s">
        <v>9</v>
      </c>
      <c r="I3652" t="str">
        <f t="shared" si="57"/>
        <v>0062e000002MYOSAA4</v>
      </c>
      <c r="J3652">
        <f>IF(G3652=J$1,IF(I3652="",J3651+1,1),0)</f>
        <v>1</v>
      </c>
      <c r="K3652">
        <f>IF($G3652=K$1,IF($I3652="",K3651+1,1),0)</f>
        <v>0</v>
      </c>
      <c r="L3652">
        <f>IF($G3652=L$1,IF($I3652="",L3651+1,1),0)</f>
        <v>0</v>
      </c>
      <c r="M3652">
        <f>IF($G3652=M$1,IF($I3652="",M3651+1,1),0)</f>
        <v>0</v>
      </c>
      <c r="N3652">
        <f>IF($G3652=N$1,IF($I3652="",N3651+1,1),0)</f>
        <v>0</v>
      </c>
    </row>
    <row r="3653" spans="1:14" x14ac:dyDescent="0.2">
      <c r="A3653" t="s">
        <v>1923</v>
      </c>
      <c r="B3653" t="s">
        <v>1922</v>
      </c>
      <c r="C3653" s="1">
        <v>43893</v>
      </c>
      <c r="D3653" s="1">
        <v>43879</v>
      </c>
      <c r="E3653" t="s">
        <v>7</v>
      </c>
      <c r="F3653" t="s">
        <v>1793</v>
      </c>
      <c r="G3653" t="s">
        <v>9</v>
      </c>
      <c r="I3653" t="str">
        <f t="shared" si="57"/>
        <v/>
      </c>
      <c r="J3653">
        <f>IF(G3653=J$1,IF(I3653="",J3652+1,1),0)</f>
        <v>2</v>
      </c>
      <c r="K3653">
        <f>IF($G3653=K$1,IF($I3653="",K3652+1,1),0)</f>
        <v>0</v>
      </c>
      <c r="L3653">
        <f>IF($G3653=L$1,IF($I3653="",L3652+1,1),0)</f>
        <v>0</v>
      </c>
      <c r="M3653">
        <f>IF($G3653=M$1,IF($I3653="",M3652+1,1),0)</f>
        <v>0</v>
      </c>
      <c r="N3653">
        <f>IF($G3653=N$1,IF($I3653="",N3652+1,1),0)</f>
        <v>0</v>
      </c>
    </row>
    <row r="3654" spans="1:14" x14ac:dyDescent="0.2">
      <c r="A3654" t="s">
        <v>1924</v>
      </c>
      <c r="B3654" t="s">
        <v>1922</v>
      </c>
      <c r="C3654" s="1">
        <v>43879</v>
      </c>
      <c r="D3654" s="1">
        <v>43879</v>
      </c>
      <c r="E3654" t="s">
        <v>7</v>
      </c>
      <c r="F3654" t="s">
        <v>1793</v>
      </c>
      <c r="G3654" t="s">
        <v>9</v>
      </c>
      <c r="I3654" t="str">
        <f t="shared" si="57"/>
        <v/>
      </c>
      <c r="J3654">
        <f>IF(G3654=J$1,IF(I3654="",J3653+1,1),0)</f>
        <v>3</v>
      </c>
      <c r="K3654">
        <f>IF($G3654=K$1,IF($I3654="",K3653+1,1),0)</f>
        <v>0</v>
      </c>
      <c r="L3654">
        <f>IF($G3654=L$1,IF($I3654="",L3653+1,1),0)</f>
        <v>0</v>
      </c>
      <c r="M3654">
        <f>IF($G3654=M$1,IF($I3654="",M3653+1,1),0)</f>
        <v>0</v>
      </c>
      <c r="N3654">
        <f>IF($G3654=N$1,IF($I3654="",N3653+1,1),0)</f>
        <v>0</v>
      </c>
    </row>
    <row r="3655" spans="1:14" x14ac:dyDescent="0.2">
      <c r="A3655" t="s">
        <v>1930</v>
      </c>
      <c r="B3655" t="s">
        <v>1931</v>
      </c>
      <c r="C3655" s="1">
        <v>44040</v>
      </c>
      <c r="D3655" s="1">
        <v>43879</v>
      </c>
      <c r="E3655" t="s">
        <v>7</v>
      </c>
      <c r="F3655" t="s">
        <v>28</v>
      </c>
      <c r="G3655" t="s">
        <v>9</v>
      </c>
      <c r="I3655" t="str">
        <f t="shared" si="57"/>
        <v>0062e000002MYYXAA4</v>
      </c>
      <c r="J3655">
        <f>IF(G3655=J$1,IF(I3655="",J3654+1,1),0)</f>
        <v>1</v>
      </c>
      <c r="K3655">
        <f>IF($G3655=K$1,IF($I3655="",K3654+1,1),0)</f>
        <v>0</v>
      </c>
      <c r="L3655">
        <f>IF($G3655=L$1,IF($I3655="",L3654+1,1),0)</f>
        <v>0</v>
      </c>
      <c r="M3655">
        <f>IF($G3655=M$1,IF($I3655="",M3654+1,1),0)</f>
        <v>0</v>
      </c>
      <c r="N3655">
        <f>IF($G3655=N$1,IF($I3655="",N3654+1,1),0)</f>
        <v>0</v>
      </c>
    </row>
    <row r="3656" spans="1:14" x14ac:dyDescent="0.2">
      <c r="A3656" t="s">
        <v>1932</v>
      </c>
      <c r="B3656" t="s">
        <v>1931</v>
      </c>
      <c r="C3656" s="1">
        <v>44040</v>
      </c>
      <c r="D3656" s="1">
        <v>43879</v>
      </c>
      <c r="E3656" t="s">
        <v>7</v>
      </c>
      <c r="F3656" t="s">
        <v>28</v>
      </c>
      <c r="G3656" t="s">
        <v>9</v>
      </c>
      <c r="I3656" t="str">
        <f t="shared" si="57"/>
        <v/>
      </c>
      <c r="J3656">
        <f>IF(G3656=J$1,IF(I3656="",J3655+1,1),0)</f>
        <v>2</v>
      </c>
      <c r="K3656">
        <f>IF($G3656=K$1,IF($I3656="",K3655+1,1),0)</f>
        <v>0</v>
      </c>
      <c r="L3656">
        <f>IF($G3656=L$1,IF($I3656="",L3655+1,1),0)</f>
        <v>0</v>
      </c>
      <c r="M3656">
        <f>IF($G3656=M$1,IF($I3656="",M3655+1,1),0)</f>
        <v>0</v>
      </c>
      <c r="N3656">
        <f>IF($G3656=N$1,IF($I3656="",N3655+1,1),0)</f>
        <v>0</v>
      </c>
    </row>
    <row r="3657" spans="1:14" x14ac:dyDescent="0.2">
      <c r="A3657" t="s">
        <v>1933</v>
      </c>
      <c r="B3657" t="s">
        <v>1931</v>
      </c>
      <c r="C3657" s="1">
        <v>44034</v>
      </c>
      <c r="D3657" s="1">
        <v>43879</v>
      </c>
      <c r="E3657" t="s">
        <v>7</v>
      </c>
      <c r="F3657" t="s">
        <v>28</v>
      </c>
      <c r="G3657" t="s">
        <v>9</v>
      </c>
      <c r="I3657" t="str">
        <f t="shared" si="57"/>
        <v/>
      </c>
      <c r="J3657">
        <f>IF(G3657=J$1,IF(I3657="",J3656+1,1),0)</f>
        <v>3</v>
      </c>
      <c r="K3657">
        <f>IF($G3657=K$1,IF($I3657="",K3656+1,1),0)</f>
        <v>0</v>
      </c>
      <c r="L3657">
        <f>IF($G3657=L$1,IF($I3657="",L3656+1,1),0)</f>
        <v>0</v>
      </c>
      <c r="M3657">
        <f>IF($G3657=M$1,IF($I3657="",M3656+1,1),0)</f>
        <v>0</v>
      </c>
      <c r="N3657">
        <f>IF($G3657=N$1,IF($I3657="",N3656+1,1),0)</f>
        <v>0</v>
      </c>
    </row>
    <row r="3658" spans="1:14" x14ac:dyDescent="0.2">
      <c r="A3658" t="s">
        <v>1934</v>
      </c>
      <c r="B3658" t="s">
        <v>1931</v>
      </c>
      <c r="C3658" s="1">
        <v>44035</v>
      </c>
      <c r="D3658" s="1">
        <v>43879</v>
      </c>
      <c r="E3658" t="s">
        <v>7</v>
      </c>
      <c r="F3658" t="s">
        <v>28</v>
      </c>
      <c r="G3658" t="s">
        <v>9</v>
      </c>
      <c r="I3658" t="str">
        <f t="shared" si="57"/>
        <v/>
      </c>
      <c r="J3658">
        <f>IF(G3658=J$1,IF(I3658="",J3657+1,1),0)</f>
        <v>4</v>
      </c>
      <c r="K3658">
        <f>IF($G3658=K$1,IF($I3658="",K3657+1,1),0)</f>
        <v>0</v>
      </c>
      <c r="L3658">
        <f>IF($G3658=L$1,IF($I3658="",L3657+1,1),0)</f>
        <v>0</v>
      </c>
      <c r="M3658">
        <f>IF($G3658=M$1,IF($I3658="",M3657+1,1),0)</f>
        <v>0</v>
      </c>
      <c r="N3658">
        <f>IF($G3658=N$1,IF($I3658="",N3657+1,1),0)</f>
        <v>0</v>
      </c>
    </row>
    <row r="3659" spans="1:14" x14ac:dyDescent="0.2">
      <c r="A3659" t="s">
        <v>1935</v>
      </c>
      <c r="B3659" t="s">
        <v>1931</v>
      </c>
      <c r="C3659" s="1">
        <v>44034</v>
      </c>
      <c r="D3659" s="1">
        <v>43879</v>
      </c>
      <c r="E3659" t="s">
        <v>7</v>
      </c>
      <c r="F3659" t="s">
        <v>28</v>
      </c>
      <c r="G3659" t="s">
        <v>9</v>
      </c>
      <c r="I3659" t="str">
        <f t="shared" si="57"/>
        <v/>
      </c>
      <c r="J3659">
        <f>IF(G3659=J$1,IF(I3659="",J3658+1,1),0)</f>
        <v>5</v>
      </c>
      <c r="K3659">
        <f>IF($G3659=K$1,IF($I3659="",K3658+1,1),0)</f>
        <v>0</v>
      </c>
      <c r="L3659">
        <f>IF($G3659=L$1,IF($I3659="",L3658+1,1),0)</f>
        <v>0</v>
      </c>
      <c r="M3659">
        <f>IF($G3659=M$1,IF($I3659="",M3658+1,1),0)</f>
        <v>0</v>
      </c>
      <c r="N3659">
        <f>IF($G3659=N$1,IF($I3659="",N3658+1,1),0)</f>
        <v>0</v>
      </c>
    </row>
    <row r="3660" spans="1:14" x14ac:dyDescent="0.2">
      <c r="A3660" t="s">
        <v>1936</v>
      </c>
      <c r="B3660" t="s">
        <v>1931</v>
      </c>
      <c r="C3660" s="1">
        <v>44033</v>
      </c>
      <c r="D3660" s="1">
        <v>43879</v>
      </c>
      <c r="E3660" t="s">
        <v>7</v>
      </c>
      <c r="F3660" t="s">
        <v>28</v>
      </c>
      <c r="G3660" t="s">
        <v>9</v>
      </c>
      <c r="I3660" t="str">
        <f t="shared" si="57"/>
        <v/>
      </c>
      <c r="J3660">
        <f>IF(G3660=J$1,IF(I3660="",J3659+1,1),0)</f>
        <v>6</v>
      </c>
      <c r="K3660">
        <f>IF($G3660=K$1,IF($I3660="",K3659+1,1),0)</f>
        <v>0</v>
      </c>
      <c r="L3660">
        <f>IF($G3660=L$1,IF($I3660="",L3659+1,1),0)</f>
        <v>0</v>
      </c>
      <c r="M3660">
        <f>IF($G3660=M$1,IF($I3660="",M3659+1,1),0)</f>
        <v>0</v>
      </c>
      <c r="N3660">
        <f>IF($G3660=N$1,IF($I3660="",N3659+1,1),0)</f>
        <v>0</v>
      </c>
    </row>
    <row r="3661" spans="1:14" x14ac:dyDescent="0.2">
      <c r="A3661" t="s">
        <v>1937</v>
      </c>
      <c r="B3661" t="s">
        <v>1931</v>
      </c>
      <c r="C3661" s="1">
        <v>44033</v>
      </c>
      <c r="D3661" s="1">
        <v>43879</v>
      </c>
      <c r="E3661" t="s">
        <v>7</v>
      </c>
      <c r="F3661" t="s">
        <v>28</v>
      </c>
      <c r="G3661" t="s">
        <v>9</v>
      </c>
      <c r="I3661" t="str">
        <f t="shared" si="57"/>
        <v/>
      </c>
      <c r="J3661">
        <f>IF(G3661=J$1,IF(I3661="",J3660+1,1),0)</f>
        <v>7</v>
      </c>
      <c r="K3661">
        <f>IF($G3661=K$1,IF($I3661="",K3660+1,1),0)</f>
        <v>0</v>
      </c>
      <c r="L3661">
        <f>IF($G3661=L$1,IF($I3661="",L3660+1,1),0)</f>
        <v>0</v>
      </c>
      <c r="M3661">
        <f>IF($G3661=M$1,IF($I3661="",M3660+1,1),0)</f>
        <v>0</v>
      </c>
      <c r="N3661">
        <f>IF($G3661=N$1,IF($I3661="",N3660+1,1),0)</f>
        <v>0</v>
      </c>
    </row>
    <row r="3662" spans="1:14" x14ac:dyDescent="0.2">
      <c r="A3662" t="s">
        <v>1938</v>
      </c>
      <c r="B3662" t="s">
        <v>1931</v>
      </c>
      <c r="C3662" s="1">
        <v>44033</v>
      </c>
      <c r="D3662" s="1">
        <v>43879</v>
      </c>
      <c r="E3662" t="s">
        <v>7</v>
      </c>
      <c r="F3662" t="s">
        <v>28</v>
      </c>
      <c r="G3662" t="s">
        <v>9</v>
      </c>
      <c r="I3662" t="str">
        <f t="shared" si="57"/>
        <v/>
      </c>
      <c r="J3662">
        <f>IF(G3662=J$1,IF(I3662="",J3661+1,1),0)</f>
        <v>8</v>
      </c>
      <c r="K3662">
        <f>IF($G3662=K$1,IF($I3662="",K3661+1,1),0)</f>
        <v>0</v>
      </c>
      <c r="L3662">
        <f>IF($G3662=L$1,IF($I3662="",L3661+1,1),0)</f>
        <v>0</v>
      </c>
      <c r="M3662">
        <f>IF($G3662=M$1,IF($I3662="",M3661+1,1),0)</f>
        <v>0</v>
      </c>
      <c r="N3662">
        <f>IF($G3662=N$1,IF($I3662="",N3661+1,1),0)</f>
        <v>0</v>
      </c>
    </row>
    <row r="3663" spans="1:14" x14ac:dyDescent="0.2">
      <c r="A3663" t="s">
        <v>1939</v>
      </c>
      <c r="B3663" t="s">
        <v>1931</v>
      </c>
      <c r="C3663" s="1">
        <v>44033</v>
      </c>
      <c r="D3663" s="1">
        <v>43879</v>
      </c>
      <c r="E3663" t="s">
        <v>7</v>
      </c>
      <c r="F3663" t="s">
        <v>28</v>
      </c>
      <c r="G3663" t="s">
        <v>9</v>
      </c>
      <c r="I3663" t="str">
        <f t="shared" si="57"/>
        <v/>
      </c>
      <c r="J3663">
        <f>IF(G3663=J$1,IF(I3663="",J3662+1,1),0)</f>
        <v>9</v>
      </c>
      <c r="K3663">
        <f>IF($G3663=K$1,IF($I3663="",K3662+1,1),0)</f>
        <v>0</v>
      </c>
      <c r="L3663">
        <f>IF($G3663=L$1,IF($I3663="",L3662+1,1),0)</f>
        <v>0</v>
      </c>
      <c r="M3663">
        <f>IF($G3663=M$1,IF($I3663="",M3662+1,1),0)</f>
        <v>0</v>
      </c>
      <c r="N3663">
        <f>IF($G3663=N$1,IF($I3663="",N3662+1,1),0)</f>
        <v>0</v>
      </c>
    </row>
    <row r="3664" spans="1:14" x14ac:dyDescent="0.2">
      <c r="A3664" t="s">
        <v>1940</v>
      </c>
      <c r="B3664" t="s">
        <v>1931</v>
      </c>
      <c r="C3664" s="1">
        <v>44033</v>
      </c>
      <c r="D3664" s="1">
        <v>43879</v>
      </c>
      <c r="E3664" t="s">
        <v>7</v>
      </c>
      <c r="F3664" t="s">
        <v>28</v>
      </c>
      <c r="G3664" t="s">
        <v>9</v>
      </c>
      <c r="I3664" t="str">
        <f t="shared" si="57"/>
        <v/>
      </c>
      <c r="J3664">
        <f>IF(G3664=J$1,IF(I3664="",J3663+1,1),0)</f>
        <v>10</v>
      </c>
      <c r="K3664">
        <f>IF($G3664=K$1,IF($I3664="",K3663+1,1),0)</f>
        <v>0</v>
      </c>
      <c r="L3664">
        <f>IF($G3664=L$1,IF($I3664="",L3663+1,1),0)</f>
        <v>0</v>
      </c>
      <c r="M3664">
        <f>IF($G3664=M$1,IF($I3664="",M3663+1,1),0)</f>
        <v>0</v>
      </c>
      <c r="N3664">
        <f>IF($G3664=N$1,IF($I3664="",N3663+1,1),0)</f>
        <v>0</v>
      </c>
    </row>
    <row r="3665" spans="1:14" x14ac:dyDescent="0.2">
      <c r="A3665" t="s">
        <v>1941</v>
      </c>
      <c r="B3665" t="s">
        <v>1931</v>
      </c>
      <c r="C3665" s="1">
        <v>44033</v>
      </c>
      <c r="D3665" s="1">
        <v>43879</v>
      </c>
      <c r="E3665" t="s">
        <v>7</v>
      </c>
      <c r="F3665" t="s">
        <v>28</v>
      </c>
      <c r="G3665" t="s">
        <v>9</v>
      </c>
      <c r="I3665" t="str">
        <f t="shared" si="57"/>
        <v/>
      </c>
      <c r="J3665">
        <f>IF(G3665=J$1,IF(I3665="",J3664+1,1),0)</f>
        <v>11</v>
      </c>
      <c r="K3665">
        <f>IF($G3665=K$1,IF($I3665="",K3664+1,1),0)</f>
        <v>0</v>
      </c>
      <c r="L3665">
        <f>IF($G3665=L$1,IF($I3665="",L3664+1,1),0)</f>
        <v>0</v>
      </c>
      <c r="M3665">
        <f>IF($G3665=M$1,IF($I3665="",M3664+1,1),0)</f>
        <v>0</v>
      </c>
      <c r="N3665">
        <f>IF($G3665=N$1,IF($I3665="",N3664+1,1),0)</f>
        <v>0</v>
      </c>
    </row>
    <row r="3666" spans="1:14" x14ac:dyDescent="0.2">
      <c r="A3666" t="s">
        <v>1942</v>
      </c>
      <c r="B3666" t="s">
        <v>1931</v>
      </c>
      <c r="C3666" s="1">
        <v>44033</v>
      </c>
      <c r="D3666" s="1">
        <v>43879</v>
      </c>
      <c r="E3666" t="s">
        <v>7</v>
      </c>
      <c r="F3666" t="s">
        <v>28</v>
      </c>
      <c r="G3666" t="s">
        <v>9</v>
      </c>
      <c r="I3666" t="str">
        <f t="shared" si="57"/>
        <v/>
      </c>
      <c r="J3666">
        <f>IF(G3666=J$1,IF(I3666="",J3665+1,1),0)</f>
        <v>12</v>
      </c>
      <c r="K3666">
        <f>IF($G3666=K$1,IF($I3666="",K3665+1,1),0)</f>
        <v>0</v>
      </c>
      <c r="L3666">
        <f>IF($G3666=L$1,IF($I3666="",L3665+1,1),0)</f>
        <v>0</v>
      </c>
      <c r="M3666">
        <f>IF($G3666=M$1,IF($I3666="",M3665+1,1),0)</f>
        <v>0</v>
      </c>
      <c r="N3666">
        <f>IF($G3666=N$1,IF($I3666="",N3665+1,1),0)</f>
        <v>0</v>
      </c>
    </row>
    <row r="3667" spans="1:14" x14ac:dyDescent="0.2">
      <c r="A3667" t="s">
        <v>1943</v>
      </c>
      <c r="B3667" t="s">
        <v>1931</v>
      </c>
      <c r="C3667" s="1">
        <v>44033</v>
      </c>
      <c r="D3667" s="1">
        <v>43879</v>
      </c>
      <c r="E3667" t="s">
        <v>7</v>
      </c>
      <c r="F3667" t="s">
        <v>28</v>
      </c>
      <c r="G3667" t="s">
        <v>9</v>
      </c>
      <c r="I3667" t="str">
        <f t="shared" si="57"/>
        <v/>
      </c>
      <c r="J3667">
        <f>IF(G3667=J$1,IF(I3667="",J3666+1,1),0)</f>
        <v>13</v>
      </c>
      <c r="K3667">
        <f>IF($G3667=K$1,IF($I3667="",K3666+1,1),0)</f>
        <v>0</v>
      </c>
      <c r="L3667">
        <f>IF($G3667=L$1,IF($I3667="",L3666+1,1),0)</f>
        <v>0</v>
      </c>
      <c r="M3667">
        <f>IF($G3667=M$1,IF($I3667="",M3666+1,1),0)</f>
        <v>0</v>
      </c>
      <c r="N3667">
        <f>IF($G3667=N$1,IF($I3667="",N3666+1,1),0)</f>
        <v>0</v>
      </c>
    </row>
    <row r="3668" spans="1:14" x14ac:dyDescent="0.2">
      <c r="A3668" t="s">
        <v>1944</v>
      </c>
      <c r="B3668" t="s">
        <v>1931</v>
      </c>
      <c r="C3668" s="1">
        <v>44033</v>
      </c>
      <c r="D3668" s="1">
        <v>43879</v>
      </c>
      <c r="E3668" t="s">
        <v>7</v>
      </c>
      <c r="F3668" t="s">
        <v>28</v>
      </c>
      <c r="G3668" t="s">
        <v>9</v>
      </c>
      <c r="I3668" t="str">
        <f t="shared" si="57"/>
        <v/>
      </c>
      <c r="J3668">
        <f>IF(G3668=J$1,IF(I3668="",J3667+1,1),0)</f>
        <v>14</v>
      </c>
      <c r="K3668">
        <f>IF($G3668=K$1,IF($I3668="",K3667+1,1),0)</f>
        <v>0</v>
      </c>
      <c r="L3668">
        <f>IF($G3668=L$1,IF($I3668="",L3667+1,1),0)</f>
        <v>0</v>
      </c>
      <c r="M3668">
        <f>IF($G3668=M$1,IF($I3668="",M3667+1,1),0)</f>
        <v>0</v>
      </c>
      <c r="N3668">
        <f>IF($G3668=N$1,IF($I3668="",N3667+1,1),0)</f>
        <v>0</v>
      </c>
    </row>
    <row r="3669" spans="1:14" x14ac:dyDescent="0.2">
      <c r="A3669" t="s">
        <v>1945</v>
      </c>
      <c r="B3669" t="s">
        <v>1931</v>
      </c>
      <c r="C3669" s="1">
        <v>44033</v>
      </c>
      <c r="D3669" s="1">
        <v>43879</v>
      </c>
      <c r="E3669" t="s">
        <v>7</v>
      </c>
      <c r="F3669" t="s">
        <v>28</v>
      </c>
      <c r="G3669" t="s">
        <v>9</v>
      </c>
      <c r="I3669" t="str">
        <f t="shared" si="57"/>
        <v/>
      </c>
      <c r="J3669">
        <f>IF(G3669=J$1,IF(I3669="",J3668+1,1),0)</f>
        <v>15</v>
      </c>
      <c r="K3669">
        <f>IF($G3669=K$1,IF($I3669="",K3668+1,1),0)</f>
        <v>0</v>
      </c>
      <c r="L3669">
        <f>IF($G3669=L$1,IF($I3669="",L3668+1,1),0)</f>
        <v>0</v>
      </c>
      <c r="M3669">
        <f>IF($G3669=M$1,IF($I3669="",M3668+1,1),0)</f>
        <v>0</v>
      </c>
      <c r="N3669">
        <f>IF($G3669=N$1,IF($I3669="",N3668+1,1),0)</f>
        <v>0</v>
      </c>
    </row>
    <row r="3670" spans="1:14" x14ac:dyDescent="0.2">
      <c r="A3670" t="s">
        <v>1909</v>
      </c>
      <c r="B3670" t="s">
        <v>1910</v>
      </c>
      <c r="C3670" s="1">
        <v>43920</v>
      </c>
      <c r="D3670" s="1">
        <v>43887</v>
      </c>
      <c r="E3670" t="s">
        <v>7</v>
      </c>
      <c r="F3670" t="s">
        <v>442</v>
      </c>
      <c r="G3670" t="s">
        <v>9</v>
      </c>
      <c r="I3670" t="str">
        <f t="shared" si="57"/>
        <v>0062e000002MzkXAAS</v>
      </c>
      <c r="J3670">
        <f>IF(G3670=J$1,IF(I3670="",J3669+1,1),0)</f>
        <v>1</v>
      </c>
      <c r="K3670">
        <f>IF($G3670=K$1,IF($I3670="",K3669+1,1),0)</f>
        <v>0</v>
      </c>
      <c r="L3670">
        <f>IF($G3670=L$1,IF($I3670="",L3669+1,1),0)</f>
        <v>0</v>
      </c>
      <c r="M3670">
        <f>IF($G3670=M$1,IF($I3670="",M3669+1,1),0)</f>
        <v>0</v>
      </c>
      <c r="N3670">
        <f>IF($G3670=N$1,IF($I3670="",N3669+1,1),0)</f>
        <v>0</v>
      </c>
    </row>
    <row r="3671" spans="1:14" x14ac:dyDescent="0.2">
      <c r="A3671" t="s">
        <v>1911</v>
      </c>
      <c r="B3671" t="s">
        <v>1910</v>
      </c>
      <c r="C3671" s="1">
        <v>43920</v>
      </c>
      <c r="D3671" s="1">
        <v>43887</v>
      </c>
      <c r="E3671" t="s">
        <v>7</v>
      </c>
      <c r="F3671" t="s">
        <v>442</v>
      </c>
      <c r="G3671" t="s">
        <v>9</v>
      </c>
      <c r="I3671" t="str">
        <f t="shared" si="57"/>
        <v/>
      </c>
      <c r="J3671">
        <f>IF(G3671=J$1,IF(I3671="",J3670+1,1),0)</f>
        <v>2</v>
      </c>
      <c r="K3671">
        <f>IF($G3671=K$1,IF($I3671="",K3670+1,1),0)</f>
        <v>0</v>
      </c>
      <c r="L3671">
        <f>IF($G3671=L$1,IF($I3671="",L3670+1,1),0)</f>
        <v>0</v>
      </c>
      <c r="M3671">
        <f>IF($G3671=M$1,IF($I3671="",M3670+1,1),0)</f>
        <v>0</v>
      </c>
      <c r="N3671">
        <f>IF($G3671=N$1,IF($I3671="",N3670+1,1),0)</f>
        <v>0</v>
      </c>
    </row>
    <row r="3672" spans="1:14" x14ac:dyDescent="0.2">
      <c r="A3672" t="s">
        <v>1912</v>
      </c>
      <c r="B3672" t="s">
        <v>1910</v>
      </c>
      <c r="C3672" s="1">
        <v>43913</v>
      </c>
      <c r="D3672" s="1">
        <v>43887</v>
      </c>
      <c r="E3672" t="s">
        <v>7</v>
      </c>
      <c r="F3672" t="s">
        <v>442</v>
      </c>
      <c r="G3672" t="s">
        <v>9</v>
      </c>
      <c r="I3672" t="str">
        <f t="shared" si="57"/>
        <v/>
      </c>
      <c r="J3672">
        <f>IF(G3672=J$1,IF(I3672="",J3671+1,1),0)</f>
        <v>3</v>
      </c>
      <c r="K3672">
        <f>IF($G3672=K$1,IF($I3672="",K3671+1,1),0)</f>
        <v>0</v>
      </c>
      <c r="L3672">
        <f>IF($G3672=L$1,IF($I3672="",L3671+1,1),0)</f>
        <v>0</v>
      </c>
      <c r="M3672">
        <f>IF($G3672=M$1,IF($I3672="",M3671+1,1),0)</f>
        <v>0</v>
      </c>
      <c r="N3672">
        <f>IF($G3672=N$1,IF($I3672="",N3671+1,1),0)</f>
        <v>0</v>
      </c>
    </row>
    <row r="3673" spans="1:14" x14ac:dyDescent="0.2">
      <c r="A3673" t="s">
        <v>1913</v>
      </c>
      <c r="B3673" t="s">
        <v>1910</v>
      </c>
      <c r="C3673" s="1">
        <v>43888</v>
      </c>
      <c r="D3673" s="1">
        <v>43887</v>
      </c>
      <c r="E3673" t="s">
        <v>7</v>
      </c>
      <c r="F3673" t="s">
        <v>442</v>
      </c>
      <c r="G3673" t="s">
        <v>9</v>
      </c>
      <c r="I3673" t="str">
        <f t="shared" si="57"/>
        <v/>
      </c>
      <c r="J3673">
        <f>IF(G3673=J$1,IF(I3673="",J3672+1,1),0)</f>
        <v>4</v>
      </c>
      <c r="K3673">
        <f>IF($G3673=K$1,IF($I3673="",K3672+1,1),0)</f>
        <v>0</v>
      </c>
      <c r="L3673">
        <f>IF($G3673=L$1,IF($I3673="",L3672+1,1),0)</f>
        <v>0</v>
      </c>
      <c r="M3673">
        <f>IF($G3673=M$1,IF($I3673="",M3672+1,1),0)</f>
        <v>0</v>
      </c>
      <c r="N3673">
        <f>IF($G3673=N$1,IF($I3673="",N3672+1,1),0)</f>
        <v>0</v>
      </c>
    </row>
    <row r="3674" spans="1:14" x14ac:dyDescent="0.2">
      <c r="A3674" t="s">
        <v>1914</v>
      </c>
      <c r="B3674" t="s">
        <v>1910</v>
      </c>
      <c r="C3674" s="1">
        <v>43888</v>
      </c>
      <c r="D3674" s="1">
        <v>43887</v>
      </c>
      <c r="E3674" t="s">
        <v>7</v>
      </c>
      <c r="F3674" t="s">
        <v>442</v>
      </c>
      <c r="G3674" t="s">
        <v>9</v>
      </c>
      <c r="I3674" t="str">
        <f t="shared" si="57"/>
        <v/>
      </c>
      <c r="J3674">
        <f>IF(G3674=J$1,IF(I3674="",J3673+1,1),0)</f>
        <v>5</v>
      </c>
      <c r="K3674">
        <f>IF($G3674=K$1,IF($I3674="",K3673+1,1),0)</f>
        <v>0</v>
      </c>
      <c r="L3674">
        <f>IF($G3674=L$1,IF($I3674="",L3673+1,1),0)</f>
        <v>0</v>
      </c>
      <c r="M3674">
        <f>IF($G3674=M$1,IF($I3674="",M3673+1,1),0)</f>
        <v>0</v>
      </c>
      <c r="N3674">
        <f>IF($G3674=N$1,IF($I3674="",N3673+1,1),0)</f>
        <v>0</v>
      </c>
    </row>
    <row r="3675" spans="1:14" x14ac:dyDescent="0.2">
      <c r="A3675" t="s">
        <v>1915</v>
      </c>
      <c r="B3675" t="s">
        <v>1910</v>
      </c>
      <c r="C3675" s="1">
        <v>43887</v>
      </c>
      <c r="D3675" s="1">
        <v>43887</v>
      </c>
      <c r="E3675" t="s">
        <v>7</v>
      </c>
      <c r="F3675" t="s">
        <v>442</v>
      </c>
      <c r="G3675" t="s">
        <v>9</v>
      </c>
      <c r="I3675" t="str">
        <f t="shared" si="57"/>
        <v/>
      </c>
      <c r="J3675">
        <f>IF(G3675=J$1,IF(I3675="",J3674+1,1),0)</f>
        <v>6</v>
      </c>
      <c r="K3675">
        <f>IF($G3675=K$1,IF($I3675="",K3674+1,1),0)</f>
        <v>0</v>
      </c>
      <c r="L3675">
        <f>IF($G3675=L$1,IF($I3675="",L3674+1,1),0)</f>
        <v>0</v>
      </c>
      <c r="M3675">
        <f>IF($G3675=M$1,IF($I3675="",M3674+1,1),0)</f>
        <v>0</v>
      </c>
      <c r="N3675">
        <f>IF($G3675=N$1,IF($I3675="",N3674+1,1),0)</f>
        <v>0</v>
      </c>
    </row>
    <row r="3676" spans="1:14" x14ac:dyDescent="0.2">
      <c r="A3676" t="s">
        <v>1916</v>
      </c>
      <c r="B3676" t="s">
        <v>1910</v>
      </c>
      <c r="C3676" s="1">
        <v>43886</v>
      </c>
      <c r="D3676" s="1">
        <v>43887</v>
      </c>
      <c r="E3676" t="s">
        <v>7</v>
      </c>
      <c r="F3676" t="s">
        <v>442</v>
      </c>
      <c r="G3676" t="s">
        <v>9</v>
      </c>
      <c r="I3676" t="str">
        <f t="shared" si="57"/>
        <v/>
      </c>
      <c r="J3676">
        <f>IF(G3676=J$1,IF(I3676="",J3675+1,1),0)</f>
        <v>7</v>
      </c>
      <c r="K3676">
        <f>IF($G3676=K$1,IF($I3676="",K3675+1,1),0)</f>
        <v>0</v>
      </c>
      <c r="L3676">
        <f>IF($G3676=L$1,IF($I3676="",L3675+1,1),0)</f>
        <v>0</v>
      </c>
      <c r="M3676">
        <f>IF($G3676=M$1,IF($I3676="",M3675+1,1),0)</f>
        <v>0</v>
      </c>
      <c r="N3676">
        <f>IF($G3676=N$1,IF($I3676="",N3675+1,1),0)</f>
        <v>0</v>
      </c>
    </row>
    <row r="3677" spans="1:14" x14ac:dyDescent="0.2">
      <c r="A3677" t="s">
        <v>1917</v>
      </c>
      <c r="B3677" t="s">
        <v>1910</v>
      </c>
      <c r="C3677" s="1">
        <v>43886</v>
      </c>
      <c r="D3677" s="1">
        <v>43887</v>
      </c>
      <c r="E3677" t="s">
        <v>7</v>
      </c>
      <c r="F3677" t="s">
        <v>442</v>
      </c>
      <c r="G3677" t="s">
        <v>9</v>
      </c>
      <c r="I3677" t="str">
        <f t="shared" si="57"/>
        <v/>
      </c>
      <c r="J3677">
        <f>IF(G3677=J$1,IF(I3677="",J3676+1,1),0)</f>
        <v>8</v>
      </c>
      <c r="K3677">
        <f>IF($G3677=K$1,IF($I3677="",K3676+1,1),0)</f>
        <v>0</v>
      </c>
      <c r="L3677">
        <f>IF($G3677=L$1,IF($I3677="",L3676+1,1),0)</f>
        <v>0</v>
      </c>
      <c r="M3677">
        <f>IF($G3677=M$1,IF($I3677="",M3676+1,1),0)</f>
        <v>0</v>
      </c>
      <c r="N3677">
        <f>IF($G3677=N$1,IF($I3677="",N3676+1,1),0)</f>
        <v>0</v>
      </c>
    </row>
    <row r="3678" spans="1:14" x14ac:dyDescent="0.2">
      <c r="A3678" t="s">
        <v>1946</v>
      </c>
      <c r="B3678" t="s">
        <v>1947</v>
      </c>
      <c r="C3678" s="1">
        <v>44027</v>
      </c>
      <c r="D3678" s="1">
        <v>43880</v>
      </c>
      <c r="E3678" t="s">
        <v>7</v>
      </c>
      <c r="F3678" t="s">
        <v>1948</v>
      </c>
      <c r="G3678" t="s">
        <v>9</v>
      </c>
      <c r="I3678" t="str">
        <f t="shared" si="57"/>
        <v>0062e000002MZvxAAG</v>
      </c>
      <c r="J3678">
        <f>IF(G3678=J$1,IF(I3678="",J3677+1,1),0)</f>
        <v>1</v>
      </c>
      <c r="K3678">
        <f>IF($G3678=K$1,IF($I3678="",K3677+1,1),0)</f>
        <v>0</v>
      </c>
      <c r="L3678">
        <f>IF($G3678=L$1,IF($I3678="",L3677+1,1),0)</f>
        <v>0</v>
      </c>
      <c r="M3678">
        <f>IF($G3678=M$1,IF($I3678="",M3677+1,1),0)</f>
        <v>0</v>
      </c>
      <c r="N3678">
        <f>IF($G3678=N$1,IF($I3678="",N3677+1,1),0)</f>
        <v>0</v>
      </c>
    </row>
    <row r="3679" spans="1:14" x14ac:dyDescent="0.2">
      <c r="A3679" t="s">
        <v>1949</v>
      </c>
      <c r="B3679" t="s">
        <v>1947</v>
      </c>
      <c r="C3679" s="1">
        <v>43941</v>
      </c>
      <c r="D3679" s="1">
        <v>43880</v>
      </c>
      <c r="E3679" t="s">
        <v>7</v>
      </c>
      <c r="F3679" t="s">
        <v>1948</v>
      </c>
      <c r="G3679" t="s">
        <v>9</v>
      </c>
      <c r="I3679" t="str">
        <f t="shared" si="57"/>
        <v/>
      </c>
      <c r="J3679">
        <f>IF(G3679=J$1,IF(I3679="",J3678+1,1),0)</f>
        <v>2</v>
      </c>
      <c r="K3679">
        <f>IF($G3679=K$1,IF($I3679="",K3678+1,1),0)</f>
        <v>0</v>
      </c>
      <c r="L3679">
        <f>IF($G3679=L$1,IF($I3679="",L3678+1,1),0)</f>
        <v>0</v>
      </c>
      <c r="M3679">
        <f>IF($G3679=M$1,IF($I3679="",M3678+1,1),0)</f>
        <v>0</v>
      </c>
      <c r="N3679">
        <f>IF($G3679=N$1,IF($I3679="",N3678+1,1),0)</f>
        <v>0</v>
      </c>
    </row>
    <row r="3680" spans="1:14" x14ac:dyDescent="0.2">
      <c r="A3680" t="s">
        <v>1799</v>
      </c>
      <c r="B3680" t="s">
        <v>1800</v>
      </c>
      <c r="C3680" s="1">
        <v>43888</v>
      </c>
      <c r="D3680" s="1">
        <v>43888</v>
      </c>
      <c r="E3680" t="s">
        <v>7</v>
      </c>
      <c r="F3680" t="s">
        <v>1358</v>
      </c>
      <c r="G3680" t="s">
        <v>9</v>
      </c>
      <c r="I3680" t="str">
        <f t="shared" si="57"/>
        <v>0062e000002N07oAAC</v>
      </c>
      <c r="J3680">
        <f>IF(G3680=J$1,IF(I3680="",J3679+1,1),0)</f>
        <v>1</v>
      </c>
      <c r="K3680">
        <f>IF($G3680=K$1,IF($I3680="",K3679+1,1),0)</f>
        <v>0</v>
      </c>
      <c r="L3680">
        <f>IF($G3680=L$1,IF($I3680="",L3679+1,1),0)</f>
        <v>0</v>
      </c>
      <c r="M3680">
        <f>IF($G3680=M$1,IF($I3680="",M3679+1,1),0)</f>
        <v>0</v>
      </c>
      <c r="N3680">
        <f>IF($G3680=N$1,IF($I3680="",N3679+1,1),0)</f>
        <v>0</v>
      </c>
    </row>
    <row r="3681" spans="1:14" x14ac:dyDescent="0.2">
      <c r="A3681" t="s">
        <v>1963</v>
      </c>
      <c r="B3681" t="s">
        <v>1964</v>
      </c>
      <c r="C3681" s="1">
        <v>43895</v>
      </c>
      <c r="D3681" s="1">
        <v>43889</v>
      </c>
      <c r="E3681" t="s">
        <v>7</v>
      </c>
      <c r="F3681" t="s">
        <v>282</v>
      </c>
      <c r="G3681" t="s">
        <v>9</v>
      </c>
      <c r="I3681" t="str">
        <f t="shared" si="57"/>
        <v>0062e000002N6SNAA0</v>
      </c>
      <c r="J3681">
        <f>IF(G3681=J$1,IF(I3681="",J3680+1,1),0)</f>
        <v>1</v>
      </c>
      <c r="K3681">
        <f>IF($G3681=K$1,IF($I3681="",K3680+1,1),0)</f>
        <v>0</v>
      </c>
      <c r="L3681">
        <f>IF($G3681=L$1,IF($I3681="",L3680+1,1),0)</f>
        <v>0</v>
      </c>
      <c r="M3681">
        <f>IF($G3681=M$1,IF($I3681="",M3680+1,1),0)</f>
        <v>0</v>
      </c>
      <c r="N3681">
        <f>IF($G3681=N$1,IF($I3681="",N3680+1,1),0)</f>
        <v>0</v>
      </c>
    </row>
    <row r="3682" spans="1:14" x14ac:dyDescent="0.2">
      <c r="A3682" t="s">
        <v>2582</v>
      </c>
      <c r="B3682" t="s">
        <v>2583</v>
      </c>
      <c r="C3682" s="1">
        <v>44040</v>
      </c>
      <c r="D3682" s="1">
        <v>43892</v>
      </c>
      <c r="E3682" t="s">
        <v>7</v>
      </c>
      <c r="F3682" t="s">
        <v>28</v>
      </c>
      <c r="G3682" t="s">
        <v>9</v>
      </c>
      <c r="I3682" t="str">
        <f t="shared" si="57"/>
        <v>0062e000002NG6MAAW</v>
      </c>
      <c r="J3682">
        <f>IF(G3682=J$1,IF(I3682="",J3681+1,1),0)</f>
        <v>1</v>
      </c>
      <c r="K3682">
        <f>IF($G3682=K$1,IF($I3682="",K3681+1,1),0)</f>
        <v>0</v>
      </c>
      <c r="L3682">
        <f>IF($G3682=L$1,IF($I3682="",L3681+1,1),0)</f>
        <v>0</v>
      </c>
      <c r="M3682">
        <f>IF($G3682=M$1,IF($I3682="",M3681+1,1),0)</f>
        <v>0</v>
      </c>
      <c r="N3682">
        <f>IF($G3682=N$1,IF($I3682="",N3681+1,1),0)</f>
        <v>0</v>
      </c>
    </row>
    <row r="3683" spans="1:14" x14ac:dyDescent="0.2">
      <c r="A3683" t="s">
        <v>2584</v>
      </c>
      <c r="B3683" t="s">
        <v>2583</v>
      </c>
      <c r="C3683" s="1">
        <v>44040</v>
      </c>
      <c r="D3683" s="1">
        <v>43892</v>
      </c>
      <c r="E3683" t="s">
        <v>7</v>
      </c>
      <c r="F3683" t="s">
        <v>1948</v>
      </c>
      <c r="G3683" t="s">
        <v>9</v>
      </c>
      <c r="I3683" t="str">
        <f t="shared" si="57"/>
        <v/>
      </c>
      <c r="J3683">
        <f>IF(G3683=J$1,IF(I3683="",J3682+1,1),0)</f>
        <v>2</v>
      </c>
      <c r="K3683">
        <f>IF($G3683=K$1,IF($I3683="",K3682+1,1),0)</f>
        <v>0</v>
      </c>
      <c r="L3683">
        <f>IF($G3683=L$1,IF($I3683="",L3682+1,1),0)</f>
        <v>0</v>
      </c>
      <c r="M3683">
        <f>IF($G3683=M$1,IF($I3683="",M3682+1,1),0)</f>
        <v>0</v>
      </c>
      <c r="N3683">
        <f>IF($G3683=N$1,IF($I3683="",N3682+1,1),0)</f>
        <v>0</v>
      </c>
    </row>
    <row r="3684" spans="1:14" x14ac:dyDescent="0.2">
      <c r="A3684" t="s">
        <v>2585</v>
      </c>
      <c r="B3684" t="s">
        <v>2583</v>
      </c>
      <c r="C3684" s="1">
        <v>44036</v>
      </c>
      <c r="D3684" s="1">
        <v>43892</v>
      </c>
      <c r="E3684" t="s">
        <v>7</v>
      </c>
      <c r="F3684" t="s">
        <v>28</v>
      </c>
      <c r="G3684" t="s">
        <v>9</v>
      </c>
      <c r="I3684" t="str">
        <f t="shared" si="57"/>
        <v/>
      </c>
      <c r="J3684">
        <f>IF(G3684=J$1,IF(I3684="",J3683+1,1),0)</f>
        <v>3</v>
      </c>
      <c r="K3684">
        <f>IF($G3684=K$1,IF($I3684="",K3683+1,1),0)</f>
        <v>0</v>
      </c>
      <c r="L3684">
        <f>IF($G3684=L$1,IF($I3684="",L3683+1,1),0)</f>
        <v>0</v>
      </c>
      <c r="M3684">
        <f>IF($G3684=M$1,IF($I3684="",M3683+1,1),0)</f>
        <v>0</v>
      </c>
      <c r="N3684">
        <f>IF($G3684=N$1,IF($I3684="",N3683+1,1),0)</f>
        <v>0</v>
      </c>
    </row>
    <row r="3685" spans="1:14" x14ac:dyDescent="0.2">
      <c r="A3685" t="s">
        <v>2411</v>
      </c>
      <c r="B3685" t="s">
        <v>2412</v>
      </c>
      <c r="C3685" s="1">
        <v>44004</v>
      </c>
      <c r="D3685" s="1">
        <v>43893</v>
      </c>
      <c r="E3685" t="s">
        <v>7</v>
      </c>
      <c r="F3685" t="s">
        <v>442</v>
      </c>
      <c r="G3685" t="s">
        <v>9</v>
      </c>
      <c r="I3685" t="str">
        <f t="shared" si="57"/>
        <v>0062e000002NHl4AAG</v>
      </c>
      <c r="J3685">
        <f>IF(G3685=J$1,IF(I3685="",J3684+1,1),0)</f>
        <v>1</v>
      </c>
      <c r="K3685">
        <f>IF($G3685=K$1,IF($I3685="",K3684+1,1),0)</f>
        <v>0</v>
      </c>
      <c r="L3685">
        <f>IF($G3685=L$1,IF($I3685="",L3684+1,1),0)</f>
        <v>0</v>
      </c>
      <c r="M3685">
        <f>IF($G3685=M$1,IF($I3685="",M3684+1,1),0)</f>
        <v>0</v>
      </c>
      <c r="N3685">
        <f>IF($G3685=N$1,IF($I3685="",N3684+1,1),0)</f>
        <v>0</v>
      </c>
    </row>
    <row r="3686" spans="1:14" x14ac:dyDescent="0.2">
      <c r="A3686" t="s">
        <v>2413</v>
      </c>
      <c r="B3686" t="s">
        <v>2412</v>
      </c>
      <c r="C3686" s="1">
        <v>44000</v>
      </c>
      <c r="D3686" s="1">
        <v>43893</v>
      </c>
      <c r="E3686" t="s">
        <v>7</v>
      </c>
      <c r="F3686" t="s">
        <v>442</v>
      </c>
      <c r="G3686" t="s">
        <v>9</v>
      </c>
      <c r="I3686" t="str">
        <f t="shared" si="57"/>
        <v/>
      </c>
      <c r="J3686">
        <f>IF(G3686=J$1,IF(I3686="",J3685+1,1),0)</f>
        <v>2</v>
      </c>
      <c r="K3686">
        <f>IF($G3686=K$1,IF($I3686="",K3685+1,1),0)</f>
        <v>0</v>
      </c>
      <c r="L3686">
        <f>IF($G3686=L$1,IF($I3686="",L3685+1,1),0)</f>
        <v>0</v>
      </c>
      <c r="M3686">
        <f>IF($G3686=M$1,IF($I3686="",M3685+1,1),0)</f>
        <v>0</v>
      </c>
      <c r="N3686">
        <f>IF($G3686=N$1,IF($I3686="",N3685+1,1),0)</f>
        <v>0</v>
      </c>
    </row>
    <row r="3687" spans="1:14" x14ac:dyDescent="0.2">
      <c r="A3687" t="s">
        <v>2414</v>
      </c>
      <c r="B3687" t="s">
        <v>2412</v>
      </c>
      <c r="C3687" s="1">
        <v>43992</v>
      </c>
      <c r="D3687" s="1">
        <v>43893</v>
      </c>
      <c r="E3687" t="s">
        <v>7</v>
      </c>
      <c r="F3687" t="s">
        <v>442</v>
      </c>
      <c r="G3687" t="s">
        <v>9</v>
      </c>
      <c r="I3687" t="str">
        <f t="shared" si="57"/>
        <v/>
      </c>
      <c r="J3687">
        <f>IF(G3687=J$1,IF(I3687="",J3686+1,1),0)</f>
        <v>3</v>
      </c>
      <c r="K3687">
        <f>IF($G3687=K$1,IF($I3687="",K3686+1,1),0)</f>
        <v>0</v>
      </c>
      <c r="L3687">
        <f>IF($G3687=L$1,IF($I3687="",L3686+1,1),0)</f>
        <v>0</v>
      </c>
      <c r="M3687">
        <f>IF($G3687=M$1,IF($I3687="",M3686+1,1),0)</f>
        <v>0</v>
      </c>
      <c r="N3687">
        <f>IF($G3687=N$1,IF($I3687="",N3686+1,1),0)</f>
        <v>0</v>
      </c>
    </row>
    <row r="3688" spans="1:14" x14ac:dyDescent="0.2">
      <c r="A3688" t="s">
        <v>2415</v>
      </c>
      <c r="B3688" t="s">
        <v>2412</v>
      </c>
      <c r="C3688" s="1">
        <v>43941</v>
      </c>
      <c r="D3688" s="1">
        <v>43893</v>
      </c>
      <c r="E3688" t="s">
        <v>7</v>
      </c>
      <c r="F3688" t="s">
        <v>442</v>
      </c>
      <c r="G3688" t="s">
        <v>9</v>
      </c>
      <c r="I3688" t="str">
        <f t="shared" si="57"/>
        <v/>
      </c>
      <c r="J3688">
        <f>IF(G3688=J$1,IF(I3688="",J3687+1,1),0)</f>
        <v>4</v>
      </c>
      <c r="K3688">
        <f>IF($G3688=K$1,IF($I3688="",K3687+1,1),0)</f>
        <v>0</v>
      </c>
      <c r="L3688">
        <f>IF($G3688=L$1,IF($I3688="",L3687+1,1),0)</f>
        <v>0</v>
      </c>
      <c r="M3688">
        <f>IF($G3688=M$1,IF($I3688="",M3687+1,1),0)</f>
        <v>0</v>
      </c>
      <c r="N3688">
        <f>IF($G3688=N$1,IF($I3688="",N3687+1,1),0)</f>
        <v>0</v>
      </c>
    </row>
    <row r="3689" spans="1:14" x14ac:dyDescent="0.2">
      <c r="A3689" t="s">
        <v>2416</v>
      </c>
      <c r="B3689" t="s">
        <v>2412</v>
      </c>
      <c r="C3689" s="1">
        <v>43913</v>
      </c>
      <c r="D3689" s="1">
        <v>43893</v>
      </c>
      <c r="E3689" t="s">
        <v>7</v>
      </c>
      <c r="F3689" t="s">
        <v>442</v>
      </c>
      <c r="G3689" t="s">
        <v>9</v>
      </c>
      <c r="I3689" t="str">
        <f t="shared" si="57"/>
        <v/>
      </c>
      <c r="J3689">
        <f>IF(G3689=J$1,IF(I3689="",J3688+1,1),0)</f>
        <v>5</v>
      </c>
      <c r="K3689">
        <f>IF($G3689=K$1,IF($I3689="",K3688+1,1),0)</f>
        <v>0</v>
      </c>
      <c r="L3689">
        <f>IF($G3689=L$1,IF($I3689="",L3688+1,1),0)</f>
        <v>0</v>
      </c>
      <c r="M3689">
        <f>IF($G3689=M$1,IF($I3689="",M3688+1,1),0)</f>
        <v>0</v>
      </c>
      <c r="N3689">
        <f>IF($G3689=N$1,IF($I3689="",N3688+1,1),0)</f>
        <v>0</v>
      </c>
    </row>
    <row r="3690" spans="1:14" x14ac:dyDescent="0.2">
      <c r="A3690" t="s">
        <v>2417</v>
      </c>
      <c r="B3690" t="s">
        <v>2412</v>
      </c>
      <c r="C3690" s="1">
        <v>43913</v>
      </c>
      <c r="D3690" s="1">
        <v>43893</v>
      </c>
      <c r="E3690" t="s">
        <v>7</v>
      </c>
      <c r="F3690" t="s">
        <v>442</v>
      </c>
      <c r="G3690" t="s">
        <v>9</v>
      </c>
      <c r="I3690" t="str">
        <f t="shared" si="57"/>
        <v/>
      </c>
      <c r="J3690">
        <f>IF(G3690=J$1,IF(I3690="",J3689+1,1),0)</f>
        <v>6</v>
      </c>
      <c r="K3690">
        <f>IF($G3690=K$1,IF($I3690="",K3689+1,1),0)</f>
        <v>0</v>
      </c>
      <c r="L3690">
        <f>IF($G3690=L$1,IF($I3690="",L3689+1,1),0)</f>
        <v>0</v>
      </c>
      <c r="M3690">
        <f>IF($G3690=M$1,IF($I3690="",M3689+1,1),0)</f>
        <v>0</v>
      </c>
      <c r="N3690">
        <f>IF($G3690=N$1,IF($I3690="",N3689+1,1),0)</f>
        <v>0</v>
      </c>
    </row>
    <row r="3691" spans="1:14" x14ac:dyDescent="0.2">
      <c r="A3691" t="s">
        <v>2418</v>
      </c>
      <c r="B3691" t="s">
        <v>2412</v>
      </c>
      <c r="C3691" s="1">
        <v>43893</v>
      </c>
      <c r="D3691" s="1">
        <v>43893</v>
      </c>
      <c r="E3691" t="s">
        <v>7</v>
      </c>
      <c r="F3691" t="s">
        <v>442</v>
      </c>
      <c r="G3691" t="s">
        <v>9</v>
      </c>
      <c r="I3691" t="str">
        <f t="shared" si="57"/>
        <v/>
      </c>
      <c r="J3691">
        <f>IF(G3691=J$1,IF(I3691="",J3690+1,1),0)</f>
        <v>7</v>
      </c>
      <c r="K3691">
        <f>IF($G3691=K$1,IF($I3691="",K3690+1,1),0)</f>
        <v>0</v>
      </c>
      <c r="L3691">
        <f>IF($G3691=L$1,IF($I3691="",L3690+1,1),0)</f>
        <v>0</v>
      </c>
      <c r="M3691">
        <f>IF($G3691=M$1,IF($I3691="",M3690+1,1),0)</f>
        <v>0</v>
      </c>
      <c r="N3691">
        <f>IF($G3691=N$1,IF($I3691="",N3690+1,1),0)</f>
        <v>0</v>
      </c>
    </row>
    <row r="3692" spans="1:14" x14ac:dyDescent="0.2">
      <c r="A3692" t="s">
        <v>2419</v>
      </c>
      <c r="B3692" t="s">
        <v>2420</v>
      </c>
      <c r="C3692" s="1">
        <v>43965</v>
      </c>
      <c r="D3692" s="1">
        <v>43893</v>
      </c>
      <c r="E3692" t="s">
        <v>7</v>
      </c>
      <c r="F3692" t="s">
        <v>1632</v>
      </c>
      <c r="G3692" t="s">
        <v>9</v>
      </c>
      <c r="I3692" t="str">
        <f t="shared" si="57"/>
        <v>0062e000002NIG7AAO</v>
      </c>
      <c r="J3692">
        <f>IF(G3692=J$1,IF(I3692="",J3691+1,1),0)</f>
        <v>1</v>
      </c>
      <c r="K3692">
        <f>IF($G3692=K$1,IF($I3692="",K3691+1,1),0)</f>
        <v>0</v>
      </c>
      <c r="L3692">
        <f>IF($G3692=L$1,IF($I3692="",L3691+1,1),0)</f>
        <v>0</v>
      </c>
      <c r="M3692">
        <f>IF($G3692=M$1,IF($I3692="",M3691+1,1),0)</f>
        <v>0</v>
      </c>
      <c r="N3692">
        <f>IF($G3692=N$1,IF($I3692="",N3691+1,1),0)</f>
        <v>0</v>
      </c>
    </row>
    <row r="3693" spans="1:14" x14ac:dyDescent="0.2">
      <c r="A3693" t="s">
        <v>2929</v>
      </c>
      <c r="B3693" t="s">
        <v>2930</v>
      </c>
      <c r="C3693" s="1">
        <v>44041</v>
      </c>
      <c r="D3693" s="1">
        <v>43893</v>
      </c>
      <c r="E3693" t="s">
        <v>7</v>
      </c>
      <c r="F3693" t="s">
        <v>28</v>
      </c>
      <c r="G3693" t="s">
        <v>9</v>
      </c>
      <c r="I3693" t="str">
        <f t="shared" si="57"/>
        <v>0062e000002NIucAAG</v>
      </c>
      <c r="J3693">
        <f>IF(G3693=J$1,IF(I3693="",J3692+1,1),0)</f>
        <v>1</v>
      </c>
      <c r="K3693">
        <f>IF($G3693=K$1,IF($I3693="",K3692+1,1),0)</f>
        <v>0</v>
      </c>
      <c r="L3693">
        <f>IF($G3693=L$1,IF($I3693="",L3692+1,1),0)</f>
        <v>0</v>
      </c>
      <c r="M3693">
        <f>IF($G3693=M$1,IF($I3693="",M3692+1,1),0)</f>
        <v>0</v>
      </c>
      <c r="N3693">
        <f>IF($G3693=N$1,IF($I3693="",N3692+1,1),0)</f>
        <v>0</v>
      </c>
    </row>
    <row r="3694" spans="1:14" x14ac:dyDescent="0.2">
      <c r="A3694" t="s">
        <v>2931</v>
      </c>
      <c r="B3694" t="s">
        <v>2930</v>
      </c>
      <c r="C3694" s="1">
        <v>44041</v>
      </c>
      <c r="D3694" s="1">
        <v>43893</v>
      </c>
      <c r="E3694" t="s">
        <v>7</v>
      </c>
      <c r="F3694" t="s">
        <v>1948</v>
      </c>
      <c r="G3694" t="s">
        <v>9</v>
      </c>
      <c r="I3694" t="str">
        <f t="shared" si="57"/>
        <v/>
      </c>
      <c r="J3694">
        <f>IF(G3694=J$1,IF(I3694="",J3693+1,1),0)</f>
        <v>2</v>
      </c>
      <c r="K3694">
        <f>IF($G3694=K$1,IF($I3694="",K3693+1,1),0)</f>
        <v>0</v>
      </c>
      <c r="L3694">
        <f>IF($G3694=L$1,IF($I3694="",L3693+1,1),0)</f>
        <v>0</v>
      </c>
      <c r="M3694">
        <f>IF($G3694=M$1,IF($I3694="",M3693+1,1),0)</f>
        <v>0</v>
      </c>
      <c r="N3694">
        <f>IF($G3694=N$1,IF($I3694="",N3693+1,1),0)</f>
        <v>0</v>
      </c>
    </row>
    <row r="3695" spans="1:14" x14ac:dyDescent="0.2">
      <c r="A3695" t="s">
        <v>2932</v>
      </c>
      <c r="B3695" t="s">
        <v>2930</v>
      </c>
      <c r="C3695" s="1">
        <v>44036</v>
      </c>
      <c r="D3695" s="1">
        <v>43893</v>
      </c>
      <c r="E3695" t="s">
        <v>7</v>
      </c>
      <c r="F3695" t="s">
        <v>28</v>
      </c>
      <c r="G3695" t="s">
        <v>9</v>
      </c>
      <c r="I3695" t="str">
        <f t="shared" si="57"/>
        <v/>
      </c>
      <c r="J3695">
        <f>IF(G3695=J$1,IF(I3695="",J3694+1,1),0)</f>
        <v>3</v>
      </c>
      <c r="K3695">
        <f>IF($G3695=K$1,IF($I3695="",K3694+1,1),0)</f>
        <v>0</v>
      </c>
      <c r="L3695">
        <f>IF($G3695=L$1,IF($I3695="",L3694+1,1),0)</f>
        <v>0</v>
      </c>
      <c r="M3695">
        <f>IF($G3695=M$1,IF($I3695="",M3694+1,1),0)</f>
        <v>0</v>
      </c>
      <c r="N3695">
        <f>IF($G3695=N$1,IF($I3695="",N3694+1,1),0)</f>
        <v>0</v>
      </c>
    </row>
    <row r="3696" spans="1:14" x14ac:dyDescent="0.2">
      <c r="A3696" t="s">
        <v>2793</v>
      </c>
      <c r="B3696" t="s">
        <v>2794</v>
      </c>
      <c r="C3696" s="1">
        <v>43920</v>
      </c>
      <c r="D3696" s="1">
        <v>43893</v>
      </c>
      <c r="E3696" t="s">
        <v>7</v>
      </c>
      <c r="F3696" t="s">
        <v>282</v>
      </c>
      <c r="G3696" t="s">
        <v>9</v>
      </c>
      <c r="I3696" t="str">
        <f t="shared" si="57"/>
        <v>0062e000002NJCZAA4</v>
      </c>
      <c r="J3696">
        <f>IF(G3696=J$1,IF(I3696="",J3695+1,1),0)</f>
        <v>1</v>
      </c>
      <c r="K3696">
        <f>IF($G3696=K$1,IF($I3696="",K3695+1,1),0)</f>
        <v>0</v>
      </c>
      <c r="L3696">
        <f>IF($G3696=L$1,IF($I3696="",L3695+1,1),0)</f>
        <v>0</v>
      </c>
      <c r="M3696">
        <f>IF($G3696=M$1,IF($I3696="",M3695+1,1),0)</f>
        <v>0</v>
      </c>
      <c r="N3696">
        <f>IF($G3696=N$1,IF($I3696="",N3695+1,1),0)</f>
        <v>0</v>
      </c>
    </row>
    <row r="3697" spans="1:14" x14ac:dyDescent="0.2">
      <c r="A3697" t="s">
        <v>1821</v>
      </c>
      <c r="B3697" t="s">
        <v>1822</v>
      </c>
      <c r="C3697" s="1">
        <v>44047</v>
      </c>
      <c r="D3697" s="1">
        <v>43898</v>
      </c>
      <c r="E3697" t="s">
        <v>7</v>
      </c>
      <c r="F3697" t="s">
        <v>28</v>
      </c>
      <c r="G3697" t="s">
        <v>9</v>
      </c>
      <c r="I3697" t="str">
        <f t="shared" si="57"/>
        <v>0062e000002Nki8AAC</v>
      </c>
      <c r="J3697">
        <f>IF(G3697=J$1,IF(I3697="",J3696+1,1),0)</f>
        <v>1</v>
      </c>
      <c r="K3697">
        <f>IF($G3697=K$1,IF($I3697="",K3696+1,1),0)</f>
        <v>0</v>
      </c>
      <c r="L3697">
        <f>IF($G3697=L$1,IF($I3697="",L3696+1,1),0)</f>
        <v>0</v>
      </c>
      <c r="M3697">
        <f>IF($G3697=M$1,IF($I3697="",M3696+1,1),0)</f>
        <v>0</v>
      </c>
      <c r="N3697">
        <f>IF($G3697=N$1,IF($I3697="",N3696+1,1),0)</f>
        <v>0</v>
      </c>
    </row>
    <row r="3698" spans="1:14" x14ac:dyDescent="0.2">
      <c r="A3698" t="s">
        <v>1823</v>
      </c>
      <c r="B3698" t="s">
        <v>1822</v>
      </c>
      <c r="C3698" s="1">
        <v>44046</v>
      </c>
      <c r="D3698" s="1">
        <v>43898</v>
      </c>
      <c r="E3698" t="s">
        <v>7</v>
      </c>
      <c r="F3698" t="s">
        <v>28</v>
      </c>
      <c r="G3698" t="s">
        <v>9</v>
      </c>
      <c r="I3698" t="str">
        <f t="shared" si="57"/>
        <v/>
      </c>
      <c r="J3698">
        <f>IF(G3698=J$1,IF(I3698="",J3697+1,1),0)</f>
        <v>2</v>
      </c>
      <c r="K3698">
        <f>IF($G3698=K$1,IF($I3698="",K3697+1,1),0)</f>
        <v>0</v>
      </c>
      <c r="L3698">
        <f>IF($G3698=L$1,IF($I3698="",L3697+1,1),0)</f>
        <v>0</v>
      </c>
      <c r="M3698">
        <f>IF($G3698=M$1,IF($I3698="",M3697+1,1),0)</f>
        <v>0</v>
      </c>
      <c r="N3698">
        <f>IF($G3698=N$1,IF($I3698="",N3697+1,1),0)</f>
        <v>0</v>
      </c>
    </row>
    <row r="3699" spans="1:14" x14ac:dyDescent="0.2">
      <c r="A3699" t="s">
        <v>1824</v>
      </c>
      <c r="B3699" t="s">
        <v>1822</v>
      </c>
      <c r="C3699" s="1">
        <v>44046</v>
      </c>
      <c r="D3699" s="1">
        <v>43898</v>
      </c>
      <c r="E3699" t="s">
        <v>7</v>
      </c>
      <c r="F3699" t="s">
        <v>28</v>
      </c>
      <c r="G3699" t="s">
        <v>9</v>
      </c>
      <c r="I3699" t="str">
        <f t="shared" si="57"/>
        <v/>
      </c>
      <c r="J3699">
        <f>IF(G3699=J$1,IF(I3699="",J3698+1,1),0)</f>
        <v>3</v>
      </c>
      <c r="K3699">
        <f>IF($G3699=K$1,IF($I3699="",K3698+1,1),0)</f>
        <v>0</v>
      </c>
      <c r="L3699">
        <f>IF($G3699=L$1,IF($I3699="",L3698+1,1),0)</f>
        <v>0</v>
      </c>
      <c r="M3699">
        <f>IF($G3699=M$1,IF($I3699="",M3698+1,1),0)</f>
        <v>0</v>
      </c>
      <c r="N3699">
        <f>IF($G3699=N$1,IF($I3699="",N3698+1,1),0)</f>
        <v>0</v>
      </c>
    </row>
    <row r="3700" spans="1:14" x14ac:dyDescent="0.2">
      <c r="A3700" t="s">
        <v>1825</v>
      </c>
      <c r="B3700" t="s">
        <v>1822</v>
      </c>
      <c r="C3700" s="1">
        <v>44043</v>
      </c>
      <c r="D3700" s="1">
        <v>43898</v>
      </c>
      <c r="E3700" t="s">
        <v>7</v>
      </c>
      <c r="F3700" t="s">
        <v>28</v>
      </c>
      <c r="G3700" t="s">
        <v>9</v>
      </c>
      <c r="I3700" t="str">
        <f t="shared" si="57"/>
        <v/>
      </c>
      <c r="J3700">
        <f>IF(G3700=J$1,IF(I3700="",J3699+1,1),0)</f>
        <v>4</v>
      </c>
      <c r="K3700">
        <f>IF($G3700=K$1,IF($I3700="",K3699+1,1),0)</f>
        <v>0</v>
      </c>
      <c r="L3700">
        <f>IF($G3700=L$1,IF($I3700="",L3699+1,1),0)</f>
        <v>0</v>
      </c>
      <c r="M3700">
        <f>IF($G3700=M$1,IF($I3700="",M3699+1,1),0)</f>
        <v>0</v>
      </c>
      <c r="N3700">
        <f>IF($G3700=N$1,IF($I3700="",N3699+1,1),0)</f>
        <v>0</v>
      </c>
    </row>
    <row r="3701" spans="1:14" x14ac:dyDescent="0.2">
      <c r="A3701" t="s">
        <v>2728</v>
      </c>
      <c r="B3701" t="s">
        <v>2729</v>
      </c>
      <c r="C3701" s="1">
        <v>43964</v>
      </c>
      <c r="D3701" s="1">
        <v>43899</v>
      </c>
      <c r="E3701" t="s">
        <v>7</v>
      </c>
      <c r="F3701" t="s">
        <v>2654</v>
      </c>
      <c r="G3701" t="s">
        <v>9</v>
      </c>
      <c r="I3701" t="str">
        <f t="shared" si="57"/>
        <v>0062e000002NmqOAAS</v>
      </c>
      <c r="J3701">
        <f>IF(G3701=J$1,IF(I3701="",J3700+1,1),0)</f>
        <v>1</v>
      </c>
      <c r="K3701">
        <f>IF($G3701=K$1,IF($I3701="",K3700+1,1),0)</f>
        <v>0</v>
      </c>
      <c r="L3701">
        <f>IF($G3701=L$1,IF($I3701="",L3700+1,1),0)</f>
        <v>0</v>
      </c>
      <c r="M3701">
        <f>IF($G3701=M$1,IF($I3701="",M3700+1,1),0)</f>
        <v>0</v>
      </c>
      <c r="N3701">
        <f>IF($G3701=N$1,IF($I3701="",N3700+1,1),0)</f>
        <v>0</v>
      </c>
    </row>
    <row r="3702" spans="1:14" x14ac:dyDescent="0.2">
      <c r="A3702" t="s">
        <v>2730</v>
      </c>
      <c r="B3702" t="s">
        <v>2729</v>
      </c>
      <c r="C3702" s="1">
        <v>43964</v>
      </c>
      <c r="D3702" s="1">
        <v>43899</v>
      </c>
      <c r="E3702" t="s">
        <v>7</v>
      </c>
      <c r="F3702" t="s">
        <v>2654</v>
      </c>
      <c r="G3702" t="s">
        <v>9</v>
      </c>
      <c r="I3702" t="str">
        <f t="shared" si="57"/>
        <v/>
      </c>
      <c r="J3702">
        <f>IF(G3702=J$1,IF(I3702="",J3701+1,1),0)</f>
        <v>2</v>
      </c>
      <c r="K3702">
        <f>IF($G3702=K$1,IF($I3702="",K3701+1,1),0)</f>
        <v>0</v>
      </c>
      <c r="L3702">
        <f>IF($G3702=L$1,IF($I3702="",L3701+1,1),0)</f>
        <v>0</v>
      </c>
      <c r="M3702">
        <f>IF($G3702=M$1,IF($I3702="",M3701+1,1),0)</f>
        <v>0</v>
      </c>
      <c r="N3702">
        <f>IF($G3702=N$1,IF($I3702="",N3701+1,1),0)</f>
        <v>0</v>
      </c>
    </row>
    <row r="3703" spans="1:14" x14ac:dyDescent="0.2">
      <c r="A3703" t="s">
        <v>2927</v>
      </c>
      <c r="B3703" t="s">
        <v>2928</v>
      </c>
      <c r="C3703" s="1">
        <v>43894</v>
      </c>
      <c r="D3703" s="1">
        <v>43894</v>
      </c>
      <c r="E3703" t="s">
        <v>7</v>
      </c>
      <c r="F3703" t="s">
        <v>442</v>
      </c>
      <c r="G3703" t="s">
        <v>9</v>
      </c>
      <c r="I3703" t="str">
        <f t="shared" si="57"/>
        <v>0062e000002NMsMAAW</v>
      </c>
      <c r="J3703">
        <f>IF(G3703=J$1,IF(I3703="",J3702+1,1),0)</f>
        <v>1</v>
      </c>
      <c r="K3703">
        <f>IF($G3703=K$1,IF($I3703="",K3702+1,1),0)</f>
        <v>0</v>
      </c>
      <c r="L3703">
        <f>IF($G3703=L$1,IF($I3703="",L3702+1,1),0)</f>
        <v>0</v>
      </c>
      <c r="M3703">
        <f>IF($G3703=M$1,IF($I3703="",M3702+1,1),0)</f>
        <v>0</v>
      </c>
      <c r="N3703">
        <f>IF($G3703=N$1,IF($I3703="",N3702+1,1),0)</f>
        <v>0</v>
      </c>
    </row>
    <row r="3704" spans="1:14" x14ac:dyDescent="0.2">
      <c r="A3704" t="s">
        <v>2907</v>
      </c>
      <c r="B3704" t="s">
        <v>2908</v>
      </c>
      <c r="C3704" s="1">
        <v>43900</v>
      </c>
      <c r="D3704" s="1">
        <v>43900</v>
      </c>
      <c r="E3704" t="s">
        <v>7</v>
      </c>
      <c r="F3704" t="s">
        <v>1811</v>
      </c>
      <c r="G3704" t="s">
        <v>242</v>
      </c>
      <c r="I3704" t="str">
        <f t="shared" si="57"/>
        <v>0062e000002NpGqAAK</v>
      </c>
      <c r="J3704">
        <f>IF(G3704=J$1,IF(I3704="",J3703+1,1),0)</f>
        <v>0</v>
      </c>
      <c r="K3704">
        <f>IF($G3704=K$1,IF($I3704="",K3703+1,1),0)</f>
        <v>1</v>
      </c>
      <c r="L3704">
        <f>IF($G3704=L$1,IF($I3704="",L3703+1,1),0)</f>
        <v>0</v>
      </c>
      <c r="M3704">
        <f>IF($G3704=M$1,IF($I3704="",M3703+1,1),0)</f>
        <v>0</v>
      </c>
      <c r="N3704">
        <f>IF($G3704=N$1,IF($I3704="",N3703+1,1),0)</f>
        <v>0</v>
      </c>
    </row>
    <row r="3705" spans="1:14" x14ac:dyDescent="0.2">
      <c r="A3705" t="s">
        <v>2817</v>
      </c>
      <c r="B3705" t="s">
        <v>2818</v>
      </c>
      <c r="C3705" s="1">
        <v>43900</v>
      </c>
      <c r="D3705" s="1">
        <v>43900</v>
      </c>
      <c r="E3705" t="s">
        <v>7</v>
      </c>
      <c r="F3705" t="s">
        <v>1811</v>
      </c>
      <c r="G3705" t="s">
        <v>242</v>
      </c>
      <c r="I3705" t="str">
        <f t="shared" si="57"/>
        <v>0062e000002NpT1AAK</v>
      </c>
      <c r="J3705">
        <f>IF(G3705=J$1,IF(I3705="",J3704+1,1),0)</f>
        <v>0</v>
      </c>
      <c r="K3705">
        <f>IF($G3705=K$1,IF($I3705="",K3704+1,1),0)</f>
        <v>1</v>
      </c>
      <c r="L3705">
        <f>IF($G3705=L$1,IF($I3705="",L3704+1,1),0)</f>
        <v>0</v>
      </c>
      <c r="M3705">
        <f>IF($G3705=M$1,IF($I3705="",M3704+1,1),0)</f>
        <v>0</v>
      </c>
      <c r="N3705">
        <f>IF($G3705=N$1,IF($I3705="",N3704+1,1),0)</f>
        <v>0</v>
      </c>
    </row>
    <row r="3706" spans="1:14" x14ac:dyDescent="0.2">
      <c r="A3706" t="s">
        <v>2688</v>
      </c>
      <c r="B3706" t="s">
        <v>2689</v>
      </c>
      <c r="C3706" s="1">
        <v>43900</v>
      </c>
      <c r="D3706" s="1">
        <v>43894</v>
      </c>
      <c r="E3706" t="s">
        <v>7</v>
      </c>
      <c r="F3706" t="s">
        <v>442</v>
      </c>
      <c r="G3706" t="s">
        <v>9</v>
      </c>
      <c r="I3706" t="str">
        <f t="shared" si="57"/>
        <v>0062e000002NRieAAG</v>
      </c>
      <c r="J3706">
        <f>IF(G3706=J$1,IF(I3706="",J3705+1,1),0)</f>
        <v>1</v>
      </c>
      <c r="K3706">
        <f>IF($G3706=K$1,IF($I3706="",K3705+1,1),0)</f>
        <v>0</v>
      </c>
      <c r="L3706">
        <f>IF($G3706=L$1,IF($I3706="",L3705+1,1),0)</f>
        <v>0</v>
      </c>
      <c r="M3706">
        <f>IF($G3706=M$1,IF($I3706="",M3705+1,1),0)</f>
        <v>0</v>
      </c>
      <c r="N3706">
        <f>IF($G3706=N$1,IF($I3706="",N3705+1,1),0)</f>
        <v>0</v>
      </c>
    </row>
    <row r="3707" spans="1:14" x14ac:dyDescent="0.2">
      <c r="A3707" t="s">
        <v>2690</v>
      </c>
      <c r="B3707" t="s">
        <v>2689</v>
      </c>
      <c r="C3707" s="1">
        <v>43896</v>
      </c>
      <c r="D3707" s="1">
        <v>43894</v>
      </c>
      <c r="E3707" t="s">
        <v>7</v>
      </c>
      <c r="F3707" t="s">
        <v>442</v>
      </c>
      <c r="G3707" t="s">
        <v>9</v>
      </c>
      <c r="I3707" t="str">
        <f t="shared" si="57"/>
        <v/>
      </c>
      <c r="J3707">
        <f>IF(G3707=J$1,IF(I3707="",J3706+1,1),0)</f>
        <v>2</v>
      </c>
      <c r="K3707">
        <f>IF($G3707=K$1,IF($I3707="",K3706+1,1),0)</f>
        <v>0</v>
      </c>
      <c r="L3707">
        <f>IF($G3707=L$1,IF($I3707="",L3706+1,1),0)</f>
        <v>0</v>
      </c>
      <c r="M3707">
        <f>IF($G3707=M$1,IF($I3707="",M3706+1,1),0)</f>
        <v>0</v>
      </c>
      <c r="N3707">
        <f>IF($G3707=N$1,IF($I3707="",N3706+1,1),0)</f>
        <v>0</v>
      </c>
    </row>
    <row r="3708" spans="1:14" x14ac:dyDescent="0.2">
      <c r="A3708" t="s">
        <v>2691</v>
      </c>
      <c r="B3708" t="s">
        <v>2689</v>
      </c>
      <c r="C3708" s="1">
        <v>43895</v>
      </c>
      <c r="D3708" s="1">
        <v>43894</v>
      </c>
      <c r="E3708" t="s">
        <v>7</v>
      </c>
      <c r="F3708" t="s">
        <v>442</v>
      </c>
      <c r="G3708" t="s">
        <v>9</v>
      </c>
      <c r="I3708" t="str">
        <f t="shared" si="57"/>
        <v/>
      </c>
      <c r="J3708">
        <f>IF(G3708=J$1,IF(I3708="",J3707+1,1),0)</f>
        <v>3</v>
      </c>
      <c r="K3708">
        <f>IF($G3708=K$1,IF($I3708="",K3707+1,1),0)</f>
        <v>0</v>
      </c>
      <c r="L3708">
        <f>IF($G3708=L$1,IF($I3708="",L3707+1,1),0)</f>
        <v>0</v>
      </c>
      <c r="M3708">
        <f>IF($G3708=M$1,IF($I3708="",M3707+1,1),0)</f>
        <v>0</v>
      </c>
      <c r="N3708">
        <f>IF($G3708=N$1,IF($I3708="",N3707+1,1),0)</f>
        <v>0</v>
      </c>
    </row>
    <row r="3709" spans="1:14" x14ac:dyDescent="0.2">
      <c r="A3709" t="s">
        <v>2772</v>
      </c>
      <c r="B3709" t="s">
        <v>2773</v>
      </c>
      <c r="C3709" s="1">
        <v>43895</v>
      </c>
      <c r="D3709" s="1">
        <v>43895</v>
      </c>
      <c r="E3709" t="s">
        <v>7</v>
      </c>
      <c r="F3709" t="s">
        <v>1358</v>
      </c>
      <c r="G3709" t="s">
        <v>9</v>
      </c>
      <c r="I3709" t="str">
        <f t="shared" si="57"/>
        <v>0062e000002NRpiAAG</v>
      </c>
      <c r="J3709">
        <f>IF(G3709=J$1,IF(I3709="",J3708+1,1),0)</f>
        <v>1</v>
      </c>
      <c r="K3709">
        <f>IF($G3709=K$1,IF($I3709="",K3708+1,1),0)</f>
        <v>0</v>
      </c>
      <c r="L3709">
        <f>IF($G3709=L$1,IF($I3709="",L3708+1,1),0)</f>
        <v>0</v>
      </c>
      <c r="M3709">
        <f>IF($G3709=M$1,IF($I3709="",M3708+1,1),0)</f>
        <v>0</v>
      </c>
      <c r="N3709">
        <f>IF($G3709=N$1,IF($I3709="",N3708+1,1),0)</f>
        <v>0</v>
      </c>
    </row>
    <row r="3710" spans="1:14" x14ac:dyDescent="0.2">
      <c r="A3710" t="s">
        <v>2652</v>
      </c>
      <c r="B3710" t="s">
        <v>2653</v>
      </c>
      <c r="C3710" s="1">
        <v>43971</v>
      </c>
      <c r="D3710" s="1">
        <v>43895</v>
      </c>
      <c r="E3710" t="s">
        <v>7</v>
      </c>
      <c r="F3710" t="s">
        <v>2654</v>
      </c>
      <c r="G3710" t="s">
        <v>9</v>
      </c>
      <c r="I3710" t="str">
        <f t="shared" si="57"/>
        <v>0062e000002NTFjAAO</v>
      </c>
      <c r="J3710">
        <f>IF(G3710=J$1,IF(I3710="",J3709+1,1),0)</f>
        <v>1</v>
      </c>
      <c r="K3710">
        <f>IF($G3710=K$1,IF($I3710="",K3709+1,1),0)</f>
        <v>0</v>
      </c>
      <c r="L3710">
        <f>IF($G3710=L$1,IF($I3710="",L3709+1,1),0)</f>
        <v>0</v>
      </c>
      <c r="M3710">
        <f>IF($G3710=M$1,IF($I3710="",M3709+1,1),0)</f>
        <v>0</v>
      </c>
      <c r="N3710">
        <f>IF($G3710=N$1,IF($I3710="",N3709+1,1),0)</f>
        <v>0</v>
      </c>
    </row>
    <row r="3711" spans="1:14" x14ac:dyDescent="0.2">
      <c r="A3711" t="s">
        <v>2807</v>
      </c>
      <c r="B3711" t="s">
        <v>2808</v>
      </c>
      <c r="C3711" s="1">
        <v>43901</v>
      </c>
      <c r="D3711" s="1">
        <v>43895</v>
      </c>
      <c r="E3711" t="s">
        <v>7</v>
      </c>
      <c r="F3711" t="s">
        <v>442</v>
      </c>
      <c r="G3711" t="s">
        <v>9</v>
      </c>
      <c r="I3711" t="str">
        <f t="shared" si="57"/>
        <v>0062e000002NXCMAA4</v>
      </c>
      <c r="J3711">
        <f>IF(G3711=J$1,IF(I3711="",J3710+1,1),0)</f>
        <v>1</v>
      </c>
      <c r="K3711">
        <f>IF($G3711=K$1,IF($I3711="",K3710+1,1),0)</f>
        <v>0</v>
      </c>
      <c r="L3711">
        <f>IF($G3711=L$1,IF($I3711="",L3710+1,1),0)</f>
        <v>0</v>
      </c>
      <c r="M3711">
        <f>IF($G3711=M$1,IF($I3711="",M3710+1,1),0)</f>
        <v>0</v>
      </c>
      <c r="N3711">
        <f>IF($G3711=N$1,IF($I3711="",N3710+1,1),0)</f>
        <v>0</v>
      </c>
    </row>
    <row r="3712" spans="1:14" x14ac:dyDescent="0.2">
      <c r="A3712" t="s">
        <v>2809</v>
      </c>
      <c r="B3712" t="s">
        <v>2808</v>
      </c>
      <c r="C3712" s="1">
        <v>43896</v>
      </c>
      <c r="D3712" s="1">
        <v>43895</v>
      </c>
      <c r="E3712" t="s">
        <v>7</v>
      </c>
      <c r="F3712" t="s">
        <v>442</v>
      </c>
      <c r="G3712" t="s">
        <v>9</v>
      </c>
      <c r="I3712" t="str">
        <f t="shared" si="57"/>
        <v/>
      </c>
      <c r="J3712">
        <f>IF(G3712=J$1,IF(I3712="",J3711+1,1),0)</f>
        <v>2</v>
      </c>
      <c r="K3712">
        <f>IF($G3712=K$1,IF($I3712="",K3711+1,1),0)</f>
        <v>0</v>
      </c>
      <c r="L3712">
        <f>IF($G3712=L$1,IF($I3712="",L3711+1,1),0)</f>
        <v>0</v>
      </c>
      <c r="M3712">
        <f>IF($G3712=M$1,IF($I3712="",M3711+1,1),0)</f>
        <v>0</v>
      </c>
      <c r="N3712">
        <f>IF($G3712=N$1,IF($I3712="",N3711+1,1),0)</f>
        <v>0</v>
      </c>
    </row>
    <row r="3713" spans="1:14" x14ac:dyDescent="0.2">
      <c r="A3713" t="s">
        <v>2765</v>
      </c>
      <c r="B3713" t="s">
        <v>2766</v>
      </c>
      <c r="C3713" s="1">
        <v>43972</v>
      </c>
      <c r="D3713" s="1">
        <v>43902</v>
      </c>
      <c r="E3713" t="s">
        <v>7</v>
      </c>
      <c r="F3713" t="s">
        <v>2761</v>
      </c>
      <c r="G3713" t="s">
        <v>9</v>
      </c>
      <c r="I3713" t="str">
        <f t="shared" si="57"/>
        <v>0062e000002O2CDAA0</v>
      </c>
      <c r="J3713">
        <f>IF(G3713=J$1,IF(I3713="",J3712+1,1),0)</f>
        <v>1</v>
      </c>
      <c r="K3713">
        <f>IF($G3713=K$1,IF($I3713="",K3712+1,1),0)</f>
        <v>0</v>
      </c>
      <c r="L3713">
        <f>IF($G3713=L$1,IF($I3713="",L3712+1,1),0)</f>
        <v>0</v>
      </c>
      <c r="M3713">
        <f>IF($G3713=M$1,IF($I3713="",M3712+1,1),0)</f>
        <v>0</v>
      </c>
      <c r="N3713">
        <f>IF($G3713=N$1,IF($I3713="",N3712+1,1),0)</f>
        <v>0</v>
      </c>
    </row>
    <row r="3714" spans="1:14" x14ac:dyDescent="0.2">
      <c r="A3714" t="s">
        <v>2767</v>
      </c>
      <c r="B3714" t="s">
        <v>2766</v>
      </c>
      <c r="C3714" s="1">
        <v>43930</v>
      </c>
      <c r="D3714" s="1">
        <v>43902</v>
      </c>
      <c r="E3714" t="s">
        <v>7</v>
      </c>
      <c r="F3714" t="s">
        <v>2761</v>
      </c>
      <c r="G3714" t="s">
        <v>9</v>
      </c>
      <c r="I3714" t="str">
        <f t="shared" si="57"/>
        <v/>
      </c>
      <c r="J3714">
        <f>IF(G3714=J$1,IF(I3714="",J3713+1,1),0)</f>
        <v>2</v>
      </c>
      <c r="K3714">
        <f>IF($G3714=K$1,IF($I3714="",K3713+1,1),0)</f>
        <v>0</v>
      </c>
      <c r="L3714">
        <f>IF($G3714=L$1,IF($I3714="",L3713+1,1),0)</f>
        <v>0</v>
      </c>
      <c r="M3714">
        <f>IF($G3714=M$1,IF($I3714="",M3713+1,1),0)</f>
        <v>0</v>
      </c>
      <c r="N3714">
        <f>IF($G3714=N$1,IF($I3714="",N3713+1,1),0)</f>
        <v>0</v>
      </c>
    </row>
    <row r="3715" spans="1:14" x14ac:dyDescent="0.2">
      <c r="A3715" t="s">
        <v>2768</v>
      </c>
      <c r="B3715" t="s">
        <v>2766</v>
      </c>
      <c r="C3715" s="1">
        <v>43934</v>
      </c>
      <c r="D3715" s="1">
        <v>43902</v>
      </c>
      <c r="E3715" t="s">
        <v>7</v>
      </c>
      <c r="F3715" t="s">
        <v>2761</v>
      </c>
      <c r="G3715" t="s">
        <v>9</v>
      </c>
      <c r="I3715" t="str">
        <f t="shared" ref="I3715:I3778" si="58">IF(B3715=B3714,"",B3715)</f>
        <v/>
      </c>
      <c r="J3715">
        <f>IF(G3715=J$1,IF(I3715="",J3714+1,1),0)</f>
        <v>3</v>
      </c>
      <c r="K3715">
        <f>IF($G3715=K$1,IF($I3715="",K3714+1,1),0)</f>
        <v>0</v>
      </c>
      <c r="L3715">
        <f>IF($G3715=L$1,IF($I3715="",L3714+1,1),0)</f>
        <v>0</v>
      </c>
      <c r="M3715">
        <f>IF($G3715=M$1,IF($I3715="",M3714+1,1),0)</f>
        <v>0</v>
      </c>
      <c r="N3715">
        <f>IF($G3715=N$1,IF($I3715="",N3714+1,1),0)</f>
        <v>0</v>
      </c>
    </row>
    <row r="3716" spans="1:14" x14ac:dyDescent="0.2">
      <c r="A3716" t="s">
        <v>2769</v>
      </c>
      <c r="B3716" t="s">
        <v>2766</v>
      </c>
      <c r="C3716" s="1">
        <v>43927</v>
      </c>
      <c r="D3716" s="1">
        <v>43902</v>
      </c>
      <c r="E3716" t="s">
        <v>7</v>
      </c>
      <c r="F3716" t="s">
        <v>2761</v>
      </c>
      <c r="G3716" t="s">
        <v>9</v>
      </c>
      <c r="I3716" t="str">
        <f t="shared" si="58"/>
        <v/>
      </c>
      <c r="J3716">
        <f>IF(G3716=J$1,IF(I3716="",J3715+1,1),0)</f>
        <v>4</v>
      </c>
      <c r="K3716">
        <f>IF($G3716=K$1,IF($I3716="",K3715+1,1),0)</f>
        <v>0</v>
      </c>
      <c r="L3716">
        <f>IF($G3716=L$1,IF($I3716="",L3715+1,1),0)</f>
        <v>0</v>
      </c>
      <c r="M3716">
        <f>IF($G3716=M$1,IF($I3716="",M3715+1,1),0)</f>
        <v>0</v>
      </c>
      <c r="N3716">
        <f>IF($G3716=N$1,IF($I3716="",N3715+1,1),0)</f>
        <v>0</v>
      </c>
    </row>
    <row r="3717" spans="1:14" x14ac:dyDescent="0.2">
      <c r="A3717" t="s">
        <v>2770</v>
      </c>
      <c r="B3717" t="s">
        <v>2766</v>
      </c>
      <c r="C3717" s="1">
        <v>43927</v>
      </c>
      <c r="D3717" s="1">
        <v>43902</v>
      </c>
      <c r="E3717" t="s">
        <v>7</v>
      </c>
      <c r="F3717" t="s">
        <v>2761</v>
      </c>
      <c r="G3717" t="s">
        <v>9</v>
      </c>
      <c r="I3717" t="str">
        <f t="shared" si="58"/>
        <v/>
      </c>
      <c r="J3717">
        <f>IF(G3717=J$1,IF(I3717="",J3716+1,1),0)</f>
        <v>5</v>
      </c>
      <c r="K3717">
        <f>IF($G3717=K$1,IF($I3717="",K3716+1,1),0)</f>
        <v>0</v>
      </c>
      <c r="L3717">
        <f>IF($G3717=L$1,IF($I3717="",L3716+1,1),0)</f>
        <v>0</v>
      </c>
      <c r="M3717">
        <f>IF($G3717=M$1,IF($I3717="",M3716+1,1),0)</f>
        <v>0</v>
      </c>
      <c r="N3717">
        <f>IF($G3717=N$1,IF($I3717="",N3716+1,1),0)</f>
        <v>0</v>
      </c>
    </row>
    <row r="3718" spans="1:14" x14ac:dyDescent="0.2">
      <c r="A3718" t="s">
        <v>2771</v>
      </c>
      <c r="B3718" t="s">
        <v>2766</v>
      </c>
      <c r="C3718" s="1">
        <v>43923</v>
      </c>
      <c r="D3718" s="1">
        <v>43902</v>
      </c>
      <c r="E3718" t="s">
        <v>7</v>
      </c>
      <c r="F3718" t="s">
        <v>2761</v>
      </c>
      <c r="G3718" t="s">
        <v>9</v>
      </c>
      <c r="I3718" t="str">
        <f t="shared" si="58"/>
        <v/>
      </c>
      <c r="J3718">
        <f>IF(G3718=J$1,IF(I3718="",J3717+1,1),0)</f>
        <v>6</v>
      </c>
      <c r="K3718">
        <f>IF($G3718=K$1,IF($I3718="",K3717+1,1),0)</f>
        <v>0</v>
      </c>
      <c r="L3718">
        <f>IF($G3718=L$1,IF($I3718="",L3717+1,1),0)</f>
        <v>0</v>
      </c>
      <c r="M3718">
        <f>IF($G3718=M$1,IF($I3718="",M3717+1,1),0)</f>
        <v>0</v>
      </c>
      <c r="N3718">
        <f>IF($G3718=N$1,IF($I3718="",N3717+1,1),0)</f>
        <v>0</v>
      </c>
    </row>
    <row r="3719" spans="1:14" x14ac:dyDescent="0.2">
      <c r="A3719" t="s">
        <v>2629</v>
      </c>
      <c r="B3719" t="s">
        <v>2630</v>
      </c>
      <c r="C3719" s="1">
        <v>44014</v>
      </c>
      <c r="D3719" s="1">
        <v>43914</v>
      </c>
      <c r="E3719" t="s">
        <v>7</v>
      </c>
      <c r="F3719" t="s">
        <v>28</v>
      </c>
      <c r="G3719" t="s">
        <v>9</v>
      </c>
      <c r="I3719" t="str">
        <f t="shared" si="58"/>
        <v>0062e000002OdKZAA0</v>
      </c>
      <c r="J3719">
        <f>IF(G3719=J$1,IF(I3719="",J3718+1,1),0)</f>
        <v>1</v>
      </c>
      <c r="K3719">
        <f>IF($G3719=K$1,IF($I3719="",K3718+1,1),0)</f>
        <v>0</v>
      </c>
      <c r="L3719">
        <f>IF($G3719=L$1,IF($I3719="",L3718+1,1),0)</f>
        <v>0</v>
      </c>
      <c r="M3719">
        <f>IF($G3719=M$1,IF($I3719="",M3718+1,1),0)</f>
        <v>0</v>
      </c>
      <c r="N3719">
        <f>IF($G3719=N$1,IF($I3719="",N3718+1,1),0)</f>
        <v>0</v>
      </c>
    </row>
    <row r="3720" spans="1:14" x14ac:dyDescent="0.2">
      <c r="A3720" t="s">
        <v>2631</v>
      </c>
      <c r="B3720" t="s">
        <v>2630</v>
      </c>
      <c r="C3720" s="1">
        <v>44014</v>
      </c>
      <c r="D3720" s="1">
        <v>43914</v>
      </c>
      <c r="E3720" t="s">
        <v>7</v>
      </c>
      <c r="F3720" t="s">
        <v>28</v>
      </c>
      <c r="G3720" t="s">
        <v>9</v>
      </c>
      <c r="I3720" t="str">
        <f t="shared" si="58"/>
        <v/>
      </c>
      <c r="J3720">
        <f>IF(G3720=J$1,IF(I3720="",J3719+1,1),0)</f>
        <v>2</v>
      </c>
      <c r="K3720">
        <f>IF($G3720=K$1,IF($I3720="",K3719+1,1),0)</f>
        <v>0</v>
      </c>
      <c r="L3720">
        <f>IF($G3720=L$1,IF($I3720="",L3719+1,1),0)</f>
        <v>0</v>
      </c>
      <c r="M3720">
        <f>IF($G3720=M$1,IF($I3720="",M3719+1,1),0)</f>
        <v>0</v>
      </c>
      <c r="N3720">
        <f>IF($G3720=N$1,IF($I3720="",N3719+1,1),0)</f>
        <v>0</v>
      </c>
    </row>
    <row r="3721" spans="1:14" x14ac:dyDescent="0.2">
      <c r="A3721" t="s">
        <v>2632</v>
      </c>
      <c r="B3721" t="s">
        <v>2630</v>
      </c>
      <c r="C3721" s="1">
        <v>44014</v>
      </c>
      <c r="D3721" s="1">
        <v>43914</v>
      </c>
      <c r="E3721" t="s">
        <v>7</v>
      </c>
      <c r="F3721" t="s">
        <v>28</v>
      </c>
      <c r="G3721" t="s">
        <v>9</v>
      </c>
      <c r="I3721" t="str">
        <f t="shared" si="58"/>
        <v/>
      </c>
      <c r="J3721">
        <f>IF(G3721=J$1,IF(I3721="",J3720+1,1),0)</f>
        <v>3</v>
      </c>
      <c r="K3721">
        <f>IF($G3721=K$1,IF($I3721="",K3720+1,1),0)</f>
        <v>0</v>
      </c>
      <c r="L3721">
        <f>IF($G3721=L$1,IF($I3721="",L3720+1,1),0)</f>
        <v>0</v>
      </c>
      <c r="M3721">
        <f>IF($G3721=M$1,IF($I3721="",M3720+1,1),0)</f>
        <v>0</v>
      </c>
      <c r="N3721">
        <f>IF($G3721=N$1,IF($I3721="",N3720+1,1),0)</f>
        <v>0</v>
      </c>
    </row>
    <row r="3722" spans="1:14" x14ac:dyDescent="0.2">
      <c r="A3722" t="s">
        <v>2633</v>
      </c>
      <c r="B3722" t="s">
        <v>2630</v>
      </c>
      <c r="C3722" s="1">
        <v>43993</v>
      </c>
      <c r="D3722" s="1">
        <v>43914</v>
      </c>
      <c r="E3722" t="s">
        <v>7</v>
      </c>
      <c r="F3722" t="s">
        <v>28</v>
      </c>
      <c r="G3722" t="s">
        <v>9</v>
      </c>
      <c r="I3722" t="str">
        <f t="shared" si="58"/>
        <v/>
      </c>
      <c r="J3722">
        <f>IF(G3722=J$1,IF(I3722="",J3721+1,1),0)</f>
        <v>4</v>
      </c>
      <c r="K3722">
        <f>IF($G3722=K$1,IF($I3722="",K3721+1,1),0)</f>
        <v>0</v>
      </c>
      <c r="L3722">
        <f>IF($G3722=L$1,IF($I3722="",L3721+1,1),0)</f>
        <v>0</v>
      </c>
      <c r="M3722">
        <f>IF($G3722=M$1,IF($I3722="",M3721+1,1),0)</f>
        <v>0</v>
      </c>
      <c r="N3722">
        <f>IF($G3722=N$1,IF($I3722="",N3721+1,1),0)</f>
        <v>0</v>
      </c>
    </row>
    <row r="3723" spans="1:14" x14ac:dyDescent="0.2">
      <c r="A3723" t="s">
        <v>2634</v>
      </c>
      <c r="B3723" t="s">
        <v>2630</v>
      </c>
      <c r="C3723" s="1">
        <v>43979</v>
      </c>
      <c r="D3723" s="1">
        <v>43914</v>
      </c>
      <c r="E3723" t="s">
        <v>7</v>
      </c>
      <c r="F3723" t="s">
        <v>28</v>
      </c>
      <c r="G3723" t="s">
        <v>9</v>
      </c>
      <c r="I3723" t="str">
        <f t="shared" si="58"/>
        <v/>
      </c>
      <c r="J3723">
        <f>IF(G3723=J$1,IF(I3723="",J3722+1,1),0)</f>
        <v>5</v>
      </c>
      <c r="K3723">
        <f>IF($G3723=K$1,IF($I3723="",K3722+1,1),0)</f>
        <v>0</v>
      </c>
      <c r="L3723">
        <f>IF($G3723=L$1,IF($I3723="",L3722+1,1),0)</f>
        <v>0</v>
      </c>
      <c r="M3723">
        <f>IF($G3723=M$1,IF($I3723="",M3722+1,1),0)</f>
        <v>0</v>
      </c>
      <c r="N3723">
        <f>IF($G3723=N$1,IF($I3723="",N3722+1,1),0)</f>
        <v>0</v>
      </c>
    </row>
    <row r="3724" spans="1:14" x14ac:dyDescent="0.2">
      <c r="A3724" t="s">
        <v>2635</v>
      </c>
      <c r="B3724" t="s">
        <v>2630</v>
      </c>
      <c r="C3724" s="1">
        <v>43979</v>
      </c>
      <c r="D3724" s="1">
        <v>43914</v>
      </c>
      <c r="E3724" t="s">
        <v>7</v>
      </c>
      <c r="F3724" t="s">
        <v>28</v>
      </c>
      <c r="G3724" t="s">
        <v>9</v>
      </c>
      <c r="I3724" t="str">
        <f t="shared" si="58"/>
        <v/>
      </c>
      <c r="J3724">
        <f>IF(G3724=J$1,IF(I3724="",J3723+1,1),0)</f>
        <v>6</v>
      </c>
      <c r="K3724">
        <f>IF($G3724=K$1,IF($I3724="",K3723+1,1),0)</f>
        <v>0</v>
      </c>
      <c r="L3724">
        <f>IF($G3724=L$1,IF($I3724="",L3723+1,1),0)</f>
        <v>0</v>
      </c>
      <c r="M3724">
        <f>IF($G3724=M$1,IF($I3724="",M3723+1,1),0)</f>
        <v>0</v>
      </c>
      <c r="N3724">
        <f>IF($G3724=N$1,IF($I3724="",N3723+1,1),0)</f>
        <v>0</v>
      </c>
    </row>
    <row r="3725" spans="1:14" x14ac:dyDescent="0.2">
      <c r="A3725" t="s">
        <v>2636</v>
      </c>
      <c r="B3725" t="s">
        <v>2630</v>
      </c>
      <c r="C3725" s="1">
        <v>43979</v>
      </c>
      <c r="D3725" s="1">
        <v>43914</v>
      </c>
      <c r="E3725" t="s">
        <v>7</v>
      </c>
      <c r="F3725" t="s">
        <v>28</v>
      </c>
      <c r="G3725" t="s">
        <v>9</v>
      </c>
      <c r="I3725" t="str">
        <f t="shared" si="58"/>
        <v/>
      </c>
      <c r="J3725">
        <f>IF(G3725=J$1,IF(I3725="",J3724+1,1),0)</f>
        <v>7</v>
      </c>
      <c r="K3725">
        <f>IF($G3725=K$1,IF($I3725="",K3724+1,1),0)</f>
        <v>0</v>
      </c>
      <c r="L3725">
        <f>IF($G3725=L$1,IF($I3725="",L3724+1,1),0)</f>
        <v>0</v>
      </c>
      <c r="M3725">
        <f>IF($G3725=M$1,IF($I3725="",M3724+1,1),0)</f>
        <v>0</v>
      </c>
      <c r="N3725">
        <f>IF($G3725=N$1,IF($I3725="",N3724+1,1),0)</f>
        <v>0</v>
      </c>
    </row>
    <row r="3726" spans="1:14" x14ac:dyDescent="0.2">
      <c r="A3726" t="s">
        <v>2637</v>
      </c>
      <c r="B3726" t="s">
        <v>2630</v>
      </c>
      <c r="C3726" s="1">
        <v>43979</v>
      </c>
      <c r="D3726" s="1">
        <v>43914</v>
      </c>
      <c r="E3726" t="s">
        <v>7</v>
      </c>
      <c r="F3726" t="s">
        <v>28</v>
      </c>
      <c r="G3726" t="s">
        <v>9</v>
      </c>
      <c r="I3726" t="str">
        <f t="shared" si="58"/>
        <v/>
      </c>
      <c r="J3726">
        <f>IF(G3726=J$1,IF(I3726="",J3725+1,1),0)</f>
        <v>8</v>
      </c>
      <c r="K3726">
        <f>IF($G3726=K$1,IF($I3726="",K3725+1,1),0)</f>
        <v>0</v>
      </c>
      <c r="L3726">
        <f>IF($G3726=L$1,IF($I3726="",L3725+1,1),0)</f>
        <v>0</v>
      </c>
      <c r="M3726">
        <f>IF($G3726=M$1,IF($I3726="",M3725+1,1),0)</f>
        <v>0</v>
      </c>
      <c r="N3726">
        <f>IF($G3726=N$1,IF($I3726="",N3725+1,1),0)</f>
        <v>0</v>
      </c>
    </row>
    <row r="3727" spans="1:14" x14ac:dyDescent="0.2">
      <c r="A3727" t="s">
        <v>2638</v>
      </c>
      <c r="B3727" t="s">
        <v>2630</v>
      </c>
      <c r="C3727" s="1">
        <v>43979</v>
      </c>
      <c r="D3727" s="1">
        <v>43914</v>
      </c>
      <c r="E3727" t="s">
        <v>7</v>
      </c>
      <c r="F3727" t="s">
        <v>28</v>
      </c>
      <c r="G3727" t="s">
        <v>9</v>
      </c>
      <c r="I3727" t="str">
        <f t="shared" si="58"/>
        <v/>
      </c>
      <c r="J3727">
        <f>IF(G3727=J$1,IF(I3727="",J3726+1,1),0)</f>
        <v>9</v>
      </c>
      <c r="K3727">
        <f>IF($G3727=K$1,IF($I3727="",K3726+1,1),0)</f>
        <v>0</v>
      </c>
      <c r="L3727">
        <f>IF($G3727=L$1,IF($I3727="",L3726+1,1),0)</f>
        <v>0</v>
      </c>
      <c r="M3727">
        <f>IF($G3727=M$1,IF($I3727="",M3726+1,1),0)</f>
        <v>0</v>
      </c>
      <c r="N3727">
        <f>IF($G3727=N$1,IF($I3727="",N3726+1,1),0)</f>
        <v>0</v>
      </c>
    </row>
    <row r="3728" spans="1:14" x14ac:dyDescent="0.2">
      <c r="A3728" t="s">
        <v>2639</v>
      </c>
      <c r="B3728" t="s">
        <v>2630</v>
      </c>
      <c r="C3728" s="1">
        <v>43992</v>
      </c>
      <c r="D3728" s="1">
        <v>43914</v>
      </c>
      <c r="E3728" t="s">
        <v>7</v>
      </c>
      <c r="F3728" t="s">
        <v>28</v>
      </c>
      <c r="G3728" t="s">
        <v>9</v>
      </c>
      <c r="I3728" t="str">
        <f t="shared" si="58"/>
        <v/>
      </c>
      <c r="J3728">
        <f>IF(G3728=J$1,IF(I3728="",J3727+1,1),0)</f>
        <v>10</v>
      </c>
      <c r="K3728">
        <f>IF($G3728=K$1,IF($I3728="",K3727+1,1),0)</f>
        <v>0</v>
      </c>
      <c r="L3728">
        <f>IF($G3728=L$1,IF($I3728="",L3727+1,1),0)</f>
        <v>0</v>
      </c>
      <c r="M3728">
        <f>IF($G3728=M$1,IF($I3728="",M3727+1,1),0)</f>
        <v>0</v>
      </c>
      <c r="N3728">
        <f>IF($G3728=N$1,IF($I3728="",N3727+1,1),0)</f>
        <v>0</v>
      </c>
    </row>
    <row r="3729" spans="1:14" x14ac:dyDescent="0.2">
      <c r="A3729" t="s">
        <v>2640</v>
      </c>
      <c r="B3729" t="s">
        <v>2630</v>
      </c>
      <c r="C3729" s="1">
        <v>43992</v>
      </c>
      <c r="D3729" s="1">
        <v>43914</v>
      </c>
      <c r="E3729" t="s">
        <v>7</v>
      </c>
      <c r="F3729" t="s">
        <v>28</v>
      </c>
      <c r="G3729" t="s">
        <v>9</v>
      </c>
      <c r="I3729" t="str">
        <f t="shared" si="58"/>
        <v/>
      </c>
      <c r="J3729">
        <f>IF(G3729=J$1,IF(I3729="",J3728+1,1),0)</f>
        <v>11</v>
      </c>
      <c r="K3729">
        <f>IF($G3729=K$1,IF($I3729="",K3728+1,1),0)</f>
        <v>0</v>
      </c>
      <c r="L3729">
        <f>IF($G3729=L$1,IF($I3729="",L3728+1,1),0)</f>
        <v>0</v>
      </c>
      <c r="M3729">
        <f>IF($G3729=M$1,IF($I3729="",M3728+1,1),0)</f>
        <v>0</v>
      </c>
      <c r="N3729">
        <f>IF($G3729=N$1,IF($I3729="",N3728+1,1),0)</f>
        <v>0</v>
      </c>
    </row>
    <row r="3730" spans="1:14" x14ac:dyDescent="0.2">
      <c r="A3730" t="s">
        <v>2641</v>
      </c>
      <c r="B3730" t="s">
        <v>2630</v>
      </c>
      <c r="C3730" s="1">
        <v>43992</v>
      </c>
      <c r="D3730" s="1">
        <v>43914</v>
      </c>
      <c r="E3730" t="s">
        <v>7</v>
      </c>
      <c r="F3730" t="s">
        <v>28</v>
      </c>
      <c r="G3730" t="s">
        <v>9</v>
      </c>
      <c r="I3730" t="str">
        <f t="shared" si="58"/>
        <v/>
      </c>
      <c r="J3730">
        <f>IF(G3730=J$1,IF(I3730="",J3729+1,1),0)</f>
        <v>12</v>
      </c>
      <c r="K3730">
        <f>IF($G3730=K$1,IF($I3730="",K3729+1,1),0)</f>
        <v>0</v>
      </c>
      <c r="L3730">
        <f>IF($G3730=L$1,IF($I3730="",L3729+1,1),0)</f>
        <v>0</v>
      </c>
      <c r="M3730">
        <f>IF($G3730=M$1,IF($I3730="",M3729+1,1),0)</f>
        <v>0</v>
      </c>
      <c r="N3730">
        <f>IF($G3730=N$1,IF($I3730="",N3729+1,1),0)</f>
        <v>0</v>
      </c>
    </row>
    <row r="3731" spans="1:14" x14ac:dyDescent="0.2">
      <c r="A3731" t="s">
        <v>2642</v>
      </c>
      <c r="B3731" t="s">
        <v>2630</v>
      </c>
      <c r="C3731" s="1">
        <v>43992</v>
      </c>
      <c r="D3731" s="1">
        <v>43914</v>
      </c>
      <c r="E3731" t="s">
        <v>7</v>
      </c>
      <c r="F3731" t="s">
        <v>28</v>
      </c>
      <c r="G3731" t="s">
        <v>9</v>
      </c>
      <c r="I3731" t="str">
        <f t="shared" si="58"/>
        <v/>
      </c>
      <c r="J3731">
        <f>IF(G3731=J$1,IF(I3731="",J3730+1,1),0)</f>
        <v>13</v>
      </c>
      <c r="K3731">
        <f>IF($G3731=K$1,IF($I3731="",K3730+1,1),0)</f>
        <v>0</v>
      </c>
      <c r="L3731">
        <f>IF($G3731=L$1,IF($I3731="",L3730+1,1),0)</f>
        <v>0</v>
      </c>
      <c r="M3731">
        <f>IF($G3731=M$1,IF($I3731="",M3730+1,1),0)</f>
        <v>0</v>
      </c>
      <c r="N3731">
        <f>IF($G3731=N$1,IF($I3731="",N3730+1,1),0)</f>
        <v>0</v>
      </c>
    </row>
    <row r="3732" spans="1:14" x14ac:dyDescent="0.2">
      <c r="A3732" t="s">
        <v>2643</v>
      </c>
      <c r="B3732" t="s">
        <v>2630</v>
      </c>
      <c r="C3732" s="1">
        <v>43992</v>
      </c>
      <c r="D3732" s="1">
        <v>43914</v>
      </c>
      <c r="E3732" t="s">
        <v>7</v>
      </c>
      <c r="F3732" t="s">
        <v>28</v>
      </c>
      <c r="G3732" t="s">
        <v>9</v>
      </c>
      <c r="I3732" t="str">
        <f t="shared" si="58"/>
        <v/>
      </c>
      <c r="J3732">
        <f>IF(G3732=J$1,IF(I3732="",J3731+1,1),0)</f>
        <v>14</v>
      </c>
      <c r="K3732">
        <f>IF($G3732=K$1,IF($I3732="",K3731+1,1),0)</f>
        <v>0</v>
      </c>
      <c r="L3732">
        <f>IF($G3732=L$1,IF($I3732="",L3731+1,1),0)</f>
        <v>0</v>
      </c>
      <c r="M3732">
        <f>IF($G3732=M$1,IF($I3732="",M3731+1,1),0)</f>
        <v>0</v>
      </c>
      <c r="N3732">
        <f>IF($G3732=N$1,IF($I3732="",N3731+1,1),0)</f>
        <v>0</v>
      </c>
    </row>
    <row r="3733" spans="1:14" x14ac:dyDescent="0.2">
      <c r="A3733" t="s">
        <v>2644</v>
      </c>
      <c r="B3733" t="s">
        <v>2630</v>
      </c>
      <c r="C3733" s="1">
        <v>43992</v>
      </c>
      <c r="D3733" s="1">
        <v>43914</v>
      </c>
      <c r="E3733" t="s">
        <v>7</v>
      </c>
      <c r="F3733" t="s">
        <v>28</v>
      </c>
      <c r="G3733" t="s">
        <v>9</v>
      </c>
      <c r="I3733" t="str">
        <f t="shared" si="58"/>
        <v/>
      </c>
      <c r="J3733">
        <f>IF(G3733=J$1,IF(I3733="",J3732+1,1),0)</f>
        <v>15</v>
      </c>
      <c r="K3733">
        <f>IF($G3733=K$1,IF($I3733="",K3732+1,1),0)</f>
        <v>0</v>
      </c>
      <c r="L3733">
        <f>IF($G3733=L$1,IF($I3733="",L3732+1,1),0)</f>
        <v>0</v>
      </c>
      <c r="M3733">
        <f>IF($G3733=M$1,IF($I3733="",M3732+1,1),0)</f>
        <v>0</v>
      </c>
      <c r="N3733">
        <f>IF($G3733=N$1,IF($I3733="",N3732+1,1),0)</f>
        <v>0</v>
      </c>
    </row>
    <row r="3734" spans="1:14" x14ac:dyDescent="0.2">
      <c r="A3734" t="s">
        <v>2645</v>
      </c>
      <c r="B3734" t="s">
        <v>2630</v>
      </c>
      <c r="C3734" s="1">
        <v>43992</v>
      </c>
      <c r="D3734" s="1">
        <v>43914</v>
      </c>
      <c r="E3734" t="s">
        <v>7</v>
      </c>
      <c r="F3734" t="s">
        <v>28</v>
      </c>
      <c r="G3734" t="s">
        <v>9</v>
      </c>
      <c r="I3734" t="str">
        <f t="shared" si="58"/>
        <v/>
      </c>
      <c r="J3734">
        <f>IF(G3734=J$1,IF(I3734="",J3733+1,1),0)</f>
        <v>16</v>
      </c>
      <c r="K3734">
        <f>IF($G3734=K$1,IF($I3734="",K3733+1,1),0)</f>
        <v>0</v>
      </c>
      <c r="L3734">
        <f>IF($G3734=L$1,IF($I3734="",L3733+1,1),0)</f>
        <v>0</v>
      </c>
      <c r="M3734">
        <f>IF($G3734=M$1,IF($I3734="",M3733+1,1),0)</f>
        <v>0</v>
      </c>
      <c r="N3734">
        <f>IF($G3734=N$1,IF($I3734="",N3733+1,1),0)</f>
        <v>0</v>
      </c>
    </row>
    <row r="3735" spans="1:14" x14ac:dyDescent="0.2">
      <c r="A3735" t="s">
        <v>2646</v>
      </c>
      <c r="B3735" t="s">
        <v>2630</v>
      </c>
      <c r="C3735" s="1">
        <v>43991</v>
      </c>
      <c r="D3735" s="1">
        <v>43914</v>
      </c>
      <c r="E3735" t="s">
        <v>7</v>
      </c>
      <c r="F3735" t="s">
        <v>28</v>
      </c>
      <c r="G3735" t="s">
        <v>9</v>
      </c>
      <c r="I3735" t="str">
        <f t="shared" si="58"/>
        <v/>
      </c>
      <c r="J3735">
        <f>IF(G3735=J$1,IF(I3735="",J3734+1,1),0)</f>
        <v>17</v>
      </c>
      <c r="K3735">
        <f>IF($G3735=K$1,IF($I3735="",K3734+1,1),0)</f>
        <v>0</v>
      </c>
      <c r="L3735">
        <f>IF($G3735=L$1,IF($I3735="",L3734+1,1),0)</f>
        <v>0</v>
      </c>
      <c r="M3735">
        <f>IF($G3735=M$1,IF($I3735="",M3734+1,1),0)</f>
        <v>0</v>
      </c>
      <c r="N3735">
        <f>IF($G3735=N$1,IF($I3735="",N3734+1,1),0)</f>
        <v>0</v>
      </c>
    </row>
    <row r="3736" spans="1:14" x14ac:dyDescent="0.2">
      <c r="A3736" t="s">
        <v>2647</v>
      </c>
      <c r="B3736" t="s">
        <v>2630</v>
      </c>
      <c r="C3736" s="1">
        <v>43987</v>
      </c>
      <c r="D3736" s="1">
        <v>43914</v>
      </c>
      <c r="E3736" t="s">
        <v>7</v>
      </c>
      <c r="F3736" t="s">
        <v>28</v>
      </c>
      <c r="G3736" t="s">
        <v>9</v>
      </c>
      <c r="I3736" t="str">
        <f t="shared" si="58"/>
        <v/>
      </c>
      <c r="J3736">
        <f>IF(G3736=J$1,IF(I3736="",J3735+1,1),0)</f>
        <v>18</v>
      </c>
      <c r="K3736">
        <f>IF($G3736=K$1,IF($I3736="",K3735+1,1),0)</f>
        <v>0</v>
      </c>
      <c r="L3736">
        <f>IF($G3736=L$1,IF($I3736="",L3735+1,1),0)</f>
        <v>0</v>
      </c>
      <c r="M3736">
        <f>IF($G3736=M$1,IF($I3736="",M3735+1,1),0)</f>
        <v>0</v>
      </c>
      <c r="N3736">
        <f>IF($G3736=N$1,IF($I3736="",N3735+1,1),0)</f>
        <v>0</v>
      </c>
    </row>
    <row r="3737" spans="1:14" x14ac:dyDescent="0.2">
      <c r="A3737" t="s">
        <v>2648</v>
      </c>
      <c r="B3737" t="s">
        <v>2630</v>
      </c>
      <c r="C3737" s="1">
        <v>43991</v>
      </c>
      <c r="D3737" s="1">
        <v>43914</v>
      </c>
      <c r="E3737" t="s">
        <v>7</v>
      </c>
      <c r="F3737" t="s">
        <v>28</v>
      </c>
      <c r="G3737" t="s">
        <v>9</v>
      </c>
      <c r="I3737" t="str">
        <f t="shared" si="58"/>
        <v/>
      </c>
      <c r="J3737">
        <f>IF(G3737=J$1,IF(I3737="",J3736+1,1),0)</f>
        <v>19</v>
      </c>
      <c r="K3737">
        <f>IF($G3737=K$1,IF($I3737="",K3736+1,1),0)</f>
        <v>0</v>
      </c>
      <c r="L3737">
        <f>IF($G3737=L$1,IF($I3737="",L3736+1,1),0)</f>
        <v>0</v>
      </c>
      <c r="M3737">
        <f>IF($G3737=M$1,IF($I3737="",M3736+1,1),0)</f>
        <v>0</v>
      </c>
      <c r="N3737">
        <f>IF($G3737=N$1,IF($I3737="",N3736+1,1),0)</f>
        <v>0</v>
      </c>
    </row>
    <row r="3738" spans="1:14" x14ac:dyDescent="0.2">
      <c r="A3738" t="s">
        <v>2649</v>
      </c>
      <c r="B3738" t="s">
        <v>2630</v>
      </c>
      <c r="C3738" s="1">
        <v>43991</v>
      </c>
      <c r="D3738" s="1">
        <v>43914</v>
      </c>
      <c r="E3738" t="s">
        <v>7</v>
      </c>
      <c r="F3738" t="s">
        <v>28</v>
      </c>
      <c r="G3738" t="s">
        <v>9</v>
      </c>
      <c r="I3738" t="str">
        <f t="shared" si="58"/>
        <v/>
      </c>
      <c r="J3738">
        <f>IF(G3738=J$1,IF(I3738="",J3737+1,1),0)</f>
        <v>20</v>
      </c>
      <c r="K3738">
        <f>IF($G3738=K$1,IF($I3738="",K3737+1,1),0)</f>
        <v>0</v>
      </c>
      <c r="L3738">
        <f>IF($G3738=L$1,IF($I3738="",L3737+1,1),0)</f>
        <v>0</v>
      </c>
      <c r="M3738">
        <f>IF($G3738=M$1,IF($I3738="",M3737+1,1),0)</f>
        <v>0</v>
      </c>
      <c r="N3738">
        <f>IF($G3738=N$1,IF($I3738="",N3737+1,1),0)</f>
        <v>0</v>
      </c>
    </row>
    <row r="3739" spans="1:14" x14ac:dyDescent="0.2">
      <c r="A3739" t="s">
        <v>2681</v>
      </c>
      <c r="B3739" t="s">
        <v>2682</v>
      </c>
      <c r="C3739" s="1">
        <v>43929</v>
      </c>
      <c r="D3739" s="1">
        <v>43907</v>
      </c>
      <c r="E3739" t="s">
        <v>7</v>
      </c>
      <c r="F3739" t="s">
        <v>442</v>
      </c>
      <c r="G3739" t="s">
        <v>9</v>
      </c>
      <c r="I3739" t="str">
        <f t="shared" si="58"/>
        <v>0062e000002ODqKAAW</v>
      </c>
      <c r="J3739">
        <f>IF(G3739=J$1,IF(I3739="",J3738+1,1),0)</f>
        <v>1</v>
      </c>
      <c r="K3739">
        <f>IF($G3739=K$1,IF($I3739="",K3738+1,1),0)</f>
        <v>0</v>
      </c>
      <c r="L3739">
        <f>IF($G3739=L$1,IF($I3739="",L3738+1,1),0)</f>
        <v>0</v>
      </c>
      <c r="M3739">
        <f>IF($G3739=M$1,IF($I3739="",M3738+1,1),0)</f>
        <v>0</v>
      </c>
      <c r="N3739">
        <f>IF($G3739=N$1,IF($I3739="",N3738+1,1),0)</f>
        <v>0</v>
      </c>
    </row>
    <row r="3740" spans="1:14" x14ac:dyDescent="0.2">
      <c r="A3740" t="s">
        <v>2683</v>
      </c>
      <c r="B3740" t="s">
        <v>2682</v>
      </c>
      <c r="C3740" s="1">
        <v>43929</v>
      </c>
      <c r="D3740" s="1">
        <v>43907</v>
      </c>
      <c r="E3740" t="s">
        <v>7</v>
      </c>
      <c r="F3740" t="s">
        <v>442</v>
      </c>
      <c r="G3740" t="s">
        <v>9</v>
      </c>
      <c r="I3740" t="str">
        <f t="shared" si="58"/>
        <v/>
      </c>
      <c r="J3740">
        <f>IF(G3740=J$1,IF(I3740="",J3739+1,1),0)</f>
        <v>2</v>
      </c>
      <c r="K3740">
        <f>IF($G3740=K$1,IF($I3740="",K3739+1,1),0)</f>
        <v>0</v>
      </c>
      <c r="L3740">
        <f>IF($G3740=L$1,IF($I3740="",L3739+1,1),0)</f>
        <v>0</v>
      </c>
      <c r="M3740">
        <f>IF($G3740=M$1,IF($I3740="",M3739+1,1),0)</f>
        <v>0</v>
      </c>
      <c r="N3740">
        <f>IF($G3740=N$1,IF($I3740="",N3739+1,1),0)</f>
        <v>0</v>
      </c>
    </row>
    <row r="3741" spans="1:14" x14ac:dyDescent="0.2">
      <c r="A3741" t="s">
        <v>2684</v>
      </c>
      <c r="B3741" t="s">
        <v>2682</v>
      </c>
      <c r="C3741" s="1">
        <v>43929</v>
      </c>
      <c r="D3741" s="1">
        <v>43907</v>
      </c>
      <c r="E3741" t="s">
        <v>7</v>
      </c>
      <c r="F3741" t="s">
        <v>442</v>
      </c>
      <c r="G3741" t="s">
        <v>9</v>
      </c>
      <c r="I3741" t="str">
        <f t="shared" si="58"/>
        <v/>
      </c>
      <c r="J3741">
        <f>IF(G3741=J$1,IF(I3741="",J3740+1,1),0)</f>
        <v>3</v>
      </c>
      <c r="K3741">
        <f>IF($G3741=K$1,IF($I3741="",K3740+1,1),0)</f>
        <v>0</v>
      </c>
      <c r="L3741">
        <f>IF($G3741=L$1,IF($I3741="",L3740+1,1),0)</f>
        <v>0</v>
      </c>
      <c r="M3741">
        <f>IF($G3741=M$1,IF($I3741="",M3740+1,1),0)</f>
        <v>0</v>
      </c>
      <c r="N3741">
        <f>IF($G3741=N$1,IF($I3741="",N3740+1,1),0)</f>
        <v>0</v>
      </c>
    </row>
    <row r="3742" spans="1:14" x14ac:dyDescent="0.2">
      <c r="A3742" t="s">
        <v>2685</v>
      </c>
      <c r="B3742" t="s">
        <v>2682</v>
      </c>
      <c r="C3742" s="1">
        <v>43923</v>
      </c>
      <c r="D3742" s="1">
        <v>43907</v>
      </c>
      <c r="E3742" t="s">
        <v>7</v>
      </c>
      <c r="F3742" t="s">
        <v>442</v>
      </c>
      <c r="G3742" t="s">
        <v>9</v>
      </c>
      <c r="I3742" t="str">
        <f t="shared" si="58"/>
        <v/>
      </c>
      <c r="J3742">
        <f>IF(G3742=J$1,IF(I3742="",J3741+1,1),0)</f>
        <v>4</v>
      </c>
      <c r="K3742">
        <f>IF($G3742=K$1,IF($I3742="",K3741+1,1),0)</f>
        <v>0</v>
      </c>
      <c r="L3742">
        <f>IF($G3742=L$1,IF($I3742="",L3741+1,1),0)</f>
        <v>0</v>
      </c>
      <c r="M3742">
        <f>IF($G3742=M$1,IF($I3742="",M3741+1,1),0)</f>
        <v>0</v>
      </c>
      <c r="N3742">
        <f>IF($G3742=N$1,IF($I3742="",N3741+1,1),0)</f>
        <v>0</v>
      </c>
    </row>
    <row r="3743" spans="1:14" x14ac:dyDescent="0.2">
      <c r="A3743" t="s">
        <v>2686</v>
      </c>
      <c r="B3743" t="s">
        <v>2682</v>
      </c>
      <c r="C3743" s="1">
        <v>43923</v>
      </c>
      <c r="D3743" s="1">
        <v>43907</v>
      </c>
      <c r="E3743" t="s">
        <v>7</v>
      </c>
      <c r="F3743" t="s">
        <v>442</v>
      </c>
      <c r="G3743" t="s">
        <v>9</v>
      </c>
      <c r="I3743" t="str">
        <f t="shared" si="58"/>
        <v/>
      </c>
      <c r="J3743">
        <f>IF(G3743=J$1,IF(I3743="",J3742+1,1),0)</f>
        <v>5</v>
      </c>
      <c r="K3743">
        <f>IF($G3743=K$1,IF($I3743="",K3742+1,1),0)</f>
        <v>0</v>
      </c>
      <c r="L3743">
        <f>IF($G3743=L$1,IF($I3743="",L3742+1,1),0)</f>
        <v>0</v>
      </c>
      <c r="M3743">
        <f>IF($G3743=M$1,IF($I3743="",M3742+1,1),0)</f>
        <v>0</v>
      </c>
      <c r="N3743">
        <f>IF($G3743=N$1,IF($I3743="",N3742+1,1),0)</f>
        <v>0</v>
      </c>
    </row>
    <row r="3744" spans="1:14" x14ac:dyDescent="0.2">
      <c r="A3744" t="s">
        <v>2687</v>
      </c>
      <c r="B3744" t="s">
        <v>2682</v>
      </c>
      <c r="C3744" s="1">
        <v>43921</v>
      </c>
      <c r="D3744" s="1">
        <v>43907</v>
      </c>
      <c r="E3744" t="s">
        <v>7</v>
      </c>
      <c r="F3744" t="s">
        <v>442</v>
      </c>
      <c r="G3744" t="s">
        <v>9</v>
      </c>
      <c r="I3744" t="str">
        <f t="shared" si="58"/>
        <v/>
      </c>
      <c r="J3744">
        <f>IF(G3744=J$1,IF(I3744="",J3743+1,1),0)</f>
        <v>6</v>
      </c>
      <c r="K3744">
        <f>IF($G3744=K$1,IF($I3744="",K3743+1,1),0)</f>
        <v>0</v>
      </c>
      <c r="L3744">
        <f>IF($G3744=L$1,IF($I3744="",L3743+1,1),0)</f>
        <v>0</v>
      </c>
      <c r="M3744">
        <f>IF($G3744=M$1,IF($I3744="",M3743+1,1),0)</f>
        <v>0</v>
      </c>
      <c r="N3744">
        <f>IF($G3744=N$1,IF($I3744="",N3743+1,1),0)</f>
        <v>0</v>
      </c>
    </row>
    <row r="3745" spans="1:14" x14ac:dyDescent="0.2">
      <c r="A3745" t="s">
        <v>2731</v>
      </c>
      <c r="B3745" t="s">
        <v>2732</v>
      </c>
      <c r="C3745" s="1">
        <v>43906</v>
      </c>
      <c r="D3745" s="1">
        <v>43907</v>
      </c>
      <c r="E3745" t="s">
        <v>7</v>
      </c>
      <c r="F3745" t="s">
        <v>482</v>
      </c>
      <c r="G3745" t="s">
        <v>9</v>
      </c>
      <c r="I3745" t="str">
        <f t="shared" si="58"/>
        <v>0062e000002OEemAAG</v>
      </c>
      <c r="J3745">
        <f>IF(G3745=J$1,IF(I3745="",J3744+1,1),0)</f>
        <v>1</v>
      </c>
      <c r="K3745">
        <f>IF($G3745=K$1,IF($I3745="",K3744+1,1),0)</f>
        <v>0</v>
      </c>
      <c r="L3745">
        <f>IF($G3745=L$1,IF($I3745="",L3744+1,1),0)</f>
        <v>0</v>
      </c>
      <c r="M3745">
        <f>IF($G3745=M$1,IF($I3745="",M3744+1,1),0)</f>
        <v>0</v>
      </c>
      <c r="N3745">
        <f>IF($G3745=N$1,IF($I3745="",N3744+1,1),0)</f>
        <v>0</v>
      </c>
    </row>
    <row r="3746" spans="1:14" x14ac:dyDescent="0.2">
      <c r="A3746" t="s">
        <v>2924</v>
      </c>
      <c r="B3746" t="s">
        <v>2925</v>
      </c>
      <c r="C3746" s="1">
        <v>43987</v>
      </c>
      <c r="D3746" s="1">
        <v>43907</v>
      </c>
      <c r="E3746" t="s">
        <v>1976</v>
      </c>
      <c r="F3746" t="s">
        <v>2926</v>
      </c>
      <c r="G3746" t="s">
        <v>259</v>
      </c>
      <c r="I3746" t="str">
        <f t="shared" si="58"/>
        <v>0062e000002OGH7AAO</v>
      </c>
      <c r="J3746">
        <f>IF(G3746=J$1,IF(I3746="",J3745+1,1),0)</f>
        <v>0</v>
      </c>
      <c r="K3746">
        <f>IF($G3746=K$1,IF($I3746="",K3745+1,1),0)</f>
        <v>0</v>
      </c>
      <c r="L3746">
        <f>IF($G3746=L$1,IF($I3746="",L3745+1,1),0)</f>
        <v>0</v>
      </c>
      <c r="M3746">
        <f>IF($G3746=M$1,IF($I3746="",M3745+1,1),0)</f>
        <v>0</v>
      </c>
      <c r="N3746">
        <f>IF($G3746=N$1,IF($I3746="",N3745+1,1),0)</f>
        <v>0</v>
      </c>
    </row>
    <row r="3747" spans="1:14" x14ac:dyDescent="0.2">
      <c r="A3747" t="s">
        <v>2912</v>
      </c>
      <c r="B3747" t="s">
        <v>2913</v>
      </c>
      <c r="C3747" s="1">
        <v>43979</v>
      </c>
      <c r="D3747" s="1">
        <v>43908</v>
      </c>
      <c r="E3747" t="s">
        <v>7</v>
      </c>
      <c r="F3747" t="s">
        <v>2761</v>
      </c>
      <c r="G3747" t="s">
        <v>9</v>
      </c>
      <c r="I3747" t="str">
        <f t="shared" si="58"/>
        <v>0062e000002OJxpAAG</v>
      </c>
      <c r="J3747">
        <f>IF(G3747=J$1,IF(I3747="",J3746+1,1),0)</f>
        <v>1</v>
      </c>
      <c r="K3747">
        <f>IF($G3747=K$1,IF($I3747="",K3746+1,1),0)</f>
        <v>0</v>
      </c>
      <c r="L3747">
        <f>IF($G3747=L$1,IF($I3747="",L3746+1,1),0)</f>
        <v>0</v>
      </c>
      <c r="M3747">
        <f>IF($G3747=M$1,IF($I3747="",M3746+1,1),0)</f>
        <v>0</v>
      </c>
      <c r="N3747">
        <f>IF($G3747=N$1,IF($I3747="",N3746+1,1),0)</f>
        <v>0</v>
      </c>
    </row>
    <row r="3748" spans="1:14" x14ac:dyDescent="0.2">
      <c r="A3748" t="s">
        <v>2914</v>
      </c>
      <c r="B3748" t="s">
        <v>2913</v>
      </c>
      <c r="C3748" s="1">
        <v>43963</v>
      </c>
      <c r="D3748" s="1">
        <v>43908</v>
      </c>
      <c r="E3748" t="s">
        <v>7</v>
      </c>
      <c r="F3748" t="s">
        <v>2761</v>
      </c>
      <c r="G3748" t="s">
        <v>9</v>
      </c>
      <c r="I3748" t="str">
        <f t="shared" si="58"/>
        <v/>
      </c>
      <c r="J3748">
        <f>IF(G3748=J$1,IF(I3748="",J3747+1,1),0)</f>
        <v>2</v>
      </c>
      <c r="K3748">
        <f>IF($G3748=K$1,IF($I3748="",K3747+1,1),0)</f>
        <v>0</v>
      </c>
      <c r="L3748">
        <f>IF($G3748=L$1,IF($I3748="",L3747+1,1),0)</f>
        <v>0</v>
      </c>
      <c r="M3748">
        <f>IF($G3748=M$1,IF($I3748="",M3747+1,1),0)</f>
        <v>0</v>
      </c>
      <c r="N3748">
        <f>IF($G3748=N$1,IF($I3748="",N3747+1,1),0)</f>
        <v>0</v>
      </c>
    </row>
    <row r="3749" spans="1:14" x14ac:dyDescent="0.2">
      <c r="A3749" t="s">
        <v>2915</v>
      </c>
      <c r="B3749" t="s">
        <v>2913</v>
      </c>
      <c r="C3749" s="1">
        <v>43950</v>
      </c>
      <c r="D3749" s="1">
        <v>43908</v>
      </c>
      <c r="E3749" t="s">
        <v>7</v>
      </c>
      <c r="F3749" t="s">
        <v>2761</v>
      </c>
      <c r="G3749" t="s">
        <v>9</v>
      </c>
      <c r="I3749" t="str">
        <f t="shared" si="58"/>
        <v/>
      </c>
      <c r="J3749">
        <f>IF(G3749=J$1,IF(I3749="",J3748+1,1),0)</f>
        <v>3</v>
      </c>
      <c r="K3749">
        <f>IF($G3749=K$1,IF($I3749="",K3748+1,1),0)</f>
        <v>0</v>
      </c>
      <c r="L3749">
        <f>IF($G3749=L$1,IF($I3749="",L3748+1,1),0)</f>
        <v>0</v>
      </c>
      <c r="M3749">
        <f>IF($G3749=M$1,IF($I3749="",M3748+1,1),0)</f>
        <v>0</v>
      </c>
      <c r="N3749">
        <f>IF($G3749=N$1,IF($I3749="",N3748+1,1),0)</f>
        <v>0</v>
      </c>
    </row>
    <row r="3750" spans="1:14" x14ac:dyDescent="0.2">
      <c r="A3750" t="s">
        <v>2916</v>
      </c>
      <c r="B3750" t="s">
        <v>2913</v>
      </c>
      <c r="C3750" s="1">
        <v>43943</v>
      </c>
      <c r="D3750" s="1">
        <v>43908</v>
      </c>
      <c r="E3750" t="s">
        <v>7</v>
      </c>
      <c r="F3750" t="s">
        <v>2761</v>
      </c>
      <c r="G3750" t="s">
        <v>9</v>
      </c>
      <c r="I3750" t="str">
        <f t="shared" si="58"/>
        <v/>
      </c>
      <c r="J3750">
        <f>IF(G3750=J$1,IF(I3750="",J3749+1,1),0)</f>
        <v>4</v>
      </c>
      <c r="K3750">
        <f>IF($G3750=K$1,IF($I3750="",K3749+1,1),0)</f>
        <v>0</v>
      </c>
      <c r="L3750">
        <f>IF($G3750=L$1,IF($I3750="",L3749+1,1),0)</f>
        <v>0</v>
      </c>
      <c r="M3750">
        <f>IF($G3750=M$1,IF($I3750="",M3749+1,1),0)</f>
        <v>0</v>
      </c>
      <c r="N3750">
        <f>IF($G3750=N$1,IF($I3750="",N3749+1,1),0)</f>
        <v>0</v>
      </c>
    </row>
    <row r="3751" spans="1:14" x14ac:dyDescent="0.2">
      <c r="A3751" t="s">
        <v>2741</v>
      </c>
      <c r="B3751" t="s">
        <v>2742</v>
      </c>
      <c r="C3751" s="1">
        <v>43945</v>
      </c>
      <c r="D3751" s="1">
        <v>43915</v>
      </c>
      <c r="E3751" t="s">
        <v>7</v>
      </c>
      <c r="F3751" t="s">
        <v>442</v>
      </c>
      <c r="G3751" t="s">
        <v>9</v>
      </c>
      <c r="I3751" t="str">
        <f t="shared" si="58"/>
        <v>0062e000002On22AAC</v>
      </c>
      <c r="J3751">
        <f>IF(G3751=J$1,IF(I3751="",J3750+1,1),0)</f>
        <v>1</v>
      </c>
      <c r="K3751">
        <f>IF($G3751=K$1,IF($I3751="",K3750+1,1),0)</f>
        <v>0</v>
      </c>
      <c r="L3751">
        <f>IF($G3751=L$1,IF($I3751="",L3750+1,1),0)</f>
        <v>0</v>
      </c>
      <c r="M3751">
        <f>IF($G3751=M$1,IF($I3751="",M3750+1,1),0)</f>
        <v>0</v>
      </c>
      <c r="N3751">
        <f>IF($G3751=N$1,IF($I3751="",N3750+1,1),0)</f>
        <v>0</v>
      </c>
    </row>
    <row r="3752" spans="1:14" x14ac:dyDescent="0.2">
      <c r="A3752" t="s">
        <v>2743</v>
      </c>
      <c r="B3752" t="s">
        <v>2742</v>
      </c>
      <c r="C3752" s="1">
        <v>43916</v>
      </c>
      <c r="D3752" s="1">
        <v>43915</v>
      </c>
      <c r="E3752" t="s">
        <v>7</v>
      </c>
      <c r="F3752" t="s">
        <v>442</v>
      </c>
      <c r="G3752" t="s">
        <v>9</v>
      </c>
      <c r="I3752" t="str">
        <f t="shared" si="58"/>
        <v/>
      </c>
      <c r="J3752">
        <f>IF(G3752=J$1,IF(I3752="",J3751+1,1),0)</f>
        <v>2</v>
      </c>
      <c r="K3752">
        <f>IF($G3752=K$1,IF($I3752="",K3751+1,1),0)</f>
        <v>0</v>
      </c>
      <c r="L3752">
        <f>IF($G3752=L$1,IF($I3752="",L3751+1,1),0)</f>
        <v>0</v>
      </c>
      <c r="M3752">
        <f>IF($G3752=M$1,IF($I3752="",M3751+1,1),0)</f>
        <v>0</v>
      </c>
      <c r="N3752">
        <f>IF($G3752=N$1,IF($I3752="",N3751+1,1),0)</f>
        <v>0</v>
      </c>
    </row>
    <row r="3753" spans="1:14" x14ac:dyDescent="0.2">
      <c r="A3753" t="s">
        <v>2744</v>
      </c>
      <c r="B3753" t="s">
        <v>2742</v>
      </c>
      <c r="C3753" s="1">
        <v>43917</v>
      </c>
      <c r="D3753" s="1">
        <v>43915</v>
      </c>
      <c r="E3753" t="s">
        <v>7</v>
      </c>
      <c r="F3753" t="s">
        <v>442</v>
      </c>
      <c r="G3753" t="s">
        <v>9</v>
      </c>
      <c r="I3753" t="str">
        <f t="shared" si="58"/>
        <v/>
      </c>
      <c r="J3753">
        <f>IF(G3753=J$1,IF(I3753="",J3752+1,1),0)</f>
        <v>3</v>
      </c>
      <c r="K3753">
        <f>IF($G3753=K$1,IF($I3753="",K3752+1,1),0)</f>
        <v>0</v>
      </c>
      <c r="L3753">
        <f>IF($G3753=L$1,IF($I3753="",L3752+1,1),0)</f>
        <v>0</v>
      </c>
      <c r="M3753">
        <f>IF($G3753=M$1,IF($I3753="",M3752+1,1),0)</f>
        <v>0</v>
      </c>
      <c r="N3753">
        <f>IF($G3753=N$1,IF($I3753="",N3752+1,1),0)</f>
        <v>0</v>
      </c>
    </row>
    <row r="3754" spans="1:14" x14ac:dyDescent="0.2">
      <c r="A3754" t="s">
        <v>2745</v>
      </c>
      <c r="B3754" t="s">
        <v>2742</v>
      </c>
      <c r="C3754" s="1">
        <v>43916</v>
      </c>
      <c r="D3754" s="1">
        <v>43915</v>
      </c>
      <c r="E3754" t="s">
        <v>7</v>
      </c>
      <c r="F3754" t="s">
        <v>442</v>
      </c>
      <c r="G3754" t="s">
        <v>9</v>
      </c>
      <c r="I3754" t="str">
        <f t="shared" si="58"/>
        <v/>
      </c>
      <c r="J3754">
        <f>IF(G3754=J$1,IF(I3754="",J3753+1,1),0)</f>
        <v>4</v>
      </c>
      <c r="K3754">
        <f>IF($G3754=K$1,IF($I3754="",K3753+1,1),0)</f>
        <v>0</v>
      </c>
      <c r="L3754">
        <f>IF($G3754=L$1,IF($I3754="",L3753+1,1),0)</f>
        <v>0</v>
      </c>
      <c r="M3754">
        <f>IF($G3754=M$1,IF($I3754="",M3753+1,1),0)</f>
        <v>0</v>
      </c>
      <c r="N3754">
        <f>IF($G3754=N$1,IF($I3754="",N3753+1,1),0)</f>
        <v>0</v>
      </c>
    </row>
    <row r="3755" spans="1:14" x14ac:dyDescent="0.2">
      <c r="A3755" t="s">
        <v>2746</v>
      </c>
      <c r="B3755" t="s">
        <v>2742</v>
      </c>
      <c r="C3755" s="1">
        <v>43916</v>
      </c>
      <c r="D3755" s="1">
        <v>43915</v>
      </c>
      <c r="E3755" t="s">
        <v>7</v>
      </c>
      <c r="F3755" t="s">
        <v>442</v>
      </c>
      <c r="G3755" t="s">
        <v>9</v>
      </c>
      <c r="I3755" t="str">
        <f t="shared" si="58"/>
        <v/>
      </c>
      <c r="J3755">
        <f>IF(G3755=J$1,IF(I3755="",J3754+1,1),0)</f>
        <v>5</v>
      </c>
      <c r="K3755">
        <f>IF($G3755=K$1,IF($I3755="",K3754+1,1),0)</f>
        <v>0</v>
      </c>
      <c r="L3755">
        <f>IF($G3755=L$1,IF($I3755="",L3754+1,1),0)</f>
        <v>0</v>
      </c>
      <c r="M3755">
        <f>IF($G3755=M$1,IF($I3755="",M3754+1,1),0)</f>
        <v>0</v>
      </c>
      <c r="N3755">
        <f>IF($G3755=N$1,IF($I3755="",N3754+1,1),0)</f>
        <v>0</v>
      </c>
    </row>
    <row r="3756" spans="1:14" x14ac:dyDescent="0.2">
      <c r="A3756" t="s">
        <v>2747</v>
      </c>
      <c r="B3756" t="s">
        <v>2742</v>
      </c>
      <c r="C3756" s="1">
        <v>43916</v>
      </c>
      <c r="D3756" s="1">
        <v>43915</v>
      </c>
      <c r="E3756" t="s">
        <v>7</v>
      </c>
      <c r="F3756" t="s">
        <v>442</v>
      </c>
      <c r="G3756" t="s">
        <v>9</v>
      </c>
      <c r="I3756" t="str">
        <f t="shared" si="58"/>
        <v/>
      </c>
      <c r="J3756">
        <f>IF(G3756=J$1,IF(I3756="",J3755+1,1),0)</f>
        <v>6</v>
      </c>
      <c r="K3756">
        <f>IF($G3756=K$1,IF($I3756="",K3755+1,1),0)</f>
        <v>0</v>
      </c>
      <c r="L3756">
        <f>IF($G3756=L$1,IF($I3756="",L3755+1,1),0)</f>
        <v>0</v>
      </c>
      <c r="M3756">
        <f>IF($G3756=M$1,IF($I3756="",M3755+1,1),0)</f>
        <v>0</v>
      </c>
      <c r="N3756">
        <f>IF($G3756=N$1,IF($I3756="",N3755+1,1),0)</f>
        <v>0</v>
      </c>
    </row>
    <row r="3757" spans="1:14" x14ac:dyDescent="0.2">
      <c r="A3757" t="s">
        <v>2748</v>
      </c>
      <c r="B3757" t="s">
        <v>2742</v>
      </c>
      <c r="C3757" s="1">
        <v>43916</v>
      </c>
      <c r="D3757" s="1">
        <v>43915</v>
      </c>
      <c r="E3757" t="s">
        <v>7</v>
      </c>
      <c r="F3757" t="s">
        <v>442</v>
      </c>
      <c r="G3757" t="s">
        <v>9</v>
      </c>
      <c r="I3757" t="str">
        <f t="shared" si="58"/>
        <v/>
      </c>
      <c r="J3757">
        <f>IF(G3757=J$1,IF(I3757="",J3756+1,1),0)</f>
        <v>7</v>
      </c>
      <c r="K3757">
        <f>IF($G3757=K$1,IF($I3757="",K3756+1,1),0)</f>
        <v>0</v>
      </c>
      <c r="L3757">
        <f>IF($G3757=L$1,IF($I3757="",L3756+1,1),0)</f>
        <v>0</v>
      </c>
      <c r="M3757">
        <f>IF($G3757=M$1,IF($I3757="",M3756+1,1),0)</f>
        <v>0</v>
      </c>
      <c r="N3757">
        <f>IF($G3757=N$1,IF($I3757="",N3756+1,1),0)</f>
        <v>0</v>
      </c>
    </row>
    <row r="3758" spans="1:14" x14ac:dyDescent="0.2">
      <c r="A3758" t="s">
        <v>2749</v>
      </c>
      <c r="B3758" t="s">
        <v>2742</v>
      </c>
      <c r="C3758" s="1">
        <v>43917</v>
      </c>
      <c r="D3758" s="1">
        <v>43915</v>
      </c>
      <c r="E3758" t="s">
        <v>7</v>
      </c>
      <c r="F3758" t="s">
        <v>442</v>
      </c>
      <c r="G3758" t="s">
        <v>9</v>
      </c>
      <c r="I3758" t="str">
        <f t="shared" si="58"/>
        <v/>
      </c>
      <c r="J3758">
        <f>IF(G3758=J$1,IF(I3758="",J3757+1,1),0)</f>
        <v>8</v>
      </c>
      <c r="K3758">
        <f>IF($G3758=K$1,IF($I3758="",K3757+1,1),0)</f>
        <v>0</v>
      </c>
      <c r="L3758">
        <f>IF($G3758=L$1,IF($I3758="",L3757+1,1),0)</f>
        <v>0</v>
      </c>
      <c r="M3758">
        <f>IF($G3758=M$1,IF($I3758="",M3757+1,1),0)</f>
        <v>0</v>
      </c>
      <c r="N3758">
        <f>IF($G3758=N$1,IF($I3758="",N3757+1,1),0)</f>
        <v>0</v>
      </c>
    </row>
    <row r="3759" spans="1:14" x14ac:dyDescent="0.2">
      <c r="A3759" t="s">
        <v>2750</v>
      </c>
      <c r="B3759" t="s">
        <v>2742</v>
      </c>
      <c r="C3759" s="1">
        <v>43916</v>
      </c>
      <c r="D3759" s="1">
        <v>43915</v>
      </c>
      <c r="E3759" t="s">
        <v>7</v>
      </c>
      <c r="F3759" t="s">
        <v>442</v>
      </c>
      <c r="G3759" t="s">
        <v>9</v>
      </c>
      <c r="I3759" t="str">
        <f t="shared" si="58"/>
        <v/>
      </c>
      <c r="J3759">
        <f>IF(G3759=J$1,IF(I3759="",J3758+1,1),0)</f>
        <v>9</v>
      </c>
      <c r="K3759">
        <f>IF($G3759=K$1,IF($I3759="",K3758+1,1),0)</f>
        <v>0</v>
      </c>
      <c r="L3759">
        <f>IF($G3759=L$1,IF($I3759="",L3758+1,1),0)</f>
        <v>0</v>
      </c>
      <c r="M3759">
        <f>IF($G3759=M$1,IF($I3759="",M3758+1,1),0)</f>
        <v>0</v>
      </c>
      <c r="N3759">
        <f>IF($G3759=N$1,IF($I3759="",N3758+1,1),0)</f>
        <v>0</v>
      </c>
    </row>
    <row r="3760" spans="1:14" x14ac:dyDescent="0.2">
      <c r="A3760" t="s">
        <v>2751</v>
      </c>
      <c r="B3760" t="s">
        <v>2742</v>
      </c>
      <c r="C3760" s="1">
        <v>43916</v>
      </c>
      <c r="D3760" s="1">
        <v>43915</v>
      </c>
      <c r="E3760" t="s">
        <v>7</v>
      </c>
      <c r="F3760" t="s">
        <v>442</v>
      </c>
      <c r="G3760" t="s">
        <v>9</v>
      </c>
      <c r="I3760" t="str">
        <f t="shared" si="58"/>
        <v/>
      </c>
      <c r="J3760">
        <f>IF(G3760=J$1,IF(I3760="",J3759+1,1),0)</f>
        <v>10</v>
      </c>
      <c r="K3760">
        <f>IF($G3760=K$1,IF($I3760="",K3759+1,1),0)</f>
        <v>0</v>
      </c>
      <c r="L3760">
        <f>IF($G3760=L$1,IF($I3760="",L3759+1,1),0)</f>
        <v>0</v>
      </c>
      <c r="M3760">
        <f>IF($G3760=M$1,IF($I3760="",M3759+1,1),0)</f>
        <v>0</v>
      </c>
      <c r="N3760">
        <f>IF($G3760=N$1,IF($I3760="",N3759+1,1),0)</f>
        <v>0</v>
      </c>
    </row>
    <row r="3761" spans="1:14" x14ac:dyDescent="0.2">
      <c r="A3761" t="s">
        <v>2752</v>
      </c>
      <c r="B3761" t="s">
        <v>2742</v>
      </c>
      <c r="C3761" s="1">
        <v>43915</v>
      </c>
      <c r="D3761" s="1">
        <v>43915</v>
      </c>
      <c r="E3761" t="s">
        <v>7</v>
      </c>
      <c r="F3761" t="s">
        <v>442</v>
      </c>
      <c r="G3761" t="s">
        <v>9</v>
      </c>
      <c r="I3761" t="str">
        <f t="shared" si="58"/>
        <v/>
      </c>
      <c r="J3761">
        <f>IF(G3761=J$1,IF(I3761="",J3760+1,1),0)</f>
        <v>11</v>
      </c>
      <c r="K3761">
        <f>IF($G3761=K$1,IF($I3761="",K3760+1,1),0)</f>
        <v>0</v>
      </c>
      <c r="L3761">
        <f>IF($G3761=L$1,IF($I3761="",L3760+1,1),0)</f>
        <v>0</v>
      </c>
      <c r="M3761">
        <f>IF($G3761=M$1,IF($I3761="",M3760+1,1),0)</f>
        <v>0</v>
      </c>
      <c r="N3761">
        <f>IF($G3761=N$1,IF($I3761="",N3760+1,1),0)</f>
        <v>0</v>
      </c>
    </row>
    <row r="3762" spans="1:14" x14ac:dyDescent="0.2">
      <c r="A3762" t="s">
        <v>2753</v>
      </c>
      <c r="B3762" t="s">
        <v>2742</v>
      </c>
      <c r="C3762" s="1">
        <v>43915</v>
      </c>
      <c r="D3762" s="1">
        <v>43915</v>
      </c>
      <c r="E3762" t="s">
        <v>7</v>
      </c>
      <c r="F3762" t="s">
        <v>442</v>
      </c>
      <c r="G3762" t="s">
        <v>9</v>
      </c>
      <c r="I3762" t="str">
        <f t="shared" si="58"/>
        <v/>
      </c>
      <c r="J3762">
        <f>IF(G3762=J$1,IF(I3762="",J3761+1,1),0)</f>
        <v>12</v>
      </c>
      <c r="K3762">
        <f>IF($G3762=K$1,IF($I3762="",K3761+1,1),0)</f>
        <v>0</v>
      </c>
      <c r="L3762">
        <f>IF($G3762=L$1,IF($I3762="",L3761+1,1),0)</f>
        <v>0</v>
      </c>
      <c r="M3762">
        <f>IF($G3762=M$1,IF($I3762="",M3761+1,1),0)</f>
        <v>0</v>
      </c>
      <c r="N3762">
        <f>IF($G3762=N$1,IF($I3762="",N3761+1,1),0)</f>
        <v>0</v>
      </c>
    </row>
    <row r="3763" spans="1:14" x14ac:dyDescent="0.2">
      <c r="A3763" t="s">
        <v>2733</v>
      </c>
      <c r="B3763" t="s">
        <v>2734</v>
      </c>
      <c r="C3763" s="1">
        <v>44005</v>
      </c>
      <c r="D3763" s="1">
        <v>43915</v>
      </c>
      <c r="E3763" t="s">
        <v>7</v>
      </c>
      <c r="F3763" t="s">
        <v>28</v>
      </c>
      <c r="G3763" t="s">
        <v>9</v>
      </c>
      <c r="I3763" t="str">
        <f t="shared" si="58"/>
        <v>0062e000002OoUxAAK</v>
      </c>
      <c r="J3763">
        <f>IF(G3763=J$1,IF(I3763="",J3762+1,1),0)</f>
        <v>1</v>
      </c>
      <c r="K3763">
        <f>IF($G3763=K$1,IF($I3763="",K3762+1,1),0)</f>
        <v>0</v>
      </c>
      <c r="L3763">
        <f>IF($G3763=L$1,IF($I3763="",L3762+1,1),0)</f>
        <v>0</v>
      </c>
      <c r="M3763">
        <f>IF($G3763=M$1,IF($I3763="",M3762+1,1),0)</f>
        <v>0</v>
      </c>
      <c r="N3763">
        <f>IF($G3763=N$1,IF($I3763="",N3762+1,1),0)</f>
        <v>0</v>
      </c>
    </row>
    <row r="3764" spans="1:14" x14ac:dyDescent="0.2">
      <c r="A3764" t="s">
        <v>2735</v>
      </c>
      <c r="B3764" t="s">
        <v>2734</v>
      </c>
      <c r="C3764" s="1">
        <v>44005</v>
      </c>
      <c r="D3764" s="1">
        <v>43915</v>
      </c>
      <c r="E3764" t="s">
        <v>7</v>
      </c>
      <c r="F3764" t="s">
        <v>28</v>
      </c>
      <c r="G3764" t="s">
        <v>9</v>
      </c>
      <c r="I3764" t="str">
        <f t="shared" si="58"/>
        <v/>
      </c>
      <c r="J3764">
        <f>IF(G3764=J$1,IF(I3764="",J3763+1,1),0)</f>
        <v>2</v>
      </c>
      <c r="K3764">
        <f>IF($G3764=K$1,IF($I3764="",K3763+1,1),0)</f>
        <v>0</v>
      </c>
      <c r="L3764">
        <f>IF($G3764=L$1,IF($I3764="",L3763+1,1),0)</f>
        <v>0</v>
      </c>
      <c r="M3764">
        <f>IF($G3764=M$1,IF($I3764="",M3763+1,1),0)</f>
        <v>0</v>
      </c>
      <c r="N3764">
        <f>IF($G3764=N$1,IF($I3764="",N3763+1,1),0)</f>
        <v>0</v>
      </c>
    </row>
    <row r="3765" spans="1:14" x14ac:dyDescent="0.2">
      <c r="A3765" t="s">
        <v>2736</v>
      </c>
      <c r="B3765" t="s">
        <v>2734</v>
      </c>
      <c r="C3765" s="1">
        <v>44005</v>
      </c>
      <c r="D3765" s="1">
        <v>43915</v>
      </c>
      <c r="E3765" t="s">
        <v>7</v>
      </c>
      <c r="F3765" t="s">
        <v>28</v>
      </c>
      <c r="G3765" t="s">
        <v>9</v>
      </c>
      <c r="I3765" t="str">
        <f t="shared" si="58"/>
        <v/>
      </c>
      <c r="J3765">
        <f>IF(G3765=J$1,IF(I3765="",J3764+1,1),0)</f>
        <v>3</v>
      </c>
      <c r="K3765">
        <f>IF($G3765=K$1,IF($I3765="",K3764+1,1),0)</f>
        <v>0</v>
      </c>
      <c r="L3765">
        <f>IF($G3765=L$1,IF($I3765="",L3764+1,1),0)</f>
        <v>0</v>
      </c>
      <c r="M3765">
        <f>IF($G3765=M$1,IF($I3765="",M3764+1,1),0)</f>
        <v>0</v>
      </c>
      <c r="N3765">
        <f>IF($G3765=N$1,IF($I3765="",N3764+1,1),0)</f>
        <v>0</v>
      </c>
    </row>
    <row r="3766" spans="1:14" x14ac:dyDescent="0.2">
      <c r="A3766" t="s">
        <v>2737</v>
      </c>
      <c r="B3766" t="s">
        <v>2734</v>
      </c>
      <c r="C3766" s="1">
        <v>44004</v>
      </c>
      <c r="D3766" s="1">
        <v>43915</v>
      </c>
      <c r="E3766" t="s">
        <v>7</v>
      </c>
      <c r="F3766" t="s">
        <v>28</v>
      </c>
      <c r="G3766" t="s">
        <v>9</v>
      </c>
      <c r="I3766" t="str">
        <f t="shared" si="58"/>
        <v/>
      </c>
      <c r="J3766">
        <f>IF(G3766=J$1,IF(I3766="",J3765+1,1),0)</f>
        <v>4</v>
      </c>
      <c r="K3766">
        <f>IF($G3766=K$1,IF($I3766="",K3765+1,1),0)</f>
        <v>0</v>
      </c>
      <c r="L3766">
        <f>IF($G3766=L$1,IF($I3766="",L3765+1,1),0)</f>
        <v>0</v>
      </c>
      <c r="M3766">
        <f>IF($G3766=M$1,IF($I3766="",M3765+1,1),0)</f>
        <v>0</v>
      </c>
      <c r="N3766">
        <f>IF($G3766=N$1,IF($I3766="",N3765+1,1),0)</f>
        <v>0</v>
      </c>
    </row>
    <row r="3767" spans="1:14" x14ac:dyDescent="0.2">
      <c r="A3767" t="s">
        <v>2623</v>
      </c>
      <c r="B3767" t="s">
        <v>2624</v>
      </c>
      <c r="C3767" s="1">
        <v>43917</v>
      </c>
      <c r="D3767" s="1">
        <v>43910</v>
      </c>
      <c r="E3767" t="s">
        <v>7</v>
      </c>
      <c r="F3767" t="s">
        <v>442</v>
      </c>
      <c r="G3767" t="s">
        <v>9</v>
      </c>
      <c r="I3767" t="str">
        <f t="shared" si="58"/>
        <v>0062e000002ORgwAAG</v>
      </c>
      <c r="J3767">
        <f>IF(G3767=J$1,IF(I3767="",J3766+1,1),0)</f>
        <v>1</v>
      </c>
      <c r="K3767">
        <f>IF($G3767=K$1,IF($I3767="",K3766+1,1),0)</f>
        <v>0</v>
      </c>
      <c r="L3767">
        <f>IF($G3767=L$1,IF($I3767="",L3766+1,1),0)</f>
        <v>0</v>
      </c>
      <c r="M3767">
        <f>IF($G3767=M$1,IF($I3767="",M3766+1,1),0)</f>
        <v>0</v>
      </c>
      <c r="N3767">
        <f>IF($G3767=N$1,IF($I3767="",N3766+1,1),0)</f>
        <v>0</v>
      </c>
    </row>
    <row r="3768" spans="1:14" x14ac:dyDescent="0.2">
      <c r="A3768" t="s">
        <v>2625</v>
      </c>
      <c r="B3768" t="s">
        <v>2624</v>
      </c>
      <c r="C3768" s="1">
        <v>43917</v>
      </c>
      <c r="D3768" s="1">
        <v>43910</v>
      </c>
      <c r="E3768" t="s">
        <v>7</v>
      </c>
      <c r="F3768" t="s">
        <v>442</v>
      </c>
      <c r="G3768" t="s">
        <v>9</v>
      </c>
      <c r="I3768" t="str">
        <f t="shared" si="58"/>
        <v/>
      </c>
      <c r="J3768">
        <f>IF(G3768=J$1,IF(I3768="",J3767+1,1),0)</f>
        <v>2</v>
      </c>
      <c r="K3768">
        <f>IF($G3768=K$1,IF($I3768="",K3767+1,1),0)</f>
        <v>0</v>
      </c>
      <c r="L3768">
        <f>IF($G3768=L$1,IF($I3768="",L3767+1,1),0)</f>
        <v>0</v>
      </c>
      <c r="M3768">
        <f>IF($G3768=M$1,IF($I3768="",M3767+1,1),0)</f>
        <v>0</v>
      </c>
      <c r="N3768">
        <f>IF($G3768=N$1,IF($I3768="",N3767+1,1),0)</f>
        <v>0</v>
      </c>
    </row>
    <row r="3769" spans="1:14" x14ac:dyDescent="0.2">
      <c r="A3769" t="s">
        <v>2626</v>
      </c>
      <c r="B3769" t="s">
        <v>2624</v>
      </c>
      <c r="C3769" s="1">
        <v>43917</v>
      </c>
      <c r="D3769" s="1">
        <v>43910</v>
      </c>
      <c r="E3769" t="s">
        <v>7</v>
      </c>
      <c r="F3769" t="s">
        <v>442</v>
      </c>
      <c r="G3769" t="s">
        <v>9</v>
      </c>
      <c r="I3769" t="str">
        <f t="shared" si="58"/>
        <v/>
      </c>
      <c r="J3769">
        <f>IF(G3769=J$1,IF(I3769="",J3768+1,1),0)</f>
        <v>3</v>
      </c>
      <c r="K3769">
        <f>IF($G3769=K$1,IF($I3769="",K3768+1,1),0)</f>
        <v>0</v>
      </c>
      <c r="L3769">
        <f>IF($G3769=L$1,IF($I3769="",L3768+1,1),0)</f>
        <v>0</v>
      </c>
      <c r="M3769">
        <f>IF($G3769=M$1,IF($I3769="",M3768+1,1),0)</f>
        <v>0</v>
      </c>
      <c r="N3769">
        <f>IF($G3769=N$1,IF($I3769="",N3768+1,1),0)</f>
        <v>0</v>
      </c>
    </row>
    <row r="3770" spans="1:14" x14ac:dyDescent="0.2">
      <c r="A3770" t="s">
        <v>2627</v>
      </c>
      <c r="B3770" t="s">
        <v>2624</v>
      </c>
      <c r="C3770" s="1">
        <v>43910</v>
      </c>
      <c r="D3770" s="1">
        <v>43910</v>
      </c>
      <c r="E3770" t="s">
        <v>7</v>
      </c>
      <c r="F3770" t="s">
        <v>442</v>
      </c>
      <c r="G3770" t="s">
        <v>9</v>
      </c>
      <c r="I3770" t="str">
        <f t="shared" si="58"/>
        <v/>
      </c>
      <c r="J3770">
        <f>IF(G3770=J$1,IF(I3770="",J3769+1,1),0)</f>
        <v>4</v>
      </c>
      <c r="K3770">
        <f>IF($G3770=K$1,IF($I3770="",K3769+1,1),0)</f>
        <v>0</v>
      </c>
      <c r="L3770">
        <f>IF($G3770=L$1,IF($I3770="",L3769+1,1),0)</f>
        <v>0</v>
      </c>
      <c r="M3770">
        <f>IF($G3770=M$1,IF($I3770="",M3769+1,1),0)</f>
        <v>0</v>
      </c>
      <c r="N3770">
        <f>IF($G3770=N$1,IF($I3770="",N3769+1,1),0)</f>
        <v>0</v>
      </c>
    </row>
    <row r="3771" spans="1:14" x14ac:dyDescent="0.2">
      <c r="A3771" t="s">
        <v>2628</v>
      </c>
      <c r="B3771" t="s">
        <v>2624</v>
      </c>
      <c r="C3771" s="1">
        <v>43910</v>
      </c>
      <c r="D3771" s="1">
        <v>43910</v>
      </c>
      <c r="E3771" t="s">
        <v>7</v>
      </c>
      <c r="F3771" t="s">
        <v>442</v>
      </c>
      <c r="G3771" t="s">
        <v>9</v>
      </c>
      <c r="I3771" t="str">
        <f t="shared" si="58"/>
        <v/>
      </c>
      <c r="J3771">
        <f>IF(G3771=J$1,IF(I3771="",J3770+1,1),0)</f>
        <v>5</v>
      </c>
      <c r="K3771">
        <f>IF($G3771=K$1,IF($I3771="",K3770+1,1),0)</f>
        <v>0</v>
      </c>
      <c r="L3771">
        <f>IF($G3771=L$1,IF($I3771="",L3770+1,1),0)</f>
        <v>0</v>
      </c>
      <c r="M3771">
        <f>IF($G3771=M$1,IF($I3771="",M3770+1,1),0)</f>
        <v>0</v>
      </c>
      <c r="N3771">
        <f>IF($G3771=N$1,IF($I3771="",N3770+1,1),0)</f>
        <v>0</v>
      </c>
    </row>
    <row r="3772" spans="1:14" x14ac:dyDescent="0.2">
      <c r="A3772" t="s">
        <v>2650</v>
      </c>
      <c r="B3772" t="s">
        <v>2651</v>
      </c>
      <c r="C3772" s="1">
        <v>43952</v>
      </c>
      <c r="D3772" s="1">
        <v>43917</v>
      </c>
      <c r="E3772" t="s">
        <v>7</v>
      </c>
      <c r="F3772" t="s">
        <v>303</v>
      </c>
      <c r="G3772" t="s">
        <v>259</v>
      </c>
      <c r="I3772" t="str">
        <f t="shared" si="58"/>
        <v>0062e000002OtaoAAC</v>
      </c>
      <c r="J3772">
        <f>IF(G3772=J$1,IF(I3772="",J3771+1,1),0)</f>
        <v>0</v>
      </c>
      <c r="K3772">
        <f>IF($G3772=K$1,IF($I3772="",K3771+1,1),0)</f>
        <v>0</v>
      </c>
      <c r="L3772">
        <f>IF($G3772=L$1,IF($I3772="",L3771+1,1),0)</f>
        <v>0</v>
      </c>
      <c r="M3772">
        <f>IF($G3772=M$1,IF($I3772="",M3771+1,1),0)</f>
        <v>0</v>
      </c>
      <c r="N3772">
        <f>IF($G3772=N$1,IF($I3772="",N3771+1,1),0)</f>
        <v>0</v>
      </c>
    </row>
    <row r="3773" spans="1:14" x14ac:dyDescent="0.2">
      <c r="A3773" t="s">
        <v>2819</v>
      </c>
      <c r="B3773" t="s">
        <v>2820</v>
      </c>
      <c r="C3773" s="1">
        <v>44047</v>
      </c>
      <c r="D3773" s="1">
        <v>43919</v>
      </c>
      <c r="E3773" t="s">
        <v>7</v>
      </c>
      <c r="F3773" t="s">
        <v>28</v>
      </c>
      <c r="G3773" t="s">
        <v>9</v>
      </c>
      <c r="I3773" t="str">
        <f t="shared" si="58"/>
        <v>0062e000002OxGnAAK</v>
      </c>
      <c r="J3773">
        <f>IF(G3773=J$1,IF(I3773="",J3772+1,1),0)</f>
        <v>1</v>
      </c>
      <c r="K3773">
        <f>IF($G3773=K$1,IF($I3773="",K3772+1,1),0)</f>
        <v>0</v>
      </c>
      <c r="L3773">
        <f>IF($G3773=L$1,IF($I3773="",L3772+1,1),0)</f>
        <v>0</v>
      </c>
      <c r="M3773">
        <f>IF($G3773=M$1,IF($I3773="",M3772+1,1),0)</f>
        <v>0</v>
      </c>
      <c r="N3773">
        <f>IF($G3773=N$1,IF($I3773="",N3772+1,1),0)</f>
        <v>0</v>
      </c>
    </row>
    <row r="3774" spans="1:14" x14ac:dyDescent="0.2">
      <c r="A3774" t="s">
        <v>2821</v>
      </c>
      <c r="B3774" t="s">
        <v>2820</v>
      </c>
      <c r="C3774" s="1">
        <v>44046</v>
      </c>
      <c r="D3774" s="1">
        <v>43919</v>
      </c>
      <c r="E3774" t="s">
        <v>7</v>
      </c>
      <c r="F3774" t="s">
        <v>28</v>
      </c>
      <c r="G3774" t="s">
        <v>9</v>
      </c>
      <c r="I3774" t="str">
        <f t="shared" si="58"/>
        <v/>
      </c>
      <c r="J3774">
        <f>IF(G3774=J$1,IF(I3774="",J3773+1,1),0)</f>
        <v>2</v>
      </c>
      <c r="K3774">
        <f>IF($G3774=K$1,IF($I3774="",K3773+1,1),0)</f>
        <v>0</v>
      </c>
      <c r="L3774">
        <f>IF($G3774=L$1,IF($I3774="",L3773+1,1),0)</f>
        <v>0</v>
      </c>
      <c r="M3774">
        <f>IF($G3774=M$1,IF($I3774="",M3773+1,1),0)</f>
        <v>0</v>
      </c>
      <c r="N3774">
        <f>IF($G3774=N$1,IF($I3774="",N3773+1,1),0)</f>
        <v>0</v>
      </c>
    </row>
    <row r="3775" spans="1:14" x14ac:dyDescent="0.2">
      <c r="A3775" t="s">
        <v>2822</v>
      </c>
      <c r="B3775" t="s">
        <v>2820</v>
      </c>
      <c r="C3775" s="1">
        <v>44046</v>
      </c>
      <c r="D3775" s="1">
        <v>43919</v>
      </c>
      <c r="E3775" t="s">
        <v>7</v>
      </c>
      <c r="F3775" t="s">
        <v>28</v>
      </c>
      <c r="G3775" t="s">
        <v>9</v>
      </c>
      <c r="I3775" t="str">
        <f t="shared" si="58"/>
        <v/>
      </c>
      <c r="J3775">
        <f>IF(G3775=J$1,IF(I3775="",J3774+1,1),0)</f>
        <v>3</v>
      </c>
      <c r="K3775">
        <f>IF($G3775=K$1,IF($I3775="",K3774+1,1),0)</f>
        <v>0</v>
      </c>
      <c r="L3775">
        <f>IF($G3775=L$1,IF($I3775="",L3774+1,1),0)</f>
        <v>0</v>
      </c>
      <c r="M3775">
        <f>IF($G3775=M$1,IF($I3775="",M3774+1,1),0)</f>
        <v>0</v>
      </c>
      <c r="N3775">
        <f>IF($G3775=N$1,IF($I3775="",N3774+1,1),0)</f>
        <v>0</v>
      </c>
    </row>
    <row r="3776" spans="1:14" x14ac:dyDescent="0.2">
      <c r="A3776" t="s">
        <v>2823</v>
      </c>
      <c r="B3776" t="s">
        <v>2820</v>
      </c>
      <c r="C3776" s="1">
        <v>44046</v>
      </c>
      <c r="D3776" s="1">
        <v>43919</v>
      </c>
      <c r="E3776" t="s">
        <v>7</v>
      </c>
      <c r="F3776" t="s">
        <v>28</v>
      </c>
      <c r="G3776" t="s">
        <v>9</v>
      </c>
      <c r="I3776" t="str">
        <f t="shared" si="58"/>
        <v/>
      </c>
      <c r="J3776">
        <f>IF(G3776=J$1,IF(I3776="",J3775+1,1),0)</f>
        <v>4</v>
      </c>
      <c r="K3776">
        <f>IF($G3776=K$1,IF($I3776="",K3775+1,1),0)</f>
        <v>0</v>
      </c>
      <c r="L3776">
        <f>IF($G3776=L$1,IF($I3776="",L3775+1,1),0)</f>
        <v>0</v>
      </c>
      <c r="M3776">
        <f>IF($G3776=M$1,IF($I3776="",M3775+1,1),0)</f>
        <v>0</v>
      </c>
      <c r="N3776">
        <f>IF($G3776=N$1,IF($I3776="",N3775+1,1),0)</f>
        <v>0</v>
      </c>
    </row>
    <row r="3777" spans="1:14" x14ac:dyDescent="0.2">
      <c r="A3777" t="s">
        <v>2824</v>
      </c>
      <c r="B3777" t="s">
        <v>2820</v>
      </c>
      <c r="C3777" s="1">
        <v>44026</v>
      </c>
      <c r="D3777" s="1">
        <v>43919</v>
      </c>
      <c r="E3777" t="s">
        <v>7</v>
      </c>
      <c r="F3777" t="s">
        <v>28</v>
      </c>
      <c r="G3777" t="s">
        <v>9</v>
      </c>
      <c r="I3777" t="str">
        <f t="shared" si="58"/>
        <v/>
      </c>
      <c r="J3777">
        <f>IF(G3777=J$1,IF(I3777="",J3776+1,1),0)</f>
        <v>5</v>
      </c>
      <c r="K3777">
        <f>IF($G3777=K$1,IF($I3777="",K3776+1,1),0)</f>
        <v>0</v>
      </c>
      <c r="L3777">
        <f>IF($G3777=L$1,IF($I3777="",L3776+1,1),0)</f>
        <v>0</v>
      </c>
      <c r="M3777">
        <f>IF($G3777=M$1,IF($I3777="",M3776+1,1),0)</f>
        <v>0</v>
      </c>
      <c r="N3777">
        <f>IF($G3777=N$1,IF($I3777="",N3776+1,1),0)</f>
        <v>0</v>
      </c>
    </row>
    <row r="3778" spans="1:14" x14ac:dyDescent="0.2">
      <c r="A3778" t="s">
        <v>2825</v>
      </c>
      <c r="B3778" t="s">
        <v>2820</v>
      </c>
      <c r="C3778" s="1">
        <v>44026</v>
      </c>
      <c r="D3778" s="1">
        <v>43919</v>
      </c>
      <c r="E3778" t="s">
        <v>7</v>
      </c>
      <c r="F3778" t="s">
        <v>28</v>
      </c>
      <c r="G3778" t="s">
        <v>9</v>
      </c>
      <c r="I3778" t="str">
        <f t="shared" si="58"/>
        <v/>
      </c>
      <c r="J3778">
        <f>IF(G3778=J$1,IF(I3778="",J3777+1,1),0)</f>
        <v>6</v>
      </c>
      <c r="K3778">
        <f>IF($G3778=K$1,IF($I3778="",K3777+1,1),0)</f>
        <v>0</v>
      </c>
      <c r="L3778">
        <f>IF($G3778=L$1,IF($I3778="",L3777+1,1),0)</f>
        <v>0</v>
      </c>
      <c r="M3778">
        <f>IF($G3778=M$1,IF($I3778="",M3777+1,1),0)</f>
        <v>0</v>
      </c>
      <c r="N3778">
        <f>IF($G3778=N$1,IF($I3778="",N3777+1,1),0)</f>
        <v>0</v>
      </c>
    </row>
    <row r="3779" spans="1:14" x14ac:dyDescent="0.2">
      <c r="A3779" t="s">
        <v>2826</v>
      </c>
      <c r="B3779" t="s">
        <v>2820</v>
      </c>
      <c r="C3779" s="1">
        <v>44026</v>
      </c>
      <c r="D3779" s="1">
        <v>43919</v>
      </c>
      <c r="E3779" t="s">
        <v>7</v>
      </c>
      <c r="F3779" t="s">
        <v>28</v>
      </c>
      <c r="G3779" t="s">
        <v>9</v>
      </c>
      <c r="I3779" t="str">
        <f t="shared" ref="I3779:I3842" si="59">IF(B3779=B3778,"",B3779)</f>
        <v/>
      </c>
      <c r="J3779">
        <f>IF(G3779=J$1,IF(I3779="",J3778+1,1),0)</f>
        <v>7</v>
      </c>
      <c r="K3779">
        <f>IF($G3779=K$1,IF($I3779="",K3778+1,1),0)</f>
        <v>0</v>
      </c>
      <c r="L3779">
        <f>IF($G3779=L$1,IF($I3779="",L3778+1,1),0)</f>
        <v>0</v>
      </c>
      <c r="M3779">
        <f>IF($G3779=M$1,IF($I3779="",M3778+1,1),0)</f>
        <v>0</v>
      </c>
      <c r="N3779">
        <f>IF($G3779=N$1,IF($I3779="",N3778+1,1),0)</f>
        <v>0</v>
      </c>
    </row>
    <row r="3780" spans="1:14" x14ac:dyDescent="0.2">
      <c r="A3780" t="s">
        <v>2827</v>
      </c>
      <c r="B3780" t="s">
        <v>2820</v>
      </c>
      <c r="C3780" s="1">
        <v>44006</v>
      </c>
      <c r="D3780" s="1">
        <v>43919</v>
      </c>
      <c r="E3780" t="s">
        <v>7</v>
      </c>
      <c r="F3780" t="s">
        <v>28</v>
      </c>
      <c r="G3780" t="s">
        <v>9</v>
      </c>
      <c r="I3780" t="str">
        <f t="shared" si="59"/>
        <v/>
      </c>
      <c r="J3780">
        <f>IF(G3780=J$1,IF(I3780="",J3779+1,1),0)</f>
        <v>8</v>
      </c>
      <c r="K3780">
        <f>IF($G3780=K$1,IF($I3780="",K3779+1,1),0)</f>
        <v>0</v>
      </c>
      <c r="L3780">
        <f>IF($G3780=L$1,IF($I3780="",L3779+1,1),0)</f>
        <v>0</v>
      </c>
      <c r="M3780">
        <f>IF($G3780=M$1,IF($I3780="",M3779+1,1),0)</f>
        <v>0</v>
      </c>
      <c r="N3780">
        <f>IF($G3780=N$1,IF($I3780="",N3779+1,1),0)</f>
        <v>0</v>
      </c>
    </row>
    <row r="3781" spans="1:14" x14ac:dyDescent="0.2">
      <c r="A3781" t="s">
        <v>2828</v>
      </c>
      <c r="B3781" t="s">
        <v>2820</v>
      </c>
      <c r="C3781" s="1">
        <v>43994</v>
      </c>
      <c r="D3781" s="1">
        <v>43919</v>
      </c>
      <c r="E3781" t="s">
        <v>7</v>
      </c>
      <c r="F3781" t="s">
        <v>28</v>
      </c>
      <c r="G3781" t="s">
        <v>9</v>
      </c>
      <c r="I3781" t="str">
        <f t="shared" si="59"/>
        <v/>
      </c>
      <c r="J3781">
        <f>IF(G3781=J$1,IF(I3781="",J3780+1,1),0)</f>
        <v>9</v>
      </c>
      <c r="K3781">
        <f>IF($G3781=K$1,IF($I3781="",K3780+1,1),0)</f>
        <v>0</v>
      </c>
      <c r="L3781">
        <f>IF($G3781=L$1,IF($I3781="",L3780+1,1),0)</f>
        <v>0</v>
      </c>
      <c r="M3781">
        <f>IF($G3781=M$1,IF($I3781="",M3780+1,1),0)</f>
        <v>0</v>
      </c>
      <c r="N3781">
        <f>IF($G3781=N$1,IF($I3781="",N3780+1,1),0)</f>
        <v>0</v>
      </c>
    </row>
    <row r="3782" spans="1:14" x14ac:dyDescent="0.2">
      <c r="A3782" t="s">
        <v>2829</v>
      </c>
      <c r="B3782" t="s">
        <v>2820</v>
      </c>
      <c r="C3782" s="1">
        <v>43916</v>
      </c>
      <c r="D3782" s="1">
        <v>43919</v>
      </c>
      <c r="E3782" t="s">
        <v>7</v>
      </c>
      <c r="F3782" t="s">
        <v>28</v>
      </c>
      <c r="G3782" t="s">
        <v>9</v>
      </c>
      <c r="I3782" t="str">
        <f t="shared" si="59"/>
        <v/>
      </c>
      <c r="J3782">
        <f>IF(G3782=J$1,IF(I3782="",J3781+1,1),0)</f>
        <v>10</v>
      </c>
      <c r="K3782">
        <f>IF($G3782=K$1,IF($I3782="",K3781+1,1),0)</f>
        <v>0</v>
      </c>
      <c r="L3782">
        <f>IF($G3782=L$1,IF($I3782="",L3781+1,1),0)</f>
        <v>0</v>
      </c>
      <c r="M3782">
        <f>IF($G3782=M$1,IF($I3782="",M3781+1,1),0)</f>
        <v>0</v>
      </c>
      <c r="N3782">
        <f>IF($G3782=N$1,IF($I3782="",N3781+1,1),0)</f>
        <v>0</v>
      </c>
    </row>
    <row r="3783" spans="1:14" x14ac:dyDescent="0.2">
      <c r="A3783" t="s">
        <v>2830</v>
      </c>
      <c r="B3783" t="s">
        <v>2820</v>
      </c>
      <c r="C3783" s="1">
        <v>43915</v>
      </c>
      <c r="D3783" s="1">
        <v>43919</v>
      </c>
      <c r="E3783" t="s">
        <v>7</v>
      </c>
      <c r="F3783" t="s">
        <v>28</v>
      </c>
      <c r="G3783" t="s">
        <v>9</v>
      </c>
      <c r="I3783" t="str">
        <f t="shared" si="59"/>
        <v/>
      </c>
      <c r="J3783">
        <f>IF(G3783=J$1,IF(I3783="",J3782+1,1),0)</f>
        <v>11</v>
      </c>
      <c r="K3783">
        <f>IF($G3783=K$1,IF($I3783="",K3782+1,1),0)</f>
        <v>0</v>
      </c>
      <c r="L3783">
        <f>IF($G3783=L$1,IF($I3783="",L3782+1,1),0)</f>
        <v>0</v>
      </c>
      <c r="M3783">
        <f>IF($G3783=M$1,IF($I3783="",M3782+1,1),0)</f>
        <v>0</v>
      </c>
      <c r="N3783">
        <f>IF($G3783=N$1,IF($I3783="",N3782+1,1),0)</f>
        <v>0</v>
      </c>
    </row>
    <row r="3784" spans="1:14" x14ac:dyDescent="0.2">
      <c r="A3784" t="s">
        <v>2831</v>
      </c>
      <c r="B3784" t="s">
        <v>2820</v>
      </c>
      <c r="C3784" s="1">
        <v>43915</v>
      </c>
      <c r="D3784" s="1">
        <v>43919</v>
      </c>
      <c r="E3784" t="s">
        <v>7</v>
      </c>
      <c r="F3784" t="s">
        <v>28</v>
      </c>
      <c r="G3784" t="s">
        <v>9</v>
      </c>
      <c r="I3784" t="str">
        <f t="shared" si="59"/>
        <v/>
      </c>
      <c r="J3784">
        <f>IF(G3784=J$1,IF(I3784="",J3783+1,1),0)</f>
        <v>12</v>
      </c>
      <c r="K3784">
        <f>IF($G3784=K$1,IF($I3784="",K3783+1,1),0)</f>
        <v>0</v>
      </c>
      <c r="L3784">
        <f>IF($G3784=L$1,IF($I3784="",L3783+1,1),0)</f>
        <v>0</v>
      </c>
      <c r="M3784">
        <f>IF($G3784=M$1,IF($I3784="",M3783+1,1),0)</f>
        <v>0</v>
      </c>
      <c r="N3784">
        <f>IF($G3784=N$1,IF($I3784="",N3783+1,1),0)</f>
        <v>0</v>
      </c>
    </row>
    <row r="3785" spans="1:14" x14ac:dyDescent="0.2">
      <c r="A3785" t="s">
        <v>2832</v>
      </c>
      <c r="B3785" t="s">
        <v>2820</v>
      </c>
      <c r="C3785" s="1">
        <v>43915</v>
      </c>
      <c r="D3785" s="1">
        <v>43919</v>
      </c>
      <c r="E3785" t="s">
        <v>7</v>
      </c>
      <c r="F3785" t="s">
        <v>28</v>
      </c>
      <c r="G3785" t="s">
        <v>9</v>
      </c>
      <c r="I3785" t="str">
        <f t="shared" si="59"/>
        <v/>
      </c>
      <c r="J3785">
        <f>IF(G3785=J$1,IF(I3785="",J3784+1,1),0)</f>
        <v>13</v>
      </c>
      <c r="K3785">
        <f>IF($G3785=K$1,IF($I3785="",K3784+1,1),0)</f>
        <v>0</v>
      </c>
      <c r="L3785">
        <f>IF($G3785=L$1,IF($I3785="",L3784+1,1),0)</f>
        <v>0</v>
      </c>
      <c r="M3785">
        <f>IF($G3785=M$1,IF($I3785="",M3784+1,1),0)</f>
        <v>0</v>
      </c>
      <c r="N3785">
        <f>IF($G3785=N$1,IF($I3785="",N3784+1,1),0)</f>
        <v>0</v>
      </c>
    </row>
    <row r="3786" spans="1:14" x14ac:dyDescent="0.2">
      <c r="A3786" t="s">
        <v>2833</v>
      </c>
      <c r="B3786" t="s">
        <v>2820</v>
      </c>
      <c r="C3786" s="1">
        <v>43914</v>
      </c>
      <c r="D3786" s="1">
        <v>43919</v>
      </c>
      <c r="E3786" t="s">
        <v>7</v>
      </c>
      <c r="F3786" t="s">
        <v>28</v>
      </c>
      <c r="G3786" t="s">
        <v>9</v>
      </c>
      <c r="I3786" t="str">
        <f t="shared" si="59"/>
        <v/>
      </c>
      <c r="J3786">
        <f>IF(G3786=J$1,IF(I3786="",J3785+1,1),0)</f>
        <v>14</v>
      </c>
      <c r="K3786">
        <f>IF($G3786=K$1,IF($I3786="",K3785+1,1),0)</f>
        <v>0</v>
      </c>
      <c r="L3786">
        <f>IF($G3786=L$1,IF($I3786="",L3785+1,1),0)</f>
        <v>0</v>
      </c>
      <c r="M3786">
        <f>IF($G3786=M$1,IF($I3786="",M3785+1,1),0)</f>
        <v>0</v>
      </c>
      <c r="N3786">
        <f>IF($G3786=N$1,IF($I3786="",N3785+1,1),0)</f>
        <v>0</v>
      </c>
    </row>
    <row r="3787" spans="1:14" x14ac:dyDescent="0.2">
      <c r="A3787" t="s">
        <v>2834</v>
      </c>
      <c r="B3787" t="s">
        <v>2820</v>
      </c>
      <c r="C3787" s="1">
        <v>43914</v>
      </c>
      <c r="D3787" s="1">
        <v>43919</v>
      </c>
      <c r="E3787" t="s">
        <v>7</v>
      </c>
      <c r="F3787" t="s">
        <v>28</v>
      </c>
      <c r="G3787" t="s">
        <v>9</v>
      </c>
      <c r="I3787" t="str">
        <f t="shared" si="59"/>
        <v/>
      </c>
      <c r="J3787">
        <f>IF(G3787=J$1,IF(I3787="",J3786+1,1),0)</f>
        <v>15</v>
      </c>
      <c r="K3787">
        <f>IF($G3787=K$1,IF($I3787="",K3786+1,1),0)</f>
        <v>0</v>
      </c>
      <c r="L3787">
        <f>IF($G3787=L$1,IF($I3787="",L3786+1,1),0)</f>
        <v>0</v>
      </c>
      <c r="M3787">
        <f>IF($G3787=M$1,IF($I3787="",M3786+1,1),0)</f>
        <v>0</v>
      </c>
      <c r="N3787">
        <f>IF($G3787=N$1,IF($I3787="",N3786+1,1),0)</f>
        <v>0</v>
      </c>
    </row>
    <row r="3788" spans="1:14" x14ac:dyDescent="0.2">
      <c r="A3788" t="s">
        <v>2835</v>
      </c>
      <c r="B3788" t="s">
        <v>2820</v>
      </c>
      <c r="C3788" s="1">
        <v>43913</v>
      </c>
      <c r="D3788" s="1">
        <v>43919</v>
      </c>
      <c r="E3788" t="s">
        <v>7</v>
      </c>
      <c r="F3788" t="s">
        <v>28</v>
      </c>
      <c r="G3788" t="s">
        <v>9</v>
      </c>
      <c r="I3788" t="str">
        <f t="shared" si="59"/>
        <v/>
      </c>
      <c r="J3788">
        <f>IF(G3788=J$1,IF(I3788="",J3787+1,1),0)</f>
        <v>16</v>
      </c>
      <c r="K3788">
        <f>IF($G3788=K$1,IF($I3788="",K3787+1,1),0)</f>
        <v>0</v>
      </c>
      <c r="L3788">
        <f>IF($G3788=L$1,IF($I3788="",L3787+1,1),0)</f>
        <v>0</v>
      </c>
      <c r="M3788">
        <f>IF($G3788=M$1,IF($I3788="",M3787+1,1),0)</f>
        <v>0</v>
      </c>
      <c r="N3788">
        <f>IF($G3788=N$1,IF($I3788="",N3787+1,1),0)</f>
        <v>0</v>
      </c>
    </row>
    <row r="3789" spans="1:14" x14ac:dyDescent="0.2">
      <c r="A3789" t="s">
        <v>2836</v>
      </c>
      <c r="B3789" t="s">
        <v>2820</v>
      </c>
      <c r="C3789" s="1">
        <v>43914</v>
      </c>
      <c r="D3789" s="1">
        <v>43919</v>
      </c>
      <c r="E3789" t="s">
        <v>7</v>
      </c>
      <c r="F3789" t="s">
        <v>28</v>
      </c>
      <c r="G3789" t="s">
        <v>9</v>
      </c>
      <c r="I3789" t="str">
        <f t="shared" si="59"/>
        <v/>
      </c>
      <c r="J3789">
        <f>IF(G3789=J$1,IF(I3789="",J3788+1,1),0)</f>
        <v>17</v>
      </c>
      <c r="K3789">
        <f>IF($G3789=K$1,IF($I3789="",K3788+1,1),0)</f>
        <v>0</v>
      </c>
      <c r="L3789">
        <f>IF($G3789=L$1,IF($I3789="",L3788+1,1),0)</f>
        <v>0</v>
      </c>
      <c r="M3789">
        <f>IF($G3789=M$1,IF($I3789="",M3788+1,1),0)</f>
        <v>0</v>
      </c>
      <c r="N3789">
        <f>IF($G3789=N$1,IF($I3789="",N3788+1,1),0)</f>
        <v>0</v>
      </c>
    </row>
    <row r="3790" spans="1:14" x14ac:dyDescent="0.2">
      <c r="A3790" t="s">
        <v>2837</v>
      </c>
      <c r="B3790" t="s">
        <v>2820</v>
      </c>
      <c r="C3790" s="1">
        <v>43913</v>
      </c>
      <c r="D3790" s="1">
        <v>43919</v>
      </c>
      <c r="E3790" t="s">
        <v>7</v>
      </c>
      <c r="F3790" t="s">
        <v>28</v>
      </c>
      <c r="G3790" t="s">
        <v>9</v>
      </c>
      <c r="I3790" t="str">
        <f t="shared" si="59"/>
        <v/>
      </c>
      <c r="J3790">
        <f>IF(G3790=J$1,IF(I3790="",J3789+1,1),0)</f>
        <v>18</v>
      </c>
      <c r="K3790">
        <f>IF($G3790=K$1,IF($I3790="",K3789+1,1),0)</f>
        <v>0</v>
      </c>
      <c r="L3790">
        <f>IF($G3790=L$1,IF($I3790="",L3789+1,1),0)</f>
        <v>0</v>
      </c>
      <c r="M3790">
        <f>IF($G3790=M$1,IF($I3790="",M3789+1,1),0)</f>
        <v>0</v>
      </c>
      <c r="N3790">
        <f>IF($G3790=N$1,IF($I3790="",N3789+1,1),0)</f>
        <v>0</v>
      </c>
    </row>
    <row r="3791" spans="1:14" x14ac:dyDescent="0.2">
      <c r="A3791" t="s">
        <v>2838</v>
      </c>
      <c r="B3791" t="s">
        <v>2820</v>
      </c>
      <c r="C3791" s="1">
        <v>43913</v>
      </c>
      <c r="D3791" s="1">
        <v>43919</v>
      </c>
      <c r="E3791" t="s">
        <v>7</v>
      </c>
      <c r="F3791" t="s">
        <v>28</v>
      </c>
      <c r="G3791" t="s">
        <v>9</v>
      </c>
      <c r="I3791" t="str">
        <f t="shared" si="59"/>
        <v/>
      </c>
      <c r="J3791">
        <f>IF(G3791=J$1,IF(I3791="",J3790+1,1),0)</f>
        <v>19</v>
      </c>
      <c r="K3791">
        <f>IF($G3791=K$1,IF($I3791="",K3790+1,1),0)</f>
        <v>0</v>
      </c>
      <c r="L3791">
        <f>IF($G3791=L$1,IF($I3791="",L3790+1,1),0)</f>
        <v>0</v>
      </c>
      <c r="M3791">
        <f>IF($G3791=M$1,IF($I3791="",M3790+1,1),0)</f>
        <v>0</v>
      </c>
      <c r="N3791">
        <f>IF($G3791=N$1,IF($I3791="",N3790+1,1),0)</f>
        <v>0</v>
      </c>
    </row>
    <row r="3792" spans="1:14" x14ac:dyDescent="0.2">
      <c r="A3792" t="s">
        <v>2839</v>
      </c>
      <c r="B3792" t="s">
        <v>2820</v>
      </c>
      <c r="C3792" s="1">
        <v>43913</v>
      </c>
      <c r="D3792" s="1">
        <v>43919</v>
      </c>
      <c r="E3792" t="s">
        <v>7</v>
      </c>
      <c r="F3792" t="s">
        <v>28</v>
      </c>
      <c r="G3792" t="s">
        <v>9</v>
      </c>
      <c r="I3792" t="str">
        <f t="shared" si="59"/>
        <v/>
      </c>
      <c r="J3792">
        <f>IF(G3792=J$1,IF(I3792="",J3791+1,1),0)</f>
        <v>20</v>
      </c>
      <c r="K3792">
        <f>IF($G3792=K$1,IF($I3792="",K3791+1,1),0)</f>
        <v>0</v>
      </c>
      <c r="L3792">
        <f>IF($G3792=L$1,IF($I3792="",L3791+1,1),0)</f>
        <v>0</v>
      </c>
      <c r="M3792">
        <f>IF($G3792=M$1,IF($I3792="",M3791+1,1),0)</f>
        <v>0</v>
      </c>
      <c r="N3792">
        <f>IF($G3792=N$1,IF($I3792="",N3791+1,1),0)</f>
        <v>0</v>
      </c>
    </row>
    <row r="3793" spans="1:14" x14ac:dyDescent="0.2">
      <c r="A3793" t="s">
        <v>2840</v>
      </c>
      <c r="B3793" t="s">
        <v>2820</v>
      </c>
      <c r="C3793" s="1">
        <v>43915</v>
      </c>
      <c r="D3793" s="1">
        <v>43919</v>
      </c>
      <c r="E3793" t="s">
        <v>7</v>
      </c>
      <c r="F3793" t="s">
        <v>28</v>
      </c>
      <c r="G3793" t="s">
        <v>9</v>
      </c>
      <c r="I3793" t="str">
        <f t="shared" si="59"/>
        <v/>
      </c>
      <c r="J3793">
        <f>IF(G3793=J$1,IF(I3793="",J3792+1,1),0)</f>
        <v>21</v>
      </c>
      <c r="K3793">
        <f>IF($G3793=K$1,IF($I3793="",K3792+1,1),0)</f>
        <v>0</v>
      </c>
      <c r="L3793">
        <f>IF($G3793=L$1,IF($I3793="",L3792+1,1),0)</f>
        <v>0</v>
      </c>
      <c r="M3793">
        <f>IF($G3793=M$1,IF($I3793="",M3792+1,1),0)</f>
        <v>0</v>
      </c>
      <c r="N3793">
        <f>IF($G3793=N$1,IF($I3793="",N3792+1,1),0)</f>
        <v>0</v>
      </c>
    </row>
    <row r="3794" spans="1:14" x14ac:dyDescent="0.2">
      <c r="A3794" t="s">
        <v>2841</v>
      </c>
      <c r="B3794" t="s">
        <v>2820</v>
      </c>
      <c r="C3794" s="1">
        <v>43913</v>
      </c>
      <c r="D3794" s="1">
        <v>43919</v>
      </c>
      <c r="E3794" t="s">
        <v>7</v>
      </c>
      <c r="F3794" t="s">
        <v>28</v>
      </c>
      <c r="G3794" t="s">
        <v>9</v>
      </c>
      <c r="I3794" t="str">
        <f t="shared" si="59"/>
        <v/>
      </c>
      <c r="J3794">
        <f>IF(G3794=J$1,IF(I3794="",J3793+1,1),0)</f>
        <v>22</v>
      </c>
      <c r="K3794">
        <f>IF($G3794=K$1,IF($I3794="",K3793+1,1),0)</f>
        <v>0</v>
      </c>
      <c r="L3794">
        <f>IF($G3794=L$1,IF($I3794="",L3793+1,1),0)</f>
        <v>0</v>
      </c>
      <c r="M3794">
        <f>IF($G3794=M$1,IF($I3794="",M3793+1,1),0)</f>
        <v>0</v>
      </c>
      <c r="N3794">
        <f>IF($G3794=N$1,IF($I3794="",N3793+1,1),0)</f>
        <v>0</v>
      </c>
    </row>
    <row r="3795" spans="1:14" x14ac:dyDescent="0.2">
      <c r="A3795" t="s">
        <v>2842</v>
      </c>
      <c r="B3795" t="s">
        <v>2820</v>
      </c>
      <c r="C3795" s="1">
        <v>43913</v>
      </c>
      <c r="D3795" s="1">
        <v>43919</v>
      </c>
      <c r="E3795" t="s">
        <v>7</v>
      </c>
      <c r="F3795" t="s">
        <v>28</v>
      </c>
      <c r="G3795" t="s">
        <v>9</v>
      </c>
      <c r="I3795" t="str">
        <f t="shared" si="59"/>
        <v/>
      </c>
      <c r="J3795">
        <f>IF(G3795=J$1,IF(I3795="",J3794+1,1),0)</f>
        <v>23</v>
      </c>
      <c r="K3795">
        <f>IF($G3795=K$1,IF($I3795="",K3794+1,1),0)</f>
        <v>0</v>
      </c>
      <c r="L3795">
        <f>IF($G3795=L$1,IF($I3795="",L3794+1,1),0)</f>
        <v>0</v>
      </c>
      <c r="M3795">
        <f>IF($G3795=M$1,IF($I3795="",M3794+1,1),0)</f>
        <v>0</v>
      </c>
      <c r="N3795">
        <f>IF($G3795=N$1,IF($I3795="",N3794+1,1),0)</f>
        <v>0</v>
      </c>
    </row>
    <row r="3796" spans="1:14" x14ac:dyDescent="0.2">
      <c r="A3796" t="s">
        <v>2843</v>
      </c>
      <c r="B3796" t="s">
        <v>2820</v>
      </c>
      <c r="C3796" s="1">
        <v>43910</v>
      </c>
      <c r="D3796" s="1">
        <v>43919</v>
      </c>
      <c r="E3796" t="s">
        <v>7</v>
      </c>
      <c r="F3796" t="s">
        <v>28</v>
      </c>
      <c r="G3796" t="s">
        <v>9</v>
      </c>
      <c r="I3796" t="str">
        <f t="shared" si="59"/>
        <v/>
      </c>
      <c r="J3796">
        <f>IF(G3796=J$1,IF(I3796="",J3795+1,1),0)</f>
        <v>24</v>
      </c>
      <c r="K3796">
        <f>IF($G3796=K$1,IF($I3796="",K3795+1,1),0)</f>
        <v>0</v>
      </c>
      <c r="L3796">
        <f>IF($G3796=L$1,IF($I3796="",L3795+1,1),0)</f>
        <v>0</v>
      </c>
      <c r="M3796">
        <f>IF($G3796=M$1,IF($I3796="",M3795+1,1),0)</f>
        <v>0</v>
      </c>
      <c r="N3796">
        <f>IF($G3796=N$1,IF($I3796="",N3795+1,1),0)</f>
        <v>0</v>
      </c>
    </row>
    <row r="3797" spans="1:14" x14ac:dyDescent="0.2">
      <c r="A3797" t="s">
        <v>2844</v>
      </c>
      <c r="B3797" t="s">
        <v>2820</v>
      </c>
      <c r="C3797" s="1">
        <v>43913</v>
      </c>
      <c r="D3797" s="1">
        <v>43919</v>
      </c>
      <c r="E3797" t="s">
        <v>7</v>
      </c>
      <c r="F3797" t="s">
        <v>28</v>
      </c>
      <c r="G3797" t="s">
        <v>9</v>
      </c>
      <c r="I3797" t="str">
        <f t="shared" si="59"/>
        <v/>
      </c>
      <c r="J3797">
        <f>IF(G3797=J$1,IF(I3797="",J3796+1,1),0)</f>
        <v>25</v>
      </c>
      <c r="K3797">
        <f>IF($G3797=K$1,IF($I3797="",K3796+1,1),0)</f>
        <v>0</v>
      </c>
      <c r="L3797">
        <f>IF($G3797=L$1,IF($I3797="",L3796+1,1),0)</f>
        <v>0</v>
      </c>
      <c r="M3797">
        <f>IF($G3797=M$1,IF($I3797="",M3796+1,1),0)</f>
        <v>0</v>
      </c>
      <c r="N3797">
        <f>IF($G3797=N$1,IF($I3797="",N3796+1,1),0)</f>
        <v>0</v>
      </c>
    </row>
    <row r="3798" spans="1:14" x14ac:dyDescent="0.2">
      <c r="A3798" t="s">
        <v>2845</v>
      </c>
      <c r="B3798" t="s">
        <v>2820</v>
      </c>
      <c r="C3798" s="1">
        <v>43910</v>
      </c>
      <c r="D3798" s="1">
        <v>43919</v>
      </c>
      <c r="E3798" t="s">
        <v>7</v>
      </c>
      <c r="F3798" t="s">
        <v>28</v>
      </c>
      <c r="G3798" t="s">
        <v>9</v>
      </c>
      <c r="I3798" t="str">
        <f t="shared" si="59"/>
        <v/>
      </c>
      <c r="J3798">
        <f>IF(G3798=J$1,IF(I3798="",J3797+1,1),0)</f>
        <v>26</v>
      </c>
      <c r="K3798">
        <f>IF($G3798=K$1,IF($I3798="",K3797+1,1),0)</f>
        <v>0</v>
      </c>
      <c r="L3798">
        <f>IF($G3798=L$1,IF($I3798="",L3797+1,1),0)</f>
        <v>0</v>
      </c>
      <c r="M3798">
        <f>IF($G3798=M$1,IF($I3798="",M3797+1,1),0)</f>
        <v>0</v>
      </c>
      <c r="N3798">
        <f>IF($G3798=N$1,IF($I3798="",N3797+1,1),0)</f>
        <v>0</v>
      </c>
    </row>
    <row r="3799" spans="1:14" x14ac:dyDescent="0.2">
      <c r="A3799" t="s">
        <v>2846</v>
      </c>
      <c r="B3799" t="s">
        <v>2820</v>
      </c>
      <c r="C3799" s="1">
        <v>43915</v>
      </c>
      <c r="D3799" s="1">
        <v>43919</v>
      </c>
      <c r="E3799" t="s">
        <v>7</v>
      </c>
      <c r="F3799" t="s">
        <v>28</v>
      </c>
      <c r="G3799" t="s">
        <v>9</v>
      </c>
      <c r="I3799" t="str">
        <f t="shared" si="59"/>
        <v/>
      </c>
      <c r="J3799">
        <f>IF(G3799=J$1,IF(I3799="",J3798+1,1),0)</f>
        <v>27</v>
      </c>
      <c r="K3799">
        <f>IF($G3799=K$1,IF($I3799="",K3798+1,1),0)</f>
        <v>0</v>
      </c>
      <c r="L3799">
        <f>IF($G3799=L$1,IF($I3799="",L3798+1,1),0)</f>
        <v>0</v>
      </c>
      <c r="M3799">
        <f>IF($G3799=M$1,IF($I3799="",M3798+1,1),0)</f>
        <v>0</v>
      </c>
      <c r="N3799">
        <f>IF($G3799=N$1,IF($I3799="",N3798+1,1),0)</f>
        <v>0</v>
      </c>
    </row>
    <row r="3800" spans="1:14" x14ac:dyDescent="0.2">
      <c r="A3800" t="s">
        <v>2847</v>
      </c>
      <c r="B3800" t="s">
        <v>2820</v>
      </c>
      <c r="C3800" s="1">
        <v>43909</v>
      </c>
      <c r="D3800" s="1">
        <v>43919</v>
      </c>
      <c r="E3800" t="s">
        <v>7</v>
      </c>
      <c r="F3800" t="s">
        <v>28</v>
      </c>
      <c r="G3800" t="s">
        <v>9</v>
      </c>
      <c r="I3800" t="str">
        <f t="shared" si="59"/>
        <v/>
      </c>
      <c r="J3800">
        <f>IF(G3800=J$1,IF(I3800="",J3799+1,1),0)</f>
        <v>28</v>
      </c>
      <c r="K3800">
        <f>IF($G3800=K$1,IF($I3800="",K3799+1,1),0)</f>
        <v>0</v>
      </c>
      <c r="L3800">
        <f>IF($G3800=L$1,IF($I3800="",L3799+1,1),0)</f>
        <v>0</v>
      </c>
      <c r="M3800">
        <f>IF($G3800=M$1,IF($I3800="",M3799+1,1),0)</f>
        <v>0</v>
      </c>
      <c r="N3800">
        <f>IF($G3800=N$1,IF($I3800="",N3799+1,1),0)</f>
        <v>0</v>
      </c>
    </row>
    <row r="3801" spans="1:14" x14ac:dyDescent="0.2">
      <c r="A3801" t="s">
        <v>2848</v>
      </c>
      <c r="B3801" t="s">
        <v>2820</v>
      </c>
      <c r="C3801" s="1">
        <v>43906</v>
      </c>
      <c r="D3801" s="1">
        <v>43919</v>
      </c>
      <c r="E3801" t="s">
        <v>7</v>
      </c>
      <c r="F3801" t="s">
        <v>28</v>
      </c>
      <c r="G3801" t="s">
        <v>9</v>
      </c>
      <c r="I3801" t="str">
        <f t="shared" si="59"/>
        <v/>
      </c>
      <c r="J3801">
        <f>IF(G3801=J$1,IF(I3801="",J3800+1,1),0)</f>
        <v>29</v>
      </c>
      <c r="K3801">
        <f>IF($G3801=K$1,IF($I3801="",K3800+1,1),0)</f>
        <v>0</v>
      </c>
      <c r="L3801">
        <f>IF($G3801=L$1,IF($I3801="",L3800+1,1),0)</f>
        <v>0</v>
      </c>
      <c r="M3801">
        <f>IF($G3801=M$1,IF($I3801="",M3800+1,1),0)</f>
        <v>0</v>
      </c>
      <c r="N3801">
        <f>IF($G3801=N$1,IF($I3801="",N3800+1,1),0)</f>
        <v>0</v>
      </c>
    </row>
    <row r="3802" spans="1:14" x14ac:dyDescent="0.2">
      <c r="A3802" t="s">
        <v>2849</v>
      </c>
      <c r="B3802" t="s">
        <v>2820</v>
      </c>
      <c r="C3802" s="1">
        <v>43903</v>
      </c>
      <c r="D3802" s="1">
        <v>43919</v>
      </c>
      <c r="E3802" t="s">
        <v>7</v>
      </c>
      <c r="F3802" t="s">
        <v>28</v>
      </c>
      <c r="G3802" t="s">
        <v>9</v>
      </c>
      <c r="I3802" t="str">
        <f t="shared" si="59"/>
        <v/>
      </c>
      <c r="J3802">
        <f>IF(G3802=J$1,IF(I3802="",J3801+1,1),0)</f>
        <v>30</v>
      </c>
      <c r="K3802">
        <f>IF($G3802=K$1,IF($I3802="",K3801+1,1),0)</f>
        <v>0</v>
      </c>
      <c r="L3802">
        <f>IF($G3802=L$1,IF($I3802="",L3801+1,1),0)</f>
        <v>0</v>
      </c>
      <c r="M3802">
        <f>IF($G3802=M$1,IF($I3802="",M3801+1,1),0)</f>
        <v>0</v>
      </c>
      <c r="N3802">
        <f>IF($G3802=N$1,IF($I3802="",N3801+1,1),0)</f>
        <v>0</v>
      </c>
    </row>
    <row r="3803" spans="1:14" x14ac:dyDescent="0.2">
      <c r="A3803" t="s">
        <v>2850</v>
      </c>
      <c r="B3803" t="s">
        <v>2820</v>
      </c>
      <c r="C3803" s="1">
        <v>43903</v>
      </c>
      <c r="D3803" s="1">
        <v>43919</v>
      </c>
      <c r="E3803" t="s">
        <v>7</v>
      </c>
      <c r="F3803" t="s">
        <v>28</v>
      </c>
      <c r="G3803" t="s">
        <v>9</v>
      </c>
      <c r="I3803" t="str">
        <f t="shared" si="59"/>
        <v/>
      </c>
      <c r="J3803">
        <f>IF(G3803=J$1,IF(I3803="",J3802+1,1),0)</f>
        <v>31</v>
      </c>
      <c r="K3803">
        <f>IF($G3803=K$1,IF($I3803="",K3802+1,1),0)</f>
        <v>0</v>
      </c>
      <c r="L3803">
        <f>IF($G3803=L$1,IF($I3803="",L3802+1,1),0)</f>
        <v>0</v>
      </c>
      <c r="M3803">
        <f>IF($G3803=M$1,IF($I3803="",M3802+1,1),0)</f>
        <v>0</v>
      </c>
      <c r="N3803">
        <f>IF($G3803=N$1,IF($I3803="",N3802+1,1),0)</f>
        <v>0</v>
      </c>
    </row>
    <row r="3804" spans="1:14" x14ac:dyDescent="0.2">
      <c r="A3804" t="s">
        <v>2851</v>
      </c>
      <c r="B3804" t="s">
        <v>2820</v>
      </c>
      <c r="C3804" s="1">
        <v>43903</v>
      </c>
      <c r="D3804" s="1">
        <v>43919</v>
      </c>
      <c r="E3804" t="s">
        <v>7</v>
      </c>
      <c r="F3804" t="s">
        <v>28</v>
      </c>
      <c r="G3804" t="s">
        <v>9</v>
      </c>
      <c r="I3804" t="str">
        <f t="shared" si="59"/>
        <v/>
      </c>
      <c r="J3804">
        <f>IF(G3804=J$1,IF(I3804="",J3803+1,1),0)</f>
        <v>32</v>
      </c>
      <c r="K3804">
        <f>IF($G3804=K$1,IF($I3804="",K3803+1,1),0)</f>
        <v>0</v>
      </c>
      <c r="L3804">
        <f>IF($G3804=L$1,IF($I3804="",L3803+1,1),0)</f>
        <v>0</v>
      </c>
      <c r="M3804">
        <f>IF($G3804=M$1,IF($I3804="",M3803+1,1),0)</f>
        <v>0</v>
      </c>
      <c r="N3804">
        <f>IF($G3804=N$1,IF($I3804="",N3803+1,1),0)</f>
        <v>0</v>
      </c>
    </row>
    <row r="3805" spans="1:14" x14ac:dyDescent="0.2">
      <c r="A3805" t="s">
        <v>2852</v>
      </c>
      <c r="B3805" t="s">
        <v>2820</v>
      </c>
      <c r="C3805" s="1">
        <v>43903</v>
      </c>
      <c r="D3805" s="1">
        <v>43919</v>
      </c>
      <c r="E3805" t="s">
        <v>7</v>
      </c>
      <c r="F3805" t="s">
        <v>28</v>
      </c>
      <c r="G3805" t="s">
        <v>9</v>
      </c>
      <c r="I3805" t="str">
        <f t="shared" si="59"/>
        <v/>
      </c>
      <c r="J3805">
        <f>IF(G3805=J$1,IF(I3805="",J3804+1,1),0)</f>
        <v>33</v>
      </c>
      <c r="K3805">
        <f>IF($G3805=K$1,IF($I3805="",K3804+1,1),0)</f>
        <v>0</v>
      </c>
      <c r="L3805">
        <f>IF($G3805=L$1,IF($I3805="",L3804+1,1),0)</f>
        <v>0</v>
      </c>
      <c r="M3805">
        <f>IF($G3805=M$1,IF($I3805="",M3804+1,1),0)</f>
        <v>0</v>
      </c>
      <c r="N3805">
        <f>IF($G3805=N$1,IF($I3805="",N3804+1,1),0)</f>
        <v>0</v>
      </c>
    </row>
    <row r="3806" spans="1:14" x14ac:dyDescent="0.2">
      <c r="A3806" t="s">
        <v>2853</v>
      </c>
      <c r="B3806" t="s">
        <v>2820</v>
      </c>
      <c r="C3806" s="1">
        <v>43903</v>
      </c>
      <c r="D3806" s="1">
        <v>43919</v>
      </c>
      <c r="E3806" t="s">
        <v>7</v>
      </c>
      <c r="F3806" t="s">
        <v>28</v>
      </c>
      <c r="G3806" t="s">
        <v>9</v>
      </c>
      <c r="I3806" t="str">
        <f t="shared" si="59"/>
        <v/>
      </c>
      <c r="J3806">
        <f>IF(G3806=J$1,IF(I3806="",J3805+1,1),0)</f>
        <v>34</v>
      </c>
      <c r="K3806">
        <f>IF($G3806=K$1,IF($I3806="",K3805+1,1),0)</f>
        <v>0</v>
      </c>
      <c r="L3806">
        <f>IF($G3806=L$1,IF($I3806="",L3805+1,1),0)</f>
        <v>0</v>
      </c>
      <c r="M3806">
        <f>IF($G3806=M$1,IF($I3806="",M3805+1,1),0)</f>
        <v>0</v>
      </c>
      <c r="N3806">
        <f>IF($G3806=N$1,IF($I3806="",N3805+1,1),0)</f>
        <v>0</v>
      </c>
    </row>
    <row r="3807" spans="1:14" x14ac:dyDescent="0.2">
      <c r="A3807" t="s">
        <v>2854</v>
      </c>
      <c r="B3807" t="s">
        <v>2820</v>
      </c>
      <c r="C3807" s="1">
        <v>43900</v>
      </c>
      <c r="D3807" s="1">
        <v>43919</v>
      </c>
      <c r="E3807" t="s">
        <v>7</v>
      </c>
      <c r="F3807" t="s">
        <v>28</v>
      </c>
      <c r="G3807" t="s">
        <v>9</v>
      </c>
      <c r="I3807" t="str">
        <f t="shared" si="59"/>
        <v/>
      </c>
      <c r="J3807">
        <f>IF(G3807=J$1,IF(I3807="",J3806+1,1),0)</f>
        <v>35</v>
      </c>
      <c r="K3807">
        <f>IF($G3807=K$1,IF($I3807="",K3806+1,1),0)</f>
        <v>0</v>
      </c>
      <c r="L3807">
        <f>IF($G3807=L$1,IF($I3807="",L3806+1,1),0)</f>
        <v>0</v>
      </c>
      <c r="M3807">
        <f>IF($G3807=M$1,IF($I3807="",M3806+1,1),0)</f>
        <v>0</v>
      </c>
      <c r="N3807">
        <f>IF($G3807=N$1,IF($I3807="",N3806+1,1),0)</f>
        <v>0</v>
      </c>
    </row>
    <row r="3808" spans="1:14" x14ac:dyDescent="0.2">
      <c r="A3808" t="s">
        <v>2855</v>
      </c>
      <c r="B3808" t="s">
        <v>2820</v>
      </c>
      <c r="C3808" s="1">
        <v>43899</v>
      </c>
      <c r="D3808" s="1">
        <v>43919</v>
      </c>
      <c r="E3808" t="s">
        <v>7</v>
      </c>
      <c r="F3808" t="s">
        <v>28</v>
      </c>
      <c r="G3808" t="s">
        <v>9</v>
      </c>
      <c r="I3808" t="str">
        <f t="shared" si="59"/>
        <v/>
      </c>
      <c r="J3808">
        <f>IF(G3808=J$1,IF(I3808="",J3807+1,1),0)</f>
        <v>36</v>
      </c>
      <c r="K3808">
        <f>IF($G3808=K$1,IF($I3808="",K3807+1,1),0)</f>
        <v>0</v>
      </c>
      <c r="L3808">
        <f>IF($G3808=L$1,IF($I3808="",L3807+1,1),0)</f>
        <v>0</v>
      </c>
      <c r="M3808">
        <f>IF($G3808=M$1,IF($I3808="",M3807+1,1),0)</f>
        <v>0</v>
      </c>
      <c r="N3808">
        <f>IF($G3808=N$1,IF($I3808="",N3807+1,1),0)</f>
        <v>0</v>
      </c>
    </row>
    <row r="3809" spans="1:14" x14ac:dyDescent="0.2">
      <c r="A3809" t="s">
        <v>2856</v>
      </c>
      <c r="B3809" t="s">
        <v>2820</v>
      </c>
      <c r="C3809" s="1">
        <v>43899</v>
      </c>
      <c r="D3809" s="1">
        <v>43919</v>
      </c>
      <c r="E3809" t="s">
        <v>7</v>
      </c>
      <c r="F3809" t="s">
        <v>28</v>
      </c>
      <c r="G3809" t="s">
        <v>9</v>
      </c>
      <c r="I3809" t="str">
        <f t="shared" si="59"/>
        <v/>
      </c>
      <c r="J3809">
        <f>IF(G3809=J$1,IF(I3809="",J3808+1,1),0)</f>
        <v>37</v>
      </c>
      <c r="K3809">
        <f>IF($G3809=K$1,IF($I3809="",K3808+1,1),0)</f>
        <v>0</v>
      </c>
      <c r="L3809">
        <f>IF($G3809=L$1,IF($I3809="",L3808+1,1),0)</f>
        <v>0</v>
      </c>
      <c r="M3809">
        <f>IF($G3809=M$1,IF($I3809="",M3808+1,1),0)</f>
        <v>0</v>
      </c>
      <c r="N3809">
        <f>IF($G3809=N$1,IF($I3809="",N3808+1,1),0)</f>
        <v>0</v>
      </c>
    </row>
    <row r="3810" spans="1:14" x14ac:dyDescent="0.2">
      <c r="A3810" t="s">
        <v>2857</v>
      </c>
      <c r="B3810" t="s">
        <v>2820</v>
      </c>
      <c r="C3810" s="1">
        <v>43895</v>
      </c>
      <c r="D3810" s="1">
        <v>43919</v>
      </c>
      <c r="E3810" t="s">
        <v>7</v>
      </c>
      <c r="F3810" t="s">
        <v>28</v>
      </c>
      <c r="G3810" t="s">
        <v>9</v>
      </c>
      <c r="I3810" t="str">
        <f t="shared" si="59"/>
        <v/>
      </c>
      <c r="J3810">
        <f>IF(G3810=J$1,IF(I3810="",J3809+1,1),0)</f>
        <v>38</v>
      </c>
      <c r="K3810">
        <f>IF($G3810=K$1,IF($I3810="",K3809+1,1),0)</f>
        <v>0</v>
      </c>
      <c r="L3810">
        <f>IF($G3810=L$1,IF($I3810="",L3809+1,1),0)</f>
        <v>0</v>
      </c>
      <c r="M3810">
        <f>IF($G3810=M$1,IF($I3810="",M3809+1,1),0)</f>
        <v>0</v>
      </c>
      <c r="N3810">
        <f>IF($G3810=N$1,IF($I3810="",N3809+1,1),0)</f>
        <v>0</v>
      </c>
    </row>
    <row r="3811" spans="1:14" x14ac:dyDescent="0.2">
      <c r="A3811" t="s">
        <v>2858</v>
      </c>
      <c r="B3811" t="s">
        <v>2820</v>
      </c>
      <c r="C3811" s="1">
        <v>43913</v>
      </c>
      <c r="D3811" s="1">
        <v>43919</v>
      </c>
      <c r="E3811" t="s">
        <v>7</v>
      </c>
      <c r="F3811" t="s">
        <v>28</v>
      </c>
      <c r="G3811" t="s">
        <v>9</v>
      </c>
      <c r="I3811" t="str">
        <f t="shared" si="59"/>
        <v/>
      </c>
      <c r="J3811">
        <f>IF(G3811=J$1,IF(I3811="",J3810+1,1),0)</f>
        <v>39</v>
      </c>
      <c r="K3811">
        <f>IF($G3811=K$1,IF($I3811="",K3810+1,1),0)</f>
        <v>0</v>
      </c>
      <c r="L3811">
        <f>IF($G3811=L$1,IF($I3811="",L3810+1,1),0)</f>
        <v>0</v>
      </c>
      <c r="M3811">
        <f>IF($G3811=M$1,IF($I3811="",M3810+1,1),0)</f>
        <v>0</v>
      </c>
      <c r="N3811">
        <f>IF($G3811=N$1,IF($I3811="",N3810+1,1),0)</f>
        <v>0</v>
      </c>
    </row>
    <row r="3812" spans="1:14" x14ac:dyDescent="0.2">
      <c r="A3812" t="s">
        <v>2859</v>
      </c>
      <c r="B3812" t="s">
        <v>2820</v>
      </c>
      <c r="C3812" s="1">
        <v>43895</v>
      </c>
      <c r="D3812" s="1">
        <v>43919</v>
      </c>
      <c r="E3812" t="s">
        <v>7</v>
      </c>
      <c r="F3812" t="s">
        <v>28</v>
      </c>
      <c r="G3812" t="s">
        <v>9</v>
      </c>
      <c r="I3812" t="str">
        <f t="shared" si="59"/>
        <v/>
      </c>
      <c r="J3812">
        <f>IF(G3812=J$1,IF(I3812="",J3811+1,1),0)</f>
        <v>40</v>
      </c>
      <c r="K3812">
        <f>IF($G3812=K$1,IF($I3812="",K3811+1,1),0)</f>
        <v>0</v>
      </c>
      <c r="L3812">
        <f>IF($G3812=L$1,IF($I3812="",L3811+1,1),0)</f>
        <v>0</v>
      </c>
      <c r="M3812">
        <f>IF($G3812=M$1,IF($I3812="",M3811+1,1),0)</f>
        <v>0</v>
      </c>
      <c r="N3812">
        <f>IF($G3812=N$1,IF($I3812="",N3811+1,1),0)</f>
        <v>0</v>
      </c>
    </row>
    <row r="3813" spans="1:14" x14ac:dyDescent="0.2">
      <c r="A3813" t="s">
        <v>2860</v>
      </c>
      <c r="B3813" t="s">
        <v>2820</v>
      </c>
      <c r="C3813" s="1">
        <v>43895</v>
      </c>
      <c r="D3813" s="1">
        <v>43919</v>
      </c>
      <c r="E3813" t="s">
        <v>7</v>
      </c>
      <c r="F3813" t="s">
        <v>28</v>
      </c>
      <c r="G3813" t="s">
        <v>9</v>
      </c>
      <c r="I3813" t="str">
        <f t="shared" si="59"/>
        <v/>
      </c>
      <c r="J3813">
        <f>IF(G3813=J$1,IF(I3813="",J3812+1,1),0)</f>
        <v>41</v>
      </c>
      <c r="K3813">
        <f>IF($G3813=K$1,IF($I3813="",K3812+1,1),0)</f>
        <v>0</v>
      </c>
      <c r="L3813">
        <f>IF($G3813=L$1,IF($I3813="",L3812+1,1),0)</f>
        <v>0</v>
      </c>
      <c r="M3813">
        <f>IF($G3813=M$1,IF($I3813="",M3812+1,1),0)</f>
        <v>0</v>
      </c>
      <c r="N3813">
        <f>IF($G3813=N$1,IF($I3813="",N3812+1,1),0)</f>
        <v>0</v>
      </c>
    </row>
    <row r="3814" spans="1:14" x14ac:dyDescent="0.2">
      <c r="A3814" t="s">
        <v>2861</v>
      </c>
      <c r="B3814" t="s">
        <v>2820</v>
      </c>
      <c r="C3814" s="1">
        <v>43909</v>
      </c>
      <c r="D3814" s="1">
        <v>43919</v>
      </c>
      <c r="E3814" t="s">
        <v>7</v>
      </c>
      <c r="F3814" t="s">
        <v>28</v>
      </c>
      <c r="G3814" t="s">
        <v>9</v>
      </c>
      <c r="I3814" t="str">
        <f t="shared" si="59"/>
        <v/>
      </c>
      <c r="J3814">
        <f>IF(G3814=J$1,IF(I3814="",J3813+1,1),0)</f>
        <v>42</v>
      </c>
      <c r="K3814">
        <f>IF($G3814=K$1,IF($I3814="",K3813+1,1),0)</f>
        <v>0</v>
      </c>
      <c r="L3814">
        <f>IF($G3814=L$1,IF($I3814="",L3813+1,1),0)</f>
        <v>0</v>
      </c>
      <c r="M3814">
        <f>IF($G3814=M$1,IF($I3814="",M3813+1,1),0)</f>
        <v>0</v>
      </c>
      <c r="N3814">
        <f>IF($G3814=N$1,IF($I3814="",N3813+1,1),0)</f>
        <v>0</v>
      </c>
    </row>
    <row r="3815" spans="1:14" x14ac:dyDescent="0.2">
      <c r="A3815" t="s">
        <v>2862</v>
      </c>
      <c r="B3815" t="s">
        <v>2820</v>
      </c>
      <c r="C3815" s="1">
        <v>43892</v>
      </c>
      <c r="D3815" s="1">
        <v>43919</v>
      </c>
      <c r="E3815" t="s">
        <v>7</v>
      </c>
      <c r="F3815" t="s">
        <v>28</v>
      </c>
      <c r="G3815" t="s">
        <v>9</v>
      </c>
      <c r="I3815" t="str">
        <f t="shared" si="59"/>
        <v/>
      </c>
      <c r="J3815">
        <f>IF(G3815=J$1,IF(I3815="",J3814+1,1),0)</f>
        <v>43</v>
      </c>
      <c r="K3815">
        <f>IF($G3815=K$1,IF($I3815="",K3814+1,1),0)</f>
        <v>0</v>
      </c>
      <c r="L3815">
        <f>IF($G3815=L$1,IF($I3815="",L3814+1,1),0)</f>
        <v>0</v>
      </c>
      <c r="M3815">
        <f>IF($G3815=M$1,IF($I3815="",M3814+1,1),0)</f>
        <v>0</v>
      </c>
      <c r="N3815">
        <f>IF($G3815=N$1,IF($I3815="",N3814+1,1),0)</f>
        <v>0</v>
      </c>
    </row>
    <row r="3816" spans="1:14" x14ac:dyDescent="0.2">
      <c r="A3816" t="s">
        <v>2863</v>
      </c>
      <c r="B3816" t="s">
        <v>2820</v>
      </c>
      <c r="C3816" s="1">
        <v>43893</v>
      </c>
      <c r="D3816" s="1">
        <v>43919</v>
      </c>
      <c r="E3816" t="s">
        <v>7</v>
      </c>
      <c r="F3816" t="s">
        <v>28</v>
      </c>
      <c r="G3816" t="s">
        <v>9</v>
      </c>
      <c r="I3816" t="str">
        <f t="shared" si="59"/>
        <v/>
      </c>
      <c r="J3816">
        <f>IF(G3816=J$1,IF(I3816="",J3815+1,1),0)</f>
        <v>44</v>
      </c>
      <c r="K3816">
        <f>IF($G3816=K$1,IF($I3816="",K3815+1,1),0)</f>
        <v>0</v>
      </c>
      <c r="L3816">
        <f>IF($G3816=L$1,IF($I3816="",L3815+1,1),0)</f>
        <v>0</v>
      </c>
      <c r="M3816">
        <f>IF($G3816=M$1,IF($I3816="",M3815+1,1),0)</f>
        <v>0</v>
      </c>
      <c r="N3816">
        <f>IF($G3816=N$1,IF($I3816="",N3815+1,1),0)</f>
        <v>0</v>
      </c>
    </row>
    <row r="3817" spans="1:14" x14ac:dyDescent="0.2">
      <c r="A3817" t="s">
        <v>2864</v>
      </c>
      <c r="B3817" t="s">
        <v>2820</v>
      </c>
      <c r="C3817" s="1">
        <v>43892</v>
      </c>
      <c r="D3817" s="1">
        <v>43919</v>
      </c>
      <c r="E3817" t="s">
        <v>7</v>
      </c>
      <c r="F3817" t="s">
        <v>28</v>
      </c>
      <c r="G3817" t="s">
        <v>9</v>
      </c>
      <c r="I3817" t="str">
        <f t="shared" si="59"/>
        <v/>
      </c>
      <c r="J3817">
        <f>IF(G3817=J$1,IF(I3817="",J3816+1,1),0)</f>
        <v>45</v>
      </c>
      <c r="K3817">
        <f>IF($G3817=K$1,IF($I3817="",K3816+1,1),0)</f>
        <v>0</v>
      </c>
      <c r="L3817">
        <f>IF($G3817=L$1,IF($I3817="",L3816+1,1),0)</f>
        <v>0</v>
      </c>
      <c r="M3817">
        <f>IF($G3817=M$1,IF($I3817="",M3816+1,1),0)</f>
        <v>0</v>
      </c>
      <c r="N3817">
        <f>IF($G3817=N$1,IF($I3817="",N3816+1,1),0)</f>
        <v>0</v>
      </c>
    </row>
    <row r="3818" spans="1:14" x14ac:dyDescent="0.2">
      <c r="A3818" t="s">
        <v>2865</v>
      </c>
      <c r="B3818" t="s">
        <v>2820</v>
      </c>
      <c r="C3818" s="1">
        <v>43892</v>
      </c>
      <c r="D3818" s="1">
        <v>43919</v>
      </c>
      <c r="E3818" t="s">
        <v>7</v>
      </c>
      <c r="F3818" t="s">
        <v>28</v>
      </c>
      <c r="G3818" t="s">
        <v>9</v>
      </c>
      <c r="I3818" t="str">
        <f t="shared" si="59"/>
        <v/>
      </c>
      <c r="J3818">
        <f>IF(G3818=J$1,IF(I3818="",J3817+1,1),0)</f>
        <v>46</v>
      </c>
      <c r="K3818">
        <f>IF($G3818=K$1,IF($I3818="",K3817+1,1),0)</f>
        <v>0</v>
      </c>
      <c r="L3818">
        <f>IF($G3818=L$1,IF($I3818="",L3817+1,1),0)</f>
        <v>0</v>
      </c>
      <c r="M3818">
        <f>IF($G3818=M$1,IF($I3818="",M3817+1,1),0)</f>
        <v>0</v>
      </c>
      <c r="N3818">
        <f>IF($G3818=N$1,IF($I3818="",N3817+1,1),0)</f>
        <v>0</v>
      </c>
    </row>
    <row r="3819" spans="1:14" x14ac:dyDescent="0.2">
      <c r="A3819" t="s">
        <v>2866</v>
      </c>
      <c r="B3819" t="s">
        <v>2820</v>
      </c>
      <c r="C3819" s="1">
        <v>43896</v>
      </c>
      <c r="D3819" s="1">
        <v>43919</v>
      </c>
      <c r="E3819" t="s">
        <v>7</v>
      </c>
      <c r="F3819" t="s">
        <v>28</v>
      </c>
      <c r="G3819" t="s">
        <v>9</v>
      </c>
      <c r="I3819" t="str">
        <f t="shared" si="59"/>
        <v/>
      </c>
      <c r="J3819">
        <f>IF(G3819=J$1,IF(I3819="",J3818+1,1),0)</f>
        <v>47</v>
      </c>
      <c r="K3819">
        <f>IF($G3819=K$1,IF($I3819="",K3818+1,1),0)</f>
        <v>0</v>
      </c>
      <c r="L3819">
        <f>IF($G3819=L$1,IF($I3819="",L3818+1,1),0)</f>
        <v>0</v>
      </c>
      <c r="M3819">
        <f>IF($G3819=M$1,IF($I3819="",M3818+1,1),0)</f>
        <v>0</v>
      </c>
      <c r="N3819">
        <f>IF($G3819=N$1,IF($I3819="",N3818+1,1),0)</f>
        <v>0</v>
      </c>
    </row>
    <row r="3820" spans="1:14" x14ac:dyDescent="0.2">
      <c r="A3820" t="s">
        <v>2867</v>
      </c>
      <c r="B3820" t="s">
        <v>2820</v>
      </c>
      <c r="C3820" s="1">
        <v>43896</v>
      </c>
      <c r="D3820" s="1">
        <v>43919</v>
      </c>
      <c r="E3820" t="s">
        <v>7</v>
      </c>
      <c r="F3820" t="s">
        <v>28</v>
      </c>
      <c r="G3820" t="s">
        <v>9</v>
      </c>
      <c r="I3820" t="str">
        <f t="shared" si="59"/>
        <v/>
      </c>
      <c r="J3820">
        <f>IF(G3820=J$1,IF(I3820="",J3819+1,1),0)</f>
        <v>48</v>
      </c>
      <c r="K3820">
        <f>IF($G3820=K$1,IF($I3820="",K3819+1,1),0)</f>
        <v>0</v>
      </c>
      <c r="L3820">
        <f>IF($G3820=L$1,IF($I3820="",L3819+1,1),0)</f>
        <v>0</v>
      </c>
      <c r="M3820">
        <f>IF($G3820=M$1,IF($I3820="",M3819+1,1),0)</f>
        <v>0</v>
      </c>
      <c r="N3820">
        <f>IF($G3820=N$1,IF($I3820="",N3819+1,1),0)</f>
        <v>0</v>
      </c>
    </row>
    <row r="3821" spans="1:14" x14ac:dyDescent="0.2">
      <c r="A3821" t="s">
        <v>2868</v>
      </c>
      <c r="B3821" t="s">
        <v>2820</v>
      </c>
      <c r="C3821" s="1">
        <v>43903</v>
      </c>
      <c r="D3821" s="1">
        <v>43919</v>
      </c>
      <c r="E3821" t="s">
        <v>7</v>
      </c>
      <c r="F3821" t="s">
        <v>28</v>
      </c>
      <c r="G3821" t="s">
        <v>9</v>
      </c>
      <c r="I3821" t="str">
        <f t="shared" si="59"/>
        <v/>
      </c>
      <c r="J3821">
        <f>IF(G3821=J$1,IF(I3821="",J3820+1,1),0)</f>
        <v>49</v>
      </c>
      <c r="K3821">
        <f>IF($G3821=K$1,IF($I3821="",K3820+1,1),0)</f>
        <v>0</v>
      </c>
      <c r="L3821">
        <f>IF($G3821=L$1,IF($I3821="",L3820+1,1),0)</f>
        <v>0</v>
      </c>
      <c r="M3821">
        <f>IF($G3821=M$1,IF($I3821="",M3820+1,1),0)</f>
        <v>0</v>
      </c>
      <c r="N3821">
        <f>IF($G3821=N$1,IF($I3821="",N3820+1,1),0)</f>
        <v>0</v>
      </c>
    </row>
    <row r="3822" spans="1:14" x14ac:dyDescent="0.2">
      <c r="A3822" t="s">
        <v>2869</v>
      </c>
      <c r="B3822" t="s">
        <v>2820</v>
      </c>
      <c r="C3822" s="1">
        <v>43895</v>
      </c>
      <c r="D3822" s="1">
        <v>43919</v>
      </c>
      <c r="E3822" t="s">
        <v>7</v>
      </c>
      <c r="F3822" t="s">
        <v>28</v>
      </c>
      <c r="G3822" t="s">
        <v>9</v>
      </c>
      <c r="I3822" t="str">
        <f t="shared" si="59"/>
        <v/>
      </c>
      <c r="J3822">
        <f>IF(G3822=J$1,IF(I3822="",J3821+1,1),0)</f>
        <v>50</v>
      </c>
      <c r="K3822">
        <f>IF($G3822=K$1,IF($I3822="",K3821+1,1),0)</f>
        <v>0</v>
      </c>
      <c r="L3822">
        <f>IF($G3822=L$1,IF($I3822="",L3821+1,1),0)</f>
        <v>0</v>
      </c>
      <c r="M3822">
        <f>IF($G3822=M$1,IF($I3822="",M3821+1,1),0)</f>
        <v>0</v>
      </c>
      <c r="N3822">
        <f>IF($G3822=N$1,IF($I3822="",N3821+1,1),0)</f>
        <v>0</v>
      </c>
    </row>
    <row r="3823" spans="1:14" x14ac:dyDescent="0.2">
      <c r="A3823" t="s">
        <v>2870</v>
      </c>
      <c r="B3823" t="s">
        <v>2820</v>
      </c>
      <c r="C3823" s="1">
        <v>43895</v>
      </c>
      <c r="D3823" s="1">
        <v>43919</v>
      </c>
      <c r="E3823" t="s">
        <v>7</v>
      </c>
      <c r="F3823" t="s">
        <v>28</v>
      </c>
      <c r="G3823" t="s">
        <v>9</v>
      </c>
      <c r="I3823" t="str">
        <f t="shared" si="59"/>
        <v/>
      </c>
      <c r="J3823">
        <f>IF(G3823=J$1,IF(I3823="",J3822+1,1),0)</f>
        <v>51</v>
      </c>
      <c r="K3823">
        <f>IF($G3823=K$1,IF($I3823="",K3822+1,1),0)</f>
        <v>0</v>
      </c>
      <c r="L3823">
        <f>IF($G3823=L$1,IF($I3823="",L3822+1,1),0)</f>
        <v>0</v>
      </c>
      <c r="M3823">
        <f>IF($G3823=M$1,IF($I3823="",M3822+1,1),0)</f>
        <v>0</v>
      </c>
      <c r="N3823">
        <f>IF($G3823=N$1,IF($I3823="",N3822+1,1),0)</f>
        <v>0</v>
      </c>
    </row>
    <row r="3824" spans="1:14" x14ac:dyDescent="0.2">
      <c r="A3824" t="s">
        <v>2871</v>
      </c>
      <c r="B3824" t="s">
        <v>2820</v>
      </c>
      <c r="C3824" s="1">
        <v>43889</v>
      </c>
      <c r="D3824" s="1">
        <v>43919</v>
      </c>
      <c r="E3824" t="s">
        <v>7</v>
      </c>
      <c r="F3824" t="s">
        <v>28</v>
      </c>
      <c r="G3824" t="s">
        <v>9</v>
      </c>
      <c r="I3824" t="str">
        <f t="shared" si="59"/>
        <v/>
      </c>
      <c r="J3824">
        <f>IF(G3824=J$1,IF(I3824="",J3823+1,1),0)</f>
        <v>52</v>
      </c>
      <c r="K3824">
        <f>IF($G3824=K$1,IF($I3824="",K3823+1,1),0)</f>
        <v>0</v>
      </c>
      <c r="L3824">
        <f>IF($G3824=L$1,IF($I3824="",L3823+1,1),0)</f>
        <v>0</v>
      </c>
      <c r="M3824">
        <f>IF($G3824=M$1,IF($I3824="",M3823+1,1),0)</f>
        <v>0</v>
      </c>
      <c r="N3824">
        <f>IF($G3824=N$1,IF($I3824="",N3823+1,1),0)</f>
        <v>0</v>
      </c>
    </row>
    <row r="3825" spans="1:14" x14ac:dyDescent="0.2">
      <c r="A3825" t="s">
        <v>2872</v>
      </c>
      <c r="B3825" t="s">
        <v>2820</v>
      </c>
      <c r="C3825" s="1">
        <v>43899</v>
      </c>
      <c r="D3825" s="1">
        <v>43919</v>
      </c>
      <c r="E3825" t="s">
        <v>7</v>
      </c>
      <c r="F3825" t="s">
        <v>28</v>
      </c>
      <c r="G3825" t="s">
        <v>9</v>
      </c>
      <c r="I3825" t="str">
        <f t="shared" si="59"/>
        <v/>
      </c>
      <c r="J3825">
        <f>IF(G3825=J$1,IF(I3825="",J3824+1,1),0)</f>
        <v>53</v>
      </c>
      <c r="K3825">
        <f>IF($G3825=K$1,IF($I3825="",K3824+1,1),0)</f>
        <v>0</v>
      </c>
      <c r="L3825">
        <f>IF($G3825=L$1,IF($I3825="",L3824+1,1),0)</f>
        <v>0</v>
      </c>
      <c r="M3825">
        <f>IF($G3825=M$1,IF($I3825="",M3824+1,1),0)</f>
        <v>0</v>
      </c>
      <c r="N3825">
        <f>IF($G3825=N$1,IF($I3825="",N3824+1,1),0)</f>
        <v>0</v>
      </c>
    </row>
    <row r="3826" spans="1:14" x14ac:dyDescent="0.2">
      <c r="A3826" t="s">
        <v>2873</v>
      </c>
      <c r="B3826" t="s">
        <v>2820</v>
      </c>
      <c r="C3826" s="1">
        <v>43903</v>
      </c>
      <c r="D3826" s="1">
        <v>43919</v>
      </c>
      <c r="E3826" t="s">
        <v>7</v>
      </c>
      <c r="F3826" t="s">
        <v>28</v>
      </c>
      <c r="G3826" t="s">
        <v>9</v>
      </c>
      <c r="I3826" t="str">
        <f t="shared" si="59"/>
        <v/>
      </c>
      <c r="J3826">
        <f>IF(G3826=J$1,IF(I3826="",J3825+1,1),0)</f>
        <v>54</v>
      </c>
      <c r="K3826">
        <f>IF($G3826=K$1,IF($I3826="",K3825+1,1),0)</f>
        <v>0</v>
      </c>
      <c r="L3826">
        <f>IF($G3826=L$1,IF($I3826="",L3825+1,1),0)</f>
        <v>0</v>
      </c>
      <c r="M3826">
        <f>IF($G3826=M$1,IF($I3826="",M3825+1,1),0)</f>
        <v>0</v>
      </c>
      <c r="N3826">
        <f>IF($G3826=N$1,IF($I3826="",N3825+1,1),0)</f>
        <v>0</v>
      </c>
    </row>
    <row r="3827" spans="1:14" x14ac:dyDescent="0.2">
      <c r="A3827" t="s">
        <v>2874</v>
      </c>
      <c r="B3827" t="s">
        <v>2820</v>
      </c>
      <c r="C3827" s="1">
        <v>43896</v>
      </c>
      <c r="D3827" s="1">
        <v>43919</v>
      </c>
      <c r="E3827" t="s">
        <v>7</v>
      </c>
      <c r="F3827" t="s">
        <v>28</v>
      </c>
      <c r="G3827" t="s">
        <v>9</v>
      </c>
      <c r="I3827" t="str">
        <f t="shared" si="59"/>
        <v/>
      </c>
      <c r="J3827">
        <f>IF(G3827=J$1,IF(I3827="",J3826+1,1),0)</f>
        <v>55</v>
      </c>
      <c r="K3827">
        <f>IF($G3827=K$1,IF($I3827="",K3826+1,1),0)</f>
        <v>0</v>
      </c>
      <c r="L3827">
        <f>IF($G3827=L$1,IF($I3827="",L3826+1,1),0)</f>
        <v>0</v>
      </c>
      <c r="M3827">
        <f>IF($G3827=M$1,IF($I3827="",M3826+1,1),0)</f>
        <v>0</v>
      </c>
      <c r="N3827">
        <f>IF($G3827=N$1,IF($I3827="",N3826+1,1),0)</f>
        <v>0</v>
      </c>
    </row>
    <row r="3828" spans="1:14" x14ac:dyDescent="0.2">
      <c r="A3828" t="s">
        <v>2875</v>
      </c>
      <c r="B3828" t="s">
        <v>2820</v>
      </c>
      <c r="C3828" s="1">
        <v>43889</v>
      </c>
      <c r="D3828" s="1">
        <v>43919</v>
      </c>
      <c r="E3828" t="s">
        <v>7</v>
      </c>
      <c r="F3828" t="s">
        <v>28</v>
      </c>
      <c r="G3828" t="s">
        <v>9</v>
      </c>
      <c r="I3828" t="str">
        <f t="shared" si="59"/>
        <v/>
      </c>
      <c r="J3828">
        <f>IF(G3828=J$1,IF(I3828="",J3827+1,1),0)</f>
        <v>56</v>
      </c>
      <c r="K3828">
        <f>IF($G3828=K$1,IF($I3828="",K3827+1,1),0)</f>
        <v>0</v>
      </c>
      <c r="L3828">
        <f>IF($G3828=L$1,IF($I3828="",L3827+1,1),0)</f>
        <v>0</v>
      </c>
      <c r="M3828">
        <f>IF($G3828=M$1,IF($I3828="",M3827+1,1),0)</f>
        <v>0</v>
      </c>
      <c r="N3828">
        <f>IF($G3828=N$1,IF($I3828="",N3827+1,1),0)</f>
        <v>0</v>
      </c>
    </row>
    <row r="3829" spans="1:14" x14ac:dyDescent="0.2">
      <c r="A3829" t="s">
        <v>2876</v>
      </c>
      <c r="B3829" t="s">
        <v>2820</v>
      </c>
      <c r="C3829" s="1">
        <v>43913</v>
      </c>
      <c r="D3829" s="1">
        <v>43919</v>
      </c>
      <c r="E3829" t="s">
        <v>7</v>
      </c>
      <c r="F3829" t="s">
        <v>28</v>
      </c>
      <c r="G3829" t="s">
        <v>9</v>
      </c>
      <c r="I3829" t="str">
        <f t="shared" si="59"/>
        <v/>
      </c>
      <c r="J3829">
        <f>IF(G3829=J$1,IF(I3829="",J3828+1,1),0)</f>
        <v>57</v>
      </c>
      <c r="K3829">
        <f>IF($G3829=K$1,IF($I3829="",K3828+1,1),0)</f>
        <v>0</v>
      </c>
      <c r="L3829">
        <f>IF($G3829=L$1,IF($I3829="",L3828+1,1),0)</f>
        <v>0</v>
      </c>
      <c r="M3829">
        <f>IF($G3829=M$1,IF($I3829="",M3828+1,1),0)</f>
        <v>0</v>
      </c>
      <c r="N3829">
        <f>IF($G3829=N$1,IF($I3829="",N3828+1,1),0)</f>
        <v>0</v>
      </c>
    </row>
    <row r="3830" spans="1:14" x14ac:dyDescent="0.2">
      <c r="A3830" t="s">
        <v>2877</v>
      </c>
      <c r="B3830" t="s">
        <v>2820</v>
      </c>
      <c r="C3830" s="1">
        <v>43910</v>
      </c>
      <c r="D3830" s="1">
        <v>43919</v>
      </c>
      <c r="E3830" t="s">
        <v>7</v>
      </c>
      <c r="F3830" t="s">
        <v>28</v>
      </c>
      <c r="G3830" t="s">
        <v>9</v>
      </c>
      <c r="I3830" t="str">
        <f t="shared" si="59"/>
        <v/>
      </c>
      <c r="J3830">
        <f>IF(G3830=J$1,IF(I3830="",J3829+1,1),0)</f>
        <v>58</v>
      </c>
      <c r="K3830">
        <f>IF($G3830=K$1,IF($I3830="",K3829+1,1),0)</f>
        <v>0</v>
      </c>
      <c r="L3830">
        <f>IF($G3830=L$1,IF($I3830="",L3829+1,1),0)</f>
        <v>0</v>
      </c>
      <c r="M3830">
        <f>IF($G3830=M$1,IF($I3830="",M3829+1,1),0)</f>
        <v>0</v>
      </c>
      <c r="N3830">
        <f>IF($G3830=N$1,IF($I3830="",N3829+1,1),0)</f>
        <v>0</v>
      </c>
    </row>
    <row r="3831" spans="1:14" x14ac:dyDescent="0.2">
      <c r="A3831" t="s">
        <v>2878</v>
      </c>
      <c r="B3831" t="s">
        <v>2820</v>
      </c>
      <c r="C3831" s="1">
        <v>43911</v>
      </c>
      <c r="D3831" s="1">
        <v>43919</v>
      </c>
      <c r="E3831" t="s">
        <v>7</v>
      </c>
      <c r="F3831" t="s">
        <v>28</v>
      </c>
      <c r="G3831" t="s">
        <v>9</v>
      </c>
      <c r="I3831" t="str">
        <f t="shared" si="59"/>
        <v/>
      </c>
      <c r="J3831">
        <f>IF(G3831=J$1,IF(I3831="",J3830+1,1),0)</f>
        <v>59</v>
      </c>
      <c r="K3831">
        <f>IF($G3831=K$1,IF($I3831="",K3830+1,1),0)</f>
        <v>0</v>
      </c>
      <c r="L3831">
        <f>IF($G3831=L$1,IF($I3831="",L3830+1,1),0)</f>
        <v>0</v>
      </c>
      <c r="M3831">
        <f>IF($G3831=M$1,IF($I3831="",M3830+1,1),0)</f>
        <v>0</v>
      </c>
      <c r="N3831">
        <f>IF($G3831=N$1,IF($I3831="",N3830+1,1),0)</f>
        <v>0</v>
      </c>
    </row>
    <row r="3832" spans="1:14" x14ac:dyDescent="0.2">
      <c r="A3832" t="s">
        <v>2879</v>
      </c>
      <c r="B3832" t="s">
        <v>2820</v>
      </c>
      <c r="C3832" s="1">
        <v>43895</v>
      </c>
      <c r="D3832" s="1">
        <v>43919</v>
      </c>
      <c r="E3832" t="s">
        <v>7</v>
      </c>
      <c r="F3832" t="s">
        <v>28</v>
      </c>
      <c r="G3832" t="s">
        <v>9</v>
      </c>
      <c r="I3832" t="str">
        <f t="shared" si="59"/>
        <v/>
      </c>
      <c r="J3832">
        <f>IF(G3832=J$1,IF(I3832="",J3831+1,1),0)</f>
        <v>60</v>
      </c>
      <c r="K3832">
        <f>IF($G3832=K$1,IF($I3832="",K3831+1,1),0)</f>
        <v>0</v>
      </c>
      <c r="L3832">
        <f>IF($G3832=L$1,IF($I3832="",L3831+1,1),0)</f>
        <v>0</v>
      </c>
      <c r="M3832">
        <f>IF($G3832=M$1,IF($I3832="",M3831+1,1),0)</f>
        <v>0</v>
      </c>
      <c r="N3832">
        <f>IF($G3832=N$1,IF($I3832="",N3831+1,1),0)</f>
        <v>0</v>
      </c>
    </row>
    <row r="3833" spans="1:14" x14ac:dyDescent="0.2">
      <c r="A3833" t="s">
        <v>2880</v>
      </c>
      <c r="B3833" t="s">
        <v>2820</v>
      </c>
      <c r="C3833" s="1">
        <v>43893</v>
      </c>
      <c r="D3833" s="1">
        <v>43919</v>
      </c>
      <c r="E3833" t="s">
        <v>7</v>
      </c>
      <c r="F3833" t="s">
        <v>28</v>
      </c>
      <c r="G3833" t="s">
        <v>9</v>
      </c>
      <c r="I3833" t="str">
        <f t="shared" si="59"/>
        <v/>
      </c>
      <c r="J3833">
        <f>IF(G3833=J$1,IF(I3833="",J3832+1,1),0)</f>
        <v>61</v>
      </c>
      <c r="K3833">
        <f>IF($G3833=K$1,IF($I3833="",K3832+1,1),0)</f>
        <v>0</v>
      </c>
      <c r="L3833">
        <f>IF($G3833=L$1,IF($I3833="",L3832+1,1),0)</f>
        <v>0</v>
      </c>
      <c r="M3833">
        <f>IF($G3833=M$1,IF($I3833="",M3832+1,1),0)</f>
        <v>0</v>
      </c>
      <c r="N3833">
        <f>IF($G3833=N$1,IF($I3833="",N3832+1,1),0)</f>
        <v>0</v>
      </c>
    </row>
    <row r="3834" spans="1:14" x14ac:dyDescent="0.2">
      <c r="A3834" t="s">
        <v>2881</v>
      </c>
      <c r="B3834" t="s">
        <v>2820</v>
      </c>
      <c r="C3834" s="1">
        <v>43895</v>
      </c>
      <c r="D3834" s="1">
        <v>43919</v>
      </c>
      <c r="E3834" t="s">
        <v>7</v>
      </c>
      <c r="F3834" t="s">
        <v>28</v>
      </c>
      <c r="G3834" t="s">
        <v>9</v>
      </c>
      <c r="I3834" t="str">
        <f t="shared" si="59"/>
        <v/>
      </c>
      <c r="J3834">
        <f>IF(G3834=J$1,IF(I3834="",J3833+1,1),0)</f>
        <v>62</v>
      </c>
      <c r="K3834">
        <f>IF($G3834=K$1,IF($I3834="",K3833+1,1),0)</f>
        <v>0</v>
      </c>
      <c r="L3834">
        <f>IF($G3834=L$1,IF($I3834="",L3833+1,1),0)</f>
        <v>0</v>
      </c>
      <c r="M3834">
        <f>IF($G3834=M$1,IF($I3834="",M3833+1,1),0)</f>
        <v>0</v>
      </c>
      <c r="N3834">
        <f>IF($G3834=N$1,IF($I3834="",N3833+1,1),0)</f>
        <v>0</v>
      </c>
    </row>
    <row r="3835" spans="1:14" x14ac:dyDescent="0.2">
      <c r="A3835" t="s">
        <v>2882</v>
      </c>
      <c r="B3835" t="s">
        <v>2820</v>
      </c>
      <c r="C3835" s="1">
        <v>43909</v>
      </c>
      <c r="D3835" s="1">
        <v>43919</v>
      </c>
      <c r="E3835" t="s">
        <v>7</v>
      </c>
      <c r="F3835" t="s">
        <v>28</v>
      </c>
      <c r="G3835" t="s">
        <v>9</v>
      </c>
      <c r="I3835" t="str">
        <f t="shared" si="59"/>
        <v/>
      </c>
      <c r="J3835">
        <f>IF(G3835=J$1,IF(I3835="",J3834+1,1),0)</f>
        <v>63</v>
      </c>
      <c r="K3835">
        <f>IF($G3835=K$1,IF($I3835="",K3834+1,1),0)</f>
        <v>0</v>
      </c>
      <c r="L3835">
        <f>IF($G3835=L$1,IF($I3835="",L3834+1,1),0)</f>
        <v>0</v>
      </c>
      <c r="M3835">
        <f>IF($G3835=M$1,IF($I3835="",M3834+1,1),0)</f>
        <v>0</v>
      </c>
      <c r="N3835">
        <f>IF($G3835=N$1,IF($I3835="",N3834+1,1),0)</f>
        <v>0</v>
      </c>
    </row>
    <row r="3836" spans="1:14" x14ac:dyDescent="0.2">
      <c r="A3836" t="s">
        <v>2883</v>
      </c>
      <c r="B3836" t="s">
        <v>2820</v>
      </c>
      <c r="C3836" s="1">
        <v>43903</v>
      </c>
      <c r="D3836" s="1">
        <v>43919</v>
      </c>
      <c r="E3836" t="s">
        <v>7</v>
      </c>
      <c r="F3836" t="s">
        <v>28</v>
      </c>
      <c r="G3836" t="s">
        <v>9</v>
      </c>
      <c r="I3836" t="str">
        <f t="shared" si="59"/>
        <v/>
      </c>
      <c r="J3836">
        <f>IF(G3836=J$1,IF(I3836="",J3835+1,1),0)</f>
        <v>64</v>
      </c>
      <c r="K3836">
        <f>IF($G3836=K$1,IF($I3836="",K3835+1,1),0)</f>
        <v>0</v>
      </c>
      <c r="L3836">
        <f>IF($G3836=L$1,IF($I3836="",L3835+1,1),0)</f>
        <v>0</v>
      </c>
      <c r="M3836">
        <f>IF($G3836=M$1,IF($I3836="",M3835+1,1),0)</f>
        <v>0</v>
      </c>
      <c r="N3836">
        <f>IF($G3836=N$1,IF($I3836="",N3835+1,1),0)</f>
        <v>0</v>
      </c>
    </row>
    <row r="3837" spans="1:14" x14ac:dyDescent="0.2">
      <c r="A3837" t="s">
        <v>2884</v>
      </c>
      <c r="B3837" t="s">
        <v>2820</v>
      </c>
      <c r="C3837" s="1">
        <v>43890</v>
      </c>
      <c r="D3837" s="1">
        <v>43919</v>
      </c>
      <c r="E3837" t="s">
        <v>7</v>
      </c>
      <c r="F3837" t="s">
        <v>28</v>
      </c>
      <c r="G3837" t="s">
        <v>9</v>
      </c>
      <c r="I3837" t="str">
        <f t="shared" si="59"/>
        <v/>
      </c>
      <c r="J3837">
        <f>IF(G3837=J$1,IF(I3837="",J3836+1,1),0)</f>
        <v>65</v>
      </c>
      <c r="K3837">
        <f>IF($G3837=K$1,IF($I3837="",K3836+1,1),0)</f>
        <v>0</v>
      </c>
      <c r="L3837">
        <f>IF($G3837=L$1,IF($I3837="",L3836+1,1),0)</f>
        <v>0</v>
      </c>
      <c r="M3837">
        <f>IF($G3837=M$1,IF($I3837="",M3836+1,1),0)</f>
        <v>0</v>
      </c>
      <c r="N3837">
        <f>IF($G3837=N$1,IF($I3837="",N3836+1,1),0)</f>
        <v>0</v>
      </c>
    </row>
    <row r="3838" spans="1:14" x14ac:dyDescent="0.2">
      <c r="A3838" t="s">
        <v>2885</v>
      </c>
      <c r="B3838" t="s">
        <v>2820</v>
      </c>
      <c r="C3838" s="1">
        <v>43909</v>
      </c>
      <c r="D3838" s="1">
        <v>43919</v>
      </c>
      <c r="E3838" t="s">
        <v>7</v>
      </c>
      <c r="F3838" t="s">
        <v>28</v>
      </c>
      <c r="G3838" t="s">
        <v>9</v>
      </c>
      <c r="I3838" t="str">
        <f t="shared" si="59"/>
        <v/>
      </c>
      <c r="J3838">
        <f>IF(G3838=J$1,IF(I3838="",J3837+1,1),0)</f>
        <v>66</v>
      </c>
      <c r="K3838">
        <f>IF($G3838=K$1,IF($I3838="",K3837+1,1),0)</f>
        <v>0</v>
      </c>
      <c r="L3838">
        <f>IF($G3838=L$1,IF($I3838="",L3837+1,1),0)</f>
        <v>0</v>
      </c>
      <c r="M3838">
        <f>IF($G3838=M$1,IF($I3838="",M3837+1,1),0)</f>
        <v>0</v>
      </c>
      <c r="N3838">
        <f>IF($G3838=N$1,IF($I3838="",N3837+1,1),0)</f>
        <v>0</v>
      </c>
    </row>
    <row r="3839" spans="1:14" x14ac:dyDescent="0.2">
      <c r="A3839" t="s">
        <v>2886</v>
      </c>
      <c r="B3839" t="s">
        <v>2820</v>
      </c>
      <c r="C3839" s="1">
        <v>43903</v>
      </c>
      <c r="D3839" s="1">
        <v>43919</v>
      </c>
      <c r="E3839" t="s">
        <v>7</v>
      </c>
      <c r="F3839" t="s">
        <v>28</v>
      </c>
      <c r="G3839" t="s">
        <v>9</v>
      </c>
      <c r="I3839" t="str">
        <f t="shared" si="59"/>
        <v/>
      </c>
      <c r="J3839">
        <f>IF(G3839=J$1,IF(I3839="",J3838+1,1),0)</f>
        <v>67</v>
      </c>
      <c r="K3839">
        <f>IF($G3839=K$1,IF($I3839="",K3838+1,1),0)</f>
        <v>0</v>
      </c>
      <c r="L3839">
        <f>IF($G3839=L$1,IF($I3839="",L3838+1,1),0)</f>
        <v>0</v>
      </c>
      <c r="M3839">
        <f>IF($G3839=M$1,IF($I3839="",M3838+1,1),0)</f>
        <v>0</v>
      </c>
      <c r="N3839">
        <f>IF($G3839=N$1,IF($I3839="",N3838+1,1),0)</f>
        <v>0</v>
      </c>
    </row>
    <row r="3840" spans="1:14" x14ac:dyDescent="0.2">
      <c r="A3840" t="s">
        <v>2887</v>
      </c>
      <c r="B3840" t="s">
        <v>2820</v>
      </c>
      <c r="C3840" s="1">
        <v>43915</v>
      </c>
      <c r="D3840" s="1">
        <v>43919</v>
      </c>
      <c r="E3840" t="s">
        <v>7</v>
      </c>
      <c r="F3840" t="s">
        <v>28</v>
      </c>
      <c r="G3840" t="s">
        <v>9</v>
      </c>
      <c r="I3840" t="str">
        <f t="shared" si="59"/>
        <v/>
      </c>
      <c r="J3840">
        <f>IF(G3840=J$1,IF(I3840="",J3839+1,1),0)</f>
        <v>68</v>
      </c>
      <c r="K3840">
        <f>IF($G3840=K$1,IF($I3840="",K3839+1,1),0)</f>
        <v>0</v>
      </c>
      <c r="L3840">
        <f>IF($G3840=L$1,IF($I3840="",L3839+1,1),0)</f>
        <v>0</v>
      </c>
      <c r="M3840">
        <f>IF($G3840=M$1,IF($I3840="",M3839+1,1),0)</f>
        <v>0</v>
      </c>
      <c r="N3840">
        <f>IF($G3840=N$1,IF($I3840="",N3839+1,1),0)</f>
        <v>0</v>
      </c>
    </row>
    <row r="3841" spans="1:14" x14ac:dyDescent="0.2">
      <c r="A3841" t="s">
        <v>2888</v>
      </c>
      <c r="B3841" t="s">
        <v>2820</v>
      </c>
      <c r="C3841" s="1">
        <v>43895</v>
      </c>
      <c r="D3841" s="1">
        <v>43919</v>
      </c>
      <c r="E3841" t="s">
        <v>7</v>
      </c>
      <c r="F3841" t="s">
        <v>28</v>
      </c>
      <c r="G3841" t="s">
        <v>9</v>
      </c>
      <c r="I3841" t="str">
        <f t="shared" si="59"/>
        <v/>
      </c>
      <c r="J3841">
        <f>IF(G3841=J$1,IF(I3841="",J3840+1,1),0)</f>
        <v>69</v>
      </c>
      <c r="K3841">
        <f>IF($G3841=K$1,IF($I3841="",K3840+1,1),0)</f>
        <v>0</v>
      </c>
      <c r="L3841">
        <f>IF($G3841=L$1,IF($I3841="",L3840+1,1),0)</f>
        <v>0</v>
      </c>
      <c r="M3841">
        <f>IF($G3841=M$1,IF($I3841="",M3840+1,1),0)</f>
        <v>0</v>
      </c>
      <c r="N3841">
        <f>IF($G3841=N$1,IF($I3841="",N3840+1,1),0)</f>
        <v>0</v>
      </c>
    </row>
    <row r="3842" spans="1:14" x14ac:dyDescent="0.2">
      <c r="A3842" t="s">
        <v>2889</v>
      </c>
      <c r="B3842" t="s">
        <v>2820</v>
      </c>
      <c r="C3842" s="1">
        <v>43895</v>
      </c>
      <c r="D3842" s="1">
        <v>43919</v>
      </c>
      <c r="E3842" t="s">
        <v>7</v>
      </c>
      <c r="F3842" t="s">
        <v>28</v>
      </c>
      <c r="G3842" t="s">
        <v>9</v>
      </c>
      <c r="I3842" t="str">
        <f t="shared" si="59"/>
        <v/>
      </c>
      <c r="J3842">
        <f>IF(G3842=J$1,IF(I3842="",J3841+1,1),0)</f>
        <v>70</v>
      </c>
      <c r="K3842">
        <f>IF($G3842=K$1,IF($I3842="",K3841+1,1),0)</f>
        <v>0</v>
      </c>
      <c r="L3842">
        <f>IF($G3842=L$1,IF($I3842="",L3841+1,1),0)</f>
        <v>0</v>
      </c>
      <c r="M3842">
        <f>IF($G3842=M$1,IF($I3842="",M3841+1,1),0)</f>
        <v>0</v>
      </c>
      <c r="N3842">
        <f>IF($G3842=N$1,IF($I3842="",N3841+1,1),0)</f>
        <v>0</v>
      </c>
    </row>
    <row r="3843" spans="1:14" x14ac:dyDescent="0.2">
      <c r="A3843" t="s">
        <v>2890</v>
      </c>
      <c r="B3843" t="s">
        <v>2820</v>
      </c>
      <c r="C3843" s="1">
        <v>43985</v>
      </c>
      <c r="D3843" s="1">
        <v>43919</v>
      </c>
      <c r="E3843" t="s">
        <v>7</v>
      </c>
      <c r="F3843" t="s">
        <v>28</v>
      </c>
      <c r="G3843" t="s">
        <v>9</v>
      </c>
      <c r="I3843" t="str">
        <f t="shared" ref="I3843:I3906" si="60">IF(B3843=B3842,"",B3843)</f>
        <v/>
      </c>
      <c r="J3843">
        <f>IF(G3843=J$1,IF(I3843="",J3842+1,1),0)</f>
        <v>71</v>
      </c>
      <c r="K3843">
        <f>IF($G3843=K$1,IF($I3843="",K3842+1,1),0)</f>
        <v>0</v>
      </c>
      <c r="L3843">
        <f>IF($G3843=L$1,IF($I3843="",L3842+1,1),0)</f>
        <v>0</v>
      </c>
      <c r="M3843">
        <f>IF($G3843=M$1,IF($I3843="",M3842+1,1),0)</f>
        <v>0</v>
      </c>
      <c r="N3843">
        <f>IF($G3843=N$1,IF($I3843="",N3842+1,1),0)</f>
        <v>0</v>
      </c>
    </row>
    <row r="3844" spans="1:14" x14ac:dyDescent="0.2">
      <c r="A3844" t="s">
        <v>2891</v>
      </c>
      <c r="B3844" t="s">
        <v>2820</v>
      </c>
      <c r="C3844" s="1">
        <v>43985</v>
      </c>
      <c r="D3844" s="1">
        <v>43919</v>
      </c>
      <c r="E3844" t="s">
        <v>7</v>
      </c>
      <c r="F3844" t="s">
        <v>28</v>
      </c>
      <c r="G3844" t="s">
        <v>9</v>
      </c>
      <c r="I3844" t="str">
        <f t="shared" si="60"/>
        <v/>
      </c>
      <c r="J3844">
        <f>IF(G3844=J$1,IF(I3844="",J3843+1,1),0)</f>
        <v>72</v>
      </c>
      <c r="K3844">
        <f>IF($G3844=K$1,IF($I3844="",K3843+1,1),0)</f>
        <v>0</v>
      </c>
      <c r="L3844">
        <f>IF($G3844=L$1,IF($I3844="",L3843+1,1),0)</f>
        <v>0</v>
      </c>
      <c r="M3844">
        <f>IF($G3844=M$1,IF($I3844="",M3843+1,1),0)</f>
        <v>0</v>
      </c>
      <c r="N3844">
        <f>IF($G3844=N$1,IF($I3844="",N3843+1,1),0)</f>
        <v>0</v>
      </c>
    </row>
    <row r="3845" spans="1:14" x14ac:dyDescent="0.2">
      <c r="A3845" t="s">
        <v>2892</v>
      </c>
      <c r="B3845" t="s">
        <v>2820</v>
      </c>
      <c r="C3845" s="1">
        <v>43944</v>
      </c>
      <c r="D3845" s="1">
        <v>43919</v>
      </c>
      <c r="E3845" t="s">
        <v>7</v>
      </c>
      <c r="F3845" t="s">
        <v>28</v>
      </c>
      <c r="G3845" t="s">
        <v>9</v>
      </c>
      <c r="I3845" t="str">
        <f t="shared" si="60"/>
        <v/>
      </c>
      <c r="J3845">
        <f>IF(G3845=J$1,IF(I3845="",J3844+1,1),0)</f>
        <v>73</v>
      </c>
      <c r="K3845">
        <f>IF($G3845=K$1,IF($I3845="",K3844+1,1),0)</f>
        <v>0</v>
      </c>
      <c r="L3845">
        <f>IF($G3845=L$1,IF($I3845="",L3844+1,1),0)</f>
        <v>0</v>
      </c>
      <c r="M3845">
        <f>IF($G3845=M$1,IF($I3845="",M3844+1,1),0)</f>
        <v>0</v>
      </c>
      <c r="N3845">
        <f>IF($G3845=N$1,IF($I3845="",N3844+1,1),0)</f>
        <v>0</v>
      </c>
    </row>
    <row r="3846" spans="1:14" x14ac:dyDescent="0.2">
      <c r="A3846" t="s">
        <v>2893</v>
      </c>
      <c r="B3846" t="s">
        <v>2820</v>
      </c>
      <c r="C3846" s="1">
        <v>43943</v>
      </c>
      <c r="D3846" s="1">
        <v>43919</v>
      </c>
      <c r="E3846" t="s">
        <v>7</v>
      </c>
      <c r="F3846" t="s">
        <v>28</v>
      </c>
      <c r="G3846" t="s">
        <v>9</v>
      </c>
      <c r="I3846" t="str">
        <f t="shared" si="60"/>
        <v/>
      </c>
      <c r="J3846">
        <f>IF(G3846=J$1,IF(I3846="",J3845+1,1),0)</f>
        <v>74</v>
      </c>
      <c r="K3846">
        <f>IF($G3846=K$1,IF($I3846="",K3845+1,1),0)</f>
        <v>0</v>
      </c>
      <c r="L3846">
        <f>IF($G3846=L$1,IF($I3846="",L3845+1,1),0)</f>
        <v>0</v>
      </c>
      <c r="M3846">
        <f>IF($G3846=M$1,IF($I3846="",M3845+1,1),0)</f>
        <v>0</v>
      </c>
      <c r="N3846">
        <f>IF($G3846=N$1,IF($I3846="",N3845+1,1),0)</f>
        <v>0</v>
      </c>
    </row>
    <row r="3847" spans="1:14" x14ac:dyDescent="0.2">
      <c r="A3847" t="s">
        <v>2894</v>
      </c>
      <c r="B3847" t="s">
        <v>2820</v>
      </c>
      <c r="C3847" s="1">
        <v>43916</v>
      </c>
      <c r="D3847" s="1">
        <v>43919</v>
      </c>
      <c r="E3847" t="s">
        <v>7</v>
      </c>
      <c r="F3847" t="s">
        <v>28</v>
      </c>
      <c r="G3847" t="s">
        <v>9</v>
      </c>
      <c r="I3847" t="str">
        <f t="shared" si="60"/>
        <v/>
      </c>
      <c r="J3847">
        <f>IF(G3847=J$1,IF(I3847="",J3846+1,1),0)</f>
        <v>75</v>
      </c>
      <c r="K3847">
        <f>IF($G3847=K$1,IF($I3847="",K3846+1,1),0)</f>
        <v>0</v>
      </c>
      <c r="L3847">
        <f>IF($G3847=L$1,IF($I3847="",L3846+1,1),0)</f>
        <v>0</v>
      </c>
      <c r="M3847">
        <f>IF($G3847=M$1,IF($I3847="",M3846+1,1),0)</f>
        <v>0</v>
      </c>
      <c r="N3847">
        <f>IF($G3847=N$1,IF($I3847="",N3846+1,1),0)</f>
        <v>0</v>
      </c>
    </row>
    <row r="3848" spans="1:14" x14ac:dyDescent="0.2">
      <c r="A3848" t="s">
        <v>2895</v>
      </c>
      <c r="B3848" t="s">
        <v>2820</v>
      </c>
      <c r="C3848" s="1">
        <v>43916</v>
      </c>
      <c r="D3848" s="1">
        <v>43919</v>
      </c>
      <c r="E3848" t="s">
        <v>7</v>
      </c>
      <c r="F3848" t="s">
        <v>28</v>
      </c>
      <c r="G3848" t="s">
        <v>9</v>
      </c>
      <c r="I3848" t="str">
        <f t="shared" si="60"/>
        <v/>
      </c>
      <c r="J3848">
        <f>IF(G3848=J$1,IF(I3848="",J3847+1,1),0)</f>
        <v>76</v>
      </c>
      <c r="K3848">
        <f>IF($G3848=K$1,IF($I3848="",K3847+1,1),0)</f>
        <v>0</v>
      </c>
      <c r="L3848">
        <f>IF($G3848=L$1,IF($I3848="",L3847+1,1),0)</f>
        <v>0</v>
      </c>
      <c r="M3848">
        <f>IF($G3848=M$1,IF($I3848="",M3847+1,1),0)</f>
        <v>0</v>
      </c>
      <c r="N3848">
        <f>IF($G3848=N$1,IF($I3848="",N3847+1,1),0)</f>
        <v>0</v>
      </c>
    </row>
    <row r="3849" spans="1:14" x14ac:dyDescent="0.2">
      <c r="A3849" t="s">
        <v>2896</v>
      </c>
      <c r="B3849" t="s">
        <v>2820</v>
      </c>
      <c r="C3849" s="1">
        <v>43958</v>
      </c>
      <c r="D3849" s="1">
        <v>43919</v>
      </c>
      <c r="E3849" t="s">
        <v>7</v>
      </c>
      <c r="F3849" t="s">
        <v>28</v>
      </c>
      <c r="G3849" t="s">
        <v>9</v>
      </c>
      <c r="I3849" t="str">
        <f t="shared" si="60"/>
        <v/>
      </c>
      <c r="J3849">
        <f>IF(G3849=J$1,IF(I3849="",J3848+1,1),0)</f>
        <v>77</v>
      </c>
      <c r="K3849">
        <f>IF($G3849=K$1,IF($I3849="",K3848+1,1),0)</f>
        <v>0</v>
      </c>
      <c r="L3849">
        <f>IF($G3849=L$1,IF($I3849="",L3848+1,1),0)</f>
        <v>0</v>
      </c>
      <c r="M3849">
        <f>IF($G3849=M$1,IF($I3849="",M3848+1,1),0)</f>
        <v>0</v>
      </c>
      <c r="N3849">
        <f>IF($G3849=N$1,IF($I3849="",N3848+1,1),0)</f>
        <v>0</v>
      </c>
    </row>
    <row r="3850" spans="1:14" x14ac:dyDescent="0.2">
      <c r="A3850" t="s">
        <v>2897</v>
      </c>
      <c r="B3850" t="s">
        <v>2820</v>
      </c>
      <c r="C3850" s="1">
        <v>43958</v>
      </c>
      <c r="D3850" s="1">
        <v>43919</v>
      </c>
      <c r="E3850" t="s">
        <v>7</v>
      </c>
      <c r="F3850" t="s">
        <v>28</v>
      </c>
      <c r="G3850" t="s">
        <v>9</v>
      </c>
      <c r="I3850" t="str">
        <f t="shared" si="60"/>
        <v/>
      </c>
      <c r="J3850">
        <f>IF(G3850=J$1,IF(I3850="",J3849+1,1),0)</f>
        <v>78</v>
      </c>
      <c r="K3850">
        <f>IF($G3850=K$1,IF($I3850="",K3849+1,1),0)</f>
        <v>0</v>
      </c>
      <c r="L3850">
        <f>IF($G3850=L$1,IF($I3850="",L3849+1,1),0)</f>
        <v>0</v>
      </c>
      <c r="M3850">
        <f>IF($G3850=M$1,IF($I3850="",M3849+1,1),0)</f>
        <v>0</v>
      </c>
      <c r="N3850">
        <f>IF($G3850=N$1,IF($I3850="",N3849+1,1),0)</f>
        <v>0</v>
      </c>
    </row>
    <row r="3851" spans="1:14" x14ac:dyDescent="0.2">
      <c r="A3851" t="s">
        <v>2898</v>
      </c>
      <c r="B3851" t="s">
        <v>2820</v>
      </c>
      <c r="C3851" s="1">
        <v>43958</v>
      </c>
      <c r="D3851" s="1">
        <v>43919</v>
      </c>
      <c r="E3851" t="s">
        <v>7</v>
      </c>
      <c r="F3851" t="s">
        <v>28</v>
      </c>
      <c r="G3851" t="s">
        <v>9</v>
      </c>
      <c r="I3851" t="str">
        <f t="shared" si="60"/>
        <v/>
      </c>
      <c r="J3851">
        <f>IF(G3851=J$1,IF(I3851="",J3850+1,1),0)</f>
        <v>79</v>
      </c>
      <c r="K3851">
        <f>IF($G3851=K$1,IF($I3851="",K3850+1,1),0)</f>
        <v>0</v>
      </c>
      <c r="L3851">
        <f>IF($G3851=L$1,IF($I3851="",L3850+1,1),0)</f>
        <v>0</v>
      </c>
      <c r="M3851">
        <f>IF($G3851=M$1,IF($I3851="",M3850+1,1),0)</f>
        <v>0</v>
      </c>
      <c r="N3851">
        <f>IF($G3851=N$1,IF($I3851="",N3850+1,1),0)</f>
        <v>0</v>
      </c>
    </row>
    <row r="3852" spans="1:14" x14ac:dyDescent="0.2">
      <c r="A3852" t="s">
        <v>2899</v>
      </c>
      <c r="B3852" t="s">
        <v>2820</v>
      </c>
      <c r="C3852" s="1">
        <v>43963</v>
      </c>
      <c r="D3852" s="1">
        <v>43919</v>
      </c>
      <c r="E3852" t="s">
        <v>7</v>
      </c>
      <c r="F3852" t="s">
        <v>28</v>
      </c>
      <c r="G3852" t="s">
        <v>9</v>
      </c>
      <c r="I3852" t="str">
        <f t="shared" si="60"/>
        <v/>
      </c>
      <c r="J3852">
        <f>IF(G3852=J$1,IF(I3852="",J3851+1,1),0)</f>
        <v>80</v>
      </c>
      <c r="K3852">
        <f>IF($G3852=K$1,IF($I3852="",K3851+1,1),0)</f>
        <v>0</v>
      </c>
      <c r="L3852">
        <f>IF($G3852=L$1,IF($I3852="",L3851+1,1),0)</f>
        <v>0</v>
      </c>
      <c r="M3852">
        <f>IF($G3852=M$1,IF($I3852="",M3851+1,1),0)</f>
        <v>0</v>
      </c>
      <c r="N3852">
        <f>IF($G3852=N$1,IF($I3852="",N3851+1,1),0)</f>
        <v>0</v>
      </c>
    </row>
    <row r="3853" spans="1:14" x14ac:dyDescent="0.2">
      <c r="A3853" t="s">
        <v>2900</v>
      </c>
      <c r="B3853" t="s">
        <v>2820</v>
      </c>
      <c r="C3853" s="1">
        <v>43963</v>
      </c>
      <c r="D3853" s="1">
        <v>43919</v>
      </c>
      <c r="E3853" t="s">
        <v>7</v>
      </c>
      <c r="F3853" t="s">
        <v>28</v>
      </c>
      <c r="G3853" t="s">
        <v>9</v>
      </c>
      <c r="I3853" t="str">
        <f t="shared" si="60"/>
        <v/>
      </c>
      <c r="J3853">
        <f>IF(G3853=J$1,IF(I3853="",J3852+1,1),0)</f>
        <v>81</v>
      </c>
      <c r="K3853">
        <f>IF($G3853=K$1,IF($I3853="",K3852+1,1),0)</f>
        <v>0</v>
      </c>
      <c r="L3853">
        <f>IF($G3853=L$1,IF($I3853="",L3852+1,1),0)</f>
        <v>0</v>
      </c>
      <c r="M3853">
        <f>IF($G3853=M$1,IF($I3853="",M3852+1,1),0)</f>
        <v>0</v>
      </c>
      <c r="N3853">
        <f>IF($G3853=N$1,IF($I3853="",N3852+1,1),0)</f>
        <v>0</v>
      </c>
    </row>
    <row r="3854" spans="1:14" x14ac:dyDescent="0.2">
      <c r="A3854" t="s">
        <v>2901</v>
      </c>
      <c r="B3854" t="s">
        <v>2820</v>
      </c>
      <c r="C3854" s="1">
        <v>43962</v>
      </c>
      <c r="D3854" s="1">
        <v>43919</v>
      </c>
      <c r="E3854" t="s">
        <v>7</v>
      </c>
      <c r="F3854" t="s">
        <v>28</v>
      </c>
      <c r="G3854" t="s">
        <v>9</v>
      </c>
      <c r="I3854" t="str">
        <f t="shared" si="60"/>
        <v/>
      </c>
      <c r="J3854">
        <f>IF(G3854=J$1,IF(I3854="",J3853+1,1),0)</f>
        <v>82</v>
      </c>
      <c r="K3854">
        <f>IF($G3854=K$1,IF($I3854="",K3853+1,1),0)</f>
        <v>0</v>
      </c>
      <c r="L3854">
        <f>IF($G3854=L$1,IF($I3854="",L3853+1,1),0)</f>
        <v>0</v>
      </c>
      <c r="M3854">
        <f>IF($G3854=M$1,IF($I3854="",M3853+1,1),0)</f>
        <v>0</v>
      </c>
      <c r="N3854">
        <f>IF($G3854=N$1,IF($I3854="",N3853+1,1),0)</f>
        <v>0</v>
      </c>
    </row>
    <row r="3855" spans="1:14" x14ac:dyDescent="0.2">
      <c r="A3855" t="s">
        <v>2902</v>
      </c>
      <c r="B3855" t="s">
        <v>2820</v>
      </c>
      <c r="C3855" s="1">
        <v>43958</v>
      </c>
      <c r="D3855" s="1">
        <v>43919</v>
      </c>
      <c r="E3855" t="s">
        <v>7</v>
      </c>
      <c r="F3855" t="s">
        <v>28</v>
      </c>
      <c r="G3855" t="s">
        <v>9</v>
      </c>
      <c r="I3855" t="str">
        <f t="shared" si="60"/>
        <v/>
      </c>
      <c r="J3855">
        <f>IF(G3855=J$1,IF(I3855="",J3854+1,1),0)</f>
        <v>83</v>
      </c>
      <c r="K3855">
        <f>IF($G3855=K$1,IF($I3855="",K3854+1,1),0)</f>
        <v>0</v>
      </c>
      <c r="L3855">
        <f>IF($G3855=L$1,IF($I3855="",L3854+1,1),0)</f>
        <v>0</v>
      </c>
      <c r="M3855">
        <f>IF($G3855=M$1,IF($I3855="",M3854+1,1),0)</f>
        <v>0</v>
      </c>
      <c r="N3855">
        <f>IF($G3855=N$1,IF($I3855="",N3854+1,1),0)</f>
        <v>0</v>
      </c>
    </row>
    <row r="3856" spans="1:14" x14ac:dyDescent="0.2">
      <c r="A3856" t="s">
        <v>2903</v>
      </c>
      <c r="B3856" t="s">
        <v>2820</v>
      </c>
      <c r="C3856" s="1">
        <v>43917</v>
      </c>
      <c r="D3856" s="1">
        <v>43919</v>
      </c>
      <c r="E3856" t="s">
        <v>7</v>
      </c>
      <c r="F3856" t="s">
        <v>28</v>
      </c>
      <c r="G3856" t="s">
        <v>9</v>
      </c>
      <c r="I3856" t="str">
        <f t="shared" si="60"/>
        <v/>
      </c>
      <c r="J3856">
        <f>IF(G3856=J$1,IF(I3856="",J3855+1,1),0)</f>
        <v>84</v>
      </c>
      <c r="K3856">
        <f>IF($G3856=K$1,IF($I3856="",K3855+1,1),0)</f>
        <v>0</v>
      </c>
      <c r="L3856">
        <f>IF($G3856=L$1,IF($I3856="",L3855+1,1),0)</f>
        <v>0</v>
      </c>
      <c r="M3856">
        <f>IF($G3856=M$1,IF($I3856="",M3855+1,1),0)</f>
        <v>0</v>
      </c>
      <c r="N3856">
        <f>IF($G3856=N$1,IF($I3856="",N3855+1,1),0)</f>
        <v>0</v>
      </c>
    </row>
    <row r="3857" spans="1:14" x14ac:dyDescent="0.2">
      <c r="A3857" t="s">
        <v>2904</v>
      </c>
      <c r="B3857" t="s">
        <v>2820</v>
      </c>
      <c r="C3857" s="1">
        <v>43958</v>
      </c>
      <c r="D3857" s="1">
        <v>43919</v>
      </c>
      <c r="E3857" t="s">
        <v>7</v>
      </c>
      <c r="F3857" t="s">
        <v>28</v>
      </c>
      <c r="G3857" t="s">
        <v>9</v>
      </c>
      <c r="I3857" t="str">
        <f t="shared" si="60"/>
        <v/>
      </c>
      <c r="J3857">
        <f>IF(G3857=J$1,IF(I3857="",J3856+1,1),0)</f>
        <v>85</v>
      </c>
      <c r="K3857">
        <f>IF($G3857=K$1,IF($I3857="",K3856+1,1),0)</f>
        <v>0</v>
      </c>
      <c r="L3857">
        <f>IF($G3857=L$1,IF($I3857="",L3856+1,1),0)</f>
        <v>0</v>
      </c>
      <c r="M3857">
        <f>IF($G3857=M$1,IF($I3857="",M3856+1,1),0)</f>
        <v>0</v>
      </c>
      <c r="N3857">
        <f>IF($G3857=N$1,IF($I3857="",N3856+1,1),0)</f>
        <v>0</v>
      </c>
    </row>
    <row r="3858" spans="1:14" x14ac:dyDescent="0.2">
      <c r="A3858" t="s">
        <v>2905</v>
      </c>
      <c r="B3858" t="s">
        <v>2820</v>
      </c>
      <c r="C3858" s="1">
        <v>43962</v>
      </c>
      <c r="D3858" s="1">
        <v>43919</v>
      </c>
      <c r="E3858" t="s">
        <v>7</v>
      </c>
      <c r="F3858" t="s">
        <v>28</v>
      </c>
      <c r="G3858" t="s">
        <v>9</v>
      </c>
      <c r="I3858" t="str">
        <f t="shared" si="60"/>
        <v/>
      </c>
      <c r="J3858">
        <f>IF(G3858=J$1,IF(I3858="",J3857+1,1),0)</f>
        <v>86</v>
      </c>
      <c r="K3858">
        <f>IF($G3858=K$1,IF($I3858="",K3857+1,1),0)</f>
        <v>0</v>
      </c>
      <c r="L3858">
        <f>IF($G3858=L$1,IF($I3858="",L3857+1,1),0)</f>
        <v>0</v>
      </c>
      <c r="M3858">
        <f>IF($G3858=M$1,IF($I3858="",M3857+1,1),0)</f>
        <v>0</v>
      </c>
      <c r="N3858">
        <f>IF($G3858=N$1,IF($I3858="",N3857+1,1),0)</f>
        <v>0</v>
      </c>
    </row>
    <row r="3859" spans="1:14" x14ac:dyDescent="0.2">
      <c r="A3859" t="s">
        <v>2906</v>
      </c>
      <c r="B3859" t="s">
        <v>2820</v>
      </c>
      <c r="C3859" s="1">
        <v>43985</v>
      </c>
      <c r="D3859" s="1">
        <v>43919</v>
      </c>
      <c r="E3859" t="s">
        <v>7</v>
      </c>
      <c r="F3859" t="s">
        <v>28</v>
      </c>
      <c r="G3859" t="s">
        <v>9</v>
      </c>
      <c r="I3859" t="str">
        <f t="shared" si="60"/>
        <v/>
      </c>
      <c r="J3859">
        <f>IF(G3859=J$1,IF(I3859="",J3858+1,1),0)</f>
        <v>87</v>
      </c>
      <c r="K3859">
        <f>IF($G3859=K$1,IF($I3859="",K3858+1,1),0)</f>
        <v>0</v>
      </c>
      <c r="L3859">
        <f>IF($G3859=L$1,IF($I3859="",L3858+1,1),0)</f>
        <v>0</v>
      </c>
      <c r="M3859">
        <f>IF($G3859=M$1,IF($I3859="",M3858+1,1),0)</f>
        <v>0</v>
      </c>
      <c r="N3859">
        <f>IF($G3859=N$1,IF($I3859="",N3858+1,1),0)</f>
        <v>0</v>
      </c>
    </row>
    <row r="3860" spans="1:14" x14ac:dyDescent="0.2">
      <c r="A3860" t="s">
        <v>2759</v>
      </c>
      <c r="B3860" t="s">
        <v>2760</v>
      </c>
      <c r="C3860" s="1">
        <v>43948</v>
      </c>
      <c r="D3860" s="1">
        <v>43920</v>
      </c>
      <c r="E3860" t="s">
        <v>7</v>
      </c>
      <c r="F3860" t="s">
        <v>2761</v>
      </c>
      <c r="G3860" t="s">
        <v>9</v>
      </c>
      <c r="I3860" t="str">
        <f t="shared" si="60"/>
        <v>0062e000002OzJTAA0</v>
      </c>
      <c r="J3860">
        <f>IF(G3860=J$1,IF(I3860="",J3859+1,1),0)</f>
        <v>1</v>
      </c>
      <c r="K3860">
        <f>IF($G3860=K$1,IF($I3860="",K3859+1,1),0)</f>
        <v>0</v>
      </c>
      <c r="L3860">
        <f>IF($G3860=L$1,IF($I3860="",L3859+1,1),0)</f>
        <v>0</v>
      </c>
      <c r="M3860">
        <f>IF($G3860=M$1,IF($I3860="",M3859+1,1),0)</f>
        <v>0</v>
      </c>
      <c r="N3860">
        <f>IF($G3860=N$1,IF($I3860="",N3859+1,1),0)</f>
        <v>0</v>
      </c>
    </row>
    <row r="3861" spans="1:14" x14ac:dyDescent="0.2">
      <c r="A3861" t="s">
        <v>2762</v>
      </c>
      <c r="B3861" t="s">
        <v>2760</v>
      </c>
      <c r="C3861" s="1">
        <v>43951</v>
      </c>
      <c r="D3861" s="1">
        <v>43920</v>
      </c>
      <c r="E3861" t="s">
        <v>7</v>
      </c>
      <c r="F3861" t="s">
        <v>2761</v>
      </c>
      <c r="G3861" t="s">
        <v>9</v>
      </c>
      <c r="I3861" t="str">
        <f t="shared" si="60"/>
        <v/>
      </c>
      <c r="J3861">
        <f>IF(G3861=J$1,IF(I3861="",J3860+1,1),0)</f>
        <v>2</v>
      </c>
      <c r="K3861">
        <f>IF($G3861=K$1,IF($I3861="",K3860+1,1),0)</f>
        <v>0</v>
      </c>
      <c r="L3861">
        <f>IF($G3861=L$1,IF($I3861="",L3860+1,1),0)</f>
        <v>0</v>
      </c>
      <c r="M3861">
        <f>IF($G3861=M$1,IF($I3861="",M3860+1,1),0)</f>
        <v>0</v>
      </c>
      <c r="N3861">
        <f>IF($G3861=N$1,IF($I3861="",N3860+1,1),0)</f>
        <v>0</v>
      </c>
    </row>
    <row r="3862" spans="1:14" x14ac:dyDescent="0.2">
      <c r="A3862" t="s">
        <v>2763</v>
      </c>
      <c r="B3862" t="s">
        <v>2760</v>
      </c>
      <c r="C3862" s="1">
        <v>43957</v>
      </c>
      <c r="D3862" s="1">
        <v>43920</v>
      </c>
      <c r="E3862" t="s">
        <v>7</v>
      </c>
      <c r="F3862" t="s">
        <v>2761</v>
      </c>
      <c r="G3862" t="s">
        <v>9</v>
      </c>
      <c r="I3862" t="str">
        <f t="shared" si="60"/>
        <v/>
      </c>
      <c r="J3862">
        <f>IF(G3862=J$1,IF(I3862="",J3861+1,1),0)</f>
        <v>3</v>
      </c>
      <c r="K3862">
        <f>IF($G3862=K$1,IF($I3862="",K3861+1,1),0)</f>
        <v>0</v>
      </c>
      <c r="L3862">
        <f>IF($G3862=L$1,IF($I3862="",L3861+1,1),0)</f>
        <v>0</v>
      </c>
      <c r="M3862">
        <f>IF($G3862=M$1,IF($I3862="",M3861+1,1),0)</f>
        <v>0</v>
      </c>
      <c r="N3862">
        <f>IF($G3862=N$1,IF($I3862="",N3861+1,1),0)</f>
        <v>0</v>
      </c>
    </row>
    <row r="3863" spans="1:14" x14ac:dyDescent="0.2">
      <c r="A3863" t="s">
        <v>2764</v>
      </c>
      <c r="B3863" t="s">
        <v>2760</v>
      </c>
      <c r="C3863" s="1">
        <v>43945</v>
      </c>
      <c r="D3863" s="1">
        <v>43920</v>
      </c>
      <c r="E3863" t="s">
        <v>7</v>
      </c>
      <c r="F3863" t="s">
        <v>2761</v>
      </c>
      <c r="G3863" t="s">
        <v>9</v>
      </c>
      <c r="I3863" t="str">
        <f t="shared" si="60"/>
        <v/>
      </c>
      <c r="J3863">
        <f>IF(G3863=J$1,IF(I3863="",J3862+1,1),0)</f>
        <v>4</v>
      </c>
      <c r="K3863">
        <f>IF($G3863=K$1,IF($I3863="",K3862+1,1),0)</f>
        <v>0</v>
      </c>
      <c r="L3863">
        <f>IF($G3863=L$1,IF($I3863="",L3862+1,1),0)</f>
        <v>0</v>
      </c>
      <c r="M3863">
        <f>IF($G3863=M$1,IF($I3863="",M3862+1,1),0)</f>
        <v>0</v>
      </c>
      <c r="N3863">
        <f>IF($G3863=N$1,IF($I3863="",N3862+1,1),0)</f>
        <v>0</v>
      </c>
    </row>
    <row r="3864" spans="1:14" x14ac:dyDescent="0.2">
      <c r="A3864" t="s">
        <v>2810</v>
      </c>
      <c r="B3864" t="s">
        <v>2811</v>
      </c>
      <c r="C3864" s="1">
        <v>43923</v>
      </c>
      <c r="D3864" s="1">
        <v>43921</v>
      </c>
      <c r="E3864" t="s">
        <v>7</v>
      </c>
      <c r="F3864" t="s">
        <v>771</v>
      </c>
      <c r="G3864" t="s">
        <v>9</v>
      </c>
      <c r="I3864" t="str">
        <f t="shared" si="60"/>
        <v>0062e000002P4KZAA0</v>
      </c>
      <c r="J3864">
        <f>IF(G3864=J$1,IF(I3864="",J3863+1,1),0)</f>
        <v>1</v>
      </c>
      <c r="K3864">
        <f>IF($G3864=K$1,IF($I3864="",K3863+1,1),0)</f>
        <v>0</v>
      </c>
      <c r="L3864">
        <f>IF($G3864=L$1,IF($I3864="",L3863+1,1),0)</f>
        <v>0</v>
      </c>
      <c r="M3864">
        <f>IF($G3864=M$1,IF($I3864="",M3863+1,1),0)</f>
        <v>0</v>
      </c>
      <c r="N3864">
        <f>IF($G3864=N$1,IF($I3864="",N3863+1,1),0)</f>
        <v>0</v>
      </c>
    </row>
    <row r="3865" spans="1:14" x14ac:dyDescent="0.2">
      <c r="A3865" t="s">
        <v>2812</v>
      </c>
      <c r="B3865" t="s">
        <v>2811</v>
      </c>
      <c r="C3865" s="1">
        <v>43917</v>
      </c>
      <c r="D3865" s="1">
        <v>43921</v>
      </c>
      <c r="E3865" t="s">
        <v>7</v>
      </c>
      <c r="F3865" t="s">
        <v>771</v>
      </c>
      <c r="G3865" t="s">
        <v>9</v>
      </c>
      <c r="I3865" t="str">
        <f t="shared" si="60"/>
        <v/>
      </c>
      <c r="J3865">
        <f>IF(G3865=J$1,IF(I3865="",J3864+1,1),0)</f>
        <v>2</v>
      </c>
      <c r="K3865">
        <f>IF($G3865=K$1,IF($I3865="",K3864+1,1),0)</f>
        <v>0</v>
      </c>
      <c r="L3865">
        <f>IF($G3865=L$1,IF($I3865="",L3864+1,1),0)</f>
        <v>0</v>
      </c>
      <c r="M3865">
        <f>IF($G3865=M$1,IF($I3865="",M3864+1,1),0)</f>
        <v>0</v>
      </c>
      <c r="N3865">
        <f>IF($G3865=N$1,IF($I3865="",N3864+1,1),0)</f>
        <v>0</v>
      </c>
    </row>
    <row r="3866" spans="1:14" x14ac:dyDescent="0.2">
      <c r="A3866" t="s">
        <v>4479</v>
      </c>
      <c r="B3866" t="s">
        <v>4480</v>
      </c>
      <c r="C3866" s="1">
        <v>43946</v>
      </c>
      <c r="D3866" s="1">
        <v>43921</v>
      </c>
      <c r="E3866" t="s">
        <v>7</v>
      </c>
      <c r="F3866" t="s">
        <v>771</v>
      </c>
      <c r="G3866" t="s">
        <v>9</v>
      </c>
      <c r="I3866" t="str">
        <f t="shared" si="60"/>
        <v>0062e000002P4LSAA0</v>
      </c>
      <c r="J3866">
        <f>IF(G3866=J$1,IF(I3866="",J3865+1,1),0)</f>
        <v>1</v>
      </c>
      <c r="K3866">
        <f>IF($G3866=K$1,IF($I3866="",K3865+1,1),0)</f>
        <v>0</v>
      </c>
      <c r="L3866">
        <f>IF($G3866=L$1,IF($I3866="",L3865+1,1),0)</f>
        <v>0</v>
      </c>
      <c r="M3866">
        <f>IF($G3866=M$1,IF($I3866="",M3865+1,1),0)</f>
        <v>0</v>
      </c>
      <c r="N3866">
        <f>IF($G3866=N$1,IF($I3866="",N3865+1,1),0)</f>
        <v>0</v>
      </c>
    </row>
    <row r="3867" spans="1:14" x14ac:dyDescent="0.2">
      <c r="A3867" t="s">
        <v>4482</v>
      </c>
      <c r="B3867" t="s">
        <v>4480</v>
      </c>
      <c r="C3867" s="1">
        <v>43921</v>
      </c>
      <c r="D3867" s="1">
        <v>43921</v>
      </c>
      <c r="E3867" t="s">
        <v>7</v>
      </c>
      <c r="F3867" t="s">
        <v>771</v>
      </c>
      <c r="G3867" t="s">
        <v>9</v>
      </c>
      <c r="I3867" t="str">
        <f t="shared" si="60"/>
        <v/>
      </c>
      <c r="J3867">
        <f>IF(G3867=J$1,IF(I3867="",J3866+1,1),0)</f>
        <v>2</v>
      </c>
      <c r="K3867">
        <f>IF($G3867=K$1,IF($I3867="",K3866+1,1),0)</f>
        <v>0</v>
      </c>
      <c r="L3867">
        <f>IF($G3867=L$1,IF($I3867="",L3866+1,1),0)</f>
        <v>0</v>
      </c>
      <c r="M3867">
        <f>IF($G3867=M$1,IF($I3867="",M3866+1,1),0)</f>
        <v>0</v>
      </c>
      <c r="N3867">
        <f>IF($G3867=N$1,IF($I3867="",N3866+1,1),0)</f>
        <v>0</v>
      </c>
    </row>
    <row r="3868" spans="1:14" x14ac:dyDescent="0.2">
      <c r="A3868" t="s">
        <v>4481</v>
      </c>
      <c r="B3868" t="s">
        <v>4480</v>
      </c>
      <c r="C3868" s="1">
        <v>43948</v>
      </c>
      <c r="D3868" s="1">
        <v>43921</v>
      </c>
      <c r="E3868" t="s">
        <v>7</v>
      </c>
      <c r="F3868" t="s">
        <v>771</v>
      </c>
      <c r="G3868" t="s">
        <v>259</v>
      </c>
      <c r="I3868" t="str">
        <f t="shared" si="60"/>
        <v/>
      </c>
      <c r="J3868">
        <f>IF(G3868=J$1,IF(I3868="",J3867+1,1),0)</f>
        <v>0</v>
      </c>
      <c r="K3868">
        <f>IF($G3868=K$1,IF($I3868="",K3867+1,1),0)</f>
        <v>0</v>
      </c>
      <c r="L3868">
        <f>IF($G3868=L$1,IF($I3868="",L3867+1,1),0)</f>
        <v>0</v>
      </c>
      <c r="M3868">
        <f>IF($G3868=M$1,IF($I3868="",M3867+1,1),0)</f>
        <v>0</v>
      </c>
      <c r="N3868">
        <f>IF($G3868=N$1,IF($I3868="",N3867+1,1),0)</f>
        <v>0</v>
      </c>
    </row>
    <row r="3869" spans="1:14" x14ac:dyDescent="0.2">
      <c r="A3869" t="s">
        <v>2813</v>
      </c>
      <c r="B3869" t="s">
        <v>2814</v>
      </c>
      <c r="C3869" s="1">
        <v>43930</v>
      </c>
      <c r="D3869" s="1">
        <v>43930</v>
      </c>
      <c r="E3869" t="s">
        <v>7</v>
      </c>
      <c r="F3869" t="s">
        <v>442</v>
      </c>
      <c r="G3869" t="s">
        <v>9</v>
      </c>
      <c r="I3869" t="str">
        <f t="shared" si="60"/>
        <v>0062e000002PafMAAS</v>
      </c>
      <c r="J3869">
        <f>IF(G3869=J$1,IF(I3869="",J3868+1,1),0)</f>
        <v>1</v>
      </c>
      <c r="K3869">
        <f>IF($G3869=K$1,IF($I3869="",K3868+1,1),0)</f>
        <v>0</v>
      </c>
      <c r="L3869">
        <f>IF($G3869=L$1,IF($I3869="",L3868+1,1),0)</f>
        <v>0</v>
      </c>
      <c r="M3869">
        <f>IF($G3869=M$1,IF($I3869="",M3868+1,1),0)</f>
        <v>0</v>
      </c>
      <c r="N3869">
        <f>IF($G3869=N$1,IF($I3869="",N3868+1,1),0)</f>
        <v>0</v>
      </c>
    </row>
    <row r="3870" spans="1:14" x14ac:dyDescent="0.2">
      <c r="A3870" t="s">
        <v>2815</v>
      </c>
      <c r="B3870" t="s">
        <v>2814</v>
      </c>
      <c r="C3870" s="1">
        <v>43930</v>
      </c>
      <c r="D3870" s="1">
        <v>43930</v>
      </c>
      <c r="E3870" t="s">
        <v>7</v>
      </c>
      <c r="F3870" t="s">
        <v>442</v>
      </c>
      <c r="G3870" t="s">
        <v>9</v>
      </c>
      <c r="I3870" t="str">
        <f t="shared" si="60"/>
        <v/>
      </c>
      <c r="J3870">
        <f>IF(G3870=J$1,IF(I3870="",J3869+1,1),0)</f>
        <v>2</v>
      </c>
      <c r="K3870">
        <f>IF($G3870=K$1,IF($I3870="",K3869+1,1),0)</f>
        <v>0</v>
      </c>
      <c r="L3870">
        <f>IF($G3870=L$1,IF($I3870="",L3869+1,1),0)</f>
        <v>0</v>
      </c>
      <c r="M3870">
        <f>IF($G3870=M$1,IF($I3870="",M3869+1,1),0)</f>
        <v>0</v>
      </c>
      <c r="N3870">
        <f>IF($G3870=N$1,IF($I3870="",N3869+1,1),0)</f>
        <v>0</v>
      </c>
    </row>
    <row r="3871" spans="1:14" x14ac:dyDescent="0.2">
      <c r="A3871" t="s">
        <v>2816</v>
      </c>
      <c r="B3871" t="s">
        <v>2814</v>
      </c>
      <c r="C3871" s="1">
        <v>43930</v>
      </c>
      <c r="D3871" s="1">
        <v>43930</v>
      </c>
      <c r="E3871" t="s">
        <v>7</v>
      </c>
      <c r="F3871" t="s">
        <v>442</v>
      </c>
      <c r="G3871" t="s">
        <v>9</v>
      </c>
      <c r="I3871" t="str">
        <f t="shared" si="60"/>
        <v/>
      </c>
      <c r="J3871">
        <f>IF(G3871=J$1,IF(I3871="",J3870+1,1),0)</f>
        <v>3</v>
      </c>
      <c r="K3871">
        <f>IF($G3871=K$1,IF($I3871="",K3870+1,1),0)</f>
        <v>0</v>
      </c>
      <c r="L3871">
        <f>IF($G3871=L$1,IF($I3871="",L3870+1,1),0)</f>
        <v>0</v>
      </c>
      <c r="M3871">
        <f>IF($G3871=M$1,IF($I3871="",M3870+1,1),0)</f>
        <v>0</v>
      </c>
      <c r="N3871">
        <f>IF($G3871=N$1,IF($I3871="",N3870+1,1),0)</f>
        <v>0</v>
      </c>
    </row>
    <row r="3872" spans="1:14" x14ac:dyDescent="0.2">
      <c r="A3872" t="s">
        <v>2795</v>
      </c>
      <c r="B3872" t="s">
        <v>2796</v>
      </c>
      <c r="C3872" s="1">
        <v>44005</v>
      </c>
      <c r="D3872" s="1">
        <v>43923</v>
      </c>
      <c r="E3872" t="s">
        <v>7</v>
      </c>
      <c r="F3872" t="s">
        <v>28</v>
      </c>
      <c r="G3872" t="s">
        <v>9</v>
      </c>
      <c r="I3872" t="str">
        <f t="shared" si="60"/>
        <v>0062e000002PBcjAAG</v>
      </c>
      <c r="J3872">
        <f>IF(G3872=J$1,IF(I3872="",J3871+1,1),0)</f>
        <v>1</v>
      </c>
      <c r="K3872">
        <f>IF($G3872=K$1,IF($I3872="",K3871+1,1),0)</f>
        <v>0</v>
      </c>
      <c r="L3872">
        <f>IF($G3872=L$1,IF($I3872="",L3871+1,1),0)</f>
        <v>0</v>
      </c>
      <c r="M3872">
        <f>IF($G3872=M$1,IF($I3872="",M3871+1,1),0)</f>
        <v>0</v>
      </c>
      <c r="N3872">
        <f>IF($G3872=N$1,IF($I3872="",N3871+1,1),0)</f>
        <v>0</v>
      </c>
    </row>
    <row r="3873" spans="1:14" x14ac:dyDescent="0.2">
      <c r="A3873" t="s">
        <v>2797</v>
      </c>
      <c r="B3873" t="s">
        <v>2796</v>
      </c>
      <c r="C3873" s="1">
        <v>44005</v>
      </c>
      <c r="D3873" s="1">
        <v>43923</v>
      </c>
      <c r="E3873" t="s">
        <v>7</v>
      </c>
      <c r="F3873" t="s">
        <v>28</v>
      </c>
      <c r="G3873" t="s">
        <v>9</v>
      </c>
      <c r="I3873" t="str">
        <f t="shared" si="60"/>
        <v/>
      </c>
      <c r="J3873">
        <f>IF(G3873=J$1,IF(I3873="",J3872+1,1),0)</f>
        <v>2</v>
      </c>
      <c r="K3873">
        <f>IF($G3873=K$1,IF($I3873="",K3872+1,1),0)</f>
        <v>0</v>
      </c>
      <c r="L3873">
        <f>IF($G3873=L$1,IF($I3873="",L3872+1,1),0)</f>
        <v>0</v>
      </c>
      <c r="M3873">
        <f>IF($G3873=M$1,IF($I3873="",M3872+1,1),0)</f>
        <v>0</v>
      </c>
      <c r="N3873">
        <f>IF($G3873=N$1,IF($I3873="",N3872+1,1),0)</f>
        <v>0</v>
      </c>
    </row>
    <row r="3874" spans="1:14" x14ac:dyDescent="0.2">
      <c r="A3874" t="s">
        <v>2798</v>
      </c>
      <c r="B3874" t="s">
        <v>2796</v>
      </c>
      <c r="C3874" s="1">
        <v>43997</v>
      </c>
      <c r="D3874" s="1">
        <v>43923</v>
      </c>
      <c r="E3874" t="s">
        <v>7</v>
      </c>
      <c r="F3874" t="s">
        <v>2761</v>
      </c>
      <c r="G3874" t="s">
        <v>9</v>
      </c>
      <c r="I3874" t="str">
        <f t="shared" si="60"/>
        <v/>
      </c>
      <c r="J3874">
        <f>IF(G3874=J$1,IF(I3874="",J3873+1,1),0)</f>
        <v>3</v>
      </c>
      <c r="K3874">
        <f>IF($G3874=K$1,IF($I3874="",K3873+1,1),0)</f>
        <v>0</v>
      </c>
      <c r="L3874">
        <f>IF($G3874=L$1,IF($I3874="",L3873+1,1),0)</f>
        <v>0</v>
      </c>
      <c r="M3874">
        <f>IF($G3874=M$1,IF($I3874="",M3873+1,1),0)</f>
        <v>0</v>
      </c>
      <c r="N3874">
        <f>IF($G3874=N$1,IF($I3874="",N3873+1,1),0)</f>
        <v>0</v>
      </c>
    </row>
    <row r="3875" spans="1:14" x14ac:dyDescent="0.2">
      <c r="A3875" t="s">
        <v>2799</v>
      </c>
      <c r="B3875" t="s">
        <v>2796</v>
      </c>
      <c r="C3875" s="1">
        <v>43992</v>
      </c>
      <c r="D3875" s="1">
        <v>43923</v>
      </c>
      <c r="E3875" t="s">
        <v>7</v>
      </c>
      <c r="F3875" t="s">
        <v>28</v>
      </c>
      <c r="G3875" t="s">
        <v>9</v>
      </c>
      <c r="I3875" t="str">
        <f t="shared" si="60"/>
        <v/>
      </c>
      <c r="J3875">
        <f>IF(G3875=J$1,IF(I3875="",J3874+1,1),0)</f>
        <v>4</v>
      </c>
      <c r="K3875">
        <f>IF($G3875=K$1,IF($I3875="",K3874+1,1),0)</f>
        <v>0</v>
      </c>
      <c r="L3875">
        <f>IF($G3875=L$1,IF($I3875="",L3874+1,1),0)</f>
        <v>0</v>
      </c>
      <c r="M3875">
        <f>IF($G3875=M$1,IF($I3875="",M3874+1,1),0)</f>
        <v>0</v>
      </c>
      <c r="N3875">
        <f>IF($G3875=N$1,IF($I3875="",N3874+1,1),0)</f>
        <v>0</v>
      </c>
    </row>
    <row r="3876" spans="1:14" x14ac:dyDescent="0.2">
      <c r="A3876" t="s">
        <v>2800</v>
      </c>
      <c r="B3876" t="s">
        <v>2796</v>
      </c>
      <c r="C3876" s="1">
        <v>43977</v>
      </c>
      <c r="D3876" s="1">
        <v>43923</v>
      </c>
      <c r="E3876" t="s">
        <v>7</v>
      </c>
      <c r="F3876" t="s">
        <v>28</v>
      </c>
      <c r="G3876" t="s">
        <v>9</v>
      </c>
      <c r="I3876" t="str">
        <f t="shared" si="60"/>
        <v/>
      </c>
      <c r="J3876">
        <f>IF(G3876=J$1,IF(I3876="",J3875+1,1),0)</f>
        <v>5</v>
      </c>
      <c r="K3876">
        <f>IF($G3876=K$1,IF($I3876="",K3875+1,1),0)</f>
        <v>0</v>
      </c>
      <c r="L3876">
        <f>IF($G3876=L$1,IF($I3876="",L3875+1,1),0)</f>
        <v>0</v>
      </c>
      <c r="M3876">
        <f>IF($G3876=M$1,IF($I3876="",M3875+1,1),0)</f>
        <v>0</v>
      </c>
      <c r="N3876">
        <f>IF($G3876=N$1,IF($I3876="",N3875+1,1),0)</f>
        <v>0</v>
      </c>
    </row>
    <row r="3877" spans="1:14" x14ac:dyDescent="0.2">
      <c r="A3877" t="s">
        <v>2801</v>
      </c>
      <c r="B3877" t="s">
        <v>2796</v>
      </c>
      <c r="C3877" s="1">
        <v>43977</v>
      </c>
      <c r="D3877" s="1">
        <v>43923</v>
      </c>
      <c r="E3877" t="s">
        <v>7</v>
      </c>
      <c r="F3877" t="s">
        <v>28</v>
      </c>
      <c r="G3877" t="s">
        <v>9</v>
      </c>
      <c r="I3877" t="str">
        <f t="shared" si="60"/>
        <v/>
      </c>
      <c r="J3877">
        <f>IF(G3877=J$1,IF(I3877="",J3876+1,1),0)</f>
        <v>6</v>
      </c>
      <c r="K3877">
        <f>IF($G3877=K$1,IF($I3877="",K3876+1,1),0)</f>
        <v>0</v>
      </c>
      <c r="L3877">
        <f>IF($G3877=L$1,IF($I3877="",L3876+1,1),0)</f>
        <v>0</v>
      </c>
      <c r="M3877">
        <f>IF($G3877=M$1,IF($I3877="",M3876+1,1),0)</f>
        <v>0</v>
      </c>
      <c r="N3877">
        <f>IF($G3877=N$1,IF($I3877="",N3876+1,1),0)</f>
        <v>0</v>
      </c>
    </row>
    <row r="3878" spans="1:14" x14ac:dyDescent="0.2">
      <c r="A3878" t="s">
        <v>2802</v>
      </c>
      <c r="B3878" t="s">
        <v>2796</v>
      </c>
      <c r="C3878" s="1">
        <v>43976</v>
      </c>
      <c r="D3878" s="1">
        <v>43923</v>
      </c>
      <c r="E3878" t="s">
        <v>7</v>
      </c>
      <c r="F3878" t="s">
        <v>28</v>
      </c>
      <c r="G3878" t="s">
        <v>9</v>
      </c>
      <c r="I3878" t="str">
        <f t="shared" si="60"/>
        <v/>
      </c>
      <c r="J3878">
        <f>IF(G3878=J$1,IF(I3878="",J3877+1,1),0)</f>
        <v>7</v>
      </c>
      <c r="K3878">
        <f>IF($G3878=K$1,IF($I3878="",K3877+1,1),0)</f>
        <v>0</v>
      </c>
      <c r="L3878">
        <f>IF($G3878=L$1,IF($I3878="",L3877+1,1),0)</f>
        <v>0</v>
      </c>
      <c r="M3878">
        <f>IF($G3878=M$1,IF($I3878="",M3877+1,1),0)</f>
        <v>0</v>
      </c>
      <c r="N3878">
        <f>IF($G3878=N$1,IF($I3878="",N3877+1,1),0)</f>
        <v>0</v>
      </c>
    </row>
    <row r="3879" spans="1:14" x14ac:dyDescent="0.2">
      <c r="A3879" t="s">
        <v>2803</v>
      </c>
      <c r="B3879" t="s">
        <v>2796</v>
      </c>
      <c r="C3879" s="1">
        <v>43962</v>
      </c>
      <c r="D3879" s="1">
        <v>43923</v>
      </c>
      <c r="E3879" t="s">
        <v>7</v>
      </c>
      <c r="F3879" t="s">
        <v>28</v>
      </c>
      <c r="G3879" t="s">
        <v>9</v>
      </c>
      <c r="I3879" t="str">
        <f t="shared" si="60"/>
        <v/>
      </c>
      <c r="J3879">
        <f>IF(G3879=J$1,IF(I3879="",J3878+1,1),0)</f>
        <v>8</v>
      </c>
      <c r="K3879">
        <f>IF($G3879=K$1,IF($I3879="",K3878+1,1),0)</f>
        <v>0</v>
      </c>
      <c r="L3879">
        <f>IF($G3879=L$1,IF($I3879="",L3878+1,1),0)</f>
        <v>0</v>
      </c>
      <c r="M3879">
        <f>IF($G3879=M$1,IF($I3879="",M3878+1,1),0)</f>
        <v>0</v>
      </c>
      <c r="N3879">
        <f>IF($G3879=N$1,IF($I3879="",N3878+1,1),0)</f>
        <v>0</v>
      </c>
    </row>
    <row r="3880" spans="1:14" x14ac:dyDescent="0.2">
      <c r="A3880" t="s">
        <v>2804</v>
      </c>
      <c r="B3880" t="s">
        <v>2796</v>
      </c>
      <c r="C3880" s="1">
        <v>43976</v>
      </c>
      <c r="D3880" s="1">
        <v>43923</v>
      </c>
      <c r="E3880" t="s">
        <v>7</v>
      </c>
      <c r="F3880" t="s">
        <v>28</v>
      </c>
      <c r="G3880" t="s">
        <v>9</v>
      </c>
      <c r="I3880" t="str">
        <f t="shared" si="60"/>
        <v/>
      </c>
      <c r="J3880">
        <f>IF(G3880=J$1,IF(I3880="",J3879+1,1),0)</f>
        <v>9</v>
      </c>
      <c r="K3880">
        <f>IF($G3880=K$1,IF($I3880="",K3879+1,1),0)</f>
        <v>0</v>
      </c>
      <c r="L3880">
        <f>IF($G3880=L$1,IF($I3880="",L3879+1,1),0)</f>
        <v>0</v>
      </c>
      <c r="M3880">
        <f>IF($G3880=M$1,IF($I3880="",M3879+1,1),0)</f>
        <v>0</v>
      </c>
      <c r="N3880">
        <f>IF($G3880=N$1,IF($I3880="",N3879+1,1),0)</f>
        <v>0</v>
      </c>
    </row>
    <row r="3881" spans="1:14" x14ac:dyDescent="0.2">
      <c r="A3881" t="s">
        <v>2805</v>
      </c>
      <c r="B3881" t="s">
        <v>2796</v>
      </c>
      <c r="C3881" s="1">
        <v>43992</v>
      </c>
      <c r="D3881" s="1">
        <v>43923</v>
      </c>
      <c r="E3881" t="s">
        <v>7</v>
      </c>
      <c r="F3881" t="s">
        <v>28</v>
      </c>
      <c r="G3881" t="s">
        <v>9</v>
      </c>
      <c r="I3881" t="str">
        <f t="shared" si="60"/>
        <v/>
      </c>
      <c r="J3881">
        <f>IF(G3881=J$1,IF(I3881="",J3880+1,1),0)</f>
        <v>10</v>
      </c>
      <c r="K3881">
        <f>IF($G3881=K$1,IF($I3881="",K3880+1,1),0)</f>
        <v>0</v>
      </c>
      <c r="L3881">
        <f>IF($G3881=L$1,IF($I3881="",L3880+1,1),0)</f>
        <v>0</v>
      </c>
      <c r="M3881">
        <f>IF($G3881=M$1,IF($I3881="",M3880+1,1),0)</f>
        <v>0</v>
      </c>
      <c r="N3881">
        <f>IF($G3881=N$1,IF($I3881="",N3880+1,1),0)</f>
        <v>0</v>
      </c>
    </row>
    <row r="3882" spans="1:14" x14ac:dyDescent="0.2">
      <c r="A3882" t="s">
        <v>2806</v>
      </c>
      <c r="B3882" t="s">
        <v>2796</v>
      </c>
      <c r="C3882" s="1">
        <v>43992</v>
      </c>
      <c r="D3882" s="1">
        <v>43923</v>
      </c>
      <c r="E3882" t="s">
        <v>7</v>
      </c>
      <c r="F3882" t="s">
        <v>28</v>
      </c>
      <c r="G3882" t="s">
        <v>9</v>
      </c>
      <c r="I3882" t="str">
        <f t="shared" si="60"/>
        <v/>
      </c>
      <c r="J3882">
        <f>IF(G3882=J$1,IF(I3882="",J3881+1,1),0)</f>
        <v>11</v>
      </c>
      <c r="K3882">
        <f>IF($G3882=K$1,IF($I3882="",K3881+1,1),0)</f>
        <v>0</v>
      </c>
      <c r="L3882">
        <f>IF($G3882=L$1,IF($I3882="",L3881+1,1),0)</f>
        <v>0</v>
      </c>
      <c r="M3882">
        <f>IF($G3882=M$1,IF($I3882="",M3881+1,1),0)</f>
        <v>0</v>
      </c>
      <c r="N3882">
        <f>IF($G3882=N$1,IF($I3882="",N3881+1,1),0)</f>
        <v>0</v>
      </c>
    </row>
    <row r="3883" spans="1:14" x14ac:dyDescent="0.2">
      <c r="A3883" t="s">
        <v>2909</v>
      </c>
      <c r="B3883" t="s">
        <v>2910</v>
      </c>
      <c r="C3883" s="1">
        <v>43924</v>
      </c>
      <c r="D3883" s="1">
        <v>43924</v>
      </c>
      <c r="E3883" t="s">
        <v>7</v>
      </c>
      <c r="F3883" t="s">
        <v>442</v>
      </c>
      <c r="G3883" t="s">
        <v>9</v>
      </c>
      <c r="I3883" t="str">
        <f t="shared" si="60"/>
        <v>0062e000002PEKwAAO</v>
      </c>
      <c r="J3883">
        <f>IF(G3883=J$1,IF(I3883="",J3882+1,1),0)</f>
        <v>1</v>
      </c>
      <c r="K3883">
        <f>IF($G3883=K$1,IF($I3883="",K3882+1,1),0)</f>
        <v>0</v>
      </c>
      <c r="L3883">
        <f>IF($G3883=L$1,IF($I3883="",L3882+1,1),0)</f>
        <v>0</v>
      </c>
      <c r="M3883">
        <f>IF($G3883=M$1,IF($I3883="",M3882+1,1),0)</f>
        <v>0</v>
      </c>
      <c r="N3883">
        <f>IF($G3883=N$1,IF($I3883="",N3882+1,1),0)</f>
        <v>0</v>
      </c>
    </row>
    <row r="3884" spans="1:14" x14ac:dyDescent="0.2">
      <c r="A3884" t="s">
        <v>2911</v>
      </c>
      <c r="B3884" t="s">
        <v>2910</v>
      </c>
      <c r="C3884" s="1">
        <v>43924</v>
      </c>
      <c r="D3884" s="1">
        <v>43924</v>
      </c>
      <c r="E3884" t="s">
        <v>7</v>
      </c>
      <c r="F3884" t="s">
        <v>442</v>
      </c>
      <c r="G3884" t="s">
        <v>9</v>
      </c>
      <c r="I3884" t="str">
        <f t="shared" si="60"/>
        <v/>
      </c>
      <c r="J3884">
        <f>IF(G3884=J$1,IF(I3884="",J3883+1,1),0)</f>
        <v>2</v>
      </c>
      <c r="K3884">
        <f>IF($G3884=K$1,IF($I3884="",K3883+1,1),0)</f>
        <v>0</v>
      </c>
      <c r="L3884">
        <f>IF($G3884=L$1,IF($I3884="",L3883+1,1),0)</f>
        <v>0</v>
      </c>
      <c r="M3884">
        <f>IF($G3884=M$1,IF($I3884="",M3883+1,1),0)</f>
        <v>0</v>
      </c>
      <c r="N3884">
        <f>IF($G3884=N$1,IF($I3884="",N3883+1,1),0)</f>
        <v>0</v>
      </c>
    </row>
    <row r="3885" spans="1:14" x14ac:dyDescent="0.2">
      <c r="A3885" t="s">
        <v>2920</v>
      </c>
      <c r="B3885" t="s">
        <v>2921</v>
      </c>
      <c r="C3885" s="1">
        <v>43979</v>
      </c>
      <c r="D3885" s="1">
        <v>43927</v>
      </c>
      <c r="E3885" t="s">
        <v>7</v>
      </c>
      <c r="F3885" t="s">
        <v>1632</v>
      </c>
      <c r="G3885" t="s">
        <v>9</v>
      </c>
      <c r="I3885" t="str">
        <f t="shared" si="60"/>
        <v>0062e000002PLYAAA4</v>
      </c>
      <c r="J3885">
        <f>IF(G3885=J$1,IF(I3885="",J3884+1,1),0)</f>
        <v>1</v>
      </c>
      <c r="K3885">
        <f>IF($G3885=K$1,IF($I3885="",K3884+1,1),0)</f>
        <v>0</v>
      </c>
      <c r="L3885">
        <f>IF($G3885=L$1,IF($I3885="",L3884+1,1),0)</f>
        <v>0</v>
      </c>
      <c r="M3885">
        <f>IF($G3885=M$1,IF($I3885="",M3884+1,1),0)</f>
        <v>0</v>
      </c>
      <c r="N3885">
        <f>IF($G3885=N$1,IF($I3885="",N3884+1,1),0)</f>
        <v>0</v>
      </c>
    </row>
    <row r="3886" spans="1:14" x14ac:dyDescent="0.2">
      <c r="A3886" t="s">
        <v>2738</v>
      </c>
      <c r="B3886" t="s">
        <v>2739</v>
      </c>
      <c r="C3886" s="1">
        <v>43938</v>
      </c>
      <c r="D3886" s="1">
        <v>43935</v>
      </c>
      <c r="E3886" t="s">
        <v>7</v>
      </c>
      <c r="F3886" t="s">
        <v>771</v>
      </c>
      <c r="G3886" t="s">
        <v>9</v>
      </c>
      <c r="I3886" t="str">
        <f t="shared" si="60"/>
        <v>0062e000002PpEnAAK</v>
      </c>
      <c r="J3886">
        <f>IF(G3886=J$1,IF(I3886="",J3885+1,1),0)</f>
        <v>1</v>
      </c>
      <c r="K3886">
        <f>IF($G3886=K$1,IF($I3886="",K3885+1,1),0)</f>
        <v>0</v>
      </c>
      <c r="L3886">
        <f>IF($G3886=L$1,IF($I3886="",L3885+1,1),0)</f>
        <v>0</v>
      </c>
      <c r="M3886">
        <f>IF($G3886=M$1,IF($I3886="",M3885+1,1),0)</f>
        <v>0</v>
      </c>
      <c r="N3886">
        <f>IF($G3886=N$1,IF($I3886="",N3885+1,1),0)</f>
        <v>0</v>
      </c>
    </row>
    <row r="3887" spans="1:14" x14ac:dyDescent="0.2">
      <c r="A3887" t="s">
        <v>2740</v>
      </c>
      <c r="B3887" t="s">
        <v>2739</v>
      </c>
      <c r="C3887" s="1">
        <v>43929</v>
      </c>
      <c r="D3887" s="1">
        <v>43935</v>
      </c>
      <c r="E3887" t="s">
        <v>7</v>
      </c>
      <c r="F3887" t="s">
        <v>771</v>
      </c>
      <c r="G3887" t="s">
        <v>9</v>
      </c>
      <c r="I3887" t="str">
        <f t="shared" si="60"/>
        <v/>
      </c>
      <c r="J3887">
        <f>IF(G3887=J$1,IF(I3887="",J3886+1,1),0)</f>
        <v>2</v>
      </c>
      <c r="K3887">
        <f>IF($G3887=K$1,IF($I3887="",K3886+1,1),0)</f>
        <v>0</v>
      </c>
      <c r="L3887">
        <f>IF($G3887=L$1,IF($I3887="",L3886+1,1),0)</f>
        <v>0</v>
      </c>
      <c r="M3887">
        <f>IF($G3887=M$1,IF($I3887="",M3886+1,1),0)</f>
        <v>0</v>
      </c>
      <c r="N3887">
        <f>IF($G3887=N$1,IF($I3887="",N3886+1,1),0)</f>
        <v>0</v>
      </c>
    </row>
    <row r="3888" spans="1:14" x14ac:dyDescent="0.2">
      <c r="A3888" t="s">
        <v>2692</v>
      </c>
      <c r="B3888" t="s">
        <v>2693</v>
      </c>
      <c r="C3888" s="1">
        <v>43948</v>
      </c>
      <c r="D3888" s="1">
        <v>43928</v>
      </c>
      <c r="E3888" t="s">
        <v>7</v>
      </c>
      <c r="F3888" t="s">
        <v>1920</v>
      </c>
      <c r="G3888" t="s">
        <v>9</v>
      </c>
      <c r="I3888" t="str">
        <f t="shared" si="60"/>
        <v>0062e000002PVPlAAO</v>
      </c>
      <c r="J3888">
        <f>IF(G3888=J$1,IF(I3888="",J3887+1,1),0)</f>
        <v>1</v>
      </c>
      <c r="K3888">
        <f>IF($G3888=K$1,IF($I3888="",K3887+1,1),0)</f>
        <v>0</v>
      </c>
      <c r="L3888">
        <f>IF($G3888=L$1,IF($I3888="",L3887+1,1),0)</f>
        <v>0</v>
      </c>
      <c r="M3888">
        <f>IF($G3888=M$1,IF($I3888="",M3887+1,1),0)</f>
        <v>0</v>
      </c>
      <c r="N3888">
        <f>IF($G3888=N$1,IF($I3888="",N3887+1,1),0)</f>
        <v>0</v>
      </c>
    </row>
    <row r="3889" spans="1:14" x14ac:dyDescent="0.2">
      <c r="A3889" t="s">
        <v>2694</v>
      </c>
      <c r="B3889" t="s">
        <v>2693</v>
      </c>
      <c r="C3889" s="1">
        <v>43949</v>
      </c>
      <c r="D3889" s="1">
        <v>43928</v>
      </c>
      <c r="E3889" t="s">
        <v>7</v>
      </c>
      <c r="F3889" t="s">
        <v>1920</v>
      </c>
      <c r="G3889" t="s">
        <v>9</v>
      </c>
      <c r="I3889" t="str">
        <f t="shared" si="60"/>
        <v/>
      </c>
      <c r="J3889">
        <f>IF(G3889=J$1,IF(I3889="",J3888+1,1),0)</f>
        <v>2</v>
      </c>
      <c r="K3889">
        <f>IF($G3889=K$1,IF($I3889="",K3888+1,1),0)</f>
        <v>0</v>
      </c>
      <c r="L3889">
        <f>IF($G3889=L$1,IF($I3889="",L3888+1,1),0)</f>
        <v>0</v>
      </c>
      <c r="M3889">
        <f>IF($G3889=M$1,IF($I3889="",M3888+1,1),0)</f>
        <v>0</v>
      </c>
      <c r="N3889">
        <f>IF($G3889=N$1,IF($I3889="",N3888+1,1),0)</f>
        <v>0</v>
      </c>
    </row>
    <row r="3890" spans="1:14" x14ac:dyDescent="0.2">
      <c r="A3890" t="s">
        <v>2695</v>
      </c>
      <c r="B3890" t="s">
        <v>2693</v>
      </c>
      <c r="C3890" s="1">
        <v>43949</v>
      </c>
      <c r="D3890" s="1">
        <v>43928</v>
      </c>
      <c r="E3890" t="s">
        <v>7</v>
      </c>
      <c r="F3890" t="s">
        <v>1920</v>
      </c>
      <c r="G3890" t="s">
        <v>9</v>
      </c>
      <c r="I3890" t="str">
        <f t="shared" si="60"/>
        <v/>
      </c>
      <c r="J3890">
        <f>IF(G3890=J$1,IF(I3890="",J3889+1,1),0)</f>
        <v>3</v>
      </c>
      <c r="K3890">
        <f>IF($G3890=K$1,IF($I3890="",K3889+1,1),0)</f>
        <v>0</v>
      </c>
      <c r="L3890">
        <f>IF($G3890=L$1,IF($I3890="",L3889+1,1),0)</f>
        <v>0</v>
      </c>
      <c r="M3890">
        <f>IF($G3890=M$1,IF($I3890="",M3889+1,1),0)</f>
        <v>0</v>
      </c>
      <c r="N3890">
        <f>IF($G3890=N$1,IF($I3890="",N3889+1,1),0)</f>
        <v>0</v>
      </c>
    </row>
    <row r="3891" spans="1:14" x14ac:dyDescent="0.2">
      <c r="A3891" t="s">
        <v>2696</v>
      </c>
      <c r="B3891" t="s">
        <v>2693</v>
      </c>
      <c r="C3891" s="1">
        <v>43947</v>
      </c>
      <c r="D3891" s="1">
        <v>43928</v>
      </c>
      <c r="E3891" t="s">
        <v>7</v>
      </c>
      <c r="F3891" t="s">
        <v>1920</v>
      </c>
      <c r="G3891" t="s">
        <v>9</v>
      </c>
      <c r="I3891" t="str">
        <f t="shared" si="60"/>
        <v/>
      </c>
      <c r="J3891">
        <f>IF(G3891=J$1,IF(I3891="",J3890+1,1),0)</f>
        <v>4</v>
      </c>
      <c r="K3891">
        <f>IF($G3891=K$1,IF($I3891="",K3890+1,1),0)</f>
        <v>0</v>
      </c>
      <c r="L3891">
        <f>IF($G3891=L$1,IF($I3891="",L3890+1,1),0)</f>
        <v>0</v>
      </c>
      <c r="M3891">
        <f>IF($G3891=M$1,IF($I3891="",M3890+1,1),0)</f>
        <v>0</v>
      </c>
      <c r="N3891">
        <f>IF($G3891=N$1,IF($I3891="",N3890+1,1),0)</f>
        <v>0</v>
      </c>
    </row>
    <row r="3892" spans="1:14" x14ac:dyDescent="0.2">
      <c r="A3892" t="s">
        <v>2697</v>
      </c>
      <c r="B3892" t="s">
        <v>2693</v>
      </c>
      <c r="C3892" s="1">
        <v>43945</v>
      </c>
      <c r="D3892" s="1">
        <v>43928</v>
      </c>
      <c r="E3892" t="s">
        <v>7</v>
      </c>
      <c r="F3892" t="s">
        <v>1920</v>
      </c>
      <c r="G3892" t="s">
        <v>9</v>
      </c>
      <c r="I3892" t="str">
        <f t="shared" si="60"/>
        <v/>
      </c>
      <c r="J3892">
        <f>IF(G3892=J$1,IF(I3892="",J3891+1,1),0)</f>
        <v>5</v>
      </c>
      <c r="K3892">
        <f>IF($G3892=K$1,IF($I3892="",K3891+1,1),0)</f>
        <v>0</v>
      </c>
      <c r="L3892">
        <f>IF($G3892=L$1,IF($I3892="",L3891+1,1),0)</f>
        <v>0</v>
      </c>
      <c r="M3892">
        <f>IF($G3892=M$1,IF($I3892="",M3891+1,1),0)</f>
        <v>0</v>
      </c>
      <c r="N3892">
        <f>IF($G3892=N$1,IF($I3892="",N3891+1,1),0)</f>
        <v>0</v>
      </c>
    </row>
    <row r="3893" spans="1:14" x14ac:dyDescent="0.2">
      <c r="A3893" t="s">
        <v>2698</v>
      </c>
      <c r="B3893" t="s">
        <v>2693</v>
      </c>
      <c r="C3893" s="1">
        <v>43941</v>
      </c>
      <c r="D3893" s="1">
        <v>43928</v>
      </c>
      <c r="E3893" t="s">
        <v>7</v>
      </c>
      <c r="F3893" t="s">
        <v>1920</v>
      </c>
      <c r="G3893" t="s">
        <v>9</v>
      </c>
      <c r="I3893" t="str">
        <f t="shared" si="60"/>
        <v/>
      </c>
      <c r="J3893">
        <f>IF(G3893=J$1,IF(I3893="",J3892+1,1),0)</f>
        <v>6</v>
      </c>
      <c r="K3893">
        <f>IF($G3893=K$1,IF($I3893="",K3892+1,1),0)</f>
        <v>0</v>
      </c>
      <c r="L3893">
        <f>IF($G3893=L$1,IF($I3893="",L3892+1,1),0)</f>
        <v>0</v>
      </c>
      <c r="M3893">
        <f>IF($G3893=M$1,IF($I3893="",M3892+1,1),0)</f>
        <v>0</v>
      </c>
      <c r="N3893">
        <f>IF($G3893=N$1,IF($I3893="",N3892+1,1),0)</f>
        <v>0</v>
      </c>
    </row>
    <row r="3894" spans="1:14" x14ac:dyDescent="0.2">
      <c r="A3894" t="s">
        <v>2699</v>
      </c>
      <c r="B3894" t="s">
        <v>2693</v>
      </c>
      <c r="C3894" s="1">
        <v>43941</v>
      </c>
      <c r="D3894" s="1">
        <v>43928</v>
      </c>
      <c r="E3894" t="s">
        <v>7</v>
      </c>
      <c r="F3894" t="s">
        <v>1920</v>
      </c>
      <c r="G3894" t="s">
        <v>9</v>
      </c>
      <c r="I3894" t="str">
        <f t="shared" si="60"/>
        <v/>
      </c>
      <c r="J3894">
        <f>IF(G3894=J$1,IF(I3894="",J3893+1,1),0)</f>
        <v>7</v>
      </c>
      <c r="K3894">
        <f>IF($G3894=K$1,IF($I3894="",K3893+1,1),0)</f>
        <v>0</v>
      </c>
      <c r="L3894">
        <f>IF($G3894=L$1,IF($I3894="",L3893+1,1),0)</f>
        <v>0</v>
      </c>
      <c r="M3894">
        <f>IF($G3894=M$1,IF($I3894="",M3893+1,1),0)</f>
        <v>0</v>
      </c>
      <c r="N3894">
        <f>IF($G3894=N$1,IF($I3894="",N3893+1,1),0)</f>
        <v>0</v>
      </c>
    </row>
    <row r="3895" spans="1:14" x14ac:dyDescent="0.2">
      <c r="A3895" t="s">
        <v>2700</v>
      </c>
      <c r="B3895" t="s">
        <v>2693</v>
      </c>
      <c r="C3895" s="1">
        <v>43941</v>
      </c>
      <c r="D3895" s="1">
        <v>43928</v>
      </c>
      <c r="E3895" t="s">
        <v>7</v>
      </c>
      <c r="F3895" t="s">
        <v>1920</v>
      </c>
      <c r="G3895" t="s">
        <v>9</v>
      </c>
      <c r="I3895" t="str">
        <f t="shared" si="60"/>
        <v/>
      </c>
      <c r="J3895">
        <f>IF(G3895=J$1,IF(I3895="",J3894+1,1),0)</f>
        <v>8</v>
      </c>
      <c r="K3895">
        <f>IF($G3895=K$1,IF($I3895="",K3894+1,1),0)</f>
        <v>0</v>
      </c>
      <c r="L3895">
        <f>IF($G3895=L$1,IF($I3895="",L3894+1,1),0)</f>
        <v>0</v>
      </c>
      <c r="M3895">
        <f>IF($G3895=M$1,IF($I3895="",M3894+1,1),0)</f>
        <v>0</v>
      </c>
      <c r="N3895">
        <f>IF($G3895=N$1,IF($I3895="",N3894+1,1),0)</f>
        <v>0</v>
      </c>
    </row>
    <row r="3896" spans="1:14" x14ac:dyDescent="0.2">
      <c r="A3896" t="s">
        <v>2701</v>
      </c>
      <c r="B3896" t="s">
        <v>2693</v>
      </c>
      <c r="C3896" s="1">
        <v>43941</v>
      </c>
      <c r="D3896" s="1">
        <v>43928</v>
      </c>
      <c r="E3896" t="s">
        <v>7</v>
      </c>
      <c r="F3896" t="s">
        <v>1920</v>
      </c>
      <c r="G3896" t="s">
        <v>9</v>
      </c>
      <c r="I3896" t="str">
        <f t="shared" si="60"/>
        <v/>
      </c>
      <c r="J3896">
        <f>IF(G3896=J$1,IF(I3896="",J3895+1,1),0)</f>
        <v>9</v>
      </c>
      <c r="K3896">
        <f>IF($G3896=K$1,IF($I3896="",K3895+1,1),0)</f>
        <v>0</v>
      </c>
      <c r="L3896">
        <f>IF($G3896=L$1,IF($I3896="",L3895+1,1),0)</f>
        <v>0</v>
      </c>
      <c r="M3896">
        <f>IF($G3896=M$1,IF($I3896="",M3895+1,1),0)</f>
        <v>0</v>
      </c>
      <c r="N3896">
        <f>IF($G3896=N$1,IF($I3896="",N3895+1,1),0)</f>
        <v>0</v>
      </c>
    </row>
    <row r="3897" spans="1:14" x14ac:dyDescent="0.2">
      <c r="A3897" t="s">
        <v>2702</v>
      </c>
      <c r="B3897" t="s">
        <v>2693</v>
      </c>
      <c r="C3897" s="1">
        <v>43941</v>
      </c>
      <c r="D3897" s="1">
        <v>43928</v>
      </c>
      <c r="E3897" t="s">
        <v>7</v>
      </c>
      <c r="F3897" t="s">
        <v>1920</v>
      </c>
      <c r="G3897" t="s">
        <v>9</v>
      </c>
      <c r="I3897" t="str">
        <f t="shared" si="60"/>
        <v/>
      </c>
      <c r="J3897">
        <f>IF(G3897=J$1,IF(I3897="",J3896+1,1),0)</f>
        <v>10</v>
      </c>
      <c r="K3897">
        <f>IF($G3897=K$1,IF($I3897="",K3896+1,1),0)</f>
        <v>0</v>
      </c>
      <c r="L3897">
        <f>IF($G3897=L$1,IF($I3897="",L3896+1,1),0)</f>
        <v>0</v>
      </c>
      <c r="M3897">
        <f>IF($G3897=M$1,IF($I3897="",M3896+1,1),0)</f>
        <v>0</v>
      </c>
      <c r="N3897">
        <f>IF($G3897=N$1,IF($I3897="",N3896+1,1),0)</f>
        <v>0</v>
      </c>
    </row>
    <row r="3898" spans="1:14" x14ac:dyDescent="0.2">
      <c r="A3898" t="s">
        <v>2703</v>
      </c>
      <c r="B3898" t="s">
        <v>2693</v>
      </c>
      <c r="C3898" s="1">
        <v>43930</v>
      </c>
      <c r="D3898" s="1">
        <v>43928</v>
      </c>
      <c r="E3898" t="s">
        <v>7</v>
      </c>
      <c r="F3898" t="s">
        <v>1920</v>
      </c>
      <c r="G3898" t="s">
        <v>9</v>
      </c>
      <c r="I3898" t="str">
        <f t="shared" si="60"/>
        <v/>
      </c>
      <c r="J3898">
        <f>IF(G3898=J$1,IF(I3898="",J3897+1,1),0)</f>
        <v>11</v>
      </c>
      <c r="K3898">
        <f>IF($G3898=K$1,IF($I3898="",K3897+1,1),0)</f>
        <v>0</v>
      </c>
      <c r="L3898">
        <f>IF($G3898=L$1,IF($I3898="",L3897+1,1),0)</f>
        <v>0</v>
      </c>
      <c r="M3898">
        <f>IF($G3898=M$1,IF($I3898="",M3897+1,1),0)</f>
        <v>0</v>
      </c>
      <c r="N3898">
        <f>IF($G3898=N$1,IF($I3898="",N3897+1,1),0)</f>
        <v>0</v>
      </c>
    </row>
    <row r="3899" spans="1:14" x14ac:dyDescent="0.2">
      <c r="A3899" t="s">
        <v>2704</v>
      </c>
      <c r="B3899" t="s">
        <v>2693</v>
      </c>
      <c r="C3899" s="1">
        <v>43928</v>
      </c>
      <c r="D3899" s="1">
        <v>43928</v>
      </c>
      <c r="E3899" t="s">
        <v>7</v>
      </c>
      <c r="F3899" t="s">
        <v>1920</v>
      </c>
      <c r="G3899" t="s">
        <v>9</v>
      </c>
      <c r="I3899" t="str">
        <f t="shared" si="60"/>
        <v/>
      </c>
      <c r="J3899">
        <f>IF(G3899=J$1,IF(I3899="",J3898+1,1),0)</f>
        <v>12</v>
      </c>
      <c r="K3899">
        <f>IF($G3899=K$1,IF($I3899="",K3898+1,1),0)</f>
        <v>0</v>
      </c>
      <c r="L3899">
        <f>IF($G3899=L$1,IF($I3899="",L3898+1,1),0)</f>
        <v>0</v>
      </c>
      <c r="M3899">
        <f>IF($G3899=M$1,IF($I3899="",M3898+1,1),0)</f>
        <v>0</v>
      </c>
      <c r="N3899">
        <f>IF($G3899=N$1,IF($I3899="",N3898+1,1),0)</f>
        <v>0</v>
      </c>
    </row>
    <row r="3900" spans="1:14" x14ac:dyDescent="0.2">
      <c r="A3900" t="s">
        <v>2705</v>
      </c>
      <c r="B3900" t="s">
        <v>2693</v>
      </c>
      <c r="C3900" s="1">
        <v>43930</v>
      </c>
      <c r="D3900" s="1">
        <v>43928</v>
      </c>
      <c r="E3900" t="s">
        <v>7</v>
      </c>
      <c r="F3900" t="s">
        <v>1920</v>
      </c>
      <c r="G3900" t="s">
        <v>9</v>
      </c>
      <c r="I3900" t="str">
        <f t="shared" si="60"/>
        <v/>
      </c>
      <c r="J3900">
        <f>IF(G3900=J$1,IF(I3900="",J3899+1,1),0)</f>
        <v>13</v>
      </c>
      <c r="K3900">
        <f>IF($G3900=K$1,IF($I3900="",K3899+1,1),0)</f>
        <v>0</v>
      </c>
      <c r="L3900">
        <f>IF($G3900=L$1,IF($I3900="",L3899+1,1),0)</f>
        <v>0</v>
      </c>
      <c r="M3900">
        <f>IF($G3900=M$1,IF($I3900="",M3899+1,1),0)</f>
        <v>0</v>
      </c>
      <c r="N3900">
        <f>IF($G3900=N$1,IF($I3900="",N3899+1,1),0)</f>
        <v>0</v>
      </c>
    </row>
    <row r="3901" spans="1:14" x14ac:dyDescent="0.2">
      <c r="A3901" t="s">
        <v>2706</v>
      </c>
      <c r="B3901" t="s">
        <v>2693</v>
      </c>
      <c r="C3901" s="1">
        <v>43928</v>
      </c>
      <c r="D3901" s="1">
        <v>43928</v>
      </c>
      <c r="E3901" t="s">
        <v>7</v>
      </c>
      <c r="F3901" t="s">
        <v>1920</v>
      </c>
      <c r="G3901" t="s">
        <v>9</v>
      </c>
      <c r="I3901" t="str">
        <f t="shared" si="60"/>
        <v/>
      </c>
      <c r="J3901">
        <f>IF(G3901=J$1,IF(I3901="",J3900+1,1),0)</f>
        <v>14</v>
      </c>
      <c r="K3901">
        <f>IF($G3901=K$1,IF($I3901="",K3900+1,1),0)</f>
        <v>0</v>
      </c>
      <c r="L3901">
        <f>IF($G3901=L$1,IF($I3901="",L3900+1,1),0)</f>
        <v>0</v>
      </c>
      <c r="M3901">
        <f>IF($G3901=M$1,IF($I3901="",M3900+1,1),0)</f>
        <v>0</v>
      </c>
      <c r="N3901">
        <f>IF($G3901=N$1,IF($I3901="",N3900+1,1),0)</f>
        <v>0</v>
      </c>
    </row>
    <row r="3902" spans="1:14" x14ac:dyDescent="0.2">
      <c r="A3902" t="s">
        <v>2707</v>
      </c>
      <c r="B3902" t="s">
        <v>2693</v>
      </c>
      <c r="C3902" s="1">
        <v>43928</v>
      </c>
      <c r="D3902" s="1">
        <v>43928</v>
      </c>
      <c r="E3902" t="s">
        <v>7</v>
      </c>
      <c r="F3902" t="s">
        <v>1920</v>
      </c>
      <c r="G3902" t="s">
        <v>9</v>
      </c>
      <c r="I3902" t="str">
        <f t="shared" si="60"/>
        <v/>
      </c>
      <c r="J3902">
        <f>IF(G3902=J$1,IF(I3902="",J3901+1,1),0)</f>
        <v>15</v>
      </c>
      <c r="K3902">
        <f>IF($G3902=K$1,IF($I3902="",K3901+1,1),0)</f>
        <v>0</v>
      </c>
      <c r="L3902">
        <f>IF($G3902=L$1,IF($I3902="",L3901+1,1),0)</f>
        <v>0</v>
      </c>
      <c r="M3902">
        <f>IF($G3902=M$1,IF($I3902="",M3901+1,1),0)</f>
        <v>0</v>
      </c>
      <c r="N3902">
        <f>IF($G3902=N$1,IF($I3902="",N3901+1,1),0)</f>
        <v>0</v>
      </c>
    </row>
    <row r="3903" spans="1:14" x14ac:dyDescent="0.2">
      <c r="A3903" t="s">
        <v>2708</v>
      </c>
      <c r="B3903" t="s">
        <v>2693</v>
      </c>
      <c r="C3903" s="1">
        <v>43927</v>
      </c>
      <c r="D3903" s="1">
        <v>43928</v>
      </c>
      <c r="E3903" t="s">
        <v>7</v>
      </c>
      <c r="F3903" t="s">
        <v>1920</v>
      </c>
      <c r="G3903" t="s">
        <v>9</v>
      </c>
      <c r="I3903" t="str">
        <f t="shared" si="60"/>
        <v/>
      </c>
      <c r="J3903">
        <f>IF(G3903=J$1,IF(I3903="",J3902+1,1),0)</f>
        <v>16</v>
      </c>
      <c r="K3903">
        <f>IF($G3903=K$1,IF($I3903="",K3902+1,1),0)</f>
        <v>0</v>
      </c>
      <c r="L3903">
        <f>IF($G3903=L$1,IF($I3903="",L3902+1,1),0)</f>
        <v>0</v>
      </c>
      <c r="M3903">
        <f>IF($G3903=M$1,IF($I3903="",M3902+1,1),0)</f>
        <v>0</v>
      </c>
      <c r="N3903">
        <f>IF($G3903=N$1,IF($I3903="",N3902+1,1),0)</f>
        <v>0</v>
      </c>
    </row>
    <row r="3904" spans="1:14" x14ac:dyDescent="0.2">
      <c r="A3904" t="s">
        <v>2709</v>
      </c>
      <c r="B3904" t="s">
        <v>2693</v>
      </c>
      <c r="C3904" s="1">
        <v>43930</v>
      </c>
      <c r="D3904" s="1">
        <v>43928</v>
      </c>
      <c r="E3904" t="s">
        <v>7</v>
      </c>
      <c r="F3904" t="s">
        <v>1920</v>
      </c>
      <c r="G3904" t="s">
        <v>9</v>
      </c>
      <c r="I3904" t="str">
        <f t="shared" si="60"/>
        <v/>
      </c>
      <c r="J3904">
        <f>IF(G3904=J$1,IF(I3904="",J3903+1,1),0)</f>
        <v>17</v>
      </c>
      <c r="K3904">
        <f>IF($G3904=K$1,IF($I3904="",K3903+1,1),0)</f>
        <v>0</v>
      </c>
      <c r="L3904">
        <f>IF($G3904=L$1,IF($I3904="",L3903+1,1),0)</f>
        <v>0</v>
      </c>
      <c r="M3904">
        <f>IF($G3904=M$1,IF($I3904="",M3903+1,1),0)</f>
        <v>0</v>
      </c>
      <c r="N3904">
        <f>IF($G3904=N$1,IF($I3904="",N3903+1,1),0)</f>
        <v>0</v>
      </c>
    </row>
    <row r="3905" spans="1:14" x14ac:dyDescent="0.2">
      <c r="A3905" t="s">
        <v>2710</v>
      </c>
      <c r="B3905" t="s">
        <v>2693</v>
      </c>
      <c r="C3905" s="1">
        <v>43927</v>
      </c>
      <c r="D3905" s="1">
        <v>43928</v>
      </c>
      <c r="E3905" t="s">
        <v>7</v>
      </c>
      <c r="F3905" t="s">
        <v>1920</v>
      </c>
      <c r="G3905" t="s">
        <v>9</v>
      </c>
      <c r="I3905" t="str">
        <f t="shared" si="60"/>
        <v/>
      </c>
      <c r="J3905">
        <f>IF(G3905=J$1,IF(I3905="",J3904+1,1),0)</f>
        <v>18</v>
      </c>
      <c r="K3905">
        <f>IF($G3905=K$1,IF($I3905="",K3904+1,1),0)</f>
        <v>0</v>
      </c>
      <c r="L3905">
        <f>IF($G3905=L$1,IF($I3905="",L3904+1,1),0)</f>
        <v>0</v>
      </c>
      <c r="M3905">
        <f>IF($G3905=M$1,IF($I3905="",M3904+1,1),0)</f>
        <v>0</v>
      </c>
      <c r="N3905">
        <f>IF($G3905=N$1,IF($I3905="",N3904+1,1),0)</f>
        <v>0</v>
      </c>
    </row>
    <row r="3906" spans="1:14" x14ac:dyDescent="0.2">
      <c r="A3906" t="s">
        <v>2711</v>
      </c>
      <c r="B3906" t="s">
        <v>2693</v>
      </c>
      <c r="C3906" s="1">
        <v>43927</v>
      </c>
      <c r="D3906" s="1">
        <v>43928</v>
      </c>
      <c r="E3906" t="s">
        <v>7</v>
      </c>
      <c r="F3906" t="s">
        <v>1920</v>
      </c>
      <c r="G3906" t="s">
        <v>9</v>
      </c>
      <c r="I3906" t="str">
        <f t="shared" si="60"/>
        <v/>
      </c>
      <c r="J3906">
        <f>IF(G3906=J$1,IF(I3906="",J3905+1,1),0)</f>
        <v>19</v>
      </c>
      <c r="K3906">
        <f>IF($G3906=K$1,IF($I3906="",K3905+1,1),0)</f>
        <v>0</v>
      </c>
      <c r="L3906">
        <f>IF($G3906=L$1,IF($I3906="",L3905+1,1),0)</f>
        <v>0</v>
      </c>
      <c r="M3906">
        <f>IF($G3906=M$1,IF($I3906="",M3905+1,1),0)</f>
        <v>0</v>
      </c>
      <c r="N3906">
        <f>IF($G3906=N$1,IF($I3906="",N3905+1,1),0)</f>
        <v>0</v>
      </c>
    </row>
    <row r="3907" spans="1:14" x14ac:dyDescent="0.2">
      <c r="A3907" t="s">
        <v>2712</v>
      </c>
      <c r="B3907" t="s">
        <v>2693</v>
      </c>
      <c r="C3907" s="1">
        <v>43927</v>
      </c>
      <c r="D3907" s="1">
        <v>43928</v>
      </c>
      <c r="E3907" t="s">
        <v>7</v>
      </c>
      <c r="F3907" t="s">
        <v>1920</v>
      </c>
      <c r="G3907" t="s">
        <v>9</v>
      </c>
      <c r="I3907" t="str">
        <f t="shared" ref="I3907:I3970" si="61">IF(B3907=B3906,"",B3907)</f>
        <v/>
      </c>
      <c r="J3907">
        <f>IF(G3907=J$1,IF(I3907="",J3906+1,1),0)</f>
        <v>20</v>
      </c>
      <c r="K3907">
        <f>IF($G3907=K$1,IF($I3907="",K3906+1,1),0)</f>
        <v>0</v>
      </c>
      <c r="L3907">
        <f>IF($G3907=L$1,IF($I3907="",L3906+1,1),0)</f>
        <v>0</v>
      </c>
      <c r="M3907">
        <f>IF($G3907=M$1,IF($I3907="",M3906+1,1),0)</f>
        <v>0</v>
      </c>
      <c r="N3907">
        <f>IF($G3907=N$1,IF($I3907="",N3906+1,1),0)</f>
        <v>0</v>
      </c>
    </row>
    <row r="3908" spans="1:14" x14ac:dyDescent="0.2">
      <c r="A3908" t="s">
        <v>2713</v>
      </c>
      <c r="B3908" t="s">
        <v>2693</v>
      </c>
      <c r="C3908" s="1">
        <v>43927</v>
      </c>
      <c r="D3908" s="1">
        <v>43928</v>
      </c>
      <c r="E3908" t="s">
        <v>7</v>
      </c>
      <c r="F3908" t="s">
        <v>1920</v>
      </c>
      <c r="G3908" t="s">
        <v>9</v>
      </c>
      <c r="I3908" t="str">
        <f t="shared" si="61"/>
        <v/>
      </c>
      <c r="J3908">
        <f>IF(G3908=J$1,IF(I3908="",J3907+1,1),0)</f>
        <v>21</v>
      </c>
      <c r="K3908">
        <f>IF($G3908=K$1,IF($I3908="",K3907+1,1),0)</f>
        <v>0</v>
      </c>
      <c r="L3908">
        <f>IF($G3908=L$1,IF($I3908="",L3907+1,1),0)</f>
        <v>0</v>
      </c>
      <c r="M3908">
        <f>IF($G3908=M$1,IF($I3908="",M3907+1,1),0)</f>
        <v>0</v>
      </c>
      <c r="N3908">
        <f>IF($G3908=N$1,IF($I3908="",N3907+1,1),0)</f>
        <v>0</v>
      </c>
    </row>
    <row r="3909" spans="1:14" x14ac:dyDescent="0.2">
      <c r="A3909" t="s">
        <v>2714</v>
      </c>
      <c r="B3909" t="s">
        <v>2693</v>
      </c>
      <c r="C3909" s="1">
        <v>43927</v>
      </c>
      <c r="D3909" s="1">
        <v>43928</v>
      </c>
      <c r="E3909" t="s">
        <v>7</v>
      </c>
      <c r="F3909" t="s">
        <v>1920</v>
      </c>
      <c r="G3909" t="s">
        <v>9</v>
      </c>
      <c r="I3909" t="str">
        <f t="shared" si="61"/>
        <v/>
      </c>
      <c r="J3909">
        <f>IF(G3909=J$1,IF(I3909="",J3908+1,1),0)</f>
        <v>22</v>
      </c>
      <c r="K3909">
        <f>IF($G3909=K$1,IF($I3909="",K3908+1,1),0)</f>
        <v>0</v>
      </c>
      <c r="L3909">
        <f>IF($G3909=L$1,IF($I3909="",L3908+1,1),0)</f>
        <v>0</v>
      </c>
      <c r="M3909">
        <f>IF($G3909=M$1,IF($I3909="",M3908+1,1),0)</f>
        <v>0</v>
      </c>
      <c r="N3909">
        <f>IF($G3909=N$1,IF($I3909="",N3908+1,1),0)</f>
        <v>0</v>
      </c>
    </row>
    <row r="3910" spans="1:14" x14ac:dyDescent="0.2">
      <c r="A3910" t="s">
        <v>2715</v>
      </c>
      <c r="B3910" t="s">
        <v>2693</v>
      </c>
      <c r="C3910" s="1">
        <v>43926</v>
      </c>
      <c r="D3910" s="1">
        <v>43928</v>
      </c>
      <c r="E3910" t="s">
        <v>7</v>
      </c>
      <c r="F3910" t="s">
        <v>1920</v>
      </c>
      <c r="G3910" t="s">
        <v>9</v>
      </c>
      <c r="I3910" t="str">
        <f t="shared" si="61"/>
        <v/>
      </c>
      <c r="J3910">
        <f>IF(G3910=J$1,IF(I3910="",J3909+1,1),0)</f>
        <v>23</v>
      </c>
      <c r="K3910">
        <f>IF($G3910=K$1,IF($I3910="",K3909+1,1),0)</f>
        <v>0</v>
      </c>
      <c r="L3910">
        <f>IF($G3910=L$1,IF($I3910="",L3909+1,1),0)</f>
        <v>0</v>
      </c>
      <c r="M3910">
        <f>IF($G3910=M$1,IF($I3910="",M3909+1,1),0)</f>
        <v>0</v>
      </c>
      <c r="N3910">
        <f>IF($G3910=N$1,IF($I3910="",N3909+1,1),0)</f>
        <v>0</v>
      </c>
    </row>
    <row r="3911" spans="1:14" x14ac:dyDescent="0.2">
      <c r="A3911" t="s">
        <v>2716</v>
      </c>
      <c r="B3911" t="s">
        <v>2693</v>
      </c>
      <c r="C3911" s="1">
        <v>43926</v>
      </c>
      <c r="D3911" s="1">
        <v>43928</v>
      </c>
      <c r="E3911" t="s">
        <v>7</v>
      </c>
      <c r="F3911" t="s">
        <v>1920</v>
      </c>
      <c r="G3911" t="s">
        <v>9</v>
      </c>
      <c r="I3911" t="str">
        <f t="shared" si="61"/>
        <v/>
      </c>
      <c r="J3911">
        <f>IF(G3911=J$1,IF(I3911="",J3910+1,1),0)</f>
        <v>24</v>
      </c>
      <c r="K3911">
        <f>IF($G3911=K$1,IF($I3911="",K3910+1,1),0)</f>
        <v>0</v>
      </c>
      <c r="L3911">
        <f>IF($G3911=L$1,IF($I3911="",L3910+1,1),0)</f>
        <v>0</v>
      </c>
      <c r="M3911">
        <f>IF($G3911=M$1,IF($I3911="",M3910+1,1),0)</f>
        <v>0</v>
      </c>
      <c r="N3911">
        <f>IF($G3911=N$1,IF($I3911="",N3910+1,1),0)</f>
        <v>0</v>
      </c>
    </row>
    <row r="3912" spans="1:14" x14ac:dyDescent="0.2">
      <c r="A3912" t="s">
        <v>2717</v>
      </c>
      <c r="B3912" t="s">
        <v>2693</v>
      </c>
      <c r="C3912" s="1">
        <v>43924</v>
      </c>
      <c r="D3912" s="1">
        <v>43928</v>
      </c>
      <c r="E3912" t="s">
        <v>7</v>
      </c>
      <c r="F3912" t="s">
        <v>1920</v>
      </c>
      <c r="G3912" t="s">
        <v>9</v>
      </c>
      <c r="I3912" t="str">
        <f t="shared" si="61"/>
        <v/>
      </c>
      <c r="J3912">
        <f>IF(G3912=J$1,IF(I3912="",J3911+1,1),0)</f>
        <v>25</v>
      </c>
      <c r="K3912">
        <f>IF($G3912=K$1,IF($I3912="",K3911+1,1),0)</f>
        <v>0</v>
      </c>
      <c r="L3912">
        <f>IF($G3912=L$1,IF($I3912="",L3911+1,1),0)</f>
        <v>0</v>
      </c>
      <c r="M3912">
        <f>IF($G3912=M$1,IF($I3912="",M3911+1,1),0)</f>
        <v>0</v>
      </c>
      <c r="N3912">
        <f>IF($G3912=N$1,IF($I3912="",N3911+1,1),0)</f>
        <v>0</v>
      </c>
    </row>
    <row r="3913" spans="1:14" x14ac:dyDescent="0.2">
      <c r="A3913" t="s">
        <v>2718</v>
      </c>
      <c r="B3913" t="s">
        <v>2693</v>
      </c>
      <c r="C3913" s="1">
        <v>43926</v>
      </c>
      <c r="D3913" s="1">
        <v>43928</v>
      </c>
      <c r="E3913" t="s">
        <v>7</v>
      </c>
      <c r="F3913" t="s">
        <v>1920</v>
      </c>
      <c r="G3913" t="s">
        <v>9</v>
      </c>
      <c r="I3913" t="str">
        <f t="shared" si="61"/>
        <v/>
      </c>
      <c r="J3913">
        <f>IF(G3913=J$1,IF(I3913="",J3912+1,1),0)</f>
        <v>26</v>
      </c>
      <c r="K3913">
        <f>IF($G3913=K$1,IF($I3913="",K3912+1,1),0)</f>
        <v>0</v>
      </c>
      <c r="L3913">
        <f>IF($G3913=L$1,IF($I3913="",L3912+1,1),0)</f>
        <v>0</v>
      </c>
      <c r="M3913">
        <f>IF($G3913=M$1,IF($I3913="",M3912+1,1),0)</f>
        <v>0</v>
      </c>
      <c r="N3913">
        <f>IF($G3913=N$1,IF($I3913="",N3912+1,1),0)</f>
        <v>0</v>
      </c>
    </row>
    <row r="3914" spans="1:14" x14ac:dyDescent="0.2">
      <c r="A3914" t="s">
        <v>2719</v>
      </c>
      <c r="B3914" t="s">
        <v>2693</v>
      </c>
      <c r="C3914" s="1">
        <v>43924</v>
      </c>
      <c r="D3914" s="1">
        <v>43928</v>
      </c>
      <c r="E3914" t="s">
        <v>7</v>
      </c>
      <c r="F3914" t="s">
        <v>1920</v>
      </c>
      <c r="G3914" t="s">
        <v>9</v>
      </c>
      <c r="I3914" t="str">
        <f t="shared" si="61"/>
        <v/>
      </c>
      <c r="J3914">
        <f>IF(G3914=J$1,IF(I3914="",J3913+1,1),0)</f>
        <v>27</v>
      </c>
      <c r="K3914">
        <f>IF($G3914=K$1,IF($I3914="",K3913+1,1),0)</f>
        <v>0</v>
      </c>
      <c r="L3914">
        <f>IF($G3914=L$1,IF($I3914="",L3913+1,1),0)</f>
        <v>0</v>
      </c>
      <c r="M3914">
        <f>IF($G3914=M$1,IF($I3914="",M3913+1,1),0)</f>
        <v>0</v>
      </c>
      <c r="N3914">
        <f>IF($G3914=N$1,IF($I3914="",N3913+1,1),0)</f>
        <v>0</v>
      </c>
    </row>
    <row r="3915" spans="1:14" x14ac:dyDescent="0.2">
      <c r="A3915" t="s">
        <v>2720</v>
      </c>
      <c r="B3915" t="s">
        <v>2693</v>
      </c>
      <c r="C3915" s="1">
        <v>43924</v>
      </c>
      <c r="D3915" s="1">
        <v>43928</v>
      </c>
      <c r="E3915" t="s">
        <v>7</v>
      </c>
      <c r="F3915" t="s">
        <v>1920</v>
      </c>
      <c r="G3915" t="s">
        <v>9</v>
      </c>
      <c r="I3915" t="str">
        <f t="shared" si="61"/>
        <v/>
      </c>
      <c r="J3915">
        <f>IF(G3915=J$1,IF(I3915="",J3914+1,1),0)</f>
        <v>28</v>
      </c>
      <c r="K3915">
        <f>IF($G3915=K$1,IF($I3915="",K3914+1,1),0)</f>
        <v>0</v>
      </c>
      <c r="L3915">
        <f>IF($G3915=L$1,IF($I3915="",L3914+1,1),0)</f>
        <v>0</v>
      </c>
      <c r="M3915">
        <f>IF($G3915=M$1,IF($I3915="",M3914+1,1),0)</f>
        <v>0</v>
      </c>
      <c r="N3915">
        <f>IF($G3915=N$1,IF($I3915="",N3914+1,1),0)</f>
        <v>0</v>
      </c>
    </row>
    <row r="3916" spans="1:14" x14ac:dyDescent="0.2">
      <c r="A3916" t="s">
        <v>2721</v>
      </c>
      <c r="B3916" t="s">
        <v>2693</v>
      </c>
      <c r="C3916" s="1">
        <v>43924</v>
      </c>
      <c r="D3916" s="1">
        <v>43928</v>
      </c>
      <c r="E3916" t="s">
        <v>7</v>
      </c>
      <c r="F3916" t="s">
        <v>1920</v>
      </c>
      <c r="G3916" t="s">
        <v>9</v>
      </c>
      <c r="I3916" t="str">
        <f t="shared" si="61"/>
        <v/>
      </c>
      <c r="J3916">
        <f>IF(G3916=J$1,IF(I3916="",J3915+1,1),0)</f>
        <v>29</v>
      </c>
      <c r="K3916">
        <f>IF($G3916=K$1,IF($I3916="",K3915+1,1),0)</f>
        <v>0</v>
      </c>
      <c r="L3916">
        <f>IF($G3916=L$1,IF($I3916="",L3915+1,1),0)</f>
        <v>0</v>
      </c>
      <c r="M3916">
        <f>IF($G3916=M$1,IF($I3916="",M3915+1,1),0)</f>
        <v>0</v>
      </c>
      <c r="N3916">
        <f>IF($G3916=N$1,IF($I3916="",N3915+1,1),0)</f>
        <v>0</v>
      </c>
    </row>
    <row r="3917" spans="1:14" x14ac:dyDescent="0.2">
      <c r="A3917" t="s">
        <v>2722</v>
      </c>
      <c r="B3917" t="s">
        <v>2693</v>
      </c>
      <c r="C3917" s="1">
        <v>43924</v>
      </c>
      <c r="D3917" s="1">
        <v>43928</v>
      </c>
      <c r="E3917" t="s">
        <v>7</v>
      </c>
      <c r="F3917" t="s">
        <v>1920</v>
      </c>
      <c r="G3917" t="s">
        <v>9</v>
      </c>
      <c r="I3917" t="str">
        <f t="shared" si="61"/>
        <v/>
      </c>
      <c r="J3917">
        <f>IF(G3917=J$1,IF(I3917="",J3916+1,1),0)</f>
        <v>30</v>
      </c>
      <c r="K3917">
        <f>IF($G3917=K$1,IF($I3917="",K3916+1,1),0)</f>
        <v>0</v>
      </c>
      <c r="L3917">
        <f>IF($G3917=L$1,IF($I3917="",L3916+1,1),0)</f>
        <v>0</v>
      </c>
      <c r="M3917">
        <f>IF($G3917=M$1,IF($I3917="",M3916+1,1),0)</f>
        <v>0</v>
      </c>
      <c r="N3917">
        <f>IF($G3917=N$1,IF($I3917="",N3916+1,1),0)</f>
        <v>0</v>
      </c>
    </row>
    <row r="3918" spans="1:14" x14ac:dyDescent="0.2">
      <c r="A3918" t="s">
        <v>2723</v>
      </c>
      <c r="B3918" t="s">
        <v>2693</v>
      </c>
      <c r="C3918" s="1">
        <v>43924</v>
      </c>
      <c r="D3918" s="1">
        <v>43928</v>
      </c>
      <c r="E3918" t="s">
        <v>7</v>
      </c>
      <c r="F3918" t="s">
        <v>1920</v>
      </c>
      <c r="G3918" t="s">
        <v>9</v>
      </c>
      <c r="I3918" t="str">
        <f t="shared" si="61"/>
        <v/>
      </c>
      <c r="J3918">
        <f>IF(G3918=J$1,IF(I3918="",J3917+1,1),0)</f>
        <v>31</v>
      </c>
      <c r="K3918">
        <f>IF($G3918=K$1,IF($I3918="",K3917+1,1),0)</f>
        <v>0</v>
      </c>
      <c r="L3918">
        <f>IF($G3918=L$1,IF($I3918="",L3917+1,1),0)</f>
        <v>0</v>
      </c>
      <c r="M3918">
        <f>IF($G3918=M$1,IF($I3918="",M3917+1,1),0)</f>
        <v>0</v>
      </c>
      <c r="N3918">
        <f>IF($G3918=N$1,IF($I3918="",N3917+1,1),0)</f>
        <v>0</v>
      </c>
    </row>
    <row r="3919" spans="1:14" x14ac:dyDescent="0.2">
      <c r="A3919" t="s">
        <v>2724</v>
      </c>
      <c r="B3919" t="s">
        <v>2693</v>
      </c>
      <c r="C3919" s="1">
        <v>43924</v>
      </c>
      <c r="D3919" s="1">
        <v>43928</v>
      </c>
      <c r="E3919" t="s">
        <v>7</v>
      </c>
      <c r="F3919" t="s">
        <v>1920</v>
      </c>
      <c r="G3919" t="s">
        <v>9</v>
      </c>
      <c r="I3919" t="str">
        <f t="shared" si="61"/>
        <v/>
      </c>
      <c r="J3919">
        <f>IF(G3919=J$1,IF(I3919="",J3918+1,1),0)</f>
        <v>32</v>
      </c>
      <c r="K3919">
        <f>IF($G3919=K$1,IF($I3919="",K3918+1,1),0)</f>
        <v>0</v>
      </c>
      <c r="L3919">
        <f>IF($G3919=L$1,IF($I3919="",L3918+1,1),0)</f>
        <v>0</v>
      </c>
      <c r="M3919">
        <f>IF($G3919=M$1,IF($I3919="",M3918+1,1),0)</f>
        <v>0</v>
      </c>
      <c r="N3919">
        <f>IF($G3919=N$1,IF($I3919="",N3918+1,1),0)</f>
        <v>0</v>
      </c>
    </row>
    <row r="3920" spans="1:14" x14ac:dyDescent="0.2">
      <c r="A3920" t="s">
        <v>2725</v>
      </c>
      <c r="B3920" t="s">
        <v>2693</v>
      </c>
      <c r="C3920" s="1">
        <v>43949</v>
      </c>
      <c r="D3920" s="1">
        <v>43928</v>
      </c>
      <c r="E3920" t="s">
        <v>7</v>
      </c>
      <c r="F3920" t="s">
        <v>1920</v>
      </c>
      <c r="G3920" t="s">
        <v>9</v>
      </c>
      <c r="I3920" t="str">
        <f t="shared" si="61"/>
        <v/>
      </c>
      <c r="J3920">
        <f>IF(G3920=J$1,IF(I3920="",J3919+1,1),0)</f>
        <v>33</v>
      </c>
      <c r="K3920">
        <f>IF($G3920=K$1,IF($I3920="",K3919+1,1),0)</f>
        <v>0</v>
      </c>
      <c r="L3920">
        <f>IF($G3920=L$1,IF($I3920="",L3919+1,1),0)</f>
        <v>0</v>
      </c>
      <c r="M3920">
        <f>IF($G3920=M$1,IF($I3920="",M3919+1,1),0)</f>
        <v>0</v>
      </c>
      <c r="N3920">
        <f>IF($G3920=N$1,IF($I3920="",N3919+1,1),0)</f>
        <v>0</v>
      </c>
    </row>
    <row r="3921" spans="1:14" x14ac:dyDescent="0.2">
      <c r="A3921" t="s">
        <v>2726</v>
      </c>
      <c r="B3921" t="s">
        <v>2693</v>
      </c>
      <c r="C3921" s="1">
        <v>43949</v>
      </c>
      <c r="D3921" s="1">
        <v>43928</v>
      </c>
      <c r="E3921" t="s">
        <v>7</v>
      </c>
      <c r="F3921" t="s">
        <v>1920</v>
      </c>
      <c r="G3921" t="s">
        <v>9</v>
      </c>
      <c r="I3921" t="str">
        <f t="shared" si="61"/>
        <v/>
      </c>
      <c r="J3921">
        <f>IF(G3921=J$1,IF(I3921="",J3920+1,1),0)</f>
        <v>34</v>
      </c>
      <c r="K3921">
        <f>IF($G3921=K$1,IF($I3921="",K3920+1,1),0)</f>
        <v>0</v>
      </c>
      <c r="L3921">
        <f>IF($G3921=L$1,IF($I3921="",L3920+1,1),0)</f>
        <v>0</v>
      </c>
      <c r="M3921">
        <f>IF($G3921=M$1,IF($I3921="",M3920+1,1),0)</f>
        <v>0</v>
      </c>
      <c r="N3921">
        <f>IF($G3921=N$1,IF($I3921="",N3920+1,1),0)</f>
        <v>0</v>
      </c>
    </row>
    <row r="3922" spans="1:14" x14ac:dyDescent="0.2">
      <c r="A3922" t="s">
        <v>2727</v>
      </c>
      <c r="B3922" t="s">
        <v>2693</v>
      </c>
      <c r="C3922" s="1">
        <v>44005</v>
      </c>
      <c r="D3922" s="1">
        <v>43928</v>
      </c>
      <c r="E3922" t="s">
        <v>7</v>
      </c>
      <c r="F3922" t="s">
        <v>1920</v>
      </c>
      <c r="G3922" t="s">
        <v>9</v>
      </c>
      <c r="I3922" t="str">
        <f t="shared" si="61"/>
        <v/>
      </c>
      <c r="J3922">
        <f>IF(G3922=J$1,IF(I3922="",J3921+1,1),0)</f>
        <v>35</v>
      </c>
      <c r="K3922">
        <f>IF($G3922=K$1,IF($I3922="",K3921+1,1),0)</f>
        <v>0</v>
      </c>
      <c r="L3922">
        <f>IF($G3922=L$1,IF($I3922="",L3921+1,1),0)</f>
        <v>0</v>
      </c>
      <c r="M3922">
        <f>IF($G3922=M$1,IF($I3922="",M3921+1,1),0)</f>
        <v>0</v>
      </c>
      <c r="N3922">
        <f>IF($G3922=N$1,IF($I3922="",N3921+1,1),0)</f>
        <v>0</v>
      </c>
    </row>
    <row r="3923" spans="1:14" x14ac:dyDescent="0.2">
      <c r="A3923" t="s">
        <v>2655</v>
      </c>
      <c r="B3923" t="s">
        <v>2656</v>
      </c>
      <c r="C3923" s="1">
        <v>43987</v>
      </c>
      <c r="D3923" s="1">
        <v>43928</v>
      </c>
      <c r="E3923" t="s">
        <v>7</v>
      </c>
      <c r="F3923" t="s">
        <v>1920</v>
      </c>
      <c r="G3923" t="s">
        <v>9</v>
      </c>
      <c r="I3923" t="str">
        <f t="shared" si="61"/>
        <v>0062e000002PVWwAAO</v>
      </c>
      <c r="J3923">
        <f>IF(G3923=J$1,IF(I3923="",J3922+1,1),0)</f>
        <v>1</v>
      </c>
      <c r="K3923">
        <f>IF($G3923=K$1,IF($I3923="",K3922+1,1),0)</f>
        <v>0</v>
      </c>
      <c r="L3923">
        <f>IF($G3923=L$1,IF($I3923="",L3922+1,1),0)</f>
        <v>0</v>
      </c>
      <c r="M3923">
        <f>IF($G3923=M$1,IF($I3923="",M3922+1,1),0)</f>
        <v>0</v>
      </c>
      <c r="N3923">
        <f>IF($G3923=N$1,IF($I3923="",N3922+1,1),0)</f>
        <v>0</v>
      </c>
    </row>
    <row r="3924" spans="1:14" x14ac:dyDescent="0.2">
      <c r="A3924" t="s">
        <v>2657</v>
      </c>
      <c r="B3924" t="s">
        <v>2656</v>
      </c>
      <c r="C3924" s="1">
        <v>43987</v>
      </c>
      <c r="D3924" s="1">
        <v>43928</v>
      </c>
      <c r="E3924" t="s">
        <v>7</v>
      </c>
      <c r="F3924" t="s">
        <v>1920</v>
      </c>
      <c r="G3924" t="s">
        <v>9</v>
      </c>
      <c r="I3924" t="str">
        <f t="shared" si="61"/>
        <v/>
      </c>
      <c r="J3924">
        <f>IF(G3924=J$1,IF(I3924="",J3923+1,1),0)</f>
        <v>2</v>
      </c>
      <c r="K3924">
        <f>IF($G3924=K$1,IF($I3924="",K3923+1,1),0)</f>
        <v>0</v>
      </c>
      <c r="L3924">
        <f>IF($G3924=L$1,IF($I3924="",L3923+1,1),0)</f>
        <v>0</v>
      </c>
      <c r="M3924">
        <f>IF($G3924=M$1,IF($I3924="",M3923+1,1),0)</f>
        <v>0</v>
      </c>
      <c r="N3924">
        <f>IF($G3924=N$1,IF($I3924="",N3923+1,1),0)</f>
        <v>0</v>
      </c>
    </row>
    <row r="3925" spans="1:14" x14ac:dyDescent="0.2">
      <c r="A3925" t="s">
        <v>2658</v>
      </c>
      <c r="B3925" t="s">
        <v>2656</v>
      </c>
      <c r="C3925" s="1">
        <v>43987</v>
      </c>
      <c r="D3925" s="1">
        <v>43928</v>
      </c>
      <c r="E3925" t="s">
        <v>7</v>
      </c>
      <c r="F3925" t="s">
        <v>1920</v>
      </c>
      <c r="G3925" t="s">
        <v>9</v>
      </c>
      <c r="I3925" t="str">
        <f t="shared" si="61"/>
        <v/>
      </c>
      <c r="J3925">
        <f>IF(G3925=J$1,IF(I3925="",J3924+1,1),0)</f>
        <v>3</v>
      </c>
      <c r="K3925">
        <f>IF($G3925=K$1,IF($I3925="",K3924+1,1),0)</f>
        <v>0</v>
      </c>
      <c r="L3925">
        <f>IF($G3925=L$1,IF($I3925="",L3924+1,1),0)</f>
        <v>0</v>
      </c>
      <c r="M3925">
        <f>IF($G3925=M$1,IF($I3925="",M3924+1,1),0)</f>
        <v>0</v>
      </c>
      <c r="N3925">
        <f>IF($G3925=N$1,IF($I3925="",N3924+1,1),0)</f>
        <v>0</v>
      </c>
    </row>
    <row r="3926" spans="1:14" x14ac:dyDescent="0.2">
      <c r="A3926" t="s">
        <v>2659</v>
      </c>
      <c r="B3926" t="s">
        <v>2656</v>
      </c>
      <c r="C3926" s="1">
        <v>43987</v>
      </c>
      <c r="D3926" s="1">
        <v>43928</v>
      </c>
      <c r="E3926" t="s">
        <v>7</v>
      </c>
      <c r="F3926" t="s">
        <v>1920</v>
      </c>
      <c r="G3926" t="s">
        <v>9</v>
      </c>
      <c r="I3926" t="str">
        <f t="shared" si="61"/>
        <v/>
      </c>
      <c r="J3926">
        <f>IF(G3926=J$1,IF(I3926="",J3925+1,1),0)</f>
        <v>4</v>
      </c>
      <c r="K3926">
        <f>IF($G3926=K$1,IF($I3926="",K3925+1,1),0)</f>
        <v>0</v>
      </c>
      <c r="L3926">
        <f>IF($G3926=L$1,IF($I3926="",L3925+1,1),0)</f>
        <v>0</v>
      </c>
      <c r="M3926">
        <f>IF($G3926=M$1,IF($I3926="",M3925+1,1),0)</f>
        <v>0</v>
      </c>
      <c r="N3926">
        <f>IF($G3926=N$1,IF($I3926="",N3925+1,1),0)</f>
        <v>0</v>
      </c>
    </row>
    <row r="3927" spans="1:14" x14ac:dyDescent="0.2">
      <c r="A3927" t="s">
        <v>2660</v>
      </c>
      <c r="B3927" t="s">
        <v>2656</v>
      </c>
      <c r="C3927" s="1">
        <v>43987</v>
      </c>
      <c r="D3927" s="1">
        <v>43928</v>
      </c>
      <c r="E3927" t="s">
        <v>7</v>
      </c>
      <c r="F3927" t="s">
        <v>1920</v>
      </c>
      <c r="G3927" t="s">
        <v>9</v>
      </c>
      <c r="I3927" t="str">
        <f t="shared" si="61"/>
        <v/>
      </c>
      <c r="J3927">
        <f>IF(G3927=J$1,IF(I3927="",J3926+1,1),0)</f>
        <v>5</v>
      </c>
      <c r="K3927">
        <f>IF($G3927=K$1,IF($I3927="",K3926+1,1),0)</f>
        <v>0</v>
      </c>
      <c r="L3927">
        <f>IF($G3927=L$1,IF($I3927="",L3926+1,1),0)</f>
        <v>0</v>
      </c>
      <c r="M3927">
        <f>IF($G3927=M$1,IF($I3927="",M3926+1,1),0)</f>
        <v>0</v>
      </c>
      <c r="N3927">
        <f>IF($G3927=N$1,IF($I3927="",N3926+1,1),0)</f>
        <v>0</v>
      </c>
    </row>
    <row r="3928" spans="1:14" x14ac:dyDescent="0.2">
      <c r="A3928" t="s">
        <v>2661</v>
      </c>
      <c r="B3928" t="s">
        <v>2656</v>
      </c>
      <c r="C3928" s="1">
        <v>43987</v>
      </c>
      <c r="D3928" s="1">
        <v>43928</v>
      </c>
      <c r="E3928" t="s">
        <v>7</v>
      </c>
      <c r="F3928" t="s">
        <v>1920</v>
      </c>
      <c r="G3928" t="s">
        <v>9</v>
      </c>
      <c r="I3928" t="str">
        <f t="shared" si="61"/>
        <v/>
      </c>
      <c r="J3928">
        <f>IF(G3928=J$1,IF(I3928="",J3927+1,1),0)</f>
        <v>6</v>
      </c>
      <c r="K3928">
        <f>IF($G3928=K$1,IF($I3928="",K3927+1,1),0)</f>
        <v>0</v>
      </c>
      <c r="L3928">
        <f>IF($G3928=L$1,IF($I3928="",L3927+1,1),0)</f>
        <v>0</v>
      </c>
      <c r="M3928">
        <f>IF($G3928=M$1,IF($I3928="",M3927+1,1),0)</f>
        <v>0</v>
      </c>
      <c r="N3928">
        <f>IF($G3928=N$1,IF($I3928="",N3927+1,1),0)</f>
        <v>0</v>
      </c>
    </row>
    <row r="3929" spans="1:14" x14ac:dyDescent="0.2">
      <c r="A3929" t="s">
        <v>2662</v>
      </c>
      <c r="B3929" t="s">
        <v>2656</v>
      </c>
      <c r="C3929" s="1">
        <v>43987</v>
      </c>
      <c r="D3929" s="1">
        <v>43928</v>
      </c>
      <c r="E3929" t="s">
        <v>7</v>
      </c>
      <c r="F3929" t="s">
        <v>1920</v>
      </c>
      <c r="G3929" t="s">
        <v>9</v>
      </c>
      <c r="I3929" t="str">
        <f t="shared" si="61"/>
        <v/>
      </c>
      <c r="J3929">
        <f>IF(G3929=J$1,IF(I3929="",J3928+1,1),0)</f>
        <v>7</v>
      </c>
      <c r="K3929">
        <f>IF($G3929=K$1,IF($I3929="",K3928+1,1),0)</f>
        <v>0</v>
      </c>
      <c r="L3929">
        <f>IF($G3929=L$1,IF($I3929="",L3928+1,1),0)</f>
        <v>0</v>
      </c>
      <c r="M3929">
        <f>IF($G3929=M$1,IF($I3929="",M3928+1,1),0)</f>
        <v>0</v>
      </c>
      <c r="N3929">
        <f>IF($G3929=N$1,IF($I3929="",N3928+1,1),0)</f>
        <v>0</v>
      </c>
    </row>
    <row r="3930" spans="1:14" x14ac:dyDescent="0.2">
      <c r="A3930" t="s">
        <v>2663</v>
      </c>
      <c r="B3930" t="s">
        <v>2656</v>
      </c>
      <c r="C3930" s="1">
        <v>43987</v>
      </c>
      <c r="D3930" s="1">
        <v>43928</v>
      </c>
      <c r="E3930" t="s">
        <v>7</v>
      </c>
      <c r="F3930" t="s">
        <v>1920</v>
      </c>
      <c r="G3930" t="s">
        <v>9</v>
      </c>
      <c r="I3930" t="str">
        <f t="shared" si="61"/>
        <v/>
      </c>
      <c r="J3930">
        <f>IF(G3930=J$1,IF(I3930="",J3929+1,1),0)</f>
        <v>8</v>
      </c>
      <c r="K3930">
        <f>IF($G3930=K$1,IF($I3930="",K3929+1,1),0)</f>
        <v>0</v>
      </c>
      <c r="L3930">
        <f>IF($G3930=L$1,IF($I3930="",L3929+1,1),0)</f>
        <v>0</v>
      </c>
      <c r="M3930">
        <f>IF($G3930=M$1,IF($I3930="",M3929+1,1),0)</f>
        <v>0</v>
      </c>
      <c r="N3930">
        <f>IF($G3930=N$1,IF($I3930="",N3929+1,1),0)</f>
        <v>0</v>
      </c>
    </row>
    <row r="3931" spans="1:14" x14ac:dyDescent="0.2">
      <c r="A3931" t="s">
        <v>2664</v>
      </c>
      <c r="B3931" t="s">
        <v>2656</v>
      </c>
      <c r="C3931" s="1">
        <v>43987</v>
      </c>
      <c r="D3931" s="1">
        <v>43928</v>
      </c>
      <c r="E3931" t="s">
        <v>7</v>
      </c>
      <c r="F3931" t="s">
        <v>1920</v>
      </c>
      <c r="G3931" t="s">
        <v>9</v>
      </c>
      <c r="I3931" t="str">
        <f t="shared" si="61"/>
        <v/>
      </c>
      <c r="J3931">
        <f>IF(G3931=J$1,IF(I3931="",J3930+1,1),0)</f>
        <v>9</v>
      </c>
      <c r="K3931">
        <f>IF($G3931=K$1,IF($I3931="",K3930+1,1),0)</f>
        <v>0</v>
      </c>
      <c r="L3931">
        <f>IF($G3931=L$1,IF($I3931="",L3930+1,1),0)</f>
        <v>0</v>
      </c>
      <c r="M3931">
        <f>IF($G3931=M$1,IF($I3931="",M3930+1,1),0)</f>
        <v>0</v>
      </c>
      <c r="N3931">
        <f>IF($G3931=N$1,IF($I3931="",N3930+1,1),0)</f>
        <v>0</v>
      </c>
    </row>
    <row r="3932" spans="1:14" x14ac:dyDescent="0.2">
      <c r="A3932" t="s">
        <v>2665</v>
      </c>
      <c r="B3932" t="s">
        <v>2656</v>
      </c>
      <c r="C3932" s="1">
        <v>43987</v>
      </c>
      <c r="D3932" s="1">
        <v>43928</v>
      </c>
      <c r="E3932" t="s">
        <v>7</v>
      </c>
      <c r="F3932" t="s">
        <v>1920</v>
      </c>
      <c r="G3932" t="s">
        <v>9</v>
      </c>
      <c r="I3932" t="str">
        <f t="shared" si="61"/>
        <v/>
      </c>
      <c r="J3932">
        <f>IF(G3932=J$1,IF(I3932="",J3931+1,1),0)</f>
        <v>10</v>
      </c>
      <c r="K3932">
        <f>IF($G3932=K$1,IF($I3932="",K3931+1,1),0)</f>
        <v>0</v>
      </c>
      <c r="L3932">
        <f>IF($G3932=L$1,IF($I3932="",L3931+1,1),0)</f>
        <v>0</v>
      </c>
      <c r="M3932">
        <f>IF($G3932=M$1,IF($I3932="",M3931+1,1),0)</f>
        <v>0</v>
      </c>
      <c r="N3932">
        <f>IF($G3932=N$1,IF($I3932="",N3931+1,1),0)</f>
        <v>0</v>
      </c>
    </row>
    <row r="3933" spans="1:14" x14ac:dyDescent="0.2">
      <c r="A3933" t="s">
        <v>2666</v>
      </c>
      <c r="B3933" t="s">
        <v>2656</v>
      </c>
      <c r="C3933" s="1">
        <v>43987</v>
      </c>
      <c r="D3933" s="1">
        <v>43928</v>
      </c>
      <c r="E3933" t="s">
        <v>7</v>
      </c>
      <c r="F3933" t="s">
        <v>1920</v>
      </c>
      <c r="G3933" t="s">
        <v>9</v>
      </c>
      <c r="I3933" t="str">
        <f t="shared" si="61"/>
        <v/>
      </c>
      <c r="J3933">
        <f>IF(G3933=J$1,IF(I3933="",J3932+1,1),0)</f>
        <v>11</v>
      </c>
      <c r="K3933">
        <f>IF($G3933=K$1,IF($I3933="",K3932+1,1),0)</f>
        <v>0</v>
      </c>
      <c r="L3933">
        <f>IF($G3933=L$1,IF($I3933="",L3932+1,1),0)</f>
        <v>0</v>
      </c>
      <c r="M3933">
        <f>IF($G3933=M$1,IF($I3933="",M3932+1,1),0)</f>
        <v>0</v>
      </c>
      <c r="N3933">
        <f>IF($G3933=N$1,IF($I3933="",N3932+1,1),0)</f>
        <v>0</v>
      </c>
    </row>
    <row r="3934" spans="1:14" x14ac:dyDescent="0.2">
      <c r="A3934" t="s">
        <v>2667</v>
      </c>
      <c r="B3934" t="s">
        <v>2656</v>
      </c>
      <c r="C3934" s="1">
        <v>43987</v>
      </c>
      <c r="D3934" s="1">
        <v>43928</v>
      </c>
      <c r="E3934" t="s">
        <v>7</v>
      </c>
      <c r="F3934" t="s">
        <v>1920</v>
      </c>
      <c r="G3934" t="s">
        <v>9</v>
      </c>
      <c r="I3934" t="str">
        <f t="shared" si="61"/>
        <v/>
      </c>
      <c r="J3934">
        <f>IF(G3934=J$1,IF(I3934="",J3933+1,1),0)</f>
        <v>12</v>
      </c>
      <c r="K3934">
        <f>IF($G3934=K$1,IF($I3934="",K3933+1,1),0)</f>
        <v>0</v>
      </c>
      <c r="L3934">
        <f>IF($G3934=L$1,IF($I3934="",L3933+1,1),0)</f>
        <v>0</v>
      </c>
      <c r="M3934">
        <f>IF($G3934=M$1,IF($I3934="",M3933+1,1),0)</f>
        <v>0</v>
      </c>
      <c r="N3934">
        <f>IF($G3934=N$1,IF($I3934="",N3933+1,1),0)</f>
        <v>0</v>
      </c>
    </row>
    <row r="3935" spans="1:14" x14ac:dyDescent="0.2">
      <c r="A3935" t="s">
        <v>2668</v>
      </c>
      <c r="B3935" t="s">
        <v>2656</v>
      </c>
      <c r="C3935" s="1">
        <v>43987</v>
      </c>
      <c r="D3935" s="1">
        <v>43928</v>
      </c>
      <c r="E3935" t="s">
        <v>7</v>
      </c>
      <c r="F3935" t="s">
        <v>1920</v>
      </c>
      <c r="G3935" t="s">
        <v>9</v>
      </c>
      <c r="I3935" t="str">
        <f t="shared" si="61"/>
        <v/>
      </c>
      <c r="J3935">
        <f>IF(G3935=J$1,IF(I3935="",J3934+1,1),0)</f>
        <v>13</v>
      </c>
      <c r="K3935">
        <f>IF($G3935=K$1,IF($I3935="",K3934+1,1),0)</f>
        <v>0</v>
      </c>
      <c r="L3935">
        <f>IF($G3935=L$1,IF($I3935="",L3934+1,1),0)</f>
        <v>0</v>
      </c>
      <c r="M3935">
        <f>IF($G3935=M$1,IF($I3935="",M3934+1,1),0)</f>
        <v>0</v>
      </c>
      <c r="N3935">
        <f>IF($G3935=N$1,IF($I3935="",N3934+1,1),0)</f>
        <v>0</v>
      </c>
    </row>
    <row r="3936" spans="1:14" x14ac:dyDescent="0.2">
      <c r="A3936" t="s">
        <v>2669</v>
      </c>
      <c r="B3936" t="s">
        <v>2656</v>
      </c>
      <c r="C3936" s="1">
        <v>43987</v>
      </c>
      <c r="D3936" s="1">
        <v>43928</v>
      </c>
      <c r="E3936" t="s">
        <v>7</v>
      </c>
      <c r="F3936" t="s">
        <v>1920</v>
      </c>
      <c r="G3936" t="s">
        <v>9</v>
      </c>
      <c r="I3936" t="str">
        <f t="shared" si="61"/>
        <v/>
      </c>
      <c r="J3936">
        <f>IF(G3936=J$1,IF(I3936="",J3935+1,1),0)</f>
        <v>14</v>
      </c>
      <c r="K3936">
        <f>IF($G3936=K$1,IF($I3936="",K3935+1,1),0)</f>
        <v>0</v>
      </c>
      <c r="L3936">
        <f>IF($G3936=L$1,IF($I3936="",L3935+1,1),0)</f>
        <v>0</v>
      </c>
      <c r="M3936">
        <f>IF($G3936=M$1,IF($I3936="",M3935+1,1),0)</f>
        <v>0</v>
      </c>
      <c r="N3936">
        <f>IF($G3936=N$1,IF($I3936="",N3935+1,1),0)</f>
        <v>0</v>
      </c>
    </row>
    <row r="3937" spans="1:14" x14ac:dyDescent="0.2">
      <c r="A3937" t="s">
        <v>2670</v>
      </c>
      <c r="B3937" t="s">
        <v>2656</v>
      </c>
      <c r="C3937" s="1">
        <v>43986</v>
      </c>
      <c r="D3937" s="1">
        <v>43928</v>
      </c>
      <c r="E3937" t="s">
        <v>7</v>
      </c>
      <c r="F3937" t="s">
        <v>1920</v>
      </c>
      <c r="G3937" t="s">
        <v>9</v>
      </c>
      <c r="I3937" t="str">
        <f t="shared" si="61"/>
        <v/>
      </c>
      <c r="J3937">
        <f>IF(G3937=J$1,IF(I3937="",J3936+1,1),0)</f>
        <v>15</v>
      </c>
      <c r="K3937">
        <f>IF($G3937=K$1,IF($I3937="",K3936+1,1),0)</f>
        <v>0</v>
      </c>
      <c r="L3937">
        <f>IF($G3937=L$1,IF($I3937="",L3936+1,1),0)</f>
        <v>0</v>
      </c>
      <c r="M3937">
        <f>IF($G3937=M$1,IF($I3937="",M3936+1,1),0)</f>
        <v>0</v>
      </c>
      <c r="N3937">
        <f>IF($G3937=N$1,IF($I3937="",N3936+1,1),0)</f>
        <v>0</v>
      </c>
    </row>
    <row r="3938" spans="1:14" x14ac:dyDescent="0.2">
      <c r="A3938" t="s">
        <v>2671</v>
      </c>
      <c r="B3938" t="s">
        <v>2656</v>
      </c>
      <c r="C3938" s="1">
        <v>43986</v>
      </c>
      <c r="D3938" s="1">
        <v>43928</v>
      </c>
      <c r="E3938" t="s">
        <v>7</v>
      </c>
      <c r="F3938" t="s">
        <v>1920</v>
      </c>
      <c r="G3938" t="s">
        <v>9</v>
      </c>
      <c r="I3938" t="str">
        <f t="shared" si="61"/>
        <v/>
      </c>
      <c r="J3938">
        <f>IF(G3938=J$1,IF(I3938="",J3937+1,1),0)</f>
        <v>16</v>
      </c>
      <c r="K3938">
        <f>IF($G3938=K$1,IF($I3938="",K3937+1,1),0)</f>
        <v>0</v>
      </c>
      <c r="L3938">
        <f>IF($G3938=L$1,IF($I3938="",L3937+1,1),0)</f>
        <v>0</v>
      </c>
      <c r="M3938">
        <f>IF($G3938=M$1,IF($I3938="",M3937+1,1),0)</f>
        <v>0</v>
      </c>
      <c r="N3938">
        <f>IF($G3938=N$1,IF($I3938="",N3937+1,1),0)</f>
        <v>0</v>
      </c>
    </row>
    <row r="3939" spans="1:14" x14ac:dyDescent="0.2">
      <c r="A3939" t="s">
        <v>2672</v>
      </c>
      <c r="B3939" t="s">
        <v>2656</v>
      </c>
      <c r="C3939" s="1">
        <v>43986</v>
      </c>
      <c r="D3939" s="1">
        <v>43928</v>
      </c>
      <c r="E3939" t="s">
        <v>7</v>
      </c>
      <c r="F3939" t="s">
        <v>1920</v>
      </c>
      <c r="G3939" t="s">
        <v>9</v>
      </c>
      <c r="I3939" t="str">
        <f t="shared" si="61"/>
        <v/>
      </c>
      <c r="J3939">
        <f>IF(G3939=J$1,IF(I3939="",J3938+1,1),0)</f>
        <v>17</v>
      </c>
      <c r="K3939">
        <f>IF($G3939=K$1,IF($I3939="",K3938+1,1),0)</f>
        <v>0</v>
      </c>
      <c r="L3939">
        <f>IF($G3939=L$1,IF($I3939="",L3938+1,1),0)</f>
        <v>0</v>
      </c>
      <c r="M3939">
        <f>IF($G3939=M$1,IF($I3939="",M3938+1,1),0)</f>
        <v>0</v>
      </c>
      <c r="N3939">
        <f>IF($G3939=N$1,IF($I3939="",N3938+1,1),0)</f>
        <v>0</v>
      </c>
    </row>
    <row r="3940" spans="1:14" x14ac:dyDescent="0.2">
      <c r="A3940" t="s">
        <v>2673</v>
      </c>
      <c r="B3940" t="s">
        <v>2656</v>
      </c>
      <c r="C3940" s="1">
        <v>43986</v>
      </c>
      <c r="D3940" s="1">
        <v>43928</v>
      </c>
      <c r="E3940" t="s">
        <v>7</v>
      </c>
      <c r="F3940" t="s">
        <v>1920</v>
      </c>
      <c r="G3940" t="s">
        <v>9</v>
      </c>
      <c r="I3940" t="str">
        <f t="shared" si="61"/>
        <v/>
      </c>
      <c r="J3940">
        <f>IF(G3940=J$1,IF(I3940="",J3939+1,1),0)</f>
        <v>18</v>
      </c>
      <c r="K3940">
        <f>IF($G3940=K$1,IF($I3940="",K3939+1,1),0)</f>
        <v>0</v>
      </c>
      <c r="L3940">
        <f>IF($G3940=L$1,IF($I3940="",L3939+1,1),0)</f>
        <v>0</v>
      </c>
      <c r="M3940">
        <f>IF($G3940=M$1,IF($I3940="",M3939+1,1),0)</f>
        <v>0</v>
      </c>
      <c r="N3940">
        <f>IF($G3940=N$1,IF($I3940="",N3939+1,1),0)</f>
        <v>0</v>
      </c>
    </row>
    <row r="3941" spans="1:14" x14ac:dyDescent="0.2">
      <c r="A3941" t="s">
        <v>2674</v>
      </c>
      <c r="B3941" t="s">
        <v>2656</v>
      </c>
      <c r="C3941" s="1">
        <v>43986</v>
      </c>
      <c r="D3941" s="1">
        <v>43928</v>
      </c>
      <c r="E3941" t="s">
        <v>7</v>
      </c>
      <c r="F3941" t="s">
        <v>1920</v>
      </c>
      <c r="G3941" t="s">
        <v>9</v>
      </c>
      <c r="I3941" t="str">
        <f t="shared" si="61"/>
        <v/>
      </c>
      <c r="J3941">
        <f>IF(G3941=J$1,IF(I3941="",J3940+1,1),0)</f>
        <v>19</v>
      </c>
      <c r="K3941">
        <f>IF($G3941=K$1,IF($I3941="",K3940+1,1),0)</f>
        <v>0</v>
      </c>
      <c r="L3941">
        <f>IF($G3941=L$1,IF($I3941="",L3940+1,1),0)</f>
        <v>0</v>
      </c>
      <c r="M3941">
        <f>IF($G3941=M$1,IF($I3941="",M3940+1,1),0)</f>
        <v>0</v>
      </c>
      <c r="N3941">
        <f>IF($G3941=N$1,IF($I3941="",N3940+1,1),0)</f>
        <v>0</v>
      </c>
    </row>
    <row r="3942" spans="1:14" x14ac:dyDescent="0.2">
      <c r="A3942" t="s">
        <v>2675</v>
      </c>
      <c r="B3942" t="s">
        <v>2656</v>
      </c>
      <c r="C3942" s="1">
        <v>43986</v>
      </c>
      <c r="D3942" s="1">
        <v>43928</v>
      </c>
      <c r="E3942" t="s">
        <v>7</v>
      </c>
      <c r="F3942" t="s">
        <v>1920</v>
      </c>
      <c r="G3942" t="s">
        <v>9</v>
      </c>
      <c r="I3942" t="str">
        <f t="shared" si="61"/>
        <v/>
      </c>
      <c r="J3942">
        <f>IF(G3942=J$1,IF(I3942="",J3941+1,1),0)</f>
        <v>20</v>
      </c>
      <c r="K3942">
        <f>IF($G3942=K$1,IF($I3942="",K3941+1,1),0)</f>
        <v>0</v>
      </c>
      <c r="L3942">
        <f>IF($G3942=L$1,IF($I3942="",L3941+1,1),0)</f>
        <v>0</v>
      </c>
      <c r="M3942">
        <f>IF($G3942=M$1,IF($I3942="",M3941+1,1),0)</f>
        <v>0</v>
      </c>
      <c r="N3942">
        <f>IF($G3942=N$1,IF($I3942="",N3941+1,1),0)</f>
        <v>0</v>
      </c>
    </row>
    <row r="3943" spans="1:14" x14ac:dyDescent="0.2">
      <c r="A3943" t="s">
        <v>2676</v>
      </c>
      <c r="B3943" t="s">
        <v>2656</v>
      </c>
      <c r="C3943" s="1">
        <v>43986</v>
      </c>
      <c r="D3943" s="1">
        <v>43928</v>
      </c>
      <c r="E3943" t="s">
        <v>7</v>
      </c>
      <c r="F3943" t="s">
        <v>1920</v>
      </c>
      <c r="G3943" t="s">
        <v>9</v>
      </c>
      <c r="I3943" t="str">
        <f t="shared" si="61"/>
        <v/>
      </c>
      <c r="J3943">
        <f>IF(G3943=J$1,IF(I3943="",J3942+1,1),0)</f>
        <v>21</v>
      </c>
      <c r="K3943">
        <f>IF($G3943=K$1,IF($I3943="",K3942+1,1),0)</f>
        <v>0</v>
      </c>
      <c r="L3943">
        <f>IF($G3943=L$1,IF($I3943="",L3942+1,1),0)</f>
        <v>0</v>
      </c>
      <c r="M3943">
        <f>IF($G3943=M$1,IF($I3943="",M3942+1,1),0)</f>
        <v>0</v>
      </c>
      <c r="N3943">
        <f>IF($G3943=N$1,IF($I3943="",N3942+1,1),0)</f>
        <v>0</v>
      </c>
    </row>
    <row r="3944" spans="1:14" x14ac:dyDescent="0.2">
      <c r="A3944" t="s">
        <v>2677</v>
      </c>
      <c r="B3944" t="s">
        <v>2656</v>
      </c>
      <c r="C3944" s="1">
        <v>43986</v>
      </c>
      <c r="D3944" s="1">
        <v>43928</v>
      </c>
      <c r="E3944" t="s">
        <v>7</v>
      </c>
      <c r="F3944" t="s">
        <v>1920</v>
      </c>
      <c r="G3944" t="s">
        <v>9</v>
      </c>
      <c r="I3944" t="str">
        <f t="shared" si="61"/>
        <v/>
      </c>
      <c r="J3944">
        <f>IF(G3944=J$1,IF(I3944="",J3943+1,1),0)</f>
        <v>22</v>
      </c>
      <c r="K3944">
        <f>IF($G3944=K$1,IF($I3944="",K3943+1,1),0)</f>
        <v>0</v>
      </c>
      <c r="L3944">
        <f>IF($G3944=L$1,IF($I3944="",L3943+1,1),0)</f>
        <v>0</v>
      </c>
      <c r="M3944">
        <f>IF($G3944=M$1,IF($I3944="",M3943+1,1),0)</f>
        <v>0</v>
      </c>
      <c r="N3944">
        <f>IF($G3944=N$1,IF($I3944="",N3943+1,1),0)</f>
        <v>0</v>
      </c>
    </row>
    <row r="3945" spans="1:14" x14ac:dyDescent="0.2">
      <c r="A3945" t="s">
        <v>2678</v>
      </c>
      <c r="B3945" t="s">
        <v>2656</v>
      </c>
      <c r="C3945" s="1">
        <v>43986</v>
      </c>
      <c r="D3945" s="1">
        <v>43928</v>
      </c>
      <c r="E3945" t="s">
        <v>7</v>
      </c>
      <c r="F3945" t="s">
        <v>1920</v>
      </c>
      <c r="G3945" t="s">
        <v>9</v>
      </c>
      <c r="I3945" t="str">
        <f t="shared" si="61"/>
        <v/>
      </c>
      <c r="J3945">
        <f>IF(G3945=J$1,IF(I3945="",J3944+1,1),0)</f>
        <v>23</v>
      </c>
      <c r="K3945">
        <f>IF($G3945=K$1,IF($I3945="",K3944+1,1),0)</f>
        <v>0</v>
      </c>
      <c r="L3945">
        <f>IF($G3945=L$1,IF($I3945="",L3944+1,1),0)</f>
        <v>0</v>
      </c>
      <c r="M3945">
        <f>IF($G3945=M$1,IF($I3945="",M3944+1,1),0)</f>
        <v>0</v>
      </c>
      <c r="N3945">
        <f>IF($G3945=N$1,IF($I3945="",N3944+1,1),0)</f>
        <v>0</v>
      </c>
    </row>
    <row r="3946" spans="1:14" x14ac:dyDescent="0.2">
      <c r="A3946" t="s">
        <v>2679</v>
      </c>
      <c r="B3946" t="s">
        <v>2656</v>
      </c>
      <c r="C3946" s="1">
        <v>43986</v>
      </c>
      <c r="D3946" s="1">
        <v>43928</v>
      </c>
      <c r="E3946" t="s">
        <v>7</v>
      </c>
      <c r="F3946" t="s">
        <v>1920</v>
      </c>
      <c r="G3946" t="s">
        <v>9</v>
      </c>
      <c r="I3946" t="str">
        <f t="shared" si="61"/>
        <v/>
      </c>
      <c r="J3946">
        <f>IF(G3946=J$1,IF(I3946="",J3945+1,1),0)</f>
        <v>24</v>
      </c>
      <c r="K3946">
        <f>IF($G3946=K$1,IF($I3946="",K3945+1,1),0)</f>
        <v>0</v>
      </c>
      <c r="L3946">
        <f>IF($G3946=L$1,IF($I3946="",L3945+1,1),0)</f>
        <v>0</v>
      </c>
      <c r="M3946">
        <f>IF($G3946=M$1,IF($I3946="",M3945+1,1),0)</f>
        <v>0</v>
      </c>
      <c r="N3946">
        <f>IF($G3946=N$1,IF($I3946="",N3945+1,1),0)</f>
        <v>0</v>
      </c>
    </row>
    <row r="3947" spans="1:14" x14ac:dyDescent="0.2">
      <c r="A3947" t="s">
        <v>2680</v>
      </c>
      <c r="B3947" t="s">
        <v>2656</v>
      </c>
      <c r="C3947" s="1">
        <v>43986</v>
      </c>
      <c r="D3947" s="1">
        <v>43928</v>
      </c>
      <c r="E3947" t="s">
        <v>7</v>
      </c>
      <c r="F3947" t="s">
        <v>1920</v>
      </c>
      <c r="G3947" t="s">
        <v>9</v>
      </c>
      <c r="I3947" t="str">
        <f t="shared" si="61"/>
        <v/>
      </c>
      <c r="J3947">
        <f>IF(G3947=J$1,IF(I3947="",J3946+1,1),0)</f>
        <v>25</v>
      </c>
      <c r="K3947">
        <f>IF($G3947=K$1,IF($I3947="",K3946+1,1),0)</f>
        <v>0</v>
      </c>
      <c r="L3947">
        <f>IF($G3947=L$1,IF($I3947="",L3946+1,1),0)</f>
        <v>0</v>
      </c>
      <c r="M3947">
        <f>IF($G3947=M$1,IF($I3947="",M3946+1,1),0)</f>
        <v>0</v>
      </c>
      <c r="N3947">
        <f>IF($G3947=N$1,IF($I3947="",N3946+1,1),0)</f>
        <v>0</v>
      </c>
    </row>
    <row r="3948" spans="1:14" x14ac:dyDescent="0.2">
      <c r="A3948" t="s">
        <v>2922</v>
      </c>
      <c r="B3948" t="s">
        <v>2923</v>
      </c>
      <c r="C3948" s="1">
        <v>44029</v>
      </c>
      <c r="D3948" s="1">
        <v>43928</v>
      </c>
      <c r="E3948" t="s">
        <v>7</v>
      </c>
      <c r="F3948" t="s">
        <v>1948</v>
      </c>
      <c r="G3948" t="s">
        <v>9</v>
      </c>
      <c r="I3948" t="str">
        <f t="shared" si="61"/>
        <v>0062e000002PWruAAG</v>
      </c>
      <c r="J3948">
        <f>IF(G3948=J$1,IF(I3948="",J3947+1,1),0)</f>
        <v>1</v>
      </c>
      <c r="K3948">
        <f>IF($G3948=K$1,IF($I3948="",K3947+1,1),0)</f>
        <v>0</v>
      </c>
      <c r="L3948">
        <f>IF($G3948=L$1,IF($I3948="",L3947+1,1),0)</f>
        <v>0</v>
      </c>
      <c r="M3948">
        <f>IF($G3948=M$1,IF($I3948="",M3947+1,1),0)</f>
        <v>0</v>
      </c>
      <c r="N3948">
        <f>IF($G3948=N$1,IF($I3948="",N3947+1,1),0)</f>
        <v>0</v>
      </c>
    </row>
    <row r="3949" spans="1:14" x14ac:dyDescent="0.2">
      <c r="A3949" t="s">
        <v>2917</v>
      </c>
      <c r="B3949" t="s">
        <v>2918</v>
      </c>
      <c r="C3949" s="1">
        <v>43936</v>
      </c>
      <c r="D3949" s="1">
        <v>43928</v>
      </c>
      <c r="E3949" t="s">
        <v>7</v>
      </c>
      <c r="F3949" t="s">
        <v>442</v>
      </c>
      <c r="G3949" t="s">
        <v>9</v>
      </c>
      <c r="I3949" t="str">
        <f t="shared" si="61"/>
        <v>0062e000002PWyvAAG</v>
      </c>
      <c r="J3949">
        <f>IF(G3949=J$1,IF(I3949="",J3948+1,1),0)</f>
        <v>1</v>
      </c>
      <c r="K3949">
        <f>IF($G3949=K$1,IF($I3949="",K3948+1,1),0)</f>
        <v>0</v>
      </c>
      <c r="L3949">
        <f>IF($G3949=L$1,IF($I3949="",L3948+1,1),0)</f>
        <v>0</v>
      </c>
      <c r="M3949">
        <f>IF($G3949=M$1,IF($I3949="",M3948+1,1),0)</f>
        <v>0</v>
      </c>
      <c r="N3949">
        <f>IF($G3949=N$1,IF($I3949="",N3948+1,1),0)</f>
        <v>0</v>
      </c>
    </row>
    <row r="3950" spans="1:14" x14ac:dyDescent="0.2">
      <c r="A3950" t="s">
        <v>2919</v>
      </c>
      <c r="B3950" t="s">
        <v>2918</v>
      </c>
      <c r="C3950" s="1">
        <v>43928</v>
      </c>
      <c r="D3950" s="1">
        <v>43928</v>
      </c>
      <c r="E3950" t="s">
        <v>7</v>
      </c>
      <c r="F3950" t="s">
        <v>442</v>
      </c>
      <c r="G3950" t="s">
        <v>9</v>
      </c>
      <c r="I3950" t="str">
        <f t="shared" si="61"/>
        <v/>
      </c>
      <c r="J3950">
        <f>IF(G3950=J$1,IF(I3950="",J3949+1,1),0)</f>
        <v>2</v>
      </c>
      <c r="K3950">
        <f>IF($G3950=K$1,IF($I3950="",K3949+1,1),0)</f>
        <v>0</v>
      </c>
      <c r="L3950">
        <f>IF($G3950=L$1,IF($I3950="",L3949+1,1),0)</f>
        <v>0</v>
      </c>
      <c r="M3950">
        <f>IF($G3950=M$1,IF($I3950="",M3949+1,1),0)</f>
        <v>0</v>
      </c>
      <c r="N3950">
        <f>IF($G3950=N$1,IF($I3950="",N3949+1,1),0)</f>
        <v>0</v>
      </c>
    </row>
    <row r="3951" spans="1:14" x14ac:dyDescent="0.2">
      <c r="A3951" t="s">
        <v>2754</v>
      </c>
      <c r="B3951" t="s">
        <v>2755</v>
      </c>
      <c r="C3951" s="1">
        <v>44035</v>
      </c>
      <c r="D3951" s="1">
        <v>43929</v>
      </c>
      <c r="E3951" t="s">
        <v>7</v>
      </c>
      <c r="F3951" t="s">
        <v>1948</v>
      </c>
      <c r="G3951" t="s">
        <v>9</v>
      </c>
      <c r="I3951" t="str">
        <f t="shared" si="61"/>
        <v>0062e000002PXkiAAG</v>
      </c>
      <c r="J3951">
        <f>IF(G3951=J$1,IF(I3951="",J3950+1,1),0)</f>
        <v>1</v>
      </c>
      <c r="K3951">
        <f>IF($G3951=K$1,IF($I3951="",K3950+1,1),0)</f>
        <v>0</v>
      </c>
      <c r="L3951">
        <f>IF($G3951=L$1,IF($I3951="",L3950+1,1),0)</f>
        <v>0</v>
      </c>
      <c r="M3951">
        <f>IF($G3951=M$1,IF($I3951="",M3950+1,1),0)</f>
        <v>0</v>
      </c>
      <c r="N3951">
        <f>IF($G3951=N$1,IF($I3951="",N3950+1,1),0)</f>
        <v>0</v>
      </c>
    </row>
    <row r="3952" spans="1:14" x14ac:dyDescent="0.2">
      <c r="A3952" t="s">
        <v>2756</v>
      </c>
      <c r="B3952" t="s">
        <v>2755</v>
      </c>
      <c r="C3952" s="1">
        <v>44035</v>
      </c>
      <c r="D3952" s="1">
        <v>43929</v>
      </c>
      <c r="E3952" t="s">
        <v>7</v>
      </c>
      <c r="F3952" t="s">
        <v>1948</v>
      </c>
      <c r="G3952" t="s">
        <v>9</v>
      </c>
      <c r="I3952" t="str">
        <f t="shared" si="61"/>
        <v/>
      </c>
      <c r="J3952">
        <f>IF(G3952=J$1,IF(I3952="",J3951+1,1),0)</f>
        <v>2</v>
      </c>
      <c r="K3952">
        <f>IF($G3952=K$1,IF($I3952="",K3951+1,1),0)</f>
        <v>0</v>
      </c>
      <c r="L3952">
        <f>IF($G3952=L$1,IF($I3952="",L3951+1,1),0)</f>
        <v>0</v>
      </c>
      <c r="M3952">
        <f>IF($G3952=M$1,IF($I3952="",M3951+1,1),0)</f>
        <v>0</v>
      </c>
      <c r="N3952">
        <f>IF($G3952=N$1,IF($I3952="",N3951+1,1),0)</f>
        <v>0</v>
      </c>
    </row>
    <row r="3953" spans="1:14" x14ac:dyDescent="0.2">
      <c r="A3953" t="s">
        <v>2757</v>
      </c>
      <c r="B3953" t="s">
        <v>2755</v>
      </c>
      <c r="C3953" s="1">
        <v>43973</v>
      </c>
      <c r="D3953" s="1">
        <v>43929</v>
      </c>
      <c r="E3953" t="s">
        <v>7</v>
      </c>
      <c r="F3953" t="s">
        <v>1948</v>
      </c>
      <c r="G3953" t="s">
        <v>9</v>
      </c>
      <c r="I3953" t="str">
        <f t="shared" si="61"/>
        <v/>
      </c>
      <c r="J3953">
        <f>IF(G3953=J$1,IF(I3953="",J3952+1,1),0)</f>
        <v>3</v>
      </c>
      <c r="K3953">
        <f>IF($G3953=K$1,IF($I3953="",K3952+1,1),0)</f>
        <v>0</v>
      </c>
      <c r="L3953">
        <f>IF($G3953=L$1,IF($I3953="",L3952+1,1),0)</f>
        <v>0</v>
      </c>
      <c r="M3953">
        <f>IF($G3953=M$1,IF($I3953="",M3952+1,1),0)</f>
        <v>0</v>
      </c>
      <c r="N3953">
        <f>IF($G3953=N$1,IF($I3953="",N3952+1,1),0)</f>
        <v>0</v>
      </c>
    </row>
    <row r="3954" spans="1:14" x14ac:dyDescent="0.2">
      <c r="A3954" t="s">
        <v>2758</v>
      </c>
      <c r="B3954" t="s">
        <v>2755</v>
      </c>
      <c r="C3954" s="1">
        <v>44006</v>
      </c>
      <c r="D3954" s="1">
        <v>43929</v>
      </c>
      <c r="E3954" t="s">
        <v>7</v>
      </c>
      <c r="F3954" t="s">
        <v>1948</v>
      </c>
      <c r="G3954" t="s">
        <v>9</v>
      </c>
      <c r="I3954" t="str">
        <f t="shared" si="61"/>
        <v/>
      </c>
      <c r="J3954">
        <f>IF(G3954=J$1,IF(I3954="",J3953+1,1),0)</f>
        <v>4</v>
      </c>
      <c r="K3954">
        <f>IF($G3954=K$1,IF($I3954="",K3953+1,1),0)</f>
        <v>0</v>
      </c>
      <c r="L3954">
        <f>IF($G3954=L$1,IF($I3954="",L3953+1,1),0)</f>
        <v>0</v>
      </c>
      <c r="M3954">
        <f>IF($G3954=M$1,IF($I3954="",M3953+1,1),0)</f>
        <v>0</v>
      </c>
      <c r="N3954">
        <f>IF($G3954=N$1,IF($I3954="",N3953+1,1),0)</f>
        <v>0</v>
      </c>
    </row>
    <row r="3955" spans="1:14" x14ac:dyDescent="0.2">
      <c r="A3955" t="s">
        <v>2774</v>
      </c>
      <c r="B3955" t="s">
        <v>2775</v>
      </c>
      <c r="C3955" s="1">
        <v>44025</v>
      </c>
      <c r="D3955" s="1">
        <v>43929</v>
      </c>
      <c r="E3955" t="s">
        <v>7</v>
      </c>
      <c r="F3955" t="s">
        <v>442</v>
      </c>
      <c r="G3955" t="s">
        <v>9</v>
      </c>
      <c r="I3955" t="str">
        <f t="shared" si="61"/>
        <v>0062e000002PYTQAA4</v>
      </c>
      <c r="J3955">
        <f>IF(G3955=J$1,IF(I3955="",J3954+1,1),0)</f>
        <v>1</v>
      </c>
      <c r="K3955">
        <f>IF($G3955=K$1,IF($I3955="",K3954+1,1),0)</f>
        <v>0</v>
      </c>
      <c r="L3955">
        <f>IF($G3955=L$1,IF($I3955="",L3954+1,1),0)</f>
        <v>0</v>
      </c>
      <c r="M3955">
        <f>IF($G3955=M$1,IF($I3955="",M3954+1,1),0)</f>
        <v>0</v>
      </c>
      <c r="N3955">
        <f>IF($G3955=N$1,IF($I3955="",N3954+1,1),0)</f>
        <v>0</v>
      </c>
    </row>
    <row r="3956" spans="1:14" x14ac:dyDescent="0.2">
      <c r="A3956" t="s">
        <v>2776</v>
      </c>
      <c r="B3956" t="s">
        <v>2775</v>
      </c>
      <c r="C3956" s="1">
        <v>44025</v>
      </c>
      <c r="D3956" s="1">
        <v>43929</v>
      </c>
      <c r="E3956" t="s">
        <v>7</v>
      </c>
      <c r="F3956" t="s">
        <v>442</v>
      </c>
      <c r="G3956" t="s">
        <v>9</v>
      </c>
      <c r="I3956" t="str">
        <f t="shared" si="61"/>
        <v/>
      </c>
      <c r="J3956">
        <f>IF(G3956=J$1,IF(I3956="",J3955+1,1),0)</f>
        <v>2</v>
      </c>
      <c r="K3956">
        <f>IF($G3956=K$1,IF($I3956="",K3955+1,1),0)</f>
        <v>0</v>
      </c>
      <c r="L3956">
        <f>IF($G3956=L$1,IF($I3956="",L3955+1,1),0)</f>
        <v>0</v>
      </c>
      <c r="M3956">
        <f>IF($G3956=M$1,IF($I3956="",M3955+1,1),0)</f>
        <v>0</v>
      </c>
      <c r="N3956">
        <f>IF($G3956=N$1,IF($I3956="",N3955+1,1),0)</f>
        <v>0</v>
      </c>
    </row>
    <row r="3957" spans="1:14" x14ac:dyDescent="0.2">
      <c r="A3957" t="s">
        <v>2777</v>
      </c>
      <c r="B3957" t="s">
        <v>2775</v>
      </c>
      <c r="C3957" s="1">
        <v>43944</v>
      </c>
      <c r="D3957" s="1">
        <v>43929</v>
      </c>
      <c r="E3957" t="s">
        <v>7</v>
      </c>
      <c r="F3957" t="s">
        <v>442</v>
      </c>
      <c r="G3957" t="s">
        <v>9</v>
      </c>
      <c r="I3957" t="str">
        <f t="shared" si="61"/>
        <v/>
      </c>
      <c r="J3957">
        <f>IF(G3957=J$1,IF(I3957="",J3956+1,1),0)</f>
        <v>3</v>
      </c>
      <c r="K3957">
        <f>IF($G3957=K$1,IF($I3957="",K3956+1,1),0)</f>
        <v>0</v>
      </c>
      <c r="L3957">
        <f>IF($G3957=L$1,IF($I3957="",L3956+1,1),0)</f>
        <v>0</v>
      </c>
      <c r="M3957">
        <f>IF($G3957=M$1,IF($I3957="",M3956+1,1),0)</f>
        <v>0</v>
      </c>
      <c r="N3957">
        <f>IF($G3957=N$1,IF($I3957="",N3956+1,1),0)</f>
        <v>0</v>
      </c>
    </row>
    <row r="3958" spans="1:14" x14ac:dyDescent="0.2">
      <c r="A3958" t="s">
        <v>2778</v>
      </c>
      <c r="B3958" t="s">
        <v>2775</v>
      </c>
      <c r="C3958" s="1">
        <v>43943</v>
      </c>
      <c r="D3958" s="1">
        <v>43929</v>
      </c>
      <c r="E3958" t="s">
        <v>7</v>
      </c>
      <c r="F3958" t="s">
        <v>442</v>
      </c>
      <c r="G3958" t="s">
        <v>9</v>
      </c>
      <c r="I3958" t="str">
        <f t="shared" si="61"/>
        <v/>
      </c>
      <c r="J3958">
        <f>IF(G3958=J$1,IF(I3958="",J3957+1,1),0)</f>
        <v>4</v>
      </c>
      <c r="K3958">
        <f>IF($G3958=K$1,IF($I3958="",K3957+1,1),0)</f>
        <v>0</v>
      </c>
      <c r="L3958">
        <f>IF($G3958=L$1,IF($I3958="",L3957+1,1),0)</f>
        <v>0</v>
      </c>
      <c r="M3958">
        <f>IF($G3958=M$1,IF($I3958="",M3957+1,1),0)</f>
        <v>0</v>
      </c>
      <c r="N3958">
        <f>IF($G3958=N$1,IF($I3958="",N3957+1,1),0)</f>
        <v>0</v>
      </c>
    </row>
    <row r="3959" spans="1:14" x14ac:dyDescent="0.2">
      <c r="A3959" t="s">
        <v>2779</v>
      </c>
      <c r="B3959" t="s">
        <v>2775</v>
      </c>
      <c r="C3959" s="1">
        <v>43943</v>
      </c>
      <c r="D3959" s="1">
        <v>43929</v>
      </c>
      <c r="E3959" t="s">
        <v>7</v>
      </c>
      <c r="F3959" t="s">
        <v>442</v>
      </c>
      <c r="G3959" t="s">
        <v>9</v>
      </c>
      <c r="I3959" t="str">
        <f t="shared" si="61"/>
        <v/>
      </c>
      <c r="J3959">
        <f>IF(G3959=J$1,IF(I3959="",J3958+1,1),0)</f>
        <v>5</v>
      </c>
      <c r="K3959">
        <f>IF($G3959=K$1,IF($I3959="",K3958+1,1),0)</f>
        <v>0</v>
      </c>
      <c r="L3959">
        <f>IF($G3959=L$1,IF($I3959="",L3958+1,1),0)</f>
        <v>0</v>
      </c>
      <c r="M3959">
        <f>IF($G3959=M$1,IF($I3959="",M3958+1,1),0)</f>
        <v>0</v>
      </c>
      <c r="N3959">
        <f>IF($G3959=N$1,IF($I3959="",N3958+1,1),0)</f>
        <v>0</v>
      </c>
    </row>
    <row r="3960" spans="1:14" x14ac:dyDescent="0.2">
      <c r="A3960" t="s">
        <v>2780</v>
      </c>
      <c r="B3960" t="s">
        <v>2775</v>
      </c>
      <c r="C3960" s="1">
        <v>43943</v>
      </c>
      <c r="D3960" s="1">
        <v>43929</v>
      </c>
      <c r="E3960" t="s">
        <v>7</v>
      </c>
      <c r="F3960" t="s">
        <v>442</v>
      </c>
      <c r="G3960" t="s">
        <v>9</v>
      </c>
      <c r="I3960" t="str">
        <f t="shared" si="61"/>
        <v/>
      </c>
      <c r="J3960">
        <f>IF(G3960=J$1,IF(I3960="",J3959+1,1),0)</f>
        <v>6</v>
      </c>
      <c r="K3960">
        <f>IF($G3960=K$1,IF($I3960="",K3959+1,1),0)</f>
        <v>0</v>
      </c>
      <c r="L3960">
        <f>IF($G3960=L$1,IF($I3960="",L3959+1,1),0)</f>
        <v>0</v>
      </c>
      <c r="M3960">
        <f>IF($G3960=M$1,IF($I3960="",M3959+1,1),0)</f>
        <v>0</v>
      </c>
      <c r="N3960">
        <f>IF($G3960=N$1,IF($I3960="",N3959+1,1),0)</f>
        <v>0</v>
      </c>
    </row>
    <row r="3961" spans="1:14" x14ac:dyDescent="0.2">
      <c r="A3961" t="s">
        <v>2781</v>
      </c>
      <c r="B3961" t="s">
        <v>2775</v>
      </c>
      <c r="C3961" s="1">
        <v>43942</v>
      </c>
      <c r="D3961" s="1">
        <v>43929</v>
      </c>
      <c r="E3961" t="s">
        <v>7</v>
      </c>
      <c r="F3961" t="s">
        <v>442</v>
      </c>
      <c r="G3961" t="s">
        <v>9</v>
      </c>
      <c r="I3961" t="str">
        <f t="shared" si="61"/>
        <v/>
      </c>
      <c r="J3961">
        <f>IF(G3961=J$1,IF(I3961="",J3960+1,1),0)</f>
        <v>7</v>
      </c>
      <c r="K3961">
        <f>IF($G3961=K$1,IF($I3961="",K3960+1,1),0)</f>
        <v>0</v>
      </c>
      <c r="L3961">
        <f>IF($G3961=L$1,IF($I3961="",L3960+1,1),0)</f>
        <v>0</v>
      </c>
      <c r="M3961">
        <f>IF($G3961=M$1,IF($I3961="",M3960+1,1),0)</f>
        <v>0</v>
      </c>
      <c r="N3961">
        <f>IF($G3961=N$1,IF($I3961="",N3960+1,1),0)</f>
        <v>0</v>
      </c>
    </row>
    <row r="3962" spans="1:14" x14ac:dyDescent="0.2">
      <c r="A3962" t="s">
        <v>2782</v>
      </c>
      <c r="B3962" t="s">
        <v>2775</v>
      </c>
      <c r="C3962" s="1">
        <v>43942</v>
      </c>
      <c r="D3962" s="1">
        <v>43929</v>
      </c>
      <c r="E3962" t="s">
        <v>7</v>
      </c>
      <c r="F3962" t="s">
        <v>442</v>
      </c>
      <c r="G3962" t="s">
        <v>9</v>
      </c>
      <c r="I3962" t="str">
        <f t="shared" si="61"/>
        <v/>
      </c>
      <c r="J3962">
        <f>IF(G3962=J$1,IF(I3962="",J3961+1,1),0)</f>
        <v>8</v>
      </c>
      <c r="K3962">
        <f>IF($G3962=K$1,IF($I3962="",K3961+1,1),0)</f>
        <v>0</v>
      </c>
      <c r="L3962">
        <f>IF($G3962=L$1,IF($I3962="",L3961+1,1),0)</f>
        <v>0</v>
      </c>
      <c r="M3962">
        <f>IF($G3962=M$1,IF($I3962="",M3961+1,1),0)</f>
        <v>0</v>
      </c>
      <c r="N3962">
        <f>IF($G3962=N$1,IF($I3962="",N3961+1,1),0)</f>
        <v>0</v>
      </c>
    </row>
    <row r="3963" spans="1:14" x14ac:dyDescent="0.2">
      <c r="A3963" t="s">
        <v>2783</v>
      </c>
      <c r="B3963" t="s">
        <v>2775</v>
      </c>
      <c r="C3963" s="1">
        <v>43941</v>
      </c>
      <c r="D3963" s="1">
        <v>43929</v>
      </c>
      <c r="E3963" t="s">
        <v>7</v>
      </c>
      <c r="F3963" t="s">
        <v>442</v>
      </c>
      <c r="G3963" t="s">
        <v>9</v>
      </c>
      <c r="I3963" t="str">
        <f t="shared" si="61"/>
        <v/>
      </c>
      <c r="J3963">
        <f>IF(G3963=J$1,IF(I3963="",J3962+1,1),0)</f>
        <v>9</v>
      </c>
      <c r="K3963">
        <f>IF($G3963=K$1,IF($I3963="",K3962+1,1),0)</f>
        <v>0</v>
      </c>
      <c r="L3963">
        <f>IF($G3963=L$1,IF($I3963="",L3962+1,1),0)</f>
        <v>0</v>
      </c>
      <c r="M3963">
        <f>IF($G3963=M$1,IF($I3963="",M3962+1,1),0)</f>
        <v>0</v>
      </c>
      <c r="N3963">
        <f>IF($G3963=N$1,IF($I3963="",N3962+1,1),0)</f>
        <v>0</v>
      </c>
    </row>
    <row r="3964" spans="1:14" x14ac:dyDescent="0.2">
      <c r="A3964" t="s">
        <v>2784</v>
      </c>
      <c r="B3964" t="s">
        <v>2775</v>
      </c>
      <c r="C3964" s="1">
        <v>43941</v>
      </c>
      <c r="D3964" s="1">
        <v>43929</v>
      </c>
      <c r="E3964" t="s">
        <v>7</v>
      </c>
      <c r="F3964" t="s">
        <v>442</v>
      </c>
      <c r="G3964" t="s">
        <v>9</v>
      </c>
      <c r="I3964" t="str">
        <f t="shared" si="61"/>
        <v/>
      </c>
      <c r="J3964">
        <f>IF(G3964=J$1,IF(I3964="",J3963+1,1),0)</f>
        <v>10</v>
      </c>
      <c r="K3964">
        <f>IF($G3964=K$1,IF($I3964="",K3963+1,1),0)</f>
        <v>0</v>
      </c>
      <c r="L3964">
        <f>IF($G3964=L$1,IF($I3964="",L3963+1,1),0)</f>
        <v>0</v>
      </c>
      <c r="M3964">
        <f>IF($G3964=M$1,IF($I3964="",M3963+1,1),0)</f>
        <v>0</v>
      </c>
      <c r="N3964">
        <f>IF($G3964=N$1,IF($I3964="",N3963+1,1),0)</f>
        <v>0</v>
      </c>
    </row>
    <row r="3965" spans="1:14" x14ac:dyDescent="0.2">
      <c r="A3965" t="s">
        <v>2785</v>
      </c>
      <c r="B3965" t="s">
        <v>2775</v>
      </c>
      <c r="C3965" s="1">
        <v>43941</v>
      </c>
      <c r="D3965" s="1">
        <v>43929</v>
      </c>
      <c r="E3965" t="s">
        <v>7</v>
      </c>
      <c r="F3965" t="s">
        <v>442</v>
      </c>
      <c r="G3965" t="s">
        <v>9</v>
      </c>
      <c r="I3965" t="str">
        <f t="shared" si="61"/>
        <v/>
      </c>
      <c r="J3965">
        <f>IF(G3965=J$1,IF(I3965="",J3964+1,1),0)</f>
        <v>11</v>
      </c>
      <c r="K3965">
        <f>IF($G3965=K$1,IF($I3965="",K3964+1,1),0)</f>
        <v>0</v>
      </c>
      <c r="L3965">
        <f>IF($G3965=L$1,IF($I3965="",L3964+1,1),0)</f>
        <v>0</v>
      </c>
      <c r="M3965">
        <f>IF($G3965=M$1,IF($I3965="",M3964+1,1),0)</f>
        <v>0</v>
      </c>
      <c r="N3965">
        <f>IF($G3965=N$1,IF($I3965="",N3964+1,1),0)</f>
        <v>0</v>
      </c>
    </row>
    <row r="3966" spans="1:14" x14ac:dyDescent="0.2">
      <c r="A3966" t="s">
        <v>2786</v>
      </c>
      <c r="B3966" t="s">
        <v>2775</v>
      </c>
      <c r="C3966" s="1">
        <v>43941</v>
      </c>
      <c r="D3966" s="1">
        <v>43929</v>
      </c>
      <c r="E3966" t="s">
        <v>7</v>
      </c>
      <c r="F3966" t="s">
        <v>442</v>
      </c>
      <c r="G3966" t="s">
        <v>9</v>
      </c>
      <c r="I3966" t="str">
        <f t="shared" si="61"/>
        <v/>
      </c>
      <c r="J3966">
        <f>IF(G3966=J$1,IF(I3966="",J3965+1,1),0)</f>
        <v>12</v>
      </c>
      <c r="K3966">
        <f>IF($G3966=K$1,IF($I3966="",K3965+1,1),0)</f>
        <v>0</v>
      </c>
      <c r="L3966">
        <f>IF($G3966=L$1,IF($I3966="",L3965+1,1),0)</f>
        <v>0</v>
      </c>
      <c r="M3966">
        <f>IF($G3966=M$1,IF($I3966="",M3965+1,1),0)</f>
        <v>0</v>
      </c>
      <c r="N3966">
        <f>IF($G3966=N$1,IF($I3966="",N3965+1,1),0)</f>
        <v>0</v>
      </c>
    </row>
    <row r="3967" spans="1:14" x14ac:dyDescent="0.2">
      <c r="A3967" t="s">
        <v>2787</v>
      </c>
      <c r="B3967" t="s">
        <v>2775</v>
      </c>
      <c r="C3967" s="1">
        <v>43940</v>
      </c>
      <c r="D3967" s="1">
        <v>43929</v>
      </c>
      <c r="E3967" t="s">
        <v>7</v>
      </c>
      <c r="F3967" t="s">
        <v>442</v>
      </c>
      <c r="G3967" t="s">
        <v>9</v>
      </c>
      <c r="I3967" t="str">
        <f t="shared" si="61"/>
        <v/>
      </c>
      <c r="J3967">
        <f>IF(G3967=J$1,IF(I3967="",J3966+1,1),0)</f>
        <v>13</v>
      </c>
      <c r="K3967">
        <f>IF($G3967=K$1,IF($I3967="",K3966+1,1),0)</f>
        <v>0</v>
      </c>
      <c r="L3967">
        <f>IF($G3967=L$1,IF($I3967="",L3966+1,1),0)</f>
        <v>0</v>
      </c>
      <c r="M3967">
        <f>IF($G3967=M$1,IF($I3967="",M3966+1,1),0)</f>
        <v>0</v>
      </c>
      <c r="N3967">
        <f>IF($G3967=N$1,IF($I3967="",N3966+1,1),0)</f>
        <v>0</v>
      </c>
    </row>
    <row r="3968" spans="1:14" x14ac:dyDescent="0.2">
      <c r="A3968" t="s">
        <v>2788</v>
      </c>
      <c r="B3968" t="s">
        <v>2775</v>
      </c>
      <c r="C3968" s="1">
        <v>43938</v>
      </c>
      <c r="D3968" s="1">
        <v>43929</v>
      </c>
      <c r="E3968" t="s">
        <v>7</v>
      </c>
      <c r="F3968" t="s">
        <v>442</v>
      </c>
      <c r="G3968" t="s">
        <v>9</v>
      </c>
      <c r="I3968" t="str">
        <f t="shared" si="61"/>
        <v/>
      </c>
      <c r="J3968">
        <f>IF(G3968=J$1,IF(I3968="",J3967+1,1),0)</f>
        <v>14</v>
      </c>
      <c r="K3968">
        <f>IF($G3968=K$1,IF($I3968="",K3967+1,1),0)</f>
        <v>0</v>
      </c>
      <c r="L3968">
        <f>IF($G3968=L$1,IF($I3968="",L3967+1,1),0)</f>
        <v>0</v>
      </c>
      <c r="M3968">
        <f>IF($G3968=M$1,IF($I3968="",M3967+1,1),0)</f>
        <v>0</v>
      </c>
      <c r="N3968">
        <f>IF($G3968=N$1,IF($I3968="",N3967+1,1),0)</f>
        <v>0</v>
      </c>
    </row>
    <row r="3969" spans="1:14" x14ac:dyDescent="0.2">
      <c r="A3969" t="s">
        <v>2789</v>
      </c>
      <c r="B3969" t="s">
        <v>2775</v>
      </c>
      <c r="C3969" s="1">
        <v>43938</v>
      </c>
      <c r="D3969" s="1">
        <v>43929</v>
      </c>
      <c r="E3969" t="s">
        <v>7</v>
      </c>
      <c r="F3969" t="s">
        <v>442</v>
      </c>
      <c r="G3969" t="s">
        <v>9</v>
      </c>
      <c r="I3969" t="str">
        <f t="shared" si="61"/>
        <v/>
      </c>
      <c r="J3969">
        <f>IF(G3969=J$1,IF(I3969="",J3968+1,1),0)</f>
        <v>15</v>
      </c>
      <c r="K3969">
        <f>IF($G3969=K$1,IF($I3969="",K3968+1,1),0)</f>
        <v>0</v>
      </c>
      <c r="L3969">
        <f>IF($G3969=L$1,IF($I3969="",L3968+1,1),0)</f>
        <v>0</v>
      </c>
      <c r="M3969">
        <f>IF($G3969=M$1,IF($I3969="",M3968+1,1),0)</f>
        <v>0</v>
      </c>
      <c r="N3969">
        <f>IF($G3969=N$1,IF($I3969="",N3968+1,1),0)</f>
        <v>0</v>
      </c>
    </row>
    <row r="3970" spans="1:14" x14ac:dyDescent="0.2">
      <c r="A3970" t="s">
        <v>2790</v>
      </c>
      <c r="B3970" t="s">
        <v>2775</v>
      </c>
      <c r="C3970" s="1">
        <v>43930</v>
      </c>
      <c r="D3970" s="1">
        <v>43929</v>
      </c>
      <c r="E3970" t="s">
        <v>7</v>
      </c>
      <c r="F3970" t="s">
        <v>442</v>
      </c>
      <c r="G3970" t="s">
        <v>9</v>
      </c>
      <c r="I3970" t="str">
        <f t="shared" si="61"/>
        <v/>
      </c>
      <c r="J3970">
        <f>IF(G3970=J$1,IF(I3970="",J3969+1,1),0)</f>
        <v>16</v>
      </c>
      <c r="K3970">
        <f>IF($G3970=K$1,IF($I3970="",K3969+1,1),0)</f>
        <v>0</v>
      </c>
      <c r="L3970">
        <f>IF($G3970=L$1,IF($I3970="",L3969+1,1),0)</f>
        <v>0</v>
      </c>
      <c r="M3970">
        <f>IF($G3970=M$1,IF($I3970="",M3969+1,1),0)</f>
        <v>0</v>
      </c>
      <c r="N3970">
        <f>IF($G3970=N$1,IF($I3970="",N3969+1,1),0)</f>
        <v>0</v>
      </c>
    </row>
    <row r="3971" spans="1:14" x14ac:dyDescent="0.2">
      <c r="A3971" t="s">
        <v>2791</v>
      </c>
      <c r="B3971" t="s">
        <v>2775</v>
      </c>
      <c r="C3971" s="1">
        <v>43929</v>
      </c>
      <c r="D3971" s="1">
        <v>43929</v>
      </c>
      <c r="E3971" t="s">
        <v>7</v>
      </c>
      <c r="F3971" t="s">
        <v>442</v>
      </c>
      <c r="G3971" t="s">
        <v>9</v>
      </c>
      <c r="I3971" t="str">
        <f t="shared" ref="I3971:I4034" si="62">IF(B3971=B3970,"",B3971)</f>
        <v/>
      </c>
      <c r="J3971">
        <f>IF(G3971=J$1,IF(I3971="",J3970+1,1),0)</f>
        <v>17</v>
      </c>
      <c r="K3971">
        <f>IF($G3971=K$1,IF($I3971="",K3970+1,1),0)</f>
        <v>0</v>
      </c>
      <c r="L3971">
        <f>IF($G3971=L$1,IF($I3971="",L3970+1,1),0)</f>
        <v>0</v>
      </c>
      <c r="M3971">
        <f>IF($G3971=M$1,IF($I3971="",M3970+1,1),0)</f>
        <v>0</v>
      </c>
      <c r="N3971">
        <f>IF($G3971=N$1,IF($I3971="",N3970+1,1),0)</f>
        <v>0</v>
      </c>
    </row>
    <row r="3972" spans="1:14" x14ac:dyDescent="0.2">
      <c r="A3972" t="s">
        <v>2792</v>
      </c>
      <c r="B3972" t="s">
        <v>2775</v>
      </c>
      <c r="C3972" s="1">
        <v>43929</v>
      </c>
      <c r="D3972" s="1">
        <v>43929</v>
      </c>
      <c r="E3972" t="s">
        <v>7</v>
      </c>
      <c r="F3972" t="s">
        <v>442</v>
      </c>
      <c r="G3972" t="s">
        <v>9</v>
      </c>
      <c r="I3972" t="str">
        <f t="shared" si="62"/>
        <v/>
      </c>
      <c r="J3972">
        <f>IF(G3972=J$1,IF(I3972="",J3971+1,1),0)</f>
        <v>18</v>
      </c>
      <c r="K3972">
        <f>IF($G3972=K$1,IF($I3972="",K3971+1,1),0)</f>
        <v>0</v>
      </c>
      <c r="L3972">
        <f>IF($G3972=L$1,IF($I3972="",L3971+1,1),0)</f>
        <v>0</v>
      </c>
      <c r="M3972">
        <f>IF($G3972=M$1,IF($I3972="",M3971+1,1),0)</f>
        <v>0</v>
      </c>
      <c r="N3972">
        <f>IF($G3972=N$1,IF($I3972="",N3971+1,1),0)</f>
        <v>0</v>
      </c>
    </row>
    <row r="3973" spans="1:14" x14ac:dyDescent="0.2">
      <c r="A3973" t="s">
        <v>2933</v>
      </c>
      <c r="B3973" t="s">
        <v>2934</v>
      </c>
      <c r="C3973" s="1">
        <v>43936</v>
      </c>
      <c r="D3973" s="1">
        <v>43937</v>
      </c>
      <c r="E3973" t="s">
        <v>7</v>
      </c>
      <c r="F3973" t="s">
        <v>442</v>
      </c>
      <c r="G3973" t="s">
        <v>9</v>
      </c>
      <c r="I3973" t="str">
        <f t="shared" si="62"/>
        <v>0062e000002QiAWAA0</v>
      </c>
      <c r="J3973">
        <f>IF(G3973=J$1,IF(I3973="",J3972+1,1),0)</f>
        <v>1</v>
      </c>
      <c r="K3973">
        <f>IF($G3973=K$1,IF($I3973="",K3972+1,1),0)</f>
        <v>0</v>
      </c>
      <c r="L3973">
        <f>IF($G3973=L$1,IF($I3973="",L3972+1,1),0)</f>
        <v>0</v>
      </c>
      <c r="M3973">
        <f>IF($G3973=M$1,IF($I3973="",M3972+1,1),0)</f>
        <v>0</v>
      </c>
      <c r="N3973">
        <f>IF($G3973=N$1,IF($I3973="",N3972+1,1),0)</f>
        <v>0</v>
      </c>
    </row>
    <row r="3974" spans="1:14" x14ac:dyDescent="0.2">
      <c r="A3974" t="s">
        <v>2935</v>
      </c>
      <c r="B3974" t="s">
        <v>2934</v>
      </c>
      <c r="C3974" s="1">
        <v>43942</v>
      </c>
      <c r="D3974" s="1">
        <v>43937</v>
      </c>
      <c r="E3974" t="s">
        <v>7</v>
      </c>
      <c r="F3974" t="s">
        <v>442</v>
      </c>
      <c r="G3974" t="s">
        <v>9</v>
      </c>
      <c r="I3974" t="str">
        <f t="shared" si="62"/>
        <v/>
      </c>
      <c r="J3974">
        <f>IF(G3974=J$1,IF(I3974="",J3973+1,1),0)</f>
        <v>2</v>
      </c>
      <c r="K3974">
        <f>IF($G3974=K$1,IF($I3974="",K3973+1,1),0)</f>
        <v>0</v>
      </c>
      <c r="L3974">
        <f>IF($G3974=L$1,IF($I3974="",L3973+1,1),0)</f>
        <v>0</v>
      </c>
      <c r="M3974">
        <f>IF($G3974=M$1,IF($I3974="",M3973+1,1),0)</f>
        <v>0</v>
      </c>
      <c r="N3974">
        <f>IF($G3974=N$1,IF($I3974="",N3973+1,1),0)</f>
        <v>0</v>
      </c>
    </row>
    <row r="3975" spans="1:14" x14ac:dyDescent="0.2">
      <c r="A3975" t="s">
        <v>2936</v>
      </c>
      <c r="B3975" t="s">
        <v>2934</v>
      </c>
      <c r="C3975" s="1">
        <v>43942</v>
      </c>
      <c r="D3975" s="1">
        <v>43937</v>
      </c>
      <c r="E3975" t="s">
        <v>7</v>
      </c>
      <c r="F3975" t="s">
        <v>442</v>
      </c>
      <c r="G3975" t="s">
        <v>9</v>
      </c>
      <c r="I3975" t="str">
        <f t="shared" si="62"/>
        <v/>
      </c>
      <c r="J3975">
        <f>IF(G3975=J$1,IF(I3975="",J3974+1,1),0)</f>
        <v>3</v>
      </c>
      <c r="K3975">
        <f>IF($G3975=K$1,IF($I3975="",K3974+1,1),0)</f>
        <v>0</v>
      </c>
      <c r="L3975">
        <f>IF($G3975=L$1,IF($I3975="",L3974+1,1),0)</f>
        <v>0</v>
      </c>
      <c r="M3975">
        <f>IF($G3975=M$1,IF($I3975="",M3974+1,1),0)</f>
        <v>0</v>
      </c>
      <c r="N3975">
        <f>IF($G3975=N$1,IF($I3975="",N3974+1,1),0)</f>
        <v>0</v>
      </c>
    </row>
    <row r="3976" spans="1:14" x14ac:dyDescent="0.2">
      <c r="A3976" t="s">
        <v>2937</v>
      </c>
      <c r="B3976" t="s">
        <v>2934</v>
      </c>
      <c r="C3976" s="1">
        <v>43942</v>
      </c>
      <c r="D3976" s="1">
        <v>43937</v>
      </c>
      <c r="E3976" t="s">
        <v>7</v>
      </c>
      <c r="F3976" t="s">
        <v>442</v>
      </c>
      <c r="G3976" t="s">
        <v>9</v>
      </c>
      <c r="I3976" t="str">
        <f t="shared" si="62"/>
        <v/>
      </c>
      <c r="J3976">
        <f>IF(G3976=J$1,IF(I3976="",J3975+1,1),0)</f>
        <v>4</v>
      </c>
      <c r="K3976">
        <f>IF($G3976=K$1,IF($I3976="",K3975+1,1),0)</f>
        <v>0</v>
      </c>
      <c r="L3976">
        <f>IF($G3976=L$1,IF($I3976="",L3975+1,1),0)</f>
        <v>0</v>
      </c>
      <c r="M3976">
        <f>IF($G3976=M$1,IF($I3976="",M3975+1,1),0)</f>
        <v>0</v>
      </c>
      <c r="N3976">
        <f>IF($G3976=N$1,IF($I3976="",N3975+1,1),0)</f>
        <v>0</v>
      </c>
    </row>
    <row r="3977" spans="1:14" x14ac:dyDescent="0.2">
      <c r="A3977" t="s">
        <v>2938</v>
      </c>
      <c r="B3977" t="s">
        <v>2934</v>
      </c>
      <c r="C3977" s="1">
        <v>43937</v>
      </c>
      <c r="D3977" s="1">
        <v>43937</v>
      </c>
      <c r="E3977" t="s">
        <v>7</v>
      </c>
      <c r="F3977" t="s">
        <v>442</v>
      </c>
      <c r="G3977" t="s">
        <v>9</v>
      </c>
      <c r="I3977" t="str">
        <f t="shared" si="62"/>
        <v/>
      </c>
      <c r="J3977">
        <f>IF(G3977=J$1,IF(I3977="",J3976+1,1),0)</f>
        <v>5</v>
      </c>
      <c r="K3977">
        <f>IF($G3977=K$1,IF($I3977="",K3976+1,1),0)</f>
        <v>0</v>
      </c>
      <c r="L3977">
        <f>IF($G3977=L$1,IF($I3977="",L3976+1,1),0)</f>
        <v>0</v>
      </c>
      <c r="M3977">
        <f>IF($G3977=M$1,IF($I3977="",M3976+1,1),0)</f>
        <v>0</v>
      </c>
      <c r="N3977">
        <f>IF($G3977=N$1,IF($I3977="",N3976+1,1),0)</f>
        <v>0</v>
      </c>
    </row>
    <row r="3978" spans="1:14" x14ac:dyDescent="0.2">
      <c r="A3978" t="s">
        <v>2962</v>
      </c>
      <c r="B3978" t="s">
        <v>2963</v>
      </c>
      <c r="C3978" s="1">
        <v>43956</v>
      </c>
      <c r="D3978" s="1">
        <v>43938</v>
      </c>
      <c r="E3978" t="s">
        <v>7</v>
      </c>
      <c r="F3978" t="s">
        <v>1920</v>
      </c>
      <c r="G3978" t="s">
        <v>9</v>
      </c>
      <c r="I3978" t="str">
        <f t="shared" si="62"/>
        <v>0062e000002QkcUAAS</v>
      </c>
      <c r="J3978">
        <f>IF(G3978=J$1,IF(I3978="",J3977+1,1),0)</f>
        <v>1</v>
      </c>
      <c r="K3978">
        <f>IF($G3978=K$1,IF($I3978="",K3977+1,1),0)</f>
        <v>0</v>
      </c>
      <c r="L3978">
        <f>IF($G3978=L$1,IF($I3978="",L3977+1,1),0)</f>
        <v>0</v>
      </c>
      <c r="M3978">
        <f>IF($G3978=M$1,IF($I3978="",M3977+1,1),0)</f>
        <v>0</v>
      </c>
      <c r="N3978">
        <f>IF($G3978=N$1,IF($I3978="",N3977+1,1),0)</f>
        <v>0</v>
      </c>
    </row>
    <row r="3979" spans="1:14" x14ac:dyDescent="0.2">
      <c r="A3979" t="s">
        <v>2964</v>
      </c>
      <c r="B3979" t="s">
        <v>2963</v>
      </c>
      <c r="C3979" s="1">
        <v>43991</v>
      </c>
      <c r="D3979" s="1">
        <v>43938</v>
      </c>
      <c r="E3979" t="s">
        <v>7</v>
      </c>
      <c r="F3979" t="s">
        <v>1920</v>
      </c>
      <c r="G3979" t="s">
        <v>9</v>
      </c>
      <c r="I3979" t="str">
        <f t="shared" si="62"/>
        <v/>
      </c>
      <c r="J3979">
        <f>IF(G3979=J$1,IF(I3979="",J3978+1,1),0)</f>
        <v>2</v>
      </c>
      <c r="K3979">
        <f>IF($G3979=K$1,IF($I3979="",K3978+1,1),0)</f>
        <v>0</v>
      </c>
      <c r="L3979">
        <f>IF($G3979=L$1,IF($I3979="",L3978+1,1),0)</f>
        <v>0</v>
      </c>
      <c r="M3979">
        <f>IF($G3979=M$1,IF($I3979="",M3978+1,1),0)</f>
        <v>0</v>
      </c>
      <c r="N3979">
        <f>IF($G3979=N$1,IF($I3979="",N3978+1,1),0)</f>
        <v>0</v>
      </c>
    </row>
    <row r="3980" spans="1:14" x14ac:dyDescent="0.2">
      <c r="A3980" t="s">
        <v>2965</v>
      </c>
      <c r="B3980" t="s">
        <v>2963</v>
      </c>
      <c r="C3980" s="1">
        <v>43991</v>
      </c>
      <c r="D3980" s="1">
        <v>43938</v>
      </c>
      <c r="E3980" t="s">
        <v>7</v>
      </c>
      <c r="F3980" t="s">
        <v>1920</v>
      </c>
      <c r="G3980" t="s">
        <v>9</v>
      </c>
      <c r="I3980" t="str">
        <f t="shared" si="62"/>
        <v/>
      </c>
      <c r="J3980">
        <f>IF(G3980=J$1,IF(I3980="",J3979+1,1),0)</f>
        <v>3</v>
      </c>
      <c r="K3980">
        <f>IF($G3980=K$1,IF($I3980="",K3979+1,1),0)</f>
        <v>0</v>
      </c>
      <c r="L3980">
        <f>IF($G3980=L$1,IF($I3980="",L3979+1,1),0)</f>
        <v>0</v>
      </c>
      <c r="M3980">
        <f>IF($G3980=M$1,IF($I3980="",M3979+1,1),0)</f>
        <v>0</v>
      </c>
      <c r="N3980">
        <f>IF($G3980=N$1,IF($I3980="",N3979+1,1),0)</f>
        <v>0</v>
      </c>
    </row>
    <row r="3981" spans="1:14" x14ac:dyDescent="0.2">
      <c r="A3981" t="s">
        <v>2944</v>
      </c>
      <c r="B3981" t="s">
        <v>2945</v>
      </c>
      <c r="C3981" s="1">
        <v>43964</v>
      </c>
      <c r="D3981" s="1">
        <v>43938</v>
      </c>
      <c r="E3981" t="s">
        <v>7</v>
      </c>
      <c r="F3981" t="s">
        <v>442</v>
      </c>
      <c r="G3981" t="s">
        <v>9</v>
      </c>
      <c r="I3981" t="str">
        <f t="shared" si="62"/>
        <v>0062e000002QkHdAAK</v>
      </c>
      <c r="J3981">
        <f>IF(G3981=J$1,IF(I3981="",J3980+1,1),0)</f>
        <v>1</v>
      </c>
      <c r="K3981">
        <f>IF($G3981=K$1,IF($I3981="",K3980+1,1),0)</f>
        <v>0</v>
      </c>
      <c r="L3981">
        <f>IF($G3981=L$1,IF($I3981="",L3980+1,1),0)</f>
        <v>0</v>
      </c>
      <c r="M3981">
        <f>IF($G3981=M$1,IF($I3981="",M3980+1,1),0)</f>
        <v>0</v>
      </c>
      <c r="N3981">
        <f>IF($G3981=N$1,IF($I3981="",N3980+1,1),0)</f>
        <v>0</v>
      </c>
    </row>
    <row r="3982" spans="1:14" x14ac:dyDescent="0.2">
      <c r="A3982" t="s">
        <v>2946</v>
      </c>
      <c r="B3982" t="s">
        <v>2945</v>
      </c>
      <c r="C3982" s="1">
        <v>43964</v>
      </c>
      <c r="D3982" s="1">
        <v>43938</v>
      </c>
      <c r="E3982" t="s">
        <v>7</v>
      </c>
      <c r="F3982" t="s">
        <v>442</v>
      </c>
      <c r="G3982" t="s">
        <v>9</v>
      </c>
      <c r="I3982" t="str">
        <f t="shared" si="62"/>
        <v/>
      </c>
      <c r="J3982">
        <f>IF(G3982=J$1,IF(I3982="",J3981+1,1),0)</f>
        <v>2</v>
      </c>
      <c r="K3982">
        <f>IF($G3982=K$1,IF($I3982="",K3981+1,1),0)</f>
        <v>0</v>
      </c>
      <c r="L3982">
        <f>IF($G3982=L$1,IF($I3982="",L3981+1,1),0)</f>
        <v>0</v>
      </c>
      <c r="M3982">
        <f>IF($G3982=M$1,IF($I3982="",M3981+1,1),0)</f>
        <v>0</v>
      </c>
      <c r="N3982">
        <f>IF($G3982=N$1,IF($I3982="",N3981+1,1),0)</f>
        <v>0</v>
      </c>
    </row>
    <row r="3983" spans="1:14" x14ac:dyDescent="0.2">
      <c r="A3983" t="s">
        <v>2947</v>
      </c>
      <c r="B3983" t="s">
        <v>2945</v>
      </c>
      <c r="C3983" s="1">
        <v>43962</v>
      </c>
      <c r="D3983" s="1">
        <v>43938</v>
      </c>
      <c r="E3983" t="s">
        <v>7</v>
      </c>
      <c r="F3983" t="s">
        <v>442</v>
      </c>
      <c r="G3983" t="s">
        <v>9</v>
      </c>
      <c r="I3983" t="str">
        <f t="shared" si="62"/>
        <v/>
      </c>
      <c r="J3983">
        <f>IF(G3983=J$1,IF(I3983="",J3982+1,1),0)</f>
        <v>3</v>
      </c>
      <c r="K3983">
        <f>IF($G3983=K$1,IF($I3983="",K3982+1,1),0)</f>
        <v>0</v>
      </c>
      <c r="L3983">
        <f>IF($G3983=L$1,IF($I3983="",L3982+1,1),0)</f>
        <v>0</v>
      </c>
      <c r="M3983">
        <f>IF($G3983=M$1,IF($I3983="",M3982+1,1),0)</f>
        <v>0</v>
      </c>
      <c r="N3983">
        <f>IF($G3983=N$1,IF($I3983="",N3982+1,1),0)</f>
        <v>0</v>
      </c>
    </row>
    <row r="3984" spans="1:14" x14ac:dyDescent="0.2">
      <c r="A3984" t="s">
        <v>2948</v>
      </c>
      <c r="B3984" t="s">
        <v>2945</v>
      </c>
      <c r="C3984" s="1">
        <v>43963</v>
      </c>
      <c r="D3984" s="1">
        <v>43938</v>
      </c>
      <c r="E3984" t="s">
        <v>7</v>
      </c>
      <c r="F3984" t="s">
        <v>442</v>
      </c>
      <c r="G3984" t="s">
        <v>9</v>
      </c>
      <c r="I3984" t="str">
        <f t="shared" si="62"/>
        <v/>
      </c>
      <c r="J3984">
        <f>IF(G3984=J$1,IF(I3984="",J3983+1,1),0)</f>
        <v>4</v>
      </c>
      <c r="K3984">
        <f>IF($G3984=K$1,IF($I3984="",K3983+1,1),0)</f>
        <v>0</v>
      </c>
      <c r="L3984">
        <f>IF($G3984=L$1,IF($I3984="",L3983+1,1),0)</f>
        <v>0</v>
      </c>
      <c r="M3984">
        <f>IF($G3984=M$1,IF($I3984="",M3983+1,1),0)</f>
        <v>0</v>
      </c>
      <c r="N3984">
        <f>IF($G3984=N$1,IF($I3984="",N3983+1,1),0)</f>
        <v>0</v>
      </c>
    </row>
    <row r="3985" spans="1:14" x14ac:dyDescent="0.2">
      <c r="A3985" t="s">
        <v>2949</v>
      </c>
      <c r="B3985" t="s">
        <v>2945</v>
      </c>
      <c r="C3985" s="1">
        <v>43952</v>
      </c>
      <c r="D3985" s="1">
        <v>43938</v>
      </c>
      <c r="E3985" t="s">
        <v>7</v>
      </c>
      <c r="F3985" t="s">
        <v>442</v>
      </c>
      <c r="G3985" t="s">
        <v>9</v>
      </c>
      <c r="I3985" t="str">
        <f t="shared" si="62"/>
        <v/>
      </c>
      <c r="J3985">
        <f>IF(G3985=J$1,IF(I3985="",J3984+1,1),0)</f>
        <v>5</v>
      </c>
      <c r="K3985">
        <f>IF($G3985=K$1,IF($I3985="",K3984+1,1),0)</f>
        <v>0</v>
      </c>
      <c r="L3985">
        <f>IF($G3985=L$1,IF($I3985="",L3984+1,1),0)</f>
        <v>0</v>
      </c>
      <c r="M3985">
        <f>IF($G3985=M$1,IF($I3985="",M3984+1,1),0)</f>
        <v>0</v>
      </c>
      <c r="N3985">
        <f>IF($G3985=N$1,IF($I3985="",N3984+1,1),0)</f>
        <v>0</v>
      </c>
    </row>
    <row r="3986" spans="1:14" x14ac:dyDescent="0.2">
      <c r="A3986" t="s">
        <v>2950</v>
      </c>
      <c r="B3986" t="s">
        <v>2945</v>
      </c>
      <c r="C3986" s="1">
        <v>43941</v>
      </c>
      <c r="D3986" s="1">
        <v>43938</v>
      </c>
      <c r="E3986" t="s">
        <v>7</v>
      </c>
      <c r="F3986" t="s">
        <v>442</v>
      </c>
      <c r="G3986" t="s">
        <v>9</v>
      </c>
      <c r="I3986" t="str">
        <f t="shared" si="62"/>
        <v/>
      </c>
      <c r="J3986">
        <f>IF(G3986=J$1,IF(I3986="",J3985+1,1),0)</f>
        <v>6</v>
      </c>
      <c r="K3986">
        <f>IF($G3986=K$1,IF($I3986="",K3985+1,1),0)</f>
        <v>0</v>
      </c>
      <c r="L3986">
        <f>IF($G3986=L$1,IF($I3986="",L3985+1,1),0)</f>
        <v>0</v>
      </c>
      <c r="M3986">
        <f>IF($G3986=M$1,IF($I3986="",M3985+1,1),0)</f>
        <v>0</v>
      </c>
      <c r="N3986">
        <f>IF($G3986=N$1,IF($I3986="",N3985+1,1),0)</f>
        <v>0</v>
      </c>
    </row>
    <row r="3987" spans="1:14" x14ac:dyDescent="0.2">
      <c r="A3987" t="s">
        <v>2951</v>
      </c>
      <c r="B3987" t="s">
        <v>2945</v>
      </c>
      <c r="C3987" s="1">
        <v>43945</v>
      </c>
      <c r="D3987" s="1">
        <v>43938</v>
      </c>
      <c r="E3987" t="s">
        <v>7</v>
      </c>
      <c r="F3987" t="s">
        <v>442</v>
      </c>
      <c r="G3987" t="s">
        <v>9</v>
      </c>
      <c r="I3987" t="str">
        <f t="shared" si="62"/>
        <v/>
      </c>
      <c r="J3987">
        <f>IF(G3987=J$1,IF(I3987="",J3986+1,1),0)</f>
        <v>7</v>
      </c>
      <c r="K3987">
        <f>IF($G3987=K$1,IF($I3987="",K3986+1,1),0)</f>
        <v>0</v>
      </c>
      <c r="L3987">
        <f>IF($G3987=L$1,IF($I3987="",L3986+1,1),0)</f>
        <v>0</v>
      </c>
      <c r="M3987">
        <f>IF($G3987=M$1,IF($I3987="",M3986+1,1),0)</f>
        <v>0</v>
      </c>
      <c r="N3987">
        <f>IF($G3987=N$1,IF($I3987="",N3986+1,1),0)</f>
        <v>0</v>
      </c>
    </row>
    <row r="3988" spans="1:14" x14ac:dyDescent="0.2">
      <c r="A3988" t="s">
        <v>2966</v>
      </c>
      <c r="B3988" t="s">
        <v>2967</v>
      </c>
      <c r="C3988" s="1">
        <v>43945</v>
      </c>
      <c r="D3988" s="1">
        <v>43938</v>
      </c>
      <c r="E3988" t="s">
        <v>7</v>
      </c>
      <c r="F3988" t="s">
        <v>442</v>
      </c>
      <c r="G3988" t="s">
        <v>9</v>
      </c>
      <c r="I3988" t="str">
        <f t="shared" si="62"/>
        <v>0062e000002QkXKAA0</v>
      </c>
      <c r="J3988">
        <f>IF(G3988=J$1,IF(I3988="",J3987+1,1),0)</f>
        <v>1</v>
      </c>
      <c r="K3988">
        <f>IF($G3988=K$1,IF($I3988="",K3987+1,1),0)</f>
        <v>0</v>
      </c>
      <c r="L3988">
        <f>IF($G3988=L$1,IF($I3988="",L3987+1,1),0)</f>
        <v>0</v>
      </c>
      <c r="M3988">
        <f>IF($G3988=M$1,IF($I3988="",M3987+1,1),0)</f>
        <v>0</v>
      </c>
      <c r="N3988">
        <f>IF($G3988=N$1,IF($I3988="",N3987+1,1),0)</f>
        <v>0</v>
      </c>
    </row>
    <row r="3989" spans="1:14" x14ac:dyDescent="0.2">
      <c r="A3989" t="s">
        <v>2968</v>
      </c>
      <c r="B3989" t="s">
        <v>2967</v>
      </c>
      <c r="C3989" s="1">
        <v>43938</v>
      </c>
      <c r="D3989" s="1">
        <v>43938</v>
      </c>
      <c r="E3989" t="s">
        <v>7</v>
      </c>
      <c r="F3989" t="s">
        <v>442</v>
      </c>
      <c r="G3989" t="s">
        <v>9</v>
      </c>
      <c r="I3989" t="str">
        <f t="shared" si="62"/>
        <v/>
      </c>
      <c r="J3989">
        <f>IF(G3989=J$1,IF(I3989="",J3988+1,1),0)</f>
        <v>2</v>
      </c>
      <c r="K3989">
        <f>IF($G3989=K$1,IF($I3989="",K3988+1,1),0)</f>
        <v>0</v>
      </c>
      <c r="L3989">
        <f>IF($G3989=L$1,IF($I3989="",L3988+1,1),0)</f>
        <v>0</v>
      </c>
      <c r="M3989">
        <f>IF($G3989=M$1,IF($I3989="",M3988+1,1),0)</f>
        <v>0</v>
      </c>
      <c r="N3989">
        <f>IF($G3989=N$1,IF($I3989="",N3988+1,1),0)</f>
        <v>0</v>
      </c>
    </row>
    <row r="3990" spans="1:14" x14ac:dyDescent="0.2">
      <c r="A3990" t="s">
        <v>2971</v>
      </c>
      <c r="B3990" t="s">
        <v>2972</v>
      </c>
      <c r="C3990" s="1">
        <v>43979</v>
      </c>
      <c r="D3990" s="1">
        <v>43938</v>
      </c>
      <c r="E3990" t="s">
        <v>7</v>
      </c>
      <c r="F3990" t="s">
        <v>1632</v>
      </c>
      <c r="G3990" t="s">
        <v>9</v>
      </c>
      <c r="I3990" t="str">
        <f t="shared" si="62"/>
        <v>0062e000002QlcVAAS</v>
      </c>
      <c r="J3990">
        <f>IF(G3990=J$1,IF(I3990="",J3989+1,1),0)</f>
        <v>1</v>
      </c>
      <c r="K3990">
        <f>IF($G3990=K$1,IF($I3990="",K3989+1,1),0)</f>
        <v>0</v>
      </c>
      <c r="L3990">
        <f>IF($G3990=L$1,IF($I3990="",L3989+1,1),0)</f>
        <v>0</v>
      </c>
      <c r="M3990">
        <f>IF($G3990=M$1,IF($I3990="",M3989+1,1),0)</f>
        <v>0</v>
      </c>
      <c r="N3990">
        <f>IF($G3990=N$1,IF($I3990="",N3989+1,1),0)</f>
        <v>0</v>
      </c>
    </row>
    <row r="3991" spans="1:14" x14ac:dyDescent="0.2">
      <c r="A3991" t="s">
        <v>2952</v>
      </c>
      <c r="B3991" t="s">
        <v>2953</v>
      </c>
      <c r="C3991" s="1">
        <v>43940</v>
      </c>
      <c r="D3991" s="1">
        <v>43940</v>
      </c>
      <c r="E3991" t="s">
        <v>7</v>
      </c>
      <c r="F3991" t="s">
        <v>771</v>
      </c>
      <c r="G3991" t="s">
        <v>9</v>
      </c>
      <c r="I3991" t="str">
        <f t="shared" si="62"/>
        <v>0062e000002Qpc1AAC</v>
      </c>
      <c r="J3991">
        <f>IF(G3991=J$1,IF(I3991="",J3990+1,1),0)</f>
        <v>1</v>
      </c>
      <c r="K3991">
        <f>IF($G3991=K$1,IF($I3991="",K3990+1,1),0)</f>
        <v>0</v>
      </c>
      <c r="L3991">
        <f>IF($G3991=L$1,IF($I3991="",L3990+1,1),0)</f>
        <v>0</v>
      </c>
      <c r="M3991">
        <f>IF($G3991=M$1,IF($I3991="",M3990+1,1),0)</f>
        <v>0</v>
      </c>
      <c r="N3991">
        <f>IF($G3991=N$1,IF($I3991="",N3990+1,1),0)</f>
        <v>0</v>
      </c>
    </row>
    <row r="3992" spans="1:14" x14ac:dyDescent="0.2">
      <c r="A3992" t="s">
        <v>2975</v>
      </c>
      <c r="B3992" t="s">
        <v>2976</v>
      </c>
      <c r="C3992" s="1">
        <v>44012</v>
      </c>
      <c r="D3992" s="1">
        <v>43941</v>
      </c>
      <c r="E3992" t="s">
        <v>7</v>
      </c>
      <c r="F3992" t="s">
        <v>28</v>
      </c>
      <c r="G3992" t="s">
        <v>9</v>
      </c>
      <c r="I3992" t="str">
        <f t="shared" si="62"/>
        <v>0062e000002QrBwAAK</v>
      </c>
      <c r="J3992">
        <f>IF(G3992=J$1,IF(I3992="",J3991+1,1),0)</f>
        <v>1</v>
      </c>
      <c r="K3992">
        <f>IF($G3992=K$1,IF($I3992="",K3991+1,1),0)</f>
        <v>0</v>
      </c>
      <c r="L3992">
        <f>IF($G3992=L$1,IF($I3992="",L3991+1,1),0)</f>
        <v>0</v>
      </c>
      <c r="M3992">
        <f>IF($G3992=M$1,IF($I3992="",M3991+1,1),0)</f>
        <v>0</v>
      </c>
      <c r="N3992">
        <f>IF($G3992=N$1,IF($I3992="",N3991+1,1),0)</f>
        <v>0</v>
      </c>
    </row>
    <row r="3993" spans="1:14" x14ac:dyDescent="0.2">
      <c r="A3993" t="s">
        <v>2977</v>
      </c>
      <c r="B3993" t="s">
        <v>2976</v>
      </c>
      <c r="C3993" s="1">
        <v>44012</v>
      </c>
      <c r="D3993" s="1">
        <v>43941</v>
      </c>
      <c r="E3993" t="s">
        <v>7</v>
      </c>
      <c r="F3993" t="s">
        <v>28</v>
      </c>
      <c r="G3993" t="s">
        <v>9</v>
      </c>
      <c r="I3993" t="str">
        <f t="shared" si="62"/>
        <v/>
      </c>
      <c r="J3993">
        <f>IF(G3993=J$1,IF(I3993="",J3992+1,1),0)</f>
        <v>2</v>
      </c>
      <c r="K3993">
        <f>IF($G3993=K$1,IF($I3993="",K3992+1,1),0)</f>
        <v>0</v>
      </c>
      <c r="L3993">
        <f>IF($G3993=L$1,IF($I3993="",L3992+1,1),0)</f>
        <v>0</v>
      </c>
      <c r="M3993">
        <f>IF($G3993=M$1,IF($I3993="",M3992+1,1),0)</f>
        <v>0</v>
      </c>
      <c r="N3993">
        <f>IF($G3993=N$1,IF($I3993="",N3992+1,1),0)</f>
        <v>0</v>
      </c>
    </row>
    <row r="3994" spans="1:14" x14ac:dyDescent="0.2">
      <c r="A3994" t="s">
        <v>2978</v>
      </c>
      <c r="B3994" t="s">
        <v>2976</v>
      </c>
      <c r="C3994" s="1">
        <v>44012</v>
      </c>
      <c r="D3994" s="1">
        <v>43941</v>
      </c>
      <c r="E3994" t="s">
        <v>7</v>
      </c>
      <c r="F3994" t="s">
        <v>28</v>
      </c>
      <c r="G3994" t="s">
        <v>9</v>
      </c>
      <c r="I3994" t="str">
        <f t="shared" si="62"/>
        <v/>
      </c>
      <c r="J3994">
        <f>IF(G3994=J$1,IF(I3994="",J3993+1,1),0)</f>
        <v>3</v>
      </c>
      <c r="K3994">
        <f>IF($G3994=K$1,IF($I3994="",K3993+1,1),0)</f>
        <v>0</v>
      </c>
      <c r="L3994">
        <f>IF($G3994=L$1,IF($I3994="",L3993+1,1),0)</f>
        <v>0</v>
      </c>
      <c r="M3994">
        <f>IF($G3994=M$1,IF($I3994="",M3993+1,1),0)</f>
        <v>0</v>
      </c>
      <c r="N3994">
        <f>IF($G3994=N$1,IF($I3994="",N3993+1,1),0)</f>
        <v>0</v>
      </c>
    </row>
    <row r="3995" spans="1:14" x14ac:dyDescent="0.2">
      <c r="A3995" t="s">
        <v>2979</v>
      </c>
      <c r="B3995" t="s">
        <v>2976</v>
      </c>
      <c r="C3995" s="1">
        <v>44012</v>
      </c>
      <c r="D3995" s="1">
        <v>43941</v>
      </c>
      <c r="E3995" t="s">
        <v>7</v>
      </c>
      <c r="F3995" t="s">
        <v>28</v>
      </c>
      <c r="G3995" t="s">
        <v>9</v>
      </c>
      <c r="I3995" t="str">
        <f t="shared" si="62"/>
        <v/>
      </c>
      <c r="J3995">
        <f>IF(G3995=J$1,IF(I3995="",J3994+1,1),0)</f>
        <v>4</v>
      </c>
      <c r="K3995">
        <f>IF($G3995=K$1,IF($I3995="",K3994+1,1),0)</f>
        <v>0</v>
      </c>
      <c r="L3995">
        <f>IF($G3995=L$1,IF($I3995="",L3994+1,1),0)</f>
        <v>0</v>
      </c>
      <c r="M3995">
        <f>IF($G3995=M$1,IF($I3995="",M3994+1,1),0)</f>
        <v>0</v>
      </c>
      <c r="N3995">
        <f>IF($G3995=N$1,IF($I3995="",N3994+1,1),0)</f>
        <v>0</v>
      </c>
    </row>
    <row r="3996" spans="1:14" x14ac:dyDescent="0.2">
      <c r="A3996" t="s">
        <v>2980</v>
      </c>
      <c r="B3996" t="s">
        <v>2976</v>
      </c>
      <c r="C3996" s="1">
        <v>44012</v>
      </c>
      <c r="D3996" s="1">
        <v>43941</v>
      </c>
      <c r="E3996" t="s">
        <v>7</v>
      </c>
      <c r="F3996" t="s">
        <v>28</v>
      </c>
      <c r="G3996" t="s">
        <v>9</v>
      </c>
      <c r="I3996" t="str">
        <f t="shared" si="62"/>
        <v/>
      </c>
      <c r="J3996">
        <f>IF(G3996=J$1,IF(I3996="",J3995+1,1),0)</f>
        <v>5</v>
      </c>
      <c r="K3996">
        <f>IF($G3996=K$1,IF($I3996="",K3995+1,1),0)</f>
        <v>0</v>
      </c>
      <c r="L3996">
        <f>IF($G3996=L$1,IF($I3996="",L3995+1,1),0)</f>
        <v>0</v>
      </c>
      <c r="M3996">
        <f>IF($G3996=M$1,IF($I3996="",M3995+1,1),0)</f>
        <v>0</v>
      </c>
      <c r="N3996">
        <f>IF($G3996=N$1,IF($I3996="",N3995+1,1),0)</f>
        <v>0</v>
      </c>
    </row>
    <row r="3997" spans="1:14" x14ac:dyDescent="0.2">
      <c r="A3997" t="s">
        <v>2981</v>
      </c>
      <c r="B3997" t="s">
        <v>2976</v>
      </c>
      <c r="C3997" s="1">
        <v>44012</v>
      </c>
      <c r="D3997" s="1">
        <v>43941</v>
      </c>
      <c r="E3997" t="s">
        <v>7</v>
      </c>
      <c r="F3997" t="s">
        <v>28</v>
      </c>
      <c r="G3997" t="s">
        <v>9</v>
      </c>
      <c r="I3997" t="str">
        <f t="shared" si="62"/>
        <v/>
      </c>
      <c r="J3997">
        <f>IF(G3997=J$1,IF(I3997="",J3996+1,1),0)</f>
        <v>6</v>
      </c>
      <c r="K3997">
        <f>IF($G3997=K$1,IF($I3997="",K3996+1,1),0)</f>
        <v>0</v>
      </c>
      <c r="L3997">
        <f>IF($G3997=L$1,IF($I3997="",L3996+1,1),0)</f>
        <v>0</v>
      </c>
      <c r="M3997">
        <f>IF($G3997=M$1,IF($I3997="",M3996+1,1),0)</f>
        <v>0</v>
      </c>
      <c r="N3997">
        <f>IF($G3997=N$1,IF($I3997="",N3996+1,1),0)</f>
        <v>0</v>
      </c>
    </row>
    <row r="3998" spans="1:14" x14ac:dyDescent="0.2">
      <c r="A3998" t="s">
        <v>2982</v>
      </c>
      <c r="B3998" t="s">
        <v>2976</v>
      </c>
      <c r="C3998" s="1">
        <v>44012</v>
      </c>
      <c r="D3998" s="1">
        <v>43941</v>
      </c>
      <c r="E3998" t="s">
        <v>7</v>
      </c>
      <c r="F3998" t="s">
        <v>28</v>
      </c>
      <c r="G3998" t="s">
        <v>9</v>
      </c>
      <c r="I3998" t="str">
        <f t="shared" si="62"/>
        <v/>
      </c>
      <c r="J3998">
        <f>IF(G3998=J$1,IF(I3998="",J3997+1,1),0)</f>
        <v>7</v>
      </c>
      <c r="K3998">
        <f>IF($G3998=K$1,IF($I3998="",K3997+1,1),0)</f>
        <v>0</v>
      </c>
      <c r="L3998">
        <f>IF($G3998=L$1,IF($I3998="",L3997+1,1),0)</f>
        <v>0</v>
      </c>
      <c r="M3998">
        <f>IF($G3998=M$1,IF($I3998="",M3997+1,1),0)</f>
        <v>0</v>
      </c>
      <c r="N3998">
        <f>IF($G3998=N$1,IF($I3998="",N3997+1,1),0)</f>
        <v>0</v>
      </c>
    </row>
    <row r="3999" spans="1:14" x14ac:dyDescent="0.2">
      <c r="A3999" t="s">
        <v>2983</v>
      </c>
      <c r="B3999" t="s">
        <v>2976</v>
      </c>
      <c r="C3999" s="1">
        <v>44012</v>
      </c>
      <c r="D3999" s="1">
        <v>43941</v>
      </c>
      <c r="E3999" t="s">
        <v>7</v>
      </c>
      <c r="F3999" t="s">
        <v>28</v>
      </c>
      <c r="G3999" t="s">
        <v>9</v>
      </c>
      <c r="I3999" t="str">
        <f t="shared" si="62"/>
        <v/>
      </c>
      <c r="J3999">
        <f>IF(G3999=J$1,IF(I3999="",J3998+1,1),0)</f>
        <v>8</v>
      </c>
      <c r="K3999">
        <f>IF($G3999=K$1,IF($I3999="",K3998+1,1),0)</f>
        <v>0</v>
      </c>
      <c r="L3999">
        <f>IF($G3999=L$1,IF($I3999="",L3998+1,1),0)</f>
        <v>0</v>
      </c>
      <c r="M3999">
        <f>IF($G3999=M$1,IF($I3999="",M3998+1,1),0)</f>
        <v>0</v>
      </c>
      <c r="N3999">
        <f>IF($G3999=N$1,IF($I3999="",N3998+1,1),0)</f>
        <v>0</v>
      </c>
    </row>
    <row r="4000" spans="1:14" x14ac:dyDescent="0.2">
      <c r="A4000" t="s">
        <v>2984</v>
      </c>
      <c r="B4000" t="s">
        <v>2976</v>
      </c>
      <c r="C4000" s="1">
        <v>44012</v>
      </c>
      <c r="D4000" s="1">
        <v>43941</v>
      </c>
      <c r="E4000" t="s">
        <v>7</v>
      </c>
      <c r="F4000" t="s">
        <v>28</v>
      </c>
      <c r="G4000" t="s">
        <v>9</v>
      </c>
      <c r="I4000" t="str">
        <f t="shared" si="62"/>
        <v/>
      </c>
      <c r="J4000">
        <f>IF(G4000=J$1,IF(I4000="",J3999+1,1),0)</f>
        <v>9</v>
      </c>
      <c r="K4000">
        <f>IF($G4000=K$1,IF($I4000="",K3999+1,1),0)</f>
        <v>0</v>
      </c>
      <c r="L4000">
        <f>IF($G4000=L$1,IF($I4000="",L3999+1,1),0)</f>
        <v>0</v>
      </c>
      <c r="M4000">
        <f>IF($G4000=M$1,IF($I4000="",M3999+1,1),0)</f>
        <v>0</v>
      </c>
      <c r="N4000">
        <f>IF($G4000=N$1,IF($I4000="",N3999+1,1),0)</f>
        <v>0</v>
      </c>
    </row>
    <row r="4001" spans="1:14" x14ac:dyDescent="0.2">
      <c r="A4001" t="s">
        <v>2985</v>
      </c>
      <c r="B4001" t="s">
        <v>2976</v>
      </c>
      <c r="C4001" s="1">
        <v>44012</v>
      </c>
      <c r="D4001" s="1">
        <v>43941</v>
      </c>
      <c r="E4001" t="s">
        <v>7</v>
      </c>
      <c r="F4001" t="s">
        <v>28</v>
      </c>
      <c r="G4001" t="s">
        <v>9</v>
      </c>
      <c r="I4001" t="str">
        <f t="shared" si="62"/>
        <v/>
      </c>
      <c r="J4001">
        <f>IF(G4001=J$1,IF(I4001="",J4000+1,1),0)</f>
        <v>10</v>
      </c>
      <c r="K4001">
        <f>IF($G4001=K$1,IF($I4001="",K4000+1,1),0)</f>
        <v>0</v>
      </c>
      <c r="L4001">
        <f>IF($G4001=L$1,IF($I4001="",L4000+1,1),0)</f>
        <v>0</v>
      </c>
      <c r="M4001">
        <f>IF($G4001=M$1,IF($I4001="",M4000+1,1),0)</f>
        <v>0</v>
      </c>
      <c r="N4001">
        <f>IF($G4001=N$1,IF($I4001="",N4000+1,1),0)</f>
        <v>0</v>
      </c>
    </row>
    <row r="4002" spans="1:14" x14ac:dyDescent="0.2">
      <c r="A4002" t="s">
        <v>2986</v>
      </c>
      <c r="B4002" t="s">
        <v>2976</v>
      </c>
      <c r="C4002" s="1">
        <v>44011</v>
      </c>
      <c r="D4002" s="1">
        <v>43941</v>
      </c>
      <c r="E4002" t="s">
        <v>7</v>
      </c>
      <c r="F4002" t="s">
        <v>28</v>
      </c>
      <c r="G4002" t="s">
        <v>9</v>
      </c>
      <c r="I4002" t="str">
        <f t="shared" si="62"/>
        <v/>
      </c>
      <c r="J4002">
        <f>IF(G4002=J$1,IF(I4002="",J4001+1,1),0)</f>
        <v>11</v>
      </c>
      <c r="K4002">
        <f>IF($G4002=K$1,IF($I4002="",K4001+1,1),0)</f>
        <v>0</v>
      </c>
      <c r="L4002">
        <f>IF($G4002=L$1,IF($I4002="",L4001+1,1),0)</f>
        <v>0</v>
      </c>
      <c r="M4002">
        <f>IF($G4002=M$1,IF($I4002="",M4001+1,1),0)</f>
        <v>0</v>
      </c>
      <c r="N4002">
        <f>IF($G4002=N$1,IF($I4002="",N4001+1,1),0)</f>
        <v>0</v>
      </c>
    </row>
    <row r="4003" spans="1:14" x14ac:dyDescent="0.2">
      <c r="A4003" t="s">
        <v>2987</v>
      </c>
      <c r="B4003" t="s">
        <v>2976</v>
      </c>
      <c r="C4003" s="1">
        <v>44011</v>
      </c>
      <c r="D4003" s="1">
        <v>43941</v>
      </c>
      <c r="E4003" t="s">
        <v>7</v>
      </c>
      <c r="F4003" t="s">
        <v>28</v>
      </c>
      <c r="G4003" t="s">
        <v>9</v>
      </c>
      <c r="I4003" t="str">
        <f t="shared" si="62"/>
        <v/>
      </c>
      <c r="J4003">
        <f>IF(G4003=J$1,IF(I4003="",J4002+1,1),0)</f>
        <v>12</v>
      </c>
      <c r="K4003">
        <f>IF($G4003=K$1,IF($I4003="",K4002+1,1),0)</f>
        <v>0</v>
      </c>
      <c r="L4003">
        <f>IF($G4003=L$1,IF($I4003="",L4002+1,1),0)</f>
        <v>0</v>
      </c>
      <c r="M4003">
        <f>IF($G4003=M$1,IF($I4003="",M4002+1,1),0)</f>
        <v>0</v>
      </c>
      <c r="N4003">
        <f>IF($G4003=N$1,IF($I4003="",N4002+1,1),0)</f>
        <v>0</v>
      </c>
    </row>
    <row r="4004" spans="1:14" x14ac:dyDescent="0.2">
      <c r="A4004" t="s">
        <v>2988</v>
      </c>
      <c r="B4004" t="s">
        <v>2976</v>
      </c>
      <c r="C4004" s="1">
        <v>44011</v>
      </c>
      <c r="D4004" s="1">
        <v>43941</v>
      </c>
      <c r="E4004" t="s">
        <v>7</v>
      </c>
      <c r="F4004" t="s">
        <v>28</v>
      </c>
      <c r="G4004" t="s">
        <v>9</v>
      </c>
      <c r="I4004" t="str">
        <f t="shared" si="62"/>
        <v/>
      </c>
      <c r="J4004">
        <f>IF(G4004=J$1,IF(I4004="",J4003+1,1),0)</f>
        <v>13</v>
      </c>
      <c r="K4004">
        <f>IF($G4004=K$1,IF($I4004="",K4003+1,1),0)</f>
        <v>0</v>
      </c>
      <c r="L4004">
        <f>IF($G4004=L$1,IF($I4004="",L4003+1,1),0)</f>
        <v>0</v>
      </c>
      <c r="M4004">
        <f>IF($G4004=M$1,IF($I4004="",M4003+1,1),0)</f>
        <v>0</v>
      </c>
      <c r="N4004">
        <f>IF($G4004=N$1,IF($I4004="",N4003+1,1),0)</f>
        <v>0</v>
      </c>
    </row>
    <row r="4005" spans="1:14" x14ac:dyDescent="0.2">
      <c r="A4005" t="s">
        <v>2989</v>
      </c>
      <c r="B4005" t="s">
        <v>2976</v>
      </c>
      <c r="C4005" s="1">
        <v>44008</v>
      </c>
      <c r="D4005" s="1">
        <v>43941</v>
      </c>
      <c r="E4005" t="s">
        <v>7</v>
      </c>
      <c r="F4005" t="s">
        <v>28</v>
      </c>
      <c r="G4005" t="s">
        <v>9</v>
      </c>
      <c r="I4005" t="str">
        <f t="shared" si="62"/>
        <v/>
      </c>
      <c r="J4005">
        <f>IF(G4005=J$1,IF(I4005="",J4004+1,1),0)</f>
        <v>14</v>
      </c>
      <c r="K4005">
        <f>IF($G4005=K$1,IF($I4005="",K4004+1,1),0)</f>
        <v>0</v>
      </c>
      <c r="L4005">
        <f>IF($G4005=L$1,IF($I4005="",L4004+1,1),0)</f>
        <v>0</v>
      </c>
      <c r="M4005">
        <f>IF($G4005=M$1,IF($I4005="",M4004+1,1),0)</f>
        <v>0</v>
      </c>
      <c r="N4005">
        <f>IF($G4005=N$1,IF($I4005="",N4004+1,1),0)</f>
        <v>0</v>
      </c>
    </row>
    <row r="4006" spans="1:14" x14ac:dyDescent="0.2">
      <c r="A4006" t="s">
        <v>2990</v>
      </c>
      <c r="B4006" t="s">
        <v>2976</v>
      </c>
      <c r="C4006" s="1">
        <v>44007</v>
      </c>
      <c r="D4006" s="1">
        <v>43941</v>
      </c>
      <c r="E4006" t="s">
        <v>7</v>
      </c>
      <c r="F4006" t="s">
        <v>28</v>
      </c>
      <c r="G4006" t="s">
        <v>9</v>
      </c>
      <c r="I4006" t="str">
        <f t="shared" si="62"/>
        <v/>
      </c>
      <c r="J4006">
        <f>IF(G4006=J$1,IF(I4006="",J4005+1,1),0)</f>
        <v>15</v>
      </c>
      <c r="K4006">
        <f>IF($G4006=K$1,IF($I4006="",K4005+1,1),0)</f>
        <v>0</v>
      </c>
      <c r="L4006">
        <f>IF($G4006=L$1,IF($I4006="",L4005+1,1),0)</f>
        <v>0</v>
      </c>
      <c r="M4006">
        <f>IF($G4006=M$1,IF($I4006="",M4005+1,1),0)</f>
        <v>0</v>
      </c>
      <c r="N4006">
        <f>IF($G4006=N$1,IF($I4006="",N4005+1,1),0)</f>
        <v>0</v>
      </c>
    </row>
    <row r="4007" spans="1:14" x14ac:dyDescent="0.2">
      <c r="A4007" t="s">
        <v>2991</v>
      </c>
      <c r="B4007" t="s">
        <v>2976</v>
      </c>
      <c r="C4007" s="1">
        <v>44007</v>
      </c>
      <c r="D4007" s="1">
        <v>43941</v>
      </c>
      <c r="E4007" t="s">
        <v>7</v>
      </c>
      <c r="F4007" t="s">
        <v>28</v>
      </c>
      <c r="G4007" t="s">
        <v>9</v>
      </c>
      <c r="I4007" t="str">
        <f t="shared" si="62"/>
        <v/>
      </c>
      <c r="J4007">
        <f>IF(G4007=J$1,IF(I4007="",J4006+1,1),0)</f>
        <v>16</v>
      </c>
      <c r="K4007">
        <f>IF($G4007=K$1,IF($I4007="",K4006+1,1),0)</f>
        <v>0</v>
      </c>
      <c r="L4007">
        <f>IF($G4007=L$1,IF($I4007="",L4006+1,1),0)</f>
        <v>0</v>
      </c>
      <c r="M4007">
        <f>IF($G4007=M$1,IF($I4007="",M4006+1,1),0)</f>
        <v>0</v>
      </c>
      <c r="N4007">
        <f>IF($G4007=N$1,IF($I4007="",N4006+1,1),0)</f>
        <v>0</v>
      </c>
    </row>
    <row r="4008" spans="1:14" x14ac:dyDescent="0.2">
      <c r="A4008" t="s">
        <v>2992</v>
      </c>
      <c r="B4008" t="s">
        <v>2976</v>
      </c>
      <c r="C4008" s="1">
        <v>44006</v>
      </c>
      <c r="D4008" s="1">
        <v>43941</v>
      </c>
      <c r="E4008" t="s">
        <v>7</v>
      </c>
      <c r="F4008" t="s">
        <v>28</v>
      </c>
      <c r="G4008" t="s">
        <v>9</v>
      </c>
      <c r="I4008" t="str">
        <f t="shared" si="62"/>
        <v/>
      </c>
      <c r="J4008">
        <f>IF(G4008=J$1,IF(I4008="",J4007+1,1),0)</f>
        <v>17</v>
      </c>
      <c r="K4008">
        <f>IF($G4008=K$1,IF($I4008="",K4007+1,1),0)</f>
        <v>0</v>
      </c>
      <c r="L4008">
        <f>IF($G4008=L$1,IF($I4008="",L4007+1,1),0)</f>
        <v>0</v>
      </c>
      <c r="M4008">
        <f>IF($G4008=M$1,IF($I4008="",M4007+1,1),0)</f>
        <v>0</v>
      </c>
      <c r="N4008">
        <f>IF($G4008=N$1,IF($I4008="",N4007+1,1),0)</f>
        <v>0</v>
      </c>
    </row>
    <row r="4009" spans="1:14" x14ac:dyDescent="0.2">
      <c r="A4009" t="s">
        <v>2993</v>
      </c>
      <c r="B4009" t="s">
        <v>2976</v>
      </c>
      <c r="C4009" s="1">
        <v>44001</v>
      </c>
      <c r="D4009" s="1">
        <v>43941</v>
      </c>
      <c r="E4009" t="s">
        <v>7</v>
      </c>
      <c r="F4009" t="s">
        <v>28</v>
      </c>
      <c r="G4009" t="s">
        <v>9</v>
      </c>
      <c r="I4009" t="str">
        <f t="shared" si="62"/>
        <v/>
      </c>
      <c r="J4009">
        <f>IF(G4009=J$1,IF(I4009="",J4008+1,1),0)</f>
        <v>18</v>
      </c>
      <c r="K4009">
        <f>IF($G4009=K$1,IF($I4009="",K4008+1,1),0)</f>
        <v>0</v>
      </c>
      <c r="L4009">
        <f>IF($G4009=L$1,IF($I4009="",L4008+1,1),0)</f>
        <v>0</v>
      </c>
      <c r="M4009">
        <f>IF($G4009=M$1,IF($I4009="",M4008+1,1),0)</f>
        <v>0</v>
      </c>
      <c r="N4009">
        <f>IF($G4009=N$1,IF($I4009="",N4008+1,1),0)</f>
        <v>0</v>
      </c>
    </row>
    <row r="4010" spans="1:14" x14ac:dyDescent="0.2">
      <c r="A4010" t="s">
        <v>2994</v>
      </c>
      <c r="B4010" t="s">
        <v>2976</v>
      </c>
      <c r="C4010" s="1">
        <v>44001</v>
      </c>
      <c r="D4010" s="1">
        <v>43941</v>
      </c>
      <c r="E4010" t="s">
        <v>7</v>
      </c>
      <c r="F4010" t="s">
        <v>28</v>
      </c>
      <c r="G4010" t="s">
        <v>9</v>
      </c>
      <c r="I4010" t="str">
        <f t="shared" si="62"/>
        <v/>
      </c>
      <c r="J4010">
        <f>IF(G4010=J$1,IF(I4010="",J4009+1,1),0)</f>
        <v>19</v>
      </c>
      <c r="K4010">
        <f>IF($G4010=K$1,IF($I4010="",K4009+1,1),0)</f>
        <v>0</v>
      </c>
      <c r="L4010">
        <f>IF($G4010=L$1,IF($I4010="",L4009+1,1),0)</f>
        <v>0</v>
      </c>
      <c r="M4010">
        <f>IF($G4010=M$1,IF($I4010="",M4009+1,1),0)</f>
        <v>0</v>
      </c>
      <c r="N4010">
        <f>IF($G4010=N$1,IF($I4010="",N4009+1,1),0)</f>
        <v>0</v>
      </c>
    </row>
    <row r="4011" spans="1:14" x14ac:dyDescent="0.2">
      <c r="A4011" t="s">
        <v>2995</v>
      </c>
      <c r="B4011" t="s">
        <v>2976</v>
      </c>
      <c r="C4011" s="1">
        <v>44000</v>
      </c>
      <c r="D4011" s="1">
        <v>43941</v>
      </c>
      <c r="E4011" t="s">
        <v>7</v>
      </c>
      <c r="F4011" t="s">
        <v>28</v>
      </c>
      <c r="G4011" t="s">
        <v>9</v>
      </c>
      <c r="I4011" t="str">
        <f t="shared" si="62"/>
        <v/>
      </c>
      <c r="J4011">
        <f>IF(G4011=J$1,IF(I4011="",J4010+1,1),0)</f>
        <v>20</v>
      </c>
      <c r="K4011">
        <f>IF($G4011=K$1,IF($I4011="",K4010+1,1),0)</f>
        <v>0</v>
      </c>
      <c r="L4011">
        <f>IF($G4011=L$1,IF($I4011="",L4010+1,1),0)</f>
        <v>0</v>
      </c>
      <c r="M4011">
        <f>IF($G4011=M$1,IF($I4011="",M4010+1,1),0)</f>
        <v>0</v>
      </c>
      <c r="N4011">
        <f>IF($G4011=N$1,IF($I4011="",N4010+1,1),0)</f>
        <v>0</v>
      </c>
    </row>
    <row r="4012" spans="1:14" x14ac:dyDescent="0.2">
      <c r="A4012" t="s">
        <v>2996</v>
      </c>
      <c r="B4012" t="s">
        <v>2976</v>
      </c>
      <c r="C4012" s="1">
        <v>44000</v>
      </c>
      <c r="D4012" s="1">
        <v>43941</v>
      </c>
      <c r="E4012" t="s">
        <v>7</v>
      </c>
      <c r="F4012" t="s">
        <v>28</v>
      </c>
      <c r="G4012" t="s">
        <v>9</v>
      </c>
      <c r="I4012" t="str">
        <f t="shared" si="62"/>
        <v/>
      </c>
      <c r="J4012">
        <f>IF(G4012=J$1,IF(I4012="",J4011+1,1),0)</f>
        <v>21</v>
      </c>
      <c r="K4012">
        <f>IF($G4012=K$1,IF($I4012="",K4011+1,1),0)</f>
        <v>0</v>
      </c>
      <c r="L4012">
        <f>IF($G4012=L$1,IF($I4012="",L4011+1,1),0)</f>
        <v>0</v>
      </c>
      <c r="M4012">
        <f>IF($G4012=M$1,IF($I4012="",M4011+1,1),0)</f>
        <v>0</v>
      </c>
      <c r="N4012">
        <f>IF($G4012=N$1,IF($I4012="",N4011+1,1),0)</f>
        <v>0</v>
      </c>
    </row>
    <row r="4013" spans="1:14" x14ac:dyDescent="0.2">
      <c r="A4013" t="s">
        <v>2997</v>
      </c>
      <c r="B4013" t="s">
        <v>2976</v>
      </c>
      <c r="C4013" s="1">
        <v>44000</v>
      </c>
      <c r="D4013" s="1">
        <v>43941</v>
      </c>
      <c r="E4013" t="s">
        <v>7</v>
      </c>
      <c r="F4013" t="s">
        <v>28</v>
      </c>
      <c r="G4013" t="s">
        <v>9</v>
      </c>
      <c r="I4013" t="str">
        <f t="shared" si="62"/>
        <v/>
      </c>
      <c r="J4013">
        <f>IF(G4013=J$1,IF(I4013="",J4012+1,1),0)</f>
        <v>22</v>
      </c>
      <c r="K4013">
        <f>IF($G4013=K$1,IF($I4013="",K4012+1,1),0)</f>
        <v>0</v>
      </c>
      <c r="L4013">
        <f>IF($G4013=L$1,IF($I4013="",L4012+1,1),0)</f>
        <v>0</v>
      </c>
      <c r="M4013">
        <f>IF($G4013=M$1,IF($I4013="",M4012+1,1),0)</f>
        <v>0</v>
      </c>
      <c r="N4013">
        <f>IF($G4013=N$1,IF($I4013="",N4012+1,1),0)</f>
        <v>0</v>
      </c>
    </row>
    <row r="4014" spans="1:14" x14ac:dyDescent="0.2">
      <c r="A4014" t="s">
        <v>2998</v>
      </c>
      <c r="B4014" t="s">
        <v>2976</v>
      </c>
      <c r="C4014" s="1">
        <v>44000</v>
      </c>
      <c r="D4014" s="1">
        <v>43941</v>
      </c>
      <c r="E4014" t="s">
        <v>7</v>
      </c>
      <c r="F4014" t="s">
        <v>28</v>
      </c>
      <c r="G4014" t="s">
        <v>9</v>
      </c>
      <c r="I4014" t="str">
        <f t="shared" si="62"/>
        <v/>
      </c>
      <c r="J4014">
        <f>IF(G4014=J$1,IF(I4014="",J4013+1,1),0)</f>
        <v>23</v>
      </c>
      <c r="K4014">
        <f>IF($G4014=K$1,IF($I4014="",K4013+1,1),0)</f>
        <v>0</v>
      </c>
      <c r="L4014">
        <f>IF($G4014=L$1,IF($I4014="",L4013+1,1),0)</f>
        <v>0</v>
      </c>
      <c r="M4014">
        <f>IF($G4014=M$1,IF($I4014="",M4013+1,1),0)</f>
        <v>0</v>
      </c>
      <c r="N4014">
        <f>IF($G4014=N$1,IF($I4014="",N4013+1,1),0)</f>
        <v>0</v>
      </c>
    </row>
    <row r="4015" spans="1:14" x14ac:dyDescent="0.2">
      <c r="A4015" t="s">
        <v>2999</v>
      </c>
      <c r="B4015" t="s">
        <v>2976</v>
      </c>
      <c r="C4015" s="1">
        <v>43999</v>
      </c>
      <c r="D4015" s="1">
        <v>43941</v>
      </c>
      <c r="E4015" t="s">
        <v>7</v>
      </c>
      <c r="F4015" t="s">
        <v>28</v>
      </c>
      <c r="G4015" t="s">
        <v>9</v>
      </c>
      <c r="I4015" t="str">
        <f t="shared" si="62"/>
        <v/>
      </c>
      <c r="J4015">
        <f>IF(G4015=J$1,IF(I4015="",J4014+1,1),0)</f>
        <v>24</v>
      </c>
      <c r="K4015">
        <f>IF($G4015=K$1,IF($I4015="",K4014+1,1),0)</f>
        <v>0</v>
      </c>
      <c r="L4015">
        <f>IF($G4015=L$1,IF($I4015="",L4014+1,1),0)</f>
        <v>0</v>
      </c>
      <c r="M4015">
        <f>IF($G4015=M$1,IF($I4015="",M4014+1,1),0)</f>
        <v>0</v>
      </c>
      <c r="N4015">
        <f>IF($G4015=N$1,IF($I4015="",N4014+1,1),0)</f>
        <v>0</v>
      </c>
    </row>
    <row r="4016" spans="1:14" x14ac:dyDescent="0.2">
      <c r="A4016" t="s">
        <v>3000</v>
      </c>
      <c r="B4016" t="s">
        <v>2976</v>
      </c>
      <c r="C4016" s="1">
        <v>43999</v>
      </c>
      <c r="D4016" s="1">
        <v>43941</v>
      </c>
      <c r="E4016" t="s">
        <v>7</v>
      </c>
      <c r="F4016" t="s">
        <v>28</v>
      </c>
      <c r="G4016" t="s">
        <v>9</v>
      </c>
      <c r="I4016" t="str">
        <f t="shared" si="62"/>
        <v/>
      </c>
      <c r="J4016">
        <f>IF(G4016=J$1,IF(I4016="",J4015+1,1),0)</f>
        <v>25</v>
      </c>
      <c r="K4016">
        <f>IF($G4016=K$1,IF($I4016="",K4015+1,1),0)</f>
        <v>0</v>
      </c>
      <c r="L4016">
        <f>IF($G4016=L$1,IF($I4016="",L4015+1,1),0)</f>
        <v>0</v>
      </c>
      <c r="M4016">
        <f>IF($G4016=M$1,IF($I4016="",M4015+1,1),0)</f>
        <v>0</v>
      </c>
      <c r="N4016">
        <f>IF($G4016=N$1,IF($I4016="",N4015+1,1),0)</f>
        <v>0</v>
      </c>
    </row>
    <row r="4017" spans="1:14" x14ac:dyDescent="0.2">
      <c r="A4017" t="s">
        <v>3001</v>
      </c>
      <c r="B4017" t="s">
        <v>2976</v>
      </c>
      <c r="C4017" s="1">
        <v>43998</v>
      </c>
      <c r="D4017" s="1">
        <v>43941</v>
      </c>
      <c r="E4017" t="s">
        <v>7</v>
      </c>
      <c r="F4017" t="s">
        <v>28</v>
      </c>
      <c r="G4017" t="s">
        <v>9</v>
      </c>
      <c r="I4017" t="str">
        <f t="shared" si="62"/>
        <v/>
      </c>
      <c r="J4017">
        <f>IF(G4017=J$1,IF(I4017="",J4016+1,1),0)</f>
        <v>26</v>
      </c>
      <c r="K4017">
        <f>IF($G4017=K$1,IF($I4017="",K4016+1,1),0)</f>
        <v>0</v>
      </c>
      <c r="L4017">
        <f>IF($G4017=L$1,IF($I4017="",L4016+1,1),0)</f>
        <v>0</v>
      </c>
      <c r="M4017">
        <f>IF($G4017=M$1,IF($I4017="",M4016+1,1),0)</f>
        <v>0</v>
      </c>
      <c r="N4017">
        <f>IF($G4017=N$1,IF($I4017="",N4016+1,1),0)</f>
        <v>0</v>
      </c>
    </row>
    <row r="4018" spans="1:14" x14ac:dyDescent="0.2">
      <c r="A4018" t="s">
        <v>3002</v>
      </c>
      <c r="B4018" t="s">
        <v>2976</v>
      </c>
      <c r="C4018" s="1">
        <v>43998</v>
      </c>
      <c r="D4018" s="1">
        <v>43941</v>
      </c>
      <c r="E4018" t="s">
        <v>7</v>
      </c>
      <c r="F4018" t="s">
        <v>28</v>
      </c>
      <c r="G4018" t="s">
        <v>9</v>
      </c>
      <c r="I4018" t="str">
        <f t="shared" si="62"/>
        <v/>
      </c>
      <c r="J4018">
        <f>IF(G4018=J$1,IF(I4018="",J4017+1,1),0)</f>
        <v>27</v>
      </c>
      <c r="K4018">
        <f>IF($G4018=K$1,IF($I4018="",K4017+1,1),0)</f>
        <v>0</v>
      </c>
      <c r="L4018">
        <f>IF($G4018=L$1,IF($I4018="",L4017+1,1),0)</f>
        <v>0</v>
      </c>
      <c r="M4018">
        <f>IF($G4018=M$1,IF($I4018="",M4017+1,1),0)</f>
        <v>0</v>
      </c>
      <c r="N4018">
        <f>IF($G4018=N$1,IF($I4018="",N4017+1,1),0)</f>
        <v>0</v>
      </c>
    </row>
    <row r="4019" spans="1:14" x14ac:dyDescent="0.2">
      <c r="A4019" t="s">
        <v>3003</v>
      </c>
      <c r="B4019" t="s">
        <v>2976</v>
      </c>
      <c r="C4019" s="1">
        <v>43986</v>
      </c>
      <c r="D4019" s="1">
        <v>43941</v>
      </c>
      <c r="E4019" t="s">
        <v>7</v>
      </c>
      <c r="F4019" t="s">
        <v>28</v>
      </c>
      <c r="G4019" t="s">
        <v>9</v>
      </c>
      <c r="I4019" t="str">
        <f t="shared" si="62"/>
        <v/>
      </c>
      <c r="J4019">
        <f>IF(G4019=J$1,IF(I4019="",J4018+1,1),0)</f>
        <v>28</v>
      </c>
      <c r="K4019">
        <f>IF($G4019=K$1,IF($I4019="",K4018+1,1),0)</f>
        <v>0</v>
      </c>
      <c r="L4019">
        <f>IF($G4019=L$1,IF($I4019="",L4018+1,1),0)</f>
        <v>0</v>
      </c>
      <c r="M4019">
        <f>IF($G4019=M$1,IF($I4019="",M4018+1,1),0)</f>
        <v>0</v>
      </c>
      <c r="N4019">
        <f>IF($G4019=N$1,IF($I4019="",N4018+1,1),0)</f>
        <v>0</v>
      </c>
    </row>
    <row r="4020" spans="1:14" x14ac:dyDescent="0.2">
      <c r="A4020" t="s">
        <v>3004</v>
      </c>
      <c r="B4020" t="s">
        <v>2976</v>
      </c>
      <c r="C4020" s="1">
        <v>43986</v>
      </c>
      <c r="D4020" s="1">
        <v>43941</v>
      </c>
      <c r="E4020" t="s">
        <v>7</v>
      </c>
      <c r="F4020" t="s">
        <v>28</v>
      </c>
      <c r="G4020" t="s">
        <v>9</v>
      </c>
      <c r="I4020" t="str">
        <f t="shared" si="62"/>
        <v/>
      </c>
      <c r="J4020">
        <f>IF(G4020=J$1,IF(I4020="",J4019+1,1),0)</f>
        <v>29</v>
      </c>
      <c r="K4020">
        <f>IF($G4020=K$1,IF($I4020="",K4019+1,1),0)</f>
        <v>0</v>
      </c>
      <c r="L4020">
        <f>IF($G4020=L$1,IF($I4020="",L4019+1,1),0)</f>
        <v>0</v>
      </c>
      <c r="M4020">
        <f>IF($G4020=M$1,IF($I4020="",M4019+1,1),0)</f>
        <v>0</v>
      </c>
      <c r="N4020">
        <f>IF($G4020=N$1,IF($I4020="",N4019+1,1),0)</f>
        <v>0</v>
      </c>
    </row>
    <row r="4021" spans="1:14" x14ac:dyDescent="0.2">
      <c r="A4021" t="s">
        <v>3005</v>
      </c>
      <c r="B4021" t="s">
        <v>2976</v>
      </c>
      <c r="C4021" s="1">
        <v>43985</v>
      </c>
      <c r="D4021" s="1">
        <v>43941</v>
      </c>
      <c r="E4021" t="s">
        <v>7</v>
      </c>
      <c r="F4021" t="s">
        <v>28</v>
      </c>
      <c r="G4021" t="s">
        <v>9</v>
      </c>
      <c r="I4021" t="str">
        <f t="shared" si="62"/>
        <v/>
      </c>
      <c r="J4021">
        <f>IF(G4021=J$1,IF(I4021="",J4020+1,1),0)</f>
        <v>30</v>
      </c>
      <c r="K4021">
        <f>IF($G4021=K$1,IF($I4021="",K4020+1,1),0)</f>
        <v>0</v>
      </c>
      <c r="L4021">
        <f>IF($G4021=L$1,IF($I4021="",L4020+1,1),0)</f>
        <v>0</v>
      </c>
      <c r="M4021">
        <f>IF($G4021=M$1,IF($I4021="",M4020+1,1),0)</f>
        <v>0</v>
      </c>
      <c r="N4021">
        <f>IF($G4021=N$1,IF($I4021="",N4020+1,1),0)</f>
        <v>0</v>
      </c>
    </row>
    <row r="4022" spans="1:14" x14ac:dyDescent="0.2">
      <c r="A4022" t="s">
        <v>3006</v>
      </c>
      <c r="B4022" t="s">
        <v>2976</v>
      </c>
      <c r="C4022" s="1">
        <v>43985</v>
      </c>
      <c r="D4022" s="1">
        <v>43941</v>
      </c>
      <c r="E4022" t="s">
        <v>7</v>
      </c>
      <c r="F4022" t="s">
        <v>28</v>
      </c>
      <c r="G4022" t="s">
        <v>9</v>
      </c>
      <c r="I4022" t="str">
        <f t="shared" si="62"/>
        <v/>
      </c>
      <c r="J4022">
        <f>IF(G4022=J$1,IF(I4022="",J4021+1,1),0)</f>
        <v>31</v>
      </c>
      <c r="K4022">
        <f>IF($G4022=K$1,IF($I4022="",K4021+1,1),0)</f>
        <v>0</v>
      </c>
      <c r="L4022">
        <f>IF($G4022=L$1,IF($I4022="",L4021+1,1),0)</f>
        <v>0</v>
      </c>
      <c r="M4022">
        <f>IF($G4022=M$1,IF($I4022="",M4021+1,1),0)</f>
        <v>0</v>
      </c>
      <c r="N4022">
        <f>IF($G4022=N$1,IF($I4022="",N4021+1,1),0)</f>
        <v>0</v>
      </c>
    </row>
    <row r="4023" spans="1:14" x14ac:dyDescent="0.2">
      <c r="A4023" t="s">
        <v>3007</v>
      </c>
      <c r="B4023" t="s">
        <v>2976</v>
      </c>
      <c r="C4023" s="1">
        <v>43984</v>
      </c>
      <c r="D4023" s="1">
        <v>43941</v>
      </c>
      <c r="E4023" t="s">
        <v>7</v>
      </c>
      <c r="F4023" t="s">
        <v>28</v>
      </c>
      <c r="G4023" t="s">
        <v>9</v>
      </c>
      <c r="I4023" t="str">
        <f t="shared" si="62"/>
        <v/>
      </c>
      <c r="J4023">
        <f>IF(G4023=J$1,IF(I4023="",J4022+1,1),0)</f>
        <v>32</v>
      </c>
      <c r="K4023">
        <f>IF($G4023=K$1,IF($I4023="",K4022+1,1),0)</f>
        <v>0</v>
      </c>
      <c r="L4023">
        <f>IF($G4023=L$1,IF($I4023="",L4022+1,1),0)</f>
        <v>0</v>
      </c>
      <c r="M4023">
        <f>IF($G4023=M$1,IF($I4023="",M4022+1,1),0)</f>
        <v>0</v>
      </c>
      <c r="N4023">
        <f>IF($G4023=N$1,IF($I4023="",N4022+1,1),0)</f>
        <v>0</v>
      </c>
    </row>
    <row r="4024" spans="1:14" x14ac:dyDescent="0.2">
      <c r="A4024" t="s">
        <v>3008</v>
      </c>
      <c r="B4024" t="s">
        <v>2976</v>
      </c>
      <c r="C4024" s="1">
        <v>43980</v>
      </c>
      <c r="D4024" s="1">
        <v>43941</v>
      </c>
      <c r="E4024" t="s">
        <v>7</v>
      </c>
      <c r="F4024" t="s">
        <v>28</v>
      </c>
      <c r="G4024" t="s">
        <v>9</v>
      </c>
      <c r="I4024" t="str">
        <f t="shared" si="62"/>
        <v/>
      </c>
      <c r="J4024">
        <f>IF(G4024=J$1,IF(I4024="",J4023+1,1),0)</f>
        <v>33</v>
      </c>
      <c r="K4024">
        <f>IF($G4024=K$1,IF($I4024="",K4023+1,1),0)</f>
        <v>0</v>
      </c>
      <c r="L4024">
        <f>IF($G4024=L$1,IF($I4024="",L4023+1,1),0)</f>
        <v>0</v>
      </c>
      <c r="M4024">
        <f>IF($G4024=M$1,IF($I4024="",M4023+1,1),0)</f>
        <v>0</v>
      </c>
      <c r="N4024">
        <f>IF($G4024=N$1,IF($I4024="",N4023+1,1),0)</f>
        <v>0</v>
      </c>
    </row>
    <row r="4025" spans="1:14" x14ac:dyDescent="0.2">
      <c r="A4025" t="s">
        <v>3009</v>
      </c>
      <c r="B4025" t="s">
        <v>2976</v>
      </c>
      <c r="C4025" s="1">
        <v>43980</v>
      </c>
      <c r="D4025" s="1">
        <v>43941</v>
      </c>
      <c r="E4025" t="s">
        <v>7</v>
      </c>
      <c r="F4025" t="s">
        <v>28</v>
      </c>
      <c r="G4025" t="s">
        <v>9</v>
      </c>
      <c r="I4025" t="str">
        <f t="shared" si="62"/>
        <v/>
      </c>
      <c r="J4025">
        <f>IF(G4025=J$1,IF(I4025="",J4024+1,1),0)</f>
        <v>34</v>
      </c>
      <c r="K4025">
        <f>IF($G4025=K$1,IF($I4025="",K4024+1,1),0)</f>
        <v>0</v>
      </c>
      <c r="L4025">
        <f>IF($G4025=L$1,IF($I4025="",L4024+1,1),0)</f>
        <v>0</v>
      </c>
      <c r="M4025">
        <f>IF($G4025=M$1,IF($I4025="",M4024+1,1),0)</f>
        <v>0</v>
      </c>
      <c r="N4025">
        <f>IF($G4025=N$1,IF($I4025="",N4024+1,1),0)</f>
        <v>0</v>
      </c>
    </row>
    <row r="4026" spans="1:14" x14ac:dyDescent="0.2">
      <c r="A4026" t="s">
        <v>3010</v>
      </c>
      <c r="B4026" t="s">
        <v>2976</v>
      </c>
      <c r="C4026" s="1">
        <v>43980</v>
      </c>
      <c r="D4026" s="1">
        <v>43941</v>
      </c>
      <c r="E4026" t="s">
        <v>7</v>
      </c>
      <c r="F4026" t="s">
        <v>28</v>
      </c>
      <c r="G4026" t="s">
        <v>9</v>
      </c>
      <c r="I4026" t="str">
        <f t="shared" si="62"/>
        <v/>
      </c>
      <c r="J4026">
        <f>IF(G4026=J$1,IF(I4026="",J4025+1,1),0)</f>
        <v>35</v>
      </c>
      <c r="K4026">
        <f>IF($G4026=K$1,IF($I4026="",K4025+1,1),0)</f>
        <v>0</v>
      </c>
      <c r="L4026">
        <f>IF($G4026=L$1,IF($I4026="",L4025+1,1),0)</f>
        <v>0</v>
      </c>
      <c r="M4026">
        <f>IF($G4026=M$1,IF($I4026="",M4025+1,1),0)</f>
        <v>0</v>
      </c>
      <c r="N4026">
        <f>IF($G4026=N$1,IF($I4026="",N4025+1,1),0)</f>
        <v>0</v>
      </c>
    </row>
    <row r="4027" spans="1:14" x14ac:dyDescent="0.2">
      <c r="A4027" t="s">
        <v>3011</v>
      </c>
      <c r="B4027" t="s">
        <v>2976</v>
      </c>
      <c r="C4027" s="1">
        <v>43977</v>
      </c>
      <c r="D4027" s="1">
        <v>43941</v>
      </c>
      <c r="E4027" t="s">
        <v>7</v>
      </c>
      <c r="F4027" t="s">
        <v>28</v>
      </c>
      <c r="G4027" t="s">
        <v>9</v>
      </c>
      <c r="I4027" t="str">
        <f t="shared" si="62"/>
        <v/>
      </c>
      <c r="J4027">
        <f>IF(G4027=J$1,IF(I4027="",J4026+1,1),0)</f>
        <v>36</v>
      </c>
      <c r="K4027">
        <f>IF($G4027=K$1,IF($I4027="",K4026+1,1),0)</f>
        <v>0</v>
      </c>
      <c r="L4027">
        <f>IF($G4027=L$1,IF($I4027="",L4026+1,1),0)</f>
        <v>0</v>
      </c>
      <c r="M4027">
        <f>IF($G4027=M$1,IF($I4027="",M4026+1,1),0)</f>
        <v>0</v>
      </c>
      <c r="N4027">
        <f>IF($G4027=N$1,IF($I4027="",N4026+1,1),0)</f>
        <v>0</v>
      </c>
    </row>
    <row r="4028" spans="1:14" x14ac:dyDescent="0.2">
      <c r="A4028" t="s">
        <v>3012</v>
      </c>
      <c r="B4028" t="s">
        <v>2976</v>
      </c>
      <c r="C4028" s="1">
        <v>43977</v>
      </c>
      <c r="D4028" s="1">
        <v>43941</v>
      </c>
      <c r="E4028" t="s">
        <v>7</v>
      </c>
      <c r="F4028" t="s">
        <v>28</v>
      </c>
      <c r="G4028" t="s">
        <v>9</v>
      </c>
      <c r="I4028" t="str">
        <f t="shared" si="62"/>
        <v/>
      </c>
      <c r="J4028">
        <f>IF(G4028=J$1,IF(I4028="",J4027+1,1),0)</f>
        <v>37</v>
      </c>
      <c r="K4028">
        <f>IF($G4028=K$1,IF($I4028="",K4027+1,1),0)</f>
        <v>0</v>
      </c>
      <c r="L4028">
        <f>IF($G4028=L$1,IF($I4028="",L4027+1,1),0)</f>
        <v>0</v>
      </c>
      <c r="M4028">
        <f>IF($G4028=M$1,IF($I4028="",M4027+1,1),0)</f>
        <v>0</v>
      </c>
      <c r="N4028">
        <f>IF($G4028=N$1,IF($I4028="",N4027+1,1),0)</f>
        <v>0</v>
      </c>
    </row>
    <row r="4029" spans="1:14" x14ac:dyDescent="0.2">
      <c r="A4029" t="s">
        <v>3013</v>
      </c>
      <c r="B4029" t="s">
        <v>2976</v>
      </c>
      <c r="C4029" s="1">
        <v>43977</v>
      </c>
      <c r="D4029" s="1">
        <v>43941</v>
      </c>
      <c r="E4029" t="s">
        <v>7</v>
      </c>
      <c r="F4029" t="s">
        <v>28</v>
      </c>
      <c r="G4029" t="s">
        <v>9</v>
      </c>
      <c r="I4029" t="str">
        <f t="shared" si="62"/>
        <v/>
      </c>
      <c r="J4029">
        <f>IF(G4029=J$1,IF(I4029="",J4028+1,1),0)</f>
        <v>38</v>
      </c>
      <c r="K4029">
        <f>IF($G4029=K$1,IF($I4029="",K4028+1,1),0)</f>
        <v>0</v>
      </c>
      <c r="L4029">
        <f>IF($G4029=L$1,IF($I4029="",L4028+1,1),0)</f>
        <v>0</v>
      </c>
      <c r="M4029">
        <f>IF($G4029=M$1,IF($I4029="",M4028+1,1),0)</f>
        <v>0</v>
      </c>
      <c r="N4029">
        <f>IF($G4029=N$1,IF($I4029="",N4028+1,1),0)</f>
        <v>0</v>
      </c>
    </row>
    <row r="4030" spans="1:14" x14ac:dyDescent="0.2">
      <c r="A4030" t="s">
        <v>3014</v>
      </c>
      <c r="B4030" t="s">
        <v>2976</v>
      </c>
      <c r="C4030" s="1">
        <v>43943</v>
      </c>
      <c r="D4030" s="1">
        <v>43941</v>
      </c>
      <c r="E4030" t="s">
        <v>7</v>
      </c>
      <c r="F4030" t="s">
        <v>28</v>
      </c>
      <c r="G4030" t="s">
        <v>9</v>
      </c>
      <c r="I4030" t="str">
        <f t="shared" si="62"/>
        <v/>
      </c>
      <c r="J4030">
        <f>IF(G4030=J$1,IF(I4030="",J4029+1,1),0)</f>
        <v>39</v>
      </c>
      <c r="K4030">
        <f>IF($G4030=K$1,IF($I4030="",K4029+1,1),0)</f>
        <v>0</v>
      </c>
      <c r="L4030">
        <f>IF($G4030=L$1,IF($I4030="",L4029+1,1),0)</f>
        <v>0</v>
      </c>
      <c r="M4030">
        <f>IF($G4030=M$1,IF($I4030="",M4029+1,1),0)</f>
        <v>0</v>
      </c>
      <c r="N4030">
        <f>IF($G4030=N$1,IF($I4030="",N4029+1,1),0)</f>
        <v>0</v>
      </c>
    </row>
    <row r="4031" spans="1:14" x14ac:dyDescent="0.2">
      <c r="A4031" t="s">
        <v>3015</v>
      </c>
      <c r="B4031" t="s">
        <v>2976</v>
      </c>
      <c r="C4031" s="1">
        <v>43941</v>
      </c>
      <c r="D4031" s="1">
        <v>43941</v>
      </c>
      <c r="E4031" t="s">
        <v>7</v>
      </c>
      <c r="F4031" t="s">
        <v>28</v>
      </c>
      <c r="G4031" t="s">
        <v>9</v>
      </c>
      <c r="I4031" t="str">
        <f t="shared" si="62"/>
        <v/>
      </c>
      <c r="J4031">
        <f>IF(G4031=J$1,IF(I4031="",J4030+1,1),0)</f>
        <v>40</v>
      </c>
      <c r="K4031">
        <f>IF($G4031=K$1,IF($I4031="",K4030+1,1),0)</f>
        <v>0</v>
      </c>
      <c r="L4031">
        <f>IF($G4031=L$1,IF($I4031="",L4030+1,1),0)</f>
        <v>0</v>
      </c>
      <c r="M4031">
        <f>IF($G4031=M$1,IF($I4031="",M4030+1,1),0)</f>
        <v>0</v>
      </c>
      <c r="N4031">
        <f>IF($G4031=N$1,IF($I4031="",N4030+1,1),0)</f>
        <v>0</v>
      </c>
    </row>
    <row r="4032" spans="1:14" x14ac:dyDescent="0.2">
      <c r="A4032" t="s">
        <v>3016</v>
      </c>
      <c r="B4032" t="s">
        <v>2976</v>
      </c>
      <c r="C4032" s="1">
        <v>43941</v>
      </c>
      <c r="D4032" s="1">
        <v>43941</v>
      </c>
      <c r="E4032" t="s">
        <v>7</v>
      </c>
      <c r="F4032" t="s">
        <v>28</v>
      </c>
      <c r="G4032" t="s">
        <v>9</v>
      </c>
      <c r="I4032" t="str">
        <f t="shared" si="62"/>
        <v/>
      </c>
      <c r="J4032">
        <f>IF(G4032=J$1,IF(I4032="",J4031+1,1),0)</f>
        <v>41</v>
      </c>
      <c r="K4032">
        <f>IF($G4032=K$1,IF($I4032="",K4031+1,1),0)</f>
        <v>0</v>
      </c>
      <c r="L4032">
        <f>IF($G4032=L$1,IF($I4032="",L4031+1,1),0)</f>
        <v>0</v>
      </c>
      <c r="M4032">
        <f>IF($G4032=M$1,IF($I4032="",M4031+1,1),0)</f>
        <v>0</v>
      </c>
      <c r="N4032">
        <f>IF($G4032=N$1,IF($I4032="",N4031+1,1),0)</f>
        <v>0</v>
      </c>
    </row>
    <row r="4033" spans="1:14" x14ac:dyDescent="0.2">
      <c r="A4033" t="s">
        <v>3017</v>
      </c>
      <c r="B4033" t="s">
        <v>2976</v>
      </c>
      <c r="C4033" s="1">
        <v>43937</v>
      </c>
      <c r="D4033" s="1">
        <v>43941</v>
      </c>
      <c r="E4033" t="s">
        <v>7</v>
      </c>
      <c r="F4033" t="s">
        <v>28</v>
      </c>
      <c r="G4033" t="s">
        <v>9</v>
      </c>
      <c r="I4033" t="str">
        <f t="shared" si="62"/>
        <v/>
      </c>
      <c r="J4033">
        <f>IF(G4033=J$1,IF(I4033="",J4032+1,1),0)</f>
        <v>42</v>
      </c>
      <c r="K4033">
        <f>IF($G4033=K$1,IF($I4033="",K4032+1,1),0)</f>
        <v>0</v>
      </c>
      <c r="L4033">
        <f>IF($G4033=L$1,IF($I4033="",L4032+1,1),0)</f>
        <v>0</v>
      </c>
      <c r="M4033">
        <f>IF($G4033=M$1,IF($I4033="",M4032+1,1),0)</f>
        <v>0</v>
      </c>
      <c r="N4033">
        <f>IF($G4033=N$1,IF($I4033="",N4032+1,1),0)</f>
        <v>0</v>
      </c>
    </row>
    <row r="4034" spans="1:14" x14ac:dyDescent="0.2">
      <c r="A4034" t="s">
        <v>3018</v>
      </c>
      <c r="B4034" t="s">
        <v>2976</v>
      </c>
      <c r="C4034" s="1">
        <v>43937</v>
      </c>
      <c r="D4034" s="1">
        <v>43941</v>
      </c>
      <c r="E4034" t="s">
        <v>7</v>
      </c>
      <c r="F4034" t="s">
        <v>28</v>
      </c>
      <c r="G4034" t="s">
        <v>9</v>
      </c>
      <c r="I4034" t="str">
        <f t="shared" si="62"/>
        <v/>
      </c>
      <c r="J4034">
        <f>IF(G4034=J$1,IF(I4034="",J4033+1,1),0)</f>
        <v>43</v>
      </c>
      <c r="K4034">
        <f>IF($G4034=K$1,IF($I4034="",K4033+1,1),0)</f>
        <v>0</v>
      </c>
      <c r="L4034">
        <f>IF($G4034=L$1,IF($I4034="",L4033+1,1),0)</f>
        <v>0</v>
      </c>
      <c r="M4034">
        <f>IF($G4034=M$1,IF($I4034="",M4033+1,1),0)</f>
        <v>0</v>
      </c>
      <c r="N4034">
        <f>IF($G4034=N$1,IF($I4034="",N4033+1,1),0)</f>
        <v>0</v>
      </c>
    </row>
    <row r="4035" spans="1:14" x14ac:dyDescent="0.2">
      <c r="A4035" t="s">
        <v>3019</v>
      </c>
      <c r="B4035" t="s">
        <v>2976</v>
      </c>
      <c r="C4035" s="1">
        <v>43937</v>
      </c>
      <c r="D4035" s="1">
        <v>43941</v>
      </c>
      <c r="E4035" t="s">
        <v>7</v>
      </c>
      <c r="F4035" t="s">
        <v>28</v>
      </c>
      <c r="G4035" t="s">
        <v>9</v>
      </c>
      <c r="I4035" t="str">
        <f t="shared" ref="I4035:I4098" si="63">IF(B4035=B4034,"",B4035)</f>
        <v/>
      </c>
      <c r="J4035">
        <f>IF(G4035=J$1,IF(I4035="",J4034+1,1),0)</f>
        <v>44</v>
      </c>
      <c r="K4035">
        <f>IF($G4035=K$1,IF($I4035="",K4034+1,1),0)</f>
        <v>0</v>
      </c>
      <c r="L4035">
        <f>IF($G4035=L$1,IF($I4035="",L4034+1,1),0)</f>
        <v>0</v>
      </c>
      <c r="M4035">
        <f>IF($G4035=M$1,IF($I4035="",M4034+1,1),0)</f>
        <v>0</v>
      </c>
      <c r="N4035">
        <f>IF($G4035=N$1,IF($I4035="",N4034+1,1),0)</f>
        <v>0</v>
      </c>
    </row>
    <row r="4036" spans="1:14" x14ac:dyDescent="0.2">
      <c r="A4036" t="s">
        <v>3020</v>
      </c>
      <c r="B4036" t="s">
        <v>2976</v>
      </c>
      <c r="C4036" s="1">
        <v>43937</v>
      </c>
      <c r="D4036" s="1">
        <v>43941</v>
      </c>
      <c r="E4036" t="s">
        <v>7</v>
      </c>
      <c r="F4036" t="s">
        <v>28</v>
      </c>
      <c r="G4036" t="s">
        <v>9</v>
      </c>
      <c r="I4036" t="str">
        <f t="shared" si="63"/>
        <v/>
      </c>
      <c r="J4036">
        <f>IF(G4036=J$1,IF(I4036="",J4035+1,1),0)</f>
        <v>45</v>
      </c>
      <c r="K4036">
        <f>IF($G4036=K$1,IF($I4036="",K4035+1,1),0)</f>
        <v>0</v>
      </c>
      <c r="L4036">
        <f>IF($G4036=L$1,IF($I4036="",L4035+1,1),0)</f>
        <v>0</v>
      </c>
      <c r="M4036">
        <f>IF($G4036=M$1,IF($I4036="",M4035+1,1),0)</f>
        <v>0</v>
      </c>
      <c r="N4036">
        <f>IF($G4036=N$1,IF($I4036="",N4035+1,1),0)</f>
        <v>0</v>
      </c>
    </row>
    <row r="4037" spans="1:14" x14ac:dyDescent="0.2">
      <c r="A4037" t="s">
        <v>3021</v>
      </c>
      <c r="B4037" t="s">
        <v>2976</v>
      </c>
      <c r="C4037" s="1">
        <v>43937</v>
      </c>
      <c r="D4037" s="1">
        <v>43941</v>
      </c>
      <c r="E4037" t="s">
        <v>7</v>
      </c>
      <c r="F4037" t="s">
        <v>28</v>
      </c>
      <c r="G4037" t="s">
        <v>9</v>
      </c>
      <c r="I4037" t="str">
        <f t="shared" si="63"/>
        <v/>
      </c>
      <c r="J4037">
        <f>IF(G4037=J$1,IF(I4037="",J4036+1,1),0)</f>
        <v>46</v>
      </c>
      <c r="K4037">
        <f>IF($G4037=K$1,IF($I4037="",K4036+1,1),0)</f>
        <v>0</v>
      </c>
      <c r="L4037">
        <f>IF($G4037=L$1,IF($I4037="",L4036+1,1),0)</f>
        <v>0</v>
      </c>
      <c r="M4037">
        <f>IF($G4037=M$1,IF($I4037="",M4036+1,1),0)</f>
        <v>0</v>
      </c>
      <c r="N4037">
        <f>IF($G4037=N$1,IF($I4037="",N4036+1,1),0)</f>
        <v>0</v>
      </c>
    </row>
    <row r="4038" spans="1:14" x14ac:dyDescent="0.2">
      <c r="A4038" t="s">
        <v>3022</v>
      </c>
      <c r="B4038" t="s">
        <v>2976</v>
      </c>
      <c r="C4038" s="1">
        <v>43937</v>
      </c>
      <c r="D4038" s="1">
        <v>43941</v>
      </c>
      <c r="E4038" t="s">
        <v>7</v>
      </c>
      <c r="F4038" t="s">
        <v>28</v>
      </c>
      <c r="G4038" t="s">
        <v>9</v>
      </c>
      <c r="I4038" t="str">
        <f t="shared" si="63"/>
        <v/>
      </c>
      <c r="J4038">
        <f>IF(G4038=J$1,IF(I4038="",J4037+1,1),0)</f>
        <v>47</v>
      </c>
      <c r="K4038">
        <f>IF($G4038=K$1,IF($I4038="",K4037+1,1),0)</f>
        <v>0</v>
      </c>
      <c r="L4038">
        <f>IF($G4038=L$1,IF($I4038="",L4037+1,1),0)</f>
        <v>0</v>
      </c>
      <c r="M4038">
        <f>IF($G4038=M$1,IF($I4038="",M4037+1,1),0)</f>
        <v>0</v>
      </c>
      <c r="N4038">
        <f>IF($G4038=N$1,IF($I4038="",N4037+1,1),0)</f>
        <v>0</v>
      </c>
    </row>
    <row r="4039" spans="1:14" x14ac:dyDescent="0.2">
      <c r="A4039" t="s">
        <v>3023</v>
      </c>
      <c r="B4039" t="s">
        <v>2976</v>
      </c>
      <c r="C4039" s="1">
        <v>43957</v>
      </c>
      <c r="D4039" s="1">
        <v>43941</v>
      </c>
      <c r="E4039" t="s">
        <v>7</v>
      </c>
      <c r="F4039" t="s">
        <v>28</v>
      </c>
      <c r="G4039" t="s">
        <v>9</v>
      </c>
      <c r="I4039" t="str">
        <f t="shared" si="63"/>
        <v/>
      </c>
      <c r="J4039">
        <f>IF(G4039=J$1,IF(I4039="",J4038+1,1),0)</f>
        <v>48</v>
      </c>
      <c r="K4039">
        <f>IF($G4039=K$1,IF($I4039="",K4038+1,1),0)</f>
        <v>0</v>
      </c>
      <c r="L4039">
        <f>IF($G4039=L$1,IF($I4039="",L4038+1,1),0)</f>
        <v>0</v>
      </c>
      <c r="M4039">
        <f>IF($G4039=M$1,IF($I4039="",M4038+1,1),0)</f>
        <v>0</v>
      </c>
      <c r="N4039">
        <f>IF($G4039=N$1,IF($I4039="",N4038+1,1),0)</f>
        <v>0</v>
      </c>
    </row>
    <row r="4040" spans="1:14" x14ac:dyDescent="0.2">
      <c r="A4040" t="s">
        <v>3024</v>
      </c>
      <c r="B4040" t="s">
        <v>2976</v>
      </c>
      <c r="C4040" s="1">
        <v>43942</v>
      </c>
      <c r="D4040" s="1">
        <v>43941</v>
      </c>
      <c r="E4040" t="s">
        <v>7</v>
      </c>
      <c r="F4040" t="s">
        <v>28</v>
      </c>
      <c r="G4040" t="s">
        <v>9</v>
      </c>
      <c r="I4040" t="str">
        <f t="shared" si="63"/>
        <v/>
      </c>
      <c r="J4040">
        <f>IF(G4040=J$1,IF(I4040="",J4039+1,1),0)</f>
        <v>49</v>
      </c>
      <c r="K4040">
        <f>IF($G4040=K$1,IF($I4040="",K4039+1,1),0)</f>
        <v>0</v>
      </c>
      <c r="L4040">
        <f>IF($G4040=L$1,IF($I4040="",L4039+1,1),0)</f>
        <v>0</v>
      </c>
      <c r="M4040">
        <f>IF($G4040=M$1,IF($I4040="",M4039+1,1),0)</f>
        <v>0</v>
      </c>
      <c r="N4040">
        <f>IF($G4040=N$1,IF($I4040="",N4039+1,1),0)</f>
        <v>0</v>
      </c>
    </row>
    <row r="4041" spans="1:14" x14ac:dyDescent="0.2">
      <c r="A4041" t="s">
        <v>3025</v>
      </c>
      <c r="B4041" t="s">
        <v>2976</v>
      </c>
      <c r="C4041" s="1">
        <v>43938</v>
      </c>
      <c r="D4041" s="1">
        <v>43941</v>
      </c>
      <c r="E4041" t="s">
        <v>7</v>
      </c>
      <c r="F4041" t="s">
        <v>28</v>
      </c>
      <c r="G4041" t="s">
        <v>9</v>
      </c>
      <c r="I4041" t="str">
        <f t="shared" si="63"/>
        <v/>
      </c>
      <c r="J4041">
        <f>IF(G4041=J$1,IF(I4041="",J4040+1,1),0)</f>
        <v>50</v>
      </c>
      <c r="K4041">
        <f>IF($G4041=K$1,IF($I4041="",K4040+1,1),0)</f>
        <v>0</v>
      </c>
      <c r="L4041">
        <f>IF($G4041=L$1,IF($I4041="",L4040+1,1),0)</f>
        <v>0</v>
      </c>
      <c r="M4041">
        <f>IF($G4041=M$1,IF($I4041="",M4040+1,1),0)</f>
        <v>0</v>
      </c>
      <c r="N4041">
        <f>IF($G4041=N$1,IF($I4041="",N4040+1,1),0)</f>
        <v>0</v>
      </c>
    </row>
    <row r="4042" spans="1:14" x14ac:dyDescent="0.2">
      <c r="A4042" t="s">
        <v>3026</v>
      </c>
      <c r="B4042" t="s">
        <v>2976</v>
      </c>
      <c r="C4042" s="1">
        <v>43999</v>
      </c>
      <c r="D4042" s="1">
        <v>43941</v>
      </c>
      <c r="E4042" t="s">
        <v>7</v>
      </c>
      <c r="F4042" t="s">
        <v>28</v>
      </c>
      <c r="G4042" t="s">
        <v>9</v>
      </c>
      <c r="I4042" t="str">
        <f t="shared" si="63"/>
        <v/>
      </c>
      <c r="J4042">
        <f>IF(G4042=J$1,IF(I4042="",J4041+1,1),0)</f>
        <v>51</v>
      </c>
      <c r="K4042">
        <f>IF($G4042=K$1,IF($I4042="",K4041+1,1),0)</f>
        <v>0</v>
      </c>
      <c r="L4042">
        <f>IF($G4042=L$1,IF($I4042="",L4041+1,1),0)</f>
        <v>0</v>
      </c>
      <c r="M4042">
        <f>IF($G4042=M$1,IF($I4042="",M4041+1,1),0)</f>
        <v>0</v>
      </c>
      <c r="N4042">
        <f>IF($G4042=N$1,IF($I4042="",N4041+1,1),0)</f>
        <v>0</v>
      </c>
    </row>
    <row r="4043" spans="1:14" x14ac:dyDescent="0.2">
      <c r="A4043" t="s">
        <v>3027</v>
      </c>
      <c r="B4043" t="s">
        <v>2976</v>
      </c>
      <c r="C4043" s="1">
        <v>44000</v>
      </c>
      <c r="D4043" s="1">
        <v>43941</v>
      </c>
      <c r="E4043" t="s">
        <v>7</v>
      </c>
      <c r="F4043" t="s">
        <v>28</v>
      </c>
      <c r="G4043" t="s">
        <v>9</v>
      </c>
      <c r="I4043" t="str">
        <f t="shared" si="63"/>
        <v/>
      </c>
      <c r="J4043">
        <f>IF(G4043=J$1,IF(I4043="",J4042+1,1),0)</f>
        <v>52</v>
      </c>
      <c r="K4043">
        <f>IF($G4043=K$1,IF($I4043="",K4042+1,1),0)</f>
        <v>0</v>
      </c>
      <c r="L4043">
        <f>IF($G4043=L$1,IF($I4043="",L4042+1,1),0)</f>
        <v>0</v>
      </c>
      <c r="M4043">
        <f>IF($G4043=M$1,IF($I4043="",M4042+1,1),0)</f>
        <v>0</v>
      </c>
      <c r="N4043">
        <f>IF($G4043=N$1,IF($I4043="",N4042+1,1),0)</f>
        <v>0</v>
      </c>
    </row>
    <row r="4044" spans="1:14" x14ac:dyDescent="0.2">
      <c r="A4044" t="s">
        <v>2973</v>
      </c>
      <c r="B4044" t="s">
        <v>2974</v>
      </c>
      <c r="C4044" s="1">
        <v>43766</v>
      </c>
      <c r="D4044" s="1">
        <v>43941</v>
      </c>
      <c r="E4044" t="s">
        <v>7</v>
      </c>
      <c r="F4044" t="s">
        <v>235</v>
      </c>
      <c r="G4044" t="s">
        <v>9</v>
      </c>
      <c r="I4044" t="str">
        <f t="shared" si="63"/>
        <v>0062e000002QrgIAAS</v>
      </c>
      <c r="J4044">
        <f>IF(G4044=J$1,IF(I4044="",J4043+1,1),0)</f>
        <v>1</v>
      </c>
      <c r="K4044">
        <f>IF($G4044=K$1,IF($I4044="",K4043+1,1),0)</f>
        <v>0</v>
      </c>
      <c r="L4044">
        <f>IF($G4044=L$1,IF($I4044="",L4043+1,1),0)</f>
        <v>0</v>
      </c>
      <c r="M4044">
        <f>IF($G4044=M$1,IF($I4044="",M4043+1,1),0)</f>
        <v>0</v>
      </c>
      <c r="N4044">
        <f>IF($G4044=N$1,IF($I4044="",N4043+1,1),0)</f>
        <v>0</v>
      </c>
    </row>
    <row r="4045" spans="1:14" x14ac:dyDescent="0.2">
      <c r="A4045" t="s">
        <v>6192</v>
      </c>
      <c r="B4045" t="s">
        <v>2974</v>
      </c>
      <c r="C4045" s="1">
        <v>43767</v>
      </c>
      <c r="D4045" s="1">
        <v>43941</v>
      </c>
      <c r="E4045" t="s">
        <v>7</v>
      </c>
      <c r="F4045" t="s">
        <v>235</v>
      </c>
      <c r="G4045" t="s">
        <v>1992</v>
      </c>
      <c r="I4045" t="str">
        <f t="shared" si="63"/>
        <v/>
      </c>
      <c r="J4045">
        <f>IF(G4045=J$1,IF(I4045="",J4044+1,1),0)</f>
        <v>0</v>
      </c>
      <c r="K4045">
        <f>IF($G4045=K$1,IF($I4045="",K4044+1,1),0)</f>
        <v>0</v>
      </c>
      <c r="L4045">
        <f>IF($G4045=L$1,IF($I4045="",L4044+1,1),0)</f>
        <v>1</v>
      </c>
      <c r="M4045">
        <f>IF($G4045=M$1,IF($I4045="",M4044+1,1),0)</f>
        <v>0</v>
      </c>
      <c r="N4045">
        <f>IF($G4045=N$1,IF($I4045="",N4044+1,1),0)</f>
        <v>0</v>
      </c>
    </row>
    <row r="4046" spans="1:14" x14ac:dyDescent="0.2">
      <c r="A4046" t="s">
        <v>6181</v>
      </c>
      <c r="B4046" t="s">
        <v>6182</v>
      </c>
      <c r="C4046" s="1">
        <v>43707</v>
      </c>
      <c r="D4046" s="1">
        <v>43941</v>
      </c>
      <c r="E4046" t="s">
        <v>7</v>
      </c>
      <c r="F4046" t="s">
        <v>235</v>
      </c>
      <c r="G4046" t="s">
        <v>1992</v>
      </c>
      <c r="I4046" t="str">
        <f t="shared" si="63"/>
        <v>0062e000002QsW9AAK</v>
      </c>
      <c r="J4046">
        <f>IF(G4046=J$1,IF(I4046="",J4045+1,1),0)</f>
        <v>0</v>
      </c>
      <c r="K4046">
        <f>IF($G4046=K$1,IF($I4046="",K4045+1,1),0)</f>
        <v>0</v>
      </c>
      <c r="L4046">
        <f>IF($G4046=L$1,IF($I4046="",L4045+1,1),0)</f>
        <v>1</v>
      </c>
      <c r="M4046">
        <f>IF($G4046=M$1,IF($I4046="",M4045+1,1),0)</f>
        <v>0</v>
      </c>
      <c r="N4046">
        <f>IF($G4046=N$1,IF($I4046="",N4045+1,1),0)</f>
        <v>0</v>
      </c>
    </row>
    <row r="4047" spans="1:14" x14ac:dyDescent="0.2">
      <c r="A4047" t="s">
        <v>2969</v>
      </c>
      <c r="B4047" t="s">
        <v>2970</v>
      </c>
      <c r="C4047" s="1">
        <v>43973</v>
      </c>
      <c r="D4047" s="1">
        <v>43942</v>
      </c>
      <c r="E4047" t="s">
        <v>7</v>
      </c>
      <c r="F4047" t="s">
        <v>1798</v>
      </c>
      <c r="G4047" t="s">
        <v>9</v>
      </c>
      <c r="I4047" t="str">
        <f t="shared" si="63"/>
        <v>0062e000002Qv3JAAS</v>
      </c>
      <c r="J4047">
        <f>IF(G4047=J$1,IF(I4047="",J4046+1,1),0)</f>
        <v>1</v>
      </c>
      <c r="K4047">
        <f>IF($G4047=K$1,IF($I4047="",K4046+1,1),0)</f>
        <v>0</v>
      </c>
      <c r="L4047">
        <f>IF($G4047=L$1,IF($I4047="",L4046+1,1),0)</f>
        <v>0</v>
      </c>
      <c r="M4047">
        <f>IF($G4047=M$1,IF($I4047="",M4046+1,1),0)</f>
        <v>0</v>
      </c>
      <c r="N4047">
        <f>IF($G4047=N$1,IF($I4047="",N4046+1,1),0)</f>
        <v>0</v>
      </c>
    </row>
    <row r="4048" spans="1:14" x14ac:dyDescent="0.2">
      <c r="A4048" t="s">
        <v>6186</v>
      </c>
      <c r="B4048" t="s">
        <v>2955</v>
      </c>
      <c r="C4048" s="1">
        <v>43962</v>
      </c>
      <c r="D4048" s="1">
        <v>43943</v>
      </c>
      <c r="E4048" t="s">
        <v>7</v>
      </c>
      <c r="F4048" t="s">
        <v>2956</v>
      </c>
      <c r="G4048" t="s">
        <v>1992</v>
      </c>
      <c r="I4048" t="str">
        <f t="shared" si="63"/>
        <v>0062e000002QzxGAAS</v>
      </c>
      <c r="J4048">
        <f>IF(G4048=J$1,IF(I4048="",J4047+1,1),0)</f>
        <v>0</v>
      </c>
      <c r="K4048">
        <f>IF($G4048=K$1,IF($I4048="",K4047+1,1),0)</f>
        <v>0</v>
      </c>
      <c r="L4048">
        <f>IF($G4048=L$1,IF($I4048="",L4047+1,1),0)</f>
        <v>1</v>
      </c>
      <c r="M4048">
        <f>IF($G4048=M$1,IF($I4048="",M4047+1,1),0)</f>
        <v>0</v>
      </c>
      <c r="N4048">
        <f>IF($G4048=N$1,IF($I4048="",N4047+1,1),0)</f>
        <v>0</v>
      </c>
    </row>
    <row r="4049" spans="1:14" x14ac:dyDescent="0.2">
      <c r="A4049" t="s">
        <v>2954</v>
      </c>
      <c r="B4049" t="s">
        <v>2955</v>
      </c>
      <c r="D4049" s="1">
        <v>43943</v>
      </c>
      <c r="E4049" t="s">
        <v>1976</v>
      </c>
      <c r="F4049" t="s">
        <v>2956</v>
      </c>
      <c r="G4049" t="s">
        <v>243</v>
      </c>
      <c r="I4049" t="str">
        <f t="shared" si="63"/>
        <v/>
      </c>
      <c r="J4049">
        <f>IF(G4049=J$1,IF(I4049="",J4048+1,1),0)</f>
        <v>0</v>
      </c>
      <c r="K4049">
        <f>IF($G4049=K$1,IF($I4049="",K4048+1,1),0)</f>
        <v>0</v>
      </c>
      <c r="L4049">
        <f>IF($G4049=L$1,IF($I4049="",L4048+1,1),0)</f>
        <v>0</v>
      </c>
      <c r="M4049">
        <f>IF($G4049=M$1,IF($I4049="",M4048+1,1),0)</f>
        <v>0</v>
      </c>
      <c r="N4049">
        <f>IF($G4049=N$1,IF($I4049="",N4048+1,1),0)</f>
        <v>1</v>
      </c>
    </row>
    <row r="4050" spans="1:14" x14ac:dyDescent="0.2">
      <c r="A4050" t="s">
        <v>2939</v>
      </c>
      <c r="B4050" t="s">
        <v>2940</v>
      </c>
      <c r="C4050" s="1">
        <v>43950</v>
      </c>
      <c r="D4050" s="1">
        <v>43944</v>
      </c>
      <c r="E4050" t="s">
        <v>7</v>
      </c>
      <c r="F4050" t="s">
        <v>442</v>
      </c>
      <c r="G4050" t="s">
        <v>9</v>
      </c>
      <c r="I4050" t="str">
        <f t="shared" si="63"/>
        <v>0062e000002R3dEAAS</v>
      </c>
      <c r="J4050">
        <f>IF(G4050=J$1,IF(I4050="",J4049+1,1),0)</f>
        <v>1</v>
      </c>
      <c r="K4050">
        <f>IF($G4050=K$1,IF($I4050="",K4049+1,1),0)</f>
        <v>0</v>
      </c>
      <c r="L4050">
        <f>IF($G4050=L$1,IF($I4050="",L4049+1,1),0)</f>
        <v>0</v>
      </c>
      <c r="M4050">
        <f>IF($G4050=M$1,IF($I4050="",M4049+1,1),0)</f>
        <v>0</v>
      </c>
      <c r="N4050">
        <f>IF($G4050=N$1,IF($I4050="",N4049+1,1),0)</f>
        <v>0</v>
      </c>
    </row>
    <row r="4051" spans="1:14" x14ac:dyDescent="0.2">
      <c r="A4051" t="s">
        <v>2941</v>
      </c>
      <c r="B4051" t="s">
        <v>2940</v>
      </c>
      <c r="C4051" s="1">
        <v>43950</v>
      </c>
      <c r="D4051" s="1">
        <v>43944</v>
      </c>
      <c r="E4051" t="s">
        <v>7</v>
      </c>
      <c r="F4051" t="s">
        <v>442</v>
      </c>
      <c r="G4051" t="s">
        <v>9</v>
      </c>
      <c r="I4051" t="str">
        <f t="shared" si="63"/>
        <v/>
      </c>
      <c r="J4051">
        <f>IF(G4051=J$1,IF(I4051="",J4050+1,1),0)</f>
        <v>2</v>
      </c>
      <c r="K4051">
        <f>IF($G4051=K$1,IF($I4051="",K4050+1,1),0)</f>
        <v>0</v>
      </c>
      <c r="L4051">
        <f>IF($G4051=L$1,IF($I4051="",L4050+1,1),0)</f>
        <v>0</v>
      </c>
      <c r="M4051">
        <f>IF($G4051=M$1,IF($I4051="",M4050+1,1),0)</f>
        <v>0</v>
      </c>
      <c r="N4051">
        <f>IF($G4051=N$1,IF($I4051="",N4050+1,1),0)</f>
        <v>0</v>
      </c>
    </row>
    <row r="4052" spans="1:14" x14ac:dyDescent="0.2">
      <c r="A4052" t="s">
        <v>2942</v>
      </c>
      <c r="B4052" t="s">
        <v>2940</v>
      </c>
      <c r="C4052" s="1">
        <v>43948</v>
      </c>
      <c r="D4052" s="1">
        <v>43944</v>
      </c>
      <c r="E4052" t="s">
        <v>7</v>
      </c>
      <c r="F4052" t="s">
        <v>442</v>
      </c>
      <c r="G4052" t="s">
        <v>9</v>
      </c>
      <c r="I4052" t="str">
        <f t="shared" si="63"/>
        <v/>
      </c>
      <c r="J4052">
        <f>IF(G4052=J$1,IF(I4052="",J4051+1,1),0)</f>
        <v>3</v>
      </c>
      <c r="K4052">
        <f>IF($G4052=K$1,IF($I4052="",K4051+1,1),0)</f>
        <v>0</v>
      </c>
      <c r="L4052">
        <f>IF($G4052=L$1,IF($I4052="",L4051+1,1),0)</f>
        <v>0</v>
      </c>
      <c r="M4052">
        <f>IF($G4052=M$1,IF($I4052="",M4051+1,1),0)</f>
        <v>0</v>
      </c>
      <c r="N4052">
        <f>IF($G4052=N$1,IF($I4052="",N4051+1,1),0)</f>
        <v>0</v>
      </c>
    </row>
    <row r="4053" spans="1:14" x14ac:dyDescent="0.2">
      <c r="A4053" t="s">
        <v>2943</v>
      </c>
      <c r="B4053" t="s">
        <v>2940</v>
      </c>
      <c r="C4053" s="1">
        <v>43948</v>
      </c>
      <c r="D4053" s="1">
        <v>43944</v>
      </c>
      <c r="E4053" t="s">
        <v>7</v>
      </c>
      <c r="F4053" t="s">
        <v>442</v>
      </c>
      <c r="G4053" t="s">
        <v>9</v>
      </c>
      <c r="I4053" t="str">
        <f t="shared" si="63"/>
        <v/>
      </c>
      <c r="J4053">
        <f>IF(G4053=J$1,IF(I4053="",J4052+1,1),0)</f>
        <v>4</v>
      </c>
      <c r="K4053">
        <f>IF($G4053=K$1,IF($I4053="",K4052+1,1),0)</f>
        <v>0</v>
      </c>
      <c r="L4053">
        <f>IF($G4053=L$1,IF($I4053="",L4052+1,1),0)</f>
        <v>0</v>
      </c>
      <c r="M4053">
        <f>IF($G4053=M$1,IF($I4053="",M4052+1,1),0)</f>
        <v>0</v>
      </c>
      <c r="N4053">
        <f>IF($G4053=N$1,IF($I4053="",N4052+1,1),0)</f>
        <v>0</v>
      </c>
    </row>
    <row r="4054" spans="1:14" x14ac:dyDescent="0.2">
      <c r="A4054" t="s">
        <v>6202</v>
      </c>
      <c r="B4054" t="s">
        <v>6203</v>
      </c>
      <c r="C4054" s="1">
        <v>43979</v>
      </c>
      <c r="D4054" s="1">
        <v>43944</v>
      </c>
      <c r="E4054" t="s">
        <v>7</v>
      </c>
      <c r="F4054" t="s">
        <v>235</v>
      </c>
      <c r="G4054" t="s">
        <v>6141</v>
      </c>
      <c r="I4054" t="str">
        <f t="shared" si="63"/>
        <v>0062e000002R3DGAA0</v>
      </c>
      <c r="J4054">
        <f>IF(G4054=J$1,IF(I4054="",J4053+1,1),0)</f>
        <v>0</v>
      </c>
      <c r="K4054">
        <f>IF($G4054=K$1,IF($I4054="",K4053+1,1),0)</f>
        <v>0</v>
      </c>
      <c r="L4054">
        <f>IF($G4054=L$1,IF($I4054="",L4053+1,1),0)</f>
        <v>0</v>
      </c>
      <c r="M4054">
        <f>IF($G4054=M$1,IF($I4054="",M4053+1,1),0)</f>
        <v>1</v>
      </c>
      <c r="N4054">
        <f>IF($G4054=N$1,IF($I4054="",N4053+1,1),0)</f>
        <v>0</v>
      </c>
    </row>
    <row r="4055" spans="1:14" x14ac:dyDescent="0.2">
      <c r="A4055" t="s">
        <v>2957</v>
      </c>
      <c r="B4055" t="s">
        <v>2958</v>
      </c>
      <c r="C4055" s="1">
        <v>43962</v>
      </c>
      <c r="D4055" s="1">
        <v>43944</v>
      </c>
      <c r="E4055" t="s">
        <v>7</v>
      </c>
      <c r="F4055" t="s">
        <v>442</v>
      </c>
      <c r="G4055" t="s">
        <v>9</v>
      </c>
      <c r="I4055" t="str">
        <f t="shared" si="63"/>
        <v>0062e000002R42dAAC</v>
      </c>
      <c r="J4055">
        <f>IF(G4055=J$1,IF(I4055="",J4054+1,1),0)</f>
        <v>1</v>
      </c>
      <c r="K4055">
        <f>IF($G4055=K$1,IF($I4055="",K4054+1,1),0)</f>
        <v>0</v>
      </c>
      <c r="L4055">
        <f>IF($G4055=L$1,IF($I4055="",L4054+1,1),0)</f>
        <v>0</v>
      </c>
      <c r="M4055">
        <f>IF($G4055=M$1,IF($I4055="",M4054+1,1),0)</f>
        <v>0</v>
      </c>
      <c r="N4055">
        <f>IF($G4055=N$1,IF($I4055="",N4054+1,1),0)</f>
        <v>0</v>
      </c>
    </row>
    <row r="4056" spans="1:14" x14ac:dyDescent="0.2">
      <c r="A4056" t="s">
        <v>2959</v>
      </c>
      <c r="B4056" t="s">
        <v>2958</v>
      </c>
      <c r="C4056" s="1">
        <v>43950</v>
      </c>
      <c r="D4056" s="1">
        <v>43944</v>
      </c>
      <c r="E4056" t="s">
        <v>7</v>
      </c>
      <c r="F4056" t="s">
        <v>442</v>
      </c>
      <c r="G4056" t="s">
        <v>9</v>
      </c>
      <c r="I4056" t="str">
        <f t="shared" si="63"/>
        <v/>
      </c>
      <c r="J4056">
        <f>IF(G4056=J$1,IF(I4056="",J4055+1,1),0)</f>
        <v>2</v>
      </c>
      <c r="K4056">
        <f>IF($G4056=K$1,IF($I4056="",K4055+1,1),0)</f>
        <v>0</v>
      </c>
      <c r="L4056">
        <f>IF($G4056=L$1,IF($I4056="",L4055+1,1),0)</f>
        <v>0</v>
      </c>
      <c r="M4056">
        <f>IF($G4056=M$1,IF($I4056="",M4055+1,1),0)</f>
        <v>0</v>
      </c>
      <c r="N4056">
        <f>IF($G4056=N$1,IF($I4056="",N4055+1,1),0)</f>
        <v>0</v>
      </c>
    </row>
    <row r="4057" spans="1:14" x14ac:dyDescent="0.2">
      <c r="A4057" t="s">
        <v>2960</v>
      </c>
      <c r="B4057" t="s">
        <v>2958</v>
      </c>
      <c r="C4057" s="1">
        <v>43950</v>
      </c>
      <c r="D4057" s="1">
        <v>43944</v>
      </c>
      <c r="E4057" t="s">
        <v>7</v>
      </c>
      <c r="F4057" t="s">
        <v>442</v>
      </c>
      <c r="G4057" t="s">
        <v>9</v>
      </c>
      <c r="I4057" t="str">
        <f t="shared" si="63"/>
        <v/>
      </c>
      <c r="J4057">
        <f>IF(G4057=J$1,IF(I4057="",J4056+1,1),0)</f>
        <v>3</v>
      </c>
      <c r="K4057">
        <f>IF($G4057=K$1,IF($I4057="",K4056+1,1),0)</f>
        <v>0</v>
      </c>
      <c r="L4057">
        <f>IF($G4057=L$1,IF($I4057="",L4056+1,1),0)</f>
        <v>0</v>
      </c>
      <c r="M4057">
        <f>IF($G4057=M$1,IF($I4057="",M4056+1,1),0)</f>
        <v>0</v>
      </c>
      <c r="N4057">
        <f>IF($G4057=N$1,IF($I4057="",N4056+1,1),0)</f>
        <v>0</v>
      </c>
    </row>
    <row r="4058" spans="1:14" x14ac:dyDescent="0.2">
      <c r="A4058" t="s">
        <v>2961</v>
      </c>
      <c r="B4058" t="s">
        <v>2958</v>
      </c>
      <c r="C4058" s="1">
        <v>43950</v>
      </c>
      <c r="D4058" s="1">
        <v>43944</v>
      </c>
      <c r="E4058" t="s">
        <v>7</v>
      </c>
      <c r="F4058" t="s">
        <v>442</v>
      </c>
      <c r="G4058" t="s">
        <v>9</v>
      </c>
      <c r="I4058" t="str">
        <f t="shared" si="63"/>
        <v/>
      </c>
      <c r="J4058">
        <f>IF(G4058=J$1,IF(I4058="",J4057+1,1),0)</f>
        <v>4</v>
      </c>
      <c r="K4058">
        <f>IF($G4058=K$1,IF($I4058="",K4057+1,1),0)</f>
        <v>0</v>
      </c>
      <c r="L4058">
        <f>IF($G4058=L$1,IF($I4058="",L4057+1,1),0)</f>
        <v>0</v>
      </c>
      <c r="M4058">
        <f>IF($G4058=M$1,IF($I4058="",M4057+1,1),0)</f>
        <v>0</v>
      </c>
      <c r="N4058">
        <f>IF($G4058=N$1,IF($I4058="",N4057+1,1),0)</f>
        <v>0</v>
      </c>
    </row>
    <row r="4059" spans="1:14" x14ac:dyDescent="0.2">
      <c r="A4059" t="s">
        <v>4514</v>
      </c>
      <c r="B4059" t="s">
        <v>4515</v>
      </c>
      <c r="C4059" s="1">
        <v>43993</v>
      </c>
      <c r="D4059" s="1">
        <v>43944</v>
      </c>
      <c r="E4059" t="s">
        <v>7</v>
      </c>
      <c r="F4059" t="s">
        <v>3047</v>
      </c>
      <c r="G4059" t="s">
        <v>9</v>
      </c>
      <c r="I4059" t="str">
        <f t="shared" si="63"/>
        <v>0062e000002R4BaAAK</v>
      </c>
      <c r="J4059">
        <f>IF(G4059=J$1,IF(I4059="",J4058+1,1),0)</f>
        <v>1</v>
      </c>
      <c r="K4059">
        <f>IF($G4059=K$1,IF($I4059="",K4058+1,1),0)</f>
        <v>0</v>
      </c>
      <c r="L4059">
        <f>IF($G4059=L$1,IF($I4059="",L4058+1,1),0)</f>
        <v>0</v>
      </c>
      <c r="M4059">
        <f>IF($G4059=M$1,IF($I4059="",M4058+1,1),0)</f>
        <v>0</v>
      </c>
      <c r="N4059">
        <f>IF($G4059=N$1,IF($I4059="",N4058+1,1),0)</f>
        <v>0</v>
      </c>
    </row>
    <row r="4060" spans="1:14" x14ac:dyDescent="0.2">
      <c r="A4060" t="s">
        <v>4483</v>
      </c>
      <c r="B4060" t="s">
        <v>4484</v>
      </c>
      <c r="C4060" s="1">
        <v>43944</v>
      </c>
      <c r="D4060" s="1">
        <v>43945</v>
      </c>
      <c r="E4060" t="s">
        <v>7</v>
      </c>
      <c r="F4060" t="s">
        <v>4485</v>
      </c>
      <c r="G4060" t="s">
        <v>9</v>
      </c>
      <c r="I4060" t="str">
        <f t="shared" si="63"/>
        <v>0062e000002R6b4AAC</v>
      </c>
      <c r="J4060">
        <f>IF(G4060=J$1,IF(I4060="",J4059+1,1),0)</f>
        <v>1</v>
      </c>
      <c r="K4060">
        <f>IF($G4060=K$1,IF($I4060="",K4059+1,1),0)</f>
        <v>0</v>
      </c>
      <c r="L4060">
        <f>IF($G4060=L$1,IF($I4060="",L4059+1,1),0)</f>
        <v>0</v>
      </c>
      <c r="M4060">
        <f>IF($G4060=M$1,IF($I4060="",M4059+1,1),0)</f>
        <v>0</v>
      </c>
      <c r="N4060">
        <f>IF($G4060=N$1,IF($I4060="",N4059+1,1),0)</f>
        <v>0</v>
      </c>
    </row>
    <row r="4061" spans="1:14" x14ac:dyDescent="0.2">
      <c r="A4061" t="s">
        <v>4510</v>
      </c>
      <c r="B4061" t="s">
        <v>4511</v>
      </c>
      <c r="C4061" s="1">
        <v>44005</v>
      </c>
      <c r="D4061" s="1">
        <v>43945</v>
      </c>
      <c r="E4061" t="s">
        <v>7</v>
      </c>
      <c r="F4061" t="s">
        <v>1948</v>
      </c>
      <c r="G4061" t="s">
        <v>9</v>
      </c>
      <c r="I4061" t="str">
        <f t="shared" si="63"/>
        <v>0062e000002R6gcAAC</v>
      </c>
      <c r="J4061">
        <f>IF(G4061=J$1,IF(I4061="",J4060+1,1),0)</f>
        <v>1</v>
      </c>
      <c r="K4061">
        <f>IF($G4061=K$1,IF($I4061="",K4060+1,1),0)</f>
        <v>0</v>
      </c>
      <c r="L4061">
        <f>IF($G4061=L$1,IF($I4061="",L4060+1,1),0)</f>
        <v>0</v>
      </c>
      <c r="M4061">
        <f>IF($G4061=M$1,IF($I4061="",M4060+1,1),0)</f>
        <v>0</v>
      </c>
      <c r="N4061">
        <f>IF($G4061=N$1,IF($I4061="",N4060+1,1),0)</f>
        <v>0</v>
      </c>
    </row>
    <row r="4062" spans="1:14" x14ac:dyDescent="0.2">
      <c r="A4062" t="s">
        <v>4512</v>
      </c>
      <c r="B4062" t="s">
        <v>4511</v>
      </c>
      <c r="C4062" s="1">
        <v>43948</v>
      </c>
      <c r="D4062" s="1">
        <v>43945</v>
      </c>
      <c r="E4062" t="s">
        <v>7</v>
      </c>
      <c r="F4062" t="s">
        <v>1948</v>
      </c>
      <c r="G4062" t="s">
        <v>9</v>
      </c>
      <c r="I4062" t="str">
        <f t="shared" si="63"/>
        <v/>
      </c>
      <c r="J4062">
        <f>IF(G4062=J$1,IF(I4062="",J4061+1,1),0)</f>
        <v>2</v>
      </c>
      <c r="K4062">
        <f>IF($G4062=K$1,IF($I4062="",K4061+1,1),0)</f>
        <v>0</v>
      </c>
      <c r="L4062">
        <f>IF($G4062=L$1,IF($I4062="",L4061+1,1),0)</f>
        <v>0</v>
      </c>
      <c r="M4062">
        <f>IF($G4062=M$1,IF($I4062="",M4061+1,1),0)</f>
        <v>0</v>
      </c>
      <c r="N4062">
        <f>IF($G4062=N$1,IF($I4062="",N4061+1,1),0)</f>
        <v>0</v>
      </c>
    </row>
    <row r="4063" spans="1:14" x14ac:dyDescent="0.2">
      <c r="A4063" t="s">
        <v>4513</v>
      </c>
      <c r="B4063" t="s">
        <v>4511</v>
      </c>
      <c r="C4063" s="1">
        <v>43976</v>
      </c>
      <c r="D4063" s="1">
        <v>43945</v>
      </c>
      <c r="E4063" t="s">
        <v>7</v>
      </c>
      <c r="F4063" t="s">
        <v>1948</v>
      </c>
      <c r="G4063" t="s">
        <v>9</v>
      </c>
      <c r="I4063" t="str">
        <f t="shared" si="63"/>
        <v/>
      </c>
      <c r="J4063">
        <f>IF(G4063=J$1,IF(I4063="",J4062+1,1),0)</f>
        <v>3</v>
      </c>
      <c r="K4063">
        <f>IF($G4063=K$1,IF($I4063="",K4062+1,1),0)</f>
        <v>0</v>
      </c>
      <c r="L4063">
        <f>IF($G4063=L$1,IF($I4063="",L4062+1,1),0)</f>
        <v>0</v>
      </c>
      <c r="M4063">
        <f>IF($G4063=M$1,IF($I4063="",M4062+1,1),0)</f>
        <v>0</v>
      </c>
      <c r="N4063">
        <f>IF($G4063=N$1,IF($I4063="",N4062+1,1),0)</f>
        <v>0</v>
      </c>
    </row>
    <row r="4064" spans="1:14" x14ac:dyDescent="0.2">
      <c r="A4064" t="s">
        <v>4486</v>
      </c>
      <c r="B4064" t="s">
        <v>4487</v>
      </c>
      <c r="C4064" s="1">
        <v>44035</v>
      </c>
      <c r="D4064" s="1">
        <v>43945</v>
      </c>
      <c r="E4064" t="s">
        <v>7</v>
      </c>
      <c r="F4064" t="s">
        <v>28</v>
      </c>
      <c r="G4064" t="s">
        <v>9</v>
      </c>
      <c r="I4064" t="str">
        <f t="shared" si="63"/>
        <v>0062e000002R77cAAC</v>
      </c>
      <c r="J4064">
        <f>IF(G4064=J$1,IF(I4064="",J4063+1,1),0)</f>
        <v>1</v>
      </c>
      <c r="K4064">
        <f>IF($G4064=K$1,IF($I4064="",K4063+1,1),0)</f>
        <v>0</v>
      </c>
      <c r="L4064">
        <f>IF($G4064=L$1,IF($I4064="",L4063+1,1),0)</f>
        <v>0</v>
      </c>
      <c r="M4064">
        <f>IF($G4064=M$1,IF($I4064="",M4063+1,1),0)</f>
        <v>0</v>
      </c>
      <c r="N4064">
        <f>IF($G4064=N$1,IF($I4064="",N4063+1,1),0)</f>
        <v>0</v>
      </c>
    </row>
    <row r="4065" spans="1:14" x14ac:dyDescent="0.2">
      <c r="A4065" t="s">
        <v>4488</v>
      </c>
      <c r="B4065" t="s">
        <v>4487</v>
      </c>
      <c r="C4065" s="1">
        <v>44035</v>
      </c>
      <c r="D4065" s="1">
        <v>43945</v>
      </c>
      <c r="E4065" t="s">
        <v>7</v>
      </c>
      <c r="F4065" t="s">
        <v>28</v>
      </c>
      <c r="G4065" t="s">
        <v>9</v>
      </c>
      <c r="I4065" t="str">
        <f t="shared" si="63"/>
        <v/>
      </c>
      <c r="J4065">
        <f>IF(G4065=J$1,IF(I4065="",J4064+1,1),0)</f>
        <v>2</v>
      </c>
      <c r="K4065">
        <f>IF($G4065=K$1,IF($I4065="",K4064+1,1),0)</f>
        <v>0</v>
      </c>
      <c r="L4065">
        <f>IF($G4065=L$1,IF($I4065="",L4064+1,1),0)</f>
        <v>0</v>
      </c>
      <c r="M4065">
        <f>IF($G4065=M$1,IF($I4065="",M4064+1,1),0)</f>
        <v>0</v>
      </c>
      <c r="N4065">
        <f>IF($G4065=N$1,IF($I4065="",N4064+1,1),0)</f>
        <v>0</v>
      </c>
    </row>
    <row r="4066" spans="1:14" x14ac:dyDescent="0.2">
      <c r="A4066" t="s">
        <v>4489</v>
      </c>
      <c r="B4066" t="s">
        <v>4487</v>
      </c>
      <c r="C4066" s="1">
        <v>44035</v>
      </c>
      <c r="D4066" s="1">
        <v>43945</v>
      </c>
      <c r="E4066" t="s">
        <v>7</v>
      </c>
      <c r="F4066" t="s">
        <v>28</v>
      </c>
      <c r="G4066" t="s">
        <v>9</v>
      </c>
      <c r="I4066" t="str">
        <f t="shared" si="63"/>
        <v/>
      </c>
      <c r="J4066">
        <f>IF(G4066=J$1,IF(I4066="",J4065+1,1),0)</f>
        <v>3</v>
      </c>
      <c r="K4066">
        <f>IF($G4066=K$1,IF($I4066="",K4065+1,1),0)</f>
        <v>0</v>
      </c>
      <c r="L4066">
        <f>IF($G4066=L$1,IF($I4066="",L4065+1,1),0)</f>
        <v>0</v>
      </c>
      <c r="M4066">
        <f>IF($G4066=M$1,IF($I4066="",M4065+1,1),0)</f>
        <v>0</v>
      </c>
      <c r="N4066">
        <f>IF($G4066=N$1,IF($I4066="",N4065+1,1),0)</f>
        <v>0</v>
      </c>
    </row>
    <row r="4067" spans="1:14" x14ac:dyDescent="0.2">
      <c r="A4067" t="s">
        <v>4490</v>
      </c>
      <c r="B4067" t="s">
        <v>4487</v>
      </c>
      <c r="C4067" s="1">
        <v>44035</v>
      </c>
      <c r="D4067" s="1">
        <v>43945</v>
      </c>
      <c r="E4067" t="s">
        <v>7</v>
      </c>
      <c r="F4067" t="s">
        <v>28</v>
      </c>
      <c r="G4067" t="s">
        <v>9</v>
      </c>
      <c r="I4067" t="str">
        <f t="shared" si="63"/>
        <v/>
      </c>
      <c r="J4067">
        <f>IF(G4067=J$1,IF(I4067="",J4066+1,1),0)</f>
        <v>4</v>
      </c>
      <c r="K4067">
        <f>IF($G4067=K$1,IF($I4067="",K4066+1,1),0)</f>
        <v>0</v>
      </c>
      <c r="L4067">
        <f>IF($G4067=L$1,IF($I4067="",L4066+1,1),0)</f>
        <v>0</v>
      </c>
      <c r="M4067">
        <f>IF($G4067=M$1,IF($I4067="",M4066+1,1),0)</f>
        <v>0</v>
      </c>
      <c r="N4067">
        <f>IF($G4067=N$1,IF($I4067="",N4066+1,1),0)</f>
        <v>0</v>
      </c>
    </row>
    <row r="4068" spans="1:14" x14ac:dyDescent="0.2">
      <c r="A4068" t="s">
        <v>4491</v>
      </c>
      <c r="B4068" t="s">
        <v>4487</v>
      </c>
      <c r="C4068" s="1">
        <v>44035</v>
      </c>
      <c r="D4068" s="1">
        <v>43945</v>
      </c>
      <c r="E4068" t="s">
        <v>7</v>
      </c>
      <c r="F4068" t="s">
        <v>442</v>
      </c>
      <c r="G4068" t="s">
        <v>9</v>
      </c>
      <c r="I4068" t="str">
        <f t="shared" si="63"/>
        <v/>
      </c>
      <c r="J4068">
        <f>IF(G4068=J$1,IF(I4068="",J4067+1,1),0)</f>
        <v>5</v>
      </c>
      <c r="K4068">
        <f>IF($G4068=K$1,IF($I4068="",K4067+1,1),0)</f>
        <v>0</v>
      </c>
      <c r="L4068">
        <f>IF($G4068=L$1,IF($I4068="",L4067+1,1),0)</f>
        <v>0</v>
      </c>
      <c r="M4068">
        <f>IF($G4068=M$1,IF($I4068="",M4067+1,1),0)</f>
        <v>0</v>
      </c>
      <c r="N4068">
        <f>IF($G4068=N$1,IF($I4068="",N4067+1,1),0)</f>
        <v>0</v>
      </c>
    </row>
    <row r="4069" spans="1:14" x14ac:dyDescent="0.2">
      <c r="A4069" t="s">
        <v>4492</v>
      </c>
      <c r="B4069" t="s">
        <v>4487</v>
      </c>
      <c r="C4069" s="1">
        <v>44018</v>
      </c>
      <c r="D4069" s="1">
        <v>43945</v>
      </c>
      <c r="E4069" t="s">
        <v>7</v>
      </c>
      <c r="F4069" t="s">
        <v>442</v>
      </c>
      <c r="G4069" t="s">
        <v>9</v>
      </c>
      <c r="I4069" t="str">
        <f t="shared" si="63"/>
        <v/>
      </c>
      <c r="J4069">
        <f>IF(G4069=J$1,IF(I4069="",J4068+1,1),0)</f>
        <v>6</v>
      </c>
      <c r="K4069">
        <f>IF($G4069=K$1,IF($I4069="",K4068+1,1),0)</f>
        <v>0</v>
      </c>
      <c r="L4069">
        <f>IF($G4069=L$1,IF($I4069="",L4068+1,1),0)</f>
        <v>0</v>
      </c>
      <c r="M4069">
        <f>IF($G4069=M$1,IF($I4069="",M4068+1,1),0)</f>
        <v>0</v>
      </c>
      <c r="N4069">
        <f>IF($G4069=N$1,IF($I4069="",N4068+1,1),0)</f>
        <v>0</v>
      </c>
    </row>
    <row r="4070" spans="1:14" x14ac:dyDescent="0.2">
      <c r="A4070" t="s">
        <v>4493</v>
      </c>
      <c r="B4070" t="s">
        <v>4487</v>
      </c>
      <c r="C4070" s="1">
        <v>43985</v>
      </c>
      <c r="D4070" s="1">
        <v>43945</v>
      </c>
      <c r="E4070" t="s">
        <v>7</v>
      </c>
      <c r="F4070" t="s">
        <v>442</v>
      </c>
      <c r="G4070" t="s">
        <v>9</v>
      </c>
      <c r="I4070" t="str">
        <f t="shared" si="63"/>
        <v/>
      </c>
      <c r="J4070">
        <f>IF(G4070=J$1,IF(I4070="",J4069+1,1),0)</f>
        <v>7</v>
      </c>
      <c r="K4070">
        <f>IF($G4070=K$1,IF($I4070="",K4069+1,1),0)</f>
        <v>0</v>
      </c>
      <c r="L4070">
        <f>IF($G4070=L$1,IF($I4070="",L4069+1,1),0)</f>
        <v>0</v>
      </c>
      <c r="M4070">
        <f>IF($G4070=M$1,IF($I4070="",M4069+1,1),0)</f>
        <v>0</v>
      </c>
      <c r="N4070">
        <f>IF($G4070=N$1,IF($I4070="",N4069+1,1),0)</f>
        <v>0</v>
      </c>
    </row>
    <row r="4071" spans="1:14" x14ac:dyDescent="0.2">
      <c r="A4071" t="s">
        <v>4494</v>
      </c>
      <c r="B4071" t="s">
        <v>4487</v>
      </c>
      <c r="C4071" s="1">
        <v>43980</v>
      </c>
      <c r="D4071" s="1">
        <v>43945</v>
      </c>
      <c r="E4071" t="s">
        <v>7</v>
      </c>
      <c r="F4071" t="s">
        <v>442</v>
      </c>
      <c r="G4071" t="s">
        <v>9</v>
      </c>
      <c r="I4071" t="str">
        <f t="shared" si="63"/>
        <v/>
      </c>
      <c r="J4071">
        <f>IF(G4071=J$1,IF(I4071="",J4070+1,1),0)</f>
        <v>8</v>
      </c>
      <c r="K4071">
        <f>IF($G4071=K$1,IF($I4071="",K4070+1,1),0)</f>
        <v>0</v>
      </c>
      <c r="L4071">
        <f>IF($G4071=L$1,IF($I4071="",L4070+1,1),0)</f>
        <v>0</v>
      </c>
      <c r="M4071">
        <f>IF($G4071=M$1,IF($I4071="",M4070+1,1),0)</f>
        <v>0</v>
      </c>
      <c r="N4071">
        <f>IF($G4071=N$1,IF($I4071="",N4070+1,1),0)</f>
        <v>0</v>
      </c>
    </row>
    <row r="4072" spans="1:14" x14ac:dyDescent="0.2">
      <c r="A4072" t="s">
        <v>4495</v>
      </c>
      <c r="B4072" t="s">
        <v>4487</v>
      </c>
      <c r="C4072" s="1">
        <v>43980</v>
      </c>
      <c r="D4072" s="1">
        <v>43945</v>
      </c>
      <c r="E4072" t="s">
        <v>7</v>
      </c>
      <c r="F4072" t="s">
        <v>442</v>
      </c>
      <c r="G4072" t="s">
        <v>9</v>
      </c>
      <c r="I4072" t="str">
        <f t="shared" si="63"/>
        <v/>
      </c>
      <c r="J4072">
        <f>IF(G4072=J$1,IF(I4072="",J4071+1,1),0)</f>
        <v>9</v>
      </c>
      <c r="K4072">
        <f>IF($G4072=K$1,IF($I4072="",K4071+1,1),0)</f>
        <v>0</v>
      </c>
      <c r="L4072">
        <f>IF($G4072=L$1,IF($I4072="",L4071+1,1),0)</f>
        <v>0</v>
      </c>
      <c r="M4072">
        <f>IF($G4072=M$1,IF($I4072="",M4071+1,1),0)</f>
        <v>0</v>
      </c>
      <c r="N4072">
        <f>IF($G4072=N$1,IF($I4072="",N4071+1,1),0)</f>
        <v>0</v>
      </c>
    </row>
    <row r="4073" spans="1:14" x14ac:dyDescent="0.2">
      <c r="A4073" t="s">
        <v>4496</v>
      </c>
      <c r="B4073" t="s">
        <v>4487</v>
      </c>
      <c r="C4073" s="1">
        <v>43977</v>
      </c>
      <c r="D4073" s="1">
        <v>43945</v>
      </c>
      <c r="E4073" t="s">
        <v>7</v>
      </c>
      <c r="F4073" t="s">
        <v>442</v>
      </c>
      <c r="G4073" t="s">
        <v>9</v>
      </c>
      <c r="I4073" t="str">
        <f t="shared" si="63"/>
        <v/>
      </c>
      <c r="J4073">
        <f>IF(G4073=J$1,IF(I4073="",J4072+1,1),0)</f>
        <v>10</v>
      </c>
      <c r="K4073">
        <f>IF($G4073=K$1,IF($I4073="",K4072+1,1),0)</f>
        <v>0</v>
      </c>
      <c r="L4073">
        <f>IF($G4073=L$1,IF($I4073="",L4072+1,1),0)</f>
        <v>0</v>
      </c>
      <c r="M4073">
        <f>IF($G4073=M$1,IF($I4073="",M4072+1,1),0)</f>
        <v>0</v>
      </c>
      <c r="N4073">
        <f>IF($G4073=N$1,IF($I4073="",N4072+1,1),0)</f>
        <v>0</v>
      </c>
    </row>
    <row r="4074" spans="1:14" x14ac:dyDescent="0.2">
      <c r="A4074" t="s">
        <v>4497</v>
      </c>
      <c r="B4074" t="s">
        <v>4487</v>
      </c>
      <c r="C4074" s="1">
        <v>43977</v>
      </c>
      <c r="D4074" s="1">
        <v>43945</v>
      </c>
      <c r="E4074" t="s">
        <v>7</v>
      </c>
      <c r="F4074" t="s">
        <v>442</v>
      </c>
      <c r="G4074" t="s">
        <v>9</v>
      </c>
      <c r="I4074" t="str">
        <f t="shared" si="63"/>
        <v/>
      </c>
      <c r="J4074">
        <f>IF(G4074=J$1,IF(I4074="",J4073+1,1),0)</f>
        <v>11</v>
      </c>
      <c r="K4074">
        <f>IF($G4074=K$1,IF($I4074="",K4073+1,1),0)</f>
        <v>0</v>
      </c>
      <c r="L4074">
        <f>IF($G4074=L$1,IF($I4074="",L4073+1,1),0)</f>
        <v>0</v>
      </c>
      <c r="M4074">
        <f>IF($G4074=M$1,IF($I4074="",M4073+1,1),0)</f>
        <v>0</v>
      </c>
      <c r="N4074">
        <f>IF($G4074=N$1,IF($I4074="",N4073+1,1),0)</f>
        <v>0</v>
      </c>
    </row>
    <row r="4075" spans="1:14" x14ac:dyDescent="0.2">
      <c r="A4075" t="s">
        <v>4498</v>
      </c>
      <c r="B4075" t="s">
        <v>4487</v>
      </c>
      <c r="C4075" s="1">
        <v>43973</v>
      </c>
      <c r="D4075" s="1">
        <v>43945</v>
      </c>
      <c r="E4075" t="s">
        <v>7</v>
      </c>
      <c r="F4075" t="s">
        <v>442</v>
      </c>
      <c r="G4075" t="s">
        <v>9</v>
      </c>
      <c r="I4075" t="str">
        <f t="shared" si="63"/>
        <v/>
      </c>
      <c r="J4075">
        <f>IF(G4075=J$1,IF(I4075="",J4074+1,1),0)</f>
        <v>12</v>
      </c>
      <c r="K4075">
        <f>IF($G4075=K$1,IF($I4075="",K4074+1,1),0)</f>
        <v>0</v>
      </c>
      <c r="L4075">
        <f>IF($G4075=L$1,IF($I4075="",L4074+1,1),0)</f>
        <v>0</v>
      </c>
      <c r="M4075">
        <f>IF($G4075=M$1,IF($I4075="",M4074+1,1),0)</f>
        <v>0</v>
      </c>
      <c r="N4075">
        <f>IF($G4075=N$1,IF($I4075="",N4074+1,1),0)</f>
        <v>0</v>
      </c>
    </row>
    <row r="4076" spans="1:14" x14ac:dyDescent="0.2">
      <c r="A4076" t="s">
        <v>4499</v>
      </c>
      <c r="B4076" t="s">
        <v>4487</v>
      </c>
      <c r="C4076" s="1">
        <v>43972</v>
      </c>
      <c r="D4076" s="1">
        <v>43945</v>
      </c>
      <c r="E4076" t="s">
        <v>7</v>
      </c>
      <c r="F4076" t="s">
        <v>442</v>
      </c>
      <c r="G4076" t="s">
        <v>9</v>
      </c>
      <c r="I4076" t="str">
        <f t="shared" si="63"/>
        <v/>
      </c>
      <c r="J4076">
        <f>IF(G4076=J$1,IF(I4076="",J4075+1,1),0)</f>
        <v>13</v>
      </c>
      <c r="K4076">
        <f>IF($G4076=K$1,IF($I4076="",K4075+1,1),0)</f>
        <v>0</v>
      </c>
      <c r="L4076">
        <f>IF($G4076=L$1,IF($I4076="",L4075+1,1),0)</f>
        <v>0</v>
      </c>
      <c r="M4076">
        <f>IF($G4076=M$1,IF($I4076="",M4075+1,1),0)</f>
        <v>0</v>
      </c>
      <c r="N4076">
        <f>IF($G4076=N$1,IF($I4076="",N4075+1,1),0)</f>
        <v>0</v>
      </c>
    </row>
    <row r="4077" spans="1:14" x14ac:dyDescent="0.2">
      <c r="A4077" t="s">
        <v>4500</v>
      </c>
      <c r="B4077" t="s">
        <v>4487</v>
      </c>
      <c r="C4077" s="1">
        <v>43971</v>
      </c>
      <c r="D4077" s="1">
        <v>43945</v>
      </c>
      <c r="E4077" t="s">
        <v>7</v>
      </c>
      <c r="F4077" t="s">
        <v>442</v>
      </c>
      <c r="G4077" t="s">
        <v>9</v>
      </c>
      <c r="I4077" t="str">
        <f t="shared" si="63"/>
        <v/>
      </c>
      <c r="J4077">
        <f>IF(G4077=J$1,IF(I4077="",J4076+1,1),0)</f>
        <v>14</v>
      </c>
      <c r="K4077">
        <f>IF($G4077=K$1,IF($I4077="",K4076+1,1),0)</f>
        <v>0</v>
      </c>
      <c r="L4077">
        <f>IF($G4077=L$1,IF($I4077="",L4076+1,1),0)</f>
        <v>0</v>
      </c>
      <c r="M4077">
        <f>IF($G4077=M$1,IF($I4077="",M4076+1,1),0)</f>
        <v>0</v>
      </c>
      <c r="N4077">
        <f>IF($G4077=N$1,IF($I4077="",N4076+1,1),0)</f>
        <v>0</v>
      </c>
    </row>
    <row r="4078" spans="1:14" x14ac:dyDescent="0.2">
      <c r="A4078" t="s">
        <v>4501</v>
      </c>
      <c r="B4078" t="s">
        <v>4487</v>
      </c>
      <c r="C4078" s="1">
        <v>43971</v>
      </c>
      <c r="D4078" s="1">
        <v>43945</v>
      </c>
      <c r="E4078" t="s">
        <v>7</v>
      </c>
      <c r="F4078" t="s">
        <v>442</v>
      </c>
      <c r="G4078" t="s">
        <v>9</v>
      </c>
      <c r="I4078" t="str">
        <f t="shared" si="63"/>
        <v/>
      </c>
      <c r="J4078">
        <f>IF(G4078=J$1,IF(I4078="",J4077+1,1),0)</f>
        <v>15</v>
      </c>
      <c r="K4078">
        <f>IF($G4078=K$1,IF($I4078="",K4077+1,1),0)</f>
        <v>0</v>
      </c>
      <c r="L4078">
        <f>IF($G4078=L$1,IF($I4078="",L4077+1,1),0)</f>
        <v>0</v>
      </c>
      <c r="M4078">
        <f>IF($G4078=M$1,IF($I4078="",M4077+1,1),0)</f>
        <v>0</v>
      </c>
      <c r="N4078">
        <f>IF($G4078=N$1,IF($I4078="",N4077+1,1),0)</f>
        <v>0</v>
      </c>
    </row>
    <row r="4079" spans="1:14" x14ac:dyDescent="0.2">
      <c r="A4079" t="s">
        <v>4502</v>
      </c>
      <c r="B4079" t="s">
        <v>4487</v>
      </c>
      <c r="C4079" s="1">
        <v>43965</v>
      </c>
      <c r="D4079" s="1">
        <v>43945</v>
      </c>
      <c r="E4079" t="s">
        <v>7</v>
      </c>
      <c r="F4079" t="s">
        <v>442</v>
      </c>
      <c r="G4079" t="s">
        <v>9</v>
      </c>
      <c r="I4079" t="str">
        <f t="shared" si="63"/>
        <v/>
      </c>
      <c r="J4079">
        <f>IF(G4079=J$1,IF(I4079="",J4078+1,1),0)</f>
        <v>16</v>
      </c>
      <c r="K4079">
        <f>IF($G4079=K$1,IF($I4079="",K4078+1,1),0)</f>
        <v>0</v>
      </c>
      <c r="L4079">
        <f>IF($G4079=L$1,IF($I4079="",L4078+1,1),0)</f>
        <v>0</v>
      </c>
      <c r="M4079">
        <f>IF($G4079=M$1,IF($I4079="",M4078+1,1),0)</f>
        <v>0</v>
      </c>
      <c r="N4079">
        <f>IF($G4079=N$1,IF($I4079="",N4078+1,1),0)</f>
        <v>0</v>
      </c>
    </row>
    <row r="4080" spans="1:14" x14ac:dyDescent="0.2">
      <c r="A4080" t="s">
        <v>4503</v>
      </c>
      <c r="B4080" t="s">
        <v>4487</v>
      </c>
      <c r="C4080" s="1">
        <v>43964</v>
      </c>
      <c r="D4080" s="1">
        <v>43945</v>
      </c>
      <c r="E4080" t="s">
        <v>7</v>
      </c>
      <c r="F4080" t="s">
        <v>442</v>
      </c>
      <c r="G4080" t="s">
        <v>9</v>
      </c>
      <c r="I4080" t="str">
        <f t="shared" si="63"/>
        <v/>
      </c>
      <c r="J4080">
        <f>IF(G4080=J$1,IF(I4080="",J4079+1,1),0)</f>
        <v>17</v>
      </c>
      <c r="K4080">
        <f>IF($G4080=K$1,IF($I4080="",K4079+1,1),0)</f>
        <v>0</v>
      </c>
      <c r="L4080">
        <f>IF($G4080=L$1,IF($I4080="",L4079+1,1),0)</f>
        <v>0</v>
      </c>
      <c r="M4080">
        <f>IF($G4080=M$1,IF($I4080="",M4079+1,1),0)</f>
        <v>0</v>
      </c>
      <c r="N4080">
        <f>IF($G4080=N$1,IF($I4080="",N4079+1,1),0)</f>
        <v>0</v>
      </c>
    </row>
    <row r="4081" spans="1:14" x14ac:dyDescent="0.2">
      <c r="A4081" t="s">
        <v>4504</v>
      </c>
      <c r="B4081" t="s">
        <v>4487</v>
      </c>
      <c r="C4081" s="1">
        <v>43964</v>
      </c>
      <c r="D4081" s="1">
        <v>43945</v>
      </c>
      <c r="E4081" t="s">
        <v>7</v>
      </c>
      <c r="F4081" t="s">
        <v>442</v>
      </c>
      <c r="G4081" t="s">
        <v>9</v>
      </c>
      <c r="I4081" t="str">
        <f t="shared" si="63"/>
        <v/>
      </c>
      <c r="J4081">
        <f>IF(G4081=J$1,IF(I4081="",J4080+1,1),0)</f>
        <v>18</v>
      </c>
      <c r="K4081">
        <f>IF($G4081=K$1,IF($I4081="",K4080+1,1),0)</f>
        <v>0</v>
      </c>
      <c r="L4081">
        <f>IF($G4081=L$1,IF($I4081="",L4080+1,1),0)</f>
        <v>0</v>
      </c>
      <c r="M4081">
        <f>IF($G4081=M$1,IF($I4081="",M4080+1,1),0)</f>
        <v>0</v>
      </c>
      <c r="N4081">
        <f>IF($G4081=N$1,IF($I4081="",N4080+1,1),0)</f>
        <v>0</v>
      </c>
    </row>
    <row r="4082" spans="1:14" x14ac:dyDescent="0.2">
      <c r="A4082" t="s">
        <v>4505</v>
      </c>
      <c r="B4082" t="s">
        <v>4487</v>
      </c>
      <c r="C4082" s="1">
        <v>43964</v>
      </c>
      <c r="D4082" s="1">
        <v>43945</v>
      </c>
      <c r="E4082" t="s">
        <v>7</v>
      </c>
      <c r="F4082" t="s">
        <v>442</v>
      </c>
      <c r="G4082" t="s">
        <v>9</v>
      </c>
      <c r="I4082" t="str">
        <f t="shared" si="63"/>
        <v/>
      </c>
      <c r="J4082">
        <f>IF(G4082=J$1,IF(I4082="",J4081+1,1),0)</f>
        <v>19</v>
      </c>
      <c r="K4082">
        <f>IF($G4082=K$1,IF($I4082="",K4081+1,1),0)</f>
        <v>0</v>
      </c>
      <c r="L4082">
        <f>IF($G4082=L$1,IF($I4082="",L4081+1,1),0)</f>
        <v>0</v>
      </c>
      <c r="M4082">
        <f>IF($G4082=M$1,IF($I4082="",M4081+1,1),0)</f>
        <v>0</v>
      </c>
      <c r="N4082">
        <f>IF($G4082=N$1,IF($I4082="",N4081+1,1),0)</f>
        <v>0</v>
      </c>
    </row>
    <row r="4083" spans="1:14" x14ac:dyDescent="0.2">
      <c r="A4083" t="s">
        <v>4506</v>
      </c>
      <c r="B4083" t="s">
        <v>4487</v>
      </c>
      <c r="C4083" s="1">
        <v>43958</v>
      </c>
      <c r="D4083" s="1">
        <v>43945</v>
      </c>
      <c r="E4083" t="s">
        <v>7</v>
      </c>
      <c r="F4083" t="s">
        <v>442</v>
      </c>
      <c r="G4083" t="s">
        <v>9</v>
      </c>
      <c r="I4083" t="str">
        <f t="shared" si="63"/>
        <v/>
      </c>
      <c r="J4083">
        <f>IF(G4083=J$1,IF(I4083="",J4082+1,1),0)</f>
        <v>20</v>
      </c>
      <c r="K4083">
        <f>IF($G4083=K$1,IF($I4083="",K4082+1,1),0)</f>
        <v>0</v>
      </c>
      <c r="L4083">
        <f>IF($G4083=L$1,IF($I4083="",L4082+1,1),0)</f>
        <v>0</v>
      </c>
      <c r="M4083">
        <f>IF($G4083=M$1,IF($I4083="",M4082+1,1),0)</f>
        <v>0</v>
      </c>
      <c r="N4083">
        <f>IF($G4083=N$1,IF($I4083="",N4082+1,1),0)</f>
        <v>0</v>
      </c>
    </row>
    <row r="4084" spans="1:14" x14ac:dyDescent="0.2">
      <c r="A4084" t="s">
        <v>4507</v>
      </c>
      <c r="B4084" t="s">
        <v>4487</v>
      </c>
      <c r="C4084" s="1">
        <v>43955</v>
      </c>
      <c r="D4084" s="1">
        <v>43945</v>
      </c>
      <c r="E4084" t="s">
        <v>7</v>
      </c>
      <c r="F4084" t="s">
        <v>442</v>
      </c>
      <c r="G4084" t="s">
        <v>9</v>
      </c>
      <c r="I4084" t="str">
        <f t="shared" si="63"/>
        <v/>
      </c>
      <c r="J4084">
        <f>IF(G4084=J$1,IF(I4084="",J4083+1,1),0)</f>
        <v>21</v>
      </c>
      <c r="K4084">
        <f>IF($G4084=K$1,IF($I4084="",K4083+1,1),0)</f>
        <v>0</v>
      </c>
      <c r="L4084">
        <f>IF($G4084=L$1,IF($I4084="",L4083+1,1),0)</f>
        <v>0</v>
      </c>
      <c r="M4084">
        <f>IF($G4084=M$1,IF($I4084="",M4083+1,1),0)</f>
        <v>0</v>
      </c>
      <c r="N4084">
        <f>IF($G4084=N$1,IF($I4084="",N4083+1,1),0)</f>
        <v>0</v>
      </c>
    </row>
    <row r="4085" spans="1:14" x14ac:dyDescent="0.2">
      <c r="A4085" t="s">
        <v>4508</v>
      </c>
      <c r="B4085" t="s">
        <v>4487</v>
      </c>
      <c r="C4085" s="1">
        <v>43955</v>
      </c>
      <c r="D4085" s="1">
        <v>43945</v>
      </c>
      <c r="E4085" t="s">
        <v>7</v>
      </c>
      <c r="F4085" t="s">
        <v>442</v>
      </c>
      <c r="G4085" t="s">
        <v>9</v>
      </c>
      <c r="I4085" t="str">
        <f t="shared" si="63"/>
        <v/>
      </c>
      <c r="J4085">
        <f>IF(G4085=J$1,IF(I4085="",J4084+1,1),0)</f>
        <v>22</v>
      </c>
      <c r="K4085">
        <f>IF($G4085=K$1,IF($I4085="",K4084+1,1),0)</f>
        <v>0</v>
      </c>
      <c r="L4085">
        <f>IF($G4085=L$1,IF($I4085="",L4084+1,1),0)</f>
        <v>0</v>
      </c>
      <c r="M4085">
        <f>IF($G4085=M$1,IF($I4085="",M4084+1,1),0)</f>
        <v>0</v>
      </c>
      <c r="N4085">
        <f>IF($G4085=N$1,IF($I4085="",N4084+1,1),0)</f>
        <v>0</v>
      </c>
    </row>
    <row r="4086" spans="1:14" x14ac:dyDescent="0.2">
      <c r="A4086" t="s">
        <v>4509</v>
      </c>
      <c r="B4086" t="s">
        <v>4487</v>
      </c>
      <c r="C4086" s="1">
        <v>43950</v>
      </c>
      <c r="D4086" s="1">
        <v>43945</v>
      </c>
      <c r="E4086" t="s">
        <v>7</v>
      </c>
      <c r="F4086" t="s">
        <v>442</v>
      </c>
      <c r="G4086" t="s">
        <v>9</v>
      </c>
      <c r="I4086" t="str">
        <f t="shared" si="63"/>
        <v/>
      </c>
      <c r="J4086">
        <f>IF(G4086=J$1,IF(I4086="",J4085+1,1),0)</f>
        <v>23</v>
      </c>
      <c r="K4086">
        <f>IF($G4086=K$1,IF($I4086="",K4085+1,1),0)</f>
        <v>0</v>
      </c>
      <c r="L4086">
        <f>IF($G4086=L$1,IF($I4086="",L4085+1,1),0)</f>
        <v>0</v>
      </c>
      <c r="M4086">
        <f>IF($G4086=M$1,IF($I4086="",M4085+1,1),0)</f>
        <v>0</v>
      </c>
      <c r="N4086">
        <f>IF($G4086=N$1,IF($I4086="",N4085+1,1),0)</f>
        <v>0</v>
      </c>
    </row>
    <row r="4087" spans="1:14" x14ac:dyDescent="0.2">
      <c r="A4087" t="s">
        <v>4583</v>
      </c>
      <c r="B4087" t="s">
        <v>4584</v>
      </c>
      <c r="C4087" s="1">
        <v>44035</v>
      </c>
      <c r="D4087" s="1">
        <v>43954</v>
      </c>
      <c r="E4087" t="s">
        <v>7</v>
      </c>
      <c r="F4087" t="s">
        <v>1948</v>
      </c>
      <c r="G4087" t="s">
        <v>9</v>
      </c>
      <c r="I4087" t="str">
        <f t="shared" si="63"/>
        <v>0062e000002Rdz3AAC</v>
      </c>
      <c r="J4087">
        <f>IF(G4087=J$1,IF(I4087="",J4086+1,1),0)</f>
        <v>1</v>
      </c>
      <c r="K4087">
        <f>IF($G4087=K$1,IF($I4087="",K4086+1,1),0)</f>
        <v>0</v>
      </c>
      <c r="L4087">
        <f>IF($G4087=L$1,IF($I4087="",L4086+1,1),0)</f>
        <v>0</v>
      </c>
      <c r="M4087">
        <f>IF($G4087=M$1,IF($I4087="",M4086+1,1),0)</f>
        <v>0</v>
      </c>
      <c r="N4087">
        <f>IF($G4087=N$1,IF($I4087="",N4086+1,1),0)</f>
        <v>0</v>
      </c>
    </row>
    <row r="4088" spans="1:14" x14ac:dyDescent="0.2">
      <c r="A4088" t="s">
        <v>4577</v>
      </c>
      <c r="B4088" t="s">
        <v>4578</v>
      </c>
      <c r="C4088" s="1">
        <v>44034</v>
      </c>
      <c r="D4088" s="1">
        <v>43955</v>
      </c>
      <c r="E4088" t="s">
        <v>7</v>
      </c>
      <c r="F4088" t="s">
        <v>235</v>
      </c>
      <c r="G4088" t="s">
        <v>9</v>
      </c>
      <c r="I4088" t="str">
        <f t="shared" si="63"/>
        <v>0062e000002ReGoAAK</v>
      </c>
      <c r="J4088">
        <f>IF(G4088=J$1,IF(I4088="",J4087+1,1),0)</f>
        <v>1</v>
      </c>
      <c r="K4088">
        <f>IF($G4088=K$1,IF($I4088="",K4087+1,1),0)</f>
        <v>0</v>
      </c>
      <c r="L4088">
        <f>IF($G4088=L$1,IF($I4088="",L4087+1,1),0)</f>
        <v>0</v>
      </c>
      <c r="M4088">
        <f>IF($G4088=M$1,IF($I4088="",M4087+1,1),0)</f>
        <v>0</v>
      </c>
      <c r="N4088">
        <f>IF($G4088=N$1,IF($I4088="",N4087+1,1),0)</f>
        <v>0</v>
      </c>
    </row>
    <row r="4089" spans="1:14" x14ac:dyDescent="0.2">
      <c r="A4089" t="s">
        <v>4579</v>
      </c>
      <c r="B4089" t="s">
        <v>4578</v>
      </c>
      <c r="C4089" s="1">
        <v>43985</v>
      </c>
      <c r="D4089" s="1">
        <v>43955</v>
      </c>
      <c r="E4089" t="s">
        <v>7</v>
      </c>
      <c r="F4089" t="s">
        <v>235</v>
      </c>
      <c r="G4089" t="s">
        <v>9</v>
      </c>
      <c r="I4089" t="str">
        <f t="shared" si="63"/>
        <v/>
      </c>
      <c r="J4089">
        <f>IF(G4089=J$1,IF(I4089="",J4088+1,1),0)</f>
        <v>2</v>
      </c>
      <c r="K4089">
        <f>IF($G4089=K$1,IF($I4089="",K4088+1,1),0)</f>
        <v>0</v>
      </c>
      <c r="L4089">
        <f>IF($G4089=L$1,IF($I4089="",L4088+1,1),0)</f>
        <v>0</v>
      </c>
      <c r="M4089">
        <f>IF($G4089=M$1,IF($I4089="",M4088+1,1),0)</f>
        <v>0</v>
      </c>
      <c r="N4089">
        <f>IF($G4089=N$1,IF($I4089="",N4088+1,1),0)</f>
        <v>0</v>
      </c>
    </row>
    <row r="4090" spans="1:14" x14ac:dyDescent="0.2">
      <c r="A4090" t="s">
        <v>4582</v>
      </c>
      <c r="B4090" t="s">
        <v>4578</v>
      </c>
      <c r="C4090" s="1">
        <v>43948</v>
      </c>
      <c r="D4090" s="1">
        <v>43955</v>
      </c>
      <c r="E4090" t="s">
        <v>7</v>
      </c>
      <c r="F4090" t="s">
        <v>235</v>
      </c>
      <c r="G4090" t="s">
        <v>9</v>
      </c>
      <c r="I4090" t="str">
        <f t="shared" si="63"/>
        <v/>
      </c>
      <c r="J4090">
        <f>IF(G4090=J$1,IF(I4090="",J4089+1,1),0)</f>
        <v>3</v>
      </c>
      <c r="K4090">
        <f>IF($G4090=K$1,IF($I4090="",K4089+1,1),0)</f>
        <v>0</v>
      </c>
      <c r="L4090">
        <f>IF($G4090=L$1,IF($I4090="",L4089+1,1),0)</f>
        <v>0</v>
      </c>
      <c r="M4090">
        <f>IF($G4090=M$1,IF($I4090="",M4089+1,1),0)</f>
        <v>0</v>
      </c>
      <c r="N4090">
        <f>IF($G4090=N$1,IF($I4090="",N4089+1,1),0)</f>
        <v>0</v>
      </c>
    </row>
    <row r="4091" spans="1:14" x14ac:dyDescent="0.2">
      <c r="A4091" t="s">
        <v>6201</v>
      </c>
      <c r="B4091" t="s">
        <v>4578</v>
      </c>
      <c r="C4091" s="1">
        <v>43948</v>
      </c>
      <c r="D4091" s="1">
        <v>43955</v>
      </c>
      <c r="E4091" t="s">
        <v>7</v>
      </c>
      <c r="F4091" t="s">
        <v>235</v>
      </c>
      <c r="G4091" t="s">
        <v>242</v>
      </c>
      <c r="I4091" t="str">
        <f t="shared" si="63"/>
        <v/>
      </c>
      <c r="J4091">
        <f>IF(G4091=J$1,IF(I4091="",J4090+1,1),0)</f>
        <v>0</v>
      </c>
      <c r="K4091">
        <f>IF($G4091=K$1,IF($I4091="",K4090+1,1),0)</f>
        <v>1</v>
      </c>
      <c r="L4091">
        <f>IF($G4091=L$1,IF($I4091="",L4090+1,1),0)</f>
        <v>0</v>
      </c>
      <c r="M4091">
        <f>IF($G4091=M$1,IF($I4091="",M4090+1,1),0)</f>
        <v>0</v>
      </c>
      <c r="N4091">
        <f>IF($G4091=N$1,IF($I4091="",N4090+1,1),0)</f>
        <v>0</v>
      </c>
    </row>
    <row r="4092" spans="1:14" x14ac:dyDescent="0.2">
      <c r="A4092" t="s">
        <v>4580</v>
      </c>
      <c r="B4092" t="s">
        <v>4578</v>
      </c>
      <c r="C4092" s="1">
        <v>43980</v>
      </c>
      <c r="D4092" s="1">
        <v>43955</v>
      </c>
      <c r="E4092" t="s">
        <v>1976</v>
      </c>
      <c r="F4092" t="s">
        <v>235</v>
      </c>
      <c r="G4092" t="s">
        <v>259</v>
      </c>
      <c r="I4092" t="str">
        <f t="shared" si="63"/>
        <v/>
      </c>
      <c r="J4092">
        <f>IF(G4092=J$1,IF(I4092="",J4091+1,1),0)</f>
        <v>0</v>
      </c>
      <c r="K4092">
        <f>IF($G4092=K$1,IF($I4092="",K4091+1,1),0)</f>
        <v>0</v>
      </c>
      <c r="L4092">
        <f>IF($G4092=L$1,IF($I4092="",L4091+1,1),0)</f>
        <v>0</v>
      </c>
      <c r="M4092">
        <f>IF($G4092=M$1,IF($I4092="",M4091+1,1),0)</f>
        <v>0</v>
      </c>
      <c r="N4092">
        <f>IF($G4092=N$1,IF($I4092="",N4091+1,1),0)</f>
        <v>0</v>
      </c>
    </row>
    <row r="4093" spans="1:14" x14ac:dyDescent="0.2">
      <c r="A4093" t="s">
        <v>4581</v>
      </c>
      <c r="B4093" t="s">
        <v>4578</v>
      </c>
      <c r="C4093" s="1">
        <v>43969</v>
      </c>
      <c r="D4093" s="1">
        <v>43955</v>
      </c>
      <c r="E4093" t="s">
        <v>1976</v>
      </c>
      <c r="F4093" t="s">
        <v>2956</v>
      </c>
      <c r="G4093" t="s">
        <v>259</v>
      </c>
      <c r="I4093" t="str">
        <f t="shared" si="63"/>
        <v/>
      </c>
      <c r="J4093">
        <f>IF(G4093=J$1,IF(I4093="",J4092+1,1),0)</f>
        <v>0</v>
      </c>
      <c r="K4093">
        <f>IF($G4093=K$1,IF($I4093="",K4092+1,1),0)</f>
        <v>0</v>
      </c>
      <c r="L4093">
        <f>IF($G4093=L$1,IF($I4093="",L4092+1,1),0)</f>
        <v>0</v>
      </c>
      <c r="M4093">
        <f>IF($G4093=M$1,IF($I4093="",M4092+1,1),0)</f>
        <v>0</v>
      </c>
      <c r="N4093">
        <f>IF($G4093=N$1,IF($I4093="",N4092+1,1),0)</f>
        <v>0</v>
      </c>
    </row>
    <row r="4094" spans="1:14" x14ac:dyDescent="0.2">
      <c r="A4094" t="s">
        <v>4516</v>
      </c>
      <c r="B4094" t="s">
        <v>4517</v>
      </c>
      <c r="C4094" s="1">
        <v>44029</v>
      </c>
      <c r="D4094" s="1">
        <v>43949</v>
      </c>
      <c r="E4094" t="s">
        <v>7</v>
      </c>
      <c r="F4094" t="s">
        <v>1358</v>
      </c>
      <c r="G4094" t="s">
        <v>9</v>
      </c>
      <c r="I4094" t="str">
        <f t="shared" si="63"/>
        <v>0062e000002RHjkAAG</v>
      </c>
      <c r="J4094">
        <f>IF(G4094=J$1,IF(I4094="",J4093+1,1),0)</f>
        <v>1</v>
      </c>
      <c r="K4094">
        <f>IF($G4094=K$1,IF($I4094="",K4093+1,1),0)</f>
        <v>0</v>
      </c>
      <c r="L4094">
        <f>IF($G4094=L$1,IF($I4094="",L4093+1,1),0)</f>
        <v>0</v>
      </c>
      <c r="M4094">
        <f>IF($G4094=M$1,IF($I4094="",M4093+1,1),0)</f>
        <v>0</v>
      </c>
      <c r="N4094">
        <f>IF($G4094=N$1,IF($I4094="",N4093+1,1),0)</f>
        <v>0</v>
      </c>
    </row>
    <row r="4095" spans="1:14" x14ac:dyDescent="0.2">
      <c r="A4095" t="s">
        <v>4518</v>
      </c>
      <c r="B4095" t="s">
        <v>4517</v>
      </c>
      <c r="C4095" s="1">
        <v>44032</v>
      </c>
      <c r="D4095" s="1">
        <v>43949</v>
      </c>
      <c r="E4095" t="s">
        <v>7</v>
      </c>
      <c r="F4095" t="s">
        <v>1358</v>
      </c>
      <c r="G4095" t="s">
        <v>9</v>
      </c>
      <c r="I4095" t="str">
        <f t="shared" si="63"/>
        <v/>
      </c>
      <c r="J4095">
        <f>IF(G4095=J$1,IF(I4095="",J4094+1,1),0)</f>
        <v>2</v>
      </c>
      <c r="K4095">
        <f>IF($G4095=K$1,IF($I4095="",K4094+1,1),0)</f>
        <v>0</v>
      </c>
      <c r="L4095">
        <f>IF($G4095=L$1,IF($I4095="",L4094+1,1),0)</f>
        <v>0</v>
      </c>
      <c r="M4095">
        <f>IF($G4095=M$1,IF($I4095="",M4094+1,1),0)</f>
        <v>0</v>
      </c>
      <c r="N4095">
        <f>IF($G4095=N$1,IF($I4095="",N4094+1,1),0)</f>
        <v>0</v>
      </c>
    </row>
    <row r="4096" spans="1:14" x14ac:dyDescent="0.2">
      <c r="A4096" t="s">
        <v>4519</v>
      </c>
      <c r="B4096" t="s">
        <v>4517</v>
      </c>
      <c r="C4096" s="1">
        <v>44012</v>
      </c>
      <c r="D4096" s="1">
        <v>43949</v>
      </c>
      <c r="E4096" t="s">
        <v>7</v>
      </c>
      <c r="F4096" t="s">
        <v>1358</v>
      </c>
      <c r="G4096" t="s">
        <v>9</v>
      </c>
      <c r="I4096" t="str">
        <f t="shared" si="63"/>
        <v/>
      </c>
      <c r="J4096">
        <f>IF(G4096=J$1,IF(I4096="",J4095+1,1),0)</f>
        <v>3</v>
      </c>
      <c r="K4096">
        <f>IF($G4096=K$1,IF($I4096="",K4095+1,1),0)</f>
        <v>0</v>
      </c>
      <c r="L4096">
        <f>IF($G4096=L$1,IF($I4096="",L4095+1,1),0)</f>
        <v>0</v>
      </c>
      <c r="M4096">
        <f>IF($G4096=M$1,IF($I4096="",M4095+1,1),0)</f>
        <v>0</v>
      </c>
      <c r="N4096">
        <f>IF($G4096=N$1,IF($I4096="",N4095+1,1),0)</f>
        <v>0</v>
      </c>
    </row>
    <row r="4097" spans="1:14" x14ac:dyDescent="0.2">
      <c r="A4097" t="s">
        <v>4520</v>
      </c>
      <c r="B4097" t="s">
        <v>4517</v>
      </c>
      <c r="C4097" s="1">
        <v>44013</v>
      </c>
      <c r="D4097" s="1">
        <v>43949</v>
      </c>
      <c r="E4097" t="s">
        <v>7</v>
      </c>
      <c r="F4097" t="s">
        <v>1358</v>
      </c>
      <c r="G4097" t="s">
        <v>9</v>
      </c>
      <c r="I4097" t="str">
        <f t="shared" si="63"/>
        <v/>
      </c>
      <c r="J4097">
        <f>IF(G4097=J$1,IF(I4097="",J4096+1,1),0)</f>
        <v>4</v>
      </c>
      <c r="K4097">
        <f>IF($G4097=K$1,IF($I4097="",K4096+1,1),0)</f>
        <v>0</v>
      </c>
      <c r="L4097">
        <f>IF($G4097=L$1,IF($I4097="",L4096+1,1),0)</f>
        <v>0</v>
      </c>
      <c r="M4097">
        <f>IF($G4097=M$1,IF($I4097="",M4096+1,1),0)</f>
        <v>0</v>
      </c>
      <c r="N4097">
        <f>IF($G4097=N$1,IF($I4097="",N4096+1,1),0)</f>
        <v>0</v>
      </c>
    </row>
    <row r="4098" spans="1:14" x14ac:dyDescent="0.2">
      <c r="A4098" t="s">
        <v>4521</v>
      </c>
      <c r="B4098" t="s">
        <v>4517</v>
      </c>
      <c r="C4098" s="1">
        <v>44006</v>
      </c>
      <c r="D4098" s="1">
        <v>43949</v>
      </c>
      <c r="E4098" t="s">
        <v>7</v>
      </c>
      <c r="F4098" t="s">
        <v>1358</v>
      </c>
      <c r="G4098" t="s">
        <v>9</v>
      </c>
      <c r="I4098" t="str">
        <f t="shared" si="63"/>
        <v/>
      </c>
      <c r="J4098">
        <f>IF(G4098=J$1,IF(I4098="",J4097+1,1),0)</f>
        <v>5</v>
      </c>
      <c r="K4098">
        <f>IF($G4098=K$1,IF($I4098="",K4097+1,1),0)</f>
        <v>0</v>
      </c>
      <c r="L4098">
        <f>IF($G4098=L$1,IF($I4098="",L4097+1,1),0)</f>
        <v>0</v>
      </c>
      <c r="M4098">
        <f>IF($G4098=M$1,IF($I4098="",M4097+1,1),0)</f>
        <v>0</v>
      </c>
      <c r="N4098">
        <f>IF($G4098=N$1,IF($I4098="",N4097+1,1),0)</f>
        <v>0</v>
      </c>
    </row>
    <row r="4099" spans="1:14" x14ac:dyDescent="0.2">
      <c r="A4099" t="s">
        <v>4522</v>
      </c>
      <c r="B4099" t="s">
        <v>4517</v>
      </c>
      <c r="C4099" s="1">
        <v>44004</v>
      </c>
      <c r="D4099" s="1">
        <v>43949</v>
      </c>
      <c r="E4099" t="s">
        <v>7</v>
      </c>
      <c r="F4099" t="s">
        <v>1358</v>
      </c>
      <c r="G4099" t="s">
        <v>9</v>
      </c>
      <c r="I4099" t="str">
        <f t="shared" ref="I4099:I4162" si="64">IF(B4099=B4098,"",B4099)</f>
        <v/>
      </c>
      <c r="J4099">
        <f>IF(G4099=J$1,IF(I4099="",J4098+1,1),0)</f>
        <v>6</v>
      </c>
      <c r="K4099">
        <f>IF($G4099=K$1,IF($I4099="",K4098+1,1),0)</f>
        <v>0</v>
      </c>
      <c r="L4099">
        <f>IF($G4099=L$1,IF($I4099="",L4098+1,1),0)</f>
        <v>0</v>
      </c>
      <c r="M4099">
        <f>IF($G4099=M$1,IF($I4099="",M4098+1,1),0)</f>
        <v>0</v>
      </c>
      <c r="N4099">
        <f>IF($G4099=N$1,IF($I4099="",N4098+1,1),0)</f>
        <v>0</v>
      </c>
    </row>
    <row r="4100" spans="1:14" x14ac:dyDescent="0.2">
      <c r="A4100" t="s">
        <v>4523</v>
      </c>
      <c r="B4100" t="s">
        <v>4517</v>
      </c>
      <c r="C4100" s="1">
        <v>43999</v>
      </c>
      <c r="D4100" s="1">
        <v>43949</v>
      </c>
      <c r="E4100" t="s">
        <v>7</v>
      </c>
      <c r="F4100" t="s">
        <v>1358</v>
      </c>
      <c r="G4100" t="s">
        <v>9</v>
      </c>
      <c r="I4100" t="str">
        <f t="shared" si="64"/>
        <v/>
      </c>
      <c r="J4100">
        <f>IF(G4100=J$1,IF(I4100="",J4099+1,1),0)</f>
        <v>7</v>
      </c>
      <c r="K4100">
        <f>IF($G4100=K$1,IF($I4100="",K4099+1,1),0)</f>
        <v>0</v>
      </c>
      <c r="L4100">
        <f>IF($G4100=L$1,IF($I4100="",L4099+1,1),0)</f>
        <v>0</v>
      </c>
      <c r="M4100">
        <f>IF($G4100=M$1,IF($I4100="",M4099+1,1),0)</f>
        <v>0</v>
      </c>
      <c r="N4100">
        <f>IF($G4100=N$1,IF($I4100="",N4099+1,1),0)</f>
        <v>0</v>
      </c>
    </row>
    <row r="4101" spans="1:14" x14ac:dyDescent="0.2">
      <c r="A4101" t="s">
        <v>4524</v>
      </c>
      <c r="B4101" t="s">
        <v>4517</v>
      </c>
      <c r="C4101" s="1">
        <v>43992</v>
      </c>
      <c r="D4101" s="1">
        <v>43949</v>
      </c>
      <c r="E4101" t="s">
        <v>7</v>
      </c>
      <c r="F4101" t="s">
        <v>1358</v>
      </c>
      <c r="G4101" t="s">
        <v>9</v>
      </c>
      <c r="I4101" t="str">
        <f t="shared" si="64"/>
        <v/>
      </c>
      <c r="J4101">
        <f>IF(G4101=J$1,IF(I4101="",J4100+1,1),0)</f>
        <v>8</v>
      </c>
      <c r="K4101">
        <f>IF($G4101=K$1,IF($I4101="",K4100+1,1),0)</f>
        <v>0</v>
      </c>
      <c r="L4101">
        <f>IF($G4101=L$1,IF($I4101="",L4100+1,1),0)</f>
        <v>0</v>
      </c>
      <c r="M4101">
        <f>IF($G4101=M$1,IF($I4101="",M4100+1,1),0)</f>
        <v>0</v>
      </c>
      <c r="N4101">
        <f>IF($G4101=N$1,IF($I4101="",N4100+1,1),0)</f>
        <v>0</v>
      </c>
    </row>
    <row r="4102" spans="1:14" x14ac:dyDescent="0.2">
      <c r="A4102" t="s">
        <v>4525</v>
      </c>
      <c r="B4102" t="s">
        <v>4517</v>
      </c>
      <c r="C4102" s="1">
        <v>43992</v>
      </c>
      <c r="D4102" s="1">
        <v>43949</v>
      </c>
      <c r="E4102" t="s">
        <v>7</v>
      </c>
      <c r="F4102" t="s">
        <v>1358</v>
      </c>
      <c r="G4102" t="s">
        <v>9</v>
      </c>
      <c r="I4102" t="str">
        <f t="shared" si="64"/>
        <v/>
      </c>
      <c r="J4102">
        <f>IF(G4102=J$1,IF(I4102="",J4101+1,1),0)</f>
        <v>9</v>
      </c>
      <c r="K4102">
        <f>IF($G4102=K$1,IF($I4102="",K4101+1,1),0)</f>
        <v>0</v>
      </c>
      <c r="L4102">
        <f>IF($G4102=L$1,IF($I4102="",L4101+1,1),0)</f>
        <v>0</v>
      </c>
      <c r="M4102">
        <f>IF($G4102=M$1,IF($I4102="",M4101+1,1),0)</f>
        <v>0</v>
      </c>
      <c r="N4102">
        <f>IF($G4102=N$1,IF($I4102="",N4101+1,1),0)</f>
        <v>0</v>
      </c>
    </row>
    <row r="4103" spans="1:14" x14ac:dyDescent="0.2">
      <c r="A4103" t="s">
        <v>4526</v>
      </c>
      <c r="B4103" t="s">
        <v>4517</v>
      </c>
      <c r="C4103" s="1">
        <v>43969</v>
      </c>
      <c r="D4103" s="1">
        <v>43949</v>
      </c>
      <c r="E4103" t="s">
        <v>7</v>
      </c>
      <c r="F4103" t="s">
        <v>1358</v>
      </c>
      <c r="G4103" t="s">
        <v>9</v>
      </c>
      <c r="I4103" t="str">
        <f t="shared" si="64"/>
        <v/>
      </c>
      <c r="J4103">
        <f>IF(G4103=J$1,IF(I4103="",J4102+1,1),0)</f>
        <v>10</v>
      </c>
      <c r="K4103">
        <f>IF($G4103=K$1,IF($I4103="",K4102+1,1),0)</f>
        <v>0</v>
      </c>
      <c r="L4103">
        <f>IF($G4103=L$1,IF($I4103="",L4102+1,1),0)</f>
        <v>0</v>
      </c>
      <c r="M4103">
        <f>IF($G4103=M$1,IF($I4103="",M4102+1,1),0)</f>
        <v>0</v>
      </c>
      <c r="N4103">
        <f>IF($G4103=N$1,IF($I4103="",N4102+1,1),0)</f>
        <v>0</v>
      </c>
    </row>
    <row r="4104" spans="1:14" x14ac:dyDescent="0.2">
      <c r="A4104" t="s">
        <v>4527</v>
      </c>
      <c r="B4104" t="s">
        <v>4517</v>
      </c>
      <c r="C4104" s="1">
        <v>43966</v>
      </c>
      <c r="D4104" s="1">
        <v>43949</v>
      </c>
      <c r="E4104" t="s">
        <v>7</v>
      </c>
      <c r="F4104" t="s">
        <v>1358</v>
      </c>
      <c r="G4104" t="s">
        <v>9</v>
      </c>
      <c r="I4104" t="str">
        <f t="shared" si="64"/>
        <v/>
      </c>
      <c r="J4104">
        <f>IF(G4104=J$1,IF(I4104="",J4103+1,1),0)</f>
        <v>11</v>
      </c>
      <c r="K4104">
        <f>IF($G4104=K$1,IF($I4104="",K4103+1,1),0)</f>
        <v>0</v>
      </c>
      <c r="L4104">
        <f>IF($G4104=L$1,IF($I4104="",L4103+1,1),0)</f>
        <v>0</v>
      </c>
      <c r="M4104">
        <f>IF($G4104=M$1,IF($I4104="",M4103+1,1),0)</f>
        <v>0</v>
      </c>
      <c r="N4104">
        <f>IF($G4104=N$1,IF($I4104="",N4103+1,1),0)</f>
        <v>0</v>
      </c>
    </row>
    <row r="4105" spans="1:14" x14ac:dyDescent="0.2">
      <c r="A4105" t="s">
        <v>4528</v>
      </c>
      <c r="B4105" t="s">
        <v>4517</v>
      </c>
      <c r="C4105" s="1">
        <v>43958</v>
      </c>
      <c r="D4105" s="1">
        <v>43949</v>
      </c>
      <c r="E4105" t="s">
        <v>7</v>
      </c>
      <c r="F4105" t="s">
        <v>1358</v>
      </c>
      <c r="G4105" t="s">
        <v>9</v>
      </c>
      <c r="I4105" t="str">
        <f t="shared" si="64"/>
        <v/>
      </c>
      <c r="J4105">
        <f>IF(G4105=J$1,IF(I4105="",J4104+1,1),0)</f>
        <v>12</v>
      </c>
      <c r="K4105">
        <f>IF($G4105=K$1,IF($I4105="",K4104+1,1),0)</f>
        <v>0</v>
      </c>
      <c r="L4105">
        <f>IF($G4105=L$1,IF($I4105="",L4104+1,1),0)</f>
        <v>0</v>
      </c>
      <c r="M4105">
        <f>IF($G4105=M$1,IF($I4105="",M4104+1,1),0)</f>
        <v>0</v>
      </c>
      <c r="N4105">
        <f>IF($G4105=N$1,IF($I4105="",N4104+1,1),0)</f>
        <v>0</v>
      </c>
    </row>
    <row r="4106" spans="1:14" x14ac:dyDescent="0.2">
      <c r="A4106" t="s">
        <v>4529</v>
      </c>
      <c r="B4106" t="s">
        <v>4517</v>
      </c>
      <c r="C4106" s="1">
        <v>43959</v>
      </c>
      <c r="D4106" s="1">
        <v>43949</v>
      </c>
      <c r="E4106" t="s">
        <v>7</v>
      </c>
      <c r="F4106" t="s">
        <v>1358</v>
      </c>
      <c r="G4106" t="s">
        <v>9</v>
      </c>
      <c r="I4106" t="str">
        <f t="shared" si="64"/>
        <v/>
      </c>
      <c r="J4106">
        <f>IF(G4106=J$1,IF(I4106="",J4105+1,1),0)</f>
        <v>13</v>
      </c>
      <c r="K4106">
        <f>IF($G4106=K$1,IF($I4106="",K4105+1,1),0)</f>
        <v>0</v>
      </c>
      <c r="L4106">
        <f>IF($G4106=L$1,IF($I4106="",L4105+1,1),0)</f>
        <v>0</v>
      </c>
      <c r="M4106">
        <f>IF($G4106=M$1,IF($I4106="",M4105+1,1),0)</f>
        <v>0</v>
      </c>
      <c r="N4106">
        <f>IF($G4106=N$1,IF($I4106="",N4105+1,1),0)</f>
        <v>0</v>
      </c>
    </row>
    <row r="4107" spans="1:14" x14ac:dyDescent="0.2">
      <c r="A4107" t="s">
        <v>4530</v>
      </c>
      <c r="B4107" t="s">
        <v>4517</v>
      </c>
      <c r="C4107" s="1">
        <v>43948</v>
      </c>
      <c r="D4107" s="1">
        <v>43949</v>
      </c>
      <c r="E4107" t="s">
        <v>7</v>
      </c>
      <c r="F4107" t="s">
        <v>1358</v>
      </c>
      <c r="G4107" t="s">
        <v>9</v>
      </c>
      <c r="I4107" t="str">
        <f t="shared" si="64"/>
        <v/>
      </c>
      <c r="J4107">
        <f>IF(G4107=J$1,IF(I4107="",J4106+1,1),0)</f>
        <v>14</v>
      </c>
      <c r="K4107">
        <f>IF($G4107=K$1,IF($I4107="",K4106+1,1),0)</f>
        <v>0</v>
      </c>
      <c r="L4107">
        <f>IF($G4107=L$1,IF($I4107="",L4106+1,1),0)</f>
        <v>0</v>
      </c>
      <c r="M4107">
        <f>IF($G4107=M$1,IF($I4107="",M4106+1,1),0)</f>
        <v>0</v>
      </c>
      <c r="N4107">
        <f>IF($G4107=N$1,IF($I4107="",N4106+1,1),0)</f>
        <v>0</v>
      </c>
    </row>
    <row r="4108" spans="1:14" x14ac:dyDescent="0.2">
      <c r="A4108" t="s">
        <v>4585</v>
      </c>
      <c r="B4108" t="s">
        <v>4586</v>
      </c>
      <c r="C4108" s="1">
        <v>43959</v>
      </c>
      <c r="D4108" s="1">
        <v>43955</v>
      </c>
      <c r="E4108" t="s">
        <v>7</v>
      </c>
      <c r="F4108" t="s">
        <v>1798</v>
      </c>
      <c r="G4108" t="s">
        <v>9</v>
      </c>
      <c r="I4108" t="str">
        <f t="shared" si="64"/>
        <v>0062e000002RiDLAA0</v>
      </c>
      <c r="J4108">
        <f>IF(G4108=J$1,IF(I4108="",J4107+1,1),0)</f>
        <v>1</v>
      </c>
      <c r="K4108">
        <f>IF($G4108=K$1,IF($I4108="",K4107+1,1),0)</f>
        <v>0</v>
      </c>
      <c r="L4108">
        <f>IF($G4108=L$1,IF($I4108="",L4107+1,1),0)</f>
        <v>0</v>
      </c>
      <c r="M4108">
        <f>IF($G4108=M$1,IF($I4108="",M4107+1,1),0)</f>
        <v>0</v>
      </c>
      <c r="N4108">
        <f>IF($G4108=N$1,IF($I4108="",N4107+1,1),0)</f>
        <v>0</v>
      </c>
    </row>
    <row r="4109" spans="1:14" x14ac:dyDescent="0.2">
      <c r="A4109" t="s">
        <v>4587</v>
      </c>
      <c r="B4109" t="s">
        <v>4586</v>
      </c>
      <c r="C4109" s="1">
        <v>43956</v>
      </c>
      <c r="D4109" s="1">
        <v>43955</v>
      </c>
      <c r="E4109" t="s">
        <v>7</v>
      </c>
      <c r="F4109" t="s">
        <v>1798</v>
      </c>
      <c r="G4109" t="s">
        <v>9</v>
      </c>
      <c r="I4109" t="str">
        <f t="shared" si="64"/>
        <v/>
      </c>
      <c r="J4109">
        <f>IF(G4109=J$1,IF(I4109="",J4108+1,1),0)</f>
        <v>2</v>
      </c>
      <c r="K4109">
        <f>IF($G4109=K$1,IF($I4109="",K4108+1,1),0)</f>
        <v>0</v>
      </c>
      <c r="L4109">
        <f>IF($G4109=L$1,IF($I4109="",L4108+1,1),0)</f>
        <v>0</v>
      </c>
      <c r="M4109">
        <f>IF($G4109=M$1,IF($I4109="",M4108+1,1),0)</f>
        <v>0</v>
      </c>
      <c r="N4109">
        <f>IF($G4109=N$1,IF($I4109="",N4108+1,1),0)</f>
        <v>0</v>
      </c>
    </row>
    <row r="4110" spans="1:14" x14ac:dyDescent="0.2">
      <c r="A4110" t="s">
        <v>4588</v>
      </c>
      <c r="B4110" t="s">
        <v>4589</v>
      </c>
      <c r="C4110" s="1">
        <v>43782</v>
      </c>
      <c r="D4110" s="1">
        <v>43956</v>
      </c>
      <c r="E4110" t="s">
        <v>7</v>
      </c>
      <c r="F4110" t="s">
        <v>235</v>
      </c>
      <c r="G4110" t="s">
        <v>9</v>
      </c>
      <c r="I4110" t="str">
        <f t="shared" si="64"/>
        <v>0062e000002RjMWAA0</v>
      </c>
      <c r="J4110">
        <f>IF(G4110=J$1,IF(I4110="",J4109+1,1),0)</f>
        <v>1</v>
      </c>
      <c r="K4110">
        <f>IF($G4110=K$1,IF($I4110="",K4109+1,1),0)</f>
        <v>0</v>
      </c>
      <c r="L4110">
        <f>IF($G4110=L$1,IF($I4110="",L4109+1,1),0)</f>
        <v>0</v>
      </c>
      <c r="M4110">
        <f>IF($G4110=M$1,IF($I4110="",M4109+1,1),0)</f>
        <v>0</v>
      </c>
      <c r="N4110">
        <f>IF($G4110=N$1,IF($I4110="",N4109+1,1),0)</f>
        <v>0</v>
      </c>
    </row>
    <row r="4111" spans="1:14" x14ac:dyDescent="0.2">
      <c r="A4111" t="s">
        <v>4590</v>
      </c>
      <c r="B4111" t="s">
        <v>4589</v>
      </c>
      <c r="C4111" s="1">
        <v>43872</v>
      </c>
      <c r="D4111" s="1">
        <v>43956</v>
      </c>
      <c r="E4111" t="s">
        <v>7</v>
      </c>
      <c r="F4111" t="s">
        <v>235</v>
      </c>
      <c r="G4111" t="s">
        <v>9</v>
      </c>
      <c r="I4111" t="str">
        <f t="shared" si="64"/>
        <v/>
      </c>
      <c r="J4111">
        <f>IF(G4111=J$1,IF(I4111="",J4110+1,1),0)</f>
        <v>2</v>
      </c>
      <c r="K4111">
        <f>IF($G4111=K$1,IF($I4111="",K4110+1,1),0)</f>
        <v>0</v>
      </c>
      <c r="L4111">
        <f>IF($G4111=L$1,IF($I4111="",L4110+1,1),0)</f>
        <v>0</v>
      </c>
      <c r="M4111">
        <f>IF($G4111=M$1,IF($I4111="",M4110+1,1),0)</f>
        <v>0</v>
      </c>
      <c r="N4111">
        <f>IF($G4111=N$1,IF($I4111="",N4110+1,1),0)</f>
        <v>0</v>
      </c>
    </row>
    <row r="4112" spans="1:14" x14ac:dyDescent="0.2">
      <c r="A4112" t="s">
        <v>4591</v>
      </c>
      <c r="B4112" t="s">
        <v>4589</v>
      </c>
      <c r="C4112" s="1">
        <v>43874</v>
      </c>
      <c r="D4112" s="1">
        <v>43956</v>
      </c>
      <c r="E4112" t="s">
        <v>7</v>
      </c>
      <c r="F4112" t="s">
        <v>235</v>
      </c>
      <c r="G4112" t="s">
        <v>9</v>
      </c>
      <c r="I4112" t="str">
        <f t="shared" si="64"/>
        <v/>
      </c>
      <c r="J4112">
        <f>IF(G4112=J$1,IF(I4112="",J4111+1,1),0)</f>
        <v>3</v>
      </c>
      <c r="K4112">
        <f>IF($G4112=K$1,IF($I4112="",K4111+1,1),0)</f>
        <v>0</v>
      </c>
      <c r="L4112">
        <f>IF($G4112=L$1,IF($I4112="",L4111+1,1),0)</f>
        <v>0</v>
      </c>
      <c r="M4112">
        <f>IF($G4112=M$1,IF($I4112="",M4111+1,1),0)</f>
        <v>0</v>
      </c>
      <c r="N4112">
        <f>IF($G4112=N$1,IF($I4112="",N4111+1,1),0)</f>
        <v>0</v>
      </c>
    </row>
    <row r="4113" spans="1:14" x14ac:dyDescent="0.2">
      <c r="A4113" t="s">
        <v>4592</v>
      </c>
      <c r="B4113" t="s">
        <v>4589</v>
      </c>
      <c r="C4113" s="1">
        <v>43902</v>
      </c>
      <c r="D4113" s="1">
        <v>43956</v>
      </c>
      <c r="E4113" t="s">
        <v>7</v>
      </c>
      <c r="F4113" t="s">
        <v>235</v>
      </c>
      <c r="G4113" t="s">
        <v>9</v>
      </c>
      <c r="I4113" t="str">
        <f t="shared" si="64"/>
        <v/>
      </c>
      <c r="J4113">
        <f>IF(G4113=J$1,IF(I4113="",J4112+1,1),0)</f>
        <v>4</v>
      </c>
      <c r="K4113">
        <f>IF($G4113=K$1,IF($I4113="",K4112+1,1),0)</f>
        <v>0</v>
      </c>
      <c r="L4113">
        <f>IF($G4113=L$1,IF($I4113="",L4112+1,1),0)</f>
        <v>0</v>
      </c>
      <c r="M4113">
        <f>IF($G4113=M$1,IF($I4113="",M4112+1,1),0)</f>
        <v>0</v>
      </c>
      <c r="N4113">
        <f>IF($G4113=N$1,IF($I4113="",N4112+1,1),0)</f>
        <v>0</v>
      </c>
    </row>
    <row r="4114" spans="1:14" x14ac:dyDescent="0.2">
      <c r="A4114" t="s">
        <v>4593</v>
      </c>
      <c r="B4114" t="s">
        <v>4589</v>
      </c>
      <c r="C4114" s="1">
        <v>43917</v>
      </c>
      <c r="D4114" s="1">
        <v>43956</v>
      </c>
      <c r="E4114" t="s">
        <v>7</v>
      </c>
      <c r="F4114" t="s">
        <v>235</v>
      </c>
      <c r="G4114" t="s">
        <v>9</v>
      </c>
      <c r="I4114" t="str">
        <f t="shared" si="64"/>
        <v/>
      </c>
      <c r="J4114">
        <f>IF(G4114=J$1,IF(I4114="",J4113+1,1),0)</f>
        <v>5</v>
      </c>
      <c r="K4114">
        <f>IF($G4114=K$1,IF($I4114="",K4113+1,1),0)</f>
        <v>0</v>
      </c>
      <c r="L4114">
        <f>IF($G4114=L$1,IF($I4114="",L4113+1,1),0)</f>
        <v>0</v>
      </c>
      <c r="M4114">
        <f>IF($G4114=M$1,IF($I4114="",M4113+1,1),0)</f>
        <v>0</v>
      </c>
      <c r="N4114">
        <f>IF($G4114=N$1,IF($I4114="",N4113+1,1),0)</f>
        <v>0</v>
      </c>
    </row>
    <row r="4115" spans="1:14" x14ac:dyDescent="0.2">
      <c r="A4115" t="s">
        <v>4594</v>
      </c>
      <c r="B4115" t="s">
        <v>4589</v>
      </c>
      <c r="C4115" s="1">
        <v>43893</v>
      </c>
      <c r="D4115" s="1">
        <v>43956</v>
      </c>
      <c r="E4115" t="s">
        <v>7</v>
      </c>
      <c r="F4115" t="s">
        <v>235</v>
      </c>
      <c r="G4115" t="s">
        <v>9</v>
      </c>
      <c r="I4115" t="str">
        <f t="shared" si="64"/>
        <v/>
      </c>
      <c r="J4115">
        <f>IF(G4115=J$1,IF(I4115="",J4114+1,1),0)</f>
        <v>6</v>
      </c>
      <c r="K4115">
        <f>IF($G4115=K$1,IF($I4115="",K4114+1,1),0)</f>
        <v>0</v>
      </c>
      <c r="L4115">
        <f>IF($G4115=L$1,IF($I4115="",L4114+1,1),0)</f>
        <v>0</v>
      </c>
      <c r="M4115">
        <f>IF($G4115=M$1,IF($I4115="",M4114+1,1),0)</f>
        <v>0</v>
      </c>
      <c r="N4115">
        <f>IF($G4115=N$1,IF($I4115="",N4114+1,1),0)</f>
        <v>0</v>
      </c>
    </row>
    <row r="4116" spans="1:14" x14ac:dyDescent="0.2">
      <c r="A4116" t="s">
        <v>6195</v>
      </c>
      <c r="B4116" t="s">
        <v>4589</v>
      </c>
      <c r="C4116" s="1">
        <v>43874</v>
      </c>
      <c r="D4116" s="1">
        <v>43956</v>
      </c>
      <c r="E4116" t="s">
        <v>7</v>
      </c>
      <c r="F4116" t="s">
        <v>235</v>
      </c>
      <c r="G4116" t="s">
        <v>6141</v>
      </c>
      <c r="I4116" t="str">
        <f t="shared" si="64"/>
        <v/>
      </c>
      <c r="J4116">
        <f>IF(G4116=J$1,IF(I4116="",J4115+1,1),0)</f>
        <v>0</v>
      </c>
      <c r="K4116">
        <f>IF($G4116=K$1,IF($I4116="",K4115+1,1),0)</f>
        <v>0</v>
      </c>
      <c r="L4116">
        <f>IF($G4116=L$1,IF($I4116="",L4115+1,1),0)</f>
        <v>0</v>
      </c>
      <c r="M4116">
        <f>IF($G4116=M$1,IF($I4116="",M4115+1,1),0)</f>
        <v>1</v>
      </c>
      <c r="N4116">
        <f>IF($G4116=N$1,IF($I4116="",N4115+1,1),0)</f>
        <v>0</v>
      </c>
    </row>
    <row r="4117" spans="1:14" x14ac:dyDescent="0.2">
      <c r="A4117" t="s">
        <v>4595</v>
      </c>
      <c r="B4117" t="s">
        <v>4596</v>
      </c>
      <c r="C4117" s="1">
        <v>44005</v>
      </c>
      <c r="D4117" s="1">
        <v>43956</v>
      </c>
      <c r="E4117" t="s">
        <v>7</v>
      </c>
      <c r="F4117" t="s">
        <v>771</v>
      </c>
      <c r="G4117" t="s">
        <v>9</v>
      </c>
      <c r="I4117" t="str">
        <f t="shared" si="64"/>
        <v>0062e000002Rk5DAAS</v>
      </c>
      <c r="J4117">
        <f>IF(G4117=J$1,IF(I4117="",J4116+1,1),0)</f>
        <v>1</v>
      </c>
      <c r="K4117">
        <f>IF($G4117=K$1,IF($I4117="",K4116+1,1),0)</f>
        <v>0</v>
      </c>
      <c r="L4117">
        <f>IF($G4117=L$1,IF($I4117="",L4116+1,1),0)</f>
        <v>0</v>
      </c>
      <c r="M4117">
        <f>IF($G4117=M$1,IF($I4117="",M4116+1,1),0)</f>
        <v>0</v>
      </c>
      <c r="N4117">
        <f>IF($G4117=N$1,IF($I4117="",N4116+1,1),0)</f>
        <v>0</v>
      </c>
    </row>
    <row r="4118" spans="1:14" x14ac:dyDescent="0.2">
      <c r="A4118" t="s">
        <v>4597</v>
      </c>
      <c r="B4118" t="s">
        <v>4596</v>
      </c>
      <c r="C4118" s="1">
        <v>43977</v>
      </c>
      <c r="D4118" s="1">
        <v>43956</v>
      </c>
      <c r="E4118" t="s">
        <v>7</v>
      </c>
      <c r="F4118" t="s">
        <v>771</v>
      </c>
      <c r="G4118" t="s">
        <v>9</v>
      </c>
      <c r="I4118" t="str">
        <f t="shared" si="64"/>
        <v/>
      </c>
      <c r="J4118">
        <f>IF(G4118=J$1,IF(I4118="",J4117+1,1),0)</f>
        <v>2</v>
      </c>
      <c r="K4118">
        <f>IF($G4118=K$1,IF($I4118="",K4117+1,1),0)</f>
        <v>0</v>
      </c>
      <c r="L4118">
        <f>IF($G4118=L$1,IF($I4118="",L4117+1,1),0)</f>
        <v>0</v>
      </c>
      <c r="M4118">
        <f>IF($G4118=M$1,IF($I4118="",M4117+1,1),0)</f>
        <v>0</v>
      </c>
      <c r="N4118">
        <f>IF($G4118=N$1,IF($I4118="",N4117+1,1),0)</f>
        <v>0</v>
      </c>
    </row>
    <row r="4119" spans="1:14" x14ac:dyDescent="0.2">
      <c r="A4119" t="s">
        <v>4624</v>
      </c>
      <c r="B4119" t="s">
        <v>4625</v>
      </c>
      <c r="C4119" s="1">
        <v>43959</v>
      </c>
      <c r="D4119" s="1">
        <v>43957</v>
      </c>
      <c r="E4119" t="s">
        <v>7</v>
      </c>
      <c r="F4119" t="s">
        <v>1798</v>
      </c>
      <c r="G4119" t="s">
        <v>9</v>
      </c>
      <c r="I4119" t="str">
        <f t="shared" si="64"/>
        <v>0062e000002RnCeAAK</v>
      </c>
      <c r="J4119">
        <f>IF(G4119=J$1,IF(I4119="",J4118+1,1),0)</f>
        <v>1</v>
      </c>
      <c r="K4119">
        <f>IF($G4119=K$1,IF($I4119="",K4118+1,1),0)</f>
        <v>0</v>
      </c>
      <c r="L4119">
        <f>IF($G4119=L$1,IF($I4119="",L4118+1,1),0)</f>
        <v>0</v>
      </c>
      <c r="M4119">
        <f>IF($G4119=M$1,IF($I4119="",M4118+1,1),0)</f>
        <v>0</v>
      </c>
      <c r="N4119">
        <f>IF($G4119=N$1,IF($I4119="",N4118+1,1),0)</f>
        <v>0</v>
      </c>
    </row>
    <row r="4120" spans="1:14" x14ac:dyDescent="0.2">
      <c r="A4120" t="s">
        <v>4598</v>
      </c>
      <c r="B4120" t="s">
        <v>4599</v>
      </c>
      <c r="C4120" s="1">
        <v>44036</v>
      </c>
      <c r="D4120" s="1">
        <v>43950</v>
      </c>
      <c r="E4120" t="s">
        <v>7</v>
      </c>
      <c r="F4120" t="s">
        <v>442</v>
      </c>
      <c r="G4120" t="s">
        <v>9</v>
      </c>
      <c r="I4120" t="str">
        <f t="shared" si="64"/>
        <v>0062e000002RNFQAA4</v>
      </c>
      <c r="J4120">
        <f>IF(G4120=J$1,IF(I4120="",J4119+1,1),0)</f>
        <v>1</v>
      </c>
      <c r="K4120">
        <f>IF($G4120=K$1,IF($I4120="",K4119+1,1),0)</f>
        <v>0</v>
      </c>
      <c r="L4120">
        <f>IF($G4120=L$1,IF($I4120="",L4119+1,1),0)</f>
        <v>0</v>
      </c>
      <c r="M4120">
        <f>IF($G4120=M$1,IF($I4120="",M4119+1,1),0)</f>
        <v>0</v>
      </c>
      <c r="N4120">
        <f>IF($G4120=N$1,IF($I4120="",N4119+1,1),0)</f>
        <v>0</v>
      </c>
    </row>
    <row r="4121" spans="1:14" x14ac:dyDescent="0.2">
      <c r="A4121" t="s">
        <v>4600</v>
      </c>
      <c r="B4121" t="s">
        <v>4599</v>
      </c>
      <c r="C4121" s="1">
        <v>44013</v>
      </c>
      <c r="D4121" s="1">
        <v>43950</v>
      </c>
      <c r="E4121" t="s">
        <v>7</v>
      </c>
      <c r="F4121" t="s">
        <v>442</v>
      </c>
      <c r="G4121" t="s">
        <v>9</v>
      </c>
      <c r="I4121" t="str">
        <f t="shared" si="64"/>
        <v/>
      </c>
      <c r="J4121">
        <f>IF(G4121=J$1,IF(I4121="",J4120+1,1),0)</f>
        <v>2</v>
      </c>
      <c r="K4121">
        <f>IF($G4121=K$1,IF($I4121="",K4120+1,1),0)</f>
        <v>0</v>
      </c>
      <c r="L4121">
        <f>IF($G4121=L$1,IF($I4121="",L4120+1,1),0)</f>
        <v>0</v>
      </c>
      <c r="M4121">
        <f>IF($G4121=M$1,IF($I4121="",M4120+1,1),0)</f>
        <v>0</v>
      </c>
      <c r="N4121">
        <f>IF($G4121=N$1,IF($I4121="",N4120+1,1),0)</f>
        <v>0</v>
      </c>
    </row>
    <row r="4122" spans="1:14" x14ac:dyDescent="0.2">
      <c r="A4122" t="s">
        <v>4601</v>
      </c>
      <c r="B4122" t="s">
        <v>4599</v>
      </c>
      <c r="C4122" s="1">
        <v>43983</v>
      </c>
      <c r="D4122" s="1">
        <v>43950</v>
      </c>
      <c r="E4122" t="s">
        <v>7</v>
      </c>
      <c r="F4122" t="s">
        <v>442</v>
      </c>
      <c r="G4122" t="s">
        <v>9</v>
      </c>
      <c r="I4122" t="str">
        <f t="shared" si="64"/>
        <v/>
      </c>
      <c r="J4122">
        <f>IF(G4122=J$1,IF(I4122="",J4121+1,1),0)</f>
        <v>3</v>
      </c>
      <c r="K4122">
        <f>IF($G4122=K$1,IF($I4122="",K4121+1,1),0)</f>
        <v>0</v>
      </c>
      <c r="L4122">
        <f>IF($G4122=L$1,IF($I4122="",L4121+1,1),0)</f>
        <v>0</v>
      </c>
      <c r="M4122">
        <f>IF($G4122=M$1,IF($I4122="",M4121+1,1),0)</f>
        <v>0</v>
      </c>
      <c r="N4122">
        <f>IF($G4122=N$1,IF($I4122="",N4121+1,1),0)</f>
        <v>0</v>
      </c>
    </row>
    <row r="4123" spans="1:14" x14ac:dyDescent="0.2">
      <c r="A4123" t="s">
        <v>4602</v>
      </c>
      <c r="B4123" t="s">
        <v>4599</v>
      </c>
      <c r="C4123" s="1">
        <v>43980</v>
      </c>
      <c r="D4123" s="1">
        <v>43950</v>
      </c>
      <c r="E4123" t="s">
        <v>7</v>
      </c>
      <c r="F4123" t="s">
        <v>442</v>
      </c>
      <c r="G4123" t="s">
        <v>9</v>
      </c>
      <c r="I4123" t="str">
        <f t="shared" si="64"/>
        <v/>
      </c>
      <c r="J4123">
        <f>IF(G4123=J$1,IF(I4123="",J4122+1,1),0)</f>
        <v>4</v>
      </c>
      <c r="K4123">
        <f>IF($G4123=K$1,IF($I4123="",K4122+1,1),0)</f>
        <v>0</v>
      </c>
      <c r="L4123">
        <f>IF($G4123=L$1,IF($I4123="",L4122+1,1),0)</f>
        <v>0</v>
      </c>
      <c r="M4123">
        <f>IF($G4123=M$1,IF($I4123="",M4122+1,1),0)</f>
        <v>0</v>
      </c>
      <c r="N4123">
        <f>IF($G4123=N$1,IF($I4123="",N4122+1,1),0)</f>
        <v>0</v>
      </c>
    </row>
    <row r="4124" spans="1:14" x14ac:dyDescent="0.2">
      <c r="A4124" t="s">
        <v>4603</v>
      </c>
      <c r="B4124" t="s">
        <v>4599</v>
      </c>
      <c r="C4124" s="1">
        <v>43979</v>
      </c>
      <c r="D4124" s="1">
        <v>43950</v>
      </c>
      <c r="E4124" t="s">
        <v>7</v>
      </c>
      <c r="F4124" t="s">
        <v>442</v>
      </c>
      <c r="G4124" t="s">
        <v>9</v>
      </c>
      <c r="I4124" t="str">
        <f t="shared" si="64"/>
        <v/>
      </c>
      <c r="J4124">
        <f>IF(G4124=J$1,IF(I4124="",J4123+1,1),0)</f>
        <v>5</v>
      </c>
      <c r="K4124">
        <f>IF($G4124=K$1,IF($I4124="",K4123+1,1),0)</f>
        <v>0</v>
      </c>
      <c r="L4124">
        <f>IF($G4124=L$1,IF($I4124="",L4123+1,1),0)</f>
        <v>0</v>
      </c>
      <c r="M4124">
        <f>IF($G4124=M$1,IF($I4124="",M4123+1,1),0)</f>
        <v>0</v>
      </c>
      <c r="N4124">
        <f>IF($G4124=N$1,IF($I4124="",N4123+1,1),0)</f>
        <v>0</v>
      </c>
    </row>
    <row r="4125" spans="1:14" x14ac:dyDescent="0.2">
      <c r="A4125" t="s">
        <v>4604</v>
      </c>
      <c r="B4125" t="s">
        <v>4599</v>
      </c>
      <c r="C4125" s="1">
        <v>43978</v>
      </c>
      <c r="D4125" s="1">
        <v>43950</v>
      </c>
      <c r="E4125" t="s">
        <v>7</v>
      </c>
      <c r="F4125" t="s">
        <v>442</v>
      </c>
      <c r="G4125" t="s">
        <v>9</v>
      </c>
      <c r="I4125" t="str">
        <f t="shared" si="64"/>
        <v/>
      </c>
      <c r="J4125">
        <f>IF(G4125=J$1,IF(I4125="",J4124+1,1),0)</f>
        <v>6</v>
      </c>
      <c r="K4125">
        <f>IF($G4125=K$1,IF($I4125="",K4124+1,1),0)</f>
        <v>0</v>
      </c>
      <c r="L4125">
        <f>IF($G4125=L$1,IF($I4125="",L4124+1,1),0)</f>
        <v>0</v>
      </c>
      <c r="M4125">
        <f>IF($G4125=M$1,IF($I4125="",M4124+1,1),0)</f>
        <v>0</v>
      </c>
      <c r="N4125">
        <f>IF($G4125=N$1,IF($I4125="",N4124+1,1),0)</f>
        <v>0</v>
      </c>
    </row>
    <row r="4126" spans="1:14" x14ac:dyDescent="0.2">
      <c r="A4126" t="s">
        <v>4605</v>
      </c>
      <c r="B4126" t="s">
        <v>4599</v>
      </c>
      <c r="C4126" s="1">
        <v>43976</v>
      </c>
      <c r="D4126" s="1">
        <v>43950</v>
      </c>
      <c r="E4126" t="s">
        <v>7</v>
      </c>
      <c r="F4126" t="s">
        <v>442</v>
      </c>
      <c r="G4126" t="s">
        <v>9</v>
      </c>
      <c r="I4126" t="str">
        <f t="shared" si="64"/>
        <v/>
      </c>
      <c r="J4126">
        <f>IF(G4126=J$1,IF(I4126="",J4125+1,1),0)</f>
        <v>7</v>
      </c>
      <c r="K4126">
        <f>IF($G4126=K$1,IF($I4126="",K4125+1,1),0)</f>
        <v>0</v>
      </c>
      <c r="L4126">
        <f>IF($G4126=L$1,IF($I4126="",L4125+1,1),0)</f>
        <v>0</v>
      </c>
      <c r="M4126">
        <f>IF($G4126=M$1,IF($I4126="",M4125+1,1),0)</f>
        <v>0</v>
      </c>
      <c r="N4126">
        <f>IF($G4126=N$1,IF($I4126="",N4125+1,1),0)</f>
        <v>0</v>
      </c>
    </row>
    <row r="4127" spans="1:14" x14ac:dyDescent="0.2">
      <c r="A4127" t="s">
        <v>4606</v>
      </c>
      <c r="B4127" t="s">
        <v>4599</v>
      </c>
      <c r="C4127" s="1">
        <v>43976</v>
      </c>
      <c r="D4127" s="1">
        <v>43950</v>
      </c>
      <c r="E4127" t="s">
        <v>7</v>
      </c>
      <c r="F4127" t="s">
        <v>442</v>
      </c>
      <c r="G4127" t="s">
        <v>9</v>
      </c>
      <c r="I4127" t="str">
        <f t="shared" si="64"/>
        <v/>
      </c>
      <c r="J4127">
        <f>IF(G4127=J$1,IF(I4127="",J4126+1,1),0)</f>
        <v>8</v>
      </c>
      <c r="K4127">
        <f>IF($G4127=K$1,IF($I4127="",K4126+1,1),0)</f>
        <v>0</v>
      </c>
      <c r="L4127">
        <f>IF($G4127=L$1,IF($I4127="",L4126+1,1),0)</f>
        <v>0</v>
      </c>
      <c r="M4127">
        <f>IF($G4127=M$1,IF($I4127="",M4126+1,1),0)</f>
        <v>0</v>
      </c>
      <c r="N4127">
        <f>IF($G4127=N$1,IF($I4127="",N4126+1,1),0)</f>
        <v>0</v>
      </c>
    </row>
    <row r="4128" spans="1:14" x14ac:dyDescent="0.2">
      <c r="A4128" t="s">
        <v>4607</v>
      </c>
      <c r="B4128" t="s">
        <v>4599</v>
      </c>
      <c r="C4128" s="1">
        <v>43969</v>
      </c>
      <c r="D4128" s="1">
        <v>43950</v>
      </c>
      <c r="E4128" t="s">
        <v>7</v>
      </c>
      <c r="F4128" t="s">
        <v>442</v>
      </c>
      <c r="G4128" t="s">
        <v>9</v>
      </c>
      <c r="I4128" t="str">
        <f t="shared" si="64"/>
        <v/>
      </c>
      <c r="J4128">
        <f>IF(G4128=J$1,IF(I4128="",J4127+1,1),0)</f>
        <v>9</v>
      </c>
      <c r="K4128">
        <f>IF($G4128=K$1,IF($I4128="",K4127+1,1),0)</f>
        <v>0</v>
      </c>
      <c r="L4128">
        <f>IF($G4128=L$1,IF($I4128="",L4127+1,1),0)</f>
        <v>0</v>
      </c>
      <c r="M4128">
        <f>IF($G4128=M$1,IF($I4128="",M4127+1,1),0)</f>
        <v>0</v>
      </c>
      <c r="N4128">
        <f>IF($G4128=N$1,IF($I4128="",N4127+1,1),0)</f>
        <v>0</v>
      </c>
    </row>
    <row r="4129" spans="1:14" x14ac:dyDescent="0.2">
      <c r="A4129" t="s">
        <v>4608</v>
      </c>
      <c r="B4129" t="s">
        <v>4599</v>
      </c>
      <c r="C4129" s="1">
        <v>43950</v>
      </c>
      <c r="D4129" s="1">
        <v>43950</v>
      </c>
      <c r="E4129" t="s">
        <v>7</v>
      </c>
      <c r="F4129" t="s">
        <v>442</v>
      </c>
      <c r="G4129" t="s">
        <v>9</v>
      </c>
      <c r="I4129" t="str">
        <f t="shared" si="64"/>
        <v/>
      </c>
      <c r="J4129">
        <f>IF(G4129=J$1,IF(I4129="",J4128+1,1),0)</f>
        <v>10</v>
      </c>
      <c r="K4129">
        <f>IF($G4129=K$1,IF($I4129="",K4128+1,1),0)</f>
        <v>0</v>
      </c>
      <c r="L4129">
        <f>IF($G4129=L$1,IF($I4129="",L4128+1,1),0)</f>
        <v>0</v>
      </c>
      <c r="M4129">
        <f>IF($G4129=M$1,IF($I4129="",M4128+1,1),0)</f>
        <v>0</v>
      </c>
      <c r="N4129">
        <f>IF($G4129=N$1,IF($I4129="",N4128+1,1),0)</f>
        <v>0</v>
      </c>
    </row>
    <row r="4130" spans="1:14" x14ac:dyDescent="0.2">
      <c r="A4130" t="s">
        <v>4613</v>
      </c>
      <c r="B4130" t="s">
        <v>4614</v>
      </c>
      <c r="C4130" s="1">
        <v>43972</v>
      </c>
      <c r="D4130" s="1">
        <v>43957</v>
      </c>
      <c r="E4130" t="s">
        <v>7</v>
      </c>
      <c r="F4130" t="s">
        <v>1798</v>
      </c>
      <c r="G4130" t="s">
        <v>9</v>
      </c>
      <c r="I4130" t="str">
        <f t="shared" si="64"/>
        <v>0062e000002RnU0AAK</v>
      </c>
      <c r="J4130">
        <f>IF(G4130=J$1,IF(I4130="",J4129+1,1),0)</f>
        <v>1</v>
      </c>
      <c r="K4130">
        <f>IF($G4130=K$1,IF($I4130="",K4129+1,1),0)</f>
        <v>0</v>
      </c>
      <c r="L4130">
        <f>IF($G4130=L$1,IF($I4130="",L4129+1,1),0)</f>
        <v>0</v>
      </c>
      <c r="M4130">
        <f>IF($G4130=M$1,IF($I4130="",M4129+1,1),0)</f>
        <v>0</v>
      </c>
      <c r="N4130">
        <f>IF($G4130=N$1,IF($I4130="",N4129+1,1),0)</f>
        <v>0</v>
      </c>
    </row>
    <row r="4131" spans="1:14" x14ac:dyDescent="0.2">
      <c r="A4131" t="s">
        <v>4615</v>
      </c>
      <c r="B4131" t="s">
        <v>4616</v>
      </c>
      <c r="C4131" s="1">
        <v>43969</v>
      </c>
      <c r="D4131" s="1">
        <v>43957</v>
      </c>
      <c r="E4131" t="s">
        <v>7</v>
      </c>
      <c r="F4131" t="s">
        <v>442</v>
      </c>
      <c r="G4131" t="s">
        <v>9</v>
      </c>
      <c r="I4131" t="str">
        <f t="shared" si="64"/>
        <v>0062e000002RobKAAS</v>
      </c>
      <c r="J4131">
        <f>IF(G4131=J$1,IF(I4131="",J4130+1,1),0)</f>
        <v>1</v>
      </c>
      <c r="K4131">
        <f>IF($G4131=K$1,IF($I4131="",K4130+1,1),0)</f>
        <v>0</v>
      </c>
      <c r="L4131">
        <f>IF($G4131=L$1,IF($I4131="",L4130+1,1),0)</f>
        <v>0</v>
      </c>
      <c r="M4131">
        <f>IF($G4131=M$1,IF($I4131="",M4130+1,1),0)</f>
        <v>0</v>
      </c>
      <c r="N4131">
        <f>IF($G4131=N$1,IF($I4131="",N4130+1,1),0)</f>
        <v>0</v>
      </c>
    </row>
    <row r="4132" spans="1:14" x14ac:dyDescent="0.2">
      <c r="A4132" t="s">
        <v>4617</v>
      </c>
      <c r="B4132" t="s">
        <v>4616</v>
      </c>
      <c r="C4132" s="1">
        <v>43965</v>
      </c>
      <c r="D4132" s="1">
        <v>43957</v>
      </c>
      <c r="E4132" t="s">
        <v>7</v>
      </c>
      <c r="F4132" t="s">
        <v>442</v>
      </c>
      <c r="G4132" t="s">
        <v>9</v>
      </c>
      <c r="I4132" t="str">
        <f t="shared" si="64"/>
        <v/>
      </c>
      <c r="J4132">
        <f>IF(G4132=J$1,IF(I4132="",J4131+1,1),0)</f>
        <v>2</v>
      </c>
      <c r="K4132">
        <f>IF($G4132=K$1,IF($I4132="",K4131+1,1),0)</f>
        <v>0</v>
      </c>
      <c r="L4132">
        <f>IF($G4132=L$1,IF($I4132="",L4131+1,1),0)</f>
        <v>0</v>
      </c>
      <c r="M4132">
        <f>IF($G4132=M$1,IF($I4132="",M4131+1,1),0)</f>
        <v>0</v>
      </c>
      <c r="N4132">
        <f>IF($G4132=N$1,IF($I4132="",N4131+1,1),0)</f>
        <v>0</v>
      </c>
    </row>
    <row r="4133" spans="1:14" x14ac:dyDescent="0.2">
      <c r="A4133" t="s">
        <v>4618</v>
      </c>
      <c r="B4133" t="s">
        <v>4616</v>
      </c>
      <c r="C4133" s="1">
        <v>43965</v>
      </c>
      <c r="D4133" s="1">
        <v>43957</v>
      </c>
      <c r="E4133" t="s">
        <v>7</v>
      </c>
      <c r="F4133" t="s">
        <v>442</v>
      </c>
      <c r="G4133" t="s">
        <v>9</v>
      </c>
      <c r="I4133" t="str">
        <f t="shared" si="64"/>
        <v/>
      </c>
      <c r="J4133">
        <f>IF(G4133=J$1,IF(I4133="",J4132+1,1),0)</f>
        <v>3</v>
      </c>
      <c r="K4133">
        <f>IF($G4133=K$1,IF($I4133="",K4132+1,1),0)</f>
        <v>0</v>
      </c>
      <c r="L4133">
        <f>IF($G4133=L$1,IF($I4133="",L4132+1,1),0)</f>
        <v>0</v>
      </c>
      <c r="M4133">
        <f>IF($G4133=M$1,IF($I4133="",M4132+1,1),0)</f>
        <v>0</v>
      </c>
      <c r="N4133">
        <f>IF($G4133=N$1,IF($I4133="",N4132+1,1),0)</f>
        <v>0</v>
      </c>
    </row>
    <row r="4134" spans="1:14" x14ac:dyDescent="0.2">
      <c r="A4134" t="s">
        <v>4619</v>
      </c>
      <c r="B4134" t="s">
        <v>4616</v>
      </c>
      <c r="C4134" s="1">
        <v>43957</v>
      </c>
      <c r="D4134" s="1">
        <v>43957</v>
      </c>
      <c r="E4134" t="s">
        <v>7</v>
      </c>
      <c r="F4134" t="s">
        <v>442</v>
      </c>
      <c r="G4134" t="s">
        <v>9</v>
      </c>
      <c r="I4134" t="str">
        <f t="shared" si="64"/>
        <v/>
      </c>
      <c r="J4134">
        <f>IF(G4134=J$1,IF(I4134="",J4133+1,1),0)</f>
        <v>4</v>
      </c>
      <c r="K4134">
        <f>IF($G4134=K$1,IF($I4134="",K4133+1,1),0)</f>
        <v>0</v>
      </c>
      <c r="L4134">
        <f>IF($G4134=L$1,IF($I4134="",L4133+1,1),0)</f>
        <v>0</v>
      </c>
      <c r="M4134">
        <f>IF($G4134=M$1,IF($I4134="",M4133+1,1),0)</f>
        <v>0</v>
      </c>
      <c r="N4134">
        <f>IF($G4134=N$1,IF($I4134="",N4133+1,1),0)</f>
        <v>0</v>
      </c>
    </row>
    <row r="4135" spans="1:14" x14ac:dyDescent="0.2">
      <c r="A4135" t="s">
        <v>4620</v>
      </c>
      <c r="B4135" t="s">
        <v>4616</v>
      </c>
      <c r="C4135" s="1">
        <v>43955</v>
      </c>
      <c r="D4135" s="1">
        <v>43957</v>
      </c>
      <c r="E4135" t="s">
        <v>7</v>
      </c>
      <c r="F4135" t="s">
        <v>442</v>
      </c>
      <c r="G4135" t="s">
        <v>9</v>
      </c>
      <c r="I4135" t="str">
        <f t="shared" si="64"/>
        <v/>
      </c>
      <c r="J4135">
        <f>IF(G4135=J$1,IF(I4135="",J4134+1,1),0)</f>
        <v>5</v>
      </c>
      <c r="K4135">
        <f>IF($G4135=K$1,IF($I4135="",K4134+1,1),0)</f>
        <v>0</v>
      </c>
      <c r="L4135">
        <f>IF($G4135=L$1,IF($I4135="",L4134+1,1),0)</f>
        <v>0</v>
      </c>
      <c r="M4135">
        <f>IF($G4135=M$1,IF($I4135="",M4134+1,1),0)</f>
        <v>0</v>
      </c>
      <c r="N4135">
        <f>IF($G4135=N$1,IF($I4135="",N4134+1,1),0)</f>
        <v>0</v>
      </c>
    </row>
    <row r="4136" spans="1:14" x14ac:dyDescent="0.2">
      <c r="A4136" t="s">
        <v>4621</v>
      </c>
      <c r="B4136" t="s">
        <v>4622</v>
      </c>
      <c r="C4136" s="1">
        <v>44035</v>
      </c>
      <c r="D4136" s="1">
        <v>43957</v>
      </c>
      <c r="E4136" t="s">
        <v>7</v>
      </c>
      <c r="F4136" t="s">
        <v>28</v>
      </c>
      <c r="G4136" t="s">
        <v>9</v>
      </c>
      <c r="I4136" t="str">
        <f t="shared" si="64"/>
        <v>0062e000002RoZOAA0</v>
      </c>
      <c r="J4136">
        <f>IF(G4136=J$1,IF(I4136="",J4135+1,1),0)</f>
        <v>1</v>
      </c>
      <c r="K4136">
        <f>IF($G4136=K$1,IF($I4136="",K4135+1,1),0)</f>
        <v>0</v>
      </c>
      <c r="L4136">
        <f>IF($G4136=L$1,IF($I4136="",L4135+1,1),0)</f>
        <v>0</v>
      </c>
      <c r="M4136">
        <f>IF($G4136=M$1,IF($I4136="",M4135+1,1),0)</f>
        <v>0</v>
      </c>
      <c r="N4136">
        <f>IF($G4136=N$1,IF($I4136="",N4135+1,1),0)</f>
        <v>0</v>
      </c>
    </row>
    <row r="4137" spans="1:14" x14ac:dyDescent="0.2">
      <c r="A4137" t="s">
        <v>4623</v>
      </c>
      <c r="B4137" t="s">
        <v>4622</v>
      </c>
      <c r="C4137" s="1">
        <v>44035</v>
      </c>
      <c r="D4137" s="1">
        <v>43957</v>
      </c>
      <c r="E4137" t="s">
        <v>7</v>
      </c>
      <c r="F4137" t="s">
        <v>28</v>
      </c>
      <c r="G4137" t="s">
        <v>9</v>
      </c>
      <c r="I4137" t="str">
        <f t="shared" si="64"/>
        <v/>
      </c>
      <c r="J4137">
        <f>IF(G4137=J$1,IF(I4137="",J4136+1,1),0)</f>
        <v>2</v>
      </c>
      <c r="K4137">
        <f>IF($G4137=K$1,IF($I4137="",K4136+1,1),0)</f>
        <v>0</v>
      </c>
      <c r="L4137">
        <f>IF($G4137=L$1,IF($I4137="",L4136+1,1),0)</f>
        <v>0</v>
      </c>
      <c r="M4137">
        <f>IF($G4137=M$1,IF($I4137="",M4136+1,1),0)</f>
        <v>0</v>
      </c>
      <c r="N4137">
        <f>IF($G4137=N$1,IF($I4137="",N4136+1,1),0)</f>
        <v>0</v>
      </c>
    </row>
    <row r="4138" spans="1:14" x14ac:dyDescent="0.2">
      <c r="A4138" t="s">
        <v>4609</v>
      </c>
      <c r="B4138" t="s">
        <v>4610</v>
      </c>
      <c r="C4138" s="1">
        <v>44021</v>
      </c>
      <c r="D4138" s="1">
        <v>43950</v>
      </c>
      <c r="E4138" t="s">
        <v>7</v>
      </c>
      <c r="F4138" t="s">
        <v>442</v>
      </c>
      <c r="G4138" t="s">
        <v>9</v>
      </c>
      <c r="I4138" t="str">
        <f t="shared" si="64"/>
        <v>0062e000002RPEtAAO</v>
      </c>
      <c r="J4138">
        <f>IF(G4138=J$1,IF(I4138="",J4137+1,1),0)</f>
        <v>1</v>
      </c>
      <c r="K4138">
        <f>IF($G4138=K$1,IF($I4138="",K4137+1,1),0)</f>
        <v>0</v>
      </c>
      <c r="L4138">
        <f>IF($G4138=L$1,IF($I4138="",L4137+1,1),0)</f>
        <v>0</v>
      </c>
      <c r="M4138">
        <f>IF($G4138=M$1,IF($I4138="",M4137+1,1),0)</f>
        <v>0</v>
      </c>
      <c r="N4138">
        <f>IF($G4138=N$1,IF($I4138="",N4137+1,1),0)</f>
        <v>0</v>
      </c>
    </row>
    <row r="4139" spans="1:14" x14ac:dyDescent="0.2">
      <c r="A4139" t="s">
        <v>4611</v>
      </c>
      <c r="B4139" t="s">
        <v>4610</v>
      </c>
      <c r="C4139" s="1">
        <v>43957</v>
      </c>
      <c r="D4139" s="1">
        <v>43950</v>
      </c>
      <c r="E4139" t="s">
        <v>7</v>
      </c>
      <c r="F4139" t="s">
        <v>442</v>
      </c>
      <c r="G4139" t="s">
        <v>9</v>
      </c>
      <c r="I4139" t="str">
        <f t="shared" si="64"/>
        <v/>
      </c>
      <c r="J4139">
        <f>IF(G4139=J$1,IF(I4139="",J4138+1,1),0)</f>
        <v>2</v>
      </c>
      <c r="K4139">
        <f>IF($G4139=K$1,IF($I4139="",K4138+1,1),0)</f>
        <v>0</v>
      </c>
      <c r="L4139">
        <f>IF($G4139=L$1,IF($I4139="",L4138+1,1),0)</f>
        <v>0</v>
      </c>
      <c r="M4139">
        <f>IF($G4139=M$1,IF($I4139="",M4138+1,1),0)</f>
        <v>0</v>
      </c>
      <c r="N4139">
        <f>IF($G4139=N$1,IF($I4139="",N4138+1,1),0)</f>
        <v>0</v>
      </c>
    </row>
    <row r="4140" spans="1:14" x14ac:dyDescent="0.2">
      <c r="A4140" t="s">
        <v>4612</v>
      </c>
      <c r="B4140" t="s">
        <v>4610</v>
      </c>
      <c r="C4140" s="1">
        <v>43951</v>
      </c>
      <c r="D4140" s="1">
        <v>43950</v>
      </c>
      <c r="E4140" t="s">
        <v>7</v>
      </c>
      <c r="F4140" t="s">
        <v>442</v>
      </c>
      <c r="G4140" t="s">
        <v>9</v>
      </c>
      <c r="I4140" t="str">
        <f t="shared" si="64"/>
        <v/>
      </c>
      <c r="J4140">
        <f>IF(G4140=J$1,IF(I4140="",J4139+1,1),0)</f>
        <v>3</v>
      </c>
      <c r="K4140">
        <f>IF($G4140=K$1,IF($I4140="",K4139+1,1),0)</f>
        <v>0</v>
      </c>
      <c r="L4140">
        <f>IF($G4140=L$1,IF($I4140="",L4139+1,1),0)</f>
        <v>0</v>
      </c>
      <c r="M4140">
        <f>IF($G4140=M$1,IF($I4140="",M4139+1,1),0)</f>
        <v>0</v>
      </c>
      <c r="N4140">
        <f>IF($G4140=N$1,IF($I4140="",N4139+1,1),0)</f>
        <v>0</v>
      </c>
    </row>
    <row r="4141" spans="1:14" x14ac:dyDescent="0.2">
      <c r="A4141" t="s">
        <v>4531</v>
      </c>
      <c r="B4141" t="s">
        <v>4532</v>
      </c>
      <c r="C4141" s="1">
        <v>44034</v>
      </c>
      <c r="D4141" s="1">
        <v>43950</v>
      </c>
      <c r="E4141" t="s">
        <v>7</v>
      </c>
      <c r="F4141" t="s">
        <v>771</v>
      </c>
      <c r="G4141" t="s">
        <v>9</v>
      </c>
      <c r="I4141" t="str">
        <f t="shared" si="64"/>
        <v>0062e000002RPsBAAW</v>
      </c>
      <c r="J4141">
        <f>IF(G4141=J$1,IF(I4141="",J4140+1,1),0)</f>
        <v>1</v>
      </c>
      <c r="K4141">
        <f>IF($G4141=K$1,IF($I4141="",K4140+1,1),0)</f>
        <v>0</v>
      </c>
      <c r="L4141">
        <f>IF($G4141=L$1,IF($I4141="",L4140+1,1),0)</f>
        <v>0</v>
      </c>
      <c r="M4141">
        <f>IF($G4141=M$1,IF($I4141="",M4140+1,1),0)</f>
        <v>0</v>
      </c>
      <c r="N4141">
        <f>IF($G4141=N$1,IF($I4141="",N4140+1,1),0)</f>
        <v>0</v>
      </c>
    </row>
    <row r="4142" spans="1:14" x14ac:dyDescent="0.2">
      <c r="A4142" t="s">
        <v>4533</v>
      </c>
      <c r="B4142" t="s">
        <v>4532</v>
      </c>
      <c r="C4142" s="1">
        <v>44004</v>
      </c>
      <c r="D4142" s="1">
        <v>43950</v>
      </c>
      <c r="E4142" t="s">
        <v>7</v>
      </c>
      <c r="F4142" t="s">
        <v>771</v>
      </c>
      <c r="G4142" t="s">
        <v>9</v>
      </c>
      <c r="I4142" t="str">
        <f t="shared" si="64"/>
        <v/>
      </c>
      <c r="J4142">
        <f>IF(G4142=J$1,IF(I4142="",J4141+1,1),0)</f>
        <v>2</v>
      </c>
      <c r="K4142">
        <f>IF($G4142=K$1,IF($I4142="",K4141+1,1),0)</f>
        <v>0</v>
      </c>
      <c r="L4142">
        <f>IF($G4142=L$1,IF($I4142="",L4141+1,1),0)</f>
        <v>0</v>
      </c>
      <c r="M4142">
        <f>IF($G4142=M$1,IF($I4142="",M4141+1,1),0)</f>
        <v>0</v>
      </c>
      <c r="N4142">
        <f>IF($G4142=N$1,IF($I4142="",N4141+1,1),0)</f>
        <v>0</v>
      </c>
    </row>
    <row r="4143" spans="1:14" x14ac:dyDescent="0.2">
      <c r="A4143" t="s">
        <v>4534</v>
      </c>
      <c r="B4143" t="s">
        <v>4532</v>
      </c>
      <c r="C4143" s="1">
        <v>43963</v>
      </c>
      <c r="D4143" s="1">
        <v>43950</v>
      </c>
      <c r="E4143" t="s">
        <v>7</v>
      </c>
      <c r="F4143" t="s">
        <v>771</v>
      </c>
      <c r="G4143" t="s">
        <v>9</v>
      </c>
      <c r="I4143" t="str">
        <f t="shared" si="64"/>
        <v/>
      </c>
      <c r="J4143">
        <f>IF(G4143=J$1,IF(I4143="",J4142+1,1),0)</f>
        <v>3</v>
      </c>
      <c r="K4143">
        <f>IF($G4143=K$1,IF($I4143="",K4142+1,1),0)</f>
        <v>0</v>
      </c>
      <c r="L4143">
        <f>IF($G4143=L$1,IF($I4143="",L4142+1,1),0)</f>
        <v>0</v>
      </c>
      <c r="M4143">
        <f>IF($G4143=M$1,IF($I4143="",M4142+1,1),0)</f>
        <v>0</v>
      </c>
      <c r="N4143">
        <f>IF($G4143=N$1,IF($I4143="",N4142+1,1),0)</f>
        <v>0</v>
      </c>
    </row>
    <row r="4144" spans="1:14" x14ac:dyDescent="0.2">
      <c r="A4144" t="s">
        <v>4535</v>
      </c>
      <c r="B4144" t="s">
        <v>4532</v>
      </c>
      <c r="C4144" s="1">
        <v>43951</v>
      </c>
      <c r="D4144" s="1">
        <v>43950</v>
      </c>
      <c r="E4144" t="s">
        <v>7</v>
      </c>
      <c r="F4144" t="s">
        <v>771</v>
      </c>
      <c r="G4144" t="s">
        <v>9</v>
      </c>
      <c r="I4144" t="str">
        <f t="shared" si="64"/>
        <v/>
      </c>
      <c r="J4144">
        <f>IF(G4144=J$1,IF(I4144="",J4143+1,1),0)</f>
        <v>4</v>
      </c>
      <c r="K4144">
        <f>IF($G4144=K$1,IF($I4144="",K4143+1,1),0)</f>
        <v>0</v>
      </c>
      <c r="L4144">
        <f>IF($G4144=L$1,IF($I4144="",L4143+1,1),0)</f>
        <v>0</v>
      </c>
      <c r="M4144">
        <f>IF($G4144=M$1,IF($I4144="",M4143+1,1),0)</f>
        <v>0</v>
      </c>
      <c r="N4144">
        <f>IF($G4144=N$1,IF($I4144="",N4143+1,1),0)</f>
        <v>0</v>
      </c>
    </row>
    <row r="4145" spans="1:14" x14ac:dyDescent="0.2">
      <c r="A4145" t="s">
        <v>4536</v>
      </c>
      <c r="B4145" t="s">
        <v>4532</v>
      </c>
      <c r="C4145" s="1">
        <v>43950</v>
      </c>
      <c r="D4145" s="1">
        <v>43950</v>
      </c>
      <c r="E4145" t="s">
        <v>7</v>
      </c>
      <c r="F4145" t="s">
        <v>771</v>
      </c>
      <c r="G4145" t="s">
        <v>9</v>
      </c>
      <c r="I4145" t="str">
        <f t="shared" si="64"/>
        <v/>
      </c>
      <c r="J4145">
        <f>IF(G4145=J$1,IF(I4145="",J4144+1,1),0)</f>
        <v>5</v>
      </c>
      <c r="K4145">
        <f>IF($G4145=K$1,IF($I4145="",K4144+1,1),0)</f>
        <v>0</v>
      </c>
      <c r="L4145">
        <f>IF($G4145=L$1,IF($I4145="",L4144+1,1),0)</f>
        <v>0</v>
      </c>
      <c r="M4145">
        <f>IF($G4145=M$1,IF($I4145="",M4144+1,1),0)</f>
        <v>0</v>
      </c>
      <c r="N4145">
        <f>IF($G4145=N$1,IF($I4145="",N4144+1,1),0)</f>
        <v>0</v>
      </c>
    </row>
    <row r="4146" spans="1:14" x14ac:dyDescent="0.2">
      <c r="A4146" t="s">
        <v>4537</v>
      </c>
      <c r="B4146" t="s">
        <v>4532</v>
      </c>
      <c r="C4146" s="1">
        <v>43950</v>
      </c>
      <c r="D4146" s="1">
        <v>43950</v>
      </c>
      <c r="E4146" t="s">
        <v>7</v>
      </c>
      <c r="F4146" t="s">
        <v>771</v>
      </c>
      <c r="G4146" t="s">
        <v>9</v>
      </c>
      <c r="I4146" t="str">
        <f t="shared" si="64"/>
        <v/>
      </c>
      <c r="J4146">
        <f>IF(G4146=J$1,IF(I4146="",J4145+1,1),0)</f>
        <v>6</v>
      </c>
      <c r="K4146">
        <f>IF($G4146=K$1,IF($I4146="",K4145+1,1),0)</f>
        <v>0</v>
      </c>
      <c r="L4146">
        <f>IF($G4146=L$1,IF($I4146="",L4145+1,1),0)</f>
        <v>0</v>
      </c>
      <c r="M4146">
        <f>IF($G4146=M$1,IF($I4146="",M4145+1,1),0)</f>
        <v>0</v>
      </c>
      <c r="N4146">
        <f>IF($G4146=N$1,IF($I4146="",N4145+1,1),0)</f>
        <v>0</v>
      </c>
    </row>
    <row r="4147" spans="1:14" x14ac:dyDescent="0.2">
      <c r="A4147" t="s">
        <v>4538</v>
      </c>
      <c r="B4147" t="s">
        <v>4539</v>
      </c>
      <c r="C4147" s="1">
        <v>44006</v>
      </c>
      <c r="D4147" s="1">
        <v>43951</v>
      </c>
      <c r="E4147" t="s">
        <v>7</v>
      </c>
      <c r="F4147" t="s">
        <v>28</v>
      </c>
      <c r="G4147" t="s">
        <v>9</v>
      </c>
      <c r="I4147" t="str">
        <f t="shared" si="64"/>
        <v>0062e000002RTzdAAG</v>
      </c>
      <c r="J4147">
        <f>IF(G4147=J$1,IF(I4147="",J4146+1,1),0)</f>
        <v>1</v>
      </c>
      <c r="K4147">
        <f>IF($G4147=K$1,IF($I4147="",K4146+1,1),0)</f>
        <v>0</v>
      </c>
      <c r="L4147">
        <f>IF($G4147=L$1,IF($I4147="",L4146+1,1),0)</f>
        <v>0</v>
      </c>
      <c r="M4147">
        <f>IF($G4147=M$1,IF($I4147="",M4146+1,1),0)</f>
        <v>0</v>
      </c>
      <c r="N4147">
        <f>IF($G4147=N$1,IF($I4147="",N4146+1,1),0)</f>
        <v>0</v>
      </c>
    </row>
    <row r="4148" spans="1:14" x14ac:dyDescent="0.2">
      <c r="A4148" t="s">
        <v>4540</v>
      </c>
      <c r="B4148" t="s">
        <v>4539</v>
      </c>
      <c r="C4148" s="1">
        <v>44006</v>
      </c>
      <c r="D4148" s="1">
        <v>43951</v>
      </c>
      <c r="E4148" t="s">
        <v>7</v>
      </c>
      <c r="F4148" t="s">
        <v>28</v>
      </c>
      <c r="G4148" t="s">
        <v>9</v>
      </c>
      <c r="I4148" t="str">
        <f t="shared" si="64"/>
        <v/>
      </c>
      <c r="J4148">
        <f>IF(G4148=J$1,IF(I4148="",J4147+1,1),0)</f>
        <v>2</v>
      </c>
      <c r="K4148">
        <f>IF($G4148=K$1,IF($I4148="",K4147+1,1),0)</f>
        <v>0</v>
      </c>
      <c r="L4148">
        <f>IF($G4148=L$1,IF($I4148="",L4147+1,1),0)</f>
        <v>0</v>
      </c>
      <c r="M4148">
        <f>IF($G4148=M$1,IF($I4148="",M4147+1,1),0)</f>
        <v>0</v>
      </c>
      <c r="N4148">
        <f>IF($G4148=N$1,IF($I4148="",N4147+1,1),0)</f>
        <v>0</v>
      </c>
    </row>
    <row r="4149" spans="1:14" x14ac:dyDescent="0.2">
      <c r="A4149" t="s">
        <v>4541</v>
      </c>
      <c r="B4149" t="s">
        <v>4539</v>
      </c>
      <c r="C4149" s="1">
        <v>44006</v>
      </c>
      <c r="D4149" s="1">
        <v>43951</v>
      </c>
      <c r="E4149" t="s">
        <v>7</v>
      </c>
      <c r="F4149" t="s">
        <v>28</v>
      </c>
      <c r="G4149" t="s">
        <v>9</v>
      </c>
      <c r="I4149" t="str">
        <f t="shared" si="64"/>
        <v/>
      </c>
      <c r="J4149">
        <f>IF(G4149=J$1,IF(I4149="",J4148+1,1),0)</f>
        <v>3</v>
      </c>
      <c r="K4149">
        <f>IF($G4149=K$1,IF($I4149="",K4148+1,1),0)</f>
        <v>0</v>
      </c>
      <c r="L4149">
        <f>IF($G4149=L$1,IF($I4149="",L4148+1,1),0)</f>
        <v>0</v>
      </c>
      <c r="M4149">
        <f>IF($G4149=M$1,IF($I4149="",M4148+1,1),0)</f>
        <v>0</v>
      </c>
      <c r="N4149">
        <f>IF($G4149=N$1,IF($I4149="",N4148+1,1),0)</f>
        <v>0</v>
      </c>
    </row>
    <row r="4150" spans="1:14" x14ac:dyDescent="0.2">
      <c r="A4150" t="s">
        <v>4542</v>
      </c>
      <c r="B4150" t="s">
        <v>4539</v>
      </c>
      <c r="C4150" s="1">
        <v>44004</v>
      </c>
      <c r="D4150" s="1">
        <v>43951</v>
      </c>
      <c r="E4150" t="s">
        <v>7</v>
      </c>
      <c r="F4150" t="s">
        <v>28</v>
      </c>
      <c r="G4150" t="s">
        <v>9</v>
      </c>
      <c r="I4150" t="str">
        <f t="shared" si="64"/>
        <v/>
      </c>
      <c r="J4150">
        <f>IF(G4150=J$1,IF(I4150="",J4149+1,1),0)</f>
        <v>4</v>
      </c>
      <c r="K4150">
        <f>IF($G4150=K$1,IF($I4150="",K4149+1,1),0)</f>
        <v>0</v>
      </c>
      <c r="L4150">
        <f>IF($G4150=L$1,IF($I4150="",L4149+1,1),0)</f>
        <v>0</v>
      </c>
      <c r="M4150">
        <f>IF($G4150=M$1,IF($I4150="",M4149+1,1),0)</f>
        <v>0</v>
      </c>
      <c r="N4150">
        <f>IF($G4150=N$1,IF($I4150="",N4149+1,1),0)</f>
        <v>0</v>
      </c>
    </row>
    <row r="4151" spans="1:14" x14ac:dyDescent="0.2">
      <c r="A4151" t="s">
        <v>4543</v>
      </c>
      <c r="B4151" t="s">
        <v>4539</v>
      </c>
      <c r="C4151" s="1">
        <v>44004</v>
      </c>
      <c r="D4151" s="1">
        <v>43951</v>
      </c>
      <c r="E4151" t="s">
        <v>7</v>
      </c>
      <c r="F4151" t="s">
        <v>28</v>
      </c>
      <c r="G4151" t="s">
        <v>9</v>
      </c>
      <c r="I4151" t="str">
        <f t="shared" si="64"/>
        <v/>
      </c>
      <c r="J4151">
        <f>IF(G4151=J$1,IF(I4151="",J4150+1,1),0)</f>
        <v>5</v>
      </c>
      <c r="K4151">
        <f>IF($G4151=K$1,IF($I4151="",K4150+1,1),0)</f>
        <v>0</v>
      </c>
      <c r="L4151">
        <f>IF($G4151=L$1,IF($I4151="",L4150+1,1),0)</f>
        <v>0</v>
      </c>
      <c r="M4151">
        <f>IF($G4151=M$1,IF($I4151="",M4150+1,1),0)</f>
        <v>0</v>
      </c>
      <c r="N4151">
        <f>IF($G4151=N$1,IF($I4151="",N4150+1,1),0)</f>
        <v>0</v>
      </c>
    </row>
    <row r="4152" spans="1:14" x14ac:dyDescent="0.2">
      <c r="A4152" t="s">
        <v>4544</v>
      </c>
      <c r="B4152" t="s">
        <v>4539</v>
      </c>
      <c r="C4152" s="1">
        <v>44004</v>
      </c>
      <c r="D4152" s="1">
        <v>43951</v>
      </c>
      <c r="E4152" t="s">
        <v>7</v>
      </c>
      <c r="F4152" t="s">
        <v>28</v>
      </c>
      <c r="G4152" t="s">
        <v>9</v>
      </c>
      <c r="I4152" t="str">
        <f t="shared" si="64"/>
        <v/>
      </c>
      <c r="J4152">
        <f>IF(G4152=J$1,IF(I4152="",J4151+1,1),0)</f>
        <v>6</v>
      </c>
      <c r="K4152">
        <f>IF($G4152=K$1,IF($I4152="",K4151+1,1),0)</f>
        <v>0</v>
      </c>
      <c r="L4152">
        <f>IF($G4152=L$1,IF($I4152="",L4151+1,1),0)</f>
        <v>0</v>
      </c>
      <c r="M4152">
        <f>IF($G4152=M$1,IF($I4152="",M4151+1,1),0)</f>
        <v>0</v>
      </c>
      <c r="N4152">
        <f>IF($G4152=N$1,IF($I4152="",N4151+1,1),0)</f>
        <v>0</v>
      </c>
    </row>
    <row r="4153" spans="1:14" x14ac:dyDescent="0.2">
      <c r="A4153" t="s">
        <v>4545</v>
      </c>
      <c r="B4153" t="s">
        <v>4539</v>
      </c>
      <c r="C4153" s="1">
        <v>44004</v>
      </c>
      <c r="D4153" s="1">
        <v>43951</v>
      </c>
      <c r="E4153" t="s">
        <v>7</v>
      </c>
      <c r="F4153" t="s">
        <v>28</v>
      </c>
      <c r="G4153" t="s">
        <v>9</v>
      </c>
      <c r="I4153" t="str">
        <f t="shared" si="64"/>
        <v/>
      </c>
      <c r="J4153">
        <f>IF(G4153=J$1,IF(I4153="",J4152+1,1),0)</f>
        <v>7</v>
      </c>
      <c r="K4153">
        <f>IF($G4153=K$1,IF($I4153="",K4152+1,1),0)</f>
        <v>0</v>
      </c>
      <c r="L4153">
        <f>IF($G4153=L$1,IF($I4153="",L4152+1,1),0)</f>
        <v>0</v>
      </c>
      <c r="M4153">
        <f>IF($G4153=M$1,IF($I4153="",M4152+1,1),0)</f>
        <v>0</v>
      </c>
      <c r="N4153">
        <f>IF($G4153=N$1,IF($I4153="",N4152+1,1),0)</f>
        <v>0</v>
      </c>
    </row>
    <row r="4154" spans="1:14" x14ac:dyDescent="0.2">
      <c r="A4154" t="s">
        <v>4546</v>
      </c>
      <c r="B4154" t="s">
        <v>4539</v>
      </c>
      <c r="C4154" s="1">
        <v>44004</v>
      </c>
      <c r="D4154" s="1">
        <v>43951</v>
      </c>
      <c r="E4154" t="s">
        <v>7</v>
      </c>
      <c r="F4154" t="s">
        <v>28</v>
      </c>
      <c r="G4154" t="s">
        <v>9</v>
      </c>
      <c r="I4154" t="str">
        <f t="shared" si="64"/>
        <v/>
      </c>
      <c r="J4154">
        <f>IF(G4154=J$1,IF(I4154="",J4153+1,1),0)</f>
        <v>8</v>
      </c>
      <c r="K4154">
        <f>IF($G4154=K$1,IF($I4154="",K4153+1,1),0)</f>
        <v>0</v>
      </c>
      <c r="L4154">
        <f>IF($G4154=L$1,IF($I4154="",L4153+1,1),0)</f>
        <v>0</v>
      </c>
      <c r="M4154">
        <f>IF($G4154=M$1,IF($I4154="",M4153+1,1),0)</f>
        <v>0</v>
      </c>
      <c r="N4154">
        <f>IF($G4154=N$1,IF($I4154="",N4153+1,1),0)</f>
        <v>0</v>
      </c>
    </row>
    <row r="4155" spans="1:14" x14ac:dyDescent="0.2">
      <c r="A4155" t="s">
        <v>4547</v>
      </c>
      <c r="B4155" t="s">
        <v>4539</v>
      </c>
      <c r="C4155" s="1">
        <v>43985</v>
      </c>
      <c r="D4155" s="1">
        <v>43951</v>
      </c>
      <c r="E4155" t="s">
        <v>7</v>
      </c>
      <c r="F4155" t="s">
        <v>28</v>
      </c>
      <c r="G4155" t="s">
        <v>9</v>
      </c>
      <c r="I4155" t="str">
        <f t="shared" si="64"/>
        <v/>
      </c>
      <c r="J4155">
        <f>IF(G4155=J$1,IF(I4155="",J4154+1,1),0)</f>
        <v>9</v>
      </c>
      <c r="K4155">
        <f>IF($G4155=K$1,IF($I4155="",K4154+1,1),0)</f>
        <v>0</v>
      </c>
      <c r="L4155">
        <f>IF($G4155=L$1,IF($I4155="",L4154+1,1),0)</f>
        <v>0</v>
      </c>
      <c r="M4155">
        <f>IF($G4155=M$1,IF($I4155="",M4154+1,1),0)</f>
        <v>0</v>
      </c>
      <c r="N4155">
        <f>IF($G4155=N$1,IF($I4155="",N4154+1,1),0)</f>
        <v>0</v>
      </c>
    </row>
    <row r="4156" spans="1:14" x14ac:dyDescent="0.2">
      <c r="A4156" t="s">
        <v>4548</v>
      </c>
      <c r="B4156" t="s">
        <v>4539</v>
      </c>
      <c r="C4156" s="1">
        <v>43985</v>
      </c>
      <c r="D4156" s="1">
        <v>43951</v>
      </c>
      <c r="E4156" t="s">
        <v>7</v>
      </c>
      <c r="F4156" t="s">
        <v>28</v>
      </c>
      <c r="G4156" t="s">
        <v>9</v>
      </c>
      <c r="I4156" t="str">
        <f t="shared" si="64"/>
        <v/>
      </c>
      <c r="J4156">
        <f>IF(G4156=J$1,IF(I4156="",J4155+1,1),0)</f>
        <v>10</v>
      </c>
      <c r="K4156">
        <f>IF($G4156=K$1,IF($I4156="",K4155+1,1),0)</f>
        <v>0</v>
      </c>
      <c r="L4156">
        <f>IF($G4156=L$1,IF($I4156="",L4155+1,1),0)</f>
        <v>0</v>
      </c>
      <c r="M4156">
        <f>IF($G4156=M$1,IF($I4156="",M4155+1,1),0)</f>
        <v>0</v>
      </c>
      <c r="N4156">
        <f>IF($G4156=N$1,IF($I4156="",N4155+1,1),0)</f>
        <v>0</v>
      </c>
    </row>
    <row r="4157" spans="1:14" x14ac:dyDescent="0.2">
      <c r="A4157" t="s">
        <v>4549</v>
      </c>
      <c r="B4157" t="s">
        <v>4539</v>
      </c>
      <c r="C4157" s="1">
        <v>43985</v>
      </c>
      <c r="D4157" s="1">
        <v>43951</v>
      </c>
      <c r="E4157" t="s">
        <v>7</v>
      </c>
      <c r="F4157" t="s">
        <v>28</v>
      </c>
      <c r="G4157" t="s">
        <v>9</v>
      </c>
      <c r="I4157" t="str">
        <f t="shared" si="64"/>
        <v/>
      </c>
      <c r="J4157">
        <f>IF(G4157=J$1,IF(I4157="",J4156+1,1),0)</f>
        <v>11</v>
      </c>
      <c r="K4157">
        <f>IF($G4157=K$1,IF($I4157="",K4156+1,1),0)</f>
        <v>0</v>
      </c>
      <c r="L4157">
        <f>IF($G4157=L$1,IF($I4157="",L4156+1,1),0)</f>
        <v>0</v>
      </c>
      <c r="M4157">
        <f>IF($G4157=M$1,IF($I4157="",M4156+1,1),0)</f>
        <v>0</v>
      </c>
      <c r="N4157">
        <f>IF($G4157=N$1,IF($I4157="",N4156+1,1),0)</f>
        <v>0</v>
      </c>
    </row>
    <row r="4158" spans="1:14" x14ac:dyDescent="0.2">
      <c r="A4158" t="s">
        <v>4550</v>
      </c>
      <c r="B4158" t="s">
        <v>4539</v>
      </c>
      <c r="C4158" s="1">
        <v>43985</v>
      </c>
      <c r="D4158" s="1">
        <v>43951</v>
      </c>
      <c r="E4158" t="s">
        <v>7</v>
      </c>
      <c r="F4158" t="s">
        <v>28</v>
      </c>
      <c r="G4158" t="s">
        <v>9</v>
      </c>
      <c r="I4158" t="str">
        <f t="shared" si="64"/>
        <v/>
      </c>
      <c r="J4158">
        <f>IF(G4158=J$1,IF(I4158="",J4157+1,1),0)</f>
        <v>12</v>
      </c>
      <c r="K4158">
        <f>IF($G4158=K$1,IF($I4158="",K4157+1,1),0)</f>
        <v>0</v>
      </c>
      <c r="L4158">
        <f>IF($G4158=L$1,IF($I4158="",L4157+1,1),0)</f>
        <v>0</v>
      </c>
      <c r="M4158">
        <f>IF($G4158=M$1,IF($I4158="",M4157+1,1),0)</f>
        <v>0</v>
      </c>
      <c r="N4158">
        <f>IF($G4158=N$1,IF($I4158="",N4157+1,1),0)</f>
        <v>0</v>
      </c>
    </row>
    <row r="4159" spans="1:14" x14ac:dyDescent="0.2">
      <c r="A4159" t="s">
        <v>4551</v>
      </c>
      <c r="B4159" t="s">
        <v>4539</v>
      </c>
      <c r="C4159" s="1">
        <v>43984</v>
      </c>
      <c r="D4159" s="1">
        <v>43951</v>
      </c>
      <c r="E4159" t="s">
        <v>7</v>
      </c>
      <c r="F4159" t="s">
        <v>28</v>
      </c>
      <c r="G4159" t="s">
        <v>9</v>
      </c>
      <c r="I4159" t="str">
        <f t="shared" si="64"/>
        <v/>
      </c>
      <c r="J4159">
        <f>IF(G4159=J$1,IF(I4159="",J4158+1,1),0)</f>
        <v>13</v>
      </c>
      <c r="K4159">
        <f>IF($G4159=K$1,IF($I4159="",K4158+1,1),0)</f>
        <v>0</v>
      </c>
      <c r="L4159">
        <f>IF($G4159=L$1,IF($I4159="",L4158+1,1),0)</f>
        <v>0</v>
      </c>
      <c r="M4159">
        <f>IF($G4159=M$1,IF($I4159="",M4158+1,1),0)</f>
        <v>0</v>
      </c>
      <c r="N4159">
        <f>IF($G4159=N$1,IF($I4159="",N4158+1,1),0)</f>
        <v>0</v>
      </c>
    </row>
    <row r="4160" spans="1:14" x14ac:dyDescent="0.2">
      <c r="A4160" t="s">
        <v>4552</v>
      </c>
      <c r="B4160" t="s">
        <v>4539</v>
      </c>
      <c r="C4160" s="1">
        <v>43984</v>
      </c>
      <c r="D4160" s="1">
        <v>43951</v>
      </c>
      <c r="E4160" t="s">
        <v>7</v>
      </c>
      <c r="F4160" t="s">
        <v>28</v>
      </c>
      <c r="G4160" t="s">
        <v>9</v>
      </c>
      <c r="I4160" t="str">
        <f t="shared" si="64"/>
        <v/>
      </c>
      <c r="J4160">
        <f>IF(G4160=J$1,IF(I4160="",J4159+1,1),0)</f>
        <v>14</v>
      </c>
      <c r="K4160">
        <f>IF($G4160=K$1,IF($I4160="",K4159+1,1),0)</f>
        <v>0</v>
      </c>
      <c r="L4160">
        <f>IF($G4160=L$1,IF($I4160="",L4159+1,1),0)</f>
        <v>0</v>
      </c>
      <c r="M4160">
        <f>IF($G4160=M$1,IF($I4160="",M4159+1,1),0)</f>
        <v>0</v>
      </c>
      <c r="N4160">
        <f>IF($G4160=N$1,IF($I4160="",N4159+1,1),0)</f>
        <v>0</v>
      </c>
    </row>
    <row r="4161" spans="1:14" x14ac:dyDescent="0.2">
      <c r="A4161" t="s">
        <v>4553</v>
      </c>
      <c r="B4161" t="s">
        <v>4539</v>
      </c>
      <c r="C4161" s="1">
        <v>43984</v>
      </c>
      <c r="D4161" s="1">
        <v>43951</v>
      </c>
      <c r="E4161" t="s">
        <v>7</v>
      </c>
      <c r="F4161" t="s">
        <v>28</v>
      </c>
      <c r="G4161" t="s">
        <v>9</v>
      </c>
      <c r="I4161" t="str">
        <f t="shared" si="64"/>
        <v/>
      </c>
      <c r="J4161">
        <f>IF(G4161=J$1,IF(I4161="",J4160+1,1),0)</f>
        <v>15</v>
      </c>
      <c r="K4161">
        <f>IF($G4161=K$1,IF($I4161="",K4160+1,1),0)</f>
        <v>0</v>
      </c>
      <c r="L4161">
        <f>IF($G4161=L$1,IF($I4161="",L4160+1,1),0)</f>
        <v>0</v>
      </c>
      <c r="M4161">
        <f>IF($G4161=M$1,IF($I4161="",M4160+1,1),0)</f>
        <v>0</v>
      </c>
      <c r="N4161">
        <f>IF($G4161=N$1,IF($I4161="",N4160+1,1),0)</f>
        <v>0</v>
      </c>
    </row>
    <row r="4162" spans="1:14" x14ac:dyDescent="0.2">
      <c r="A4162" t="s">
        <v>4554</v>
      </c>
      <c r="B4162" t="s">
        <v>4539</v>
      </c>
      <c r="C4162" s="1">
        <v>43984</v>
      </c>
      <c r="D4162" s="1">
        <v>43951</v>
      </c>
      <c r="E4162" t="s">
        <v>7</v>
      </c>
      <c r="F4162" t="s">
        <v>28</v>
      </c>
      <c r="G4162" t="s">
        <v>9</v>
      </c>
      <c r="I4162" t="str">
        <f t="shared" si="64"/>
        <v/>
      </c>
      <c r="J4162">
        <f>IF(G4162=J$1,IF(I4162="",J4161+1,1),0)</f>
        <v>16</v>
      </c>
      <c r="K4162">
        <f>IF($G4162=K$1,IF($I4162="",K4161+1,1),0)</f>
        <v>0</v>
      </c>
      <c r="L4162">
        <f>IF($G4162=L$1,IF($I4162="",L4161+1,1),0)</f>
        <v>0</v>
      </c>
      <c r="M4162">
        <f>IF($G4162=M$1,IF($I4162="",M4161+1,1),0)</f>
        <v>0</v>
      </c>
      <c r="N4162">
        <f>IF($G4162=N$1,IF($I4162="",N4161+1,1),0)</f>
        <v>0</v>
      </c>
    </row>
    <row r="4163" spans="1:14" x14ac:dyDescent="0.2">
      <c r="A4163" t="s">
        <v>4555</v>
      </c>
      <c r="B4163" t="s">
        <v>4539</v>
      </c>
      <c r="C4163" s="1">
        <v>43984</v>
      </c>
      <c r="D4163" s="1">
        <v>43951</v>
      </c>
      <c r="E4163" t="s">
        <v>7</v>
      </c>
      <c r="F4163" t="s">
        <v>28</v>
      </c>
      <c r="G4163" t="s">
        <v>9</v>
      </c>
      <c r="I4163" t="str">
        <f t="shared" ref="I4163:I4226" si="65">IF(B4163=B4162,"",B4163)</f>
        <v/>
      </c>
      <c r="J4163">
        <f>IF(G4163=J$1,IF(I4163="",J4162+1,1),0)</f>
        <v>17</v>
      </c>
      <c r="K4163">
        <f>IF($G4163=K$1,IF($I4163="",K4162+1,1),0)</f>
        <v>0</v>
      </c>
      <c r="L4163">
        <f>IF($G4163=L$1,IF($I4163="",L4162+1,1),0)</f>
        <v>0</v>
      </c>
      <c r="M4163">
        <f>IF($G4163=M$1,IF($I4163="",M4162+1,1),0)</f>
        <v>0</v>
      </c>
      <c r="N4163">
        <f>IF($G4163=N$1,IF($I4163="",N4162+1,1),0)</f>
        <v>0</v>
      </c>
    </row>
    <row r="4164" spans="1:14" x14ac:dyDescent="0.2">
      <c r="A4164" t="s">
        <v>4556</v>
      </c>
      <c r="B4164" t="s">
        <v>4539</v>
      </c>
      <c r="C4164" s="1">
        <v>43984</v>
      </c>
      <c r="D4164" s="1">
        <v>43951</v>
      </c>
      <c r="E4164" t="s">
        <v>7</v>
      </c>
      <c r="F4164" t="s">
        <v>28</v>
      </c>
      <c r="G4164" t="s">
        <v>9</v>
      </c>
      <c r="I4164" t="str">
        <f t="shared" si="65"/>
        <v/>
      </c>
      <c r="J4164">
        <f>IF(G4164=J$1,IF(I4164="",J4163+1,1),0)</f>
        <v>18</v>
      </c>
      <c r="K4164">
        <f>IF($G4164=K$1,IF($I4164="",K4163+1,1),0)</f>
        <v>0</v>
      </c>
      <c r="L4164">
        <f>IF($G4164=L$1,IF($I4164="",L4163+1,1),0)</f>
        <v>0</v>
      </c>
      <c r="M4164">
        <f>IF($G4164=M$1,IF($I4164="",M4163+1,1),0)</f>
        <v>0</v>
      </c>
      <c r="N4164">
        <f>IF($G4164=N$1,IF($I4164="",N4163+1,1),0)</f>
        <v>0</v>
      </c>
    </row>
    <row r="4165" spans="1:14" x14ac:dyDescent="0.2">
      <c r="A4165" t="s">
        <v>4557</v>
      </c>
      <c r="B4165" t="s">
        <v>4539</v>
      </c>
      <c r="C4165" s="1">
        <v>43984</v>
      </c>
      <c r="D4165" s="1">
        <v>43951</v>
      </c>
      <c r="E4165" t="s">
        <v>7</v>
      </c>
      <c r="F4165" t="s">
        <v>28</v>
      </c>
      <c r="G4165" t="s">
        <v>9</v>
      </c>
      <c r="I4165" t="str">
        <f t="shared" si="65"/>
        <v/>
      </c>
      <c r="J4165">
        <f>IF(G4165=J$1,IF(I4165="",J4164+1,1),0)</f>
        <v>19</v>
      </c>
      <c r="K4165">
        <f>IF($G4165=K$1,IF($I4165="",K4164+1,1),0)</f>
        <v>0</v>
      </c>
      <c r="L4165">
        <f>IF($G4165=L$1,IF($I4165="",L4164+1,1),0)</f>
        <v>0</v>
      </c>
      <c r="M4165">
        <f>IF($G4165=M$1,IF($I4165="",M4164+1,1),0)</f>
        <v>0</v>
      </c>
      <c r="N4165">
        <f>IF($G4165=N$1,IF($I4165="",N4164+1,1),0)</f>
        <v>0</v>
      </c>
    </row>
    <row r="4166" spans="1:14" x14ac:dyDescent="0.2">
      <c r="A4166" t="s">
        <v>4558</v>
      </c>
      <c r="B4166" t="s">
        <v>4539</v>
      </c>
      <c r="C4166" s="1">
        <v>43984</v>
      </c>
      <c r="D4166" s="1">
        <v>43951</v>
      </c>
      <c r="E4166" t="s">
        <v>7</v>
      </c>
      <c r="F4166" t="s">
        <v>28</v>
      </c>
      <c r="G4166" t="s">
        <v>9</v>
      </c>
      <c r="I4166" t="str">
        <f t="shared" si="65"/>
        <v/>
      </c>
      <c r="J4166">
        <f>IF(G4166=J$1,IF(I4166="",J4165+1,1),0)</f>
        <v>20</v>
      </c>
      <c r="K4166">
        <f>IF($G4166=K$1,IF($I4166="",K4165+1,1),0)</f>
        <v>0</v>
      </c>
      <c r="L4166">
        <f>IF($G4166=L$1,IF($I4166="",L4165+1,1),0)</f>
        <v>0</v>
      </c>
      <c r="M4166">
        <f>IF($G4166=M$1,IF($I4166="",M4165+1,1),0)</f>
        <v>0</v>
      </c>
      <c r="N4166">
        <f>IF($G4166=N$1,IF($I4166="",N4165+1,1),0)</f>
        <v>0</v>
      </c>
    </row>
    <row r="4167" spans="1:14" x14ac:dyDescent="0.2">
      <c r="A4167" t="s">
        <v>4559</v>
      </c>
      <c r="B4167" t="s">
        <v>4539</v>
      </c>
      <c r="C4167" s="1">
        <v>43985</v>
      </c>
      <c r="D4167" s="1">
        <v>43951</v>
      </c>
      <c r="E4167" t="s">
        <v>7</v>
      </c>
      <c r="F4167" t="s">
        <v>28</v>
      </c>
      <c r="G4167" t="s">
        <v>9</v>
      </c>
      <c r="I4167" t="str">
        <f t="shared" si="65"/>
        <v/>
      </c>
      <c r="J4167">
        <f>IF(G4167=J$1,IF(I4167="",J4166+1,1),0)</f>
        <v>21</v>
      </c>
      <c r="K4167">
        <f>IF($G4167=K$1,IF($I4167="",K4166+1,1),0)</f>
        <v>0</v>
      </c>
      <c r="L4167">
        <f>IF($G4167=L$1,IF($I4167="",L4166+1,1),0)</f>
        <v>0</v>
      </c>
      <c r="M4167">
        <f>IF($G4167=M$1,IF($I4167="",M4166+1,1),0)</f>
        <v>0</v>
      </c>
      <c r="N4167">
        <f>IF($G4167=N$1,IF($I4167="",N4166+1,1),0)</f>
        <v>0</v>
      </c>
    </row>
    <row r="4168" spans="1:14" x14ac:dyDescent="0.2">
      <c r="A4168" t="s">
        <v>4560</v>
      </c>
      <c r="B4168" t="s">
        <v>4539</v>
      </c>
      <c r="C4168" s="1">
        <v>43984</v>
      </c>
      <c r="D4168" s="1">
        <v>43951</v>
      </c>
      <c r="E4168" t="s">
        <v>7</v>
      </c>
      <c r="F4168" t="s">
        <v>28</v>
      </c>
      <c r="G4168" t="s">
        <v>9</v>
      </c>
      <c r="I4168" t="str">
        <f t="shared" si="65"/>
        <v/>
      </c>
      <c r="J4168">
        <f>IF(G4168=J$1,IF(I4168="",J4167+1,1),0)</f>
        <v>22</v>
      </c>
      <c r="K4168">
        <f>IF($G4168=K$1,IF($I4168="",K4167+1,1),0)</f>
        <v>0</v>
      </c>
      <c r="L4168">
        <f>IF($G4168=L$1,IF($I4168="",L4167+1,1),0)</f>
        <v>0</v>
      </c>
      <c r="M4168">
        <f>IF($G4168=M$1,IF($I4168="",M4167+1,1),0)</f>
        <v>0</v>
      </c>
      <c r="N4168">
        <f>IF($G4168=N$1,IF($I4168="",N4167+1,1),0)</f>
        <v>0</v>
      </c>
    </row>
    <row r="4169" spans="1:14" x14ac:dyDescent="0.2">
      <c r="A4169" t="s">
        <v>4561</v>
      </c>
      <c r="B4169" t="s">
        <v>4539</v>
      </c>
      <c r="C4169" s="1">
        <v>43984</v>
      </c>
      <c r="D4169" s="1">
        <v>43951</v>
      </c>
      <c r="E4169" t="s">
        <v>7</v>
      </c>
      <c r="F4169" t="s">
        <v>28</v>
      </c>
      <c r="G4169" t="s">
        <v>9</v>
      </c>
      <c r="I4169" t="str">
        <f t="shared" si="65"/>
        <v/>
      </c>
      <c r="J4169">
        <f>IF(G4169=J$1,IF(I4169="",J4168+1,1),0)</f>
        <v>23</v>
      </c>
      <c r="K4169">
        <f>IF($G4169=K$1,IF($I4169="",K4168+1,1),0)</f>
        <v>0</v>
      </c>
      <c r="L4169">
        <f>IF($G4169=L$1,IF($I4169="",L4168+1,1),0)</f>
        <v>0</v>
      </c>
      <c r="M4169">
        <f>IF($G4169=M$1,IF($I4169="",M4168+1,1),0)</f>
        <v>0</v>
      </c>
      <c r="N4169">
        <f>IF($G4169=N$1,IF($I4169="",N4168+1,1),0)</f>
        <v>0</v>
      </c>
    </row>
    <row r="4170" spans="1:14" x14ac:dyDescent="0.2">
      <c r="A4170" t="s">
        <v>4562</v>
      </c>
      <c r="B4170" t="s">
        <v>4539</v>
      </c>
      <c r="C4170" s="1">
        <v>43984</v>
      </c>
      <c r="D4170" s="1">
        <v>43951</v>
      </c>
      <c r="E4170" t="s">
        <v>7</v>
      </c>
      <c r="F4170" t="s">
        <v>28</v>
      </c>
      <c r="G4170" t="s">
        <v>9</v>
      </c>
      <c r="I4170" t="str">
        <f t="shared" si="65"/>
        <v/>
      </c>
      <c r="J4170">
        <f>IF(G4170=J$1,IF(I4170="",J4169+1,1),0)</f>
        <v>24</v>
      </c>
      <c r="K4170">
        <f>IF($G4170=K$1,IF($I4170="",K4169+1,1),0)</f>
        <v>0</v>
      </c>
      <c r="L4170">
        <f>IF($G4170=L$1,IF($I4170="",L4169+1,1),0)</f>
        <v>0</v>
      </c>
      <c r="M4170">
        <f>IF($G4170=M$1,IF($I4170="",M4169+1,1),0)</f>
        <v>0</v>
      </c>
      <c r="N4170">
        <f>IF($G4170=N$1,IF($I4170="",N4169+1,1),0)</f>
        <v>0</v>
      </c>
    </row>
    <row r="4171" spans="1:14" x14ac:dyDescent="0.2">
      <c r="A4171" t="s">
        <v>4563</v>
      </c>
      <c r="B4171" t="s">
        <v>4539</v>
      </c>
      <c r="C4171" s="1">
        <v>43984</v>
      </c>
      <c r="D4171" s="1">
        <v>43951</v>
      </c>
      <c r="E4171" t="s">
        <v>7</v>
      </c>
      <c r="F4171" t="s">
        <v>28</v>
      </c>
      <c r="G4171" t="s">
        <v>9</v>
      </c>
      <c r="I4171" t="str">
        <f t="shared" si="65"/>
        <v/>
      </c>
      <c r="J4171">
        <f>IF(G4171=J$1,IF(I4171="",J4170+1,1),0)</f>
        <v>25</v>
      </c>
      <c r="K4171">
        <f>IF($G4171=K$1,IF($I4171="",K4170+1,1),0)</f>
        <v>0</v>
      </c>
      <c r="L4171">
        <f>IF($G4171=L$1,IF($I4171="",L4170+1,1),0)</f>
        <v>0</v>
      </c>
      <c r="M4171">
        <f>IF($G4171=M$1,IF($I4171="",M4170+1,1),0)</f>
        <v>0</v>
      </c>
      <c r="N4171">
        <f>IF($G4171=N$1,IF($I4171="",N4170+1,1),0)</f>
        <v>0</v>
      </c>
    </row>
    <row r="4172" spans="1:14" x14ac:dyDescent="0.2">
      <c r="A4172" t="s">
        <v>4564</v>
      </c>
      <c r="B4172" t="s">
        <v>4539</v>
      </c>
      <c r="C4172" s="1">
        <v>43984</v>
      </c>
      <c r="D4172" s="1">
        <v>43951</v>
      </c>
      <c r="E4172" t="s">
        <v>7</v>
      </c>
      <c r="F4172" t="s">
        <v>28</v>
      </c>
      <c r="G4172" t="s">
        <v>9</v>
      </c>
      <c r="I4172" t="str">
        <f t="shared" si="65"/>
        <v/>
      </c>
      <c r="J4172">
        <f>IF(G4172=J$1,IF(I4172="",J4171+1,1),0)</f>
        <v>26</v>
      </c>
      <c r="K4172">
        <f>IF($G4172=K$1,IF($I4172="",K4171+1,1),0)</f>
        <v>0</v>
      </c>
      <c r="L4172">
        <f>IF($G4172=L$1,IF($I4172="",L4171+1,1),0)</f>
        <v>0</v>
      </c>
      <c r="M4172">
        <f>IF($G4172=M$1,IF($I4172="",M4171+1,1),0)</f>
        <v>0</v>
      </c>
      <c r="N4172">
        <f>IF($G4172=N$1,IF($I4172="",N4171+1,1),0)</f>
        <v>0</v>
      </c>
    </row>
    <row r="4173" spans="1:14" x14ac:dyDescent="0.2">
      <c r="A4173" t="s">
        <v>4565</v>
      </c>
      <c r="B4173" t="s">
        <v>4539</v>
      </c>
      <c r="C4173" s="1">
        <v>43984</v>
      </c>
      <c r="D4173" s="1">
        <v>43951</v>
      </c>
      <c r="E4173" t="s">
        <v>7</v>
      </c>
      <c r="F4173" t="s">
        <v>28</v>
      </c>
      <c r="G4173" t="s">
        <v>9</v>
      </c>
      <c r="I4173" t="str">
        <f t="shared" si="65"/>
        <v/>
      </c>
      <c r="J4173">
        <f>IF(G4173=J$1,IF(I4173="",J4172+1,1),0)</f>
        <v>27</v>
      </c>
      <c r="K4173">
        <f>IF($G4173=K$1,IF($I4173="",K4172+1,1),0)</f>
        <v>0</v>
      </c>
      <c r="L4173">
        <f>IF($G4173=L$1,IF($I4173="",L4172+1,1),0)</f>
        <v>0</v>
      </c>
      <c r="M4173">
        <f>IF($G4173=M$1,IF($I4173="",M4172+1,1),0)</f>
        <v>0</v>
      </c>
      <c r="N4173">
        <f>IF($G4173=N$1,IF($I4173="",N4172+1,1),0)</f>
        <v>0</v>
      </c>
    </row>
    <row r="4174" spans="1:14" x14ac:dyDescent="0.2">
      <c r="A4174" t="s">
        <v>4566</v>
      </c>
      <c r="B4174" t="s">
        <v>4539</v>
      </c>
      <c r="C4174" s="1">
        <v>43984</v>
      </c>
      <c r="D4174" s="1">
        <v>43951</v>
      </c>
      <c r="E4174" t="s">
        <v>7</v>
      </c>
      <c r="F4174" t="s">
        <v>28</v>
      </c>
      <c r="G4174" t="s">
        <v>9</v>
      </c>
      <c r="I4174" t="str">
        <f t="shared" si="65"/>
        <v/>
      </c>
      <c r="J4174">
        <f>IF(G4174=J$1,IF(I4174="",J4173+1,1),0)</f>
        <v>28</v>
      </c>
      <c r="K4174">
        <f>IF($G4174=K$1,IF($I4174="",K4173+1,1),0)</f>
        <v>0</v>
      </c>
      <c r="L4174">
        <f>IF($G4174=L$1,IF($I4174="",L4173+1,1),0)</f>
        <v>0</v>
      </c>
      <c r="M4174">
        <f>IF($G4174=M$1,IF($I4174="",M4173+1,1),0)</f>
        <v>0</v>
      </c>
      <c r="N4174">
        <f>IF($G4174=N$1,IF($I4174="",N4173+1,1),0)</f>
        <v>0</v>
      </c>
    </row>
    <row r="4175" spans="1:14" x14ac:dyDescent="0.2">
      <c r="A4175" t="s">
        <v>4567</v>
      </c>
      <c r="B4175" t="s">
        <v>4539</v>
      </c>
      <c r="C4175" s="1">
        <v>43984</v>
      </c>
      <c r="D4175" s="1">
        <v>43951</v>
      </c>
      <c r="E4175" t="s">
        <v>7</v>
      </c>
      <c r="F4175" t="s">
        <v>28</v>
      </c>
      <c r="G4175" t="s">
        <v>9</v>
      </c>
      <c r="I4175" t="str">
        <f t="shared" si="65"/>
        <v/>
      </c>
      <c r="J4175">
        <f>IF(G4175=J$1,IF(I4175="",J4174+1,1),0)</f>
        <v>29</v>
      </c>
      <c r="K4175">
        <f>IF($G4175=K$1,IF($I4175="",K4174+1,1),0)</f>
        <v>0</v>
      </c>
      <c r="L4175">
        <f>IF($G4175=L$1,IF($I4175="",L4174+1,1),0)</f>
        <v>0</v>
      </c>
      <c r="M4175">
        <f>IF($G4175=M$1,IF($I4175="",M4174+1,1),0)</f>
        <v>0</v>
      </c>
      <c r="N4175">
        <f>IF($G4175=N$1,IF($I4175="",N4174+1,1),0)</f>
        <v>0</v>
      </c>
    </row>
    <row r="4176" spans="1:14" x14ac:dyDescent="0.2">
      <c r="A4176" t="s">
        <v>4568</v>
      </c>
      <c r="B4176" t="s">
        <v>4539</v>
      </c>
      <c r="C4176" s="1">
        <v>43984</v>
      </c>
      <c r="D4176" s="1">
        <v>43951</v>
      </c>
      <c r="E4176" t="s">
        <v>7</v>
      </c>
      <c r="F4176" t="s">
        <v>28</v>
      </c>
      <c r="G4176" t="s">
        <v>9</v>
      </c>
      <c r="I4176" t="str">
        <f t="shared" si="65"/>
        <v/>
      </c>
      <c r="J4176">
        <f>IF(G4176=J$1,IF(I4176="",J4175+1,1),0)</f>
        <v>30</v>
      </c>
      <c r="K4176">
        <f>IF($G4176=K$1,IF($I4176="",K4175+1,1),0)</f>
        <v>0</v>
      </c>
      <c r="L4176">
        <f>IF($G4176=L$1,IF($I4176="",L4175+1,1),0)</f>
        <v>0</v>
      </c>
      <c r="M4176">
        <f>IF($G4176=M$1,IF($I4176="",M4175+1,1),0)</f>
        <v>0</v>
      </c>
      <c r="N4176">
        <f>IF($G4176=N$1,IF($I4176="",N4175+1,1),0)</f>
        <v>0</v>
      </c>
    </row>
    <row r="4177" spans="1:14" x14ac:dyDescent="0.2">
      <c r="A4177" t="s">
        <v>4569</v>
      </c>
      <c r="B4177" t="s">
        <v>4539</v>
      </c>
      <c r="C4177" s="1">
        <v>43984</v>
      </c>
      <c r="D4177" s="1">
        <v>43951</v>
      </c>
      <c r="E4177" t="s">
        <v>7</v>
      </c>
      <c r="F4177" t="s">
        <v>28</v>
      </c>
      <c r="G4177" t="s">
        <v>9</v>
      </c>
      <c r="I4177" t="str">
        <f t="shared" si="65"/>
        <v/>
      </c>
      <c r="J4177">
        <f>IF(G4177=J$1,IF(I4177="",J4176+1,1),0)</f>
        <v>31</v>
      </c>
      <c r="K4177">
        <f>IF($G4177=K$1,IF($I4177="",K4176+1,1),0)</f>
        <v>0</v>
      </c>
      <c r="L4177">
        <f>IF($G4177=L$1,IF($I4177="",L4176+1,1),0)</f>
        <v>0</v>
      </c>
      <c r="M4177">
        <f>IF($G4177=M$1,IF($I4177="",M4176+1,1),0)</f>
        <v>0</v>
      </c>
      <c r="N4177">
        <f>IF($G4177=N$1,IF($I4177="",N4176+1,1),0)</f>
        <v>0</v>
      </c>
    </row>
    <row r="4178" spans="1:14" x14ac:dyDescent="0.2">
      <c r="A4178" t="s">
        <v>4570</v>
      </c>
      <c r="B4178" t="s">
        <v>4539</v>
      </c>
      <c r="C4178" s="1">
        <v>43984</v>
      </c>
      <c r="D4178" s="1">
        <v>43951</v>
      </c>
      <c r="E4178" t="s">
        <v>7</v>
      </c>
      <c r="F4178" t="s">
        <v>28</v>
      </c>
      <c r="G4178" t="s">
        <v>9</v>
      </c>
      <c r="I4178" t="str">
        <f t="shared" si="65"/>
        <v/>
      </c>
      <c r="J4178">
        <f>IF(G4178=J$1,IF(I4178="",J4177+1,1),0)</f>
        <v>32</v>
      </c>
      <c r="K4178">
        <f>IF($G4178=K$1,IF($I4178="",K4177+1,1),0)</f>
        <v>0</v>
      </c>
      <c r="L4178">
        <f>IF($G4178=L$1,IF($I4178="",L4177+1,1),0)</f>
        <v>0</v>
      </c>
      <c r="M4178">
        <f>IF($G4178=M$1,IF($I4178="",M4177+1,1),0)</f>
        <v>0</v>
      </c>
      <c r="N4178">
        <f>IF($G4178=N$1,IF($I4178="",N4177+1,1),0)</f>
        <v>0</v>
      </c>
    </row>
    <row r="4179" spans="1:14" x14ac:dyDescent="0.2">
      <c r="A4179" t="s">
        <v>4571</v>
      </c>
      <c r="B4179" t="s">
        <v>4539</v>
      </c>
      <c r="C4179" s="1">
        <v>43984</v>
      </c>
      <c r="D4179" s="1">
        <v>43951</v>
      </c>
      <c r="E4179" t="s">
        <v>7</v>
      </c>
      <c r="F4179" t="s">
        <v>28</v>
      </c>
      <c r="G4179" t="s">
        <v>9</v>
      </c>
      <c r="I4179" t="str">
        <f t="shared" si="65"/>
        <v/>
      </c>
      <c r="J4179">
        <f>IF(G4179=J$1,IF(I4179="",J4178+1,1),0)</f>
        <v>33</v>
      </c>
      <c r="K4179">
        <f>IF($G4179=K$1,IF($I4179="",K4178+1,1),0)</f>
        <v>0</v>
      </c>
      <c r="L4179">
        <f>IF($G4179=L$1,IF($I4179="",L4178+1,1),0)</f>
        <v>0</v>
      </c>
      <c r="M4179">
        <f>IF($G4179=M$1,IF($I4179="",M4178+1,1),0)</f>
        <v>0</v>
      </c>
      <c r="N4179">
        <f>IF($G4179=N$1,IF($I4179="",N4178+1,1),0)</f>
        <v>0</v>
      </c>
    </row>
    <row r="4180" spans="1:14" x14ac:dyDescent="0.2">
      <c r="A4180" t="s">
        <v>4572</v>
      </c>
      <c r="B4180" t="s">
        <v>4539</v>
      </c>
      <c r="C4180" s="1">
        <v>43984</v>
      </c>
      <c r="D4180" s="1">
        <v>43951</v>
      </c>
      <c r="E4180" t="s">
        <v>7</v>
      </c>
      <c r="F4180" t="s">
        <v>28</v>
      </c>
      <c r="G4180" t="s">
        <v>9</v>
      </c>
      <c r="I4180" t="str">
        <f t="shared" si="65"/>
        <v/>
      </c>
      <c r="J4180">
        <f>IF(G4180=J$1,IF(I4180="",J4179+1,1),0)</f>
        <v>34</v>
      </c>
      <c r="K4180">
        <f>IF($G4180=K$1,IF($I4180="",K4179+1,1),0)</f>
        <v>0</v>
      </c>
      <c r="L4180">
        <f>IF($G4180=L$1,IF($I4180="",L4179+1,1),0)</f>
        <v>0</v>
      </c>
      <c r="M4180">
        <f>IF($G4180=M$1,IF($I4180="",M4179+1,1),0)</f>
        <v>0</v>
      </c>
      <c r="N4180">
        <f>IF($G4180=N$1,IF($I4180="",N4179+1,1),0)</f>
        <v>0</v>
      </c>
    </row>
    <row r="4181" spans="1:14" x14ac:dyDescent="0.2">
      <c r="A4181" t="s">
        <v>4573</v>
      </c>
      <c r="B4181" t="s">
        <v>4539</v>
      </c>
      <c r="C4181" s="1">
        <v>43984</v>
      </c>
      <c r="D4181" s="1">
        <v>43951</v>
      </c>
      <c r="E4181" t="s">
        <v>7</v>
      </c>
      <c r="F4181" t="s">
        <v>28</v>
      </c>
      <c r="G4181" t="s">
        <v>9</v>
      </c>
      <c r="I4181" t="str">
        <f t="shared" si="65"/>
        <v/>
      </c>
      <c r="J4181">
        <f>IF(G4181=J$1,IF(I4181="",J4180+1,1),0)</f>
        <v>35</v>
      </c>
      <c r="K4181">
        <f>IF($G4181=K$1,IF($I4181="",K4180+1,1),0)</f>
        <v>0</v>
      </c>
      <c r="L4181">
        <f>IF($G4181=L$1,IF($I4181="",L4180+1,1),0)</f>
        <v>0</v>
      </c>
      <c r="M4181">
        <f>IF($G4181=M$1,IF($I4181="",M4180+1,1),0)</f>
        <v>0</v>
      </c>
      <c r="N4181">
        <f>IF($G4181=N$1,IF($I4181="",N4180+1,1),0)</f>
        <v>0</v>
      </c>
    </row>
    <row r="4182" spans="1:14" x14ac:dyDescent="0.2">
      <c r="A4182" t="s">
        <v>4574</v>
      </c>
      <c r="B4182" t="s">
        <v>4539</v>
      </c>
      <c r="C4182" s="1">
        <v>43985</v>
      </c>
      <c r="D4182" s="1">
        <v>43951</v>
      </c>
      <c r="E4182" t="s">
        <v>7</v>
      </c>
      <c r="F4182" t="s">
        <v>28</v>
      </c>
      <c r="G4182" t="s">
        <v>9</v>
      </c>
      <c r="I4182" t="str">
        <f t="shared" si="65"/>
        <v/>
      </c>
      <c r="J4182">
        <f>IF(G4182=J$1,IF(I4182="",J4181+1,1),0)</f>
        <v>36</v>
      </c>
      <c r="K4182">
        <f>IF($G4182=K$1,IF($I4182="",K4181+1,1),0)</f>
        <v>0</v>
      </c>
      <c r="L4182">
        <f>IF($G4182=L$1,IF($I4182="",L4181+1,1),0)</f>
        <v>0</v>
      </c>
      <c r="M4182">
        <f>IF($G4182=M$1,IF($I4182="",M4181+1,1),0)</f>
        <v>0</v>
      </c>
      <c r="N4182">
        <f>IF($G4182=N$1,IF($I4182="",N4181+1,1),0)</f>
        <v>0</v>
      </c>
    </row>
    <row r="4183" spans="1:14" x14ac:dyDescent="0.2">
      <c r="A4183" t="s">
        <v>4575</v>
      </c>
      <c r="B4183" t="s">
        <v>4539</v>
      </c>
      <c r="C4183" s="1">
        <v>43985</v>
      </c>
      <c r="D4183" s="1">
        <v>43951</v>
      </c>
      <c r="E4183" t="s">
        <v>7</v>
      </c>
      <c r="F4183" t="s">
        <v>28</v>
      </c>
      <c r="G4183" t="s">
        <v>9</v>
      </c>
      <c r="I4183" t="str">
        <f t="shared" si="65"/>
        <v/>
      </c>
      <c r="J4183">
        <f>IF(G4183=J$1,IF(I4183="",J4182+1,1),0)</f>
        <v>37</v>
      </c>
      <c r="K4183">
        <f>IF($G4183=K$1,IF($I4183="",K4182+1,1),0)</f>
        <v>0</v>
      </c>
      <c r="L4183">
        <f>IF($G4183=L$1,IF($I4183="",L4182+1,1),0)</f>
        <v>0</v>
      </c>
      <c r="M4183">
        <f>IF($G4183=M$1,IF($I4183="",M4182+1,1),0)</f>
        <v>0</v>
      </c>
      <c r="N4183">
        <f>IF($G4183=N$1,IF($I4183="",N4182+1,1),0)</f>
        <v>0</v>
      </c>
    </row>
    <row r="4184" spans="1:14" x14ac:dyDescent="0.2">
      <c r="A4184" t="s">
        <v>4576</v>
      </c>
      <c r="B4184" t="s">
        <v>4539</v>
      </c>
      <c r="C4184" s="1">
        <v>43985</v>
      </c>
      <c r="D4184" s="1">
        <v>43951</v>
      </c>
      <c r="E4184" t="s">
        <v>7</v>
      </c>
      <c r="F4184" t="s">
        <v>28</v>
      </c>
      <c r="G4184" t="s">
        <v>9</v>
      </c>
      <c r="I4184" t="str">
        <f t="shared" si="65"/>
        <v/>
      </c>
      <c r="J4184">
        <f>IF(G4184=J$1,IF(I4184="",J4183+1,1),0)</f>
        <v>38</v>
      </c>
      <c r="K4184">
        <f>IF($G4184=K$1,IF($I4184="",K4183+1,1),0)</f>
        <v>0</v>
      </c>
      <c r="L4184">
        <f>IF($G4184=L$1,IF($I4184="",L4183+1,1),0)</f>
        <v>0</v>
      </c>
      <c r="M4184">
        <f>IF($G4184=M$1,IF($I4184="",M4183+1,1),0)</f>
        <v>0</v>
      </c>
      <c r="N4184">
        <f>IF($G4184=N$1,IF($I4184="",N4183+1,1),0)</f>
        <v>0</v>
      </c>
    </row>
    <row r="4185" spans="1:14" x14ac:dyDescent="0.2">
      <c r="A4185" t="s">
        <v>4626</v>
      </c>
      <c r="B4185" t="s">
        <v>4627</v>
      </c>
      <c r="C4185" s="1">
        <v>43989</v>
      </c>
      <c r="D4185" s="1">
        <v>43958</v>
      </c>
      <c r="E4185" t="s">
        <v>7</v>
      </c>
      <c r="F4185" t="s">
        <v>28</v>
      </c>
      <c r="G4185" t="s">
        <v>9</v>
      </c>
      <c r="I4185" t="str">
        <f t="shared" si="65"/>
        <v>0062e000002S2AaAAK</v>
      </c>
      <c r="J4185">
        <f>IF(G4185=J$1,IF(I4185="",J4184+1,1),0)</f>
        <v>1</v>
      </c>
      <c r="K4185">
        <f>IF($G4185=K$1,IF($I4185="",K4184+1,1),0)</f>
        <v>0</v>
      </c>
      <c r="L4185">
        <f>IF($G4185=L$1,IF($I4185="",L4184+1,1),0)</f>
        <v>0</v>
      </c>
      <c r="M4185">
        <f>IF($G4185=M$1,IF($I4185="",M4184+1,1),0)</f>
        <v>0</v>
      </c>
      <c r="N4185">
        <f>IF($G4185=N$1,IF($I4185="",N4184+1,1),0)</f>
        <v>0</v>
      </c>
    </row>
    <row r="4186" spans="1:14" x14ac:dyDescent="0.2">
      <c r="A4186" t="s">
        <v>4628</v>
      </c>
      <c r="B4186" t="s">
        <v>4627</v>
      </c>
      <c r="C4186" s="1">
        <v>43989</v>
      </c>
      <c r="D4186" s="1">
        <v>43958</v>
      </c>
      <c r="E4186" t="s">
        <v>7</v>
      </c>
      <c r="F4186" t="s">
        <v>28</v>
      </c>
      <c r="G4186" t="s">
        <v>9</v>
      </c>
      <c r="I4186" t="str">
        <f t="shared" si="65"/>
        <v/>
      </c>
      <c r="J4186">
        <f>IF(G4186=J$1,IF(I4186="",J4185+1,1),0)</f>
        <v>2</v>
      </c>
      <c r="K4186">
        <f>IF($G4186=K$1,IF($I4186="",K4185+1,1),0)</f>
        <v>0</v>
      </c>
      <c r="L4186">
        <f>IF($G4186=L$1,IF($I4186="",L4185+1,1),0)</f>
        <v>0</v>
      </c>
      <c r="M4186">
        <f>IF($G4186=M$1,IF($I4186="",M4185+1,1),0)</f>
        <v>0</v>
      </c>
      <c r="N4186">
        <f>IF($G4186=N$1,IF($I4186="",N4185+1,1),0)</f>
        <v>0</v>
      </c>
    </row>
    <row r="4187" spans="1:14" x14ac:dyDescent="0.2">
      <c r="A4187" t="s">
        <v>4629</v>
      </c>
      <c r="B4187" t="s">
        <v>4627</v>
      </c>
      <c r="C4187" s="1">
        <v>43989</v>
      </c>
      <c r="D4187" s="1">
        <v>43958</v>
      </c>
      <c r="E4187" t="s">
        <v>7</v>
      </c>
      <c r="F4187" t="s">
        <v>28</v>
      </c>
      <c r="G4187" t="s">
        <v>9</v>
      </c>
      <c r="I4187" t="str">
        <f t="shared" si="65"/>
        <v/>
      </c>
      <c r="J4187">
        <f>IF(G4187=J$1,IF(I4187="",J4186+1,1),0)</f>
        <v>3</v>
      </c>
      <c r="K4187">
        <f>IF($G4187=K$1,IF($I4187="",K4186+1,1),0)</f>
        <v>0</v>
      </c>
      <c r="L4187">
        <f>IF($G4187=L$1,IF($I4187="",L4186+1,1),0)</f>
        <v>0</v>
      </c>
      <c r="M4187">
        <f>IF($G4187=M$1,IF($I4187="",M4186+1,1),0)</f>
        <v>0</v>
      </c>
      <c r="N4187">
        <f>IF($G4187=N$1,IF($I4187="",N4186+1,1),0)</f>
        <v>0</v>
      </c>
    </row>
    <row r="4188" spans="1:14" x14ac:dyDescent="0.2">
      <c r="A4188" t="s">
        <v>4630</v>
      </c>
      <c r="B4188" t="s">
        <v>4627</v>
      </c>
      <c r="C4188" s="1">
        <v>43989</v>
      </c>
      <c r="D4188" s="1">
        <v>43958</v>
      </c>
      <c r="E4188" t="s">
        <v>7</v>
      </c>
      <c r="F4188" t="s">
        <v>28</v>
      </c>
      <c r="G4188" t="s">
        <v>9</v>
      </c>
      <c r="I4188" t="str">
        <f t="shared" si="65"/>
        <v/>
      </c>
      <c r="J4188">
        <f>IF(G4188=J$1,IF(I4188="",J4187+1,1),0)</f>
        <v>4</v>
      </c>
      <c r="K4188">
        <f>IF($G4188=K$1,IF($I4188="",K4187+1,1),0)</f>
        <v>0</v>
      </c>
      <c r="L4188">
        <f>IF($G4188=L$1,IF($I4188="",L4187+1,1),0)</f>
        <v>0</v>
      </c>
      <c r="M4188">
        <f>IF($G4188=M$1,IF($I4188="",M4187+1,1),0)</f>
        <v>0</v>
      </c>
      <c r="N4188">
        <f>IF($G4188=N$1,IF($I4188="",N4187+1,1),0)</f>
        <v>0</v>
      </c>
    </row>
    <row r="4189" spans="1:14" x14ac:dyDescent="0.2">
      <c r="A4189" t="s">
        <v>4631</v>
      </c>
      <c r="B4189" t="s">
        <v>4632</v>
      </c>
      <c r="C4189" s="1">
        <v>43959</v>
      </c>
      <c r="D4189" s="1">
        <v>43959</v>
      </c>
      <c r="E4189" t="s">
        <v>7</v>
      </c>
      <c r="F4189" t="s">
        <v>282</v>
      </c>
      <c r="G4189" t="s">
        <v>9</v>
      </c>
      <c r="I4189" t="str">
        <f t="shared" si="65"/>
        <v>0062e000002S4AjAAK</v>
      </c>
      <c r="J4189">
        <f>IF(G4189=J$1,IF(I4189="",J4188+1,1),0)</f>
        <v>1</v>
      </c>
      <c r="K4189">
        <f>IF($G4189=K$1,IF($I4189="",K4188+1,1),0)</f>
        <v>0</v>
      </c>
      <c r="L4189">
        <f>IF($G4189=L$1,IF($I4189="",L4188+1,1),0)</f>
        <v>0</v>
      </c>
      <c r="M4189">
        <f>IF($G4189=M$1,IF($I4189="",M4188+1,1),0)</f>
        <v>0</v>
      </c>
      <c r="N4189">
        <f>IF($G4189=N$1,IF($I4189="",N4188+1,1),0)</f>
        <v>0</v>
      </c>
    </row>
    <row r="4190" spans="1:14" x14ac:dyDescent="0.2">
      <c r="A4190" t="s">
        <v>4637</v>
      </c>
      <c r="B4190" t="s">
        <v>4638</v>
      </c>
      <c r="C4190" s="1">
        <v>44042</v>
      </c>
      <c r="D4190" s="1">
        <v>43959</v>
      </c>
      <c r="E4190" t="s">
        <v>7</v>
      </c>
      <c r="F4190" t="s">
        <v>442</v>
      </c>
      <c r="G4190" t="s">
        <v>9</v>
      </c>
      <c r="I4190" t="str">
        <f t="shared" si="65"/>
        <v>0062e000002S5PsAAK</v>
      </c>
      <c r="J4190">
        <f>IF(G4190=J$1,IF(I4190="",J4189+1,1),0)</f>
        <v>1</v>
      </c>
      <c r="K4190">
        <f>IF($G4190=K$1,IF($I4190="",K4189+1,1),0)</f>
        <v>0</v>
      </c>
      <c r="L4190">
        <f>IF($G4190=L$1,IF($I4190="",L4189+1,1),0)</f>
        <v>0</v>
      </c>
      <c r="M4190">
        <f>IF($G4190=M$1,IF($I4190="",M4189+1,1),0)</f>
        <v>0</v>
      </c>
      <c r="N4190">
        <f>IF($G4190=N$1,IF($I4190="",N4189+1,1),0)</f>
        <v>0</v>
      </c>
    </row>
    <row r="4191" spans="1:14" x14ac:dyDescent="0.2">
      <c r="A4191" t="s">
        <v>4639</v>
      </c>
      <c r="B4191" t="s">
        <v>4638</v>
      </c>
      <c r="C4191" s="1">
        <v>44022</v>
      </c>
      <c r="D4191" s="1">
        <v>43959</v>
      </c>
      <c r="E4191" t="s">
        <v>7</v>
      </c>
      <c r="F4191" t="s">
        <v>442</v>
      </c>
      <c r="G4191" t="s">
        <v>9</v>
      </c>
      <c r="I4191" t="str">
        <f t="shared" si="65"/>
        <v/>
      </c>
      <c r="J4191">
        <f>IF(G4191=J$1,IF(I4191="",J4190+1,1),0)</f>
        <v>2</v>
      </c>
      <c r="K4191">
        <f>IF($G4191=K$1,IF($I4191="",K4190+1,1),0)</f>
        <v>0</v>
      </c>
      <c r="L4191">
        <f>IF($G4191=L$1,IF($I4191="",L4190+1,1),0)</f>
        <v>0</v>
      </c>
      <c r="M4191">
        <f>IF($G4191=M$1,IF($I4191="",M4190+1,1),0)</f>
        <v>0</v>
      </c>
      <c r="N4191">
        <f>IF($G4191=N$1,IF($I4191="",N4190+1,1),0)</f>
        <v>0</v>
      </c>
    </row>
    <row r="4192" spans="1:14" x14ac:dyDescent="0.2">
      <c r="A4192" t="s">
        <v>4640</v>
      </c>
      <c r="B4192" t="s">
        <v>4638</v>
      </c>
      <c r="C4192" s="1">
        <v>43994</v>
      </c>
      <c r="D4192" s="1">
        <v>43959</v>
      </c>
      <c r="E4192" t="s">
        <v>7</v>
      </c>
      <c r="F4192" t="s">
        <v>442</v>
      </c>
      <c r="G4192" t="s">
        <v>9</v>
      </c>
      <c r="I4192" t="str">
        <f t="shared" si="65"/>
        <v/>
      </c>
      <c r="J4192">
        <f>IF(G4192=J$1,IF(I4192="",J4191+1,1),0)</f>
        <v>3</v>
      </c>
      <c r="K4192">
        <f>IF($G4192=K$1,IF($I4192="",K4191+1,1),0)</f>
        <v>0</v>
      </c>
      <c r="L4192">
        <f>IF($G4192=L$1,IF($I4192="",L4191+1,1),0)</f>
        <v>0</v>
      </c>
      <c r="M4192">
        <f>IF($G4192=M$1,IF($I4192="",M4191+1,1),0)</f>
        <v>0</v>
      </c>
      <c r="N4192">
        <f>IF($G4192=N$1,IF($I4192="",N4191+1,1),0)</f>
        <v>0</v>
      </c>
    </row>
    <row r="4193" spans="1:14" x14ac:dyDescent="0.2">
      <c r="A4193" t="s">
        <v>4641</v>
      </c>
      <c r="B4193" t="s">
        <v>4638</v>
      </c>
      <c r="C4193" s="1">
        <v>43973</v>
      </c>
      <c r="D4193" s="1">
        <v>43959</v>
      </c>
      <c r="E4193" t="s">
        <v>7</v>
      </c>
      <c r="F4193" t="s">
        <v>442</v>
      </c>
      <c r="G4193" t="s">
        <v>9</v>
      </c>
      <c r="I4193" t="str">
        <f t="shared" si="65"/>
        <v/>
      </c>
      <c r="J4193">
        <f>IF(G4193=J$1,IF(I4193="",J4192+1,1),0)</f>
        <v>4</v>
      </c>
      <c r="K4193">
        <f>IF($G4193=K$1,IF($I4193="",K4192+1,1),0)</f>
        <v>0</v>
      </c>
      <c r="L4193">
        <f>IF($G4193=L$1,IF($I4193="",L4192+1,1),0)</f>
        <v>0</v>
      </c>
      <c r="M4193">
        <f>IF($G4193=M$1,IF($I4193="",M4192+1,1),0)</f>
        <v>0</v>
      </c>
      <c r="N4193">
        <f>IF($G4193=N$1,IF($I4193="",N4192+1,1),0)</f>
        <v>0</v>
      </c>
    </row>
    <row r="4194" spans="1:14" x14ac:dyDescent="0.2">
      <c r="A4194" t="s">
        <v>4642</v>
      </c>
      <c r="B4194" t="s">
        <v>4638</v>
      </c>
      <c r="C4194" s="1">
        <v>43973</v>
      </c>
      <c r="D4194" s="1">
        <v>43959</v>
      </c>
      <c r="E4194" t="s">
        <v>7</v>
      </c>
      <c r="F4194" t="s">
        <v>442</v>
      </c>
      <c r="G4194" t="s">
        <v>9</v>
      </c>
      <c r="I4194" t="str">
        <f t="shared" si="65"/>
        <v/>
      </c>
      <c r="J4194">
        <f>IF(G4194=J$1,IF(I4194="",J4193+1,1),0)</f>
        <v>5</v>
      </c>
      <c r="K4194">
        <f>IF($G4194=K$1,IF($I4194="",K4193+1,1),0)</f>
        <v>0</v>
      </c>
      <c r="L4194">
        <f>IF($G4194=L$1,IF($I4194="",L4193+1,1),0)</f>
        <v>0</v>
      </c>
      <c r="M4194">
        <f>IF($G4194=M$1,IF($I4194="",M4193+1,1),0)</f>
        <v>0</v>
      </c>
      <c r="N4194">
        <f>IF($G4194=N$1,IF($I4194="",N4193+1,1),0)</f>
        <v>0</v>
      </c>
    </row>
    <row r="4195" spans="1:14" x14ac:dyDescent="0.2">
      <c r="A4195" t="s">
        <v>4643</v>
      </c>
      <c r="B4195" t="s">
        <v>4638</v>
      </c>
      <c r="C4195" s="1">
        <v>43973</v>
      </c>
      <c r="D4195" s="1">
        <v>43959</v>
      </c>
      <c r="E4195" t="s">
        <v>7</v>
      </c>
      <c r="F4195" t="s">
        <v>442</v>
      </c>
      <c r="G4195" t="s">
        <v>9</v>
      </c>
      <c r="I4195" t="str">
        <f t="shared" si="65"/>
        <v/>
      </c>
      <c r="J4195">
        <f>IF(G4195=J$1,IF(I4195="",J4194+1,1),0)</f>
        <v>6</v>
      </c>
      <c r="K4195">
        <f>IF($G4195=K$1,IF($I4195="",K4194+1,1),0)</f>
        <v>0</v>
      </c>
      <c r="L4195">
        <f>IF($G4195=L$1,IF($I4195="",L4194+1,1),0)</f>
        <v>0</v>
      </c>
      <c r="M4195">
        <f>IF($G4195=M$1,IF($I4195="",M4194+1,1),0)</f>
        <v>0</v>
      </c>
      <c r="N4195">
        <f>IF($G4195=N$1,IF($I4195="",N4194+1,1),0)</f>
        <v>0</v>
      </c>
    </row>
    <row r="4196" spans="1:14" x14ac:dyDescent="0.2">
      <c r="A4196" t="s">
        <v>4644</v>
      </c>
      <c r="B4196" t="s">
        <v>4638</v>
      </c>
      <c r="C4196" s="1">
        <v>43973</v>
      </c>
      <c r="D4196" s="1">
        <v>43959</v>
      </c>
      <c r="E4196" t="s">
        <v>7</v>
      </c>
      <c r="F4196" t="s">
        <v>442</v>
      </c>
      <c r="G4196" t="s">
        <v>9</v>
      </c>
      <c r="I4196" t="str">
        <f t="shared" si="65"/>
        <v/>
      </c>
      <c r="J4196">
        <f>IF(G4196=J$1,IF(I4196="",J4195+1,1),0)</f>
        <v>7</v>
      </c>
      <c r="K4196">
        <f>IF($G4196=K$1,IF($I4196="",K4195+1,1),0)</f>
        <v>0</v>
      </c>
      <c r="L4196">
        <f>IF($G4196=L$1,IF($I4196="",L4195+1,1),0)</f>
        <v>0</v>
      </c>
      <c r="M4196">
        <f>IF($G4196=M$1,IF($I4196="",M4195+1,1),0)</f>
        <v>0</v>
      </c>
      <c r="N4196">
        <f>IF($G4196=N$1,IF($I4196="",N4195+1,1),0)</f>
        <v>0</v>
      </c>
    </row>
    <row r="4197" spans="1:14" x14ac:dyDescent="0.2">
      <c r="A4197" t="s">
        <v>4645</v>
      </c>
      <c r="B4197" t="s">
        <v>4638</v>
      </c>
      <c r="C4197" s="1">
        <v>43973</v>
      </c>
      <c r="D4197" s="1">
        <v>43959</v>
      </c>
      <c r="E4197" t="s">
        <v>7</v>
      </c>
      <c r="F4197" t="s">
        <v>442</v>
      </c>
      <c r="G4197" t="s">
        <v>9</v>
      </c>
      <c r="I4197" t="str">
        <f t="shared" si="65"/>
        <v/>
      </c>
      <c r="J4197">
        <f>IF(G4197=J$1,IF(I4197="",J4196+1,1),0)</f>
        <v>8</v>
      </c>
      <c r="K4197">
        <f>IF($G4197=K$1,IF($I4197="",K4196+1,1),0)</f>
        <v>0</v>
      </c>
      <c r="L4197">
        <f>IF($G4197=L$1,IF($I4197="",L4196+1,1),0)</f>
        <v>0</v>
      </c>
      <c r="M4197">
        <f>IF($G4197=M$1,IF($I4197="",M4196+1,1),0)</f>
        <v>0</v>
      </c>
      <c r="N4197">
        <f>IF($G4197=N$1,IF($I4197="",N4196+1,1),0)</f>
        <v>0</v>
      </c>
    </row>
    <row r="4198" spans="1:14" x14ac:dyDescent="0.2">
      <c r="A4198" t="s">
        <v>4646</v>
      </c>
      <c r="B4198" t="s">
        <v>4638</v>
      </c>
      <c r="C4198" s="1">
        <v>43973</v>
      </c>
      <c r="D4198" s="1">
        <v>43959</v>
      </c>
      <c r="E4198" t="s">
        <v>7</v>
      </c>
      <c r="F4198" t="s">
        <v>442</v>
      </c>
      <c r="G4198" t="s">
        <v>9</v>
      </c>
      <c r="I4198" t="str">
        <f t="shared" si="65"/>
        <v/>
      </c>
      <c r="J4198">
        <f>IF(G4198=J$1,IF(I4198="",J4197+1,1),0)</f>
        <v>9</v>
      </c>
      <c r="K4198">
        <f>IF($G4198=K$1,IF($I4198="",K4197+1,1),0)</f>
        <v>0</v>
      </c>
      <c r="L4198">
        <f>IF($G4198=L$1,IF($I4198="",L4197+1,1),0)</f>
        <v>0</v>
      </c>
      <c r="M4198">
        <f>IF($G4198=M$1,IF($I4198="",M4197+1,1),0)</f>
        <v>0</v>
      </c>
      <c r="N4198">
        <f>IF($G4198=N$1,IF($I4198="",N4197+1,1),0)</f>
        <v>0</v>
      </c>
    </row>
    <row r="4199" spans="1:14" x14ac:dyDescent="0.2">
      <c r="A4199" t="s">
        <v>4647</v>
      </c>
      <c r="B4199" t="s">
        <v>4638</v>
      </c>
      <c r="C4199" s="1">
        <v>43972</v>
      </c>
      <c r="D4199" s="1">
        <v>43959</v>
      </c>
      <c r="E4199" t="s">
        <v>7</v>
      </c>
      <c r="F4199" t="s">
        <v>442</v>
      </c>
      <c r="G4199" t="s">
        <v>9</v>
      </c>
      <c r="I4199" t="str">
        <f t="shared" si="65"/>
        <v/>
      </c>
      <c r="J4199">
        <f>IF(G4199=J$1,IF(I4199="",J4198+1,1),0)</f>
        <v>10</v>
      </c>
      <c r="K4199">
        <f>IF($G4199=K$1,IF($I4199="",K4198+1,1),0)</f>
        <v>0</v>
      </c>
      <c r="L4199">
        <f>IF($G4199=L$1,IF($I4199="",L4198+1,1),0)</f>
        <v>0</v>
      </c>
      <c r="M4199">
        <f>IF($G4199=M$1,IF($I4199="",M4198+1,1),0)</f>
        <v>0</v>
      </c>
      <c r="N4199">
        <f>IF($G4199=N$1,IF($I4199="",N4198+1,1),0)</f>
        <v>0</v>
      </c>
    </row>
    <row r="4200" spans="1:14" x14ac:dyDescent="0.2">
      <c r="A4200" t="s">
        <v>4648</v>
      </c>
      <c r="B4200" t="s">
        <v>4638</v>
      </c>
      <c r="C4200" s="1">
        <v>43971</v>
      </c>
      <c r="D4200" s="1">
        <v>43959</v>
      </c>
      <c r="E4200" t="s">
        <v>7</v>
      </c>
      <c r="F4200" t="s">
        <v>442</v>
      </c>
      <c r="G4200" t="s">
        <v>9</v>
      </c>
      <c r="I4200" t="str">
        <f t="shared" si="65"/>
        <v/>
      </c>
      <c r="J4200">
        <f>IF(G4200=J$1,IF(I4200="",J4199+1,1),0)</f>
        <v>11</v>
      </c>
      <c r="K4200">
        <f>IF($G4200=K$1,IF($I4200="",K4199+1,1),0)</f>
        <v>0</v>
      </c>
      <c r="L4200">
        <f>IF($G4200=L$1,IF($I4200="",L4199+1,1),0)</f>
        <v>0</v>
      </c>
      <c r="M4200">
        <f>IF($G4200=M$1,IF($I4200="",M4199+1,1),0)</f>
        <v>0</v>
      </c>
      <c r="N4200">
        <f>IF($G4200=N$1,IF($I4200="",N4199+1,1),0)</f>
        <v>0</v>
      </c>
    </row>
    <row r="4201" spans="1:14" x14ac:dyDescent="0.2">
      <c r="A4201" t="s">
        <v>4649</v>
      </c>
      <c r="B4201" t="s">
        <v>4638</v>
      </c>
      <c r="C4201" s="1">
        <v>43965</v>
      </c>
      <c r="D4201" s="1">
        <v>43959</v>
      </c>
      <c r="E4201" t="s">
        <v>7</v>
      </c>
      <c r="F4201" t="s">
        <v>442</v>
      </c>
      <c r="G4201" t="s">
        <v>9</v>
      </c>
      <c r="I4201" t="str">
        <f t="shared" si="65"/>
        <v/>
      </c>
      <c r="J4201">
        <f>IF(G4201=J$1,IF(I4201="",J4200+1,1),0)</f>
        <v>12</v>
      </c>
      <c r="K4201">
        <f>IF($G4201=K$1,IF($I4201="",K4200+1,1),0)</f>
        <v>0</v>
      </c>
      <c r="L4201">
        <f>IF($G4201=L$1,IF($I4201="",L4200+1,1),0)</f>
        <v>0</v>
      </c>
      <c r="M4201">
        <f>IF($G4201=M$1,IF($I4201="",M4200+1,1),0)</f>
        <v>0</v>
      </c>
      <c r="N4201">
        <f>IF($G4201=N$1,IF($I4201="",N4200+1,1),0)</f>
        <v>0</v>
      </c>
    </row>
    <row r="4202" spans="1:14" x14ac:dyDescent="0.2">
      <c r="A4202" t="s">
        <v>4650</v>
      </c>
      <c r="B4202" t="s">
        <v>4638</v>
      </c>
      <c r="C4202" s="1">
        <v>43965</v>
      </c>
      <c r="D4202" s="1">
        <v>43959</v>
      </c>
      <c r="E4202" t="s">
        <v>7</v>
      </c>
      <c r="F4202" t="s">
        <v>442</v>
      </c>
      <c r="G4202" t="s">
        <v>9</v>
      </c>
      <c r="I4202" t="str">
        <f t="shared" si="65"/>
        <v/>
      </c>
      <c r="J4202">
        <f>IF(G4202=J$1,IF(I4202="",J4201+1,1),0)</f>
        <v>13</v>
      </c>
      <c r="K4202">
        <f>IF($G4202=K$1,IF($I4202="",K4201+1,1),0)</f>
        <v>0</v>
      </c>
      <c r="L4202">
        <f>IF($G4202=L$1,IF($I4202="",L4201+1,1),0)</f>
        <v>0</v>
      </c>
      <c r="M4202">
        <f>IF($G4202=M$1,IF($I4202="",M4201+1,1),0)</f>
        <v>0</v>
      </c>
      <c r="N4202">
        <f>IF($G4202=N$1,IF($I4202="",N4201+1,1),0)</f>
        <v>0</v>
      </c>
    </row>
    <row r="4203" spans="1:14" x14ac:dyDescent="0.2">
      <c r="A4203" t="s">
        <v>4651</v>
      </c>
      <c r="B4203" t="s">
        <v>4638</v>
      </c>
      <c r="C4203" s="1">
        <v>43962</v>
      </c>
      <c r="D4203" s="1">
        <v>43959</v>
      </c>
      <c r="E4203" t="s">
        <v>7</v>
      </c>
      <c r="F4203" t="s">
        <v>442</v>
      </c>
      <c r="G4203" t="s">
        <v>9</v>
      </c>
      <c r="I4203" t="str">
        <f t="shared" si="65"/>
        <v/>
      </c>
      <c r="J4203">
        <f>IF(G4203=J$1,IF(I4203="",J4202+1,1),0)</f>
        <v>14</v>
      </c>
      <c r="K4203">
        <f>IF($G4203=K$1,IF($I4203="",K4202+1,1),0)</f>
        <v>0</v>
      </c>
      <c r="L4203">
        <f>IF($G4203=L$1,IF($I4203="",L4202+1,1),0)</f>
        <v>0</v>
      </c>
      <c r="M4203">
        <f>IF($G4203=M$1,IF($I4203="",M4202+1,1),0)</f>
        <v>0</v>
      </c>
      <c r="N4203">
        <f>IF($G4203=N$1,IF($I4203="",N4202+1,1),0)</f>
        <v>0</v>
      </c>
    </row>
    <row r="4204" spans="1:14" x14ac:dyDescent="0.2">
      <c r="A4204" t="s">
        <v>4652</v>
      </c>
      <c r="B4204" t="s">
        <v>4638</v>
      </c>
      <c r="C4204" s="1">
        <v>43962</v>
      </c>
      <c r="D4204" s="1">
        <v>43959</v>
      </c>
      <c r="E4204" t="s">
        <v>7</v>
      </c>
      <c r="F4204" t="s">
        <v>442</v>
      </c>
      <c r="G4204" t="s">
        <v>9</v>
      </c>
      <c r="I4204" t="str">
        <f t="shared" si="65"/>
        <v/>
      </c>
      <c r="J4204">
        <f>IF(G4204=J$1,IF(I4204="",J4203+1,1),0)</f>
        <v>15</v>
      </c>
      <c r="K4204">
        <f>IF($G4204=K$1,IF($I4204="",K4203+1,1),0)</f>
        <v>0</v>
      </c>
      <c r="L4204">
        <f>IF($G4204=L$1,IF($I4204="",L4203+1,1),0)</f>
        <v>0</v>
      </c>
      <c r="M4204">
        <f>IF($G4204=M$1,IF($I4204="",M4203+1,1),0)</f>
        <v>0</v>
      </c>
      <c r="N4204">
        <f>IF($G4204=N$1,IF($I4204="",N4203+1,1),0)</f>
        <v>0</v>
      </c>
    </row>
    <row r="4205" spans="1:14" x14ac:dyDescent="0.2">
      <c r="A4205" t="s">
        <v>4653</v>
      </c>
      <c r="B4205" t="s">
        <v>4638</v>
      </c>
      <c r="C4205" s="1">
        <v>43959</v>
      </c>
      <c r="D4205" s="1">
        <v>43959</v>
      </c>
      <c r="E4205" t="s">
        <v>7</v>
      </c>
      <c r="F4205" t="s">
        <v>442</v>
      </c>
      <c r="G4205" t="s">
        <v>9</v>
      </c>
      <c r="I4205" t="str">
        <f t="shared" si="65"/>
        <v/>
      </c>
      <c r="J4205">
        <f>IF(G4205=J$1,IF(I4205="",J4204+1,1),0)</f>
        <v>16</v>
      </c>
      <c r="K4205">
        <f>IF($G4205=K$1,IF($I4205="",K4204+1,1),0)</f>
        <v>0</v>
      </c>
      <c r="L4205">
        <f>IF($G4205=L$1,IF($I4205="",L4204+1,1),0)</f>
        <v>0</v>
      </c>
      <c r="M4205">
        <f>IF($G4205=M$1,IF($I4205="",M4204+1,1),0)</f>
        <v>0</v>
      </c>
      <c r="N4205">
        <f>IF($G4205=N$1,IF($I4205="",N4204+1,1),0)</f>
        <v>0</v>
      </c>
    </row>
    <row r="4206" spans="1:14" x14ac:dyDescent="0.2">
      <c r="A4206" t="s">
        <v>4654</v>
      </c>
      <c r="B4206" t="s">
        <v>4638</v>
      </c>
      <c r="C4206" s="1">
        <v>43958</v>
      </c>
      <c r="D4206" s="1">
        <v>43959</v>
      </c>
      <c r="E4206" t="s">
        <v>7</v>
      </c>
      <c r="F4206" t="s">
        <v>442</v>
      </c>
      <c r="G4206" t="s">
        <v>9</v>
      </c>
      <c r="I4206" t="str">
        <f t="shared" si="65"/>
        <v/>
      </c>
      <c r="J4206">
        <f>IF(G4206=J$1,IF(I4206="",J4205+1,1),0)</f>
        <v>17</v>
      </c>
      <c r="K4206">
        <f>IF($G4206=K$1,IF($I4206="",K4205+1,1),0)</f>
        <v>0</v>
      </c>
      <c r="L4206">
        <f>IF($G4206=L$1,IF($I4206="",L4205+1,1),0)</f>
        <v>0</v>
      </c>
      <c r="M4206">
        <f>IF($G4206=M$1,IF($I4206="",M4205+1,1),0)</f>
        <v>0</v>
      </c>
      <c r="N4206">
        <f>IF($G4206=N$1,IF($I4206="",N4205+1,1),0)</f>
        <v>0</v>
      </c>
    </row>
    <row r="4207" spans="1:14" x14ac:dyDescent="0.2">
      <c r="A4207" t="s">
        <v>4655</v>
      </c>
      <c r="B4207" t="s">
        <v>4656</v>
      </c>
      <c r="C4207" s="1">
        <v>44028</v>
      </c>
      <c r="D4207" s="1">
        <v>43962</v>
      </c>
      <c r="E4207" t="s">
        <v>7</v>
      </c>
      <c r="F4207" t="s">
        <v>1920</v>
      </c>
      <c r="G4207" t="s">
        <v>9</v>
      </c>
      <c r="I4207" t="str">
        <f t="shared" si="65"/>
        <v>0062e000002SCVZAA4</v>
      </c>
      <c r="J4207">
        <f>IF(G4207=J$1,IF(I4207="",J4206+1,1),0)</f>
        <v>1</v>
      </c>
      <c r="K4207">
        <f>IF($G4207=K$1,IF($I4207="",K4206+1,1),0)</f>
        <v>0</v>
      </c>
      <c r="L4207">
        <f>IF($G4207=L$1,IF($I4207="",L4206+1,1),0)</f>
        <v>0</v>
      </c>
      <c r="M4207">
        <f>IF($G4207=M$1,IF($I4207="",M4206+1,1),0)</f>
        <v>0</v>
      </c>
      <c r="N4207">
        <f>IF($G4207=N$1,IF($I4207="",N4206+1,1),0)</f>
        <v>0</v>
      </c>
    </row>
    <row r="4208" spans="1:14" x14ac:dyDescent="0.2">
      <c r="A4208" t="s">
        <v>4657</v>
      </c>
      <c r="B4208" t="s">
        <v>4656</v>
      </c>
      <c r="C4208" s="1">
        <v>44028</v>
      </c>
      <c r="D4208" s="1">
        <v>43962</v>
      </c>
      <c r="E4208" t="s">
        <v>7</v>
      </c>
      <c r="F4208" t="s">
        <v>1920</v>
      </c>
      <c r="G4208" t="s">
        <v>9</v>
      </c>
      <c r="I4208" t="str">
        <f t="shared" si="65"/>
        <v/>
      </c>
      <c r="J4208">
        <f>IF(G4208=J$1,IF(I4208="",J4207+1,1),0)</f>
        <v>2</v>
      </c>
      <c r="K4208">
        <f>IF($G4208=K$1,IF($I4208="",K4207+1,1),0)</f>
        <v>0</v>
      </c>
      <c r="L4208">
        <f>IF($G4208=L$1,IF($I4208="",L4207+1,1),0)</f>
        <v>0</v>
      </c>
      <c r="M4208">
        <f>IF($G4208=M$1,IF($I4208="",M4207+1,1),0)</f>
        <v>0</v>
      </c>
      <c r="N4208">
        <f>IF($G4208=N$1,IF($I4208="",N4207+1,1),0)</f>
        <v>0</v>
      </c>
    </row>
    <row r="4209" spans="1:14" x14ac:dyDescent="0.2">
      <c r="A4209" t="s">
        <v>4658</v>
      </c>
      <c r="B4209" t="s">
        <v>4656</v>
      </c>
      <c r="C4209" s="1">
        <v>44026</v>
      </c>
      <c r="D4209" s="1">
        <v>43962</v>
      </c>
      <c r="E4209" t="s">
        <v>7</v>
      </c>
      <c r="F4209" t="s">
        <v>1920</v>
      </c>
      <c r="G4209" t="s">
        <v>9</v>
      </c>
      <c r="I4209" t="str">
        <f t="shared" si="65"/>
        <v/>
      </c>
      <c r="J4209">
        <f>IF(G4209=J$1,IF(I4209="",J4208+1,1),0)</f>
        <v>3</v>
      </c>
      <c r="K4209">
        <f>IF($G4209=K$1,IF($I4209="",K4208+1,1),0)</f>
        <v>0</v>
      </c>
      <c r="L4209">
        <f>IF($G4209=L$1,IF($I4209="",L4208+1,1),0)</f>
        <v>0</v>
      </c>
      <c r="M4209">
        <f>IF($G4209=M$1,IF($I4209="",M4208+1,1),0)</f>
        <v>0</v>
      </c>
      <c r="N4209">
        <f>IF($G4209=N$1,IF($I4209="",N4208+1,1),0)</f>
        <v>0</v>
      </c>
    </row>
    <row r="4210" spans="1:14" x14ac:dyDescent="0.2">
      <c r="A4210" t="s">
        <v>4659</v>
      </c>
      <c r="B4210" t="s">
        <v>4656</v>
      </c>
      <c r="C4210" s="1">
        <v>44026</v>
      </c>
      <c r="D4210" s="1">
        <v>43962</v>
      </c>
      <c r="E4210" t="s">
        <v>7</v>
      </c>
      <c r="F4210" t="s">
        <v>1920</v>
      </c>
      <c r="G4210" t="s">
        <v>9</v>
      </c>
      <c r="I4210" t="str">
        <f t="shared" si="65"/>
        <v/>
      </c>
      <c r="J4210">
        <f>IF(G4210=J$1,IF(I4210="",J4209+1,1),0)</f>
        <v>4</v>
      </c>
      <c r="K4210">
        <f>IF($G4210=K$1,IF($I4210="",K4209+1,1),0)</f>
        <v>0</v>
      </c>
      <c r="L4210">
        <f>IF($G4210=L$1,IF($I4210="",L4209+1,1),0)</f>
        <v>0</v>
      </c>
      <c r="M4210">
        <f>IF($G4210=M$1,IF($I4210="",M4209+1,1),0)</f>
        <v>0</v>
      </c>
      <c r="N4210">
        <f>IF($G4210=N$1,IF($I4210="",N4209+1,1),0)</f>
        <v>0</v>
      </c>
    </row>
    <row r="4211" spans="1:14" x14ac:dyDescent="0.2">
      <c r="A4211" t="s">
        <v>4660</v>
      </c>
      <c r="B4211" t="s">
        <v>4656</v>
      </c>
      <c r="C4211" s="1">
        <v>44026</v>
      </c>
      <c r="D4211" s="1">
        <v>43962</v>
      </c>
      <c r="E4211" t="s">
        <v>7</v>
      </c>
      <c r="F4211" t="s">
        <v>1920</v>
      </c>
      <c r="G4211" t="s">
        <v>9</v>
      </c>
      <c r="I4211" t="str">
        <f t="shared" si="65"/>
        <v/>
      </c>
      <c r="J4211">
        <f>IF(G4211=J$1,IF(I4211="",J4210+1,1),0)</f>
        <v>5</v>
      </c>
      <c r="K4211">
        <f>IF($G4211=K$1,IF($I4211="",K4210+1,1),0)</f>
        <v>0</v>
      </c>
      <c r="L4211">
        <f>IF($G4211=L$1,IF($I4211="",L4210+1,1),0)</f>
        <v>0</v>
      </c>
      <c r="M4211">
        <f>IF($G4211=M$1,IF($I4211="",M4210+1,1),0)</f>
        <v>0</v>
      </c>
      <c r="N4211">
        <f>IF($G4211=N$1,IF($I4211="",N4210+1,1),0)</f>
        <v>0</v>
      </c>
    </row>
    <row r="4212" spans="1:14" x14ac:dyDescent="0.2">
      <c r="A4212" t="s">
        <v>4661</v>
      </c>
      <c r="B4212" t="s">
        <v>4656</v>
      </c>
      <c r="C4212" s="1">
        <v>44027</v>
      </c>
      <c r="D4212" s="1">
        <v>43962</v>
      </c>
      <c r="E4212" t="s">
        <v>7</v>
      </c>
      <c r="F4212" t="s">
        <v>1920</v>
      </c>
      <c r="G4212" t="s">
        <v>9</v>
      </c>
      <c r="I4212" t="str">
        <f t="shared" si="65"/>
        <v/>
      </c>
      <c r="J4212">
        <f>IF(G4212=J$1,IF(I4212="",J4211+1,1),0)</f>
        <v>6</v>
      </c>
      <c r="K4212">
        <f>IF($G4212=K$1,IF($I4212="",K4211+1,1),0)</f>
        <v>0</v>
      </c>
      <c r="L4212">
        <f>IF($G4212=L$1,IF($I4212="",L4211+1,1),0)</f>
        <v>0</v>
      </c>
      <c r="M4212">
        <f>IF($G4212=M$1,IF($I4212="",M4211+1,1),0)</f>
        <v>0</v>
      </c>
      <c r="N4212">
        <f>IF($G4212=N$1,IF($I4212="",N4211+1,1),0)</f>
        <v>0</v>
      </c>
    </row>
    <row r="4213" spans="1:14" x14ac:dyDescent="0.2">
      <c r="A4213" t="s">
        <v>4662</v>
      </c>
      <c r="B4213" t="s">
        <v>4656</v>
      </c>
      <c r="C4213" s="1">
        <v>44027</v>
      </c>
      <c r="D4213" s="1">
        <v>43962</v>
      </c>
      <c r="E4213" t="s">
        <v>7</v>
      </c>
      <c r="F4213" t="s">
        <v>1920</v>
      </c>
      <c r="G4213" t="s">
        <v>9</v>
      </c>
      <c r="I4213" t="str">
        <f t="shared" si="65"/>
        <v/>
      </c>
      <c r="J4213">
        <f>IF(G4213=J$1,IF(I4213="",J4212+1,1),0)</f>
        <v>7</v>
      </c>
      <c r="K4213">
        <f>IF($G4213=K$1,IF($I4213="",K4212+1,1),0)</f>
        <v>0</v>
      </c>
      <c r="L4213">
        <f>IF($G4213=L$1,IF($I4213="",L4212+1,1),0)</f>
        <v>0</v>
      </c>
      <c r="M4213">
        <f>IF($G4213=M$1,IF($I4213="",M4212+1,1),0)</f>
        <v>0</v>
      </c>
      <c r="N4213">
        <f>IF($G4213=N$1,IF($I4213="",N4212+1,1),0)</f>
        <v>0</v>
      </c>
    </row>
    <row r="4214" spans="1:14" x14ac:dyDescent="0.2">
      <c r="A4214" t="s">
        <v>4663</v>
      </c>
      <c r="B4214" t="s">
        <v>4656</v>
      </c>
      <c r="C4214" s="1">
        <v>44027</v>
      </c>
      <c r="D4214" s="1">
        <v>43962</v>
      </c>
      <c r="E4214" t="s">
        <v>7</v>
      </c>
      <c r="F4214" t="s">
        <v>1920</v>
      </c>
      <c r="G4214" t="s">
        <v>9</v>
      </c>
      <c r="I4214" t="str">
        <f t="shared" si="65"/>
        <v/>
      </c>
      <c r="J4214">
        <f>IF(G4214=J$1,IF(I4214="",J4213+1,1),0)</f>
        <v>8</v>
      </c>
      <c r="K4214">
        <f>IF($G4214=K$1,IF($I4214="",K4213+1,1),0)</f>
        <v>0</v>
      </c>
      <c r="L4214">
        <f>IF($G4214=L$1,IF($I4214="",L4213+1,1),0)</f>
        <v>0</v>
      </c>
      <c r="M4214">
        <f>IF($G4214=M$1,IF($I4214="",M4213+1,1),0)</f>
        <v>0</v>
      </c>
      <c r="N4214">
        <f>IF($G4214=N$1,IF($I4214="",N4213+1,1),0)</f>
        <v>0</v>
      </c>
    </row>
    <row r="4215" spans="1:14" x14ac:dyDescent="0.2">
      <c r="A4215" t="s">
        <v>4664</v>
      </c>
      <c r="B4215" t="s">
        <v>4656</v>
      </c>
      <c r="C4215" s="1">
        <v>43999</v>
      </c>
      <c r="D4215" s="1">
        <v>43962</v>
      </c>
      <c r="E4215" t="s">
        <v>7</v>
      </c>
      <c r="F4215" t="s">
        <v>1920</v>
      </c>
      <c r="G4215" t="s">
        <v>9</v>
      </c>
      <c r="I4215" t="str">
        <f t="shared" si="65"/>
        <v/>
      </c>
      <c r="J4215">
        <f>IF(G4215=J$1,IF(I4215="",J4214+1,1),0)</f>
        <v>9</v>
      </c>
      <c r="K4215">
        <f>IF($G4215=K$1,IF($I4215="",K4214+1,1),0)</f>
        <v>0</v>
      </c>
      <c r="L4215">
        <f>IF($G4215=L$1,IF($I4215="",L4214+1,1),0)</f>
        <v>0</v>
      </c>
      <c r="M4215">
        <f>IF($G4215=M$1,IF($I4215="",M4214+1,1),0)</f>
        <v>0</v>
      </c>
      <c r="N4215">
        <f>IF($G4215=N$1,IF($I4215="",N4214+1,1),0)</f>
        <v>0</v>
      </c>
    </row>
    <row r="4216" spans="1:14" x14ac:dyDescent="0.2">
      <c r="A4216" t="s">
        <v>4665</v>
      </c>
      <c r="B4216" t="s">
        <v>4656</v>
      </c>
      <c r="C4216" s="1">
        <v>44000</v>
      </c>
      <c r="D4216" s="1">
        <v>43962</v>
      </c>
      <c r="E4216" t="s">
        <v>7</v>
      </c>
      <c r="F4216" t="s">
        <v>1920</v>
      </c>
      <c r="G4216" t="s">
        <v>9</v>
      </c>
      <c r="I4216" t="str">
        <f t="shared" si="65"/>
        <v/>
      </c>
      <c r="J4216">
        <f>IF(G4216=J$1,IF(I4216="",J4215+1,1),0)</f>
        <v>10</v>
      </c>
      <c r="K4216">
        <f>IF($G4216=K$1,IF($I4216="",K4215+1,1),0)</f>
        <v>0</v>
      </c>
      <c r="L4216">
        <f>IF($G4216=L$1,IF($I4216="",L4215+1,1),0)</f>
        <v>0</v>
      </c>
      <c r="M4216">
        <f>IF($G4216=M$1,IF($I4216="",M4215+1,1),0)</f>
        <v>0</v>
      </c>
      <c r="N4216">
        <f>IF($G4216=N$1,IF($I4216="",N4215+1,1),0)</f>
        <v>0</v>
      </c>
    </row>
    <row r="4217" spans="1:14" x14ac:dyDescent="0.2">
      <c r="A4217" t="s">
        <v>4666</v>
      </c>
      <c r="B4217" t="s">
        <v>4656</v>
      </c>
      <c r="C4217" s="1">
        <v>44000</v>
      </c>
      <c r="D4217" s="1">
        <v>43962</v>
      </c>
      <c r="E4217" t="s">
        <v>7</v>
      </c>
      <c r="F4217" t="s">
        <v>1920</v>
      </c>
      <c r="G4217" t="s">
        <v>9</v>
      </c>
      <c r="I4217" t="str">
        <f t="shared" si="65"/>
        <v/>
      </c>
      <c r="J4217">
        <f>IF(G4217=J$1,IF(I4217="",J4216+1,1),0)</f>
        <v>11</v>
      </c>
      <c r="K4217">
        <f>IF($G4217=K$1,IF($I4217="",K4216+1,1),0)</f>
        <v>0</v>
      </c>
      <c r="L4217">
        <f>IF($G4217=L$1,IF($I4217="",L4216+1,1),0)</f>
        <v>0</v>
      </c>
      <c r="M4217">
        <f>IF($G4217=M$1,IF($I4217="",M4216+1,1),0)</f>
        <v>0</v>
      </c>
      <c r="N4217">
        <f>IF($G4217=N$1,IF($I4217="",N4216+1,1),0)</f>
        <v>0</v>
      </c>
    </row>
    <row r="4218" spans="1:14" x14ac:dyDescent="0.2">
      <c r="A4218" t="s">
        <v>4667</v>
      </c>
      <c r="B4218" t="s">
        <v>4656</v>
      </c>
      <c r="C4218" s="1">
        <v>44000</v>
      </c>
      <c r="D4218" s="1">
        <v>43962</v>
      </c>
      <c r="E4218" t="s">
        <v>7</v>
      </c>
      <c r="F4218" t="s">
        <v>1920</v>
      </c>
      <c r="G4218" t="s">
        <v>9</v>
      </c>
      <c r="I4218" t="str">
        <f t="shared" si="65"/>
        <v/>
      </c>
      <c r="J4218">
        <f>IF(G4218=J$1,IF(I4218="",J4217+1,1),0)</f>
        <v>12</v>
      </c>
      <c r="K4218">
        <f>IF($G4218=K$1,IF($I4218="",K4217+1,1),0)</f>
        <v>0</v>
      </c>
      <c r="L4218">
        <f>IF($G4218=L$1,IF($I4218="",L4217+1,1),0)</f>
        <v>0</v>
      </c>
      <c r="M4218">
        <f>IF($G4218=M$1,IF($I4218="",M4217+1,1),0)</f>
        <v>0</v>
      </c>
      <c r="N4218">
        <f>IF($G4218=N$1,IF($I4218="",N4217+1,1),0)</f>
        <v>0</v>
      </c>
    </row>
    <row r="4219" spans="1:14" x14ac:dyDescent="0.2">
      <c r="A4219" t="s">
        <v>4668</v>
      </c>
      <c r="B4219" t="s">
        <v>4656</v>
      </c>
      <c r="C4219" s="1">
        <v>43999</v>
      </c>
      <c r="D4219" s="1">
        <v>43962</v>
      </c>
      <c r="E4219" t="s">
        <v>7</v>
      </c>
      <c r="F4219" t="s">
        <v>1920</v>
      </c>
      <c r="G4219" t="s">
        <v>9</v>
      </c>
      <c r="I4219" t="str">
        <f t="shared" si="65"/>
        <v/>
      </c>
      <c r="J4219">
        <f>IF(G4219=J$1,IF(I4219="",J4218+1,1),0)</f>
        <v>13</v>
      </c>
      <c r="K4219">
        <f>IF($G4219=K$1,IF($I4219="",K4218+1,1),0)</f>
        <v>0</v>
      </c>
      <c r="L4219">
        <f>IF($G4219=L$1,IF($I4219="",L4218+1,1),0)</f>
        <v>0</v>
      </c>
      <c r="M4219">
        <f>IF($G4219=M$1,IF($I4219="",M4218+1,1),0)</f>
        <v>0</v>
      </c>
      <c r="N4219">
        <f>IF($G4219=N$1,IF($I4219="",N4218+1,1),0)</f>
        <v>0</v>
      </c>
    </row>
    <row r="4220" spans="1:14" x14ac:dyDescent="0.2">
      <c r="A4220" t="s">
        <v>4669</v>
      </c>
      <c r="B4220" t="s">
        <v>4656</v>
      </c>
      <c r="C4220" s="1">
        <v>43998</v>
      </c>
      <c r="D4220" s="1">
        <v>43962</v>
      </c>
      <c r="E4220" t="s">
        <v>7</v>
      </c>
      <c r="F4220" t="s">
        <v>1920</v>
      </c>
      <c r="G4220" t="s">
        <v>9</v>
      </c>
      <c r="I4220" t="str">
        <f t="shared" si="65"/>
        <v/>
      </c>
      <c r="J4220">
        <f>IF(G4220=J$1,IF(I4220="",J4219+1,1),0)</f>
        <v>14</v>
      </c>
      <c r="K4220">
        <f>IF($G4220=K$1,IF($I4220="",K4219+1,1),0)</f>
        <v>0</v>
      </c>
      <c r="L4220">
        <f>IF($G4220=L$1,IF($I4220="",L4219+1,1),0)</f>
        <v>0</v>
      </c>
      <c r="M4220">
        <f>IF($G4220=M$1,IF($I4220="",M4219+1,1),0)</f>
        <v>0</v>
      </c>
      <c r="N4220">
        <f>IF($G4220=N$1,IF($I4220="",N4219+1,1),0)</f>
        <v>0</v>
      </c>
    </row>
    <row r="4221" spans="1:14" x14ac:dyDescent="0.2">
      <c r="A4221" t="s">
        <v>4670</v>
      </c>
      <c r="B4221" t="s">
        <v>4656</v>
      </c>
      <c r="C4221" s="1">
        <v>43998</v>
      </c>
      <c r="D4221" s="1">
        <v>43962</v>
      </c>
      <c r="E4221" t="s">
        <v>7</v>
      </c>
      <c r="F4221" t="s">
        <v>1920</v>
      </c>
      <c r="G4221" t="s">
        <v>9</v>
      </c>
      <c r="I4221" t="str">
        <f t="shared" si="65"/>
        <v/>
      </c>
      <c r="J4221">
        <f>IF(G4221=J$1,IF(I4221="",J4220+1,1),0)</f>
        <v>15</v>
      </c>
      <c r="K4221">
        <f>IF($G4221=K$1,IF($I4221="",K4220+1,1),0)</f>
        <v>0</v>
      </c>
      <c r="L4221">
        <f>IF($G4221=L$1,IF($I4221="",L4220+1,1),0)</f>
        <v>0</v>
      </c>
      <c r="M4221">
        <f>IF($G4221=M$1,IF($I4221="",M4220+1,1),0)</f>
        <v>0</v>
      </c>
      <c r="N4221">
        <f>IF($G4221=N$1,IF($I4221="",N4220+1,1),0)</f>
        <v>0</v>
      </c>
    </row>
    <row r="4222" spans="1:14" x14ac:dyDescent="0.2">
      <c r="A4222" t="s">
        <v>4671</v>
      </c>
      <c r="B4222" t="s">
        <v>4656</v>
      </c>
      <c r="C4222" s="1">
        <v>43997</v>
      </c>
      <c r="D4222" s="1">
        <v>43962</v>
      </c>
      <c r="E4222" t="s">
        <v>7</v>
      </c>
      <c r="F4222" t="s">
        <v>1920</v>
      </c>
      <c r="G4222" t="s">
        <v>9</v>
      </c>
      <c r="I4222" t="str">
        <f t="shared" si="65"/>
        <v/>
      </c>
      <c r="J4222">
        <f>IF(G4222=J$1,IF(I4222="",J4221+1,1),0)</f>
        <v>16</v>
      </c>
      <c r="K4222">
        <f>IF($G4222=K$1,IF($I4222="",K4221+1,1),0)</f>
        <v>0</v>
      </c>
      <c r="L4222">
        <f>IF($G4222=L$1,IF($I4222="",L4221+1,1),0)</f>
        <v>0</v>
      </c>
      <c r="M4222">
        <f>IF($G4222=M$1,IF($I4222="",M4221+1,1),0)</f>
        <v>0</v>
      </c>
      <c r="N4222">
        <f>IF($G4222=N$1,IF($I4222="",N4221+1,1),0)</f>
        <v>0</v>
      </c>
    </row>
    <row r="4223" spans="1:14" x14ac:dyDescent="0.2">
      <c r="A4223" t="s">
        <v>4672</v>
      </c>
      <c r="B4223" t="s">
        <v>4656</v>
      </c>
      <c r="C4223" s="1">
        <v>43997</v>
      </c>
      <c r="D4223" s="1">
        <v>43962</v>
      </c>
      <c r="E4223" t="s">
        <v>7</v>
      </c>
      <c r="F4223" t="s">
        <v>1920</v>
      </c>
      <c r="G4223" t="s">
        <v>9</v>
      </c>
      <c r="I4223" t="str">
        <f t="shared" si="65"/>
        <v/>
      </c>
      <c r="J4223">
        <f>IF(G4223=J$1,IF(I4223="",J4222+1,1),0)</f>
        <v>17</v>
      </c>
      <c r="K4223">
        <f>IF($G4223=K$1,IF($I4223="",K4222+1,1),0)</f>
        <v>0</v>
      </c>
      <c r="L4223">
        <f>IF($G4223=L$1,IF($I4223="",L4222+1,1),0)</f>
        <v>0</v>
      </c>
      <c r="M4223">
        <f>IF($G4223=M$1,IF($I4223="",M4222+1,1),0)</f>
        <v>0</v>
      </c>
      <c r="N4223">
        <f>IF($G4223=N$1,IF($I4223="",N4222+1,1),0)</f>
        <v>0</v>
      </c>
    </row>
    <row r="4224" spans="1:14" x14ac:dyDescent="0.2">
      <c r="A4224" t="s">
        <v>4673</v>
      </c>
      <c r="B4224" t="s">
        <v>4656</v>
      </c>
      <c r="C4224" s="1">
        <v>43987</v>
      </c>
      <c r="D4224" s="1">
        <v>43962</v>
      </c>
      <c r="E4224" t="s">
        <v>7</v>
      </c>
      <c r="F4224" t="s">
        <v>1920</v>
      </c>
      <c r="G4224" t="s">
        <v>9</v>
      </c>
      <c r="I4224" t="str">
        <f t="shared" si="65"/>
        <v/>
      </c>
      <c r="J4224">
        <f>IF(G4224=J$1,IF(I4224="",J4223+1,1),0)</f>
        <v>18</v>
      </c>
      <c r="K4224">
        <f>IF($G4224=K$1,IF($I4224="",K4223+1,1),0)</f>
        <v>0</v>
      </c>
      <c r="L4224">
        <f>IF($G4224=L$1,IF($I4224="",L4223+1,1),0)</f>
        <v>0</v>
      </c>
      <c r="M4224">
        <f>IF($G4224=M$1,IF($I4224="",M4223+1,1),0)</f>
        <v>0</v>
      </c>
      <c r="N4224">
        <f>IF($G4224=N$1,IF($I4224="",N4223+1,1),0)</f>
        <v>0</v>
      </c>
    </row>
    <row r="4225" spans="1:14" x14ac:dyDescent="0.2">
      <c r="A4225" t="s">
        <v>4674</v>
      </c>
      <c r="B4225" t="s">
        <v>4656</v>
      </c>
      <c r="C4225" s="1">
        <v>43987</v>
      </c>
      <c r="D4225" s="1">
        <v>43962</v>
      </c>
      <c r="E4225" t="s">
        <v>7</v>
      </c>
      <c r="F4225" t="s">
        <v>1920</v>
      </c>
      <c r="G4225" t="s">
        <v>9</v>
      </c>
      <c r="I4225" t="str">
        <f t="shared" si="65"/>
        <v/>
      </c>
      <c r="J4225">
        <f>IF(G4225=J$1,IF(I4225="",J4224+1,1),0)</f>
        <v>19</v>
      </c>
      <c r="K4225">
        <f>IF($G4225=K$1,IF($I4225="",K4224+1,1),0)</f>
        <v>0</v>
      </c>
      <c r="L4225">
        <f>IF($G4225=L$1,IF($I4225="",L4224+1,1),0)</f>
        <v>0</v>
      </c>
      <c r="M4225">
        <f>IF($G4225=M$1,IF($I4225="",M4224+1,1),0)</f>
        <v>0</v>
      </c>
      <c r="N4225">
        <f>IF($G4225=N$1,IF($I4225="",N4224+1,1),0)</f>
        <v>0</v>
      </c>
    </row>
    <row r="4226" spans="1:14" x14ac:dyDescent="0.2">
      <c r="A4226" t="s">
        <v>4675</v>
      </c>
      <c r="B4226" t="s">
        <v>4656</v>
      </c>
      <c r="C4226" s="1">
        <v>43987</v>
      </c>
      <c r="D4226" s="1">
        <v>43962</v>
      </c>
      <c r="E4226" t="s">
        <v>7</v>
      </c>
      <c r="F4226" t="s">
        <v>1920</v>
      </c>
      <c r="G4226" t="s">
        <v>9</v>
      </c>
      <c r="I4226" t="str">
        <f t="shared" si="65"/>
        <v/>
      </c>
      <c r="J4226">
        <f>IF(G4226=J$1,IF(I4226="",J4225+1,1),0)</f>
        <v>20</v>
      </c>
      <c r="K4226">
        <f>IF($G4226=K$1,IF($I4226="",K4225+1,1),0)</f>
        <v>0</v>
      </c>
      <c r="L4226">
        <f>IF($G4226=L$1,IF($I4226="",L4225+1,1),0)</f>
        <v>0</v>
      </c>
      <c r="M4226">
        <f>IF($G4226=M$1,IF($I4226="",M4225+1,1),0)</f>
        <v>0</v>
      </c>
      <c r="N4226">
        <f>IF($G4226=N$1,IF($I4226="",N4225+1,1),0)</f>
        <v>0</v>
      </c>
    </row>
    <row r="4227" spans="1:14" x14ac:dyDescent="0.2">
      <c r="A4227" t="s">
        <v>4676</v>
      </c>
      <c r="B4227" t="s">
        <v>4656</v>
      </c>
      <c r="C4227" s="1">
        <v>43977</v>
      </c>
      <c r="D4227" s="1">
        <v>43962</v>
      </c>
      <c r="E4227" t="s">
        <v>7</v>
      </c>
      <c r="F4227" t="s">
        <v>1920</v>
      </c>
      <c r="G4227" t="s">
        <v>9</v>
      </c>
      <c r="I4227" t="str">
        <f t="shared" ref="I4227:I4290" si="66">IF(B4227=B4226,"",B4227)</f>
        <v/>
      </c>
      <c r="J4227">
        <f>IF(G4227=J$1,IF(I4227="",J4226+1,1),0)</f>
        <v>21</v>
      </c>
      <c r="K4227">
        <f>IF($G4227=K$1,IF($I4227="",K4226+1,1),0)</f>
        <v>0</v>
      </c>
      <c r="L4227">
        <f>IF($G4227=L$1,IF($I4227="",L4226+1,1),0)</f>
        <v>0</v>
      </c>
      <c r="M4227">
        <f>IF($G4227=M$1,IF($I4227="",M4226+1,1),0)</f>
        <v>0</v>
      </c>
      <c r="N4227">
        <f>IF($G4227=N$1,IF($I4227="",N4226+1,1),0)</f>
        <v>0</v>
      </c>
    </row>
    <row r="4228" spans="1:14" x14ac:dyDescent="0.2">
      <c r="A4228" t="s">
        <v>4677</v>
      </c>
      <c r="B4228" t="s">
        <v>4656</v>
      </c>
      <c r="C4228" s="1">
        <v>43977</v>
      </c>
      <c r="D4228" s="1">
        <v>43962</v>
      </c>
      <c r="E4228" t="s">
        <v>7</v>
      </c>
      <c r="F4228" t="s">
        <v>1920</v>
      </c>
      <c r="G4228" t="s">
        <v>9</v>
      </c>
      <c r="I4228" t="str">
        <f t="shared" si="66"/>
        <v/>
      </c>
      <c r="J4228">
        <f>IF(G4228=J$1,IF(I4228="",J4227+1,1),0)</f>
        <v>22</v>
      </c>
      <c r="K4228">
        <f>IF($G4228=K$1,IF($I4228="",K4227+1,1),0)</f>
        <v>0</v>
      </c>
      <c r="L4228">
        <f>IF($G4228=L$1,IF($I4228="",L4227+1,1),0)</f>
        <v>0</v>
      </c>
      <c r="M4228">
        <f>IF($G4228=M$1,IF($I4228="",M4227+1,1),0)</f>
        <v>0</v>
      </c>
      <c r="N4228">
        <f>IF($G4228=N$1,IF($I4228="",N4227+1,1),0)</f>
        <v>0</v>
      </c>
    </row>
    <row r="4229" spans="1:14" x14ac:dyDescent="0.2">
      <c r="A4229" t="s">
        <v>4633</v>
      </c>
      <c r="B4229" t="s">
        <v>4634</v>
      </c>
      <c r="C4229" s="1">
        <v>43962</v>
      </c>
      <c r="D4229" s="1">
        <v>43962</v>
      </c>
      <c r="E4229" t="s">
        <v>7</v>
      </c>
      <c r="F4229" t="s">
        <v>1798</v>
      </c>
      <c r="G4229" t="s">
        <v>9</v>
      </c>
      <c r="I4229" t="str">
        <f t="shared" si="66"/>
        <v>0062e000002SDGvAAO</v>
      </c>
      <c r="J4229">
        <f>IF(G4229=J$1,IF(I4229="",J4228+1,1),0)</f>
        <v>1</v>
      </c>
      <c r="K4229">
        <f>IF($G4229=K$1,IF($I4229="",K4228+1,1),0)</f>
        <v>0</v>
      </c>
      <c r="L4229">
        <f>IF($G4229=L$1,IF($I4229="",L4228+1,1),0)</f>
        <v>0</v>
      </c>
      <c r="M4229">
        <f>IF($G4229=M$1,IF($I4229="",M4228+1,1),0)</f>
        <v>0</v>
      </c>
      <c r="N4229">
        <f>IF($G4229=N$1,IF($I4229="",N4228+1,1),0)</f>
        <v>0</v>
      </c>
    </row>
    <row r="4230" spans="1:14" x14ac:dyDescent="0.2">
      <c r="A4230" t="s">
        <v>4635</v>
      </c>
      <c r="B4230" t="s">
        <v>4636</v>
      </c>
      <c r="C4230" s="1">
        <v>43952</v>
      </c>
      <c r="D4230" s="1">
        <v>43962</v>
      </c>
      <c r="E4230" t="s">
        <v>7</v>
      </c>
      <c r="F4230" t="s">
        <v>1798</v>
      </c>
      <c r="G4230" t="s">
        <v>9</v>
      </c>
      <c r="I4230" t="str">
        <f t="shared" si="66"/>
        <v>0062e000002SDO1AAO</v>
      </c>
      <c r="J4230">
        <f>IF(G4230=J$1,IF(I4230="",J4229+1,1),0)</f>
        <v>1</v>
      </c>
      <c r="K4230">
        <f>IF($G4230=K$1,IF($I4230="",K4229+1,1),0)</f>
        <v>0</v>
      </c>
      <c r="L4230">
        <f>IF($G4230=L$1,IF($I4230="",L4229+1,1),0)</f>
        <v>0</v>
      </c>
      <c r="M4230">
        <f>IF($G4230=M$1,IF($I4230="",M4229+1,1),0)</f>
        <v>0</v>
      </c>
      <c r="N4230">
        <f>IF($G4230=N$1,IF($I4230="",N4229+1,1),0)</f>
        <v>0</v>
      </c>
    </row>
    <row r="4231" spans="1:14" x14ac:dyDescent="0.2">
      <c r="A4231" t="s">
        <v>4806</v>
      </c>
      <c r="B4231" t="s">
        <v>4807</v>
      </c>
      <c r="C4231" s="1">
        <v>44013</v>
      </c>
      <c r="D4231" s="1">
        <v>43969</v>
      </c>
      <c r="E4231" t="s">
        <v>7</v>
      </c>
      <c r="F4231" t="s">
        <v>1798</v>
      </c>
      <c r="G4231" t="s">
        <v>9</v>
      </c>
      <c r="I4231" t="str">
        <f t="shared" si="66"/>
        <v>0062e000002SfZUAA0</v>
      </c>
      <c r="J4231">
        <f>IF(G4231=J$1,IF(I4231="",J4230+1,1),0)</f>
        <v>1</v>
      </c>
      <c r="K4231">
        <f>IF($G4231=K$1,IF($I4231="",K4230+1,1),0)</f>
        <v>0</v>
      </c>
      <c r="L4231">
        <f>IF($G4231=L$1,IF($I4231="",L4230+1,1),0)</f>
        <v>0</v>
      </c>
      <c r="M4231">
        <f>IF($G4231=M$1,IF($I4231="",M4230+1,1),0)</f>
        <v>0</v>
      </c>
      <c r="N4231">
        <f>IF($G4231=N$1,IF($I4231="",N4230+1,1),0)</f>
        <v>0</v>
      </c>
    </row>
    <row r="4232" spans="1:14" x14ac:dyDescent="0.2">
      <c r="A4232" t="s">
        <v>4808</v>
      </c>
      <c r="B4232" t="s">
        <v>4807</v>
      </c>
      <c r="C4232" s="1">
        <v>44006</v>
      </c>
      <c r="D4232" s="1">
        <v>43969</v>
      </c>
      <c r="E4232" t="s">
        <v>7</v>
      </c>
      <c r="F4232" t="s">
        <v>28</v>
      </c>
      <c r="G4232" t="s">
        <v>9</v>
      </c>
      <c r="I4232" t="str">
        <f t="shared" si="66"/>
        <v/>
      </c>
      <c r="J4232">
        <f>IF(G4232=J$1,IF(I4232="",J4231+1,1),0)</f>
        <v>2</v>
      </c>
      <c r="K4232">
        <f>IF($G4232=K$1,IF($I4232="",K4231+1,1),0)</f>
        <v>0</v>
      </c>
      <c r="L4232">
        <f>IF($G4232=L$1,IF($I4232="",L4231+1,1),0)</f>
        <v>0</v>
      </c>
      <c r="M4232">
        <f>IF($G4232=M$1,IF($I4232="",M4231+1,1),0)</f>
        <v>0</v>
      </c>
      <c r="N4232">
        <f>IF($G4232=N$1,IF($I4232="",N4231+1,1),0)</f>
        <v>0</v>
      </c>
    </row>
    <row r="4233" spans="1:14" x14ac:dyDescent="0.2">
      <c r="A4233" t="s">
        <v>4809</v>
      </c>
      <c r="B4233" t="s">
        <v>4807</v>
      </c>
      <c r="C4233" s="1">
        <v>44006</v>
      </c>
      <c r="D4233" s="1">
        <v>43969</v>
      </c>
      <c r="E4233" t="s">
        <v>7</v>
      </c>
      <c r="F4233" t="s">
        <v>28</v>
      </c>
      <c r="G4233" t="s">
        <v>9</v>
      </c>
      <c r="I4233" t="str">
        <f t="shared" si="66"/>
        <v/>
      </c>
      <c r="J4233">
        <f>IF(G4233=J$1,IF(I4233="",J4232+1,1),0)</f>
        <v>3</v>
      </c>
      <c r="K4233">
        <f>IF($G4233=K$1,IF($I4233="",K4232+1,1),0)</f>
        <v>0</v>
      </c>
      <c r="L4233">
        <f>IF($G4233=L$1,IF($I4233="",L4232+1,1),0)</f>
        <v>0</v>
      </c>
      <c r="M4233">
        <f>IF($G4233=M$1,IF($I4233="",M4232+1,1),0)</f>
        <v>0</v>
      </c>
      <c r="N4233">
        <f>IF($G4233=N$1,IF($I4233="",N4232+1,1),0)</f>
        <v>0</v>
      </c>
    </row>
    <row r="4234" spans="1:14" x14ac:dyDescent="0.2">
      <c r="A4234" t="s">
        <v>4810</v>
      </c>
      <c r="B4234" t="s">
        <v>4807</v>
      </c>
      <c r="C4234" s="1">
        <v>44006</v>
      </c>
      <c r="D4234" s="1">
        <v>43969</v>
      </c>
      <c r="E4234" t="s">
        <v>7</v>
      </c>
      <c r="F4234" t="s">
        <v>28</v>
      </c>
      <c r="G4234" t="s">
        <v>9</v>
      </c>
      <c r="I4234" t="str">
        <f t="shared" si="66"/>
        <v/>
      </c>
      <c r="J4234">
        <f>IF(G4234=J$1,IF(I4234="",J4233+1,1),0)</f>
        <v>4</v>
      </c>
      <c r="K4234">
        <f>IF($G4234=K$1,IF($I4234="",K4233+1,1),0)</f>
        <v>0</v>
      </c>
      <c r="L4234">
        <f>IF($G4234=L$1,IF($I4234="",L4233+1,1),0)</f>
        <v>0</v>
      </c>
      <c r="M4234">
        <f>IF($G4234=M$1,IF($I4234="",M4233+1,1),0)</f>
        <v>0</v>
      </c>
      <c r="N4234">
        <f>IF($G4234=N$1,IF($I4234="",N4233+1,1),0)</f>
        <v>0</v>
      </c>
    </row>
    <row r="4235" spans="1:14" x14ac:dyDescent="0.2">
      <c r="A4235" t="s">
        <v>4811</v>
      </c>
      <c r="B4235" t="s">
        <v>4807</v>
      </c>
      <c r="C4235" s="1">
        <v>43990</v>
      </c>
      <c r="D4235" s="1">
        <v>43969</v>
      </c>
      <c r="E4235" t="s">
        <v>7</v>
      </c>
      <c r="F4235" t="s">
        <v>28</v>
      </c>
      <c r="G4235" t="s">
        <v>9</v>
      </c>
      <c r="I4235" t="str">
        <f t="shared" si="66"/>
        <v/>
      </c>
      <c r="J4235">
        <f>IF(G4235=J$1,IF(I4235="",J4234+1,1),0)</f>
        <v>5</v>
      </c>
      <c r="K4235">
        <f>IF($G4235=K$1,IF($I4235="",K4234+1,1),0)</f>
        <v>0</v>
      </c>
      <c r="L4235">
        <f>IF($G4235=L$1,IF($I4235="",L4234+1,1),0)</f>
        <v>0</v>
      </c>
      <c r="M4235">
        <f>IF($G4235=M$1,IF($I4235="",M4234+1,1),0)</f>
        <v>0</v>
      </c>
      <c r="N4235">
        <f>IF($G4235=N$1,IF($I4235="",N4234+1,1),0)</f>
        <v>0</v>
      </c>
    </row>
    <row r="4236" spans="1:14" x14ac:dyDescent="0.2">
      <c r="A4236" t="s">
        <v>4812</v>
      </c>
      <c r="B4236" t="s">
        <v>4807</v>
      </c>
      <c r="C4236" s="1">
        <v>43990</v>
      </c>
      <c r="D4236" s="1">
        <v>43969</v>
      </c>
      <c r="E4236" t="s">
        <v>7</v>
      </c>
      <c r="F4236" t="s">
        <v>28</v>
      </c>
      <c r="G4236" t="s">
        <v>9</v>
      </c>
      <c r="I4236" t="str">
        <f t="shared" si="66"/>
        <v/>
      </c>
      <c r="J4236">
        <f>IF(G4236=J$1,IF(I4236="",J4235+1,1),0)</f>
        <v>6</v>
      </c>
      <c r="K4236">
        <f>IF($G4236=K$1,IF($I4236="",K4235+1,1),0)</f>
        <v>0</v>
      </c>
      <c r="L4236">
        <f>IF($G4236=L$1,IF($I4236="",L4235+1,1),0)</f>
        <v>0</v>
      </c>
      <c r="M4236">
        <f>IF($G4236=M$1,IF($I4236="",M4235+1,1),0)</f>
        <v>0</v>
      </c>
      <c r="N4236">
        <f>IF($G4236=N$1,IF($I4236="",N4235+1,1),0)</f>
        <v>0</v>
      </c>
    </row>
    <row r="4237" spans="1:14" x14ac:dyDescent="0.2">
      <c r="A4237" t="s">
        <v>4813</v>
      </c>
      <c r="B4237" t="s">
        <v>4807</v>
      </c>
      <c r="C4237" s="1">
        <v>43988</v>
      </c>
      <c r="D4237" s="1">
        <v>43969</v>
      </c>
      <c r="E4237" t="s">
        <v>7</v>
      </c>
      <c r="F4237" t="s">
        <v>28</v>
      </c>
      <c r="G4237" t="s">
        <v>9</v>
      </c>
      <c r="I4237" t="str">
        <f t="shared" si="66"/>
        <v/>
      </c>
      <c r="J4237">
        <f>IF(G4237=J$1,IF(I4237="",J4236+1,1),0)</f>
        <v>7</v>
      </c>
      <c r="K4237">
        <f>IF($G4237=K$1,IF($I4237="",K4236+1,1),0)</f>
        <v>0</v>
      </c>
      <c r="L4237">
        <f>IF($G4237=L$1,IF($I4237="",L4236+1,1),0)</f>
        <v>0</v>
      </c>
      <c r="M4237">
        <f>IF($G4237=M$1,IF($I4237="",M4236+1,1),0)</f>
        <v>0</v>
      </c>
      <c r="N4237">
        <f>IF($G4237=N$1,IF($I4237="",N4236+1,1),0)</f>
        <v>0</v>
      </c>
    </row>
    <row r="4238" spans="1:14" x14ac:dyDescent="0.2">
      <c r="A4238" t="s">
        <v>4814</v>
      </c>
      <c r="B4238" t="s">
        <v>4807</v>
      </c>
      <c r="C4238" s="1">
        <v>43988</v>
      </c>
      <c r="D4238" s="1">
        <v>43969</v>
      </c>
      <c r="E4238" t="s">
        <v>7</v>
      </c>
      <c r="F4238" t="s">
        <v>28</v>
      </c>
      <c r="G4238" t="s">
        <v>9</v>
      </c>
      <c r="I4238" t="str">
        <f t="shared" si="66"/>
        <v/>
      </c>
      <c r="J4238">
        <f>IF(G4238=J$1,IF(I4238="",J4237+1,1),0)</f>
        <v>8</v>
      </c>
      <c r="K4238">
        <f>IF($G4238=K$1,IF($I4238="",K4237+1,1),0)</f>
        <v>0</v>
      </c>
      <c r="L4238">
        <f>IF($G4238=L$1,IF($I4238="",L4237+1,1),0)</f>
        <v>0</v>
      </c>
      <c r="M4238">
        <f>IF($G4238=M$1,IF($I4238="",M4237+1,1),0)</f>
        <v>0</v>
      </c>
      <c r="N4238">
        <f>IF($G4238=N$1,IF($I4238="",N4237+1,1),0)</f>
        <v>0</v>
      </c>
    </row>
    <row r="4239" spans="1:14" x14ac:dyDescent="0.2">
      <c r="A4239" t="s">
        <v>4815</v>
      </c>
      <c r="B4239" t="s">
        <v>4807</v>
      </c>
      <c r="C4239" s="1">
        <v>43991</v>
      </c>
      <c r="D4239" s="1">
        <v>43969</v>
      </c>
      <c r="E4239" t="s">
        <v>7</v>
      </c>
      <c r="F4239" t="s">
        <v>28</v>
      </c>
      <c r="G4239" t="s">
        <v>9</v>
      </c>
      <c r="I4239" t="str">
        <f t="shared" si="66"/>
        <v/>
      </c>
      <c r="J4239">
        <f>IF(G4239=J$1,IF(I4239="",J4238+1,1),0)</f>
        <v>9</v>
      </c>
      <c r="K4239">
        <f>IF($G4239=K$1,IF($I4239="",K4238+1,1),0)</f>
        <v>0</v>
      </c>
      <c r="L4239">
        <f>IF($G4239=L$1,IF($I4239="",L4238+1,1),0)</f>
        <v>0</v>
      </c>
      <c r="M4239">
        <f>IF($G4239=M$1,IF($I4239="",M4238+1,1),0)</f>
        <v>0</v>
      </c>
      <c r="N4239">
        <f>IF($G4239=N$1,IF($I4239="",N4238+1,1),0)</f>
        <v>0</v>
      </c>
    </row>
    <row r="4240" spans="1:14" x14ac:dyDescent="0.2">
      <c r="A4240" t="s">
        <v>4816</v>
      </c>
      <c r="B4240" t="s">
        <v>4807</v>
      </c>
      <c r="C4240" s="1">
        <v>43988</v>
      </c>
      <c r="D4240" s="1">
        <v>43969</v>
      </c>
      <c r="E4240" t="s">
        <v>7</v>
      </c>
      <c r="F4240" t="s">
        <v>28</v>
      </c>
      <c r="G4240" t="s">
        <v>9</v>
      </c>
      <c r="I4240" t="str">
        <f t="shared" si="66"/>
        <v/>
      </c>
      <c r="J4240">
        <f>IF(G4240=J$1,IF(I4240="",J4239+1,1),0)</f>
        <v>10</v>
      </c>
      <c r="K4240">
        <f>IF($G4240=K$1,IF($I4240="",K4239+1,1),0)</f>
        <v>0</v>
      </c>
      <c r="L4240">
        <f>IF($G4240=L$1,IF($I4240="",L4239+1,1),0)</f>
        <v>0</v>
      </c>
      <c r="M4240">
        <f>IF($G4240=M$1,IF($I4240="",M4239+1,1),0)</f>
        <v>0</v>
      </c>
      <c r="N4240">
        <f>IF($G4240=N$1,IF($I4240="",N4239+1,1),0)</f>
        <v>0</v>
      </c>
    </row>
    <row r="4241" spans="1:14" x14ac:dyDescent="0.2">
      <c r="A4241" t="s">
        <v>4817</v>
      </c>
      <c r="B4241" t="s">
        <v>4807</v>
      </c>
      <c r="C4241" s="1">
        <v>43988</v>
      </c>
      <c r="D4241" s="1">
        <v>43969</v>
      </c>
      <c r="E4241" t="s">
        <v>7</v>
      </c>
      <c r="F4241" t="s">
        <v>28</v>
      </c>
      <c r="G4241" t="s">
        <v>9</v>
      </c>
      <c r="I4241" t="str">
        <f t="shared" si="66"/>
        <v/>
      </c>
      <c r="J4241">
        <f>IF(G4241=J$1,IF(I4241="",J4240+1,1),0)</f>
        <v>11</v>
      </c>
      <c r="K4241">
        <f>IF($G4241=K$1,IF($I4241="",K4240+1,1),0)</f>
        <v>0</v>
      </c>
      <c r="L4241">
        <f>IF($G4241=L$1,IF($I4241="",L4240+1,1),0)</f>
        <v>0</v>
      </c>
      <c r="M4241">
        <f>IF($G4241=M$1,IF($I4241="",M4240+1,1),0)</f>
        <v>0</v>
      </c>
      <c r="N4241">
        <f>IF($G4241=N$1,IF($I4241="",N4240+1,1),0)</f>
        <v>0</v>
      </c>
    </row>
    <row r="4242" spans="1:14" x14ac:dyDescent="0.2">
      <c r="A4242" t="s">
        <v>4818</v>
      </c>
      <c r="B4242" t="s">
        <v>4807</v>
      </c>
      <c r="C4242" s="1">
        <v>43987</v>
      </c>
      <c r="D4242" s="1">
        <v>43969</v>
      </c>
      <c r="E4242" t="s">
        <v>7</v>
      </c>
      <c r="F4242" t="s">
        <v>28</v>
      </c>
      <c r="G4242" t="s">
        <v>9</v>
      </c>
      <c r="I4242" t="str">
        <f t="shared" si="66"/>
        <v/>
      </c>
      <c r="J4242">
        <f>IF(G4242=J$1,IF(I4242="",J4241+1,1),0)</f>
        <v>12</v>
      </c>
      <c r="K4242">
        <f>IF($G4242=K$1,IF($I4242="",K4241+1,1),0)</f>
        <v>0</v>
      </c>
      <c r="L4242">
        <f>IF($G4242=L$1,IF($I4242="",L4241+1,1),0)</f>
        <v>0</v>
      </c>
      <c r="M4242">
        <f>IF($G4242=M$1,IF($I4242="",M4241+1,1),0)</f>
        <v>0</v>
      </c>
      <c r="N4242">
        <f>IF($G4242=N$1,IF($I4242="",N4241+1,1),0)</f>
        <v>0</v>
      </c>
    </row>
    <row r="4243" spans="1:14" x14ac:dyDescent="0.2">
      <c r="A4243" t="s">
        <v>4819</v>
      </c>
      <c r="B4243" t="s">
        <v>4807</v>
      </c>
      <c r="C4243" s="1">
        <v>43987</v>
      </c>
      <c r="D4243" s="1">
        <v>43969</v>
      </c>
      <c r="E4243" t="s">
        <v>7</v>
      </c>
      <c r="F4243" t="s">
        <v>28</v>
      </c>
      <c r="G4243" t="s">
        <v>9</v>
      </c>
      <c r="I4243" t="str">
        <f t="shared" si="66"/>
        <v/>
      </c>
      <c r="J4243">
        <f>IF(G4243=J$1,IF(I4243="",J4242+1,1),0)</f>
        <v>13</v>
      </c>
      <c r="K4243">
        <f>IF($G4243=K$1,IF($I4243="",K4242+1,1),0)</f>
        <v>0</v>
      </c>
      <c r="L4243">
        <f>IF($G4243=L$1,IF($I4243="",L4242+1,1),0)</f>
        <v>0</v>
      </c>
      <c r="M4243">
        <f>IF($G4243=M$1,IF($I4243="",M4242+1,1),0)</f>
        <v>0</v>
      </c>
      <c r="N4243">
        <f>IF($G4243=N$1,IF($I4243="",N4242+1,1),0)</f>
        <v>0</v>
      </c>
    </row>
    <row r="4244" spans="1:14" x14ac:dyDescent="0.2">
      <c r="A4244" t="s">
        <v>4820</v>
      </c>
      <c r="B4244" t="s">
        <v>4807</v>
      </c>
      <c r="C4244" s="1">
        <v>43987</v>
      </c>
      <c r="D4244" s="1">
        <v>43969</v>
      </c>
      <c r="E4244" t="s">
        <v>7</v>
      </c>
      <c r="F4244" t="s">
        <v>28</v>
      </c>
      <c r="G4244" t="s">
        <v>9</v>
      </c>
      <c r="I4244" t="str">
        <f t="shared" si="66"/>
        <v/>
      </c>
      <c r="J4244">
        <f>IF(G4244=J$1,IF(I4244="",J4243+1,1),0)</f>
        <v>14</v>
      </c>
      <c r="K4244">
        <f>IF($G4244=K$1,IF($I4244="",K4243+1,1),0)</f>
        <v>0</v>
      </c>
      <c r="L4244">
        <f>IF($G4244=L$1,IF($I4244="",L4243+1,1),0)</f>
        <v>0</v>
      </c>
      <c r="M4244">
        <f>IF($G4244=M$1,IF($I4244="",M4243+1,1),0)</f>
        <v>0</v>
      </c>
      <c r="N4244">
        <f>IF($G4244=N$1,IF($I4244="",N4243+1,1),0)</f>
        <v>0</v>
      </c>
    </row>
    <row r="4245" spans="1:14" x14ac:dyDescent="0.2">
      <c r="A4245" t="s">
        <v>4821</v>
      </c>
      <c r="B4245" t="s">
        <v>4807</v>
      </c>
      <c r="C4245" s="1">
        <v>43987</v>
      </c>
      <c r="D4245" s="1">
        <v>43969</v>
      </c>
      <c r="E4245" t="s">
        <v>7</v>
      </c>
      <c r="F4245" t="s">
        <v>28</v>
      </c>
      <c r="G4245" t="s">
        <v>9</v>
      </c>
      <c r="I4245" t="str">
        <f t="shared" si="66"/>
        <v/>
      </c>
      <c r="J4245">
        <f>IF(G4245=J$1,IF(I4245="",J4244+1,1),0)</f>
        <v>15</v>
      </c>
      <c r="K4245">
        <f>IF($G4245=K$1,IF($I4245="",K4244+1,1),0)</f>
        <v>0</v>
      </c>
      <c r="L4245">
        <f>IF($G4245=L$1,IF($I4245="",L4244+1,1),0)</f>
        <v>0</v>
      </c>
      <c r="M4245">
        <f>IF($G4245=M$1,IF($I4245="",M4244+1,1),0)</f>
        <v>0</v>
      </c>
      <c r="N4245">
        <f>IF($G4245=N$1,IF($I4245="",N4244+1,1),0)</f>
        <v>0</v>
      </c>
    </row>
    <row r="4246" spans="1:14" x14ac:dyDescent="0.2">
      <c r="A4246" t="s">
        <v>4822</v>
      </c>
      <c r="B4246" t="s">
        <v>4807</v>
      </c>
      <c r="C4246" s="1">
        <v>43987</v>
      </c>
      <c r="D4246" s="1">
        <v>43969</v>
      </c>
      <c r="E4246" t="s">
        <v>7</v>
      </c>
      <c r="F4246" t="s">
        <v>28</v>
      </c>
      <c r="G4246" t="s">
        <v>9</v>
      </c>
      <c r="I4246" t="str">
        <f t="shared" si="66"/>
        <v/>
      </c>
      <c r="J4246">
        <f>IF(G4246=J$1,IF(I4246="",J4245+1,1),0)</f>
        <v>16</v>
      </c>
      <c r="K4246">
        <f>IF($G4246=K$1,IF($I4246="",K4245+1,1),0)</f>
        <v>0</v>
      </c>
      <c r="L4246">
        <f>IF($G4246=L$1,IF($I4246="",L4245+1,1),0)</f>
        <v>0</v>
      </c>
      <c r="M4246">
        <f>IF($G4246=M$1,IF($I4246="",M4245+1,1),0)</f>
        <v>0</v>
      </c>
      <c r="N4246">
        <f>IF($G4246=N$1,IF($I4246="",N4245+1,1),0)</f>
        <v>0</v>
      </c>
    </row>
    <row r="4247" spans="1:14" x14ac:dyDescent="0.2">
      <c r="A4247" t="s">
        <v>4823</v>
      </c>
      <c r="B4247" t="s">
        <v>4807</v>
      </c>
      <c r="C4247" s="1">
        <v>43987</v>
      </c>
      <c r="D4247" s="1">
        <v>43969</v>
      </c>
      <c r="E4247" t="s">
        <v>7</v>
      </c>
      <c r="F4247" t="s">
        <v>28</v>
      </c>
      <c r="G4247" t="s">
        <v>9</v>
      </c>
      <c r="I4247" t="str">
        <f t="shared" si="66"/>
        <v/>
      </c>
      <c r="J4247">
        <f>IF(G4247=J$1,IF(I4247="",J4246+1,1),0)</f>
        <v>17</v>
      </c>
      <c r="K4247">
        <f>IF($G4247=K$1,IF($I4247="",K4246+1,1),0)</f>
        <v>0</v>
      </c>
      <c r="L4247">
        <f>IF($G4247=L$1,IF($I4247="",L4246+1,1),0)</f>
        <v>0</v>
      </c>
      <c r="M4247">
        <f>IF($G4247=M$1,IF($I4247="",M4246+1,1),0)</f>
        <v>0</v>
      </c>
      <c r="N4247">
        <f>IF($G4247=N$1,IF($I4247="",N4246+1,1),0)</f>
        <v>0</v>
      </c>
    </row>
    <row r="4248" spans="1:14" x14ac:dyDescent="0.2">
      <c r="A4248" t="s">
        <v>4824</v>
      </c>
      <c r="B4248" t="s">
        <v>4807</v>
      </c>
      <c r="C4248" s="1">
        <v>43987</v>
      </c>
      <c r="D4248" s="1">
        <v>43969</v>
      </c>
      <c r="E4248" t="s">
        <v>7</v>
      </c>
      <c r="F4248" t="s">
        <v>28</v>
      </c>
      <c r="G4248" t="s">
        <v>9</v>
      </c>
      <c r="I4248" t="str">
        <f t="shared" si="66"/>
        <v/>
      </c>
      <c r="J4248">
        <f>IF(G4248=J$1,IF(I4248="",J4247+1,1),0)</f>
        <v>18</v>
      </c>
      <c r="K4248">
        <f>IF($G4248=K$1,IF($I4248="",K4247+1,1),0)</f>
        <v>0</v>
      </c>
      <c r="L4248">
        <f>IF($G4248=L$1,IF($I4248="",L4247+1,1),0)</f>
        <v>0</v>
      </c>
      <c r="M4248">
        <f>IF($G4248=M$1,IF($I4248="",M4247+1,1),0)</f>
        <v>0</v>
      </c>
      <c r="N4248">
        <f>IF($G4248=N$1,IF($I4248="",N4247+1,1),0)</f>
        <v>0</v>
      </c>
    </row>
    <row r="4249" spans="1:14" x14ac:dyDescent="0.2">
      <c r="A4249" t="s">
        <v>4825</v>
      </c>
      <c r="B4249" t="s">
        <v>4807</v>
      </c>
      <c r="C4249" s="1">
        <v>43986</v>
      </c>
      <c r="D4249" s="1">
        <v>43969</v>
      </c>
      <c r="E4249" t="s">
        <v>7</v>
      </c>
      <c r="F4249" t="s">
        <v>28</v>
      </c>
      <c r="G4249" t="s">
        <v>9</v>
      </c>
      <c r="I4249" t="str">
        <f t="shared" si="66"/>
        <v/>
      </c>
      <c r="J4249">
        <f>IF(G4249=J$1,IF(I4249="",J4248+1,1),0)</f>
        <v>19</v>
      </c>
      <c r="K4249">
        <f>IF($G4249=K$1,IF($I4249="",K4248+1,1),0)</f>
        <v>0</v>
      </c>
      <c r="L4249">
        <f>IF($G4249=L$1,IF($I4249="",L4248+1,1),0)</f>
        <v>0</v>
      </c>
      <c r="M4249">
        <f>IF($G4249=M$1,IF($I4249="",M4248+1,1),0)</f>
        <v>0</v>
      </c>
      <c r="N4249">
        <f>IF($G4249=N$1,IF($I4249="",N4248+1,1),0)</f>
        <v>0</v>
      </c>
    </row>
    <row r="4250" spans="1:14" x14ac:dyDescent="0.2">
      <c r="A4250" t="s">
        <v>4826</v>
      </c>
      <c r="B4250" t="s">
        <v>4807</v>
      </c>
      <c r="C4250" s="1">
        <v>43987</v>
      </c>
      <c r="D4250" s="1">
        <v>43969</v>
      </c>
      <c r="E4250" t="s">
        <v>7</v>
      </c>
      <c r="F4250" t="s">
        <v>28</v>
      </c>
      <c r="G4250" t="s">
        <v>9</v>
      </c>
      <c r="I4250" t="str">
        <f t="shared" si="66"/>
        <v/>
      </c>
      <c r="J4250">
        <f>IF(G4250=J$1,IF(I4250="",J4249+1,1),0)</f>
        <v>20</v>
      </c>
      <c r="K4250">
        <f>IF($G4250=K$1,IF($I4250="",K4249+1,1),0)</f>
        <v>0</v>
      </c>
      <c r="L4250">
        <f>IF($G4250=L$1,IF($I4250="",L4249+1,1),0)</f>
        <v>0</v>
      </c>
      <c r="M4250">
        <f>IF($G4250=M$1,IF($I4250="",M4249+1,1),0)</f>
        <v>0</v>
      </c>
      <c r="N4250">
        <f>IF($G4250=N$1,IF($I4250="",N4249+1,1),0)</f>
        <v>0</v>
      </c>
    </row>
    <row r="4251" spans="1:14" x14ac:dyDescent="0.2">
      <c r="A4251" t="s">
        <v>4827</v>
      </c>
      <c r="B4251" t="s">
        <v>4807</v>
      </c>
      <c r="C4251" s="1">
        <v>43987</v>
      </c>
      <c r="D4251" s="1">
        <v>43969</v>
      </c>
      <c r="E4251" t="s">
        <v>7</v>
      </c>
      <c r="F4251" t="s">
        <v>28</v>
      </c>
      <c r="G4251" t="s">
        <v>9</v>
      </c>
      <c r="I4251" t="str">
        <f t="shared" si="66"/>
        <v/>
      </c>
      <c r="J4251">
        <f>IF(G4251=J$1,IF(I4251="",J4250+1,1),0)</f>
        <v>21</v>
      </c>
      <c r="K4251">
        <f>IF($G4251=K$1,IF($I4251="",K4250+1,1),0)</f>
        <v>0</v>
      </c>
      <c r="L4251">
        <f>IF($G4251=L$1,IF($I4251="",L4250+1,1),0)</f>
        <v>0</v>
      </c>
      <c r="M4251">
        <f>IF($G4251=M$1,IF($I4251="",M4250+1,1),0)</f>
        <v>0</v>
      </c>
      <c r="N4251">
        <f>IF($G4251=N$1,IF($I4251="",N4250+1,1),0)</f>
        <v>0</v>
      </c>
    </row>
    <row r="4252" spans="1:14" x14ac:dyDescent="0.2">
      <c r="A4252" t="s">
        <v>4828</v>
      </c>
      <c r="B4252" t="s">
        <v>4807</v>
      </c>
      <c r="C4252" s="1">
        <v>43987</v>
      </c>
      <c r="D4252" s="1">
        <v>43969</v>
      </c>
      <c r="E4252" t="s">
        <v>7</v>
      </c>
      <c r="F4252" t="s">
        <v>28</v>
      </c>
      <c r="G4252" t="s">
        <v>9</v>
      </c>
      <c r="I4252" t="str">
        <f t="shared" si="66"/>
        <v/>
      </c>
      <c r="J4252">
        <f>IF(G4252=J$1,IF(I4252="",J4251+1,1),0)</f>
        <v>22</v>
      </c>
      <c r="K4252">
        <f>IF($G4252=K$1,IF($I4252="",K4251+1,1),0)</f>
        <v>0</v>
      </c>
      <c r="L4252">
        <f>IF($G4252=L$1,IF($I4252="",L4251+1,1),0)</f>
        <v>0</v>
      </c>
      <c r="M4252">
        <f>IF($G4252=M$1,IF($I4252="",M4251+1,1),0)</f>
        <v>0</v>
      </c>
      <c r="N4252">
        <f>IF($G4252=N$1,IF($I4252="",N4251+1,1),0)</f>
        <v>0</v>
      </c>
    </row>
    <row r="4253" spans="1:14" x14ac:dyDescent="0.2">
      <c r="A4253" t="s">
        <v>4829</v>
      </c>
      <c r="B4253" t="s">
        <v>4807</v>
      </c>
      <c r="C4253" s="1">
        <v>43987</v>
      </c>
      <c r="D4253" s="1">
        <v>43969</v>
      </c>
      <c r="E4253" t="s">
        <v>7</v>
      </c>
      <c r="F4253" t="s">
        <v>28</v>
      </c>
      <c r="G4253" t="s">
        <v>9</v>
      </c>
      <c r="I4253" t="str">
        <f t="shared" si="66"/>
        <v/>
      </c>
      <c r="J4253">
        <f>IF(G4253=J$1,IF(I4253="",J4252+1,1),0)</f>
        <v>23</v>
      </c>
      <c r="K4253">
        <f>IF($G4253=K$1,IF($I4253="",K4252+1,1),0)</f>
        <v>0</v>
      </c>
      <c r="L4253">
        <f>IF($G4253=L$1,IF($I4253="",L4252+1,1),0)</f>
        <v>0</v>
      </c>
      <c r="M4253">
        <f>IF($G4253=M$1,IF($I4253="",M4252+1,1),0)</f>
        <v>0</v>
      </c>
      <c r="N4253">
        <f>IF($G4253=N$1,IF($I4253="",N4252+1,1),0)</f>
        <v>0</v>
      </c>
    </row>
    <row r="4254" spans="1:14" x14ac:dyDescent="0.2">
      <c r="A4254" t="s">
        <v>4830</v>
      </c>
      <c r="B4254" t="s">
        <v>4807</v>
      </c>
      <c r="C4254" s="1">
        <v>43991</v>
      </c>
      <c r="D4254" s="1">
        <v>43969</v>
      </c>
      <c r="E4254" t="s">
        <v>7</v>
      </c>
      <c r="F4254" t="s">
        <v>28</v>
      </c>
      <c r="G4254" t="s">
        <v>9</v>
      </c>
      <c r="I4254" t="str">
        <f t="shared" si="66"/>
        <v/>
      </c>
      <c r="J4254">
        <f>IF(G4254=J$1,IF(I4254="",J4253+1,1),0)</f>
        <v>24</v>
      </c>
      <c r="K4254">
        <f>IF($G4254=K$1,IF($I4254="",K4253+1,1),0)</f>
        <v>0</v>
      </c>
      <c r="L4254">
        <f>IF($G4254=L$1,IF($I4254="",L4253+1,1),0)</f>
        <v>0</v>
      </c>
      <c r="M4254">
        <f>IF($G4254=M$1,IF($I4254="",M4253+1,1),0)</f>
        <v>0</v>
      </c>
      <c r="N4254">
        <f>IF($G4254=N$1,IF($I4254="",N4253+1,1),0)</f>
        <v>0</v>
      </c>
    </row>
    <row r="4255" spans="1:14" x14ac:dyDescent="0.2">
      <c r="A4255" t="s">
        <v>4799</v>
      </c>
      <c r="B4255" t="s">
        <v>4800</v>
      </c>
      <c r="C4255" s="1">
        <v>43916</v>
      </c>
      <c r="D4255" s="1">
        <v>43970</v>
      </c>
      <c r="E4255" t="s">
        <v>7</v>
      </c>
      <c r="F4255" t="s">
        <v>235</v>
      </c>
      <c r="G4255" t="s">
        <v>9</v>
      </c>
      <c r="I4255" t="str">
        <f t="shared" si="66"/>
        <v>0062e000002SiBuAAK</v>
      </c>
      <c r="J4255">
        <f>IF(G4255=J$1,IF(I4255="",J4254+1,1),0)</f>
        <v>1</v>
      </c>
      <c r="K4255">
        <f>IF($G4255=K$1,IF($I4255="",K4254+1,1),0)</f>
        <v>0</v>
      </c>
      <c r="L4255">
        <f>IF($G4255=L$1,IF($I4255="",L4254+1,1),0)</f>
        <v>0</v>
      </c>
      <c r="M4255">
        <f>IF($G4255=M$1,IF($I4255="",M4254+1,1),0)</f>
        <v>0</v>
      </c>
      <c r="N4255">
        <f>IF($G4255=N$1,IF($I4255="",N4254+1,1),0)</f>
        <v>0</v>
      </c>
    </row>
    <row r="4256" spans="1:14" x14ac:dyDescent="0.2">
      <c r="A4256" t="s">
        <v>4710</v>
      </c>
      <c r="B4256" t="s">
        <v>4711</v>
      </c>
      <c r="C4256" s="1">
        <v>43852</v>
      </c>
      <c r="D4256" s="1">
        <v>43963</v>
      </c>
      <c r="E4256" t="s">
        <v>7</v>
      </c>
      <c r="F4256" t="s">
        <v>235</v>
      </c>
      <c r="G4256" t="s">
        <v>9</v>
      </c>
      <c r="I4256" t="str">
        <f t="shared" si="66"/>
        <v>0062e000002SICRAA4</v>
      </c>
      <c r="J4256">
        <f>IF(G4256=J$1,IF(I4256="",J4255+1,1),0)</f>
        <v>1</v>
      </c>
      <c r="K4256">
        <f>IF($G4256=K$1,IF($I4256="",K4255+1,1),0)</f>
        <v>0</v>
      </c>
      <c r="L4256">
        <f>IF($G4256=L$1,IF($I4256="",L4255+1,1),0)</f>
        <v>0</v>
      </c>
      <c r="M4256">
        <f>IF($G4256=M$1,IF($I4256="",M4255+1,1),0)</f>
        <v>0</v>
      </c>
      <c r="N4256">
        <f>IF($G4256=N$1,IF($I4256="",N4255+1,1),0)</f>
        <v>0</v>
      </c>
    </row>
    <row r="4257" spans="1:14" x14ac:dyDescent="0.2">
      <c r="A4257" t="s">
        <v>4712</v>
      </c>
      <c r="B4257" t="s">
        <v>4711</v>
      </c>
      <c r="C4257" s="1">
        <v>43747</v>
      </c>
      <c r="D4257" s="1">
        <v>43963</v>
      </c>
      <c r="E4257" t="s">
        <v>7</v>
      </c>
      <c r="F4257" t="s">
        <v>235</v>
      </c>
      <c r="G4257" t="s">
        <v>9</v>
      </c>
      <c r="I4257" t="str">
        <f t="shared" si="66"/>
        <v/>
      </c>
      <c r="J4257">
        <f>IF(G4257=J$1,IF(I4257="",J4256+1,1),0)</f>
        <v>2</v>
      </c>
      <c r="K4257">
        <f>IF($G4257=K$1,IF($I4257="",K4256+1,1),0)</f>
        <v>0</v>
      </c>
      <c r="L4257">
        <f>IF($G4257=L$1,IF($I4257="",L4256+1,1),0)</f>
        <v>0</v>
      </c>
      <c r="M4257">
        <f>IF($G4257=M$1,IF($I4257="",M4256+1,1),0)</f>
        <v>0</v>
      </c>
      <c r="N4257">
        <f>IF($G4257=N$1,IF($I4257="",N4256+1,1),0)</f>
        <v>0</v>
      </c>
    </row>
    <row r="4258" spans="1:14" x14ac:dyDescent="0.2">
      <c r="A4258" t="s">
        <v>4713</v>
      </c>
      <c r="B4258" t="s">
        <v>4711</v>
      </c>
      <c r="C4258" s="1">
        <v>43704</v>
      </c>
      <c r="D4258" s="1">
        <v>43963</v>
      </c>
      <c r="E4258" t="s">
        <v>7</v>
      </c>
      <c r="F4258" t="s">
        <v>235</v>
      </c>
      <c r="G4258" t="s">
        <v>9</v>
      </c>
      <c r="I4258" t="str">
        <f t="shared" si="66"/>
        <v/>
      </c>
      <c r="J4258">
        <f>IF(G4258=J$1,IF(I4258="",J4257+1,1),0)</f>
        <v>3</v>
      </c>
      <c r="K4258">
        <f>IF($G4258=K$1,IF($I4258="",K4257+1,1),0)</f>
        <v>0</v>
      </c>
      <c r="L4258">
        <f>IF($G4258=L$1,IF($I4258="",L4257+1,1),0)</f>
        <v>0</v>
      </c>
      <c r="M4258">
        <f>IF($G4258=M$1,IF($I4258="",M4257+1,1),0)</f>
        <v>0</v>
      </c>
      <c r="N4258">
        <f>IF($G4258=N$1,IF($I4258="",N4257+1,1),0)</f>
        <v>0</v>
      </c>
    </row>
    <row r="4259" spans="1:14" x14ac:dyDescent="0.2">
      <c r="A4259" t="s">
        <v>4714</v>
      </c>
      <c r="B4259" t="s">
        <v>4711</v>
      </c>
      <c r="C4259" s="1">
        <v>43745</v>
      </c>
      <c r="D4259" s="1">
        <v>43963</v>
      </c>
      <c r="E4259" t="s">
        <v>7</v>
      </c>
      <c r="F4259" t="s">
        <v>235</v>
      </c>
      <c r="G4259" t="s">
        <v>9</v>
      </c>
      <c r="I4259" t="str">
        <f t="shared" si="66"/>
        <v/>
      </c>
      <c r="J4259">
        <f>IF(G4259=J$1,IF(I4259="",J4258+1,1),0)</f>
        <v>4</v>
      </c>
      <c r="K4259">
        <f>IF($G4259=K$1,IF($I4259="",K4258+1,1),0)</f>
        <v>0</v>
      </c>
      <c r="L4259">
        <f>IF($G4259=L$1,IF($I4259="",L4258+1,1),0)</f>
        <v>0</v>
      </c>
      <c r="M4259">
        <f>IF($G4259=M$1,IF($I4259="",M4258+1,1),0)</f>
        <v>0</v>
      </c>
      <c r="N4259">
        <f>IF($G4259=N$1,IF($I4259="",N4258+1,1),0)</f>
        <v>0</v>
      </c>
    </row>
    <row r="4260" spans="1:14" x14ac:dyDescent="0.2">
      <c r="A4260" t="s">
        <v>6216</v>
      </c>
      <c r="B4260" t="s">
        <v>4711</v>
      </c>
      <c r="C4260" s="1">
        <v>43705</v>
      </c>
      <c r="D4260" s="1">
        <v>43963</v>
      </c>
      <c r="E4260" t="s">
        <v>7</v>
      </c>
      <c r="F4260" t="s">
        <v>235</v>
      </c>
      <c r="G4260" t="s">
        <v>1992</v>
      </c>
      <c r="I4260" t="str">
        <f t="shared" si="66"/>
        <v/>
      </c>
      <c r="J4260">
        <f>IF(G4260=J$1,IF(I4260="",J4259+1,1),0)</f>
        <v>0</v>
      </c>
      <c r="K4260">
        <f>IF($G4260=K$1,IF($I4260="",K4259+1,1),0)</f>
        <v>0</v>
      </c>
      <c r="L4260">
        <f>IF($G4260=L$1,IF($I4260="",L4259+1,1),0)</f>
        <v>1</v>
      </c>
      <c r="M4260">
        <f>IF($G4260=M$1,IF($I4260="",M4259+1,1),0)</f>
        <v>0</v>
      </c>
      <c r="N4260">
        <f>IF($G4260=N$1,IF($I4260="",N4259+1,1),0)</f>
        <v>0</v>
      </c>
    </row>
    <row r="4261" spans="1:14" x14ac:dyDescent="0.2">
      <c r="A4261" t="s">
        <v>6217</v>
      </c>
      <c r="B4261" t="s">
        <v>4711</v>
      </c>
      <c r="C4261" s="1">
        <v>43745</v>
      </c>
      <c r="D4261" s="1">
        <v>43963</v>
      </c>
      <c r="E4261" t="s">
        <v>7</v>
      </c>
      <c r="F4261" t="s">
        <v>235</v>
      </c>
      <c r="G4261" t="s">
        <v>242</v>
      </c>
      <c r="I4261" t="str">
        <f t="shared" si="66"/>
        <v/>
      </c>
      <c r="J4261">
        <f>IF(G4261=J$1,IF(I4261="",J4260+1,1),0)</f>
        <v>0</v>
      </c>
      <c r="K4261">
        <f>IF($G4261=K$1,IF($I4261="",K4260+1,1),0)</f>
        <v>1</v>
      </c>
      <c r="L4261">
        <f>IF($G4261=L$1,IF($I4261="",L4260+1,1),0)</f>
        <v>0</v>
      </c>
      <c r="M4261">
        <f>IF($G4261=M$1,IF($I4261="",M4260+1,1),0)</f>
        <v>0</v>
      </c>
      <c r="N4261">
        <f>IF($G4261=N$1,IF($I4261="",N4260+1,1),0)</f>
        <v>0</v>
      </c>
    </row>
    <row r="4262" spans="1:14" x14ac:dyDescent="0.2">
      <c r="A4262" t="s">
        <v>4742</v>
      </c>
      <c r="B4262" t="s">
        <v>4743</v>
      </c>
      <c r="C4262" s="1">
        <v>43838</v>
      </c>
      <c r="D4262" s="1">
        <v>43963</v>
      </c>
      <c r="E4262" t="s">
        <v>7</v>
      </c>
      <c r="F4262" t="s">
        <v>235</v>
      </c>
      <c r="G4262" t="s">
        <v>9</v>
      </c>
      <c r="I4262" t="str">
        <f t="shared" si="66"/>
        <v>0062e000002SICrAAO</v>
      </c>
      <c r="J4262">
        <f>IF(G4262=J$1,IF(I4262="",J4261+1,1),0)</f>
        <v>1</v>
      </c>
      <c r="K4262">
        <f>IF($G4262=K$1,IF($I4262="",K4261+1,1),0)</f>
        <v>0</v>
      </c>
      <c r="L4262">
        <f>IF($G4262=L$1,IF($I4262="",L4261+1,1),0)</f>
        <v>0</v>
      </c>
      <c r="M4262">
        <f>IF($G4262=M$1,IF($I4262="",M4261+1,1),0)</f>
        <v>0</v>
      </c>
      <c r="N4262">
        <f>IF($G4262=N$1,IF($I4262="",N4261+1,1),0)</f>
        <v>0</v>
      </c>
    </row>
    <row r="4263" spans="1:14" x14ac:dyDescent="0.2">
      <c r="A4263" t="s">
        <v>4678</v>
      </c>
      <c r="B4263" t="s">
        <v>4679</v>
      </c>
      <c r="C4263" s="1">
        <v>43718</v>
      </c>
      <c r="D4263" s="1">
        <v>43963</v>
      </c>
      <c r="E4263" t="s">
        <v>7</v>
      </c>
      <c r="F4263" t="s">
        <v>235</v>
      </c>
      <c r="G4263" t="s">
        <v>9</v>
      </c>
      <c r="I4263" t="str">
        <f t="shared" si="66"/>
        <v>0062e000002SICvAAO</v>
      </c>
      <c r="J4263">
        <f>IF(G4263=J$1,IF(I4263="",J4262+1,1),0)</f>
        <v>1</v>
      </c>
      <c r="K4263">
        <f>IF($G4263=K$1,IF($I4263="",K4262+1,1),0)</f>
        <v>0</v>
      </c>
      <c r="L4263">
        <f>IF($G4263=L$1,IF($I4263="",L4262+1,1),0)</f>
        <v>0</v>
      </c>
      <c r="M4263">
        <f>IF($G4263=M$1,IF($I4263="",M4262+1,1),0)</f>
        <v>0</v>
      </c>
      <c r="N4263">
        <f>IF($G4263=N$1,IF($I4263="",N4262+1,1),0)</f>
        <v>0</v>
      </c>
    </row>
    <row r="4264" spans="1:14" x14ac:dyDescent="0.2">
      <c r="A4264" t="s">
        <v>4680</v>
      </c>
      <c r="B4264" t="s">
        <v>4679</v>
      </c>
      <c r="C4264" s="1">
        <v>43851</v>
      </c>
      <c r="D4264" s="1">
        <v>43963</v>
      </c>
      <c r="E4264" t="s">
        <v>7</v>
      </c>
      <c r="F4264" t="s">
        <v>235</v>
      </c>
      <c r="G4264" t="s">
        <v>9</v>
      </c>
      <c r="I4264" t="str">
        <f t="shared" si="66"/>
        <v/>
      </c>
      <c r="J4264">
        <f>IF(G4264=J$1,IF(I4264="",J4263+1,1),0)</f>
        <v>2</v>
      </c>
      <c r="K4264">
        <f>IF($G4264=K$1,IF($I4264="",K4263+1,1),0)</f>
        <v>0</v>
      </c>
      <c r="L4264">
        <f>IF($G4264=L$1,IF($I4264="",L4263+1,1),0)</f>
        <v>0</v>
      </c>
      <c r="M4264">
        <f>IF($G4264=M$1,IF($I4264="",M4263+1,1),0)</f>
        <v>0</v>
      </c>
      <c r="N4264">
        <f>IF($G4264=N$1,IF($I4264="",N4263+1,1),0)</f>
        <v>0</v>
      </c>
    </row>
    <row r="4265" spans="1:14" x14ac:dyDescent="0.2">
      <c r="A4265" t="s">
        <v>6215</v>
      </c>
      <c r="B4265" t="s">
        <v>4679</v>
      </c>
      <c r="C4265" s="1">
        <v>43717</v>
      </c>
      <c r="D4265" s="1">
        <v>43963</v>
      </c>
      <c r="E4265" t="s">
        <v>7</v>
      </c>
      <c r="F4265" t="s">
        <v>235</v>
      </c>
      <c r="G4265" t="s">
        <v>1992</v>
      </c>
      <c r="I4265" t="str">
        <f t="shared" si="66"/>
        <v/>
      </c>
      <c r="J4265">
        <f>IF(G4265=J$1,IF(I4265="",J4264+1,1),0)</f>
        <v>0</v>
      </c>
      <c r="K4265">
        <f>IF($G4265=K$1,IF($I4265="",K4264+1,1),0)</f>
        <v>0</v>
      </c>
      <c r="L4265">
        <f>IF($G4265=L$1,IF($I4265="",L4264+1,1),0)</f>
        <v>1</v>
      </c>
      <c r="M4265">
        <f>IF($G4265=M$1,IF($I4265="",M4264+1,1),0)</f>
        <v>0</v>
      </c>
      <c r="N4265">
        <f>IF($G4265=N$1,IF($I4265="",N4264+1,1),0)</f>
        <v>0</v>
      </c>
    </row>
    <row r="4266" spans="1:14" x14ac:dyDescent="0.2">
      <c r="A4266" t="s">
        <v>4735</v>
      </c>
      <c r="B4266" t="s">
        <v>4736</v>
      </c>
      <c r="C4266" s="1">
        <v>43878</v>
      </c>
      <c r="D4266" s="1">
        <v>43963</v>
      </c>
      <c r="E4266" t="s">
        <v>7</v>
      </c>
      <c r="F4266" t="s">
        <v>235</v>
      </c>
      <c r="G4266" t="s">
        <v>9</v>
      </c>
      <c r="I4266" t="str">
        <f t="shared" si="66"/>
        <v>0062e000002SIFLAA4</v>
      </c>
      <c r="J4266">
        <f>IF(G4266=J$1,IF(I4266="",J4265+1,1),0)</f>
        <v>1</v>
      </c>
      <c r="K4266">
        <f>IF($G4266=K$1,IF($I4266="",K4265+1,1),0)</f>
        <v>0</v>
      </c>
      <c r="L4266">
        <f>IF($G4266=L$1,IF($I4266="",L4265+1,1),0)</f>
        <v>0</v>
      </c>
      <c r="M4266">
        <f>IF($G4266=M$1,IF($I4266="",M4265+1,1),0)</f>
        <v>0</v>
      </c>
      <c r="N4266">
        <f>IF($G4266=N$1,IF($I4266="",N4265+1,1),0)</f>
        <v>0</v>
      </c>
    </row>
    <row r="4267" spans="1:14" x14ac:dyDescent="0.2">
      <c r="A4267" t="s">
        <v>4737</v>
      </c>
      <c r="B4267" t="s">
        <v>4736</v>
      </c>
      <c r="C4267" s="1">
        <v>43873</v>
      </c>
      <c r="D4267" s="1">
        <v>43963</v>
      </c>
      <c r="E4267" t="s">
        <v>7</v>
      </c>
      <c r="F4267" t="s">
        <v>235</v>
      </c>
      <c r="G4267" t="s">
        <v>9</v>
      </c>
      <c r="I4267" t="str">
        <f t="shared" si="66"/>
        <v/>
      </c>
      <c r="J4267">
        <f>IF(G4267=J$1,IF(I4267="",J4266+1,1),0)</f>
        <v>2</v>
      </c>
      <c r="K4267">
        <f>IF($G4267=K$1,IF($I4267="",K4266+1,1),0)</f>
        <v>0</v>
      </c>
      <c r="L4267">
        <f>IF($G4267=L$1,IF($I4267="",L4266+1,1),0)</f>
        <v>0</v>
      </c>
      <c r="M4267">
        <f>IF($G4267=M$1,IF($I4267="",M4266+1,1),0)</f>
        <v>0</v>
      </c>
      <c r="N4267">
        <f>IF($G4267=N$1,IF($I4267="",N4266+1,1),0)</f>
        <v>0</v>
      </c>
    </row>
    <row r="4268" spans="1:14" x14ac:dyDescent="0.2">
      <c r="A4268" t="s">
        <v>4738</v>
      </c>
      <c r="B4268" t="s">
        <v>4736</v>
      </c>
      <c r="C4268" s="1">
        <v>43879</v>
      </c>
      <c r="D4268" s="1">
        <v>43963</v>
      </c>
      <c r="E4268" t="s">
        <v>7</v>
      </c>
      <c r="F4268" t="s">
        <v>235</v>
      </c>
      <c r="G4268" t="s">
        <v>9</v>
      </c>
      <c r="I4268" t="str">
        <f t="shared" si="66"/>
        <v/>
      </c>
      <c r="J4268">
        <f>IF(G4268=J$1,IF(I4268="",J4267+1,1),0)</f>
        <v>3</v>
      </c>
      <c r="K4268">
        <f>IF($G4268=K$1,IF($I4268="",K4267+1,1),0)</f>
        <v>0</v>
      </c>
      <c r="L4268">
        <f>IF($G4268=L$1,IF($I4268="",L4267+1,1),0)</f>
        <v>0</v>
      </c>
      <c r="M4268">
        <f>IF($G4268=M$1,IF($I4268="",M4267+1,1),0)</f>
        <v>0</v>
      </c>
      <c r="N4268">
        <f>IF($G4268=N$1,IF($I4268="",N4267+1,1),0)</f>
        <v>0</v>
      </c>
    </row>
    <row r="4269" spans="1:14" x14ac:dyDescent="0.2">
      <c r="A4269" t="s">
        <v>4739</v>
      </c>
      <c r="B4269" t="s">
        <v>4736</v>
      </c>
      <c r="C4269" s="1">
        <v>43798</v>
      </c>
      <c r="D4269" s="1">
        <v>43963</v>
      </c>
      <c r="E4269" t="s">
        <v>7</v>
      </c>
      <c r="F4269" t="s">
        <v>235</v>
      </c>
      <c r="G4269" t="s">
        <v>9</v>
      </c>
      <c r="I4269" t="str">
        <f t="shared" si="66"/>
        <v/>
      </c>
      <c r="J4269">
        <f>IF(G4269=J$1,IF(I4269="",J4268+1,1),0)</f>
        <v>4</v>
      </c>
      <c r="K4269">
        <f>IF($G4269=K$1,IF($I4269="",K4268+1,1),0)</f>
        <v>0</v>
      </c>
      <c r="L4269">
        <f>IF($G4269=L$1,IF($I4269="",L4268+1,1),0)</f>
        <v>0</v>
      </c>
      <c r="M4269">
        <f>IF($G4269=M$1,IF($I4269="",M4268+1,1),0)</f>
        <v>0</v>
      </c>
      <c r="N4269">
        <f>IF($G4269=N$1,IF($I4269="",N4268+1,1),0)</f>
        <v>0</v>
      </c>
    </row>
    <row r="4270" spans="1:14" x14ac:dyDescent="0.2">
      <c r="A4270" t="s">
        <v>6213</v>
      </c>
      <c r="B4270" t="s">
        <v>4736</v>
      </c>
      <c r="C4270" s="1">
        <v>43866</v>
      </c>
      <c r="D4270" s="1">
        <v>43963</v>
      </c>
      <c r="E4270" t="s">
        <v>7</v>
      </c>
      <c r="F4270" t="s">
        <v>235</v>
      </c>
      <c r="G4270" t="s">
        <v>6141</v>
      </c>
      <c r="I4270" t="str">
        <f t="shared" si="66"/>
        <v/>
      </c>
      <c r="J4270">
        <f>IF(G4270=J$1,IF(I4270="",J4269+1,1),0)</f>
        <v>0</v>
      </c>
      <c r="K4270">
        <f>IF($G4270=K$1,IF($I4270="",K4269+1,1),0)</f>
        <v>0</v>
      </c>
      <c r="L4270">
        <f>IF($G4270=L$1,IF($I4270="",L4269+1,1),0)</f>
        <v>0</v>
      </c>
      <c r="M4270">
        <f>IF($G4270=M$1,IF($I4270="",M4269+1,1),0)</f>
        <v>1</v>
      </c>
      <c r="N4270">
        <f>IF($G4270=N$1,IF($I4270="",N4269+1,1),0)</f>
        <v>0</v>
      </c>
    </row>
    <row r="4271" spans="1:14" x14ac:dyDescent="0.2">
      <c r="A4271" t="s">
        <v>6214</v>
      </c>
      <c r="B4271" t="s">
        <v>4736</v>
      </c>
      <c r="C4271" s="1">
        <v>43810</v>
      </c>
      <c r="D4271" s="1">
        <v>43963</v>
      </c>
      <c r="E4271" t="s">
        <v>7</v>
      </c>
      <c r="F4271" t="s">
        <v>235</v>
      </c>
      <c r="G4271" t="s">
        <v>1992</v>
      </c>
      <c r="I4271" t="str">
        <f t="shared" si="66"/>
        <v/>
      </c>
      <c r="J4271">
        <f>IF(G4271=J$1,IF(I4271="",J4270+1,1),0)</f>
        <v>0</v>
      </c>
      <c r="K4271">
        <f>IF($G4271=K$1,IF($I4271="",K4270+1,1),0)</f>
        <v>0</v>
      </c>
      <c r="L4271">
        <f>IF($G4271=L$1,IF($I4271="",L4270+1,1),0)</f>
        <v>1</v>
      </c>
      <c r="M4271">
        <f>IF($G4271=M$1,IF($I4271="",M4270+1,1),0)</f>
        <v>0</v>
      </c>
      <c r="N4271">
        <f>IF($G4271=N$1,IF($I4271="",N4270+1,1),0)</f>
        <v>0</v>
      </c>
    </row>
    <row r="4272" spans="1:14" x14ac:dyDescent="0.2">
      <c r="A4272" t="s">
        <v>6218</v>
      </c>
      <c r="B4272" t="s">
        <v>6219</v>
      </c>
      <c r="C4272" s="1">
        <v>43783</v>
      </c>
      <c r="D4272" s="1">
        <v>43963</v>
      </c>
      <c r="E4272" t="s">
        <v>7</v>
      </c>
      <c r="F4272" t="s">
        <v>235</v>
      </c>
      <c r="G4272" t="s">
        <v>6141</v>
      </c>
      <c r="I4272" t="str">
        <f t="shared" si="66"/>
        <v>0062e000002SII4AAO</v>
      </c>
      <c r="J4272">
        <f>IF(G4272=J$1,IF(I4272="",J4271+1,1),0)</f>
        <v>0</v>
      </c>
      <c r="K4272">
        <f>IF($G4272=K$1,IF($I4272="",K4271+1,1),0)</f>
        <v>0</v>
      </c>
      <c r="L4272">
        <f>IF($G4272=L$1,IF($I4272="",L4271+1,1),0)</f>
        <v>0</v>
      </c>
      <c r="M4272">
        <f>IF($G4272=M$1,IF($I4272="",M4271+1,1),0)</f>
        <v>1</v>
      </c>
      <c r="N4272">
        <f>IF($G4272=N$1,IF($I4272="",N4271+1,1),0)</f>
        <v>0</v>
      </c>
    </row>
    <row r="4273" spans="1:14" x14ac:dyDescent="0.2">
      <c r="A4273" t="s">
        <v>4715</v>
      </c>
      <c r="B4273" t="s">
        <v>4716</v>
      </c>
      <c r="C4273" s="1">
        <v>43942</v>
      </c>
      <c r="D4273" s="1">
        <v>43963</v>
      </c>
      <c r="E4273" t="s">
        <v>7</v>
      </c>
      <c r="F4273" t="s">
        <v>235</v>
      </c>
      <c r="G4273" t="s">
        <v>9</v>
      </c>
      <c r="I4273" t="str">
        <f t="shared" si="66"/>
        <v>0062e000002SIIYAA4</v>
      </c>
      <c r="J4273">
        <f>IF(G4273=J$1,IF(I4273="",J4272+1,1),0)</f>
        <v>1</v>
      </c>
      <c r="K4273">
        <f>IF($G4273=K$1,IF($I4273="",K4272+1,1),0)</f>
        <v>0</v>
      </c>
      <c r="L4273">
        <f>IF($G4273=L$1,IF($I4273="",L4272+1,1),0)</f>
        <v>0</v>
      </c>
      <c r="M4273">
        <f>IF($G4273=M$1,IF($I4273="",M4272+1,1),0)</f>
        <v>0</v>
      </c>
      <c r="N4273">
        <f>IF($G4273=N$1,IF($I4273="",N4272+1,1),0)</f>
        <v>0</v>
      </c>
    </row>
    <row r="4274" spans="1:14" x14ac:dyDescent="0.2">
      <c r="A4274" t="s">
        <v>4717</v>
      </c>
      <c r="B4274" t="s">
        <v>4716</v>
      </c>
      <c r="C4274" s="1">
        <v>43957</v>
      </c>
      <c r="D4274" s="1">
        <v>43963</v>
      </c>
      <c r="E4274" t="s">
        <v>7</v>
      </c>
      <c r="F4274" t="s">
        <v>235</v>
      </c>
      <c r="G4274" t="s">
        <v>9</v>
      </c>
      <c r="I4274" t="str">
        <f t="shared" si="66"/>
        <v/>
      </c>
      <c r="J4274">
        <f>IF(G4274=J$1,IF(I4274="",J4273+1,1),0)</f>
        <v>2</v>
      </c>
      <c r="K4274">
        <f>IF($G4274=K$1,IF($I4274="",K4273+1,1),0)</f>
        <v>0</v>
      </c>
      <c r="L4274">
        <f>IF($G4274=L$1,IF($I4274="",L4273+1,1),0)</f>
        <v>0</v>
      </c>
      <c r="M4274">
        <f>IF($G4274=M$1,IF($I4274="",M4273+1,1),0)</f>
        <v>0</v>
      </c>
      <c r="N4274">
        <f>IF($G4274=N$1,IF($I4274="",N4273+1,1),0)</f>
        <v>0</v>
      </c>
    </row>
    <row r="4275" spans="1:14" x14ac:dyDescent="0.2">
      <c r="A4275" t="s">
        <v>6220</v>
      </c>
      <c r="B4275" t="s">
        <v>4716</v>
      </c>
      <c r="C4275" s="1">
        <v>43944</v>
      </c>
      <c r="D4275" s="1">
        <v>43963</v>
      </c>
      <c r="E4275" t="s">
        <v>7</v>
      </c>
      <c r="F4275" t="s">
        <v>235</v>
      </c>
      <c r="G4275" t="s">
        <v>242</v>
      </c>
      <c r="I4275" t="str">
        <f t="shared" si="66"/>
        <v/>
      </c>
      <c r="J4275">
        <f>IF(G4275=J$1,IF(I4275="",J4274+1,1),0)</f>
        <v>0</v>
      </c>
      <c r="K4275">
        <f>IF($G4275=K$1,IF($I4275="",K4274+1,1),0)</f>
        <v>1</v>
      </c>
      <c r="L4275">
        <f>IF($G4275=L$1,IF($I4275="",L4274+1,1),0)</f>
        <v>0</v>
      </c>
      <c r="M4275">
        <f>IF($G4275=M$1,IF($I4275="",M4274+1,1),0)</f>
        <v>0</v>
      </c>
      <c r="N4275">
        <f>IF($G4275=N$1,IF($I4275="",N4274+1,1),0)</f>
        <v>0</v>
      </c>
    </row>
    <row r="4276" spans="1:14" x14ac:dyDescent="0.2">
      <c r="A4276" t="s">
        <v>4725</v>
      </c>
      <c r="B4276" t="s">
        <v>4726</v>
      </c>
      <c r="C4276" s="1">
        <v>43796</v>
      </c>
      <c r="D4276" s="1">
        <v>43963</v>
      </c>
      <c r="E4276" t="s">
        <v>7</v>
      </c>
      <c r="F4276" t="s">
        <v>235</v>
      </c>
      <c r="G4276" t="s">
        <v>9</v>
      </c>
      <c r="I4276" t="str">
        <f t="shared" si="66"/>
        <v>0062e000002SIKKAA4</v>
      </c>
      <c r="J4276">
        <f>IF(G4276=J$1,IF(I4276="",J4275+1,1),0)</f>
        <v>1</v>
      </c>
      <c r="K4276">
        <f>IF($G4276=K$1,IF($I4276="",K4275+1,1),0)</f>
        <v>0</v>
      </c>
      <c r="L4276">
        <f>IF($G4276=L$1,IF($I4276="",L4275+1,1),0)</f>
        <v>0</v>
      </c>
      <c r="M4276">
        <f>IF($G4276=M$1,IF($I4276="",M4275+1,1),0)</f>
        <v>0</v>
      </c>
      <c r="N4276">
        <f>IF($G4276=N$1,IF($I4276="",N4275+1,1),0)</f>
        <v>0</v>
      </c>
    </row>
    <row r="4277" spans="1:14" x14ac:dyDescent="0.2">
      <c r="A4277" t="s">
        <v>6221</v>
      </c>
      <c r="B4277" t="s">
        <v>4726</v>
      </c>
      <c r="C4277" s="1">
        <v>43805</v>
      </c>
      <c r="D4277" s="1">
        <v>43963</v>
      </c>
      <c r="E4277" t="s">
        <v>7</v>
      </c>
      <c r="F4277" t="s">
        <v>235</v>
      </c>
      <c r="G4277" t="s">
        <v>6141</v>
      </c>
      <c r="I4277" t="str">
        <f t="shared" si="66"/>
        <v/>
      </c>
      <c r="J4277">
        <f>IF(G4277=J$1,IF(I4277="",J4276+1,1),0)</f>
        <v>0</v>
      </c>
      <c r="K4277">
        <f>IF($G4277=K$1,IF($I4277="",K4276+1,1),0)</f>
        <v>0</v>
      </c>
      <c r="L4277">
        <f>IF($G4277=L$1,IF($I4277="",L4276+1,1),0)</f>
        <v>0</v>
      </c>
      <c r="M4277">
        <f>IF($G4277=M$1,IF($I4277="",M4276+1,1),0)</f>
        <v>1</v>
      </c>
      <c r="N4277">
        <f>IF($G4277=N$1,IF($I4277="",N4276+1,1),0)</f>
        <v>0</v>
      </c>
    </row>
    <row r="4278" spans="1:14" x14ac:dyDescent="0.2">
      <c r="A4278" t="s">
        <v>6222</v>
      </c>
      <c r="B4278" t="s">
        <v>6223</v>
      </c>
      <c r="C4278" s="1">
        <v>43727</v>
      </c>
      <c r="D4278" s="1">
        <v>43963</v>
      </c>
      <c r="E4278" t="s">
        <v>7</v>
      </c>
      <c r="F4278" t="s">
        <v>235</v>
      </c>
      <c r="G4278" t="s">
        <v>1992</v>
      </c>
      <c r="I4278" t="str">
        <f t="shared" si="66"/>
        <v>0062e000002SIPAAA4</v>
      </c>
      <c r="J4278">
        <f>IF(G4278=J$1,IF(I4278="",J4277+1,1),0)</f>
        <v>0</v>
      </c>
      <c r="K4278">
        <f>IF($G4278=K$1,IF($I4278="",K4277+1,1),0)</f>
        <v>0</v>
      </c>
      <c r="L4278">
        <f>IF($G4278=L$1,IF($I4278="",L4277+1,1),0)</f>
        <v>1</v>
      </c>
      <c r="M4278">
        <f>IF($G4278=M$1,IF($I4278="",M4277+1,1),0)</f>
        <v>0</v>
      </c>
      <c r="N4278">
        <f>IF($G4278=N$1,IF($I4278="",N4277+1,1),0)</f>
        <v>0</v>
      </c>
    </row>
    <row r="4279" spans="1:14" x14ac:dyDescent="0.2">
      <c r="A4279" t="s">
        <v>4831</v>
      </c>
      <c r="B4279" t="s">
        <v>4832</v>
      </c>
      <c r="C4279" s="1">
        <v>43882</v>
      </c>
      <c r="D4279" s="1">
        <v>43970</v>
      </c>
      <c r="E4279" t="s">
        <v>7</v>
      </c>
      <c r="F4279" t="s">
        <v>235</v>
      </c>
      <c r="G4279" t="s">
        <v>9</v>
      </c>
      <c r="I4279" t="str">
        <f t="shared" si="66"/>
        <v>0062e000002SiupAAC</v>
      </c>
      <c r="J4279">
        <f>IF(G4279=J$1,IF(I4279="",J4278+1,1),0)</f>
        <v>1</v>
      </c>
      <c r="K4279">
        <f>IF($G4279=K$1,IF($I4279="",K4278+1,1),0)</f>
        <v>0</v>
      </c>
      <c r="L4279">
        <f>IF($G4279=L$1,IF($I4279="",L4278+1,1),0)</f>
        <v>0</v>
      </c>
      <c r="M4279">
        <f>IF($G4279=M$1,IF($I4279="",M4278+1,1),0)</f>
        <v>0</v>
      </c>
      <c r="N4279">
        <f>IF($G4279=N$1,IF($I4279="",N4278+1,1),0)</f>
        <v>0</v>
      </c>
    </row>
    <row r="4280" spans="1:14" x14ac:dyDescent="0.2">
      <c r="A4280" t="s">
        <v>4733</v>
      </c>
      <c r="B4280" t="s">
        <v>4734</v>
      </c>
      <c r="C4280" s="1">
        <v>43854</v>
      </c>
      <c r="D4280" s="1">
        <v>43963</v>
      </c>
      <c r="E4280" t="s">
        <v>7</v>
      </c>
      <c r="F4280" t="s">
        <v>235</v>
      </c>
      <c r="G4280" t="s">
        <v>9</v>
      </c>
      <c r="I4280" t="str">
        <f t="shared" si="66"/>
        <v>0062e000002SIVXAA4</v>
      </c>
      <c r="J4280">
        <f>IF(G4280=J$1,IF(I4280="",J4279+1,1),0)</f>
        <v>1</v>
      </c>
      <c r="K4280">
        <f>IF($G4280=K$1,IF($I4280="",K4279+1,1),0)</f>
        <v>0</v>
      </c>
      <c r="L4280">
        <f>IF($G4280=L$1,IF($I4280="",L4279+1,1),0)</f>
        <v>0</v>
      </c>
      <c r="M4280">
        <f>IF($G4280=M$1,IF($I4280="",M4279+1,1),0)</f>
        <v>0</v>
      </c>
      <c r="N4280">
        <f>IF($G4280=N$1,IF($I4280="",N4279+1,1),0)</f>
        <v>0</v>
      </c>
    </row>
    <row r="4281" spans="1:14" x14ac:dyDescent="0.2">
      <c r="A4281" t="s">
        <v>6224</v>
      </c>
      <c r="B4281" t="s">
        <v>4734</v>
      </c>
      <c r="C4281" s="1">
        <v>43853</v>
      </c>
      <c r="D4281" s="1">
        <v>43963</v>
      </c>
      <c r="E4281" t="s">
        <v>7</v>
      </c>
      <c r="F4281" t="s">
        <v>235</v>
      </c>
      <c r="G4281" t="s">
        <v>1992</v>
      </c>
      <c r="I4281" t="str">
        <f t="shared" si="66"/>
        <v/>
      </c>
      <c r="J4281">
        <f>IF(G4281=J$1,IF(I4281="",J4280+1,1),0)</f>
        <v>0</v>
      </c>
      <c r="K4281">
        <f>IF($G4281=K$1,IF($I4281="",K4280+1,1),0)</f>
        <v>0</v>
      </c>
      <c r="L4281">
        <f>IF($G4281=L$1,IF($I4281="",L4280+1,1),0)</f>
        <v>1</v>
      </c>
      <c r="M4281">
        <f>IF($G4281=M$1,IF($I4281="",M4280+1,1),0)</f>
        <v>0</v>
      </c>
      <c r="N4281">
        <f>IF($G4281=N$1,IF($I4281="",N4280+1,1),0)</f>
        <v>0</v>
      </c>
    </row>
    <row r="4282" spans="1:14" x14ac:dyDescent="0.2">
      <c r="A4282" t="s">
        <v>4740</v>
      </c>
      <c r="B4282" t="s">
        <v>4741</v>
      </c>
      <c r="C4282" s="1">
        <v>43705</v>
      </c>
      <c r="D4282" s="1">
        <v>43963</v>
      </c>
      <c r="E4282" t="s">
        <v>7</v>
      </c>
      <c r="F4282" t="s">
        <v>235</v>
      </c>
      <c r="G4282" t="s">
        <v>9</v>
      </c>
      <c r="I4282" t="str">
        <f t="shared" si="66"/>
        <v>0062e000002SIY7AAO</v>
      </c>
      <c r="J4282">
        <f>IF(G4282=J$1,IF(I4282="",J4281+1,1),0)</f>
        <v>1</v>
      </c>
      <c r="K4282">
        <f>IF($G4282=K$1,IF($I4282="",K4281+1,1),0)</f>
        <v>0</v>
      </c>
      <c r="L4282">
        <f>IF($G4282=L$1,IF($I4282="",L4281+1,1),0)</f>
        <v>0</v>
      </c>
      <c r="M4282">
        <f>IF($G4282=M$1,IF($I4282="",M4281+1,1),0)</f>
        <v>0</v>
      </c>
      <c r="N4282">
        <f>IF($G4282=N$1,IF($I4282="",N4281+1,1),0)</f>
        <v>0</v>
      </c>
    </row>
    <row r="4283" spans="1:14" x14ac:dyDescent="0.2">
      <c r="A4283" t="s">
        <v>4727</v>
      </c>
      <c r="B4283" t="s">
        <v>4728</v>
      </c>
      <c r="C4283" s="1">
        <v>43969</v>
      </c>
      <c r="D4283" s="1">
        <v>43963</v>
      </c>
      <c r="E4283" t="s">
        <v>7</v>
      </c>
      <c r="F4283" t="s">
        <v>442</v>
      </c>
      <c r="G4283" t="s">
        <v>9</v>
      </c>
      <c r="I4283" t="str">
        <f t="shared" si="66"/>
        <v>0062e000002SIYDAA4</v>
      </c>
      <c r="J4283">
        <f>IF(G4283=J$1,IF(I4283="",J4282+1,1),0)</f>
        <v>1</v>
      </c>
      <c r="K4283">
        <f>IF($G4283=K$1,IF($I4283="",K4282+1,1),0)</f>
        <v>0</v>
      </c>
      <c r="L4283">
        <f>IF($G4283=L$1,IF($I4283="",L4282+1,1),0)</f>
        <v>0</v>
      </c>
      <c r="M4283">
        <f>IF($G4283=M$1,IF($I4283="",M4282+1,1),0)</f>
        <v>0</v>
      </c>
      <c r="N4283">
        <f>IF($G4283=N$1,IF($I4283="",N4282+1,1),0)</f>
        <v>0</v>
      </c>
    </row>
    <row r="4284" spans="1:14" x14ac:dyDescent="0.2">
      <c r="A4284" t="s">
        <v>4729</v>
      </c>
      <c r="B4284" t="s">
        <v>4730</v>
      </c>
      <c r="C4284" s="1">
        <v>43983</v>
      </c>
      <c r="D4284" s="1">
        <v>43963</v>
      </c>
      <c r="E4284" t="s">
        <v>7</v>
      </c>
      <c r="F4284" t="s">
        <v>235</v>
      </c>
      <c r="G4284" t="s">
        <v>9</v>
      </c>
      <c r="I4284" t="str">
        <f t="shared" si="66"/>
        <v>0062e000002SIYWAA4</v>
      </c>
      <c r="J4284">
        <f>IF(G4284=J$1,IF(I4284="",J4283+1,1),0)</f>
        <v>1</v>
      </c>
      <c r="K4284">
        <f>IF($G4284=K$1,IF($I4284="",K4283+1,1),0)</f>
        <v>0</v>
      </c>
      <c r="L4284">
        <f>IF($G4284=L$1,IF($I4284="",L4283+1,1),0)</f>
        <v>0</v>
      </c>
      <c r="M4284">
        <f>IF($G4284=M$1,IF($I4284="",M4283+1,1),0)</f>
        <v>0</v>
      </c>
      <c r="N4284">
        <f>IF($G4284=N$1,IF($I4284="",N4283+1,1),0)</f>
        <v>0</v>
      </c>
    </row>
    <row r="4285" spans="1:14" x14ac:dyDescent="0.2">
      <c r="A4285" t="s">
        <v>4731</v>
      </c>
      <c r="B4285" t="s">
        <v>4730</v>
      </c>
      <c r="C4285" s="1">
        <v>43983</v>
      </c>
      <c r="D4285" s="1">
        <v>43963</v>
      </c>
      <c r="E4285" t="s">
        <v>7</v>
      </c>
      <c r="F4285" t="s">
        <v>235</v>
      </c>
      <c r="G4285" t="s">
        <v>9</v>
      </c>
      <c r="I4285" t="str">
        <f t="shared" si="66"/>
        <v/>
      </c>
      <c r="J4285">
        <f>IF(G4285=J$1,IF(I4285="",J4284+1,1),0)</f>
        <v>2</v>
      </c>
      <c r="K4285">
        <f>IF($G4285=K$1,IF($I4285="",K4284+1,1),0)</f>
        <v>0</v>
      </c>
      <c r="L4285">
        <f>IF($G4285=L$1,IF($I4285="",L4284+1,1),0)</f>
        <v>0</v>
      </c>
      <c r="M4285">
        <f>IF($G4285=M$1,IF($I4285="",M4284+1,1),0)</f>
        <v>0</v>
      </c>
      <c r="N4285">
        <f>IF($G4285=N$1,IF($I4285="",N4284+1,1),0)</f>
        <v>0</v>
      </c>
    </row>
    <row r="4286" spans="1:14" x14ac:dyDescent="0.2">
      <c r="A4286" t="s">
        <v>4732</v>
      </c>
      <c r="B4286" t="s">
        <v>4730</v>
      </c>
      <c r="C4286" s="1">
        <v>43970</v>
      </c>
      <c r="D4286" s="1">
        <v>43963</v>
      </c>
      <c r="E4286" t="s">
        <v>7</v>
      </c>
      <c r="F4286" t="s">
        <v>235</v>
      </c>
      <c r="G4286" t="s">
        <v>9</v>
      </c>
      <c r="I4286" t="str">
        <f t="shared" si="66"/>
        <v/>
      </c>
      <c r="J4286">
        <f>IF(G4286=J$1,IF(I4286="",J4285+1,1),0)</f>
        <v>3</v>
      </c>
      <c r="K4286">
        <f>IF($G4286=K$1,IF($I4286="",K4285+1,1),0)</f>
        <v>0</v>
      </c>
      <c r="L4286">
        <f>IF($G4286=L$1,IF($I4286="",L4285+1,1),0)</f>
        <v>0</v>
      </c>
      <c r="M4286">
        <f>IF($G4286=M$1,IF($I4286="",M4285+1,1),0)</f>
        <v>0</v>
      </c>
      <c r="N4286">
        <f>IF($G4286=N$1,IF($I4286="",N4285+1,1),0)</f>
        <v>0</v>
      </c>
    </row>
    <row r="4287" spans="1:14" x14ac:dyDescent="0.2">
      <c r="A4287" t="s">
        <v>6225</v>
      </c>
      <c r="B4287" t="s">
        <v>4730</v>
      </c>
      <c r="C4287" s="1">
        <v>43889</v>
      </c>
      <c r="D4287" s="1">
        <v>43963</v>
      </c>
      <c r="E4287" t="s">
        <v>7</v>
      </c>
      <c r="F4287" t="s">
        <v>235</v>
      </c>
      <c r="G4287" t="s">
        <v>1992</v>
      </c>
      <c r="I4287" t="str">
        <f t="shared" si="66"/>
        <v/>
      </c>
      <c r="J4287">
        <f>IF(G4287=J$1,IF(I4287="",J4286+1,1),0)</f>
        <v>0</v>
      </c>
      <c r="K4287">
        <f>IF($G4287=K$1,IF($I4287="",K4286+1,1),0)</f>
        <v>0</v>
      </c>
      <c r="L4287">
        <f>IF($G4287=L$1,IF($I4287="",L4286+1,1),0)</f>
        <v>1</v>
      </c>
      <c r="M4287">
        <f>IF($G4287=M$1,IF($I4287="",M4286+1,1),0)</f>
        <v>0</v>
      </c>
      <c r="N4287">
        <f>IF($G4287=N$1,IF($I4287="",N4286+1,1),0)</f>
        <v>0</v>
      </c>
    </row>
    <row r="4288" spans="1:14" x14ac:dyDescent="0.2">
      <c r="A4288" t="s">
        <v>4833</v>
      </c>
      <c r="B4288" t="s">
        <v>4834</v>
      </c>
      <c r="C4288" s="1">
        <v>43967</v>
      </c>
      <c r="D4288" s="1">
        <v>43970</v>
      </c>
      <c r="E4288" t="s">
        <v>7</v>
      </c>
      <c r="F4288" t="s">
        <v>771</v>
      </c>
      <c r="G4288" t="s">
        <v>9</v>
      </c>
      <c r="I4288" t="str">
        <f t="shared" si="66"/>
        <v>0062e000002SiZhAAK</v>
      </c>
      <c r="J4288">
        <f>IF(G4288=J$1,IF(I4288="",J4287+1,1),0)</f>
        <v>1</v>
      </c>
      <c r="K4288">
        <f>IF($G4288=K$1,IF($I4288="",K4287+1,1),0)</f>
        <v>0</v>
      </c>
      <c r="L4288">
        <f>IF($G4288=L$1,IF($I4288="",L4287+1,1),0)</f>
        <v>0</v>
      </c>
      <c r="M4288">
        <f>IF($G4288=M$1,IF($I4288="",M4287+1,1),0)</f>
        <v>0</v>
      </c>
      <c r="N4288">
        <f>IF($G4288=N$1,IF($I4288="",N4287+1,1),0)</f>
        <v>0</v>
      </c>
    </row>
    <row r="4289" spans="1:14" x14ac:dyDescent="0.2">
      <c r="A4289" t="s">
        <v>4873</v>
      </c>
      <c r="B4289" t="s">
        <v>4874</v>
      </c>
      <c r="C4289" s="1">
        <v>44021</v>
      </c>
      <c r="D4289" s="1">
        <v>43970</v>
      </c>
      <c r="E4289" t="s">
        <v>7</v>
      </c>
      <c r="F4289" t="s">
        <v>28</v>
      </c>
      <c r="G4289" t="s">
        <v>9</v>
      </c>
      <c r="I4289" t="str">
        <f t="shared" si="66"/>
        <v>0062e000002SjyCAAS</v>
      </c>
      <c r="J4289">
        <f>IF(G4289=J$1,IF(I4289="",J4288+1,1),0)</f>
        <v>1</v>
      </c>
      <c r="K4289">
        <f>IF($G4289=K$1,IF($I4289="",K4288+1,1),0)</f>
        <v>0</v>
      </c>
      <c r="L4289">
        <f>IF($G4289=L$1,IF($I4289="",L4288+1,1),0)</f>
        <v>0</v>
      </c>
      <c r="M4289">
        <f>IF($G4289=M$1,IF($I4289="",M4288+1,1),0)</f>
        <v>0</v>
      </c>
      <c r="N4289">
        <f>IF($G4289=N$1,IF($I4289="",N4288+1,1),0)</f>
        <v>0</v>
      </c>
    </row>
    <row r="4290" spans="1:14" x14ac:dyDescent="0.2">
      <c r="A4290" t="s">
        <v>4875</v>
      </c>
      <c r="B4290" t="s">
        <v>4874</v>
      </c>
      <c r="C4290" s="1">
        <v>44021</v>
      </c>
      <c r="D4290" s="1">
        <v>43970</v>
      </c>
      <c r="E4290" t="s">
        <v>7</v>
      </c>
      <c r="F4290" t="s">
        <v>28</v>
      </c>
      <c r="G4290" t="s">
        <v>9</v>
      </c>
      <c r="I4290" t="str">
        <f t="shared" si="66"/>
        <v/>
      </c>
      <c r="J4290">
        <f>IF(G4290=J$1,IF(I4290="",J4289+1,1),0)</f>
        <v>2</v>
      </c>
      <c r="K4290">
        <f>IF($G4290=K$1,IF($I4290="",K4289+1,1),0)</f>
        <v>0</v>
      </c>
      <c r="L4290">
        <f>IF($G4290=L$1,IF($I4290="",L4289+1,1),0)</f>
        <v>0</v>
      </c>
      <c r="M4290">
        <f>IF($G4290=M$1,IF($I4290="",M4289+1,1),0)</f>
        <v>0</v>
      </c>
      <c r="N4290">
        <f>IF($G4290=N$1,IF($I4290="",N4289+1,1),0)</f>
        <v>0</v>
      </c>
    </row>
    <row r="4291" spans="1:14" x14ac:dyDescent="0.2">
      <c r="A4291" t="s">
        <v>4876</v>
      </c>
      <c r="B4291" t="s">
        <v>4874</v>
      </c>
      <c r="C4291" s="1">
        <v>44019</v>
      </c>
      <c r="D4291" s="1">
        <v>43970</v>
      </c>
      <c r="E4291" t="s">
        <v>7</v>
      </c>
      <c r="F4291" t="s">
        <v>28</v>
      </c>
      <c r="G4291" t="s">
        <v>9</v>
      </c>
      <c r="I4291" t="str">
        <f t="shared" ref="I4291:I4354" si="67">IF(B4291=B4290,"",B4291)</f>
        <v/>
      </c>
      <c r="J4291">
        <f>IF(G4291=J$1,IF(I4291="",J4290+1,1),0)</f>
        <v>3</v>
      </c>
      <c r="K4291">
        <f>IF($G4291=K$1,IF($I4291="",K4290+1,1),0)</f>
        <v>0</v>
      </c>
      <c r="L4291">
        <f>IF($G4291=L$1,IF($I4291="",L4290+1,1),0)</f>
        <v>0</v>
      </c>
      <c r="M4291">
        <f>IF($G4291=M$1,IF($I4291="",M4290+1,1),0)</f>
        <v>0</v>
      </c>
      <c r="N4291">
        <f>IF($G4291=N$1,IF($I4291="",N4290+1,1),0)</f>
        <v>0</v>
      </c>
    </row>
    <row r="4292" spans="1:14" x14ac:dyDescent="0.2">
      <c r="A4292" t="s">
        <v>4877</v>
      </c>
      <c r="B4292" t="s">
        <v>4874</v>
      </c>
      <c r="C4292" s="1">
        <v>44018</v>
      </c>
      <c r="D4292" s="1">
        <v>43970</v>
      </c>
      <c r="E4292" t="s">
        <v>7</v>
      </c>
      <c r="F4292" t="s">
        <v>28</v>
      </c>
      <c r="G4292" t="s">
        <v>9</v>
      </c>
      <c r="I4292" t="str">
        <f t="shared" si="67"/>
        <v/>
      </c>
      <c r="J4292">
        <f>IF(G4292=J$1,IF(I4292="",J4291+1,1),0)</f>
        <v>4</v>
      </c>
      <c r="K4292">
        <f>IF($G4292=K$1,IF($I4292="",K4291+1,1),0)</f>
        <v>0</v>
      </c>
      <c r="L4292">
        <f>IF($G4292=L$1,IF($I4292="",L4291+1,1),0)</f>
        <v>0</v>
      </c>
      <c r="M4292">
        <f>IF($G4292=M$1,IF($I4292="",M4291+1,1),0)</f>
        <v>0</v>
      </c>
      <c r="N4292">
        <f>IF($G4292=N$1,IF($I4292="",N4291+1,1),0)</f>
        <v>0</v>
      </c>
    </row>
    <row r="4293" spans="1:14" x14ac:dyDescent="0.2">
      <c r="A4293" t="s">
        <v>4878</v>
      </c>
      <c r="B4293" t="s">
        <v>4874</v>
      </c>
      <c r="C4293" s="1">
        <v>44018</v>
      </c>
      <c r="D4293" s="1">
        <v>43970</v>
      </c>
      <c r="E4293" t="s">
        <v>7</v>
      </c>
      <c r="F4293" t="s">
        <v>28</v>
      </c>
      <c r="G4293" t="s">
        <v>9</v>
      </c>
      <c r="I4293" t="str">
        <f t="shared" si="67"/>
        <v/>
      </c>
      <c r="J4293">
        <f>IF(G4293=J$1,IF(I4293="",J4292+1,1),0)</f>
        <v>5</v>
      </c>
      <c r="K4293">
        <f>IF($G4293=K$1,IF($I4293="",K4292+1,1),0)</f>
        <v>0</v>
      </c>
      <c r="L4293">
        <f>IF($G4293=L$1,IF($I4293="",L4292+1,1),0)</f>
        <v>0</v>
      </c>
      <c r="M4293">
        <f>IF($G4293=M$1,IF($I4293="",M4292+1,1),0)</f>
        <v>0</v>
      </c>
      <c r="N4293">
        <f>IF($G4293=N$1,IF($I4293="",N4292+1,1),0)</f>
        <v>0</v>
      </c>
    </row>
    <row r="4294" spans="1:14" x14ac:dyDescent="0.2">
      <c r="A4294" t="s">
        <v>4879</v>
      </c>
      <c r="B4294" t="s">
        <v>4874</v>
      </c>
      <c r="C4294" s="1">
        <v>44018</v>
      </c>
      <c r="D4294" s="1">
        <v>43970</v>
      </c>
      <c r="E4294" t="s">
        <v>7</v>
      </c>
      <c r="F4294" t="s">
        <v>28</v>
      </c>
      <c r="G4294" t="s">
        <v>9</v>
      </c>
      <c r="I4294" t="str">
        <f t="shared" si="67"/>
        <v/>
      </c>
      <c r="J4294">
        <f>IF(G4294=J$1,IF(I4294="",J4293+1,1),0)</f>
        <v>6</v>
      </c>
      <c r="K4294">
        <f>IF($G4294=K$1,IF($I4294="",K4293+1,1),0)</f>
        <v>0</v>
      </c>
      <c r="L4294">
        <f>IF($G4294=L$1,IF($I4294="",L4293+1,1),0)</f>
        <v>0</v>
      </c>
      <c r="M4294">
        <f>IF($G4294=M$1,IF($I4294="",M4293+1,1),0)</f>
        <v>0</v>
      </c>
      <c r="N4294">
        <f>IF($G4294=N$1,IF($I4294="",N4293+1,1),0)</f>
        <v>0</v>
      </c>
    </row>
    <row r="4295" spans="1:14" x14ac:dyDescent="0.2">
      <c r="A4295" t="s">
        <v>4880</v>
      </c>
      <c r="B4295" t="s">
        <v>4874</v>
      </c>
      <c r="C4295" s="1">
        <v>44018</v>
      </c>
      <c r="D4295" s="1">
        <v>43970</v>
      </c>
      <c r="E4295" t="s">
        <v>7</v>
      </c>
      <c r="F4295" t="s">
        <v>28</v>
      </c>
      <c r="G4295" t="s">
        <v>9</v>
      </c>
      <c r="I4295" t="str">
        <f t="shared" si="67"/>
        <v/>
      </c>
      <c r="J4295">
        <f>IF(G4295=J$1,IF(I4295="",J4294+1,1),0)</f>
        <v>7</v>
      </c>
      <c r="K4295">
        <f>IF($G4295=K$1,IF($I4295="",K4294+1,1),0)</f>
        <v>0</v>
      </c>
      <c r="L4295">
        <f>IF($G4295=L$1,IF($I4295="",L4294+1,1),0)</f>
        <v>0</v>
      </c>
      <c r="M4295">
        <f>IF($G4295=M$1,IF($I4295="",M4294+1,1),0)</f>
        <v>0</v>
      </c>
      <c r="N4295">
        <f>IF($G4295=N$1,IF($I4295="",N4294+1,1),0)</f>
        <v>0</v>
      </c>
    </row>
    <row r="4296" spans="1:14" x14ac:dyDescent="0.2">
      <c r="A4296" t="s">
        <v>4881</v>
      </c>
      <c r="B4296" t="s">
        <v>4874</v>
      </c>
      <c r="C4296" s="1">
        <v>44018</v>
      </c>
      <c r="D4296" s="1">
        <v>43970</v>
      </c>
      <c r="E4296" t="s">
        <v>7</v>
      </c>
      <c r="F4296" t="s">
        <v>28</v>
      </c>
      <c r="G4296" t="s">
        <v>9</v>
      </c>
      <c r="I4296" t="str">
        <f t="shared" si="67"/>
        <v/>
      </c>
      <c r="J4296">
        <f>IF(G4296=J$1,IF(I4296="",J4295+1,1),0)</f>
        <v>8</v>
      </c>
      <c r="K4296">
        <f>IF($G4296=K$1,IF($I4296="",K4295+1,1),0)</f>
        <v>0</v>
      </c>
      <c r="L4296">
        <f>IF($G4296=L$1,IF($I4296="",L4295+1,1),0)</f>
        <v>0</v>
      </c>
      <c r="M4296">
        <f>IF($G4296=M$1,IF($I4296="",M4295+1,1),0)</f>
        <v>0</v>
      </c>
      <c r="N4296">
        <f>IF($G4296=N$1,IF($I4296="",N4295+1,1),0)</f>
        <v>0</v>
      </c>
    </row>
    <row r="4297" spans="1:14" x14ac:dyDescent="0.2">
      <c r="A4297" t="s">
        <v>4882</v>
      </c>
      <c r="B4297" t="s">
        <v>4874</v>
      </c>
      <c r="C4297" s="1">
        <v>44006</v>
      </c>
      <c r="D4297" s="1">
        <v>43970</v>
      </c>
      <c r="E4297" t="s">
        <v>7</v>
      </c>
      <c r="F4297" t="s">
        <v>28</v>
      </c>
      <c r="G4297" t="s">
        <v>9</v>
      </c>
      <c r="I4297" t="str">
        <f t="shared" si="67"/>
        <v/>
      </c>
      <c r="J4297">
        <f>IF(G4297=J$1,IF(I4297="",J4296+1,1),0)</f>
        <v>9</v>
      </c>
      <c r="K4297">
        <f>IF($G4297=K$1,IF($I4297="",K4296+1,1),0)</f>
        <v>0</v>
      </c>
      <c r="L4297">
        <f>IF($G4297=L$1,IF($I4297="",L4296+1,1),0)</f>
        <v>0</v>
      </c>
      <c r="M4297">
        <f>IF($G4297=M$1,IF($I4297="",M4296+1,1),0)</f>
        <v>0</v>
      </c>
      <c r="N4297">
        <f>IF($G4297=N$1,IF($I4297="",N4296+1,1),0)</f>
        <v>0</v>
      </c>
    </row>
    <row r="4298" spans="1:14" x14ac:dyDescent="0.2">
      <c r="A4298" t="s">
        <v>4883</v>
      </c>
      <c r="B4298" t="s">
        <v>4874</v>
      </c>
      <c r="C4298" s="1">
        <v>44015</v>
      </c>
      <c r="D4298" s="1">
        <v>43970</v>
      </c>
      <c r="E4298" t="s">
        <v>7</v>
      </c>
      <c r="F4298" t="s">
        <v>28</v>
      </c>
      <c r="G4298" t="s">
        <v>9</v>
      </c>
      <c r="I4298" t="str">
        <f t="shared" si="67"/>
        <v/>
      </c>
      <c r="J4298">
        <f>IF(G4298=J$1,IF(I4298="",J4297+1,1),0)</f>
        <v>10</v>
      </c>
      <c r="K4298">
        <f>IF($G4298=K$1,IF($I4298="",K4297+1,1),0)</f>
        <v>0</v>
      </c>
      <c r="L4298">
        <f>IF($G4298=L$1,IF($I4298="",L4297+1,1),0)</f>
        <v>0</v>
      </c>
      <c r="M4298">
        <f>IF($G4298=M$1,IF($I4298="",M4297+1,1),0)</f>
        <v>0</v>
      </c>
      <c r="N4298">
        <f>IF($G4298=N$1,IF($I4298="",N4297+1,1),0)</f>
        <v>0</v>
      </c>
    </row>
    <row r="4299" spans="1:14" x14ac:dyDescent="0.2">
      <c r="A4299" t="s">
        <v>4884</v>
      </c>
      <c r="B4299" t="s">
        <v>4874</v>
      </c>
      <c r="C4299" s="1">
        <v>44014</v>
      </c>
      <c r="D4299" s="1">
        <v>43970</v>
      </c>
      <c r="E4299" t="s">
        <v>7</v>
      </c>
      <c r="F4299" t="s">
        <v>28</v>
      </c>
      <c r="G4299" t="s">
        <v>9</v>
      </c>
      <c r="I4299" t="str">
        <f t="shared" si="67"/>
        <v/>
      </c>
      <c r="J4299">
        <f>IF(G4299=J$1,IF(I4299="",J4298+1,1),0)</f>
        <v>11</v>
      </c>
      <c r="K4299">
        <f>IF($G4299=K$1,IF($I4299="",K4298+1,1),0)</f>
        <v>0</v>
      </c>
      <c r="L4299">
        <f>IF($G4299=L$1,IF($I4299="",L4298+1,1),0)</f>
        <v>0</v>
      </c>
      <c r="M4299">
        <f>IF($G4299=M$1,IF($I4299="",M4298+1,1),0)</f>
        <v>0</v>
      </c>
      <c r="N4299">
        <f>IF($G4299=N$1,IF($I4299="",N4298+1,1),0)</f>
        <v>0</v>
      </c>
    </row>
    <row r="4300" spans="1:14" x14ac:dyDescent="0.2">
      <c r="A4300" t="s">
        <v>4885</v>
      </c>
      <c r="B4300" t="s">
        <v>4874</v>
      </c>
      <c r="C4300" s="1">
        <v>44014</v>
      </c>
      <c r="D4300" s="1">
        <v>43970</v>
      </c>
      <c r="E4300" t="s">
        <v>7</v>
      </c>
      <c r="F4300" t="s">
        <v>28</v>
      </c>
      <c r="G4300" t="s">
        <v>9</v>
      </c>
      <c r="I4300" t="str">
        <f t="shared" si="67"/>
        <v/>
      </c>
      <c r="J4300">
        <f>IF(G4300=J$1,IF(I4300="",J4299+1,1),0)</f>
        <v>12</v>
      </c>
      <c r="K4300">
        <f>IF($G4300=K$1,IF($I4300="",K4299+1,1),0)</f>
        <v>0</v>
      </c>
      <c r="L4300">
        <f>IF($G4300=L$1,IF($I4300="",L4299+1,1),0)</f>
        <v>0</v>
      </c>
      <c r="M4300">
        <f>IF($G4300=M$1,IF($I4300="",M4299+1,1),0)</f>
        <v>0</v>
      </c>
      <c r="N4300">
        <f>IF($G4300=N$1,IF($I4300="",N4299+1,1),0)</f>
        <v>0</v>
      </c>
    </row>
    <row r="4301" spans="1:14" x14ac:dyDescent="0.2">
      <c r="A4301" t="s">
        <v>4886</v>
      </c>
      <c r="B4301" t="s">
        <v>4874</v>
      </c>
      <c r="C4301" s="1">
        <v>44014</v>
      </c>
      <c r="D4301" s="1">
        <v>43970</v>
      </c>
      <c r="E4301" t="s">
        <v>7</v>
      </c>
      <c r="F4301" t="s">
        <v>28</v>
      </c>
      <c r="G4301" t="s">
        <v>9</v>
      </c>
      <c r="I4301" t="str">
        <f t="shared" si="67"/>
        <v/>
      </c>
      <c r="J4301">
        <f>IF(G4301=J$1,IF(I4301="",J4300+1,1),0)</f>
        <v>13</v>
      </c>
      <c r="K4301">
        <f>IF($G4301=K$1,IF($I4301="",K4300+1,1),0)</f>
        <v>0</v>
      </c>
      <c r="L4301">
        <f>IF($G4301=L$1,IF($I4301="",L4300+1,1),0)</f>
        <v>0</v>
      </c>
      <c r="M4301">
        <f>IF($G4301=M$1,IF($I4301="",M4300+1,1),0)</f>
        <v>0</v>
      </c>
      <c r="N4301">
        <f>IF($G4301=N$1,IF($I4301="",N4300+1,1),0)</f>
        <v>0</v>
      </c>
    </row>
    <row r="4302" spans="1:14" x14ac:dyDescent="0.2">
      <c r="A4302" t="s">
        <v>4887</v>
      </c>
      <c r="B4302" t="s">
        <v>4874</v>
      </c>
      <c r="C4302" s="1">
        <v>44007</v>
      </c>
      <c r="D4302" s="1">
        <v>43970</v>
      </c>
      <c r="E4302" t="s">
        <v>7</v>
      </c>
      <c r="F4302" t="s">
        <v>28</v>
      </c>
      <c r="G4302" t="s">
        <v>9</v>
      </c>
      <c r="I4302" t="str">
        <f t="shared" si="67"/>
        <v/>
      </c>
      <c r="J4302">
        <f>IF(G4302=J$1,IF(I4302="",J4301+1,1),0)</f>
        <v>14</v>
      </c>
      <c r="K4302">
        <f>IF($G4302=K$1,IF($I4302="",K4301+1,1),0)</f>
        <v>0</v>
      </c>
      <c r="L4302">
        <f>IF($G4302=L$1,IF($I4302="",L4301+1,1),0)</f>
        <v>0</v>
      </c>
      <c r="M4302">
        <f>IF($G4302=M$1,IF($I4302="",M4301+1,1),0)</f>
        <v>0</v>
      </c>
      <c r="N4302">
        <f>IF($G4302=N$1,IF($I4302="",N4301+1,1),0)</f>
        <v>0</v>
      </c>
    </row>
    <row r="4303" spans="1:14" x14ac:dyDescent="0.2">
      <c r="A4303" t="s">
        <v>4888</v>
      </c>
      <c r="B4303" t="s">
        <v>4874</v>
      </c>
      <c r="C4303" s="1">
        <v>44007</v>
      </c>
      <c r="D4303" s="1">
        <v>43970</v>
      </c>
      <c r="E4303" t="s">
        <v>7</v>
      </c>
      <c r="F4303" t="s">
        <v>28</v>
      </c>
      <c r="G4303" t="s">
        <v>9</v>
      </c>
      <c r="I4303" t="str">
        <f t="shared" si="67"/>
        <v/>
      </c>
      <c r="J4303">
        <f>IF(G4303=J$1,IF(I4303="",J4302+1,1),0)</f>
        <v>15</v>
      </c>
      <c r="K4303">
        <f>IF($G4303=K$1,IF($I4303="",K4302+1,1),0)</f>
        <v>0</v>
      </c>
      <c r="L4303">
        <f>IF($G4303=L$1,IF($I4303="",L4302+1,1),0)</f>
        <v>0</v>
      </c>
      <c r="M4303">
        <f>IF($G4303=M$1,IF($I4303="",M4302+1,1),0)</f>
        <v>0</v>
      </c>
      <c r="N4303">
        <f>IF($G4303=N$1,IF($I4303="",N4302+1,1),0)</f>
        <v>0</v>
      </c>
    </row>
    <row r="4304" spans="1:14" x14ac:dyDescent="0.2">
      <c r="A4304" t="s">
        <v>4889</v>
      </c>
      <c r="B4304" t="s">
        <v>4874</v>
      </c>
      <c r="C4304" s="1">
        <v>44012</v>
      </c>
      <c r="D4304" s="1">
        <v>43970</v>
      </c>
      <c r="E4304" t="s">
        <v>7</v>
      </c>
      <c r="F4304" t="s">
        <v>28</v>
      </c>
      <c r="G4304" t="s">
        <v>9</v>
      </c>
      <c r="I4304" t="str">
        <f t="shared" si="67"/>
        <v/>
      </c>
      <c r="J4304">
        <f>IF(G4304=J$1,IF(I4304="",J4303+1,1),0)</f>
        <v>16</v>
      </c>
      <c r="K4304">
        <f>IF($G4304=K$1,IF($I4304="",K4303+1,1),0)</f>
        <v>0</v>
      </c>
      <c r="L4304">
        <f>IF($G4304=L$1,IF($I4304="",L4303+1,1),0)</f>
        <v>0</v>
      </c>
      <c r="M4304">
        <f>IF($G4304=M$1,IF($I4304="",M4303+1,1),0)</f>
        <v>0</v>
      </c>
      <c r="N4304">
        <f>IF($G4304=N$1,IF($I4304="",N4303+1,1),0)</f>
        <v>0</v>
      </c>
    </row>
    <row r="4305" spans="1:14" x14ac:dyDescent="0.2">
      <c r="A4305" t="s">
        <v>4890</v>
      </c>
      <c r="B4305" t="s">
        <v>4874</v>
      </c>
      <c r="C4305" s="1">
        <v>44012</v>
      </c>
      <c r="D4305" s="1">
        <v>43970</v>
      </c>
      <c r="E4305" t="s">
        <v>7</v>
      </c>
      <c r="F4305" t="s">
        <v>28</v>
      </c>
      <c r="G4305" t="s">
        <v>9</v>
      </c>
      <c r="I4305" t="str">
        <f t="shared" si="67"/>
        <v/>
      </c>
      <c r="J4305">
        <f>IF(G4305=J$1,IF(I4305="",J4304+1,1),0)</f>
        <v>17</v>
      </c>
      <c r="K4305">
        <f>IF($G4305=K$1,IF($I4305="",K4304+1,1),0)</f>
        <v>0</v>
      </c>
      <c r="L4305">
        <f>IF($G4305=L$1,IF($I4305="",L4304+1,1),0)</f>
        <v>0</v>
      </c>
      <c r="M4305">
        <f>IF($G4305=M$1,IF($I4305="",M4304+1,1),0)</f>
        <v>0</v>
      </c>
      <c r="N4305">
        <f>IF($G4305=N$1,IF($I4305="",N4304+1,1),0)</f>
        <v>0</v>
      </c>
    </row>
    <row r="4306" spans="1:14" x14ac:dyDescent="0.2">
      <c r="A4306" t="s">
        <v>4891</v>
      </c>
      <c r="B4306" t="s">
        <v>4874</v>
      </c>
      <c r="C4306" s="1">
        <v>44012</v>
      </c>
      <c r="D4306" s="1">
        <v>43970</v>
      </c>
      <c r="E4306" t="s">
        <v>7</v>
      </c>
      <c r="F4306" t="s">
        <v>28</v>
      </c>
      <c r="G4306" t="s">
        <v>9</v>
      </c>
      <c r="I4306" t="str">
        <f t="shared" si="67"/>
        <v/>
      </c>
      <c r="J4306">
        <f>IF(G4306=J$1,IF(I4306="",J4305+1,1),0)</f>
        <v>18</v>
      </c>
      <c r="K4306">
        <f>IF($G4306=K$1,IF($I4306="",K4305+1,1),0)</f>
        <v>0</v>
      </c>
      <c r="L4306">
        <f>IF($G4306=L$1,IF($I4306="",L4305+1,1),0)</f>
        <v>0</v>
      </c>
      <c r="M4306">
        <f>IF($G4306=M$1,IF($I4306="",M4305+1,1),0)</f>
        <v>0</v>
      </c>
      <c r="N4306">
        <f>IF($G4306=N$1,IF($I4306="",N4305+1,1),0)</f>
        <v>0</v>
      </c>
    </row>
    <row r="4307" spans="1:14" x14ac:dyDescent="0.2">
      <c r="A4307" t="s">
        <v>4892</v>
      </c>
      <c r="B4307" t="s">
        <v>4874</v>
      </c>
      <c r="C4307" s="1">
        <v>44012</v>
      </c>
      <c r="D4307" s="1">
        <v>43970</v>
      </c>
      <c r="E4307" t="s">
        <v>7</v>
      </c>
      <c r="F4307" t="s">
        <v>28</v>
      </c>
      <c r="G4307" t="s">
        <v>9</v>
      </c>
      <c r="I4307" t="str">
        <f t="shared" si="67"/>
        <v/>
      </c>
      <c r="J4307">
        <f>IF(G4307=J$1,IF(I4307="",J4306+1,1),0)</f>
        <v>19</v>
      </c>
      <c r="K4307">
        <f>IF($G4307=K$1,IF($I4307="",K4306+1,1),0)</f>
        <v>0</v>
      </c>
      <c r="L4307">
        <f>IF($G4307=L$1,IF($I4307="",L4306+1,1),0)</f>
        <v>0</v>
      </c>
      <c r="M4307">
        <f>IF($G4307=M$1,IF($I4307="",M4306+1,1),0)</f>
        <v>0</v>
      </c>
      <c r="N4307">
        <f>IF($G4307=N$1,IF($I4307="",N4306+1,1),0)</f>
        <v>0</v>
      </c>
    </row>
    <row r="4308" spans="1:14" x14ac:dyDescent="0.2">
      <c r="A4308" t="s">
        <v>4893</v>
      </c>
      <c r="B4308" t="s">
        <v>4874</v>
      </c>
      <c r="C4308" s="1">
        <v>44012</v>
      </c>
      <c r="D4308" s="1">
        <v>43970</v>
      </c>
      <c r="E4308" t="s">
        <v>7</v>
      </c>
      <c r="F4308" t="s">
        <v>28</v>
      </c>
      <c r="G4308" t="s">
        <v>9</v>
      </c>
      <c r="I4308" t="str">
        <f t="shared" si="67"/>
        <v/>
      </c>
      <c r="J4308">
        <f>IF(G4308=J$1,IF(I4308="",J4307+1,1),0)</f>
        <v>20</v>
      </c>
      <c r="K4308">
        <f>IF($G4308=K$1,IF($I4308="",K4307+1,1),0)</f>
        <v>0</v>
      </c>
      <c r="L4308">
        <f>IF($G4308=L$1,IF($I4308="",L4307+1,1),0)</f>
        <v>0</v>
      </c>
      <c r="M4308">
        <f>IF($G4308=M$1,IF($I4308="",M4307+1,1),0)</f>
        <v>0</v>
      </c>
      <c r="N4308">
        <f>IF($G4308=N$1,IF($I4308="",N4307+1,1),0)</f>
        <v>0</v>
      </c>
    </row>
    <row r="4309" spans="1:14" x14ac:dyDescent="0.2">
      <c r="A4309" t="s">
        <v>4894</v>
      </c>
      <c r="B4309" t="s">
        <v>4874</v>
      </c>
      <c r="C4309" s="1">
        <v>44012</v>
      </c>
      <c r="D4309" s="1">
        <v>43970</v>
      </c>
      <c r="E4309" t="s">
        <v>7</v>
      </c>
      <c r="F4309" t="s">
        <v>28</v>
      </c>
      <c r="G4309" t="s">
        <v>9</v>
      </c>
      <c r="I4309" t="str">
        <f t="shared" si="67"/>
        <v/>
      </c>
      <c r="J4309">
        <f>IF(G4309=J$1,IF(I4309="",J4308+1,1),0)</f>
        <v>21</v>
      </c>
      <c r="K4309">
        <f>IF($G4309=K$1,IF($I4309="",K4308+1,1),0)</f>
        <v>0</v>
      </c>
      <c r="L4309">
        <f>IF($G4309=L$1,IF($I4309="",L4308+1,1),0)</f>
        <v>0</v>
      </c>
      <c r="M4309">
        <f>IF($G4309=M$1,IF($I4309="",M4308+1,1),0)</f>
        <v>0</v>
      </c>
      <c r="N4309">
        <f>IF($G4309=N$1,IF($I4309="",N4308+1,1),0)</f>
        <v>0</v>
      </c>
    </row>
    <row r="4310" spans="1:14" x14ac:dyDescent="0.2">
      <c r="A4310" t="s">
        <v>4895</v>
      </c>
      <c r="B4310" t="s">
        <v>4874</v>
      </c>
      <c r="C4310" s="1">
        <v>44012</v>
      </c>
      <c r="D4310" s="1">
        <v>43970</v>
      </c>
      <c r="E4310" t="s">
        <v>7</v>
      </c>
      <c r="F4310" t="s">
        <v>28</v>
      </c>
      <c r="G4310" t="s">
        <v>9</v>
      </c>
      <c r="I4310" t="str">
        <f t="shared" si="67"/>
        <v/>
      </c>
      <c r="J4310">
        <f>IF(G4310=J$1,IF(I4310="",J4309+1,1),0)</f>
        <v>22</v>
      </c>
      <c r="K4310">
        <f>IF($G4310=K$1,IF($I4310="",K4309+1,1),0)</f>
        <v>0</v>
      </c>
      <c r="L4310">
        <f>IF($G4310=L$1,IF($I4310="",L4309+1,1),0)</f>
        <v>0</v>
      </c>
      <c r="M4310">
        <f>IF($G4310=M$1,IF($I4310="",M4309+1,1),0)</f>
        <v>0</v>
      </c>
      <c r="N4310">
        <f>IF($G4310=N$1,IF($I4310="",N4309+1,1),0)</f>
        <v>0</v>
      </c>
    </row>
    <row r="4311" spans="1:14" x14ac:dyDescent="0.2">
      <c r="A4311" t="s">
        <v>4896</v>
      </c>
      <c r="B4311" t="s">
        <v>4874</v>
      </c>
      <c r="C4311" s="1">
        <v>44012</v>
      </c>
      <c r="D4311" s="1">
        <v>43970</v>
      </c>
      <c r="E4311" t="s">
        <v>7</v>
      </c>
      <c r="F4311" t="s">
        <v>28</v>
      </c>
      <c r="G4311" t="s">
        <v>9</v>
      </c>
      <c r="I4311" t="str">
        <f t="shared" si="67"/>
        <v/>
      </c>
      <c r="J4311">
        <f>IF(G4311=J$1,IF(I4311="",J4310+1,1),0)</f>
        <v>23</v>
      </c>
      <c r="K4311">
        <f>IF($G4311=K$1,IF($I4311="",K4310+1,1),0)</f>
        <v>0</v>
      </c>
      <c r="L4311">
        <f>IF($G4311=L$1,IF($I4311="",L4310+1,1),0)</f>
        <v>0</v>
      </c>
      <c r="M4311">
        <f>IF($G4311=M$1,IF($I4311="",M4310+1,1),0)</f>
        <v>0</v>
      </c>
      <c r="N4311">
        <f>IF($G4311=N$1,IF($I4311="",N4310+1,1),0)</f>
        <v>0</v>
      </c>
    </row>
    <row r="4312" spans="1:14" x14ac:dyDescent="0.2">
      <c r="A4312" t="s">
        <v>4897</v>
      </c>
      <c r="B4312" t="s">
        <v>4874</v>
      </c>
      <c r="C4312" s="1">
        <v>44011</v>
      </c>
      <c r="D4312" s="1">
        <v>43970</v>
      </c>
      <c r="E4312" t="s">
        <v>7</v>
      </c>
      <c r="F4312" t="s">
        <v>28</v>
      </c>
      <c r="G4312" t="s">
        <v>9</v>
      </c>
      <c r="I4312" t="str">
        <f t="shared" si="67"/>
        <v/>
      </c>
      <c r="J4312">
        <f>IF(G4312=J$1,IF(I4312="",J4311+1,1),0)</f>
        <v>24</v>
      </c>
      <c r="K4312">
        <f>IF($G4312=K$1,IF($I4312="",K4311+1,1),0)</f>
        <v>0</v>
      </c>
      <c r="L4312">
        <f>IF($G4312=L$1,IF($I4312="",L4311+1,1),0)</f>
        <v>0</v>
      </c>
      <c r="M4312">
        <f>IF($G4312=M$1,IF($I4312="",M4311+1,1),0)</f>
        <v>0</v>
      </c>
      <c r="N4312">
        <f>IF($G4312=N$1,IF($I4312="",N4311+1,1),0)</f>
        <v>0</v>
      </c>
    </row>
    <row r="4313" spans="1:14" x14ac:dyDescent="0.2">
      <c r="A4313" t="s">
        <v>4898</v>
      </c>
      <c r="B4313" t="s">
        <v>4874</v>
      </c>
      <c r="C4313" s="1">
        <v>44011</v>
      </c>
      <c r="D4313" s="1">
        <v>43970</v>
      </c>
      <c r="E4313" t="s">
        <v>7</v>
      </c>
      <c r="F4313" t="s">
        <v>28</v>
      </c>
      <c r="G4313" t="s">
        <v>9</v>
      </c>
      <c r="I4313" t="str">
        <f t="shared" si="67"/>
        <v/>
      </c>
      <c r="J4313">
        <f>IF(G4313=J$1,IF(I4313="",J4312+1,1),0)</f>
        <v>25</v>
      </c>
      <c r="K4313">
        <f>IF($G4313=K$1,IF($I4313="",K4312+1,1),0)</f>
        <v>0</v>
      </c>
      <c r="L4313">
        <f>IF($G4313=L$1,IF($I4313="",L4312+1,1),0)</f>
        <v>0</v>
      </c>
      <c r="M4313">
        <f>IF($G4313=M$1,IF($I4313="",M4312+1,1),0)</f>
        <v>0</v>
      </c>
      <c r="N4313">
        <f>IF($G4313=N$1,IF($I4313="",N4312+1,1),0)</f>
        <v>0</v>
      </c>
    </row>
    <row r="4314" spans="1:14" x14ac:dyDescent="0.2">
      <c r="A4314" t="s">
        <v>4899</v>
      </c>
      <c r="B4314" t="s">
        <v>4874</v>
      </c>
      <c r="C4314" s="1">
        <v>44011</v>
      </c>
      <c r="D4314" s="1">
        <v>43970</v>
      </c>
      <c r="E4314" t="s">
        <v>7</v>
      </c>
      <c r="F4314" t="s">
        <v>28</v>
      </c>
      <c r="G4314" t="s">
        <v>9</v>
      </c>
      <c r="I4314" t="str">
        <f t="shared" si="67"/>
        <v/>
      </c>
      <c r="J4314">
        <f>IF(G4314=J$1,IF(I4314="",J4313+1,1),0)</f>
        <v>26</v>
      </c>
      <c r="K4314">
        <f>IF($G4314=K$1,IF($I4314="",K4313+1,1),0)</f>
        <v>0</v>
      </c>
      <c r="L4314">
        <f>IF($G4314=L$1,IF($I4314="",L4313+1,1),0)</f>
        <v>0</v>
      </c>
      <c r="M4314">
        <f>IF($G4314=M$1,IF($I4314="",M4313+1,1),0)</f>
        <v>0</v>
      </c>
      <c r="N4314">
        <f>IF($G4314=N$1,IF($I4314="",N4313+1,1),0)</f>
        <v>0</v>
      </c>
    </row>
    <row r="4315" spans="1:14" x14ac:dyDescent="0.2">
      <c r="A4315" t="s">
        <v>4900</v>
      </c>
      <c r="B4315" t="s">
        <v>4874</v>
      </c>
      <c r="C4315" s="1">
        <v>44011</v>
      </c>
      <c r="D4315" s="1">
        <v>43970</v>
      </c>
      <c r="E4315" t="s">
        <v>7</v>
      </c>
      <c r="F4315" t="s">
        <v>28</v>
      </c>
      <c r="G4315" t="s">
        <v>9</v>
      </c>
      <c r="I4315" t="str">
        <f t="shared" si="67"/>
        <v/>
      </c>
      <c r="J4315">
        <f>IF(G4315=J$1,IF(I4315="",J4314+1,1),0)</f>
        <v>27</v>
      </c>
      <c r="K4315">
        <f>IF($G4315=K$1,IF($I4315="",K4314+1,1),0)</f>
        <v>0</v>
      </c>
      <c r="L4315">
        <f>IF($G4315=L$1,IF($I4315="",L4314+1,1),0)</f>
        <v>0</v>
      </c>
      <c r="M4315">
        <f>IF($G4315=M$1,IF($I4315="",M4314+1,1),0)</f>
        <v>0</v>
      </c>
      <c r="N4315">
        <f>IF($G4315=N$1,IF($I4315="",N4314+1,1),0)</f>
        <v>0</v>
      </c>
    </row>
    <row r="4316" spans="1:14" x14ac:dyDescent="0.2">
      <c r="A4316" t="s">
        <v>4901</v>
      </c>
      <c r="B4316" t="s">
        <v>4874</v>
      </c>
      <c r="C4316" s="1">
        <v>44011</v>
      </c>
      <c r="D4316" s="1">
        <v>43970</v>
      </c>
      <c r="E4316" t="s">
        <v>7</v>
      </c>
      <c r="F4316" t="s">
        <v>28</v>
      </c>
      <c r="G4316" t="s">
        <v>9</v>
      </c>
      <c r="I4316" t="str">
        <f t="shared" si="67"/>
        <v/>
      </c>
      <c r="J4316">
        <f>IF(G4316=J$1,IF(I4316="",J4315+1,1),0)</f>
        <v>28</v>
      </c>
      <c r="K4316">
        <f>IF($G4316=K$1,IF($I4316="",K4315+1,1),0)</f>
        <v>0</v>
      </c>
      <c r="L4316">
        <f>IF($G4316=L$1,IF($I4316="",L4315+1,1),0)</f>
        <v>0</v>
      </c>
      <c r="M4316">
        <f>IF($G4316=M$1,IF($I4316="",M4315+1,1),0)</f>
        <v>0</v>
      </c>
      <c r="N4316">
        <f>IF($G4316=N$1,IF($I4316="",N4315+1,1),0)</f>
        <v>0</v>
      </c>
    </row>
    <row r="4317" spans="1:14" x14ac:dyDescent="0.2">
      <c r="A4317" t="s">
        <v>4902</v>
      </c>
      <c r="B4317" t="s">
        <v>4874</v>
      </c>
      <c r="C4317" s="1">
        <v>44012</v>
      </c>
      <c r="D4317" s="1">
        <v>43970</v>
      </c>
      <c r="E4317" t="s">
        <v>7</v>
      </c>
      <c r="F4317" t="s">
        <v>28</v>
      </c>
      <c r="G4317" t="s">
        <v>9</v>
      </c>
      <c r="I4317" t="str">
        <f t="shared" si="67"/>
        <v/>
      </c>
      <c r="J4317">
        <f>IF(G4317=J$1,IF(I4317="",J4316+1,1),0)</f>
        <v>29</v>
      </c>
      <c r="K4317">
        <f>IF($G4317=K$1,IF($I4317="",K4316+1,1),0)</f>
        <v>0</v>
      </c>
      <c r="L4317">
        <f>IF($G4317=L$1,IF($I4317="",L4316+1,1),0)</f>
        <v>0</v>
      </c>
      <c r="M4317">
        <f>IF($G4317=M$1,IF($I4317="",M4316+1,1),0)</f>
        <v>0</v>
      </c>
      <c r="N4317">
        <f>IF($G4317=N$1,IF($I4317="",N4316+1,1),0)</f>
        <v>0</v>
      </c>
    </row>
    <row r="4318" spans="1:14" x14ac:dyDescent="0.2">
      <c r="A4318" t="s">
        <v>4903</v>
      </c>
      <c r="B4318" t="s">
        <v>4874</v>
      </c>
      <c r="C4318" s="1">
        <v>44012</v>
      </c>
      <c r="D4318" s="1">
        <v>43970</v>
      </c>
      <c r="E4318" t="s">
        <v>7</v>
      </c>
      <c r="F4318" t="s">
        <v>28</v>
      </c>
      <c r="G4318" t="s">
        <v>9</v>
      </c>
      <c r="I4318" t="str">
        <f t="shared" si="67"/>
        <v/>
      </c>
      <c r="J4318">
        <f>IF(G4318=J$1,IF(I4318="",J4317+1,1),0)</f>
        <v>30</v>
      </c>
      <c r="K4318">
        <f>IF($G4318=K$1,IF($I4318="",K4317+1,1),0)</f>
        <v>0</v>
      </c>
      <c r="L4318">
        <f>IF($G4318=L$1,IF($I4318="",L4317+1,1),0)</f>
        <v>0</v>
      </c>
      <c r="M4318">
        <f>IF($G4318=M$1,IF($I4318="",M4317+1,1),0)</f>
        <v>0</v>
      </c>
      <c r="N4318">
        <f>IF($G4318=N$1,IF($I4318="",N4317+1,1),0)</f>
        <v>0</v>
      </c>
    </row>
    <row r="4319" spans="1:14" x14ac:dyDescent="0.2">
      <c r="A4319" t="s">
        <v>4904</v>
      </c>
      <c r="B4319" t="s">
        <v>4874</v>
      </c>
      <c r="C4319" s="1">
        <v>44011</v>
      </c>
      <c r="D4319" s="1">
        <v>43970</v>
      </c>
      <c r="E4319" t="s">
        <v>7</v>
      </c>
      <c r="F4319" t="s">
        <v>28</v>
      </c>
      <c r="G4319" t="s">
        <v>9</v>
      </c>
      <c r="I4319" t="str">
        <f t="shared" si="67"/>
        <v/>
      </c>
      <c r="J4319">
        <f>IF(G4319=J$1,IF(I4319="",J4318+1,1),0)</f>
        <v>31</v>
      </c>
      <c r="K4319">
        <f>IF($G4319=K$1,IF($I4319="",K4318+1,1),0)</f>
        <v>0</v>
      </c>
      <c r="L4319">
        <f>IF($G4319=L$1,IF($I4319="",L4318+1,1),0)</f>
        <v>0</v>
      </c>
      <c r="M4319">
        <f>IF($G4319=M$1,IF($I4319="",M4318+1,1),0)</f>
        <v>0</v>
      </c>
      <c r="N4319">
        <f>IF($G4319=N$1,IF($I4319="",N4318+1,1),0)</f>
        <v>0</v>
      </c>
    </row>
    <row r="4320" spans="1:14" x14ac:dyDescent="0.2">
      <c r="A4320" t="s">
        <v>4905</v>
      </c>
      <c r="B4320" t="s">
        <v>4874</v>
      </c>
      <c r="C4320" s="1">
        <v>44008</v>
      </c>
      <c r="D4320" s="1">
        <v>43970</v>
      </c>
      <c r="E4320" t="s">
        <v>7</v>
      </c>
      <c r="F4320" t="s">
        <v>28</v>
      </c>
      <c r="G4320" t="s">
        <v>9</v>
      </c>
      <c r="I4320" t="str">
        <f t="shared" si="67"/>
        <v/>
      </c>
      <c r="J4320">
        <f>IF(G4320=J$1,IF(I4320="",J4319+1,1),0)</f>
        <v>32</v>
      </c>
      <c r="K4320">
        <f>IF($G4320=K$1,IF($I4320="",K4319+1,1),0)</f>
        <v>0</v>
      </c>
      <c r="L4320">
        <f>IF($G4320=L$1,IF($I4320="",L4319+1,1),0)</f>
        <v>0</v>
      </c>
      <c r="M4320">
        <f>IF($G4320=M$1,IF($I4320="",M4319+1,1),0)</f>
        <v>0</v>
      </c>
      <c r="N4320">
        <f>IF($G4320=N$1,IF($I4320="",N4319+1,1),0)</f>
        <v>0</v>
      </c>
    </row>
    <row r="4321" spans="1:14" x14ac:dyDescent="0.2">
      <c r="A4321" t="s">
        <v>4906</v>
      </c>
      <c r="B4321" t="s">
        <v>4874</v>
      </c>
      <c r="C4321" s="1">
        <v>44008</v>
      </c>
      <c r="D4321" s="1">
        <v>43970</v>
      </c>
      <c r="E4321" t="s">
        <v>7</v>
      </c>
      <c r="F4321" t="s">
        <v>28</v>
      </c>
      <c r="G4321" t="s">
        <v>9</v>
      </c>
      <c r="I4321" t="str">
        <f t="shared" si="67"/>
        <v/>
      </c>
      <c r="J4321">
        <f>IF(G4321=J$1,IF(I4321="",J4320+1,1),0)</f>
        <v>33</v>
      </c>
      <c r="K4321">
        <f>IF($G4321=K$1,IF($I4321="",K4320+1,1),0)</f>
        <v>0</v>
      </c>
      <c r="L4321">
        <f>IF($G4321=L$1,IF($I4321="",L4320+1,1),0)</f>
        <v>0</v>
      </c>
      <c r="M4321">
        <f>IF($G4321=M$1,IF($I4321="",M4320+1,1),0)</f>
        <v>0</v>
      </c>
      <c r="N4321">
        <f>IF($G4321=N$1,IF($I4321="",N4320+1,1),0)</f>
        <v>0</v>
      </c>
    </row>
    <row r="4322" spans="1:14" x14ac:dyDescent="0.2">
      <c r="A4322" t="s">
        <v>4907</v>
      </c>
      <c r="B4322" t="s">
        <v>4874</v>
      </c>
      <c r="C4322" s="1">
        <v>44008</v>
      </c>
      <c r="D4322" s="1">
        <v>43970</v>
      </c>
      <c r="E4322" t="s">
        <v>7</v>
      </c>
      <c r="F4322" t="s">
        <v>28</v>
      </c>
      <c r="G4322" t="s">
        <v>9</v>
      </c>
      <c r="I4322" t="str">
        <f t="shared" si="67"/>
        <v/>
      </c>
      <c r="J4322">
        <f>IF(G4322=J$1,IF(I4322="",J4321+1,1),0)</f>
        <v>34</v>
      </c>
      <c r="K4322">
        <f>IF($G4322=K$1,IF($I4322="",K4321+1,1),0)</f>
        <v>0</v>
      </c>
      <c r="L4322">
        <f>IF($G4322=L$1,IF($I4322="",L4321+1,1),0)</f>
        <v>0</v>
      </c>
      <c r="M4322">
        <f>IF($G4322=M$1,IF($I4322="",M4321+1,1),0)</f>
        <v>0</v>
      </c>
      <c r="N4322">
        <f>IF($G4322=N$1,IF($I4322="",N4321+1,1),0)</f>
        <v>0</v>
      </c>
    </row>
    <row r="4323" spans="1:14" x14ac:dyDescent="0.2">
      <c r="A4323" t="s">
        <v>4908</v>
      </c>
      <c r="B4323" t="s">
        <v>4874</v>
      </c>
      <c r="C4323" s="1">
        <v>44008</v>
      </c>
      <c r="D4323" s="1">
        <v>43970</v>
      </c>
      <c r="E4323" t="s">
        <v>7</v>
      </c>
      <c r="F4323" t="s">
        <v>28</v>
      </c>
      <c r="G4323" t="s">
        <v>9</v>
      </c>
      <c r="I4323" t="str">
        <f t="shared" si="67"/>
        <v/>
      </c>
      <c r="J4323">
        <f>IF(G4323=J$1,IF(I4323="",J4322+1,1),0)</f>
        <v>35</v>
      </c>
      <c r="K4323">
        <f>IF($G4323=K$1,IF($I4323="",K4322+1,1),0)</f>
        <v>0</v>
      </c>
      <c r="L4323">
        <f>IF($G4323=L$1,IF($I4323="",L4322+1,1),0)</f>
        <v>0</v>
      </c>
      <c r="M4323">
        <f>IF($G4323=M$1,IF($I4323="",M4322+1,1),0)</f>
        <v>0</v>
      </c>
      <c r="N4323">
        <f>IF($G4323=N$1,IF($I4323="",N4322+1,1),0)</f>
        <v>0</v>
      </c>
    </row>
    <row r="4324" spans="1:14" x14ac:dyDescent="0.2">
      <c r="A4324" t="s">
        <v>4909</v>
      </c>
      <c r="B4324" t="s">
        <v>4874</v>
      </c>
      <c r="C4324" s="1">
        <v>44008</v>
      </c>
      <c r="D4324" s="1">
        <v>43970</v>
      </c>
      <c r="E4324" t="s">
        <v>7</v>
      </c>
      <c r="F4324" t="s">
        <v>28</v>
      </c>
      <c r="G4324" t="s">
        <v>9</v>
      </c>
      <c r="I4324" t="str">
        <f t="shared" si="67"/>
        <v/>
      </c>
      <c r="J4324">
        <f>IF(G4324=J$1,IF(I4324="",J4323+1,1),0)</f>
        <v>36</v>
      </c>
      <c r="K4324">
        <f>IF($G4324=K$1,IF($I4324="",K4323+1,1),0)</f>
        <v>0</v>
      </c>
      <c r="L4324">
        <f>IF($G4324=L$1,IF($I4324="",L4323+1,1),0)</f>
        <v>0</v>
      </c>
      <c r="M4324">
        <f>IF($G4324=M$1,IF($I4324="",M4323+1,1),0)</f>
        <v>0</v>
      </c>
      <c r="N4324">
        <f>IF($G4324=N$1,IF($I4324="",N4323+1,1),0)</f>
        <v>0</v>
      </c>
    </row>
    <row r="4325" spans="1:14" x14ac:dyDescent="0.2">
      <c r="A4325" t="s">
        <v>4910</v>
      </c>
      <c r="B4325" t="s">
        <v>4874</v>
      </c>
      <c r="C4325" s="1">
        <v>44008</v>
      </c>
      <c r="D4325" s="1">
        <v>43970</v>
      </c>
      <c r="E4325" t="s">
        <v>7</v>
      </c>
      <c r="F4325" t="s">
        <v>28</v>
      </c>
      <c r="G4325" t="s">
        <v>9</v>
      </c>
      <c r="I4325" t="str">
        <f t="shared" si="67"/>
        <v/>
      </c>
      <c r="J4325">
        <f>IF(G4325=J$1,IF(I4325="",J4324+1,1),0)</f>
        <v>37</v>
      </c>
      <c r="K4325">
        <f>IF($G4325=K$1,IF($I4325="",K4324+1,1),0)</f>
        <v>0</v>
      </c>
      <c r="L4325">
        <f>IF($G4325=L$1,IF($I4325="",L4324+1,1),0)</f>
        <v>0</v>
      </c>
      <c r="M4325">
        <f>IF($G4325=M$1,IF($I4325="",M4324+1,1),0)</f>
        <v>0</v>
      </c>
      <c r="N4325">
        <f>IF($G4325=N$1,IF($I4325="",N4324+1,1),0)</f>
        <v>0</v>
      </c>
    </row>
    <row r="4326" spans="1:14" x14ac:dyDescent="0.2">
      <c r="A4326" t="s">
        <v>4911</v>
      </c>
      <c r="B4326" t="s">
        <v>4874</v>
      </c>
      <c r="C4326" s="1">
        <v>44007</v>
      </c>
      <c r="D4326" s="1">
        <v>43970</v>
      </c>
      <c r="E4326" t="s">
        <v>7</v>
      </c>
      <c r="F4326" t="s">
        <v>28</v>
      </c>
      <c r="G4326" t="s">
        <v>9</v>
      </c>
      <c r="I4326" t="str">
        <f t="shared" si="67"/>
        <v/>
      </c>
      <c r="J4326">
        <f>IF(G4326=J$1,IF(I4326="",J4325+1,1),0)</f>
        <v>38</v>
      </c>
      <c r="K4326">
        <f>IF($G4326=K$1,IF($I4326="",K4325+1,1),0)</f>
        <v>0</v>
      </c>
      <c r="L4326">
        <f>IF($G4326=L$1,IF($I4326="",L4325+1,1),0)</f>
        <v>0</v>
      </c>
      <c r="M4326">
        <f>IF($G4326=M$1,IF($I4326="",M4325+1,1),0)</f>
        <v>0</v>
      </c>
      <c r="N4326">
        <f>IF($G4326=N$1,IF($I4326="",N4325+1,1),0)</f>
        <v>0</v>
      </c>
    </row>
    <row r="4327" spans="1:14" x14ac:dyDescent="0.2">
      <c r="A4327" t="s">
        <v>4912</v>
      </c>
      <c r="B4327" t="s">
        <v>4874</v>
      </c>
      <c r="C4327" s="1">
        <v>44007</v>
      </c>
      <c r="D4327" s="1">
        <v>43970</v>
      </c>
      <c r="E4327" t="s">
        <v>7</v>
      </c>
      <c r="F4327" t="s">
        <v>28</v>
      </c>
      <c r="G4327" t="s">
        <v>9</v>
      </c>
      <c r="I4327" t="str">
        <f t="shared" si="67"/>
        <v/>
      </c>
      <c r="J4327">
        <f>IF(G4327=J$1,IF(I4327="",J4326+1,1),0)</f>
        <v>39</v>
      </c>
      <c r="K4327">
        <f>IF($G4327=K$1,IF($I4327="",K4326+1,1),0)</f>
        <v>0</v>
      </c>
      <c r="L4327">
        <f>IF($G4327=L$1,IF($I4327="",L4326+1,1),0)</f>
        <v>0</v>
      </c>
      <c r="M4327">
        <f>IF($G4327=M$1,IF($I4327="",M4326+1,1),0)</f>
        <v>0</v>
      </c>
      <c r="N4327">
        <f>IF($G4327=N$1,IF($I4327="",N4326+1,1),0)</f>
        <v>0</v>
      </c>
    </row>
    <row r="4328" spans="1:14" x14ac:dyDescent="0.2">
      <c r="A4328" t="s">
        <v>4913</v>
      </c>
      <c r="B4328" t="s">
        <v>4874</v>
      </c>
      <c r="C4328" s="1">
        <v>44007</v>
      </c>
      <c r="D4328" s="1">
        <v>43970</v>
      </c>
      <c r="E4328" t="s">
        <v>7</v>
      </c>
      <c r="F4328" t="s">
        <v>28</v>
      </c>
      <c r="G4328" t="s">
        <v>9</v>
      </c>
      <c r="I4328" t="str">
        <f t="shared" si="67"/>
        <v/>
      </c>
      <c r="J4328">
        <f>IF(G4328=J$1,IF(I4328="",J4327+1,1),0)</f>
        <v>40</v>
      </c>
      <c r="K4328">
        <f>IF($G4328=K$1,IF($I4328="",K4327+1,1),0)</f>
        <v>0</v>
      </c>
      <c r="L4328">
        <f>IF($G4328=L$1,IF($I4328="",L4327+1,1),0)</f>
        <v>0</v>
      </c>
      <c r="M4328">
        <f>IF($G4328=M$1,IF($I4328="",M4327+1,1),0)</f>
        <v>0</v>
      </c>
      <c r="N4328">
        <f>IF($G4328=N$1,IF($I4328="",N4327+1,1),0)</f>
        <v>0</v>
      </c>
    </row>
    <row r="4329" spans="1:14" x14ac:dyDescent="0.2">
      <c r="A4329" t="s">
        <v>4914</v>
      </c>
      <c r="B4329" t="s">
        <v>4874</v>
      </c>
      <c r="C4329" s="1">
        <v>44007</v>
      </c>
      <c r="D4329" s="1">
        <v>43970</v>
      </c>
      <c r="E4329" t="s">
        <v>7</v>
      </c>
      <c r="F4329" t="s">
        <v>28</v>
      </c>
      <c r="G4329" t="s">
        <v>9</v>
      </c>
      <c r="I4329" t="str">
        <f t="shared" si="67"/>
        <v/>
      </c>
      <c r="J4329">
        <f>IF(G4329=J$1,IF(I4329="",J4328+1,1),0)</f>
        <v>41</v>
      </c>
      <c r="K4329">
        <f>IF($G4329=K$1,IF($I4329="",K4328+1,1),0)</f>
        <v>0</v>
      </c>
      <c r="L4329">
        <f>IF($G4329=L$1,IF($I4329="",L4328+1,1),0)</f>
        <v>0</v>
      </c>
      <c r="M4329">
        <f>IF($G4329=M$1,IF($I4329="",M4328+1,1),0)</f>
        <v>0</v>
      </c>
      <c r="N4329">
        <f>IF($G4329=N$1,IF($I4329="",N4328+1,1),0)</f>
        <v>0</v>
      </c>
    </row>
    <row r="4330" spans="1:14" x14ac:dyDescent="0.2">
      <c r="A4330" t="s">
        <v>4915</v>
      </c>
      <c r="B4330" t="s">
        <v>4874</v>
      </c>
      <c r="C4330" s="1">
        <v>44007</v>
      </c>
      <c r="D4330" s="1">
        <v>43970</v>
      </c>
      <c r="E4330" t="s">
        <v>7</v>
      </c>
      <c r="F4330" t="s">
        <v>28</v>
      </c>
      <c r="G4330" t="s">
        <v>9</v>
      </c>
      <c r="I4330" t="str">
        <f t="shared" si="67"/>
        <v/>
      </c>
      <c r="J4330">
        <f>IF(G4330=J$1,IF(I4330="",J4329+1,1),0)</f>
        <v>42</v>
      </c>
      <c r="K4330">
        <f>IF($G4330=K$1,IF($I4330="",K4329+1,1),0)</f>
        <v>0</v>
      </c>
      <c r="L4330">
        <f>IF($G4330=L$1,IF($I4330="",L4329+1,1),0)</f>
        <v>0</v>
      </c>
      <c r="M4330">
        <f>IF($G4330=M$1,IF($I4330="",M4329+1,1),0)</f>
        <v>0</v>
      </c>
      <c r="N4330">
        <f>IF($G4330=N$1,IF($I4330="",N4329+1,1),0)</f>
        <v>0</v>
      </c>
    </row>
    <row r="4331" spans="1:14" x14ac:dyDescent="0.2">
      <c r="A4331" t="s">
        <v>4916</v>
      </c>
      <c r="B4331" t="s">
        <v>4874</v>
      </c>
      <c r="C4331" s="1">
        <v>44007</v>
      </c>
      <c r="D4331" s="1">
        <v>43970</v>
      </c>
      <c r="E4331" t="s">
        <v>7</v>
      </c>
      <c r="F4331" t="s">
        <v>28</v>
      </c>
      <c r="G4331" t="s">
        <v>9</v>
      </c>
      <c r="I4331" t="str">
        <f t="shared" si="67"/>
        <v/>
      </c>
      <c r="J4331">
        <f>IF(G4331=J$1,IF(I4331="",J4330+1,1),0)</f>
        <v>43</v>
      </c>
      <c r="K4331">
        <f>IF($G4331=K$1,IF($I4331="",K4330+1,1),0)</f>
        <v>0</v>
      </c>
      <c r="L4331">
        <f>IF($G4331=L$1,IF($I4331="",L4330+1,1),0)</f>
        <v>0</v>
      </c>
      <c r="M4331">
        <f>IF($G4331=M$1,IF($I4331="",M4330+1,1),0)</f>
        <v>0</v>
      </c>
      <c r="N4331">
        <f>IF($G4331=N$1,IF($I4331="",N4330+1,1),0)</f>
        <v>0</v>
      </c>
    </row>
    <row r="4332" spans="1:14" x14ac:dyDescent="0.2">
      <c r="A4332" t="s">
        <v>4917</v>
      </c>
      <c r="B4332" t="s">
        <v>4874</v>
      </c>
      <c r="C4332" s="1">
        <v>44007</v>
      </c>
      <c r="D4332" s="1">
        <v>43970</v>
      </c>
      <c r="E4332" t="s">
        <v>7</v>
      </c>
      <c r="F4332" t="s">
        <v>28</v>
      </c>
      <c r="G4332" t="s">
        <v>9</v>
      </c>
      <c r="I4332" t="str">
        <f t="shared" si="67"/>
        <v/>
      </c>
      <c r="J4332">
        <f>IF(G4332=J$1,IF(I4332="",J4331+1,1),0)</f>
        <v>44</v>
      </c>
      <c r="K4332">
        <f>IF($G4332=K$1,IF($I4332="",K4331+1,1),0)</f>
        <v>0</v>
      </c>
      <c r="L4332">
        <f>IF($G4332=L$1,IF($I4332="",L4331+1,1),0)</f>
        <v>0</v>
      </c>
      <c r="M4332">
        <f>IF($G4332=M$1,IF($I4332="",M4331+1,1),0)</f>
        <v>0</v>
      </c>
      <c r="N4332">
        <f>IF($G4332=N$1,IF($I4332="",N4331+1,1),0)</f>
        <v>0</v>
      </c>
    </row>
    <row r="4333" spans="1:14" x14ac:dyDescent="0.2">
      <c r="A4333" t="s">
        <v>4918</v>
      </c>
      <c r="B4333" t="s">
        <v>4874</v>
      </c>
      <c r="C4333" s="1">
        <v>44007</v>
      </c>
      <c r="D4333" s="1">
        <v>43970</v>
      </c>
      <c r="E4333" t="s">
        <v>7</v>
      </c>
      <c r="F4333" t="s">
        <v>28</v>
      </c>
      <c r="G4333" t="s">
        <v>9</v>
      </c>
      <c r="I4333" t="str">
        <f t="shared" si="67"/>
        <v/>
      </c>
      <c r="J4333">
        <f>IF(G4333=J$1,IF(I4333="",J4332+1,1),0)</f>
        <v>45</v>
      </c>
      <c r="K4333">
        <f>IF($G4333=K$1,IF($I4333="",K4332+1,1),0)</f>
        <v>0</v>
      </c>
      <c r="L4333">
        <f>IF($G4333=L$1,IF($I4333="",L4332+1,1),0)</f>
        <v>0</v>
      </c>
      <c r="M4333">
        <f>IF($G4333=M$1,IF($I4333="",M4332+1,1),0)</f>
        <v>0</v>
      </c>
      <c r="N4333">
        <f>IF($G4333=N$1,IF($I4333="",N4332+1,1),0)</f>
        <v>0</v>
      </c>
    </row>
    <row r="4334" spans="1:14" x14ac:dyDescent="0.2">
      <c r="A4334" t="s">
        <v>4919</v>
      </c>
      <c r="B4334" t="s">
        <v>4874</v>
      </c>
      <c r="C4334" s="1">
        <v>44007</v>
      </c>
      <c r="D4334" s="1">
        <v>43970</v>
      </c>
      <c r="E4334" t="s">
        <v>7</v>
      </c>
      <c r="F4334" t="s">
        <v>28</v>
      </c>
      <c r="G4334" t="s">
        <v>9</v>
      </c>
      <c r="I4334" t="str">
        <f t="shared" si="67"/>
        <v/>
      </c>
      <c r="J4334">
        <f>IF(G4334=J$1,IF(I4334="",J4333+1,1),0)</f>
        <v>46</v>
      </c>
      <c r="K4334">
        <f>IF($G4334=K$1,IF($I4334="",K4333+1,1),0)</f>
        <v>0</v>
      </c>
      <c r="L4334">
        <f>IF($G4334=L$1,IF($I4334="",L4333+1,1),0)</f>
        <v>0</v>
      </c>
      <c r="M4334">
        <f>IF($G4334=M$1,IF($I4334="",M4333+1,1),0)</f>
        <v>0</v>
      </c>
      <c r="N4334">
        <f>IF($G4334=N$1,IF($I4334="",N4333+1,1),0)</f>
        <v>0</v>
      </c>
    </row>
    <row r="4335" spans="1:14" x14ac:dyDescent="0.2">
      <c r="A4335" t="s">
        <v>4920</v>
      </c>
      <c r="B4335" t="s">
        <v>4874</v>
      </c>
      <c r="C4335" s="1">
        <v>44007</v>
      </c>
      <c r="D4335" s="1">
        <v>43970</v>
      </c>
      <c r="E4335" t="s">
        <v>7</v>
      </c>
      <c r="F4335" t="s">
        <v>28</v>
      </c>
      <c r="G4335" t="s">
        <v>9</v>
      </c>
      <c r="I4335" t="str">
        <f t="shared" si="67"/>
        <v/>
      </c>
      <c r="J4335">
        <f>IF(G4335=J$1,IF(I4335="",J4334+1,1),0)</f>
        <v>47</v>
      </c>
      <c r="K4335">
        <f>IF($G4335=K$1,IF($I4335="",K4334+1,1),0)</f>
        <v>0</v>
      </c>
      <c r="L4335">
        <f>IF($G4335=L$1,IF($I4335="",L4334+1,1),0)</f>
        <v>0</v>
      </c>
      <c r="M4335">
        <f>IF($G4335=M$1,IF($I4335="",M4334+1,1),0)</f>
        <v>0</v>
      </c>
      <c r="N4335">
        <f>IF($G4335=N$1,IF($I4335="",N4334+1,1),0)</f>
        <v>0</v>
      </c>
    </row>
    <row r="4336" spans="1:14" x14ac:dyDescent="0.2">
      <c r="A4336" t="s">
        <v>4921</v>
      </c>
      <c r="B4336" t="s">
        <v>4874</v>
      </c>
      <c r="C4336" s="1">
        <v>44007</v>
      </c>
      <c r="D4336" s="1">
        <v>43970</v>
      </c>
      <c r="E4336" t="s">
        <v>7</v>
      </c>
      <c r="F4336" t="s">
        <v>28</v>
      </c>
      <c r="G4336" t="s">
        <v>9</v>
      </c>
      <c r="I4336" t="str">
        <f t="shared" si="67"/>
        <v/>
      </c>
      <c r="J4336">
        <f>IF(G4336=J$1,IF(I4336="",J4335+1,1),0)</f>
        <v>48</v>
      </c>
      <c r="K4336">
        <f>IF($G4336=K$1,IF($I4336="",K4335+1,1),0)</f>
        <v>0</v>
      </c>
      <c r="L4336">
        <f>IF($G4336=L$1,IF($I4336="",L4335+1,1),0)</f>
        <v>0</v>
      </c>
      <c r="M4336">
        <f>IF($G4336=M$1,IF($I4336="",M4335+1,1),0)</f>
        <v>0</v>
      </c>
      <c r="N4336">
        <f>IF($G4336=N$1,IF($I4336="",N4335+1,1),0)</f>
        <v>0</v>
      </c>
    </row>
    <row r="4337" spans="1:14" x14ac:dyDescent="0.2">
      <c r="A4337" t="s">
        <v>4922</v>
      </c>
      <c r="B4337" t="s">
        <v>4874</v>
      </c>
      <c r="C4337" s="1">
        <v>44007</v>
      </c>
      <c r="D4337" s="1">
        <v>43970</v>
      </c>
      <c r="E4337" t="s">
        <v>7</v>
      </c>
      <c r="F4337" t="s">
        <v>28</v>
      </c>
      <c r="G4337" t="s">
        <v>9</v>
      </c>
      <c r="I4337" t="str">
        <f t="shared" si="67"/>
        <v/>
      </c>
      <c r="J4337">
        <f>IF(G4337=J$1,IF(I4337="",J4336+1,1),0)</f>
        <v>49</v>
      </c>
      <c r="K4337">
        <f>IF($G4337=K$1,IF($I4337="",K4336+1,1),0)</f>
        <v>0</v>
      </c>
      <c r="L4337">
        <f>IF($G4337=L$1,IF($I4337="",L4336+1,1),0)</f>
        <v>0</v>
      </c>
      <c r="M4337">
        <f>IF($G4337=M$1,IF($I4337="",M4336+1,1),0)</f>
        <v>0</v>
      </c>
      <c r="N4337">
        <f>IF($G4337=N$1,IF($I4337="",N4336+1,1),0)</f>
        <v>0</v>
      </c>
    </row>
    <row r="4338" spans="1:14" x14ac:dyDescent="0.2">
      <c r="A4338" t="s">
        <v>4923</v>
      </c>
      <c r="B4338" t="s">
        <v>4874</v>
      </c>
      <c r="C4338" s="1">
        <v>44007</v>
      </c>
      <c r="D4338" s="1">
        <v>43970</v>
      </c>
      <c r="E4338" t="s">
        <v>7</v>
      </c>
      <c r="F4338" t="s">
        <v>28</v>
      </c>
      <c r="G4338" t="s">
        <v>9</v>
      </c>
      <c r="I4338" t="str">
        <f t="shared" si="67"/>
        <v/>
      </c>
      <c r="J4338">
        <f>IF(G4338=J$1,IF(I4338="",J4337+1,1),0)</f>
        <v>50</v>
      </c>
      <c r="K4338">
        <f>IF($G4338=K$1,IF($I4338="",K4337+1,1),0)</f>
        <v>0</v>
      </c>
      <c r="L4338">
        <f>IF($G4338=L$1,IF($I4338="",L4337+1,1),0)</f>
        <v>0</v>
      </c>
      <c r="M4338">
        <f>IF($G4338=M$1,IF($I4338="",M4337+1,1),0)</f>
        <v>0</v>
      </c>
      <c r="N4338">
        <f>IF($G4338=N$1,IF($I4338="",N4337+1,1),0)</f>
        <v>0</v>
      </c>
    </row>
    <row r="4339" spans="1:14" x14ac:dyDescent="0.2">
      <c r="A4339" t="s">
        <v>4924</v>
      </c>
      <c r="B4339" t="s">
        <v>4874</v>
      </c>
      <c r="C4339" s="1">
        <v>44007</v>
      </c>
      <c r="D4339" s="1">
        <v>43970</v>
      </c>
      <c r="E4339" t="s">
        <v>7</v>
      </c>
      <c r="F4339" t="s">
        <v>28</v>
      </c>
      <c r="G4339" t="s">
        <v>9</v>
      </c>
      <c r="I4339" t="str">
        <f t="shared" si="67"/>
        <v/>
      </c>
      <c r="J4339">
        <f>IF(G4339=J$1,IF(I4339="",J4338+1,1),0)</f>
        <v>51</v>
      </c>
      <c r="K4339">
        <f>IF($G4339=K$1,IF($I4339="",K4338+1,1),0)</f>
        <v>0</v>
      </c>
      <c r="L4339">
        <f>IF($G4339=L$1,IF($I4339="",L4338+1,1),0)</f>
        <v>0</v>
      </c>
      <c r="M4339">
        <f>IF($G4339=M$1,IF($I4339="",M4338+1,1),0)</f>
        <v>0</v>
      </c>
      <c r="N4339">
        <f>IF($G4339=N$1,IF($I4339="",N4338+1,1),0)</f>
        <v>0</v>
      </c>
    </row>
    <row r="4340" spans="1:14" x14ac:dyDescent="0.2">
      <c r="A4340" t="s">
        <v>4925</v>
      </c>
      <c r="B4340" t="s">
        <v>4874</v>
      </c>
      <c r="C4340" s="1">
        <v>44007</v>
      </c>
      <c r="D4340" s="1">
        <v>43970</v>
      </c>
      <c r="E4340" t="s">
        <v>7</v>
      </c>
      <c r="F4340" t="s">
        <v>28</v>
      </c>
      <c r="G4340" t="s">
        <v>9</v>
      </c>
      <c r="I4340" t="str">
        <f t="shared" si="67"/>
        <v/>
      </c>
      <c r="J4340">
        <f>IF(G4340=J$1,IF(I4340="",J4339+1,1),0)</f>
        <v>52</v>
      </c>
      <c r="K4340">
        <f>IF($G4340=K$1,IF($I4340="",K4339+1,1),0)</f>
        <v>0</v>
      </c>
      <c r="L4340">
        <f>IF($G4340=L$1,IF($I4340="",L4339+1,1),0)</f>
        <v>0</v>
      </c>
      <c r="M4340">
        <f>IF($G4340=M$1,IF($I4340="",M4339+1,1),0)</f>
        <v>0</v>
      </c>
      <c r="N4340">
        <f>IF($G4340=N$1,IF($I4340="",N4339+1,1),0)</f>
        <v>0</v>
      </c>
    </row>
    <row r="4341" spans="1:14" x14ac:dyDescent="0.2">
      <c r="A4341" t="s">
        <v>4926</v>
      </c>
      <c r="B4341" t="s">
        <v>4874</v>
      </c>
      <c r="C4341" s="1">
        <v>44007</v>
      </c>
      <c r="D4341" s="1">
        <v>43970</v>
      </c>
      <c r="E4341" t="s">
        <v>7</v>
      </c>
      <c r="F4341" t="s">
        <v>28</v>
      </c>
      <c r="G4341" t="s">
        <v>9</v>
      </c>
      <c r="I4341" t="str">
        <f t="shared" si="67"/>
        <v/>
      </c>
      <c r="J4341">
        <f>IF(G4341=J$1,IF(I4341="",J4340+1,1),0)</f>
        <v>53</v>
      </c>
      <c r="K4341">
        <f>IF($G4341=K$1,IF($I4341="",K4340+1,1),0)</f>
        <v>0</v>
      </c>
      <c r="L4341">
        <f>IF($G4341=L$1,IF($I4341="",L4340+1,1),0)</f>
        <v>0</v>
      </c>
      <c r="M4341">
        <f>IF($G4341=M$1,IF($I4341="",M4340+1,1),0)</f>
        <v>0</v>
      </c>
      <c r="N4341">
        <f>IF($G4341=N$1,IF($I4341="",N4340+1,1),0)</f>
        <v>0</v>
      </c>
    </row>
    <row r="4342" spans="1:14" x14ac:dyDescent="0.2">
      <c r="A4342" t="s">
        <v>4927</v>
      </c>
      <c r="B4342" t="s">
        <v>4874</v>
      </c>
      <c r="C4342" s="1">
        <v>44007</v>
      </c>
      <c r="D4342" s="1">
        <v>43970</v>
      </c>
      <c r="E4342" t="s">
        <v>7</v>
      </c>
      <c r="F4342" t="s">
        <v>28</v>
      </c>
      <c r="G4342" t="s">
        <v>9</v>
      </c>
      <c r="I4342" t="str">
        <f t="shared" si="67"/>
        <v/>
      </c>
      <c r="J4342">
        <f>IF(G4342=J$1,IF(I4342="",J4341+1,1),0)</f>
        <v>54</v>
      </c>
      <c r="K4342">
        <f>IF($G4342=K$1,IF($I4342="",K4341+1,1),0)</f>
        <v>0</v>
      </c>
      <c r="L4342">
        <f>IF($G4342=L$1,IF($I4342="",L4341+1,1),0)</f>
        <v>0</v>
      </c>
      <c r="M4342">
        <f>IF($G4342=M$1,IF($I4342="",M4341+1,1),0)</f>
        <v>0</v>
      </c>
      <c r="N4342">
        <f>IF($G4342=N$1,IF($I4342="",N4341+1,1),0)</f>
        <v>0</v>
      </c>
    </row>
    <row r="4343" spans="1:14" x14ac:dyDescent="0.2">
      <c r="A4343" t="s">
        <v>4928</v>
      </c>
      <c r="B4343" t="s">
        <v>4874</v>
      </c>
      <c r="C4343" s="1">
        <v>44007</v>
      </c>
      <c r="D4343" s="1">
        <v>43970</v>
      </c>
      <c r="E4343" t="s">
        <v>7</v>
      </c>
      <c r="F4343" t="s">
        <v>28</v>
      </c>
      <c r="G4343" t="s">
        <v>9</v>
      </c>
      <c r="I4343" t="str">
        <f t="shared" si="67"/>
        <v/>
      </c>
      <c r="J4343">
        <f>IF(G4343=J$1,IF(I4343="",J4342+1,1),0)</f>
        <v>55</v>
      </c>
      <c r="K4343">
        <f>IF($G4343=K$1,IF($I4343="",K4342+1,1),0)</f>
        <v>0</v>
      </c>
      <c r="L4343">
        <f>IF($G4343=L$1,IF($I4343="",L4342+1,1),0)</f>
        <v>0</v>
      </c>
      <c r="M4343">
        <f>IF($G4343=M$1,IF($I4343="",M4342+1,1),0)</f>
        <v>0</v>
      </c>
      <c r="N4343">
        <f>IF($G4343=N$1,IF($I4343="",N4342+1,1),0)</f>
        <v>0</v>
      </c>
    </row>
    <row r="4344" spans="1:14" x14ac:dyDescent="0.2">
      <c r="A4344" t="s">
        <v>4929</v>
      </c>
      <c r="B4344" t="s">
        <v>4874</v>
      </c>
      <c r="C4344" s="1">
        <v>44007</v>
      </c>
      <c r="D4344" s="1">
        <v>43970</v>
      </c>
      <c r="E4344" t="s">
        <v>7</v>
      </c>
      <c r="F4344" t="s">
        <v>28</v>
      </c>
      <c r="G4344" t="s">
        <v>9</v>
      </c>
      <c r="I4344" t="str">
        <f t="shared" si="67"/>
        <v/>
      </c>
      <c r="J4344">
        <f>IF(G4344=J$1,IF(I4344="",J4343+1,1),0)</f>
        <v>56</v>
      </c>
      <c r="K4344">
        <f>IF($G4344=K$1,IF($I4344="",K4343+1,1),0)</f>
        <v>0</v>
      </c>
      <c r="L4344">
        <f>IF($G4344=L$1,IF($I4344="",L4343+1,1),0)</f>
        <v>0</v>
      </c>
      <c r="M4344">
        <f>IF($G4344=M$1,IF($I4344="",M4343+1,1),0)</f>
        <v>0</v>
      </c>
      <c r="N4344">
        <f>IF($G4344=N$1,IF($I4344="",N4343+1,1),0)</f>
        <v>0</v>
      </c>
    </row>
    <row r="4345" spans="1:14" x14ac:dyDescent="0.2">
      <c r="A4345" t="s">
        <v>4930</v>
      </c>
      <c r="B4345" t="s">
        <v>4874</v>
      </c>
      <c r="C4345" s="1">
        <v>44007</v>
      </c>
      <c r="D4345" s="1">
        <v>43970</v>
      </c>
      <c r="E4345" t="s">
        <v>7</v>
      </c>
      <c r="F4345" t="s">
        <v>28</v>
      </c>
      <c r="G4345" t="s">
        <v>9</v>
      </c>
      <c r="I4345" t="str">
        <f t="shared" si="67"/>
        <v/>
      </c>
      <c r="J4345">
        <f>IF(G4345=J$1,IF(I4345="",J4344+1,1),0)</f>
        <v>57</v>
      </c>
      <c r="K4345">
        <f>IF($G4345=K$1,IF($I4345="",K4344+1,1),0)</f>
        <v>0</v>
      </c>
      <c r="L4345">
        <f>IF($G4345=L$1,IF($I4345="",L4344+1,1),0)</f>
        <v>0</v>
      </c>
      <c r="M4345">
        <f>IF($G4345=M$1,IF($I4345="",M4344+1,1),0)</f>
        <v>0</v>
      </c>
      <c r="N4345">
        <f>IF($G4345=N$1,IF($I4345="",N4344+1,1),0)</f>
        <v>0</v>
      </c>
    </row>
    <row r="4346" spans="1:14" x14ac:dyDescent="0.2">
      <c r="A4346" t="s">
        <v>4931</v>
      </c>
      <c r="B4346" t="s">
        <v>4874</v>
      </c>
      <c r="C4346" s="1">
        <v>44007</v>
      </c>
      <c r="D4346" s="1">
        <v>43970</v>
      </c>
      <c r="E4346" t="s">
        <v>7</v>
      </c>
      <c r="F4346" t="s">
        <v>28</v>
      </c>
      <c r="G4346" t="s">
        <v>9</v>
      </c>
      <c r="I4346" t="str">
        <f t="shared" si="67"/>
        <v/>
      </c>
      <c r="J4346">
        <f>IF(G4346=J$1,IF(I4346="",J4345+1,1),0)</f>
        <v>58</v>
      </c>
      <c r="K4346">
        <f>IF($G4346=K$1,IF($I4346="",K4345+1,1),0)</f>
        <v>0</v>
      </c>
      <c r="L4346">
        <f>IF($G4346=L$1,IF($I4346="",L4345+1,1),0)</f>
        <v>0</v>
      </c>
      <c r="M4346">
        <f>IF($G4346=M$1,IF($I4346="",M4345+1,1),0)</f>
        <v>0</v>
      </c>
      <c r="N4346">
        <f>IF($G4346=N$1,IF($I4346="",N4345+1,1),0)</f>
        <v>0</v>
      </c>
    </row>
    <row r="4347" spans="1:14" x14ac:dyDescent="0.2">
      <c r="A4347" t="s">
        <v>4932</v>
      </c>
      <c r="B4347" t="s">
        <v>4874</v>
      </c>
      <c r="C4347" s="1">
        <v>44007</v>
      </c>
      <c r="D4347" s="1">
        <v>43970</v>
      </c>
      <c r="E4347" t="s">
        <v>7</v>
      </c>
      <c r="F4347" t="s">
        <v>28</v>
      </c>
      <c r="G4347" t="s">
        <v>9</v>
      </c>
      <c r="I4347" t="str">
        <f t="shared" si="67"/>
        <v/>
      </c>
      <c r="J4347">
        <f>IF(G4347=J$1,IF(I4347="",J4346+1,1),0)</f>
        <v>59</v>
      </c>
      <c r="K4347">
        <f>IF($G4347=K$1,IF($I4347="",K4346+1,1),0)</f>
        <v>0</v>
      </c>
      <c r="L4347">
        <f>IF($G4347=L$1,IF($I4347="",L4346+1,1),0)</f>
        <v>0</v>
      </c>
      <c r="M4347">
        <f>IF($G4347=M$1,IF($I4347="",M4346+1,1),0)</f>
        <v>0</v>
      </c>
      <c r="N4347">
        <f>IF($G4347=N$1,IF($I4347="",N4346+1,1),0)</f>
        <v>0</v>
      </c>
    </row>
    <row r="4348" spans="1:14" x14ac:dyDescent="0.2">
      <c r="A4348" t="s">
        <v>4933</v>
      </c>
      <c r="B4348" t="s">
        <v>4874</v>
      </c>
      <c r="C4348" s="1">
        <v>44007</v>
      </c>
      <c r="D4348" s="1">
        <v>43970</v>
      </c>
      <c r="E4348" t="s">
        <v>7</v>
      </c>
      <c r="F4348" t="s">
        <v>28</v>
      </c>
      <c r="G4348" t="s">
        <v>9</v>
      </c>
      <c r="I4348" t="str">
        <f t="shared" si="67"/>
        <v/>
      </c>
      <c r="J4348">
        <f>IF(G4348=J$1,IF(I4348="",J4347+1,1),0)</f>
        <v>60</v>
      </c>
      <c r="K4348">
        <f>IF($G4348=K$1,IF($I4348="",K4347+1,1),0)</f>
        <v>0</v>
      </c>
      <c r="L4348">
        <f>IF($G4348=L$1,IF($I4348="",L4347+1,1),0)</f>
        <v>0</v>
      </c>
      <c r="M4348">
        <f>IF($G4348=M$1,IF($I4348="",M4347+1,1),0)</f>
        <v>0</v>
      </c>
      <c r="N4348">
        <f>IF($G4348=N$1,IF($I4348="",N4347+1,1),0)</f>
        <v>0</v>
      </c>
    </row>
    <row r="4349" spans="1:14" x14ac:dyDescent="0.2">
      <c r="A4349" t="s">
        <v>4934</v>
      </c>
      <c r="B4349" t="s">
        <v>4874</v>
      </c>
      <c r="C4349" s="1">
        <v>44007</v>
      </c>
      <c r="D4349" s="1">
        <v>43970</v>
      </c>
      <c r="E4349" t="s">
        <v>7</v>
      </c>
      <c r="F4349" t="s">
        <v>28</v>
      </c>
      <c r="G4349" t="s">
        <v>9</v>
      </c>
      <c r="I4349" t="str">
        <f t="shared" si="67"/>
        <v/>
      </c>
      <c r="J4349">
        <f>IF(G4349=J$1,IF(I4349="",J4348+1,1),0)</f>
        <v>61</v>
      </c>
      <c r="K4349">
        <f>IF($G4349=K$1,IF($I4349="",K4348+1,1),0)</f>
        <v>0</v>
      </c>
      <c r="L4349">
        <f>IF($G4349=L$1,IF($I4349="",L4348+1,1),0)</f>
        <v>0</v>
      </c>
      <c r="M4349">
        <f>IF($G4349=M$1,IF($I4349="",M4348+1,1),0)</f>
        <v>0</v>
      </c>
      <c r="N4349">
        <f>IF($G4349=N$1,IF($I4349="",N4348+1,1),0)</f>
        <v>0</v>
      </c>
    </row>
    <row r="4350" spans="1:14" x14ac:dyDescent="0.2">
      <c r="A4350" t="s">
        <v>4935</v>
      </c>
      <c r="B4350" t="s">
        <v>4874</v>
      </c>
      <c r="C4350" s="1">
        <v>44007</v>
      </c>
      <c r="D4350" s="1">
        <v>43970</v>
      </c>
      <c r="E4350" t="s">
        <v>7</v>
      </c>
      <c r="F4350" t="s">
        <v>28</v>
      </c>
      <c r="G4350" t="s">
        <v>9</v>
      </c>
      <c r="I4350" t="str">
        <f t="shared" si="67"/>
        <v/>
      </c>
      <c r="J4350">
        <f>IF(G4350=J$1,IF(I4350="",J4349+1,1),0)</f>
        <v>62</v>
      </c>
      <c r="K4350">
        <f>IF($G4350=K$1,IF($I4350="",K4349+1,1),0)</f>
        <v>0</v>
      </c>
      <c r="L4350">
        <f>IF($G4350=L$1,IF($I4350="",L4349+1,1),0)</f>
        <v>0</v>
      </c>
      <c r="M4350">
        <f>IF($G4350=M$1,IF($I4350="",M4349+1,1),0)</f>
        <v>0</v>
      </c>
      <c r="N4350">
        <f>IF($G4350=N$1,IF($I4350="",N4349+1,1),0)</f>
        <v>0</v>
      </c>
    </row>
    <row r="4351" spans="1:14" x14ac:dyDescent="0.2">
      <c r="A4351" t="s">
        <v>4936</v>
      </c>
      <c r="B4351" t="s">
        <v>4874</v>
      </c>
      <c r="C4351" s="1">
        <v>44007</v>
      </c>
      <c r="D4351" s="1">
        <v>43970</v>
      </c>
      <c r="E4351" t="s">
        <v>7</v>
      </c>
      <c r="F4351" t="s">
        <v>28</v>
      </c>
      <c r="G4351" t="s">
        <v>9</v>
      </c>
      <c r="I4351" t="str">
        <f t="shared" si="67"/>
        <v/>
      </c>
      <c r="J4351">
        <f>IF(G4351=J$1,IF(I4351="",J4350+1,1),0)</f>
        <v>63</v>
      </c>
      <c r="K4351">
        <f>IF($G4351=K$1,IF($I4351="",K4350+1,1),0)</f>
        <v>0</v>
      </c>
      <c r="L4351">
        <f>IF($G4351=L$1,IF($I4351="",L4350+1,1),0)</f>
        <v>0</v>
      </c>
      <c r="M4351">
        <f>IF($G4351=M$1,IF($I4351="",M4350+1,1),0)</f>
        <v>0</v>
      </c>
      <c r="N4351">
        <f>IF($G4351=N$1,IF($I4351="",N4350+1,1),0)</f>
        <v>0</v>
      </c>
    </row>
    <row r="4352" spans="1:14" x14ac:dyDescent="0.2">
      <c r="A4352" t="s">
        <v>4937</v>
      </c>
      <c r="B4352" t="s">
        <v>4874</v>
      </c>
      <c r="C4352" s="1">
        <v>44007</v>
      </c>
      <c r="D4352" s="1">
        <v>43970</v>
      </c>
      <c r="E4352" t="s">
        <v>7</v>
      </c>
      <c r="F4352" t="s">
        <v>28</v>
      </c>
      <c r="G4352" t="s">
        <v>9</v>
      </c>
      <c r="I4352" t="str">
        <f t="shared" si="67"/>
        <v/>
      </c>
      <c r="J4352">
        <f>IF(G4352=J$1,IF(I4352="",J4351+1,1),0)</f>
        <v>64</v>
      </c>
      <c r="K4352">
        <f>IF($G4352=K$1,IF($I4352="",K4351+1,1),0)</f>
        <v>0</v>
      </c>
      <c r="L4352">
        <f>IF($G4352=L$1,IF($I4352="",L4351+1,1),0)</f>
        <v>0</v>
      </c>
      <c r="M4352">
        <f>IF($G4352=M$1,IF($I4352="",M4351+1,1),0)</f>
        <v>0</v>
      </c>
      <c r="N4352">
        <f>IF($G4352=N$1,IF($I4352="",N4351+1,1),0)</f>
        <v>0</v>
      </c>
    </row>
    <row r="4353" spans="1:14" x14ac:dyDescent="0.2">
      <c r="A4353" t="s">
        <v>4938</v>
      </c>
      <c r="B4353" t="s">
        <v>4874</v>
      </c>
      <c r="C4353" s="1">
        <v>44007</v>
      </c>
      <c r="D4353" s="1">
        <v>43970</v>
      </c>
      <c r="E4353" t="s">
        <v>7</v>
      </c>
      <c r="F4353" t="s">
        <v>28</v>
      </c>
      <c r="G4353" t="s">
        <v>9</v>
      </c>
      <c r="I4353" t="str">
        <f t="shared" si="67"/>
        <v/>
      </c>
      <c r="J4353">
        <f>IF(G4353=J$1,IF(I4353="",J4352+1,1),0)</f>
        <v>65</v>
      </c>
      <c r="K4353">
        <f>IF($G4353=K$1,IF($I4353="",K4352+1,1),0)</f>
        <v>0</v>
      </c>
      <c r="L4353">
        <f>IF($G4353=L$1,IF($I4353="",L4352+1,1),0)</f>
        <v>0</v>
      </c>
      <c r="M4353">
        <f>IF($G4353=M$1,IF($I4353="",M4352+1,1),0)</f>
        <v>0</v>
      </c>
      <c r="N4353">
        <f>IF($G4353=N$1,IF($I4353="",N4352+1,1),0)</f>
        <v>0</v>
      </c>
    </row>
    <row r="4354" spans="1:14" x14ac:dyDescent="0.2">
      <c r="A4354" t="s">
        <v>4939</v>
      </c>
      <c r="B4354" t="s">
        <v>4874</v>
      </c>
      <c r="C4354" s="1">
        <v>44007</v>
      </c>
      <c r="D4354" s="1">
        <v>43970</v>
      </c>
      <c r="E4354" t="s">
        <v>7</v>
      </c>
      <c r="F4354" t="s">
        <v>28</v>
      </c>
      <c r="G4354" t="s">
        <v>9</v>
      </c>
      <c r="I4354" t="str">
        <f t="shared" si="67"/>
        <v/>
      </c>
      <c r="J4354">
        <f>IF(G4354=J$1,IF(I4354="",J4353+1,1),0)</f>
        <v>66</v>
      </c>
      <c r="K4354">
        <f>IF($G4354=K$1,IF($I4354="",K4353+1,1),0)</f>
        <v>0</v>
      </c>
      <c r="L4354">
        <f>IF($G4354=L$1,IF($I4354="",L4353+1,1),0)</f>
        <v>0</v>
      </c>
      <c r="M4354">
        <f>IF($G4354=M$1,IF($I4354="",M4353+1,1),0)</f>
        <v>0</v>
      </c>
      <c r="N4354">
        <f>IF($G4354=N$1,IF($I4354="",N4353+1,1),0)</f>
        <v>0</v>
      </c>
    </row>
    <row r="4355" spans="1:14" x14ac:dyDescent="0.2">
      <c r="A4355" t="s">
        <v>4940</v>
      </c>
      <c r="B4355" t="s">
        <v>4874</v>
      </c>
      <c r="C4355" s="1">
        <v>44006</v>
      </c>
      <c r="D4355" s="1">
        <v>43970</v>
      </c>
      <c r="E4355" t="s">
        <v>7</v>
      </c>
      <c r="F4355" t="s">
        <v>28</v>
      </c>
      <c r="G4355" t="s">
        <v>9</v>
      </c>
      <c r="I4355" t="str">
        <f t="shared" ref="I4355:I4418" si="68">IF(B4355=B4354,"",B4355)</f>
        <v/>
      </c>
      <c r="J4355">
        <f>IF(G4355=J$1,IF(I4355="",J4354+1,1),0)</f>
        <v>67</v>
      </c>
      <c r="K4355">
        <f>IF($G4355=K$1,IF($I4355="",K4354+1,1),0)</f>
        <v>0</v>
      </c>
      <c r="L4355">
        <f>IF($G4355=L$1,IF($I4355="",L4354+1,1),0)</f>
        <v>0</v>
      </c>
      <c r="M4355">
        <f>IF($G4355=M$1,IF($I4355="",M4354+1,1),0)</f>
        <v>0</v>
      </c>
      <c r="N4355">
        <f>IF($G4355=N$1,IF($I4355="",N4354+1,1),0)</f>
        <v>0</v>
      </c>
    </row>
    <row r="4356" spans="1:14" x14ac:dyDescent="0.2">
      <c r="A4356" t="s">
        <v>4941</v>
      </c>
      <c r="B4356" t="s">
        <v>4874</v>
      </c>
      <c r="C4356" s="1">
        <v>44006</v>
      </c>
      <c r="D4356" s="1">
        <v>43970</v>
      </c>
      <c r="E4356" t="s">
        <v>7</v>
      </c>
      <c r="F4356" t="s">
        <v>28</v>
      </c>
      <c r="G4356" t="s">
        <v>9</v>
      </c>
      <c r="I4356" t="str">
        <f t="shared" si="68"/>
        <v/>
      </c>
      <c r="J4356">
        <f>IF(G4356=J$1,IF(I4356="",J4355+1,1),0)</f>
        <v>68</v>
      </c>
      <c r="K4356">
        <f>IF($G4356=K$1,IF($I4356="",K4355+1,1),0)</f>
        <v>0</v>
      </c>
      <c r="L4356">
        <f>IF($G4356=L$1,IF($I4356="",L4355+1,1),0)</f>
        <v>0</v>
      </c>
      <c r="M4356">
        <f>IF($G4356=M$1,IF($I4356="",M4355+1,1),0)</f>
        <v>0</v>
      </c>
      <c r="N4356">
        <f>IF($G4356=N$1,IF($I4356="",N4355+1,1),0)</f>
        <v>0</v>
      </c>
    </row>
    <row r="4357" spans="1:14" x14ac:dyDescent="0.2">
      <c r="A4357" t="s">
        <v>4942</v>
      </c>
      <c r="B4357" t="s">
        <v>4874</v>
      </c>
      <c r="C4357" s="1">
        <v>44006</v>
      </c>
      <c r="D4357" s="1">
        <v>43970</v>
      </c>
      <c r="E4357" t="s">
        <v>7</v>
      </c>
      <c r="F4357" t="s">
        <v>28</v>
      </c>
      <c r="G4357" t="s">
        <v>9</v>
      </c>
      <c r="I4357" t="str">
        <f t="shared" si="68"/>
        <v/>
      </c>
      <c r="J4357">
        <f>IF(G4357=J$1,IF(I4357="",J4356+1,1),0)</f>
        <v>69</v>
      </c>
      <c r="K4357">
        <f>IF($G4357=K$1,IF($I4357="",K4356+1,1),0)</f>
        <v>0</v>
      </c>
      <c r="L4357">
        <f>IF($G4357=L$1,IF($I4357="",L4356+1,1),0)</f>
        <v>0</v>
      </c>
      <c r="M4357">
        <f>IF($G4357=M$1,IF($I4357="",M4356+1,1),0)</f>
        <v>0</v>
      </c>
      <c r="N4357">
        <f>IF($G4357=N$1,IF($I4357="",N4356+1,1),0)</f>
        <v>0</v>
      </c>
    </row>
    <row r="4358" spans="1:14" x14ac:dyDescent="0.2">
      <c r="A4358" t="s">
        <v>4943</v>
      </c>
      <c r="B4358" t="s">
        <v>4874</v>
      </c>
      <c r="C4358" s="1">
        <v>44005</v>
      </c>
      <c r="D4358" s="1">
        <v>43970</v>
      </c>
      <c r="E4358" t="s">
        <v>7</v>
      </c>
      <c r="F4358" t="s">
        <v>28</v>
      </c>
      <c r="G4358" t="s">
        <v>9</v>
      </c>
      <c r="I4358" t="str">
        <f t="shared" si="68"/>
        <v/>
      </c>
      <c r="J4358">
        <f>IF(G4358=J$1,IF(I4358="",J4357+1,1),0)</f>
        <v>70</v>
      </c>
      <c r="K4358">
        <f>IF($G4358=K$1,IF($I4358="",K4357+1,1),0)</f>
        <v>0</v>
      </c>
      <c r="L4358">
        <f>IF($G4358=L$1,IF($I4358="",L4357+1,1),0)</f>
        <v>0</v>
      </c>
      <c r="M4358">
        <f>IF($G4358=M$1,IF($I4358="",M4357+1,1),0)</f>
        <v>0</v>
      </c>
      <c r="N4358">
        <f>IF($G4358=N$1,IF($I4358="",N4357+1,1),0)</f>
        <v>0</v>
      </c>
    </row>
    <row r="4359" spans="1:14" x14ac:dyDescent="0.2">
      <c r="A4359" t="s">
        <v>4944</v>
      </c>
      <c r="B4359" t="s">
        <v>4874</v>
      </c>
      <c r="C4359" s="1">
        <v>44005</v>
      </c>
      <c r="D4359" s="1">
        <v>43970</v>
      </c>
      <c r="E4359" t="s">
        <v>7</v>
      </c>
      <c r="F4359" t="s">
        <v>28</v>
      </c>
      <c r="G4359" t="s">
        <v>9</v>
      </c>
      <c r="I4359" t="str">
        <f t="shared" si="68"/>
        <v/>
      </c>
      <c r="J4359">
        <f>IF(G4359=J$1,IF(I4359="",J4358+1,1),0)</f>
        <v>71</v>
      </c>
      <c r="K4359">
        <f>IF($G4359=K$1,IF($I4359="",K4358+1,1),0)</f>
        <v>0</v>
      </c>
      <c r="L4359">
        <f>IF($G4359=L$1,IF($I4359="",L4358+1,1),0)</f>
        <v>0</v>
      </c>
      <c r="M4359">
        <f>IF($G4359=M$1,IF($I4359="",M4358+1,1),0)</f>
        <v>0</v>
      </c>
      <c r="N4359">
        <f>IF($G4359=N$1,IF($I4359="",N4358+1,1),0)</f>
        <v>0</v>
      </c>
    </row>
    <row r="4360" spans="1:14" x14ac:dyDescent="0.2">
      <c r="A4360" t="s">
        <v>4945</v>
      </c>
      <c r="B4360" t="s">
        <v>4874</v>
      </c>
      <c r="C4360" s="1">
        <v>44005</v>
      </c>
      <c r="D4360" s="1">
        <v>43970</v>
      </c>
      <c r="E4360" t="s">
        <v>7</v>
      </c>
      <c r="F4360" t="s">
        <v>28</v>
      </c>
      <c r="G4360" t="s">
        <v>9</v>
      </c>
      <c r="I4360" t="str">
        <f t="shared" si="68"/>
        <v/>
      </c>
      <c r="J4360">
        <f>IF(G4360=J$1,IF(I4360="",J4359+1,1),0)</f>
        <v>72</v>
      </c>
      <c r="K4360">
        <f>IF($G4360=K$1,IF($I4360="",K4359+1,1),0)</f>
        <v>0</v>
      </c>
      <c r="L4360">
        <f>IF($G4360=L$1,IF($I4360="",L4359+1,1),0)</f>
        <v>0</v>
      </c>
      <c r="M4360">
        <f>IF($G4360=M$1,IF($I4360="",M4359+1,1),0)</f>
        <v>0</v>
      </c>
      <c r="N4360">
        <f>IF($G4360=N$1,IF($I4360="",N4359+1,1),0)</f>
        <v>0</v>
      </c>
    </row>
    <row r="4361" spans="1:14" x14ac:dyDescent="0.2">
      <c r="A4361" t="s">
        <v>4946</v>
      </c>
      <c r="B4361" t="s">
        <v>4874</v>
      </c>
      <c r="C4361" s="1">
        <v>44005</v>
      </c>
      <c r="D4361" s="1">
        <v>43970</v>
      </c>
      <c r="E4361" t="s">
        <v>7</v>
      </c>
      <c r="F4361" t="s">
        <v>28</v>
      </c>
      <c r="G4361" t="s">
        <v>9</v>
      </c>
      <c r="I4361" t="str">
        <f t="shared" si="68"/>
        <v/>
      </c>
      <c r="J4361">
        <f>IF(G4361=J$1,IF(I4361="",J4360+1,1),0)</f>
        <v>73</v>
      </c>
      <c r="K4361">
        <f>IF($G4361=K$1,IF($I4361="",K4360+1,1),0)</f>
        <v>0</v>
      </c>
      <c r="L4361">
        <f>IF($G4361=L$1,IF($I4361="",L4360+1,1),0)</f>
        <v>0</v>
      </c>
      <c r="M4361">
        <f>IF($G4361=M$1,IF($I4361="",M4360+1,1),0)</f>
        <v>0</v>
      </c>
      <c r="N4361">
        <f>IF($G4361=N$1,IF($I4361="",N4360+1,1),0)</f>
        <v>0</v>
      </c>
    </row>
    <row r="4362" spans="1:14" x14ac:dyDescent="0.2">
      <c r="A4362" t="s">
        <v>4947</v>
      </c>
      <c r="B4362" t="s">
        <v>4874</v>
      </c>
      <c r="C4362" s="1">
        <v>44005</v>
      </c>
      <c r="D4362" s="1">
        <v>43970</v>
      </c>
      <c r="E4362" t="s">
        <v>7</v>
      </c>
      <c r="F4362" t="s">
        <v>28</v>
      </c>
      <c r="G4362" t="s">
        <v>9</v>
      </c>
      <c r="I4362" t="str">
        <f t="shared" si="68"/>
        <v/>
      </c>
      <c r="J4362">
        <f>IF(G4362=J$1,IF(I4362="",J4361+1,1),0)</f>
        <v>74</v>
      </c>
      <c r="K4362">
        <f>IF($G4362=K$1,IF($I4362="",K4361+1,1),0)</f>
        <v>0</v>
      </c>
      <c r="L4362">
        <f>IF($G4362=L$1,IF($I4362="",L4361+1,1),0)</f>
        <v>0</v>
      </c>
      <c r="M4362">
        <f>IF($G4362=M$1,IF($I4362="",M4361+1,1),0)</f>
        <v>0</v>
      </c>
      <c r="N4362">
        <f>IF($G4362=N$1,IF($I4362="",N4361+1,1),0)</f>
        <v>0</v>
      </c>
    </row>
    <row r="4363" spans="1:14" x14ac:dyDescent="0.2">
      <c r="A4363" t="s">
        <v>4948</v>
      </c>
      <c r="B4363" t="s">
        <v>4874</v>
      </c>
      <c r="C4363" s="1">
        <v>44005</v>
      </c>
      <c r="D4363" s="1">
        <v>43970</v>
      </c>
      <c r="E4363" t="s">
        <v>7</v>
      </c>
      <c r="F4363" t="s">
        <v>28</v>
      </c>
      <c r="G4363" t="s">
        <v>9</v>
      </c>
      <c r="I4363" t="str">
        <f t="shared" si="68"/>
        <v/>
      </c>
      <c r="J4363">
        <f>IF(G4363=J$1,IF(I4363="",J4362+1,1),0)</f>
        <v>75</v>
      </c>
      <c r="K4363">
        <f>IF($G4363=K$1,IF($I4363="",K4362+1,1),0)</f>
        <v>0</v>
      </c>
      <c r="L4363">
        <f>IF($G4363=L$1,IF($I4363="",L4362+1,1),0)</f>
        <v>0</v>
      </c>
      <c r="M4363">
        <f>IF($G4363=M$1,IF($I4363="",M4362+1,1),0)</f>
        <v>0</v>
      </c>
      <c r="N4363">
        <f>IF($G4363=N$1,IF($I4363="",N4362+1,1),0)</f>
        <v>0</v>
      </c>
    </row>
    <row r="4364" spans="1:14" x14ac:dyDescent="0.2">
      <c r="A4364" t="s">
        <v>4949</v>
      </c>
      <c r="B4364" t="s">
        <v>4874</v>
      </c>
      <c r="C4364" s="1">
        <v>44005</v>
      </c>
      <c r="D4364" s="1">
        <v>43970</v>
      </c>
      <c r="E4364" t="s">
        <v>7</v>
      </c>
      <c r="F4364" t="s">
        <v>28</v>
      </c>
      <c r="G4364" t="s">
        <v>9</v>
      </c>
      <c r="I4364" t="str">
        <f t="shared" si="68"/>
        <v/>
      </c>
      <c r="J4364">
        <f>IF(G4364=J$1,IF(I4364="",J4363+1,1),0)</f>
        <v>76</v>
      </c>
      <c r="K4364">
        <f>IF($G4364=K$1,IF($I4364="",K4363+1,1),0)</f>
        <v>0</v>
      </c>
      <c r="L4364">
        <f>IF($G4364=L$1,IF($I4364="",L4363+1,1),0)</f>
        <v>0</v>
      </c>
      <c r="M4364">
        <f>IF($G4364=M$1,IF($I4364="",M4363+1,1),0)</f>
        <v>0</v>
      </c>
      <c r="N4364">
        <f>IF($G4364=N$1,IF($I4364="",N4363+1,1),0)</f>
        <v>0</v>
      </c>
    </row>
    <row r="4365" spans="1:14" x14ac:dyDescent="0.2">
      <c r="A4365" t="s">
        <v>4950</v>
      </c>
      <c r="B4365" t="s">
        <v>4874</v>
      </c>
      <c r="C4365" s="1">
        <v>44005</v>
      </c>
      <c r="D4365" s="1">
        <v>43970</v>
      </c>
      <c r="E4365" t="s">
        <v>7</v>
      </c>
      <c r="F4365" t="s">
        <v>28</v>
      </c>
      <c r="G4365" t="s">
        <v>9</v>
      </c>
      <c r="I4365" t="str">
        <f t="shared" si="68"/>
        <v/>
      </c>
      <c r="J4365">
        <f>IF(G4365=J$1,IF(I4365="",J4364+1,1),0)</f>
        <v>77</v>
      </c>
      <c r="K4365">
        <f>IF($G4365=K$1,IF($I4365="",K4364+1,1),0)</f>
        <v>0</v>
      </c>
      <c r="L4365">
        <f>IF($G4365=L$1,IF($I4365="",L4364+1,1),0)</f>
        <v>0</v>
      </c>
      <c r="M4365">
        <f>IF($G4365=M$1,IF($I4365="",M4364+1,1),0)</f>
        <v>0</v>
      </c>
      <c r="N4365">
        <f>IF($G4365=N$1,IF($I4365="",N4364+1,1),0)</f>
        <v>0</v>
      </c>
    </row>
    <row r="4366" spans="1:14" x14ac:dyDescent="0.2">
      <c r="A4366" t="s">
        <v>4951</v>
      </c>
      <c r="B4366" t="s">
        <v>4874</v>
      </c>
      <c r="C4366" s="1">
        <v>44005</v>
      </c>
      <c r="D4366" s="1">
        <v>43970</v>
      </c>
      <c r="E4366" t="s">
        <v>7</v>
      </c>
      <c r="F4366" t="s">
        <v>28</v>
      </c>
      <c r="G4366" t="s">
        <v>9</v>
      </c>
      <c r="I4366" t="str">
        <f t="shared" si="68"/>
        <v/>
      </c>
      <c r="J4366">
        <f>IF(G4366=J$1,IF(I4366="",J4365+1,1),0)</f>
        <v>78</v>
      </c>
      <c r="K4366">
        <f>IF($G4366=K$1,IF($I4366="",K4365+1,1),0)</f>
        <v>0</v>
      </c>
      <c r="L4366">
        <f>IF($G4366=L$1,IF($I4366="",L4365+1,1),0)</f>
        <v>0</v>
      </c>
      <c r="M4366">
        <f>IF($G4366=M$1,IF($I4366="",M4365+1,1),0)</f>
        <v>0</v>
      </c>
      <c r="N4366">
        <f>IF($G4366=N$1,IF($I4366="",N4365+1,1),0)</f>
        <v>0</v>
      </c>
    </row>
    <row r="4367" spans="1:14" x14ac:dyDescent="0.2">
      <c r="A4367" t="s">
        <v>4952</v>
      </c>
      <c r="B4367" t="s">
        <v>4874</v>
      </c>
      <c r="C4367" s="1">
        <v>44004</v>
      </c>
      <c r="D4367" s="1">
        <v>43970</v>
      </c>
      <c r="E4367" t="s">
        <v>7</v>
      </c>
      <c r="F4367" t="s">
        <v>28</v>
      </c>
      <c r="G4367" t="s">
        <v>9</v>
      </c>
      <c r="I4367" t="str">
        <f t="shared" si="68"/>
        <v/>
      </c>
      <c r="J4367">
        <f>IF(G4367=J$1,IF(I4367="",J4366+1,1),0)</f>
        <v>79</v>
      </c>
      <c r="K4367">
        <f>IF($G4367=K$1,IF($I4367="",K4366+1,1),0)</f>
        <v>0</v>
      </c>
      <c r="L4367">
        <f>IF($G4367=L$1,IF($I4367="",L4366+1,1),0)</f>
        <v>0</v>
      </c>
      <c r="M4367">
        <f>IF($G4367=M$1,IF($I4367="",M4366+1,1),0)</f>
        <v>0</v>
      </c>
      <c r="N4367">
        <f>IF($G4367=N$1,IF($I4367="",N4366+1,1),0)</f>
        <v>0</v>
      </c>
    </row>
    <row r="4368" spans="1:14" x14ac:dyDescent="0.2">
      <c r="A4368" t="s">
        <v>4953</v>
      </c>
      <c r="B4368" t="s">
        <v>4874</v>
      </c>
      <c r="C4368" s="1">
        <v>44004</v>
      </c>
      <c r="D4368" s="1">
        <v>43970</v>
      </c>
      <c r="E4368" t="s">
        <v>7</v>
      </c>
      <c r="F4368" t="s">
        <v>28</v>
      </c>
      <c r="G4368" t="s">
        <v>9</v>
      </c>
      <c r="I4368" t="str">
        <f t="shared" si="68"/>
        <v/>
      </c>
      <c r="J4368">
        <f>IF(G4368=J$1,IF(I4368="",J4367+1,1),0)</f>
        <v>80</v>
      </c>
      <c r="K4368">
        <f>IF($G4368=K$1,IF($I4368="",K4367+1,1),0)</f>
        <v>0</v>
      </c>
      <c r="L4368">
        <f>IF($G4368=L$1,IF($I4368="",L4367+1,1),0)</f>
        <v>0</v>
      </c>
      <c r="M4368">
        <f>IF($G4368=M$1,IF($I4368="",M4367+1,1),0)</f>
        <v>0</v>
      </c>
      <c r="N4368">
        <f>IF($G4368=N$1,IF($I4368="",N4367+1,1),0)</f>
        <v>0</v>
      </c>
    </row>
    <row r="4369" spans="1:14" x14ac:dyDescent="0.2">
      <c r="A4369" t="s">
        <v>4954</v>
      </c>
      <c r="B4369" t="s">
        <v>4874</v>
      </c>
      <c r="C4369" s="1">
        <v>44004</v>
      </c>
      <c r="D4369" s="1">
        <v>43970</v>
      </c>
      <c r="E4369" t="s">
        <v>7</v>
      </c>
      <c r="F4369" t="s">
        <v>28</v>
      </c>
      <c r="G4369" t="s">
        <v>9</v>
      </c>
      <c r="I4369" t="str">
        <f t="shared" si="68"/>
        <v/>
      </c>
      <c r="J4369">
        <f>IF(G4369=J$1,IF(I4369="",J4368+1,1),0)</f>
        <v>81</v>
      </c>
      <c r="K4369">
        <f>IF($G4369=K$1,IF($I4369="",K4368+1,1),0)</f>
        <v>0</v>
      </c>
      <c r="L4369">
        <f>IF($G4369=L$1,IF($I4369="",L4368+1,1),0)</f>
        <v>0</v>
      </c>
      <c r="M4369">
        <f>IF($G4369=M$1,IF($I4369="",M4368+1,1),0)</f>
        <v>0</v>
      </c>
      <c r="N4369">
        <f>IF($G4369=N$1,IF($I4369="",N4368+1,1),0)</f>
        <v>0</v>
      </c>
    </row>
    <row r="4370" spans="1:14" x14ac:dyDescent="0.2">
      <c r="A4370" t="s">
        <v>4955</v>
      </c>
      <c r="B4370" t="s">
        <v>4874</v>
      </c>
      <c r="C4370" s="1">
        <v>44001</v>
      </c>
      <c r="D4370" s="1">
        <v>43970</v>
      </c>
      <c r="E4370" t="s">
        <v>7</v>
      </c>
      <c r="F4370" t="s">
        <v>28</v>
      </c>
      <c r="G4370" t="s">
        <v>9</v>
      </c>
      <c r="I4370" t="str">
        <f t="shared" si="68"/>
        <v/>
      </c>
      <c r="J4370">
        <f>IF(G4370=J$1,IF(I4370="",J4369+1,1),0)</f>
        <v>82</v>
      </c>
      <c r="K4370">
        <f>IF($G4370=K$1,IF($I4370="",K4369+1,1),0)</f>
        <v>0</v>
      </c>
      <c r="L4370">
        <f>IF($G4370=L$1,IF($I4370="",L4369+1,1),0)</f>
        <v>0</v>
      </c>
      <c r="M4370">
        <f>IF($G4370=M$1,IF($I4370="",M4369+1,1),0)</f>
        <v>0</v>
      </c>
      <c r="N4370">
        <f>IF($G4370=N$1,IF($I4370="",N4369+1,1),0)</f>
        <v>0</v>
      </c>
    </row>
    <row r="4371" spans="1:14" x14ac:dyDescent="0.2">
      <c r="A4371" t="s">
        <v>4956</v>
      </c>
      <c r="B4371" t="s">
        <v>4874</v>
      </c>
      <c r="C4371" s="1">
        <v>44001</v>
      </c>
      <c r="D4371" s="1">
        <v>43970</v>
      </c>
      <c r="E4371" t="s">
        <v>7</v>
      </c>
      <c r="F4371" t="s">
        <v>28</v>
      </c>
      <c r="G4371" t="s">
        <v>9</v>
      </c>
      <c r="I4371" t="str">
        <f t="shared" si="68"/>
        <v/>
      </c>
      <c r="J4371">
        <f>IF(G4371=J$1,IF(I4371="",J4370+1,1),0)</f>
        <v>83</v>
      </c>
      <c r="K4371">
        <f>IF($G4371=K$1,IF($I4371="",K4370+1,1),0)</f>
        <v>0</v>
      </c>
      <c r="L4371">
        <f>IF($G4371=L$1,IF($I4371="",L4370+1,1),0)</f>
        <v>0</v>
      </c>
      <c r="M4371">
        <f>IF($G4371=M$1,IF($I4371="",M4370+1,1),0)</f>
        <v>0</v>
      </c>
      <c r="N4371">
        <f>IF($G4371=N$1,IF($I4371="",N4370+1,1),0)</f>
        <v>0</v>
      </c>
    </row>
    <row r="4372" spans="1:14" x14ac:dyDescent="0.2">
      <c r="A4372" t="s">
        <v>4957</v>
      </c>
      <c r="B4372" t="s">
        <v>4874</v>
      </c>
      <c r="C4372" s="1">
        <v>44001</v>
      </c>
      <c r="D4372" s="1">
        <v>43970</v>
      </c>
      <c r="E4372" t="s">
        <v>7</v>
      </c>
      <c r="F4372" t="s">
        <v>28</v>
      </c>
      <c r="G4372" t="s">
        <v>9</v>
      </c>
      <c r="I4372" t="str">
        <f t="shared" si="68"/>
        <v/>
      </c>
      <c r="J4372">
        <f>IF(G4372=J$1,IF(I4372="",J4371+1,1),0)</f>
        <v>84</v>
      </c>
      <c r="K4372">
        <f>IF($G4372=K$1,IF($I4372="",K4371+1,1),0)</f>
        <v>0</v>
      </c>
      <c r="L4372">
        <f>IF($G4372=L$1,IF($I4372="",L4371+1,1),0)</f>
        <v>0</v>
      </c>
      <c r="M4372">
        <f>IF($G4372=M$1,IF($I4372="",M4371+1,1),0)</f>
        <v>0</v>
      </c>
      <c r="N4372">
        <f>IF($G4372=N$1,IF($I4372="",N4371+1,1),0)</f>
        <v>0</v>
      </c>
    </row>
    <row r="4373" spans="1:14" x14ac:dyDescent="0.2">
      <c r="A4373" t="s">
        <v>4958</v>
      </c>
      <c r="B4373" t="s">
        <v>4874</v>
      </c>
      <c r="C4373" s="1">
        <v>44000</v>
      </c>
      <c r="D4373" s="1">
        <v>43970</v>
      </c>
      <c r="E4373" t="s">
        <v>7</v>
      </c>
      <c r="F4373" t="s">
        <v>28</v>
      </c>
      <c r="G4373" t="s">
        <v>9</v>
      </c>
      <c r="I4373" t="str">
        <f t="shared" si="68"/>
        <v/>
      </c>
      <c r="J4373">
        <f>IF(G4373=J$1,IF(I4373="",J4372+1,1),0)</f>
        <v>85</v>
      </c>
      <c r="K4373">
        <f>IF($G4373=K$1,IF($I4373="",K4372+1,1),0)</f>
        <v>0</v>
      </c>
      <c r="L4373">
        <f>IF($G4373=L$1,IF($I4373="",L4372+1,1),0)</f>
        <v>0</v>
      </c>
      <c r="M4373">
        <f>IF($G4373=M$1,IF($I4373="",M4372+1,1),0)</f>
        <v>0</v>
      </c>
      <c r="N4373">
        <f>IF($G4373=N$1,IF($I4373="",N4372+1,1),0)</f>
        <v>0</v>
      </c>
    </row>
    <row r="4374" spans="1:14" x14ac:dyDescent="0.2">
      <c r="A4374" t="s">
        <v>4959</v>
      </c>
      <c r="B4374" t="s">
        <v>4874</v>
      </c>
      <c r="C4374" s="1">
        <v>44000</v>
      </c>
      <c r="D4374" s="1">
        <v>43970</v>
      </c>
      <c r="E4374" t="s">
        <v>7</v>
      </c>
      <c r="F4374" t="s">
        <v>28</v>
      </c>
      <c r="G4374" t="s">
        <v>9</v>
      </c>
      <c r="I4374" t="str">
        <f t="shared" si="68"/>
        <v/>
      </c>
      <c r="J4374">
        <f>IF(G4374=J$1,IF(I4374="",J4373+1,1),0)</f>
        <v>86</v>
      </c>
      <c r="K4374">
        <f>IF($G4374=K$1,IF($I4374="",K4373+1,1),0)</f>
        <v>0</v>
      </c>
      <c r="L4374">
        <f>IF($G4374=L$1,IF($I4374="",L4373+1,1),0)</f>
        <v>0</v>
      </c>
      <c r="M4374">
        <f>IF($G4374=M$1,IF($I4374="",M4373+1,1),0)</f>
        <v>0</v>
      </c>
      <c r="N4374">
        <f>IF($G4374=N$1,IF($I4374="",N4373+1,1),0)</f>
        <v>0</v>
      </c>
    </row>
    <row r="4375" spans="1:14" x14ac:dyDescent="0.2">
      <c r="A4375" t="s">
        <v>4960</v>
      </c>
      <c r="B4375" t="s">
        <v>4874</v>
      </c>
      <c r="C4375" s="1">
        <v>44000</v>
      </c>
      <c r="D4375" s="1">
        <v>43970</v>
      </c>
      <c r="E4375" t="s">
        <v>7</v>
      </c>
      <c r="F4375" t="s">
        <v>28</v>
      </c>
      <c r="G4375" t="s">
        <v>9</v>
      </c>
      <c r="I4375" t="str">
        <f t="shared" si="68"/>
        <v/>
      </c>
      <c r="J4375">
        <f>IF(G4375=J$1,IF(I4375="",J4374+1,1),0)</f>
        <v>87</v>
      </c>
      <c r="K4375">
        <f>IF($G4375=K$1,IF($I4375="",K4374+1,1),0)</f>
        <v>0</v>
      </c>
      <c r="L4375">
        <f>IF($G4375=L$1,IF($I4375="",L4374+1,1),0)</f>
        <v>0</v>
      </c>
      <c r="M4375">
        <f>IF($G4375=M$1,IF($I4375="",M4374+1,1),0)</f>
        <v>0</v>
      </c>
      <c r="N4375">
        <f>IF($G4375=N$1,IF($I4375="",N4374+1,1),0)</f>
        <v>0</v>
      </c>
    </row>
    <row r="4376" spans="1:14" x14ac:dyDescent="0.2">
      <c r="A4376" t="s">
        <v>4961</v>
      </c>
      <c r="B4376" t="s">
        <v>4874</v>
      </c>
      <c r="C4376" s="1">
        <v>44000</v>
      </c>
      <c r="D4376" s="1">
        <v>43970</v>
      </c>
      <c r="E4376" t="s">
        <v>7</v>
      </c>
      <c r="F4376" t="s">
        <v>28</v>
      </c>
      <c r="G4376" t="s">
        <v>9</v>
      </c>
      <c r="I4376" t="str">
        <f t="shared" si="68"/>
        <v/>
      </c>
      <c r="J4376">
        <f>IF(G4376=J$1,IF(I4376="",J4375+1,1),0)</f>
        <v>88</v>
      </c>
      <c r="K4376">
        <f>IF($G4376=K$1,IF($I4376="",K4375+1,1),0)</f>
        <v>0</v>
      </c>
      <c r="L4376">
        <f>IF($G4376=L$1,IF($I4376="",L4375+1,1),0)</f>
        <v>0</v>
      </c>
      <c r="M4376">
        <f>IF($G4376=M$1,IF($I4376="",M4375+1,1),0)</f>
        <v>0</v>
      </c>
      <c r="N4376">
        <f>IF($G4376=N$1,IF($I4376="",N4375+1,1),0)</f>
        <v>0</v>
      </c>
    </row>
    <row r="4377" spans="1:14" x14ac:dyDescent="0.2">
      <c r="A4377" t="s">
        <v>4962</v>
      </c>
      <c r="B4377" t="s">
        <v>4874</v>
      </c>
      <c r="C4377" s="1">
        <v>44000</v>
      </c>
      <c r="D4377" s="1">
        <v>43970</v>
      </c>
      <c r="E4377" t="s">
        <v>7</v>
      </c>
      <c r="F4377" t="s">
        <v>28</v>
      </c>
      <c r="G4377" t="s">
        <v>9</v>
      </c>
      <c r="I4377" t="str">
        <f t="shared" si="68"/>
        <v/>
      </c>
      <c r="J4377">
        <f>IF(G4377=J$1,IF(I4377="",J4376+1,1),0)</f>
        <v>89</v>
      </c>
      <c r="K4377">
        <f>IF($G4377=K$1,IF($I4377="",K4376+1,1),0)</f>
        <v>0</v>
      </c>
      <c r="L4377">
        <f>IF($G4377=L$1,IF($I4377="",L4376+1,1),0)</f>
        <v>0</v>
      </c>
      <c r="M4377">
        <f>IF($G4377=M$1,IF($I4377="",M4376+1,1),0)</f>
        <v>0</v>
      </c>
      <c r="N4377">
        <f>IF($G4377=N$1,IF($I4377="",N4376+1,1),0)</f>
        <v>0</v>
      </c>
    </row>
    <row r="4378" spans="1:14" x14ac:dyDescent="0.2">
      <c r="A4378" t="s">
        <v>4963</v>
      </c>
      <c r="B4378" t="s">
        <v>4874</v>
      </c>
      <c r="C4378" s="1">
        <v>44000</v>
      </c>
      <c r="D4378" s="1">
        <v>43970</v>
      </c>
      <c r="E4378" t="s">
        <v>7</v>
      </c>
      <c r="F4378" t="s">
        <v>28</v>
      </c>
      <c r="G4378" t="s">
        <v>9</v>
      </c>
      <c r="I4378" t="str">
        <f t="shared" si="68"/>
        <v/>
      </c>
      <c r="J4378">
        <f>IF(G4378=J$1,IF(I4378="",J4377+1,1),0)</f>
        <v>90</v>
      </c>
      <c r="K4378">
        <f>IF($G4378=K$1,IF($I4378="",K4377+1,1),0)</f>
        <v>0</v>
      </c>
      <c r="L4378">
        <f>IF($G4378=L$1,IF($I4378="",L4377+1,1),0)</f>
        <v>0</v>
      </c>
      <c r="M4378">
        <f>IF($G4378=M$1,IF($I4378="",M4377+1,1),0)</f>
        <v>0</v>
      </c>
      <c r="N4378">
        <f>IF($G4378=N$1,IF($I4378="",N4377+1,1),0)</f>
        <v>0</v>
      </c>
    </row>
    <row r="4379" spans="1:14" x14ac:dyDescent="0.2">
      <c r="A4379" t="s">
        <v>4964</v>
      </c>
      <c r="B4379" t="s">
        <v>4874</v>
      </c>
      <c r="C4379" s="1">
        <v>44000</v>
      </c>
      <c r="D4379" s="1">
        <v>43970</v>
      </c>
      <c r="E4379" t="s">
        <v>7</v>
      </c>
      <c r="F4379" t="s">
        <v>28</v>
      </c>
      <c r="G4379" t="s">
        <v>9</v>
      </c>
      <c r="I4379" t="str">
        <f t="shared" si="68"/>
        <v/>
      </c>
      <c r="J4379">
        <f>IF(G4379=J$1,IF(I4379="",J4378+1,1),0)</f>
        <v>91</v>
      </c>
      <c r="K4379">
        <f>IF($G4379=K$1,IF($I4379="",K4378+1,1),0)</f>
        <v>0</v>
      </c>
      <c r="L4379">
        <f>IF($G4379=L$1,IF($I4379="",L4378+1,1),0)</f>
        <v>0</v>
      </c>
      <c r="M4379">
        <f>IF($G4379=M$1,IF($I4379="",M4378+1,1),0)</f>
        <v>0</v>
      </c>
      <c r="N4379">
        <f>IF($G4379=N$1,IF($I4379="",N4378+1,1),0)</f>
        <v>0</v>
      </c>
    </row>
    <row r="4380" spans="1:14" x14ac:dyDescent="0.2">
      <c r="A4380" t="s">
        <v>4965</v>
      </c>
      <c r="B4380" t="s">
        <v>4874</v>
      </c>
      <c r="C4380" s="1">
        <v>44000</v>
      </c>
      <c r="D4380" s="1">
        <v>43970</v>
      </c>
      <c r="E4380" t="s">
        <v>7</v>
      </c>
      <c r="F4380" t="s">
        <v>28</v>
      </c>
      <c r="G4380" t="s">
        <v>9</v>
      </c>
      <c r="I4380" t="str">
        <f t="shared" si="68"/>
        <v/>
      </c>
      <c r="J4380">
        <f>IF(G4380=J$1,IF(I4380="",J4379+1,1),0)</f>
        <v>92</v>
      </c>
      <c r="K4380">
        <f>IF($G4380=K$1,IF($I4380="",K4379+1,1),0)</f>
        <v>0</v>
      </c>
      <c r="L4380">
        <f>IF($G4380=L$1,IF($I4380="",L4379+1,1),0)</f>
        <v>0</v>
      </c>
      <c r="M4380">
        <f>IF($G4380=M$1,IF($I4380="",M4379+1,1),0)</f>
        <v>0</v>
      </c>
      <c r="N4380">
        <f>IF($G4380=N$1,IF($I4380="",N4379+1,1),0)</f>
        <v>0</v>
      </c>
    </row>
    <row r="4381" spans="1:14" x14ac:dyDescent="0.2">
      <c r="A4381" t="s">
        <v>4966</v>
      </c>
      <c r="B4381" t="s">
        <v>4874</v>
      </c>
      <c r="C4381" s="1">
        <v>44000</v>
      </c>
      <c r="D4381" s="1">
        <v>43970</v>
      </c>
      <c r="E4381" t="s">
        <v>7</v>
      </c>
      <c r="F4381" t="s">
        <v>28</v>
      </c>
      <c r="G4381" t="s">
        <v>9</v>
      </c>
      <c r="I4381" t="str">
        <f t="shared" si="68"/>
        <v/>
      </c>
      <c r="J4381">
        <f>IF(G4381=J$1,IF(I4381="",J4380+1,1),0)</f>
        <v>93</v>
      </c>
      <c r="K4381">
        <f>IF($G4381=K$1,IF($I4381="",K4380+1,1),0)</f>
        <v>0</v>
      </c>
      <c r="L4381">
        <f>IF($G4381=L$1,IF($I4381="",L4380+1,1),0)</f>
        <v>0</v>
      </c>
      <c r="M4381">
        <f>IF($G4381=M$1,IF($I4381="",M4380+1,1),0)</f>
        <v>0</v>
      </c>
      <c r="N4381">
        <f>IF($G4381=N$1,IF($I4381="",N4380+1,1),0)</f>
        <v>0</v>
      </c>
    </row>
    <row r="4382" spans="1:14" x14ac:dyDescent="0.2">
      <c r="A4382" t="s">
        <v>4967</v>
      </c>
      <c r="B4382" t="s">
        <v>4874</v>
      </c>
      <c r="C4382" s="1">
        <v>44000</v>
      </c>
      <c r="D4382" s="1">
        <v>43970</v>
      </c>
      <c r="E4382" t="s">
        <v>7</v>
      </c>
      <c r="F4382" t="s">
        <v>28</v>
      </c>
      <c r="G4382" t="s">
        <v>9</v>
      </c>
      <c r="I4382" t="str">
        <f t="shared" si="68"/>
        <v/>
      </c>
      <c r="J4382">
        <f>IF(G4382=J$1,IF(I4382="",J4381+1,1),0)</f>
        <v>94</v>
      </c>
      <c r="K4382">
        <f>IF($G4382=K$1,IF($I4382="",K4381+1,1),0)</f>
        <v>0</v>
      </c>
      <c r="L4382">
        <f>IF($G4382=L$1,IF($I4382="",L4381+1,1),0)</f>
        <v>0</v>
      </c>
      <c r="M4382">
        <f>IF($G4382=M$1,IF($I4382="",M4381+1,1),0)</f>
        <v>0</v>
      </c>
      <c r="N4382">
        <f>IF($G4382=N$1,IF($I4382="",N4381+1,1),0)</f>
        <v>0</v>
      </c>
    </row>
    <row r="4383" spans="1:14" x14ac:dyDescent="0.2">
      <c r="A4383" t="s">
        <v>4968</v>
      </c>
      <c r="B4383" t="s">
        <v>4874</v>
      </c>
      <c r="C4383" s="1">
        <v>44000</v>
      </c>
      <c r="D4383" s="1">
        <v>43970</v>
      </c>
      <c r="E4383" t="s">
        <v>7</v>
      </c>
      <c r="F4383" t="s">
        <v>28</v>
      </c>
      <c r="G4383" t="s">
        <v>9</v>
      </c>
      <c r="I4383" t="str">
        <f t="shared" si="68"/>
        <v/>
      </c>
      <c r="J4383">
        <f>IF(G4383=J$1,IF(I4383="",J4382+1,1),0)</f>
        <v>95</v>
      </c>
      <c r="K4383">
        <f>IF($G4383=K$1,IF($I4383="",K4382+1,1),0)</f>
        <v>0</v>
      </c>
      <c r="L4383">
        <f>IF($G4383=L$1,IF($I4383="",L4382+1,1),0)</f>
        <v>0</v>
      </c>
      <c r="M4383">
        <f>IF($G4383=M$1,IF($I4383="",M4382+1,1),0)</f>
        <v>0</v>
      </c>
      <c r="N4383">
        <f>IF($G4383=N$1,IF($I4383="",N4382+1,1),0)</f>
        <v>0</v>
      </c>
    </row>
    <row r="4384" spans="1:14" x14ac:dyDescent="0.2">
      <c r="A4384" t="s">
        <v>4969</v>
      </c>
      <c r="B4384" t="s">
        <v>4874</v>
      </c>
      <c r="C4384" s="1">
        <v>44000</v>
      </c>
      <c r="D4384" s="1">
        <v>43970</v>
      </c>
      <c r="E4384" t="s">
        <v>7</v>
      </c>
      <c r="F4384" t="s">
        <v>28</v>
      </c>
      <c r="G4384" t="s">
        <v>9</v>
      </c>
      <c r="I4384" t="str">
        <f t="shared" si="68"/>
        <v/>
      </c>
      <c r="J4384">
        <f>IF(G4384=J$1,IF(I4384="",J4383+1,1),0)</f>
        <v>96</v>
      </c>
      <c r="K4384">
        <f>IF($G4384=K$1,IF($I4384="",K4383+1,1),0)</f>
        <v>0</v>
      </c>
      <c r="L4384">
        <f>IF($G4384=L$1,IF($I4384="",L4383+1,1),0)</f>
        <v>0</v>
      </c>
      <c r="M4384">
        <f>IF($G4384=M$1,IF($I4384="",M4383+1,1),0)</f>
        <v>0</v>
      </c>
      <c r="N4384">
        <f>IF($G4384=N$1,IF($I4384="",N4383+1,1),0)</f>
        <v>0</v>
      </c>
    </row>
    <row r="4385" spans="1:14" x14ac:dyDescent="0.2">
      <c r="A4385" t="s">
        <v>4970</v>
      </c>
      <c r="B4385" t="s">
        <v>4874</v>
      </c>
      <c r="C4385" s="1">
        <v>44000</v>
      </c>
      <c r="D4385" s="1">
        <v>43970</v>
      </c>
      <c r="E4385" t="s">
        <v>7</v>
      </c>
      <c r="F4385" t="s">
        <v>28</v>
      </c>
      <c r="G4385" t="s">
        <v>9</v>
      </c>
      <c r="I4385" t="str">
        <f t="shared" si="68"/>
        <v/>
      </c>
      <c r="J4385">
        <f>IF(G4385=J$1,IF(I4385="",J4384+1,1),0)</f>
        <v>97</v>
      </c>
      <c r="K4385">
        <f>IF($G4385=K$1,IF($I4385="",K4384+1,1),0)</f>
        <v>0</v>
      </c>
      <c r="L4385">
        <f>IF($G4385=L$1,IF($I4385="",L4384+1,1),0)</f>
        <v>0</v>
      </c>
      <c r="M4385">
        <f>IF($G4385=M$1,IF($I4385="",M4384+1,1),0)</f>
        <v>0</v>
      </c>
      <c r="N4385">
        <f>IF($G4385=N$1,IF($I4385="",N4384+1,1),0)</f>
        <v>0</v>
      </c>
    </row>
    <row r="4386" spans="1:14" x14ac:dyDescent="0.2">
      <c r="A4386" t="s">
        <v>4971</v>
      </c>
      <c r="B4386" t="s">
        <v>4874</v>
      </c>
      <c r="C4386" s="1">
        <v>44000</v>
      </c>
      <c r="D4386" s="1">
        <v>43970</v>
      </c>
      <c r="E4386" t="s">
        <v>7</v>
      </c>
      <c r="F4386" t="s">
        <v>28</v>
      </c>
      <c r="G4386" t="s">
        <v>9</v>
      </c>
      <c r="I4386" t="str">
        <f t="shared" si="68"/>
        <v/>
      </c>
      <c r="J4386">
        <f>IF(G4386=J$1,IF(I4386="",J4385+1,1),0)</f>
        <v>98</v>
      </c>
      <c r="K4386">
        <f>IF($G4386=K$1,IF($I4386="",K4385+1,1),0)</f>
        <v>0</v>
      </c>
      <c r="L4386">
        <f>IF($G4386=L$1,IF($I4386="",L4385+1,1),0)</f>
        <v>0</v>
      </c>
      <c r="M4386">
        <f>IF($G4386=M$1,IF($I4386="",M4385+1,1),0)</f>
        <v>0</v>
      </c>
      <c r="N4386">
        <f>IF($G4386=N$1,IF($I4386="",N4385+1,1),0)</f>
        <v>0</v>
      </c>
    </row>
    <row r="4387" spans="1:14" x14ac:dyDescent="0.2">
      <c r="A4387" t="s">
        <v>4972</v>
      </c>
      <c r="B4387" t="s">
        <v>4874</v>
      </c>
      <c r="C4387" s="1">
        <v>44000</v>
      </c>
      <c r="D4387" s="1">
        <v>43970</v>
      </c>
      <c r="E4387" t="s">
        <v>7</v>
      </c>
      <c r="F4387" t="s">
        <v>28</v>
      </c>
      <c r="G4387" t="s">
        <v>9</v>
      </c>
      <c r="I4387" t="str">
        <f t="shared" si="68"/>
        <v/>
      </c>
      <c r="J4387">
        <f>IF(G4387=J$1,IF(I4387="",J4386+1,1),0)</f>
        <v>99</v>
      </c>
      <c r="K4387">
        <f>IF($G4387=K$1,IF($I4387="",K4386+1,1),0)</f>
        <v>0</v>
      </c>
      <c r="L4387">
        <f>IF($G4387=L$1,IF($I4387="",L4386+1,1),0)</f>
        <v>0</v>
      </c>
      <c r="M4387">
        <f>IF($G4387=M$1,IF($I4387="",M4386+1,1),0)</f>
        <v>0</v>
      </c>
      <c r="N4387">
        <f>IF($G4387=N$1,IF($I4387="",N4386+1,1),0)</f>
        <v>0</v>
      </c>
    </row>
    <row r="4388" spans="1:14" x14ac:dyDescent="0.2">
      <c r="A4388" t="s">
        <v>4973</v>
      </c>
      <c r="B4388" t="s">
        <v>4874</v>
      </c>
      <c r="C4388" s="1">
        <v>43999</v>
      </c>
      <c r="D4388" s="1">
        <v>43970</v>
      </c>
      <c r="E4388" t="s">
        <v>7</v>
      </c>
      <c r="F4388" t="s">
        <v>28</v>
      </c>
      <c r="G4388" t="s">
        <v>9</v>
      </c>
      <c r="I4388" t="str">
        <f t="shared" si="68"/>
        <v/>
      </c>
      <c r="J4388">
        <f>IF(G4388=J$1,IF(I4388="",J4387+1,1),0)</f>
        <v>100</v>
      </c>
      <c r="K4388">
        <f>IF($G4388=K$1,IF($I4388="",K4387+1,1),0)</f>
        <v>0</v>
      </c>
      <c r="L4388">
        <f>IF($G4388=L$1,IF($I4388="",L4387+1,1),0)</f>
        <v>0</v>
      </c>
      <c r="M4388">
        <f>IF($G4388=M$1,IF($I4388="",M4387+1,1),0)</f>
        <v>0</v>
      </c>
      <c r="N4388">
        <f>IF($G4388=N$1,IF($I4388="",N4387+1,1),0)</f>
        <v>0</v>
      </c>
    </row>
    <row r="4389" spans="1:14" x14ac:dyDescent="0.2">
      <c r="A4389" t="s">
        <v>4974</v>
      </c>
      <c r="B4389" t="s">
        <v>4874</v>
      </c>
      <c r="C4389" s="1">
        <v>43999</v>
      </c>
      <c r="D4389" s="1">
        <v>43970</v>
      </c>
      <c r="E4389" t="s">
        <v>7</v>
      </c>
      <c r="F4389" t="s">
        <v>28</v>
      </c>
      <c r="G4389" t="s">
        <v>9</v>
      </c>
      <c r="I4389" t="str">
        <f t="shared" si="68"/>
        <v/>
      </c>
      <c r="J4389">
        <f>IF(G4389=J$1,IF(I4389="",J4388+1,1),0)</f>
        <v>101</v>
      </c>
      <c r="K4389">
        <f>IF($G4389=K$1,IF($I4389="",K4388+1,1),0)</f>
        <v>0</v>
      </c>
      <c r="L4389">
        <f>IF($G4389=L$1,IF($I4389="",L4388+1,1),0)</f>
        <v>0</v>
      </c>
      <c r="M4389">
        <f>IF($G4389=M$1,IF($I4389="",M4388+1,1),0)</f>
        <v>0</v>
      </c>
      <c r="N4389">
        <f>IF($G4389=N$1,IF($I4389="",N4388+1,1),0)</f>
        <v>0</v>
      </c>
    </row>
    <row r="4390" spans="1:14" x14ac:dyDescent="0.2">
      <c r="A4390" t="s">
        <v>4975</v>
      </c>
      <c r="B4390" t="s">
        <v>4874</v>
      </c>
      <c r="C4390" s="1">
        <v>43999</v>
      </c>
      <c r="D4390" s="1">
        <v>43970</v>
      </c>
      <c r="E4390" t="s">
        <v>7</v>
      </c>
      <c r="F4390" t="s">
        <v>28</v>
      </c>
      <c r="G4390" t="s">
        <v>9</v>
      </c>
      <c r="I4390" t="str">
        <f t="shared" si="68"/>
        <v/>
      </c>
      <c r="J4390">
        <f>IF(G4390=J$1,IF(I4390="",J4389+1,1),0)</f>
        <v>102</v>
      </c>
      <c r="K4390">
        <f>IF($G4390=K$1,IF($I4390="",K4389+1,1),0)</f>
        <v>0</v>
      </c>
      <c r="L4390">
        <f>IF($G4390=L$1,IF($I4390="",L4389+1,1),0)</f>
        <v>0</v>
      </c>
      <c r="M4390">
        <f>IF($G4390=M$1,IF($I4390="",M4389+1,1),0)</f>
        <v>0</v>
      </c>
      <c r="N4390">
        <f>IF($G4390=N$1,IF($I4390="",N4389+1,1),0)</f>
        <v>0</v>
      </c>
    </row>
    <row r="4391" spans="1:14" x14ac:dyDescent="0.2">
      <c r="A4391" t="s">
        <v>4976</v>
      </c>
      <c r="B4391" t="s">
        <v>4874</v>
      </c>
      <c r="C4391" s="1">
        <v>43998</v>
      </c>
      <c r="D4391" s="1">
        <v>43970</v>
      </c>
      <c r="E4391" t="s">
        <v>7</v>
      </c>
      <c r="F4391" t="s">
        <v>28</v>
      </c>
      <c r="G4391" t="s">
        <v>9</v>
      </c>
      <c r="I4391" t="str">
        <f t="shared" si="68"/>
        <v/>
      </c>
      <c r="J4391">
        <f>IF(G4391=J$1,IF(I4391="",J4390+1,1),0)</f>
        <v>103</v>
      </c>
      <c r="K4391">
        <f>IF($G4391=K$1,IF($I4391="",K4390+1,1),0)</f>
        <v>0</v>
      </c>
      <c r="L4391">
        <f>IF($G4391=L$1,IF($I4391="",L4390+1,1),0)</f>
        <v>0</v>
      </c>
      <c r="M4391">
        <f>IF($G4391=M$1,IF($I4391="",M4390+1,1),0)</f>
        <v>0</v>
      </c>
      <c r="N4391">
        <f>IF($G4391=N$1,IF($I4391="",N4390+1,1),0)</f>
        <v>0</v>
      </c>
    </row>
    <row r="4392" spans="1:14" x14ac:dyDescent="0.2">
      <c r="A4392" t="s">
        <v>4977</v>
      </c>
      <c r="B4392" t="s">
        <v>4874</v>
      </c>
      <c r="C4392" s="1">
        <v>43998</v>
      </c>
      <c r="D4392" s="1">
        <v>43970</v>
      </c>
      <c r="E4392" t="s">
        <v>7</v>
      </c>
      <c r="F4392" t="s">
        <v>28</v>
      </c>
      <c r="G4392" t="s">
        <v>9</v>
      </c>
      <c r="I4392" t="str">
        <f t="shared" si="68"/>
        <v/>
      </c>
      <c r="J4392">
        <f>IF(G4392=J$1,IF(I4392="",J4391+1,1),0)</f>
        <v>104</v>
      </c>
      <c r="K4392">
        <f>IF($G4392=K$1,IF($I4392="",K4391+1,1),0)</f>
        <v>0</v>
      </c>
      <c r="L4392">
        <f>IF($G4392=L$1,IF($I4392="",L4391+1,1),0)</f>
        <v>0</v>
      </c>
      <c r="M4392">
        <f>IF($G4392=M$1,IF($I4392="",M4391+1,1),0)</f>
        <v>0</v>
      </c>
      <c r="N4392">
        <f>IF($G4392=N$1,IF($I4392="",N4391+1,1),0)</f>
        <v>0</v>
      </c>
    </row>
    <row r="4393" spans="1:14" x14ac:dyDescent="0.2">
      <c r="A4393" t="s">
        <v>4978</v>
      </c>
      <c r="B4393" t="s">
        <v>4874</v>
      </c>
      <c r="C4393" s="1">
        <v>43998</v>
      </c>
      <c r="D4393" s="1">
        <v>43970</v>
      </c>
      <c r="E4393" t="s">
        <v>7</v>
      </c>
      <c r="F4393" t="s">
        <v>28</v>
      </c>
      <c r="G4393" t="s">
        <v>9</v>
      </c>
      <c r="I4393" t="str">
        <f t="shared" si="68"/>
        <v/>
      </c>
      <c r="J4393">
        <f>IF(G4393=J$1,IF(I4393="",J4392+1,1),0)</f>
        <v>105</v>
      </c>
      <c r="K4393">
        <f>IF($G4393=K$1,IF($I4393="",K4392+1,1),0)</f>
        <v>0</v>
      </c>
      <c r="L4393">
        <f>IF($G4393=L$1,IF($I4393="",L4392+1,1),0)</f>
        <v>0</v>
      </c>
      <c r="M4393">
        <f>IF($G4393=M$1,IF($I4393="",M4392+1,1),0)</f>
        <v>0</v>
      </c>
      <c r="N4393">
        <f>IF($G4393=N$1,IF($I4393="",N4392+1,1),0)</f>
        <v>0</v>
      </c>
    </row>
    <row r="4394" spans="1:14" x14ac:dyDescent="0.2">
      <c r="A4394" t="s">
        <v>4979</v>
      </c>
      <c r="B4394" t="s">
        <v>4874</v>
      </c>
      <c r="C4394" s="1">
        <v>43998</v>
      </c>
      <c r="D4394" s="1">
        <v>43970</v>
      </c>
      <c r="E4394" t="s">
        <v>7</v>
      </c>
      <c r="F4394" t="s">
        <v>28</v>
      </c>
      <c r="G4394" t="s">
        <v>9</v>
      </c>
      <c r="I4394" t="str">
        <f t="shared" si="68"/>
        <v/>
      </c>
      <c r="J4394">
        <f>IF(G4394=J$1,IF(I4394="",J4393+1,1),0)</f>
        <v>106</v>
      </c>
      <c r="K4394">
        <f>IF($G4394=K$1,IF($I4394="",K4393+1,1),0)</f>
        <v>0</v>
      </c>
      <c r="L4394">
        <f>IF($G4394=L$1,IF($I4394="",L4393+1,1),0)</f>
        <v>0</v>
      </c>
      <c r="M4394">
        <f>IF($G4394=M$1,IF($I4394="",M4393+1,1),0)</f>
        <v>0</v>
      </c>
      <c r="N4394">
        <f>IF($G4394=N$1,IF($I4394="",N4393+1,1),0)</f>
        <v>0</v>
      </c>
    </row>
    <row r="4395" spans="1:14" x14ac:dyDescent="0.2">
      <c r="A4395" t="s">
        <v>4980</v>
      </c>
      <c r="B4395" t="s">
        <v>4874</v>
      </c>
      <c r="C4395" s="1">
        <v>43998</v>
      </c>
      <c r="D4395" s="1">
        <v>43970</v>
      </c>
      <c r="E4395" t="s">
        <v>7</v>
      </c>
      <c r="F4395" t="s">
        <v>28</v>
      </c>
      <c r="G4395" t="s">
        <v>9</v>
      </c>
      <c r="I4395" t="str">
        <f t="shared" si="68"/>
        <v/>
      </c>
      <c r="J4395">
        <f>IF(G4395=J$1,IF(I4395="",J4394+1,1),0)</f>
        <v>107</v>
      </c>
      <c r="K4395">
        <f>IF($G4395=K$1,IF($I4395="",K4394+1,1),0)</f>
        <v>0</v>
      </c>
      <c r="L4395">
        <f>IF($G4395=L$1,IF($I4395="",L4394+1,1),0)</f>
        <v>0</v>
      </c>
      <c r="M4395">
        <f>IF($G4395=M$1,IF($I4395="",M4394+1,1),0)</f>
        <v>0</v>
      </c>
      <c r="N4395">
        <f>IF($G4395=N$1,IF($I4395="",N4394+1,1),0)</f>
        <v>0</v>
      </c>
    </row>
    <row r="4396" spans="1:14" x14ac:dyDescent="0.2">
      <c r="A4396" t="s">
        <v>4981</v>
      </c>
      <c r="B4396" t="s">
        <v>4874</v>
      </c>
      <c r="C4396" s="1">
        <v>43998</v>
      </c>
      <c r="D4396" s="1">
        <v>43970</v>
      </c>
      <c r="E4396" t="s">
        <v>7</v>
      </c>
      <c r="F4396" t="s">
        <v>28</v>
      </c>
      <c r="G4396" t="s">
        <v>9</v>
      </c>
      <c r="I4396" t="str">
        <f t="shared" si="68"/>
        <v/>
      </c>
      <c r="J4396">
        <f>IF(G4396=J$1,IF(I4396="",J4395+1,1),0)</f>
        <v>108</v>
      </c>
      <c r="K4396">
        <f>IF($G4396=K$1,IF($I4396="",K4395+1,1),0)</f>
        <v>0</v>
      </c>
      <c r="L4396">
        <f>IF($G4396=L$1,IF($I4396="",L4395+1,1),0)</f>
        <v>0</v>
      </c>
      <c r="M4396">
        <f>IF($G4396=M$1,IF($I4396="",M4395+1,1),0)</f>
        <v>0</v>
      </c>
      <c r="N4396">
        <f>IF($G4396=N$1,IF($I4396="",N4395+1,1),0)</f>
        <v>0</v>
      </c>
    </row>
    <row r="4397" spans="1:14" x14ac:dyDescent="0.2">
      <c r="A4397" t="s">
        <v>4982</v>
      </c>
      <c r="B4397" t="s">
        <v>4874</v>
      </c>
      <c r="C4397" s="1">
        <v>43998</v>
      </c>
      <c r="D4397" s="1">
        <v>43970</v>
      </c>
      <c r="E4397" t="s">
        <v>7</v>
      </c>
      <c r="F4397" t="s">
        <v>28</v>
      </c>
      <c r="G4397" t="s">
        <v>9</v>
      </c>
      <c r="I4397" t="str">
        <f t="shared" si="68"/>
        <v/>
      </c>
      <c r="J4397">
        <f>IF(G4397=J$1,IF(I4397="",J4396+1,1),0)</f>
        <v>109</v>
      </c>
      <c r="K4397">
        <f>IF($G4397=K$1,IF($I4397="",K4396+1,1),0)</f>
        <v>0</v>
      </c>
      <c r="L4397">
        <f>IF($G4397=L$1,IF($I4397="",L4396+1,1),0)</f>
        <v>0</v>
      </c>
      <c r="M4397">
        <f>IF($G4397=M$1,IF($I4397="",M4396+1,1),0)</f>
        <v>0</v>
      </c>
      <c r="N4397">
        <f>IF($G4397=N$1,IF($I4397="",N4396+1,1),0)</f>
        <v>0</v>
      </c>
    </row>
    <row r="4398" spans="1:14" x14ac:dyDescent="0.2">
      <c r="A4398" t="s">
        <v>4983</v>
      </c>
      <c r="B4398" t="s">
        <v>4874</v>
      </c>
      <c r="C4398" s="1">
        <v>43998</v>
      </c>
      <c r="D4398" s="1">
        <v>43970</v>
      </c>
      <c r="E4398" t="s">
        <v>7</v>
      </c>
      <c r="F4398" t="s">
        <v>28</v>
      </c>
      <c r="G4398" t="s">
        <v>9</v>
      </c>
      <c r="I4398" t="str">
        <f t="shared" si="68"/>
        <v/>
      </c>
      <c r="J4398">
        <f>IF(G4398=J$1,IF(I4398="",J4397+1,1),0)</f>
        <v>110</v>
      </c>
      <c r="K4398">
        <f>IF($G4398=K$1,IF($I4398="",K4397+1,1),0)</f>
        <v>0</v>
      </c>
      <c r="L4398">
        <f>IF($G4398=L$1,IF($I4398="",L4397+1,1),0)</f>
        <v>0</v>
      </c>
      <c r="M4398">
        <f>IF($G4398=M$1,IF($I4398="",M4397+1,1),0)</f>
        <v>0</v>
      </c>
      <c r="N4398">
        <f>IF($G4398=N$1,IF($I4398="",N4397+1,1),0)</f>
        <v>0</v>
      </c>
    </row>
    <row r="4399" spans="1:14" x14ac:dyDescent="0.2">
      <c r="A4399" t="s">
        <v>4984</v>
      </c>
      <c r="B4399" t="s">
        <v>4874</v>
      </c>
      <c r="C4399" s="1">
        <v>43997</v>
      </c>
      <c r="D4399" s="1">
        <v>43970</v>
      </c>
      <c r="E4399" t="s">
        <v>7</v>
      </c>
      <c r="F4399" t="s">
        <v>28</v>
      </c>
      <c r="G4399" t="s">
        <v>9</v>
      </c>
      <c r="I4399" t="str">
        <f t="shared" si="68"/>
        <v/>
      </c>
      <c r="J4399">
        <f>IF(G4399=J$1,IF(I4399="",J4398+1,1),0)</f>
        <v>111</v>
      </c>
      <c r="K4399">
        <f>IF($G4399=K$1,IF($I4399="",K4398+1,1),0)</f>
        <v>0</v>
      </c>
      <c r="L4399">
        <f>IF($G4399=L$1,IF($I4399="",L4398+1,1),0)</f>
        <v>0</v>
      </c>
      <c r="M4399">
        <f>IF($G4399=M$1,IF($I4399="",M4398+1,1),0)</f>
        <v>0</v>
      </c>
      <c r="N4399">
        <f>IF($G4399=N$1,IF($I4399="",N4398+1,1),0)</f>
        <v>0</v>
      </c>
    </row>
    <row r="4400" spans="1:14" x14ac:dyDescent="0.2">
      <c r="A4400" t="s">
        <v>4985</v>
      </c>
      <c r="B4400" t="s">
        <v>4874</v>
      </c>
      <c r="C4400" s="1">
        <v>43997</v>
      </c>
      <c r="D4400" s="1">
        <v>43970</v>
      </c>
      <c r="E4400" t="s">
        <v>7</v>
      </c>
      <c r="F4400" t="s">
        <v>28</v>
      </c>
      <c r="G4400" t="s">
        <v>9</v>
      </c>
      <c r="I4400" t="str">
        <f t="shared" si="68"/>
        <v/>
      </c>
      <c r="J4400">
        <f>IF(G4400=J$1,IF(I4400="",J4399+1,1),0)</f>
        <v>112</v>
      </c>
      <c r="K4400">
        <f>IF($G4400=K$1,IF($I4400="",K4399+1,1),0)</f>
        <v>0</v>
      </c>
      <c r="L4400">
        <f>IF($G4400=L$1,IF($I4400="",L4399+1,1),0)</f>
        <v>0</v>
      </c>
      <c r="M4400">
        <f>IF($G4400=M$1,IF($I4400="",M4399+1,1),0)</f>
        <v>0</v>
      </c>
      <c r="N4400">
        <f>IF($G4400=N$1,IF($I4400="",N4399+1,1),0)</f>
        <v>0</v>
      </c>
    </row>
    <row r="4401" spans="1:14" x14ac:dyDescent="0.2">
      <c r="A4401" t="s">
        <v>4986</v>
      </c>
      <c r="B4401" t="s">
        <v>4874</v>
      </c>
      <c r="C4401" s="1">
        <v>43997</v>
      </c>
      <c r="D4401" s="1">
        <v>43970</v>
      </c>
      <c r="E4401" t="s">
        <v>7</v>
      </c>
      <c r="F4401" t="s">
        <v>28</v>
      </c>
      <c r="G4401" t="s">
        <v>9</v>
      </c>
      <c r="I4401" t="str">
        <f t="shared" si="68"/>
        <v/>
      </c>
      <c r="J4401">
        <f>IF(G4401=J$1,IF(I4401="",J4400+1,1),0)</f>
        <v>113</v>
      </c>
      <c r="K4401">
        <f>IF($G4401=K$1,IF($I4401="",K4400+1,1),0)</f>
        <v>0</v>
      </c>
      <c r="L4401">
        <f>IF($G4401=L$1,IF($I4401="",L4400+1,1),0)</f>
        <v>0</v>
      </c>
      <c r="M4401">
        <f>IF($G4401=M$1,IF($I4401="",M4400+1,1),0)</f>
        <v>0</v>
      </c>
      <c r="N4401">
        <f>IF($G4401=N$1,IF($I4401="",N4400+1,1),0)</f>
        <v>0</v>
      </c>
    </row>
    <row r="4402" spans="1:14" x14ac:dyDescent="0.2">
      <c r="A4402" t="s">
        <v>4987</v>
      </c>
      <c r="B4402" t="s">
        <v>4874</v>
      </c>
      <c r="C4402" s="1">
        <v>43997</v>
      </c>
      <c r="D4402" s="1">
        <v>43970</v>
      </c>
      <c r="E4402" t="s">
        <v>7</v>
      </c>
      <c r="F4402" t="s">
        <v>28</v>
      </c>
      <c r="G4402" t="s">
        <v>9</v>
      </c>
      <c r="I4402" t="str">
        <f t="shared" si="68"/>
        <v/>
      </c>
      <c r="J4402">
        <f>IF(G4402=J$1,IF(I4402="",J4401+1,1),0)</f>
        <v>114</v>
      </c>
      <c r="K4402">
        <f>IF($G4402=K$1,IF($I4402="",K4401+1,1),0)</f>
        <v>0</v>
      </c>
      <c r="L4402">
        <f>IF($G4402=L$1,IF($I4402="",L4401+1,1),0)</f>
        <v>0</v>
      </c>
      <c r="M4402">
        <f>IF($G4402=M$1,IF($I4402="",M4401+1,1),0)</f>
        <v>0</v>
      </c>
      <c r="N4402">
        <f>IF($G4402=N$1,IF($I4402="",N4401+1,1),0)</f>
        <v>0</v>
      </c>
    </row>
    <row r="4403" spans="1:14" x14ac:dyDescent="0.2">
      <c r="A4403" t="s">
        <v>4988</v>
      </c>
      <c r="B4403" t="s">
        <v>4874</v>
      </c>
      <c r="C4403" s="1">
        <v>43997</v>
      </c>
      <c r="D4403" s="1">
        <v>43970</v>
      </c>
      <c r="E4403" t="s">
        <v>7</v>
      </c>
      <c r="F4403" t="s">
        <v>28</v>
      </c>
      <c r="G4403" t="s">
        <v>9</v>
      </c>
      <c r="I4403" t="str">
        <f t="shared" si="68"/>
        <v/>
      </c>
      <c r="J4403">
        <f>IF(G4403=J$1,IF(I4403="",J4402+1,1),0)</f>
        <v>115</v>
      </c>
      <c r="K4403">
        <f>IF($G4403=K$1,IF($I4403="",K4402+1,1),0)</f>
        <v>0</v>
      </c>
      <c r="L4403">
        <f>IF($G4403=L$1,IF($I4403="",L4402+1,1),0)</f>
        <v>0</v>
      </c>
      <c r="M4403">
        <f>IF($G4403=M$1,IF($I4403="",M4402+1,1),0)</f>
        <v>0</v>
      </c>
      <c r="N4403">
        <f>IF($G4403=N$1,IF($I4403="",N4402+1,1),0)</f>
        <v>0</v>
      </c>
    </row>
    <row r="4404" spans="1:14" x14ac:dyDescent="0.2">
      <c r="A4404" t="s">
        <v>4989</v>
      </c>
      <c r="B4404" t="s">
        <v>4874</v>
      </c>
      <c r="C4404" s="1">
        <v>43993</v>
      </c>
      <c r="D4404" s="1">
        <v>43970</v>
      </c>
      <c r="E4404" t="s">
        <v>7</v>
      </c>
      <c r="F4404" t="s">
        <v>28</v>
      </c>
      <c r="G4404" t="s">
        <v>9</v>
      </c>
      <c r="I4404" t="str">
        <f t="shared" si="68"/>
        <v/>
      </c>
      <c r="J4404">
        <f>IF(G4404=J$1,IF(I4404="",J4403+1,1),0)</f>
        <v>116</v>
      </c>
      <c r="K4404">
        <f>IF($G4404=K$1,IF($I4404="",K4403+1,1),0)</f>
        <v>0</v>
      </c>
      <c r="L4404">
        <f>IF($G4404=L$1,IF($I4404="",L4403+1,1),0)</f>
        <v>0</v>
      </c>
      <c r="M4404">
        <f>IF($G4404=M$1,IF($I4404="",M4403+1,1),0)</f>
        <v>0</v>
      </c>
      <c r="N4404">
        <f>IF($G4404=N$1,IF($I4404="",N4403+1,1),0)</f>
        <v>0</v>
      </c>
    </row>
    <row r="4405" spans="1:14" x14ac:dyDescent="0.2">
      <c r="A4405" t="s">
        <v>4990</v>
      </c>
      <c r="B4405" t="s">
        <v>4874</v>
      </c>
      <c r="C4405" s="1">
        <v>43993</v>
      </c>
      <c r="D4405" s="1">
        <v>43970</v>
      </c>
      <c r="E4405" t="s">
        <v>7</v>
      </c>
      <c r="F4405" t="s">
        <v>28</v>
      </c>
      <c r="G4405" t="s">
        <v>9</v>
      </c>
      <c r="I4405" t="str">
        <f t="shared" si="68"/>
        <v/>
      </c>
      <c r="J4405">
        <f>IF(G4405=J$1,IF(I4405="",J4404+1,1),0)</f>
        <v>117</v>
      </c>
      <c r="K4405">
        <f>IF($G4405=K$1,IF($I4405="",K4404+1,1),0)</f>
        <v>0</v>
      </c>
      <c r="L4405">
        <f>IF($G4405=L$1,IF($I4405="",L4404+1,1),0)</f>
        <v>0</v>
      </c>
      <c r="M4405">
        <f>IF($G4405=M$1,IF($I4405="",M4404+1,1),0)</f>
        <v>0</v>
      </c>
      <c r="N4405">
        <f>IF($G4405=N$1,IF($I4405="",N4404+1,1),0)</f>
        <v>0</v>
      </c>
    </row>
    <row r="4406" spans="1:14" x14ac:dyDescent="0.2">
      <c r="A4406" t="s">
        <v>4991</v>
      </c>
      <c r="B4406" t="s">
        <v>4874</v>
      </c>
      <c r="C4406" s="1">
        <v>43993</v>
      </c>
      <c r="D4406" s="1">
        <v>43970</v>
      </c>
      <c r="E4406" t="s">
        <v>7</v>
      </c>
      <c r="F4406" t="s">
        <v>28</v>
      </c>
      <c r="G4406" t="s">
        <v>9</v>
      </c>
      <c r="I4406" t="str">
        <f t="shared" si="68"/>
        <v/>
      </c>
      <c r="J4406">
        <f>IF(G4406=J$1,IF(I4406="",J4405+1,1),0)</f>
        <v>118</v>
      </c>
      <c r="K4406">
        <f>IF($G4406=K$1,IF($I4406="",K4405+1,1),0)</f>
        <v>0</v>
      </c>
      <c r="L4406">
        <f>IF($G4406=L$1,IF($I4406="",L4405+1,1),0)</f>
        <v>0</v>
      </c>
      <c r="M4406">
        <f>IF($G4406=M$1,IF($I4406="",M4405+1,1),0)</f>
        <v>0</v>
      </c>
      <c r="N4406">
        <f>IF($G4406=N$1,IF($I4406="",N4405+1,1),0)</f>
        <v>0</v>
      </c>
    </row>
    <row r="4407" spans="1:14" x14ac:dyDescent="0.2">
      <c r="A4407" t="s">
        <v>4992</v>
      </c>
      <c r="B4407" t="s">
        <v>4874</v>
      </c>
      <c r="C4407" s="1">
        <v>43993</v>
      </c>
      <c r="D4407" s="1">
        <v>43970</v>
      </c>
      <c r="E4407" t="s">
        <v>7</v>
      </c>
      <c r="F4407" t="s">
        <v>28</v>
      </c>
      <c r="G4407" t="s">
        <v>9</v>
      </c>
      <c r="I4407" t="str">
        <f t="shared" si="68"/>
        <v/>
      </c>
      <c r="J4407">
        <f>IF(G4407=J$1,IF(I4407="",J4406+1,1),0)</f>
        <v>119</v>
      </c>
      <c r="K4407">
        <f>IF($G4407=K$1,IF($I4407="",K4406+1,1),0)</f>
        <v>0</v>
      </c>
      <c r="L4407">
        <f>IF($G4407=L$1,IF($I4407="",L4406+1,1),0)</f>
        <v>0</v>
      </c>
      <c r="M4407">
        <f>IF($G4407=M$1,IF($I4407="",M4406+1,1),0)</f>
        <v>0</v>
      </c>
      <c r="N4407">
        <f>IF($G4407=N$1,IF($I4407="",N4406+1,1),0)</f>
        <v>0</v>
      </c>
    </row>
    <row r="4408" spans="1:14" x14ac:dyDescent="0.2">
      <c r="A4408" t="s">
        <v>4993</v>
      </c>
      <c r="B4408" t="s">
        <v>4874</v>
      </c>
      <c r="C4408" s="1">
        <v>43993</v>
      </c>
      <c r="D4408" s="1">
        <v>43970</v>
      </c>
      <c r="E4408" t="s">
        <v>7</v>
      </c>
      <c r="F4408" t="s">
        <v>28</v>
      </c>
      <c r="G4408" t="s">
        <v>9</v>
      </c>
      <c r="I4408" t="str">
        <f t="shared" si="68"/>
        <v/>
      </c>
      <c r="J4408">
        <f>IF(G4408=J$1,IF(I4408="",J4407+1,1),0)</f>
        <v>120</v>
      </c>
      <c r="K4408">
        <f>IF($G4408=K$1,IF($I4408="",K4407+1,1),0)</f>
        <v>0</v>
      </c>
      <c r="L4408">
        <f>IF($G4408=L$1,IF($I4408="",L4407+1,1),0)</f>
        <v>0</v>
      </c>
      <c r="M4408">
        <f>IF($G4408=M$1,IF($I4408="",M4407+1,1),0)</f>
        <v>0</v>
      </c>
      <c r="N4408">
        <f>IF($G4408=N$1,IF($I4408="",N4407+1,1),0)</f>
        <v>0</v>
      </c>
    </row>
    <row r="4409" spans="1:14" x14ac:dyDescent="0.2">
      <c r="A4409" t="s">
        <v>4994</v>
      </c>
      <c r="B4409" t="s">
        <v>4874</v>
      </c>
      <c r="C4409" s="1">
        <v>43993</v>
      </c>
      <c r="D4409" s="1">
        <v>43970</v>
      </c>
      <c r="E4409" t="s">
        <v>7</v>
      </c>
      <c r="F4409" t="s">
        <v>28</v>
      </c>
      <c r="G4409" t="s">
        <v>9</v>
      </c>
      <c r="I4409" t="str">
        <f t="shared" si="68"/>
        <v/>
      </c>
      <c r="J4409">
        <f>IF(G4409=J$1,IF(I4409="",J4408+1,1),0)</f>
        <v>121</v>
      </c>
      <c r="K4409">
        <f>IF($G4409=K$1,IF($I4409="",K4408+1,1),0)</f>
        <v>0</v>
      </c>
      <c r="L4409">
        <f>IF($G4409=L$1,IF($I4409="",L4408+1,1),0)</f>
        <v>0</v>
      </c>
      <c r="M4409">
        <f>IF($G4409=M$1,IF($I4409="",M4408+1,1),0)</f>
        <v>0</v>
      </c>
      <c r="N4409">
        <f>IF($G4409=N$1,IF($I4409="",N4408+1,1),0)</f>
        <v>0</v>
      </c>
    </row>
    <row r="4410" spans="1:14" x14ac:dyDescent="0.2">
      <c r="A4410" t="s">
        <v>4995</v>
      </c>
      <c r="B4410" t="s">
        <v>4874</v>
      </c>
      <c r="C4410" s="1">
        <v>43993</v>
      </c>
      <c r="D4410" s="1">
        <v>43970</v>
      </c>
      <c r="E4410" t="s">
        <v>7</v>
      </c>
      <c r="F4410" t="s">
        <v>28</v>
      </c>
      <c r="G4410" t="s">
        <v>9</v>
      </c>
      <c r="I4410" t="str">
        <f t="shared" si="68"/>
        <v/>
      </c>
      <c r="J4410">
        <f>IF(G4410=J$1,IF(I4410="",J4409+1,1),0)</f>
        <v>122</v>
      </c>
      <c r="K4410">
        <f>IF($G4410=K$1,IF($I4410="",K4409+1,1),0)</f>
        <v>0</v>
      </c>
      <c r="L4410">
        <f>IF($G4410=L$1,IF($I4410="",L4409+1,1),0)</f>
        <v>0</v>
      </c>
      <c r="M4410">
        <f>IF($G4410=M$1,IF($I4410="",M4409+1,1),0)</f>
        <v>0</v>
      </c>
      <c r="N4410">
        <f>IF($G4410=N$1,IF($I4410="",N4409+1,1),0)</f>
        <v>0</v>
      </c>
    </row>
    <row r="4411" spans="1:14" x14ac:dyDescent="0.2">
      <c r="A4411" t="s">
        <v>4996</v>
      </c>
      <c r="B4411" t="s">
        <v>4874</v>
      </c>
      <c r="C4411" s="1">
        <v>43993</v>
      </c>
      <c r="D4411" s="1">
        <v>43970</v>
      </c>
      <c r="E4411" t="s">
        <v>7</v>
      </c>
      <c r="F4411" t="s">
        <v>28</v>
      </c>
      <c r="G4411" t="s">
        <v>9</v>
      </c>
      <c r="I4411" t="str">
        <f t="shared" si="68"/>
        <v/>
      </c>
      <c r="J4411">
        <f>IF(G4411=J$1,IF(I4411="",J4410+1,1),0)</f>
        <v>123</v>
      </c>
      <c r="K4411">
        <f>IF($G4411=K$1,IF($I4411="",K4410+1,1),0)</f>
        <v>0</v>
      </c>
      <c r="L4411">
        <f>IF($G4411=L$1,IF($I4411="",L4410+1,1),0)</f>
        <v>0</v>
      </c>
      <c r="M4411">
        <f>IF($G4411=M$1,IF($I4411="",M4410+1,1),0)</f>
        <v>0</v>
      </c>
      <c r="N4411">
        <f>IF($G4411=N$1,IF($I4411="",N4410+1,1),0)</f>
        <v>0</v>
      </c>
    </row>
    <row r="4412" spans="1:14" x14ac:dyDescent="0.2">
      <c r="A4412" t="s">
        <v>4997</v>
      </c>
      <c r="B4412" t="s">
        <v>4874</v>
      </c>
      <c r="C4412" s="1">
        <v>43993</v>
      </c>
      <c r="D4412" s="1">
        <v>43970</v>
      </c>
      <c r="E4412" t="s">
        <v>7</v>
      </c>
      <c r="F4412" t="s">
        <v>28</v>
      </c>
      <c r="G4412" t="s">
        <v>9</v>
      </c>
      <c r="I4412" t="str">
        <f t="shared" si="68"/>
        <v/>
      </c>
      <c r="J4412">
        <f>IF(G4412=J$1,IF(I4412="",J4411+1,1),0)</f>
        <v>124</v>
      </c>
      <c r="K4412">
        <f>IF($G4412=K$1,IF($I4412="",K4411+1,1),0)</f>
        <v>0</v>
      </c>
      <c r="L4412">
        <f>IF($G4412=L$1,IF($I4412="",L4411+1,1),0)</f>
        <v>0</v>
      </c>
      <c r="M4412">
        <f>IF($G4412=M$1,IF($I4412="",M4411+1,1),0)</f>
        <v>0</v>
      </c>
      <c r="N4412">
        <f>IF($G4412=N$1,IF($I4412="",N4411+1,1),0)</f>
        <v>0</v>
      </c>
    </row>
    <row r="4413" spans="1:14" x14ac:dyDescent="0.2">
      <c r="A4413" t="s">
        <v>4998</v>
      </c>
      <c r="B4413" t="s">
        <v>4874</v>
      </c>
      <c r="C4413" s="1">
        <v>43993</v>
      </c>
      <c r="D4413" s="1">
        <v>43970</v>
      </c>
      <c r="E4413" t="s">
        <v>7</v>
      </c>
      <c r="F4413" t="s">
        <v>28</v>
      </c>
      <c r="G4413" t="s">
        <v>9</v>
      </c>
      <c r="I4413" t="str">
        <f t="shared" si="68"/>
        <v/>
      </c>
      <c r="J4413">
        <f>IF(G4413=J$1,IF(I4413="",J4412+1,1),0)</f>
        <v>125</v>
      </c>
      <c r="K4413">
        <f>IF($G4413=K$1,IF($I4413="",K4412+1,1),0)</f>
        <v>0</v>
      </c>
      <c r="L4413">
        <f>IF($G4413=L$1,IF($I4413="",L4412+1,1),0)</f>
        <v>0</v>
      </c>
      <c r="M4413">
        <f>IF($G4413=M$1,IF($I4413="",M4412+1,1),0)</f>
        <v>0</v>
      </c>
      <c r="N4413">
        <f>IF($G4413=N$1,IF($I4413="",N4412+1,1),0)</f>
        <v>0</v>
      </c>
    </row>
    <row r="4414" spans="1:14" x14ac:dyDescent="0.2">
      <c r="A4414" t="s">
        <v>4999</v>
      </c>
      <c r="B4414" t="s">
        <v>4874</v>
      </c>
      <c r="C4414" s="1">
        <v>43993</v>
      </c>
      <c r="D4414" s="1">
        <v>43970</v>
      </c>
      <c r="E4414" t="s">
        <v>7</v>
      </c>
      <c r="F4414" t="s">
        <v>28</v>
      </c>
      <c r="G4414" t="s">
        <v>9</v>
      </c>
      <c r="I4414" t="str">
        <f t="shared" si="68"/>
        <v/>
      </c>
      <c r="J4414">
        <f>IF(G4414=J$1,IF(I4414="",J4413+1,1),0)</f>
        <v>126</v>
      </c>
      <c r="K4414">
        <f>IF($G4414=K$1,IF($I4414="",K4413+1,1),0)</f>
        <v>0</v>
      </c>
      <c r="L4414">
        <f>IF($G4414=L$1,IF($I4414="",L4413+1,1),0)</f>
        <v>0</v>
      </c>
      <c r="M4414">
        <f>IF($G4414=M$1,IF($I4414="",M4413+1,1),0)</f>
        <v>0</v>
      </c>
      <c r="N4414">
        <f>IF($G4414=N$1,IF($I4414="",N4413+1,1),0)</f>
        <v>0</v>
      </c>
    </row>
    <row r="4415" spans="1:14" x14ac:dyDescent="0.2">
      <c r="A4415" t="s">
        <v>5000</v>
      </c>
      <c r="B4415" t="s">
        <v>4874</v>
      </c>
      <c r="C4415" s="1">
        <v>43993</v>
      </c>
      <c r="D4415" s="1">
        <v>43970</v>
      </c>
      <c r="E4415" t="s">
        <v>7</v>
      </c>
      <c r="F4415" t="s">
        <v>28</v>
      </c>
      <c r="G4415" t="s">
        <v>9</v>
      </c>
      <c r="I4415" t="str">
        <f t="shared" si="68"/>
        <v/>
      </c>
      <c r="J4415">
        <f>IF(G4415=J$1,IF(I4415="",J4414+1,1),0)</f>
        <v>127</v>
      </c>
      <c r="K4415">
        <f>IF($G4415=K$1,IF($I4415="",K4414+1,1),0)</f>
        <v>0</v>
      </c>
      <c r="L4415">
        <f>IF($G4415=L$1,IF($I4415="",L4414+1,1),0)</f>
        <v>0</v>
      </c>
      <c r="M4415">
        <f>IF($G4415=M$1,IF($I4415="",M4414+1,1),0)</f>
        <v>0</v>
      </c>
      <c r="N4415">
        <f>IF($G4415=N$1,IF($I4415="",N4414+1,1),0)</f>
        <v>0</v>
      </c>
    </row>
    <row r="4416" spans="1:14" x14ac:dyDescent="0.2">
      <c r="A4416" t="s">
        <v>5001</v>
      </c>
      <c r="B4416" t="s">
        <v>4874</v>
      </c>
      <c r="C4416" s="1">
        <v>43993</v>
      </c>
      <c r="D4416" s="1">
        <v>43970</v>
      </c>
      <c r="E4416" t="s">
        <v>7</v>
      </c>
      <c r="F4416" t="s">
        <v>28</v>
      </c>
      <c r="G4416" t="s">
        <v>9</v>
      </c>
      <c r="I4416" t="str">
        <f t="shared" si="68"/>
        <v/>
      </c>
      <c r="J4416">
        <f>IF(G4416=J$1,IF(I4416="",J4415+1,1),0)</f>
        <v>128</v>
      </c>
      <c r="K4416">
        <f>IF($G4416=K$1,IF($I4416="",K4415+1,1),0)</f>
        <v>0</v>
      </c>
      <c r="L4416">
        <f>IF($G4416=L$1,IF($I4416="",L4415+1,1),0)</f>
        <v>0</v>
      </c>
      <c r="M4416">
        <f>IF($G4416=M$1,IF($I4416="",M4415+1,1),0)</f>
        <v>0</v>
      </c>
      <c r="N4416">
        <f>IF($G4416=N$1,IF($I4416="",N4415+1,1),0)</f>
        <v>0</v>
      </c>
    </row>
    <row r="4417" spans="1:14" x14ac:dyDescent="0.2">
      <c r="A4417" t="s">
        <v>5002</v>
      </c>
      <c r="B4417" t="s">
        <v>4874</v>
      </c>
      <c r="C4417" s="1">
        <v>43993</v>
      </c>
      <c r="D4417" s="1">
        <v>43970</v>
      </c>
      <c r="E4417" t="s">
        <v>7</v>
      </c>
      <c r="F4417" t="s">
        <v>28</v>
      </c>
      <c r="G4417" t="s">
        <v>9</v>
      </c>
      <c r="I4417" t="str">
        <f t="shared" si="68"/>
        <v/>
      </c>
      <c r="J4417">
        <f>IF(G4417=J$1,IF(I4417="",J4416+1,1),0)</f>
        <v>129</v>
      </c>
      <c r="K4417">
        <f>IF($G4417=K$1,IF($I4417="",K4416+1,1),0)</f>
        <v>0</v>
      </c>
      <c r="L4417">
        <f>IF($G4417=L$1,IF($I4417="",L4416+1,1),0)</f>
        <v>0</v>
      </c>
      <c r="M4417">
        <f>IF($G4417=M$1,IF($I4417="",M4416+1,1),0)</f>
        <v>0</v>
      </c>
      <c r="N4417">
        <f>IF($G4417=N$1,IF($I4417="",N4416+1,1),0)</f>
        <v>0</v>
      </c>
    </row>
    <row r="4418" spans="1:14" x14ac:dyDescent="0.2">
      <c r="A4418" t="s">
        <v>5003</v>
      </c>
      <c r="B4418" t="s">
        <v>4874</v>
      </c>
      <c r="C4418" s="1">
        <v>43993</v>
      </c>
      <c r="D4418" s="1">
        <v>43970</v>
      </c>
      <c r="E4418" t="s">
        <v>7</v>
      </c>
      <c r="F4418" t="s">
        <v>28</v>
      </c>
      <c r="G4418" t="s">
        <v>9</v>
      </c>
      <c r="I4418" t="str">
        <f t="shared" si="68"/>
        <v/>
      </c>
      <c r="J4418">
        <f>IF(G4418=J$1,IF(I4418="",J4417+1,1),0)</f>
        <v>130</v>
      </c>
      <c r="K4418">
        <f>IF($G4418=K$1,IF($I4418="",K4417+1,1),0)</f>
        <v>0</v>
      </c>
      <c r="L4418">
        <f>IF($G4418=L$1,IF($I4418="",L4417+1,1),0)</f>
        <v>0</v>
      </c>
      <c r="M4418">
        <f>IF($G4418=M$1,IF($I4418="",M4417+1,1),0)</f>
        <v>0</v>
      </c>
      <c r="N4418">
        <f>IF($G4418=N$1,IF($I4418="",N4417+1,1),0)</f>
        <v>0</v>
      </c>
    </row>
    <row r="4419" spans="1:14" x14ac:dyDescent="0.2">
      <c r="A4419" t="s">
        <v>5004</v>
      </c>
      <c r="B4419" t="s">
        <v>4874</v>
      </c>
      <c r="C4419" s="1">
        <v>43993</v>
      </c>
      <c r="D4419" s="1">
        <v>43970</v>
      </c>
      <c r="E4419" t="s">
        <v>7</v>
      </c>
      <c r="F4419" t="s">
        <v>28</v>
      </c>
      <c r="G4419" t="s">
        <v>9</v>
      </c>
      <c r="I4419" t="str">
        <f t="shared" ref="I4419:I4482" si="69">IF(B4419=B4418,"",B4419)</f>
        <v/>
      </c>
      <c r="J4419">
        <f>IF(G4419=J$1,IF(I4419="",J4418+1,1),0)</f>
        <v>131</v>
      </c>
      <c r="K4419">
        <f>IF($G4419=K$1,IF($I4419="",K4418+1,1),0)</f>
        <v>0</v>
      </c>
      <c r="L4419">
        <f>IF($G4419=L$1,IF($I4419="",L4418+1,1),0)</f>
        <v>0</v>
      </c>
      <c r="M4419">
        <f>IF($G4419=M$1,IF($I4419="",M4418+1,1),0)</f>
        <v>0</v>
      </c>
      <c r="N4419">
        <f>IF($G4419=N$1,IF($I4419="",N4418+1,1),0)</f>
        <v>0</v>
      </c>
    </row>
    <row r="4420" spans="1:14" x14ac:dyDescent="0.2">
      <c r="A4420" t="s">
        <v>5005</v>
      </c>
      <c r="B4420" t="s">
        <v>4874</v>
      </c>
      <c r="C4420" s="1">
        <v>43993</v>
      </c>
      <c r="D4420" s="1">
        <v>43970</v>
      </c>
      <c r="E4420" t="s">
        <v>7</v>
      </c>
      <c r="F4420" t="s">
        <v>28</v>
      </c>
      <c r="G4420" t="s">
        <v>9</v>
      </c>
      <c r="I4420" t="str">
        <f t="shared" si="69"/>
        <v/>
      </c>
      <c r="J4420">
        <f>IF(G4420=J$1,IF(I4420="",J4419+1,1),0)</f>
        <v>132</v>
      </c>
      <c r="K4420">
        <f>IF($G4420=K$1,IF($I4420="",K4419+1,1),0)</f>
        <v>0</v>
      </c>
      <c r="L4420">
        <f>IF($G4420=L$1,IF($I4420="",L4419+1,1),0)</f>
        <v>0</v>
      </c>
      <c r="M4420">
        <f>IF($G4420=M$1,IF($I4420="",M4419+1,1),0)</f>
        <v>0</v>
      </c>
      <c r="N4420">
        <f>IF($G4420=N$1,IF($I4420="",N4419+1,1),0)</f>
        <v>0</v>
      </c>
    </row>
    <row r="4421" spans="1:14" x14ac:dyDescent="0.2">
      <c r="A4421" t="s">
        <v>5006</v>
      </c>
      <c r="B4421" t="s">
        <v>4874</v>
      </c>
      <c r="C4421" s="1">
        <v>43993</v>
      </c>
      <c r="D4421" s="1">
        <v>43970</v>
      </c>
      <c r="E4421" t="s">
        <v>7</v>
      </c>
      <c r="F4421" t="s">
        <v>28</v>
      </c>
      <c r="G4421" t="s">
        <v>9</v>
      </c>
      <c r="I4421" t="str">
        <f t="shared" si="69"/>
        <v/>
      </c>
      <c r="J4421">
        <f>IF(G4421=J$1,IF(I4421="",J4420+1,1),0)</f>
        <v>133</v>
      </c>
      <c r="K4421">
        <f>IF($G4421=K$1,IF($I4421="",K4420+1,1),0)</f>
        <v>0</v>
      </c>
      <c r="L4421">
        <f>IF($G4421=L$1,IF($I4421="",L4420+1,1),0)</f>
        <v>0</v>
      </c>
      <c r="M4421">
        <f>IF($G4421=M$1,IF($I4421="",M4420+1,1),0)</f>
        <v>0</v>
      </c>
      <c r="N4421">
        <f>IF($G4421=N$1,IF($I4421="",N4420+1,1),0)</f>
        <v>0</v>
      </c>
    </row>
    <row r="4422" spans="1:14" x14ac:dyDescent="0.2">
      <c r="A4422" t="s">
        <v>5007</v>
      </c>
      <c r="B4422" t="s">
        <v>4874</v>
      </c>
      <c r="C4422" s="1">
        <v>43993</v>
      </c>
      <c r="D4422" s="1">
        <v>43970</v>
      </c>
      <c r="E4422" t="s">
        <v>7</v>
      </c>
      <c r="F4422" t="s">
        <v>28</v>
      </c>
      <c r="G4422" t="s">
        <v>9</v>
      </c>
      <c r="I4422" t="str">
        <f t="shared" si="69"/>
        <v/>
      </c>
      <c r="J4422">
        <f>IF(G4422=J$1,IF(I4422="",J4421+1,1),0)</f>
        <v>134</v>
      </c>
      <c r="K4422">
        <f>IF($G4422=K$1,IF($I4422="",K4421+1,1),0)</f>
        <v>0</v>
      </c>
      <c r="L4422">
        <f>IF($G4422=L$1,IF($I4422="",L4421+1,1),0)</f>
        <v>0</v>
      </c>
      <c r="M4422">
        <f>IF($G4422=M$1,IF($I4422="",M4421+1,1),0)</f>
        <v>0</v>
      </c>
      <c r="N4422">
        <f>IF($G4422=N$1,IF($I4422="",N4421+1,1),0)</f>
        <v>0</v>
      </c>
    </row>
    <row r="4423" spans="1:14" x14ac:dyDescent="0.2">
      <c r="A4423" t="s">
        <v>5008</v>
      </c>
      <c r="B4423" t="s">
        <v>4874</v>
      </c>
      <c r="C4423" s="1">
        <v>43992</v>
      </c>
      <c r="D4423" s="1">
        <v>43970</v>
      </c>
      <c r="E4423" t="s">
        <v>7</v>
      </c>
      <c r="F4423" t="s">
        <v>28</v>
      </c>
      <c r="G4423" t="s">
        <v>9</v>
      </c>
      <c r="I4423" t="str">
        <f t="shared" si="69"/>
        <v/>
      </c>
      <c r="J4423">
        <f>IF(G4423=J$1,IF(I4423="",J4422+1,1),0)</f>
        <v>135</v>
      </c>
      <c r="K4423">
        <f>IF($G4423=K$1,IF($I4423="",K4422+1,1),0)</f>
        <v>0</v>
      </c>
      <c r="L4423">
        <f>IF($G4423=L$1,IF($I4423="",L4422+1,1),0)</f>
        <v>0</v>
      </c>
      <c r="M4423">
        <f>IF($G4423=M$1,IF($I4423="",M4422+1,1),0)</f>
        <v>0</v>
      </c>
      <c r="N4423">
        <f>IF($G4423=N$1,IF($I4423="",N4422+1,1),0)</f>
        <v>0</v>
      </c>
    </row>
    <row r="4424" spans="1:14" x14ac:dyDescent="0.2">
      <c r="A4424" t="s">
        <v>5009</v>
      </c>
      <c r="B4424" t="s">
        <v>4874</v>
      </c>
      <c r="C4424" s="1">
        <v>43992</v>
      </c>
      <c r="D4424" s="1">
        <v>43970</v>
      </c>
      <c r="E4424" t="s">
        <v>7</v>
      </c>
      <c r="F4424" t="s">
        <v>28</v>
      </c>
      <c r="G4424" t="s">
        <v>9</v>
      </c>
      <c r="I4424" t="str">
        <f t="shared" si="69"/>
        <v/>
      </c>
      <c r="J4424">
        <f>IF(G4424=J$1,IF(I4424="",J4423+1,1),0)</f>
        <v>136</v>
      </c>
      <c r="K4424">
        <f>IF($G4424=K$1,IF($I4424="",K4423+1,1),0)</f>
        <v>0</v>
      </c>
      <c r="L4424">
        <f>IF($G4424=L$1,IF($I4424="",L4423+1,1),0)</f>
        <v>0</v>
      </c>
      <c r="M4424">
        <f>IF($G4424=M$1,IF($I4424="",M4423+1,1),0)</f>
        <v>0</v>
      </c>
      <c r="N4424">
        <f>IF($G4424=N$1,IF($I4424="",N4423+1,1),0)</f>
        <v>0</v>
      </c>
    </row>
    <row r="4425" spans="1:14" x14ac:dyDescent="0.2">
      <c r="A4425" t="s">
        <v>5010</v>
      </c>
      <c r="B4425" t="s">
        <v>4874</v>
      </c>
      <c r="C4425" s="1">
        <v>43979</v>
      </c>
      <c r="D4425" s="1">
        <v>43970</v>
      </c>
      <c r="E4425" t="s">
        <v>7</v>
      </c>
      <c r="F4425" t="s">
        <v>28</v>
      </c>
      <c r="G4425" t="s">
        <v>9</v>
      </c>
      <c r="I4425" t="str">
        <f t="shared" si="69"/>
        <v/>
      </c>
      <c r="J4425">
        <f>IF(G4425=J$1,IF(I4425="",J4424+1,1),0)</f>
        <v>137</v>
      </c>
      <c r="K4425">
        <f>IF($G4425=K$1,IF($I4425="",K4424+1,1),0)</f>
        <v>0</v>
      </c>
      <c r="L4425">
        <f>IF($G4425=L$1,IF($I4425="",L4424+1,1),0)</f>
        <v>0</v>
      </c>
      <c r="M4425">
        <f>IF($G4425=M$1,IF($I4425="",M4424+1,1),0)</f>
        <v>0</v>
      </c>
      <c r="N4425">
        <f>IF($G4425=N$1,IF($I4425="",N4424+1,1),0)</f>
        <v>0</v>
      </c>
    </row>
    <row r="4426" spans="1:14" x14ac:dyDescent="0.2">
      <c r="A4426" t="s">
        <v>5011</v>
      </c>
      <c r="B4426" t="s">
        <v>4874</v>
      </c>
      <c r="C4426" s="1">
        <v>43992</v>
      </c>
      <c r="D4426" s="1">
        <v>43970</v>
      </c>
      <c r="E4426" t="s">
        <v>7</v>
      </c>
      <c r="F4426" t="s">
        <v>28</v>
      </c>
      <c r="G4426" t="s">
        <v>9</v>
      </c>
      <c r="I4426" t="str">
        <f t="shared" si="69"/>
        <v/>
      </c>
      <c r="J4426">
        <f>IF(G4426=J$1,IF(I4426="",J4425+1,1),0)</f>
        <v>138</v>
      </c>
      <c r="K4426">
        <f>IF($G4426=K$1,IF($I4426="",K4425+1,1),0)</f>
        <v>0</v>
      </c>
      <c r="L4426">
        <f>IF($G4426=L$1,IF($I4426="",L4425+1,1),0)</f>
        <v>0</v>
      </c>
      <c r="M4426">
        <f>IF($G4426=M$1,IF($I4426="",M4425+1,1),0)</f>
        <v>0</v>
      </c>
      <c r="N4426">
        <f>IF($G4426=N$1,IF($I4426="",N4425+1,1),0)</f>
        <v>0</v>
      </c>
    </row>
    <row r="4427" spans="1:14" x14ac:dyDescent="0.2">
      <c r="A4427" t="s">
        <v>4870</v>
      </c>
      <c r="B4427" t="s">
        <v>4865</v>
      </c>
      <c r="C4427" s="1">
        <v>43954</v>
      </c>
      <c r="D4427" s="1">
        <v>43970</v>
      </c>
      <c r="E4427" t="s">
        <v>7</v>
      </c>
      <c r="F4427" t="s">
        <v>235</v>
      </c>
      <c r="G4427" t="s">
        <v>9</v>
      </c>
      <c r="I4427" t="str">
        <f t="shared" si="69"/>
        <v>0062e000002SjzeAAC</v>
      </c>
      <c r="J4427">
        <f>IF(G4427=J$1,IF(I4427="",J4426+1,1),0)</f>
        <v>1</v>
      </c>
      <c r="K4427">
        <f>IF($G4427=K$1,IF($I4427="",K4426+1,1),0)</f>
        <v>0</v>
      </c>
      <c r="L4427">
        <f>IF($G4427=L$1,IF($I4427="",L4426+1,1),0)</f>
        <v>0</v>
      </c>
      <c r="M4427">
        <f>IF($G4427=M$1,IF($I4427="",M4426+1,1),0)</f>
        <v>0</v>
      </c>
      <c r="N4427">
        <f>IF($G4427=N$1,IF($I4427="",N4426+1,1),0)</f>
        <v>0</v>
      </c>
    </row>
    <row r="4428" spans="1:14" x14ac:dyDescent="0.2">
      <c r="A4428" t="s">
        <v>4871</v>
      </c>
      <c r="B4428" t="s">
        <v>4865</v>
      </c>
      <c r="C4428" s="1">
        <v>43895</v>
      </c>
      <c r="D4428" s="1">
        <v>43970</v>
      </c>
      <c r="E4428" t="s">
        <v>7</v>
      </c>
      <c r="F4428" t="s">
        <v>235</v>
      </c>
      <c r="G4428" t="s">
        <v>9</v>
      </c>
      <c r="I4428" t="str">
        <f t="shared" si="69"/>
        <v/>
      </c>
      <c r="J4428">
        <f>IF(G4428=J$1,IF(I4428="",J4427+1,1),0)</f>
        <v>2</v>
      </c>
      <c r="K4428">
        <f>IF($G4428=K$1,IF($I4428="",K4427+1,1),0)</f>
        <v>0</v>
      </c>
      <c r="L4428">
        <f>IF($G4428=L$1,IF($I4428="",L4427+1,1),0)</f>
        <v>0</v>
      </c>
      <c r="M4428">
        <f>IF($G4428=M$1,IF($I4428="",M4427+1,1),0)</f>
        <v>0</v>
      </c>
      <c r="N4428">
        <f>IF($G4428=N$1,IF($I4428="",N4427+1,1),0)</f>
        <v>0</v>
      </c>
    </row>
    <row r="4429" spans="1:14" x14ac:dyDescent="0.2">
      <c r="A4429" t="s">
        <v>4872</v>
      </c>
      <c r="B4429" t="s">
        <v>4865</v>
      </c>
      <c r="C4429" s="1">
        <v>43945</v>
      </c>
      <c r="D4429" s="1">
        <v>43970</v>
      </c>
      <c r="E4429" t="s">
        <v>7</v>
      </c>
      <c r="F4429" t="s">
        <v>235</v>
      </c>
      <c r="G4429" t="s">
        <v>9</v>
      </c>
      <c r="I4429" t="str">
        <f t="shared" si="69"/>
        <v/>
      </c>
      <c r="J4429">
        <f>IF(G4429=J$1,IF(I4429="",J4428+1,1),0)</f>
        <v>3</v>
      </c>
      <c r="K4429">
        <f>IF($G4429=K$1,IF($I4429="",K4428+1,1),0)</f>
        <v>0</v>
      </c>
      <c r="L4429">
        <f>IF($G4429=L$1,IF($I4429="",L4428+1,1),0)</f>
        <v>0</v>
      </c>
      <c r="M4429">
        <f>IF($G4429=M$1,IF($I4429="",M4428+1,1),0)</f>
        <v>0</v>
      </c>
      <c r="N4429">
        <f>IF($G4429=N$1,IF($I4429="",N4428+1,1),0)</f>
        <v>0</v>
      </c>
    </row>
    <row r="4430" spans="1:14" x14ac:dyDescent="0.2">
      <c r="A4430" t="s">
        <v>6229</v>
      </c>
      <c r="B4430" t="s">
        <v>4865</v>
      </c>
      <c r="C4430" s="1">
        <v>43937</v>
      </c>
      <c r="D4430" s="1">
        <v>43970</v>
      </c>
      <c r="E4430" t="s">
        <v>7</v>
      </c>
      <c r="F4430" t="s">
        <v>235</v>
      </c>
      <c r="G4430" t="s">
        <v>6141</v>
      </c>
      <c r="I4430" t="str">
        <f t="shared" si="69"/>
        <v/>
      </c>
      <c r="J4430">
        <f>IF(G4430=J$1,IF(I4430="",J4429+1,1),0)</f>
        <v>0</v>
      </c>
      <c r="K4430">
        <f>IF($G4430=K$1,IF($I4430="",K4429+1,1),0)</f>
        <v>0</v>
      </c>
      <c r="L4430">
        <f>IF($G4430=L$1,IF($I4430="",L4429+1,1),0)</f>
        <v>0</v>
      </c>
      <c r="M4430">
        <f>IF($G4430=M$1,IF($I4430="",M4429+1,1),0)</f>
        <v>1</v>
      </c>
      <c r="N4430">
        <f>IF($G4430=N$1,IF($I4430="",N4429+1,1),0)</f>
        <v>0</v>
      </c>
    </row>
    <row r="4431" spans="1:14" x14ac:dyDescent="0.2">
      <c r="A4431" t="s">
        <v>6230</v>
      </c>
      <c r="B4431" t="s">
        <v>4865</v>
      </c>
      <c r="C4431" s="1">
        <v>43914</v>
      </c>
      <c r="D4431" s="1">
        <v>43970</v>
      </c>
      <c r="E4431" t="s">
        <v>7</v>
      </c>
      <c r="F4431" t="s">
        <v>235</v>
      </c>
      <c r="G4431" t="s">
        <v>242</v>
      </c>
      <c r="I4431" t="str">
        <f t="shared" si="69"/>
        <v/>
      </c>
      <c r="J4431">
        <f>IF(G4431=J$1,IF(I4431="",J4430+1,1),0)</f>
        <v>0</v>
      </c>
      <c r="K4431">
        <f>IF($G4431=K$1,IF($I4431="",K4430+1,1),0)</f>
        <v>1</v>
      </c>
      <c r="L4431">
        <f>IF($G4431=L$1,IF($I4431="",L4430+1,1),0)</f>
        <v>0</v>
      </c>
      <c r="M4431">
        <f>IF($G4431=M$1,IF($I4431="",M4430+1,1),0)</f>
        <v>0</v>
      </c>
      <c r="N4431">
        <f>IF($G4431=N$1,IF($I4431="",N4430+1,1),0)</f>
        <v>0</v>
      </c>
    </row>
    <row r="4432" spans="1:14" x14ac:dyDescent="0.2">
      <c r="A4432" t="s">
        <v>4864</v>
      </c>
      <c r="B4432" t="s">
        <v>4865</v>
      </c>
      <c r="C4432" s="1">
        <v>44033</v>
      </c>
      <c r="D4432" s="1">
        <v>43970</v>
      </c>
      <c r="E4432" t="s">
        <v>1976</v>
      </c>
      <c r="F4432" t="s">
        <v>235</v>
      </c>
      <c r="G4432" t="s">
        <v>1992</v>
      </c>
      <c r="I4432" t="str">
        <f t="shared" si="69"/>
        <v/>
      </c>
      <c r="J4432">
        <f>IF(G4432=J$1,IF(I4432="",J4431+1,1),0)</f>
        <v>0</v>
      </c>
      <c r="K4432">
        <f>IF($G4432=K$1,IF($I4432="",K4431+1,1),0)</f>
        <v>0</v>
      </c>
      <c r="L4432">
        <f>IF($G4432=L$1,IF($I4432="",L4431+1,1),0)</f>
        <v>1</v>
      </c>
      <c r="M4432">
        <f>IF($G4432=M$1,IF($I4432="",M4431+1,1),0)</f>
        <v>0</v>
      </c>
      <c r="N4432">
        <f>IF($G4432=N$1,IF($I4432="",N4431+1,1),0)</f>
        <v>0</v>
      </c>
    </row>
    <row r="4433" spans="1:14" x14ac:dyDescent="0.2">
      <c r="A4433" t="s">
        <v>4866</v>
      </c>
      <c r="B4433" t="s">
        <v>4865</v>
      </c>
      <c r="C4433" s="1">
        <v>44032</v>
      </c>
      <c r="D4433" s="1">
        <v>43970</v>
      </c>
      <c r="E4433" t="s">
        <v>1976</v>
      </c>
      <c r="F4433" t="s">
        <v>4867</v>
      </c>
      <c r="G4433" t="s">
        <v>1992</v>
      </c>
      <c r="I4433" t="str">
        <f t="shared" si="69"/>
        <v/>
      </c>
      <c r="J4433">
        <f>IF(G4433=J$1,IF(I4433="",J4432+1,1),0)</f>
        <v>0</v>
      </c>
      <c r="K4433">
        <f>IF($G4433=K$1,IF($I4433="",K4432+1,1),0)</f>
        <v>0</v>
      </c>
      <c r="L4433">
        <f>IF($G4433=L$1,IF($I4433="",L4432+1,1),0)</f>
        <v>2</v>
      </c>
      <c r="M4433">
        <f>IF($G4433=M$1,IF($I4433="",M4432+1,1),0)</f>
        <v>0</v>
      </c>
      <c r="N4433">
        <f>IF($G4433=N$1,IF($I4433="",N4432+1,1),0)</f>
        <v>0</v>
      </c>
    </row>
    <row r="4434" spans="1:14" x14ac:dyDescent="0.2">
      <c r="A4434" t="s">
        <v>4868</v>
      </c>
      <c r="B4434" t="s">
        <v>4865</v>
      </c>
      <c r="C4434" s="1">
        <v>44028</v>
      </c>
      <c r="D4434" s="1">
        <v>43970</v>
      </c>
      <c r="E4434" t="s">
        <v>7</v>
      </c>
      <c r="F4434" t="s">
        <v>4867</v>
      </c>
      <c r="G4434" t="s">
        <v>1992</v>
      </c>
      <c r="I4434" t="str">
        <f t="shared" si="69"/>
        <v/>
      </c>
      <c r="J4434">
        <f>IF(G4434=J$1,IF(I4434="",J4433+1,1),0)</f>
        <v>0</v>
      </c>
      <c r="K4434">
        <f>IF($G4434=K$1,IF($I4434="",K4433+1,1),0)</f>
        <v>0</v>
      </c>
      <c r="L4434">
        <f>IF($G4434=L$1,IF($I4434="",L4433+1,1),0)</f>
        <v>3</v>
      </c>
      <c r="M4434">
        <f>IF($G4434=M$1,IF($I4434="",M4433+1,1),0)</f>
        <v>0</v>
      </c>
      <c r="N4434">
        <f>IF($G4434=N$1,IF($I4434="",N4433+1,1),0)</f>
        <v>0</v>
      </c>
    </row>
    <row r="4435" spans="1:14" x14ac:dyDescent="0.2">
      <c r="A4435" t="s">
        <v>4869</v>
      </c>
      <c r="B4435" t="s">
        <v>4865</v>
      </c>
      <c r="C4435" s="1">
        <v>44025</v>
      </c>
      <c r="D4435" s="1">
        <v>43970</v>
      </c>
      <c r="E4435" t="s">
        <v>7</v>
      </c>
      <c r="F4435" t="s">
        <v>4867</v>
      </c>
      <c r="G4435" t="s">
        <v>1992</v>
      </c>
      <c r="I4435" t="str">
        <f t="shared" si="69"/>
        <v/>
      </c>
      <c r="J4435">
        <f>IF(G4435=J$1,IF(I4435="",J4434+1,1),0)</f>
        <v>0</v>
      </c>
      <c r="K4435">
        <f>IF($G4435=K$1,IF($I4435="",K4434+1,1),0)</f>
        <v>0</v>
      </c>
      <c r="L4435">
        <f>IF($G4435=L$1,IF($I4435="",L4434+1,1),0)</f>
        <v>4</v>
      </c>
      <c r="M4435">
        <f>IF($G4435=M$1,IF($I4435="",M4434+1,1),0)</f>
        <v>0</v>
      </c>
      <c r="N4435">
        <f>IF($G4435=N$1,IF($I4435="",N4434+1,1),0)</f>
        <v>0</v>
      </c>
    </row>
    <row r="4436" spans="1:14" x14ac:dyDescent="0.2">
      <c r="A4436" t="s">
        <v>4835</v>
      </c>
      <c r="B4436" t="s">
        <v>4836</v>
      </c>
      <c r="C4436" s="1">
        <v>44034</v>
      </c>
      <c r="D4436" s="1">
        <v>43970</v>
      </c>
      <c r="E4436" t="s">
        <v>7</v>
      </c>
      <c r="F4436" t="s">
        <v>235</v>
      </c>
      <c r="G4436" t="s">
        <v>9</v>
      </c>
      <c r="I4436" t="str">
        <f t="shared" si="69"/>
        <v>0062e000002Sk4xAAC</v>
      </c>
      <c r="J4436">
        <f>IF(G4436=J$1,IF(I4436="",J4435+1,1),0)</f>
        <v>1</v>
      </c>
      <c r="K4436">
        <f>IF($G4436=K$1,IF($I4436="",K4435+1,1),0)</f>
        <v>0</v>
      </c>
      <c r="L4436">
        <f>IF($G4436=L$1,IF($I4436="",L4435+1,1),0)</f>
        <v>0</v>
      </c>
      <c r="M4436">
        <f>IF($G4436=M$1,IF($I4436="",M4435+1,1),0)</f>
        <v>0</v>
      </c>
      <c r="N4436">
        <f>IF($G4436=N$1,IF($I4436="",N4435+1,1),0)</f>
        <v>0</v>
      </c>
    </row>
    <row r="4437" spans="1:14" x14ac:dyDescent="0.2">
      <c r="A4437" t="s">
        <v>4837</v>
      </c>
      <c r="B4437" t="s">
        <v>4836</v>
      </c>
      <c r="C4437" s="1">
        <v>44034</v>
      </c>
      <c r="D4437" s="1">
        <v>43970</v>
      </c>
      <c r="E4437" t="s">
        <v>7</v>
      </c>
      <c r="F4437" t="s">
        <v>235</v>
      </c>
      <c r="G4437" t="s">
        <v>9</v>
      </c>
      <c r="I4437" t="str">
        <f t="shared" si="69"/>
        <v/>
      </c>
      <c r="J4437">
        <f>IF(G4437=J$1,IF(I4437="",J4436+1,1),0)</f>
        <v>2</v>
      </c>
      <c r="K4437">
        <f>IF($G4437=K$1,IF($I4437="",K4436+1,1),0)</f>
        <v>0</v>
      </c>
      <c r="L4437">
        <f>IF($G4437=L$1,IF($I4437="",L4436+1,1),0)</f>
        <v>0</v>
      </c>
      <c r="M4437">
        <f>IF($G4437=M$1,IF($I4437="",M4436+1,1),0)</f>
        <v>0</v>
      </c>
      <c r="N4437">
        <f>IF($G4437=N$1,IF($I4437="",N4436+1,1),0)</f>
        <v>0</v>
      </c>
    </row>
    <row r="4438" spans="1:14" x14ac:dyDescent="0.2">
      <c r="A4438" t="s">
        <v>4838</v>
      </c>
      <c r="B4438" t="s">
        <v>4836</v>
      </c>
      <c r="C4438" s="1">
        <v>44034</v>
      </c>
      <c r="D4438" s="1">
        <v>43970</v>
      </c>
      <c r="E4438" t="s">
        <v>7</v>
      </c>
      <c r="F4438" t="s">
        <v>235</v>
      </c>
      <c r="G4438" t="s">
        <v>9</v>
      </c>
      <c r="I4438" t="str">
        <f t="shared" si="69"/>
        <v/>
      </c>
      <c r="J4438">
        <f>IF(G4438=J$1,IF(I4438="",J4437+1,1),0)</f>
        <v>3</v>
      </c>
      <c r="K4438">
        <f>IF($G4438=K$1,IF($I4438="",K4437+1,1),0)</f>
        <v>0</v>
      </c>
      <c r="L4438">
        <f>IF($G4438=L$1,IF($I4438="",L4437+1,1),0)</f>
        <v>0</v>
      </c>
      <c r="M4438">
        <f>IF($G4438=M$1,IF($I4438="",M4437+1,1),0)</f>
        <v>0</v>
      </c>
      <c r="N4438">
        <f>IF($G4438=N$1,IF($I4438="",N4437+1,1),0)</f>
        <v>0</v>
      </c>
    </row>
    <row r="4439" spans="1:14" x14ac:dyDescent="0.2">
      <c r="A4439" t="s">
        <v>4839</v>
      </c>
      <c r="B4439" t="s">
        <v>4836</v>
      </c>
      <c r="C4439" s="1">
        <v>43970</v>
      </c>
      <c r="D4439" s="1">
        <v>43970</v>
      </c>
      <c r="E4439" t="s">
        <v>7</v>
      </c>
      <c r="F4439" t="s">
        <v>235</v>
      </c>
      <c r="G4439" t="s">
        <v>9</v>
      </c>
      <c r="I4439" t="str">
        <f t="shared" si="69"/>
        <v/>
      </c>
      <c r="J4439">
        <f>IF(G4439=J$1,IF(I4439="",J4438+1,1),0)</f>
        <v>4</v>
      </c>
      <c r="K4439">
        <f>IF($G4439=K$1,IF($I4439="",K4438+1,1),0)</f>
        <v>0</v>
      </c>
      <c r="L4439">
        <f>IF($G4439=L$1,IF($I4439="",L4438+1,1),0)</f>
        <v>0</v>
      </c>
      <c r="M4439">
        <f>IF($G4439=M$1,IF($I4439="",M4438+1,1),0)</f>
        <v>0</v>
      </c>
      <c r="N4439">
        <f>IF($G4439=N$1,IF($I4439="",N4438+1,1),0)</f>
        <v>0</v>
      </c>
    </row>
    <row r="4440" spans="1:14" x14ac:dyDescent="0.2">
      <c r="A4440" t="s">
        <v>4840</v>
      </c>
      <c r="B4440" t="s">
        <v>4836</v>
      </c>
      <c r="C4440" s="1">
        <v>43852</v>
      </c>
      <c r="D4440" s="1">
        <v>43970</v>
      </c>
      <c r="E4440" t="s">
        <v>7</v>
      </c>
      <c r="F4440" t="s">
        <v>235</v>
      </c>
      <c r="G4440" t="s">
        <v>9</v>
      </c>
      <c r="I4440" t="str">
        <f t="shared" si="69"/>
        <v/>
      </c>
      <c r="J4440">
        <f>IF(G4440=J$1,IF(I4440="",J4439+1,1),0)</f>
        <v>5</v>
      </c>
      <c r="K4440">
        <f>IF($G4440=K$1,IF($I4440="",K4439+1,1),0)</f>
        <v>0</v>
      </c>
      <c r="L4440">
        <f>IF($G4440=L$1,IF($I4440="",L4439+1,1),0)</f>
        <v>0</v>
      </c>
      <c r="M4440">
        <f>IF($G4440=M$1,IF($I4440="",M4439+1,1),0)</f>
        <v>0</v>
      </c>
      <c r="N4440">
        <f>IF($G4440=N$1,IF($I4440="",N4439+1,1),0)</f>
        <v>0</v>
      </c>
    </row>
    <row r="4441" spans="1:14" x14ac:dyDescent="0.2">
      <c r="A4441" t="s">
        <v>6231</v>
      </c>
      <c r="B4441" t="s">
        <v>4836</v>
      </c>
      <c r="C4441" s="1">
        <v>43846</v>
      </c>
      <c r="D4441" s="1">
        <v>43970</v>
      </c>
      <c r="E4441" t="s">
        <v>7</v>
      </c>
      <c r="F4441" t="s">
        <v>235</v>
      </c>
      <c r="G4441" t="s">
        <v>6141</v>
      </c>
      <c r="I4441" t="str">
        <f t="shared" si="69"/>
        <v/>
      </c>
      <c r="J4441">
        <f>IF(G4441=J$1,IF(I4441="",J4440+1,1),0)</f>
        <v>0</v>
      </c>
      <c r="K4441">
        <f>IF($G4441=K$1,IF($I4441="",K4440+1,1),0)</f>
        <v>0</v>
      </c>
      <c r="L4441">
        <f>IF($G4441=L$1,IF($I4441="",L4440+1,1),0)</f>
        <v>0</v>
      </c>
      <c r="M4441">
        <f>IF($G4441=M$1,IF($I4441="",M4440+1,1),0)</f>
        <v>1</v>
      </c>
      <c r="N4441">
        <f>IF($G4441=N$1,IF($I4441="",N4440+1,1),0)</f>
        <v>0</v>
      </c>
    </row>
    <row r="4442" spans="1:14" x14ac:dyDescent="0.2">
      <c r="A4442" t="s">
        <v>4744</v>
      </c>
      <c r="B4442" t="s">
        <v>4745</v>
      </c>
      <c r="C4442" s="1">
        <v>44034</v>
      </c>
      <c r="D4442" s="1">
        <v>43970</v>
      </c>
      <c r="E4442" t="s">
        <v>7</v>
      </c>
      <c r="F4442" t="s">
        <v>235</v>
      </c>
      <c r="G4442" t="s">
        <v>9</v>
      </c>
      <c r="I4442" t="str">
        <f t="shared" si="69"/>
        <v>0062e000002Sk5qAAC</v>
      </c>
      <c r="J4442">
        <f>IF(G4442=J$1,IF(I4442="",J4441+1,1),0)</f>
        <v>1</v>
      </c>
      <c r="K4442">
        <f>IF($G4442=K$1,IF($I4442="",K4441+1,1),0)</f>
        <v>0</v>
      </c>
      <c r="L4442">
        <f>IF($G4442=L$1,IF($I4442="",L4441+1,1),0)</f>
        <v>0</v>
      </c>
      <c r="M4442">
        <f>IF($G4442=M$1,IF($I4442="",M4441+1,1),0)</f>
        <v>0</v>
      </c>
      <c r="N4442">
        <f>IF($G4442=N$1,IF($I4442="",N4441+1,1),0)</f>
        <v>0</v>
      </c>
    </row>
    <row r="4443" spans="1:14" x14ac:dyDescent="0.2">
      <c r="A4443" t="s">
        <v>4746</v>
      </c>
      <c r="B4443" t="s">
        <v>4745</v>
      </c>
      <c r="C4443" s="1">
        <v>43984</v>
      </c>
      <c r="D4443" s="1">
        <v>43970</v>
      </c>
      <c r="E4443" t="s">
        <v>7</v>
      </c>
      <c r="F4443" t="s">
        <v>235</v>
      </c>
      <c r="G4443" t="s">
        <v>9</v>
      </c>
      <c r="I4443" t="str">
        <f t="shared" si="69"/>
        <v/>
      </c>
      <c r="J4443">
        <f>IF(G4443=J$1,IF(I4443="",J4442+1,1),0)</f>
        <v>2</v>
      </c>
      <c r="K4443">
        <f>IF($G4443=K$1,IF($I4443="",K4442+1,1),0)</f>
        <v>0</v>
      </c>
      <c r="L4443">
        <f>IF($G4443=L$1,IF($I4443="",L4442+1,1),0)</f>
        <v>0</v>
      </c>
      <c r="M4443">
        <f>IF($G4443=M$1,IF($I4443="",M4442+1,1),0)</f>
        <v>0</v>
      </c>
      <c r="N4443">
        <f>IF($G4443=N$1,IF($I4443="",N4442+1,1),0)</f>
        <v>0</v>
      </c>
    </row>
    <row r="4444" spans="1:14" x14ac:dyDescent="0.2">
      <c r="A4444" t="s">
        <v>4747</v>
      </c>
      <c r="B4444" t="s">
        <v>4745</v>
      </c>
      <c r="C4444" s="1">
        <v>43900</v>
      </c>
      <c r="D4444" s="1">
        <v>43970</v>
      </c>
      <c r="E4444" t="s">
        <v>7</v>
      </c>
      <c r="F4444" t="s">
        <v>235</v>
      </c>
      <c r="G4444" t="s">
        <v>9</v>
      </c>
      <c r="I4444" t="str">
        <f t="shared" si="69"/>
        <v/>
      </c>
      <c r="J4444">
        <f>IF(G4444=J$1,IF(I4444="",J4443+1,1),0)</f>
        <v>3</v>
      </c>
      <c r="K4444">
        <f>IF($G4444=K$1,IF($I4444="",K4443+1,1),0)</f>
        <v>0</v>
      </c>
      <c r="L4444">
        <f>IF($G4444=L$1,IF($I4444="",L4443+1,1),0)</f>
        <v>0</v>
      </c>
      <c r="M4444">
        <f>IF($G4444=M$1,IF($I4444="",M4443+1,1),0)</f>
        <v>0</v>
      </c>
      <c r="N4444">
        <f>IF($G4444=N$1,IF($I4444="",N4443+1,1),0)</f>
        <v>0</v>
      </c>
    </row>
    <row r="4445" spans="1:14" x14ac:dyDescent="0.2">
      <c r="A4445" t="s">
        <v>4748</v>
      </c>
      <c r="B4445" t="s">
        <v>4745</v>
      </c>
      <c r="C4445" s="1">
        <v>43895</v>
      </c>
      <c r="D4445" s="1">
        <v>43970</v>
      </c>
      <c r="E4445" t="s">
        <v>7</v>
      </c>
      <c r="F4445" t="s">
        <v>235</v>
      </c>
      <c r="G4445" t="s">
        <v>9</v>
      </c>
      <c r="I4445" t="str">
        <f t="shared" si="69"/>
        <v/>
      </c>
      <c r="J4445">
        <f>IF(G4445=J$1,IF(I4445="",J4444+1,1),0)</f>
        <v>4</v>
      </c>
      <c r="K4445">
        <f>IF($G4445=K$1,IF($I4445="",K4444+1,1),0)</f>
        <v>0</v>
      </c>
      <c r="L4445">
        <f>IF($G4445=L$1,IF($I4445="",L4444+1,1),0)</f>
        <v>0</v>
      </c>
      <c r="M4445">
        <f>IF($G4445=M$1,IF($I4445="",M4444+1,1),0)</f>
        <v>0</v>
      </c>
      <c r="N4445">
        <f>IF($G4445=N$1,IF($I4445="",N4444+1,1),0)</f>
        <v>0</v>
      </c>
    </row>
    <row r="4446" spans="1:14" x14ac:dyDescent="0.2">
      <c r="A4446" t="s">
        <v>6232</v>
      </c>
      <c r="B4446" t="s">
        <v>4745</v>
      </c>
      <c r="C4446" s="1">
        <v>43903</v>
      </c>
      <c r="D4446" s="1">
        <v>43970</v>
      </c>
      <c r="E4446" t="s">
        <v>7</v>
      </c>
      <c r="F4446" t="s">
        <v>235</v>
      </c>
      <c r="G4446" t="s">
        <v>6141</v>
      </c>
      <c r="I4446" t="str">
        <f t="shared" si="69"/>
        <v/>
      </c>
      <c r="J4446">
        <f>IF(G4446=J$1,IF(I4446="",J4445+1,1),0)</f>
        <v>0</v>
      </c>
      <c r="K4446">
        <f>IF($G4446=K$1,IF($I4446="",K4445+1,1),0)</f>
        <v>0</v>
      </c>
      <c r="L4446">
        <f>IF($G4446=L$1,IF($I4446="",L4445+1,1),0)</f>
        <v>0</v>
      </c>
      <c r="M4446">
        <f>IF($G4446=M$1,IF($I4446="",M4445+1,1),0)</f>
        <v>1</v>
      </c>
      <c r="N4446">
        <f>IF($G4446=N$1,IF($I4446="",N4445+1,1),0)</f>
        <v>0</v>
      </c>
    </row>
    <row r="4447" spans="1:14" x14ac:dyDescent="0.2">
      <c r="A4447" t="s">
        <v>4718</v>
      </c>
      <c r="B4447" t="s">
        <v>4719</v>
      </c>
      <c r="C4447" s="1">
        <v>43984</v>
      </c>
      <c r="D4447" s="1">
        <v>43963</v>
      </c>
      <c r="E4447" t="s">
        <v>7</v>
      </c>
      <c r="F4447" t="s">
        <v>442</v>
      </c>
      <c r="G4447" t="s">
        <v>9</v>
      </c>
      <c r="I4447" t="str">
        <f t="shared" si="69"/>
        <v>0062e000002SKElAAO</v>
      </c>
      <c r="J4447">
        <f>IF(G4447=J$1,IF(I4447="",J4446+1,1),0)</f>
        <v>1</v>
      </c>
      <c r="K4447">
        <f>IF($G4447=K$1,IF($I4447="",K4446+1,1),0)</f>
        <v>0</v>
      </c>
      <c r="L4447">
        <f>IF($G4447=L$1,IF($I4447="",L4446+1,1),0)</f>
        <v>0</v>
      </c>
      <c r="M4447">
        <f>IF($G4447=M$1,IF($I4447="",M4446+1,1),0)</f>
        <v>0</v>
      </c>
      <c r="N4447">
        <f>IF($G4447=N$1,IF($I4447="",N4446+1,1),0)</f>
        <v>0</v>
      </c>
    </row>
    <row r="4448" spans="1:14" x14ac:dyDescent="0.2">
      <c r="A4448" t="s">
        <v>4720</v>
      </c>
      <c r="B4448" t="s">
        <v>4719</v>
      </c>
      <c r="C4448" s="1">
        <v>43984</v>
      </c>
      <c r="D4448" s="1">
        <v>43963</v>
      </c>
      <c r="E4448" t="s">
        <v>7</v>
      </c>
      <c r="F4448" t="s">
        <v>442</v>
      </c>
      <c r="G4448" t="s">
        <v>9</v>
      </c>
      <c r="I4448" t="str">
        <f t="shared" si="69"/>
        <v/>
      </c>
      <c r="J4448">
        <f>IF(G4448=J$1,IF(I4448="",J4447+1,1),0)</f>
        <v>2</v>
      </c>
      <c r="K4448">
        <f>IF($G4448=K$1,IF($I4448="",K4447+1,1),0)</f>
        <v>0</v>
      </c>
      <c r="L4448">
        <f>IF($G4448=L$1,IF($I4448="",L4447+1,1),0)</f>
        <v>0</v>
      </c>
      <c r="M4448">
        <f>IF($G4448=M$1,IF($I4448="",M4447+1,1),0)</f>
        <v>0</v>
      </c>
      <c r="N4448">
        <f>IF($G4448=N$1,IF($I4448="",N4447+1,1),0)</f>
        <v>0</v>
      </c>
    </row>
    <row r="4449" spans="1:14" x14ac:dyDescent="0.2">
      <c r="A4449" t="s">
        <v>4721</v>
      </c>
      <c r="B4449" t="s">
        <v>4719</v>
      </c>
      <c r="C4449" s="1">
        <v>43984</v>
      </c>
      <c r="D4449" s="1">
        <v>43963</v>
      </c>
      <c r="E4449" t="s">
        <v>7</v>
      </c>
      <c r="F4449" t="s">
        <v>442</v>
      </c>
      <c r="G4449" t="s">
        <v>9</v>
      </c>
      <c r="I4449" t="str">
        <f t="shared" si="69"/>
        <v/>
      </c>
      <c r="J4449">
        <f>IF(G4449=J$1,IF(I4449="",J4448+1,1),0)</f>
        <v>3</v>
      </c>
      <c r="K4449">
        <f>IF($G4449=K$1,IF($I4449="",K4448+1,1),0)</f>
        <v>0</v>
      </c>
      <c r="L4449">
        <f>IF($G4449=L$1,IF($I4449="",L4448+1,1),0)</f>
        <v>0</v>
      </c>
      <c r="M4449">
        <f>IF($G4449=M$1,IF($I4449="",M4448+1,1),0)</f>
        <v>0</v>
      </c>
      <c r="N4449">
        <f>IF($G4449=N$1,IF($I4449="",N4448+1,1),0)</f>
        <v>0</v>
      </c>
    </row>
    <row r="4450" spans="1:14" x14ac:dyDescent="0.2">
      <c r="A4450" t="s">
        <v>4722</v>
      </c>
      <c r="B4450" t="s">
        <v>4719</v>
      </c>
      <c r="C4450" s="1">
        <v>43979</v>
      </c>
      <c r="D4450" s="1">
        <v>43963</v>
      </c>
      <c r="E4450" t="s">
        <v>7</v>
      </c>
      <c r="F4450" t="s">
        <v>442</v>
      </c>
      <c r="G4450" t="s">
        <v>9</v>
      </c>
      <c r="I4450" t="str">
        <f t="shared" si="69"/>
        <v/>
      </c>
      <c r="J4450">
        <f>IF(G4450=J$1,IF(I4450="",J4449+1,1),0)</f>
        <v>4</v>
      </c>
      <c r="K4450">
        <f>IF($G4450=K$1,IF($I4450="",K4449+1,1),0)</f>
        <v>0</v>
      </c>
      <c r="L4450">
        <f>IF($G4450=L$1,IF($I4450="",L4449+1,1),0)</f>
        <v>0</v>
      </c>
      <c r="M4450">
        <f>IF($G4450=M$1,IF($I4450="",M4449+1,1),0)</f>
        <v>0</v>
      </c>
      <c r="N4450">
        <f>IF($G4450=N$1,IF($I4450="",N4449+1,1),0)</f>
        <v>0</v>
      </c>
    </row>
    <row r="4451" spans="1:14" x14ac:dyDescent="0.2">
      <c r="A4451" t="s">
        <v>4723</v>
      </c>
      <c r="B4451" t="s">
        <v>4719</v>
      </c>
      <c r="C4451" s="1">
        <v>43964</v>
      </c>
      <c r="D4451" s="1">
        <v>43963</v>
      </c>
      <c r="E4451" t="s">
        <v>7</v>
      </c>
      <c r="F4451" t="s">
        <v>442</v>
      </c>
      <c r="G4451" t="s">
        <v>9</v>
      </c>
      <c r="I4451" t="str">
        <f t="shared" si="69"/>
        <v/>
      </c>
      <c r="J4451">
        <f>IF(G4451=J$1,IF(I4451="",J4450+1,1),0)</f>
        <v>5</v>
      </c>
      <c r="K4451">
        <f>IF($G4451=K$1,IF($I4451="",K4450+1,1),0)</f>
        <v>0</v>
      </c>
      <c r="L4451">
        <f>IF($G4451=L$1,IF($I4451="",L4450+1,1),0)</f>
        <v>0</v>
      </c>
      <c r="M4451">
        <f>IF($G4451=M$1,IF($I4451="",M4450+1,1),0)</f>
        <v>0</v>
      </c>
      <c r="N4451">
        <f>IF($G4451=N$1,IF($I4451="",N4450+1,1),0)</f>
        <v>0</v>
      </c>
    </row>
    <row r="4452" spans="1:14" x14ac:dyDescent="0.2">
      <c r="A4452" t="s">
        <v>4724</v>
      </c>
      <c r="B4452" t="s">
        <v>4719</v>
      </c>
      <c r="C4452" s="1">
        <v>43964</v>
      </c>
      <c r="D4452" s="1">
        <v>43963</v>
      </c>
      <c r="E4452" t="s">
        <v>7</v>
      </c>
      <c r="F4452" t="s">
        <v>442</v>
      </c>
      <c r="G4452" t="s">
        <v>9</v>
      </c>
      <c r="I4452" t="str">
        <f t="shared" si="69"/>
        <v/>
      </c>
      <c r="J4452">
        <f>IF(G4452=J$1,IF(I4452="",J4451+1,1),0)</f>
        <v>6</v>
      </c>
      <c r="K4452">
        <f>IF($G4452=K$1,IF($I4452="",K4451+1,1),0)</f>
        <v>0</v>
      </c>
      <c r="L4452">
        <f>IF($G4452=L$1,IF($I4452="",L4451+1,1),0)</f>
        <v>0</v>
      </c>
      <c r="M4452">
        <f>IF($G4452=M$1,IF($I4452="",M4451+1,1),0)</f>
        <v>0</v>
      </c>
      <c r="N4452">
        <f>IF($G4452=N$1,IF($I4452="",N4451+1,1),0)</f>
        <v>0</v>
      </c>
    </row>
    <row r="4453" spans="1:14" x14ac:dyDescent="0.2">
      <c r="A4453" t="s">
        <v>5019</v>
      </c>
      <c r="B4453" t="s">
        <v>5020</v>
      </c>
      <c r="C4453" s="1">
        <v>44013</v>
      </c>
      <c r="D4453" s="1">
        <v>43971</v>
      </c>
      <c r="E4453" t="s">
        <v>7</v>
      </c>
      <c r="F4453" t="s">
        <v>28</v>
      </c>
      <c r="G4453" t="s">
        <v>9</v>
      </c>
      <c r="I4453" t="str">
        <f t="shared" si="69"/>
        <v>0062e000002SnkgAAC</v>
      </c>
      <c r="J4453">
        <f>IF(G4453=J$1,IF(I4453="",J4452+1,1),0)</f>
        <v>1</v>
      </c>
      <c r="K4453">
        <f>IF($G4453=K$1,IF($I4453="",K4452+1,1),0)</f>
        <v>0</v>
      </c>
      <c r="L4453">
        <f>IF($G4453=L$1,IF($I4453="",L4452+1,1),0)</f>
        <v>0</v>
      </c>
      <c r="M4453">
        <f>IF($G4453=M$1,IF($I4453="",M4452+1,1),0)</f>
        <v>0</v>
      </c>
      <c r="N4453">
        <f>IF($G4453=N$1,IF($I4453="",N4452+1,1),0)</f>
        <v>0</v>
      </c>
    </row>
    <row r="4454" spans="1:14" x14ac:dyDescent="0.2">
      <c r="A4454" t="s">
        <v>5021</v>
      </c>
      <c r="B4454" t="s">
        <v>5020</v>
      </c>
      <c r="C4454" s="1">
        <v>44013</v>
      </c>
      <c r="D4454" s="1">
        <v>43971</v>
      </c>
      <c r="E4454" t="s">
        <v>7</v>
      </c>
      <c r="F4454" t="s">
        <v>28</v>
      </c>
      <c r="G4454" t="s">
        <v>9</v>
      </c>
      <c r="I4454" t="str">
        <f t="shared" si="69"/>
        <v/>
      </c>
      <c r="J4454">
        <f>IF(G4454=J$1,IF(I4454="",J4453+1,1),0)</f>
        <v>2</v>
      </c>
      <c r="K4454">
        <f>IF($G4454=K$1,IF($I4454="",K4453+1,1),0)</f>
        <v>0</v>
      </c>
      <c r="L4454">
        <f>IF($G4454=L$1,IF($I4454="",L4453+1,1),0)</f>
        <v>0</v>
      </c>
      <c r="M4454">
        <f>IF($G4454=M$1,IF($I4454="",M4453+1,1),0)</f>
        <v>0</v>
      </c>
      <c r="N4454">
        <f>IF($G4454=N$1,IF($I4454="",N4453+1,1),0)</f>
        <v>0</v>
      </c>
    </row>
    <row r="4455" spans="1:14" x14ac:dyDescent="0.2">
      <c r="A4455" t="s">
        <v>5022</v>
      </c>
      <c r="B4455" t="s">
        <v>5020</v>
      </c>
      <c r="C4455" s="1">
        <v>44013</v>
      </c>
      <c r="D4455" s="1">
        <v>43971</v>
      </c>
      <c r="E4455" t="s">
        <v>7</v>
      </c>
      <c r="F4455" t="s">
        <v>28</v>
      </c>
      <c r="G4455" t="s">
        <v>9</v>
      </c>
      <c r="I4455" t="str">
        <f t="shared" si="69"/>
        <v/>
      </c>
      <c r="J4455">
        <f>IF(G4455=J$1,IF(I4455="",J4454+1,1),0)</f>
        <v>3</v>
      </c>
      <c r="K4455">
        <f>IF($G4455=K$1,IF($I4455="",K4454+1,1),0)</f>
        <v>0</v>
      </c>
      <c r="L4455">
        <f>IF($G4455=L$1,IF($I4455="",L4454+1,1),0)</f>
        <v>0</v>
      </c>
      <c r="M4455">
        <f>IF($G4455=M$1,IF($I4455="",M4454+1,1),0)</f>
        <v>0</v>
      </c>
      <c r="N4455">
        <f>IF($G4455=N$1,IF($I4455="",N4454+1,1),0)</f>
        <v>0</v>
      </c>
    </row>
    <row r="4456" spans="1:14" x14ac:dyDescent="0.2">
      <c r="A4456" t="s">
        <v>4801</v>
      </c>
      <c r="B4456" t="s">
        <v>4802</v>
      </c>
      <c r="C4456" s="1">
        <v>44048</v>
      </c>
      <c r="D4456" s="1">
        <v>43971</v>
      </c>
      <c r="E4456" t="s">
        <v>7</v>
      </c>
      <c r="F4456" t="s">
        <v>28</v>
      </c>
      <c r="G4456" t="s">
        <v>9</v>
      </c>
      <c r="I4456" t="str">
        <f t="shared" si="69"/>
        <v>0062e000002Snq5AAC</v>
      </c>
      <c r="J4456">
        <f>IF(G4456=J$1,IF(I4456="",J4455+1,1),0)</f>
        <v>1</v>
      </c>
      <c r="K4456">
        <f>IF($G4456=K$1,IF($I4456="",K4455+1,1),0)</f>
        <v>0</v>
      </c>
      <c r="L4456">
        <f>IF($G4456=L$1,IF($I4456="",L4455+1,1),0)</f>
        <v>0</v>
      </c>
      <c r="M4456">
        <f>IF($G4456=M$1,IF($I4456="",M4455+1,1),0)</f>
        <v>0</v>
      </c>
      <c r="N4456">
        <f>IF($G4456=N$1,IF($I4456="",N4455+1,1),0)</f>
        <v>0</v>
      </c>
    </row>
    <row r="4457" spans="1:14" x14ac:dyDescent="0.2">
      <c r="A4457" t="s">
        <v>4803</v>
      </c>
      <c r="B4457" t="s">
        <v>4802</v>
      </c>
      <c r="C4457" s="1">
        <v>44048</v>
      </c>
      <c r="D4457" s="1">
        <v>43971</v>
      </c>
      <c r="E4457" t="s">
        <v>7</v>
      </c>
      <c r="F4457" t="s">
        <v>28</v>
      </c>
      <c r="G4457" t="s">
        <v>9</v>
      </c>
      <c r="I4457" t="str">
        <f t="shared" si="69"/>
        <v/>
      </c>
      <c r="J4457">
        <f>IF(G4457=J$1,IF(I4457="",J4456+1,1),0)</f>
        <v>2</v>
      </c>
      <c r="K4457">
        <f>IF($G4457=K$1,IF($I4457="",K4456+1,1),0)</f>
        <v>0</v>
      </c>
      <c r="L4457">
        <f>IF($G4457=L$1,IF($I4457="",L4456+1,1),0)</f>
        <v>0</v>
      </c>
      <c r="M4457">
        <f>IF($G4457=M$1,IF($I4457="",M4456+1,1),0)</f>
        <v>0</v>
      </c>
      <c r="N4457">
        <f>IF($G4457=N$1,IF($I4457="",N4456+1,1),0)</f>
        <v>0</v>
      </c>
    </row>
    <row r="4458" spans="1:14" x14ac:dyDescent="0.2">
      <c r="A4458" t="s">
        <v>5091</v>
      </c>
      <c r="B4458" t="s">
        <v>5092</v>
      </c>
      <c r="C4458" s="1">
        <v>44036</v>
      </c>
      <c r="D4458" s="1">
        <v>43971</v>
      </c>
      <c r="E4458" t="s">
        <v>7</v>
      </c>
      <c r="F4458" t="s">
        <v>28</v>
      </c>
      <c r="G4458" t="s">
        <v>9</v>
      </c>
      <c r="I4458" t="str">
        <f t="shared" si="69"/>
        <v>0062e000002SntEAAS</v>
      </c>
      <c r="J4458">
        <f>IF(G4458=J$1,IF(I4458="",J4457+1,1),0)</f>
        <v>1</v>
      </c>
      <c r="K4458">
        <f>IF($G4458=K$1,IF($I4458="",K4457+1,1),0)</f>
        <v>0</v>
      </c>
      <c r="L4458">
        <f>IF($G4458=L$1,IF($I4458="",L4457+1,1),0)</f>
        <v>0</v>
      </c>
      <c r="M4458">
        <f>IF($G4458=M$1,IF($I4458="",M4457+1,1),0)</f>
        <v>0</v>
      </c>
      <c r="N4458">
        <f>IF($G4458=N$1,IF($I4458="",N4457+1,1),0)</f>
        <v>0</v>
      </c>
    </row>
    <row r="4459" spans="1:14" x14ac:dyDescent="0.2">
      <c r="A4459" t="s">
        <v>5093</v>
      </c>
      <c r="B4459" t="s">
        <v>5092</v>
      </c>
      <c r="C4459" s="1">
        <v>44035</v>
      </c>
      <c r="D4459" s="1">
        <v>43971</v>
      </c>
      <c r="E4459" t="s">
        <v>7</v>
      </c>
      <c r="F4459" t="s">
        <v>28</v>
      </c>
      <c r="G4459" t="s">
        <v>9</v>
      </c>
      <c r="I4459" t="str">
        <f t="shared" si="69"/>
        <v/>
      </c>
      <c r="J4459">
        <f>IF(G4459=J$1,IF(I4459="",J4458+1,1),0)</f>
        <v>2</v>
      </c>
      <c r="K4459">
        <f>IF($G4459=K$1,IF($I4459="",K4458+1,1),0)</f>
        <v>0</v>
      </c>
      <c r="L4459">
        <f>IF($G4459=L$1,IF($I4459="",L4458+1,1),0)</f>
        <v>0</v>
      </c>
      <c r="M4459">
        <f>IF($G4459=M$1,IF($I4459="",M4458+1,1),0)</f>
        <v>0</v>
      </c>
      <c r="N4459">
        <f>IF($G4459=N$1,IF($I4459="",N4458+1,1),0)</f>
        <v>0</v>
      </c>
    </row>
    <row r="4460" spans="1:14" x14ac:dyDescent="0.2">
      <c r="A4460" t="s">
        <v>5094</v>
      </c>
      <c r="B4460" t="s">
        <v>5092</v>
      </c>
      <c r="C4460" s="1">
        <v>44032</v>
      </c>
      <c r="D4460" s="1">
        <v>43971</v>
      </c>
      <c r="E4460" t="s">
        <v>7</v>
      </c>
      <c r="F4460" t="s">
        <v>28</v>
      </c>
      <c r="G4460" t="s">
        <v>9</v>
      </c>
      <c r="I4460" t="str">
        <f t="shared" si="69"/>
        <v/>
      </c>
      <c r="J4460">
        <f>IF(G4460=J$1,IF(I4460="",J4459+1,1),0)</f>
        <v>3</v>
      </c>
      <c r="K4460">
        <f>IF($G4460=K$1,IF($I4460="",K4459+1,1),0)</f>
        <v>0</v>
      </c>
      <c r="L4460">
        <f>IF($G4460=L$1,IF($I4460="",L4459+1,1),0)</f>
        <v>0</v>
      </c>
      <c r="M4460">
        <f>IF($G4460=M$1,IF($I4460="",M4459+1,1),0)</f>
        <v>0</v>
      </c>
      <c r="N4460">
        <f>IF($G4460=N$1,IF($I4460="",N4459+1,1),0)</f>
        <v>0</v>
      </c>
    </row>
    <row r="4461" spans="1:14" x14ac:dyDescent="0.2">
      <c r="A4461" t="s">
        <v>5095</v>
      </c>
      <c r="B4461" t="s">
        <v>5092</v>
      </c>
      <c r="C4461" s="1">
        <v>44032</v>
      </c>
      <c r="D4461" s="1">
        <v>43971</v>
      </c>
      <c r="E4461" t="s">
        <v>7</v>
      </c>
      <c r="F4461" t="s">
        <v>28</v>
      </c>
      <c r="G4461" t="s">
        <v>9</v>
      </c>
      <c r="I4461" t="str">
        <f t="shared" si="69"/>
        <v/>
      </c>
      <c r="J4461">
        <f>IF(G4461=J$1,IF(I4461="",J4460+1,1),0)</f>
        <v>4</v>
      </c>
      <c r="K4461">
        <f>IF($G4461=K$1,IF($I4461="",K4460+1,1),0)</f>
        <v>0</v>
      </c>
      <c r="L4461">
        <f>IF($G4461=L$1,IF($I4461="",L4460+1,1),0)</f>
        <v>0</v>
      </c>
      <c r="M4461">
        <f>IF($G4461=M$1,IF($I4461="",M4460+1,1),0)</f>
        <v>0</v>
      </c>
      <c r="N4461">
        <f>IF($G4461=N$1,IF($I4461="",N4460+1,1),0)</f>
        <v>0</v>
      </c>
    </row>
    <row r="4462" spans="1:14" x14ac:dyDescent="0.2">
      <c r="A4462" t="s">
        <v>5096</v>
      </c>
      <c r="B4462" t="s">
        <v>5092</v>
      </c>
      <c r="C4462" s="1">
        <v>44032</v>
      </c>
      <c r="D4462" s="1">
        <v>43971</v>
      </c>
      <c r="E4462" t="s">
        <v>7</v>
      </c>
      <c r="F4462" t="s">
        <v>28</v>
      </c>
      <c r="G4462" t="s">
        <v>9</v>
      </c>
      <c r="I4462" t="str">
        <f t="shared" si="69"/>
        <v/>
      </c>
      <c r="J4462">
        <f>IF(G4462=J$1,IF(I4462="",J4461+1,1),0)</f>
        <v>5</v>
      </c>
      <c r="K4462">
        <f>IF($G4462=K$1,IF($I4462="",K4461+1,1),0)</f>
        <v>0</v>
      </c>
      <c r="L4462">
        <f>IF($G4462=L$1,IF($I4462="",L4461+1,1),0)</f>
        <v>0</v>
      </c>
      <c r="M4462">
        <f>IF($G4462=M$1,IF($I4462="",M4461+1,1),0)</f>
        <v>0</v>
      </c>
      <c r="N4462">
        <f>IF($G4462=N$1,IF($I4462="",N4461+1,1),0)</f>
        <v>0</v>
      </c>
    </row>
    <row r="4463" spans="1:14" x14ac:dyDescent="0.2">
      <c r="A4463" t="s">
        <v>5097</v>
      </c>
      <c r="B4463" t="s">
        <v>5092</v>
      </c>
      <c r="C4463" s="1">
        <v>44032</v>
      </c>
      <c r="D4463" s="1">
        <v>43971</v>
      </c>
      <c r="E4463" t="s">
        <v>7</v>
      </c>
      <c r="F4463" t="s">
        <v>28</v>
      </c>
      <c r="G4463" t="s">
        <v>9</v>
      </c>
      <c r="I4463" t="str">
        <f t="shared" si="69"/>
        <v/>
      </c>
      <c r="J4463">
        <f>IF(G4463=J$1,IF(I4463="",J4462+1,1),0)</f>
        <v>6</v>
      </c>
      <c r="K4463">
        <f>IF($G4463=K$1,IF($I4463="",K4462+1,1),0)</f>
        <v>0</v>
      </c>
      <c r="L4463">
        <f>IF($G4463=L$1,IF($I4463="",L4462+1,1),0)</f>
        <v>0</v>
      </c>
      <c r="M4463">
        <f>IF($G4463=M$1,IF($I4463="",M4462+1,1),0)</f>
        <v>0</v>
      </c>
      <c r="N4463">
        <f>IF($G4463=N$1,IF($I4463="",N4462+1,1),0)</f>
        <v>0</v>
      </c>
    </row>
    <row r="4464" spans="1:14" x14ac:dyDescent="0.2">
      <c r="A4464" t="s">
        <v>5098</v>
      </c>
      <c r="B4464" t="s">
        <v>5092</v>
      </c>
      <c r="C4464" s="1">
        <v>43991</v>
      </c>
      <c r="D4464" s="1">
        <v>43971</v>
      </c>
      <c r="E4464" t="s">
        <v>7</v>
      </c>
      <c r="F4464" t="s">
        <v>28</v>
      </c>
      <c r="G4464" t="s">
        <v>9</v>
      </c>
      <c r="I4464" t="str">
        <f t="shared" si="69"/>
        <v/>
      </c>
      <c r="J4464">
        <f>IF(G4464=J$1,IF(I4464="",J4463+1,1),0)</f>
        <v>7</v>
      </c>
      <c r="K4464">
        <f>IF($G4464=K$1,IF($I4464="",K4463+1,1),0)</f>
        <v>0</v>
      </c>
      <c r="L4464">
        <f>IF($G4464=L$1,IF($I4464="",L4463+1,1),0)</f>
        <v>0</v>
      </c>
      <c r="M4464">
        <f>IF($G4464=M$1,IF($I4464="",M4463+1,1),0)</f>
        <v>0</v>
      </c>
      <c r="N4464">
        <f>IF($G4464=N$1,IF($I4464="",N4463+1,1),0)</f>
        <v>0</v>
      </c>
    </row>
    <row r="4465" spans="1:14" x14ac:dyDescent="0.2">
      <c r="A4465" t="s">
        <v>5099</v>
      </c>
      <c r="B4465" t="s">
        <v>5092</v>
      </c>
      <c r="C4465" s="1">
        <v>43991</v>
      </c>
      <c r="D4465" s="1">
        <v>43971</v>
      </c>
      <c r="E4465" t="s">
        <v>7</v>
      </c>
      <c r="F4465" t="s">
        <v>147</v>
      </c>
      <c r="G4465" t="s">
        <v>9</v>
      </c>
      <c r="I4465" t="str">
        <f t="shared" si="69"/>
        <v/>
      </c>
      <c r="J4465">
        <f>IF(G4465=J$1,IF(I4465="",J4464+1,1),0)</f>
        <v>8</v>
      </c>
      <c r="K4465">
        <f>IF($G4465=K$1,IF($I4465="",K4464+1,1),0)</f>
        <v>0</v>
      </c>
      <c r="L4465">
        <f>IF($G4465=L$1,IF($I4465="",L4464+1,1),0)</f>
        <v>0</v>
      </c>
      <c r="M4465">
        <f>IF($G4465=M$1,IF($I4465="",M4464+1,1),0)</f>
        <v>0</v>
      </c>
      <c r="N4465">
        <f>IF($G4465=N$1,IF($I4465="",N4464+1,1),0)</f>
        <v>0</v>
      </c>
    </row>
    <row r="4466" spans="1:14" x14ac:dyDescent="0.2">
      <c r="A4466" t="s">
        <v>5100</v>
      </c>
      <c r="B4466" t="s">
        <v>5092</v>
      </c>
      <c r="C4466" s="1">
        <v>43991</v>
      </c>
      <c r="D4466" s="1">
        <v>43971</v>
      </c>
      <c r="E4466" t="s">
        <v>7</v>
      </c>
      <c r="F4466" t="s">
        <v>28</v>
      </c>
      <c r="G4466" t="s">
        <v>9</v>
      </c>
      <c r="I4466" t="str">
        <f t="shared" si="69"/>
        <v/>
      </c>
      <c r="J4466">
        <f>IF(G4466=J$1,IF(I4466="",J4465+1,1),0)</f>
        <v>9</v>
      </c>
      <c r="K4466">
        <f>IF($G4466=K$1,IF($I4466="",K4465+1,1),0)</f>
        <v>0</v>
      </c>
      <c r="L4466">
        <f>IF($G4466=L$1,IF($I4466="",L4465+1,1),0)</f>
        <v>0</v>
      </c>
      <c r="M4466">
        <f>IF($G4466=M$1,IF($I4466="",M4465+1,1),0)</f>
        <v>0</v>
      </c>
      <c r="N4466">
        <f>IF($G4466=N$1,IF($I4466="",N4465+1,1),0)</f>
        <v>0</v>
      </c>
    </row>
    <row r="4467" spans="1:14" x14ac:dyDescent="0.2">
      <c r="A4467" t="s">
        <v>5101</v>
      </c>
      <c r="B4467" t="s">
        <v>5092</v>
      </c>
      <c r="C4467" s="1">
        <v>43991</v>
      </c>
      <c r="D4467" s="1">
        <v>43971</v>
      </c>
      <c r="E4467" t="s">
        <v>7</v>
      </c>
      <c r="F4467" t="s">
        <v>28</v>
      </c>
      <c r="G4467" t="s">
        <v>9</v>
      </c>
      <c r="I4467" t="str">
        <f t="shared" si="69"/>
        <v/>
      </c>
      <c r="J4467">
        <f>IF(G4467=J$1,IF(I4467="",J4466+1,1),0)</f>
        <v>10</v>
      </c>
      <c r="K4467">
        <f>IF($G4467=K$1,IF($I4467="",K4466+1,1),0)</f>
        <v>0</v>
      </c>
      <c r="L4467">
        <f>IF($G4467=L$1,IF($I4467="",L4466+1,1),0)</f>
        <v>0</v>
      </c>
      <c r="M4467">
        <f>IF($G4467=M$1,IF($I4467="",M4466+1,1),0)</f>
        <v>0</v>
      </c>
      <c r="N4467">
        <f>IF($G4467=N$1,IF($I4467="",N4466+1,1),0)</f>
        <v>0</v>
      </c>
    </row>
    <row r="4468" spans="1:14" x14ac:dyDescent="0.2">
      <c r="A4468" t="s">
        <v>5102</v>
      </c>
      <c r="B4468" t="s">
        <v>5092</v>
      </c>
      <c r="C4468" s="1">
        <v>43971</v>
      </c>
      <c r="D4468" s="1">
        <v>43971</v>
      </c>
      <c r="E4468" t="s">
        <v>7</v>
      </c>
      <c r="F4468" t="s">
        <v>28</v>
      </c>
      <c r="G4468" t="s">
        <v>9</v>
      </c>
      <c r="I4468" t="str">
        <f t="shared" si="69"/>
        <v/>
      </c>
      <c r="J4468">
        <f>IF(G4468=J$1,IF(I4468="",J4467+1,1),0)</f>
        <v>11</v>
      </c>
      <c r="K4468">
        <f>IF($G4468=K$1,IF($I4468="",K4467+1,1),0)</f>
        <v>0</v>
      </c>
      <c r="L4468">
        <f>IF($G4468=L$1,IF($I4468="",L4467+1,1),0)</f>
        <v>0</v>
      </c>
      <c r="M4468">
        <f>IF($G4468=M$1,IF($I4468="",M4467+1,1),0)</f>
        <v>0</v>
      </c>
      <c r="N4468">
        <f>IF($G4468=N$1,IF($I4468="",N4467+1,1),0)</f>
        <v>0</v>
      </c>
    </row>
    <row r="4469" spans="1:14" x14ac:dyDescent="0.2">
      <c r="A4469" t="s">
        <v>5103</v>
      </c>
      <c r="B4469" t="s">
        <v>5092</v>
      </c>
      <c r="C4469" s="1">
        <v>43971</v>
      </c>
      <c r="D4469" s="1">
        <v>43971</v>
      </c>
      <c r="E4469" t="s">
        <v>7</v>
      </c>
      <c r="F4469" t="s">
        <v>28</v>
      </c>
      <c r="G4469" t="s">
        <v>9</v>
      </c>
      <c r="I4469" t="str">
        <f t="shared" si="69"/>
        <v/>
      </c>
      <c r="J4469">
        <f>IF(G4469=J$1,IF(I4469="",J4468+1,1),0)</f>
        <v>12</v>
      </c>
      <c r="K4469">
        <f>IF($G4469=K$1,IF($I4469="",K4468+1,1),0)</f>
        <v>0</v>
      </c>
      <c r="L4469">
        <f>IF($G4469=L$1,IF($I4469="",L4468+1,1),0)</f>
        <v>0</v>
      </c>
      <c r="M4469">
        <f>IF($G4469=M$1,IF($I4469="",M4468+1,1),0)</f>
        <v>0</v>
      </c>
      <c r="N4469">
        <f>IF($G4469=N$1,IF($I4469="",N4468+1,1),0)</f>
        <v>0</v>
      </c>
    </row>
    <row r="4470" spans="1:14" x14ac:dyDescent="0.2">
      <c r="A4470" t="s">
        <v>5104</v>
      </c>
      <c r="B4470" t="s">
        <v>5092</v>
      </c>
      <c r="C4470" s="1">
        <v>43969</v>
      </c>
      <c r="D4470" s="1">
        <v>43971</v>
      </c>
      <c r="E4470" t="s">
        <v>7</v>
      </c>
      <c r="F4470" t="s">
        <v>28</v>
      </c>
      <c r="G4470" t="s">
        <v>9</v>
      </c>
      <c r="I4470" t="str">
        <f t="shared" si="69"/>
        <v/>
      </c>
      <c r="J4470">
        <f>IF(G4470=J$1,IF(I4470="",J4469+1,1),0)</f>
        <v>13</v>
      </c>
      <c r="K4470">
        <f>IF($G4470=K$1,IF($I4470="",K4469+1,1),0)</f>
        <v>0</v>
      </c>
      <c r="L4470">
        <f>IF($G4470=L$1,IF($I4470="",L4469+1,1),0)</f>
        <v>0</v>
      </c>
      <c r="M4470">
        <f>IF($G4470=M$1,IF($I4470="",M4469+1,1),0)</f>
        <v>0</v>
      </c>
      <c r="N4470">
        <f>IF($G4470=N$1,IF($I4470="",N4469+1,1),0)</f>
        <v>0</v>
      </c>
    </row>
    <row r="4471" spans="1:14" x14ac:dyDescent="0.2">
      <c r="A4471" t="s">
        <v>5105</v>
      </c>
      <c r="B4471" t="s">
        <v>5092</v>
      </c>
      <c r="C4471" s="1">
        <v>43991</v>
      </c>
      <c r="D4471" s="1">
        <v>43971</v>
      </c>
      <c r="E4471" t="s">
        <v>7</v>
      </c>
      <c r="F4471" t="s">
        <v>28</v>
      </c>
      <c r="G4471" t="s">
        <v>9</v>
      </c>
      <c r="I4471" t="str">
        <f t="shared" si="69"/>
        <v/>
      </c>
      <c r="J4471">
        <f>IF(G4471=J$1,IF(I4471="",J4470+1,1),0)</f>
        <v>14</v>
      </c>
      <c r="K4471">
        <f>IF($G4471=K$1,IF($I4471="",K4470+1,1),0)</f>
        <v>0</v>
      </c>
      <c r="L4471">
        <f>IF($G4471=L$1,IF($I4471="",L4470+1,1),0)</f>
        <v>0</v>
      </c>
      <c r="M4471">
        <f>IF($G4471=M$1,IF($I4471="",M4470+1,1),0)</f>
        <v>0</v>
      </c>
      <c r="N4471">
        <f>IF($G4471=N$1,IF($I4471="",N4470+1,1),0)</f>
        <v>0</v>
      </c>
    </row>
    <row r="4472" spans="1:14" x14ac:dyDescent="0.2">
      <c r="A4472" t="s">
        <v>5075</v>
      </c>
      <c r="B4472" t="s">
        <v>5076</v>
      </c>
      <c r="C4472" s="1">
        <v>43994</v>
      </c>
      <c r="D4472" s="1">
        <v>43971</v>
      </c>
      <c r="E4472" t="s">
        <v>7</v>
      </c>
      <c r="F4472" t="s">
        <v>28</v>
      </c>
      <c r="G4472" t="s">
        <v>9</v>
      </c>
      <c r="I4472" t="str">
        <f t="shared" si="69"/>
        <v>0062e000002SnuqAAC</v>
      </c>
      <c r="J4472">
        <f>IF(G4472=J$1,IF(I4472="",J4471+1,1),0)</f>
        <v>1</v>
      </c>
      <c r="K4472">
        <f>IF($G4472=K$1,IF($I4472="",K4471+1,1),0)</f>
        <v>0</v>
      </c>
      <c r="L4472">
        <f>IF($G4472=L$1,IF($I4472="",L4471+1,1),0)</f>
        <v>0</v>
      </c>
      <c r="M4472">
        <f>IF($G4472=M$1,IF($I4472="",M4471+1,1),0)</f>
        <v>0</v>
      </c>
      <c r="N4472">
        <f>IF($G4472=N$1,IF($I4472="",N4471+1,1),0)</f>
        <v>0</v>
      </c>
    </row>
    <row r="4473" spans="1:14" x14ac:dyDescent="0.2">
      <c r="A4473" t="s">
        <v>4681</v>
      </c>
      <c r="B4473" t="s">
        <v>4682</v>
      </c>
      <c r="C4473" s="1">
        <v>43998</v>
      </c>
      <c r="D4473" s="1">
        <v>43964</v>
      </c>
      <c r="E4473" t="s">
        <v>7</v>
      </c>
      <c r="F4473" t="s">
        <v>28</v>
      </c>
      <c r="G4473" t="s">
        <v>9</v>
      </c>
      <c r="I4473" t="str">
        <f t="shared" si="69"/>
        <v>0062e000002SOngAAG</v>
      </c>
      <c r="J4473">
        <f>IF(G4473=J$1,IF(I4473="",J4472+1,1),0)</f>
        <v>1</v>
      </c>
      <c r="K4473">
        <f>IF($G4473=K$1,IF($I4473="",K4472+1,1),0)</f>
        <v>0</v>
      </c>
      <c r="L4473">
        <f>IF($G4473=L$1,IF($I4473="",L4472+1,1),0)</f>
        <v>0</v>
      </c>
      <c r="M4473">
        <f>IF($G4473=M$1,IF($I4473="",M4472+1,1),0)</f>
        <v>0</v>
      </c>
      <c r="N4473">
        <f>IF($G4473=N$1,IF($I4473="",N4472+1,1),0)</f>
        <v>0</v>
      </c>
    </row>
    <row r="4474" spans="1:14" x14ac:dyDescent="0.2">
      <c r="A4474" t="s">
        <v>4683</v>
      </c>
      <c r="B4474" t="s">
        <v>4682</v>
      </c>
      <c r="C4474" s="1">
        <v>43998</v>
      </c>
      <c r="D4474" s="1">
        <v>43964</v>
      </c>
      <c r="E4474" t="s">
        <v>7</v>
      </c>
      <c r="F4474" t="s">
        <v>28</v>
      </c>
      <c r="G4474" t="s">
        <v>9</v>
      </c>
      <c r="I4474" t="str">
        <f t="shared" si="69"/>
        <v/>
      </c>
      <c r="J4474">
        <f>IF(G4474=J$1,IF(I4474="",J4473+1,1),0)</f>
        <v>2</v>
      </c>
      <c r="K4474">
        <f>IF($G4474=K$1,IF($I4474="",K4473+1,1),0)</f>
        <v>0</v>
      </c>
      <c r="L4474">
        <f>IF($G4474=L$1,IF($I4474="",L4473+1,1),0)</f>
        <v>0</v>
      </c>
      <c r="M4474">
        <f>IF($G4474=M$1,IF($I4474="",M4473+1,1),0)</f>
        <v>0</v>
      </c>
      <c r="N4474">
        <f>IF($G4474=N$1,IF($I4474="",N4473+1,1),0)</f>
        <v>0</v>
      </c>
    </row>
    <row r="4475" spans="1:14" x14ac:dyDescent="0.2">
      <c r="A4475" t="s">
        <v>4684</v>
      </c>
      <c r="B4475" t="s">
        <v>4682</v>
      </c>
      <c r="C4475" s="1">
        <v>43998</v>
      </c>
      <c r="D4475" s="1">
        <v>43964</v>
      </c>
      <c r="E4475" t="s">
        <v>7</v>
      </c>
      <c r="F4475" t="s">
        <v>28</v>
      </c>
      <c r="G4475" t="s">
        <v>9</v>
      </c>
      <c r="I4475" t="str">
        <f t="shared" si="69"/>
        <v/>
      </c>
      <c r="J4475">
        <f>IF(G4475=J$1,IF(I4475="",J4474+1,1),0)</f>
        <v>3</v>
      </c>
      <c r="K4475">
        <f>IF($G4475=K$1,IF($I4475="",K4474+1,1),0)</f>
        <v>0</v>
      </c>
      <c r="L4475">
        <f>IF($G4475=L$1,IF($I4475="",L4474+1,1),0)</f>
        <v>0</v>
      </c>
      <c r="M4475">
        <f>IF($G4475=M$1,IF($I4475="",M4474+1,1),0)</f>
        <v>0</v>
      </c>
      <c r="N4475">
        <f>IF($G4475=N$1,IF($I4475="",N4474+1,1),0)</f>
        <v>0</v>
      </c>
    </row>
    <row r="4476" spans="1:14" x14ac:dyDescent="0.2">
      <c r="A4476" t="s">
        <v>4685</v>
      </c>
      <c r="B4476" t="s">
        <v>4682</v>
      </c>
      <c r="C4476" s="1">
        <v>43998</v>
      </c>
      <c r="D4476" s="1">
        <v>43964</v>
      </c>
      <c r="E4476" t="s">
        <v>7</v>
      </c>
      <c r="F4476" t="s">
        <v>28</v>
      </c>
      <c r="G4476" t="s">
        <v>9</v>
      </c>
      <c r="I4476" t="str">
        <f t="shared" si="69"/>
        <v/>
      </c>
      <c r="J4476">
        <f>IF(G4476=J$1,IF(I4476="",J4475+1,1),0)</f>
        <v>4</v>
      </c>
      <c r="K4476">
        <f>IF($G4476=K$1,IF($I4476="",K4475+1,1),0)</f>
        <v>0</v>
      </c>
      <c r="L4476">
        <f>IF($G4476=L$1,IF($I4476="",L4475+1,1),0)</f>
        <v>0</v>
      </c>
      <c r="M4476">
        <f>IF($G4476=M$1,IF($I4476="",M4475+1,1),0)</f>
        <v>0</v>
      </c>
      <c r="N4476">
        <f>IF($G4476=N$1,IF($I4476="",N4475+1,1),0)</f>
        <v>0</v>
      </c>
    </row>
    <row r="4477" spans="1:14" x14ac:dyDescent="0.2">
      <c r="A4477" t="s">
        <v>4686</v>
      </c>
      <c r="B4477" t="s">
        <v>4682</v>
      </c>
      <c r="C4477" s="1">
        <v>43998</v>
      </c>
      <c r="D4477" s="1">
        <v>43964</v>
      </c>
      <c r="E4477" t="s">
        <v>7</v>
      </c>
      <c r="F4477" t="s">
        <v>28</v>
      </c>
      <c r="G4477" t="s">
        <v>9</v>
      </c>
      <c r="I4477" t="str">
        <f t="shared" si="69"/>
        <v/>
      </c>
      <c r="J4477">
        <f>IF(G4477=J$1,IF(I4477="",J4476+1,1),0)</f>
        <v>5</v>
      </c>
      <c r="K4477">
        <f>IF($G4477=K$1,IF($I4477="",K4476+1,1),0)</f>
        <v>0</v>
      </c>
      <c r="L4477">
        <f>IF($G4477=L$1,IF($I4477="",L4476+1,1),0)</f>
        <v>0</v>
      </c>
      <c r="M4477">
        <f>IF($G4477=M$1,IF($I4477="",M4476+1,1),0)</f>
        <v>0</v>
      </c>
      <c r="N4477">
        <f>IF($G4477=N$1,IF($I4477="",N4476+1,1),0)</f>
        <v>0</v>
      </c>
    </row>
    <row r="4478" spans="1:14" x14ac:dyDescent="0.2">
      <c r="A4478" t="s">
        <v>4687</v>
      </c>
      <c r="B4478" t="s">
        <v>4682</v>
      </c>
      <c r="C4478" s="1">
        <v>43998</v>
      </c>
      <c r="D4478" s="1">
        <v>43964</v>
      </c>
      <c r="E4478" t="s">
        <v>7</v>
      </c>
      <c r="F4478" t="s">
        <v>28</v>
      </c>
      <c r="G4478" t="s">
        <v>9</v>
      </c>
      <c r="I4478" t="str">
        <f t="shared" si="69"/>
        <v/>
      </c>
      <c r="J4478">
        <f>IF(G4478=J$1,IF(I4478="",J4477+1,1),0)</f>
        <v>6</v>
      </c>
      <c r="K4478">
        <f>IF($G4478=K$1,IF($I4478="",K4477+1,1),0)</f>
        <v>0</v>
      </c>
      <c r="L4478">
        <f>IF($G4478=L$1,IF($I4478="",L4477+1,1),0)</f>
        <v>0</v>
      </c>
      <c r="M4478">
        <f>IF($G4478=M$1,IF($I4478="",M4477+1,1),0)</f>
        <v>0</v>
      </c>
      <c r="N4478">
        <f>IF($G4478=N$1,IF($I4478="",N4477+1,1),0)</f>
        <v>0</v>
      </c>
    </row>
    <row r="4479" spans="1:14" x14ac:dyDescent="0.2">
      <c r="A4479" t="s">
        <v>4688</v>
      </c>
      <c r="B4479" t="s">
        <v>4682</v>
      </c>
      <c r="C4479" s="1">
        <v>43998</v>
      </c>
      <c r="D4479" s="1">
        <v>43964</v>
      </c>
      <c r="E4479" t="s">
        <v>7</v>
      </c>
      <c r="F4479" t="s">
        <v>28</v>
      </c>
      <c r="G4479" t="s">
        <v>9</v>
      </c>
      <c r="I4479" t="str">
        <f t="shared" si="69"/>
        <v/>
      </c>
      <c r="J4479">
        <f>IF(G4479=J$1,IF(I4479="",J4478+1,1),0)</f>
        <v>7</v>
      </c>
      <c r="K4479">
        <f>IF($G4479=K$1,IF($I4479="",K4478+1,1),0)</f>
        <v>0</v>
      </c>
      <c r="L4479">
        <f>IF($G4479=L$1,IF($I4479="",L4478+1,1),0)</f>
        <v>0</v>
      </c>
      <c r="M4479">
        <f>IF($G4479=M$1,IF($I4479="",M4478+1,1),0)</f>
        <v>0</v>
      </c>
      <c r="N4479">
        <f>IF($G4479=N$1,IF($I4479="",N4478+1,1),0)</f>
        <v>0</v>
      </c>
    </row>
    <row r="4480" spans="1:14" x14ac:dyDescent="0.2">
      <c r="A4480" t="s">
        <v>4689</v>
      </c>
      <c r="B4480" t="s">
        <v>4682</v>
      </c>
      <c r="C4480" s="1">
        <v>43998</v>
      </c>
      <c r="D4480" s="1">
        <v>43964</v>
      </c>
      <c r="E4480" t="s">
        <v>7</v>
      </c>
      <c r="F4480" t="s">
        <v>28</v>
      </c>
      <c r="G4480" t="s">
        <v>9</v>
      </c>
      <c r="I4480" t="str">
        <f t="shared" si="69"/>
        <v/>
      </c>
      <c r="J4480">
        <f>IF(G4480=J$1,IF(I4480="",J4479+1,1),0)</f>
        <v>8</v>
      </c>
      <c r="K4480">
        <f>IF($G4480=K$1,IF($I4480="",K4479+1,1),0)</f>
        <v>0</v>
      </c>
      <c r="L4480">
        <f>IF($G4480=L$1,IF($I4480="",L4479+1,1),0)</f>
        <v>0</v>
      </c>
      <c r="M4480">
        <f>IF($G4480=M$1,IF($I4480="",M4479+1,1),0)</f>
        <v>0</v>
      </c>
      <c r="N4480">
        <f>IF($G4480=N$1,IF($I4480="",N4479+1,1),0)</f>
        <v>0</v>
      </c>
    </row>
    <row r="4481" spans="1:14" x14ac:dyDescent="0.2">
      <c r="A4481" t="s">
        <v>4690</v>
      </c>
      <c r="B4481" t="s">
        <v>4682</v>
      </c>
      <c r="C4481" s="1">
        <v>43997</v>
      </c>
      <c r="D4481" s="1">
        <v>43964</v>
      </c>
      <c r="E4481" t="s">
        <v>7</v>
      </c>
      <c r="F4481" t="s">
        <v>28</v>
      </c>
      <c r="G4481" t="s">
        <v>9</v>
      </c>
      <c r="I4481" t="str">
        <f t="shared" si="69"/>
        <v/>
      </c>
      <c r="J4481">
        <f>IF(G4481=J$1,IF(I4481="",J4480+1,1),0)</f>
        <v>9</v>
      </c>
      <c r="K4481">
        <f>IF($G4481=K$1,IF($I4481="",K4480+1,1),0)</f>
        <v>0</v>
      </c>
      <c r="L4481">
        <f>IF($G4481=L$1,IF($I4481="",L4480+1,1),0)</f>
        <v>0</v>
      </c>
      <c r="M4481">
        <f>IF($G4481=M$1,IF($I4481="",M4480+1,1),0)</f>
        <v>0</v>
      </c>
      <c r="N4481">
        <f>IF($G4481=N$1,IF($I4481="",N4480+1,1),0)</f>
        <v>0</v>
      </c>
    </row>
    <row r="4482" spans="1:14" x14ac:dyDescent="0.2">
      <c r="A4482" t="s">
        <v>4691</v>
      </c>
      <c r="B4482" t="s">
        <v>4682</v>
      </c>
      <c r="C4482" s="1">
        <v>43997</v>
      </c>
      <c r="D4482" s="1">
        <v>43964</v>
      </c>
      <c r="E4482" t="s">
        <v>7</v>
      </c>
      <c r="F4482" t="s">
        <v>28</v>
      </c>
      <c r="G4482" t="s">
        <v>9</v>
      </c>
      <c r="I4482" t="str">
        <f t="shared" si="69"/>
        <v/>
      </c>
      <c r="J4482">
        <f>IF(G4482=J$1,IF(I4482="",J4481+1,1),0)</f>
        <v>10</v>
      </c>
      <c r="K4482">
        <f>IF($G4482=K$1,IF($I4482="",K4481+1,1),0)</f>
        <v>0</v>
      </c>
      <c r="L4482">
        <f>IF($G4482=L$1,IF($I4482="",L4481+1,1),0)</f>
        <v>0</v>
      </c>
      <c r="M4482">
        <f>IF($G4482=M$1,IF($I4482="",M4481+1,1),0)</f>
        <v>0</v>
      </c>
      <c r="N4482">
        <f>IF($G4482=N$1,IF($I4482="",N4481+1,1),0)</f>
        <v>0</v>
      </c>
    </row>
    <row r="4483" spans="1:14" x14ac:dyDescent="0.2">
      <c r="A4483" t="s">
        <v>4692</v>
      </c>
      <c r="B4483" t="s">
        <v>4682</v>
      </c>
      <c r="C4483" s="1">
        <v>43997</v>
      </c>
      <c r="D4483" s="1">
        <v>43964</v>
      </c>
      <c r="E4483" t="s">
        <v>7</v>
      </c>
      <c r="F4483" t="s">
        <v>28</v>
      </c>
      <c r="G4483" t="s">
        <v>9</v>
      </c>
      <c r="I4483" t="str">
        <f t="shared" ref="I4483:I4546" si="70">IF(B4483=B4482,"",B4483)</f>
        <v/>
      </c>
      <c r="J4483">
        <f>IF(G4483=J$1,IF(I4483="",J4482+1,1),0)</f>
        <v>11</v>
      </c>
      <c r="K4483">
        <f>IF($G4483=K$1,IF($I4483="",K4482+1,1),0)</f>
        <v>0</v>
      </c>
      <c r="L4483">
        <f>IF($G4483=L$1,IF($I4483="",L4482+1,1),0)</f>
        <v>0</v>
      </c>
      <c r="M4483">
        <f>IF($G4483=M$1,IF($I4483="",M4482+1,1),0)</f>
        <v>0</v>
      </c>
      <c r="N4483">
        <f>IF($G4483=N$1,IF($I4483="",N4482+1,1),0)</f>
        <v>0</v>
      </c>
    </row>
    <row r="4484" spans="1:14" x14ac:dyDescent="0.2">
      <c r="A4484" t="s">
        <v>4693</v>
      </c>
      <c r="B4484" t="s">
        <v>4682</v>
      </c>
      <c r="C4484" s="1">
        <v>43997</v>
      </c>
      <c r="D4484" s="1">
        <v>43964</v>
      </c>
      <c r="E4484" t="s">
        <v>7</v>
      </c>
      <c r="F4484" t="s">
        <v>28</v>
      </c>
      <c r="G4484" t="s">
        <v>9</v>
      </c>
      <c r="I4484" t="str">
        <f t="shared" si="70"/>
        <v/>
      </c>
      <c r="J4484">
        <f>IF(G4484=J$1,IF(I4484="",J4483+1,1),0)</f>
        <v>12</v>
      </c>
      <c r="K4484">
        <f>IF($G4484=K$1,IF($I4484="",K4483+1,1),0)</f>
        <v>0</v>
      </c>
      <c r="L4484">
        <f>IF($G4484=L$1,IF($I4484="",L4483+1,1),0)</f>
        <v>0</v>
      </c>
      <c r="M4484">
        <f>IF($G4484=M$1,IF($I4484="",M4483+1,1),0)</f>
        <v>0</v>
      </c>
      <c r="N4484">
        <f>IF($G4484=N$1,IF($I4484="",N4483+1,1),0)</f>
        <v>0</v>
      </c>
    </row>
    <row r="4485" spans="1:14" x14ac:dyDescent="0.2">
      <c r="A4485" t="s">
        <v>4694</v>
      </c>
      <c r="B4485" t="s">
        <v>4682</v>
      </c>
      <c r="C4485" s="1">
        <v>43997</v>
      </c>
      <c r="D4485" s="1">
        <v>43964</v>
      </c>
      <c r="E4485" t="s">
        <v>7</v>
      </c>
      <c r="F4485" t="s">
        <v>28</v>
      </c>
      <c r="G4485" t="s">
        <v>9</v>
      </c>
      <c r="I4485" t="str">
        <f t="shared" si="70"/>
        <v/>
      </c>
      <c r="J4485">
        <f>IF(G4485=J$1,IF(I4485="",J4484+1,1),0)</f>
        <v>13</v>
      </c>
      <c r="K4485">
        <f>IF($G4485=K$1,IF($I4485="",K4484+1,1),0)</f>
        <v>0</v>
      </c>
      <c r="L4485">
        <f>IF($G4485=L$1,IF($I4485="",L4484+1,1),0)</f>
        <v>0</v>
      </c>
      <c r="M4485">
        <f>IF($G4485=M$1,IF($I4485="",M4484+1,1),0)</f>
        <v>0</v>
      </c>
      <c r="N4485">
        <f>IF($G4485=N$1,IF($I4485="",N4484+1,1),0)</f>
        <v>0</v>
      </c>
    </row>
    <row r="4486" spans="1:14" x14ac:dyDescent="0.2">
      <c r="A4486" t="s">
        <v>4695</v>
      </c>
      <c r="B4486" t="s">
        <v>4682</v>
      </c>
      <c r="C4486" s="1">
        <v>43997</v>
      </c>
      <c r="D4486" s="1">
        <v>43964</v>
      </c>
      <c r="E4486" t="s">
        <v>7</v>
      </c>
      <c r="F4486" t="s">
        <v>28</v>
      </c>
      <c r="G4486" t="s">
        <v>9</v>
      </c>
      <c r="I4486" t="str">
        <f t="shared" si="70"/>
        <v/>
      </c>
      <c r="J4486">
        <f>IF(G4486=J$1,IF(I4486="",J4485+1,1),0)</f>
        <v>14</v>
      </c>
      <c r="K4486">
        <f>IF($G4486=K$1,IF($I4486="",K4485+1,1),0)</f>
        <v>0</v>
      </c>
      <c r="L4486">
        <f>IF($G4486=L$1,IF($I4486="",L4485+1,1),0)</f>
        <v>0</v>
      </c>
      <c r="M4486">
        <f>IF($G4486=M$1,IF($I4486="",M4485+1,1),0)</f>
        <v>0</v>
      </c>
      <c r="N4486">
        <f>IF($G4486=N$1,IF($I4486="",N4485+1,1),0)</f>
        <v>0</v>
      </c>
    </row>
    <row r="4487" spans="1:14" x14ac:dyDescent="0.2">
      <c r="A4487" t="s">
        <v>4696</v>
      </c>
      <c r="B4487" t="s">
        <v>4682</v>
      </c>
      <c r="C4487" s="1">
        <v>43997</v>
      </c>
      <c r="D4487" s="1">
        <v>43964</v>
      </c>
      <c r="E4487" t="s">
        <v>7</v>
      </c>
      <c r="F4487" t="s">
        <v>28</v>
      </c>
      <c r="G4487" t="s">
        <v>9</v>
      </c>
      <c r="I4487" t="str">
        <f t="shared" si="70"/>
        <v/>
      </c>
      <c r="J4487">
        <f>IF(G4487=J$1,IF(I4487="",J4486+1,1),0)</f>
        <v>15</v>
      </c>
      <c r="K4487">
        <f>IF($G4487=K$1,IF($I4487="",K4486+1,1),0)</f>
        <v>0</v>
      </c>
      <c r="L4487">
        <f>IF($G4487=L$1,IF($I4487="",L4486+1,1),0)</f>
        <v>0</v>
      </c>
      <c r="M4487">
        <f>IF($G4487=M$1,IF($I4487="",M4486+1,1),0)</f>
        <v>0</v>
      </c>
      <c r="N4487">
        <f>IF($G4487=N$1,IF($I4487="",N4486+1,1),0)</f>
        <v>0</v>
      </c>
    </row>
    <row r="4488" spans="1:14" x14ac:dyDescent="0.2">
      <c r="A4488" t="s">
        <v>4697</v>
      </c>
      <c r="B4488" t="s">
        <v>4682</v>
      </c>
      <c r="C4488" s="1">
        <v>43997</v>
      </c>
      <c r="D4488" s="1">
        <v>43964</v>
      </c>
      <c r="E4488" t="s">
        <v>7</v>
      </c>
      <c r="F4488" t="s">
        <v>28</v>
      </c>
      <c r="G4488" t="s">
        <v>9</v>
      </c>
      <c r="I4488" t="str">
        <f t="shared" si="70"/>
        <v/>
      </c>
      <c r="J4488">
        <f>IF(G4488=J$1,IF(I4488="",J4487+1,1),0)</f>
        <v>16</v>
      </c>
      <c r="K4488">
        <f>IF($G4488=K$1,IF($I4488="",K4487+1,1),0)</f>
        <v>0</v>
      </c>
      <c r="L4488">
        <f>IF($G4488=L$1,IF($I4488="",L4487+1,1),0)</f>
        <v>0</v>
      </c>
      <c r="M4488">
        <f>IF($G4488=M$1,IF($I4488="",M4487+1,1),0)</f>
        <v>0</v>
      </c>
      <c r="N4488">
        <f>IF($G4488=N$1,IF($I4488="",N4487+1,1),0)</f>
        <v>0</v>
      </c>
    </row>
    <row r="4489" spans="1:14" x14ac:dyDescent="0.2">
      <c r="A4489" t="s">
        <v>4698</v>
      </c>
      <c r="B4489" t="s">
        <v>4682</v>
      </c>
      <c r="C4489" s="1">
        <v>43997</v>
      </c>
      <c r="D4489" s="1">
        <v>43964</v>
      </c>
      <c r="E4489" t="s">
        <v>7</v>
      </c>
      <c r="F4489" t="s">
        <v>28</v>
      </c>
      <c r="G4489" t="s">
        <v>9</v>
      </c>
      <c r="I4489" t="str">
        <f t="shared" si="70"/>
        <v/>
      </c>
      <c r="J4489">
        <f>IF(G4489=J$1,IF(I4489="",J4488+1,1),0)</f>
        <v>17</v>
      </c>
      <c r="K4489">
        <f>IF($G4489=K$1,IF($I4489="",K4488+1,1),0)</f>
        <v>0</v>
      </c>
      <c r="L4489">
        <f>IF($G4489=L$1,IF($I4489="",L4488+1,1),0)</f>
        <v>0</v>
      </c>
      <c r="M4489">
        <f>IF($G4489=M$1,IF($I4489="",M4488+1,1),0)</f>
        <v>0</v>
      </c>
      <c r="N4489">
        <f>IF($G4489=N$1,IF($I4489="",N4488+1,1),0)</f>
        <v>0</v>
      </c>
    </row>
    <row r="4490" spans="1:14" x14ac:dyDescent="0.2">
      <c r="A4490" t="s">
        <v>4699</v>
      </c>
      <c r="B4490" t="s">
        <v>4682</v>
      </c>
      <c r="C4490" s="1">
        <v>43997</v>
      </c>
      <c r="D4490" s="1">
        <v>43964</v>
      </c>
      <c r="E4490" t="s">
        <v>7</v>
      </c>
      <c r="F4490" t="s">
        <v>28</v>
      </c>
      <c r="G4490" t="s">
        <v>9</v>
      </c>
      <c r="I4490" t="str">
        <f t="shared" si="70"/>
        <v/>
      </c>
      <c r="J4490">
        <f>IF(G4490=J$1,IF(I4490="",J4489+1,1),0)</f>
        <v>18</v>
      </c>
      <c r="K4490">
        <f>IF($G4490=K$1,IF($I4490="",K4489+1,1),0)</f>
        <v>0</v>
      </c>
      <c r="L4490">
        <f>IF($G4490=L$1,IF($I4490="",L4489+1,1),0)</f>
        <v>0</v>
      </c>
      <c r="M4490">
        <f>IF($G4490=M$1,IF($I4490="",M4489+1,1),0)</f>
        <v>0</v>
      </c>
      <c r="N4490">
        <f>IF($G4490=N$1,IF($I4490="",N4489+1,1),0)</f>
        <v>0</v>
      </c>
    </row>
    <row r="4491" spans="1:14" x14ac:dyDescent="0.2">
      <c r="A4491" t="s">
        <v>4700</v>
      </c>
      <c r="B4491" t="s">
        <v>4682</v>
      </c>
      <c r="C4491" s="1">
        <v>43992</v>
      </c>
      <c r="D4491" s="1">
        <v>43964</v>
      </c>
      <c r="E4491" t="s">
        <v>7</v>
      </c>
      <c r="F4491" t="s">
        <v>28</v>
      </c>
      <c r="G4491" t="s">
        <v>9</v>
      </c>
      <c r="I4491" t="str">
        <f t="shared" si="70"/>
        <v/>
      </c>
      <c r="J4491">
        <f>IF(G4491=J$1,IF(I4491="",J4490+1,1),0)</f>
        <v>19</v>
      </c>
      <c r="K4491">
        <f>IF($G4491=K$1,IF($I4491="",K4490+1,1),0)</f>
        <v>0</v>
      </c>
      <c r="L4491">
        <f>IF($G4491=L$1,IF($I4491="",L4490+1,1),0)</f>
        <v>0</v>
      </c>
      <c r="M4491">
        <f>IF($G4491=M$1,IF($I4491="",M4490+1,1),0)</f>
        <v>0</v>
      </c>
      <c r="N4491">
        <f>IF($G4491=N$1,IF($I4491="",N4490+1,1),0)</f>
        <v>0</v>
      </c>
    </row>
    <row r="4492" spans="1:14" x14ac:dyDescent="0.2">
      <c r="A4492" t="s">
        <v>4701</v>
      </c>
      <c r="B4492" t="s">
        <v>4682</v>
      </c>
      <c r="C4492" s="1">
        <v>43992</v>
      </c>
      <c r="D4492" s="1">
        <v>43964</v>
      </c>
      <c r="E4492" t="s">
        <v>7</v>
      </c>
      <c r="F4492" t="s">
        <v>28</v>
      </c>
      <c r="G4492" t="s">
        <v>9</v>
      </c>
      <c r="I4492" t="str">
        <f t="shared" si="70"/>
        <v/>
      </c>
      <c r="J4492">
        <f>IF(G4492=J$1,IF(I4492="",J4491+1,1),0)</f>
        <v>20</v>
      </c>
      <c r="K4492">
        <f>IF($G4492=K$1,IF($I4492="",K4491+1,1),0)</f>
        <v>0</v>
      </c>
      <c r="L4492">
        <f>IF($G4492=L$1,IF($I4492="",L4491+1,1),0)</f>
        <v>0</v>
      </c>
      <c r="M4492">
        <f>IF($G4492=M$1,IF($I4492="",M4491+1,1),0)</f>
        <v>0</v>
      </c>
      <c r="N4492">
        <f>IF($G4492=N$1,IF($I4492="",N4491+1,1),0)</f>
        <v>0</v>
      </c>
    </row>
    <row r="4493" spans="1:14" x14ac:dyDescent="0.2">
      <c r="A4493" t="s">
        <v>4702</v>
      </c>
      <c r="B4493" t="s">
        <v>4682</v>
      </c>
      <c r="C4493" s="1">
        <v>43992</v>
      </c>
      <c r="D4493" s="1">
        <v>43964</v>
      </c>
      <c r="E4493" t="s">
        <v>7</v>
      </c>
      <c r="F4493" t="s">
        <v>28</v>
      </c>
      <c r="G4493" t="s">
        <v>9</v>
      </c>
      <c r="I4493" t="str">
        <f t="shared" si="70"/>
        <v/>
      </c>
      <c r="J4493">
        <f>IF(G4493=J$1,IF(I4493="",J4492+1,1),0)</f>
        <v>21</v>
      </c>
      <c r="K4493">
        <f>IF($G4493=K$1,IF($I4493="",K4492+1,1),0)</f>
        <v>0</v>
      </c>
      <c r="L4493">
        <f>IF($G4493=L$1,IF($I4493="",L4492+1,1),0)</f>
        <v>0</v>
      </c>
      <c r="M4493">
        <f>IF($G4493=M$1,IF($I4493="",M4492+1,1),0)</f>
        <v>0</v>
      </c>
      <c r="N4493">
        <f>IF($G4493=N$1,IF($I4493="",N4492+1,1),0)</f>
        <v>0</v>
      </c>
    </row>
    <row r="4494" spans="1:14" x14ac:dyDescent="0.2">
      <c r="A4494" t="s">
        <v>4703</v>
      </c>
      <c r="B4494" t="s">
        <v>4682</v>
      </c>
      <c r="C4494" s="1">
        <v>43992</v>
      </c>
      <c r="D4494" s="1">
        <v>43964</v>
      </c>
      <c r="E4494" t="s">
        <v>7</v>
      </c>
      <c r="F4494" t="s">
        <v>28</v>
      </c>
      <c r="G4494" t="s">
        <v>9</v>
      </c>
      <c r="I4494" t="str">
        <f t="shared" si="70"/>
        <v/>
      </c>
      <c r="J4494">
        <f>IF(G4494=J$1,IF(I4494="",J4493+1,1),0)</f>
        <v>22</v>
      </c>
      <c r="K4494">
        <f>IF($G4494=K$1,IF($I4494="",K4493+1,1),0)</f>
        <v>0</v>
      </c>
      <c r="L4494">
        <f>IF($G4494=L$1,IF($I4494="",L4493+1,1),0)</f>
        <v>0</v>
      </c>
      <c r="M4494">
        <f>IF($G4494=M$1,IF($I4494="",M4493+1,1),0)</f>
        <v>0</v>
      </c>
      <c r="N4494">
        <f>IF($G4494=N$1,IF($I4494="",N4493+1,1),0)</f>
        <v>0</v>
      </c>
    </row>
    <row r="4495" spans="1:14" x14ac:dyDescent="0.2">
      <c r="A4495" t="s">
        <v>4704</v>
      </c>
      <c r="B4495" t="s">
        <v>4682</v>
      </c>
      <c r="C4495" s="1">
        <v>43992</v>
      </c>
      <c r="D4495" s="1">
        <v>43964</v>
      </c>
      <c r="E4495" t="s">
        <v>7</v>
      </c>
      <c r="F4495" t="s">
        <v>28</v>
      </c>
      <c r="G4495" t="s">
        <v>9</v>
      </c>
      <c r="I4495" t="str">
        <f t="shared" si="70"/>
        <v/>
      </c>
      <c r="J4495">
        <f>IF(G4495=J$1,IF(I4495="",J4494+1,1),0)</f>
        <v>23</v>
      </c>
      <c r="K4495">
        <f>IF($G4495=K$1,IF($I4495="",K4494+1,1),0)</f>
        <v>0</v>
      </c>
      <c r="L4495">
        <f>IF($G4495=L$1,IF($I4495="",L4494+1,1),0)</f>
        <v>0</v>
      </c>
      <c r="M4495">
        <f>IF($G4495=M$1,IF($I4495="",M4494+1,1),0)</f>
        <v>0</v>
      </c>
      <c r="N4495">
        <f>IF($G4495=N$1,IF($I4495="",N4494+1,1),0)</f>
        <v>0</v>
      </c>
    </row>
    <row r="4496" spans="1:14" x14ac:dyDescent="0.2">
      <c r="A4496" t="s">
        <v>4705</v>
      </c>
      <c r="B4496" t="s">
        <v>4682</v>
      </c>
      <c r="C4496" s="1">
        <v>43991</v>
      </c>
      <c r="D4496" s="1">
        <v>43964</v>
      </c>
      <c r="E4496" t="s">
        <v>7</v>
      </c>
      <c r="F4496" t="s">
        <v>28</v>
      </c>
      <c r="G4496" t="s">
        <v>9</v>
      </c>
      <c r="I4496" t="str">
        <f t="shared" si="70"/>
        <v/>
      </c>
      <c r="J4496">
        <f>IF(G4496=J$1,IF(I4496="",J4495+1,1),0)</f>
        <v>24</v>
      </c>
      <c r="K4496">
        <f>IF($G4496=K$1,IF($I4496="",K4495+1,1),0)</f>
        <v>0</v>
      </c>
      <c r="L4496">
        <f>IF($G4496=L$1,IF($I4496="",L4495+1,1),0)</f>
        <v>0</v>
      </c>
      <c r="M4496">
        <f>IF($G4496=M$1,IF($I4496="",M4495+1,1),0)</f>
        <v>0</v>
      </c>
      <c r="N4496">
        <f>IF($G4496=N$1,IF($I4496="",N4495+1,1),0)</f>
        <v>0</v>
      </c>
    </row>
    <row r="4497" spans="1:14" x14ac:dyDescent="0.2">
      <c r="A4497" t="s">
        <v>4706</v>
      </c>
      <c r="B4497" t="s">
        <v>4682</v>
      </c>
      <c r="C4497" s="1">
        <v>43991</v>
      </c>
      <c r="D4497" s="1">
        <v>43964</v>
      </c>
      <c r="E4497" t="s">
        <v>7</v>
      </c>
      <c r="F4497" t="s">
        <v>28</v>
      </c>
      <c r="G4497" t="s">
        <v>9</v>
      </c>
      <c r="I4497" t="str">
        <f t="shared" si="70"/>
        <v/>
      </c>
      <c r="J4497">
        <f>IF(G4497=J$1,IF(I4497="",J4496+1,1),0)</f>
        <v>25</v>
      </c>
      <c r="K4497">
        <f>IF($G4497=K$1,IF($I4497="",K4496+1,1),0)</f>
        <v>0</v>
      </c>
      <c r="L4497">
        <f>IF($G4497=L$1,IF($I4497="",L4496+1,1),0)</f>
        <v>0</v>
      </c>
      <c r="M4497">
        <f>IF($G4497=M$1,IF($I4497="",M4496+1,1),0)</f>
        <v>0</v>
      </c>
      <c r="N4497">
        <f>IF($G4497=N$1,IF($I4497="",N4496+1,1),0)</f>
        <v>0</v>
      </c>
    </row>
    <row r="4498" spans="1:14" x14ac:dyDescent="0.2">
      <c r="A4498" t="s">
        <v>4707</v>
      </c>
      <c r="B4498" t="s">
        <v>4682</v>
      </c>
      <c r="C4498" s="1">
        <v>43986</v>
      </c>
      <c r="D4498" s="1">
        <v>43964</v>
      </c>
      <c r="E4498" t="s">
        <v>7</v>
      </c>
      <c r="F4498" t="s">
        <v>28</v>
      </c>
      <c r="G4498" t="s">
        <v>9</v>
      </c>
      <c r="I4498" t="str">
        <f t="shared" si="70"/>
        <v/>
      </c>
      <c r="J4498">
        <f>IF(G4498=J$1,IF(I4498="",J4497+1,1),0)</f>
        <v>26</v>
      </c>
      <c r="K4498">
        <f>IF($G4498=K$1,IF($I4498="",K4497+1,1),0)</f>
        <v>0</v>
      </c>
      <c r="L4498">
        <f>IF($G4498=L$1,IF($I4498="",L4497+1,1),0)</f>
        <v>0</v>
      </c>
      <c r="M4498">
        <f>IF($G4498=M$1,IF($I4498="",M4497+1,1),0)</f>
        <v>0</v>
      </c>
      <c r="N4498">
        <f>IF($G4498=N$1,IF($I4498="",N4497+1,1),0)</f>
        <v>0</v>
      </c>
    </row>
    <row r="4499" spans="1:14" x14ac:dyDescent="0.2">
      <c r="A4499" t="s">
        <v>4708</v>
      </c>
      <c r="B4499" t="s">
        <v>4682</v>
      </c>
      <c r="C4499" s="1">
        <v>43985</v>
      </c>
      <c r="D4499" s="1">
        <v>43964</v>
      </c>
      <c r="E4499" t="s">
        <v>7</v>
      </c>
      <c r="F4499" t="s">
        <v>28</v>
      </c>
      <c r="G4499" t="s">
        <v>9</v>
      </c>
      <c r="I4499" t="str">
        <f t="shared" si="70"/>
        <v/>
      </c>
      <c r="J4499">
        <f>IF(G4499=J$1,IF(I4499="",J4498+1,1),0)</f>
        <v>27</v>
      </c>
      <c r="K4499">
        <f>IF($G4499=K$1,IF($I4499="",K4498+1,1),0)</f>
        <v>0</v>
      </c>
      <c r="L4499">
        <f>IF($G4499=L$1,IF($I4499="",L4498+1,1),0)</f>
        <v>0</v>
      </c>
      <c r="M4499">
        <f>IF($G4499=M$1,IF($I4499="",M4498+1,1),0)</f>
        <v>0</v>
      </c>
      <c r="N4499">
        <f>IF($G4499=N$1,IF($I4499="",N4498+1,1),0)</f>
        <v>0</v>
      </c>
    </row>
    <row r="4500" spans="1:14" x14ac:dyDescent="0.2">
      <c r="A4500" t="s">
        <v>4709</v>
      </c>
      <c r="B4500" t="s">
        <v>4682</v>
      </c>
      <c r="C4500" s="1">
        <v>43991</v>
      </c>
      <c r="D4500" s="1">
        <v>43964</v>
      </c>
      <c r="E4500" t="s">
        <v>7</v>
      </c>
      <c r="F4500" t="s">
        <v>28</v>
      </c>
      <c r="G4500" t="s">
        <v>9</v>
      </c>
      <c r="I4500" t="str">
        <f t="shared" si="70"/>
        <v/>
      </c>
      <c r="J4500">
        <f>IF(G4500=J$1,IF(I4500="",J4499+1,1),0)</f>
        <v>28</v>
      </c>
      <c r="K4500">
        <f>IF($G4500=K$1,IF($I4500="",K4499+1,1),0)</f>
        <v>0</v>
      </c>
      <c r="L4500">
        <f>IF($G4500=L$1,IF($I4500="",L4499+1,1),0)</f>
        <v>0</v>
      </c>
      <c r="M4500">
        <f>IF($G4500=M$1,IF($I4500="",M4499+1,1),0)</f>
        <v>0</v>
      </c>
      <c r="N4500">
        <f>IF($G4500=N$1,IF($I4500="",N4499+1,1),0)</f>
        <v>0</v>
      </c>
    </row>
    <row r="4501" spans="1:14" x14ac:dyDescent="0.2">
      <c r="A4501" t="s">
        <v>4789</v>
      </c>
      <c r="B4501" t="s">
        <v>4790</v>
      </c>
      <c r="C4501" s="1">
        <v>43978</v>
      </c>
      <c r="D4501" s="1">
        <v>43965</v>
      </c>
      <c r="E4501" t="s">
        <v>7</v>
      </c>
      <c r="F4501" t="s">
        <v>442</v>
      </c>
      <c r="G4501" t="s">
        <v>9</v>
      </c>
      <c r="I4501" t="str">
        <f t="shared" si="70"/>
        <v>0062e000002SRcNAAW</v>
      </c>
      <c r="J4501">
        <f>IF(G4501=J$1,IF(I4501="",J4500+1,1),0)</f>
        <v>1</v>
      </c>
      <c r="K4501">
        <f>IF($G4501=K$1,IF($I4501="",K4500+1,1),0)</f>
        <v>0</v>
      </c>
      <c r="L4501">
        <f>IF($G4501=L$1,IF($I4501="",L4500+1,1),0)</f>
        <v>0</v>
      </c>
      <c r="M4501">
        <f>IF($G4501=M$1,IF($I4501="",M4500+1,1),0)</f>
        <v>0</v>
      </c>
      <c r="N4501">
        <f>IF($G4501=N$1,IF($I4501="",N4500+1,1),0)</f>
        <v>0</v>
      </c>
    </row>
    <row r="4502" spans="1:14" x14ac:dyDescent="0.2">
      <c r="A4502" t="s">
        <v>4791</v>
      </c>
      <c r="B4502" t="s">
        <v>4790</v>
      </c>
      <c r="C4502" s="1">
        <v>43978</v>
      </c>
      <c r="D4502" s="1">
        <v>43965</v>
      </c>
      <c r="E4502" t="s">
        <v>7</v>
      </c>
      <c r="F4502" t="s">
        <v>442</v>
      </c>
      <c r="G4502" t="s">
        <v>9</v>
      </c>
      <c r="I4502" t="str">
        <f t="shared" si="70"/>
        <v/>
      </c>
      <c r="J4502">
        <f>IF(G4502=J$1,IF(I4502="",J4501+1,1),0)</f>
        <v>2</v>
      </c>
      <c r="K4502">
        <f>IF($G4502=K$1,IF($I4502="",K4501+1,1),0)</f>
        <v>0</v>
      </c>
      <c r="L4502">
        <f>IF($G4502=L$1,IF($I4502="",L4501+1,1),0)</f>
        <v>0</v>
      </c>
      <c r="M4502">
        <f>IF($G4502=M$1,IF($I4502="",M4501+1,1),0)</f>
        <v>0</v>
      </c>
      <c r="N4502">
        <f>IF($G4502=N$1,IF($I4502="",N4501+1,1),0)</f>
        <v>0</v>
      </c>
    </row>
    <row r="4503" spans="1:14" x14ac:dyDescent="0.2">
      <c r="A4503" t="s">
        <v>4792</v>
      </c>
      <c r="B4503" t="s">
        <v>4790</v>
      </c>
      <c r="C4503" s="1">
        <v>43972</v>
      </c>
      <c r="D4503" s="1">
        <v>43965</v>
      </c>
      <c r="E4503" t="s">
        <v>7</v>
      </c>
      <c r="F4503" t="s">
        <v>442</v>
      </c>
      <c r="G4503" t="s">
        <v>9</v>
      </c>
      <c r="I4503" t="str">
        <f t="shared" si="70"/>
        <v/>
      </c>
      <c r="J4503">
        <f>IF(G4503=J$1,IF(I4503="",J4502+1,1),0)</f>
        <v>3</v>
      </c>
      <c r="K4503">
        <f>IF($G4503=K$1,IF($I4503="",K4502+1,1),0)</f>
        <v>0</v>
      </c>
      <c r="L4503">
        <f>IF($G4503=L$1,IF($I4503="",L4502+1,1),0)</f>
        <v>0</v>
      </c>
      <c r="M4503">
        <f>IF($G4503=M$1,IF($I4503="",M4502+1,1),0)</f>
        <v>0</v>
      </c>
      <c r="N4503">
        <f>IF($G4503=N$1,IF($I4503="",N4502+1,1),0)</f>
        <v>0</v>
      </c>
    </row>
    <row r="4504" spans="1:14" x14ac:dyDescent="0.2">
      <c r="A4504" t="s">
        <v>4793</v>
      </c>
      <c r="B4504" t="s">
        <v>4790</v>
      </c>
      <c r="C4504" s="1">
        <v>43969</v>
      </c>
      <c r="D4504" s="1">
        <v>43965</v>
      </c>
      <c r="E4504" t="s">
        <v>7</v>
      </c>
      <c r="F4504" t="s">
        <v>442</v>
      </c>
      <c r="G4504" t="s">
        <v>9</v>
      </c>
      <c r="I4504" t="str">
        <f t="shared" si="70"/>
        <v/>
      </c>
      <c r="J4504">
        <f>IF(G4504=J$1,IF(I4504="",J4503+1,1),0)</f>
        <v>4</v>
      </c>
      <c r="K4504">
        <f>IF($G4504=K$1,IF($I4504="",K4503+1,1),0)</f>
        <v>0</v>
      </c>
      <c r="L4504">
        <f>IF($G4504=L$1,IF($I4504="",L4503+1,1),0)</f>
        <v>0</v>
      </c>
      <c r="M4504">
        <f>IF($G4504=M$1,IF($I4504="",M4503+1,1),0)</f>
        <v>0</v>
      </c>
      <c r="N4504">
        <f>IF($G4504=N$1,IF($I4504="",N4503+1,1),0)</f>
        <v>0</v>
      </c>
    </row>
    <row r="4505" spans="1:14" x14ac:dyDescent="0.2">
      <c r="A4505" t="s">
        <v>4794</v>
      </c>
      <c r="B4505" t="s">
        <v>4790</v>
      </c>
      <c r="C4505" s="1">
        <v>43966</v>
      </c>
      <c r="D4505" s="1">
        <v>43965</v>
      </c>
      <c r="E4505" t="s">
        <v>7</v>
      </c>
      <c r="F4505" t="s">
        <v>442</v>
      </c>
      <c r="G4505" t="s">
        <v>9</v>
      </c>
      <c r="I4505" t="str">
        <f t="shared" si="70"/>
        <v/>
      </c>
      <c r="J4505">
        <f>IF(G4505=J$1,IF(I4505="",J4504+1,1),0)</f>
        <v>5</v>
      </c>
      <c r="K4505">
        <f>IF($G4505=K$1,IF($I4505="",K4504+1,1),0)</f>
        <v>0</v>
      </c>
      <c r="L4505">
        <f>IF($G4505=L$1,IF($I4505="",L4504+1,1),0)</f>
        <v>0</v>
      </c>
      <c r="M4505">
        <f>IF($G4505=M$1,IF($I4505="",M4504+1,1),0)</f>
        <v>0</v>
      </c>
      <c r="N4505">
        <f>IF($G4505=N$1,IF($I4505="",N4504+1,1),0)</f>
        <v>0</v>
      </c>
    </row>
    <row r="4506" spans="1:14" x14ac:dyDescent="0.2">
      <c r="A4506" t="s">
        <v>4795</v>
      </c>
      <c r="B4506" t="s">
        <v>4790</v>
      </c>
      <c r="C4506" s="1">
        <v>43966</v>
      </c>
      <c r="D4506" s="1">
        <v>43965</v>
      </c>
      <c r="E4506" t="s">
        <v>7</v>
      </c>
      <c r="F4506" t="s">
        <v>442</v>
      </c>
      <c r="G4506" t="s">
        <v>9</v>
      </c>
      <c r="I4506" t="str">
        <f t="shared" si="70"/>
        <v/>
      </c>
      <c r="J4506">
        <f>IF(G4506=J$1,IF(I4506="",J4505+1,1),0)</f>
        <v>6</v>
      </c>
      <c r="K4506">
        <f>IF($G4506=K$1,IF($I4506="",K4505+1,1),0)</f>
        <v>0</v>
      </c>
      <c r="L4506">
        <f>IF($G4506=L$1,IF($I4506="",L4505+1,1),0)</f>
        <v>0</v>
      </c>
      <c r="M4506">
        <f>IF($G4506=M$1,IF($I4506="",M4505+1,1),0)</f>
        <v>0</v>
      </c>
      <c r="N4506">
        <f>IF($G4506=N$1,IF($I4506="",N4505+1,1),0)</f>
        <v>0</v>
      </c>
    </row>
    <row r="4507" spans="1:14" x14ac:dyDescent="0.2">
      <c r="A4507" t="s">
        <v>4796</v>
      </c>
      <c r="B4507" t="s">
        <v>4790</v>
      </c>
      <c r="C4507" s="1">
        <v>43966</v>
      </c>
      <c r="D4507" s="1">
        <v>43965</v>
      </c>
      <c r="E4507" t="s">
        <v>7</v>
      </c>
      <c r="F4507" t="s">
        <v>442</v>
      </c>
      <c r="G4507" t="s">
        <v>9</v>
      </c>
      <c r="I4507" t="str">
        <f t="shared" si="70"/>
        <v/>
      </c>
      <c r="J4507">
        <f>IF(G4507=J$1,IF(I4507="",J4506+1,1),0)</f>
        <v>7</v>
      </c>
      <c r="K4507">
        <f>IF($G4507=K$1,IF($I4507="",K4506+1,1),0)</f>
        <v>0</v>
      </c>
      <c r="L4507">
        <f>IF($G4507=L$1,IF($I4507="",L4506+1,1),0)</f>
        <v>0</v>
      </c>
      <c r="M4507">
        <f>IF($G4507=M$1,IF($I4507="",M4506+1,1),0)</f>
        <v>0</v>
      </c>
      <c r="N4507">
        <f>IF($G4507=N$1,IF($I4507="",N4506+1,1),0)</f>
        <v>0</v>
      </c>
    </row>
    <row r="4508" spans="1:14" x14ac:dyDescent="0.2">
      <c r="A4508" t="s">
        <v>4797</v>
      </c>
      <c r="B4508" t="s">
        <v>4790</v>
      </c>
      <c r="C4508" s="1">
        <v>43963</v>
      </c>
      <c r="D4508" s="1">
        <v>43965</v>
      </c>
      <c r="E4508" t="s">
        <v>7</v>
      </c>
      <c r="F4508" t="s">
        <v>442</v>
      </c>
      <c r="G4508" t="s">
        <v>9</v>
      </c>
      <c r="I4508" t="str">
        <f t="shared" si="70"/>
        <v/>
      </c>
      <c r="J4508">
        <f>IF(G4508=J$1,IF(I4508="",J4507+1,1),0)</f>
        <v>8</v>
      </c>
      <c r="K4508">
        <f>IF($G4508=K$1,IF($I4508="",K4507+1,1),0)</f>
        <v>0</v>
      </c>
      <c r="L4508">
        <f>IF($G4508=L$1,IF($I4508="",L4507+1,1),0)</f>
        <v>0</v>
      </c>
      <c r="M4508">
        <f>IF($G4508=M$1,IF($I4508="",M4507+1,1),0)</f>
        <v>0</v>
      </c>
      <c r="N4508">
        <f>IF($G4508=N$1,IF($I4508="",N4507+1,1),0)</f>
        <v>0</v>
      </c>
    </row>
    <row r="4509" spans="1:14" x14ac:dyDescent="0.2">
      <c r="A4509" t="s">
        <v>4798</v>
      </c>
      <c r="B4509" t="s">
        <v>4790</v>
      </c>
      <c r="C4509" s="1">
        <v>43962</v>
      </c>
      <c r="D4509" s="1">
        <v>43965</v>
      </c>
      <c r="E4509" t="s">
        <v>7</v>
      </c>
      <c r="F4509" t="s">
        <v>442</v>
      </c>
      <c r="G4509" t="s">
        <v>9</v>
      </c>
      <c r="I4509" t="str">
        <f t="shared" si="70"/>
        <v/>
      </c>
      <c r="J4509">
        <f>IF(G4509=J$1,IF(I4509="",J4508+1,1),0)</f>
        <v>9</v>
      </c>
      <c r="K4509">
        <f>IF($G4509=K$1,IF($I4509="",K4508+1,1),0)</f>
        <v>0</v>
      </c>
      <c r="L4509">
        <f>IF($G4509=L$1,IF($I4509="",L4508+1,1),0)</f>
        <v>0</v>
      </c>
      <c r="M4509">
        <f>IF($G4509=M$1,IF($I4509="",M4508+1,1),0)</f>
        <v>0</v>
      </c>
      <c r="N4509">
        <f>IF($G4509=N$1,IF($I4509="",N4508+1,1),0)</f>
        <v>0</v>
      </c>
    </row>
    <row r="4510" spans="1:14" x14ac:dyDescent="0.2">
      <c r="A4510" t="s">
        <v>5063</v>
      </c>
      <c r="B4510" t="s">
        <v>5064</v>
      </c>
      <c r="C4510" s="1">
        <v>44035</v>
      </c>
      <c r="D4510" s="1">
        <v>43972</v>
      </c>
      <c r="E4510" t="s">
        <v>7</v>
      </c>
      <c r="F4510" t="s">
        <v>1948</v>
      </c>
      <c r="G4510" t="s">
        <v>9</v>
      </c>
      <c r="I4510" t="str">
        <f t="shared" si="70"/>
        <v>0062e000002SsgBAAS</v>
      </c>
      <c r="J4510">
        <f>IF(G4510=J$1,IF(I4510="",J4509+1,1),0)</f>
        <v>1</v>
      </c>
      <c r="K4510">
        <f>IF($G4510=K$1,IF($I4510="",K4509+1,1),0)</f>
        <v>0</v>
      </c>
      <c r="L4510">
        <f>IF($G4510=L$1,IF($I4510="",L4509+1,1),0)</f>
        <v>0</v>
      </c>
      <c r="M4510">
        <f>IF($G4510=M$1,IF($I4510="",M4509+1,1),0)</f>
        <v>0</v>
      </c>
      <c r="N4510">
        <f>IF($G4510=N$1,IF($I4510="",N4509+1,1),0)</f>
        <v>0</v>
      </c>
    </row>
    <row r="4511" spans="1:14" x14ac:dyDescent="0.2">
      <c r="A4511" t="s">
        <v>5065</v>
      </c>
      <c r="B4511" t="s">
        <v>5064</v>
      </c>
      <c r="C4511" s="1">
        <v>44035</v>
      </c>
      <c r="D4511" s="1">
        <v>43972</v>
      </c>
      <c r="E4511" t="s">
        <v>7</v>
      </c>
      <c r="F4511" t="s">
        <v>28</v>
      </c>
      <c r="G4511" t="s">
        <v>9</v>
      </c>
      <c r="I4511" t="str">
        <f t="shared" si="70"/>
        <v/>
      </c>
      <c r="J4511">
        <f>IF(G4511=J$1,IF(I4511="",J4510+1,1),0)</f>
        <v>2</v>
      </c>
      <c r="K4511">
        <f>IF($G4511=K$1,IF($I4511="",K4510+1,1),0)</f>
        <v>0</v>
      </c>
      <c r="L4511">
        <f>IF($G4511=L$1,IF($I4511="",L4510+1,1),0)</f>
        <v>0</v>
      </c>
      <c r="M4511">
        <f>IF($G4511=M$1,IF($I4511="",M4510+1,1),0)</f>
        <v>0</v>
      </c>
      <c r="N4511">
        <f>IF($G4511=N$1,IF($I4511="",N4510+1,1),0)</f>
        <v>0</v>
      </c>
    </row>
    <row r="4512" spans="1:14" x14ac:dyDescent="0.2">
      <c r="A4512" t="s">
        <v>5057</v>
      </c>
      <c r="B4512" t="s">
        <v>5058</v>
      </c>
      <c r="C4512" s="1">
        <v>43973</v>
      </c>
      <c r="D4512" s="1">
        <v>43972</v>
      </c>
      <c r="E4512" t="s">
        <v>7</v>
      </c>
      <c r="F4512" t="s">
        <v>1920</v>
      </c>
      <c r="G4512" t="s">
        <v>9</v>
      </c>
      <c r="I4512" t="str">
        <f t="shared" si="70"/>
        <v>0062e000002StAVAA0</v>
      </c>
      <c r="J4512">
        <f>IF(G4512=J$1,IF(I4512="",J4511+1,1),0)</f>
        <v>1</v>
      </c>
      <c r="K4512">
        <f>IF($G4512=K$1,IF($I4512="",K4511+1,1),0)</f>
        <v>0</v>
      </c>
      <c r="L4512">
        <f>IF($G4512=L$1,IF($I4512="",L4511+1,1),0)</f>
        <v>0</v>
      </c>
      <c r="M4512">
        <f>IF($G4512=M$1,IF($I4512="",M4511+1,1),0)</f>
        <v>0</v>
      </c>
      <c r="N4512">
        <f>IF($G4512=N$1,IF($I4512="",N4511+1,1),0)</f>
        <v>0</v>
      </c>
    </row>
    <row r="4513" spans="1:14" x14ac:dyDescent="0.2">
      <c r="A4513" t="s">
        <v>4862</v>
      </c>
      <c r="B4513" t="s">
        <v>4863</v>
      </c>
      <c r="C4513" s="1">
        <v>43973</v>
      </c>
      <c r="D4513" s="1">
        <v>43965</v>
      </c>
      <c r="E4513" t="s">
        <v>7</v>
      </c>
      <c r="F4513" t="s">
        <v>1798</v>
      </c>
      <c r="G4513" t="s">
        <v>9</v>
      </c>
      <c r="I4513" t="str">
        <f t="shared" si="70"/>
        <v>0062e000002SUAMAA4</v>
      </c>
      <c r="J4513">
        <f>IF(G4513=J$1,IF(I4513="",J4512+1,1),0)</f>
        <v>1</v>
      </c>
      <c r="K4513">
        <f>IF($G4513=K$1,IF($I4513="",K4512+1,1),0)</f>
        <v>0</v>
      </c>
      <c r="L4513">
        <f>IF($G4513=L$1,IF($I4513="",L4512+1,1),0)</f>
        <v>0</v>
      </c>
      <c r="M4513">
        <f>IF($G4513=M$1,IF($I4513="",M4512+1,1),0)</f>
        <v>0</v>
      </c>
      <c r="N4513">
        <f>IF($G4513=N$1,IF($I4513="",N4512+1,1),0)</f>
        <v>0</v>
      </c>
    </row>
    <row r="4514" spans="1:14" x14ac:dyDescent="0.2">
      <c r="A4514" t="s">
        <v>4749</v>
      </c>
      <c r="B4514" t="s">
        <v>4750</v>
      </c>
      <c r="C4514" s="1">
        <v>44022</v>
      </c>
      <c r="D4514" s="1">
        <v>43965</v>
      </c>
      <c r="E4514" t="s">
        <v>7</v>
      </c>
      <c r="F4514" t="s">
        <v>28</v>
      </c>
      <c r="G4514" t="s">
        <v>9</v>
      </c>
      <c r="I4514" t="str">
        <f t="shared" si="70"/>
        <v>0062e000002SUDfAAO</v>
      </c>
      <c r="J4514">
        <f>IF(G4514=J$1,IF(I4514="",J4513+1,1),0)</f>
        <v>1</v>
      </c>
      <c r="K4514">
        <f>IF($G4514=K$1,IF($I4514="",K4513+1,1),0)</f>
        <v>0</v>
      </c>
      <c r="L4514">
        <f>IF($G4514=L$1,IF($I4514="",L4513+1,1),0)</f>
        <v>0</v>
      </c>
      <c r="M4514">
        <f>IF($G4514=M$1,IF($I4514="",M4513+1,1),0)</f>
        <v>0</v>
      </c>
      <c r="N4514">
        <f>IF($G4514=N$1,IF($I4514="",N4513+1,1),0)</f>
        <v>0</v>
      </c>
    </row>
    <row r="4515" spans="1:14" x14ac:dyDescent="0.2">
      <c r="A4515" t="s">
        <v>4751</v>
      </c>
      <c r="B4515" t="s">
        <v>4750</v>
      </c>
      <c r="C4515" s="1">
        <v>44022</v>
      </c>
      <c r="D4515" s="1">
        <v>43965</v>
      </c>
      <c r="E4515" t="s">
        <v>7</v>
      </c>
      <c r="F4515" t="s">
        <v>28</v>
      </c>
      <c r="G4515" t="s">
        <v>9</v>
      </c>
      <c r="I4515" t="str">
        <f t="shared" si="70"/>
        <v/>
      </c>
      <c r="J4515">
        <f>IF(G4515=J$1,IF(I4515="",J4514+1,1),0)</f>
        <v>2</v>
      </c>
      <c r="K4515">
        <f>IF($G4515=K$1,IF($I4515="",K4514+1,1),0)</f>
        <v>0</v>
      </c>
      <c r="L4515">
        <f>IF($G4515=L$1,IF($I4515="",L4514+1,1),0)</f>
        <v>0</v>
      </c>
      <c r="M4515">
        <f>IF($G4515=M$1,IF($I4515="",M4514+1,1),0)</f>
        <v>0</v>
      </c>
      <c r="N4515">
        <f>IF($G4515=N$1,IF($I4515="",N4514+1,1),0)</f>
        <v>0</v>
      </c>
    </row>
    <row r="4516" spans="1:14" x14ac:dyDescent="0.2">
      <c r="A4516" t="s">
        <v>4752</v>
      </c>
      <c r="B4516" t="s">
        <v>4750</v>
      </c>
      <c r="C4516" s="1">
        <v>44013</v>
      </c>
      <c r="D4516" s="1">
        <v>43965</v>
      </c>
      <c r="E4516" t="s">
        <v>7</v>
      </c>
      <c r="F4516" t="s">
        <v>28</v>
      </c>
      <c r="G4516" t="s">
        <v>9</v>
      </c>
      <c r="I4516" t="str">
        <f t="shared" si="70"/>
        <v/>
      </c>
      <c r="J4516">
        <f>IF(G4516=J$1,IF(I4516="",J4515+1,1),0)</f>
        <v>3</v>
      </c>
      <c r="K4516">
        <f>IF($G4516=K$1,IF($I4516="",K4515+1,1),0)</f>
        <v>0</v>
      </c>
      <c r="L4516">
        <f>IF($G4516=L$1,IF($I4516="",L4515+1,1),0)</f>
        <v>0</v>
      </c>
      <c r="M4516">
        <f>IF($G4516=M$1,IF($I4516="",M4515+1,1),0)</f>
        <v>0</v>
      </c>
      <c r="N4516">
        <f>IF($G4516=N$1,IF($I4516="",N4515+1,1),0)</f>
        <v>0</v>
      </c>
    </row>
    <row r="4517" spans="1:14" x14ac:dyDescent="0.2">
      <c r="A4517" t="s">
        <v>4753</v>
      </c>
      <c r="B4517" t="s">
        <v>4750</v>
      </c>
      <c r="C4517" s="1">
        <v>44012</v>
      </c>
      <c r="D4517" s="1">
        <v>43965</v>
      </c>
      <c r="E4517" t="s">
        <v>7</v>
      </c>
      <c r="F4517" t="s">
        <v>28</v>
      </c>
      <c r="G4517" t="s">
        <v>9</v>
      </c>
      <c r="I4517" t="str">
        <f t="shared" si="70"/>
        <v/>
      </c>
      <c r="J4517">
        <f>IF(G4517=J$1,IF(I4517="",J4516+1,1),0)</f>
        <v>4</v>
      </c>
      <c r="K4517">
        <f>IF($G4517=K$1,IF($I4517="",K4516+1,1),0)</f>
        <v>0</v>
      </c>
      <c r="L4517">
        <f>IF($G4517=L$1,IF($I4517="",L4516+1,1),0)</f>
        <v>0</v>
      </c>
      <c r="M4517">
        <f>IF($G4517=M$1,IF($I4517="",M4516+1,1),0)</f>
        <v>0</v>
      </c>
      <c r="N4517">
        <f>IF($G4517=N$1,IF($I4517="",N4516+1,1),0)</f>
        <v>0</v>
      </c>
    </row>
    <row r="4518" spans="1:14" x14ac:dyDescent="0.2">
      <c r="A4518" t="s">
        <v>4754</v>
      </c>
      <c r="B4518" t="s">
        <v>4750</v>
      </c>
      <c r="C4518" s="1">
        <v>44012</v>
      </c>
      <c r="D4518" s="1">
        <v>43965</v>
      </c>
      <c r="E4518" t="s">
        <v>7</v>
      </c>
      <c r="F4518" t="s">
        <v>28</v>
      </c>
      <c r="G4518" t="s">
        <v>9</v>
      </c>
      <c r="I4518" t="str">
        <f t="shared" si="70"/>
        <v/>
      </c>
      <c r="J4518">
        <f>IF(G4518=J$1,IF(I4518="",J4517+1,1),0)</f>
        <v>5</v>
      </c>
      <c r="K4518">
        <f>IF($G4518=K$1,IF($I4518="",K4517+1,1),0)</f>
        <v>0</v>
      </c>
      <c r="L4518">
        <f>IF($G4518=L$1,IF($I4518="",L4517+1,1),0)</f>
        <v>0</v>
      </c>
      <c r="M4518">
        <f>IF($G4518=M$1,IF($I4518="",M4517+1,1),0)</f>
        <v>0</v>
      </c>
      <c r="N4518">
        <f>IF($G4518=N$1,IF($I4518="",N4517+1,1),0)</f>
        <v>0</v>
      </c>
    </row>
    <row r="4519" spans="1:14" x14ac:dyDescent="0.2">
      <c r="A4519" t="s">
        <v>4755</v>
      </c>
      <c r="B4519" t="s">
        <v>4750</v>
      </c>
      <c r="C4519" s="1">
        <v>44012</v>
      </c>
      <c r="D4519" s="1">
        <v>43965</v>
      </c>
      <c r="E4519" t="s">
        <v>7</v>
      </c>
      <c r="F4519" t="s">
        <v>28</v>
      </c>
      <c r="G4519" t="s">
        <v>9</v>
      </c>
      <c r="I4519" t="str">
        <f t="shared" si="70"/>
        <v/>
      </c>
      <c r="J4519">
        <f>IF(G4519=J$1,IF(I4519="",J4518+1,1),0)</f>
        <v>6</v>
      </c>
      <c r="K4519">
        <f>IF($G4519=K$1,IF($I4519="",K4518+1,1),0)</f>
        <v>0</v>
      </c>
      <c r="L4519">
        <f>IF($G4519=L$1,IF($I4519="",L4518+1,1),0)</f>
        <v>0</v>
      </c>
      <c r="M4519">
        <f>IF($G4519=M$1,IF($I4519="",M4518+1,1),0)</f>
        <v>0</v>
      </c>
      <c r="N4519">
        <f>IF($G4519=N$1,IF($I4519="",N4518+1,1),0)</f>
        <v>0</v>
      </c>
    </row>
    <row r="4520" spans="1:14" x14ac:dyDescent="0.2">
      <c r="A4520" t="s">
        <v>4756</v>
      </c>
      <c r="B4520" t="s">
        <v>4750</v>
      </c>
      <c r="C4520" s="1">
        <v>44012</v>
      </c>
      <c r="D4520" s="1">
        <v>43965</v>
      </c>
      <c r="E4520" t="s">
        <v>7</v>
      </c>
      <c r="F4520" t="s">
        <v>28</v>
      </c>
      <c r="G4520" t="s">
        <v>9</v>
      </c>
      <c r="I4520" t="str">
        <f t="shared" si="70"/>
        <v/>
      </c>
      <c r="J4520">
        <f>IF(G4520=J$1,IF(I4520="",J4519+1,1),0)</f>
        <v>7</v>
      </c>
      <c r="K4520">
        <f>IF($G4520=K$1,IF($I4520="",K4519+1,1),0)</f>
        <v>0</v>
      </c>
      <c r="L4520">
        <f>IF($G4520=L$1,IF($I4520="",L4519+1,1),0)</f>
        <v>0</v>
      </c>
      <c r="M4520">
        <f>IF($G4520=M$1,IF($I4520="",M4519+1,1),0)</f>
        <v>0</v>
      </c>
      <c r="N4520">
        <f>IF($G4520=N$1,IF($I4520="",N4519+1,1),0)</f>
        <v>0</v>
      </c>
    </row>
    <row r="4521" spans="1:14" x14ac:dyDescent="0.2">
      <c r="A4521" t="s">
        <v>4757</v>
      </c>
      <c r="B4521" t="s">
        <v>4750</v>
      </c>
      <c r="C4521" s="1">
        <v>44012</v>
      </c>
      <c r="D4521" s="1">
        <v>43965</v>
      </c>
      <c r="E4521" t="s">
        <v>7</v>
      </c>
      <c r="F4521" t="s">
        <v>28</v>
      </c>
      <c r="G4521" t="s">
        <v>9</v>
      </c>
      <c r="I4521" t="str">
        <f t="shared" si="70"/>
        <v/>
      </c>
      <c r="J4521">
        <f>IF(G4521=J$1,IF(I4521="",J4520+1,1),0)</f>
        <v>8</v>
      </c>
      <c r="K4521">
        <f>IF($G4521=K$1,IF($I4521="",K4520+1,1),0)</f>
        <v>0</v>
      </c>
      <c r="L4521">
        <f>IF($G4521=L$1,IF($I4521="",L4520+1,1),0)</f>
        <v>0</v>
      </c>
      <c r="M4521">
        <f>IF($G4521=M$1,IF($I4521="",M4520+1,1),0)</f>
        <v>0</v>
      </c>
      <c r="N4521">
        <f>IF($G4521=N$1,IF($I4521="",N4520+1,1),0)</f>
        <v>0</v>
      </c>
    </row>
    <row r="4522" spans="1:14" x14ac:dyDescent="0.2">
      <c r="A4522" t="s">
        <v>4758</v>
      </c>
      <c r="B4522" t="s">
        <v>4750</v>
      </c>
      <c r="C4522" s="1">
        <v>43999</v>
      </c>
      <c r="D4522" s="1">
        <v>43965</v>
      </c>
      <c r="E4522" t="s">
        <v>7</v>
      </c>
      <c r="F4522" t="s">
        <v>28</v>
      </c>
      <c r="G4522" t="s">
        <v>9</v>
      </c>
      <c r="I4522" t="str">
        <f t="shared" si="70"/>
        <v/>
      </c>
      <c r="J4522">
        <f>IF(G4522=J$1,IF(I4522="",J4521+1,1),0)</f>
        <v>9</v>
      </c>
      <c r="K4522">
        <f>IF($G4522=K$1,IF($I4522="",K4521+1,1),0)</f>
        <v>0</v>
      </c>
      <c r="L4522">
        <f>IF($G4522=L$1,IF($I4522="",L4521+1,1),0)</f>
        <v>0</v>
      </c>
      <c r="M4522">
        <f>IF($G4522=M$1,IF($I4522="",M4521+1,1),0)</f>
        <v>0</v>
      </c>
      <c r="N4522">
        <f>IF($G4522=N$1,IF($I4522="",N4521+1,1),0)</f>
        <v>0</v>
      </c>
    </row>
    <row r="4523" spans="1:14" x14ac:dyDescent="0.2">
      <c r="A4523" t="s">
        <v>4759</v>
      </c>
      <c r="B4523" t="s">
        <v>4750</v>
      </c>
      <c r="C4523" s="1">
        <v>43998</v>
      </c>
      <c r="D4523" s="1">
        <v>43965</v>
      </c>
      <c r="E4523" t="s">
        <v>7</v>
      </c>
      <c r="F4523" t="s">
        <v>28</v>
      </c>
      <c r="G4523" t="s">
        <v>9</v>
      </c>
      <c r="I4523" t="str">
        <f t="shared" si="70"/>
        <v/>
      </c>
      <c r="J4523">
        <f>IF(G4523=J$1,IF(I4523="",J4522+1,1),0)</f>
        <v>10</v>
      </c>
      <c r="K4523">
        <f>IF($G4523=K$1,IF($I4523="",K4522+1,1),0)</f>
        <v>0</v>
      </c>
      <c r="L4523">
        <f>IF($G4523=L$1,IF($I4523="",L4522+1,1),0)</f>
        <v>0</v>
      </c>
      <c r="M4523">
        <f>IF($G4523=M$1,IF($I4523="",M4522+1,1),0)</f>
        <v>0</v>
      </c>
      <c r="N4523">
        <f>IF($G4523=N$1,IF($I4523="",N4522+1,1),0)</f>
        <v>0</v>
      </c>
    </row>
    <row r="4524" spans="1:14" x14ac:dyDescent="0.2">
      <c r="A4524" t="s">
        <v>4760</v>
      </c>
      <c r="B4524" t="s">
        <v>4750</v>
      </c>
      <c r="C4524" s="1">
        <v>43998</v>
      </c>
      <c r="D4524" s="1">
        <v>43965</v>
      </c>
      <c r="E4524" t="s">
        <v>7</v>
      </c>
      <c r="F4524" t="s">
        <v>28</v>
      </c>
      <c r="G4524" t="s">
        <v>9</v>
      </c>
      <c r="I4524" t="str">
        <f t="shared" si="70"/>
        <v/>
      </c>
      <c r="J4524">
        <f>IF(G4524=J$1,IF(I4524="",J4523+1,1),0)</f>
        <v>11</v>
      </c>
      <c r="K4524">
        <f>IF($G4524=K$1,IF($I4524="",K4523+1,1),0)</f>
        <v>0</v>
      </c>
      <c r="L4524">
        <f>IF($G4524=L$1,IF($I4524="",L4523+1,1),0)</f>
        <v>0</v>
      </c>
      <c r="M4524">
        <f>IF($G4524=M$1,IF($I4524="",M4523+1,1),0)</f>
        <v>0</v>
      </c>
      <c r="N4524">
        <f>IF($G4524=N$1,IF($I4524="",N4523+1,1),0)</f>
        <v>0</v>
      </c>
    </row>
    <row r="4525" spans="1:14" x14ac:dyDescent="0.2">
      <c r="A4525" t="s">
        <v>4761</v>
      </c>
      <c r="B4525" t="s">
        <v>4750</v>
      </c>
      <c r="C4525" s="1">
        <v>43998</v>
      </c>
      <c r="D4525" s="1">
        <v>43965</v>
      </c>
      <c r="E4525" t="s">
        <v>7</v>
      </c>
      <c r="F4525" t="s">
        <v>28</v>
      </c>
      <c r="G4525" t="s">
        <v>9</v>
      </c>
      <c r="I4525" t="str">
        <f t="shared" si="70"/>
        <v/>
      </c>
      <c r="J4525">
        <f>IF(G4525=J$1,IF(I4525="",J4524+1,1),0)</f>
        <v>12</v>
      </c>
      <c r="K4525">
        <f>IF($G4525=K$1,IF($I4525="",K4524+1,1),0)</f>
        <v>0</v>
      </c>
      <c r="L4525">
        <f>IF($G4525=L$1,IF($I4525="",L4524+1,1),0)</f>
        <v>0</v>
      </c>
      <c r="M4525">
        <f>IF($G4525=M$1,IF($I4525="",M4524+1,1),0)</f>
        <v>0</v>
      </c>
      <c r="N4525">
        <f>IF($G4525=N$1,IF($I4525="",N4524+1,1),0)</f>
        <v>0</v>
      </c>
    </row>
    <row r="4526" spans="1:14" x14ac:dyDescent="0.2">
      <c r="A4526" t="s">
        <v>4762</v>
      </c>
      <c r="B4526" t="s">
        <v>4750</v>
      </c>
      <c r="C4526" s="1">
        <v>43998</v>
      </c>
      <c r="D4526" s="1">
        <v>43965</v>
      </c>
      <c r="E4526" t="s">
        <v>7</v>
      </c>
      <c r="F4526" t="s">
        <v>28</v>
      </c>
      <c r="G4526" t="s">
        <v>9</v>
      </c>
      <c r="I4526" t="str">
        <f t="shared" si="70"/>
        <v/>
      </c>
      <c r="J4526">
        <f>IF(G4526=J$1,IF(I4526="",J4525+1,1),0)</f>
        <v>13</v>
      </c>
      <c r="K4526">
        <f>IF($G4526=K$1,IF($I4526="",K4525+1,1),0)</f>
        <v>0</v>
      </c>
      <c r="L4526">
        <f>IF($G4526=L$1,IF($I4526="",L4525+1,1),0)</f>
        <v>0</v>
      </c>
      <c r="M4526">
        <f>IF($G4526=M$1,IF($I4526="",M4525+1,1),0)</f>
        <v>0</v>
      </c>
      <c r="N4526">
        <f>IF($G4526=N$1,IF($I4526="",N4525+1,1),0)</f>
        <v>0</v>
      </c>
    </row>
    <row r="4527" spans="1:14" x14ac:dyDescent="0.2">
      <c r="A4527" t="s">
        <v>4763</v>
      </c>
      <c r="B4527" t="s">
        <v>4750</v>
      </c>
      <c r="C4527" s="1">
        <v>43998</v>
      </c>
      <c r="D4527" s="1">
        <v>43965</v>
      </c>
      <c r="E4527" t="s">
        <v>7</v>
      </c>
      <c r="F4527" t="s">
        <v>28</v>
      </c>
      <c r="G4527" t="s">
        <v>9</v>
      </c>
      <c r="I4527" t="str">
        <f t="shared" si="70"/>
        <v/>
      </c>
      <c r="J4527">
        <f>IF(G4527=J$1,IF(I4527="",J4526+1,1),0)</f>
        <v>14</v>
      </c>
      <c r="K4527">
        <f>IF($G4527=K$1,IF($I4527="",K4526+1,1),0)</f>
        <v>0</v>
      </c>
      <c r="L4527">
        <f>IF($G4527=L$1,IF($I4527="",L4526+1,1),0)</f>
        <v>0</v>
      </c>
      <c r="M4527">
        <f>IF($G4527=M$1,IF($I4527="",M4526+1,1),0)</f>
        <v>0</v>
      </c>
      <c r="N4527">
        <f>IF($G4527=N$1,IF($I4527="",N4526+1,1),0)</f>
        <v>0</v>
      </c>
    </row>
    <row r="4528" spans="1:14" x14ac:dyDescent="0.2">
      <c r="A4528" t="s">
        <v>4764</v>
      </c>
      <c r="B4528" t="s">
        <v>4750</v>
      </c>
      <c r="C4528" s="1">
        <v>43998</v>
      </c>
      <c r="D4528" s="1">
        <v>43965</v>
      </c>
      <c r="E4528" t="s">
        <v>7</v>
      </c>
      <c r="F4528" t="s">
        <v>28</v>
      </c>
      <c r="G4528" t="s">
        <v>9</v>
      </c>
      <c r="I4528" t="str">
        <f t="shared" si="70"/>
        <v/>
      </c>
      <c r="J4528">
        <f>IF(G4528=J$1,IF(I4528="",J4527+1,1),0)</f>
        <v>15</v>
      </c>
      <c r="K4528">
        <f>IF($G4528=K$1,IF($I4528="",K4527+1,1),0)</f>
        <v>0</v>
      </c>
      <c r="L4528">
        <f>IF($G4528=L$1,IF($I4528="",L4527+1,1),0)</f>
        <v>0</v>
      </c>
      <c r="M4528">
        <f>IF($G4528=M$1,IF($I4528="",M4527+1,1),0)</f>
        <v>0</v>
      </c>
      <c r="N4528">
        <f>IF($G4528=N$1,IF($I4528="",N4527+1,1),0)</f>
        <v>0</v>
      </c>
    </row>
    <row r="4529" spans="1:14" x14ac:dyDescent="0.2">
      <c r="A4529" t="s">
        <v>4765</v>
      </c>
      <c r="B4529" t="s">
        <v>4750</v>
      </c>
      <c r="C4529" s="1">
        <v>43998</v>
      </c>
      <c r="D4529" s="1">
        <v>43965</v>
      </c>
      <c r="E4529" t="s">
        <v>7</v>
      </c>
      <c r="F4529" t="s">
        <v>28</v>
      </c>
      <c r="G4529" t="s">
        <v>9</v>
      </c>
      <c r="I4529" t="str">
        <f t="shared" si="70"/>
        <v/>
      </c>
      <c r="J4529">
        <f>IF(G4529=J$1,IF(I4529="",J4528+1,1),0)</f>
        <v>16</v>
      </c>
      <c r="K4529">
        <f>IF($G4529=K$1,IF($I4529="",K4528+1,1),0)</f>
        <v>0</v>
      </c>
      <c r="L4529">
        <f>IF($G4529=L$1,IF($I4529="",L4528+1,1),0)</f>
        <v>0</v>
      </c>
      <c r="M4529">
        <f>IF($G4529=M$1,IF($I4529="",M4528+1,1),0)</f>
        <v>0</v>
      </c>
      <c r="N4529">
        <f>IF($G4529=N$1,IF($I4529="",N4528+1,1),0)</f>
        <v>0</v>
      </c>
    </row>
    <row r="4530" spans="1:14" x14ac:dyDescent="0.2">
      <c r="A4530" t="s">
        <v>4766</v>
      </c>
      <c r="B4530" t="s">
        <v>4750</v>
      </c>
      <c r="C4530" s="1">
        <v>43998</v>
      </c>
      <c r="D4530" s="1">
        <v>43965</v>
      </c>
      <c r="E4530" t="s">
        <v>7</v>
      </c>
      <c r="F4530" t="s">
        <v>28</v>
      </c>
      <c r="G4530" t="s">
        <v>9</v>
      </c>
      <c r="I4530" t="str">
        <f t="shared" si="70"/>
        <v/>
      </c>
      <c r="J4530">
        <f>IF(G4530=J$1,IF(I4530="",J4529+1,1),0)</f>
        <v>17</v>
      </c>
      <c r="K4530">
        <f>IF($G4530=K$1,IF($I4530="",K4529+1,1),0)</f>
        <v>0</v>
      </c>
      <c r="L4530">
        <f>IF($G4530=L$1,IF($I4530="",L4529+1,1),0)</f>
        <v>0</v>
      </c>
      <c r="M4530">
        <f>IF($G4530=M$1,IF($I4530="",M4529+1,1),0)</f>
        <v>0</v>
      </c>
      <c r="N4530">
        <f>IF($G4530=N$1,IF($I4530="",N4529+1,1),0)</f>
        <v>0</v>
      </c>
    </row>
    <row r="4531" spans="1:14" x14ac:dyDescent="0.2">
      <c r="A4531" t="s">
        <v>4767</v>
      </c>
      <c r="B4531" t="s">
        <v>4750</v>
      </c>
      <c r="C4531" s="1">
        <v>43998</v>
      </c>
      <c r="D4531" s="1">
        <v>43965</v>
      </c>
      <c r="E4531" t="s">
        <v>7</v>
      </c>
      <c r="F4531" t="s">
        <v>28</v>
      </c>
      <c r="G4531" t="s">
        <v>9</v>
      </c>
      <c r="I4531" t="str">
        <f t="shared" si="70"/>
        <v/>
      </c>
      <c r="J4531">
        <f>IF(G4531=J$1,IF(I4531="",J4530+1,1),0)</f>
        <v>18</v>
      </c>
      <c r="K4531">
        <f>IF($G4531=K$1,IF($I4531="",K4530+1,1),0)</f>
        <v>0</v>
      </c>
      <c r="L4531">
        <f>IF($G4531=L$1,IF($I4531="",L4530+1,1),0)</f>
        <v>0</v>
      </c>
      <c r="M4531">
        <f>IF($G4531=M$1,IF($I4531="",M4530+1,1),0)</f>
        <v>0</v>
      </c>
      <c r="N4531">
        <f>IF($G4531=N$1,IF($I4531="",N4530+1,1),0)</f>
        <v>0</v>
      </c>
    </row>
    <row r="4532" spans="1:14" x14ac:dyDescent="0.2">
      <c r="A4532" t="s">
        <v>4768</v>
      </c>
      <c r="B4532" t="s">
        <v>4750</v>
      </c>
      <c r="C4532" s="1">
        <v>43998</v>
      </c>
      <c r="D4532" s="1">
        <v>43965</v>
      </c>
      <c r="E4532" t="s">
        <v>7</v>
      </c>
      <c r="F4532" t="s">
        <v>28</v>
      </c>
      <c r="G4532" t="s">
        <v>9</v>
      </c>
      <c r="I4532" t="str">
        <f t="shared" si="70"/>
        <v/>
      </c>
      <c r="J4532">
        <f>IF(G4532=J$1,IF(I4532="",J4531+1,1),0)</f>
        <v>19</v>
      </c>
      <c r="K4532">
        <f>IF($G4532=K$1,IF($I4532="",K4531+1,1),0)</f>
        <v>0</v>
      </c>
      <c r="L4532">
        <f>IF($G4532=L$1,IF($I4532="",L4531+1,1),0)</f>
        <v>0</v>
      </c>
      <c r="M4532">
        <f>IF($G4532=M$1,IF($I4532="",M4531+1,1),0)</f>
        <v>0</v>
      </c>
      <c r="N4532">
        <f>IF($G4532=N$1,IF($I4532="",N4531+1,1),0)</f>
        <v>0</v>
      </c>
    </row>
    <row r="4533" spans="1:14" x14ac:dyDescent="0.2">
      <c r="A4533" t="s">
        <v>4769</v>
      </c>
      <c r="B4533" t="s">
        <v>4750</v>
      </c>
      <c r="C4533" s="1">
        <v>43998</v>
      </c>
      <c r="D4533" s="1">
        <v>43965</v>
      </c>
      <c r="E4533" t="s">
        <v>7</v>
      </c>
      <c r="F4533" t="s">
        <v>28</v>
      </c>
      <c r="G4533" t="s">
        <v>9</v>
      </c>
      <c r="I4533" t="str">
        <f t="shared" si="70"/>
        <v/>
      </c>
      <c r="J4533">
        <f>IF(G4533=J$1,IF(I4533="",J4532+1,1),0)</f>
        <v>20</v>
      </c>
      <c r="K4533">
        <f>IF($G4533=K$1,IF($I4533="",K4532+1,1),0)</f>
        <v>0</v>
      </c>
      <c r="L4533">
        <f>IF($G4533=L$1,IF($I4533="",L4532+1,1),0)</f>
        <v>0</v>
      </c>
      <c r="M4533">
        <f>IF($G4533=M$1,IF($I4533="",M4532+1,1),0)</f>
        <v>0</v>
      </c>
      <c r="N4533">
        <f>IF($G4533=N$1,IF($I4533="",N4532+1,1),0)</f>
        <v>0</v>
      </c>
    </row>
    <row r="4534" spans="1:14" x14ac:dyDescent="0.2">
      <c r="A4534" t="s">
        <v>4770</v>
      </c>
      <c r="B4534" t="s">
        <v>4750</v>
      </c>
      <c r="C4534" s="1">
        <v>43998</v>
      </c>
      <c r="D4534" s="1">
        <v>43965</v>
      </c>
      <c r="E4534" t="s">
        <v>7</v>
      </c>
      <c r="F4534" t="s">
        <v>28</v>
      </c>
      <c r="G4534" t="s">
        <v>9</v>
      </c>
      <c r="I4534" t="str">
        <f t="shared" si="70"/>
        <v/>
      </c>
      <c r="J4534">
        <f>IF(G4534=J$1,IF(I4534="",J4533+1,1),0)</f>
        <v>21</v>
      </c>
      <c r="K4534">
        <f>IF($G4534=K$1,IF($I4534="",K4533+1,1),0)</f>
        <v>0</v>
      </c>
      <c r="L4534">
        <f>IF($G4534=L$1,IF($I4534="",L4533+1,1),0)</f>
        <v>0</v>
      </c>
      <c r="M4534">
        <f>IF($G4534=M$1,IF($I4534="",M4533+1,1),0)</f>
        <v>0</v>
      </c>
      <c r="N4534">
        <f>IF($G4534=N$1,IF($I4534="",N4533+1,1),0)</f>
        <v>0</v>
      </c>
    </row>
    <row r="4535" spans="1:14" x14ac:dyDescent="0.2">
      <c r="A4535" t="s">
        <v>4771</v>
      </c>
      <c r="B4535" t="s">
        <v>4750</v>
      </c>
      <c r="C4535" s="1">
        <v>43998</v>
      </c>
      <c r="D4535" s="1">
        <v>43965</v>
      </c>
      <c r="E4535" t="s">
        <v>7</v>
      </c>
      <c r="F4535" t="s">
        <v>28</v>
      </c>
      <c r="G4535" t="s">
        <v>9</v>
      </c>
      <c r="I4535" t="str">
        <f t="shared" si="70"/>
        <v/>
      </c>
      <c r="J4535">
        <f>IF(G4535=J$1,IF(I4535="",J4534+1,1),0)</f>
        <v>22</v>
      </c>
      <c r="K4535">
        <f>IF($G4535=K$1,IF($I4535="",K4534+1,1),0)</f>
        <v>0</v>
      </c>
      <c r="L4535">
        <f>IF($G4535=L$1,IF($I4535="",L4534+1,1),0)</f>
        <v>0</v>
      </c>
      <c r="M4535">
        <f>IF($G4535=M$1,IF($I4535="",M4534+1,1),0)</f>
        <v>0</v>
      </c>
      <c r="N4535">
        <f>IF($G4535=N$1,IF($I4535="",N4534+1,1),0)</f>
        <v>0</v>
      </c>
    </row>
    <row r="4536" spans="1:14" x14ac:dyDescent="0.2">
      <c r="A4536" t="s">
        <v>4772</v>
      </c>
      <c r="B4536" t="s">
        <v>4750</v>
      </c>
      <c r="C4536" s="1">
        <v>43998</v>
      </c>
      <c r="D4536" s="1">
        <v>43965</v>
      </c>
      <c r="E4536" t="s">
        <v>7</v>
      </c>
      <c r="F4536" t="s">
        <v>28</v>
      </c>
      <c r="G4536" t="s">
        <v>9</v>
      </c>
      <c r="I4536" t="str">
        <f t="shared" si="70"/>
        <v/>
      </c>
      <c r="J4536">
        <f>IF(G4536=J$1,IF(I4536="",J4535+1,1),0)</f>
        <v>23</v>
      </c>
      <c r="K4536">
        <f>IF($G4536=K$1,IF($I4536="",K4535+1,1),0)</f>
        <v>0</v>
      </c>
      <c r="L4536">
        <f>IF($G4536=L$1,IF($I4536="",L4535+1,1),0)</f>
        <v>0</v>
      </c>
      <c r="M4536">
        <f>IF($G4536=M$1,IF($I4536="",M4535+1,1),0)</f>
        <v>0</v>
      </c>
      <c r="N4536">
        <f>IF($G4536=N$1,IF($I4536="",N4535+1,1),0)</f>
        <v>0</v>
      </c>
    </row>
    <row r="4537" spans="1:14" x14ac:dyDescent="0.2">
      <c r="A4537" t="s">
        <v>4773</v>
      </c>
      <c r="B4537" t="s">
        <v>4750</v>
      </c>
      <c r="C4537" s="1">
        <v>43998</v>
      </c>
      <c r="D4537" s="1">
        <v>43965</v>
      </c>
      <c r="E4537" t="s">
        <v>7</v>
      </c>
      <c r="F4537" t="s">
        <v>28</v>
      </c>
      <c r="G4537" t="s">
        <v>9</v>
      </c>
      <c r="I4537" t="str">
        <f t="shared" si="70"/>
        <v/>
      </c>
      <c r="J4537">
        <f>IF(G4537=J$1,IF(I4537="",J4536+1,1),0)</f>
        <v>24</v>
      </c>
      <c r="K4537">
        <f>IF($G4537=K$1,IF($I4537="",K4536+1,1),0)</f>
        <v>0</v>
      </c>
      <c r="L4537">
        <f>IF($G4537=L$1,IF($I4537="",L4536+1,1),0)</f>
        <v>0</v>
      </c>
      <c r="M4537">
        <f>IF($G4537=M$1,IF($I4537="",M4536+1,1),0)</f>
        <v>0</v>
      </c>
      <c r="N4537">
        <f>IF($G4537=N$1,IF($I4537="",N4536+1,1),0)</f>
        <v>0</v>
      </c>
    </row>
    <row r="4538" spans="1:14" x14ac:dyDescent="0.2">
      <c r="A4538" t="s">
        <v>4774</v>
      </c>
      <c r="B4538" t="s">
        <v>4750</v>
      </c>
      <c r="C4538" s="1">
        <v>43998</v>
      </c>
      <c r="D4538" s="1">
        <v>43965</v>
      </c>
      <c r="E4538" t="s">
        <v>7</v>
      </c>
      <c r="F4538" t="s">
        <v>28</v>
      </c>
      <c r="G4538" t="s">
        <v>9</v>
      </c>
      <c r="I4538" t="str">
        <f t="shared" si="70"/>
        <v/>
      </c>
      <c r="J4538">
        <f>IF(G4538=J$1,IF(I4538="",J4537+1,1),0)</f>
        <v>25</v>
      </c>
      <c r="K4538">
        <f>IF($G4538=K$1,IF($I4538="",K4537+1,1),0)</f>
        <v>0</v>
      </c>
      <c r="L4538">
        <f>IF($G4538=L$1,IF($I4538="",L4537+1,1),0)</f>
        <v>0</v>
      </c>
      <c r="M4538">
        <f>IF($G4538=M$1,IF($I4538="",M4537+1,1),0)</f>
        <v>0</v>
      </c>
      <c r="N4538">
        <f>IF($G4538=N$1,IF($I4538="",N4537+1,1),0)</f>
        <v>0</v>
      </c>
    </row>
    <row r="4539" spans="1:14" x14ac:dyDescent="0.2">
      <c r="A4539" t="s">
        <v>4775</v>
      </c>
      <c r="B4539" t="s">
        <v>4750</v>
      </c>
      <c r="C4539" s="1">
        <v>43998</v>
      </c>
      <c r="D4539" s="1">
        <v>43965</v>
      </c>
      <c r="E4539" t="s">
        <v>7</v>
      </c>
      <c r="F4539" t="s">
        <v>28</v>
      </c>
      <c r="G4539" t="s">
        <v>9</v>
      </c>
      <c r="I4539" t="str">
        <f t="shared" si="70"/>
        <v/>
      </c>
      <c r="J4539">
        <f>IF(G4539=J$1,IF(I4539="",J4538+1,1),0)</f>
        <v>26</v>
      </c>
      <c r="K4539">
        <f>IF($G4539=K$1,IF($I4539="",K4538+1,1),0)</f>
        <v>0</v>
      </c>
      <c r="L4539">
        <f>IF($G4539=L$1,IF($I4539="",L4538+1,1),0)</f>
        <v>0</v>
      </c>
      <c r="M4539">
        <f>IF($G4539=M$1,IF($I4539="",M4538+1,1),0)</f>
        <v>0</v>
      </c>
      <c r="N4539">
        <f>IF($G4539=N$1,IF($I4539="",N4538+1,1),0)</f>
        <v>0</v>
      </c>
    </row>
    <row r="4540" spans="1:14" x14ac:dyDescent="0.2">
      <c r="A4540" t="s">
        <v>4776</v>
      </c>
      <c r="B4540" t="s">
        <v>4750</v>
      </c>
      <c r="C4540" s="1">
        <v>43998</v>
      </c>
      <c r="D4540" s="1">
        <v>43965</v>
      </c>
      <c r="E4540" t="s">
        <v>7</v>
      </c>
      <c r="F4540" t="s">
        <v>28</v>
      </c>
      <c r="G4540" t="s">
        <v>9</v>
      </c>
      <c r="I4540" t="str">
        <f t="shared" si="70"/>
        <v/>
      </c>
      <c r="J4540">
        <f>IF(G4540=J$1,IF(I4540="",J4539+1,1),0)</f>
        <v>27</v>
      </c>
      <c r="K4540">
        <f>IF($G4540=K$1,IF($I4540="",K4539+1,1),0)</f>
        <v>0</v>
      </c>
      <c r="L4540">
        <f>IF($G4540=L$1,IF($I4540="",L4539+1,1),0)</f>
        <v>0</v>
      </c>
      <c r="M4540">
        <f>IF($G4540=M$1,IF($I4540="",M4539+1,1),0)</f>
        <v>0</v>
      </c>
      <c r="N4540">
        <f>IF($G4540=N$1,IF($I4540="",N4539+1,1),0)</f>
        <v>0</v>
      </c>
    </row>
    <row r="4541" spans="1:14" x14ac:dyDescent="0.2">
      <c r="A4541" t="s">
        <v>4777</v>
      </c>
      <c r="B4541" t="s">
        <v>4750</v>
      </c>
      <c r="C4541" s="1">
        <v>43997</v>
      </c>
      <c r="D4541" s="1">
        <v>43965</v>
      </c>
      <c r="E4541" t="s">
        <v>7</v>
      </c>
      <c r="F4541" t="s">
        <v>28</v>
      </c>
      <c r="G4541" t="s">
        <v>9</v>
      </c>
      <c r="I4541" t="str">
        <f t="shared" si="70"/>
        <v/>
      </c>
      <c r="J4541">
        <f>IF(G4541=J$1,IF(I4541="",J4540+1,1),0)</f>
        <v>28</v>
      </c>
      <c r="K4541">
        <f>IF($G4541=K$1,IF($I4541="",K4540+1,1),0)</f>
        <v>0</v>
      </c>
      <c r="L4541">
        <f>IF($G4541=L$1,IF($I4541="",L4540+1,1),0)</f>
        <v>0</v>
      </c>
      <c r="M4541">
        <f>IF($G4541=M$1,IF($I4541="",M4540+1,1),0)</f>
        <v>0</v>
      </c>
      <c r="N4541">
        <f>IF($G4541=N$1,IF($I4541="",N4540+1,1),0)</f>
        <v>0</v>
      </c>
    </row>
    <row r="4542" spans="1:14" x14ac:dyDescent="0.2">
      <c r="A4542" t="s">
        <v>4778</v>
      </c>
      <c r="B4542" t="s">
        <v>4750</v>
      </c>
      <c r="C4542" s="1">
        <v>43980</v>
      </c>
      <c r="D4542" s="1">
        <v>43965</v>
      </c>
      <c r="E4542" t="s">
        <v>7</v>
      </c>
      <c r="F4542" t="s">
        <v>28</v>
      </c>
      <c r="G4542" t="s">
        <v>9</v>
      </c>
      <c r="I4542" t="str">
        <f t="shared" si="70"/>
        <v/>
      </c>
      <c r="J4542">
        <f>IF(G4542=J$1,IF(I4542="",J4541+1,1),0)</f>
        <v>29</v>
      </c>
      <c r="K4542">
        <f>IF($G4542=K$1,IF($I4542="",K4541+1,1),0)</f>
        <v>0</v>
      </c>
      <c r="L4542">
        <f>IF($G4542=L$1,IF($I4542="",L4541+1,1),0)</f>
        <v>0</v>
      </c>
      <c r="M4542">
        <f>IF($G4542=M$1,IF($I4542="",M4541+1,1),0)</f>
        <v>0</v>
      </c>
      <c r="N4542">
        <f>IF($G4542=N$1,IF($I4542="",N4541+1,1),0)</f>
        <v>0</v>
      </c>
    </row>
    <row r="4543" spans="1:14" x14ac:dyDescent="0.2">
      <c r="A4543" t="s">
        <v>4779</v>
      </c>
      <c r="B4543" t="s">
        <v>4750</v>
      </c>
      <c r="C4543" s="1">
        <v>43980</v>
      </c>
      <c r="D4543" s="1">
        <v>43965</v>
      </c>
      <c r="E4543" t="s">
        <v>7</v>
      </c>
      <c r="F4543" t="s">
        <v>28</v>
      </c>
      <c r="G4543" t="s">
        <v>9</v>
      </c>
      <c r="I4543" t="str">
        <f t="shared" si="70"/>
        <v/>
      </c>
      <c r="J4543">
        <f>IF(G4543=J$1,IF(I4543="",J4542+1,1),0)</f>
        <v>30</v>
      </c>
      <c r="K4543">
        <f>IF($G4543=K$1,IF($I4543="",K4542+1,1),0)</f>
        <v>0</v>
      </c>
      <c r="L4543">
        <f>IF($G4543=L$1,IF($I4543="",L4542+1,1),0)</f>
        <v>0</v>
      </c>
      <c r="M4543">
        <f>IF($G4543=M$1,IF($I4543="",M4542+1,1),0)</f>
        <v>0</v>
      </c>
      <c r="N4543">
        <f>IF($G4543=N$1,IF($I4543="",N4542+1,1),0)</f>
        <v>0</v>
      </c>
    </row>
    <row r="4544" spans="1:14" x14ac:dyDescent="0.2">
      <c r="A4544" t="s">
        <v>4780</v>
      </c>
      <c r="B4544" t="s">
        <v>4750</v>
      </c>
      <c r="C4544" s="1">
        <v>43980</v>
      </c>
      <c r="D4544" s="1">
        <v>43965</v>
      </c>
      <c r="E4544" t="s">
        <v>7</v>
      </c>
      <c r="F4544" t="s">
        <v>28</v>
      </c>
      <c r="G4544" t="s">
        <v>9</v>
      </c>
      <c r="I4544" t="str">
        <f t="shared" si="70"/>
        <v/>
      </c>
      <c r="J4544">
        <f>IF(G4544=J$1,IF(I4544="",J4543+1,1),0)</f>
        <v>31</v>
      </c>
      <c r="K4544">
        <f>IF($G4544=K$1,IF($I4544="",K4543+1,1),0)</f>
        <v>0</v>
      </c>
      <c r="L4544">
        <f>IF($G4544=L$1,IF($I4544="",L4543+1,1),0)</f>
        <v>0</v>
      </c>
      <c r="M4544">
        <f>IF($G4544=M$1,IF($I4544="",M4543+1,1),0)</f>
        <v>0</v>
      </c>
      <c r="N4544">
        <f>IF($G4544=N$1,IF($I4544="",N4543+1,1),0)</f>
        <v>0</v>
      </c>
    </row>
    <row r="4545" spans="1:14" x14ac:dyDescent="0.2">
      <c r="A4545" t="s">
        <v>4781</v>
      </c>
      <c r="B4545" t="s">
        <v>4750</v>
      </c>
      <c r="C4545" s="1">
        <v>43980</v>
      </c>
      <c r="D4545" s="1">
        <v>43965</v>
      </c>
      <c r="E4545" t="s">
        <v>7</v>
      </c>
      <c r="F4545" t="s">
        <v>28</v>
      </c>
      <c r="G4545" t="s">
        <v>9</v>
      </c>
      <c r="I4545" t="str">
        <f t="shared" si="70"/>
        <v/>
      </c>
      <c r="J4545">
        <f>IF(G4545=J$1,IF(I4545="",J4544+1,1),0)</f>
        <v>32</v>
      </c>
      <c r="K4545">
        <f>IF($G4545=K$1,IF($I4545="",K4544+1,1),0)</f>
        <v>0</v>
      </c>
      <c r="L4545">
        <f>IF($G4545=L$1,IF($I4545="",L4544+1,1),0)</f>
        <v>0</v>
      </c>
      <c r="M4545">
        <f>IF($G4545=M$1,IF($I4545="",M4544+1,1),0)</f>
        <v>0</v>
      </c>
      <c r="N4545">
        <f>IF($G4545=N$1,IF($I4545="",N4544+1,1),0)</f>
        <v>0</v>
      </c>
    </row>
    <row r="4546" spans="1:14" x14ac:dyDescent="0.2">
      <c r="A4546" t="s">
        <v>4782</v>
      </c>
      <c r="B4546" t="s">
        <v>4750</v>
      </c>
      <c r="C4546" s="1">
        <v>43976</v>
      </c>
      <c r="D4546" s="1">
        <v>43965</v>
      </c>
      <c r="E4546" t="s">
        <v>7</v>
      </c>
      <c r="F4546" t="s">
        <v>28</v>
      </c>
      <c r="G4546" t="s">
        <v>9</v>
      </c>
      <c r="I4546" t="str">
        <f t="shared" si="70"/>
        <v/>
      </c>
      <c r="J4546">
        <f>IF(G4546=J$1,IF(I4546="",J4545+1,1),0)</f>
        <v>33</v>
      </c>
      <c r="K4546">
        <f>IF($G4546=K$1,IF($I4546="",K4545+1,1),0)</f>
        <v>0</v>
      </c>
      <c r="L4546">
        <f>IF($G4546=L$1,IF($I4546="",L4545+1,1),0)</f>
        <v>0</v>
      </c>
      <c r="M4546">
        <f>IF($G4546=M$1,IF($I4546="",M4545+1,1),0)</f>
        <v>0</v>
      </c>
      <c r="N4546">
        <f>IF($G4546=N$1,IF($I4546="",N4545+1,1),0)</f>
        <v>0</v>
      </c>
    </row>
    <row r="4547" spans="1:14" x14ac:dyDescent="0.2">
      <c r="A4547" t="s">
        <v>4783</v>
      </c>
      <c r="B4547" t="s">
        <v>4750</v>
      </c>
      <c r="C4547" s="1">
        <v>43969</v>
      </c>
      <c r="D4547" s="1">
        <v>43965</v>
      </c>
      <c r="E4547" t="s">
        <v>7</v>
      </c>
      <c r="F4547" t="s">
        <v>28</v>
      </c>
      <c r="G4547" t="s">
        <v>9</v>
      </c>
      <c r="I4547" t="str">
        <f t="shared" ref="I4547:I4610" si="71">IF(B4547=B4546,"",B4547)</f>
        <v/>
      </c>
      <c r="J4547">
        <f>IF(G4547=J$1,IF(I4547="",J4546+1,1),0)</f>
        <v>34</v>
      </c>
      <c r="K4547">
        <f>IF($G4547=K$1,IF($I4547="",K4546+1,1),0)</f>
        <v>0</v>
      </c>
      <c r="L4547">
        <f>IF($G4547=L$1,IF($I4547="",L4546+1,1),0)</f>
        <v>0</v>
      </c>
      <c r="M4547">
        <f>IF($G4547=M$1,IF($I4547="",M4546+1,1),0)</f>
        <v>0</v>
      </c>
      <c r="N4547">
        <f>IF($G4547=N$1,IF($I4547="",N4546+1,1),0)</f>
        <v>0</v>
      </c>
    </row>
    <row r="4548" spans="1:14" x14ac:dyDescent="0.2">
      <c r="A4548" t="s">
        <v>4784</v>
      </c>
      <c r="B4548" t="s">
        <v>4750</v>
      </c>
      <c r="C4548" s="1">
        <v>43980</v>
      </c>
      <c r="D4548" s="1">
        <v>43965</v>
      </c>
      <c r="E4548" t="s">
        <v>7</v>
      </c>
      <c r="F4548" t="s">
        <v>28</v>
      </c>
      <c r="G4548" t="s">
        <v>9</v>
      </c>
      <c r="I4548" t="str">
        <f t="shared" si="71"/>
        <v/>
      </c>
      <c r="J4548">
        <f>IF(G4548=J$1,IF(I4548="",J4547+1,1),0)</f>
        <v>35</v>
      </c>
      <c r="K4548">
        <f>IF($G4548=K$1,IF($I4548="",K4547+1,1),0)</f>
        <v>0</v>
      </c>
      <c r="L4548">
        <f>IF($G4548=L$1,IF($I4548="",L4547+1,1),0)</f>
        <v>0</v>
      </c>
      <c r="M4548">
        <f>IF($G4548=M$1,IF($I4548="",M4547+1,1),0)</f>
        <v>0</v>
      </c>
      <c r="N4548">
        <f>IF($G4548=N$1,IF($I4548="",N4547+1,1),0)</f>
        <v>0</v>
      </c>
    </row>
    <row r="4549" spans="1:14" x14ac:dyDescent="0.2">
      <c r="A4549" t="s">
        <v>4785</v>
      </c>
      <c r="B4549" t="s">
        <v>4750</v>
      </c>
      <c r="C4549" s="1">
        <v>43978</v>
      </c>
      <c r="D4549" s="1">
        <v>43965</v>
      </c>
      <c r="E4549" t="s">
        <v>7</v>
      </c>
      <c r="F4549" t="s">
        <v>28</v>
      </c>
      <c r="G4549" t="s">
        <v>9</v>
      </c>
      <c r="I4549" t="str">
        <f t="shared" si="71"/>
        <v/>
      </c>
      <c r="J4549">
        <f>IF(G4549=J$1,IF(I4549="",J4548+1,1),0)</f>
        <v>36</v>
      </c>
      <c r="K4549">
        <f>IF($G4549=K$1,IF($I4549="",K4548+1,1),0)</f>
        <v>0</v>
      </c>
      <c r="L4549">
        <f>IF($G4549=L$1,IF($I4549="",L4548+1,1),0)</f>
        <v>0</v>
      </c>
      <c r="M4549">
        <f>IF($G4549=M$1,IF($I4549="",M4548+1,1),0)</f>
        <v>0</v>
      </c>
      <c r="N4549">
        <f>IF($G4549=N$1,IF($I4549="",N4548+1,1),0)</f>
        <v>0</v>
      </c>
    </row>
    <row r="4550" spans="1:14" x14ac:dyDescent="0.2">
      <c r="A4550" t="s">
        <v>4786</v>
      </c>
      <c r="B4550" t="s">
        <v>4750</v>
      </c>
      <c r="C4550" s="1">
        <v>43997</v>
      </c>
      <c r="D4550" s="1">
        <v>43965</v>
      </c>
      <c r="E4550" t="s">
        <v>7</v>
      </c>
      <c r="F4550" t="s">
        <v>28</v>
      </c>
      <c r="G4550" t="s">
        <v>9</v>
      </c>
      <c r="I4550" t="str">
        <f t="shared" si="71"/>
        <v/>
      </c>
      <c r="J4550">
        <f>IF(G4550=J$1,IF(I4550="",J4549+1,1),0)</f>
        <v>37</v>
      </c>
      <c r="K4550">
        <f>IF($G4550=K$1,IF($I4550="",K4549+1,1),0)</f>
        <v>0</v>
      </c>
      <c r="L4550">
        <f>IF($G4550=L$1,IF($I4550="",L4549+1,1),0)</f>
        <v>0</v>
      </c>
      <c r="M4550">
        <f>IF($G4550=M$1,IF($I4550="",M4549+1,1),0)</f>
        <v>0</v>
      </c>
      <c r="N4550">
        <f>IF($G4550=N$1,IF($I4550="",N4549+1,1),0)</f>
        <v>0</v>
      </c>
    </row>
    <row r="4551" spans="1:14" x14ac:dyDescent="0.2">
      <c r="A4551" t="s">
        <v>4787</v>
      </c>
      <c r="B4551" t="s">
        <v>4750</v>
      </c>
      <c r="C4551" s="1">
        <v>43997</v>
      </c>
      <c r="D4551" s="1">
        <v>43965</v>
      </c>
      <c r="E4551" t="s">
        <v>7</v>
      </c>
      <c r="F4551" t="s">
        <v>28</v>
      </c>
      <c r="G4551" t="s">
        <v>9</v>
      </c>
      <c r="I4551" t="str">
        <f t="shared" si="71"/>
        <v/>
      </c>
      <c r="J4551">
        <f>IF(G4551=J$1,IF(I4551="",J4550+1,1),0)</f>
        <v>38</v>
      </c>
      <c r="K4551">
        <f>IF($G4551=K$1,IF($I4551="",K4550+1,1),0)</f>
        <v>0</v>
      </c>
      <c r="L4551">
        <f>IF($G4551=L$1,IF($I4551="",L4550+1,1),0)</f>
        <v>0</v>
      </c>
      <c r="M4551">
        <f>IF($G4551=M$1,IF($I4551="",M4550+1,1),0)</f>
        <v>0</v>
      </c>
      <c r="N4551">
        <f>IF($G4551=N$1,IF($I4551="",N4550+1,1),0)</f>
        <v>0</v>
      </c>
    </row>
    <row r="4552" spans="1:14" x14ac:dyDescent="0.2">
      <c r="A4552" t="s">
        <v>4788</v>
      </c>
      <c r="B4552" t="s">
        <v>4750</v>
      </c>
      <c r="C4552" s="1">
        <v>43996</v>
      </c>
      <c r="D4552" s="1">
        <v>43965</v>
      </c>
      <c r="E4552" t="s">
        <v>7</v>
      </c>
      <c r="F4552" t="s">
        <v>28</v>
      </c>
      <c r="G4552" t="s">
        <v>9</v>
      </c>
      <c r="I4552" t="str">
        <f t="shared" si="71"/>
        <v/>
      </c>
      <c r="J4552">
        <f>IF(G4552=J$1,IF(I4552="",J4551+1,1),0)</f>
        <v>39</v>
      </c>
      <c r="K4552">
        <f>IF($G4552=K$1,IF($I4552="",K4551+1,1),0)</f>
        <v>0</v>
      </c>
      <c r="L4552">
        <f>IF($G4552=L$1,IF($I4552="",L4551+1,1),0)</f>
        <v>0</v>
      </c>
      <c r="M4552">
        <f>IF($G4552=M$1,IF($I4552="",M4551+1,1),0)</f>
        <v>0</v>
      </c>
      <c r="N4552">
        <f>IF($G4552=N$1,IF($I4552="",N4551+1,1),0)</f>
        <v>0</v>
      </c>
    </row>
    <row r="4553" spans="1:14" x14ac:dyDescent="0.2">
      <c r="A4553" t="s">
        <v>4843</v>
      </c>
      <c r="B4553" t="s">
        <v>4844</v>
      </c>
      <c r="C4553" s="1">
        <v>44050</v>
      </c>
      <c r="D4553" s="1">
        <v>43966</v>
      </c>
      <c r="E4553" t="s">
        <v>7</v>
      </c>
      <c r="F4553" t="s">
        <v>28</v>
      </c>
      <c r="G4553" t="s">
        <v>9</v>
      </c>
      <c r="I4553" t="str">
        <f t="shared" si="71"/>
        <v>0062e000002SUnnAAG</v>
      </c>
      <c r="J4553">
        <f>IF(G4553=J$1,IF(I4553="",J4552+1,1),0)</f>
        <v>1</v>
      </c>
      <c r="K4553">
        <f>IF($G4553=K$1,IF($I4553="",K4552+1,1),0)</f>
        <v>0</v>
      </c>
      <c r="L4553">
        <f>IF($G4553=L$1,IF($I4553="",L4552+1,1),0)</f>
        <v>0</v>
      </c>
      <c r="M4553">
        <f>IF($G4553=M$1,IF($I4553="",M4552+1,1),0)</f>
        <v>0</v>
      </c>
      <c r="N4553">
        <f>IF($G4553=N$1,IF($I4553="",N4552+1,1),0)</f>
        <v>0</v>
      </c>
    </row>
    <row r="4554" spans="1:14" x14ac:dyDescent="0.2">
      <c r="A4554" t="s">
        <v>4845</v>
      </c>
      <c r="B4554" t="s">
        <v>4844</v>
      </c>
      <c r="C4554" s="1">
        <v>44049</v>
      </c>
      <c r="D4554" s="1">
        <v>43966</v>
      </c>
      <c r="E4554" t="s">
        <v>7</v>
      </c>
      <c r="F4554" t="s">
        <v>28</v>
      </c>
      <c r="G4554" t="s">
        <v>9</v>
      </c>
      <c r="I4554" t="str">
        <f t="shared" si="71"/>
        <v/>
      </c>
      <c r="J4554">
        <f>IF(G4554=J$1,IF(I4554="",J4553+1,1),0)</f>
        <v>2</v>
      </c>
      <c r="K4554">
        <f>IF($G4554=K$1,IF($I4554="",K4553+1,1),0)</f>
        <v>0</v>
      </c>
      <c r="L4554">
        <f>IF($G4554=L$1,IF($I4554="",L4553+1,1),0)</f>
        <v>0</v>
      </c>
      <c r="M4554">
        <f>IF($G4554=M$1,IF($I4554="",M4553+1,1),0)</f>
        <v>0</v>
      </c>
      <c r="N4554">
        <f>IF($G4554=N$1,IF($I4554="",N4553+1,1),0)</f>
        <v>0</v>
      </c>
    </row>
    <row r="4555" spans="1:14" x14ac:dyDescent="0.2">
      <c r="A4555" t="s">
        <v>4846</v>
      </c>
      <c r="B4555" t="s">
        <v>4844</v>
      </c>
      <c r="C4555" s="1">
        <v>44047</v>
      </c>
      <c r="D4555" s="1">
        <v>43966</v>
      </c>
      <c r="E4555" t="s">
        <v>7</v>
      </c>
      <c r="F4555" t="s">
        <v>28</v>
      </c>
      <c r="G4555" t="s">
        <v>9</v>
      </c>
      <c r="I4555" t="str">
        <f t="shared" si="71"/>
        <v/>
      </c>
      <c r="J4555">
        <f>IF(G4555=J$1,IF(I4555="",J4554+1,1),0)</f>
        <v>3</v>
      </c>
      <c r="K4555">
        <f>IF($G4555=K$1,IF($I4555="",K4554+1,1),0)</f>
        <v>0</v>
      </c>
      <c r="L4555">
        <f>IF($G4555=L$1,IF($I4555="",L4554+1,1),0)</f>
        <v>0</v>
      </c>
      <c r="M4555">
        <f>IF($G4555=M$1,IF($I4555="",M4554+1,1),0)</f>
        <v>0</v>
      </c>
      <c r="N4555">
        <f>IF($G4555=N$1,IF($I4555="",N4554+1,1),0)</f>
        <v>0</v>
      </c>
    </row>
    <row r="4556" spans="1:14" x14ac:dyDescent="0.2">
      <c r="A4556" t="s">
        <v>4847</v>
      </c>
      <c r="B4556" t="s">
        <v>4844</v>
      </c>
      <c r="C4556" s="1">
        <v>44042</v>
      </c>
      <c r="D4556" s="1">
        <v>43966</v>
      </c>
      <c r="E4556" t="s">
        <v>7</v>
      </c>
      <c r="F4556" t="s">
        <v>28</v>
      </c>
      <c r="G4556" t="s">
        <v>9</v>
      </c>
      <c r="I4556" t="str">
        <f t="shared" si="71"/>
        <v/>
      </c>
      <c r="J4556">
        <f>IF(G4556=J$1,IF(I4556="",J4555+1,1),0)</f>
        <v>4</v>
      </c>
      <c r="K4556">
        <f>IF($G4556=K$1,IF($I4556="",K4555+1,1),0)</f>
        <v>0</v>
      </c>
      <c r="L4556">
        <f>IF($G4556=L$1,IF($I4556="",L4555+1,1),0)</f>
        <v>0</v>
      </c>
      <c r="M4556">
        <f>IF($G4556=M$1,IF($I4556="",M4555+1,1),0)</f>
        <v>0</v>
      </c>
      <c r="N4556">
        <f>IF($G4556=N$1,IF($I4556="",N4555+1,1),0)</f>
        <v>0</v>
      </c>
    </row>
    <row r="4557" spans="1:14" x14ac:dyDescent="0.2">
      <c r="A4557" t="s">
        <v>4848</v>
      </c>
      <c r="B4557" t="s">
        <v>4844</v>
      </c>
      <c r="C4557" s="1">
        <v>44042</v>
      </c>
      <c r="D4557" s="1">
        <v>43966</v>
      </c>
      <c r="E4557" t="s">
        <v>7</v>
      </c>
      <c r="F4557" t="s">
        <v>28</v>
      </c>
      <c r="G4557" t="s">
        <v>9</v>
      </c>
      <c r="I4557" t="str">
        <f t="shared" si="71"/>
        <v/>
      </c>
      <c r="J4557">
        <f>IF(G4557=J$1,IF(I4557="",J4556+1,1),0)</f>
        <v>5</v>
      </c>
      <c r="K4557">
        <f>IF($G4557=K$1,IF($I4557="",K4556+1,1),0)</f>
        <v>0</v>
      </c>
      <c r="L4557">
        <f>IF($G4557=L$1,IF($I4557="",L4556+1,1),0)</f>
        <v>0</v>
      </c>
      <c r="M4557">
        <f>IF($G4557=M$1,IF($I4557="",M4556+1,1),0)</f>
        <v>0</v>
      </c>
      <c r="N4557">
        <f>IF($G4557=N$1,IF($I4557="",N4556+1,1),0)</f>
        <v>0</v>
      </c>
    </row>
    <row r="4558" spans="1:14" x14ac:dyDescent="0.2">
      <c r="A4558" t="s">
        <v>4849</v>
      </c>
      <c r="B4558" t="s">
        <v>4844</v>
      </c>
      <c r="C4558" s="1">
        <v>44035</v>
      </c>
      <c r="D4558" s="1">
        <v>43966</v>
      </c>
      <c r="E4558" t="s">
        <v>7</v>
      </c>
      <c r="F4558" t="s">
        <v>28</v>
      </c>
      <c r="G4558" t="s">
        <v>9</v>
      </c>
      <c r="I4558" t="str">
        <f t="shared" si="71"/>
        <v/>
      </c>
      <c r="J4558">
        <f>IF(G4558=J$1,IF(I4558="",J4557+1,1),0)</f>
        <v>6</v>
      </c>
      <c r="K4558">
        <f>IF($G4558=K$1,IF($I4558="",K4557+1,1),0)</f>
        <v>0</v>
      </c>
      <c r="L4558">
        <f>IF($G4558=L$1,IF($I4558="",L4557+1,1),0)</f>
        <v>0</v>
      </c>
      <c r="M4558">
        <f>IF($G4558=M$1,IF($I4558="",M4557+1,1),0)</f>
        <v>0</v>
      </c>
      <c r="N4558">
        <f>IF($G4558=N$1,IF($I4558="",N4557+1,1),0)</f>
        <v>0</v>
      </c>
    </row>
    <row r="4559" spans="1:14" x14ac:dyDescent="0.2">
      <c r="A4559" t="s">
        <v>4850</v>
      </c>
      <c r="B4559" t="s">
        <v>4844</v>
      </c>
      <c r="C4559" s="1">
        <v>44035</v>
      </c>
      <c r="D4559" s="1">
        <v>43966</v>
      </c>
      <c r="E4559" t="s">
        <v>7</v>
      </c>
      <c r="F4559" t="s">
        <v>28</v>
      </c>
      <c r="G4559" t="s">
        <v>9</v>
      </c>
      <c r="I4559" t="str">
        <f t="shared" si="71"/>
        <v/>
      </c>
      <c r="J4559">
        <f>IF(G4559=J$1,IF(I4559="",J4558+1,1),0)</f>
        <v>7</v>
      </c>
      <c r="K4559">
        <f>IF($G4559=K$1,IF($I4559="",K4558+1,1),0)</f>
        <v>0</v>
      </c>
      <c r="L4559">
        <f>IF($G4559=L$1,IF($I4559="",L4558+1,1),0)</f>
        <v>0</v>
      </c>
      <c r="M4559">
        <f>IF($G4559=M$1,IF($I4559="",M4558+1,1),0)</f>
        <v>0</v>
      </c>
      <c r="N4559">
        <f>IF($G4559=N$1,IF($I4559="",N4558+1,1),0)</f>
        <v>0</v>
      </c>
    </row>
    <row r="4560" spans="1:14" x14ac:dyDescent="0.2">
      <c r="A4560" t="s">
        <v>4851</v>
      </c>
      <c r="B4560" t="s">
        <v>4844</v>
      </c>
      <c r="C4560" s="1">
        <v>44035</v>
      </c>
      <c r="D4560" s="1">
        <v>43966</v>
      </c>
      <c r="E4560" t="s">
        <v>7</v>
      </c>
      <c r="F4560" t="s">
        <v>28</v>
      </c>
      <c r="G4560" t="s">
        <v>9</v>
      </c>
      <c r="I4560" t="str">
        <f t="shared" si="71"/>
        <v/>
      </c>
      <c r="J4560">
        <f>IF(G4560=J$1,IF(I4560="",J4559+1,1),0)</f>
        <v>8</v>
      </c>
      <c r="K4560">
        <f>IF($G4560=K$1,IF($I4560="",K4559+1,1),0)</f>
        <v>0</v>
      </c>
      <c r="L4560">
        <f>IF($G4560=L$1,IF($I4560="",L4559+1,1),0)</f>
        <v>0</v>
      </c>
      <c r="M4560">
        <f>IF($G4560=M$1,IF($I4560="",M4559+1,1),0)</f>
        <v>0</v>
      </c>
      <c r="N4560">
        <f>IF($G4560=N$1,IF($I4560="",N4559+1,1),0)</f>
        <v>0</v>
      </c>
    </row>
    <row r="4561" spans="1:14" x14ac:dyDescent="0.2">
      <c r="A4561" t="s">
        <v>4852</v>
      </c>
      <c r="B4561" t="s">
        <v>4844</v>
      </c>
      <c r="C4561" s="1">
        <v>44035</v>
      </c>
      <c r="D4561" s="1">
        <v>43966</v>
      </c>
      <c r="E4561" t="s">
        <v>7</v>
      </c>
      <c r="F4561" t="s">
        <v>28</v>
      </c>
      <c r="G4561" t="s">
        <v>9</v>
      </c>
      <c r="I4561" t="str">
        <f t="shared" si="71"/>
        <v/>
      </c>
      <c r="J4561">
        <f>IF(G4561=J$1,IF(I4561="",J4560+1,1),0)</f>
        <v>9</v>
      </c>
      <c r="K4561">
        <f>IF($G4561=K$1,IF($I4561="",K4560+1,1),0)</f>
        <v>0</v>
      </c>
      <c r="L4561">
        <f>IF($G4561=L$1,IF($I4561="",L4560+1,1),0)</f>
        <v>0</v>
      </c>
      <c r="M4561">
        <f>IF($G4561=M$1,IF($I4561="",M4560+1,1),0)</f>
        <v>0</v>
      </c>
      <c r="N4561">
        <f>IF($G4561=N$1,IF($I4561="",N4560+1,1),0)</f>
        <v>0</v>
      </c>
    </row>
    <row r="4562" spans="1:14" x14ac:dyDescent="0.2">
      <c r="A4562" t="s">
        <v>4853</v>
      </c>
      <c r="B4562" t="s">
        <v>4844</v>
      </c>
      <c r="C4562" s="1">
        <v>44035</v>
      </c>
      <c r="D4562" s="1">
        <v>43966</v>
      </c>
      <c r="E4562" t="s">
        <v>7</v>
      </c>
      <c r="F4562" t="s">
        <v>28</v>
      </c>
      <c r="G4562" t="s">
        <v>9</v>
      </c>
      <c r="I4562" t="str">
        <f t="shared" si="71"/>
        <v/>
      </c>
      <c r="J4562">
        <f>IF(G4562=J$1,IF(I4562="",J4561+1,1),0)</f>
        <v>10</v>
      </c>
      <c r="K4562">
        <f>IF($G4562=K$1,IF($I4562="",K4561+1,1),0)</f>
        <v>0</v>
      </c>
      <c r="L4562">
        <f>IF($G4562=L$1,IF($I4562="",L4561+1,1),0)</f>
        <v>0</v>
      </c>
      <c r="M4562">
        <f>IF($G4562=M$1,IF($I4562="",M4561+1,1),0)</f>
        <v>0</v>
      </c>
      <c r="N4562">
        <f>IF($G4562=N$1,IF($I4562="",N4561+1,1),0)</f>
        <v>0</v>
      </c>
    </row>
    <row r="4563" spans="1:14" x14ac:dyDescent="0.2">
      <c r="A4563" t="s">
        <v>4854</v>
      </c>
      <c r="B4563" t="s">
        <v>4844</v>
      </c>
      <c r="C4563" s="1">
        <v>44033</v>
      </c>
      <c r="D4563" s="1">
        <v>43966</v>
      </c>
      <c r="E4563" t="s">
        <v>7</v>
      </c>
      <c r="F4563" t="s">
        <v>28</v>
      </c>
      <c r="G4563" t="s">
        <v>9</v>
      </c>
      <c r="I4563" t="str">
        <f t="shared" si="71"/>
        <v/>
      </c>
      <c r="J4563">
        <f>IF(G4563=J$1,IF(I4563="",J4562+1,1),0)</f>
        <v>11</v>
      </c>
      <c r="K4563">
        <f>IF($G4563=K$1,IF($I4563="",K4562+1,1),0)</f>
        <v>0</v>
      </c>
      <c r="L4563">
        <f>IF($G4563=L$1,IF($I4563="",L4562+1,1),0)</f>
        <v>0</v>
      </c>
      <c r="M4563">
        <f>IF($G4563=M$1,IF($I4563="",M4562+1,1),0)</f>
        <v>0</v>
      </c>
      <c r="N4563">
        <f>IF($G4563=N$1,IF($I4563="",N4562+1,1),0)</f>
        <v>0</v>
      </c>
    </row>
    <row r="4564" spans="1:14" x14ac:dyDescent="0.2">
      <c r="A4564" t="s">
        <v>4855</v>
      </c>
      <c r="B4564" t="s">
        <v>4844</v>
      </c>
      <c r="C4564" s="1">
        <v>44032</v>
      </c>
      <c r="D4564" s="1">
        <v>43966</v>
      </c>
      <c r="E4564" t="s">
        <v>7</v>
      </c>
      <c r="F4564" t="s">
        <v>28</v>
      </c>
      <c r="G4564" t="s">
        <v>9</v>
      </c>
      <c r="I4564" t="str">
        <f t="shared" si="71"/>
        <v/>
      </c>
      <c r="J4564">
        <f>IF(G4564=J$1,IF(I4564="",J4563+1,1),0)</f>
        <v>12</v>
      </c>
      <c r="K4564">
        <f>IF($G4564=K$1,IF($I4564="",K4563+1,1),0)</f>
        <v>0</v>
      </c>
      <c r="L4564">
        <f>IF($G4564=L$1,IF($I4564="",L4563+1,1),0)</f>
        <v>0</v>
      </c>
      <c r="M4564">
        <f>IF($G4564=M$1,IF($I4564="",M4563+1,1),0)</f>
        <v>0</v>
      </c>
      <c r="N4564">
        <f>IF($G4564=N$1,IF($I4564="",N4563+1,1),0)</f>
        <v>0</v>
      </c>
    </row>
    <row r="4565" spans="1:14" x14ac:dyDescent="0.2">
      <c r="A4565" t="s">
        <v>4856</v>
      </c>
      <c r="B4565" t="s">
        <v>4844</v>
      </c>
      <c r="C4565" s="1">
        <v>44032</v>
      </c>
      <c r="D4565" s="1">
        <v>43966</v>
      </c>
      <c r="E4565" t="s">
        <v>7</v>
      </c>
      <c r="F4565" t="s">
        <v>28</v>
      </c>
      <c r="G4565" t="s">
        <v>9</v>
      </c>
      <c r="I4565" t="str">
        <f t="shared" si="71"/>
        <v/>
      </c>
      <c r="J4565">
        <f>IF(G4565=J$1,IF(I4565="",J4564+1,1),0)</f>
        <v>13</v>
      </c>
      <c r="K4565">
        <f>IF($G4565=K$1,IF($I4565="",K4564+1,1),0)</f>
        <v>0</v>
      </c>
      <c r="L4565">
        <f>IF($G4565=L$1,IF($I4565="",L4564+1,1),0)</f>
        <v>0</v>
      </c>
      <c r="M4565">
        <f>IF($G4565=M$1,IF($I4565="",M4564+1,1),0)</f>
        <v>0</v>
      </c>
      <c r="N4565">
        <f>IF($G4565=N$1,IF($I4565="",N4564+1,1),0)</f>
        <v>0</v>
      </c>
    </row>
    <row r="4566" spans="1:14" x14ac:dyDescent="0.2">
      <c r="A4566" t="s">
        <v>4857</v>
      </c>
      <c r="B4566" t="s">
        <v>4844</v>
      </c>
      <c r="C4566" s="1">
        <v>43987</v>
      </c>
      <c r="D4566" s="1">
        <v>43966</v>
      </c>
      <c r="E4566" t="s">
        <v>7</v>
      </c>
      <c r="F4566" t="s">
        <v>28</v>
      </c>
      <c r="G4566" t="s">
        <v>9</v>
      </c>
      <c r="I4566" t="str">
        <f t="shared" si="71"/>
        <v/>
      </c>
      <c r="J4566">
        <f>IF(G4566=J$1,IF(I4566="",J4565+1,1),0)</f>
        <v>14</v>
      </c>
      <c r="K4566">
        <f>IF($G4566=K$1,IF($I4566="",K4565+1,1),0)</f>
        <v>0</v>
      </c>
      <c r="L4566">
        <f>IF($G4566=L$1,IF($I4566="",L4565+1,1),0)</f>
        <v>0</v>
      </c>
      <c r="M4566">
        <f>IF($G4566=M$1,IF($I4566="",M4565+1,1),0)</f>
        <v>0</v>
      </c>
      <c r="N4566">
        <f>IF($G4566=N$1,IF($I4566="",N4565+1,1),0)</f>
        <v>0</v>
      </c>
    </row>
    <row r="4567" spans="1:14" x14ac:dyDescent="0.2">
      <c r="A4567" t="s">
        <v>4858</v>
      </c>
      <c r="B4567" t="s">
        <v>4844</v>
      </c>
      <c r="C4567" s="1">
        <v>43987</v>
      </c>
      <c r="D4567" s="1">
        <v>43966</v>
      </c>
      <c r="E4567" t="s">
        <v>7</v>
      </c>
      <c r="F4567" t="s">
        <v>28</v>
      </c>
      <c r="G4567" t="s">
        <v>9</v>
      </c>
      <c r="I4567" t="str">
        <f t="shared" si="71"/>
        <v/>
      </c>
      <c r="J4567">
        <f>IF(G4567=J$1,IF(I4567="",J4566+1,1),0)</f>
        <v>15</v>
      </c>
      <c r="K4567">
        <f>IF($G4567=K$1,IF($I4567="",K4566+1,1),0)</f>
        <v>0</v>
      </c>
      <c r="L4567">
        <f>IF($G4567=L$1,IF($I4567="",L4566+1,1),0)</f>
        <v>0</v>
      </c>
      <c r="M4567">
        <f>IF($G4567=M$1,IF($I4567="",M4566+1,1),0)</f>
        <v>0</v>
      </c>
      <c r="N4567">
        <f>IF($G4567=N$1,IF($I4567="",N4566+1,1),0)</f>
        <v>0</v>
      </c>
    </row>
    <row r="4568" spans="1:14" x14ac:dyDescent="0.2">
      <c r="A4568" t="s">
        <v>4859</v>
      </c>
      <c r="B4568" t="s">
        <v>4844</v>
      </c>
      <c r="C4568" s="1">
        <v>43976</v>
      </c>
      <c r="D4568" s="1">
        <v>43966</v>
      </c>
      <c r="E4568" t="s">
        <v>7</v>
      </c>
      <c r="F4568" t="s">
        <v>28</v>
      </c>
      <c r="G4568" t="s">
        <v>9</v>
      </c>
      <c r="I4568" t="str">
        <f t="shared" si="71"/>
        <v/>
      </c>
      <c r="J4568">
        <f>IF(G4568=J$1,IF(I4568="",J4567+1,1),0)</f>
        <v>16</v>
      </c>
      <c r="K4568">
        <f>IF($G4568=K$1,IF($I4568="",K4567+1,1),0)</f>
        <v>0</v>
      </c>
      <c r="L4568">
        <f>IF($G4568=L$1,IF($I4568="",L4567+1,1),0)</f>
        <v>0</v>
      </c>
      <c r="M4568">
        <f>IF($G4568=M$1,IF($I4568="",M4567+1,1),0)</f>
        <v>0</v>
      </c>
      <c r="N4568">
        <f>IF($G4568=N$1,IF($I4568="",N4567+1,1),0)</f>
        <v>0</v>
      </c>
    </row>
    <row r="4569" spans="1:14" x14ac:dyDescent="0.2">
      <c r="A4569" t="s">
        <v>4860</v>
      </c>
      <c r="B4569" t="s">
        <v>4844</v>
      </c>
      <c r="C4569" s="1">
        <v>43977</v>
      </c>
      <c r="D4569" s="1">
        <v>43966</v>
      </c>
      <c r="E4569" t="s">
        <v>7</v>
      </c>
      <c r="F4569" t="s">
        <v>28</v>
      </c>
      <c r="G4569" t="s">
        <v>9</v>
      </c>
      <c r="I4569" t="str">
        <f t="shared" si="71"/>
        <v/>
      </c>
      <c r="J4569">
        <f>IF(G4569=J$1,IF(I4569="",J4568+1,1),0)</f>
        <v>17</v>
      </c>
      <c r="K4569">
        <f>IF($G4569=K$1,IF($I4569="",K4568+1,1),0)</f>
        <v>0</v>
      </c>
      <c r="L4569">
        <f>IF($G4569=L$1,IF($I4569="",L4568+1,1),0)</f>
        <v>0</v>
      </c>
      <c r="M4569">
        <f>IF($G4569=M$1,IF($I4569="",M4568+1,1),0)</f>
        <v>0</v>
      </c>
      <c r="N4569">
        <f>IF($G4569=N$1,IF($I4569="",N4568+1,1),0)</f>
        <v>0</v>
      </c>
    </row>
    <row r="4570" spans="1:14" x14ac:dyDescent="0.2">
      <c r="A4570" t="s">
        <v>4861</v>
      </c>
      <c r="B4570" t="s">
        <v>4844</v>
      </c>
      <c r="C4570" s="1">
        <v>44025</v>
      </c>
      <c r="D4570" s="1">
        <v>43966</v>
      </c>
      <c r="E4570" t="s">
        <v>7</v>
      </c>
      <c r="F4570" t="s">
        <v>28</v>
      </c>
      <c r="G4570" t="s">
        <v>9</v>
      </c>
      <c r="I4570" t="str">
        <f t="shared" si="71"/>
        <v/>
      </c>
      <c r="J4570">
        <f>IF(G4570=J$1,IF(I4570="",J4569+1,1),0)</f>
        <v>18</v>
      </c>
      <c r="K4570">
        <f>IF($G4570=K$1,IF($I4570="",K4569+1,1),0)</f>
        <v>0</v>
      </c>
      <c r="L4570">
        <f>IF($G4570=L$1,IF($I4570="",L4569+1,1),0)</f>
        <v>0</v>
      </c>
      <c r="M4570">
        <f>IF($G4570=M$1,IF($I4570="",M4569+1,1),0)</f>
        <v>0</v>
      </c>
      <c r="N4570">
        <f>IF($G4570=N$1,IF($I4570="",N4569+1,1),0)</f>
        <v>0</v>
      </c>
    </row>
    <row r="4571" spans="1:14" x14ac:dyDescent="0.2">
      <c r="A4571" t="s">
        <v>4804</v>
      </c>
      <c r="B4571" t="s">
        <v>4805</v>
      </c>
      <c r="C4571" s="1">
        <v>43972</v>
      </c>
      <c r="D4571" s="1">
        <v>43966</v>
      </c>
      <c r="E4571" t="s">
        <v>7</v>
      </c>
      <c r="F4571" t="s">
        <v>1798</v>
      </c>
      <c r="G4571" t="s">
        <v>9</v>
      </c>
      <c r="I4571" t="str">
        <f t="shared" si="71"/>
        <v>0062e000002SWkhAAG</v>
      </c>
      <c r="J4571">
        <f>IF(G4571=J$1,IF(I4571="",J4570+1,1),0)</f>
        <v>1</v>
      </c>
      <c r="K4571">
        <f>IF($G4571=K$1,IF($I4571="",K4570+1,1),0)</f>
        <v>0</v>
      </c>
      <c r="L4571">
        <f>IF($G4571=L$1,IF($I4571="",L4570+1,1),0)</f>
        <v>0</v>
      </c>
      <c r="M4571">
        <f>IF($G4571=M$1,IF($I4571="",M4570+1,1),0)</f>
        <v>0</v>
      </c>
      <c r="N4571">
        <f>IF($G4571=N$1,IF($I4571="",N4570+1,1),0)</f>
        <v>0</v>
      </c>
    </row>
    <row r="4572" spans="1:14" x14ac:dyDescent="0.2">
      <c r="A4572" t="s">
        <v>4841</v>
      </c>
      <c r="B4572" t="s">
        <v>4842</v>
      </c>
      <c r="C4572" s="1">
        <v>44028</v>
      </c>
      <c r="D4572" s="1">
        <v>43966</v>
      </c>
      <c r="E4572" t="s">
        <v>7</v>
      </c>
      <c r="F4572" t="s">
        <v>1632</v>
      </c>
      <c r="G4572" t="s">
        <v>9</v>
      </c>
      <c r="I4572" t="str">
        <f t="shared" si="71"/>
        <v>0062e000002SX0qAAG</v>
      </c>
      <c r="J4572">
        <f>IF(G4572=J$1,IF(I4572="",J4571+1,1),0)</f>
        <v>1</v>
      </c>
      <c r="K4572">
        <f>IF($G4572=K$1,IF($I4572="",K4571+1,1),0)</f>
        <v>0</v>
      </c>
      <c r="L4572">
        <f>IF($G4572=L$1,IF($I4572="",L4571+1,1),0)</f>
        <v>0</v>
      </c>
      <c r="M4572">
        <f>IF($G4572=M$1,IF($I4572="",M4571+1,1),0)</f>
        <v>0</v>
      </c>
      <c r="N4572">
        <f>IF($G4572=N$1,IF($I4572="",N4571+1,1),0)</f>
        <v>0</v>
      </c>
    </row>
    <row r="4573" spans="1:14" x14ac:dyDescent="0.2">
      <c r="A4573" t="s">
        <v>5080</v>
      </c>
      <c r="B4573" t="s">
        <v>5081</v>
      </c>
      <c r="C4573" s="1">
        <v>44039</v>
      </c>
      <c r="D4573" s="1">
        <v>43972</v>
      </c>
      <c r="E4573" t="s">
        <v>7</v>
      </c>
      <c r="F4573" t="s">
        <v>235</v>
      </c>
      <c r="G4573" t="s">
        <v>9</v>
      </c>
      <c r="I4573" t="str">
        <f t="shared" si="71"/>
        <v>0062e000002Sx5MAAS</v>
      </c>
      <c r="J4573">
        <f>IF(G4573=J$1,IF(I4573="",J4572+1,1),0)</f>
        <v>1</v>
      </c>
      <c r="K4573">
        <f>IF($G4573=K$1,IF($I4573="",K4572+1,1),0)</f>
        <v>0</v>
      </c>
      <c r="L4573">
        <f>IF($G4573=L$1,IF($I4573="",L4572+1,1),0)</f>
        <v>0</v>
      </c>
      <c r="M4573">
        <f>IF($G4573=M$1,IF($I4573="",M4572+1,1),0)</f>
        <v>0</v>
      </c>
      <c r="N4573">
        <f>IF($G4573=N$1,IF($I4573="",N4572+1,1),0)</f>
        <v>0</v>
      </c>
    </row>
    <row r="4574" spans="1:14" x14ac:dyDescent="0.2">
      <c r="A4574" t="s">
        <v>5082</v>
      </c>
      <c r="B4574" t="s">
        <v>5081</v>
      </c>
      <c r="C4574" s="1">
        <v>44049</v>
      </c>
      <c r="D4574" s="1">
        <v>43972</v>
      </c>
      <c r="E4574" t="s">
        <v>7</v>
      </c>
      <c r="F4574" t="s">
        <v>235</v>
      </c>
      <c r="G4574" t="s">
        <v>9</v>
      </c>
      <c r="I4574" t="str">
        <f t="shared" si="71"/>
        <v/>
      </c>
      <c r="J4574">
        <f>IF(G4574=J$1,IF(I4574="",J4573+1,1),0)</f>
        <v>2</v>
      </c>
      <c r="K4574">
        <f>IF($G4574=K$1,IF($I4574="",K4573+1,1),0)</f>
        <v>0</v>
      </c>
      <c r="L4574">
        <f>IF($G4574=L$1,IF($I4574="",L4573+1,1),0)</f>
        <v>0</v>
      </c>
      <c r="M4574">
        <f>IF($G4574=M$1,IF($I4574="",M4573+1,1),0)</f>
        <v>0</v>
      </c>
      <c r="N4574">
        <f>IF($G4574=N$1,IF($I4574="",N4573+1,1),0)</f>
        <v>0</v>
      </c>
    </row>
    <row r="4575" spans="1:14" x14ac:dyDescent="0.2">
      <c r="A4575" t="s">
        <v>5084</v>
      </c>
      <c r="B4575" t="s">
        <v>5081</v>
      </c>
      <c r="C4575" s="1">
        <v>43951</v>
      </c>
      <c r="D4575" s="1">
        <v>43972</v>
      </c>
      <c r="E4575" t="s">
        <v>7</v>
      </c>
      <c r="F4575" t="s">
        <v>235</v>
      </c>
      <c r="G4575" t="s">
        <v>9</v>
      </c>
      <c r="I4575" t="str">
        <f t="shared" si="71"/>
        <v/>
      </c>
      <c r="J4575">
        <f>IF(G4575=J$1,IF(I4575="",J4574+1,1),0)</f>
        <v>3</v>
      </c>
      <c r="K4575">
        <f>IF($G4575=K$1,IF($I4575="",K4574+1,1),0)</f>
        <v>0</v>
      </c>
      <c r="L4575">
        <f>IF($G4575=L$1,IF($I4575="",L4574+1,1),0)</f>
        <v>0</v>
      </c>
      <c r="M4575">
        <f>IF($G4575=M$1,IF($I4575="",M4574+1,1),0)</f>
        <v>0</v>
      </c>
      <c r="N4575">
        <f>IF($G4575=N$1,IF($I4575="",N4574+1,1),0)</f>
        <v>0</v>
      </c>
    </row>
    <row r="4576" spans="1:14" x14ac:dyDescent="0.2">
      <c r="A4576" t="s">
        <v>5085</v>
      </c>
      <c r="B4576" t="s">
        <v>5081</v>
      </c>
      <c r="C4576" s="1">
        <v>43740</v>
      </c>
      <c r="D4576" s="1">
        <v>43972</v>
      </c>
      <c r="E4576" t="s">
        <v>7</v>
      </c>
      <c r="F4576" t="s">
        <v>235</v>
      </c>
      <c r="G4576" t="s">
        <v>9</v>
      </c>
      <c r="I4576" t="str">
        <f t="shared" si="71"/>
        <v/>
      </c>
      <c r="J4576">
        <f>IF(G4576=J$1,IF(I4576="",J4575+1,1),0)</f>
        <v>4</v>
      </c>
      <c r="K4576">
        <f>IF($G4576=K$1,IF($I4576="",K4575+1,1),0)</f>
        <v>0</v>
      </c>
      <c r="L4576">
        <f>IF($G4576=L$1,IF($I4576="",L4575+1,1),0)</f>
        <v>0</v>
      </c>
      <c r="M4576">
        <f>IF($G4576=M$1,IF($I4576="",M4575+1,1),0)</f>
        <v>0</v>
      </c>
      <c r="N4576">
        <f>IF($G4576=N$1,IF($I4576="",N4575+1,1),0)</f>
        <v>0</v>
      </c>
    </row>
    <row r="4577" spans="1:14" x14ac:dyDescent="0.2">
      <c r="A4577" t="s">
        <v>6234</v>
      </c>
      <c r="B4577" t="s">
        <v>5081</v>
      </c>
      <c r="C4577" s="1">
        <v>43815</v>
      </c>
      <c r="D4577" s="1">
        <v>43972</v>
      </c>
      <c r="E4577" t="s">
        <v>7</v>
      </c>
      <c r="F4577" t="s">
        <v>235</v>
      </c>
      <c r="G4577" t="s">
        <v>1992</v>
      </c>
      <c r="I4577" t="str">
        <f t="shared" si="71"/>
        <v/>
      </c>
      <c r="J4577">
        <f>IF(G4577=J$1,IF(I4577="",J4576+1,1),0)</f>
        <v>0</v>
      </c>
      <c r="K4577">
        <f>IF($G4577=K$1,IF($I4577="",K4576+1,1),0)</f>
        <v>0</v>
      </c>
      <c r="L4577">
        <f>IF($G4577=L$1,IF($I4577="",L4576+1,1),0)</f>
        <v>1</v>
      </c>
      <c r="M4577">
        <f>IF($G4577=M$1,IF($I4577="",M4576+1,1),0)</f>
        <v>0</v>
      </c>
      <c r="N4577">
        <f>IF($G4577=N$1,IF($I4577="",N4576+1,1),0)</f>
        <v>0</v>
      </c>
    </row>
    <row r="4578" spans="1:14" x14ac:dyDescent="0.2">
      <c r="A4578" t="s">
        <v>5083</v>
      </c>
      <c r="B4578" t="s">
        <v>5081</v>
      </c>
      <c r="C4578" s="1">
        <v>44036</v>
      </c>
      <c r="D4578" s="1">
        <v>43972</v>
      </c>
      <c r="E4578" t="s">
        <v>7</v>
      </c>
      <c r="F4578" t="s">
        <v>235</v>
      </c>
      <c r="G4578" t="s">
        <v>259</v>
      </c>
      <c r="I4578" t="str">
        <f t="shared" si="71"/>
        <v/>
      </c>
      <c r="J4578">
        <f>IF(G4578=J$1,IF(I4578="",J4577+1,1),0)</f>
        <v>0</v>
      </c>
      <c r="K4578">
        <f>IF($G4578=K$1,IF($I4578="",K4577+1,1),0)</f>
        <v>0</v>
      </c>
      <c r="L4578">
        <f>IF($G4578=L$1,IF($I4578="",L4577+1,1),0)</f>
        <v>0</v>
      </c>
      <c r="M4578">
        <f>IF($G4578=M$1,IF($I4578="",M4577+1,1),0)</f>
        <v>0</v>
      </c>
      <c r="N4578">
        <f>IF($G4578=N$1,IF($I4578="",N4577+1,1),0)</f>
        <v>0</v>
      </c>
    </row>
    <row r="4579" spans="1:14" x14ac:dyDescent="0.2">
      <c r="A4579" t="s">
        <v>5086</v>
      </c>
      <c r="B4579" t="s">
        <v>5087</v>
      </c>
      <c r="C4579" s="1">
        <v>43984</v>
      </c>
      <c r="D4579" s="1">
        <v>43973</v>
      </c>
      <c r="E4579" t="s">
        <v>7</v>
      </c>
      <c r="F4579" t="s">
        <v>2654</v>
      </c>
      <c r="G4579" t="s">
        <v>9</v>
      </c>
      <c r="I4579" t="str">
        <f t="shared" si="71"/>
        <v>0062e000002SyKKAA0</v>
      </c>
      <c r="J4579">
        <f>IF(G4579=J$1,IF(I4579="",J4578+1,1),0)</f>
        <v>1</v>
      </c>
      <c r="K4579">
        <f>IF($G4579=K$1,IF($I4579="",K4578+1,1),0)</f>
        <v>0</v>
      </c>
      <c r="L4579">
        <f>IF($G4579=L$1,IF($I4579="",L4578+1,1),0)</f>
        <v>0</v>
      </c>
      <c r="M4579">
        <f>IF($G4579=M$1,IF($I4579="",M4578+1,1),0)</f>
        <v>0</v>
      </c>
      <c r="N4579">
        <f>IF($G4579=N$1,IF($I4579="",N4578+1,1),0)</f>
        <v>0</v>
      </c>
    </row>
    <row r="4580" spans="1:14" x14ac:dyDescent="0.2">
      <c r="A4580" t="s">
        <v>5048</v>
      </c>
      <c r="B4580" t="s">
        <v>5049</v>
      </c>
      <c r="C4580" s="1">
        <v>43978</v>
      </c>
      <c r="D4580" s="1">
        <v>43973</v>
      </c>
      <c r="E4580" t="s">
        <v>7</v>
      </c>
      <c r="F4580" t="s">
        <v>1920</v>
      </c>
      <c r="G4580" t="s">
        <v>9</v>
      </c>
      <c r="I4580" t="str">
        <f t="shared" si="71"/>
        <v>0062e000002SystAAC</v>
      </c>
      <c r="J4580">
        <f>IF(G4580=J$1,IF(I4580="",J4579+1,1),0)</f>
        <v>1</v>
      </c>
      <c r="K4580">
        <f>IF($G4580=K$1,IF($I4580="",K4579+1,1),0)</f>
        <v>0</v>
      </c>
      <c r="L4580">
        <f>IF($G4580=L$1,IF($I4580="",L4579+1,1),0)</f>
        <v>0</v>
      </c>
      <c r="M4580">
        <f>IF($G4580=M$1,IF($I4580="",M4579+1,1),0)</f>
        <v>0</v>
      </c>
      <c r="N4580">
        <f>IF($G4580=N$1,IF($I4580="",N4579+1,1),0)</f>
        <v>0</v>
      </c>
    </row>
    <row r="4581" spans="1:14" x14ac:dyDescent="0.2">
      <c r="A4581" t="s">
        <v>5050</v>
      </c>
      <c r="B4581" t="s">
        <v>5049</v>
      </c>
      <c r="C4581" s="1">
        <v>43977</v>
      </c>
      <c r="D4581" s="1">
        <v>43973</v>
      </c>
      <c r="E4581" t="s">
        <v>7</v>
      </c>
      <c r="F4581" t="s">
        <v>1920</v>
      </c>
      <c r="G4581" t="s">
        <v>9</v>
      </c>
      <c r="I4581" t="str">
        <f t="shared" si="71"/>
        <v/>
      </c>
      <c r="J4581">
        <f>IF(G4581=J$1,IF(I4581="",J4580+1,1),0)</f>
        <v>2</v>
      </c>
      <c r="K4581">
        <f>IF($G4581=K$1,IF($I4581="",K4580+1,1),0)</f>
        <v>0</v>
      </c>
      <c r="L4581">
        <f>IF($G4581=L$1,IF($I4581="",L4580+1,1),0)</f>
        <v>0</v>
      </c>
      <c r="M4581">
        <f>IF($G4581=M$1,IF($I4581="",M4580+1,1),0)</f>
        <v>0</v>
      </c>
      <c r="N4581">
        <f>IF($G4581=N$1,IF($I4581="",N4580+1,1),0)</f>
        <v>0</v>
      </c>
    </row>
    <row r="4582" spans="1:14" x14ac:dyDescent="0.2">
      <c r="A4582" t="s">
        <v>5051</v>
      </c>
      <c r="B4582" t="s">
        <v>5049</v>
      </c>
      <c r="C4582" s="1">
        <v>43977</v>
      </c>
      <c r="D4582" s="1">
        <v>43973</v>
      </c>
      <c r="E4582" t="s">
        <v>7</v>
      </c>
      <c r="F4582" t="s">
        <v>1920</v>
      </c>
      <c r="G4582" t="s">
        <v>9</v>
      </c>
      <c r="I4582" t="str">
        <f t="shared" si="71"/>
        <v/>
      </c>
      <c r="J4582">
        <f>IF(G4582=J$1,IF(I4582="",J4581+1,1),0)</f>
        <v>3</v>
      </c>
      <c r="K4582">
        <f>IF($G4582=K$1,IF($I4582="",K4581+1,1),0)</f>
        <v>0</v>
      </c>
      <c r="L4582">
        <f>IF($G4582=L$1,IF($I4582="",L4581+1,1),0)</f>
        <v>0</v>
      </c>
      <c r="M4582">
        <f>IF($G4582=M$1,IF($I4582="",M4581+1,1),0)</f>
        <v>0</v>
      </c>
      <c r="N4582">
        <f>IF($G4582=N$1,IF($I4582="",N4581+1,1),0)</f>
        <v>0</v>
      </c>
    </row>
    <row r="4583" spans="1:14" x14ac:dyDescent="0.2">
      <c r="A4583" t="s">
        <v>5052</v>
      </c>
      <c r="B4583" t="s">
        <v>5049</v>
      </c>
      <c r="C4583" s="1">
        <v>43977</v>
      </c>
      <c r="D4583" s="1">
        <v>43973</v>
      </c>
      <c r="E4583" t="s">
        <v>7</v>
      </c>
      <c r="F4583" t="s">
        <v>1920</v>
      </c>
      <c r="G4583" t="s">
        <v>9</v>
      </c>
      <c r="I4583" t="str">
        <f t="shared" si="71"/>
        <v/>
      </c>
      <c r="J4583">
        <f>IF(G4583=J$1,IF(I4583="",J4582+1,1),0)</f>
        <v>4</v>
      </c>
      <c r="K4583">
        <f>IF($G4583=K$1,IF($I4583="",K4582+1,1),0)</f>
        <v>0</v>
      </c>
      <c r="L4583">
        <f>IF($G4583=L$1,IF($I4583="",L4582+1,1),0)</f>
        <v>0</v>
      </c>
      <c r="M4583">
        <f>IF($G4583=M$1,IF($I4583="",M4582+1,1),0)</f>
        <v>0</v>
      </c>
      <c r="N4583">
        <f>IF($G4583=N$1,IF($I4583="",N4582+1,1),0)</f>
        <v>0</v>
      </c>
    </row>
    <row r="4584" spans="1:14" x14ac:dyDescent="0.2">
      <c r="A4584" t="s">
        <v>5053</v>
      </c>
      <c r="B4584" t="s">
        <v>5049</v>
      </c>
      <c r="C4584" s="1">
        <v>43977</v>
      </c>
      <c r="D4584" s="1">
        <v>43973</v>
      </c>
      <c r="E4584" t="s">
        <v>7</v>
      </c>
      <c r="F4584" t="s">
        <v>1920</v>
      </c>
      <c r="G4584" t="s">
        <v>9</v>
      </c>
      <c r="I4584" t="str">
        <f t="shared" si="71"/>
        <v/>
      </c>
      <c r="J4584">
        <f>IF(G4584=J$1,IF(I4584="",J4583+1,1),0)</f>
        <v>5</v>
      </c>
      <c r="K4584">
        <f>IF($G4584=K$1,IF($I4584="",K4583+1,1),0)</f>
        <v>0</v>
      </c>
      <c r="L4584">
        <f>IF($G4584=L$1,IF($I4584="",L4583+1,1),0)</f>
        <v>0</v>
      </c>
      <c r="M4584">
        <f>IF($G4584=M$1,IF($I4584="",M4583+1,1),0)</f>
        <v>0</v>
      </c>
      <c r="N4584">
        <f>IF($G4584=N$1,IF($I4584="",N4583+1,1),0)</f>
        <v>0</v>
      </c>
    </row>
    <row r="4585" spans="1:14" x14ac:dyDescent="0.2">
      <c r="A4585" t="s">
        <v>5054</v>
      </c>
      <c r="B4585" t="s">
        <v>5049</v>
      </c>
      <c r="C4585" s="1">
        <v>43976</v>
      </c>
      <c r="D4585" s="1">
        <v>43973</v>
      </c>
      <c r="E4585" t="s">
        <v>7</v>
      </c>
      <c r="F4585" t="s">
        <v>1920</v>
      </c>
      <c r="G4585" t="s">
        <v>9</v>
      </c>
      <c r="I4585" t="str">
        <f t="shared" si="71"/>
        <v/>
      </c>
      <c r="J4585">
        <f>IF(G4585=J$1,IF(I4585="",J4584+1,1),0)</f>
        <v>6</v>
      </c>
      <c r="K4585">
        <f>IF($G4585=K$1,IF($I4585="",K4584+1,1),0)</f>
        <v>0</v>
      </c>
      <c r="L4585">
        <f>IF($G4585=L$1,IF($I4585="",L4584+1,1),0)</f>
        <v>0</v>
      </c>
      <c r="M4585">
        <f>IF($G4585=M$1,IF($I4585="",M4584+1,1),0)</f>
        <v>0</v>
      </c>
      <c r="N4585">
        <f>IF($G4585=N$1,IF($I4585="",N4584+1,1),0)</f>
        <v>0</v>
      </c>
    </row>
    <row r="4586" spans="1:14" x14ac:dyDescent="0.2">
      <c r="A4586" t="s">
        <v>5055</v>
      </c>
      <c r="B4586" t="s">
        <v>5049</v>
      </c>
      <c r="C4586" s="1">
        <v>43976</v>
      </c>
      <c r="D4586" s="1">
        <v>43973</v>
      </c>
      <c r="E4586" t="s">
        <v>7</v>
      </c>
      <c r="F4586" t="s">
        <v>1920</v>
      </c>
      <c r="G4586" t="s">
        <v>9</v>
      </c>
      <c r="I4586" t="str">
        <f t="shared" si="71"/>
        <v/>
      </c>
      <c r="J4586">
        <f>IF(G4586=J$1,IF(I4586="",J4585+1,1),0)</f>
        <v>7</v>
      </c>
      <c r="K4586">
        <f>IF($G4586=K$1,IF($I4586="",K4585+1,1),0)</f>
        <v>0</v>
      </c>
      <c r="L4586">
        <f>IF($G4586=L$1,IF($I4586="",L4585+1,1),0)</f>
        <v>0</v>
      </c>
      <c r="M4586">
        <f>IF($G4586=M$1,IF($I4586="",M4585+1,1),0)</f>
        <v>0</v>
      </c>
      <c r="N4586">
        <f>IF($G4586=N$1,IF($I4586="",N4585+1,1),0)</f>
        <v>0</v>
      </c>
    </row>
    <row r="4587" spans="1:14" x14ac:dyDescent="0.2">
      <c r="A4587" t="s">
        <v>5056</v>
      </c>
      <c r="B4587" t="s">
        <v>5049</v>
      </c>
      <c r="C4587" s="1">
        <v>43973</v>
      </c>
      <c r="D4587" s="1">
        <v>43973</v>
      </c>
      <c r="E4587" t="s">
        <v>7</v>
      </c>
      <c r="F4587" t="s">
        <v>1920</v>
      </c>
      <c r="G4587" t="s">
        <v>9</v>
      </c>
      <c r="I4587" t="str">
        <f t="shared" si="71"/>
        <v/>
      </c>
      <c r="J4587">
        <f>IF(G4587=J$1,IF(I4587="",J4586+1,1),0)</f>
        <v>8</v>
      </c>
      <c r="K4587">
        <f>IF($G4587=K$1,IF($I4587="",K4586+1,1),0)</f>
        <v>0</v>
      </c>
      <c r="L4587">
        <f>IF($G4587=L$1,IF($I4587="",L4586+1,1),0)</f>
        <v>0</v>
      </c>
      <c r="M4587">
        <f>IF($G4587=M$1,IF($I4587="",M4586+1,1),0)</f>
        <v>0</v>
      </c>
      <c r="N4587">
        <f>IF($G4587=N$1,IF($I4587="",N4586+1,1),0)</f>
        <v>0</v>
      </c>
    </row>
    <row r="4588" spans="1:14" x14ac:dyDescent="0.2">
      <c r="A4588" t="s">
        <v>5059</v>
      </c>
      <c r="B4588" t="s">
        <v>5060</v>
      </c>
      <c r="C4588" s="1">
        <v>43993</v>
      </c>
      <c r="D4588" s="1">
        <v>43975</v>
      </c>
      <c r="E4588" t="s">
        <v>7</v>
      </c>
      <c r="F4588" t="s">
        <v>1920</v>
      </c>
      <c r="G4588" t="s">
        <v>9</v>
      </c>
      <c r="I4588" t="str">
        <f t="shared" si="71"/>
        <v>0062e000002T5DcAAK</v>
      </c>
      <c r="J4588">
        <f>IF(G4588=J$1,IF(I4588="",J4587+1,1),0)</f>
        <v>1</v>
      </c>
      <c r="K4588">
        <f>IF($G4588=K$1,IF($I4588="",K4587+1,1),0)</f>
        <v>0</v>
      </c>
      <c r="L4588">
        <f>IF($G4588=L$1,IF($I4588="",L4587+1,1),0)</f>
        <v>0</v>
      </c>
      <c r="M4588">
        <f>IF($G4588=M$1,IF($I4588="",M4587+1,1),0)</f>
        <v>0</v>
      </c>
      <c r="N4588">
        <f>IF($G4588=N$1,IF($I4588="",N4587+1,1),0)</f>
        <v>0</v>
      </c>
    </row>
    <row r="4589" spans="1:14" x14ac:dyDescent="0.2">
      <c r="A4589" t="s">
        <v>5061</v>
      </c>
      <c r="B4589" t="s">
        <v>5060</v>
      </c>
      <c r="C4589" s="1">
        <v>43992</v>
      </c>
      <c r="D4589" s="1">
        <v>43975</v>
      </c>
      <c r="E4589" t="s">
        <v>7</v>
      </c>
      <c r="F4589" t="s">
        <v>1920</v>
      </c>
      <c r="G4589" t="s">
        <v>9</v>
      </c>
      <c r="I4589" t="str">
        <f t="shared" si="71"/>
        <v/>
      </c>
      <c r="J4589">
        <f>IF(G4589=J$1,IF(I4589="",J4588+1,1),0)</f>
        <v>2</v>
      </c>
      <c r="K4589">
        <f>IF($G4589=K$1,IF($I4589="",K4588+1,1),0)</f>
        <v>0</v>
      </c>
      <c r="L4589">
        <f>IF($G4589=L$1,IF($I4589="",L4588+1,1),0)</f>
        <v>0</v>
      </c>
      <c r="M4589">
        <f>IF($G4589=M$1,IF($I4589="",M4588+1,1),0)</f>
        <v>0</v>
      </c>
      <c r="N4589">
        <f>IF($G4589=N$1,IF($I4589="",N4588+1,1),0)</f>
        <v>0</v>
      </c>
    </row>
    <row r="4590" spans="1:14" x14ac:dyDescent="0.2">
      <c r="A4590" t="s">
        <v>5062</v>
      </c>
      <c r="B4590" t="s">
        <v>5060</v>
      </c>
      <c r="C4590" s="1">
        <v>43975</v>
      </c>
      <c r="D4590" s="1">
        <v>43975</v>
      </c>
      <c r="E4590" t="s">
        <v>7</v>
      </c>
      <c r="F4590" t="s">
        <v>1920</v>
      </c>
      <c r="G4590" t="s">
        <v>9</v>
      </c>
      <c r="I4590" t="str">
        <f t="shared" si="71"/>
        <v/>
      </c>
      <c r="J4590">
        <f>IF(G4590=J$1,IF(I4590="",J4589+1,1),0)</f>
        <v>3</v>
      </c>
      <c r="K4590">
        <f>IF($G4590=K$1,IF($I4590="",K4589+1,1),0)</f>
        <v>0</v>
      </c>
      <c r="L4590">
        <f>IF($G4590=L$1,IF($I4590="",L4589+1,1),0)</f>
        <v>0</v>
      </c>
      <c r="M4590">
        <f>IF($G4590=M$1,IF($I4590="",M4589+1,1),0)</f>
        <v>0</v>
      </c>
      <c r="N4590">
        <f>IF($G4590=N$1,IF($I4590="",N4589+1,1),0)</f>
        <v>0</v>
      </c>
    </row>
    <row r="4591" spans="1:14" x14ac:dyDescent="0.2">
      <c r="A4591" t="s">
        <v>5012</v>
      </c>
      <c r="B4591" t="s">
        <v>5013</v>
      </c>
      <c r="C4591" s="1">
        <v>43983</v>
      </c>
      <c r="D4591" s="1">
        <v>43976</v>
      </c>
      <c r="E4591" t="s">
        <v>7</v>
      </c>
      <c r="F4591" t="s">
        <v>442</v>
      </c>
      <c r="G4591" t="s">
        <v>9</v>
      </c>
      <c r="I4591" t="str">
        <f t="shared" si="71"/>
        <v>0062e000002TA8NAAW</v>
      </c>
      <c r="J4591">
        <f>IF(G4591=J$1,IF(I4591="",J4590+1,1),0)</f>
        <v>1</v>
      </c>
      <c r="K4591">
        <f>IF($G4591=K$1,IF($I4591="",K4590+1,1),0)</f>
        <v>0</v>
      </c>
      <c r="L4591">
        <f>IF($G4591=L$1,IF($I4591="",L4590+1,1),0)</f>
        <v>0</v>
      </c>
      <c r="M4591">
        <f>IF($G4591=M$1,IF($I4591="",M4590+1,1),0)</f>
        <v>0</v>
      </c>
      <c r="N4591">
        <f>IF($G4591=N$1,IF($I4591="",N4590+1,1),0)</f>
        <v>0</v>
      </c>
    </row>
    <row r="4592" spans="1:14" x14ac:dyDescent="0.2">
      <c r="A4592" t="s">
        <v>5014</v>
      </c>
      <c r="B4592" t="s">
        <v>5013</v>
      </c>
      <c r="C4592" s="1">
        <v>43983</v>
      </c>
      <c r="D4592" s="1">
        <v>43976</v>
      </c>
      <c r="E4592" t="s">
        <v>7</v>
      </c>
      <c r="F4592" t="s">
        <v>442</v>
      </c>
      <c r="G4592" t="s">
        <v>9</v>
      </c>
      <c r="I4592" t="str">
        <f t="shared" si="71"/>
        <v/>
      </c>
      <c r="J4592">
        <f>IF(G4592=J$1,IF(I4592="",J4591+1,1),0)</f>
        <v>2</v>
      </c>
      <c r="K4592">
        <f>IF($G4592=K$1,IF($I4592="",K4591+1,1),0)</f>
        <v>0</v>
      </c>
      <c r="L4592">
        <f>IF($G4592=L$1,IF($I4592="",L4591+1,1),0)</f>
        <v>0</v>
      </c>
      <c r="M4592">
        <f>IF($G4592=M$1,IF($I4592="",M4591+1,1),0)</f>
        <v>0</v>
      </c>
      <c r="N4592">
        <f>IF($G4592=N$1,IF($I4592="",N4591+1,1),0)</f>
        <v>0</v>
      </c>
    </row>
    <row r="4593" spans="1:14" x14ac:dyDescent="0.2">
      <c r="A4593" t="s">
        <v>5015</v>
      </c>
      <c r="B4593" t="s">
        <v>5013</v>
      </c>
      <c r="C4593" s="1">
        <v>43983</v>
      </c>
      <c r="D4593" s="1">
        <v>43976</v>
      </c>
      <c r="E4593" t="s">
        <v>7</v>
      </c>
      <c r="F4593" t="s">
        <v>442</v>
      </c>
      <c r="G4593" t="s">
        <v>9</v>
      </c>
      <c r="I4593" t="str">
        <f t="shared" si="71"/>
        <v/>
      </c>
      <c r="J4593">
        <f>IF(G4593=J$1,IF(I4593="",J4592+1,1),0)</f>
        <v>3</v>
      </c>
      <c r="K4593">
        <f>IF($G4593=K$1,IF($I4593="",K4592+1,1),0)</f>
        <v>0</v>
      </c>
      <c r="L4593">
        <f>IF($G4593=L$1,IF($I4593="",L4592+1,1),0)</f>
        <v>0</v>
      </c>
      <c r="M4593">
        <f>IF($G4593=M$1,IF($I4593="",M4592+1,1),0)</f>
        <v>0</v>
      </c>
      <c r="N4593">
        <f>IF($G4593=N$1,IF($I4593="",N4592+1,1),0)</f>
        <v>0</v>
      </c>
    </row>
    <row r="4594" spans="1:14" x14ac:dyDescent="0.2">
      <c r="A4594" t="s">
        <v>5016</v>
      </c>
      <c r="B4594" t="s">
        <v>5013</v>
      </c>
      <c r="C4594" s="1">
        <v>43979</v>
      </c>
      <c r="D4594" s="1">
        <v>43976</v>
      </c>
      <c r="E4594" t="s">
        <v>7</v>
      </c>
      <c r="F4594" t="s">
        <v>442</v>
      </c>
      <c r="G4594" t="s">
        <v>9</v>
      </c>
      <c r="I4594" t="str">
        <f t="shared" si="71"/>
        <v/>
      </c>
      <c r="J4594">
        <f>IF(G4594=J$1,IF(I4594="",J4593+1,1),0)</f>
        <v>4</v>
      </c>
      <c r="K4594">
        <f>IF($G4594=K$1,IF($I4594="",K4593+1,1),0)</f>
        <v>0</v>
      </c>
      <c r="L4594">
        <f>IF($G4594=L$1,IF($I4594="",L4593+1,1),0)</f>
        <v>0</v>
      </c>
      <c r="M4594">
        <f>IF($G4594=M$1,IF($I4594="",M4593+1,1),0)</f>
        <v>0</v>
      </c>
      <c r="N4594">
        <f>IF($G4594=N$1,IF($I4594="",N4593+1,1),0)</f>
        <v>0</v>
      </c>
    </row>
    <row r="4595" spans="1:14" x14ac:dyDescent="0.2">
      <c r="A4595" t="s">
        <v>5017</v>
      </c>
      <c r="B4595" t="s">
        <v>5013</v>
      </c>
      <c r="C4595" s="1">
        <v>43977</v>
      </c>
      <c r="D4595" s="1">
        <v>43976</v>
      </c>
      <c r="E4595" t="s">
        <v>7</v>
      </c>
      <c r="F4595" t="s">
        <v>442</v>
      </c>
      <c r="G4595" t="s">
        <v>9</v>
      </c>
      <c r="I4595" t="str">
        <f t="shared" si="71"/>
        <v/>
      </c>
      <c r="J4595">
        <f>IF(G4595=J$1,IF(I4595="",J4594+1,1),0)</f>
        <v>5</v>
      </c>
      <c r="K4595">
        <f>IF($G4595=K$1,IF($I4595="",K4594+1,1),0)</f>
        <v>0</v>
      </c>
      <c r="L4595">
        <f>IF($G4595=L$1,IF($I4595="",L4594+1,1),0)</f>
        <v>0</v>
      </c>
      <c r="M4595">
        <f>IF($G4595=M$1,IF($I4595="",M4594+1,1),0)</f>
        <v>0</v>
      </c>
      <c r="N4595">
        <f>IF($G4595=N$1,IF($I4595="",N4594+1,1),0)</f>
        <v>0</v>
      </c>
    </row>
    <row r="4596" spans="1:14" x14ac:dyDescent="0.2">
      <c r="A4596" t="s">
        <v>5018</v>
      </c>
      <c r="B4596" t="s">
        <v>5013</v>
      </c>
      <c r="C4596" s="1">
        <v>43976</v>
      </c>
      <c r="D4596" s="1">
        <v>43976</v>
      </c>
      <c r="E4596" t="s">
        <v>7</v>
      </c>
      <c r="F4596" t="s">
        <v>442</v>
      </c>
      <c r="G4596" t="s">
        <v>9</v>
      </c>
      <c r="I4596" t="str">
        <f t="shared" si="71"/>
        <v/>
      </c>
      <c r="J4596">
        <f>IF(G4596=J$1,IF(I4596="",J4595+1,1),0)</f>
        <v>6</v>
      </c>
      <c r="K4596">
        <f>IF($G4596=K$1,IF($I4596="",K4595+1,1),0)</f>
        <v>0</v>
      </c>
      <c r="L4596">
        <f>IF($G4596=L$1,IF($I4596="",L4595+1,1),0)</f>
        <v>0</v>
      </c>
      <c r="M4596">
        <f>IF($G4596=M$1,IF($I4596="",M4595+1,1),0)</f>
        <v>0</v>
      </c>
      <c r="N4596">
        <f>IF($G4596=N$1,IF($I4596="",N4595+1,1),0)</f>
        <v>0</v>
      </c>
    </row>
    <row r="4597" spans="1:14" x14ac:dyDescent="0.2">
      <c r="A4597" t="s">
        <v>5145</v>
      </c>
      <c r="B4597" t="s">
        <v>5146</v>
      </c>
      <c r="C4597" s="1">
        <v>44043</v>
      </c>
      <c r="D4597" s="1">
        <v>43979</v>
      </c>
      <c r="E4597" t="s">
        <v>7</v>
      </c>
      <c r="F4597" t="s">
        <v>28</v>
      </c>
      <c r="G4597" t="s">
        <v>9</v>
      </c>
      <c r="I4597" t="str">
        <f t="shared" si="71"/>
        <v>0062e000002TbRMAA0</v>
      </c>
      <c r="J4597">
        <f>IF(G4597=J$1,IF(I4597="",J4596+1,1),0)</f>
        <v>1</v>
      </c>
      <c r="K4597">
        <f>IF($G4597=K$1,IF($I4597="",K4596+1,1),0)</f>
        <v>0</v>
      </c>
      <c r="L4597">
        <f>IF($G4597=L$1,IF($I4597="",L4596+1,1),0)</f>
        <v>0</v>
      </c>
      <c r="M4597">
        <f>IF($G4597=M$1,IF($I4597="",M4596+1,1),0)</f>
        <v>0</v>
      </c>
      <c r="N4597">
        <f>IF($G4597=N$1,IF($I4597="",N4596+1,1),0)</f>
        <v>0</v>
      </c>
    </row>
    <row r="4598" spans="1:14" x14ac:dyDescent="0.2">
      <c r="A4598" t="s">
        <v>5147</v>
      </c>
      <c r="B4598" t="s">
        <v>5146</v>
      </c>
      <c r="C4598" s="1">
        <v>44043</v>
      </c>
      <c r="D4598" s="1">
        <v>43979</v>
      </c>
      <c r="E4598" t="s">
        <v>7</v>
      </c>
      <c r="F4598" t="s">
        <v>28</v>
      </c>
      <c r="G4598" t="s">
        <v>9</v>
      </c>
      <c r="I4598" t="str">
        <f t="shared" si="71"/>
        <v/>
      </c>
      <c r="J4598">
        <f>IF(G4598=J$1,IF(I4598="",J4597+1,1),0)</f>
        <v>2</v>
      </c>
      <c r="K4598">
        <f>IF($G4598=K$1,IF($I4598="",K4597+1,1),0)</f>
        <v>0</v>
      </c>
      <c r="L4598">
        <f>IF($G4598=L$1,IF($I4598="",L4597+1,1),0)</f>
        <v>0</v>
      </c>
      <c r="M4598">
        <f>IF($G4598=M$1,IF($I4598="",M4597+1,1),0)</f>
        <v>0</v>
      </c>
      <c r="N4598">
        <f>IF($G4598=N$1,IF($I4598="",N4597+1,1),0)</f>
        <v>0</v>
      </c>
    </row>
    <row r="4599" spans="1:14" x14ac:dyDescent="0.2">
      <c r="A4599" t="s">
        <v>5148</v>
      </c>
      <c r="B4599" t="s">
        <v>5146</v>
      </c>
      <c r="C4599" s="1">
        <v>44043</v>
      </c>
      <c r="D4599" s="1">
        <v>43979</v>
      </c>
      <c r="E4599" t="s">
        <v>7</v>
      </c>
      <c r="F4599" t="s">
        <v>28</v>
      </c>
      <c r="G4599" t="s">
        <v>9</v>
      </c>
      <c r="I4599" t="str">
        <f t="shared" si="71"/>
        <v/>
      </c>
      <c r="J4599">
        <f>IF(G4599=J$1,IF(I4599="",J4598+1,1),0)</f>
        <v>3</v>
      </c>
      <c r="K4599">
        <f>IF($G4599=K$1,IF($I4599="",K4598+1,1),0)</f>
        <v>0</v>
      </c>
      <c r="L4599">
        <f>IF($G4599=L$1,IF($I4599="",L4598+1,1),0)</f>
        <v>0</v>
      </c>
      <c r="M4599">
        <f>IF($G4599=M$1,IF($I4599="",M4598+1,1),0)</f>
        <v>0</v>
      </c>
      <c r="N4599">
        <f>IF($G4599=N$1,IF($I4599="",N4598+1,1),0)</f>
        <v>0</v>
      </c>
    </row>
    <row r="4600" spans="1:14" x14ac:dyDescent="0.2">
      <c r="A4600" t="s">
        <v>5149</v>
      </c>
      <c r="B4600" t="s">
        <v>5146</v>
      </c>
      <c r="C4600" s="1">
        <v>44041</v>
      </c>
      <c r="D4600" s="1">
        <v>43979</v>
      </c>
      <c r="E4600" t="s">
        <v>7</v>
      </c>
      <c r="F4600" t="s">
        <v>28</v>
      </c>
      <c r="G4600" t="s">
        <v>9</v>
      </c>
      <c r="I4600" t="str">
        <f t="shared" si="71"/>
        <v/>
      </c>
      <c r="J4600">
        <f>IF(G4600=J$1,IF(I4600="",J4599+1,1),0)</f>
        <v>4</v>
      </c>
      <c r="K4600">
        <f>IF($G4600=K$1,IF($I4600="",K4599+1,1),0)</f>
        <v>0</v>
      </c>
      <c r="L4600">
        <f>IF($G4600=L$1,IF($I4600="",L4599+1,1),0)</f>
        <v>0</v>
      </c>
      <c r="M4600">
        <f>IF($G4600=M$1,IF($I4600="",M4599+1,1),0)</f>
        <v>0</v>
      </c>
      <c r="N4600">
        <f>IF($G4600=N$1,IF($I4600="",N4599+1,1),0)</f>
        <v>0</v>
      </c>
    </row>
    <row r="4601" spans="1:14" x14ac:dyDescent="0.2">
      <c r="A4601" t="s">
        <v>5150</v>
      </c>
      <c r="B4601" t="s">
        <v>5146</v>
      </c>
      <c r="C4601" s="1">
        <v>44041</v>
      </c>
      <c r="D4601" s="1">
        <v>43979</v>
      </c>
      <c r="E4601" t="s">
        <v>7</v>
      </c>
      <c r="F4601" t="s">
        <v>28</v>
      </c>
      <c r="G4601" t="s">
        <v>9</v>
      </c>
      <c r="I4601" t="str">
        <f t="shared" si="71"/>
        <v/>
      </c>
      <c r="J4601">
        <f>IF(G4601=J$1,IF(I4601="",J4600+1,1),0)</f>
        <v>5</v>
      </c>
      <c r="K4601">
        <f>IF($G4601=K$1,IF($I4601="",K4600+1,1),0)</f>
        <v>0</v>
      </c>
      <c r="L4601">
        <f>IF($G4601=L$1,IF($I4601="",L4600+1,1),0)</f>
        <v>0</v>
      </c>
      <c r="M4601">
        <f>IF($G4601=M$1,IF($I4601="",M4600+1,1),0)</f>
        <v>0</v>
      </c>
      <c r="N4601">
        <f>IF($G4601=N$1,IF($I4601="",N4600+1,1),0)</f>
        <v>0</v>
      </c>
    </row>
    <row r="4602" spans="1:14" x14ac:dyDescent="0.2">
      <c r="A4602" t="s">
        <v>5151</v>
      </c>
      <c r="B4602" t="s">
        <v>5146</v>
      </c>
      <c r="C4602" s="1">
        <v>43980</v>
      </c>
      <c r="D4602" s="1">
        <v>43979</v>
      </c>
      <c r="E4602" t="s">
        <v>7</v>
      </c>
      <c r="F4602" t="s">
        <v>1798</v>
      </c>
      <c r="G4602" t="s">
        <v>9</v>
      </c>
      <c r="I4602" t="str">
        <f t="shared" si="71"/>
        <v/>
      </c>
      <c r="J4602">
        <f>IF(G4602=J$1,IF(I4602="",J4601+1,1),0)</f>
        <v>6</v>
      </c>
      <c r="K4602">
        <f>IF($G4602=K$1,IF($I4602="",K4601+1,1),0)</f>
        <v>0</v>
      </c>
      <c r="L4602">
        <f>IF($G4602=L$1,IF($I4602="",L4601+1,1),0)</f>
        <v>0</v>
      </c>
      <c r="M4602">
        <f>IF($G4602=M$1,IF($I4602="",M4601+1,1),0)</f>
        <v>0</v>
      </c>
      <c r="N4602">
        <f>IF($G4602=N$1,IF($I4602="",N4601+1,1),0)</f>
        <v>0</v>
      </c>
    </row>
    <row r="4603" spans="1:14" x14ac:dyDescent="0.2">
      <c r="A4603" t="s">
        <v>6238</v>
      </c>
      <c r="B4603" t="s">
        <v>5146</v>
      </c>
      <c r="C4603" s="1">
        <v>44036</v>
      </c>
      <c r="D4603" s="1">
        <v>43979</v>
      </c>
      <c r="E4603" t="s">
        <v>7</v>
      </c>
      <c r="F4603" t="s">
        <v>28</v>
      </c>
      <c r="G4603" t="s">
        <v>6141</v>
      </c>
      <c r="I4603" t="str">
        <f t="shared" si="71"/>
        <v/>
      </c>
      <c r="J4603">
        <f>IF(G4603=J$1,IF(I4603="",J4602+1,1),0)</f>
        <v>0</v>
      </c>
      <c r="K4603">
        <f>IF($G4603=K$1,IF($I4603="",K4602+1,1),0)</f>
        <v>0</v>
      </c>
      <c r="L4603">
        <f>IF($G4603=L$1,IF($I4603="",L4602+1,1),0)</f>
        <v>0</v>
      </c>
      <c r="M4603">
        <f>IF($G4603=M$1,IF($I4603="",M4602+1,1),0)</f>
        <v>1</v>
      </c>
      <c r="N4603">
        <f>IF($G4603=N$1,IF($I4603="",N4602+1,1),0)</f>
        <v>0</v>
      </c>
    </row>
    <row r="4604" spans="1:14" x14ac:dyDescent="0.2">
      <c r="A4604" t="s">
        <v>5168</v>
      </c>
      <c r="B4604" t="s">
        <v>5169</v>
      </c>
      <c r="C4604" s="1">
        <v>44000</v>
      </c>
      <c r="D4604" s="1">
        <v>43980</v>
      </c>
      <c r="E4604" t="s">
        <v>7</v>
      </c>
      <c r="F4604" t="s">
        <v>28</v>
      </c>
      <c r="G4604" t="s">
        <v>9</v>
      </c>
      <c r="I4604" t="str">
        <f t="shared" si="71"/>
        <v>0062e000002TcMVAA0</v>
      </c>
      <c r="J4604">
        <f>IF(G4604=J$1,IF(I4604="",J4603+1,1),0)</f>
        <v>1</v>
      </c>
      <c r="K4604">
        <f>IF($G4604=K$1,IF($I4604="",K4603+1,1),0)</f>
        <v>0</v>
      </c>
      <c r="L4604">
        <f>IF($G4604=L$1,IF($I4604="",L4603+1,1),0)</f>
        <v>0</v>
      </c>
      <c r="M4604">
        <f>IF($G4604=M$1,IF($I4604="",M4603+1,1),0)</f>
        <v>0</v>
      </c>
      <c r="N4604">
        <f>IF($G4604=N$1,IF($I4604="",N4603+1,1),0)</f>
        <v>0</v>
      </c>
    </row>
    <row r="4605" spans="1:14" x14ac:dyDescent="0.2">
      <c r="A4605" t="s">
        <v>5170</v>
      </c>
      <c r="B4605" t="s">
        <v>5169</v>
      </c>
      <c r="C4605" s="1">
        <v>44000</v>
      </c>
      <c r="D4605" s="1">
        <v>43980</v>
      </c>
      <c r="E4605" t="s">
        <v>7</v>
      </c>
      <c r="F4605" t="s">
        <v>28</v>
      </c>
      <c r="G4605" t="s">
        <v>9</v>
      </c>
      <c r="I4605" t="str">
        <f t="shared" si="71"/>
        <v/>
      </c>
      <c r="J4605">
        <f>IF(G4605=J$1,IF(I4605="",J4604+1,1),0)</f>
        <v>2</v>
      </c>
      <c r="K4605">
        <f>IF($G4605=K$1,IF($I4605="",K4604+1,1),0)</f>
        <v>0</v>
      </c>
      <c r="L4605">
        <f>IF($G4605=L$1,IF($I4605="",L4604+1,1),0)</f>
        <v>0</v>
      </c>
      <c r="M4605">
        <f>IF($G4605=M$1,IF($I4605="",M4604+1,1),0)</f>
        <v>0</v>
      </c>
      <c r="N4605">
        <f>IF($G4605=N$1,IF($I4605="",N4604+1,1),0)</f>
        <v>0</v>
      </c>
    </row>
    <row r="4606" spans="1:14" x14ac:dyDescent="0.2">
      <c r="A4606" t="s">
        <v>5171</v>
      </c>
      <c r="B4606" t="s">
        <v>5169</v>
      </c>
      <c r="C4606" s="1">
        <v>43999</v>
      </c>
      <c r="D4606" s="1">
        <v>43980</v>
      </c>
      <c r="E4606" t="s">
        <v>7</v>
      </c>
      <c r="F4606" t="s">
        <v>28</v>
      </c>
      <c r="G4606" t="s">
        <v>9</v>
      </c>
      <c r="I4606" t="str">
        <f t="shared" si="71"/>
        <v/>
      </c>
      <c r="J4606">
        <f>IF(G4606=J$1,IF(I4606="",J4605+1,1),0)</f>
        <v>3</v>
      </c>
      <c r="K4606">
        <f>IF($G4606=K$1,IF($I4606="",K4605+1,1),0)</f>
        <v>0</v>
      </c>
      <c r="L4606">
        <f>IF($G4606=L$1,IF($I4606="",L4605+1,1),0)</f>
        <v>0</v>
      </c>
      <c r="M4606">
        <f>IF($G4606=M$1,IF($I4606="",M4605+1,1),0)</f>
        <v>0</v>
      </c>
      <c r="N4606">
        <f>IF($G4606=N$1,IF($I4606="",N4605+1,1),0)</f>
        <v>0</v>
      </c>
    </row>
    <row r="4607" spans="1:14" x14ac:dyDescent="0.2">
      <c r="A4607" t="s">
        <v>5172</v>
      </c>
      <c r="B4607" t="s">
        <v>5169</v>
      </c>
      <c r="C4607" s="1">
        <v>44000</v>
      </c>
      <c r="D4607" s="1">
        <v>43980</v>
      </c>
      <c r="E4607" t="s">
        <v>7</v>
      </c>
      <c r="F4607" t="s">
        <v>28</v>
      </c>
      <c r="G4607" t="s">
        <v>9</v>
      </c>
      <c r="I4607" t="str">
        <f t="shared" si="71"/>
        <v/>
      </c>
      <c r="J4607">
        <f>IF(G4607=J$1,IF(I4607="",J4606+1,1),0)</f>
        <v>4</v>
      </c>
      <c r="K4607">
        <f>IF($G4607=K$1,IF($I4607="",K4606+1,1),0)</f>
        <v>0</v>
      </c>
      <c r="L4607">
        <f>IF($G4607=L$1,IF($I4607="",L4606+1,1),0)</f>
        <v>0</v>
      </c>
      <c r="M4607">
        <f>IF($G4607=M$1,IF($I4607="",M4606+1,1),0)</f>
        <v>0</v>
      </c>
      <c r="N4607">
        <f>IF($G4607=N$1,IF($I4607="",N4606+1,1),0)</f>
        <v>0</v>
      </c>
    </row>
    <row r="4608" spans="1:14" x14ac:dyDescent="0.2">
      <c r="A4608" t="s">
        <v>5173</v>
      </c>
      <c r="B4608" t="s">
        <v>5169</v>
      </c>
      <c r="C4608" s="1">
        <v>43991</v>
      </c>
      <c r="D4608" s="1">
        <v>43980</v>
      </c>
      <c r="E4608" t="s">
        <v>7</v>
      </c>
      <c r="F4608" t="s">
        <v>28</v>
      </c>
      <c r="G4608" t="s">
        <v>9</v>
      </c>
      <c r="I4608" t="str">
        <f t="shared" si="71"/>
        <v/>
      </c>
      <c r="J4608">
        <f>IF(G4608=J$1,IF(I4608="",J4607+1,1),0)</f>
        <v>5</v>
      </c>
      <c r="K4608">
        <f>IF($G4608=K$1,IF($I4608="",K4607+1,1),0)</f>
        <v>0</v>
      </c>
      <c r="L4608">
        <f>IF($G4608=L$1,IF($I4608="",L4607+1,1),0)</f>
        <v>0</v>
      </c>
      <c r="M4608">
        <f>IF($G4608=M$1,IF($I4608="",M4607+1,1),0)</f>
        <v>0</v>
      </c>
      <c r="N4608">
        <f>IF($G4608=N$1,IF($I4608="",N4607+1,1),0)</f>
        <v>0</v>
      </c>
    </row>
    <row r="4609" spans="1:14" x14ac:dyDescent="0.2">
      <c r="A4609" t="s">
        <v>5174</v>
      </c>
      <c r="B4609" t="s">
        <v>5169</v>
      </c>
      <c r="C4609" s="1">
        <v>43991</v>
      </c>
      <c r="D4609" s="1">
        <v>43980</v>
      </c>
      <c r="E4609" t="s">
        <v>7</v>
      </c>
      <c r="F4609" t="s">
        <v>28</v>
      </c>
      <c r="G4609" t="s">
        <v>9</v>
      </c>
      <c r="I4609" t="str">
        <f t="shared" si="71"/>
        <v/>
      </c>
      <c r="J4609">
        <f>IF(G4609=J$1,IF(I4609="",J4608+1,1),0)</f>
        <v>6</v>
      </c>
      <c r="K4609">
        <f>IF($G4609=K$1,IF($I4609="",K4608+1,1),0)</f>
        <v>0</v>
      </c>
      <c r="L4609">
        <f>IF($G4609=L$1,IF($I4609="",L4608+1,1),0)</f>
        <v>0</v>
      </c>
      <c r="M4609">
        <f>IF($G4609=M$1,IF($I4609="",M4608+1,1),0)</f>
        <v>0</v>
      </c>
      <c r="N4609">
        <f>IF($G4609=N$1,IF($I4609="",N4608+1,1),0)</f>
        <v>0</v>
      </c>
    </row>
    <row r="4610" spans="1:14" x14ac:dyDescent="0.2">
      <c r="A4610" t="s">
        <v>5175</v>
      </c>
      <c r="B4610" t="s">
        <v>5169</v>
      </c>
      <c r="C4610" s="1">
        <v>43991</v>
      </c>
      <c r="D4610" s="1">
        <v>43980</v>
      </c>
      <c r="E4610" t="s">
        <v>7</v>
      </c>
      <c r="F4610" t="s">
        <v>28</v>
      </c>
      <c r="G4610" t="s">
        <v>9</v>
      </c>
      <c r="I4610" t="str">
        <f t="shared" si="71"/>
        <v/>
      </c>
      <c r="J4610">
        <f>IF(G4610=J$1,IF(I4610="",J4609+1,1),0)</f>
        <v>7</v>
      </c>
      <c r="K4610">
        <f>IF($G4610=K$1,IF($I4610="",K4609+1,1),0)</f>
        <v>0</v>
      </c>
      <c r="L4610">
        <f>IF($G4610=L$1,IF($I4610="",L4609+1,1),0)</f>
        <v>0</v>
      </c>
      <c r="M4610">
        <f>IF($G4610=M$1,IF($I4610="",M4609+1,1),0)</f>
        <v>0</v>
      </c>
      <c r="N4610">
        <f>IF($G4610=N$1,IF($I4610="",N4609+1,1),0)</f>
        <v>0</v>
      </c>
    </row>
    <row r="4611" spans="1:14" x14ac:dyDescent="0.2">
      <c r="A4611" t="s">
        <v>5176</v>
      </c>
      <c r="B4611" t="s">
        <v>5169</v>
      </c>
      <c r="C4611" s="1">
        <v>43991</v>
      </c>
      <c r="D4611" s="1">
        <v>43980</v>
      </c>
      <c r="E4611" t="s">
        <v>7</v>
      </c>
      <c r="F4611" t="s">
        <v>28</v>
      </c>
      <c r="G4611" t="s">
        <v>9</v>
      </c>
      <c r="I4611" t="str">
        <f t="shared" ref="I4611:I4674" si="72">IF(B4611=B4610,"",B4611)</f>
        <v/>
      </c>
      <c r="J4611">
        <f>IF(G4611=J$1,IF(I4611="",J4610+1,1),0)</f>
        <v>8</v>
      </c>
      <c r="K4611">
        <f>IF($G4611=K$1,IF($I4611="",K4610+1,1),0)</f>
        <v>0</v>
      </c>
      <c r="L4611">
        <f>IF($G4611=L$1,IF($I4611="",L4610+1,1),0)</f>
        <v>0</v>
      </c>
      <c r="M4611">
        <f>IF($G4611=M$1,IF($I4611="",M4610+1,1),0)</f>
        <v>0</v>
      </c>
      <c r="N4611">
        <f>IF($G4611=N$1,IF($I4611="",N4610+1,1),0)</f>
        <v>0</v>
      </c>
    </row>
    <row r="4612" spans="1:14" x14ac:dyDescent="0.2">
      <c r="A4612" t="s">
        <v>5177</v>
      </c>
      <c r="B4612" t="s">
        <v>5169</v>
      </c>
      <c r="C4612" s="1">
        <v>43991</v>
      </c>
      <c r="D4612" s="1">
        <v>43980</v>
      </c>
      <c r="E4612" t="s">
        <v>7</v>
      </c>
      <c r="F4612" t="s">
        <v>28</v>
      </c>
      <c r="G4612" t="s">
        <v>9</v>
      </c>
      <c r="I4612" t="str">
        <f t="shared" si="72"/>
        <v/>
      </c>
      <c r="J4612">
        <f>IF(G4612=J$1,IF(I4612="",J4611+1,1),0)</f>
        <v>9</v>
      </c>
      <c r="K4612">
        <f>IF($G4612=K$1,IF($I4612="",K4611+1,1),0)</f>
        <v>0</v>
      </c>
      <c r="L4612">
        <f>IF($G4612=L$1,IF($I4612="",L4611+1,1),0)</f>
        <v>0</v>
      </c>
      <c r="M4612">
        <f>IF($G4612=M$1,IF($I4612="",M4611+1,1),0)</f>
        <v>0</v>
      </c>
      <c r="N4612">
        <f>IF($G4612=N$1,IF($I4612="",N4611+1,1),0)</f>
        <v>0</v>
      </c>
    </row>
    <row r="4613" spans="1:14" x14ac:dyDescent="0.2">
      <c r="A4613" t="s">
        <v>5110</v>
      </c>
      <c r="B4613" t="s">
        <v>5111</v>
      </c>
      <c r="C4613" s="1">
        <v>44025</v>
      </c>
      <c r="D4613" s="1">
        <v>43980</v>
      </c>
      <c r="E4613" t="s">
        <v>7</v>
      </c>
      <c r="F4613" t="s">
        <v>2761</v>
      </c>
      <c r="G4613" t="s">
        <v>9</v>
      </c>
      <c r="I4613" t="str">
        <f t="shared" si="72"/>
        <v>0062e000002TebZAAS</v>
      </c>
      <c r="J4613">
        <f>IF(G4613=J$1,IF(I4613="",J4612+1,1),0)</f>
        <v>1</v>
      </c>
      <c r="K4613">
        <f>IF($G4613=K$1,IF($I4613="",K4612+1,1),0)</f>
        <v>0</v>
      </c>
      <c r="L4613">
        <f>IF($G4613=L$1,IF($I4613="",L4612+1,1),0)</f>
        <v>0</v>
      </c>
      <c r="M4613">
        <f>IF($G4613=M$1,IF($I4613="",M4612+1,1),0)</f>
        <v>0</v>
      </c>
      <c r="N4613">
        <f>IF($G4613=N$1,IF($I4613="",N4612+1,1),0)</f>
        <v>0</v>
      </c>
    </row>
    <row r="4614" spans="1:14" x14ac:dyDescent="0.2">
      <c r="A4614" t="s">
        <v>5112</v>
      </c>
      <c r="B4614" t="s">
        <v>5111</v>
      </c>
      <c r="C4614" s="1">
        <v>44022</v>
      </c>
      <c r="D4614" s="1">
        <v>43980</v>
      </c>
      <c r="E4614" t="s">
        <v>7</v>
      </c>
      <c r="F4614" t="s">
        <v>2761</v>
      </c>
      <c r="G4614" t="s">
        <v>9</v>
      </c>
      <c r="I4614" t="str">
        <f t="shared" si="72"/>
        <v/>
      </c>
      <c r="J4614">
        <f>IF(G4614=J$1,IF(I4614="",J4613+1,1),0)</f>
        <v>2</v>
      </c>
      <c r="K4614">
        <f>IF($G4614=K$1,IF($I4614="",K4613+1,1),0)</f>
        <v>0</v>
      </c>
      <c r="L4614">
        <f>IF($G4614=L$1,IF($I4614="",L4613+1,1),0)</f>
        <v>0</v>
      </c>
      <c r="M4614">
        <f>IF($G4614=M$1,IF($I4614="",M4613+1,1),0)</f>
        <v>0</v>
      </c>
      <c r="N4614">
        <f>IF($G4614=N$1,IF($I4614="",N4613+1,1),0)</f>
        <v>0</v>
      </c>
    </row>
    <row r="4615" spans="1:14" x14ac:dyDescent="0.2">
      <c r="A4615" t="s">
        <v>5113</v>
      </c>
      <c r="B4615" t="s">
        <v>5111</v>
      </c>
      <c r="C4615" s="1">
        <v>44005</v>
      </c>
      <c r="D4615" s="1">
        <v>43980</v>
      </c>
      <c r="E4615" t="s">
        <v>7</v>
      </c>
      <c r="F4615" t="s">
        <v>2761</v>
      </c>
      <c r="G4615" t="s">
        <v>9</v>
      </c>
      <c r="I4615" t="str">
        <f t="shared" si="72"/>
        <v/>
      </c>
      <c r="J4615">
        <f>IF(G4615=J$1,IF(I4615="",J4614+1,1),0)</f>
        <v>3</v>
      </c>
      <c r="K4615">
        <f>IF($G4615=K$1,IF($I4615="",K4614+1,1),0)</f>
        <v>0</v>
      </c>
      <c r="L4615">
        <f>IF($G4615=L$1,IF($I4615="",L4614+1,1),0)</f>
        <v>0</v>
      </c>
      <c r="M4615">
        <f>IF($G4615=M$1,IF($I4615="",M4614+1,1),0)</f>
        <v>0</v>
      </c>
      <c r="N4615">
        <f>IF($G4615=N$1,IF($I4615="",N4614+1,1),0)</f>
        <v>0</v>
      </c>
    </row>
    <row r="4616" spans="1:14" x14ac:dyDescent="0.2">
      <c r="A4616" t="s">
        <v>5114</v>
      </c>
      <c r="B4616" t="s">
        <v>5111</v>
      </c>
      <c r="C4616" s="1">
        <v>44008</v>
      </c>
      <c r="D4616" s="1">
        <v>43980</v>
      </c>
      <c r="E4616" t="s">
        <v>7</v>
      </c>
      <c r="F4616" t="s">
        <v>28</v>
      </c>
      <c r="G4616" t="s">
        <v>9</v>
      </c>
      <c r="I4616" t="str">
        <f t="shared" si="72"/>
        <v/>
      </c>
      <c r="J4616">
        <f>IF(G4616=J$1,IF(I4616="",J4615+1,1),0)</f>
        <v>4</v>
      </c>
      <c r="K4616">
        <f>IF($G4616=K$1,IF($I4616="",K4615+1,1),0)</f>
        <v>0</v>
      </c>
      <c r="L4616">
        <f>IF($G4616=L$1,IF($I4616="",L4615+1,1),0)</f>
        <v>0</v>
      </c>
      <c r="M4616">
        <f>IF($G4616=M$1,IF($I4616="",M4615+1,1),0)</f>
        <v>0</v>
      </c>
      <c r="N4616">
        <f>IF($G4616=N$1,IF($I4616="",N4615+1,1),0)</f>
        <v>0</v>
      </c>
    </row>
    <row r="4617" spans="1:14" x14ac:dyDescent="0.2">
      <c r="A4617" t="s">
        <v>5115</v>
      </c>
      <c r="B4617" t="s">
        <v>5111</v>
      </c>
      <c r="C4617" s="1">
        <v>44008</v>
      </c>
      <c r="D4617" s="1">
        <v>43980</v>
      </c>
      <c r="E4617" t="s">
        <v>7</v>
      </c>
      <c r="F4617" t="s">
        <v>28</v>
      </c>
      <c r="G4617" t="s">
        <v>9</v>
      </c>
      <c r="I4617" t="str">
        <f t="shared" si="72"/>
        <v/>
      </c>
      <c r="J4617">
        <f>IF(G4617=J$1,IF(I4617="",J4616+1,1),0)</f>
        <v>5</v>
      </c>
      <c r="K4617">
        <f>IF($G4617=K$1,IF($I4617="",K4616+1,1),0)</f>
        <v>0</v>
      </c>
      <c r="L4617">
        <f>IF($G4617=L$1,IF($I4617="",L4616+1,1),0)</f>
        <v>0</v>
      </c>
      <c r="M4617">
        <f>IF($G4617=M$1,IF($I4617="",M4616+1,1),0)</f>
        <v>0</v>
      </c>
      <c r="N4617">
        <f>IF($G4617=N$1,IF($I4617="",N4616+1,1),0)</f>
        <v>0</v>
      </c>
    </row>
    <row r="4618" spans="1:14" x14ac:dyDescent="0.2">
      <c r="A4618" t="s">
        <v>5116</v>
      </c>
      <c r="B4618" t="s">
        <v>5111</v>
      </c>
      <c r="C4618" s="1">
        <v>44008</v>
      </c>
      <c r="D4618" s="1">
        <v>43980</v>
      </c>
      <c r="E4618" t="s">
        <v>7</v>
      </c>
      <c r="F4618" t="s">
        <v>28</v>
      </c>
      <c r="G4618" t="s">
        <v>9</v>
      </c>
      <c r="I4618" t="str">
        <f t="shared" si="72"/>
        <v/>
      </c>
      <c r="J4618">
        <f>IF(G4618=J$1,IF(I4618="",J4617+1,1),0)</f>
        <v>6</v>
      </c>
      <c r="K4618">
        <f>IF($G4618=K$1,IF($I4618="",K4617+1,1),0)</f>
        <v>0</v>
      </c>
      <c r="L4618">
        <f>IF($G4618=L$1,IF($I4618="",L4617+1,1),0)</f>
        <v>0</v>
      </c>
      <c r="M4618">
        <f>IF($G4618=M$1,IF($I4618="",M4617+1,1),0)</f>
        <v>0</v>
      </c>
      <c r="N4618">
        <f>IF($G4618=N$1,IF($I4618="",N4617+1,1),0)</f>
        <v>0</v>
      </c>
    </row>
    <row r="4619" spans="1:14" x14ac:dyDescent="0.2">
      <c r="A4619" t="s">
        <v>5117</v>
      </c>
      <c r="B4619" t="s">
        <v>5111</v>
      </c>
      <c r="C4619" s="1">
        <v>44008</v>
      </c>
      <c r="D4619" s="1">
        <v>43980</v>
      </c>
      <c r="E4619" t="s">
        <v>7</v>
      </c>
      <c r="F4619" t="s">
        <v>28</v>
      </c>
      <c r="G4619" t="s">
        <v>9</v>
      </c>
      <c r="I4619" t="str">
        <f t="shared" si="72"/>
        <v/>
      </c>
      <c r="J4619">
        <f>IF(G4619=J$1,IF(I4619="",J4618+1,1),0)</f>
        <v>7</v>
      </c>
      <c r="K4619">
        <f>IF($G4619=K$1,IF($I4619="",K4618+1,1),0)</f>
        <v>0</v>
      </c>
      <c r="L4619">
        <f>IF($G4619=L$1,IF($I4619="",L4618+1,1),0)</f>
        <v>0</v>
      </c>
      <c r="M4619">
        <f>IF($G4619=M$1,IF($I4619="",M4618+1,1),0)</f>
        <v>0</v>
      </c>
      <c r="N4619">
        <f>IF($G4619=N$1,IF($I4619="",N4618+1,1),0)</f>
        <v>0</v>
      </c>
    </row>
    <row r="4620" spans="1:14" x14ac:dyDescent="0.2">
      <c r="A4620" t="s">
        <v>5118</v>
      </c>
      <c r="B4620" t="s">
        <v>5111</v>
      </c>
      <c r="C4620" s="1">
        <v>44008</v>
      </c>
      <c r="D4620" s="1">
        <v>43980</v>
      </c>
      <c r="E4620" t="s">
        <v>7</v>
      </c>
      <c r="F4620" t="s">
        <v>28</v>
      </c>
      <c r="G4620" t="s">
        <v>9</v>
      </c>
      <c r="I4620" t="str">
        <f t="shared" si="72"/>
        <v/>
      </c>
      <c r="J4620">
        <f>IF(G4620=J$1,IF(I4620="",J4619+1,1),0)</f>
        <v>8</v>
      </c>
      <c r="K4620">
        <f>IF($G4620=K$1,IF($I4620="",K4619+1,1),0)</f>
        <v>0</v>
      </c>
      <c r="L4620">
        <f>IF($G4620=L$1,IF($I4620="",L4619+1,1),0)</f>
        <v>0</v>
      </c>
      <c r="M4620">
        <f>IF($G4620=M$1,IF($I4620="",M4619+1,1),0)</f>
        <v>0</v>
      </c>
      <c r="N4620">
        <f>IF($G4620=N$1,IF($I4620="",N4619+1,1),0)</f>
        <v>0</v>
      </c>
    </row>
    <row r="4621" spans="1:14" x14ac:dyDescent="0.2">
      <c r="A4621" t="s">
        <v>5119</v>
      </c>
      <c r="B4621" t="s">
        <v>5111</v>
      </c>
      <c r="C4621" s="1">
        <v>44008</v>
      </c>
      <c r="D4621" s="1">
        <v>43980</v>
      </c>
      <c r="E4621" t="s">
        <v>7</v>
      </c>
      <c r="F4621" t="s">
        <v>28</v>
      </c>
      <c r="G4621" t="s">
        <v>9</v>
      </c>
      <c r="I4621" t="str">
        <f t="shared" si="72"/>
        <v/>
      </c>
      <c r="J4621">
        <f>IF(G4621=J$1,IF(I4621="",J4620+1,1),0)</f>
        <v>9</v>
      </c>
      <c r="K4621">
        <f>IF($G4621=K$1,IF($I4621="",K4620+1,1),0)</f>
        <v>0</v>
      </c>
      <c r="L4621">
        <f>IF($G4621=L$1,IF($I4621="",L4620+1,1),0)</f>
        <v>0</v>
      </c>
      <c r="M4621">
        <f>IF($G4621=M$1,IF($I4621="",M4620+1,1),0)</f>
        <v>0</v>
      </c>
      <c r="N4621">
        <f>IF($G4621=N$1,IF($I4621="",N4620+1,1),0)</f>
        <v>0</v>
      </c>
    </row>
    <row r="4622" spans="1:14" x14ac:dyDescent="0.2">
      <c r="A4622" t="s">
        <v>5120</v>
      </c>
      <c r="B4622" t="s">
        <v>5111</v>
      </c>
      <c r="C4622" s="1">
        <v>44008</v>
      </c>
      <c r="D4622" s="1">
        <v>43980</v>
      </c>
      <c r="E4622" t="s">
        <v>7</v>
      </c>
      <c r="F4622" t="s">
        <v>28</v>
      </c>
      <c r="G4622" t="s">
        <v>9</v>
      </c>
      <c r="I4622" t="str">
        <f t="shared" si="72"/>
        <v/>
      </c>
      <c r="J4622">
        <f>IF(G4622=J$1,IF(I4622="",J4621+1,1),0)</f>
        <v>10</v>
      </c>
      <c r="K4622">
        <f>IF($G4622=K$1,IF($I4622="",K4621+1,1),0)</f>
        <v>0</v>
      </c>
      <c r="L4622">
        <f>IF($G4622=L$1,IF($I4622="",L4621+1,1),0)</f>
        <v>0</v>
      </c>
      <c r="M4622">
        <f>IF($G4622=M$1,IF($I4622="",M4621+1,1),0)</f>
        <v>0</v>
      </c>
      <c r="N4622">
        <f>IF($G4622=N$1,IF($I4622="",N4621+1,1),0)</f>
        <v>0</v>
      </c>
    </row>
    <row r="4623" spans="1:14" x14ac:dyDescent="0.2">
      <c r="A4623" t="s">
        <v>5121</v>
      </c>
      <c r="B4623" t="s">
        <v>5111</v>
      </c>
      <c r="C4623" s="1">
        <v>44008</v>
      </c>
      <c r="D4623" s="1">
        <v>43980</v>
      </c>
      <c r="E4623" t="s">
        <v>7</v>
      </c>
      <c r="F4623" t="s">
        <v>28</v>
      </c>
      <c r="G4623" t="s">
        <v>9</v>
      </c>
      <c r="I4623" t="str">
        <f t="shared" si="72"/>
        <v/>
      </c>
      <c r="J4623">
        <f>IF(G4623=J$1,IF(I4623="",J4622+1,1),0)</f>
        <v>11</v>
      </c>
      <c r="K4623">
        <f>IF($G4623=K$1,IF($I4623="",K4622+1,1),0)</f>
        <v>0</v>
      </c>
      <c r="L4623">
        <f>IF($G4623=L$1,IF($I4623="",L4622+1,1),0)</f>
        <v>0</v>
      </c>
      <c r="M4623">
        <f>IF($G4623=M$1,IF($I4623="",M4622+1,1),0)</f>
        <v>0</v>
      </c>
      <c r="N4623">
        <f>IF($G4623=N$1,IF($I4623="",N4622+1,1),0)</f>
        <v>0</v>
      </c>
    </row>
    <row r="4624" spans="1:14" x14ac:dyDescent="0.2">
      <c r="A4624" t="s">
        <v>5122</v>
      </c>
      <c r="B4624" t="s">
        <v>5111</v>
      </c>
      <c r="C4624" s="1">
        <v>44005</v>
      </c>
      <c r="D4624" s="1">
        <v>43980</v>
      </c>
      <c r="E4624" t="s">
        <v>7</v>
      </c>
      <c r="F4624" t="s">
        <v>28</v>
      </c>
      <c r="G4624" t="s">
        <v>9</v>
      </c>
      <c r="I4624" t="str">
        <f t="shared" si="72"/>
        <v/>
      </c>
      <c r="J4624">
        <f>IF(G4624=J$1,IF(I4624="",J4623+1,1),0)</f>
        <v>12</v>
      </c>
      <c r="K4624">
        <f>IF($G4624=K$1,IF($I4624="",K4623+1,1),0)</f>
        <v>0</v>
      </c>
      <c r="L4624">
        <f>IF($G4624=L$1,IF($I4624="",L4623+1,1),0)</f>
        <v>0</v>
      </c>
      <c r="M4624">
        <f>IF($G4624=M$1,IF($I4624="",M4623+1,1),0)</f>
        <v>0</v>
      </c>
      <c r="N4624">
        <f>IF($G4624=N$1,IF($I4624="",N4623+1,1),0)</f>
        <v>0</v>
      </c>
    </row>
    <row r="4625" spans="1:14" x14ac:dyDescent="0.2">
      <c r="A4625" t="s">
        <v>5123</v>
      </c>
      <c r="B4625" t="s">
        <v>5111</v>
      </c>
      <c r="C4625" s="1">
        <v>44005</v>
      </c>
      <c r="D4625" s="1">
        <v>43980</v>
      </c>
      <c r="E4625" t="s">
        <v>7</v>
      </c>
      <c r="F4625" t="s">
        <v>28</v>
      </c>
      <c r="G4625" t="s">
        <v>9</v>
      </c>
      <c r="I4625" t="str">
        <f t="shared" si="72"/>
        <v/>
      </c>
      <c r="J4625">
        <f>IF(G4625=J$1,IF(I4625="",J4624+1,1),0)</f>
        <v>13</v>
      </c>
      <c r="K4625">
        <f>IF($G4625=K$1,IF($I4625="",K4624+1,1),0)</f>
        <v>0</v>
      </c>
      <c r="L4625">
        <f>IF($G4625=L$1,IF($I4625="",L4624+1,1),0)</f>
        <v>0</v>
      </c>
      <c r="M4625">
        <f>IF($G4625=M$1,IF($I4625="",M4624+1,1),0)</f>
        <v>0</v>
      </c>
      <c r="N4625">
        <f>IF($G4625=N$1,IF($I4625="",N4624+1,1),0)</f>
        <v>0</v>
      </c>
    </row>
    <row r="4626" spans="1:14" x14ac:dyDescent="0.2">
      <c r="A4626" t="s">
        <v>5124</v>
      </c>
      <c r="B4626" t="s">
        <v>5111</v>
      </c>
      <c r="C4626" s="1">
        <v>44005</v>
      </c>
      <c r="D4626" s="1">
        <v>43980</v>
      </c>
      <c r="E4626" t="s">
        <v>7</v>
      </c>
      <c r="F4626" t="s">
        <v>28</v>
      </c>
      <c r="G4626" t="s">
        <v>9</v>
      </c>
      <c r="I4626" t="str">
        <f t="shared" si="72"/>
        <v/>
      </c>
      <c r="J4626">
        <f>IF(G4626=J$1,IF(I4626="",J4625+1,1),0)</f>
        <v>14</v>
      </c>
      <c r="K4626">
        <f>IF($G4626=K$1,IF($I4626="",K4625+1,1),0)</f>
        <v>0</v>
      </c>
      <c r="L4626">
        <f>IF($G4626=L$1,IF($I4626="",L4625+1,1),0)</f>
        <v>0</v>
      </c>
      <c r="M4626">
        <f>IF($G4626=M$1,IF($I4626="",M4625+1,1),0)</f>
        <v>0</v>
      </c>
      <c r="N4626">
        <f>IF($G4626=N$1,IF($I4626="",N4625+1,1),0)</f>
        <v>0</v>
      </c>
    </row>
    <row r="4627" spans="1:14" x14ac:dyDescent="0.2">
      <c r="A4627" t="s">
        <v>5125</v>
      </c>
      <c r="B4627" t="s">
        <v>5111</v>
      </c>
      <c r="C4627" s="1">
        <v>44005</v>
      </c>
      <c r="D4627" s="1">
        <v>43980</v>
      </c>
      <c r="E4627" t="s">
        <v>7</v>
      </c>
      <c r="F4627" t="s">
        <v>28</v>
      </c>
      <c r="G4627" t="s">
        <v>9</v>
      </c>
      <c r="I4627" t="str">
        <f t="shared" si="72"/>
        <v/>
      </c>
      <c r="J4627">
        <f>IF(G4627=J$1,IF(I4627="",J4626+1,1),0)</f>
        <v>15</v>
      </c>
      <c r="K4627">
        <f>IF($G4627=K$1,IF($I4627="",K4626+1,1),0)</f>
        <v>0</v>
      </c>
      <c r="L4627">
        <f>IF($G4627=L$1,IF($I4627="",L4626+1,1),0)</f>
        <v>0</v>
      </c>
      <c r="M4627">
        <f>IF($G4627=M$1,IF($I4627="",M4626+1,1),0)</f>
        <v>0</v>
      </c>
      <c r="N4627">
        <f>IF($G4627=N$1,IF($I4627="",N4626+1,1),0)</f>
        <v>0</v>
      </c>
    </row>
    <row r="4628" spans="1:14" x14ac:dyDescent="0.2">
      <c r="A4628" t="s">
        <v>5126</v>
      </c>
      <c r="B4628" t="s">
        <v>5111</v>
      </c>
      <c r="C4628" s="1">
        <v>44005</v>
      </c>
      <c r="D4628" s="1">
        <v>43980</v>
      </c>
      <c r="E4628" t="s">
        <v>7</v>
      </c>
      <c r="F4628" t="s">
        <v>28</v>
      </c>
      <c r="G4628" t="s">
        <v>9</v>
      </c>
      <c r="I4628" t="str">
        <f t="shared" si="72"/>
        <v/>
      </c>
      <c r="J4628">
        <f>IF(G4628=J$1,IF(I4628="",J4627+1,1),0)</f>
        <v>16</v>
      </c>
      <c r="K4628">
        <f>IF($G4628=K$1,IF($I4628="",K4627+1,1),0)</f>
        <v>0</v>
      </c>
      <c r="L4628">
        <f>IF($G4628=L$1,IF($I4628="",L4627+1,1),0)</f>
        <v>0</v>
      </c>
      <c r="M4628">
        <f>IF($G4628=M$1,IF($I4628="",M4627+1,1),0)</f>
        <v>0</v>
      </c>
      <c r="N4628">
        <f>IF($G4628=N$1,IF($I4628="",N4627+1,1),0)</f>
        <v>0</v>
      </c>
    </row>
    <row r="4629" spans="1:14" x14ac:dyDescent="0.2">
      <c r="A4629" t="s">
        <v>5127</v>
      </c>
      <c r="B4629" t="s">
        <v>5111</v>
      </c>
      <c r="C4629" s="1">
        <v>44005</v>
      </c>
      <c r="D4629" s="1">
        <v>43980</v>
      </c>
      <c r="E4629" t="s">
        <v>7</v>
      </c>
      <c r="F4629" t="s">
        <v>28</v>
      </c>
      <c r="G4629" t="s">
        <v>9</v>
      </c>
      <c r="I4629" t="str">
        <f t="shared" si="72"/>
        <v/>
      </c>
      <c r="J4629">
        <f>IF(G4629=J$1,IF(I4629="",J4628+1,1),0)</f>
        <v>17</v>
      </c>
      <c r="K4629">
        <f>IF($G4629=K$1,IF($I4629="",K4628+1,1),0)</f>
        <v>0</v>
      </c>
      <c r="L4629">
        <f>IF($G4629=L$1,IF($I4629="",L4628+1,1),0)</f>
        <v>0</v>
      </c>
      <c r="M4629">
        <f>IF($G4629=M$1,IF($I4629="",M4628+1,1),0)</f>
        <v>0</v>
      </c>
      <c r="N4629">
        <f>IF($G4629=N$1,IF($I4629="",N4628+1,1),0)</f>
        <v>0</v>
      </c>
    </row>
    <row r="4630" spans="1:14" x14ac:dyDescent="0.2">
      <c r="A4630" t="s">
        <v>5128</v>
      </c>
      <c r="B4630" t="s">
        <v>5111</v>
      </c>
      <c r="C4630" s="1">
        <v>43998</v>
      </c>
      <c r="D4630" s="1">
        <v>43980</v>
      </c>
      <c r="E4630" t="s">
        <v>7</v>
      </c>
      <c r="F4630" t="s">
        <v>28</v>
      </c>
      <c r="G4630" t="s">
        <v>9</v>
      </c>
      <c r="I4630" t="str">
        <f t="shared" si="72"/>
        <v/>
      </c>
      <c r="J4630">
        <f>IF(G4630=J$1,IF(I4630="",J4629+1,1),0)</f>
        <v>18</v>
      </c>
      <c r="K4630">
        <f>IF($G4630=K$1,IF($I4630="",K4629+1,1),0)</f>
        <v>0</v>
      </c>
      <c r="L4630">
        <f>IF($G4630=L$1,IF($I4630="",L4629+1,1),0)</f>
        <v>0</v>
      </c>
      <c r="M4630">
        <f>IF($G4630=M$1,IF($I4630="",M4629+1,1),0)</f>
        <v>0</v>
      </c>
      <c r="N4630">
        <f>IF($G4630=N$1,IF($I4630="",N4629+1,1),0)</f>
        <v>0</v>
      </c>
    </row>
    <row r="4631" spans="1:14" x14ac:dyDescent="0.2">
      <c r="A4631" t="s">
        <v>5129</v>
      </c>
      <c r="B4631" t="s">
        <v>5111</v>
      </c>
      <c r="C4631" s="1">
        <v>43998</v>
      </c>
      <c r="D4631" s="1">
        <v>43980</v>
      </c>
      <c r="E4631" t="s">
        <v>7</v>
      </c>
      <c r="F4631" t="s">
        <v>28</v>
      </c>
      <c r="G4631" t="s">
        <v>9</v>
      </c>
      <c r="I4631" t="str">
        <f t="shared" si="72"/>
        <v/>
      </c>
      <c r="J4631">
        <f>IF(G4631=J$1,IF(I4631="",J4630+1,1),0)</f>
        <v>19</v>
      </c>
      <c r="K4631">
        <f>IF($G4631=K$1,IF($I4631="",K4630+1,1),0)</f>
        <v>0</v>
      </c>
      <c r="L4631">
        <f>IF($G4631=L$1,IF($I4631="",L4630+1,1),0)</f>
        <v>0</v>
      </c>
      <c r="M4631">
        <f>IF($G4631=M$1,IF($I4631="",M4630+1,1),0)</f>
        <v>0</v>
      </c>
      <c r="N4631">
        <f>IF($G4631=N$1,IF($I4631="",N4630+1,1),0)</f>
        <v>0</v>
      </c>
    </row>
    <row r="4632" spans="1:14" x14ac:dyDescent="0.2">
      <c r="A4632" t="s">
        <v>5130</v>
      </c>
      <c r="B4632" t="s">
        <v>5111</v>
      </c>
      <c r="C4632" s="1">
        <v>43997</v>
      </c>
      <c r="D4632" s="1">
        <v>43980</v>
      </c>
      <c r="E4632" t="s">
        <v>7</v>
      </c>
      <c r="F4632" t="s">
        <v>28</v>
      </c>
      <c r="G4632" t="s">
        <v>9</v>
      </c>
      <c r="I4632" t="str">
        <f t="shared" si="72"/>
        <v/>
      </c>
      <c r="J4632">
        <f>IF(G4632=J$1,IF(I4632="",J4631+1,1),0)</f>
        <v>20</v>
      </c>
      <c r="K4632">
        <f>IF($G4632=K$1,IF($I4632="",K4631+1,1),0)</f>
        <v>0</v>
      </c>
      <c r="L4632">
        <f>IF($G4632=L$1,IF($I4632="",L4631+1,1),0)</f>
        <v>0</v>
      </c>
      <c r="M4632">
        <f>IF($G4632=M$1,IF($I4632="",M4631+1,1),0)</f>
        <v>0</v>
      </c>
      <c r="N4632">
        <f>IF($G4632=N$1,IF($I4632="",N4631+1,1),0)</f>
        <v>0</v>
      </c>
    </row>
    <row r="4633" spans="1:14" x14ac:dyDescent="0.2">
      <c r="A4633" t="s">
        <v>5131</v>
      </c>
      <c r="B4633" t="s">
        <v>5111</v>
      </c>
      <c r="C4633" s="1">
        <v>43996</v>
      </c>
      <c r="D4633" s="1">
        <v>43980</v>
      </c>
      <c r="E4633" t="s">
        <v>7</v>
      </c>
      <c r="F4633" t="s">
        <v>28</v>
      </c>
      <c r="G4633" t="s">
        <v>9</v>
      </c>
      <c r="I4633" t="str">
        <f t="shared" si="72"/>
        <v/>
      </c>
      <c r="J4633">
        <f>IF(G4633=J$1,IF(I4633="",J4632+1,1),0)</f>
        <v>21</v>
      </c>
      <c r="K4633">
        <f>IF($G4633=K$1,IF($I4633="",K4632+1,1),0)</f>
        <v>0</v>
      </c>
      <c r="L4633">
        <f>IF($G4633=L$1,IF($I4633="",L4632+1,1),0)</f>
        <v>0</v>
      </c>
      <c r="M4633">
        <f>IF($G4633=M$1,IF($I4633="",M4632+1,1),0)</f>
        <v>0</v>
      </c>
      <c r="N4633">
        <f>IF($G4633=N$1,IF($I4633="",N4632+1,1),0)</f>
        <v>0</v>
      </c>
    </row>
    <row r="4634" spans="1:14" x14ac:dyDescent="0.2">
      <c r="A4634" t="s">
        <v>5132</v>
      </c>
      <c r="B4634" t="s">
        <v>5111</v>
      </c>
      <c r="C4634" s="1">
        <v>43992</v>
      </c>
      <c r="D4634" s="1">
        <v>43980</v>
      </c>
      <c r="E4634" t="s">
        <v>7</v>
      </c>
      <c r="F4634" t="s">
        <v>28</v>
      </c>
      <c r="G4634" t="s">
        <v>9</v>
      </c>
      <c r="I4634" t="str">
        <f t="shared" si="72"/>
        <v/>
      </c>
      <c r="J4634">
        <f>IF(G4634=J$1,IF(I4634="",J4633+1,1),0)</f>
        <v>22</v>
      </c>
      <c r="K4634">
        <f>IF($G4634=K$1,IF($I4634="",K4633+1,1),0)</f>
        <v>0</v>
      </c>
      <c r="L4634">
        <f>IF($G4634=L$1,IF($I4634="",L4633+1,1),0)</f>
        <v>0</v>
      </c>
      <c r="M4634">
        <f>IF($G4634=M$1,IF($I4634="",M4633+1,1),0)</f>
        <v>0</v>
      </c>
      <c r="N4634">
        <f>IF($G4634=N$1,IF($I4634="",N4633+1,1),0)</f>
        <v>0</v>
      </c>
    </row>
    <row r="4635" spans="1:14" x14ac:dyDescent="0.2">
      <c r="A4635" t="s">
        <v>5133</v>
      </c>
      <c r="B4635" t="s">
        <v>5111</v>
      </c>
      <c r="C4635" s="1">
        <v>43992</v>
      </c>
      <c r="D4635" s="1">
        <v>43980</v>
      </c>
      <c r="E4635" t="s">
        <v>7</v>
      </c>
      <c r="F4635" t="s">
        <v>28</v>
      </c>
      <c r="G4635" t="s">
        <v>9</v>
      </c>
      <c r="I4635" t="str">
        <f t="shared" si="72"/>
        <v/>
      </c>
      <c r="J4635">
        <f>IF(G4635=J$1,IF(I4635="",J4634+1,1),0)</f>
        <v>23</v>
      </c>
      <c r="K4635">
        <f>IF($G4635=K$1,IF($I4635="",K4634+1,1),0)</f>
        <v>0</v>
      </c>
      <c r="L4635">
        <f>IF($G4635=L$1,IF($I4635="",L4634+1,1),0)</f>
        <v>0</v>
      </c>
      <c r="M4635">
        <f>IF($G4635=M$1,IF($I4635="",M4634+1,1),0)</f>
        <v>0</v>
      </c>
      <c r="N4635">
        <f>IF($G4635=N$1,IF($I4635="",N4634+1,1),0)</f>
        <v>0</v>
      </c>
    </row>
    <row r="4636" spans="1:14" x14ac:dyDescent="0.2">
      <c r="A4636" t="s">
        <v>5134</v>
      </c>
      <c r="B4636" t="s">
        <v>5111</v>
      </c>
      <c r="C4636" s="1">
        <v>43986</v>
      </c>
      <c r="D4636" s="1">
        <v>43980</v>
      </c>
      <c r="E4636" t="s">
        <v>7</v>
      </c>
      <c r="F4636" t="s">
        <v>28</v>
      </c>
      <c r="G4636" t="s">
        <v>9</v>
      </c>
      <c r="I4636" t="str">
        <f t="shared" si="72"/>
        <v/>
      </c>
      <c r="J4636">
        <f>IF(G4636=J$1,IF(I4636="",J4635+1,1),0)</f>
        <v>24</v>
      </c>
      <c r="K4636">
        <f>IF($G4636=K$1,IF($I4636="",K4635+1,1),0)</f>
        <v>0</v>
      </c>
      <c r="L4636">
        <f>IF($G4636=L$1,IF($I4636="",L4635+1,1),0)</f>
        <v>0</v>
      </c>
      <c r="M4636">
        <f>IF($G4636=M$1,IF($I4636="",M4635+1,1),0)</f>
        <v>0</v>
      </c>
      <c r="N4636">
        <f>IF($G4636=N$1,IF($I4636="",N4635+1,1),0)</f>
        <v>0</v>
      </c>
    </row>
    <row r="4637" spans="1:14" x14ac:dyDescent="0.2">
      <c r="A4637" t="s">
        <v>5135</v>
      </c>
      <c r="B4637" t="s">
        <v>5111</v>
      </c>
      <c r="C4637" s="1">
        <v>43991</v>
      </c>
      <c r="D4637" s="1">
        <v>43980</v>
      </c>
      <c r="E4637" t="s">
        <v>7</v>
      </c>
      <c r="F4637" t="s">
        <v>28</v>
      </c>
      <c r="G4637" t="s">
        <v>9</v>
      </c>
      <c r="I4637" t="str">
        <f t="shared" si="72"/>
        <v/>
      </c>
      <c r="J4637">
        <f>IF(G4637=J$1,IF(I4637="",J4636+1,1),0)</f>
        <v>25</v>
      </c>
      <c r="K4637">
        <f>IF($G4637=K$1,IF($I4637="",K4636+1,1),0)</f>
        <v>0</v>
      </c>
      <c r="L4637">
        <f>IF($G4637=L$1,IF($I4637="",L4636+1,1),0)</f>
        <v>0</v>
      </c>
      <c r="M4637">
        <f>IF($G4637=M$1,IF($I4637="",M4636+1,1),0)</f>
        <v>0</v>
      </c>
      <c r="N4637">
        <f>IF($G4637=N$1,IF($I4637="",N4636+1,1),0)</f>
        <v>0</v>
      </c>
    </row>
    <row r="4638" spans="1:14" x14ac:dyDescent="0.2">
      <c r="A4638" t="s">
        <v>5066</v>
      </c>
      <c r="B4638" t="s">
        <v>5067</v>
      </c>
      <c r="C4638" s="1">
        <v>43980</v>
      </c>
      <c r="D4638" s="1">
        <v>43977</v>
      </c>
      <c r="E4638" t="s">
        <v>7</v>
      </c>
      <c r="F4638" t="s">
        <v>1920</v>
      </c>
      <c r="G4638" t="s">
        <v>9</v>
      </c>
      <c r="I4638" t="str">
        <f t="shared" si="72"/>
        <v>0062e000002TEf4AAG</v>
      </c>
      <c r="J4638">
        <f>IF(G4638=J$1,IF(I4638="",J4637+1,1),0)</f>
        <v>1</v>
      </c>
      <c r="K4638">
        <f>IF($G4638=K$1,IF($I4638="",K4637+1,1),0)</f>
        <v>0</v>
      </c>
      <c r="L4638">
        <f>IF($G4638=L$1,IF($I4638="",L4637+1,1),0)</f>
        <v>0</v>
      </c>
      <c r="M4638">
        <f>IF($G4638=M$1,IF($I4638="",M4637+1,1),0)</f>
        <v>0</v>
      </c>
      <c r="N4638">
        <f>IF($G4638=N$1,IF($I4638="",N4637+1,1),0)</f>
        <v>0</v>
      </c>
    </row>
    <row r="4639" spans="1:14" x14ac:dyDescent="0.2">
      <c r="A4639" t="s">
        <v>5068</v>
      </c>
      <c r="B4639" t="s">
        <v>5067</v>
      </c>
      <c r="C4639" s="1">
        <v>43980</v>
      </c>
      <c r="D4639" s="1">
        <v>43977</v>
      </c>
      <c r="E4639" t="s">
        <v>7</v>
      </c>
      <c r="F4639" t="s">
        <v>1920</v>
      </c>
      <c r="G4639" t="s">
        <v>9</v>
      </c>
      <c r="I4639" t="str">
        <f t="shared" si="72"/>
        <v/>
      </c>
      <c r="J4639">
        <f>IF(G4639=J$1,IF(I4639="",J4638+1,1),0)</f>
        <v>2</v>
      </c>
      <c r="K4639">
        <f>IF($G4639=K$1,IF($I4639="",K4638+1,1),0)</f>
        <v>0</v>
      </c>
      <c r="L4639">
        <f>IF($G4639=L$1,IF($I4639="",L4638+1,1),0)</f>
        <v>0</v>
      </c>
      <c r="M4639">
        <f>IF($G4639=M$1,IF($I4639="",M4638+1,1),0)</f>
        <v>0</v>
      </c>
      <c r="N4639">
        <f>IF($G4639=N$1,IF($I4639="",N4638+1,1),0)</f>
        <v>0</v>
      </c>
    </row>
    <row r="4640" spans="1:14" x14ac:dyDescent="0.2">
      <c r="A4640" t="s">
        <v>5069</v>
      </c>
      <c r="B4640" t="s">
        <v>5067</v>
      </c>
      <c r="C4640" s="1">
        <v>43980</v>
      </c>
      <c r="D4640" s="1">
        <v>43977</v>
      </c>
      <c r="E4640" t="s">
        <v>7</v>
      </c>
      <c r="F4640" t="s">
        <v>1920</v>
      </c>
      <c r="G4640" t="s">
        <v>9</v>
      </c>
      <c r="I4640" t="str">
        <f t="shared" si="72"/>
        <v/>
      </c>
      <c r="J4640">
        <f>IF(G4640=J$1,IF(I4640="",J4639+1,1),0)</f>
        <v>3</v>
      </c>
      <c r="K4640">
        <f>IF($G4640=K$1,IF($I4640="",K4639+1,1),0)</f>
        <v>0</v>
      </c>
      <c r="L4640">
        <f>IF($G4640=L$1,IF($I4640="",L4639+1,1),0)</f>
        <v>0</v>
      </c>
      <c r="M4640">
        <f>IF($G4640=M$1,IF($I4640="",M4639+1,1),0)</f>
        <v>0</v>
      </c>
      <c r="N4640">
        <f>IF($G4640=N$1,IF($I4640="",N4639+1,1),0)</f>
        <v>0</v>
      </c>
    </row>
    <row r="4641" spans="1:14" x14ac:dyDescent="0.2">
      <c r="A4641" t="s">
        <v>5070</v>
      </c>
      <c r="B4641" t="s">
        <v>5067</v>
      </c>
      <c r="C4641" s="1">
        <v>43980</v>
      </c>
      <c r="D4641" s="1">
        <v>43977</v>
      </c>
      <c r="E4641" t="s">
        <v>7</v>
      </c>
      <c r="F4641" t="s">
        <v>1920</v>
      </c>
      <c r="G4641" t="s">
        <v>9</v>
      </c>
      <c r="I4641" t="str">
        <f t="shared" si="72"/>
        <v/>
      </c>
      <c r="J4641">
        <f>IF(G4641=J$1,IF(I4641="",J4640+1,1),0)</f>
        <v>4</v>
      </c>
      <c r="K4641">
        <f>IF($G4641=K$1,IF($I4641="",K4640+1,1),0)</f>
        <v>0</v>
      </c>
      <c r="L4641">
        <f>IF($G4641=L$1,IF($I4641="",L4640+1,1),0)</f>
        <v>0</v>
      </c>
      <c r="M4641">
        <f>IF($G4641=M$1,IF($I4641="",M4640+1,1),0)</f>
        <v>0</v>
      </c>
      <c r="N4641">
        <f>IF($G4641=N$1,IF($I4641="",N4640+1,1),0)</f>
        <v>0</v>
      </c>
    </row>
    <row r="4642" spans="1:14" x14ac:dyDescent="0.2">
      <c r="A4642" t="s">
        <v>5071</v>
      </c>
      <c r="B4642" t="s">
        <v>5067</v>
      </c>
      <c r="C4642" s="1">
        <v>43980</v>
      </c>
      <c r="D4642" s="1">
        <v>43977</v>
      </c>
      <c r="E4642" t="s">
        <v>7</v>
      </c>
      <c r="F4642" t="s">
        <v>1920</v>
      </c>
      <c r="G4642" t="s">
        <v>9</v>
      </c>
      <c r="I4642" t="str">
        <f t="shared" si="72"/>
        <v/>
      </c>
      <c r="J4642">
        <f>IF(G4642=J$1,IF(I4642="",J4641+1,1),0)</f>
        <v>5</v>
      </c>
      <c r="K4642">
        <f>IF($G4642=K$1,IF($I4642="",K4641+1,1),0)</f>
        <v>0</v>
      </c>
      <c r="L4642">
        <f>IF($G4642=L$1,IF($I4642="",L4641+1,1),0)</f>
        <v>0</v>
      </c>
      <c r="M4642">
        <f>IF($G4642=M$1,IF($I4642="",M4641+1,1),0)</f>
        <v>0</v>
      </c>
      <c r="N4642">
        <f>IF($G4642=N$1,IF($I4642="",N4641+1,1),0)</f>
        <v>0</v>
      </c>
    </row>
    <row r="4643" spans="1:14" x14ac:dyDescent="0.2">
      <c r="A4643" t="s">
        <v>5072</v>
      </c>
      <c r="B4643" t="s">
        <v>5067</v>
      </c>
      <c r="C4643" s="1">
        <v>43980</v>
      </c>
      <c r="D4643" s="1">
        <v>43977</v>
      </c>
      <c r="E4643" t="s">
        <v>7</v>
      </c>
      <c r="F4643" t="s">
        <v>1920</v>
      </c>
      <c r="G4643" t="s">
        <v>9</v>
      </c>
      <c r="I4643" t="str">
        <f t="shared" si="72"/>
        <v/>
      </c>
      <c r="J4643">
        <f>IF(G4643=J$1,IF(I4643="",J4642+1,1),0)</f>
        <v>6</v>
      </c>
      <c r="K4643">
        <f>IF($G4643=K$1,IF($I4643="",K4642+1,1),0)</f>
        <v>0</v>
      </c>
      <c r="L4643">
        <f>IF($G4643=L$1,IF($I4643="",L4642+1,1),0)</f>
        <v>0</v>
      </c>
      <c r="M4643">
        <f>IF($G4643=M$1,IF($I4643="",M4642+1,1),0)</f>
        <v>0</v>
      </c>
      <c r="N4643">
        <f>IF($G4643=N$1,IF($I4643="",N4642+1,1),0)</f>
        <v>0</v>
      </c>
    </row>
    <row r="4644" spans="1:14" x14ac:dyDescent="0.2">
      <c r="A4644" t="s">
        <v>5073</v>
      </c>
      <c r="B4644" t="s">
        <v>5067</v>
      </c>
      <c r="C4644" s="1">
        <v>43980</v>
      </c>
      <c r="D4644" s="1">
        <v>43977</v>
      </c>
      <c r="E4644" t="s">
        <v>7</v>
      </c>
      <c r="F4644" t="s">
        <v>1920</v>
      </c>
      <c r="G4644" t="s">
        <v>9</v>
      </c>
      <c r="I4644" t="str">
        <f t="shared" si="72"/>
        <v/>
      </c>
      <c r="J4644">
        <f>IF(G4644=J$1,IF(I4644="",J4643+1,1),0)</f>
        <v>7</v>
      </c>
      <c r="K4644">
        <f>IF($G4644=K$1,IF($I4644="",K4643+1,1),0)</f>
        <v>0</v>
      </c>
      <c r="L4644">
        <f>IF($G4644=L$1,IF($I4644="",L4643+1,1),0)</f>
        <v>0</v>
      </c>
      <c r="M4644">
        <f>IF($G4644=M$1,IF($I4644="",M4643+1,1),0)</f>
        <v>0</v>
      </c>
      <c r="N4644">
        <f>IF($G4644=N$1,IF($I4644="",N4643+1,1),0)</f>
        <v>0</v>
      </c>
    </row>
    <row r="4645" spans="1:14" x14ac:dyDescent="0.2">
      <c r="A4645" t="s">
        <v>5074</v>
      </c>
      <c r="B4645" t="s">
        <v>5067</v>
      </c>
      <c r="C4645" s="1">
        <v>43977</v>
      </c>
      <c r="D4645" s="1">
        <v>43977</v>
      </c>
      <c r="E4645" t="s">
        <v>7</v>
      </c>
      <c r="F4645" t="s">
        <v>1920</v>
      </c>
      <c r="G4645" t="s">
        <v>9</v>
      </c>
      <c r="I4645" t="str">
        <f t="shared" si="72"/>
        <v/>
      </c>
      <c r="J4645">
        <f>IF(G4645=J$1,IF(I4645="",J4644+1,1),0)</f>
        <v>8</v>
      </c>
      <c r="K4645">
        <f>IF($G4645=K$1,IF($I4645="",K4644+1,1),0)</f>
        <v>0</v>
      </c>
      <c r="L4645">
        <f>IF($G4645=L$1,IF($I4645="",L4644+1,1),0)</f>
        <v>0</v>
      </c>
      <c r="M4645">
        <f>IF($G4645=M$1,IF($I4645="",M4644+1,1),0)</f>
        <v>0</v>
      </c>
      <c r="N4645">
        <f>IF($G4645=N$1,IF($I4645="",N4644+1,1),0)</f>
        <v>0</v>
      </c>
    </row>
    <row r="4646" spans="1:14" x14ac:dyDescent="0.2">
      <c r="A4646" t="s">
        <v>5162</v>
      </c>
      <c r="B4646" t="s">
        <v>5163</v>
      </c>
      <c r="C4646" s="1">
        <v>44005</v>
      </c>
      <c r="D4646" s="1">
        <v>43980</v>
      </c>
      <c r="E4646" t="s">
        <v>7</v>
      </c>
      <c r="F4646" t="s">
        <v>2761</v>
      </c>
      <c r="G4646" t="s">
        <v>9</v>
      </c>
      <c r="I4646" t="str">
        <f t="shared" si="72"/>
        <v>0062e000002Tf1mAAC</v>
      </c>
      <c r="J4646">
        <f>IF(G4646=J$1,IF(I4646="",J4645+1,1),0)</f>
        <v>1</v>
      </c>
      <c r="K4646">
        <f>IF($G4646=K$1,IF($I4646="",K4645+1,1),0)</f>
        <v>0</v>
      </c>
      <c r="L4646">
        <f>IF($G4646=L$1,IF($I4646="",L4645+1,1),0)</f>
        <v>0</v>
      </c>
      <c r="M4646">
        <f>IF($G4646=M$1,IF($I4646="",M4645+1,1),0)</f>
        <v>0</v>
      </c>
      <c r="N4646">
        <f>IF($G4646=N$1,IF($I4646="",N4645+1,1),0)</f>
        <v>0</v>
      </c>
    </row>
    <row r="4647" spans="1:14" x14ac:dyDescent="0.2">
      <c r="A4647" t="s">
        <v>5164</v>
      </c>
      <c r="B4647" t="s">
        <v>5163</v>
      </c>
      <c r="C4647" s="1">
        <v>44005</v>
      </c>
      <c r="D4647" s="1">
        <v>43980</v>
      </c>
      <c r="E4647" t="s">
        <v>7</v>
      </c>
      <c r="F4647" t="s">
        <v>2761</v>
      </c>
      <c r="G4647" t="s">
        <v>9</v>
      </c>
      <c r="I4647" t="str">
        <f t="shared" si="72"/>
        <v/>
      </c>
      <c r="J4647">
        <f>IF(G4647=J$1,IF(I4647="",J4646+1,1),0)</f>
        <v>2</v>
      </c>
      <c r="K4647">
        <f>IF($G4647=K$1,IF($I4647="",K4646+1,1),0)</f>
        <v>0</v>
      </c>
      <c r="L4647">
        <f>IF($G4647=L$1,IF($I4647="",L4646+1,1),0)</f>
        <v>0</v>
      </c>
      <c r="M4647">
        <f>IF($G4647=M$1,IF($I4647="",M4646+1,1),0)</f>
        <v>0</v>
      </c>
      <c r="N4647">
        <f>IF($G4647=N$1,IF($I4647="",N4646+1,1),0)</f>
        <v>0</v>
      </c>
    </row>
    <row r="4648" spans="1:14" x14ac:dyDescent="0.2">
      <c r="A4648" t="s">
        <v>5165</v>
      </c>
      <c r="B4648" t="s">
        <v>5163</v>
      </c>
      <c r="C4648" s="1">
        <v>44004</v>
      </c>
      <c r="D4648" s="1">
        <v>43980</v>
      </c>
      <c r="E4648" t="s">
        <v>7</v>
      </c>
      <c r="F4648" t="s">
        <v>2761</v>
      </c>
      <c r="G4648" t="s">
        <v>9</v>
      </c>
      <c r="I4648" t="str">
        <f t="shared" si="72"/>
        <v/>
      </c>
      <c r="J4648">
        <f>IF(G4648=J$1,IF(I4648="",J4647+1,1),0)</f>
        <v>3</v>
      </c>
      <c r="K4648">
        <f>IF($G4648=K$1,IF($I4648="",K4647+1,1),0)</f>
        <v>0</v>
      </c>
      <c r="L4648">
        <f>IF($G4648=L$1,IF($I4648="",L4647+1,1),0)</f>
        <v>0</v>
      </c>
      <c r="M4648">
        <f>IF($G4648=M$1,IF($I4648="",M4647+1,1),0)</f>
        <v>0</v>
      </c>
      <c r="N4648">
        <f>IF($G4648=N$1,IF($I4648="",N4647+1,1),0)</f>
        <v>0</v>
      </c>
    </row>
    <row r="4649" spans="1:14" x14ac:dyDescent="0.2">
      <c r="A4649" t="s">
        <v>5088</v>
      </c>
      <c r="B4649" t="s">
        <v>5089</v>
      </c>
      <c r="C4649" s="1">
        <v>43992</v>
      </c>
      <c r="D4649" s="1">
        <v>43977</v>
      </c>
      <c r="E4649" t="s">
        <v>7</v>
      </c>
      <c r="F4649" t="s">
        <v>1920</v>
      </c>
      <c r="G4649" t="s">
        <v>9</v>
      </c>
      <c r="I4649" t="str">
        <f t="shared" si="72"/>
        <v>0062e000002TFb6AAG</v>
      </c>
      <c r="J4649">
        <f>IF(G4649=J$1,IF(I4649="",J4648+1,1),0)</f>
        <v>1</v>
      </c>
      <c r="K4649">
        <f>IF($G4649=K$1,IF($I4649="",K4648+1,1),0)</f>
        <v>0</v>
      </c>
      <c r="L4649">
        <f>IF($G4649=L$1,IF($I4649="",L4648+1,1),0)</f>
        <v>0</v>
      </c>
      <c r="M4649">
        <f>IF($G4649=M$1,IF($I4649="",M4648+1,1),0)</f>
        <v>0</v>
      </c>
      <c r="N4649">
        <f>IF($G4649=N$1,IF($I4649="",N4648+1,1),0)</f>
        <v>0</v>
      </c>
    </row>
    <row r="4650" spans="1:14" x14ac:dyDescent="0.2">
      <c r="A4650" t="s">
        <v>5090</v>
      </c>
      <c r="B4650" t="s">
        <v>5089</v>
      </c>
      <c r="C4650" s="1">
        <v>43977</v>
      </c>
      <c r="D4650" s="1">
        <v>43977</v>
      </c>
      <c r="E4650" t="s">
        <v>7</v>
      </c>
      <c r="F4650" t="s">
        <v>1920</v>
      </c>
      <c r="G4650" t="s">
        <v>9</v>
      </c>
      <c r="I4650" t="str">
        <f t="shared" si="72"/>
        <v/>
      </c>
      <c r="J4650">
        <f>IF(G4650=J$1,IF(I4650="",J4649+1,1),0)</f>
        <v>2</v>
      </c>
      <c r="K4650">
        <f>IF($G4650=K$1,IF($I4650="",K4649+1,1),0)</f>
        <v>0</v>
      </c>
      <c r="L4650">
        <f>IF($G4650=L$1,IF($I4650="",L4649+1,1),0)</f>
        <v>0</v>
      </c>
      <c r="M4650">
        <f>IF($G4650=M$1,IF($I4650="",M4649+1,1),0)</f>
        <v>0</v>
      </c>
      <c r="N4650">
        <f>IF($G4650=N$1,IF($I4650="",N4649+1,1),0)</f>
        <v>0</v>
      </c>
    </row>
    <row r="4651" spans="1:14" x14ac:dyDescent="0.2">
      <c r="A4651" t="s">
        <v>5178</v>
      </c>
      <c r="B4651" t="s">
        <v>5179</v>
      </c>
      <c r="C4651" s="1">
        <v>43980</v>
      </c>
      <c r="D4651" s="1">
        <v>43980</v>
      </c>
      <c r="E4651" t="s">
        <v>7</v>
      </c>
      <c r="F4651" t="s">
        <v>1920</v>
      </c>
      <c r="G4651" t="s">
        <v>9</v>
      </c>
      <c r="I4651" t="str">
        <f t="shared" si="72"/>
        <v>0062e000002TfF6AAK</v>
      </c>
      <c r="J4651">
        <f>IF(G4651=J$1,IF(I4651="",J4650+1,1),0)</f>
        <v>1</v>
      </c>
      <c r="K4651">
        <f>IF($G4651=K$1,IF($I4651="",K4650+1,1),0)</f>
        <v>0</v>
      </c>
      <c r="L4651">
        <f>IF($G4651=L$1,IF($I4651="",L4650+1,1),0)</f>
        <v>0</v>
      </c>
      <c r="M4651">
        <f>IF($G4651=M$1,IF($I4651="",M4650+1,1),0)</f>
        <v>0</v>
      </c>
      <c r="N4651">
        <f>IF($G4651=N$1,IF($I4651="",N4650+1,1),0)</f>
        <v>0</v>
      </c>
    </row>
    <row r="4652" spans="1:14" x14ac:dyDescent="0.2">
      <c r="A4652" t="s">
        <v>5180</v>
      </c>
      <c r="B4652" t="s">
        <v>5181</v>
      </c>
      <c r="C4652" s="1">
        <v>44036</v>
      </c>
      <c r="D4652" s="1">
        <v>43980</v>
      </c>
      <c r="E4652" t="s">
        <v>7</v>
      </c>
      <c r="F4652" t="s">
        <v>442</v>
      </c>
      <c r="G4652" t="s">
        <v>9</v>
      </c>
      <c r="I4652" t="str">
        <f t="shared" si="72"/>
        <v>0062e000002TgLiAAK</v>
      </c>
      <c r="J4652">
        <f>IF(G4652=J$1,IF(I4652="",J4651+1,1),0)</f>
        <v>1</v>
      </c>
      <c r="K4652">
        <f>IF($G4652=K$1,IF($I4652="",K4651+1,1),0)</f>
        <v>0</v>
      </c>
      <c r="L4652">
        <f>IF($G4652=L$1,IF($I4652="",L4651+1,1),0)</f>
        <v>0</v>
      </c>
      <c r="M4652">
        <f>IF($G4652=M$1,IF($I4652="",M4651+1,1),0)</f>
        <v>0</v>
      </c>
      <c r="N4652">
        <f>IF($G4652=N$1,IF($I4652="",N4651+1,1),0)</f>
        <v>0</v>
      </c>
    </row>
    <row r="4653" spans="1:14" x14ac:dyDescent="0.2">
      <c r="A4653" t="s">
        <v>5182</v>
      </c>
      <c r="B4653" t="s">
        <v>5181</v>
      </c>
      <c r="C4653" s="1">
        <v>44036</v>
      </c>
      <c r="D4653" s="1">
        <v>43980</v>
      </c>
      <c r="E4653" t="s">
        <v>7</v>
      </c>
      <c r="F4653" t="s">
        <v>28</v>
      </c>
      <c r="G4653" t="s">
        <v>9</v>
      </c>
      <c r="I4653" t="str">
        <f t="shared" si="72"/>
        <v/>
      </c>
      <c r="J4653">
        <f>IF(G4653=J$1,IF(I4653="",J4652+1,1),0)</f>
        <v>2</v>
      </c>
      <c r="K4653">
        <f>IF($G4653=K$1,IF($I4653="",K4652+1,1),0)</f>
        <v>0</v>
      </c>
      <c r="L4653">
        <f>IF($G4653=L$1,IF($I4653="",L4652+1,1),0)</f>
        <v>0</v>
      </c>
      <c r="M4653">
        <f>IF($G4653=M$1,IF($I4653="",M4652+1,1),0)</f>
        <v>0</v>
      </c>
      <c r="N4653">
        <f>IF($G4653=N$1,IF($I4653="",N4652+1,1),0)</f>
        <v>0</v>
      </c>
    </row>
    <row r="4654" spans="1:14" x14ac:dyDescent="0.2">
      <c r="A4654" t="s">
        <v>5183</v>
      </c>
      <c r="B4654" t="s">
        <v>5181</v>
      </c>
      <c r="C4654" s="1">
        <v>44036</v>
      </c>
      <c r="D4654" s="1">
        <v>43980</v>
      </c>
      <c r="E4654" t="s">
        <v>7</v>
      </c>
      <c r="F4654" t="s">
        <v>442</v>
      </c>
      <c r="G4654" t="s">
        <v>9</v>
      </c>
      <c r="I4654" t="str">
        <f t="shared" si="72"/>
        <v/>
      </c>
      <c r="J4654">
        <f>IF(G4654=J$1,IF(I4654="",J4653+1,1),0)</f>
        <v>3</v>
      </c>
      <c r="K4654">
        <f>IF($G4654=K$1,IF($I4654="",K4653+1,1),0)</f>
        <v>0</v>
      </c>
      <c r="L4654">
        <f>IF($G4654=L$1,IF($I4654="",L4653+1,1),0)</f>
        <v>0</v>
      </c>
      <c r="M4654">
        <f>IF($G4654=M$1,IF($I4654="",M4653+1,1),0)</f>
        <v>0</v>
      </c>
      <c r="N4654">
        <f>IF($G4654=N$1,IF($I4654="",N4653+1,1),0)</f>
        <v>0</v>
      </c>
    </row>
    <row r="4655" spans="1:14" x14ac:dyDescent="0.2">
      <c r="A4655" t="s">
        <v>5184</v>
      </c>
      <c r="B4655" t="s">
        <v>5181</v>
      </c>
      <c r="C4655" s="1">
        <v>44036</v>
      </c>
      <c r="D4655" s="1">
        <v>43980</v>
      </c>
      <c r="E4655" t="s">
        <v>7</v>
      </c>
      <c r="F4655" t="s">
        <v>442</v>
      </c>
      <c r="G4655" t="s">
        <v>9</v>
      </c>
      <c r="I4655" t="str">
        <f t="shared" si="72"/>
        <v/>
      </c>
      <c r="J4655">
        <f>IF(G4655=J$1,IF(I4655="",J4654+1,1),0)</f>
        <v>4</v>
      </c>
      <c r="K4655">
        <f>IF($G4655=K$1,IF($I4655="",K4654+1,1),0)</f>
        <v>0</v>
      </c>
      <c r="L4655">
        <f>IF($G4655=L$1,IF($I4655="",L4654+1,1),0)</f>
        <v>0</v>
      </c>
      <c r="M4655">
        <f>IF($G4655=M$1,IF($I4655="",M4654+1,1),0)</f>
        <v>0</v>
      </c>
      <c r="N4655">
        <f>IF($G4655=N$1,IF($I4655="",N4654+1,1),0)</f>
        <v>0</v>
      </c>
    </row>
    <row r="4656" spans="1:14" x14ac:dyDescent="0.2">
      <c r="A4656" t="s">
        <v>5185</v>
      </c>
      <c r="B4656" t="s">
        <v>5181</v>
      </c>
      <c r="C4656" s="1">
        <v>43999</v>
      </c>
      <c r="D4656" s="1">
        <v>43980</v>
      </c>
      <c r="E4656" t="s">
        <v>7</v>
      </c>
      <c r="F4656" t="s">
        <v>442</v>
      </c>
      <c r="G4656" t="s">
        <v>9</v>
      </c>
      <c r="I4656" t="str">
        <f t="shared" si="72"/>
        <v/>
      </c>
      <c r="J4656">
        <f>IF(G4656=J$1,IF(I4656="",J4655+1,1),0)</f>
        <v>5</v>
      </c>
      <c r="K4656">
        <f>IF($G4656=K$1,IF($I4656="",K4655+1,1),0)</f>
        <v>0</v>
      </c>
      <c r="L4656">
        <f>IF($G4656=L$1,IF($I4656="",L4655+1,1),0)</f>
        <v>0</v>
      </c>
      <c r="M4656">
        <f>IF($G4656=M$1,IF($I4656="",M4655+1,1),0)</f>
        <v>0</v>
      </c>
      <c r="N4656">
        <f>IF($G4656=N$1,IF($I4656="",N4655+1,1),0)</f>
        <v>0</v>
      </c>
    </row>
    <row r="4657" spans="1:14" x14ac:dyDescent="0.2">
      <c r="A4657" t="s">
        <v>5186</v>
      </c>
      <c r="B4657" t="s">
        <v>5181</v>
      </c>
      <c r="C4657" s="1">
        <v>43996</v>
      </c>
      <c r="D4657" s="1">
        <v>43980</v>
      </c>
      <c r="E4657" t="s">
        <v>7</v>
      </c>
      <c r="F4657" t="s">
        <v>442</v>
      </c>
      <c r="G4657" t="s">
        <v>9</v>
      </c>
      <c r="I4657" t="str">
        <f t="shared" si="72"/>
        <v/>
      </c>
      <c r="J4657">
        <f>IF(G4657=J$1,IF(I4657="",J4656+1,1),0)</f>
        <v>6</v>
      </c>
      <c r="K4657">
        <f>IF($G4657=K$1,IF($I4657="",K4656+1,1),0)</f>
        <v>0</v>
      </c>
      <c r="L4657">
        <f>IF($G4657=L$1,IF($I4657="",L4656+1,1),0)</f>
        <v>0</v>
      </c>
      <c r="M4657">
        <f>IF($G4657=M$1,IF($I4657="",M4656+1,1),0)</f>
        <v>0</v>
      </c>
      <c r="N4657">
        <f>IF($G4657=N$1,IF($I4657="",N4656+1,1),0)</f>
        <v>0</v>
      </c>
    </row>
    <row r="4658" spans="1:14" x14ac:dyDescent="0.2">
      <c r="A4658" t="s">
        <v>5187</v>
      </c>
      <c r="B4658" t="s">
        <v>5181</v>
      </c>
      <c r="C4658" s="1">
        <v>43994</v>
      </c>
      <c r="D4658" s="1">
        <v>43980</v>
      </c>
      <c r="E4658" t="s">
        <v>7</v>
      </c>
      <c r="F4658" t="s">
        <v>442</v>
      </c>
      <c r="G4658" t="s">
        <v>9</v>
      </c>
      <c r="I4658" t="str">
        <f t="shared" si="72"/>
        <v/>
      </c>
      <c r="J4658">
        <f>IF(G4658=J$1,IF(I4658="",J4657+1,1),0)</f>
        <v>7</v>
      </c>
      <c r="K4658">
        <f>IF($G4658=K$1,IF($I4658="",K4657+1,1),0)</f>
        <v>0</v>
      </c>
      <c r="L4658">
        <f>IF($G4658=L$1,IF($I4658="",L4657+1,1),0)</f>
        <v>0</v>
      </c>
      <c r="M4658">
        <f>IF($G4658=M$1,IF($I4658="",M4657+1,1),0)</f>
        <v>0</v>
      </c>
      <c r="N4658">
        <f>IF($G4658=N$1,IF($I4658="",N4657+1,1),0)</f>
        <v>0</v>
      </c>
    </row>
    <row r="4659" spans="1:14" x14ac:dyDescent="0.2">
      <c r="A4659" t="s">
        <v>5188</v>
      </c>
      <c r="B4659" t="s">
        <v>5181</v>
      </c>
      <c r="C4659" s="1">
        <v>43992</v>
      </c>
      <c r="D4659" s="1">
        <v>43980</v>
      </c>
      <c r="E4659" t="s">
        <v>7</v>
      </c>
      <c r="F4659" t="s">
        <v>442</v>
      </c>
      <c r="G4659" t="s">
        <v>9</v>
      </c>
      <c r="I4659" t="str">
        <f t="shared" si="72"/>
        <v/>
      </c>
      <c r="J4659">
        <f>IF(G4659=J$1,IF(I4659="",J4658+1,1),0)</f>
        <v>8</v>
      </c>
      <c r="K4659">
        <f>IF($G4659=K$1,IF($I4659="",K4658+1,1),0)</f>
        <v>0</v>
      </c>
      <c r="L4659">
        <f>IF($G4659=L$1,IF($I4659="",L4658+1,1),0)</f>
        <v>0</v>
      </c>
      <c r="M4659">
        <f>IF($G4659=M$1,IF($I4659="",M4658+1,1),0)</f>
        <v>0</v>
      </c>
      <c r="N4659">
        <f>IF($G4659=N$1,IF($I4659="",N4658+1,1),0)</f>
        <v>0</v>
      </c>
    </row>
    <row r="4660" spans="1:14" x14ac:dyDescent="0.2">
      <c r="A4660" t="s">
        <v>5189</v>
      </c>
      <c r="B4660" t="s">
        <v>5181</v>
      </c>
      <c r="C4660" s="1">
        <v>43985</v>
      </c>
      <c r="D4660" s="1">
        <v>43980</v>
      </c>
      <c r="E4660" t="s">
        <v>7</v>
      </c>
      <c r="F4660" t="s">
        <v>442</v>
      </c>
      <c r="G4660" t="s">
        <v>9</v>
      </c>
      <c r="I4660" t="str">
        <f t="shared" si="72"/>
        <v/>
      </c>
      <c r="J4660">
        <f>IF(G4660=J$1,IF(I4660="",J4659+1,1),0)</f>
        <v>9</v>
      </c>
      <c r="K4660">
        <f>IF($G4660=K$1,IF($I4660="",K4659+1,1),0)</f>
        <v>0</v>
      </c>
      <c r="L4660">
        <f>IF($G4660=L$1,IF($I4660="",L4659+1,1),0)</f>
        <v>0</v>
      </c>
      <c r="M4660">
        <f>IF($G4660=M$1,IF($I4660="",M4659+1,1),0)</f>
        <v>0</v>
      </c>
      <c r="N4660">
        <f>IF($G4660=N$1,IF($I4660="",N4659+1,1),0)</f>
        <v>0</v>
      </c>
    </row>
    <row r="4661" spans="1:14" x14ac:dyDescent="0.2">
      <c r="A4661" t="s">
        <v>5190</v>
      </c>
      <c r="B4661" t="s">
        <v>5181</v>
      </c>
      <c r="C4661" s="1">
        <v>43985</v>
      </c>
      <c r="D4661" s="1">
        <v>43980</v>
      </c>
      <c r="E4661" t="s">
        <v>7</v>
      </c>
      <c r="F4661" t="s">
        <v>442</v>
      </c>
      <c r="G4661" t="s">
        <v>9</v>
      </c>
      <c r="I4661" t="str">
        <f t="shared" si="72"/>
        <v/>
      </c>
      <c r="J4661">
        <f>IF(G4661=J$1,IF(I4661="",J4660+1,1),0)</f>
        <v>10</v>
      </c>
      <c r="K4661">
        <f>IF($G4661=K$1,IF($I4661="",K4660+1,1),0)</f>
        <v>0</v>
      </c>
      <c r="L4661">
        <f>IF($G4661=L$1,IF($I4661="",L4660+1,1),0)</f>
        <v>0</v>
      </c>
      <c r="M4661">
        <f>IF($G4661=M$1,IF($I4661="",M4660+1,1),0)</f>
        <v>0</v>
      </c>
      <c r="N4661">
        <f>IF($G4661=N$1,IF($I4661="",N4660+1,1),0)</f>
        <v>0</v>
      </c>
    </row>
    <row r="4662" spans="1:14" x14ac:dyDescent="0.2">
      <c r="A4662" t="s">
        <v>5191</v>
      </c>
      <c r="B4662" t="s">
        <v>5181</v>
      </c>
      <c r="C4662" s="1">
        <v>43984</v>
      </c>
      <c r="D4662" s="1">
        <v>43980</v>
      </c>
      <c r="E4662" t="s">
        <v>7</v>
      </c>
      <c r="F4662" t="s">
        <v>442</v>
      </c>
      <c r="G4662" t="s">
        <v>9</v>
      </c>
      <c r="I4662" t="str">
        <f t="shared" si="72"/>
        <v/>
      </c>
      <c r="J4662">
        <f>IF(G4662=J$1,IF(I4662="",J4661+1,1),0)</f>
        <v>11</v>
      </c>
      <c r="K4662">
        <f>IF($G4662=K$1,IF($I4662="",K4661+1,1),0)</f>
        <v>0</v>
      </c>
      <c r="L4662">
        <f>IF($G4662=L$1,IF($I4662="",L4661+1,1),0)</f>
        <v>0</v>
      </c>
      <c r="M4662">
        <f>IF($G4662=M$1,IF($I4662="",M4661+1,1),0)</f>
        <v>0</v>
      </c>
      <c r="N4662">
        <f>IF($G4662=N$1,IF($I4662="",N4661+1,1),0)</f>
        <v>0</v>
      </c>
    </row>
    <row r="4663" spans="1:14" x14ac:dyDescent="0.2">
      <c r="A4663" t="s">
        <v>5023</v>
      </c>
      <c r="B4663" t="s">
        <v>5024</v>
      </c>
      <c r="C4663" s="1">
        <v>43984</v>
      </c>
      <c r="D4663" s="1">
        <v>43977</v>
      </c>
      <c r="E4663" t="s">
        <v>7</v>
      </c>
      <c r="F4663" t="s">
        <v>442</v>
      </c>
      <c r="G4663" t="s">
        <v>9</v>
      </c>
      <c r="I4663" t="str">
        <f t="shared" si="72"/>
        <v>0062e000002TGLxAAO</v>
      </c>
      <c r="J4663">
        <f>IF(G4663=J$1,IF(I4663="",J4662+1,1),0)</f>
        <v>1</v>
      </c>
      <c r="K4663">
        <f>IF($G4663=K$1,IF($I4663="",K4662+1,1),0)</f>
        <v>0</v>
      </c>
      <c r="L4663">
        <f>IF($G4663=L$1,IF($I4663="",L4662+1,1),0)</f>
        <v>0</v>
      </c>
      <c r="M4663">
        <f>IF($G4663=M$1,IF($I4663="",M4662+1,1),0)</f>
        <v>0</v>
      </c>
      <c r="N4663">
        <f>IF($G4663=N$1,IF($I4663="",N4662+1,1),0)</f>
        <v>0</v>
      </c>
    </row>
    <row r="4664" spans="1:14" x14ac:dyDescent="0.2">
      <c r="A4664" t="s">
        <v>5025</v>
      </c>
      <c r="B4664" t="s">
        <v>5026</v>
      </c>
      <c r="C4664" s="1">
        <v>44041</v>
      </c>
      <c r="D4664" s="1">
        <v>43979</v>
      </c>
      <c r="E4664" t="s">
        <v>7</v>
      </c>
      <c r="F4664" t="s">
        <v>28</v>
      </c>
      <c r="G4664" t="s">
        <v>9</v>
      </c>
      <c r="I4664" t="str">
        <f t="shared" si="72"/>
        <v>0062e000002TOslAAG</v>
      </c>
      <c r="J4664">
        <f>IF(G4664=J$1,IF(I4664="",J4663+1,1),0)</f>
        <v>1</v>
      </c>
      <c r="K4664">
        <f>IF($G4664=K$1,IF($I4664="",K4663+1,1),0)</f>
        <v>0</v>
      </c>
      <c r="L4664">
        <f>IF($G4664=L$1,IF($I4664="",L4663+1,1),0)</f>
        <v>0</v>
      </c>
      <c r="M4664">
        <f>IF($G4664=M$1,IF($I4664="",M4663+1,1),0)</f>
        <v>0</v>
      </c>
      <c r="N4664">
        <f>IF($G4664=N$1,IF($I4664="",N4663+1,1),0)</f>
        <v>0</v>
      </c>
    </row>
    <row r="4665" spans="1:14" x14ac:dyDescent="0.2">
      <c r="A4665" t="s">
        <v>5027</v>
      </c>
      <c r="B4665" t="s">
        <v>5026</v>
      </c>
      <c r="C4665" s="1">
        <v>44041</v>
      </c>
      <c r="D4665" s="1">
        <v>43979</v>
      </c>
      <c r="E4665" t="s">
        <v>7</v>
      </c>
      <c r="F4665" t="s">
        <v>28</v>
      </c>
      <c r="G4665" t="s">
        <v>9</v>
      </c>
      <c r="I4665" t="str">
        <f t="shared" si="72"/>
        <v/>
      </c>
      <c r="J4665">
        <f>IF(G4665=J$1,IF(I4665="",J4664+1,1),0)</f>
        <v>2</v>
      </c>
      <c r="K4665">
        <f>IF($G4665=K$1,IF($I4665="",K4664+1,1),0)</f>
        <v>0</v>
      </c>
      <c r="L4665">
        <f>IF($G4665=L$1,IF($I4665="",L4664+1,1),0)</f>
        <v>0</v>
      </c>
      <c r="M4665">
        <f>IF($G4665=M$1,IF($I4665="",M4664+1,1),0)</f>
        <v>0</v>
      </c>
      <c r="N4665">
        <f>IF($G4665=N$1,IF($I4665="",N4664+1,1),0)</f>
        <v>0</v>
      </c>
    </row>
    <row r="4666" spans="1:14" x14ac:dyDescent="0.2">
      <c r="A4666" t="s">
        <v>5028</v>
      </c>
      <c r="B4666" t="s">
        <v>5026</v>
      </c>
      <c r="C4666" s="1">
        <v>44041</v>
      </c>
      <c r="D4666" s="1">
        <v>43979</v>
      </c>
      <c r="E4666" t="s">
        <v>7</v>
      </c>
      <c r="F4666" t="s">
        <v>28</v>
      </c>
      <c r="G4666" t="s">
        <v>9</v>
      </c>
      <c r="I4666" t="str">
        <f t="shared" si="72"/>
        <v/>
      </c>
      <c r="J4666">
        <f>IF(G4666=J$1,IF(I4666="",J4665+1,1),0)</f>
        <v>3</v>
      </c>
      <c r="K4666">
        <f>IF($G4666=K$1,IF($I4666="",K4665+1,1),0)</f>
        <v>0</v>
      </c>
      <c r="L4666">
        <f>IF($G4666=L$1,IF($I4666="",L4665+1,1),0)</f>
        <v>0</v>
      </c>
      <c r="M4666">
        <f>IF($G4666=M$1,IF($I4666="",M4665+1,1),0)</f>
        <v>0</v>
      </c>
      <c r="N4666">
        <f>IF($G4666=N$1,IF($I4666="",N4665+1,1),0)</f>
        <v>0</v>
      </c>
    </row>
    <row r="4667" spans="1:14" x14ac:dyDescent="0.2">
      <c r="A4667" t="s">
        <v>5029</v>
      </c>
      <c r="B4667" t="s">
        <v>5026</v>
      </c>
      <c r="C4667" s="1">
        <v>44041</v>
      </c>
      <c r="D4667" s="1">
        <v>43979</v>
      </c>
      <c r="E4667" t="s">
        <v>7</v>
      </c>
      <c r="F4667" t="s">
        <v>28</v>
      </c>
      <c r="G4667" t="s">
        <v>9</v>
      </c>
      <c r="I4667" t="str">
        <f t="shared" si="72"/>
        <v/>
      </c>
      <c r="J4667">
        <f>IF(G4667=J$1,IF(I4667="",J4666+1,1),0)</f>
        <v>4</v>
      </c>
      <c r="K4667">
        <f>IF($G4667=K$1,IF($I4667="",K4666+1,1),0)</f>
        <v>0</v>
      </c>
      <c r="L4667">
        <f>IF($G4667=L$1,IF($I4667="",L4666+1,1),0)</f>
        <v>0</v>
      </c>
      <c r="M4667">
        <f>IF($G4667=M$1,IF($I4667="",M4666+1,1),0)</f>
        <v>0</v>
      </c>
      <c r="N4667">
        <f>IF($G4667=N$1,IF($I4667="",N4666+1,1),0)</f>
        <v>0</v>
      </c>
    </row>
    <row r="4668" spans="1:14" x14ac:dyDescent="0.2">
      <c r="A4668" t="s">
        <v>5030</v>
      </c>
      <c r="B4668" t="s">
        <v>5026</v>
      </c>
      <c r="C4668" s="1">
        <v>44004</v>
      </c>
      <c r="D4668" s="1">
        <v>43979</v>
      </c>
      <c r="E4668" t="s">
        <v>7</v>
      </c>
      <c r="F4668" t="s">
        <v>28</v>
      </c>
      <c r="G4668" t="s">
        <v>9</v>
      </c>
      <c r="I4668" t="str">
        <f t="shared" si="72"/>
        <v/>
      </c>
      <c r="J4668">
        <f>IF(G4668=J$1,IF(I4668="",J4667+1,1),0)</f>
        <v>5</v>
      </c>
      <c r="K4668">
        <f>IF($G4668=K$1,IF($I4668="",K4667+1,1),0)</f>
        <v>0</v>
      </c>
      <c r="L4668">
        <f>IF($G4668=L$1,IF($I4668="",L4667+1,1),0)</f>
        <v>0</v>
      </c>
      <c r="M4668">
        <f>IF($G4668=M$1,IF($I4668="",M4667+1,1),0)</f>
        <v>0</v>
      </c>
      <c r="N4668">
        <f>IF($G4668=N$1,IF($I4668="",N4667+1,1),0)</f>
        <v>0</v>
      </c>
    </row>
    <row r="4669" spans="1:14" x14ac:dyDescent="0.2">
      <c r="A4669" t="s">
        <v>5031</v>
      </c>
      <c r="B4669" t="s">
        <v>5026</v>
      </c>
      <c r="C4669" s="1">
        <v>43994</v>
      </c>
      <c r="D4669" s="1">
        <v>43979</v>
      </c>
      <c r="E4669" t="s">
        <v>7</v>
      </c>
      <c r="F4669" t="s">
        <v>28</v>
      </c>
      <c r="G4669" t="s">
        <v>9</v>
      </c>
      <c r="I4669" t="str">
        <f t="shared" si="72"/>
        <v/>
      </c>
      <c r="J4669">
        <f>IF(G4669=J$1,IF(I4669="",J4668+1,1),0)</f>
        <v>6</v>
      </c>
      <c r="K4669">
        <f>IF($G4669=K$1,IF($I4669="",K4668+1,1),0)</f>
        <v>0</v>
      </c>
      <c r="L4669">
        <f>IF($G4669=L$1,IF($I4669="",L4668+1,1),0)</f>
        <v>0</v>
      </c>
      <c r="M4669">
        <f>IF($G4669=M$1,IF($I4669="",M4668+1,1),0)</f>
        <v>0</v>
      </c>
      <c r="N4669">
        <f>IF($G4669=N$1,IF($I4669="",N4668+1,1),0)</f>
        <v>0</v>
      </c>
    </row>
    <row r="4670" spans="1:14" x14ac:dyDescent="0.2">
      <c r="A4670" t="s">
        <v>5032</v>
      </c>
      <c r="B4670" t="s">
        <v>5026</v>
      </c>
      <c r="C4670" s="1">
        <v>43994</v>
      </c>
      <c r="D4670" s="1">
        <v>43979</v>
      </c>
      <c r="E4670" t="s">
        <v>7</v>
      </c>
      <c r="F4670" t="s">
        <v>28</v>
      </c>
      <c r="G4670" t="s">
        <v>9</v>
      </c>
      <c r="I4670" t="str">
        <f t="shared" si="72"/>
        <v/>
      </c>
      <c r="J4670">
        <f>IF(G4670=J$1,IF(I4670="",J4669+1,1),0)</f>
        <v>7</v>
      </c>
      <c r="K4670">
        <f>IF($G4670=K$1,IF($I4670="",K4669+1,1),0)</f>
        <v>0</v>
      </c>
      <c r="L4670">
        <f>IF($G4670=L$1,IF($I4670="",L4669+1,1),0)</f>
        <v>0</v>
      </c>
      <c r="M4670">
        <f>IF($G4670=M$1,IF($I4670="",M4669+1,1),0)</f>
        <v>0</v>
      </c>
      <c r="N4670">
        <f>IF($G4670=N$1,IF($I4670="",N4669+1,1),0)</f>
        <v>0</v>
      </c>
    </row>
    <row r="4671" spans="1:14" x14ac:dyDescent="0.2">
      <c r="A4671" t="s">
        <v>5033</v>
      </c>
      <c r="B4671" t="s">
        <v>5026</v>
      </c>
      <c r="C4671" s="1">
        <v>43991</v>
      </c>
      <c r="D4671" s="1">
        <v>43979</v>
      </c>
      <c r="E4671" t="s">
        <v>7</v>
      </c>
      <c r="F4671" t="s">
        <v>28</v>
      </c>
      <c r="G4671" t="s">
        <v>9</v>
      </c>
      <c r="I4671" t="str">
        <f t="shared" si="72"/>
        <v/>
      </c>
      <c r="J4671">
        <f>IF(G4671=J$1,IF(I4671="",J4670+1,1),0)</f>
        <v>8</v>
      </c>
      <c r="K4671">
        <f>IF($G4671=K$1,IF($I4671="",K4670+1,1),0)</f>
        <v>0</v>
      </c>
      <c r="L4671">
        <f>IF($G4671=L$1,IF($I4671="",L4670+1,1),0)</f>
        <v>0</v>
      </c>
      <c r="M4671">
        <f>IF($G4671=M$1,IF($I4671="",M4670+1,1),0)</f>
        <v>0</v>
      </c>
      <c r="N4671">
        <f>IF($G4671=N$1,IF($I4671="",N4670+1,1),0)</f>
        <v>0</v>
      </c>
    </row>
    <row r="4672" spans="1:14" x14ac:dyDescent="0.2">
      <c r="A4672" t="s">
        <v>5034</v>
      </c>
      <c r="B4672" t="s">
        <v>5026</v>
      </c>
      <c r="C4672" s="1">
        <v>43991</v>
      </c>
      <c r="D4672" s="1">
        <v>43979</v>
      </c>
      <c r="E4672" t="s">
        <v>7</v>
      </c>
      <c r="F4672" t="s">
        <v>28</v>
      </c>
      <c r="G4672" t="s">
        <v>9</v>
      </c>
      <c r="I4672" t="str">
        <f t="shared" si="72"/>
        <v/>
      </c>
      <c r="J4672">
        <f>IF(G4672=J$1,IF(I4672="",J4671+1,1),0)</f>
        <v>9</v>
      </c>
      <c r="K4672">
        <f>IF($G4672=K$1,IF($I4672="",K4671+1,1),0)</f>
        <v>0</v>
      </c>
      <c r="L4672">
        <f>IF($G4672=L$1,IF($I4672="",L4671+1,1),0)</f>
        <v>0</v>
      </c>
      <c r="M4672">
        <f>IF($G4672=M$1,IF($I4672="",M4671+1,1),0)</f>
        <v>0</v>
      </c>
      <c r="N4672">
        <f>IF($G4672=N$1,IF($I4672="",N4671+1,1),0)</f>
        <v>0</v>
      </c>
    </row>
    <row r="4673" spans="1:14" x14ac:dyDescent="0.2">
      <c r="A4673" t="s">
        <v>5035</v>
      </c>
      <c r="B4673" t="s">
        <v>5026</v>
      </c>
      <c r="C4673" s="1">
        <v>43991</v>
      </c>
      <c r="D4673" s="1">
        <v>43979</v>
      </c>
      <c r="E4673" t="s">
        <v>7</v>
      </c>
      <c r="F4673" t="s">
        <v>28</v>
      </c>
      <c r="G4673" t="s">
        <v>9</v>
      </c>
      <c r="I4673" t="str">
        <f t="shared" si="72"/>
        <v/>
      </c>
      <c r="J4673">
        <f>IF(G4673=J$1,IF(I4673="",J4672+1,1),0)</f>
        <v>10</v>
      </c>
      <c r="K4673">
        <f>IF($G4673=K$1,IF($I4673="",K4672+1,1),0)</f>
        <v>0</v>
      </c>
      <c r="L4673">
        <f>IF($G4673=L$1,IF($I4673="",L4672+1,1),0)</f>
        <v>0</v>
      </c>
      <c r="M4673">
        <f>IF($G4673=M$1,IF($I4673="",M4672+1,1),0)</f>
        <v>0</v>
      </c>
      <c r="N4673">
        <f>IF($G4673=N$1,IF($I4673="",N4672+1,1),0)</f>
        <v>0</v>
      </c>
    </row>
    <row r="4674" spans="1:14" x14ac:dyDescent="0.2">
      <c r="A4674" t="s">
        <v>5036</v>
      </c>
      <c r="B4674" t="s">
        <v>5026</v>
      </c>
      <c r="C4674" s="1">
        <v>43979</v>
      </c>
      <c r="D4674" s="1">
        <v>43979</v>
      </c>
      <c r="E4674" t="s">
        <v>7</v>
      </c>
      <c r="F4674" t="s">
        <v>28</v>
      </c>
      <c r="G4674" t="s">
        <v>9</v>
      </c>
      <c r="I4674" t="str">
        <f t="shared" si="72"/>
        <v/>
      </c>
      <c r="J4674">
        <f>IF(G4674=J$1,IF(I4674="",J4673+1,1),0)</f>
        <v>11</v>
      </c>
      <c r="K4674">
        <f>IF($G4674=K$1,IF($I4674="",K4673+1,1),0)</f>
        <v>0</v>
      </c>
      <c r="L4674">
        <f>IF($G4674=L$1,IF($I4674="",L4673+1,1),0)</f>
        <v>0</v>
      </c>
      <c r="M4674">
        <f>IF($G4674=M$1,IF($I4674="",M4673+1,1),0)</f>
        <v>0</v>
      </c>
      <c r="N4674">
        <f>IF($G4674=N$1,IF($I4674="",N4673+1,1),0)</f>
        <v>0</v>
      </c>
    </row>
    <row r="4675" spans="1:14" x14ac:dyDescent="0.2">
      <c r="A4675" t="s">
        <v>5037</v>
      </c>
      <c r="B4675" t="s">
        <v>5026</v>
      </c>
      <c r="C4675" s="1">
        <v>43979</v>
      </c>
      <c r="D4675" s="1">
        <v>43979</v>
      </c>
      <c r="E4675" t="s">
        <v>7</v>
      </c>
      <c r="F4675" t="s">
        <v>28</v>
      </c>
      <c r="G4675" t="s">
        <v>9</v>
      </c>
      <c r="I4675" t="str">
        <f t="shared" ref="I4675:I4738" si="73">IF(B4675=B4674,"",B4675)</f>
        <v/>
      </c>
      <c r="J4675">
        <f>IF(G4675=J$1,IF(I4675="",J4674+1,1),0)</f>
        <v>12</v>
      </c>
      <c r="K4675">
        <f>IF($G4675=K$1,IF($I4675="",K4674+1,1),0)</f>
        <v>0</v>
      </c>
      <c r="L4675">
        <f>IF($G4675=L$1,IF($I4675="",L4674+1,1),0)</f>
        <v>0</v>
      </c>
      <c r="M4675">
        <f>IF($G4675=M$1,IF($I4675="",M4674+1,1),0)</f>
        <v>0</v>
      </c>
      <c r="N4675">
        <f>IF($G4675=N$1,IF($I4675="",N4674+1,1),0)</f>
        <v>0</v>
      </c>
    </row>
    <row r="4676" spans="1:14" x14ac:dyDescent="0.2">
      <c r="A4676" t="s">
        <v>5038</v>
      </c>
      <c r="B4676" t="s">
        <v>5026</v>
      </c>
      <c r="C4676" s="1">
        <v>43979</v>
      </c>
      <c r="D4676" s="1">
        <v>43979</v>
      </c>
      <c r="E4676" t="s">
        <v>7</v>
      </c>
      <c r="F4676" t="s">
        <v>28</v>
      </c>
      <c r="G4676" t="s">
        <v>9</v>
      </c>
      <c r="I4676" t="str">
        <f t="shared" si="73"/>
        <v/>
      </c>
      <c r="J4676">
        <f>IF(G4676=J$1,IF(I4676="",J4675+1,1),0)</f>
        <v>13</v>
      </c>
      <c r="K4676">
        <f>IF($G4676=K$1,IF($I4676="",K4675+1,1),0)</f>
        <v>0</v>
      </c>
      <c r="L4676">
        <f>IF($G4676=L$1,IF($I4676="",L4675+1,1),0)</f>
        <v>0</v>
      </c>
      <c r="M4676">
        <f>IF($G4676=M$1,IF($I4676="",M4675+1,1),0)</f>
        <v>0</v>
      </c>
      <c r="N4676">
        <f>IF($G4676=N$1,IF($I4676="",N4675+1,1),0)</f>
        <v>0</v>
      </c>
    </row>
    <row r="4677" spans="1:14" x14ac:dyDescent="0.2">
      <c r="A4677" t="s">
        <v>5039</v>
      </c>
      <c r="B4677" t="s">
        <v>5026</v>
      </c>
      <c r="C4677" s="1">
        <v>43979</v>
      </c>
      <c r="D4677" s="1">
        <v>43979</v>
      </c>
      <c r="E4677" t="s">
        <v>7</v>
      </c>
      <c r="F4677" t="s">
        <v>28</v>
      </c>
      <c r="G4677" t="s">
        <v>9</v>
      </c>
      <c r="I4677" t="str">
        <f t="shared" si="73"/>
        <v/>
      </c>
      <c r="J4677">
        <f>IF(G4677=J$1,IF(I4677="",J4676+1,1),0)</f>
        <v>14</v>
      </c>
      <c r="K4677">
        <f>IF($G4677=K$1,IF($I4677="",K4676+1,1),0)</f>
        <v>0</v>
      </c>
      <c r="L4677">
        <f>IF($G4677=L$1,IF($I4677="",L4676+1,1),0)</f>
        <v>0</v>
      </c>
      <c r="M4677">
        <f>IF($G4677=M$1,IF($I4677="",M4676+1,1),0)</f>
        <v>0</v>
      </c>
      <c r="N4677">
        <f>IF($G4677=N$1,IF($I4677="",N4676+1,1),0)</f>
        <v>0</v>
      </c>
    </row>
    <row r="4678" spans="1:14" x14ac:dyDescent="0.2">
      <c r="A4678" t="s">
        <v>5040</v>
      </c>
      <c r="B4678" t="s">
        <v>5026</v>
      </c>
      <c r="C4678" s="1">
        <v>43979</v>
      </c>
      <c r="D4678" s="1">
        <v>43979</v>
      </c>
      <c r="E4678" t="s">
        <v>7</v>
      </c>
      <c r="F4678" t="s">
        <v>28</v>
      </c>
      <c r="G4678" t="s">
        <v>9</v>
      </c>
      <c r="I4678" t="str">
        <f t="shared" si="73"/>
        <v/>
      </c>
      <c r="J4678">
        <f>IF(G4678=J$1,IF(I4678="",J4677+1,1),0)</f>
        <v>15</v>
      </c>
      <c r="K4678">
        <f>IF($G4678=K$1,IF($I4678="",K4677+1,1),0)</f>
        <v>0</v>
      </c>
      <c r="L4678">
        <f>IF($G4678=L$1,IF($I4678="",L4677+1,1),0)</f>
        <v>0</v>
      </c>
      <c r="M4678">
        <f>IF($G4678=M$1,IF($I4678="",M4677+1,1),0)</f>
        <v>0</v>
      </c>
      <c r="N4678">
        <f>IF($G4678=N$1,IF($I4678="",N4677+1,1),0)</f>
        <v>0</v>
      </c>
    </row>
    <row r="4679" spans="1:14" x14ac:dyDescent="0.2">
      <c r="A4679" t="s">
        <v>5041</v>
      </c>
      <c r="B4679" t="s">
        <v>5026</v>
      </c>
      <c r="C4679" s="1">
        <v>43979</v>
      </c>
      <c r="D4679" s="1">
        <v>43979</v>
      </c>
      <c r="E4679" t="s">
        <v>7</v>
      </c>
      <c r="F4679" t="s">
        <v>28</v>
      </c>
      <c r="G4679" t="s">
        <v>9</v>
      </c>
      <c r="I4679" t="str">
        <f t="shared" si="73"/>
        <v/>
      </c>
      <c r="J4679">
        <f>IF(G4679=J$1,IF(I4679="",J4678+1,1),0)</f>
        <v>16</v>
      </c>
      <c r="K4679">
        <f>IF($G4679=K$1,IF($I4679="",K4678+1,1),0)</f>
        <v>0</v>
      </c>
      <c r="L4679">
        <f>IF($G4679=L$1,IF($I4679="",L4678+1,1),0)</f>
        <v>0</v>
      </c>
      <c r="M4679">
        <f>IF($G4679=M$1,IF($I4679="",M4678+1,1),0)</f>
        <v>0</v>
      </c>
      <c r="N4679">
        <f>IF($G4679=N$1,IF($I4679="",N4678+1,1),0)</f>
        <v>0</v>
      </c>
    </row>
    <row r="4680" spans="1:14" x14ac:dyDescent="0.2">
      <c r="A4680" t="s">
        <v>5042</v>
      </c>
      <c r="B4680" t="s">
        <v>5026</v>
      </c>
      <c r="C4680" s="1">
        <v>43973</v>
      </c>
      <c r="D4680" s="1">
        <v>43979</v>
      </c>
      <c r="E4680" t="s">
        <v>7</v>
      </c>
      <c r="F4680" t="s">
        <v>28</v>
      </c>
      <c r="G4680" t="s">
        <v>9</v>
      </c>
      <c r="I4680" t="str">
        <f t="shared" si="73"/>
        <v/>
      </c>
      <c r="J4680">
        <f>IF(G4680=J$1,IF(I4680="",J4679+1,1),0)</f>
        <v>17</v>
      </c>
      <c r="K4680">
        <f>IF($G4680=K$1,IF($I4680="",K4679+1,1),0)</f>
        <v>0</v>
      </c>
      <c r="L4680">
        <f>IF($G4680=L$1,IF($I4680="",L4679+1,1),0)</f>
        <v>0</v>
      </c>
      <c r="M4680">
        <f>IF($G4680=M$1,IF($I4680="",M4679+1,1),0)</f>
        <v>0</v>
      </c>
      <c r="N4680">
        <f>IF($G4680=N$1,IF($I4680="",N4679+1,1),0)</f>
        <v>0</v>
      </c>
    </row>
    <row r="4681" spans="1:14" x14ac:dyDescent="0.2">
      <c r="A4681" t="s">
        <v>5043</v>
      </c>
      <c r="B4681" t="s">
        <v>5026</v>
      </c>
      <c r="C4681" s="1">
        <v>43979</v>
      </c>
      <c r="D4681" s="1">
        <v>43979</v>
      </c>
      <c r="E4681" t="s">
        <v>7</v>
      </c>
      <c r="F4681" t="s">
        <v>28</v>
      </c>
      <c r="G4681" t="s">
        <v>9</v>
      </c>
      <c r="I4681" t="str">
        <f t="shared" si="73"/>
        <v/>
      </c>
      <c r="J4681">
        <f>IF(G4681=J$1,IF(I4681="",J4680+1,1),0)</f>
        <v>18</v>
      </c>
      <c r="K4681">
        <f>IF($G4681=K$1,IF($I4681="",K4680+1,1),0)</f>
        <v>0</v>
      </c>
      <c r="L4681">
        <f>IF($G4681=L$1,IF($I4681="",L4680+1,1),0)</f>
        <v>0</v>
      </c>
      <c r="M4681">
        <f>IF($G4681=M$1,IF($I4681="",M4680+1,1),0)</f>
        <v>0</v>
      </c>
      <c r="N4681">
        <f>IF($G4681=N$1,IF($I4681="",N4680+1,1),0)</f>
        <v>0</v>
      </c>
    </row>
    <row r="4682" spans="1:14" x14ac:dyDescent="0.2">
      <c r="A4682" t="s">
        <v>5044</v>
      </c>
      <c r="B4682" t="s">
        <v>5026</v>
      </c>
      <c r="C4682" s="1">
        <v>43979</v>
      </c>
      <c r="D4682" s="1">
        <v>43979</v>
      </c>
      <c r="E4682" t="s">
        <v>7</v>
      </c>
      <c r="F4682" t="s">
        <v>28</v>
      </c>
      <c r="G4682" t="s">
        <v>9</v>
      </c>
      <c r="I4682" t="str">
        <f t="shared" si="73"/>
        <v/>
      </c>
      <c r="J4682">
        <f>IF(G4682=J$1,IF(I4682="",J4681+1,1),0)</f>
        <v>19</v>
      </c>
      <c r="K4682">
        <f>IF($G4682=K$1,IF($I4682="",K4681+1,1),0)</f>
        <v>0</v>
      </c>
      <c r="L4682">
        <f>IF($G4682=L$1,IF($I4682="",L4681+1,1),0)</f>
        <v>0</v>
      </c>
      <c r="M4682">
        <f>IF($G4682=M$1,IF($I4682="",M4681+1,1),0)</f>
        <v>0</v>
      </c>
      <c r="N4682">
        <f>IF($G4682=N$1,IF($I4682="",N4681+1,1),0)</f>
        <v>0</v>
      </c>
    </row>
    <row r="4683" spans="1:14" x14ac:dyDescent="0.2">
      <c r="A4683" t="s">
        <v>5045</v>
      </c>
      <c r="B4683" t="s">
        <v>5026</v>
      </c>
      <c r="C4683" s="1">
        <v>43979</v>
      </c>
      <c r="D4683" s="1">
        <v>43979</v>
      </c>
      <c r="E4683" t="s">
        <v>7</v>
      </c>
      <c r="F4683" t="s">
        <v>28</v>
      </c>
      <c r="G4683" t="s">
        <v>9</v>
      </c>
      <c r="I4683" t="str">
        <f t="shared" si="73"/>
        <v/>
      </c>
      <c r="J4683">
        <f>IF(G4683=J$1,IF(I4683="",J4682+1,1),0)</f>
        <v>20</v>
      </c>
      <c r="K4683">
        <f>IF($G4683=K$1,IF($I4683="",K4682+1,1),0)</f>
        <v>0</v>
      </c>
      <c r="L4683">
        <f>IF($G4683=L$1,IF($I4683="",L4682+1,1),0)</f>
        <v>0</v>
      </c>
      <c r="M4683">
        <f>IF($G4683=M$1,IF($I4683="",M4682+1,1),0)</f>
        <v>0</v>
      </c>
      <c r="N4683">
        <f>IF($G4683=N$1,IF($I4683="",N4682+1,1),0)</f>
        <v>0</v>
      </c>
    </row>
    <row r="4684" spans="1:14" x14ac:dyDescent="0.2">
      <c r="A4684" t="s">
        <v>5046</v>
      </c>
      <c r="B4684" t="s">
        <v>5026</v>
      </c>
      <c r="C4684" s="1">
        <v>43973</v>
      </c>
      <c r="D4684" s="1">
        <v>43979</v>
      </c>
      <c r="E4684" t="s">
        <v>7</v>
      </c>
      <c r="F4684" t="s">
        <v>28</v>
      </c>
      <c r="G4684" t="s">
        <v>9</v>
      </c>
      <c r="I4684" t="str">
        <f t="shared" si="73"/>
        <v/>
      </c>
      <c r="J4684">
        <f>IF(G4684=J$1,IF(I4684="",J4683+1,1),0)</f>
        <v>21</v>
      </c>
      <c r="K4684">
        <f>IF($G4684=K$1,IF($I4684="",K4683+1,1),0)</f>
        <v>0</v>
      </c>
      <c r="L4684">
        <f>IF($G4684=L$1,IF($I4684="",L4683+1,1),0)</f>
        <v>0</v>
      </c>
      <c r="M4684">
        <f>IF($G4684=M$1,IF($I4684="",M4683+1,1),0)</f>
        <v>0</v>
      </c>
      <c r="N4684">
        <f>IF($G4684=N$1,IF($I4684="",N4683+1,1),0)</f>
        <v>0</v>
      </c>
    </row>
    <row r="4685" spans="1:14" x14ac:dyDescent="0.2">
      <c r="A4685" t="s">
        <v>5047</v>
      </c>
      <c r="B4685" t="s">
        <v>5026</v>
      </c>
      <c r="C4685" s="1">
        <v>43991</v>
      </c>
      <c r="D4685" s="1">
        <v>43979</v>
      </c>
      <c r="E4685" t="s">
        <v>7</v>
      </c>
      <c r="F4685" t="s">
        <v>28</v>
      </c>
      <c r="G4685" t="s">
        <v>9</v>
      </c>
      <c r="I4685" t="str">
        <f t="shared" si="73"/>
        <v/>
      </c>
      <c r="J4685">
        <f>IF(G4685=J$1,IF(I4685="",J4684+1,1),0)</f>
        <v>22</v>
      </c>
      <c r="K4685">
        <f>IF($G4685=K$1,IF($I4685="",K4684+1,1),0)</f>
        <v>0</v>
      </c>
      <c r="L4685">
        <f>IF($G4685=L$1,IF($I4685="",L4684+1,1),0)</f>
        <v>0</v>
      </c>
      <c r="M4685">
        <f>IF($G4685=M$1,IF($I4685="",M4684+1,1),0)</f>
        <v>0</v>
      </c>
      <c r="N4685">
        <f>IF($G4685=N$1,IF($I4685="",N4684+1,1),0)</f>
        <v>0</v>
      </c>
    </row>
    <row r="4686" spans="1:14" x14ac:dyDescent="0.2">
      <c r="A4686" t="s">
        <v>5077</v>
      </c>
      <c r="B4686" t="s">
        <v>5078</v>
      </c>
      <c r="C4686" s="1">
        <v>43980</v>
      </c>
      <c r="D4686" s="1">
        <v>43979</v>
      </c>
      <c r="E4686" t="s">
        <v>7</v>
      </c>
      <c r="F4686" t="s">
        <v>442</v>
      </c>
      <c r="G4686" t="s">
        <v>9</v>
      </c>
      <c r="I4686" t="str">
        <f t="shared" si="73"/>
        <v>0062e000002TOu3AAG</v>
      </c>
      <c r="J4686">
        <f>IF(G4686=J$1,IF(I4686="",J4685+1,1),0)</f>
        <v>1</v>
      </c>
      <c r="K4686">
        <f>IF($G4686=K$1,IF($I4686="",K4685+1,1),0)</f>
        <v>0</v>
      </c>
      <c r="L4686">
        <f>IF($G4686=L$1,IF($I4686="",L4685+1,1),0)</f>
        <v>0</v>
      </c>
      <c r="M4686">
        <f>IF($G4686=M$1,IF($I4686="",M4685+1,1),0)</f>
        <v>0</v>
      </c>
      <c r="N4686">
        <f>IF($G4686=N$1,IF($I4686="",N4685+1,1),0)</f>
        <v>0</v>
      </c>
    </row>
    <row r="4687" spans="1:14" x14ac:dyDescent="0.2">
      <c r="A4687" t="s">
        <v>5079</v>
      </c>
      <c r="B4687" t="s">
        <v>5078</v>
      </c>
      <c r="C4687" s="1">
        <v>43979</v>
      </c>
      <c r="D4687" s="1">
        <v>43979</v>
      </c>
      <c r="E4687" t="s">
        <v>7</v>
      </c>
      <c r="F4687" t="s">
        <v>442</v>
      </c>
      <c r="G4687" t="s">
        <v>9</v>
      </c>
      <c r="I4687" t="str">
        <f t="shared" si="73"/>
        <v/>
      </c>
      <c r="J4687">
        <f>IF(G4687=J$1,IF(I4687="",J4686+1,1),0)</f>
        <v>2</v>
      </c>
      <c r="K4687">
        <f>IF($G4687=K$1,IF($I4687="",K4686+1,1),0)</f>
        <v>0</v>
      </c>
      <c r="L4687">
        <f>IF($G4687=L$1,IF($I4687="",L4686+1,1),0)</f>
        <v>0</v>
      </c>
      <c r="M4687">
        <f>IF($G4687=M$1,IF($I4687="",M4686+1,1),0)</f>
        <v>0</v>
      </c>
      <c r="N4687">
        <f>IF($G4687=N$1,IF($I4687="",N4686+1,1),0)</f>
        <v>0</v>
      </c>
    </row>
    <row r="4688" spans="1:14" x14ac:dyDescent="0.2">
      <c r="A4688" t="s">
        <v>5106</v>
      </c>
      <c r="B4688" t="s">
        <v>5107</v>
      </c>
      <c r="C4688" s="1">
        <v>43985</v>
      </c>
      <c r="D4688" s="1">
        <v>43979</v>
      </c>
      <c r="E4688" t="s">
        <v>7</v>
      </c>
      <c r="F4688" t="s">
        <v>442</v>
      </c>
      <c r="G4688" t="s">
        <v>9</v>
      </c>
      <c r="I4688" t="str">
        <f t="shared" si="73"/>
        <v>0062e000002TPZRAA4</v>
      </c>
      <c r="J4688">
        <f>IF(G4688=J$1,IF(I4688="",J4687+1,1),0)</f>
        <v>1</v>
      </c>
      <c r="K4688">
        <f>IF($G4688=K$1,IF($I4688="",K4687+1,1),0)</f>
        <v>0</v>
      </c>
      <c r="L4688">
        <f>IF($G4688=L$1,IF($I4688="",L4687+1,1),0)</f>
        <v>0</v>
      </c>
      <c r="M4688">
        <f>IF($G4688=M$1,IF($I4688="",M4687+1,1),0)</f>
        <v>0</v>
      </c>
      <c r="N4688">
        <f>IF($G4688=N$1,IF($I4688="",N4687+1,1),0)</f>
        <v>0</v>
      </c>
    </row>
    <row r="4689" spans="1:14" x14ac:dyDescent="0.2">
      <c r="A4689" t="s">
        <v>5108</v>
      </c>
      <c r="B4689" t="s">
        <v>5107</v>
      </c>
      <c r="C4689" s="1">
        <v>43980</v>
      </c>
      <c r="D4689" s="1">
        <v>43979</v>
      </c>
      <c r="E4689" t="s">
        <v>7</v>
      </c>
      <c r="F4689" t="s">
        <v>442</v>
      </c>
      <c r="G4689" t="s">
        <v>9</v>
      </c>
      <c r="I4689" t="str">
        <f t="shared" si="73"/>
        <v/>
      </c>
      <c r="J4689">
        <f>IF(G4689=J$1,IF(I4689="",J4688+1,1),0)</f>
        <v>2</v>
      </c>
      <c r="K4689">
        <f>IF($G4689=K$1,IF($I4689="",K4688+1,1),0)</f>
        <v>0</v>
      </c>
      <c r="L4689">
        <f>IF($G4689=L$1,IF($I4689="",L4688+1,1),0)</f>
        <v>0</v>
      </c>
      <c r="M4689">
        <f>IF($G4689=M$1,IF($I4689="",M4688+1,1),0)</f>
        <v>0</v>
      </c>
      <c r="N4689">
        <f>IF($G4689=N$1,IF($I4689="",N4688+1,1),0)</f>
        <v>0</v>
      </c>
    </row>
    <row r="4690" spans="1:14" x14ac:dyDescent="0.2">
      <c r="A4690" t="s">
        <v>5109</v>
      </c>
      <c r="B4690" t="s">
        <v>5107</v>
      </c>
      <c r="C4690" s="1">
        <v>43979</v>
      </c>
      <c r="D4690" s="1">
        <v>43979</v>
      </c>
      <c r="E4690" t="s">
        <v>7</v>
      </c>
      <c r="F4690" t="s">
        <v>442</v>
      </c>
      <c r="G4690" t="s">
        <v>9</v>
      </c>
      <c r="I4690" t="str">
        <f t="shared" si="73"/>
        <v/>
      </c>
      <c r="J4690">
        <f>IF(G4690=J$1,IF(I4690="",J4689+1,1),0)</f>
        <v>3</v>
      </c>
      <c r="K4690">
        <f>IF($G4690=K$1,IF($I4690="",K4689+1,1),0)</f>
        <v>0</v>
      </c>
      <c r="L4690">
        <f>IF($G4690=L$1,IF($I4690="",L4689+1,1),0)</f>
        <v>0</v>
      </c>
      <c r="M4690">
        <f>IF($G4690=M$1,IF($I4690="",M4689+1,1),0)</f>
        <v>0</v>
      </c>
      <c r="N4690">
        <f>IF($G4690=N$1,IF($I4690="",N4689+1,1),0)</f>
        <v>0</v>
      </c>
    </row>
    <row r="4691" spans="1:14" x14ac:dyDescent="0.2">
      <c r="A4691" t="s">
        <v>5192</v>
      </c>
      <c r="B4691" t="s">
        <v>5193</v>
      </c>
      <c r="C4691" s="1">
        <v>44043</v>
      </c>
      <c r="D4691" s="1">
        <v>43984</v>
      </c>
      <c r="E4691" t="s">
        <v>7</v>
      </c>
      <c r="F4691" t="s">
        <v>28</v>
      </c>
      <c r="G4691" t="s">
        <v>9</v>
      </c>
      <c r="I4691" t="str">
        <f t="shared" si="73"/>
        <v>0062e000002TzimAAC</v>
      </c>
      <c r="J4691">
        <f>IF(G4691=J$1,IF(I4691="",J4690+1,1),0)</f>
        <v>1</v>
      </c>
      <c r="K4691">
        <f>IF($G4691=K$1,IF($I4691="",K4690+1,1),0)</f>
        <v>0</v>
      </c>
      <c r="L4691">
        <f>IF($G4691=L$1,IF($I4691="",L4690+1,1),0)</f>
        <v>0</v>
      </c>
      <c r="M4691">
        <f>IF($G4691=M$1,IF($I4691="",M4690+1,1),0)</f>
        <v>0</v>
      </c>
      <c r="N4691">
        <f>IF($G4691=N$1,IF($I4691="",N4690+1,1),0)</f>
        <v>0</v>
      </c>
    </row>
    <row r="4692" spans="1:14" x14ac:dyDescent="0.2">
      <c r="A4692" t="s">
        <v>5194</v>
      </c>
      <c r="B4692" t="s">
        <v>5193</v>
      </c>
      <c r="C4692" s="1">
        <v>44043</v>
      </c>
      <c r="D4692" s="1">
        <v>43984</v>
      </c>
      <c r="E4692" t="s">
        <v>7</v>
      </c>
      <c r="F4692" t="s">
        <v>28</v>
      </c>
      <c r="G4692" t="s">
        <v>9</v>
      </c>
      <c r="I4692" t="str">
        <f t="shared" si="73"/>
        <v/>
      </c>
      <c r="J4692">
        <f>IF(G4692=J$1,IF(I4692="",J4691+1,1),0)</f>
        <v>2</v>
      </c>
      <c r="K4692">
        <f>IF($G4692=K$1,IF($I4692="",K4691+1,1),0)</f>
        <v>0</v>
      </c>
      <c r="L4692">
        <f>IF($G4692=L$1,IF($I4692="",L4691+1,1),0)</f>
        <v>0</v>
      </c>
      <c r="M4692">
        <f>IF($G4692=M$1,IF($I4692="",M4691+1,1),0)</f>
        <v>0</v>
      </c>
      <c r="N4692">
        <f>IF($G4692=N$1,IF($I4692="",N4691+1,1),0)</f>
        <v>0</v>
      </c>
    </row>
    <row r="4693" spans="1:14" x14ac:dyDescent="0.2">
      <c r="A4693" t="s">
        <v>5195</v>
      </c>
      <c r="B4693" t="s">
        <v>5193</v>
      </c>
      <c r="C4693" s="1">
        <v>44043</v>
      </c>
      <c r="D4693" s="1">
        <v>43984</v>
      </c>
      <c r="E4693" t="s">
        <v>7</v>
      </c>
      <c r="F4693" t="s">
        <v>28</v>
      </c>
      <c r="G4693" t="s">
        <v>9</v>
      </c>
      <c r="I4693" t="str">
        <f t="shared" si="73"/>
        <v/>
      </c>
      <c r="J4693">
        <f>IF(G4693=J$1,IF(I4693="",J4692+1,1),0)</f>
        <v>3</v>
      </c>
      <c r="K4693">
        <f>IF($G4693=K$1,IF($I4693="",K4692+1,1),0)</f>
        <v>0</v>
      </c>
      <c r="L4693">
        <f>IF($G4693=L$1,IF($I4693="",L4692+1,1),0)</f>
        <v>0</v>
      </c>
      <c r="M4693">
        <f>IF($G4693=M$1,IF($I4693="",M4692+1,1),0)</f>
        <v>0</v>
      </c>
      <c r="N4693">
        <f>IF($G4693=N$1,IF($I4693="",N4692+1,1),0)</f>
        <v>0</v>
      </c>
    </row>
    <row r="4694" spans="1:14" x14ac:dyDescent="0.2">
      <c r="A4694" t="s">
        <v>5196</v>
      </c>
      <c r="B4694" t="s">
        <v>5193</v>
      </c>
      <c r="C4694" s="1">
        <v>44043</v>
      </c>
      <c r="D4694" s="1">
        <v>43984</v>
      </c>
      <c r="E4694" t="s">
        <v>7</v>
      </c>
      <c r="F4694" t="s">
        <v>28</v>
      </c>
      <c r="G4694" t="s">
        <v>9</v>
      </c>
      <c r="I4694" t="str">
        <f t="shared" si="73"/>
        <v/>
      </c>
      <c r="J4694">
        <f>IF(G4694=J$1,IF(I4694="",J4693+1,1),0)</f>
        <v>4</v>
      </c>
      <c r="K4694">
        <f>IF($G4694=K$1,IF($I4694="",K4693+1,1),0)</f>
        <v>0</v>
      </c>
      <c r="L4694">
        <f>IF($G4694=L$1,IF($I4694="",L4693+1,1),0)</f>
        <v>0</v>
      </c>
      <c r="M4694">
        <f>IF($G4694=M$1,IF($I4694="",M4693+1,1),0)</f>
        <v>0</v>
      </c>
      <c r="N4694">
        <f>IF($G4694=N$1,IF($I4694="",N4693+1,1),0)</f>
        <v>0</v>
      </c>
    </row>
    <row r="4695" spans="1:14" x14ac:dyDescent="0.2">
      <c r="A4695" t="s">
        <v>5197</v>
      </c>
      <c r="B4695" t="s">
        <v>5193</v>
      </c>
      <c r="C4695" s="1">
        <v>44043</v>
      </c>
      <c r="D4695" s="1">
        <v>43984</v>
      </c>
      <c r="E4695" t="s">
        <v>7</v>
      </c>
      <c r="F4695" t="s">
        <v>28</v>
      </c>
      <c r="G4695" t="s">
        <v>9</v>
      </c>
      <c r="I4695" t="str">
        <f t="shared" si="73"/>
        <v/>
      </c>
      <c r="J4695">
        <f>IF(G4695=J$1,IF(I4695="",J4694+1,1),0)</f>
        <v>5</v>
      </c>
      <c r="K4695">
        <f>IF($G4695=K$1,IF($I4695="",K4694+1,1),0)</f>
        <v>0</v>
      </c>
      <c r="L4695">
        <f>IF($G4695=L$1,IF($I4695="",L4694+1,1),0)</f>
        <v>0</v>
      </c>
      <c r="M4695">
        <f>IF($G4695=M$1,IF($I4695="",M4694+1,1),0)</f>
        <v>0</v>
      </c>
      <c r="N4695">
        <f>IF($G4695=N$1,IF($I4695="",N4694+1,1),0)</f>
        <v>0</v>
      </c>
    </row>
    <row r="4696" spans="1:14" x14ac:dyDescent="0.2">
      <c r="A4696" t="s">
        <v>5198</v>
      </c>
      <c r="B4696" t="s">
        <v>5193</v>
      </c>
      <c r="C4696" s="1">
        <v>44043</v>
      </c>
      <c r="D4696" s="1">
        <v>43984</v>
      </c>
      <c r="E4696" t="s">
        <v>7</v>
      </c>
      <c r="F4696" t="s">
        <v>28</v>
      </c>
      <c r="G4696" t="s">
        <v>9</v>
      </c>
      <c r="I4696" t="str">
        <f t="shared" si="73"/>
        <v/>
      </c>
      <c r="J4696">
        <f>IF(G4696=J$1,IF(I4696="",J4695+1,1),0)</f>
        <v>6</v>
      </c>
      <c r="K4696">
        <f>IF($G4696=K$1,IF($I4696="",K4695+1,1),0)</f>
        <v>0</v>
      </c>
      <c r="L4696">
        <f>IF($G4696=L$1,IF($I4696="",L4695+1,1),0)</f>
        <v>0</v>
      </c>
      <c r="M4696">
        <f>IF($G4696=M$1,IF($I4696="",M4695+1,1),0)</f>
        <v>0</v>
      </c>
      <c r="N4696">
        <f>IF($G4696=N$1,IF($I4696="",N4695+1,1),0)</f>
        <v>0</v>
      </c>
    </row>
    <row r="4697" spans="1:14" x14ac:dyDescent="0.2">
      <c r="A4697" t="s">
        <v>5199</v>
      </c>
      <c r="B4697" t="s">
        <v>5193</v>
      </c>
      <c r="C4697" s="1">
        <v>44043</v>
      </c>
      <c r="D4697" s="1">
        <v>43984</v>
      </c>
      <c r="E4697" t="s">
        <v>7</v>
      </c>
      <c r="F4697" t="s">
        <v>28</v>
      </c>
      <c r="G4697" t="s">
        <v>9</v>
      </c>
      <c r="I4697" t="str">
        <f t="shared" si="73"/>
        <v/>
      </c>
      <c r="J4697">
        <f>IF(G4697=J$1,IF(I4697="",J4696+1,1),0)</f>
        <v>7</v>
      </c>
      <c r="K4697">
        <f>IF($G4697=K$1,IF($I4697="",K4696+1,1),0)</f>
        <v>0</v>
      </c>
      <c r="L4697">
        <f>IF($G4697=L$1,IF($I4697="",L4696+1,1),0)</f>
        <v>0</v>
      </c>
      <c r="M4697">
        <f>IF($G4697=M$1,IF($I4697="",M4696+1,1),0)</f>
        <v>0</v>
      </c>
      <c r="N4697">
        <f>IF($G4697=N$1,IF($I4697="",N4696+1,1),0)</f>
        <v>0</v>
      </c>
    </row>
    <row r="4698" spans="1:14" x14ac:dyDescent="0.2">
      <c r="A4698" t="s">
        <v>5200</v>
      </c>
      <c r="B4698" t="s">
        <v>5193</v>
      </c>
      <c r="C4698" s="1">
        <v>44043</v>
      </c>
      <c r="D4698" s="1">
        <v>43984</v>
      </c>
      <c r="E4698" t="s">
        <v>7</v>
      </c>
      <c r="F4698" t="s">
        <v>28</v>
      </c>
      <c r="G4698" t="s">
        <v>9</v>
      </c>
      <c r="I4698" t="str">
        <f t="shared" si="73"/>
        <v/>
      </c>
      <c r="J4698">
        <f>IF(G4698=J$1,IF(I4698="",J4697+1,1),0)</f>
        <v>8</v>
      </c>
      <c r="K4698">
        <f>IF($G4698=K$1,IF($I4698="",K4697+1,1),0)</f>
        <v>0</v>
      </c>
      <c r="L4698">
        <f>IF($G4698=L$1,IF($I4698="",L4697+1,1),0)</f>
        <v>0</v>
      </c>
      <c r="M4698">
        <f>IF($G4698=M$1,IF($I4698="",M4697+1,1),0)</f>
        <v>0</v>
      </c>
      <c r="N4698">
        <f>IF($G4698=N$1,IF($I4698="",N4697+1,1),0)</f>
        <v>0</v>
      </c>
    </row>
    <row r="4699" spans="1:14" x14ac:dyDescent="0.2">
      <c r="A4699" t="s">
        <v>5201</v>
      </c>
      <c r="B4699" t="s">
        <v>5193</v>
      </c>
      <c r="C4699" s="1">
        <v>44038</v>
      </c>
      <c r="D4699" s="1">
        <v>43984</v>
      </c>
      <c r="E4699" t="s">
        <v>7</v>
      </c>
      <c r="F4699" t="s">
        <v>28</v>
      </c>
      <c r="G4699" t="s">
        <v>9</v>
      </c>
      <c r="I4699" t="str">
        <f t="shared" si="73"/>
        <v/>
      </c>
      <c r="J4699">
        <f>IF(G4699=J$1,IF(I4699="",J4698+1,1),0)</f>
        <v>9</v>
      </c>
      <c r="K4699">
        <f>IF($G4699=K$1,IF($I4699="",K4698+1,1),0)</f>
        <v>0</v>
      </c>
      <c r="L4699">
        <f>IF($G4699=L$1,IF($I4699="",L4698+1,1),0)</f>
        <v>0</v>
      </c>
      <c r="M4699">
        <f>IF($G4699=M$1,IF($I4699="",M4698+1,1),0)</f>
        <v>0</v>
      </c>
      <c r="N4699">
        <f>IF($G4699=N$1,IF($I4699="",N4698+1,1),0)</f>
        <v>0</v>
      </c>
    </row>
    <row r="4700" spans="1:14" x14ac:dyDescent="0.2">
      <c r="A4700" t="s">
        <v>5202</v>
      </c>
      <c r="B4700" t="s">
        <v>5193</v>
      </c>
      <c r="C4700" s="1">
        <v>44036</v>
      </c>
      <c r="D4700" s="1">
        <v>43984</v>
      </c>
      <c r="E4700" t="s">
        <v>7</v>
      </c>
      <c r="F4700" t="s">
        <v>28</v>
      </c>
      <c r="G4700" t="s">
        <v>9</v>
      </c>
      <c r="I4700" t="str">
        <f t="shared" si="73"/>
        <v/>
      </c>
      <c r="J4700">
        <f>IF(G4700=J$1,IF(I4700="",J4699+1,1),0)</f>
        <v>10</v>
      </c>
      <c r="K4700">
        <f>IF($G4700=K$1,IF($I4700="",K4699+1,1),0)</f>
        <v>0</v>
      </c>
      <c r="L4700">
        <f>IF($G4700=L$1,IF($I4700="",L4699+1,1),0)</f>
        <v>0</v>
      </c>
      <c r="M4700">
        <f>IF($G4700=M$1,IF($I4700="",M4699+1,1),0)</f>
        <v>0</v>
      </c>
      <c r="N4700">
        <f>IF($G4700=N$1,IF($I4700="",N4699+1,1),0)</f>
        <v>0</v>
      </c>
    </row>
    <row r="4701" spans="1:14" x14ac:dyDescent="0.2">
      <c r="A4701" t="s">
        <v>5203</v>
      </c>
      <c r="B4701" t="s">
        <v>5193</v>
      </c>
      <c r="C4701" s="1">
        <v>44036</v>
      </c>
      <c r="D4701" s="1">
        <v>43984</v>
      </c>
      <c r="E4701" t="s">
        <v>7</v>
      </c>
      <c r="F4701" t="s">
        <v>28</v>
      </c>
      <c r="G4701" t="s">
        <v>9</v>
      </c>
      <c r="I4701" t="str">
        <f t="shared" si="73"/>
        <v/>
      </c>
      <c r="J4701">
        <f>IF(G4701=J$1,IF(I4701="",J4700+1,1),0)</f>
        <v>11</v>
      </c>
      <c r="K4701">
        <f>IF($G4701=K$1,IF($I4701="",K4700+1,1),0)</f>
        <v>0</v>
      </c>
      <c r="L4701">
        <f>IF($G4701=L$1,IF($I4701="",L4700+1,1),0)</f>
        <v>0</v>
      </c>
      <c r="M4701">
        <f>IF($G4701=M$1,IF($I4701="",M4700+1,1),0)</f>
        <v>0</v>
      </c>
      <c r="N4701">
        <f>IF($G4701=N$1,IF($I4701="",N4700+1,1),0)</f>
        <v>0</v>
      </c>
    </row>
    <row r="4702" spans="1:14" x14ac:dyDescent="0.2">
      <c r="A4702" t="s">
        <v>5204</v>
      </c>
      <c r="B4702" t="s">
        <v>5193</v>
      </c>
      <c r="C4702" s="1">
        <v>44036</v>
      </c>
      <c r="D4702" s="1">
        <v>43984</v>
      </c>
      <c r="E4702" t="s">
        <v>7</v>
      </c>
      <c r="F4702" t="s">
        <v>28</v>
      </c>
      <c r="G4702" t="s">
        <v>9</v>
      </c>
      <c r="I4702" t="str">
        <f t="shared" si="73"/>
        <v/>
      </c>
      <c r="J4702">
        <f>IF(G4702=J$1,IF(I4702="",J4701+1,1),0)</f>
        <v>12</v>
      </c>
      <c r="K4702">
        <f>IF($G4702=K$1,IF($I4702="",K4701+1,1),0)</f>
        <v>0</v>
      </c>
      <c r="L4702">
        <f>IF($G4702=L$1,IF($I4702="",L4701+1,1),0)</f>
        <v>0</v>
      </c>
      <c r="M4702">
        <f>IF($G4702=M$1,IF($I4702="",M4701+1,1),0)</f>
        <v>0</v>
      </c>
      <c r="N4702">
        <f>IF($G4702=N$1,IF($I4702="",N4701+1,1),0)</f>
        <v>0</v>
      </c>
    </row>
    <row r="4703" spans="1:14" x14ac:dyDescent="0.2">
      <c r="A4703" t="s">
        <v>5205</v>
      </c>
      <c r="B4703" t="s">
        <v>5193</v>
      </c>
      <c r="C4703" s="1">
        <v>44036</v>
      </c>
      <c r="D4703" s="1">
        <v>43984</v>
      </c>
      <c r="E4703" t="s">
        <v>7</v>
      </c>
      <c r="F4703" t="s">
        <v>28</v>
      </c>
      <c r="G4703" t="s">
        <v>9</v>
      </c>
      <c r="I4703" t="str">
        <f t="shared" si="73"/>
        <v/>
      </c>
      <c r="J4703">
        <f>IF(G4703=J$1,IF(I4703="",J4702+1,1),0)</f>
        <v>13</v>
      </c>
      <c r="K4703">
        <f>IF($G4703=K$1,IF($I4703="",K4702+1,1),0)</f>
        <v>0</v>
      </c>
      <c r="L4703">
        <f>IF($G4703=L$1,IF($I4703="",L4702+1,1),0)</f>
        <v>0</v>
      </c>
      <c r="M4703">
        <f>IF($G4703=M$1,IF($I4703="",M4702+1,1),0)</f>
        <v>0</v>
      </c>
      <c r="N4703">
        <f>IF($G4703=N$1,IF($I4703="",N4702+1,1),0)</f>
        <v>0</v>
      </c>
    </row>
    <row r="4704" spans="1:14" x14ac:dyDescent="0.2">
      <c r="A4704" t="s">
        <v>5206</v>
      </c>
      <c r="B4704" t="s">
        <v>5193</v>
      </c>
      <c r="C4704" s="1">
        <v>44036</v>
      </c>
      <c r="D4704" s="1">
        <v>43984</v>
      </c>
      <c r="E4704" t="s">
        <v>7</v>
      </c>
      <c r="F4704" t="s">
        <v>28</v>
      </c>
      <c r="G4704" t="s">
        <v>9</v>
      </c>
      <c r="I4704" t="str">
        <f t="shared" si="73"/>
        <v/>
      </c>
      <c r="J4704">
        <f>IF(G4704=J$1,IF(I4704="",J4703+1,1),0)</f>
        <v>14</v>
      </c>
      <c r="K4704">
        <f>IF($G4704=K$1,IF($I4704="",K4703+1,1),0)</f>
        <v>0</v>
      </c>
      <c r="L4704">
        <f>IF($G4704=L$1,IF($I4704="",L4703+1,1),0)</f>
        <v>0</v>
      </c>
      <c r="M4704">
        <f>IF($G4704=M$1,IF($I4704="",M4703+1,1),0)</f>
        <v>0</v>
      </c>
      <c r="N4704">
        <f>IF($G4704=N$1,IF($I4704="",N4703+1,1),0)</f>
        <v>0</v>
      </c>
    </row>
    <row r="4705" spans="1:14" x14ac:dyDescent="0.2">
      <c r="A4705" t="s">
        <v>5207</v>
      </c>
      <c r="B4705" t="s">
        <v>5193</v>
      </c>
      <c r="C4705" s="1">
        <v>44036</v>
      </c>
      <c r="D4705" s="1">
        <v>43984</v>
      </c>
      <c r="E4705" t="s">
        <v>7</v>
      </c>
      <c r="F4705" t="s">
        <v>28</v>
      </c>
      <c r="G4705" t="s">
        <v>9</v>
      </c>
      <c r="I4705" t="str">
        <f t="shared" si="73"/>
        <v/>
      </c>
      <c r="J4705">
        <f>IF(G4705=J$1,IF(I4705="",J4704+1,1),0)</f>
        <v>15</v>
      </c>
      <c r="K4705">
        <f>IF($G4705=K$1,IF($I4705="",K4704+1,1),0)</f>
        <v>0</v>
      </c>
      <c r="L4705">
        <f>IF($G4705=L$1,IF($I4705="",L4704+1,1),0)</f>
        <v>0</v>
      </c>
      <c r="M4705">
        <f>IF($G4705=M$1,IF($I4705="",M4704+1,1),0)</f>
        <v>0</v>
      </c>
      <c r="N4705">
        <f>IF($G4705=N$1,IF($I4705="",N4704+1,1),0)</f>
        <v>0</v>
      </c>
    </row>
    <row r="4706" spans="1:14" x14ac:dyDescent="0.2">
      <c r="A4706" t="s">
        <v>5208</v>
      </c>
      <c r="B4706" t="s">
        <v>5193</v>
      </c>
      <c r="C4706" s="1">
        <v>44036</v>
      </c>
      <c r="D4706" s="1">
        <v>43984</v>
      </c>
      <c r="E4706" t="s">
        <v>7</v>
      </c>
      <c r="F4706" t="s">
        <v>28</v>
      </c>
      <c r="G4706" t="s">
        <v>9</v>
      </c>
      <c r="I4706" t="str">
        <f t="shared" si="73"/>
        <v/>
      </c>
      <c r="J4706">
        <f>IF(G4706=J$1,IF(I4706="",J4705+1,1),0)</f>
        <v>16</v>
      </c>
      <c r="K4706">
        <f>IF($G4706=K$1,IF($I4706="",K4705+1,1),0)</f>
        <v>0</v>
      </c>
      <c r="L4706">
        <f>IF($G4706=L$1,IF($I4706="",L4705+1,1),0)</f>
        <v>0</v>
      </c>
      <c r="M4706">
        <f>IF($G4706=M$1,IF($I4706="",M4705+1,1),0)</f>
        <v>0</v>
      </c>
      <c r="N4706">
        <f>IF($G4706=N$1,IF($I4706="",N4705+1,1),0)</f>
        <v>0</v>
      </c>
    </row>
    <row r="4707" spans="1:14" x14ac:dyDescent="0.2">
      <c r="A4707" t="s">
        <v>5209</v>
      </c>
      <c r="B4707" t="s">
        <v>5193</v>
      </c>
      <c r="C4707" s="1">
        <v>44036</v>
      </c>
      <c r="D4707" s="1">
        <v>43984</v>
      </c>
      <c r="E4707" t="s">
        <v>7</v>
      </c>
      <c r="F4707" t="s">
        <v>28</v>
      </c>
      <c r="G4707" t="s">
        <v>9</v>
      </c>
      <c r="I4707" t="str">
        <f t="shared" si="73"/>
        <v/>
      </c>
      <c r="J4707">
        <f>IF(G4707=J$1,IF(I4707="",J4706+1,1),0)</f>
        <v>17</v>
      </c>
      <c r="K4707">
        <f>IF($G4707=K$1,IF($I4707="",K4706+1,1),0)</f>
        <v>0</v>
      </c>
      <c r="L4707">
        <f>IF($G4707=L$1,IF($I4707="",L4706+1,1),0)</f>
        <v>0</v>
      </c>
      <c r="M4707">
        <f>IF($G4707=M$1,IF($I4707="",M4706+1,1),0)</f>
        <v>0</v>
      </c>
      <c r="N4707">
        <f>IF($G4707=N$1,IF($I4707="",N4706+1,1),0)</f>
        <v>0</v>
      </c>
    </row>
    <row r="4708" spans="1:14" x14ac:dyDescent="0.2">
      <c r="A4708" t="s">
        <v>5210</v>
      </c>
      <c r="B4708" t="s">
        <v>5193</v>
      </c>
      <c r="C4708" s="1">
        <v>44036</v>
      </c>
      <c r="D4708" s="1">
        <v>43984</v>
      </c>
      <c r="E4708" t="s">
        <v>7</v>
      </c>
      <c r="F4708" t="s">
        <v>28</v>
      </c>
      <c r="G4708" t="s">
        <v>9</v>
      </c>
      <c r="I4708" t="str">
        <f t="shared" si="73"/>
        <v/>
      </c>
      <c r="J4708">
        <f>IF(G4708=J$1,IF(I4708="",J4707+1,1),0)</f>
        <v>18</v>
      </c>
      <c r="K4708">
        <f>IF($G4708=K$1,IF($I4708="",K4707+1,1),0)</f>
        <v>0</v>
      </c>
      <c r="L4708">
        <f>IF($G4708=L$1,IF($I4708="",L4707+1,1),0)</f>
        <v>0</v>
      </c>
      <c r="M4708">
        <f>IF($G4708=M$1,IF($I4708="",M4707+1,1),0)</f>
        <v>0</v>
      </c>
      <c r="N4708">
        <f>IF($G4708=N$1,IF($I4708="",N4707+1,1),0)</f>
        <v>0</v>
      </c>
    </row>
    <row r="4709" spans="1:14" x14ac:dyDescent="0.2">
      <c r="A4709" t="s">
        <v>5211</v>
      </c>
      <c r="B4709" t="s">
        <v>5193</v>
      </c>
      <c r="C4709" s="1">
        <v>44036</v>
      </c>
      <c r="D4709" s="1">
        <v>43984</v>
      </c>
      <c r="E4709" t="s">
        <v>7</v>
      </c>
      <c r="F4709" t="s">
        <v>28</v>
      </c>
      <c r="G4709" t="s">
        <v>9</v>
      </c>
      <c r="I4709" t="str">
        <f t="shared" si="73"/>
        <v/>
      </c>
      <c r="J4709">
        <f>IF(G4709=J$1,IF(I4709="",J4708+1,1),0)</f>
        <v>19</v>
      </c>
      <c r="K4709">
        <f>IF($G4709=K$1,IF($I4709="",K4708+1,1),0)</f>
        <v>0</v>
      </c>
      <c r="L4709">
        <f>IF($G4709=L$1,IF($I4709="",L4708+1,1),0)</f>
        <v>0</v>
      </c>
      <c r="M4709">
        <f>IF($G4709=M$1,IF($I4709="",M4708+1,1),0)</f>
        <v>0</v>
      </c>
      <c r="N4709">
        <f>IF($G4709=N$1,IF($I4709="",N4708+1,1),0)</f>
        <v>0</v>
      </c>
    </row>
    <row r="4710" spans="1:14" x14ac:dyDescent="0.2">
      <c r="A4710" t="s">
        <v>5212</v>
      </c>
      <c r="B4710" t="s">
        <v>5193</v>
      </c>
      <c r="C4710" s="1">
        <v>44036</v>
      </c>
      <c r="D4710" s="1">
        <v>43984</v>
      </c>
      <c r="E4710" t="s">
        <v>7</v>
      </c>
      <c r="F4710" t="s">
        <v>28</v>
      </c>
      <c r="G4710" t="s">
        <v>9</v>
      </c>
      <c r="I4710" t="str">
        <f t="shared" si="73"/>
        <v/>
      </c>
      <c r="J4710">
        <f>IF(G4710=J$1,IF(I4710="",J4709+1,1),0)</f>
        <v>20</v>
      </c>
      <c r="K4710">
        <f>IF($G4710=K$1,IF($I4710="",K4709+1,1),0)</f>
        <v>0</v>
      </c>
      <c r="L4710">
        <f>IF($G4710=L$1,IF($I4710="",L4709+1,1),0)</f>
        <v>0</v>
      </c>
      <c r="M4710">
        <f>IF($G4710=M$1,IF($I4710="",M4709+1,1),0)</f>
        <v>0</v>
      </c>
      <c r="N4710">
        <f>IF($G4710=N$1,IF($I4710="",N4709+1,1),0)</f>
        <v>0</v>
      </c>
    </row>
    <row r="4711" spans="1:14" x14ac:dyDescent="0.2">
      <c r="A4711" t="s">
        <v>5213</v>
      </c>
      <c r="B4711" t="s">
        <v>5193</v>
      </c>
      <c r="C4711" s="1">
        <v>44036</v>
      </c>
      <c r="D4711" s="1">
        <v>43984</v>
      </c>
      <c r="E4711" t="s">
        <v>7</v>
      </c>
      <c r="F4711" t="s">
        <v>28</v>
      </c>
      <c r="G4711" t="s">
        <v>9</v>
      </c>
      <c r="I4711" t="str">
        <f t="shared" si="73"/>
        <v/>
      </c>
      <c r="J4711">
        <f>IF(G4711=J$1,IF(I4711="",J4710+1,1),0)</f>
        <v>21</v>
      </c>
      <c r="K4711">
        <f>IF($G4711=K$1,IF($I4711="",K4710+1,1),0)</f>
        <v>0</v>
      </c>
      <c r="L4711">
        <f>IF($G4711=L$1,IF($I4711="",L4710+1,1),0)</f>
        <v>0</v>
      </c>
      <c r="M4711">
        <f>IF($G4711=M$1,IF($I4711="",M4710+1,1),0)</f>
        <v>0</v>
      </c>
      <c r="N4711">
        <f>IF($G4711=N$1,IF($I4711="",N4710+1,1),0)</f>
        <v>0</v>
      </c>
    </row>
    <row r="4712" spans="1:14" x14ac:dyDescent="0.2">
      <c r="A4712" t="s">
        <v>5214</v>
      </c>
      <c r="B4712" t="s">
        <v>5193</v>
      </c>
      <c r="C4712" s="1">
        <v>44036</v>
      </c>
      <c r="D4712" s="1">
        <v>43984</v>
      </c>
      <c r="E4712" t="s">
        <v>7</v>
      </c>
      <c r="F4712" t="s">
        <v>1948</v>
      </c>
      <c r="G4712" t="s">
        <v>9</v>
      </c>
      <c r="I4712" t="str">
        <f t="shared" si="73"/>
        <v/>
      </c>
      <c r="J4712">
        <f>IF(G4712=J$1,IF(I4712="",J4711+1,1),0)</f>
        <v>22</v>
      </c>
      <c r="K4712">
        <f>IF($G4712=K$1,IF($I4712="",K4711+1,1),0)</f>
        <v>0</v>
      </c>
      <c r="L4712">
        <f>IF($G4712=L$1,IF($I4712="",L4711+1,1),0)</f>
        <v>0</v>
      </c>
      <c r="M4712">
        <f>IF($G4712=M$1,IF($I4712="",M4711+1,1),0)</f>
        <v>0</v>
      </c>
      <c r="N4712">
        <f>IF($G4712=N$1,IF($I4712="",N4711+1,1),0)</f>
        <v>0</v>
      </c>
    </row>
    <row r="4713" spans="1:14" x14ac:dyDescent="0.2">
      <c r="A4713" t="s">
        <v>5215</v>
      </c>
      <c r="B4713" t="s">
        <v>5193</v>
      </c>
      <c r="C4713" s="1">
        <v>44036</v>
      </c>
      <c r="D4713" s="1">
        <v>43984</v>
      </c>
      <c r="E4713" t="s">
        <v>7</v>
      </c>
      <c r="F4713" t="s">
        <v>28</v>
      </c>
      <c r="G4713" t="s">
        <v>9</v>
      </c>
      <c r="I4713" t="str">
        <f t="shared" si="73"/>
        <v/>
      </c>
      <c r="J4713">
        <f>IF(G4713=J$1,IF(I4713="",J4712+1,1),0)</f>
        <v>23</v>
      </c>
      <c r="K4713">
        <f>IF($G4713=K$1,IF($I4713="",K4712+1,1),0)</f>
        <v>0</v>
      </c>
      <c r="L4713">
        <f>IF($G4713=L$1,IF($I4713="",L4712+1,1),0)</f>
        <v>0</v>
      </c>
      <c r="M4713">
        <f>IF($G4713=M$1,IF($I4713="",M4712+1,1),0)</f>
        <v>0</v>
      </c>
      <c r="N4713">
        <f>IF($G4713=N$1,IF($I4713="",N4712+1,1),0)</f>
        <v>0</v>
      </c>
    </row>
    <row r="4714" spans="1:14" x14ac:dyDescent="0.2">
      <c r="A4714" t="s">
        <v>5216</v>
      </c>
      <c r="B4714" t="s">
        <v>5193</v>
      </c>
      <c r="C4714" s="1">
        <v>44036</v>
      </c>
      <c r="D4714" s="1">
        <v>43984</v>
      </c>
      <c r="E4714" t="s">
        <v>7</v>
      </c>
      <c r="F4714" t="s">
        <v>28</v>
      </c>
      <c r="G4714" t="s">
        <v>9</v>
      </c>
      <c r="I4714" t="str">
        <f t="shared" si="73"/>
        <v/>
      </c>
      <c r="J4714">
        <f>IF(G4714=J$1,IF(I4714="",J4713+1,1),0)</f>
        <v>24</v>
      </c>
      <c r="K4714">
        <f>IF($G4714=K$1,IF($I4714="",K4713+1,1),0)</f>
        <v>0</v>
      </c>
      <c r="L4714">
        <f>IF($G4714=L$1,IF($I4714="",L4713+1,1),0)</f>
        <v>0</v>
      </c>
      <c r="M4714">
        <f>IF($G4714=M$1,IF($I4714="",M4713+1,1),0)</f>
        <v>0</v>
      </c>
      <c r="N4714">
        <f>IF($G4714=N$1,IF($I4714="",N4713+1,1),0)</f>
        <v>0</v>
      </c>
    </row>
    <row r="4715" spans="1:14" x14ac:dyDescent="0.2">
      <c r="A4715" t="s">
        <v>5217</v>
      </c>
      <c r="B4715" t="s">
        <v>5193</v>
      </c>
      <c r="C4715" s="1">
        <v>44036</v>
      </c>
      <c r="D4715" s="1">
        <v>43984</v>
      </c>
      <c r="E4715" t="s">
        <v>7</v>
      </c>
      <c r="F4715" t="s">
        <v>28</v>
      </c>
      <c r="G4715" t="s">
        <v>9</v>
      </c>
      <c r="I4715" t="str">
        <f t="shared" si="73"/>
        <v/>
      </c>
      <c r="J4715">
        <f>IF(G4715=J$1,IF(I4715="",J4714+1,1),0)</f>
        <v>25</v>
      </c>
      <c r="K4715">
        <f>IF($G4715=K$1,IF($I4715="",K4714+1,1),0)</f>
        <v>0</v>
      </c>
      <c r="L4715">
        <f>IF($G4715=L$1,IF($I4715="",L4714+1,1),0)</f>
        <v>0</v>
      </c>
      <c r="M4715">
        <f>IF($G4715=M$1,IF($I4715="",M4714+1,1),0)</f>
        <v>0</v>
      </c>
      <c r="N4715">
        <f>IF($G4715=N$1,IF($I4715="",N4714+1,1),0)</f>
        <v>0</v>
      </c>
    </row>
    <row r="4716" spans="1:14" x14ac:dyDescent="0.2">
      <c r="A4716" t="s">
        <v>5218</v>
      </c>
      <c r="B4716" t="s">
        <v>5193</v>
      </c>
      <c r="C4716" s="1">
        <v>44019</v>
      </c>
      <c r="D4716" s="1">
        <v>43984</v>
      </c>
      <c r="E4716" t="s">
        <v>7</v>
      </c>
      <c r="F4716" t="s">
        <v>1948</v>
      </c>
      <c r="G4716" t="s">
        <v>9</v>
      </c>
      <c r="I4716" t="str">
        <f t="shared" si="73"/>
        <v/>
      </c>
      <c r="J4716">
        <f>IF(G4716=J$1,IF(I4716="",J4715+1,1),0)</f>
        <v>26</v>
      </c>
      <c r="K4716">
        <f>IF($G4716=K$1,IF($I4716="",K4715+1,1),0)</f>
        <v>0</v>
      </c>
      <c r="L4716">
        <f>IF($G4716=L$1,IF($I4716="",L4715+1,1),0)</f>
        <v>0</v>
      </c>
      <c r="M4716">
        <f>IF($G4716=M$1,IF($I4716="",M4715+1,1),0)</f>
        <v>0</v>
      </c>
      <c r="N4716">
        <f>IF($G4716=N$1,IF($I4716="",N4715+1,1),0)</f>
        <v>0</v>
      </c>
    </row>
    <row r="4717" spans="1:14" x14ac:dyDescent="0.2">
      <c r="A4717" t="s">
        <v>5219</v>
      </c>
      <c r="B4717" t="s">
        <v>5193</v>
      </c>
      <c r="C4717" s="1">
        <v>44019</v>
      </c>
      <c r="D4717" s="1">
        <v>43984</v>
      </c>
      <c r="E4717" t="s">
        <v>7</v>
      </c>
      <c r="F4717" t="s">
        <v>1948</v>
      </c>
      <c r="G4717" t="s">
        <v>9</v>
      </c>
      <c r="I4717" t="str">
        <f t="shared" si="73"/>
        <v/>
      </c>
      <c r="J4717">
        <f>IF(G4717=J$1,IF(I4717="",J4716+1,1),0)</f>
        <v>27</v>
      </c>
      <c r="K4717">
        <f>IF($G4717=K$1,IF($I4717="",K4716+1,1),0)</f>
        <v>0</v>
      </c>
      <c r="L4717">
        <f>IF($G4717=L$1,IF($I4717="",L4716+1,1),0)</f>
        <v>0</v>
      </c>
      <c r="M4717">
        <f>IF($G4717=M$1,IF($I4717="",M4716+1,1),0)</f>
        <v>0</v>
      </c>
      <c r="N4717">
        <f>IF($G4717=N$1,IF($I4717="",N4716+1,1),0)</f>
        <v>0</v>
      </c>
    </row>
    <row r="4718" spans="1:14" x14ac:dyDescent="0.2">
      <c r="A4718" t="s">
        <v>5220</v>
      </c>
      <c r="B4718" t="s">
        <v>5193</v>
      </c>
      <c r="C4718" s="1">
        <v>44019</v>
      </c>
      <c r="D4718" s="1">
        <v>43984</v>
      </c>
      <c r="E4718" t="s">
        <v>7</v>
      </c>
      <c r="F4718" t="s">
        <v>1948</v>
      </c>
      <c r="G4718" t="s">
        <v>9</v>
      </c>
      <c r="I4718" t="str">
        <f t="shared" si="73"/>
        <v/>
      </c>
      <c r="J4718">
        <f>IF(G4718=J$1,IF(I4718="",J4717+1,1),0)</f>
        <v>28</v>
      </c>
      <c r="K4718">
        <f>IF($G4718=K$1,IF($I4718="",K4717+1,1),0)</f>
        <v>0</v>
      </c>
      <c r="L4718">
        <f>IF($G4718=L$1,IF($I4718="",L4717+1,1),0)</f>
        <v>0</v>
      </c>
      <c r="M4718">
        <f>IF($G4718=M$1,IF($I4718="",M4717+1,1),0)</f>
        <v>0</v>
      </c>
      <c r="N4718">
        <f>IF($G4718=N$1,IF($I4718="",N4717+1,1),0)</f>
        <v>0</v>
      </c>
    </row>
    <row r="4719" spans="1:14" x14ac:dyDescent="0.2">
      <c r="A4719" t="s">
        <v>5221</v>
      </c>
      <c r="B4719" t="s">
        <v>5193</v>
      </c>
      <c r="C4719" s="1">
        <v>44019</v>
      </c>
      <c r="D4719" s="1">
        <v>43984</v>
      </c>
      <c r="E4719" t="s">
        <v>7</v>
      </c>
      <c r="F4719" t="s">
        <v>1948</v>
      </c>
      <c r="G4719" t="s">
        <v>9</v>
      </c>
      <c r="I4719" t="str">
        <f t="shared" si="73"/>
        <v/>
      </c>
      <c r="J4719">
        <f>IF(G4719=J$1,IF(I4719="",J4718+1,1),0)</f>
        <v>29</v>
      </c>
      <c r="K4719">
        <f>IF($G4719=K$1,IF($I4719="",K4718+1,1),0)</f>
        <v>0</v>
      </c>
      <c r="L4719">
        <f>IF($G4719=L$1,IF($I4719="",L4718+1,1),0)</f>
        <v>0</v>
      </c>
      <c r="M4719">
        <f>IF($G4719=M$1,IF($I4719="",M4718+1,1),0)</f>
        <v>0</v>
      </c>
      <c r="N4719">
        <f>IF($G4719=N$1,IF($I4719="",N4718+1,1),0)</f>
        <v>0</v>
      </c>
    </row>
    <row r="4720" spans="1:14" x14ac:dyDescent="0.2">
      <c r="A4720" t="s">
        <v>5222</v>
      </c>
      <c r="B4720" t="s">
        <v>5193</v>
      </c>
      <c r="C4720" s="1">
        <v>44018</v>
      </c>
      <c r="D4720" s="1">
        <v>43984</v>
      </c>
      <c r="E4720" t="s">
        <v>7</v>
      </c>
      <c r="F4720" t="s">
        <v>1948</v>
      </c>
      <c r="G4720" t="s">
        <v>9</v>
      </c>
      <c r="I4720" t="str">
        <f t="shared" si="73"/>
        <v/>
      </c>
      <c r="J4720">
        <f>IF(G4720=J$1,IF(I4720="",J4719+1,1),0)</f>
        <v>30</v>
      </c>
      <c r="K4720">
        <f>IF($G4720=K$1,IF($I4720="",K4719+1,1),0)</f>
        <v>0</v>
      </c>
      <c r="L4720">
        <f>IF($G4720=L$1,IF($I4720="",L4719+1,1),0)</f>
        <v>0</v>
      </c>
      <c r="M4720">
        <f>IF($G4720=M$1,IF($I4720="",M4719+1,1),0)</f>
        <v>0</v>
      </c>
      <c r="N4720">
        <f>IF($G4720=N$1,IF($I4720="",N4719+1,1),0)</f>
        <v>0</v>
      </c>
    </row>
    <row r="4721" spans="1:14" x14ac:dyDescent="0.2">
      <c r="A4721" t="s">
        <v>5223</v>
      </c>
      <c r="B4721" t="s">
        <v>5193</v>
      </c>
      <c r="C4721" s="1">
        <v>44018</v>
      </c>
      <c r="D4721" s="1">
        <v>43984</v>
      </c>
      <c r="E4721" t="s">
        <v>7</v>
      </c>
      <c r="F4721" t="s">
        <v>1948</v>
      </c>
      <c r="G4721" t="s">
        <v>9</v>
      </c>
      <c r="I4721" t="str">
        <f t="shared" si="73"/>
        <v/>
      </c>
      <c r="J4721">
        <f>IF(G4721=J$1,IF(I4721="",J4720+1,1),0)</f>
        <v>31</v>
      </c>
      <c r="K4721">
        <f>IF($G4721=K$1,IF($I4721="",K4720+1,1),0)</f>
        <v>0</v>
      </c>
      <c r="L4721">
        <f>IF($G4721=L$1,IF($I4721="",L4720+1,1),0)</f>
        <v>0</v>
      </c>
      <c r="M4721">
        <f>IF($G4721=M$1,IF($I4721="",M4720+1,1),0)</f>
        <v>0</v>
      </c>
      <c r="N4721">
        <f>IF($G4721=N$1,IF($I4721="",N4720+1,1),0)</f>
        <v>0</v>
      </c>
    </row>
    <row r="4722" spans="1:14" x14ac:dyDescent="0.2">
      <c r="A4722" t="s">
        <v>5224</v>
      </c>
      <c r="B4722" t="s">
        <v>5193</v>
      </c>
      <c r="C4722" s="1">
        <v>44015</v>
      </c>
      <c r="D4722" s="1">
        <v>43984</v>
      </c>
      <c r="E4722" t="s">
        <v>7</v>
      </c>
      <c r="F4722" t="s">
        <v>1948</v>
      </c>
      <c r="G4722" t="s">
        <v>9</v>
      </c>
      <c r="I4722" t="str">
        <f t="shared" si="73"/>
        <v/>
      </c>
      <c r="J4722">
        <f>IF(G4722=J$1,IF(I4722="",J4721+1,1),0)</f>
        <v>32</v>
      </c>
      <c r="K4722">
        <f>IF($G4722=K$1,IF($I4722="",K4721+1,1),0)</f>
        <v>0</v>
      </c>
      <c r="L4722">
        <f>IF($G4722=L$1,IF($I4722="",L4721+1,1),0)</f>
        <v>0</v>
      </c>
      <c r="M4722">
        <f>IF($G4722=M$1,IF($I4722="",M4721+1,1),0)</f>
        <v>0</v>
      </c>
      <c r="N4722">
        <f>IF($G4722=N$1,IF($I4722="",N4721+1,1),0)</f>
        <v>0</v>
      </c>
    </row>
    <row r="4723" spans="1:14" x14ac:dyDescent="0.2">
      <c r="A4723" t="s">
        <v>5225</v>
      </c>
      <c r="B4723" t="s">
        <v>5193</v>
      </c>
      <c r="C4723" s="1">
        <v>44015</v>
      </c>
      <c r="D4723" s="1">
        <v>43984</v>
      </c>
      <c r="E4723" t="s">
        <v>7</v>
      </c>
      <c r="F4723" t="s">
        <v>1948</v>
      </c>
      <c r="G4723" t="s">
        <v>9</v>
      </c>
      <c r="I4723" t="str">
        <f t="shared" si="73"/>
        <v/>
      </c>
      <c r="J4723">
        <f>IF(G4723=J$1,IF(I4723="",J4722+1,1),0)</f>
        <v>33</v>
      </c>
      <c r="K4723">
        <f>IF($G4723=K$1,IF($I4723="",K4722+1,1),0)</f>
        <v>0</v>
      </c>
      <c r="L4723">
        <f>IF($G4723=L$1,IF($I4723="",L4722+1,1),0)</f>
        <v>0</v>
      </c>
      <c r="M4723">
        <f>IF($G4723=M$1,IF($I4723="",M4722+1,1),0)</f>
        <v>0</v>
      </c>
      <c r="N4723">
        <f>IF($G4723=N$1,IF($I4723="",N4722+1,1),0)</f>
        <v>0</v>
      </c>
    </row>
    <row r="4724" spans="1:14" x14ac:dyDescent="0.2">
      <c r="A4724" t="s">
        <v>5226</v>
      </c>
      <c r="B4724" t="s">
        <v>5193</v>
      </c>
      <c r="C4724" s="1">
        <v>44014</v>
      </c>
      <c r="D4724" s="1">
        <v>43984</v>
      </c>
      <c r="E4724" t="s">
        <v>7</v>
      </c>
      <c r="F4724" t="s">
        <v>1948</v>
      </c>
      <c r="G4724" t="s">
        <v>9</v>
      </c>
      <c r="I4724" t="str">
        <f t="shared" si="73"/>
        <v/>
      </c>
      <c r="J4724">
        <f>IF(G4724=J$1,IF(I4724="",J4723+1,1),0)</f>
        <v>34</v>
      </c>
      <c r="K4724">
        <f>IF($G4724=K$1,IF($I4724="",K4723+1,1),0)</f>
        <v>0</v>
      </c>
      <c r="L4724">
        <f>IF($G4724=L$1,IF($I4724="",L4723+1,1),0)</f>
        <v>0</v>
      </c>
      <c r="M4724">
        <f>IF($G4724=M$1,IF($I4724="",M4723+1,1),0)</f>
        <v>0</v>
      </c>
      <c r="N4724">
        <f>IF($G4724=N$1,IF($I4724="",N4723+1,1),0)</f>
        <v>0</v>
      </c>
    </row>
    <row r="4725" spans="1:14" x14ac:dyDescent="0.2">
      <c r="A4725" t="s">
        <v>5227</v>
      </c>
      <c r="B4725" t="s">
        <v>5193</v>
      </c>
      <c r="C4725" s="1">
        <v>44014</v>
      </c>
      <c r="D4725" s="1">
        <v>43984</v>
      </c>
      <c r="E4725" t="s">
        <v>7</v>
      </c>
      <c r="F4725" t="s">
        <v>1948</v>
      </c>
      <c r="G4725" t="s">
        <v>9</v>
      </c>
      <c r="I4725" t="str">
        <f t="shared" si="73"/>
        <v/>
      </c>
      <c r="J4725">
        <f>IF(G4725=J$1,IF(I4725="",J4724+1,1),0)</f>
        <v>35</v>
      </c>
      <c r="K4725">
        <f>IF($G4725=K$1,IF($I4725="",K4724+1,1),0)</f>
        <v>0</v>
      </c>
      <c r="L4725">
        <f>IF($G4725=L$1,IF($I4725="",L4724+1,1),0)</f>
        <v>0</v>
      </c>
      <c r="M4725">
        <f>IF($G4725=M$1,IF($I4725="",M4724+1,1),0)</f>
        <v>0</v>
      </c>
      <c r="N4725">
        <f>IF($G4725=N$1,IF($I4725="",N4724+1,1),0)</f>
        <v>0</v>
      </c>
    </row>
    <row r="4726" spans="1:14" x14ac:dyDescent="0.2">
      <c r="A4726" t="s">
        <v>5228</v>
      </c>
      <c r="B4726" t="s">
        <v>5193</v>
      </c>
      <c r="C4726" s="1">
        <v>44006</v>
      </c>
      <c r="D4726" s="1">
        <v>43984</v>
      </c>
      <c r="E4726" t="s">
        <v>7</v>
      </c>
      <c r="F4726" t="s">
        <v>1948</v>
      </c>
      <c r="G4726" t="s">
        <v>9</v>
      </c>
      <c r="I4726" t="str">
        <f t="shared" si="73"/>
        <v/>
      </c>
      <c r="J4726">
        <f>IF(G4726=J$1,IF(I4726="",J4725+1,1),0)</f>
        <v>36</v>
      </c>
      <c r="K4726">
        <f>IF($G4726=K$1,IF($I4726="",K4725+1,1),0)</f>
        <v>0</v>
      </c>
      <c r="L4726">
        <f>IF($G4726=L$1,IF($I4726="",L4725+1,1),0)</f>
        <v>0</v>
      </c>
      <c r="M4726">
        <f>IF($G4726=M$1,IF($I4726="",M4725+1,1),0)</f>
        <v>0</v>
      </c>
      <c r="N4726">
        <f>IF($G4726=N$1,IF($I4726="",N4725+1,1),0)</f>
        <v>0</v>
      </c>
    </row>
    <row r="4727" spans="1:14" x14ac:dyDescent="0.2">
      <c r="A4727" t="s">
        <v>5229</v>
      </c>
      <c r="B4727" t="s">
        <v>5193</v>
      </c>
      <c r="C4727" s="1">
        <v>44019</v>
      </c>
      <c r="D4727" s="1">
        <v>43984</v>
      </c>
      <c r="E4727" t="s">
        <v>7</v>
      </c>
      <c r="F4727" t="s">
        <v>1948</v>
      </c>
      <c r="G4727" t="s">
        <v>9</v>
      </c>
      <c r="I4727" t="str">
        <f t="shared" si="73"/>
        <v/>
      </c>
      <c r="J4727">
        <f>IF(G4727=J$1,IF(I4727="",J4726+1,1),0)</f>
        <v>37</v>
      </c>
      <c r="K4727">
        <f>IF($G4727=K$1,IF($I4727="",K4726+1,1),0)</f>
        <v>0</v>
      </c>
      <c r="L4727">
        <f>IF($G4727=L$1,IF($I4727="",L4726+1,1),0)</f>
        <v>0</v>
      </c>
      <c r="M4727">
        <f>IF($G4727=M$1,IF($I4727="",M4726+1,1),0)</f>
        <v>0</v>
      </c>
      <c r="N4727">
        <f>IF($G4727=N$1,IF($I4727="",N4726+1,1),0)</f>
        <v>0</v>
      </c>
    </row>
    <row r="4728" spans="1:14" x14ac:dyDescent="0.2">
      <c r="A4728" t="s">
        <v>5230</v>
      </c>
      <c r="B4728" t="s">
        <v>5193</v>
      </c>
      <c r="C4728" s="1">
        <v>44005</v>
      </c>
      <c r="D4728" s="1">
        <v>43984</v>
      </c>
      <c r="E4728" t="s">
        <v>7</v>
      </c>
      <c r="F4728" t="s">
        <v>1948</v>
      </c>
      <c r="G4728" t="s">
        <v>9</v>
      </c>
      <c r="I4728" t="str">
        <f t="shared" si="73"/>
        <v/>
      </c>
      <c r="J4728">
        <f>IF(G4728=J$1,IF(I4728="",J4727+1,1),0)</f>
        <v>38</v>
      </c>
      <c r="K4728">
        <f>IF($G4728=K$1,IF($I4728="",K4727+1,1),0)</f>
        <v>0</v>
      </c>
      <c r="L4728">
        <f>IF($G4728=L$1,IF($I4728="",L4727+1,1),0)</f>
        <v>0</v>
      </c>
      <c r="M4728">
        <f>IF($G4728=M$1,IF($I4728="",M4727+1,1),0)</f>
        <v>0</v>
      </c>
      <c r="N4728">
        <f>IF($G4728=N$1,IF($I4728="",N4727+1,1),0)</f>
        <v>0</v>
      </c>
    </row>
    <row r="4729" spans="1:14" x14ac:dyDescent="0.2">
      <c r="A4729" t="s">
        <v>5231</v>
      </c>
      <c r="B4729" t="s">
        <v>5193</v>
      </c>
      <c r="C4729" s="1">
        <v>44005</v>
      </c>
      <c r="D4729" s="1">
        <v>43984</v>
      </c>
      <c r="E4729" t="s">
        <v>7</v>
      </c>
      <c r="F4729" t="s">
        <v>1948</v>
      </c>
      <c r="G4729" t="s">
        <v>9</v>
      </c>
      <c r="I4729" t="str">
        <f t="shared" si="73"/>
        <v/>
      </c>
      <c r="J4729">
        <f>IF(G4729=J$1,IF(I4729="",J4728+1,1),0)</f>
        <v>39</v>
      </c>
      <c r="K4729">
        <f>IF($G4729=K$1,IF($I4729="",K4728+1,1),0)</f>
        <v>0</v>
      </c>
      <c r="L4729">
        <f>IF($G4729=L$1,IF($I4729="",L4728+1,1),0)</f>
        <v>0</v>
      </c>
      <c r="M4729">
        <f>IF($G4729=M$1,IF($I4729="",M4728+1,1),0)</f>
        <v>0</v>
      </c>
      <c r="N4729">
        <f>IF($G4729=N$1,IF($I4729="",N4728+1,1),0)</f>
        <v>0</v>
      </c>
    </row>
    <row r="4730" spans="1:14" x14ac:dyDescent="0.2">
      <c r="A4730" t="s">
        <v>5232</v>
      </c>
      <c r="B4730" t="s">
        <v>5193</v>
      </c>
      <c r="C4730" s="1">
        <v>44019</v>
      </c>
      <c r="D4730" s="1">
        <v>43984</v>
      </c>
      <c r="E4730" t="s">
        <v>7</v>
      </c>
      <c r="F4730" t="s">
        <v>1948</v>
      </c>
      <c r="G4730" t="s">
        <v>9</v>
      </c>
      <c r="I4730" t="str">
        <f t="shared" si="73"/>
        <v/>
      </c>
      <c r="J4730">
        <f>IF(G4730=J$1,IF(I4730="",J4729+1,1),0)</f>
        <v>40</v>
      </c>
      <c r="K4730">
        <f>IF($G4730=K$1,IF($I4730="",K4729+1,1),0)</f>
        <v>0</v>
      </c>
      <c r="L4730">
        <f>IF($G4730=L$1,IF($I4730="",L4729+1,1),0)</f>
        <v>0</v>
      </c>
      <c r="M4730">
        <f>IF($G4730=M$1,IF($I4730="",M4729+1,1),0)</f>
        <v>0</v>
      </c>
      <c r="N4730">
        <f>IF($G4730=N$1,IF($I4730="",N4729+1,1),0)</f>
        <v>0</v>
      </c>
    </row>
    <row r="4731" spans="1:14" x14ac:dyDescent="0.2">
      <c r="A4731" t="s">
        <v>5233</v>
      </c>
      <c r="B4731" t="s">
        <v>5193</v>
      </c>
      <c r="C4731" s="1">
        <v>44035</v>
      </c>
      <c r="D4731" s="1">
        <v>43984</v>
      </c>
      <c r="E4731" t="s">
        <v>7</v>
      </c>
      <c r="F4731" t="s">
        <v>1948</v>
      </c>
      <c r="G4731" t="s">
        <v>9</v>
      </c>
      <c r="I4731" t="str">
        <f t="shared" si="73"/>
        <v/>
      </c>
      <c r="J4731">
        <f>IF(G4731=J$1,IF(I4731="",J4730+1,1),0)</f>
        <v>41</v>
      </c>
      <c r="K4731">
        <f>IF($G4731=K$1,IF($I4731="",K4730+1,1),0)</f>
        <v>0</v>
      </c>
      <c r="L4731">
        <f>IF($G4731=L$1,IF($I4731="",L4730+1,1),0)</f>
        <v>0</v>
      </c>
      <c r="M4731">
        <f>IF($G4731=M$1,IF($I4731="",M4730+1,1),0)</f>
        <v>0</v>
      </c>
      <c r="N4731">
        <f>IF($G4731=N$1,IF($I4731="",N4730+1,1),0)</f>
        <v>0</v>
      </c>
    </row>
    <row r="4732" spans="1:14" x14ac:dyDescent="0.2">
      <c r="A4732" t="s">
        <v>5234</v>
      </c>
      <c r="B4732" t="s">
        <v>5193</v>
      </c>
      <c r="C4732" s="1">
        <v>44029</v>
      </c>
      <c r="D4732" s="1">
        <v>43984</v>
      </c>
      <c r="E4732" t="s">
        <v>7</v>
      </c>
      <c r="F4732" t="s">
        <v>1948</v>
      </c>
      <c r="G4732" t="s">
        <v>9</v>
      </c>
      <c r="I4732" t="str">
        <f t="shared" si="73"/>
        <v/>
      </c>
      <c r="J4732">
        <f>IF(G4732=J$1,IF(I4732="",J4731+1,1),0)</f>
        <v>42</v>
      </c>
      <c r="K4732">
        <f>IF($G4732=K$1,IF($I4732="",K4731+1,1),0)</f>
        <v>0</v>
      </c>
      <c r="L4732">
        <f>IF($G4732=L$1,IF($I4732="",L4731+1,1),0)</f>
        <v>0</v>
      </c>
      <c r="M4732">
        <f>IF($G4732=M$1,IF($I4732="",M4731+1,1),0)</f>
        <v>0</v>
      </c>
      <c r="N4732">
        <f>IF($G4732=N$1,IF($I4732="",N4731+1,1),0)</f>
        <v>0</v>
      </c>
    </row>
    <row r="4733" spans="1:14" x14ac:dyDescent="0.2">
      <c r="A4733" t="s">
        <v>5235</v>
      </c>
      <c r="B4733" t="s">
        <v>5193</v>
      </c>
      <c r="C4733" s="1">
        <v>44029</v>
      </c>
      <c r="D4733" s="1">
        <v>43984</v>
      </c>
      <c r="E4733" t="s">
        <v>7</v>
      </c>
      <c r="F4733" t="s">
        <v>1948</v>
      </c>
      <c r="G4733" t="s">
        <v>9</v>
      </c>
      <c r="I4733" t="str">
        <f t="shared" si="73"/>
        <v/>
      </c>
      <c r="J4733">
        <f>IF(G4733=J$1,IF(I4733="",J4732+1,1),0)</f>
        <v>43</v>
      </c>
      <c r="K4733">
        <f>IF($G4733=K$1,IF($I4733="",K4732+1,1),0)</f>
        <v>0</v>
      </c>
      <c r="L4733">
        <f>IF($G4733=L$1,IF($I4733="",L4732+1,1),0)</f>
        <v>0</v>
      </c>
      <c r="M4733">
        <f>IF($G4733=M$1,IF($I4733="",M4732+1,1),0)</f>
        <v>0</v>
      </c>
      <c r="N4733">
        <f>IF($G4733=N$1,IF($I4733="",N4732+1,1),0)</f>
        <v>0</v>
      </c>
    </row>
    <row r="4734" spans="1:14" x14ac:dyDescent="0.2">
      <c r="A4734" t="s">
        <v>5236</v>
      </c>
      <c r="B4734" t="s">
        <v>5193</v>
      </c>
      <c r="C4734" s="1">
        <v>44029</v>
      </c>
      <c r="D4734" s="1">
        <v>43984</v>
      </c>
      <c r="E4734" t="s">
        <v>7</v>
      </c>
      <c r="F4734" t="s">
        <v>1948</v>
      </c>
      <c r="G4734" t="s">
        <v>9</v>
      </c>
      <c r="I4734" t="str">
        <f t="shared" si="73"/>
        <v/>
      </c>
      <c r="J4734">
        <f>IF(G4734=J$1,IF(I4734="",J4733+1,1),0)</f>
        <v>44</v>
      </c>
      <c r="K4734">
        <f>IF($G4734=K$1,IF($I4734="",K4733+1,1),0)</f>
        <v>0</v>
      </c>
      <c r="L4734">
        <f>IF($G4734=L$1,IF($I4734="",L4733+1,1),0)</f>
        <v>0</v>
      </c>
      <c r="M4734">
        <f>IF($G4734=M$1,IF($I4734="",M4733+1,1),0)</f>
        <v>0</v>
      </c>
      <c r="N4734">
        <f>IF($G4734=N$1,IF($I4734="",N4733+1,1),0)</f>
        <v>0</v>
      </c>
    </row>
    <row r="4735" spans="1:14" x14ac:dyDescent="0.2">
      <c r="A4735" t="s">
        <v>5237</v>
      </c>
      <c r="B4735" t="s">
        <v>5193</v>
      </c>
      <c r="C4735" s="1">
        <v>44015</v>
      </c>
      <c r="D4735" s="1">
        <v>43984</v>
      </c>
      <c r="E4735" t="s">
        <v>7</v>
      </c>
      <c r="F4735" t="s">
        <v>1948</v>
      </c>
      <c r="G4735" t="s">
        <v>9</v>
      </c>
      <c r="I4735" t="str">
        <f t="shared" si="73"/>
        <v/>
      </c>
      <c r="J4735">
        <f>IF(G4735=J$1,IF(I4735="",J4734+1,1),0)</f>
        <v>45</v>
      </c>
      <c r="K4735">
        <f>IF($G4735=K$1,IF($I4735="",K4734+1,1),0)</f>
        <v>0</v>
      </c>
      <c r="L4735">
        <f>IF($G4735=L$1,IF($I4735="",L4734+1,1),0)</f>
        <v>0</v>
      </c>
      <c r="M4735">
        <f>IF($G4735=M$1,IF($I4735="",M4734+1,1),0)</f>
        <v>0</v>
      </c>
      <c r="N4735">
        <f>IF($G4735=N$1,IF($I4735="",N4734+1,1),0)</f>
        <v>0</v>
      </c>
    </row>
    <row r="4736" spans="1:14" x14ac:dyDescent="0.2">
      <c r="A4736" t="s">
        <v>5238</v>
      </c>
      <c r="B4736" t="s">
        <v>5193</v>
      </c>
      <c r="C4736" s="1">
        <v>44015</v>
      </c>
      <c r="D4736" s="1">
        <v>43984</v>
      </c>
      <c r="E4736" t="s">
        <v>7</v>
      </c>
      <c r="F4736" t="s">
        <v>1948</v>
      </c>
      <c r="G4736" t="s">
        <v>9</v>
      </c>
      <c r="I4736" t="str">
        <f t="shared" si="73"/>
        <v/>
      </c>
      <c r="J4736">
        <f>IF(G4736=J$1,IF(I4736="",J4735+1,1),0)</f>
        <v>46</v>
      </c>
      <c r="K4736">
        <f>IF($G4736=K$1,IF($I4736="",K4735+1,1),0)</f>
        <v>0</v>
      </c>
      <c r="L4736">
        <f>IF($G4736=L$1,IF($I4736="",L4735+1,1),0)</f>
        <v>0</v>
      </c>
      <c r="M4736">
        <f>IF($G4736=M$1,IF($I4736="",M4735+1,1),0)</f>
        <v>0</v>
      </c>
      <c r="N4736">
        <f>IF($G4736=N$1,IF($I4736="",N4735+1,1),0)</f>
        <v>0</v>
      </c>
    </row>
    <row r="4737" spans="1:14" x14ac:dyDescent="0.2">
      <c r="A4737" t="s">
        <v>5239</v>
      </c>
      <c r="B4737" t="s">
        <v>5193</v>
      </c>
      <c r="C4737" s="1">
        <v>44019</v>
      </c>
      <c r="D4737" s="1">
        <v>43984</v>
      </c>
      <c r="E4737" t="s">
        <v>7</v>
      </c>
      <c r="F4737" t="s">
        <v>1948</v>
      </c>
      <c r="G4737" t="s">
        <v>9</v>
      </c>
      <c r="I4737" t="str">
        <f t="shared" si="73"/>
        <v/>
      </c>
      <c r="J4737">
        <f>IF(G4737=J$1,IF(I4737="",J4736+1,1),0)</f>
        <v>47</v>
      </c>
      <c r="K4737">
        <f>IF($G4737=K$1,IF($I4737="",K4736+1,1),0)</f>
        <v>0</v>
      </c>
      <c r="L4737">
        <f>IF($G4737=L$1,IF($I4737="",L4736+1,1),0)</f>
        <v>0</v>
      </c>
      <c r="M4737">
        <f>IF($G4737=M$1,IF($I4737="",M4736+1,1),0)</f>
        <v>0</v>
      </c>
      <c r="N4737">
        <f>IF($G4737=N$1,IF($I4737="",N4736+1,1),0)</f>
        <v>0</v>
      </c>
    </row>
    <row r="4738" spans="1:14" x14ac:dyDescent="0.2">
      <c r="A4738" t="s">
        <v>5240</v>
      </c>
      <c r="B4738" t="s">
        <v>5193</v>
      </c>
      <c r="C4738" s="1">
        <v>44015</v>
      </c>
      <c r="D4738" s="1">
        <v>43984</v>
      </c>
      <c r="E4738" t="s">
        <v>7</v>
      </c>
      <c r="F4738" t="s">
        <v>1948</v>
      </c>
      <c r="G4738" t="s">
        <v>9</v>
      </c>
      <c r="I4738" t="str">
        <f t="shared" si="73"/>
        <v/>
      </c>
      <c r="J4738">
        <f>IF(G4738=J$1,IF(I4738="",J4737+1,1),0)</f>
        <v>48</v>
      </c>
      <c r="K4738">
        <f>IF($G4738=K$1,IF($I4738="",K4737+1,1),0)</f>
        <v>0</v>
      </c>
      <c r="L4738">
        <f>IF($G4738=L$1,IF($I4738="",L4737+1,1),0)</f>
        <v>0</v>
      </c>
      <c r="M4738">
        <f>IF($G4738=M$1,IF($I4738="",M4737+1,1),0)</f>
        <v>0</v>
      </c>
      <c r="N4738">
        <f>IF($G4738=N$1,IF($I4738="",N4737+1,1),0)</f>
        <v>0</v>
      </c>
    </row>
    <row r="4739" spans="1:14" x14ac:dyDescent="0.2">
      <c r="A4739" t="s">
        <v>5241</v>
      </c>
      <c r="B4739" t="s">
        <v>5193</v>
      </c>
      <c r="C4739" s="1">
        <v>44036</v>
      </c>
      <c r="D4739" s="1">
        <v>43984</v>
      </c>
      <c r="E4739" t="s">
        <v>7</v>
      </c>
      <c r="F4739" t="s">
        <v>1948</v>
      </c>
      <c r="G4739" t="s">
        <v>9</v>
      </c>
      <c r="I4739" t="str">
        <f t="shared" ref="I4739:I4802" si="74">IF(B4739=B4738,"",B4739)</f>
        <v/>
      </c>
      <c r="J4739">
        <f>IF(G4739=J$1,IF(I4739="",J4738+1,1),0)</f>
        <v>49</v>
      </c>
      <c r="K4739">
        <f>IF($G4739=K$1,IF($I4739="",K4738+1,1),0)</f>
        <v>0</v>
      </c>
      <c r="L4739">
        <f>IF($G4739=L$1,IF($I4739="",L4738+1,1),0)</f>
        <v>0</v>
      </c>
      <c r="M4739">
        <f>IF($G4739=M$1,IF($I4739="",M4738+1,1),0)</f>
        <v>0</v>
      </c>
      <c r="N4739">
        <f>IF($G4739=N$1,IF($I4739="",N4738+1,1),0)</f>
        <v>0</v>
      </c>
    </row>
    <row r="4740" spans="1:14" x14ac:dyDescent="0.2">
      <c r="A4740" t="s">
        <v>5242</v>
      </c>
      <c r="B4740" t="s">
        <v>5193</v>
      </c>
      <c r="C4740" s="1">
        <v>44036</v>
      </c>
      <c r="D4740" s="1">
        <v>43984</v>
      </c>
      <c r="E4740" t="s">
        <v>7</v>
      </c>
      <c r="F4740" t="s">
        <v>28</v>
      </c>
      <c r="G4740" t="s">
        <v>9</v>
      </c>
      <c r="I4740" t="str">
        <f t="shared" si="74"/>
        <v/>
      </c>
      <c r="J4740">
        <f>IF(G4740=J$1,IF(I4740="",J4739+1,1),0)</f>
        <v>50</v>
      </c>
      <c r="K4740">
        <f>IF($G4740=K$1,IF($I4740="",K4739+1,1),0)</f>
        <v>0</v>
      </c>
      <c r="L4740">
        <f>IF($G4740=L$1,IF($I4740="",L4739+1,1),0)</f>
        <v>0</v>
      </c>
      <c r="M4740">
        <f>IF($G4740=M$1,IF($I4740="",M4739+1,1),0)</f>
        <v>0</v>
      </c>
      <c r="N4740">
        <f>IF($G4740=N$1,IF($I4740="",N4739+1,1),0)</f>
        <v>0</v>
      </c>
    </row>
    <row r="4741" spans="1:14" x14ac:dyDescent="0.2">
      <c r="A4741" t="s">
        <v>5243</v>
      </c>
      <c r="B4741" t="s">
        <v>5193</v>
      </c>
      <c r="C4741" s="1">
        <v>44036</v>
      </c>
      <c r="D4741" s="1">
        <v>43984</v>
      </c>
      <c r="E4741" t="s">
        <v>7</v>
      </c>
      <c r="F4741" t="s">
        <v>28</v>
      </c>
      <c r="G4741" t="s">
        <v>9</v>
      </c>
      <c r="I4741" t="str">
        <f t="shared" si="74"/>
        <v/>
      </c>
      <c r="J4741">
        <f>IF(G4741=J$1,IF(I4741="",J4740+1,1),0)</f>
        <v>51</v>
      </c>
      <c r="K4741">
        <f>IF($G4741=K$1,IF($I4741="",K4740+1,1),0)</f>
        <v>0</v>
      </c>
      <c r="L4741">
        <f>IF($G4741=L$1,IF($I4741="",L4740+1,1),0)</f>
        <v>0</v>
      </c>
      <c r="M4741">
        <f>IF($G4741=M$1,IF($I4741="",M4740+1,1),0)</f>
        <v>0</v>
      </c>
      <c r="N4741">
        <f>IF($G4741=N$1,IF($I4741="",N4740+1,1),0)</f>
        <v>0</v>
      </c>
    </row>
    <row r="4742" spans="1:14" x14ac:dyDescent="0.2">
      <c r="A4742" t="s">
        <v>5244</v>
      </c>
      <c r="B4742" t="s">
        <v>5193</v>
      </c>
      <c r="C4742" s="1">
        <v>44036</v>
      </c>
      <c r="D4742" s="1">
        <v>43984</v>
      </c>
      <c r="E4742" t="s">
        <v>7</v>
      </c>
      <c r="F4742" t="s">
        <v>1948</v>
      </c>
      <c r="G4742" t="s">
        <v>9</v>
      </c>
      <c r="I4742" t="str">
        <f t="shared" si="74"/>
        <v/>
      </c>
      <c r="J4742">
        <f>IF(G4742=J$1,IF(I4742="",J4741+1,1),0)</f>
        <v>52</v>
      </c>
      <c r="K4742">
        <f>IF($G4742=K$1,IF($I4742="",K4741+1,1),0)</f>
        <v>0</v>
      </c>
      <c r="L4742">
        <f>IF($G4742=L$1,IF($I4742="",L4741+1,1),0)</f>
        <v>0</v>
      </c>
      <c r="M4742">
        <f>IF($G4742=M$1,IF($I4742="",M4741+1,1),0)</f>
        <v>0</v>
      </c>
      <c r="N4742">
        <f>IF($G4742=N$1,IF($I4742="",N4741+1,1),0)</f>
        <v>0</v>
      </c>
    </row>
    <row r="4743" spans="1:14" x14ac:dyDescent="0.2">
      <c r="A4743" t="s">
        <v>5245</v>
      </c>
      <c r="B4743" t="s">
        <v>5193</v>
      </c>
      <c r="C4743" s="1">
        <v>44036</v>
      </c>
      <c r="D4743" s="1">
        <v>43984</v>
      </c>
      <c r="E4743" t="s">
        <v>7</v>
      </c>
      <c r="F4743" t="s">
        <v>28</v>
      </c>
      <c r="G4743" t="s">
        <v>9</v>
      </c>
      <c r="I4743" t="str">
        <f t="shared" si="74"/>
        <v/>
      </c>
      <c r="J4743">
        <f>IF(G4743=J$1,IF(I4743="",J4742+1,1),0)</f>
        <v>53</v>
      </c>
      <c r="K4743">
        <f>IF($G4743=K$1,IF($I4743="",K4742+1,1),0)</f>
        <v>0</v>
      </c>
      <c r="L4743">
        <f>IF($G4743=L$1,IF($I4743="",L4742+1,1),0)</f>
        <v>0</v>
      </c>
      <c r="M4743">
        <f>IF($G4743=M$1,IF($I4743="",M4742+1,1),0)</f>
        <v>0</v>
      </c>
      <c r="N4743">
        <f>IF($G4743=N$1,IF($I4743="",N4742+1,1),0)</f>
        <v>0</v>
      </c>
    </row>
    <row r="4744" spans="1:14" x14ac:dyDescent="0.2">
      <c r="A4744" t="s">
        <v>5246</v>
      </c>
      <c r="B4744" t="s">
        <v>5193</v>
      </c>
      <c r="C4744" s="1">
        <v>44035</v>
      </c>
      <c r="D4744" s="1">
        <v>43984</v>
      </c>
      <c r="E4744" t="s">
        <v>7</v>
      </c>
      <c r="F4744" t="s">
        <v>28</v>
      </c>
      <c r="G4744" t="s">
        <v>9</v>
      </c>
      <c r="I4744" t="str">
        <f t="shared" si="74"/>
        <v/>
      </c>
      <c r="J4744">
        <f>IF(G4744=J$1,IF(I4744="",J4743+1,1),0)</f>
        <v>54</v>
      </c>
      <c r="K4744">
        <f>IF($G4744=K$1,IF($I4744="",K4743+1,1),0)</f>
        <v>0</v>
      </c>
      <c r="L4744">
        <f>IF($G4744=L$1,IF($I4744="",L4743+1,1),0)</f>
        <v>0</v>
      </c>
      <c r="M4744">
        <f>IF($G4744=M$1,IF($I4744="",M4743+1,1),0)</f>
        <v>0</v>
      </c>
      <c r="N4744">
        <f>IF($G4744=N$1,IF($I4744="",N4743+1,1),0)</f>
        <v>0</v>
      </c>
    </row>
    <row r="4745" spans="1:14" x14ac:dyDescent="0.2">
      <c r="A4745" t="s">
        <v>5247</v>
      </c>
      <c r="B4745" t="s">
        <v>5193</v>
      </c>
      <c r="C4745" s="1">
        <v>44035</v>
      </c>
      <c r="D4745" s="1">
        <v>43984</v>
      </c>
      <c r="E4745" t="s">
        <v>7</v>
      </c>
      <c r="F4745" t="s">
        <v>28</v>
      </c>
      <c r="G4745" t="s">
        <v>9</v>
      </c>
      <c r="I4745" t="str">
        <f t="shared" si="74"/>
        <v/>
      </c>
      <c r="J4745">
        <f>IF(G4745=J$1,IF(I4745="",J4744+1,1),0)</f>
        <v>55</v>
      </c>
      <c r="K4745">
        <f>IF($G4745=K$1,IF($I4745="",K4744+1,1),0)</f>
        <v>0</v>
      </c>
      <c r="L4745">
        <f>IF($G4745=L$1,IF($I4745="",L4744+1,1),0)</f>
        <v>0</v>
      </c>
      <c r="M4745">
        <f>IF($G4745=M$1,IF($I4745="",M4744+1,1),0)</f>
        <v>0</v>
      </c>
      <c r="N4745">
        <f>IF($G4745=N$1,IF($I4745="",N4744+1,1),0)</f>
        <v>0</v>
      </c>
    </row>
    <row r="4746" spans="1:14" x14ac:dyDescent="0.2">
      <c r="A4746" t="s">
        <v>5248</v>
      </c>
      <c r="B4746" t="s">
        <v>5193</v>
      </c>
      <c r="C4746" s="1">
        <v>44035</v>
      </c>
      <c r="D4746" s="1">
        <v>43984</v>
      </c>
      <c r="E4746" t="s">
        <v>7</v>
      </c>
      <c r="F4746" t="s">
        <v>28</v>
      </c>
      <c r="G4746" t="s">
        <v>9</v>
      </c>
      <c r="I4746" t="str">
        <f t="shared" si="74"/>
        <v/>
      </c>
      <c r="J4746">
        <f>IF(G4746=J$1,IF(I4746="",J4745+1,1),0)</f>
        <v>56</v>
      </c>
      <c r="K4746">
        <f>IF($G4746=K$1,IF($I4746="",K4745+1,1),0)</f>
        <v>0</v>
      </c>
      <c r="L4746">
        <f>IF($G4746=L$1,IF($I4746="",L4745+1,1),0)</f>
        <v>0</v>
      </c>
      <c r="M4746">
        <f>IF($G4746=M$1,IF($I4746="",M4745+1,1),0)</f>
        <v>0</v>
      </c>
      <c r="N4746">
        <f>IF($G4746=N$1,IF($I4746="",N4745+1,1),0)</f>
        <v>0</v>
      </c>
    </row>
    <row r="4747" spans="1:14" x14ac:dyDescent="0.2">
      <c r="A4747" t="s">
        <v>5249</v>
      </c>
      <c r="B4747" t="s">
        <v>5193</v>
      </c>
      <c r="C4747" s="1">
        <v>44035</v>
      </c>
      <c r="D4747" s="1">
        <v>43984</v>
      </c>
      <c r="E4747" t="s">
        <v>7</v>
      </c>
      <c r="F4747" t="s">
        <v>1948</v>
      </c>
      <c r="G4747" t="s">
        <v>9</v>
      </c>
      <c r="I4747" t="str">
        <f t="shared" si="74"/>
        <v/>
      </c>
      <c r="J4747">
        <f>IF(G4747=J$1,IF(I4747="",J4746+1,1),0)</f>
        <v>57</v>
      </c>
      <c r="K4747">
        <f>IF($G4747=K$1,IF($I4747="",K4746+1,1),0)</f>
        <v>0</v>
      </c>
      <c r="L4747">
        <f>IF($G4747=L$1,IF($I4747="",L4746+1,1),0)</f>
        <v>0</v>
      </c>
      <c r="M4747">
        <f>IF($G4747=M$1,IF($I4747="",M4746+1,1),0)</f>
        <v>0</v>
      </c>
      <c r="N4747">
        <f>IF($G4747=N$1,IF($I4747="",N4746+1,1),0)</f>
        <v>0</v>
      </c>
    </row>
    <row r="4748" spans="1:14" x14ac:dyDescent="0.2">
      <c r="A4748" t="s">
        <v>5250</v>
      </c>
      <c r="B4748" t="s">
        <v>5193</v>
      </c>
      <c r="C4748" s="1">
        <v>44035</v>
      </c>
      <c r="D4748" s="1">
        <v>43984</v>
      </c>
      <c r="E4748" t="s">
        <v>7</v>
      </c>
      <c r="F4748" t="s">
        <v>1948</v>
      </c>
      <c r="G4748" t="s">
        <v>9</v>
      </c>
      <c r="I4748" t="str">
        <f t="shared" si="74"/>
        <v/>
      </c>
      <c r="J4748">
        <f>IF(G4748=J$1,IF(I4748="",J4747+1,1),0)</f>
        <v>58</v>
      </c>
      <c r="K4748">
        <f>IF($G4748=K$1,IF($I4748="",K4747+1,1),0)</f>
        <v>0</v>
      </c>
      <c r="L4748">
        <f>IF($G4748=L$1,IF($I4748="",L4747+1,1),0)</f>
        <v>0</v>
      </c>
      <c r="M4748">
        <f>IF($G4748=M$1,IF($I4748="",M4747+1,1),0)</f>
        <v>0</v>
      </c>
      <c r="N4748">
        <f>IF($G4748=N$1,IF($I4748="",N4747+1,1),0)</f>
        <v>0</v>
      </c>
    </row>
    <row r="4749" spans="1:14" x14ac:dyDescent="0.2">
      <c r="A4749" t="s">
        <v>5152</v>
      </c>
      <c r="B4749" t="s">
        <v>5153</v>
      </c>
      <c r="C4749" s="1">
        <v>44005</v>
      </c>
      <c r="D4749" s="1">
        <v>43984</v>
      </c>
      <c r="E4749" t="s">
        <v>7</v>
      </c>
      <c r="F4749" t="s">
        <v>1920</v>
      </c>
      <c r="G4749" t="s">
        <v>9</v>
      </c>
      <c r="I4749" t="str">
        <f t="shared" si="74"/>
        <v>0062e000002U242AAC</v>
      </c>
      <c r="J4749">
        <f>IF(G4749=J$1,IF(I4749="",J4748+1,1),0)</f>
        <v>1</v>
      </c>
      <c r="K4749">
        <f>IF($G4749=K$1,IF($I4749="",K4748+1,1),0)</f>
        <v>0</v>
      </c>
      <c r="L4749">
        <f>IF($G4749=L$1,IF($I4749="",L4748+1,1),0)</f>
        <v>0</v>
      </c>
      <c r="M4749">
        <f>IF($G4749=M$1,IF($I4749="",M4748+1,1),0)</f>
        <v>0</v>
      </c>
      <c r="N4749">
        <f>IF($G4749=N$1,IF($I4749="",N4748+1,1),0)</f>
        <v>0</v>
      </c>
    </row>
    <row r="4750" spans="1:14" x14ac:dyDescent="0.2">
      <c r="A4750" t="s">
        <v>5154</v>
      </c>
      <c r="B4750" t="s">
        <v>5153</v>
      </c>
      <c r="C4750" s="1">
        <v>44005</v>
      </c>
      <c r="D4750" s="1">
        <v>43984</v>
      </c>
      <c r="E4750" t="s">
        <v>7</v>
      </c>
      <c r="F4750" t="s">
        <v>1920</v>
      </c>
      <c r="G4750" t="s">
        <v>9</v>
      </c>
      <c r="I4750" t="str">
        <f t="shared" si="74"/>
        <v/>
      </c>
      <c r="J4750">
        <f>IF(G4750=J$1,IF(I4750="",J4749+1,1),0)</f>
        <v>2</v>
      </c>
      <c r="K4750">
        <f>IF($G4750=K$1,IF($I4750="",K4749+1,1),0)</f>
        <v>0</v>
      </c>
      <c r="L4750">
        <f>IF($G4750=L$1,IF($I4750="",L4749+1,1),0)</f>
        <v>0</v>
      </c>
      <c r="M4750">
        <f>IF($G4750=M$1,IF($I4750="",M4749+1,1),0)</f>
        <v>0</v>
      </c>
      <c r="N4750">
        <f>IF($G4750=N$1,IF($I4750="",N4749+1,1),0)</f>
        <v>0</v>
      </c>
    </row>
    <row r="4751" spans="1:14" x14ac:dyDescent="0.2">
      <c r="A4751" t="s">
        <v>5155</v>
      </c>
      <c r="B4751" t="s">
        <v>5153</v>
      </c>
      <c r="C4751" s="1">
        <v>44005</v>
      </c>
      <c r="D4751" s="1">
        <v>43984</v>
      </c>
      <c r="E4751" t="s">
        <v>7</v>
      </c>
      <c r="F4751" t="s">
        <v>1920</v>
      </c>
      <c r="G4751" t="s">
        <v>9</v>
      </c>
      <c r="I4751" t="str">
        <f t="shared" si="74"/>
        <v/>
      </c>
      <c r="J4751">
        <f>IF(G4751=J$1,IF(I4751="",J4750+1,1),0)</f>
        <v>3</v>
      </c>
      <c r="K4751">
        <f>IF($G4751=K$1,IF($I4751="",K4750+1,1),0)</f>
        <v>0</v>
      </c>
      <c r="L4751">
        <f>IF($G4751=L$1,IF($I4751="",L4750+1,1),0)</f>
        <v>0</v>
      </c>
      <c r="M4751">
        <f>IF($G4751=M$1,IF($I4751="",M4750+1,1),0)</f>
        <v>0</v>
      </c>
      <c r="N4751">
        <f>IF($G4751=N$1,IF($I4751="",N4750+1,1),0)</f>
        <v>0</v>
      </c>
    </row>
    <row r="4752" spans="1:14" x14ac:dyDescent="0.2">
      <c r="A4752" t="s">
        <v>5156</v>
      </c>
      <c r="B4752" t="s">
        <v>5153</v>
      </c>
      <c r="C4752" s="1">
        <v>43985</v>
      </c>
      <c r="D4752" s="1">
        <v>43984</v>
      </c>
      <c r="E4752" t="s">
        <v>7</v>
      </c>
      <c r="F4752" t="s">
        <v>1920</v>
      </c>
      <c r="G4752" t="s">
        <v>9</v>
      </c>
      <c r="I4752" t="str">
        <f t="shared" si="74"/>
        <v/>
      </c>
      <c r="J4752">
        <f>IF(G4752=J$1,IF(I4752="",J4751+1,1),0)</f>
        <v>4</v>
      </c>
      <c r="K4752">
        <f>IF($G4752=K$1,IF($I4752="",K4751+1,1),0)</f>
        <v>0</v>
      </c>
      <c r="L4752">
        <f>IF($G4752=L$1,IF($I4752="",L4751+1,1),0)</f>
        <v>0</v>
      </c>
      <c r="M4752">
        <f>IF($G4752=M$1,IF($I4752="",M4751+1,1),0)</f>
        <v>0</v>
      </c>
      <c r="N4752">
        <f>IF($G4752=N$1,IF($I4752="",N4751+1,1),0)</f>
        <v>0</v>
      </c>
    </row>
    <row r="4753" spans="1:14" x14ac:dyDescent="0.2">
      <c r="A4753" t="s">
        <v>5157</v>
      </c>
      <c r="B4753" t="s">
        <v>5153</v>
      </c>
      <c r="C4753" s="1">
        <v>43991</v>
      </c>
      <c r="D4753" s="1">
        <v>43984</v>
      </c>
      <c r="E4753" t="s">
        <v>7</v>
      </c>
      <c r="F4753" t="s">
        <v>1920</v>
      </c>
      <c r="G4753" t="s">
        <v>9</v>
      </c>
      <c r="I4753" t="str">
        <f t="shared" si="74"/>
        <v/>
      </c>
      <c r="J4753">
        <f>IF(G4753=J$1,IF(I4753="",J4752+1,1),0)</f>
        <v>5</v>
      </c>
      <c r="K4753">
        <f>IF($G4753=K$1,IF($I4753="",K4752+1,1),0)</f>
        <v>0</v>
      </c>
      <c r="L4753">
        <f>IF($G4753=L$1,IF($I4753="",L4752+1,1),0)</f>
        <v>0</v>
      </c>
      <c r="M4753">
        <f>IF($G4753=M$1,IF($I4753="",M4752+1,1),0)</f>
        <v>0</v>
      </c>
      <c r="N4753">
        <f>IF($G4753=N$1,IF($I4753="",N4752+1,1),0)</f>
        <v>0</v>
      </c>
    </row>
    <row r="4754" spans="1:14" x14ac:dyDescent="0.2">
      <c r="A4754" t="s">
        <v>5158</v>
      </c>
      <c r="B4754" t="s">
        <v>5153</v>
      </c>
      <c r="C4754" s="1">
        <v>43994</v>
      </c>
      <c r="D4754" s="1">
        <v>43984</v>
      </c>
      <c r="E4754" t="s">
        <v>7</v>
      </c>
      <c r="F4754" t="s">
        <v>1920</v>
      </c>
      <c r="G4754" t="s">
        <v>9</v>
      </c>
      <c r="I4754" t="str">
        <f t="shared" si="74"/>
        <v/>
      </c>
      <c r="J4754">
        <f>IF(G4754=J$1,IF(I4754="",J4753+1,1),0)</f>
        <v>6</v>
      </c>
      <c r="K4754">
        <f>IF($G4754=K$1,IF($I4754="",K4753+1,1),0)</f>
        <v>0</v>
      </c>
      <c r="L4754">
        <f>IF($G4754=L$1,IF($I4754="",L4753+1,1),0)</f>
        <v>0</v>
      </c>
      <c r="M4754">
        <f>IF($G4754=M$1,IF($I4754="",M4753+1,1),0)</f>
        <v>0</v>
      </c>
      <c r="N4754">
        <f>IF($G4754=N$1,IF($I4754="",N4753+1,1),0)</f>
        <v>0</v>
      </c>
    </row>
    <row r="4755" spans="1:14" x14ac:dyDescent="0.2">
      <c r="A4755" t="s">
        <v>5159</v>
      </c>
      <c r="B4755" t="s">
        <v>5153</v>
      </c>
      <c r="C4755" s="1">
        <v>43994</v>
      </c>
      <c r="D4755" s="1">
        <v>43984</v>
      </c>
      <c r="E4755" t="s">
        <v>7</v>
      </c>
      <c r="F4755" t="s">
        <v>1920</v>
      </c>
      <c r="G4755" t="s">
        <v>9</v>
      </c>
      <c r="I4755" t="str">
        <f t="shared" si="74"/>
        <v/>
      </c>
      <c r="J4755">
        <f>IF(G4755=J$1,IF(I4755="",J4754+1,1),0)</f>
        <v>7</v>
      </c>
      <c r="K4755">
        <f>IF($G4755=K$1,IF($I4755="",K4754+1,1),0)</f>
        <v>0</v>
      </c>
      <c r="L4755">
        <f>IF($G4755=L$1,IF($I4755="",L4754+1,1),0)</f>
        <v>0</v>
      </c>
      <c r="M4755">
        <f>IF($G4755=M$1,IF($I4755="",M4754+1,1),0)</f>
        <v>0</v>
      </c>
      <c r="N4755">
        <f>IF($G4755=N$1,IF($I4755="",N4754+1,1),0)</f>
        <v>0</v>
      </c>
    </row>
    <row r="4756" spans="1:14" x14ac:dyDescent="0.2">
      <c r="A4756" t="s">
        <v>5160</v>
      </c>
      <c r="B4756" t="s">
        <v>5153</v>
      </c>
      <c r="C4756" s="1">
        <v>43994</v>
      </c>
      <c r="D4756" s="1">
        <v>43984</v>
      </c>
      <c r="E4756" t="s">
        <v>7</v>
      </c>
      <c r="F4756" t="s">
        <v>1920</v>
      </c>
      <c r="G4756" t="s">
        <v>9</v>
      </c>
      <c r="I4756" t="str">
        <f t="shared" si="74"/>
        <v/>
      </c>
      <c r="J4756">
        <f>IF(G4756=J$1,IF(I4756="",J4755+1,1),0)</f>
        <v>8</v>
      </c>
      <c r="K4756">
        <f>IF($G4756=K$1,IF($I4756="",K4755+1,1),0)</f>
        <v>0</v>
      </c>
      <c r="L4756">
        <f>IF($G4756=L$1,IF($I4756="",L4755+1,1),0)</f>
        <v>0</v>
      </c>
      <c r="M4756">
        <f>IF($G4756=M$1,IF($I4756="",M4755+1,1),0)</f>
        <v>0</v>
      </c>
      <c r="N4756">
        <f>IF($G4756=N$1,IF($I4756="",N4755+1,1),0)</f>
        <v>0</v>
      </c>
    </row>
    <row r="4757" spans="1:14" x14ac:dyDescent="0.2">
      <c r="A4757" t="s">
        <v>5161</v>
      </c>
      <c r="B4757" t="s">
        <v>5153</v>
      </c>
      <c r="C4757" s="1">
        <v>43999</v>
      </c>
      <c r="D4757" s="1">
        <v>43984</v>
      </c>
      <c r="E4757" t="s">
        <v>7</v>
      </c>
      <c r="F4757" t="s">
        <v>1920</v>
      </c>
      <c r="G4757" t="s">
        <v>9</v>
      </c>
      <c r="I4757" t="str">
        <f t="shared" si="74"/>
        <v/>
      </c>
      <c r="J4757">
        <f>IF(G4757=J$1,IF(I4757="",J4756+1,1),0)</f>
        <v>9</v>
      </c>
      <c r="K4757">
        <f>IF($G4757=K$1,IF($I4757="",K4756+1,1),0)</f>
        <v>0</v>
      </c>
      <c r="L4757">
        <f>IF($G4757=L$1,IF($I4757="",L4756+1,1),0)</f>
        <v>0</v>
      </c>
      <c r="M4757">
        <f>IF($G4757=M$1,IF($I4757="",M4756+1,1),0)</f>
        <v>0</v>
      </c>
      <c r="N4757">
        <f>IF($G4757=N$1,IF($I4757="",N4756+1,1),0)</f>
        <v>0</v>
      </c>
    </row>
    <row r="4758" spans="1:14" x14ac:dyDescent="0.2">
      <c r="A4758" t="s">
        <v>5136</v>
      </c>
      <c r="B4758" t="s">
        <v>5137</v>
      </c>
      <c r="C4758" s="1">
        <v>44000</v>
      </c>
      <c r="D4758" s="1">
        <v>43985</v>
      </c>
      <c r="E4758" t="s">
        <v>7</v>
      </c>
      <c r="F4758" t="s">
        <v>28</v>
      </c>
      <c r="G4758" t="s">
        <v>9</v>
      </c>
      <c r="I4758" t="str">
        <f t="shared" si="74"/>
        <v>0062e000002U63oAAC</v>
      </c>
      <c r="J4758">
        <f>IF(G4758=J$1,IF(I4758="",J4757+1,1),0)</f>
        <v>1</v>
      </c>
      <c r="K4758">
        <f>IF($G4758=K$1,IF($I4758="",K4757+1,1),0)</f>
        <v>0</v>
      </c>
      <c r="L4758">
        <f>IF($G4758=L$1,IF($I4758="",L4757+1,1),0)</f>
        <v>0</v>
      </c>
      <c r="M4758">
        <f>IF($G4758=M$1,IF($I4758="",M4757+1,1),0)</f>
        <v>0</v>
      </c>
      <c r="N4758">
        <f>IF($G4758=N$1,IF($I4758="",N4757+1,1),0)</f>
        <v>0</v>
      </c>
    </row>
    <row r="4759" spans="1:14" x14ac:dyDescent="0.2">
      <c r="A4759" t="s">
        <v>5138</v>
      </c>
      <c r="B4759" t="s">
        <v>5137</v>
      </c>
      <c r="C4759" s="1">
        <v>44000</v>
      </c>
      <c r="D4759" s="1">
        <v>43985</v>
      </c>
      <c r="E4759" t="s">
        <v>7</v>
      </c>
      <c r="F4759" t="s">
        <v>28</v>
      </c>
      <c r="G4759" t="s">
        <v>9</v>
      </c>
      <c r="I4759" t="str">
        <f t="shared" si="74"/>
        <v/>
      </c>
      <c r="J4759">
        <f>IF(G4759=J$1,IF(I4759="",J4758+1,1),0)</f>
        <v>2</v>
      </c>
      <c r="K4759">
        <f>IF($G4759=K$1,IF($I4759="",K4758+1,1),0)</f>
        <v>0</v>
      </c>
      <c r="L4759">
        <f>IF($G4759=L$1,IF($I4759="",L4758+1,1),0)</f>
        <v>0</v>
      </c>
      <c r="M4759">
        <f>IF($G4759=M$1,IF($I4759="",M4758+1,1),0)</f>
        <v>0</v>
      </c>
      <c r="N4759">
        <f>IF($G4759=N$1,IF($I4759="",N4758+1,1),0)</f>
        <v>0</v>
      </c>
    </row>
    <row r="4760" spans="1:14" x14ac:dyDescent="0.2">
      <c r="A4760" t="s">
        <v>5139</v>
      </c>
      <c r="B4760" t="s">
        <v>5137</v>
      </c>
      <c r="C4760" s="1">
        <v>44000</v>
      </c>
      <c r="D4760" s="1">
        <v>43985</v>
      </c>
      <c r="E4760" t="s">
        <v>7</v>
      </c>
      <c r="F4760" t="s">
        <v>28</v>
      </c>
      <c r="G4760" t="s">
        <v>9</v>
      </c>
      <c r="I4760" t="str">
        <f t="shared" si="74"/>
        <v/>
      </c>
      <c r="J4760">
        <f>IF(G4760=J$1,IF(I4760="",J4759+1,1),0)</f>
        <v>3</v>
      </c>
      <c r="K4760">
        <f>IF($G4760=K$1,IF($I4760="",K4759+1,1),0)</f>
        <v>0</v>
      </c>
      <c r="L4760">
        <f>IF($G4760=L$1,IF($I4760="",L4759+1,1),0)</f>
        <v>0</v>
      </c>
      <c r="M4760">
        <f>IF($G4760=M$1,IF($I4760="",M4759+1,1),0)</f>
        <v>0</v>
      </c>
      <c r="N4760">
        <f>IF($G4760=N$1,IF($I4760="",N4759+1,1),0)</f>
        <v>0</v>
      </c>
    </row>
    <row r="4761" spans="1:14" x14ac:dyDescent="0.2">
      <c r="A4761" t="s">
        <v>5140</v>
      </c>
      <c r="B4761" t="s">
        <v>5137</v>
      </c>
      <c r="C4761" s="1">
        <v>43985</v>
      </c>
      <c r="D4761" s="1">
        <v>43985</v>
      </c>
      <c r="E4761" t="s">
        <v>7</v>
      </c>
      <c r="F4761" t="s">
        <v>28</v>
      </c>
      <c r="G4761" t="s">
        <v>9</v>
      </c>
      <c r="I4761" t="str">
        <f t="shared" si="74"/>
        <v/>
      </c>
      <c r="J4761">
        <f>IF(G4761=J$1,IF(I4761="",J4760+1,1),0)</f>
        <v>4</v>
      </c>
      <c r="K4761">
        <f>IF($G4761=K$1,IF($I4761="",K4760+1,1),0)</f>
        <v>0</v>
      </c>
      <c r="L4761">
        <f>IF($G4761=L$1,IF($I4761="",L4760+1,1),0)</f>
        <v>0</v>
      </c>
      <c r="M4761">
        <f>IF($G4761=M$1,IF($I4761="",M4760+1,1),0)</f>
        <v>0</v>
      </c>
      <c r="N4761">
        <f>IF($G4761=N$1,IF($I4761="",N4760+1,1),0)</f>
        <v>0</v>
      </c>
    </row>
    <row r="4762" spans="1:14" x14ac:dyDescent="0.2">
      <c r="A4762" t="s">
        <v>5141</v>
      </c>
      <c r="B4762" t="s">
        <v>5137</v>
      </c>
      <c r="C4762" s="1">
        <v>43986</v>
      </c>
      <c r="D4762" s="1">
        <v>43985</v>
      </c>
      <c r="E4762" t="s">
        <v>7</v>
      </c>
      <c r="F4762" t="s">
        <v>28</v>
      </c>
      <c r="G4762" t="s">
        <v>9</v>
      </c>
      <c r="I4762" t="str">
        <f t="shared" si="74"/>
        <v/>
      </c>
      <c r="J4762">
        <f>IF(G4762=J$1,IF(I4762="",J4761+1,1),0)</f>
        <v>5</v>
      </c>
      <c r="K4762">
        <f>IF($G4762=K$1,IF($I4762="",K4761+1,1),0)</f>
        <v>0</v>
      </c>
      <c r="L4762">
        <f>IF($G4762=L$1,IF($I4762="",L4761+1,1),0)</f>
        <v>0</v>
      </c>
      <c r="M4762">
        <f>IF($G4762=M$1,IF($I4762="",M4761+1,1),0)</f>
        <v>0</v>
      </c>
      <c r="N4762">
        <f>IF($G4762=N$1,IF($I4762="",N4761+1,1),0)</f>
        <v>0</v>
      </c>
    </row>
    <row r="4763" spans="1:14" x14ac:dyDescent="0.2">
      <c r="A4763" t="s">
        <v>5142</v>
      </c>
      <c r="B4763" t="s">
        <v>5137</v>
      </c>
      <c r="C4763" s="1">
        <v>43985</v>
      </c>
      <c r="D4763" s="1">
        <v>43985</v>
      </c>
      <c r="E4763" t="s">
        <v>7</v>
      </c>
      <c r="F4763" t="s">
        <v>28</v>
      </c>
      <c r="G4763" t="s">
        <v>9</v>
      </c>
      <c r="I4763" t="str">
        <f t="shared" si="74"/>
        <v/>
      </c>
      <c r="J4763">
        <f>IF(G4763=J$1,IF(I4763="",J4762+1,1),0)</f>
        <v>6</v>
      </c>
      <c r="K4763">
        <f>IF($G4763=K$1,IF($I4763="",K4762+1,1),0)</f>
        <v>0</v>
      </c>
      <c r="L4763">
        <f>IF($G4763=L$1,IF($I4763="",L4762+1,1),0)</f>
        <v>0</v>
      </c>
      <c r="M4763">
        <f>IF($G4763=M$1,IF($I4763="",M4762+1,1),0)</f>
        <v>0</v>
      </c>
      <c r="N4763">
        <f>IF($G4763=N$1,IF($I4763="",N4762+1,1),0)</f>
        <v>0</v>
      </c>
    </row>
    <row r="4764" spans="1:14" x14ac:dyDescent="0.2">
      <c r="A4764" t="s">
        <v>5143</v>
      </c>
      <c r="B4764" t="s">
        <v>5137</v>
      </c>
      <c r="C4764" s="1">
        <v>43985</v>
      </c>
      <c r="D4764" s="1">
        <v>43985</v>
      </c>
      <c r="E4764" t="s">
        <v>7</v>
      </c>
      <c r="F4764" t="s">
        <v>28</v>
      </c>
      <c r="G4764" t="s">
        <v>9</v>
      </c>
      <c r="I4764" t="str">
        <f t="shared" si="74"/>
        <v/>
      </c>
      <c r="J4764">
        <f>IF(G4764=J$1,IF(I4764="",J4763+1,1),0)</f>
        <v>7</v>
      </c>
      <c r="K4764">
        <f>IF($G4764=K$1,IF($I4764="",K4763+1,1),0)</f>
        <v>0</v>
      </c>
      <c r="L4764">
        <f>IF($G4764=L$1,IF($I4764="",L4763+1,1),0)</f>
        <v>0</v>
      </c>
      <c r="M4764">
        <f>IF($G4764=M$1,IF($I4764="",M4763+1,1),0)</f>
        <v>0</v>
      </c>
      <c r="N4764">
        <f>IF($G4764=N$1,IF($I4764="",N4763+1,1),0)</f>
        <v>0</v>
      </c>
    </row>
    <row r="4765" spans="1:14" x14ac:dyDescent="0.2">
      <c r="A4765" t="s">
        <v>5144</v>
      </c>
      <c r="B4765" t="s">
        <v>5137</v>
      </c>
      <c r="C4765" s="1">
        <v>43985</v>
      </c>
      <c r="D4765" s="1">
        <v>43985</v>
      </c>
      <c r="E4765" t="s">
        <v>7</v>
      </c>
      <c r="F4765" t="s">
        <v>28</v>
      </c>
      <c r="G4765" t="s">
        <v>9</v>
      </c>
      <c r="I4765" t="str">
        <f t="shared" si="74"/>
        <v/>
      </c>
      <c r="J4765">
        <f>IF(G4765=J$1,IF(I4765="",J4764+1,1),0)</f>
        <v>8</v>
      </c>
      <c r="K4765">
        <f>IF($G4765=K$1,IF($I4765="",K4764+1,1),0)</f>
        <v>0</v>
      </c>
      <c r="L4765">
        <f>IF($G4765=L$1,IF($I4765="",L4764+1,1),0)</f>
        <v>0</v>
      </c>
      <c r="M4765">
        <f>IF($G4765=M$1,IF($I4765="",M4764+1,1),0)</f>
        <v>0</v>
      </c>
      <c r="N4765">
        <f>IF($G4765=N$1,IF($I4765="",N4764+1,1),0)</f>
        <v>0</v>
      </c>
    </row>
    <row r="4766" spans="1:14" x14ac:dyDescent="0.2">
      <c r="A4766" t="s">
        <v>5166</v>
      </c>
      <c r="B4766" t="s">
        <v>5167</v>
      </c>
      <c r="C4766" s="1">
        <v>43997</v>
      </c>
      <c r="D4766" s="1">
        <v>43985</v>
      </c>
      <c r="E4766" t="s">
        <v>7</v>
      </c>
      <c r="F4766" t="s">
        <v>2761</v>
      </c>
      <c r="G4766" t="s">
        <v>9</v>
      </c>
      <c r="I4766" t="str">
        <f t="shared" si="74"/>
        <v>0062e000002U7D4AAK</v>
      </c>
      <c r="J4766">
        <f>IF(G4766=J$1,IF(I4766="",J4765+1,1),0)</f>
        <v>1</v>
      </c>
      <c r="K4766">
        <f>IF($G4766=K$1,IF($I4766="",K4765+1,1),0)</f>
        <v>0</v>
      </c>
      <c r="L4766">
        <f>IF($G4766=L$1,IF($I4766="",L4765+1,1),0)</f>
        <v>0</v>
      </c>
      <c r="M4766">
        <f>IF($G4766=M$1,IF($I4766="",M4765+1,1),0)</f>
        <v>0</v>
      </c>
      <c r="N4766">
        <f>IF($G4766=N$1,IF($I4766="",N4765+1,1),0)</f>
        <v>0</v>
      </c>
    </row>
    <row r="4767" spans="1:14" x14ac:dyDescent="0.2">
      <c r="A4767" t="s">
        <v>5334</v>
      </c>
      <c r="B4767" t="s">
        <v>5335</v>
      </c>
      <c r="C4767" s="1">
        <v>43993</v>
      </c>
      <c r="D4767" s="1">
        <v>43991</v>
      </c>
      <c r="E4767" t="s">
        <v>7</v>
      </c>
      <c r="F4767" t="s">
        <v>442</v>
      </c>
      <c r="G4767" t="s">
        <v>9</v>
      </c>
      <c r="I4767" t="str">
        <f t="shared" si="74"/>
        <v>0062e000002Ubd4AAC</v>
      </c>
      <c r="J4767">
        <f>IF(G4767=J$1,IF(I4767="",J4766+1,1),0)</f>
        <v>1</v>
      </c>
      <c r="K4767">
        <f>IF($G4767=K$1,IF($I4767="",K4766+1,1),0)</f>
        <v>0</v>
      </c>
      <c r="L4767">
        <f>IF($G4767=L$1,IF($I4767="",L4766+1,1),0)</f>
        <v>0</v>
      </c>
      <c r="M4767">
        <f>IF($G4767=M$1,IF($I4767="",M4766+1,1),0)</f>
        <v>0</v>
      </c>
      <c r="N4767">
        <f>IF($G4767=N$1,IF($I4767="",N4766+1,1),0)</f>
        <v>0</v>
      </c>
    </row>
    <row r="4768" spans="1:14" x14ac:dyDescent="0.2">
      <c r="A4768" t="s">
        <v>5336</v>
      </c>
      <c r="B4768" t="s">
        <v>5335</v>
      </c>
      <c r="C4768" s="1">
        <v>43993</v>
      </c>
      <c r="D4768" s="1">
        <v>43991</v>
      </c>
      <c r="E4768" t="s">
        <v>7</v>
      </c>
      <c r="F4768" t="s">
        <v>442</v>
      </c>
      <c r="G4768" t="s">
        <v>9</v>
      </c>
      <c r="I4768" t="str">
        <f t="shared" si="74"/>
        <v/>
      </c>
      <c r="J4768">
        <f>IF(G4768=J$1,IF(I4768="",J4767+1,1),0)</f>
        <v>2</v>
      </c>
      <c r="K4768">
        <f>IF($G4768=K$1,IF($I4768="",K4767+1,1),0)</f>
        <v>0</v>
      </c>
      <c r="L4768">
        <f>IF($G4768=L$1,IF($I4768="",L4767+1,1),0)</f>
        <v>0</v>
      </c>
      <c r="M4768">
        <f>IF($G4768=M$1,IF($I4768="",M4767+1,1),0)</f>
        <v>0</v>
      </c>
      <c r="N4768">
        <f>IF($G4768=N$1,IF($I4768="",N4767+1,1),0)</f>
        <v>0</v>
      </c>
    </row>
    <row r="4769" spans="1:14" x14ac:dyDescent="0.2">
      <c r="A4769" t="s">
        <v>5337</v>
      </c>
      <c r="B4769" t="s">
        <v>5335</v>
      </c>
      <c r="C4769" s="1">
        <v>43991</v>
      </c>
      <c r="D4769" s="1">
        <v>43991</v>
      </c>
      <c r="E4769" t="s">
        <v>7</v>
      </c>
      <c r="F4769" t="s">
        <v>442</v>
      </c>
      <c r="G4769" t="s">
        <v>9</v>
      </c>
      <c r="I4769" t="str">
        <f t="shared" si="74"/>
        <v/>
      </c>
      <c r="J4769">
        <f>IF(G4769=J$1,IF(I4769="",J4768+1,1),0)</f>
        <v>3</v>
      </c>
      <c r="K4769">
        <f>IF($G4769=K$1,IF($I4769="",K4768+1,1),0)</f>
        <v>0</v>
      </c>
      <c r="L4769">
        <f>IF($G4769=L$1,IF($I4769="",L4768+1,1),0)</f>
        <v>0</v>
      </c>
      <c r="M4769">
        <f>IF($G4769=M$1,IF($I4769="",M4768+1,1),0)</f>
        <v>0</v>
      </c>
      <c r="N4769">
        <f>IF($G4769=N$1,IF($I4769="",N4768+1,1),0)</f>
        <v>0</v>
      </c>
    </row>
    <row r="4770" spans="1:14" x14ac:dyDescent="0.2">
      <c r="A4770" t="s">
        <v>5255</v>
      </c>
      <c r="B4770" t="s">
        <v>5256</v>
      </c>
      <c r="C4770" s="1">
        <v>44004</v>
      </c>
      <c r="D4770" s="1">
        <v>43991</v>
      </c>
      <c r="E4770" t="s">
        <v>7</v>
      </c>
      <c r="F4770" t="s">
        <v>442</v>
      </c>
      <c r="G4770" t="s">
        <v>9</v>
      </c>
      <c r="I4770" t="str">
        <f t="shared" si="74"/>
        <v>0062e000002UbJeAAK</v>
      </c>
      <c r="J4770">
        <f>IF(G4770=J$1,IF(I4770="",J4769+1,1),0)</f>
        <v>1</v>
      </c>
      <c r="K4770">
        <f>IF($G4770=K$1,IF($I4770="",K4769+1,1),0)</f>
        <v>0</v>
      </c>
      <c r="L4770">
        <f>IF($G4770=L$1,IF($I4770="",L4769+1,1),0)</f>
        <v>0</v>
      </c>
      <c r="M4770">
        <f>IF($G4770=M$1,IF($I4770="",M4769+1,1),0)</f>
        <v>0</v>
      </c>
      <c r="N4770">
        <f>IF($G4770=N$1,IF($I4770="",N4769+1,1),0)</f>
        <v>0</v>
      </c>
    </row>
    <row r="4771" spans="1:14" x14ac:dyDescent="0.2">
      <c r="A4771" t="s">
        <v>5257</v>
      </c>
      <c r="B4771" t="s">
        <v>5256</v>
      </c>
      <c r="C4771" s="1">
        <v>44004</v>
      </c>
      <c r="D4771" s="1">
        <v>43991</v>
      </c>
      <c r="E4771" t="s">
        <v>7</v>
      </c>
      <c r="F4771" t="s">
        <v>442</v>
      </c>
      <c r="G4771" t="s">
        <v>9</v>
      </c>
      <c r="I4771" t="str">
        <f t="shared" si="74"/>
        <v/>
      </c>
      <c r="J4771">
        <f>IF(G4771=J$1,IF(I4771="",J4770+1,1),0)</f>
        <v>2</v>
      </c>
      <c r="K4771">
        <f>IF($G4771=K$1,IF($I4771="",K4770+1,1),0)</f>
        <v>0</v>
      </c>
      <c r="L4771">
        <f>IF($G4771=L$1,IF($I4771="",L4770+1,1),0)</f>
        <v>0</v>
      </c>
      <c r="M4771">
        <f>IF($G4771=M$1,IF($I4771="",M4770+1,1),0)</f>
        <v>0</v>
      </c>
      <c r="N4771">
        <f>IF($G4771=N$1,IF($I4771="",N4770+1,1),0)</f>
        <v>0</v>
      </c>
    </row>
    <row r="4772" spans="1:14" x14ac:dyDescent="0.2">
      <c r="A4772" t="s">
        <v>5258</v>
      </c>
      <c r="B4772" t="s">
        <v>5256</v>
      </c>
      <c r="C4772" s="1">
        <v>44001</v>
      </c>
      <c r="D4772" s="1">
        <v>43991</v>
      </c>
      <c r="E4772" t="s">
        <v>7</v>
      </c>
      <c r="F4772" t="s">
        <v>442</v>
      </c>
      <c r="G4772" t="s">
        <v>9</v>
      </c>
      <c r="I4772" t="str">
        <f t="shared" si="74"/>
        <v/>
      </c>
      <c r="J4772">
        <f>IF(G4772=J$1,IF(I4772="",J4771+1,1),0)</f>
        <v>3</v>
      </c>
      <c r="K4772">
        <f>IF($G4772=K$1,IF($I4772="",K4771+1,1),0)</f>
        <v>0</v>
      </c>
      <c r="L4772">
        <f>IF($G4772=L$1,IF($I4772="",L4771+1,1),0)</f>
        <v>0</v>
      </c>
      <c r="M4772">
        <f>IF($G4772=M$1,IF($I4772="",M4771+1,1),0)</f>
        <v>0</v>
      </c>
      <c r="N4772">
        <f>IF($G4772=N$1,IF($I4772="",N4771+1,1),0)</f>
        <v>0</v>
      </c>
    </row>
    <row r="4773" spans="1:14" x14ac:dyDescent="0.2">
      <c r="A4773" t="s">
        <v>5259</v>
      </c>
      <c r="B4773" t="s">
        <v>5256</v>
      </c>
      <c r="C4773" s="1">
        <v>43998</v>
      </c>
      <c r="D4773" s="1">
        <v>43991</v>
      </c>
      <c r="E4773" t="s">
        <v>7</v>
      </c>
      <c r="F4773" t="s">
        <v>442</v>
      </c>
      <c r="G4773" t="s">
        <v>9</v>
      </c>
      <c r="I4773" t="str">
        <f t="shared" si="74"/>
        <v/>
      </c>
      <c r="J4773">
        <f>IF(G4773=J$1,IF(I4773="",J4772+1,1),0)</f>
        <v>4</v>
      </c>
      <c r="K4773">
        <f>IF($G4773=K$1,IF($I4773="",K4772+1,1),0)</f>
        <v>0</v>
      </c>
      <c r="L4773">
        <f>IF($G4773=L$1,IF($I4773="",L4772+1,1),0)</f>
        <v>0</v>
      </c>
      <c r="M4773">
        <f>IF($G4773=M$1,IF($I4773="",M4772+1,1),0)</f>
        <v>0</v>
      </c>
      <c r="N4773">
        <f>IF($G4773=N$1,IF($I4773="",N4772+1,1),0)</f>
        <v>0</v>
      </c>
    </row>
    <row r="4774" spans="1:14" x14ac:dyDescent="0.2">
      <c r="A4774" t="s">
        <v>5260</v>
      </c>
      <c r="B4774" t="s">
        <v>5256</v>
      </c>
      <c r="C4774" s="1">
        <v>43998</v>
      </c>
      <c r="D4774" s="1">
        <v>43991</v>
      </c>
      <c r="E4774" t="s">
        <v>7</v>
      </c>
      <c r="F4774" t="s">
        <v>442</v>
      </c>
      <c r="G4774" t="s">
        <v>9</v>
      </c>
      <c r="I4774" t="str">
        <f t="shared" si="74"/>
        <v/>
      </c>
      <c r="J4774">
        <f>IF(G4774=J$1,IF(I4774="",J4773+1,1),0)</f>
        <v>5</v>
      </c>
      <c r="K4774">
        <f>IF($G4774=K$1,IF($I4774="",K4773+1,1),0)</f>
        <v>0</v>
      </c>
      <c r="L4774">
        <f>IF($G4774=L$1,IF($I4774="",L4773+1,1),0)</f>
        <v>0</v>
      </c>
      <c r="M4774">
        <f>IF($G4774=M$1,IF($I4774="",M4773+1,1),0)</f>
        <v>0</v>
      </c>
      <c r="N4774">
        <f>IF($G4774=N$1,IF($I4774="",N4773+1,1),0)</f>
        <v>0</v>
      </c>
    </row>
    <row r="4775" spans="1:14" x14ac:dyDescent="0.2">
      <c r="A4775" t="s">
        <v>5261</v>
      </c>
      <c r="B4775" t="s">
        <v>5256</v>
      </c>
      <c r="C4775" s="1">
        <v>43998</v>
      </c>
      <c r="D4775" s="1">
        <v>43991</v>
      </c>
      <c r="E4775" t="s">
        <v>7</v>
      </c>
      <c r="F4775" t="s">
        <v>442</v>
      </c>
      <c r="G4775" t="s">
        <v>9</v>
      </c>
      <c r="I4775" t="str">
        <f t="shared" si="74"/>
        <v/>
      </c>
      <c r="J4775">
        <f>IF(G4775=J$1,IF(I4775="",J4774+1,1),0)</f>
        <v>6</v>
      </c>
      <c r="K4775">
        <f>IF($G4775=K$1,IF($I4775="",K4774+1,1),0)</f>
        <v>0</v>
      </c>
      <c r="L4775">
        <f>IF($G4775=L$1,IF($I4775="",L4774+1,1),0)</f>
        <v>0</v>
      </c>
      <c r="M4775">
        <f>IF($G4775=M$1,IF($I4775="",M4774+1,1),0)</f>
        <v>0</v>
      </c>
      <c r="N4775">
        <f>IF($G4775=N$1,IF($I4775="",N4774+1,1),0)</f>
        <v>0</v>
      </c>
    </row>
    <row r="4776" spans="1:14" x14ac:dyDescent="0.2">
      <c r="A4776" t="s">
        <v>5262</v>
      </c>
      <c r="B4776" t="s">
        <v>5256</v>
      </c>
      <c r="C4776" s="1">
        <v>43992</v>
      </c>
      <c r="D4776" s="1">
        <v>43991</v>
      </c>
      <c r="E4776" t="s">
        <v>7</v>
      </c>
      <c r="F4776" t="s">
        <v>442</v>
      </c>
      <c r="G4776" t="s">
        <v>9</v>
      </c>
      <c r="I4776" t="str">
        <f t="shared" si="74"/>
        <v/>
      </c>
      <c r="J4776">
        <f>IF(G4776=J$1,IF(I4776="",J4775+1,1),0)</f>
        <v>7</v>
      </c>
      <c r="K4776">
        <f>IF($G4776=K$1,IF($I4776="",K4775+1,1),0)</f>
        <v>0</v>
      </c>
      <c r="L4776">
        <f>IF($G4776=L$1,IF($I4776="",L4775+1,1),0)</f>
        <v>0</v>
      </c>
      <c r="M4776">
        <f>IF($G4776=M$1,IF($I4776="",M4775+1,1),0)</f>
        <v>0</v>
      </c>
      <c r="N4776">
        <f>IF($G4776=N$1,IF($I4776="",N4775+1,1),0)</f>
        <v>0</v>
      </c>
    </row>
    <row r="4777" spans="1:14" x14ac:dyDescent="0.2">
      <c r="A4777" t="s">
        <v>5338</v>
      </c>
      <c r="B4777" t="s">
        <v>5339</v>
      </c>
      <c r="C4777" s="1">
        <v>43991</v>
      </c>
      <c r="D4777" s="1">
        <v>43991</v>
      </c>
      <c r="E4777" t="s">
        <v>7</v>
      </c>
      <c r="F4777" t="s">
        <v>1798</v>
      </c>
      <c r="G4777" t="s">
        <v>9</v>
      </c>
      <c r="I4777" t="str">
        <f t="shared" si="74"/>
        <v>0062e000002UcxqAAC</v>
      </c>
      <c r="J4777">
        <f>IF(G4777=J$1,IF(I4777="",J4776+1,1),0)</f>
        <v>1</v>
      </c>
      <c r="K4777">
        <f>IF($G4777=K$1,IF($I4777="",K4776+1,1),0)</f>
        <v>0</v>
      </c>
      <c r="L4777">
        <f>IF($G4777=L$1,IF($I4777="",L4776+1,1),0)</f>
        <v>0</v>
      </c>
      <c r="M4777">
        <f>IF($G4777=M$1,IF($I4777="",M4776+1,1),0)</f>
        <v>0</v>
      </c>
      <c r="N4777">
        <f>IF($G4777=N$1,IF($I4777="",N4776+1,1),0)</f>
        <v>0</v>
      </c>
    </row>
    <row r="4778" spans="1:14" x14ac:dyDescent="0.2">
      <c r="A4778" t="s">
        <v>5324</v>
      </c>
      <c r="B4778" t="s">
        <v>5325</v>
      </c>
      <c r="C4778" s="1">
        <v>44006</v>
      </c>
      <c r="D4778" s="1">
        <v>43991</v>
      </c>
      <c r="E4778" t="s">
        <v>7</v>
      </c>
      <c r="F4778" t="s">
        <v>1920</v>
      </c>
      <c r="G4778" t="s">
        <v>9</v>
      </c>
      <c r="I4778" t="str">
        <f t="shared" si="74"/>
        <v>0062e000002UeOaAAK</v>
      </c>
      <c r="J4778">
        <f>IF(G4778=J$1,IF(I4778="",J4777+1,1),0)</f>
        <v>1</v>
      </c>
      <c r="K4778">
        <f>IF($G4778=K$1,IF($I4778="",K4777+1,1),0)</f>
        <v>0</v>
      </c>
      <c r="L4778">
        <f>IF($G4778=L$1,IF($I4778="",L4777+1,1),0)</f>
        <v>0</v>
      </c>
      <c r="M4778">
        <f>IF($G4778=M$1,IF($I4778="",M4777+1,1),0)</f>
        <v>0</v>
      </c>
      <c r="N4778">
        <f>IF($G4778=N$1,IF($I4778="",N4777+1,1),0)</f>
        <v>0</v>
      </c>
    </row>
    <row r="4779" spans="1:14" x14ac:dyDescent="0.2">
      <c r="A4779" t="s">
        <v>5326</v>
      </c>
      <c r="B4779" t="s">
        <v>5325</v>
      </c>
      <c r="C4779" s="1">
        <v>43998</v>
      </c>
      <c r="D4779" s="1">
        <v>43991</v>
      </c>
      <c r="E4779" t="s">
        <v>7</v>
      </c>
      <c r="F4779" t="s">
        <v>1920</v>
      </c>
      <c r="G4779" t="s">
        <v>9</v>
      </c>
      <c r="I4779" t="str">
        <f t="shared" si="74"/>
        <v/>
      </c>
      <c r="J4779">
        <f>IF(G4779=J$1,IF(I4779="",J4778+1,1),0)</f>
        <v>2</v>
      </c>
      <c r="K4779">
        <f>IF($G4779=K$1,IF($I4779="",K4778+1,1),0)</f>
        <v>0</v>
      </c>
      <c r="L4779">
        <f>IF($G4779=L$1,IF($I4779="",L4778+1,1),0)</f>
        <v>0</v>
      </c>
      <c r="M4779">
        <f>IF($G4779=M$1,IF($I4779="",M4778+1,1),0)</f>
        <v>0</v>
      </c>
      <c r="N4779">
        <f>IF($G4779=N$1,IF($I4779="",N4778+1,1),0)</f>
        <v>0</v>
      </c>
    </row>
    <row r="4780" spans="1:14" x14ac:dyDescent="0.2">
      <c r="A4780" t="s">
        <v>5327</v>
      </c>
      <c r="B4780" t="s">
        <v>5325</v>
      </c>
      <c r="C4780" s="1">
        <v>43997</v>
      </c>
      <c r="D4780" s="1">
        <v>43991</v>
      </c>
      <c r="E4780" t="s">
        <v>7</v>
      </c>
      <c r="F4780" t="s">
        <v>1920</v>
      </c>
      <c r="G4780" t="s">
        <v>9</v>
      </c>
      <c r="I4780" t="str">
        <f t="shared" si="74"/>
        <v/>
      </c>
      <c r="J4780">
        <f>IF(G4780=J$1,IF(I4780="",J4779+1,1),0)</f>
        <v>3</v>
      </c>
      <c r="K4780">
        <f>IF($G4780=K$1,IF($I4780="",K4779+1,1),0)</f>
        <v>0</v>
      </c>
      <c r="L4780">
        <f>IF($G4780=L$1,IF($I4780="",L4779+1,1),0)</f>
        <v>0</v>
      </c>
      <c r="M4780">
        <f>IF($G4780=M$1,IF($I4780="",M4779+1,1),0)</f>
        <v>0</v>
      </c>
      <c r="N4780">
        <f>IF($G4780=N$1,IF($I4780="",N4779+1,1),0)</f>
        <v>0</v>
      </c>
    </row>
    <row r="4781" spans="1:14" x14ac:dyDescent="0.2">
      <c r="A4781" t="s">
        <v>5328</v>
      </c>
      <c r="B4781" t="s">
        <v>5325</v>
      </c>
      <c r="C4781" s="1">
        <v>43998</v>
      </c>
      <c r="D4781" s="1">
        <v>43991</v>
      </c>
      <c r="E4781" t="s">
        <v>7</v>
      </c>
      <c r="F4781" t="s">
        <v>1920</v>
      </c>
      <c r="G4781" t="s">
        <v>9</v>
      </c>
      <c r="I4781" t="str">
        <f t="shared" si="74"/>
        <v/>
      </c>
      <c r="J4781">
        <f>IF(G4781=J$1,IF(I4781="",J4780+1,1),0)</f>
        <v>4</v>
      </c>
      <c r="K4781">
        <f>IF($G4781=K$1,IF($I4781="",K4780+1,1),0)</f>
        <v>0</v>
      </c>
      <c r="L4781">
        <f>IF($G4781=L$1,IF($I4781="",L4780+1,1),0)</f>
        <v>0</v>
      </c>
      <c r="M4781">
        <f>IF($G4781=M$1,IF($I4781="",M4780+1,1),0)</f>
        <v>0</v>
      </c>
      <c r="N4781">
        <f>IF($G4781=N$1,IF($I4781="",N4780+1,1),0)</f>
        <v>0</v>
      </c>
    </row>
    <row r="4782" spans="1:14" x14ac:dyDescent="0.2">
      <c r="A4782" t="s">
        <v>5329</v>
      </c>
      <c r="B4782" t="s">
        <v>5325</v>
      </c>
      <c r="C4782" s="1">
        <v>43995</v>
      </c>
      <c r="D4782" s="1">
        <v>43991</v>
      </c>
      <c r="E4782" t="s">
        <v>7</v>
      </c>
      <c r="F4782" t="s">
        <v>1920</v>
      </c>
      <c r="G4782" t="s">
        <v>9</v>
      </c>
      <c r="I4782" t="str">
        <f t="shared" si="74"/>
        <v/>
      </c>
      <c r="J4782">
        <f>IF(G4782=J$1,IF(I4782="",J4781+1,1),0)</f>
        <v>5</v>
      </c>
      <c r="K4782">
        <f>IF($G4782=K$1,IF($I4782="",K4781+1,1),0)</f>
        <v>0</v>
      </c>
      <c r="L4782">
        <f>IF($G4782=L$1,IF($I4782="",L4781+1,1),0)</f>
        <v>0</v>
      </c>
      <c r="M4782">
        <f>IF($G4782=M$1,IF($I4782="",M4781+1,1),0)</f>
        <v>0</v>
      </c>
      <c r="N4782">
        <f>IF($G4782=N$1,IF($I4782="",N4781+1,1),0)</f>
        <v>0</v>
      </c>
    </row>
    <row r="4783" spans="1:14" x14ac:dyDescent="0.2">
      <c r="A4783" t="s">
        <v>5330</v>
      </c>
      <c r="B4783" t="s">
        <v>5325</v>
      </c>
      <c r="C4783" s="1">
        <v>43998</v>
      </c>
      <c r="D4783" s="1">
        <v>43991</v>
      </c>
      <c r="E4783" t="s">
        <v>7</v>
      </c>
      <c r="F4783" t="s">
        <v>1920</v>
      </c>
      <c r="G4783" t="s">
        <v>9</v>
      </c>
      <c r="I4783" t="str">
        <f t="shared" si="74"/>
        <v/>
      </c>
      <c r="J4783">
        <f>IF(G4783=J$1,IF(I4783="",J4782+1,1),0)</f>
        <v>6</v>
      </c>
      <c r="K4783">
        <f>IF($G4783=K$1,IF($I4783="",K4782+1,1),0)</f>
        <v>0</v>
      </c>
      <c r="L4783">
        <f>IF($G4783=L$1,IF($I4783="",L4782+1,1),0)</f>
        <v>0</v>
      </c>
      <c r="M4783">
        <f>IF($G4783=M$1,IF($I4783="",M4782+1,1),0)</f>
        <v>0</v>
      </c>
      <c r="N4783">
        <f>IF($G4783=N$1,IF($I4783="",N4782+1,1),0)</f>
        <v>0</v>
      </c>
    </row>
    <row r="4784" spans="1:14" x14ac:dyDescent="0.2">
      <c r="A4784" t="s">
        <v>5331</v>
      </c>
      <c r="B4784" t="s">
        <v>5325</v>
      </c>
      <c r="C4784" s="1">
        <v>43995</v>
      </c>
      <c r="D4784" s="1">
        <v>43991</v>
      </c>
      <c r="E4784" t="s">
        <v>7</v>
      </c>
      <c r="F4784" t="s">
        <v>1920</v>
      </c>
      <c r="G4784" t="s">
        <v>9</v>
      </c>
      <c r="I4784" t="str">
        <f t="shared" si="74"/>
        <v/>
      </c>
      <c r="J4784">
        <f>IF(G4784=J$1,IF(I4784="",J4783+1,1),0)</f>
        <v>7</v>
      </c>
      <c r="K4784">
        <f>IF($G4784=K$1,IF($I4784="",K4783+1,1),0)</f>
        <v>0</v>
      </c>
      <c r="L4784">
        <f>IF($G4784=L$1,IF($I4784="",L4783+1,1),0)</f>
        <v>0</v>
      </c>
      <c r="M4784">
        <f>IF($G4784=M$1,IF($I4784="",M4783+1,1),0)</f>
        <v>0</v>
      </c>
      <c r="N4784">
        <f>IF($G4784=N$1,IF($I4784="",N4783+1,1),0)</f>
        <v>0</v>
      </c>
    </row>
    <row r="4785" spans="1:14" x14ac:dyDescent="0.2">
      <c r="A4785" t="s">
        <v>5332</v>
      </c>
      <c r="B4785" t="s">
        <v>5325</v>
      </c>
      <c r="C4785" s="1">
        <v>43992</v>
      </c>
      <c r="D4785" s="1">
        <v>43991</v>
      </c>
      <c r="E4785" t="s">
        <v>7</v>
      </c>
      <c r="F4785" t="s">
        <v>1920</v>
      </c>
      <c r="G4785" t="s">
        <v>9</v>
      </c>
      <c r="I4785" t="str">
        <f t="shared" si="74"/>
        <v/>
      </c>
      <c r="J4785">
        <f>IF(G4785=J$1,IF(I4785="",J4784+1,1),0)</f>
        <v>8</v>
      </c>
      <c r="K4785">
        <f>IF($G4785=K$1,IF($I4785="",K4784+1,1),0)</f>
        <v>0</v>
      </c>
      <c r="L4785">
        <f>IF($G4785=L$1,IF($I4785="",L4784+1,1),0)</f>
        <v>0</v>
      </c>
      <c r="M4785">
        <f>IF($G4785=M$1,IF($I4785="",M4784+1,1),0)</f>
        <v>0</v>
      </c>
      <c r="N4785">
        <f>IF($G4785=N$1,IF($I4785="",N4784+1,1),0)</f>
        <v>0</v>
      </c>
    </row>
    <row r="4786" spans="1:14" x14ac:dyDescent="0.2">
      <c r="A4786" t="s">
        <v>5333</v>
      </c>
      <c r="B4786" t="s">
        <v>5325</v>
      </c>
      <c r="C4786" s="1">
        <v>43991</v>
      </c>
      <c r="D4786" s="1">
        <v>43991</v>
      </c>
      <c r="E4786" t="s">
        <v>7</v>
      </c>
      <c r="F4786" t="s">
        <v>1920</v>
      </c>
      <c r="G4786" t="s">
        <v>9</v>
      </c>
      <c r="I4786" t="str">
        <f t="shared" si="74"/>
        <v/>
      </c>
      <c r="J4786">
        <f>IF(G4786=J$1,IF(I4786="",J4785+1,1),0)</f>
        <v>9</v>
      </c>
      <c r="K4786">
        <f>IF($G4786=K$1,IF($I4786="",K4785+1,1),0)</f>
        <v>0</v>
      </c>
      <c r="L4786">
        <f>IF($G4786=L$1,IF($I4786="",L4785+1,1),0)</f>
        <v>0</v>
      </c>
      <c r="M4786">
        <f>IF($G4786=M$1,IF($I4786="",M4785+1,1),0)</f>
        <v>0</v>
      </c>
      <c r="N4786">
        <f>IF($G4786=N$1,IF($I4786="",N4785+1,1),0)</f>
        <v>0</v>
      </c>
    </row>
    <row r="4787" spans="1:14" x14ac:dyDescent="0.2">
      <c r="A4787" t="s">
        <v>5263</v>
      </c>
      <c r="B4787" t="s">
        <v>5264</v>
      </c>
      <c r="C4787" s="1">
        <v>44048</v>
      </c>
      <c r="D4787" s="1">
        <v>43991</v>
      </c>
      <c r="E4787" t="s">
        <v>7</v>
      </c>
      <c r="F4787" t="s">
        <v>442</v>
      </c>
      <c r="G4787" t="s">
        <v>9</v>
      </c>
      <c r="I4787" t="str">
        <f t="shared" si="74"/>
        <v>0062e000002UerEAAS</v>
      </c>
      <c r="J4787">
        <f>IF(G4787=J$1,IF(I4787="",J4786+1,1),0)</f>
        <v>1</v>
      </c>
      <c r="K4787">
        <f>IF($G4787=K$1,IF($I4787="",K4786+1,1),0)</f>
        <v>0</v>
      </c>
      <c r="L4787">
        <f>IF($G4787=L$1,IF($I4787="",L4786+1,1),0)</f>
        <v>0</v>
      </c>
      <c r="M4787">
        <f>IF($G4787=M$1,IF($I4787="",M4786+1,1),0)</f>
        <v>0</v>
      </c>
      <c r="N4787">
        <f>IF($G4787=N$1,IF($I4787="",N4786+1,1),0)</f>
        <v>0</v>
      </c>
    </row>
    <row r="4788" spans="1:14" x14ac:dyDescent="0.2">
      <c r="A4788" t="s">
        <v>5265</v>
      </c>
      <c r="B4788" t="s">
        <v>5264</v>
      </c>
      <c r="C4788" s="1">
        <v>44047</v>
      </c>
      <c r="D4788" s="1">
        <v>43991</v>
      </c>
      <c r="E4788" t="s">
        <v>7</v>
      </c>
      <c r="F4788" t="s">
        <v>442</v>
      </c>
      <c r="G4788" t="s">
        <v>9</v>
      </c>
      <c r="I4788" t="str">
        <f t="shared" si="74"/>
        <v/>
      </c>
      <c r="J4788">
        <f>IF(G4788=J$1,IF(I4788="",J4787+1,1),0)</f>
        <v>2</v>
      </c>
      <c r="K4788">
        <f>IF($G4788=K$1,IF($I4788="",K4787+1,1),0)</f>
        <v>0</v>
      </c>
      <c r="L4788">
        <f>IF($G4788=L$1,IF($I4788="",L4787+1,1),0)</f>
        <v>0</v>
      </c>
      <c r="M4788">
        <f>IF($G4788=M$1,IF($I4788="",M4787+1,1),0)</f>
        <v>0</v>
      </c>
      <c r="N4788">
        <f>IF($G4788=N$1,IF($I4788="",N4787+1,1),0)</f>
        <v>0</v>
      </c>
    </row>
    <row r="4789" spans="1:14" x14ac:dyDescent="0.2">
      <c r="A4789" t="s">
        <v>5266</v>
      </c>
      <c r="B4789" t="s">
        <v>5264</v>
      </c>
      <c r="C4789" s="1">
        <v>44046</v>
      </c>
      <c r="D4789" s="1">
        <v>43991</v>
      </c>
      <c r="E4789" t="s">
        <v>7</v>
      </c>
      <c r="F4789" t="s">
        <v>442</v>
      </c>
      <c r="G4789" t="s">
        <v>9</v>
      </c>
      <c r="I4789" t="str">
        <f t="shared" si="74"/>
        <v/>
      </c>
      <c r="J4789">
        <f>IF(G4789=J$1,IF(I4789="",J4788+1,1),0)</f>
        <v>3</v>
      </c>
      <c r="K4789">
        <f>IF($G4789=K$1,IF($I4789="",K4788+1,1),0)</f>
        <v>0</v>
      </c>
      <c r="L4789">
        <f>IF($G4789=L$1,IF($I4789="",L4788+1,1),0)</f>
        <v>0</v>
      </c>
      <c r="M4789">
        <f>IF($G4789=M$1,IF($I4789="",M4788+1,1),0)</f>
        <v>0</v>
      </c>
      <c r="N4789">
        <f>IF($G4789=N$1,IF($I4789="",N4788+1,1),0)</f>
        <v>0</v>
      </c>
    </row>
    <row r="4790" spans="1:14" x14ac:dyDescent="0.2">
      <c r="A4790" t="s">
        <v>5267</v>
      </c>
      <c r="B4790" t="s">
        <v>5264</v>
      </c>
      <c r="C4790" s="1">
        <v>44040</v>
      </c>
      <c r="D4790" s="1">
        <v>43991</v>
      </c>
      <c r="E4790" t="s">
        <v>7</v>
      </c>
      <c r="F4790" t="s">
        <v>442</v>
      </c>
      <c r="G4790" t="s">
        <v>9</v>
      </c>
      <c r="I4790" t="str">
        <f t="shared" si="74"/>
        <v/>
      </c>
      <c r="J4790">
        <f>IF(G4790=J$1,IF(I4790="",J4789+1,1),0)</f>
        <v>4</v>
      </c>
      <c r="K4790">
        <f>IF($G4790=K$1,IF($I4790="",K4789+1,1),0)</f>
        <v>0</v>
      </c>
      <c r="L4790">
        <f>IF($G4790=L$1,IF($I4790="",L4789+1,1),0)</f>
        <v>0</v>
      </c>
      <c r="M4790">
        <f>IF($G4790=M$1,IF($I4790="",M4789+1,1),0)</f>
        <v>0</v>
      </c>
      <c r="N4790">
        <f>IF($G4790=N$1,IF($I4790="",N4789+1,1),0)</f>
        <v>0</v>
      </c>
    </row>
    <row r="4791" spans="1:14" x14ac:dyDescent="0.2">
      <c r="A4791" t="s">
        <v>5268</v>
      </c>
      <c r="B4791" t="s">
        <v>5264</v>
      </c>
      <c r="C4791" s="1">
        <v>44026</v>
      </c>
      <c r="D4791" s="1">
        <v>43991</v>
      </c>
      <c r="E4791" t="s">
        <v>7</v>
      </c>
      <c r="F4791" t="s">
        <v>442</v>
      </c>
      <c r="G4791" t="s">
        <v>9</v>
      </c>
      <c r="I4791" t="str">
        <f t="shared" si="74"/>
        <v/>
      </c>
      <c r="J4791">
        <f>IF(G4791=J$1,IF(I4791="",J4790+1,1),0)</f>
        <v>5</v>
      </c>
      <c r="K4791">
        <f>IF($G4791=K$1,IF($I4791="",K4790+1,1),0)</f>
        <v>0</v>
      </c>
      <c r="L4791">
        <f>IF($G4791=L$1,IF($I4791="",L4790+1,1),0)</f>
        <v>0</v>
      </c>
      <c r="M4791">
        <f>IF($G4791=M$1,IF($I4791="",M4790+1,1),0)</f>
        <v>0</v>
      </c>
      <c r="N4791">
        <f>IF($G4791=N$1,IF($I4791="",N4790+1,1),0)</f>
        <v>0</v>
      </c>
    </row>
    <row r="4792" spans="1:14" x14ac:dyDescent="0.2">
      <c r="A4792" t="s">
        <v>5269</v>
      </c>
      <c r="B4792" t="s">
        <v>5264</v>
      </c>
      <c r="C4792" s="1">
        <v>44026</v>
      </c>
      <c r="D4792" s="1">
        <v>43991</v>
      </c>
      <c r="E4792" t="s">
        <v>7</v>
      </c>
      <c r="F4792" t="s">
        <v>442</v>
      </c>
      <c r="G4792" t="s">
        <v>9</v>
      </c>
      <c r="I4792" t="str">
        <f t="shared" si="74"/>
        <v/>
      </c>
      <c r="J4792">
        <f>IF(G4792=J$1,IF(I4792="",J4791+1,1),0)</f>
        <v>6</v>
      </c>
      <c r="K4792">
        <f>IF($G4792=K$1,IF($I4792="",K4791+1,1),0)</f>
        <v>0</v>
      </c>
      <c r="L4792">
        <f>IF($G4792=L$1,IF($I4792="",L4791+1,1),0)</f>
        <v>0</v>
      </c>
      <c r="M4792">
        <f>IF($G4792=M$1,IF($I4792="",M4791+1,1),0)</f>
        <v>0</v>
      </c>
      <c r="N4792">
        <f>IF($G4792=N$1,IF($I4792="",N4791+1,1),0)</f>
        <v>0</v>
      </c>
    </row>
    <row r="4793" spans="1:14" x14ac:dyDescent="0.2">
      <c r="A4793" t="s">
        <v>5270</v>
      </c>
      <c r="B4793" t="s">
        <v>5264</v>
      </c>
      <c r="C4793" s="1">
        <v>44022</v>
      </c>
      <c r="D4793" s="1">
        <v>43991</v>
      </c>
      <c r="E4793" t="s">
        <v>7</v>
      </c>
      <c r="F4793" t="s">
        <v>442</v>
      </c>
      <c r="G4793" t="s">
        <v>9</v>
      </c>
      <c r="I4793" t="str">
        <f t="shared" si="74"/>
        <v/>
      </c>
      <c r="J4793">
        <f>IF(G4793=J$1,IF(I4793="",J4792+1,1),0)</f>
        <v>7</v>
      </c>
      <c r="K4793">
        <f>IF($G4793=K$1,IF($I4793="",K4792+1,1),0)</f>
        <v>0</v>
      </c>
      <c r="L4793">
        <f>IF($G4793=L$1,IF($I4793="",L4792+1,1),0)</f>
        <v>0</v>
      </c>
      <c r="M4793">
        <f>IF($G4793=M$1,IF($I4793="",M4792+1,1),0)</f>
        <v>0</v>
      </c>
      <c r="N4793">
        <f>IF($G4793=N$1,IF($I4793="",N4792+1,1),0)</f>
        <v>0</v>
      </c>
    </row>
    <row r="4794" spans="1:14" x14ac:dyDescent="0.2">
      <c r="A4794" t="s">
        <v>5271</v>
      </c>
      <c r="B4794" t="s">
        <v>5264</v>
      </c>
      <c r="C4794" s="1">
        <v>44022</v>
      </c>
      <c r="D4794" s="1">
        <v>43991</v>
      </c>
      <c r="E4794" t="s">
        <v>7</v>
      </c>
      <c r="F4794" t="s">
        <v>442</v>
      </c>
      <c r="G4794" t="s">
        <v>9</v>
      </c>
      <c r="I4794" t="str">
        <f t="shared" si="74"/>
        <v/>
      </c>
      <c r="J4794">
        <f>IF(G4794=J$1,IF(I4794="",J4793+1,1),0)</f>
        <v>8</v>
      </c>
      <c r="K4794">
        <f>IF($G4794=K$1,IF($I4794="",K4793+1,1),0)</f>
        <v>0</v>
      </c>
      <c r="L4794">
        <f>IF($G4794=L$1,IF($I4794="",L4793+1,1),0)</f>
        <v>0</v>
      </c>
      <c r="M4794">
        <f>IF($G4794=M$1,IF($I4794="",M4793+1,1),0)</f>
        <v>0</v>
      </c>
      <c r="N4794">
        <f>IF($G4794=N$1,IF($I4794="",N4793+1,1),0)</f>
        <v>0</v>
      </c>
    </row>
    <row r="4795" spans="1:14" x14ac:dyDescent="0.2">
      <c r="A4795" t="s">
        <v>5272</v>
      </c>
      <c r="B4795" t="s">
        <v>5264</v>
      </c>
      <c r="C4795" s="1">
        <v>44022</v>
      </c>
      <c r="D4795" s="1">
        <v>43991</v>
      </c>
      <c r="E4795" t="s">
        <v>7</v>
      </c>
      <c r="F4795" t="s">
        <v>442</v>
      </c>
      <c r="G4795" t="s">
        <v>9</v>
      </c>
      <c r="I4795" t="str">
        <f t="shared" si="74"/>
        <v/>
      </c>
      <c r="J4795">
        <f>IF(G4795=J$1,IF(I4795="",J4794+1,1),0)</f>
        <v>9</v>
      </c>
      <c r="K4795">
        <f>IF($G4795=K$1,IF($I4795="",K4794+1,1),0)</f>
        <v>0</v>
      </c>
      <c r="L4795">
        <f>IF($G4795=L$1,IF($I4795="",L4794+1,1),0)</f>
        <v>0</v>
      </c>
      <c r="M4795">
        <f>IF($G4795=M$1,IF($I4795="",M4794+1,1),0)</f>
        <v>0</v>
      </c>
      <c r="N4795">
        <f>IF($G4795=N$1,IF($I4795="",N4794+1,1),0)</f>
        <v>0</v>
      </c>
    </row>
    <row r="4796" spans="1:14" x14ac:dyDescent="0.2">
      <c r="A4796" t="s">
        <v>5273</v>
      </c>
      <c r="B4796" t="s">
        <v>5264</v>
      </c>
      <c r="C4796" s="1">
        <v>43992</v>
      </c>
      <c r="D4796" s="1">
        <v>43991</v>
      </c>
      <c r="E4796" t="s">
        <v>7</v>
      </c>
      <c r="F4796" t="s">
        <v>442</v>
      </c>
      <c r="G4796" t="s">
        <v>9</v>
      </c>
      <c r="I4796" t="str">
        <f t="shared" si="74"/>
        <v/>
      </c>
      <c r="J4796">
        <f>IF(G4796=J$1,IF(I4796="",J4795+1,1),0)</f>
        <v>10</v>
      </c>
      <c r="K4796">
        <f>IF($G4796=K$1,IF($I4796="",K4795+1,1),0)</f>
        <v>0</v>
      </c>
      <c r="L4796">
        <f>IF($G4796=L$1,IF($I4796="",L4795+1,1),0)</f>
        <v>0</v>
      </c>
      <c r="M4796">
        <f>IF($G4796=M$1,IF($I4796="",M4795+1,1),0)</f>
        <v>0</v>
      </c>
      <c r="N4796">
        <f>IF($G4796=N$1,IF($I4796="",N4795+1,1),0)</f>
        <v>0</v>
      </c>
    </row>
    <row r="4797" spans="1:14" x14ac:dyDescent="0.2">
      <c r="A4797" t="s">
        <v>5274</v>
      </c>
      <c r="B4797" t="s">
        <v>5264</v>
      </c>
      <c r="C4797" s="1">
        <v>43991</v>
      </c>
      <c r="D4797" s="1">
        <v>43991</v>
      </c>
      <c r="E4797" t="s">
        <v>7</v>
      </c>
      <c r="F4797" t="s">
        <v>442</v>
      </c>
      <c r="G4797" t="s">
        <v>9</v>
      </c>
      <c r="I4797" t="str">
        <f t="shared" si="74"/>
        <v/>
      </c>
      <c r="J4797">
        <f>IF(G4797=J$1,IF(I4797="",J4796+1,1),0)</f>
        <v>11</v>
      </c>
      <c r="K4797">
        <f>IF($G4797=K$1,IF($I4797="",K4796+1,1),0)</f>
        <v>0</v>
      </c>
      <c r="L4797">
        <f>IF($G4797=L$1,IF($I4797="",L4796+1,1),0)</f>
        <v>0</v>
      </c>
      <c r="M4797">
        <f>IF($G4797=M$1,IF($I4797="",M4796+1,1),0)</f>
        <v>0</v>
      </c>
      <c r="N4797">
        <f>IF($G4797=N$1,IF($I4797="",N4796+1,1),0)</f>
        <v>0</v>
      </c>
    </row>
    <row r="4798" spans="1:14" x14ac:dyDescent="0.2">
      <c r="A4798" t="s">
        <v>5275</v>
      </c>
      <c r="B4798" t="s">
        <v>5264</v>
      </c>
      <c r="C4798" s="1">
        <v>43991</v>
      </c>
      <c r="D4798" s="1">
        <v>43991</v>
      </c>
      <c r="E4798" t="s">
        <v>7</v>
      </c>
      <c r="F4798" t="s">
        <v>442</v>
      </c>
      <c r="G4798" t="s">
        <v>9</v>
      </c>
      <c r="I4798" t="str">
        <f t="shared" si="74"/>
        <v/>
      </c>
      <c r="J4798">
        <f>IF(G4798=J$1,IF(I4798="",J4797+1,1),0)</f>
        <v>12</v>
      </c>
      <c r="K4798">
        <f>IF($G4798=K$1,IF($I4798="",K4797+1,1),0)</f>
        <v>0</v>
      </c>
      <c r="L4798">
        <f>IF($G4798=L$1,IF($I4798="",L4797+1,1),0)</f>
        <v>0</v>
      </c>
      <c r="M4798">
        <f>IF($G4798=M$1,IF($I4798="",M4797+1,1),0)</f>
        <v>0</v>
      </c>
      <c r="N4798">
        <f>IF($G4798=N$1,IF($I4798="",N4797+1,1),0)</f>
        <v>0</v>
      </c>
    </row>
    <row r="4799" spans="1:14" x14ac:dyDescent="0.2">
      <c r="A4799" t="s">
        <v>5340</v>
      </c>
      <c r="B4799" t="s">
        <v>5341</v>
      </c>
      <c r="C4799" s="1">
        <v>44017</v>
      </c>
      <c r="D4799" s="1">
        <v>43991</v>
      </c>
      <c r="E4799" t="s">
        <v>7</v>
      </c>
      <c r="F4799" t="s">
        <v>28</v>
      </c>
      <c r="G4799" t="s">
        <v>9</v>
      </c>
      <c r="I4799" t="str">
        <f t="shared" si="74"/>
        <v>0062e000002UfeWAAS</v>
      </c>
      <c r="J4799">
        <f>IF(G4799=J$1,IF(I4799="",J4798+1,1),0)</f>
        <v>1</v>
      </c>
      <c r="K4799">
        <f>IF($G4799=K$1,IF($I4799="",K4798+1,1),0)</f>
        <v>0</v>
      </c>
      <c r="L4799">
        <f>IF($G4799=L$1,IF($I4799="",L4798+1,1),0)</f>
        <v>0</v>
      </c>
      <c r="M4799">
        <f>IF($G4799=M$1,IF($I4799="",M4798+1,1),0)</f>
        <v>0</v>
      </c>
      <c r="N4799">
        <f>IF($G4799=N$1,IF($I4799="",N4798+1,1),0)</f>
        <v>0</v>
      </c>
    </row>
    <row r="4800" spans="1:14" x14ac:dyDescent="0.2">
      <c r="A4800" t="s">
        <v>5342</v>
      </c>
      <c r="B4800" t="s">
        <v>5341</v>
      </c>
      <c r="C4800" s="1">
        <v>44018</v>
      </c>
      <c r="D4800" s="1">
        <v>43991</v>
      </c>
      <c r="E4800" t="s">
        <v>7</v>
      </c>
      <c r="F4800" t="s">
        <v>28</v>
      </c>
      <c r="G4800" t="s">
        <v>9</v>
      </c>
      <c r="I4800" t="str">
        <f t="shared" si="74"/>
        <v/>
      </c>
      <c r="J4800">
        <f>IF(G4800=J$1,IF(I4800="",J4799+1,1),0)</f>
        <v>2</v>
      </c>
      <c r="K4800">
        <f>IF($G4800=K$1,IF($I4800="",K4799+1,1),0)</f>
        <v>0</v>
      </c>
      <c r="L4800">
        <f>IF($G4800=L$1,IF($I4800="",L4799+1,1),0)</f>
        <v>0</v>
      </c>
      <c r="M4800">
        <f>IF($G4800=M$1,IF($I4800="",M4799+1,1),0)</f>
        <v>0</v>
      </c>
      <c r="N4800">
        <f>IF($G4800=N$1,IF($I4800="",N4799+1,1),0)</f>
        <v>0</v>
      </c>
    </row>
    <row r="4801" spans="1:14" x14ac:dyDescent="0.2">
      <c r="A4801" t="s">
        <v>5343</v>
      </c>
      <c r="B4801" t="s">
        <v>5341</v>
      </c>
      <c r="C4801" s="1">
        <v>44019</v>
      </c>
      <c r="D4801" s="1">
        <v>43991</v>
      </c>
      <c r="E4801" t="s">
        <v>7</v>
      </c>
      <c r="F4801" t="s">
        <v>28</v>
      </c>
      <c r="G4801" t="s">
        <v>9</v>
      </c>
      <c r="I4801" t="str">
        <f t="shared" si="74"/>
        <v/>
      </c>
      <c r="J4801">
        <f>IF(G4801=J$1,IF(I4801="",J4800+1,1),0)</f>
        <v>3</v>
      </c>
      <c r="K4801">
        <f>IF($G4801=K$1,IF($I4801="",K4800+1,1),0)</f>
        <v>0</v>
      </c>
      <c r="L4801">
        <f>IF($G4801=L$1,IF($I4801="",L4800+1,1),0)</f>
        <v>0</v>
      </c>
      <c r="M4801">
        <f>IF($G4801=M$1,IF($I4801="",M4800+1,1),0)</f>
        <v>0</v>
      </c>
      <c r="N4801">
        <f>IF($G4801=N$1,IF($I4801="",N4800+1,1),0)</f>
        <v>0</v>
      </c>
    </row>
    <row r="4802" spans="1:14" x14ac:dyDescent="0.2">
      <c r="A4802" t="s">
        <v>5344</v>
      </c>
      <c r="B4802" t="s">
        <v>5341</v>
      </c>
      <c r="C4802" s="1">
        <v>44019</v>
      </c>
      <c r="D4802" s="1">
        <v>43991</v>
      </c>
      <c r="E4802" t="s">
        <v>7</v>
      </c>
      <c r="F4802" t="s">
        <v>28</v>
      </c>
      <c r="G4802" t="s">
        <v>9</v>
      </c>
      <c r="I4802" t="str">
        <f t="shared" si="74"/>
        <v/>
      </c>
      <c r="J4802">
        <f>IF(G4802=J$1,IF(I4802="",J4801+1,1),0)</f>
        <v>4</v>
      </c>
      <c r="K4802">
        <f>IF($G4802=K$1,IF($I4802="",K4801+1,1),0)</f>
        <v>0</v>
      </c>
      <c r="L4802">
        <f>IF($G4802=L$1,IF($I4802="",L4801+1,1),0)</f>
        <v>0</v>
      </c>
      <c r="M4802">
        <f>IF($G4802=M$1,IF($I4802="",M4801+1,1),0)</f>
        <v>0</v>
      </c>
      <c r="N4802">
        <f>IF($G4802=N$1,IF($I4802="",N4801+1,1),0)</f>
        <v>0</v>
      </c>
    </row>
    <row r="4803" spans="1:14" x14ac:dyDescent="0.2">
      <c r="A4803" t="s">
        <v>5345</v>
      </c>
      <c r="B4803" t="s">
        <v>5341</v>
      </c>
      <c r="C4803" s="1">
        <v>44019</v>
      </c>
      <c r="D4803" s="1">
        <v>43991</v>
      </c>
      <c r="E4803" t="s">
        <v>7</v>
      </c>
      <c r="F4803" t="s">
        <v>28</v>
      </c>
      <c r="G4803" t="s">
        <v>9</v>
      </c>
      <c r="I4803" t="str">
        <f t="shared" ref="I4803:I4866" si="75">IF(B4803=B4802,"",B4803)</f>
        <v/>
      </c>
      <c r="J4803">
        <f>IF(G4803=J$1,IF(I4803="",J4802+1,1),0)</f>
        <v>5</v>
      </c>
      <c r="K4803">
        <f>IF($G4803=K$1,IF($I4803="",K4802+1,1),0)</f>
        <v>0</v>
      </c>
      <c r="L4803">
        <f>IF($G4803=L$1,IF($I4803="",L4802+1,1),0)</f>
        <v>0</v>
      </c>
      <c r="M4803">
        <f>IF($G4803=M$1,IF($I4803="",M4802+1,1),0)</f>
        <v>0</v>
      </c>
      <c r="N4803">
        <f>IF($G4803=N$1,IF($I4803="",N4802+1,1),0)</f>
        <v>0</v>
      </c>
    </row>
    <row r="4804" spans="1:14" x14ac:dyDescent="0.2">
      <c r="A4804" t="s">
        <v>5346</v>
      </c>
      <c r="B4804" t="s">
        <v>5341</v>
      </c>
      <c r="C4804" s="1">
        <v>44019</v>
      </c>
      <c r="D4804" s="1">
        <v>43991</v>
      </c>
      <c r="E4804" t="s">
        <v>7</v>
      </c>
      <c r="F4804" t="s">
        <v>28</v>
      </c>
      <c r="G4804" t="s">
        <v>9</v>
      </c>
      <c r="I4804" t="str">
        <f t="shared" si="75"/>
        <v/>
      </c>
      <c r="J4804">
        <f>IF(G4804=J$1,IF(I4804="",J4803+1,1),0)</f>
        <v>6</v>
      </c>
      <c r="K4804">
        <f>IF($G4804=K$1,IF($I4804="",K4803+1,1),0)</f>
        <v>0</v>
      </c>
      <c r="L4804">
        <f>IF($G4804=L$1,IF($I4804="",L4803+1,1),0)</f>
        <v>0</v>
      </c>
      <c r="M4804">
        <f>IF($G4804=M$1,IF($I4804="",M4803+1,1),0)</f>
        <v>0</v>
      </c>
      <c r="N4804">
        <f>IF($G4804=N$1,IF($I4804="",N4803+1,1),0)</f>
        <v>0</v>
      </c>
    </row>
    <row r="4805" spans="1:14" x14ac:dyDescent="0.2">
      <c r="A4805" t="s">
        <v>5347</v>
      </c>
      <c r="B4805" t="s">
        <v>5341</v>
      </c>
      <c r="C4805" s="1">
        <v>44019</v>
      </c>
      <c r="D4805" s="1">
        <v>43991</v>
      </c>
      <c r="E4805" t="s">
        <v>7</v>
      </c>
      <c r="F4805" t="s">
        <v>28</v>
      </c>
      <c r="G4805" t="s">
        <v>9</v>
      </c>
      <c r="I4805" t="str">
        <f t="shared" si="75"/>
        <v/>
      </c>
      <c r="J4805">
        <f>IF(G4805=J$1,IF(I4805="",J4804+1,1),0)</f>
        <v>7</v>
      </c>
      <c r="K4805">
        <f>IF($G4805=K$1,IF($I4805="",K4804+1,1),0)</f>
        <v>0</v>
      </c>
      <c r="L4805">
        <f>IF($G4805=L$1,IF($I4805="",L4804+1,1),0)</f>
        <v>0</v>
      </c>
      <c r="M4805">
        <f>IF($G4805=M$1,IF($I4805="",M4804+1,1),0)</f>
        <v>0</v>
      </c>
      <c r="N4805">
        <f>IF($G4805=N$1,IF($I4805="",N4804+1,1),0)</f>
        <v>0</v>
      </c>
    </row>
    <row r="4806" spans="1:14" x14ac:dyDescent="0.2">
      <c r="A4806" t="s">
        <v>5348</v>
      </c>
      <c r="B4806" t="s">
        <v>5341</v>
      </c>
      <c r="C4806" s="1">
        <v>44018</v>
      </c>
      <c r="D4806" s="1">
        <v>43991</v>
      </c>
      <c r="E4806" t="s">
        <v>7</v>
      </c>
      <c r="F4806" t="s">
        <v>28</v>
      </c>
      <c r="G4806" t="s">
        <v>9</v>
      </c>
      <c r="I4806" t="str">
        <f t="shared" si="75"/>
        <v/>
      </c>
      <c r="J4806">
        <f>IF(G4806=J$1,IF(I4806="",J4805+1,1),0)</f>
        <v>8</v>
      </c>
      <c r="K4806">
        <f>IF($G4806=K$1,IF($I4806="",K4805+1,1),0)</f>
        <v>0</v>
      </c>
      <c r="L4806">
        <f>IF($G4806=L$1,IF($I4806="",L4805+1,1),0)</f>
        <v>0</v>
      </c>
      <c r="M4806">
        <f>IF($G4806=M$1,IF($I4806="",M4805+1,1),0)</f>
        <v>0</v>
      </c>
      <c r="N4806">
        <f>IF($G4806=N$1,IF($I4806="",N4805+1,1),0)</f>
        <v>0</v>
      </c>
    </row>
    <row r="4807" spans="1:14" x14ac:dyDescent="0.2">
      <c r="A4807" t="s">
        <v>5349</v>
      </c>
      <c r="B4807" t="s">
        <v>5341</v>
      </c>
      <c r="C4807" s="1">
        <v>44018</v>
      </c>
      <c r="D4807" s="1">
        <v>43991</v>
      </c>
      <c r="E4807" t="s">
        <v>7</v>
      </c>
      <c r="F4807" t="s">
        <v>28</v>
      </c>
      <c r="G4807" t="s">
        <v>9</v>
      </c>
      <c r="I4807" t="str">
        <f t="shared" si="75"/>
        <v/>
      </c>
      <c r="J4807">
        <f>IF(G4807=J$1,IF(I4807="",J4806+1,1),0)</f>
        <v>9</v>
      </c>
      <c r="K4807">
        <f>IF($G4807=K$1,IF($I4807="",K4806+1,1),0)</f>
        <v>0</v>
      </c>
      <c r="L4807">
        <f>IF($G4807=L$1,IF($I4807="",L4806+1,1),0)</f>
        <v>0</v>
      </c>
      <c r="M4807">
        <f>IF($G4807=M$1,IF($I4807="",M4806+1,1),0)</f>
        <v>0</v>
      </c>
      <c r="N4807">
        <f>IF($G4807=N$1,IF($I4807="",N4806+1,1),0)</f>
        <v>0</v>
      </c>
    </row>
    <row r="4808" spans="1:14" x14ac:dyDescent="0.2">
      <c r="A4808" t="s">
        <v>5350</v>
      </c>
      <c r="B4808" t="s">
        <v>5341</v>
      </c>
      <c r="C4808" s="1">
        <v>44019</v>
      </c>
      <c r="D4808" s="1">
        <v>43991</v>
      </c>
      <c r="E4808" t="s">
        <v>7</v>
      </c>
      <c r="F4808" t="s">
        <v>28</v>
      </c>
      <c r="G4808" t="s">
        <v>9</v>
      </c>
      <c r="I4808" t="str">
        <f t="shared" si="75"/>
        <v/>
      </c>
      <c r="J4808">
        <f>IF(G4808=J$1,IF(I4808="",J4807+1,1),0)</f>
        <v>10</v>
      </c>
      <c r="K4808">
        <f>IF($G4808=K$1,IF($I4808="",K4807+1,1),0)</f>
        <v>0</v>
      </c>
      <c r="L4808">
        <f>IF($G4808=L$1,IF($I4808="",L4807+1,1),0)</f>
        <v>0</v>
      </c>
      <c r="M4808">
        <f>IF($G4808=M$1,IF($I4808="",M4807+1,1),0)</f>
        <v>0</v>
      </c>
      <c r="N4808">
        <f>IF($G4808=N$1,IF($I4808="",N4807+1,1),0)</f>
        <v>0</v>
      </c>
    </row>
    <row r="4809" spans="1:14" x14ac:dyDescent="0.2">
      <c r="A4809" t="s">
        <v>5351</v>
      </c>
      <c r="B4809" t="s">
        <v>5341</v>
      </c>
      <c r="C4809" s="1">
        <v>44019</v>
      </c>
      <c r="D4809" s="1">
        <v>43991</v>
      </c>
      <c r="E4809" t="s">
        <v>7</v>
      </c>
      <c r="F4809" t="s">
        <v>28</v>
      </c>
      <c r="G4809" t="s">
        <v>9</v>
      </c>
      <c r="I4809" t="str">
        <f t="shared" si="75"/>
        <v/>
      </c>
      <c r="J4809">
        <f>IF(G4809=J$1,IF(I4809="",J4808+1,1),0)</f>
        <v>11</v>
      </c>
      <c r="K4809">
        <f>IF($G4809=K$1,IF($I4809="",K4808+1,1),0)</f>
        <v>0</v>
      </c>
      <c r="L4809">
        <f>IF($G4809=L$1,IF($I4809="",L4808+1,1),0)</f>
        <v>0</v>
      </c>
      <c r="M4809">
        <f>IF($G4809=M$1,IF($I4809="",M4808+1,1),0)</f>
        <v>0</v>
      </c>
      <c r="N4809">
        <f>IF($G4809=N$1,IF($I4809="",N4808+1,1),0)</f>
        <v>0</v>
      </c>
    </row>
    <row r="4810" spans="1:14" x14ac:dyDescent="0.2">
      <c r="A4810" t="s">
        <v>5276</v>
      </c>
      <c r="B4810" t="s">
        <v>5277</v>
      </c>
      <c r="C4810" s="1">
        <v>43994</v>
      </c>
      <c r="D4810" s="1">
        <v>43991</v>
      </c>
      <c r="E4810" t="s">
        <v>7</v>
      </c>
      <c r="F4810" t="s">
        <v>1920</v>
      </c>
      <c r="G4810" t="s">
        <v>9</v>
      </c>
      <c r="I4810" t="str">
        <f t="shared" si="75"/>
        <v>0062e000002UgWAAA0</v>
      </c>
      <c r="J4810">
        <f>IF(G4810=J$1,IF(I4810="",J4809+1,1),0)</f>
        <v>1</v>
      </c>
      <c r="K4810">
        <f>IF($G4810=K$1,IF($I4810="",K4809+1,1),0)</f>
        <v>0</v>
      </c>
      <c r="L4810">
        <f>IF($G4810=L$1,IF($I4810="",L4809+1,1),0)</f>
        <v>0</v>
      </c>
      <c r="M4810">
        <f>IF($G4810=M$1,IF($I4810="",M4809+1,1),0)</f>
        <v>0</v>
      </c>
      <c r="N4810">
        <f>IF($G4810=N$1,IF($I4810="",N4809+1,1),0)</f>
        <v>0</v>
      </c>
    </row>
    <row r="4811" spans="1:14" x14ac:dyDescent="0.2">
      <c r="A4811" t="s">
        <v>5251</v>
      </c>
      <c r="B4811" t="s">
        <v>5252</v>
      </c>
      <c r="C4811" s="1">
        <v>43985</v>
      </c>
      <c r="D4811" s="1">
        <v>43987</v>
      </c>
      <c r="E4811" t="s">
        <v>7</v>
      </c>
      <c r="F4811" t="s">
        <v>1920</v>
      </c>
      <c r="G4811" t="s">
        <v>9</v>
      </c>
      <c r="I4811" t="str">
        <f t="shared" si="75"/>
        <v>0062e000002UJQwAAO</v>
      </c>
      <c r="J4811">
        <f>IF(G4811=J$1,IF(I4811="",J4810+1,1),0)</f>
        <v>1</v>
      </c>
      <c r="K4811">
        <f>IF($G4811=K$1,IF($I4811="",K4810+1,1),0)</f>
        <v>0</v>
      </c>
      <c r="L4811">
        <f>IF($G4811=L$1,IF($I4811="",L4810+1,1),0)</f>
        <v>0</v>
      </c>
      <c r="M4811">
        <f>IF($G4811=M$1,IF($I4811="",M4810+1,1),0)</f>
        <v>0</v>
      </c>
      <c r="N4811">
        <f>IF($G4811=N$1,IF($I4811="",N4810+1,1),0)</f>
        <v>0</v>
      </c>
    </row>
    <row r="4812" spans="1:14" x14ac:dyDescent="0.2">
      <c r="A4812" t="s">
        <v>5253</v>
      </c>
      <c r="B4812" t="s">
        <v>5252</v>
      </c>
      <c r="C4812" s="1">
        <v>43987</v>
      </c>
      <c r="D4812" s="1">
        <v>43987</v>
      </c>
      <c r="E4812" t="s">
        <v>7</v>
      </c>
      <c r="F4812" t="s">
        <v>1920</v>
      </c>
      <c r="G4812" t="s">
        <v>9</v>
      </c>
      <c r="I4812" t="str">
        <f t="shared" si="75"/>
        <v/>
      </c>
      <c r="J4812">
        <f>IF(G4812=J$1,IF(I4812="",J4811+1,1),0)</f>
        <v>2</v>
      </c>
      <c r="K4812">
        <f>IF($G4812=K$1,IF($I4812="",K4811+1,1),0)</f>
        <v>0</v>
      </c>
      <c r="L4812">
        <f>IF($G4812=L$1,IF($I4812="",L4811+1,1),0)</f>
        <v>0</v>
      </c>
      <c r="M4812">
        <f>IF($G4812=M$1,IF($I4812="",M4811+1,1),0)</f>
        <v>0</v>
      </c>
      <c r="N4812">
        <f>IF($G4812=N$1,IF($I4812="",N4811+1,1),0)</f>
        <v>0</v>
      </c>
    </row>
    <row r="4813" spans="1:14" x14ac:dyDescent="0.2">
      <c r="A4813" t="s">
        <v>5254</v>
      </c>
      <c r="B4813" t="s">
        <v>5252</v>
      </c>
      <c r="C4813" s="1">
        <v>43987</v>
      </c>
      <c r="D4813" s="1">
        <v>43987</v>
      </c>
      <c r="E4813" t="s">
        <v>7</v>
      </c>
      <c r="F4813" t="s">
        <v>1920</v>
      </c>
      <c r="G4813" t="s">
        <v>9</v>
      </c>
      <c r="I4813" t="str">
        <f t="shared" si="75"/>
        <v/>
      </c>
      <c r="J4813">
        <f>IF(G4813=J$1,IF(I4813="",J4812+1,1),0)</f>
        <v>3</v>
      </c>
      <c r="K4813">
        <f>IF($G4813=K$1,IF($I4813="",K4812+1,1),0)</f>
        <v>0</v>
      </c>
      <c r="L4813">
        <f>IF($G4813=L$1,IF($I4813="",L4812+1,1),0)</f>
        <v>0</v>
      </c>
      <c r="M4813">
        <f>IF($G4813=M$1,IF($I4813="",M4812+1,1),0)</f>
        <v>0</v>
      </c>
      <c r="N4813">
        <f>IF($G4813=N$1,IF($I4813="",N4812+1,1),0)</f>
        <v>0</v>
      </c>
    </row>
    <row r="4814" spans="1:14" x14ac:dyDescent="0.2">
      <c r="A4814" t="s">
        <v>5278</v>
      </c>
      <c r="B4814" t="s">
        <v>5279</v>
      </c>
      <c r="C4814" s="1">
        <v>44025</v>
      </c>
      <c r="D4814" s="1">
        <v>43992</v>
      </c>
      <c r="E4814" t="s">
        <v>7</v>
      </c>
      <c r="F4814" t="s">
        <v>28</v>
      </c>
      <c r="G4814" t="s">
        <v>9</v>
      </c>
      <c r="I4814" t="str">
        <f t="shared" si="75"/>
        <v>0062e000002UkvAAAS</v>
      </c>
      <c r="J4814">
        <f>IF(G4814=J$1,IF(I4814="",J4813+1,1),0)</f>
        <v>1</v>
      </c>
      <c r="K4814">
        <f>IF($G4814=K$1,IF($I4814="",K4813+1,1),0)</f>
        <v>0</v>
      </c>
      <c r="L4814">
        <f>IF($G4814=L$1,IF($I4814="",L4813+1,1),0)</f>
        <v>0</v>
      </c>
      <c r="M4814">
        <f>IF($G4814=M$1,IF($I4814="",M4813+1,1),0)</f>
        <v>0</v>
      </c>
      <c r="N4814">
        <f>IF($G4814=N$1,IF($I4814="",N4813+1,1),0)</f>
        <v>0</v>
      </c>
    </row>
    <row r="4815" spans="1:14" x14ac:dyDescent="0.2">
      <c r="A4815" t="s">
        <v>5280</v>
      </c>
      <c r="B4815" t="s">
        <v>5279</v>
      </c>
      <c r="C4815" s="1">
        <v>44022</v>
      </c>
      <c r="D4815" s="1">
        <v>43992</v>
      </c>
      <c r="E4815" t="s">
        <v>7</v>
      </c>
      <c r="F4815" t="s">
        <v>28</v>
      </c>
      <c r="G4815" t="s">
        <v>9</v>
      </c>
      <c r="I4815" t="str">
        <f t="shared" si="75"/>
        <v/>
      </c>
      <c r="J4815">
        <f>IF(G4815=J$1,IF(I4815="",J4814+1,1),0)</f>
        <v>2</v>
      </c>
      <c r="K4815">
        <f>IF($G4815=K$1,IF($I4815="",K4814+1,1),0)</f>
        <v>0</v>
      </c>
      <c r="L4815">
        <f>IF($G4815=L$1,IF($I4815="",L4814+1,1),0)</f>
        <v>0</v>
      </c>
      <c r="M4815">
        <f>IF($G4815=M$1,IF($I4815="",M4814+1,1),0)</f>
        <v>0</v>
      </c>
      <c r="N4815">
        <f>IF($G4815=N$1,IF($I4815="",N4814+1,1),0)</f>
        <v>0</v>
      </c>
    </row>
    <row r="4816" spans="1:14" x14ac:dyDescent="0.2">
      <c r="A4816" t="s">
        <v>5281</v>
      </c>
      <c r="B4816" t="s">
        <v>5279</v>
      </c>
      <c r="C4816" s="1">
        <v>44021</v>
      </c>
      <c r="D4816" s="1">
        <v>43992</v>
      </c>
      <c r="E4816" t="s">
        <v>7</v>
      </c>
      <c r="F4816" t="s">
        <v>28</v>
      </c>
      <c r="G4816" t="s">
        <v>9</v>
      </c>
      <c r="I4816" t="str">
        <f t="shared" si="75"/>
        <v/>
      </c>
      <c r="J4816">
        <f>IF(G4816=J$1,IF(I4816="",J4815+1,1),0)</f>
        <v>3</v>
      </c>
      <c r="K4816">
        <f>IF($G4816=K$1,IF($I4816="",K4815+1,1),0)</f>
        <v>0</v>
      </c>
      <c r="L4816">
        <f>IF($G4816=L$1,IF($I4816="",L4815+1,1),0)</f>
        <v>0</v>
      </c>
      <c r="M4816">
        <f>IF($G4816=M$1,IF($I4816="",M4815+1,1),0)</f>
        <v>0</v>
      </c>
      <c r="N4816">
        <f>IF($G4816=N$1,IF($I4816="",N4815+1,1),0)</f>
        <v>0</v>
      </c>
    </row>
    <row r="4817" spans="1:14" x14ac:dyDescent="0.2">
      <c r="A4817" t="s">
        <v>5282</v>
      </c>
      <c r="B4817" t="s">
        <v>5279</v>
      </c>
      <c r="C4817" s="1">
        <v>44022</v>
      </c>
      <c r="D4817" s="1">
        <v>43992</v>
      </c>
      <c r="E4817" t="s">
        <v>7</v>
      </c>
      <c r="F4817" t="s">
        <v>28</v>
      </c>
      <c r="G4817" t="s">
        <v>9</v>
      </c>
      <c r="I4817" t="str">
        <f t="shared" si="75"/>
        <v/>
      </c>
      <c r="J4817">
        <f>IF(G4817=J$1,IF(I4817="",J4816+1,1),0)</f>
        <v>4</v>
      </c>
      <c r="K4817">
        <f>IF($G4817=K$1,IF($I4817="",K4816+1,1),0)</f>
        <v>0</v>
      </c>
      <c r="L4817">
        <f>IF($G4817=L$1,IF($I4817="",L4816+1,1),0)</f>
        <v>0</v>
      </c>
      <c r="M4817">
        <f>IF($G4817=M$1,IF($I4817="",M4816+1,1),0)</f>
        <v>0</v>
      </c>
      <c r="N4817">
        <f>IF($G4817=N$1,IF($I4817="",N4816+1,1),0)</f>
        <v>0</v>
      </c>
    </row>
    <row r="4818" spans="1:14" x14ac:dyDescent="0.2">
      <c r="A4818" t="s">
        <v>5283</v>
      </c>
      <c r="B4818" t="s">
        <v>5279</v>
      </c>
      <c r="C4818" s="1">
        <v>44021</v>
      </c>
      <c r="D4818" s="1">
        <v>43992</v>
      </c>
      <c r="E4818" t="s">
        <v>7</v>
      </c>
      <c r="F4818" t="s">
        <v>28</v>
      </c>
      <c r="G4818" t="s">
        <v>9</v>
      </c>
      <c r="I4818" t="str">
        <f t="shared" si="75"/>
        <v/>
      </c>
      <c r="J4818">
        <f>IF(G4818=J$1,IF(I4818="",J4817+1,1),0)</f>
        <v>5</v>
      </c>
      <c r="K4818">
        <f>IF($G4818=K$1,IF($I4818="",K4817+1,1),0)</f>
        <v>0</v>
      </c>
      <c r="L4818">
        <f>IF($G4818=L$1,IF($I4818="",L4817+1,1),0)</f>
        <v>0</v>
      </c>
      <c r="M4818">
        <f>IF($G4818=M$1,IF($I4818="",M4817+1,1),0)</f>
        <v>0</v>
      </c>
      <c r="N4818">
        <f>IF($G4818=N$1,IF($I4818="",N4817+1,1),0)</f>
        <v>0</v>
      </c>
    </row>
    <row r="4819" spans="1:14" x14ac:dyDescent="0.2">
      <c r="A4819" t="s">
        <v>5284</v>
      </c>
      <c r="B4819" t="s">
        <v>5279</v>
      </c>
      <c r="C4819" s="1">
        <v>44021</v>
      </c>
      <c r="D4819" s="1">
        <v>43992</v>
      </c>
      <c r="E4819" t="s">
        <v>7</v>
      </c>
      <c r="F4819" t="s">
        <v>28</v>
      </c>
      <c r="G4819" t="s">
        <v>9</v>
      </c>
      <c r="I4819" t="str">
        <f t="shared" si="75"/>
        <v/>
      </c>
      <c r="J4819">
        <f>IF(G4819=J$1,IF(I4819="",J4818+1,1),0)</f>
        <v>6</v>
      </c>
      <c r="K4819">
        <f>IF($G4819=K$1,IF($I4819="",K4818+1,1),0)</f>
        <v>0</v>
      </c>
      <c r="L4819">
        <f>IF($G4819=L$1,IF($I4819="",L4818+1,1),0)</f>
        <v>0</v>
      </c>
      <c r="M4819">
        <f>IF($G4819=M$1,IF($I4819="",M4818+1,1),0)</f>
        <v>0</v>
      </c>
      <c r="N4819">
        <f>IF($G4819=N$1,IF($I4819="",N4818+1,1),0)</f>
        <v>0</v>
      </c>
    </row>
    <row r="4820" spans="1:14" x14ac:dyDescent="0.2">
      <c r="A4820" t="s">
        <v>5285</v>
      </c>
      <c r="B4820" t="s">
        <v>5279</v>
      </c>
      <c r="C4820" s="1">
        <v>44021</v>
      </c>
      <c r="D4820" s="1">
        <v>43992</v>
      </c>
      <c r="E4820" t="s">
        <v>7</v>
      </c>
      <c r="F4820" t="s">
        <v>28</v>
      </c>
      <c r="G4820" t="s">
        <v>9</v>
      </c>
      <c r="I4820" t="str">
        <f t="shared" si="75"/>
        <v/>
      </c>
      <c r="J4820">
        <f>IF(G4820=J$1,IF(I4820="",J4819+1,1),0)</f>
        <v>7</v>
      </c>
      <c r="K4820">
        <f>IF($G4820=K$1,IF($I4820="",K4819+1,1),0)</f>
        <v>0</v>
      </c>
      <c r="L4820">
        <f>IF($G4820=L$1,IF($I4820="",L4819+1,1),0)</f>
        <v>0</v>
      </c>
      <c r="M4820">
        <f>IF($G4820=M$1,IF($I4820="",M4819+1,1),0)</f>
        <v>0</v>
      </c>
      <c r="N4820">
        <f>IF($G4820=N$1,IF($I4820="",N4819+1,1),0)</f>
        <v>0</v>
      </c>
    </row>
    <row r="4821" spans="1:14" x14ac:dyDescent="0.2">
      <c r="A4821" t="s">
        <v>5286</v>
      </c>
      <c r="B4821" t="s">
        <v>5279</v>
      </c>
      <c r="C4821" s="1">
        <v>44021</v>
      </c>
      <c r="D4821" s="1">
        <v>43992</v>
      </c>
      <c r="E4821" t="s">
        <v>7</v>
      </c>
      <c r="F4821" t="s">
        <v>28</v>
      </c>
      <c r="G4821" t="s">
        <v>9</v>
      </c>
      <c r="I4821" t="str">
        <f t="shared" si="75"/>
        <v/>
      </c>
      <c r="J4821">
        <f>IF(G4821=J$1,IF(I4821="",J4820+1,1),0)</f>
        <v>8</v>
      </c>
      <c r="K4821">
        <f>IF($G4821=K$1,IF($I4821="",K4820+1,1),0)</f>
        <v>0</v>
      </c>
      <c r="L4821">
        <f>IF($G4821=L$1,IF($I4821="",L4820+1,1),0)</f>
        <v>0</v>
      </c>
      <c r="M4821">
        <f>IF($G4821=M$1,IF($I4821="",M4820+1,1),0)</f>
        <v>0</v>
      </c>
      <c r="N4821">
        <f>IF($G4821=N$1,IF($I4821="",N4820+1,1),0)</f>
        <v>0</v>
      </c>
    </row>
    <row r="4822" spans="1:14" x14ac:dyDescent="0.2">
      <c r="A4822" t="s">
        <v>5287</v>
      </c>
      <c r="B4822" t="s">
        <v>5279</v>
      </c>
      <c r="C4822" s="1">
        <v>44020</v>
      </c>
      <c r="D4822" s="1">
        <v>43992</v>
      </c>
      <c r="E4822" t="s">
        <v>7</v>
      </c>
      <c r="F4822" t="s">
        <v>28</v>
      </c>
      <c r="G4822" t="s">
        <v>9</v>
      </c>
      <c r="I4822" t="str">
        <f t="shared" si="75"/>
        <v/>
      </c>
      <c r="J4822">
        <f>IF(G4822=J$1,IF(I4822="",J4821+1,1),0)</f>
        <v>9</v>
      </c>
      <c r="K4822">
        <f>IF($G4822=K$1,IF($I4822="",K4821+1,1),0)</f>
        <v>0</v>
      </c>
      <c r="L4822">
        <f>IF($G4822=L$1,IF($I4822="",L4821+1,1),0)</f>
        <v>0</v>
      </c>
      <c r="M4822">
        <f>IF($G4822=M$1,IF($I4822="",M4821+1,1),0)</f>
        <v>0</v>
      </c>
      <c r="N4822">
        <f>IF($G4822=N$1,IF($I4822="",N4821+1,1),0)</f>
        <v>0</v>
      </c>
    </row>
    <row r="4823" spans="1:14" x14ac:dyDescent="0.2">
      <c r="A4823" t="s">
        <v>5288</v>
      </c>
      <c r="B4823" t="s">
        <v>5279</v>
      </c>
      <c r="C4823" s="1">
        <v>44020</v>
      </c>
      <c r="D4823" s="1">
        <v>43992</v>
      </c>
      <c r="E4823" t="s">
        <v>7</v>
      </c>
      <c r="F4823" t="s">
        <v>28</v>
      </c>
      <c r="G4823" t="s">
        <v>9</v>
      </c>
      <c r="I4823" t="str">
        <f t="shared" si="75"/>
        <v/>
      </c>
      <c r="J4823">
        <f>IF(G4823=J$1,IF(I4823="",J4822+1,1),0)</f>
        <v>10</v>
      </c>
      <c r="K4823">
        <f>IF($G4823=K$1,IF($I4823="",K4822+1,1),0)</f>
        <v>0</v>
      </c>
      <c r="L4823">
        <f>IF($G4823=L$1,IF($I4823="",L4822+1,1),0)</f>
        <v>0</v>
      </c>
      <c r="M4823">
        <f>IF($G4823=M$1,IF($I4823="",M4822+1,1),0)</f>
        <v>0</v>
      </c>
      <c r="N4823">
        <f>IF($G4823=N$1,IF($I4823="",N4822+1,1),0)</f>
        <v>0</v>
      </c>
    </row>
    <row r="4824" spans="1:14" x14ac:dyDescent="0.2">
      <c r="A4824" t="s">
        <v>5289</v>
      </c>
      <c r="B4824" t="s">
        <v>5279</v>
      </c>
      <c r="C4824" s="1">
        <v>44020</v>
      </c>
      <c r="D4824" s="1">
        <v>43992</v>
      </c>
      <c r="E4824" t="s">
        <v>7</v>
      </c>
      <c r="F4824" t="s">
        <v>28</v>
      </c>
      <c r="G4824" t="s">
        <v>9</v>
      </c>
      <c r="I4824" t="str">
        <f t="shared" si="75"/>
        <v/>
      </c>
      <c r="J4824">
        <f>IF(G4824=J$1,IF(I4824="",J4823+1,1),0)</f>
        <v>11</v>
      </c>
      <c r="K4824">
        <f>IF($G4824=K$1,IF($I4824="",K4823+1,1),0)</f>
        <v>0</v>
      </c>
      <c r="L4824">
        <f>IF($G4824=L$1,IF($I4824="",L4823+1,1),0)</f>
        <v>0</v>
      </c>
      <c r="M4824">
        <f>IF($G4824=M$1,IF($I4824="",M4823+1,1),0)</f>
        <v>0</v>
      </c>
      <c r="N4824">
        <f>IF($G4824=N$1,IF($I4824="",N4823+1,1),0)</f>
        <v>0</v>
      </c>
    </row>
    <row r="4825" spans="1:14" x14ac:dyDescent="0.2">
      <c r="A4825" t="s">
        <v>5290</v>
      </c>
      <c r="B4825" t="s">
        <v>5279</v>
      </c>
      <c r="C4825" s="1">
        <v>44020</v>
      </c>
      <c r="D4825" s="1">
        <v>43992</v>
      </c>
      <c r="E4825" t="s">
        <v>7</v>
      </c>
      <c r="F4825" t="s">
        <v>28</v>
      </c>
      <c r="G4825" t="s">
        <v>9</v>
      </c>
      <c r="I4825" t="str">
        <f t="shared" si="75"/>
        <v/>
      </c>
      <c r="J4825">
        <f>IF(G4825=J$1,IF(I4825="",J4824+1,1),0)</f>
        <v>12</v>
      </c>
      <c r="K4825">
        <f>IF($G4825=K$1,IF($I4825="",K4824+1,1),0)</f>
        <v>0</v>
      </c>
      <c r="L4825">
        <f>IF($G4825=L$1,IF($I4825="",L4824+1,1),0)</f>
        <v>0</v>
      </c>
      <c r="M4825">
        <f>IF($G4825=M$1,IF($I4825="",M4824+1,1),0)</f>
        <v>0</v>
      </c>
      <c r="N4825">
        <f>IF($G4825=N$1,IF($I4825="",N4824+1,1),0)</f>
        <v>0</v>
      </c>
    </row>
    <row r="4826" spans="1:14" x14ac:dyDescent="0.2">
      <c r="A4826" t="s">
        <v>5291</v>
      </c>
      <c r="B4826" t="s">
        <v>5279</v>
      </c>
      <c r="C4826" s="1">
        <v>44019</v>
      </c>
      <c r="D4826" s="1">
        <v>43992</v>
      </c>
      <c r="E4826" t="s">
        <v>7</v>
      </c>
      <c r="F4826" t="s">
        <v>28</v>
      </c>
      <c r="G4826" t="s">
        <v>9</v>
      </c>
      <c r="I4826" t="str">
        <f t="shared" si="75"/>
        <v/>
      </c>
      <c r="J4826">
        <f>IF(G4826=J$1,IF(I4826="",J4825+1,1),0)</f>
        <v>13</v>
      </c>
      <c r="K4826">
        <f>IF($G4826=K$1,IF($I4826="",K4825+1,1),0)</f>
        <v>0</v>
      </c>
      <c r="L4826">
        <f>IF($G4826=L$1,IF($I4826="",L4825+1,1),0)</f>
        <v>0</v>
      </c>
      <c r="M4826">
        <f>IF($G4826=M$1,IF($I4826="",M4825+1,1),0)</f>
        <v>0</v>
      </c>
      <c r="N4826">
        <f>IF($G4826=N$1,IF($I4826="",N4825+1,1),0)</f>
        <v>0</v>
      </c>
    </row>
    <row r="4827" spans="1:14" x14ac:dyDescent="0.2">
      <c r="A4827" t="s">
        <v>5292</v>
      </c>
      <c r="B4827" t="s">
        <v>5279</v>
      </c>
      <c r="C4827" s="1">
        <v>44019</v>
      </c>
      <c r="D4827" s="1">
        <v>43992</v>
      </c>
      <c r="E4827" t="s">
        <v>7</v>
      </c>
      <c r="F4827" t="s">
        <v>28</v>
      </c>
      <c r="G4827" t="s">
        <v>9</v>
      </c>
      <c r="I4827" t="str">
        <f t="shared" si="75"/>
        <v/>
      </c>
      <c r="J4827">
        <f>IF(G4827=J$1,IF(I4827="",J4826+1,1),0)</f>
        <v>14</v>
      </c>
      <c r="K4827">
        <f>IF($G4827=K$1,IF($I4827="",K4826+1,1),0)</f>
        <v>0</v>
      </c>
      <c r="L4827">
        <f>IF($G4827=L$1,IF($I4827="",L4826+1,1),0)</f>
        <v>0</v>
      </c>
      <c r="M4827">
        <f>IF($G4827=M$1,IF($I4827="",M4826+1,1),0)</f>
        <v>0</v>
      </c>
      <c r="N4827">
        <f>IF($G4827=N$1,IF($I4827="",N4826+1,1),0)</f>
        <v>0</v>
      </c>
    </row>
    <row r="4828" spans="1:14" x14ac:dyDescent="0.2">
      <c r="A4828" t="s">
        <v>5293</v>
      </c>
      <c r="B4828" t="s">
        <v>5279</v>
      </c>
      <c r="C4828" s="1">
        <v>44019</v>
      </c>
      <c r="D4828" s="1">
        <v>43992</v>
      </c>
      <c r="E4828" t="s">
        <v>7</v>
      </c>
      <c r="F4828" t="s">
        <v>28</v>
      </c>
      <c r="G4828" t="s">
        <v>9</v>
      </c>
      <c r="I4828" t="str">
        <f t="shared" si="75"/>
        <v/>
      </c>
      <c r="J4828">
        <f>IF(G4828=J$1,IF(I4828="",J4827+1,1),0)</f>
        <v>15</v>
      </c>
      <c r="K4828">
        <f>IF($G4828=K$1,IF($I4828="",K4827+1,1),0)</f>
        <v>0</v>
      </c>
      <c r="L4828">
        <f>IF($G4828=L$1,IF($I4828="",L4827+1,1),0)</f>
        <v>0</v>
      </c>
      <c r="M4828">
        <f>IF($G4828=M$1,IF($I4828="",M4827+1,1),0)</f>
        <v>0</v>
      </c>
      <c r="N4828">
        <f>IF($G4828=N$1,IF($I4828="",N4827+1,1),0)</f>
        <v>0</v>
      </c>
    </row>
    <row r="4829" spans="1:14" x14ac:dyDescent="0.2">
      <c r="A4829" t="s">
        <v>5294</v>
      </c>
      <c r="B4829" t="s">
        <v>5279</v>
      </c>
      <c r="C4829" s="1">
        <v>44015</v>
      </c>
      <c r="D4829" s="1">
        <v>43992</v>
      </c>
      <c r="E4829" t="s">
        <v>7</v>
      </c>
      <c r="F4829" t="s">
        <v>28</v>
      </c>
      <c r="G4829" t="s">
        <v>9</v>
      </c>
      <c r="I4829" t="str">
        <f t="shared" si="75"/>
        <v/>
      </c>
      <c r="J4829">
        <f>IF(G4829=J$1,IF(I4829="",J4828+1,1),0)</f>
        <v>16</v>
      </c>
      <c r="K4829">
        <f>IF($G4829=K$1,IF($I4829="",K4828+1,1),0)</f>
        <v>0</v>
      </c>
      <c r="L4829">
        <f>IF($G4829=L$1,IF($I4829="",L4828+1,1),0)</f>
        <v>0</v>
      </c>
      <c r="M4829">
        <f>IF($G4829=M$1,IF($I4829="",M4828+1,1),0)</f>
        <v>0</v>
      </c>
      <c r="N4829">
        <f>IF($G4829=N$1,IF($I4829="",N4828+1,1),0)</f>
        <v>0</v>
      </c>
    </row>
    <row r="4830" spans="1:14" x14ac:dyDescent="0.2">
      <c r="A4830" t="s">
        <v>5295</v>
      </c>
      <c r="B4830" t="s">
        <v>5279</v>
      </c>
      <c r="C4830" s="1">
        <v>43997</v>
      </c>
      <c r="D4830" s="1">
        <v>43992</v>
      </c>
      <c r="E4830" t="s">
        <v>7</v>
      </c>
      <c r="F4830" t="s">
        <v>1948</v>
      </c>
      <c r="G4830" t="s">
        <v>9</v>
      </c>
      <c r="I4830" t="str">
        <f t="shared" si="75"/>
        <v/>
      </c>
      <c r="J4830">
        <f>IF(G4830=J$1,IF(I4830="",J4829+1,1),0)</f>
        <v>17</v>
      </c>
      <c r="K4830">
        <f>IF($G4830=K$1,IF($I4830="",K4829+1,1),0)</f>
        <v>0</v>
      </c>
      <c r="L4830">
        <f>IF($G4830=L$1,IF($I4830="",L4829+1,1),0)</f>
        <v>0</v>
      </c>
      <c r="M4830">
        <f>IF($G4830=M$1,IF($I4830="",M4829+1,1),0)</f>
        <v>0</v>
      </c>
      <c r="N4830">
        <f>IF($G4830=N$1,IF($I4830="",N4829+1,1),0)</f>
        <v>0</v>
      </c>
    </row>
    <row r="4831" spans="1:14" x14ac:dyDescent="0.2">
      <c r="A4831" t="s">
        <v>5296</v>
      </c>
      <c r="B4831" t="s">
        <v>5279</v>
      </c>
      <c r="C4831" s="1">
        <v>43994</v>
      </c>
      <c r="D4831" s="1">
        <v>43992</v>
      </c>
      <c r="E4831" t="s">
        <v>7</v>
      </c>
      <c r="F4831" t="s">
        <v>28</v>
      </c>
      <c r="G4831" t="s">
        <v>9</v>
      </c>
      <c r="I4831" t="str">
        <f t="shared" si="75"/>
        <v/>
      </c>
      <c r="J4831">
        <f>IF(G4831=J$1,IF(I4831="",J4830+1,1),0)</f>
        <v>18</v>
      </c>
      <c r="K4831">
        <f>IF($G4831=K$1,IF($I4831="",K4830+1,1),0)</f>
        <v>0</v>
      </c>
      <c r="L4831">
        <f>IF($G4831=L$1,IF($I4831="",L4830+1,1),0)</f>
        <v>0</v>
      </c>
      <c r="M4831">
        <f>IF($G4831=M$1,IF($I4831="",M4830+1,1),0)</f>
        <v>0</v>
      </c>
      <c r="N4831">
        <f>IF($G4831=N$1,IF($I4831="",N4830+1,1),0)</f>
        <v>0</v>
      </c>
    </row>
    <row r="4832" spans="1:14" x14ac:dyDescent="0.2">
      <c r="A4832" t="s">
        <v>5297</v>
      </c>
      <c r="B4832" t="s">
        <v>5279</v>
      </c>
      <c r="C4832" s="1">
        <v>43994</v>
      </c>
      <c r="D4832" s="1">
        <v>43992</v>
      </c>
      <c r="E4832" t="s">
        <v>7</v>
      </c>
      <c r="F4832" t="s">
        <v>28</v>
      </c>
      <c r="G4832" t="s">
        <v>9</v>
      </c>
      <c r="I4832" t="str">
        <f t="shared" si="75"/>
        <v/>
      </c>
      <c r="J4832">
        <f>IF(G4832=J$1,IF(I4832="",J4831+1,1),0)</f>
        <v>19</v>
      </c>
      <c r="K4832">
        <f>IF($G4832=K$1,IF($I4832="",K4831+1,1),0)</f>
        <v>0</v>
      </c>
      <c r="L4832">
        <f>IF($G4832=L$1,IF($I4832="",L4831+1,1),0)</f>
        <v>0</v>
      </c>
      <c r="M4832">
        <f>IF($G4832=M$1,IF($I4832="",M4831+1,1),0)</f>
        <v>0</v>
      </c>
      <c r="N4832">
        <f>IF($G4832=N$1,IF($I4832="",N4831+1,1),0)</f>
        <v>0</v>
      </c>
    </row>
    <row r="4833" spans="1:14" x14ac:dyDescent="0.2">
      <c r="A4833" t="s">
        <v>5298</v>
      </c>
      <c r="B4833" t="s">
        <v>5279</v>
      </c>
      <c r="C4833" s="1">
        <v>43994</v>
      </c>
      <c r="D4833" s="1">
        <v>43992</v>
      </c>
      <c r="E4833" t="s">
        <v>7</v>
      </c>
      <c r="F4833" t="s">
        <v>28</v>
      </c>
      <c r="G4833" t="s">
        <v>9</v>
      </c>
      <c r="I4833" t="str">
        <f t="shared" si="75"/>
        <v/>
      </c>
      <c r="J4833">
        <f>IF(G4833=J$1,IF(I4833="",J4832+1,1),0)</f>
        <v>20</v>
      </c>
      <c r="K4833">
        <f>IF($G4833=K$1,IF($I4833="",K4832+1,1),0)</f>
        <v>0</v>
      </c>
      <c r="L4833">
        <f>IF($G4833=L$1,IF($I4833="",L4832+1,1),0)</f>
        <v>0</v>
      </c>
      <c r="M4833">
        <f>IF($G4833=M$1,IF($I4833="",M4832+1,1),0)</f>
        <v>0</v>
      </c>
      <c r="N4833">
        <f>IF($G4833=N$1,IF($I4833="",N4832+1,1),0)</f>
        <v>0</v>
      </c>
    </row>
    <row r="4834" spans="1:14" x14ac:dyDescent="0.2">
      <c r="A4834" t="s">
        <v>5299</v>
      </c>
      <c r="B4834" t="s">
        <v>5279</v>
      </c>
      <c r="C4834" s="1">
        <v>43994</v>
      </c>
      <c r="D4834" s="1">
        <v>43992</v>
      </c>
      <c r="E4834" t="s">
        <v>7</v>
      </c>
      <c r="F4834" t="s">
        <v>28</v>
      </c>
      <c r="G4834" t="s">
        <v>9</v>
      </c>
      <c r="I4834" t="str">
        <f t="shared" si="75"/>
        <v/>
      </c>
      <c r="J4834">
        <f>IF(G4834=J$1,IF(I4834="",J4833+1,1),0)</f>
        <v>21</v>
      </c>
      <c r="K4834">
        <f>IF($G4834=K$1,IF($I4834="",K4833+1,1),0)</f>
        <v>0</v>
      </c>
      <c r="L4834">
        <f>IF($G4834=L$1,IF($I4834="",L4833+1,1),0)</f>
        <v>0</v>
      </c>
      <c r="M4834">
        <f>IF($G4834=M$1,IF($I4834="",M4833+1,1),0)</f>
        <v>0</v>
      </c>
      <c r="N4834">
        <f>IF($G4834=N$1,IF($I4834="",N4833+1,1),0)</f>
        <v>0</v>
      </c>
    </row>
    <row r="4835" spans="1:14" x14ac:dyDescent="0.2">
      <c r="A4835" t="s">
        <v>5300</v>
      </c>
      <c r="B4835" t="s">
        <v>5279</v>
      </c>
      <c r="C4835" s="1">
        <v>43994</v>
      </c>
      <c r="D4835" s="1">
        <v>43992</v>
      </c>
      <c r="E4835" t="s">
        <v>7</v>
      </c>
      <c r="F4835" t="s">
        <v>28</v>
      </c>
      <c r="G4835" t="s">
        <v>9</v>
      </c>
      <c r="I4835" t="str">
        <f t="shared" si="75"/>
        <v/>
      </c>
      <c r="J4835">
        <f>IF(G4835=J$1,IF(I4835="",J4834+1,1),0)</f>
        <v>22</v>
      </c>
      <c r="K4835">
        <f>IF($G4835=K$1,IF($I4835="",K4834+1,1),0)</f>
        <v>0</v>
      </c>
      <c r="L4835">
        <f>IF($G4835=L$1,IF($I4835="",L4834+1,1),0)</f>
        <v>0</v>
      </c>
      <c r="M4835">
        <f>IF($G4835=M$1,IF($I4835="",M4834+1,1),0)</f>
        <v>0</v>
      </c>
      <c r="N4835">
        <f>IF($G4835=N$1,IF($I4835="",N4834+1,1),0)</f>
        <v>0</v>
      </c>
    </row>
    <row r="4836" spans="1:14" x14ac:dyDescent="0.2">
      <c r="A4836" t="s">
        <v>5301</v>
      </c>
      <c r="B4836" t="s">
        <v>5279</v>
      </c>
      <c r="C4836" s="1">
        <v>43994</v>
      </c>
      <c r="D4836" s="1">
        <v>43992</v>
      </c>
      <c r="E4836" t="s">
        <v>7</v>
      </c>
      <c r="F4836" t="s">
        <v>28</v>
      </c>
      <c r="G4836" t="s">
        <v>9</v>
      </c>
      <c r="I4836" t="str">
        <f t="shared" si="75"/>
        <v/>
      </c>
      <c r="J4836">
        <f>IF(G4836=J$1,IF(I4836="",J4835+1,1),0)</f>
        <v>23</v>
      </c>
      <c r="K4836">
        <f>IF($G4836=K$1,IF($I4836="",K4835+1,1),0)</f>
        <v>0</v>
      </c>
      <c r="L4836">
        <f>IF($G4836=L$1,IF($I4836="",L4835+1,1),0)</f>
        <v>0</v>
      </c>
      <c r="M4836">
        <f>IF($G4836=M$1,IF($I4836="",M4835+1,1),0)</f>
        <v>0</v>
      </c>
      <c r="N4836">
        <f>IF($G4836=N$1,IF($I4836="",N4835+1,1),0)</f>
        <v>0</v>
      </c>
    </row>
    <row r="4837" spans="1:14" x14ac:dyDescent="0.2">
      <c r="A4837" t="s">
        <v>5302</v>
      </c>
      <c r="B4837" t="s">
        <v>5279</v>
      </c>
      <c r="C4837" s="1">
        <v>43994</v>
      </c>
      <c r="D4837" s="1">
        <v>43992</v>
      </c>
      <c r="E4837" t="s">
        <v>7</v>
      </c>
      <c r="F4837" t="s">
        <v>28</v>
      </c>
      <c r="G4837" t="s">
        <v>9</v>
      </c>
      <c r="I4837" t="str">
        <f t="shared" si="75"/>
        <v/>
      </c>
      <c r="J4837">
        <f>IF(G4837=J$1,IF(I4837="",J4836+1,1),0)</f>
        <v>24</v>
      </c>
      <c r="K4837">
        <f>IF($G4837=K$1,IF($I4837="",K4836+1,1),0)</f>
        <v>0</v>
      </c>
      <c r="L4837">
        <f>IF($G4837=L$1,IF($I4837="",L4836+1,1),0)</f>
        <v>0</v>
      </c>
      <c r="M4837">
        <f>IF($G4837=M$1,IF($I4837="",M4836+1,1),0)</f>
        <v>0</v>
      </c>
      <c r="N4837">
        <f>IF($G4837=N$1,IF($I4837="",N4836+1,1),0)</f>
        <v>0</v>
      </c>
    </row>
    <row r="4838" spans="1:14" x14ac:dyDescent="0.2">
      <c r="A4838" t="s">
        <v>5303</v>
      </c>
      <c r="B4838" t="s">
        <v>5279</v>
      </c>
      <c r="C4838" s="1">
        <v>43993</v>
      </c>
      <c r="D4838" s="1">
        <v>43992</v>
      </c>
      <c r="E4838" t="s">
        <v>7</v>
      </c>
      <c r="F4838" t="s">
        <v>1948</v>
      </c>
      <c r="G4838" t="s">
        <v>9</v>
      </c>
      <c r="I4838" t="str">
        <f t="shared" si="75"/>
        <v/>
      </c>
      <c r="J4838">
        <f>IF(G4838=J$1,IF(I4838="",J4837+1,1),0)</f>
        <v>25</v>
      </c>
      <c r="K4838">
        <f>IF($G4838=K$1,IF($I4838="",K4837+1,1),0)</f>
        <v>0</v>
      </c>
      <c r="L4838">
        <f>IF($G4838=L$1,IF($I4838="",L4837+1,1),0)</f>
        <v>0</v>
      </c>
      <c r="M4838">
        <f>IF($G4838=M$1,IF($I4838="",M4837+1,1),0)</f>
        <v>0</v>
      </c>
      <c r="N4838">
        <f>IF($G4838=N$1,IF($I4838="",N4837+1,1),0)</f>
        <v>0</v>
      </c>
    </row>
    <row r="4839" spans="1:14" x14ac:dyDescent="0.2">
      <c r="A4839" t="s">
        <v>5304</v>
      </c>
      <c r="B4839" t="s">
        <v>5279</v>
      </c>
      <c r="C4839" s="1">
        <v>43993</v>
      </c>
      <c r="D4839" s="1">
        <v>43992</v>
      </c>
      <c r="E4839" t="s">
        <v>7</v>
      </c>
      <c r="F4839" t="s">
        <v>28</v>
      </c>
      <c r="G4839" t="s">
        <v>9</v>
      </c>
      <c r="I4839" t="str">
        <f t="shared" si="75"/>
        <v/>
      </c>
      <c r="J4839">
        <f>IF(G4839=J$1,IF(I4839="",J4838+1,1),0)</f>
        <v>26</v>
      </c>
      <c r="K4839">
        <f>IF($G4839=K$1,IF($I4839="",K4838+1,1),0)</f>
        <v>0</v>
      </c>
      <c r="L4839">
        <f>IF($G4839=L$1,IF($I4839="",L4838+1,1),0)</f>
        <v>0</v>
      </c>
      <c r="M4839">
        <f>IF($G4839=M$1,IF($I4839="",M4838+1,1),0)</f>
        <v>0</v>
      </c>
      <c r="N4839">
        <f>IF($G4839=N$1,IF($I4839="",N4838+1,1),0)</f>
        <v>0</v>
      </c>
    </row>
    <row r="4840" spans="1:14" x14ac:dyDescent="0.2">
      <c r="A4840" t="s">
        <v>5305</v>
      </c>
      <c r="B4840" t="s">
        <v>5279</v>
      </c>
      <c r="C4840" s="1">
        <v>43993</v>
      </c>
      <c r="D4840" s="1">
        <v>43992</v>
      </c>
      <c r="E4840" t="s">
        <v>7</v>
      </c>
      <c r="F4840" t="s">
        <v>28</v>
      </c>
      <c r="G4840" t="s">
        <v>9</v>
      </c>
      <c r="I4840" t="str">
        <f t="shared" si="75"/>
        <v/>
      </c>
      <c r="J4840">
        <f>IF(G4840=J$1,IF(I4840="",J4839+1,1),0)</f>
        <v>27</v>
      </c>
      <c r="K4840">
        <f>IF($G4840=K$1,IF($I4840="",K4839+1,1),0)</f>
        <v>0</v>
      </c>
      <c r="L4840">
        <f>IF($G4840=L$1,IF($I4840="",L4839+1,1),0)</f>
        <v>0</v>
      </c>
      <c r="M4840">
        <f>IF($G4840=M$1,IF($I4840="",M4839+1,1),0)</f>
        <v>0</v>
      </c>
      <c r="N4840">
        <f>IF($G4840=N$1,IF($I4840="",N4839+1,1),0)</f>
        <v>0</v>
      </c>
    </row>
    <row r="4841" spans="1:14" x14ac:dyDescent="0.2">
      <c r="A4841" t="s">
        <v>5306</v>
      </c>
      <c r="B4841" t="s">
        <v>5279</v>
      </c>
      <c r="C4841" s="1">
        <v>43993</v>
      </c>
      <c r="D4841" s="1">
        <v>43992</v>
      </c>
      <c r="E4841" t="s">
        <v>7</v>
      </c>
      <c r="F4841" t="s">
        <v>28</v>
      </c>
      <c r="G4841" t="s">
        <v>9</v>
      </c>
      <c r="I4841" t="str">
        <f t="shared" si="75"/>
        <v/>
      </c>
      <c r="J4841">
        <f>IF(G4841=J$1,IF(I4841="",J4840+1,1),0)</f>
        <v>28</v>
      </c>
      <c r="K4841">
        <f>IF($G4841=K$1,IF($I4841="",K4840+1,1),0)</f>
        <v>0</v>
      </c>
      <c r="L4841">
        <f>IF($G4841=L$1,IF($I4841="",L4840+1,1),0)</f>
        <v>0</v>
      </c>
      <c r="M4841">
        <f>IF($G4841=M$1,IF($I4841="",M4840+1,1),0)</f>
        <v>0</v>
      </c>
      <c r="N4841">
        <f>IF($G4841=N$1,IF($I4841="",N4840+1,1),0)</f>
        <v>0</v>
      </c>
    </row>
    <row r="4842" spans="1:14" x14ac:dyDescent="0.2">
      <c r="A4842" t="s">
        <v>5307</v>
      </c>
      <c r="B4842" t="s">
        <v>5279</v>
      </c>
      <c r="C4842" s="1">
        <v>43993</v>
      </c>
      <c r="D4842" s="1">
        <v>43992</v>
      </c>
      <c r="E4842" t="s">
        <v>7</v>
      </c>
      <c r="F4842" t="s">
        <v>28</v>
      </c>
      <c r="G4842" t="s">
        <v>9</v>
      </c>
      <c r="I4842" t="str">
        <f t="shared" si="75"/>
        <v/>
      </c>
      <c r="J4842">
        <f>IF(G4842=J$1,IF(I4842="",J4841+1,1),0)</f>
        <v>29</v>
      </c>
      <c r="K4842">
        <f>IF($G4842=K$1,IF($I4842="",K4841+1,1),0)</f>
        <v>0</v>
      </c>
      <c r="L4842">
        <f>IF($G4842=L$1,IF($I4842="",L4841+1,1),0)</f>
        <v>0</v>
      </c>
      <c r="M4842">
        <f>IF($G4842=M$1,IF($I4842="",M4841+1,1),0)</f>
        <v>0</v>
      </c>
      <c r="N4842">
        <f>IF($G4842=N$1,IF($I4842="",N4841+1,1),0)</f>
        <v>0</v>
      </c>
    </row>
    <row r="4843" spans="1:14" x14ac:dyDescent="0.2">
      <c r="A4843" t="s">
        <v>5308</v>
      </c>
      <c r="B4843" t="s">
        <v>5279</v>
      </c>
      <c r="C4843" s="1">
        <v>43992</v>
      </c>
      <c r="D4843" s="1">
        <v>43992</v>
      </c>
      <c r="E4843" t="s">
        <v>7</v>
      </c>
      <c r="F4843" t="s">
        <v>28</v>
      </c>
      <c r="G4843" t="s">
        <v>9</v>
      </c>
      <c r="I4843" t="str">
        <f t="shared" si="75"/>
        <v/>
      </c>
      <c r="J4843">
        <f>IF(G4843=J$1,IF(I4843="",J4842+1,1),0)</f>
        <v>30</v>
      </c>
      <c r="K4843">
        <f>IF($G4843=K$1,IF($I4843="",K4842+1,1),0)</f>
        <v>0</v>
      </c>
      <c r="L4843">
        <f>IF($G4843=L$1,IF($I4843="",L4842+1,1),0)</f>
        <v>0</v>
      </c>
      <c r="M4843">
        <f>IF($G4843=M$1,IF($I4843="",M4842+1,1),0)</f>
        <v>0</v>
      </c>
      <c r="N4843">
        <f>IF($G4843=N$1,IF($I4843="",N4842+1,1),0)</f>
        <v>0</v>
      </c>
    </row>
    <row r="4844" spans="1:14" x14ac:dyDescent="0.2">
      <c r="A4844" t="s">
        <v>5309</v>
      </c>
      <c r="B4844" t="s">
        <v>5279</v>
      </c>
      <c r="C4844" s="1">
        <v>43992</v>
      </c>
      <c r="D4844" s="1">
        <v>43992</v>
      </c>
      <c r="E4844" t="s">
        <v>7</v>
      </c>
      <c r="F4844" t="s">
        <v>28</v>
      </c>
      <c r="G4844" t="s">
        <v>9</v>
      </c>
      <c r="I4844" t="str">
        <f t="shared" si="75"/>
        <v/>
      </c>
      <c r="J4844">
        <f>IF(G4844=J$1,IF(I4844="",J4843+1,1),0)</f>
        <v>31</v>
      </c>
      <c r="K4844">
        <f>IF($G4844=K$1,IF($I4844="",K4843+1,1),0)</f>
        <v>0</v>
      </c>
      <c r="L4844">
        <f>IF($G4844=L$1,IF($I4844="",L4843+1,1),0)</f>
        <v>0</v>
      </c>
      <c r="M4844">
        <f>IF($G4844=M$1,IF($I4844="",M4843+1,1),0)</f>
        <v>0</v>
      </c>
      <c r="N4844">
        <f>IF($G4844=N$1,IF($I4844="",N4843+1,1),0)</f>
        <v>0</v>
      </c>
    </row>
    <row r="4845" spans="1:14" x14ac:dyDescent="0.2">
      <c r="A4845" t="s">
        <v>5310</v>
      </c>
      <c r="B4845" t="s">
        <v>5279</v>
      </c>
      <c r="C4845" s="1">
        <v>43992</v>
      </c>
      <c r="D4845" s="1">
        <v>43992</v>
      </c>
      <c r="E4845" t="s">
        <v>7</v>
      </c>
      <c r="F4845" t="s">
        <v>1948</v>
      </c>
      <c r="G4845" t="s">
        <v>9</v>
      </c>
      <c r="I4845" t="str">
        <f t="shared" si="75"/>
        <v/>
      </c>
      <c r="J4845">
        <f>IF(G4845=J$1,IF(I4845="",J4844+1,1),0)</f>
        <v>32</v>
      </c>
      <c r="K4845">
        <f>IF($G4845=K$1,IF($I4845="",K4844+1,1),0)</f>
        <v>0</v>
      </c>
      <c r="L4845">
        <f>IF($G4845=L$1,IF($I4845="",L4844+1,1),0)</f>
        <v>0</v>
      </c>
      <c r="M4845">
        <f>IF($G4845=M$1,IF($I4845="",M4844+1,1),0)</f>
        <v>0</v>
      </c>
      <c r="N4845">
        <f>IF($G4845=N$1,IF($I4845="",N4844+1,1),0)</f>
        <v>0</v>
      </c>
    </row>
    <row r="4846" spans="1:14" x14ac:dyDescent="0.2">
      <c r="A4846" t="s">
        <v>5311</v>
      </c>
      <c r="B4846" t="s">
        <v>5279</v>
      </c>
      <c r="C4846" s="1">
        <v>43992</v>
      </c>
      <c r="D4846" s="1">
        <v>43992</v>
      </c>
      <c r="E4846" t="s">
        <v>7</v>
      </c>
      <c r="F4846" t="s">
        <v>28</v>
      </c>
      <c r="G4846" t="s">
        <v>9</v>
      </c>
      <c r="I4846" t="str">
        <f t="shared" si="75"/>
        <v/>
      </c>
      <c r="J4846">
        <f>IF(G4846=J$1,IF(I4846="",J4845+1,1),0)</f>
        <v>33</v>
      </c>
      <c r="K4846">
        <f>IF($G4846=K$1,IF($I4846="",K4845+1,1),0)</f>
        <v>0</v>
      </c>
      <c r="L4846">
        <f>IF($G4846=L$1,IF($I4846="",L4845+1,1),0)</f>
        <v>0</v>
      </c>
      <c r="M4846">
        <f>IF($G4846=M$1,IF($I4846="",M4845+1,1),0)</f>
        <v>0</v>
      </c>
      <c r="N4846">
        <f>IF($G4846=N$1,IF($I4846="",N4845+1,1),0)</f>
        <v>0</v>
      </c>
    </row>
    <row r="4847" spans="1:14" x14ac:dyDescent="0.2">
      <c r="A4847" t="s">
        <v>5312</v>
      </c>
      <c r="B4847" t="s">
        <v>5279</v>
      </c>
      <c r="C4847" s="1">
        <v>43992</v>
      </c>
      <c r="D4847" s="1">
        <v>43992</v>
      </c>
      <c r="E4847" t="s">
        <v>7</v>
      </c>
      <c r="F4847" t="s">
        <v>1948</v>
      </c>
      <c r="G4847" t="s">
        <v>9</v>
      </c>
      <c r="I4847" t="str">
        <f t="shared" si="75"/>
        <v/>
      </c>
      <c r="J4847">
        <f>IF(G4847=J$1,IF(I4847="",J4846+1,1),0)</f>
        <v>34</v>
      </c>
      <c r="K4847">
        <f>IF($G4847=K$1,IF($I4847="",K4846+1,1),0)</f>
        <v>0</v>
      </c>
      <c r="L4847">
        <f>IF($G4847=L$1,IF($I4847="",L4846+1,1),0)</f>
        <v>0</v>
      </c>
      <c r="M4847">
        <f>IF($G4847=M$1,IF($I4847="",M4846+1,1),0)</f>
        <v>0</v>
      </c>
      <c r="N4847">
        <f>IF($G4847=N$1,IF($I4847="",N4846+1,1),0)</f>
        <v>0</v>
      </c>
    </row>
    <row r="4848" spans="1:14" x14ac:dyDescent="0.2">
      <c r="A4848" t="s">
        <v>5313</v>
      </c>
      <c r="B4848" t="s">
        <v>5279</v>
      </c>
      <c r="C4848" s="1">
        <v>43992</v>
      </c>
      <c r="D4848" s="1">
        <v>43992</v>
      </c>
      <c r="E4848" t="s">
        <v>7</v>
      </c>
      <c r="F4848" t="s">
        <v>28</v>
      </c>
      <c r="G4848" t="s">
        <v>9</v>
      </c>
      <c r="I4848" t="str">
        <f t="shared" si="75"/>
        <v/>
      </c>
      <c r="J4848">
        <f>IF(G4848=J$1,IF(I4848="",J4847+1,1),0)</f>
        <v>35</v>
      </c>
      <c r="K4848">
        <f>IF($G4848=K$1,IF($I4848="",K4847+1,1),0)</f>
        <v>0</v>
      </c>
      <c r="L4848">
        <f>IF($G4848=L$1,IF($I4848="",L4847+1,1),0)</f>
        <v>0</v>
      </c>
      <c r="M4848">
        <f>IF($G4848=M$1,IF($I4848="",M4847+1,1),0)</f>
        <v>0</v>
      </c>
      <c r="N4848">
        <f>IF($G4848=N$1,IF($I4848="",N4847+1,1),0)</f>
        <v>0</v>
      </c>
    </row>
    <row r="4849" spans="1:14" x14ac:dyDescent="0.2">
      <c r="A4849" t="s">
        <v>5314</v>
      </c>
      <c r="B4849" t="s">
        <v>5279</v>
      </c>
      <c r="C4849" s="1">
        <v>43992</v>
      </c>
      <c r="D4849" s="1">
        <v>43992</v>
      </c>
      <c r="E4849" t="s">
        <v>7</v>
      </c>
      <c r="F4849" t="s">
        <v>28</v>
      </c>
      <c r="G4849" t="s">
        <v>9</v>
      </c>
      <c r="I4849" t="str">
        <f t="shared" si="75"/>
        <v/>
      </c>
      <c r="J4849">
        <f>IF(G4849=J$1,IF(I4849="",J4848+1,1),0)</f>
        <v>36</v>
      </c>
      <c r="K4849">
        <f>IF($G4849=K$1,IF($I4849="",K4848+1,1),0)</f>
        <v>0</v>
      </c>
      <c r="L4849">
        <f>IF($G4849=L$1,IF($I4849="",L4848+1,1),0)</f>
        <v>0</v>
      </c>
      <c r="M4849">
        <f>IF($G4849=M$1,IF($I4849="",M4848+1,1),0)</f>
        <v>0</v>
      </c>
      <c r="N4849">
        <f>IF($G4849=N$1,IF($I4849="",N4848+1,1),0)</f>
        <v>0</v>
      </c>
    </row>
    <row r="4850" spans="1:14" x14ac:dyDescent="0.2">
      <c r="A4850" t="s">
        <v>5315</v>
      </c>
      <c r="B4850" t="s">
        <v>5279</v>
      </c>
      <c r="C4850" s="1">
        <v>43992</v>
      </c>
      <c r="D4850" s="1">
        <v>43992</v>
      </c>
      <c r="E4850" t="s">
        <v>7</v>
      </c>
      <c r="F4850" t="s">
        <v>28</v>
      </c>
      <c r="G4850" t="s">
        <v>9</v>
      </c>
      <c r="I4850" t="str">
        <f t="shared" si="75"/>
        <v/>
      </c>
      <c r="J4850">
        <f>IF(G4850=J$1,IF(I4850="",J4849+1,1),0)</f>
        <v>37</v>
      </c>
      <c r="K4850">
        <f>IF($G4850=K$1,IF($I4850="",K4849+1,1),0)</f>
        <v>0</v>
      </c>
      <c r="L4850">
        <f>IF($G4850=L$1,IF($I4850="",L4849+1,1),0)</f>
        <v>0</v>
      </c>
      <c r="M4850">
        <f>IF($G4850=M$1,IF($I4850="",M4849+1,1),0)</f>
        <v>0</v>
      </c>
      <c r="N4850">
        <f>IF($G4850=N$1,IF($I4850="",N4849+1,1),0)</f>
        <v>0</v>
      </c>
    </row>
    <row r="4851" spans="1:14" x14ac:dyDescent="0.2">
      <c r="A4851" t="s">
        <v>5316</v>
      </c>
      <c r="B4851" t="s">
        <v>5279</v>
      </c>
      <c r="C4851" s="1">
        <v>43992</v>
      </c>
      <c r="D4851" s="1">
        <v>43992</v>
      </c>
      <c r="E4851" t="s">
        <v>7</v>
      </c>
      <c r="F4851" t="s">
        <v>28</v>
      </c>
      <c r="G4851" t="s">
        <v>9</v>
      </c>
      <c r="I4851" t="str">
        <f t="shared" si="75"/>
        <v/>
      </c>
      <c r="J4851">
        <f>IF(G4851=J$1,IF(I4851="",J4850+1,1),0)</f>
        <v>38</v>
      </c>
      <c r="K4851">
        <f>IF($G4851=K$1,IF($I4851="",K4850+1,1),0)</f>
        <v>0</v>
      </c>
      <c r="L4851">
        <f>IF($G4851=L$1,IF($I4851="",L4850+1,1),0)</f>
        <v>0</v>
      </c>
      <c r="M4851">
        <f>IF($G4851=M$1,IF($I4851="",M4850+1,1),0)</f>
        <v>0</v>
      </c>
      <c r="N4851">
        <f>IF($G4851=N$1,IF($I4851="",N4850+1,1),0)</f>
        <v>0</v>
      </c>
    </row>
    <row r="4852" spans="1:14" x14ac:dyDescent="0.2">
      <c r="A4852" t="s">
        <v>5317</v>
      </c>
      <c r="B4852" t="s">
        <v>5279</v>
      </c>
      <c r="C4852" s="1">
        <v>43992</v>
      </c>
      <c r="D4852" s="1">
        <v>43992</v>
      </c>
      <c r="E4852" t="s">
        <v>7</v>
      </c>
      <c r="F4852" t="s">
        <v>28</v>
      </c>
      <c r="G4852" t="s">
        <v>9</v>
      </c>
      <c r="I4852" t="str">
        <f t="shared" si="75"/>
        <v/>
      </c>
      <c r="J4852">
        <f>IF(G4852=J$1,IF(I4852="",J4851+1,1),0)</f>
        <v>39</v>
      </c>
      <c r="K4852">
        <f>IF($G4852=K$1,IF($I4852="",K4851+1,1),0)</f>
        <v>0</v>
      </c>
      <c r="L4852">
        <f>IF($G4852=L$1,IF($I4852="",L4851+1,1),0)</f>
        <v>0</v>
      </c>
      <c r="M4852">
        <f>IF($G4852=M$1,IF($I4852="",M4851+1,1),0)</f>
        <v>0</v>
      </c>
      <c r="N4852">
        <f>IF($G4852=N$1,IF($I4852="",N4851+1,1),0)</f>
        <v>0</v>
      </c>
    </row>
    <row r="4853" spans="1:14" x14ac:dyDescent="0.2">
      <c r="A4853" t="s">
        <v>5318</v>
      </c>
      <c r="B4853" t="s">
        <v>5279</v>
      </c>
      <c r="C4853" s="1">
        <v>43992</v>
      </c>
      <c r="D4853" s="1">
        <v>43992</v>
      </c>
      <c r="E4853" t="s">
        <v>7</v>
      </c>
      <c r="F4853" t="s">
        <v>28</v>
      </c>
      <c r="G4853" t="s">
        <v>9</v>
      </c>
      <c r="I4853" t="str">
        <f t="shared" si="75"/>
        <v/>
      </c>
      <c r="J4853">
        <f>IF(G4853=J$1,IF(I4853="",J4852+1,1),0)</f>
        <v>40</v>
      </c>
      <c r="K4853">
        <f>IF($G4853=K$1,IF($I4853="",K4852+1,1),0)</f>
        <v>0</v>
      </c>
      <c r="L4853">
        <f>IF($G4853=L$1,IF($I4853="",L4852+1,1),0)</f>
        <v>0</v>
      </c>
      <c r="M4853">
        <f>IF($G4853=M$1,IF($I4853="",M4852+1,1),0)</f>
        <v>0</v>
      </c>
      <c r="N4853">
        <f>IF($G4853=N$1,IF($I4853="",N4852+1,1),0)</f>
        <v>0</v>
      </c>
    </row>
    <row r="4854" spans="1:14" x14ac:dyDescent="0.2">
      <c r="A4854" t="s">
        <v>5319</v>
      </c>
      <c r="B4854" t="s">
        <v>5279</v>
      </c>
      <c r="C4854" s="1">
        <v>43992</v>
      </c>
      <c r="D4854" s="1">
        <v>43992</v>
      </c>
      <c r="E4854" t="s">
        <v>7</v>
      </c>
      <c r="F4854" t="s">
        <v>28</v>
      </c>
      <c r="G4854" t="s">
        <v>9</v>
      </c>
      <c r="I4854" t="str">
        <f t="shared" si="75"/>
        <v/>
      </c>
      <c r="J4854">
        <f>IF(G4854=J$1,IF(I4854="",J4853+1,1),0)</f>
        <v>41</v>
      </c>
      <c r="K4854">
        <f>IF($G4854=K$1,IF($I4854="",K4853+1,1),0)</f>
        <v>0</v>
      </c>
      <c r="L4854">
        <f>IF($G4854=L$1,IF($I4854="",L4853+1,1),0)</f>
        <v>0</v>
      </c>
      <c r="M4854">
        <f>IF($G4854=M$1,IF($I4854="",M4853+1,1),0)</f>
        <v>0</v>
      </c>
      <c r="N4854">
        <f>IF($G4854=N$1,IF($I4854="",N4853+1,1),0)</f>
        <v>0</v>
      </c>
    </row>
    <row r="4855" spans="1:14" x14ac:dyDescent="0.2">
      <c r="A4855" t="s">
        <v>5320</v>
      </c>
      <c r="B4855" t="s">
        <v>5279</v>
      </c>
      <c r="C4855" s="1">
        <v>43992</v>
      </c>
      <c r="D4855" s="1">
        <v>43992</v>
      </c>
      <c r="E4855" t="s">
        <v>7</v>
      </c>
      <c r="F4855" t="s">
        <v>28</v>
      </c>
      <c r="G4855" t="s">
        <v>9</v>
      </c>
      <c r="I4855" t="str">
        <f t="shared" si="75"/>
        <v/>
      </c>
      <c r="J4855">
        <f>IF(G4855=J$1,IF(I4855="",J4854+1,1),0)</f>
        <v>42</v>
      </c>
      <c r="K4855">
        <f>IF($G4855=K$1,IF($I4855="",K4854+1,1),0)</f>
        <v>0</v>
      </c>
      <c r="L4855">
        <f>IF($G4855=L$1,IF($I4855="",L4854+1,1),0)</f>
        <v>0</v>
      </c>
      <c r="M4855">
        <f>IF($G4855=M$1,IF($I4855="",M4854+1,1),0)</f>
        <v>0</v>
      </c>
      <c r="N4855">
        <f>IF($G4855=N$1,IF($I4855="",N4854+1,1),0)</f>
        <v>0</v>
      </c>
    </row>
    <row r="4856" spans="1:14" x14ac:dyDescent="0.2">
      <c r="A4856" t="s">
        <v>5321</v>
      </c>
      <c r="B4856" t="s">
        <v>5279</v>
      </c>
      <c r="C4856" s="1">
        <v>43992</v>
      </c>
      <c r="D4856" s="1">
        <v>43992</v>
      </c>
      <c r="E4856" t="s">
        <v>7</v>
      </c>
      <c r="F4856" t="s">
        <v>28</v>
      </c>
      <c r="G4856" t="s">
        <v>9</v>
      </c>
      <c r="I4856" t="str">
        <f t="shared" si="75"/>
        <v/>
      </c>
      <c r="J4856">
        <f>IF(G4856=J$1,IF(I4856="",J4855+1,1),0)</f>
        <v>43</v>
      </c>
      <c r="K4856">
        <f>IF($G4856=K$1,IF($I4856="",K4855+1,1),0)</f>
        <v>0</v>
      </c>
      <c r="L4856">
        <f>IF($G4856=L$1,IF($I4856="",L4855+1,1),0)</f>
        <v>0</v>
      </c>
      <c r="M4856">
        <f>IF($G4856=M$1,IF($I4856="",M4855+1,1),0)</f>
        <v>0</v>
      </c>
      <c r="N4856">
        <f>IF($G4856=N$1,IF($I4856="",N4855+1,1),0)</f>
        <v>0</v>
      </c>
    </row>
    <row r="4857" spans="1:14" x14ac:dyDescent="0.2">
      <c r="A4857" t="s">
        <v>5322</v>
      </c>
      <c r="B4857" t="s">
        <v>5279</v>
      </c>
      <c r="C4857" s="1">
        <v>43992</v>
      </c>
      <c r="D4857" s="1">
        <v>43992</v>
      </c>
      <c r="E4857" t="s">
        <v>7</v>
      </c>
      <c r="F4857" t="s">
        <v>28</v>
      </c>
      <c r="G4857" t="s">
        <v>9</v>
      </c>
      <c r="I4857" t="str">
        <f t="shared" si="75"/>
        <v/>
      </c>
      <c r="J4857">
        <f>IF(G4857=J$1,IF(I4857="",J4856+1,1),0)</f>
        <v>44</v>
      </c>
      <c r="K4857">
        <f>IF($G4857=K$1,IF($I4857="",K4856+1,1),0)</f>
        <v>0</v>
      </c>
      <c r="L4857">
        <f>IF($G4857=L$1,IF($I4857="",L4856+1,1),0)</f>
        <v>0</v>
      </c>
      <c r="M4857">
        <f>IF($G4857=M$1,IF($I4857="",M4856+1,1),0)</f>
        <v>0</v>
      </c>
      <c r="N4857">
        <f>IF($G4857=N$1,IF($I4857="",N4856+1,1),0)</f>
        <v>0</v>
      </c>
    </row>
    <row r="4858" spans="1:14" x14ac:dyDescent="0.2">
      <c r="A4858" t="s">
        <v>5323</v>
      </c>
      <c r="B4858" t="s">
        <v>5279</v>
      </c>
      <c r="C4858" s="1">
        <v>43992</v>
      </c>
      <c r="D4858" s="1">
        <v>43992</v>
      </c>
      <c r="E4858" t="s">
        <v>7</v>
      </c>
      <c r="F4858" t="s">
        <v>28</v>
      </c>
      <c r="G4858" t="s">
        <v>9</v>
      </c>
      <c r="I4858" t="str">
        <f t="shared" si="75"/>
        <v/>
      </c>
      <c r="J4858">
        <f>IF(G4858=J$1,IF(I4858="",J4857+1,1),0)</f>
        <v>45</v>
      </c>
      <c r="K4858">
        <f>IF($G4858=K$1,IF($I4858="",K4857+1,1),0)</f>
        <v>0</v>
      </c>
      <c r="L4858">
        <f>IF($G4858=L$1,IF($I4858="",L4857+1,1),0)</f>
        <v>0</v>
      </c>
      <c r="M4858">
        <f>IF($G4858=M$1,IF($I4858="",M4857+1,1),0)</f>
        <v>0</v>
      </c>
      <c r="N4858">
        <f>IF($G4858=N$1,IF($I4858="",N4857+1,1),0)</f>
        <v>0</v>
      </c>
    </row>
    <row r="4859" spans="1:14" x14ac:dyDescent="0.2">
      <c r="A4859" t="s">
        <v>5616</v>
      </c>
      <c r="B4859" t="s">
        <v>5617</v>
      </c>
      <c r="C4859" s="1">
        <v>44012</v>
      </c>
      <c r="D4859" s="1">
        <v>43994</v>
      </c>
      <c r="E4859" t="s">
        <v>7</v>
      </c>
      <c r="F4859" t="s">
        <v>442</v>
      </c>
      <c r="G4859" t="s">
        <v>9</v>
      </c>
      <c r="I4859" t="str">
        <f t="shared" si="75"/>
        <v>0062e000002UyNWAA0</v>
      </c>
      <c r="J4859">
        <f>IF(G4859=J$1,IF(I4859="",J4858+1,1),0)</f>
        <v>1</v>
      </c>
      <c r="K4859">
        <f>IF($G4859=K$1,IF($I4859="",K4858+1,1),0)</f>
        <v>0</v>
      </c>
      <c r="L4859">
        <f>IF($G4859=L$1,IF($I4859="",L4858+1,1),0)</f>
        <v>0</v>
      </c>
      <c r="M4859">
        <f>IF($G4859=M$1,IF($I4859="",M4858+1,1),0)</f>
        <v>0</v>
      </c>
      <c r="N4859">
        <f>IF($G4859=N$1,IF($I4859="",N4858+1,1),0)</f>
        <v>0</v>
      </c>
    </row>
    <row r="4860" spans="1:14" x14ac:dyDescent="0.2">
      <c r="A4860" t="s">
        <v>5618</v>
      </c>
      <c r="B4860" t="s">
        <v>5617</v>
      </c>
      <c r="C4860" s="1">
        <v>44011</v>
      </c>
      <c r="D4860" s="1">
        <v>43994</v>
      </c>
      <c r="E4860" t="s">
        <v>7</v>
      </c>
      <c r="F4860" t="s">
        <v>442</v>
      </c>
      <c r="G4860" t="s">
        <v>9</v>
      </c>
      <c r="I4860" t="str">
        <f t="shared" si="75"/>
        <v/>
      </c>
      <c r="J4860">
        <f>IF(G4860=J$1,IF(I4860="",J4859+1,1),0)</f>
        <v>2</v>
      </c>
      <c r="K4860">
        <f>IF($G4860=K$1,IF($I4860="",K4859+1,1),0)</f>
        <v>0</v>
      </c>
      <c r="L4860">
        <f>IF($G4860=L$1,IF($I4860="",L4859+1,1),0)</f>
        <v>0</v>
      </c>
      <c r="M4860">
        <f>IF($G4860=M$1,IF($I4860="",M4859+1,1),0)</f>
        <v>0</v>
      </c>
      <c r="N4860">
        <f>IF($G4860=N$1,IF($I4860="",N4859+1,1),0)</f>
        <v>0</v>
      </c>
    </row>
    <row r="4861" spans="1:14" x14ac:dyDescent="0.2">
      <c r="A4861" t="s">
        <v>5619</v>
      </c>
      <c r="B4861" t="s">
        <v>5617</v>
      </c>
      <c r="C4861" s="1">
        <v>44007</v>
      </c>
      <c r="D4861" s="1">
        <v>43994</v>
      </c>
      <c r="E4861" t="s">
        <v>7</v>
      </c>
      <c r="F4861" t="s">
        <v>442</v>
      </c>
      <c r="G4861" t="s">
        <v>9</v>
      </c>
      <c r="I4861" t="str">
        <f t="shared" si="75"/>
        <v/>
      </c>
      <c r="J4861">
        <f>IF(G4861=J$1,IF(I4861="",J4860+1,1),0)</f>
        <v>3</v>
      </c>
      <c r="K4861">
        <f>IF($G4861=K$1,IF($I4861="",K4860+1,1),0)</f>
        <v>0</v>
      </c>
      <c r="L4861">
        <f>IF($G4861=L$1,IF($I4861="",L4860+1,1),0)</f>
        <v>0</v>
      </c>
      <c r="M4861">
        <f>IF($G4861=M$1,IF($I4861="",M4860+1,1),0)</f>
        <v>0</v>
      </c>
      <c r="N4861">
        <f>IF($G4861=N$1,IF($I4861="",N4860+1,1),0)</f>
        <v>0</v>
      </c>
    </row>
    <row r="4862" spans="1:14" x14ac:dyDescent="0.2">
      <c r="A4862" t="s">
        <v>5620</v>
      </c>
      <c r="B4862" t="s">
        <v>5617</v>
      </c>
      <c r="C4862" s="1">
        <v>44007</v>
      </c>
      <c r="D4862" s="1">
        <v>43994</v>
      </c>
      <c r="E4862" t="s">
        <v>7</v>
      </c>
      <c r="F4862" t="s">
        <v>442</v>
      </c>
      <c r="G4862" t="s">
        <v>9</v>
      </c>
      <c r="I4862" t="str">
        <f t="shared" si="75"/>
        <v/>
      </c>
      <c r="J4862">
        <f>IF(G4862=J$1,IF(I4862="",J4861+1,1),0)</f>
        <v>4</v>
      </c>
      <c r="K4862">
        <f>IF($G4862=K$1,IF($I4862="",K4861+1,1),0)</f>
        <v>0</v>
      </c>
      <c r="L4862">
        <f>IF($G4862=L$1,IF($I4862="",L4861+1,1),0)</f>
        <v>0</v>
      </c>
      <c r="M4862">
        <f>IF($G4862=M$1,IF($I4862="",M4861+1,1),0)</f>
        <v>0</v>
      </c>
      <c r="N4862">
        <f>IF($G4862=N$1,IF($I4862="",N4861+1,1),0)</f>
        <v>0</v>
      </c>
    </row>
    <row r="4863" spans="1:14" x14ac:dyDescent="0.2">
      <c r="A4863" t="s">
        <v>5621</v>
      </c>
      <c r="B4863" t="s">
        <v>5617</v>
      </c>
      <c r="C4863" s="1">
        <v>44007</v>
      </c>
      <c r="D4863" s="1">
        <v>43994</v>
      </c>
      <c r="E4863" t="s">
        <v>7</v>
      </c>
      <c r="F4863" t="s">
        <v>442</v>
      </c>
      <c r="G4863" t="s">
        <v>9</v>
      </c>
      <c r="I4863" t="str">
        <f t="shared" si="75"/>
        <v/>
      </c>
      <c r="J4863">
        <f>IF(G4863=J$1,IF(I4863="",J4862+1,1),0)</f>
        <v>5</v>
      </c>
      <c r="K4863">
        <f>IF($G4863=K$1,IF($I4863="",K4862+1,1),0)</f>
        <v>0</v>
      </c>
      <c r="L4863">
        <f>IF($G4863=L$1,IF($I4863="",L4862+1,1),0)</f>
        <v>0</v>
      </c>
      <c r="M4863">
        <f>IF($G4863=M$1,IF($I4863="",M4862+1,1),0)</f>
        <v>0</v>
      </c>
      <c r="N4863">
        <f>IF($G4863=N$1,IF($I4863="",N4862+1,1),0)</f>
        <v>0</v>
      </c>
    </row>
    <row r="4864" spans="1:14" x14ac:dyDescent="0.2">
      <c r="A4864" t="s">
        <v>5622</v>
      </c>
      <c r="B4864" t="s">
        <v>5617</v>
      </c>
      <c r="C4864" s="1">
        <v>44004</v>
      </c>
      <c r="D4864" s="1">
        <v>43994</v>
      </c>
      <c r="E4864" t="s">
        <v>7</v>
      </c>
      <c r="F4864" t="s">
        <v>442</v>
      </c>
      <c r="G4864" t="s">
        <v>9</v>
      </c>
      <c r="I4864" t="str">
        <f t="shared" si="75"/>
        <v/>
      </c>
      <c r="J4864">
        <f>IF(G4864=J$1,IF(I4864="",J4863+1,1),0)</f>
        <v>6</v>
      </c>
      <c r="K4864">
        <f>IF($G4864=K$1,IF($I4864="",K4863+1,1),0)</f>
        <v>0</v>
      </c>
      <c r="L4864">
        <f>IF($G4864=L$1,IF($I4864="",L4863+1,1),0)</f>
        <v>0</v>
      </c>
      <c r="M4864">
        <f>IF($G4864=M$1,IF($I4864="",M4863+1,1),0)</f>
        <v>0</v>
      </c>
      <c r="N4864">
        <f>IF($G4864=N$1,IF($I4864="",N4863+1,1),0)</f>
        <v>0</v>
      </c>
    </row>
    <row r="4865" spans="1:14" x14ac:dyDescent="0.2">
      <c r="A4865" t="s">
        <v>5623</v>
      </c>
      <c r="B4865" t="s">
        <v>5617</v>
      </c>
      <c r="C4865" s="1">
        <v>43999</v>
      </c>
      <c r="D4865" s="1">
        <v>43994</v>
      </c>
      <c r="E4865" t="s">
        <v>7</v>
      </c>
      <c r="F4865" t="s">
        <v>442</v>
      </c>
      <c r="G4865" t="s">
        <v>9</v>
      </c>
      <c r="I4865" t="str">
        <f t="shared" si="75"/>
        <v/>
      </c>
      <c r="J4865">
        <f>IF(G4865=J$1,IF(I4865="",J4864+1,1),0)</f>
        <v>7</v>
      </c>
      <c r="K4865">
        <f>IF($G4865=K$1,IF($I4865="",K4864+1,1),0)</f>
        <v>0</v>
      </c>
      <c r="L4865">
        <f>IF($G4865=L$1,IF($I4865="",L4864+1,1),0)</f>
        <v>0</v>
      </c>
      <c r="M4865">
        <f>IF($G4865=M$1,IF($I4865="",M4864+1,1),0)</f>
        <v>0</v>
      </c>
      <c r="N4865">
        <f>IF($G4865=N$1,IF($I4865="",N4864+1,1),0)</f>
        <v>0</v>
      </c>
    </row>
    <row r="4866" spans="1:14" x14ac:dyDescent="0.2">
      <c r="A4866" t="s">
        <v>5624</v>
      </c>
      <c r="B4866" t="s">
        <v>5617</v>
      </c>
      <c r="C4866" s="1">
        <v>43997</v>
      </c>
      <c r="D4866" s="1">
        <v>43994</v>
      </c>
      <c r="E4866" t="s">
        <v>7</v>
      </c>
      <c r="F4866" t="s">
        <v>442</v>
      </c>
      <c r="G4866" t="s">
        <v>9</v>
      </c>
      <c r="I4866" t="str">
        <f t="shared" si="75"/>
        <v/>
      </c>
      <c r="J4866">
        <f>IF(G4866=J$1,IF(I4866="",J4865+1,1),0)</f>
        <v>8</v>
      </c>
      <c r="K4866">
        <f>IF($G4866=K$1,IF($I4866="",K4865+1,1),0)</f>
        <v>0</v>
      </c>
      <c r="L4866">
        <f>IF($G4866=L$1,IF($I4866="",L4865+1,1),0)</f>
        <v>0</v>
      </c>
      <c r="M4866">
        <f>IF($G4866=M$1,IF($I4866="",M4865+1,1),0)</f>
        <v>0</v>
      </c>
      <c r="N4866">
        <f>IF($G4866=N$1,IF($I4866="",N4865+1,1),0)</f>
        <v>0</v>
      </c>
    </row>
    <row r="4867" spans="1:14" x14ac:dyDescent="0.2">
      <c r="A4867" t="s">
        <v>5625</v>
      </c>
      <c r="B4867" t="s">
        <v>5617</v>
      </c>
      <c r="C4867" s="1">
        <v>43997</v>
      </c>
      <c r="D4867" s="1">
        <v>43994</v>
      </c>
      <c r="E4867" t="s">
        <v>7</v>
      </c>
      <c r="F4867" t="s">
        <v>442</v>
      </c>
      <c r="G4867" t="s">
        <v>9</v>
      </c>
      <c r="I4867" t="str">
        <f t="shared" ref="I4867:I4930" si="76">IF(B4867=B4866,"",B4867)</f>
        <v/>
      </c>
      <c r="J4867">
        <f>IF(G4867=J$1,IF(I4867="",J4866+1,1),0)</f>
        <v>9</v>
      </c>
      <c r="K4867">
        <f>IF($G4867=K$1,IF($I4867="",K4866+1,1),0)</f>
        <v>0</v>
      </c>
      <c r="L4867">
        <f>IF($G4867=L$1,IF($I4867="",L4866+1,1),0)</f>
        <v>0</v>
      </c>
      <c r="M4867">
        <f>IF($G4867=M$1,IF($I4867="",M4866+1,1),0)</f>
        <v>0</v>
      </c>
      <c r="N4867">
        <f>IF($G4867=N$1,IF($I4867="",N4866+1,1),0)</f>
        <v>0</v>
      </c>
    </row>
    <row r="4868" spans="1:14" x14ac:dyDescent="0.2">
      <c r="A4868" t="s">
        <v>5626</v>
      </c>
      <c r="B4868" t="s">
        <v>5617</v>
      </c>
      <c r="C4868" s="1">
        <v>43997</v>
      </c>
      <c r="D4868" s="1">
        <v>43994</v>
      </c>
      <c r="E4868" t="s">
        <v>7</v>
      </c>
      <c r="F4868" t="s">
        <v>442</v>
      </c>
      <c r="G4868" t="s">
        <v>9</v>
      </c>
      <c r="I4868" t="str">
        <f t="shared" si="76"/>
        <v/>
      </c>
      <c r="J4868">
        <f>IF(G4868=J$1,IF(I4868="",J4867+1,1),0)</f>
        <v>10</v>
      </c>
      <c r="K4868">
        <f>IF($G4868=K$1,IF($I4868="",K4867+1,1),0)</f>
        <v>0</v>
      </c>
      <c r="L4868">
        <f>IF($G4868=L$1,IF($I4868="",L4867+1,1),0)</f>
        <v>0</v>
      </c>
      <c r="M4868">
        <f>IF($G4868=M$1,IF($I4868="",M4867+1,1),0)</f>
        <v>0</v>
      </c>
      <c r="N4868">
        <f>IF($G4868=N$1,IF($I4868="",N4867+1,1),0)</f>
        <v>0</v>
      </c>
    </row>
    <row r="4869" spans="1:14" x14ac:dyDescent="0.2">
      <c r="A4869" t="s">
        <v>5627</v>
      </c>
      <c r="B4869" t="s">
        <v>5617</v>
      </c>
      <c r="C4869" s="1">
        <v>43997</v>
      </c>
      <c r="D4869" s="1">
        <v>43994</v>
      </c>
      <c r="E4869" t="s">
        <v>7</v>
      </c>
      <c r="F4869" t="s">
        <v>442</v>
      </c>
      <c r="G4869" t="s">
        <v>9</v>
      </c>
      <c r="I4869" t="str">
        <f t="shared" si="76"/>
        <v/>
      </c>
      <c r="J4869">
        <f>IF(G4869=J$1,IF(I4869="",J4868+1,1),0)</f>
        <v>11</v>
      </c>
      <c r="K4869">
        <f>IF($G4869=K$1,IF($I4869="",K4868+1,1),0)</f>
        <v>0</v>
      </c>
      <c r="L4869">
        <f>IF($G4869=L$1,IF($I4869="",L4868+1,1),0)</f>
        <v>0</v>
      </c>
      <c r="M4869">
        <f>IF($G4869=M$1,IF($I4869="",M4868+1,1),0)</f>
        <v>0</v>
      </c>
      <c r="N4869">
        <f>IF($G4869=N$1,IF($I4869="",N4868+1,1),0)</f>
        <v>0</v>
      </c>
    </row>
    <row r="4870" spans="1:14" x14ac:dyDescent="0.2">
      <c r="A4870" t="s">
        <v>5628</v>
      </c>
      <c r="B4870" t="s">
        <v>5629</v>
      </c>
      <c r="C4870" s="1">
        <v>43994</v>
      </c>
      <c r="D4870" s="1">
        <v>43994</v>
      </c>
      <c r="E4870" t="s">
        <v>7</v>
      </c>
      <c r="F4870" t="s">
        <v>1920</v>
      </c>
      <c r="G4870" t="s">
        <v>9</v>
      </c>
      <c r="I4870" t="str">
        <f t="shared" si="76"/>
        <v>0062e000002Uz09AAC</v>
      </c>
      <c r="J4870">
        <f>IF(G4870=J$1,IF(I4870="",J4869+1,1),0)</f>
        <v>1</v>
      </c>
      <c r="K4870">
        <f>IF($G4870=K$1,IF($I4870="",K4869+1,1),0)</f>
        <v>0</v>
      </c>
      <c r="L4870">
        <f>IF($G4870=L$1,IF($I4870="",L4869+1,1),0)</f>
        <v>0</v>
      </c>
      <c r="M4870">
        <f>IF($G4870=M$1,IF($I4870="",M4869+1,1),0)</f>
        <v>0</v>
      </c>
      <c r="N4870">
        <f>IF($G4870=N$1,IF($I4870="",N4869+1,1),0)</f>
        <v>0</v>
      </c>
    </row>
    <row r="4871" spans="1:14" x14ac:dyDescent="0.2">
      <c r="A4871" t="s">
        <v>5630</v>
      </c>
      <c r="B4871" t="s">
        <v>5629</v>
      </c>
      <c r="C4871" s="1">
        <v>43994</v>
      </c>
      <c r="D4871" s="1">
        <v>43994</v>
      </c>
      <c r="E4871" t="s">
        <v>7</v>
      </c>
      <c r="F4871" t="s">
        <v>1920</v>
      </c>
      <c r="G4871" t="s">
        <v>9</v>
      </c>
      <c r="I4871" t="str">
        <f t="shared" si="76"/>
        <v/>
      </c>
      <c r="J4871">
        <f>IF(G4871=J$1,IF(I4871="",J4870+1,1),0)</f>
        <v>2</v>
      </c>
      <c r="K4871">
        <f>IF($G4871=K$1,IF($I4871="",K4870+1,1),0)</f>
        <v>0</v>
      </c>
      <c r="L4871">
        <f>IF($G4871=L$1,IF($I4871="",L4870+1,1),0)</f>
        <v>0</v>
      </c>
      <c r="M4871">
        <f>IF($G4871=M$1,IF($I4871="",M4870+1,1),0)</f>
        <v>0</v>
      </c>
      <c r="N4871">
        <f>IF($G4871=N$1,IF($I4871="",N4870+1,1),0)</f>
        <v>0</v>
      </c>
    </row>
    <row r="4872" spans="1:14" x14ac:dyDescent="0.2">
      <c r="A4872" t="s">
        <v>5631</v>
      </c>
      <c r="B4872" t="s">
        <v>5629</v>
      </c>
      <c r="C4872" s="1">
        <v>43995</v>
      </c>
      <c r="D4872" s="1">
        <v>43994</v>
      </c>
      <c r="E4872" t="s">
        <v>7</v>
      </c>
      <c r="F4872" t="s">
        <v>1920</v>
      </c>
      <c r="G4872" t="s">
        <v>9</v>
      </c>
      <c r="I4872" t="str">
        <f t="shared" si="76"/>
        <v/>
      </c>
      <c r="J4872">
        <f>IF(G4872=J$1,IF(I4872="",J4871+1,1),0)</f>
        <v>3</v>
      </c>
      <c r="K4872">
        <f>IF($G4872=K$1,IF($I4872="",K4871+1,1),0)</f>
        <v>0</v>
      </c>
      <c r="L4872">
        <f>IF($G4872=L$1,IF($I4872="",L4871+1,1),0)</f>
        <v>0</v>
      </c>
      <c r="M4872">
        <f>IF($G4872=M$1,IF($I4872="",M4871+1,1),0)</f>
        <v>0</v>
      </c>
      <c r="N4872">
        <f>IF($G4872=N$1,IF($I4872="",N4871+1,1),0)</f>
        <v>0</v>
      </c>
    </row>
    <row r="4873" spans="1:14" x14ac:dyDescent="0.2">
      <c r="A4873" t="s">
        <v>5632</v>
      </c>
      <c r="B4873" t="s">
        <v>5633</v>
      </c>
      <c r="C4873" s="1">
        <v>44005</v>
      </c>
      <c r="D4873" s="1">
        <v>43997</v>
      </c>
      <c r="E4873" t="s">
        <v>7</v>
      </c>
      <c r="F4873" t="s">
        <v>442</v>
      </c>
      <c r="G4873" t="s">
        <v>9</v>
      </c>
      <c r="I4873" t="str">
        <f t="shared" si="76"/>
        <v>0062e000002V8yMAAS</v>
      </c>
      <c r="J4873">
        <f>IF(G4873=J$1,IF(I4873="",J4872+1,1),0)</f>
        <v>1</v>
      </c>
      <c r="K4873">
        <f>IF($G4873=K$1,IF($I4873="",K4872+1,1),0)</f>
        <v>0</v>
      </c>
      <c r="L4873">
        <f>IF($G4873=L$1,IF($I4873="",L4872+1,1),0)</f>
        <v>0</v>
      </c>
      <c r="M4873">
        <f>IF($G4873=M$1,IF($I4873="",M4872+1,1),0)</f>
        <v>0</v>
      </c>
      <c r="N4873">
        <f>IF($G4873=N$1,IF($I4873="",N4872+1,1),0)</f>
        <v>0</v>
      </c>
    </row>
    <row r="4874" spans="1:14" x14ac:dyDescent="0.2">
      <c r="A4874" t="s">
        <v>5634</v>
      </c>
      <c r="B4874" t="s">
        <v>5633</v>
      </c>
      <c r="C4874" s="1">
        <v>43998</v>
      </c>
      <c r="D4874" s="1">
        <v>43997</v>
      </c>
      <c r="E4874" t="s">
        <v>7</v>
      </c>
      <c r="F4874" t="s">
        <v>442</v>
      </c>
      <c r="G4874" t="s">
        <v>9</v>
      </c>
      <c r="I4874" t="str">
        <f t="shared" si="76"/>
        <v/>
      </c>
      <c r="J4874">
        <f>IF(G4874=J$1,IF(I4874="",J4873+1,1),0)</f>
        <v>2</v>
      </c>
      <c r="K4874">
        <f>IF($G4874=K$1,IF($I4874="",K4873+1,1),0)</f>
        <v>0</v>
      </c>
      <c r="L4874">
        <f>IF($G4874=L$1,IF($I4874="",L4873+1,1),0)</f>
        <v>0</v>
      </c>
      <c r="M4874">
        <f>IF($G4874=M$1,IF($I4874="",M4873+1,1),0)</f>
        <v>0</v>
      </c>
      <c r="N4874">
        <f>IF($G4874=N$1,IF($I4874="",N4873+1,1),0)</f>
        <v>0</v>
      </c>
    </row>
    <row r="4875" spans="1:14" x14ac:dyDescent="0.2">
      <c r="A4875" t="s">
        <v>5635</v>
      </c>
      <c r="B4875" t="s">
        <v>5633</v>
      </c>
      <c r="C4875" s="1">
        <v>43998</v>
      </c>
      <c r="D4875" s="1">
        <v>43997</v>
      </c>
      <c r="E4875" t="s">
        <v>7</v>
      </c>
      <c r="F4875" t="s">
        <v>442</v>
      </c>
      <c r="G4875" t="s">
        <v>9</v>
      </c>
      <c r="I4875" t="str">
        <f t="shared" si="76"/>
        <v/>
      </c>
      <c r="J4875">
        <f>IF(G4875=J$1,IF(I4875="",J4874+1,1),0)</f>
        <v>3</v>
      </c>
      <c r="K4875">
        <f>IF($G4875=K$1,IF($I4875="",K4874+1,1),0)</f>
        <v>0</v>
      </c>
      <c r="L4875">
        <f>IF($G4875=L$1,IF($I4875="",L4874+1,1),0)</f>
        <v>0</v>
      </c>
      <c r="M4875">
        <f>IF($G4875=M$1,IF($I4875="",M4874+1,1),0)</f>
        <v>0</v>
      </c>
      <c r="N4875">
        <f>IF($G4875=N$1,IF($I4875="",N4874+1,1),0)</f>
        <v>0</v>
      </c>
    </row>
    <row r="4876" spans="1:14" x14ac:dyDescent="0.2">
      <c r="A4876" t="s">
        <v>5636</v>
      </c>
      <c r="B4876" t="s">
        <v>5633</v>
      </c>
      <c r="C4876" s="1">
        <v>43997</v>
      </c>
      <c r="D4876" s="1">
        <v>43997</v>
      </c>
      <c r="E4876" t="s">
        <v>7</v>
      </c>
      <c r="F4876" t="s">
        <v>442</v>
      </c>
      <c r="G4876" t="s">
        <v>9</v>
      </c>
      <c r="I4876" t="str">
        <f t="shared" si="76"/>
        <v/>
      </c>
      <c r="J4876">
        <f>IF(G4876=J$1,IF(I4876="",J4875+1,1),0)</f>
        <v>4</v>
      </c>
      <c r="K4876">
        <f>IF($G4876=K$1,IF($I4876="",K4875+1,1),0)</f>
        <v>0</v>
      </c>
      <c r="L4876">
        <f>IF($G4876=L$1,IF($I4876="",L4875+1,1),0)</f>
        <v>0</v>
      </c>
      <c r="M4876">
        <f>IF($G4876=M$1,IF($I4876="",M4875+1,1),0)</f>
        <v>0</v>
      </c>
      <c r="N4876">
        <f>IF($G4876=N$1,IF($I4876="",N4875+1,1),0)</f>
        <v>0</v>
      </c>
    </row>
    <row r="4877" spans="1:14" x14ac:dyDescent="0.2">
      <c r="A4877" t="s">
        <v>5610</v>
      </c>
      <c r="B4877" t="s">
        <v>5611</v>
      </c>
      <c r="C4877" s="1">
        <v>44006</v>
      </c>
      <c r="D4877" s="1">
        <v>44003</v>
      </c>
      <c r="E4877" t="s">
        <v>7</v>
      </c>
      <c r="F4877" t="s">
        <v>1920</v>
      </c>
      <c r="G4877" t="s">
        <v>9</v>
      </c>
      <c r="I4877" t="str">
        <f t="shared" si="76"/>
        <v>0062e000002VamFAAS</v>
      </c>
      <c r="J4877">
        <f>IF(G4877=J$1,IF(I4877="",J4876+1,1),0)</f>
        <v>1</v>
      </c>
      <c r="K4877">
        <f>IF($G4877=K$1,IF($I4877="",K4876+1,1),0)</f>
        <v>0</v>
      </c>
      <c r="L4877">
        <f>IF($G4877=L$1,IF($I4877="",L4876+1,1),0)</f>
        <v>0</v>
      </c>
      <c r="M4877">
        <f>IF($G4877=M$1,IF($I4877="",M4876+1,1),0)</f>
        <v>0</v>
      </c>
      <c r="N4877">
        <f>IF($G4877=N$1,IF($I4877="",N4876+1,1),0)</f>
        <v>0</v>
      </c>
    </row>
    <row r="4878" spans="1:14" x14ac:dyDescent="0.2">
      <c r="A4878" t="s">
        <v>5612</v>
      </c>
      <c r="B4878" t="s">
        <v>5611</v>
      </c>
      <c r="C4878" s="1">
        <v>44006</v>
      </c>
      <c r="D4878" s="1">
        <v>44003</v>
      </c>
      <c r="E4878" t="s">
        <v>7</v>
      </c>
      <c r="F4878" t="s">
        <v>1920</v>
      </c>
      <c r="G4878" t="s">
        <v>9</v>
      </c>
      <c r="I4878" t="str">
        <f t="shared" si="76"/>
        <v/>
      </c>
      <c r="J4878">
        <f>IF(G4878=J$1,IF(I4878="",J4877+1,1),0)</f>
        <v>2</v>
      </c>
      <c r="K4878">
        <f>IF($G4878=K$1,IF($I4878="",K4877+1,1),0)</f>
        <v>0</v>
      </c>
      <c r="L4878">
        <f>IF($G4878=L$1,IF($I4878="",L4877+1,1),0)</f>
        <v>0</v>
      </c>
      <c r="M4878">
        <f>IF($G4878=M$1,IF($I4878="",M4877+1,1),0)</f>
        <v>0</v>
      </c>
      <c r="N4878">
        <f>IF($G4878=N$1,IF($I4878="",N4877+1,1),0)</f>
        <v>0</v>
      </c>
    </row>
    <row r="4879" spans="1:14" x14ac:dyDescent="0.2">
      <c r="A4879" t="s">
        <v>5613</v>
      </c>
      <c r="B4879" t="s">
        <v>5611</v>
      </c>
      <c r="C4879" s="1">
        <v>44006</v>
      </c>
      <c r="D4879" s="1">
        <v>44003</v>
      </c>
      <c r="E4879" t="s">
        <v>7</v>
      </c>
      <c r="F4879" t="s">
        <v>1920</v>
      </c>
      <c r="G4879" t="s">
        <v>9</v>
      </c>
      <c r="I4879" t="str">
        <f t="shared" si="76"/>
        <v/>
      </c>
      <c r="J4879">
        <f>IF(G4879=J$1,IF(I4879="",J4878+1,1),0)</f>
        <v>3</v>
      </c>
      <c r="K4879">
        <f>IF($G4879=K$1,IF($I4879="",K4878+1,1),0)</f>
        <v>0</v>
      </c>
      <c r="L4879">
        <f>IF($G4879=L$1,IF($I4879="",L4878+1,1),0)</f>
        <v>0</v>
      </c>
      <c r="M4879">
        <f>IF($G4879=M$1,IF($I4879="",M4878+1,1),0)</f>
        <v>0</v>
      </c>
      <c r="N4879">
        <f>IF($G4879=N$1,IF($I4879="",N4878+1,1),0)</f>
        <v>0</v>
      </c>
    </row>
    <row r="4880" spans="1:14" x14ac:dyDescent="0.2">
      <c r="A4880" t="s">
        <v>5614</v>
      </c>
      <c r="B4880" t="s">
        <v>5611</v>
      </c>
      <c r="C4880" s="1">
        <v>44006</v>
      </c>
      <c r="D4880" s="1">
        <v>44003</v>
      </c>
      <c r="E4880" t="s">
        <v>7</v>
      </c>
      <c r="F4880" t="s">
        <v>1920</v>
      </c>
      <c r="G4880" t="s">
        <v>9</v>
      </c>
      <c r="I4880" t="str">
        <f t="shared" si="76"/>
        <v/>
      </c>
      <c r="J4880">
        <f>IF(G4880=J$1,IF(I4880="",J4879+1,1),0)</f>
        <v>4</v>
      </c>
      <c r="K4880">
        <f>IF($G4880=K$1,IF($I4880="",K4879+1,1),0)</f>
        <v>0</v>
      </c>
      <c r="L4880">
        <f>IF($G4880=L$1,IF($I4880="",L4879+1,1),0)</f>
        <v>0</v>
      </c>
      <c r="M4880">
        <f>IF($G4880=M$1,IF($I4880="",M4879+1,1),0)</f>
        <v>0</v>
      </c>
      <c r="N4880">
        <f>IF($G4880=N$1,IF($I4880="",N4879+1,1),0)</f>
        <v>0</v>
      </c>
    </row>
    <row r="4881" spans="1:14" x14ac:dyDescent="0.2">
      <c r="A4881" t="s">
        <v>5615</v>
      </c>
      <c r="B4881" t="s">
        <v>5611</v>
      </c>
      <c r="C4881" s="1">
        <v>44006</v>
      </c>
      <c r="D4881" s="1">
        <v>44003</v>
      </c>
      <c r="E4881" t="s">
        <v>7</v>
      </c>
      <c r="F4881" t="s">
        <v>1920</v>
      </c>
      <c r="G4881" t="s">
        <v>9</v>
      </c>
      <c r="I4881" t="str">
        <f t="shared" si="76"/>
        <v/>
      </c>
      <c r="J4881">
        <f>IF(G4881=J$1,IF(I4881="",J4880+1,1),0)</f>
        <v>5</v>
      </c>
      <c r="K4881">
        <f>IF($G4881=K$1,IF($I4881="",K4880+1,1),0)</f>
        <v>0</v>
      </c>
      <c r="L4881">
        <f>IF($G4881=L$1,IF($I4881="",L4880+1,1),0)</f>
        <v>0</v>
      </c>
      <c r="M4881">
        <f>IF($G4881=M$1,IF($I4881="",M4880+1,1),0)</f>
        <v>0</v>
      </c>
      <c r="N4881">
        <f>IF($G4881=N$1,IF($I4881="",N4880+1,1),0)</f>
        <v>0</v>
      </c>
    </row>
    <row r="4882" spans="1:14" x14ac:dyDescent="0.2">
      <c r="A4882" t="s">
        <v>5541</v>
      </c>
      <c r="B4882" t="s">
        <v>5542</v>
      </c>
      <c r="C4882" s="1">
        <v>44042</v>
      </c>
      <c r="D4882" s="1">
        <v>43998</v>
      </c>
      <c r="E4882" t="s">
        <v>7</v>
      </c>
      <c r="F4882" t="s">
        <v>28</v>
      </c>
      <c r="G4882" t="s">
        <v>9</v>
      </c>
      <c r="I4882" t="str">
        <f t="shared" si="76"/>
        <v>0062e000002VFD8AAO</v>
      </c>
      <c r="J4882">
        <f>IF(G4882=J$1,IF(I4882="",J4881+1,1),0)</f>
        <v>1</v>
      </c>
      <c r="K4882">
        <f>IF($G4882=K$1,IF($I4882="",K4881+1,1),0)</f>
        <v>0</v>
      </c>
      <c r="L4882">
        <f>IF($G4882=L$1,IF($I4882="",L4881+1,1),0)</f>
        <v>0</v>
      </c>
      <c r="M4882">
        <f>IF($G4882=M$1,IF($I4882="",M4881+1,1),0)</f>
        <v>0</v>
      </c>
      <c r="N4882">
        <f>IF($G4882=N$1,IF($I4882="",N4881+1,1),0)</f>
        <v>0</v>
      </c>
    </row>
    <row r="4883" spans="1:14" x14ac:dyDescent="0.2">
      <c r="A4883" t="s">
        <v>5543</v>
      </c>
      <c r="B4883" t="s">
        <v>5542</v>
      </c>
      <c r="C4883" s="1">
        <v>44041</v>
      </c>
      <c r="D4883" s="1">
        <v>43998</v>
      </c>
      <c r="E4883" t="s">
        <v>7</v>
      </c>
      <c r="F4883" t="s">
        <v>28</v>
      </c>
      <c r="G4883" t="s">
        <v>9</v>
      </c>
      <c r="I4883" t="str">
        <f t="shared" si="76"/>
        <v/>
      </c>
      <c r="J4883">
        <f>IF(G4883=J$1,IF(I4883="",J4882+1,1),0)</f>
        <v>2</v>
      </c>
      <c r="K4883">
        <f>IF($G4883=K$1,IF($I4883="",K4882+1,1),0)</f>
        <v>0</v>
      </c>
      <c r="L4883">
        <f>IF($G4883=L$1,IF($I4883="",L4882+1,1),0)</f>
        <v>0</v>
      </c>
      <c r="M4883">
        <f>IF($G4883=M$1,IF($I4883="",M4882+1,1),0)</f>
        <v>0</v>
      </c>
      <c r="N4883">
        <f>IF($G4883=N$1,IF($I4883="",N4882+1,1),0)</f>
        <v>0</v>
      </c>
    </row>
    <row r="4884" spans="1:14" x14ac:dyDescent="0.2">
      <c r="A4884" t="s">
        <v>5544</v>
      </c>
      <c r="B4884" t="s">
        <v>5542</v>
      </c>
      <c r="C4884" s="1">
        <v>44041</v>
      </c>
      <c r="D4884" s="1">
        <v>43998</v>
      </c>
      <c r="E4884" t="s">
        <v>7</v>
      </c>
      <c r="F4884" t="s">
        <v>28</v>
      </c>
      <c r="G4884" t="s">
        <v>9</v>
      </c>
      <c r="I4884" t="str">
        <f t="shared" si="76"/>
        <v/>
      </c>
      <c r="J4884">
        <f>IF(G4884=J$1,IF(I4884="",J4883+1,1),0)</f>
        <v>3</v>
      </c>
      <c r="K4884">
        <f>IF($G4884=K$1,IF($I4884="",K4883+1,1),0)</f>
        <v>0</v>
      </c>
      <c r="L4884">
        <f>IF($G4884=L$1,IF($I4884="",L4883+1,1),0)</f>
        <v>0</v>
      </c>
      <c r="M4884">
        <f>IF($G4884=M$1,IF($I4884="",M4883+1,1),0)</f>
        <v>0</v>
      </c>
      <c r="N4884">
        <f>IF($G4884=N$1,IF($I4884="",N4883+1,1),0)</f>
        <v>0</v>
      </c>
    </row>
    <row r="4885" spans="1:14" x14ac:dyDescent="0.2">
      <c r="A4885" t="s">
        <v>5545</v>
      </c>
      <c r="B4885" t="s">
        <v>5542</v>
      </c>
      <c r="C4885" s="1">
        <v>44041</v>
      </c>
      <c r="D4885" s="1">
        <v>43998</v>
      </c>
      <c r="E4885" t="s">
        <v>7</v>
      </c>
      <c r="F4885" t="s">
        <v>28</v>
      </c>
      <c r="G4885" t="s">
        <v>9</v>
      </c>
      <c r="I4885" t="str">
        <f t="shared" si="76"/>
        <v/>
      </c>
      <c r="J4885">
        <f>IF(G4885=J$1,IF(I4885="",J4884+1,1),0)</f>
        <v>4</v>
      </c>
      <c r="K4885">
        <f>IF($G4885=K$1,IF($I4885="",K4884+1,1),0)</f>
        <v>0</v>
      </c>
      <c r="L4885">
        <f>IF($G4885=L$1,IF($I4885="",L4884+1,1),0)</f>
        <v>0</v>
      </c>
      <c r="M4885">
        <f>IF($G4885=M$1,IF($I4885="",M4884+1,1),0)</f>
        <v>0</v>
      </c>
      <c r="N4885">
        <f>IF($G4885=N$1,IF($I4885="",N4884+1,1),0)</f>
        <v>0</v>
      </c>
    </row>
    <row r="4886" spans="1:14" x14ac:dyDescent="0.2">
      <c r="A4886" t="s">
        <v>5546</v>
      </c>
      <c r="B4886" t="s">
        <v>5542</v>
      </c>
      <c r="C4886" s="1">
        <v>44041</v>
      </c>
      <c r="D4886" s="1">
        <v>43998</v>
      </c>
      <c r="E4886" t="s">
        <v>7</v>
      </c>
      <c r="F4886" t="s">
        <v>28</v>
      </c>
      <c r="G4886" t="s">
        <v>9</v>
      </c>
      <c r="I4886" t="str">
        <f t="shared" si="76"/>
        <v/>
      </c>
      <c r="J4886">
        <f>IF(G4886=J$1,IF(I4886="",J4885+1,1),0)</f>
        <v>5</v>
      </c>
      <c r="K4886">
        <f>IF($G4886=K$1,IF($I4886="",K4885+1,1),0)</f>
        <v>0</v>
      </c>
      <c r="L4886">
        <f>IF($G4886=L$1,IF($I4886="",L4885+1,1),0)</f>
        <v>0</v>
      </c>
      <c r="M4886">
        <f>IF($G4886=M$1,IF($I4886="",M4885+1,1),0)</f>
        <v>0</v>
      </c>
      <c r="N4886">
        <f>IF($G4886=N$1,IF($I4886="",N4885+1,1),0)</f>
        <v>0</v>
      </c>
    </row>
    <row r="4887" spans="1:14" x14ac:dyDescent="0.2">
      <c r="A4887" t="s">
        <v>5547</v>
      </c>
      <c r="B4887" t="s">
        <v>5542</v>
      </c>
      <c r="C4887" s="1">
        <v>44041</v>
      </c>
      <c r="D4887" s="1">
        <v>43998</v>
      </c>
      <c r="E4887" t="s">
        <v>7</v>
      </c>
      <c r="F4887" t="s">
        <v>28</v>
      </c>
      <c r="G4887" t="s">
        <v>9</v>
      </c>
      <c r="I4887" t="str">
        <f t="shared" si="76"/>
        <v/>
      </c>
      <c r="J4887">
        <f>IF(G4887=J$1,IF(I4887="",J4886+1,1),0)</f>
        <v>6</v>
      </c>
      <c r="K4887">
        <f>IF($G4887=K$1,IF($I4887="",K4886+1,1),0)</f>
        <v>0</v>
      </c>
      <c r="L4887">
        <f>IF($G4887=L$1,IF($I4887="",L4886+1,1),0)</f>
        <v>0</v>
      </c>
      <c r="M4887">
        <f>IF($G4887=M$1,IF($I4887="",M4886+1,1),0)</f>
        <v>0</v>
      </c>
      <c r="N4887">
        <f>IF($G4887=N$1,IF($I4887="",N4886+1,1),0)</f>
        <v>0</v>
      </c>
    </row>
    <row r="4888" spans="1:14" x14ac:dyDescent="0.2">
      <c r="A4888" t="s">
        <v>5548</v>
      </c>
      <c r="B4888" t="s">
        <v>5542</v>
      </c>
      <c r="C4888" s="1">
        <v>44040</v>
      </c>
      <c r="D4888" s="1">
        <v>43998</v>
      </c>
      <c r="E4888" t="s">
        <v>7</v>
      </c>
      <c r="F4888" t="s">
        <v>28</v>
      </c>
      <c r="G4888" t="s">
        <v>9</v>
      </c>
      <c r="I4888" t="str">
        <f t="shared" si="76"/>
        <v/>
      </c>
      <c r="J4888">
        <f>IF(G4888=J$1,IF(I4888="",J4887+1,1),0)</f>
        <v>7</v>
      </c>
      <c r="K4888">
        <f>IF($G4888=K$1,IF($I4888="",K4887+1,1),0)</f>
        <v>0</v>
      </c>
      <c r="L4888">
        <f>IF($G4888=L$1,IF($I4888="",L4887+1,1),0)</f>
        <v>0</v>
      </c>
      <c r="M4888">
        <f>IF($G4888=M$1,IF($I4888="",M4887+1,1),0)</f>
        <v>0</v>
      </c>
      <c r="N4888">
        <f>IF($G4888=N$1,IF($I4888="",N4887+1,1),0)</f>
        <v>0</v>
      </c>
    </row>
    <row r="4889" spans="1:14" x14ac:dyDescent="0.2">
      <c r="A4889" t="s">
        <v>5549</v>
      </c>
      <c r="B4889" t="s">
        <v>5542</v>
      </c>
      <c r="C4889" s="1">
        <v>44040</v>
      </c>
      <c r="D4889" s="1">
        <v>43998</v>
      </c>
      <c r="E4889" t="s">
        <v>7</v>
      </c>
      <c r="F4889" t="s">
        <v>28</v>
      </c>
      <c r="G4889" t="s">
        <v>9</v>
      </c>
      <c r="I4889" t="str">
        <f t="shared" si="76"/>
        <v/>
      </c>
      <c r="J4889">
        <f>IF(G4889=J$1,IF(I4889="",J4888+1,1),0)</f>
        <v>8</v>
      </c>
      <c r="K4889">
        <f>IF($G4889=K$1,IF($I4889="",K4888+1,1),0)</f>
        <v>0</v>
      </c>
      <c r="L4889">
        <f>IF($G4889=L$1,IF($I4889="",L4888+1,1),0)</f>
        <v>0</v>
      </c>
      <c r="M4889">
        <f>IF($G4889=M$1,IF($I4889="",M4888+1,1),0)</f>
        <v>0</v>
      </c>
      <c r="N4889">
        <f>IF($G4889=N$1,IF($I4889="",N4888+1,1),0)</f>
        <v>0</v>
      </c>
    </row>
    <row r="4890" spans="1:14" x14ac:dyDescent="0.2">
      <c r="A4890" t="s">
        <v>5550</v>
      </c>
      <c r="B4890" t="s">
        <v>5542</v>
      </c>
      <c r="C4890" s="1">
        <v>44040</v>
      </c>
      <c r="D4890" s="1">
        <v>43998</v>
      </c>
      <c r="E4890" t="s">
        <v>7</v>
      </c>
      <c r="F4890" t="s">
        <v>28</v>
      </c>
      <c r="G4890" t="s">
        <v>9</v>
      </c>
      <c r="I4890" t="str">
        <f t="shared" si="76"/>
        <v/>
      </c>
      <c r="J4890">
        <f>IF(G4890=J$1,IF(I4890="",J4889+1,1),0)</f>
        <v>9</v>
      </c>
      <c r="K4890">
        <f>IF($G4890=K$1,IF($I4890="",K4889+1,1),0)</f>
        <v>0</v>
      </c>
      <c r="L4890">
        <f>IF($G4890=L$1,IF($I4890="",L4889+1,1),0)</f>
        <v>0</v>
      </c>
      <c r="M4890">
        <f>IF($G4890=M$1,IF($I4890="",M4889+1,1),0)</f>
        <v>0</v>
      </c>
      <c r="N4890">
        <f>IF($G4890=N$1,IF($I4890="",N4889+1,1),0)</f>
        <v>0</v>
      </c>
    </row>
    <row r="4891" spans="1:14" x14ac:dyDescent="0.2">
      <c r="A4891" t="s">
        <v>5551</v>
      </c>
      <c r="B4891" t="s">
        <v>5542</v>
      </c>
      <c r="C4891" s="1">
        <v>44040</v>
      </c>
      <c r="D4891" s="1">
        <v>43998</v>
      </c>
      <c r="E4891" t="s">
        <v>7</v>
      </c>
      <c r="F4891" t="s">
        <v>28</v>
      </c>
      <c r="G4891" t="s">
        <v>9</v>
      </c>
      <c r="I4891" t="str">
        <f t="shared" si="76"/>
        <v/>
      </c>
      <c r="J4891">
        <f>IF(G4891=J$1,IF(I4891="",J4890+1,1),0)</f>
        <v>10</v>
      </c>
      <c r="K4891">
        <f>IF($G4891=K$1,IF($I4891="",K4890+1,1),0)</f>
        <v>0</v>
      </c>
      <c r="L4891">
        <f>IF($G4891=L$1,IF($I4891="",L4890+1,1),0)</f>
        <v>0</v>
      </c>
      <c r="M4891">
        <f>IF($G4891=M$1,IF($I4891="",M4890+1,1),0)</f>
        <v>0</v>
      </c>
      <c r="N4891">
        <f>IF($G4891=N$1,IF($I4891="",N4890+1,1),0)</f>
        <v>0</v>
      </c>
    </row>
    <row r="4892" spans="1:14" x14ac:dyDescent="0.2">
      <c r="A4892" t="s">
        <v>5552</v>
      </c>
      <c r="B4892" t="s">
        <v>5542</v>
      </c>
      <c r="C4892" s="1">
        <v>44040</v>
      </c>
      <c r="D4892" s="1">
        <v>43998</v>
      </c>
      <c r="E4892" t="s">
        <v>7</v>
      </c>
      <c r="F4892" t="s">
        <v>28</v>
      </c>
      <c r="G4892" t="s">
        <v>9</v>
      </c>
      <c r="I4892" t="str">
        <f t="shared" si="76"/>
        <v/>
      </c>
      <c r="J4892">
        <f>IF(G4892=J$1,IF(I4892="",J4891+1,1),0)</f>
        <v>11</v>
      </c>
      <c r="K4892">
        <f>IF($G4892=K$1,IF($I4892="",K4891+1,1),0)</f>
        <v>0</v>
      </c>
      <c r="L4892">
        <f>IF($G4892=L$1,IF($I4892="",L4891+1,1),0)</f>
        <v>0</v>
      </c>
      <c r="M4892">
        <f>IF($G4892=M$1,IF($I4892="",M4891+1,1),0)</f>
        <v>0</v>
      </c>
      <c r="N4892">
        <f>IF($G4892=N$1,IF($I4892="",N4891+1,1),0)</f>
        <v>0</v>
      </c>
    </row>
    <row r="4893" spans="1:14" x14ac:dyDescent="0.2">
      <c r="A4893" t="s">
        <v>5553</v>
      </c>
      <c r="B4893" t="s">
        <v>5542</v>
      </c>
      <c r="C4893" s="1">
        <v>44040</v>
      </c>
      <c r="D4893" s="1">
        <v>43998</v>
      </c>
      <c r="E4893" t="s">
        <v>7</v>
      </c>
      <c r="F4893" t="s">
        <v>28</v>
      </c>
      <c r="G4893" t="s">
        <v>9</v>
      </c>
      <c r="I4893" t="str">
        <f t="shared" si="76"/>
        <v/>
      </c>
      <c r="J4893">
        <f>IF(G4893=J$1,IF(I4893="",J4892+1,1),0)</f>
        <v>12</v>
      </c>
      <c r="K4893">
        <f>IF($G4893=K$1,IF($I4893="",K4892+1,1),0)</f>
        <v>0</v>
      </c>
      <c r="L4893">
        <f>IF($G4893=L$1,IF($I4893="",L4892+1,1),0)</f>
        <v>0</v>
      </c>
      <c r="M4893">
        <f>IF($G4893=M$1,IF($I4893="",M4892+1,1),0)</f>
        <v>0</v>
      </c>
      <c r="N4893">
        <f>IF($G4893=N$1,IF($I4893="",N4892+1,1),0)</f>
        <v>0</v>
      </c>
    </row>
    <row r="4894" spans="1:14" x14ac:dyDescent="0.2">
      <c r="A4894" t="s">
        <v>5554</v>
      </c>
      <c r="B4894" t="s">
        <v>5542</v>
      </c>
      <c r="C4894" s="1">
        <v>44008</v>
      </c>
      <c r="D4894" s="1">
        <v>43998</v>
      </c>
      <c r="E4894" t="s">
        <v>7</v>
      </c>
      <c r="F4894" t="s">
        <v>28</v>
      </c>
      <c r="G4894" t="s">
        <v>9</v>
      </c>
      <c r="I4894" t="str">
        <f t="shared" si="76"/>
        <v/>
      </c>
      <c r="J4894">
        <f>IF(G4894=J$1,IF(I4894="",J4893+1,1),0)</f>
        <v>13</v>
      </c>
      <c r="K4894">
        <f>IF($G4894=K$1,IF($I4894="",K4893+1,1),0)</f>
        <v>0</v>
      </c>
      <c r="L4894">
        <f>IF($G4894=L$1,IF($I4894="",L4893+1,1),0)</f>
        <v>0</v>
      </c>
      <c r="M4894">
        <f>IF($G4894=M$1,IF($I4894="",M4893+1,1),0)</f>
        <v>0</v>
      </c>
      <c r="N4894">
        <f>IF($G4894=N$1,IF($I4894="",N4893+1,1),0)</f>
        <v>0</v>
      </c>
    </row>
    <row r="4895" spans="1:14" x14ac:dyDescent="0.2">
      <c r="A4895" t="s">
        <v>5555</v>
      </c>
      <c r="B4895" t="s">
        <v>5542</v>
      </c>
      <c r="C4895" s="1">
        <v>44008</v>
      </c>
      <c r="D4895" s="1">
        <v>43998</v>
      </c>
      <c r="E4895" t="s">
        <v>7</v>
      </c>
      <c r="F4895" t="s">
        <v>28</v>
      </c>
      <c r="G4895" t="s">
        <v>9</v>
      </c>
      <c r="I4895" t="str">
        <f t="shared" si="76"/>
        <v/>
      </c>
      <c r="J4895">
        <f>IF(G4895=J$1,IF(I4895="",J4894+1,1),0)</f>
        <v>14</v>
      </c>
      <c r="K4895">
        <f>IF($G4895=K$1,IF($I4895="",K4894+1,1),0)</f>
        <v>0</v>
      </c>
      <c r="L4895">
        <f>IF($G4895=L$1,IF($I4895="",L4894+1,1),0)</f>
        <v>0</v>
      </c>
      <c r="M4895">
        <f>IF($G4895=M$1,IF($I4895="",M4894+1,1),0)</f>
        <v>0</v>
      </c>
      <c r="N4895">
        <f>IF($G4895=N$1,IF($I4895="",N4894+1,1),0)</f>
        <v>0</v>
      </c>
    </row>
    <row r="4896" spans="1:14" x14ac:dyDescent="0.2">
      <c r="A4896" t="s">
        <v>5556</v>
      </c>
      <c r="B4896" t="s">
        <v>5542</v>
      </c>
      <c r="C4896" s="1">
        <v>44039</v>
      </c>
      <c r="D4896" s="1">
        <v>43998</v>
      </c>
      <c r="E4896" t="s">
        <v>7</v>
      </c>
      <c r="F4896" t="s">
        <v>28</v>
      </c>
      <c r="G4896" t="s">
        <v>9</v>
      </c>
      <c r="I4896" t="str">
        <f t="shared" si="76"/>
        <v/>
      </c>
      <c r="J4896">
        <f>IF(G4896=J$1,IF(I4896="",J4895+1,1),0)</f>
        <v>15</v>
      </c>
      <c r="K4896">
        <f>IF($G4896=K$1,IF($I4896="",K4895+1,1),0)</f>
        <v>0</v>
      </c>
      <c r="L4896">
        <f>IF($G4896=L$1,IF($I4896="",L4895+1,1),0)</f>
        <v>0</v>
      </c>
      <c r="M4896">
        <f>IF($G4896=M$1,IF($I4896="",M4895+1,1),0)</f>
        <v>0</v>
      </c>
      <c r="N4896">
        <f>IF($G4896=N$1,IF($I4896="",N4895+1,1),0)</f>
        <v>0</v>
      </c>
    </row>
    <row r="4897" spans="1:14" x14ac:dyDescent="0.2">
      <c r="A4897" t="s">
        <v>5557</v>
      </c>
      <c r="B4897" t="s">
        <v>5542</v>
      </c>
      <c r="C4897" s="1">
        <v>44039</v>
      </c>
      <c r="D4897" s="1">
        <v>43998</v>
      </c>
      <c r="E4897" t="s">
        <v>7</v>
      </c>
      <c r="F4897" t="s">
        <v>28</v>
      </c>
      <c r="G4897" t="s">
        <v>9</v>
      </c>
      <c r="I4897" t="str">
        <f t="shared" si="76"/>
        <v/>
      </c>
      <c r="J4897">
        <f>IF(G4897=J$1,IF(I4897="",J4896+1,1),0)</f>
        <v>16</v>
      </c>
      <c r="K4897">
        <f>IF($G4897=K$1,IF($I4897="",K4896+1,1),0)</f>
        <v>0</v>
      </c>
      <c r="L4897">
        <f>IF($G4897=L$1,IF($I4897="",L4896+1,1),0)</f>
        <v>0</v>
      </c>
      <c r="M4897">
        <f>IF($G4897=M$1,IF($I4897="",M4896+1,1),0)</f>
        <v>0</v>
      </c>
      <c r="N4897">
        <f>IF($G4897=N$1,IF($I4897="",N4896+1,1),0)</f>
        <v>0</v>
      </c>
    </row>
    <row r="4898" spans="1:14" x14ac:dyDescent="0.2">
      <c r="A4898" t="s">
        <v>5558</v>
      </c>
      <c r="B4898" t="s">
        <v>5542</v>
      </c>
      <c r="C4898" s="1">
        <v>44039</v>
      </c>
      <c r="D4898" s="1">
        <v>43998</v>
      </c>
      <c r="E4898" t="s">
        <v>7</v>
      </c>
      <c r="F4898" t="s">
        <v>28</v>
      </c>
      <c r="G4898" t="s">
        <v>9</v>
      </c>
      <c r="I4898" t="str">
        <f t="shared" si="76"/>
        <v/>
      </c>
      <c r="J4898">
        <f>IF(G4898=J$1,IF(I4898="",J4897+1,1),0)</f>
        <v>17</v>
      </c>
      <c r="K4898">
        <f>IF($G4898=K$1,IF($I4898="",K4897+1,1),0)</f>
        <v>0</v>
      </c>
      <c r="L4898">
        <f>IF($G4898=L$1,IF($I4898="",L4897+1,1),0)</f>
        <v>0</v>
      </c>
      <c r="M4898">
        <f>IF($G4898=M$1,IF($I4898="",M4897+1,1),0)</f>
        <v>0</v>
      </c>
      <c r="N4898">
        <f>IF($G4898=N$1,IF($I4898="",N4897+1,1),0)</f>
        <v>0</v>
      </c>
    </row>
    <row r="4899" spans="1:14" x14ac:dyDescent="0.2">
      <c r="A4899" t="s">
        <v>5559</v>
      </c>
      <c r="B4899" t="s">
        <v>5542</v>
      </c>
      <c r="C4899" s="1">
        <v>44039</v>
      </c>
      <c r="D4899" s="1">
        <v>43998</v>
      </c>
      <c r="E4899" t="s">
        <v>7</v>
      </c>
      <c r="F4899" t="s">
        <v>28</v>
      </c>
      <c r="G4899" t="s">
        <v>9</v>
      </c>
      <c r="I4899" t="str">
        <f t="shared" si="76"/>
        <v/>
      </c>
      <c r="J4899">
        <f>IF(G4899=J$1,IF(I4899="",J4898+1,1),0)</f>
        <v>18</v>
      </c>
      <c r="K4899">
        <f>IF($G4899=K$1,IF($I4899="",K4898+1,1),0)</f>
        <v>0</v>
      </c>
      <c r="L4899">
        <f>IF($G4899=L$1,IF($I4899="",L4898+1,1),0)</f>
        <v>0</v>
      </c>
      <c r="M4899">
        <f>IF($G4899=M$1,IF($I4899="",M4898+1,1),0)</f>
        <v>0</v>
      </c>
      <c r="N4899">
        <f>IF($G4899=N$1,IF($I4899="",N4898+1,1),0)</f>
        <v>0</v>
      </c>
    </row>
    <row r="4900" spans="1:14" x14ac:dyDescent="0.2">
      <c r="A4900" t="s">
        <v>5560</v>
      </c>
      <c r="B4900" t="s">
        <v>5542</v>
      </c>
      <c r="C4900" s="1">
        <v>44039</v>
      </c>
      <c r="D4900" s="1">
        <v>43998</v>
      </c>
      <c r="E4900" t="s">
        <v>7</v>
      </c>
      <c r="F4900" t="s">
        <v>28</v>
      </c>
      <c r="G4900" t="s">
        <v>9</v>
      </c>
      <c r="I4900" t="str">
        <f t="shared" si="76"/>
        <v/>
      </c>
      <c r="J4900">
        <f>IF(G4900=J$1,IF(I4900="",J4899+1,1),0)</f>
        <v>19</v>
      </c>
      <c r="K4900">
        <f>IF($G4900=K$1,IF($I4900="",K4899+1,1),0)</f>
        <v>0</v>
      </c>
      <c r="L4900">
        <f>IF($G4900=L$1,IF($I4900="",L4899+1,1),0)</f>
        <v>0</v>
      </c>
      <c r="M4900">
        <f>IF($G4900=M$1,IF($I4900="",M4899+1,1),0)</f>
        <v>0</v>
      </c>
      <c r="N4900">
        <f>IF($G4900=N$1,IF($I4900="",N4899+1,1),0)</f>
        <v>0</v>
      </c>
    </row>
    <row r="4901" spans="1:14" x14ac:dyDescent="0.2">
      <c r="A4901" t="s">
        <v>5561</v>
      </c>
      <c r="B4901" t="s">
        <v>5542</v>
      </c>
      <c r="C4901" s="1">
        <v>44039</v>
      </c>
      <c r="D4901" s="1">
        <v>43998</v>
      </c>
      <c r="E4901" t="s">
        <v>7</v>
      </c>
      <c r="F4901" t="s">
        <v>28</v>
      </c>
      <c r="G4901" t="s">
        <v>9</v>
      </c>
      <c r="I4901" t="str">
        <f t="shared" si="76"/>
        <v/>
      </c>
      <c r="J4901">
        <f>IF(G4901=J$1,IF(I4901="",J4900+1,1),0)</f>
        <v>20</v>
      </c>
      <c r="K4901">
        <f>IF($G4901=K$1,IF($I4901="",K4900+1,1),0)</f>
        <v>0</v>
      </c>
      <c r="L4901">
        <f>IF($G4901=L$1,IF($I4901="",L4900+1,1),0)</f>
        <v>0</v>
      </c>
      <c r="M4901">
        <f>IF($G4901=M$1,IF($I4901="",M4900+1,1),0)</f>
        <v>0</v>
      </c>
      <c r="N4901">
        <f>IF($G4901=N$1,IF($I4901="",N4900+1,1),0)</f>
        <v>0</v>
      </c>
    </row>
    <row r="4902" spans="1:14" x14ac:dyDescent="0.2">
      <c r="A4902" t="s">
        <v>5562</v>
      </c>
      <c r="B4902" t="s">
        <v>5542</v>
      </c>
      <c r="C4902" s="1">
        <v>44039</v>
      </c>
      <c r="D4902" s="1">
        <v>43998</v>
      </c>
      <c r="E4902" t="s">
        <v>7</v>
      </c>
      <c r="F4902" t="s">
        <v>28</v>
      </c>
      <c r="G4902" t="s">
        <v>9</v>
      </c>
      <c r="I4902" t="str">
        <f t="shared" si="76"/>
        <v/>
      </c>
      <c r="J4902">
        <f>IF(G4902=J$1,IF(I4902="",J4901+1,1),0)</f>
        <v>21</v>
      </c>
      <c r="K4902">
        <f>IF($G4902=K$1,IF($I4902="",K4901+1,1),0)</f>
        <v>0</v>
      </c>
      <c r="L4902">
        <f>IF($G4902=L$1,IF($I4902="",L4901+1,1),0)</f>
        <v>0</v>
      </c>
      <c r="M4902">
        <f>IF($G4902=M$1,IF($I4902="",M4901+1,1),0)</f>
        <v>0</v>
      </c>
      <c r="N4902">
        <f>IF($G4902=N$1,IF($I4902="",N4901+1,1),0)</f>
        <v>0</v>
      </c>
    </row>
    <row r="4903" spans="1:14" x14ac:dyDescent="0.2">
      <c r="A4903" t="s">
        <v>5563</v>
      </c>
      <c r="B4903" t="s">
        <v>5542</v>
      </c>
      <c r="C4903" s="1">
        <v>44039</v>
      </c>
      <c r="D4903" s="1">
        <v>43998</v>
      </c>
      <c r="E4903" t="s">
        <v>7</v>
      </c>
      <c r="F4903" t="s">
        <v>28</v>
      </c>
      <c r="G4903" t="s">
        <v>9</v>
      </c>
      <c r="I4903" t="str">
        <f t="shared" si="76"/>
        <v/>
      </c>
      <c r="J4903">
        <f>IF(G4903=J$1,IF(I4903="",J4902+1,1),0)</f>
        <v>22</v>
      </c>
      <c r="K4903">
        <f>IF($G4903=K$1,IF($I4903="",K4902+1,1),0)</f>
        <v>0</v>
      </c>
      <c r="L4903">
        <f>IF($G4903=L$1,IF($I4903="",L4902+1,1),0)</f>
        <v>0</v>
      </c>
      <c r="M4903">
        <f>IF($G4903=M$1,IF($I4903="",M4902+1,1),0)</f>
        <v>0</v>
      </c>
      <c r="N4903">
        <f>IF($G4903=N$1,IF($I4903="",N4902+1,1),0)</f>
        <v>0</v>
      </c>
    </row>
    <row r="4904" spans="1:14" x14ac:dyDescent="0.2">
      <c r="A4904" t="s">
        <v>5564</v>
      </c>
      <c r="B4904" t="s">
        <v>5542</v>
      </c>
      <c r="C4904" s="1">
        <v>44039</v>
      </c>
      <c r="D4904" s="1">
        <v>43998</v>
      </c>
      <c r="E4904" t="s">
        <v>7</v>
      </c>
      <c r="F4904" t="s">
        <v>28</v>
      </c>
      <c r="G4904" t="s">
        <v>9</v>
      </c>
      <c r="I4904" t="str">
        <f t="shared" si="76"/>
        <v/>
      </c>
      <c r="J4904">
        <f>IF(G4904=J$1,IF(I4904="",J4903+1,1),0)</f>
        <v>23</v>
      </c>
      <c r="K4904">
        <f>IF($G4904=K$1,IF($I4904="",K4903+1,1),0)</f>
        <v>0</v>
      </c>
      <c r="L4904">
        <f>IF($G4904=L$1,IF($I4904="",L4903+1,1),0)</f>
        <v>0</v>
      </c>
      <c r="M4904">
        <f>IF($G4904=M$1,IF($I4904="",M4903+1,1),0)</f>
        <v>0</v>
      </c>
      <c r="N4904">
        <f>IF($G4904=N$1,IF($I4904="",N4903+1,1),0)</f>
        <v>0</v>
      </c>
    </row>
    <row r="4905" spans="1:14" x14ac:dyDescent="0.2">
      <c r="A4905" t="s">
        <v>5565</v>
      </c>
      <c r="B4905" t="s">
        <v>5542</v>
      </c>
      <c r="C4905" s="1">
        <v>44036</v>
      </c>
      <c r="D4905" s="1">
        <v>43998</v>
      </c>
      <c r="E4905" t="s">
        <v>7</v>
      </c>
      <c r="F4905" t="s">
        <v>28</v>
      </c>
      <c r="G4905" t="s">
        <v>9</v>
      </c>
      <c r="I4905" t="str">
        <f t="shared" si="76"/>
        <v/>
      </c>
      <c r="J4905">
        <f>IF(G4905=J$1,IF(I4905="",J4904+1,1),0)</f>
        <v>24</v>
      </c>
      <c r="K4905">
        <f>IF($G4905=K$1,IF($I4905="",K4904+1,1),0)</f>
        <v>0</v>
      </c>
      <c r="L4905">
        <f>IF($G4905=L$1,IF($I4905="",L4904+1,1),0)</f>
        <v>0</v>
      </c>
      <c r="M4905">
        <f>IF($G4905=M$1,IF($I4905="",M4904+1,1),0)</f>
        <v>0</v>
      </c>
      <c r="N4905">
        <f>IF($G4905=N$1,IF($I4905="",N4904+1,1),0)</f>
        <v>0</v>
      </c>
    </row>
    <row r="4906" spans="1:14" x14ac:dyDescent="0.2">
      <c r="A4906" t="s">
        <v>5566</v>
      </c>
      <c r="B4906" t="s">
        <v>5542</v>
      </c>
      <c r="C4906" s="1">
        <v>44036</v>
      </c>
      <c r="D4906" s="1">
        <v>43998</v>
      </c>
      <c r="E4906" t="s">
        <v>7</v>
      </c>
      <c r="F4906" t="s">
        <v>28</v>
      </c>
      <c r="G4906" t="s">
        <v>9</v>
      </c>
      <c r="I4906" t="str">
        <f t="shared" si="76"/>
        <v/>
      </c>
      <c r="J4906">
        <f>IF(G4906=J$1,IF(I4906="",J4905+1,1),0)</f>
        <v>25</v>
      </c>
      <c r="K4906">
        <f>IF($G4906=K$1,IF($I4906="",K4905+1,1),0)</f>
        <v>0</v>
      </c>
      <c r="L4906">
        <f>IF($G4906=L$1,IF($I4906="",L4905+1,1),0)</f>
        <v>0</v>
      </c>
      <c r="M4906">
        <f>IF($G4906=M$1,IF($I4906="",M4905+1,1),0)</f>
        <v>0</v>
      </c>
      <c r="N4906">
        <f>IF($G4906=N$1,IF($I4906="",N4905+1,1),0)</f>
        <v>0</v>
      </c>
    </row>
    <row r="4907" spans="1:14" x14ac:dyDescent="0.2">
      <c r="A4907" t="s">
        <v>5567</v>
      </c>
      <c r="B4907" t="s">
        <v>5542</v>
      </c>
      <c r="C4907" s="1">
        <v>44036</v>
      </c>
      <c r="D4907" s="1">
        <v>43998</v>
      </c>
      <c r="E4907" t="s">
        <v>7</v>
      </c>
      <c r="F4907" t="s">
        <v>28</v>
      </c>
      <c r="G4907" t="s">
        <v>9</v>
      </c>
      <c r="I4907" t="str">
        <f t="shared" si="76"/>
        <v/>
      </c>
      <c r="J4907">
        <f>IF(G4907=J$1,IF(I4907="",J4906+1,1),0)</f>
        <v>26</v>
      </c>
      <c r="K4907">
        <f>IF($G4907=K$1,IF($I4907="",K4906+1,1),0)</f>
        <v>0</v>
      </c>
      <c r="L4907">
        <f>IF($G4907=L$1,IF($I4907="",L4906+1,1),0)</f>
        <v>0</v>
      </c>
      <c r="M4907">
        <f>IF($G4907=M$1,IF($I4907="",M4906+1,1),0)</f>
        <v>0</v>
      </c>
      <c r="N4907">
        <f>IF($G4907=N$1,IF($I4907="",N4906+1,1),0)</f>
        <v>0</v>
      </c>
    </row>
    <row r="4908" spans="1:14" x14ac:dyDescent="0.2">
      <c r="A4908" t="s">
        <v>5568</v>
      </c>
      <c r="B4908" t="s">
        <v>5542</v>
      </c>
      <c r="C4908" s="1">
        <v>44036</v>
      </c>
      <c r="D4908" s="1">
        <v>43998</v>
      </c>
      <c r="E4908" t="s">
        <v>7</v>
      </c>
      <c r="F4908" t="s">
        <v>28</v>
      </c>
      <c r="G4908" t="s">
        <v>9</v>
      </c>
      <c r="I4908" t="str">
        <f t="shared" si="76"/>
        <v/>
      </c>
      <c r="J4908">
        <f>IF(G4908=J$1,IF(I4908="",J4907+1,1),0)</f>
        <v>27</v>
      </c>
      <c r="K4908">
        <f>IF($G4908=K$1,IF($I4908="",K4907+1,1),0)</f>
        <v>0</v>
      </c>
      <c r="L4908">
        <f>IF($G4908=L$1,IF($I4908="",L4907+1,1),0)</f>
        <v>0</v>
      </c>
      <c r="M4908">
        <f>IF($G4908=M$1,IF($I4908="",M4907+1,1),0)</f>
        <v>0</v>
      </c>
      <c r="N4908">
        <f>IF($G4908=N$1,IF($I4908="",N4907+1,1),0)</f>
        <v>0</v>
      </c>
    </row>
    <row r="4909" spans="1:14" x14ac:dyDescent="0.2">
      <c r="A4909" t="s">
        <v>5569</v>
      </c>
      <c r="B4909" t="s">
        <v>5542</v>
      </c>
      <c r="C4909" s="1">
        <v>44036</v>
      </c>
      <c r="D4909" s="1">
        <v>43998</v>
      </c>
      <c r="E4909" t="s">
        <v>7</v>
      </c>
      <c r="F4909" t="s">
        <v>28</v>
      </c>
      <c r="G4909" t="s">
        <v>9</v>
      </c>
      <c r="I4909" t="str">
        <f t="shared" si="76"/>
        <v/>
      </c>
      <c r="J4909">
        <f>IF(G4909=J$1,IF(I4909="",J4908+1,1),0)</f>
        <v>28</v>
      </c>
      <c r="K4909">
        <f>IF($G4909=K$1,IF($I4909="",K4908+1,1),0)</f>
        <v>0</v>
      </c>
      <c r="L4909">
        <f>IF($G4909=L$1,IF($I4909="",L4908+1,1),0)</f>
        <v>0</v>
      </c>
      <c r="M4909">
        <f>IF($G4909=M$1,IF($I4909="",M4908+1,1),0)</f>
        <v>0</v>
      </c>
      <c r="N4909">
        <f>IF($G4909=N$1,IF($I4909="",N4908+1,1),0)</f>
        <v>0</v>
      </c>
    </row>
    <row r="4910" spans="1:14" x14ac:dyDescent="0.2">
      <c r="A4910" t="s">
        <v>5570</v>
      </c>
      <c r="B4910" t="s">
        <v>5542</v>
      </c>
      <c r="C4910" s="1">
        <v>44036</v>
      </c>
      <c r="D4910" s="1">
        <v>43998</v>
      </c>
      <c r="E4910" t="s">
        <v>7</v>
      </c>
      <c r="F4910" t="s">
        <v>28</v>
      </c>
      <c r="G4910" t="s">
        <v>9</v>
      </c>
      <c r="I4910" t="str">
        <f t="shared" si="76"/>
        <v/>
      </c>
      <c r="J4910">
        <f>IF(G4910=J$1,IF(I4910="",J4909+1,1),0)</f>
        <v>29</v>
      </c>
      <c r="K4910">
        <f>IF($G4910=K$1,IF($I4910="",K4909+1,1),0)</f>
        <v>0</v>
      </c>
      <c r="L4910">
        <f>IF($G4910=L$1,IF($I4910="",L4909+1,1),0)</f>
        <v>0</v>
      </c>
      <c r="M4910">
        <f>IF($G4910=M$1,IF($I4910="",M4909+1,1),0)</f>
        <v>0</v>
      </c>
      <c r="N4910">
        <f>IF($G4910=N$1,IF($I4910="",N4909+1,1),0)</f>
        <v>0</v>
      </c>
    </row>
    <row r="4911" spans="1:14" x14ac:dyDescent="0.2">
      <c r="A4911" t="s">
        <v>5571</v>
      </c>
      <c r="B4911" t="s">
        <v>5542</v>
      </c>
      <c r="C4911" s="1">
        <v>44036</v>
      </c>
      <c r="D4911" s="1">
        <v>43998</v>
      </c>
      <c r="E4911" t="s">
        <v>7</v>
      </c>
      <c r="F4911" t="s">
        <v>28</v>
      </c>
      <c r="G4911" t="s">
        <v>9</v>
      </c>
      <c r="I4911" t="str">
        <f t="shared" si="76"/>
        <v/>
      </c>
      <c r="J4911">
        <f>IF(G4911=J$1,IF(I4911="",J4910+1,1),0)</f>
        <v>30</v>
      </c>
      <c r="K4911">
        <f>IF($G4911=K$1,IF($I4911="",K4910+1,1),0)</f>
        <v>0</v>
      </c>
      <c r="L4911">
        <f>IF($G4911=L$1,IF($I4911="",L4910+1,1),0)</f>
        <v>0</v>
      </c>
      <c r="M4911">
        <f>IF($G4911=M$1,IF($I4911="",M4910+1,1),0)</f>
        <v>0</v>
      </c>
      <c r="N4911">
        <f>IF($G4911=N$1,IF($I4911="",N4910+1,1),0)</f>
        <v>0</v>
      </c>
    </row>
    <row r="4912" spans="1:14" x14ac:dyDescent="0.2">
      <c r="A4912" t="s">
        <v>5572</v>
      </c>
      <c r="B4912" t="s">
        <v>5542</v>
      </c>
      <c r="C4912" s="1">
        <v>44036</v>
      </c>
      <c r="D4912" s="1">
        <v>43998</v>
      </c>
      <c r="E4912" t="s">
        <v>7</v>
      </c>
      <c r="F4912" t="s">
        <v>28</v>
      </c>
      <c r="G4912" t="s">
        <v>9</v>
      </c>
      <c r="I4912" t="str">
        <f t="shared" si="76"/>
        <v/>
      </c>
      <c r="J4912">
        <f>IF(G4912=J$1,IF(I4912="",J4911+1,1),0)</f>
        <v>31</v>
      </c>
      <c r="K4912">
        <f>IF($G4912=K$1,IF($I4912="",K4911+1,1),0)</f>
        <v>0</v>
      </c>
      <c r="L4912">
        <f>IF($G4912=L$1,IF($I4912="",L4911+1,1),0)</f>
        <v>0</v>
      </c>
      <c r="M4912">
        <f>IF($G4912=M$1,IF($I4912="",M4911+1,1),0)</f>
        <v>0</v>
      </c>
      <c r="N4912">
        <f>IF($G4912=N$1,IF($I4912="",N4911+1,1),0)</f>
        <v>0</v>
      </c>
    </row>
    <row r="4913" spans="1:14" x14ac:dyDescent="0.2">
      <c r="A4913" t="s">
        <v>5573</v>
      </c>
      <c r="B4913" t="s">
        <v>5542</v>
      </c>
      <c r="C4913" s="1">
        <v>44036</v>
      </c>
      <c r="D4913" s="1">
        <v>43998</v>
      </c>
      <c r="E4913" t="s">
        <v>7</v>
      </c>
      <c r="F4913" t="s">
        <v>28</v>
      </c>
      <c r="G4913" t="s">
        <v>9</v>
      </c>
      <c r="I4913" t="str">
        <f t="shared" si="76"/>
        <v/>
      </c>
      <c r="J4913">
        <f>IF(G4913=J$1,IF(I4913="",J4912+1,1),0)</f>
        <v>32</v>
      </c>
      <c r="K4913">
        <f>IF($G4913=K$1,IF($I4913="",K4912+1,1),0)</f>
        <v>0</v>
      </c>
      <c r="L4913">
        <f>IF($G4913=L$1,IF($I4913="",L4912+1,1),0)</f>
        <v>0</v>
      </c>
      <c r="M4913">
        <f>IF($G4913=M$1,IF($I4913="",M4912+1,1),0)</f>
        <v>0</v>
      </c>
      <c r="N4913">
        <f>IF($G4913=N$1,IF($I4913="",N4912+1,1),0)</f>
        <v>0</v>
      </c>
    </row>
    <row r="4914" spans="1:14" x14ac:dyDescent="0.2">
      <c r="A4914" t="s">
        <v>5574</v>
      </c>
      <c r="B4914" t="s">
        <v>5542</v>
      </c>
      <c r="C4914" s="1">
        <v>44036</v>
      </c>
      <c r="D4914" s="1">
        <v>43998</v>
      </c>
      <c r="E4914" t="s">
        <v>7</v>
      </c>
      <c r="F4914" t="s">
        <v>28</v>
      </c>
      <c r="G4914" t="s">
        <v>9</v>
      </c>
      <c r="I4914" t="str">
        <f t="shared" si="76"/>
        <v/>
      </c>
      <c r="J4914">
        <f>IF(G4914=J$1,IF(I4914="",J4913+1,1),0)</f>
        <v>33</v>
      </c>
      <c r="K4914">
        <f>IF($G4914=K$1,IF($I4914="",K4913+1,1),0)</f>
        <v>0</v>
      </c>
      <c r="L4914">
        <f>IF($G4914=L$1,IF($I4914="",L4913+1,1),0)</f>
        <v>0</v>
      </c>
      <c r="M4914">
        <f>IF($G4914=M$1,IF($I4914="",M4913+1,1),0)</f>
        <v>0</v>
      </c>
      <c r="N4914">
        <f>IF($G4914=N$1,IF($I4914="",N4913+1,1),0)</f>
        <v>0</v>
      </c>
    </row>
    <row r="4915" spans="1:14" x14ac:dyDescent="0.2">
      <c r="A4915" t="s">
        <v>5575</v>
      </c>
      <c r="B4915" t="s">
        <v>5542</v>
      </c>
      <c r="C4915" s="1">
        <v>44036</v>
      </c>
      <c r="D4915" s="1">
        <v>43998</v>
      </c>
      <c r="E4915" t="s">
        <v>7</v>
      </c>
      <c r="F4915" t="s">
        <v>28</v>
      </c>
      <c r="G4915" t="s">
        <v>9</v>
      </c>
      <c r="I4915" t="str">
        <f t="shared" si="76"/>
        <v/>
      </c>
      <c r="J4915">
        <f>IF(G4915=J$1,IF(I4915="",J4914+1,1),0)</f>
        <v>34</v>
      </c>
      <c r="K4915">
        <f>IF($G4915=K$1,IF($I4915="",K4914+1,1),0)</f>
        <v>0</v>
      </c>
      <c r="L4915">
        <f>IF($G4915=L$1,IF($I4915="",L4914+1,1),0)</f>
        <v>0</v>
      </c>
      <c r="M4915">
        <f>IF($G4915=M$1,IF($I4915="",M4914+1,1),0)</f>
        <v>0</v>
      </c>
      <c r="N4915">
        <f>IF($G4915=N$1,IF($I4915="",N4914+1,1),0)</f>
        <v>0</v>
      </c>
    </row>
    <row r="4916" spans="1:14" x14ac:dyDescent="0.2">
      <c r="A4916" t="s">
        <v>5576</v>
      </c>
      <c r="B4916" t="s">
        <v>5542</v>
      </c>
      <c r="C4916" s="1">
        <v>44036</v>
      </c>
      <c r="D4916" s="1">
        <v>43998</v>
      </c>
      <c r="E4916" t="s">
        <v>7</v>
      </c>
      <c r="F4916" t="s">
        <v>28</v>
      </c>
      <c r="G4916" t="s">
        <v>9</v>
      </c>
      <c r="I4916" t="str">
        <f t="shared" si="76"/>
        <v/>
      </c>
      <c r="J4916">
        <f>IF(G4916=J$1,IF(I4916="",J4915+1,1),0)</f>
        <v>35</v>
      </c>
      <c r="K4916">
        <f>IF($G4916=K$1,IF($I4916="",K4915+1,1),0)</f>
        <v>0</v>
      </c>
      <c r="L4916">
        <f>IF($G4916=L$1,IF($I4916="",L4915+1,1),0)</f>
        <v>0</v>
      </c>
      <c r="M4916">
        <f>IF($G4916=M$1,IF($I4916="",M4915+1,1),0)</f>
        <v>0</v>
      </c>
      <c r="N4916">
        <f>IF($G4916=N$1,IF($I4916="",N4915+1,1),0)</f>
        <v>0</v>
      </c>
    </row>
    <row r="4917" spans="1:14" x14ac:dyDescent="0.2">
      <c r="A4917" t="s">
        <v>5577</v>
      </c>
      <c r="B4917" t="s">
        <v>5542</v>
      </c>
      <c r="C4917" s="1">
        <v>44032</v>
      </c>
      <c r="D4917" s="1">
        <v>43998</v>
      </c>
      <c r="E4917" t="s">
        <v>7</v>
      </c>
      <c r="F4917" t="s">
        <v>28</v>
      </c>
      <c r="G4917" t="s">
        <v>9</v>
      </c>
      <c r="I4917" t="str">
        <f t="shared" si="76"/>
        <v/>
      </c>
      <c r="J4917">
        <f>IF(G4917=J$1,IF(I4917="",J4916+1,1),0)</f>
        <v>36</v>
      </c>
      <c r="K4917">
        <f>IF($G4917=K$1,IF($I4917="",K4916+1,1),0)</f>
        <v>0</v>
      </c>
      <c r="L4917">
        <f>IF($G4917=L$1,IF($I4917="",L4916+1,1),0)</f>
        <v>0</v>
      </c>
      <c r="M4917">
        <f>IF($G4917=M$1,IF($I4917="",M4916+1,1),0)</f>
        <v>0</v>
      </c>
      <c r="N4917">
        <f>IF($G4917=N$1,IF($I4917="",N4916+1,1),0)</f>
        <v>0</v>
      </c>
    </row>
    <row r="4918" spans="1:14" x14ac:dyDescent="0.2">
      <c r="A4918" t="s">
        <v>5578</v>
      </c>
      <c r="B4918" t="s">
        <v>5542</v>
      </c>
      <c r="C4918" s="1">
        <v>44032</v>
      </c>
      <c r="D4918" s="1">
        <v>43998</v>
      </c>
      <c r="E4918" t="s">
        <v>7</v>
      </c>
      <c r="F4918" t="s">
        <v>28</v>
      </c>
      <c r="G4918" t="s">
        <v>9</v>
      </c>
      <c r="I4918" t="str">
        <f t="shared" si="76"/>
        <v/>
      </c>
      <c r="J4918">
        <f>IF(G4918=J$1,IF(I4918="",J4917+1,1),0)</f>
        <v>37</v>
      </c>
      <c r="K4918">
        <f>IF($G4918=K$1,IF($I4918="",K4917+1,1),0)</f>
        <v>0</v>
      </c>
      <c r="L4918">
        <f>IF($G4918=L$1,IF($I4918="",L4917+1,1),0)</f>
        <v>0</v>
      </c>
      <c r="M4918">
        <f>IF($G4918=M$1,IF($I4918="",M4917+1,1),0)</f>
        <v>0</v>
      </c>
      <c r="N4918">
        <f>IF($G4918=N$1,IF($I4918="",N4917+1,1),0)</f>
        <v>0</v>
      </c>
    </row>
    <row r="4919" spans="1:14" x14ac:dyDescent="0.2">
      <c r="A4919" t="s">
        <v>5579</v>
      </c>
      <c r="B4919" t="s">
        <v>5542</v>
      </c>
      <c r="C4919" s="1">
        <v>44032</v>
      </c>
      <c r="D4919" s="1">
        <v>43998</v>
      </c>
      <c r="E4919" t="s">
        <v>7</v>
      </c>
      <c r="F4919" t="s">
        <v>28</v>
      </c>
      <c r="G4919" t="s">
        <v>9</v>
      </c>
      <c r="I4919" t="str">
        <f t="shared" si="76"/>
        <v/>
      </c>
      <c r="J4919">
        <f>IF(G4919=J$1,IF(I4919="",J4918+1,1),0)</f>
        <v>38</v>
      </c>
      <c r="K4919">
        <f>IF($G4919=K$1,IF($I4919="",K4918+1,1),0)</f>
        <v>0</v>
      </c>
      <c r="L4919">
        <f>IF($G4919=L$1,IF($I4919="",L4918+1,1),0)</f>
        <v>0</v>
      </c>
      <c r="M4919">
        <f>IF($G4919=M$1,IF($I4919="",M4918+1,1),0)</f>
        <v>0</v>
      </c>
      <c r="N4919">
        <f>IF($G4919=N$1,IF($I4919="",N4918+1,1),0)</f>
        <v>0</v>
      </c>
    </row>
    <row r="4920" spans="1:14" x14ac:dyDescent="0.2">
      <c r="A4920" t="s">
        <v>5580</v>
      </c>
      <c r="B4920" t="s">
        <v>5542</v>
      </c>
      <c r="C4920" s="1">
        <v>44013</v>
      </c>
      <c r="D4920" s="1">
        <v>43998</v>
      </c>
      <c r="E4920" t="s">
        <v>7</v>
      </c>
      <c r="F4920" t="s">
        <v>28</v>
      </c>
      <c r="G4920" t="s">
        <v>9</v>
      </c>
      <c r="I4920" t="str">
        <f t="shared" si="76"/>
        <v/>
      </c>
      <c r="J4920">
        <f>IF(G4920=J$1,IF(I4920="",J4919+1,1),0)</f>
        <v>39</v>
      </c>
      <c r="K4920">
        <f>IF($G4920=K$1,IF($I4920="",K4919+1,1),0)</f>
        <v>0</v>
      </c>
      <c r="L4920">
        <f>IF($G4920=L$1,IF($I4920="",L4919+1,1),0)</f>
        <v>0</v>
      </c>
      <c r="M4920">
        <f>IF($G4920=M$1,IF($I4920="",M4919+1,1),0)</f>
        <v>0</v>
      </c>
      <c r="N4920">
        <f>IF($G4920=N$1,IF($I4920="",N4919+1,1),0)</f>
        <v>0</v>
      </c>
    </row>
    <row r="4921" spans="1:14" x14ac:dyDescent="0.2">
      <c r="A4921" t="s">
        <v>5581</v>
      </c>
      <c r="B4921" t="s">
        <v>5542</v>
      </c>
      <c r="C4921" s="1">
        <v>44013</v>
      </c>
      <c r="D4921" s="1">
        <v>43998</v>
      </c>
      <c r="E4921" t="s">
        <v>7</v>
      </c>
      <c r="F4921" t="s">
        <v>28</v>
      </c>
      <c r="G4921" t="s">
        <v>9</v>
      </c>
      <c r="I4921" t="str">
        <f t="shared" si="76"/>
        <v/>
      </c>
      <c r="J4921">
        <f>IF(G4921=J$1,IF(I4921="",J4920+1,1),0)</f>
        <v>40</v>
      </c>
      <c r="K4921">
        <f>IF($G4921=K$1,IF($I4921="",K4920+1,1),0)</f>
        <v>0</v>
      </c>
      <c r="L4921">
        <f>IF($G4921=L$1,IF($I4921="",L4920+1,1),0)</f>
        <v>0</v>
      </c>
      <c r="M4921">
        <f>IF($G4921=M$1,IF($I4921="",M4920+1,1),0)</f>
        <v>0</v>
      </c>
      <c r="N4921">
        <f>IF($G4921=N$1,IF($I4921="",N4920+1,1),0)</f>
        <v>0</v>
      </c>
    </row>
    <row r="4922" spans="1:14" x14ac:dyDescent="0.2">
      <c r="A4922" t="s">
        <v>5582</v>
      </c>
      <c r="B4922" t="s">
        <v>5542</v>
      </c>
      <c r="C4922" s="1">
        <v>44008</v>
      </c>
      <c r="D4922" s="1">
        <v>43998</v>
      </c>
      <c r="E4922" t="s">
        <v>7</v>
      </c>
      <c r="F4922" t="s">
        <v>28</v>
      </c>
      <c r="G4922" t="s">
        <v>9</v>
      </c>
      <c r="I4922" t="str">
        <f t="shared" si="76"/>
        <v/>
      </c>
      <c r="J4922">
        <f>IF(G4922=J$1,IF(I4922="",J4921+1,1),0)</f>
        <v>41</v>
      </c>
      <c r="K4922">
        <f>IF($G4922=K$1,IF($I4922="",K4921+1,1),0)</f>
        <v>0</v>
      </c>
      <c r="L4922">
        <f>IF($G4922=L$1,IF($I4922="",L4921+1,1),0)</f>
        <v>0</v>
      </c>
      <c r="M4922">
        <f>IF($G4922=M$1,IF($I4922="",M4921+1,1),0)</f>
        <v>0</v>
      </c>
      <c r="N4922">
        <f>IF($G4922=N$1,IF($I4922="",N4921+1,1),0)</f>
        <v>0</v>
      </c>
    </row>
    <row r="4923" spans="1:14" x14ac:dyDescent="0.2">
      <c r="A4923" t="s">
        <v>5583</v>
      </c>
      <c r="B4923" t="s">
        <v>5542</v>
      </c>
      <c r="C4923" s="1">
        <v>44008</v>
      </c>
      <c r="D4923" s="1">
        <v>43998</v>
      </c>
      <c r="E4923" t="s">
        <v>7</v>
      </c>
      <c r="F4923" t="s">
        <v>28</v>
      </c>
      <c r="G4923" t="s">
        <v>9</v>
      </c>
      <c r="I4923" t="str">
        <f t="shared" si="76"/>
        <v/>
      </c>
      <c r="J4923">
        <f>IF(G4923=J$1,IF(I4923="",J4922+1,1),0)</f>
        <v>42</v>
      </c>
      <c r="K4923">
        <f>IF($G4923=K$1,IF($I4923="",K4922+1,1),0)</f>
        <v>0</v>
      </c>
      <c r="L4923">
        <f>IF($G4923=L$1,IF($I4923="",L4922+1,1),0)</f>
        <v>0</v>
      </c>
      <c r="M4923">
        <f>IF($G4923=M$1,IF($I4923="",M4922+1,1),0)</f>
        <v>0</v>
      </c>
      <c r="N4923">
        <f>IF($G4923=N$1,IF($I4923="",N4922+1,1),0)</f>
        <v>0</v>
      </c>
    </row>
    <row r="4924" spans="1:14" x14ac:dyDescent="0.2">
      <c r="A4924" t="s">
        <v>5584</v>
      </c>
      <c r="B4924" t="s">
        <v>5542</v>
      </c>
      <c r="C4924" s="1">
        <v>44032</v>
      </c>
      <c r="D4924" s="1">
        <v>43998</v>
      </c>
      <c r="E4924" t="s">
        <v>7</v>
      </c>
      <c r="F4924" t="s">
        <v>28</v>
      </c>
      <c r="G4924" t="s">
        <v>9</v>
      </c>
      <c r="I4924" t="str">
        <f t="shared" si="76"/>
        <v/>
      </c>
      <c r="J4924">
        <f>IF(G4924=J$1,IF(I4924="",J4923+1,1),0)</f>
        <v>43</v>
      </c>
      <c r="K4924">
        <f>IF($G4924=K$1,IF($I4924="",K4923+1,1),0)</f>
        <v>0</v>
      </c>
      <c r="L4924">
        <f>IF($G4924=L$1,IF($I4924="",L4923+1,1),0)</f>
        <v>0</v>
      </c>
      <c r="M4924">
        <f>IF($G4924=M$1,IF($I4924="",M4923+1,1),0)</f>
        <v>0</v>
      </c>
      <c r="N4924">
        <f>IF($G4924=N$1,IF($I4924="",N4923+1,1),0)</f>
        <v>0</v>
      </c>
    </row>
    <row r="4925" spans="1:14" x14ac:dyDescent="0.2">
      <c r="A4925" t="s">
        <v>5585</v>
      </c>
      <c r="B4925" t="s">
        <v>5542</v>
      </c>
      <c r="C4925" s="1">
        <v>44032</v>
      </c>
      <c r="D4925" s="1">
        <v>43998</v>
      </c>
      <c r="E4925" t="s">
        <v>7</v>
      </c>
      <c r="F4925" t="s">
        <v>28</v>
      </c>
      <c r="G4925" t="s">
        <v>9</v>
      </c>
      <c r="I4925" t="str">
        <f t="shared" si="76"/>
        <v/>
      </c>
      <c r="J4925">
        <f>IF(G4925=J$1,IF(I4925="",J4924+1,1),0)</f>
        <v>44</v>
      </c>
      <c r="K4925">
        <f>IF($G4925=K$1,IF($I4925="",K4924+1,1),0)</f>
        <v>0</v>
      </c>
      <c r="L4925">
        <f>IF($G4925=L$1,IF($I4925="",L4924+1,1),0)</f>
        <v>0</v>
      </c>
      <c r="M4925">
        <f>IF($G4925=M$1,IF($I4925="",M4924+1,1),0)</f>
        <v>0</v>
      </c>
      <c r="N4925">
        <f>IF($G4925=N$1,IF($I4925="",N4924+1,1),0)</f>
        <v>0</v>
      </c>
    </row>
    <row r="4926" spans="1:14" x14ac:dyDescent="0.2">
      <c r="A4926" t="s">
        <v>5586</v>
      </c>
      <c r="B4926" t="s">
        <v>5542</v>
      </c>
      <c r="C4926" s="1">
        <v>44032</v>
      </c>
      <c r="D4926" s="1">
        <v>43998</v>
      </c>
      <c r="E4926" t="s">
        <v>7</v>
      </c>
      <c r="F4926" t="s">
        <v>28</v>
      </c>
      <c r="G4926" t="s">
        <v>9</v>
      </c>
      <c r="I4926" t="str">
        <f t="shared" si="76"/>
        <v/>
      </c>
      <c r="J4926">
        <f>IF(G4926=J$1,IF(I4926="",J4925+1,1),0)</f>
        <v>45</v>
      </c>
      <c r="K4926">
        <f>IF($G4926=K$1,IF($I4926="",K4925+1,1),0)</f>
        <v>0</v>
      </c>
      <c r="L4926">
        <f>IF($G4926=L$1,IF($I4926="",L4925+1,1),0)</f>
        <v>0</v>
      </c>
      <c r="M4926">
        <f>IF($G4926=M$1,IF($I4926="",M4925+1,1),0)</f>
        <v>0</v>
      </c>
      <c r="N4926">
        <f>IF($G4926=N$1,IF($I4926="",N4925+1,1),0)</f>
        <v>0</v>
      </c>
    </row>
    <row r="4927" spans="1:14" x14ac:dyDescent="0.2">
      <c r="A4927" t="s">
        <v>5587</v>
      </c>
      <c r="B4927" t="s">
        <v>5542</v>
      </c>
      <c r="C4927" s="1">
        <v>44008</v>
      </c>
      <c r="D4927" s="1">
        <v>43998</v>
      </c>
      <c r="E4927" t="s">
        <v>7</v>
      </c>
      <c r="F4927" t="s">
        <v>28</v>
      </c>
      <c r="G4927" t="s">
        <v>9</v>
      </c>
      <c r="I4927" t="str">
        <f t="shared" si="76"/>
        <v/>
      </c>
      <c r="J4927">
        <f>IF(G4927=J$1,IF(I4927="",J4926+1,1),0)</f>
        <v>46</v>
      </c>
      <c r="K4927">
        <f>IF($G4927=K$1,IF($I4927="",K4926+1,1),0)</f>
        <v>0</v>
      </c>
      <c r="L4927">
        <f>IF($G4927=L$1,IF($I4927="",L4926+1,1),0)</f>
        <v>0</v>
      </c>
      <c r="M4927">
        <f>IF($G4927=M$1,IF($I4927="",M4926+1,1),0)</f>
        <v>0</v>
      </c>
      <c r="N4927">
        <f>IF($G4927=N$1,IF($I4927="",N4926+1,1),0)</f>
        <v>0</v>
      </c>
    </row>
    <row r="4928" spans="1:14" x14ac:dyDescent="0.2">
      <c r="A4928" t="s">
        <v>5588</v>
      </c>
      <c r="B4928" t="s">
        <v>5542</v>
      </c>
      <c r="C4928" s="1">
        <v>44008</v>
      </c>
      <c r="D4928" s="1">
        <v>43998</v>
      </c>
      <c r="E4928" t="s">
        <v>7</v>
      </c>
      <c r="F4928" t="s">
        <v>28</v>
      </c>
      <c r="G4928" t="s">
        <v>9</v>
      </c>
      <c r="I4928" t="str">
        <f t="shared" si="76"/>
        <v/>
      </c>
      <c r="J4928">
        <f>IF(G4928=J$1,IF(I4928="",J4927+1,1),0)</f>
        <v>47</v>
      </c>
      <c r="K4928">
        <f>IF($G4928=K$1,IF($I4928="",K4927+1,1),0)</f>
        <v>0</v>
      </c>
      <c r="L4928">
        <f>IF($G4928=L$1,IF($I4928="",L4927+1,1),0)</f>
        <v>0</v>
      </c>
      <c r="M4928">
        <f>IF($G4928=M$1,IF($I4928="",M4927+1,1),0)</f>
        <v>0</v>
      </c>
      <c r="N4928">
        <f>IF($G4928=N$1,IF($I4928="",N4927+1,1),0)</f>
        <v>0</v>
      </c>
    </row>
    <row r="4929" spans="1:14" x14ac:dyDescent="0.2">
      <c r="A4929" t="s">
        <v>5589</v>
      </c>
      <c r="B4929" t="s">
        <v>5542</v>
      </c>
      <c r="C4929" s="1">
        <v>44008</v>
      </c>
      <c r="D4929" s="1">
        <v>43998</v>
      </c>
      <c r="E4929" t="s">
        <v>7</v>
      </c>
      <c r="F4929" t="s">
        <v>28</v>
      </c>
      <c r="G4929" t="s">
        <v>9</v>
      </c>
      <c r="I4929" t="str">
        <f t="shared" si="76"/>
        <v/>
      </c>
      <c r="J4929">
        <f>IF(G4929=J$1,IF(I4929="",J4928+1,1),0)</f>
        <v>48</v>
      </c>
      <c r="K4929">
        <f>IF($G4929=K$1,IF($I4929="",K4928+1,1),0)</f>
        <v>0</v>
      </c>
      <c r="L4929">
        <f>IF($G4929=L$1,IF($I4929="",L4928+1,1),0)</f>
        <v>0</v>
      </c>
      <c r="M4929">
        <f>IF($G4929=M$1,IF($I4929="",M4928+1,1),0)</f>
        <v>0</v>
      </c>
      <c r="N4929">
        <f>IF($G4929=N$1,IF($I4929="",N4928+1,1),0)</f>
        <v>0</v>
      </c>
    </row>
    <row r="4930" spans="1:14" x14ac:dyDescent="0.2">
      <c r="A4930" t="s">
        <v>5590</v>
      </c>
      <c r="B4930" t="s">
        <v>5542</v>
      </c>
      <c r="C4930" s="1">
        <v>44008</v>
      </c>
      <c r="D4930" s="1">
        <v>43998</v>
      </c>
      <c r="E4930" t="s">
        <v>7</v>
      </c>
      <c r="F4930" t="s">
        <v>28</v>
      </c>
      <c r="G4930" t="s">
        <v>9</v>
      </c>
      <c r="I4930" t="str">
        <f t="shared" si="76"/>
        <v/>
      </c>
      <c r="J4930">
        <f>IF(G4930=J$1,IF(I4930="",J4929+1,1),0)</f>
        <v>49</v>
      </c>
      <c r="K4930">
        <f>IF($G4930=K$1,IF($I4930="",K4929+1,1),0)</f>
        <v>0</v>
      </c>
      <c r="L4930">
        <f>IF($G4930=L$1,IF($I4930="",L4929+1,1),0)</f>
        <v>0</v>
      </c>
      <c r="M4930">
        <f>IF($G4930=M$1,IF($I4930="",M4929+1,1),0)</f>
        <v>0</v>
      </c>
      <c r="N4930">
        <f>IF($G4930=N$1,IF($I4930="",N4929+1,1),0)</f>
        <v>0</v>
      </c>
    </row>
    <row r="4931" spans="1:14" x14ac:dyDescent="0.2">
      <c r="A4931" t="s">
        <v>5591</v>
      </c>
      <c r="B4931" t="s">
        <v>5542</v>
      </c>
      <c r="C4931" s="1">
        <v>44008</v>
      </c>
      <c r="D4931" s="1">
        <v>43998</v>
      </c>
      <c r="E4931" t="s">
        <v>7</v>
      </c>
      <c r="F4931" t="s">
        <v>28</v>
      </c>
      <c r="G4931" t="s">
        <v>9</v>
      </c>
      <c r="I4931" t="str">
        <f t="shared" ref="I4931:I4994" si="77">IF(B4931=B4930,"",B4931)</f>
        <v/>
      </c>
      <c r="J4931">
        <f>IF(G4931=J$1,IF(I4931="",J4930+1,1),0)</f>
        <v>50</v>
      </c>
      <c r="K4931">
        <f>IF($G4931=K$1,IF($I4931="",K4930+1,1),0)</f>
        <v>0</v>
      </c>
      <c r="L4931">
        <f>IF($G4931=L$1,IF($I4931="",L4930+1,1),0)</f>
        <v>0</v>
      </c>
      <c r="M4931">
        <f>IF($G4931=M$1,IF($I4931="",M4930+1,1),0)</f>
        <v>0</v>
      </c>
      <c r="N4931">
        <f>IF($G4931=N$1,IF($I4931="",N4930+1,1),0)</f>
        <v>0</v>
      </c>
    </row>
    <row r="4932" spans="1:14" x14ac:dyDescent="0.2">
      <c r="A4932" t="s">
        <v>5592</v>
      </c>
      <c r="B4932" t="s">
        <v>5542</v>
      </c>
      <c r="C4932" s="1">
        <v>44008</v>
      </c>
      <c r="D4932" s="1">
        <v>43998</v>
      </c>
      <c r="E4932" t="s">
        <v>7</v>
      </c>
      <c r="F4932" t="s">
        <v>28</v>
      </c>
      <c r="G4932" t="s">
        <v>9</v>
      </c>
      <c r="I4932" t="str">
        <f t="shared" si="77"/>
        <v/>
      </c>
      <c r="J4932">
        <f>IF(G4932=J$1,IF(I4932="",J4931+1,1),0)</f>
        <v>51</v>
      </c>
      <c r="K4932">
        <f>IF($G4932=K$1,IF($I4932="",K4931+1,1),0)</f>
        <v>0</v>
      </c>
      <c r="L4932">
        <f>IF($G4932=L$1,IF($I4932="",L4931+1,1),0)</f>
        <v>0</v>
      </c>
      <c r="M4932">
        <f>IF($G4932=M$1,IF($I4932="",M4931+1,1),0)</f>
        <v>0</v>
      </c>
      <c r="N4932">
        <f>IF($G4932=N$1,IF($I4932="",N4931+1,1),0)</f>
        <v>0</v>
      </c>
    </row>
    <row r="4933" spans="1:14" x14ac:dyDescent="0.2">
      <c r="A4933" t="s">
        <v>5593</v>
      </c>
      <c r="B4933" t="s">
        <v>5542</v>
      </c>
      <c r="C4933" s="1">
        <v>44008</v>
      </c>
      <c r="D4933" s="1">
        <v>43998</v>
      </c>
      <c r="E4933" t="s">
        <v>7</v>
      </c>
      <c r="F4933" t="s">
        <v>28</v>
      </c>
      <c r="G4933" t="s">
        <v>9</v>
      </c>
      <c r="I4933" t="str">
        <f t="shared" si="77"/>
        <v/>
      </c>
      <c r="J4933">
        <f>IF(G4933=J$1,IF(I4933="",J4932+1,1),0)</f>
        <v>52</v>
      </c>
      <c r="K4933">
        <f>IF($G4933=K$1,IF($I4933="",K4932+1,1),0)</f>
        <v>0</v>
      </c>
      <c r="L4933">
        <f>IF($G4933=L$1,IF($I4933="",L4932+1,1),0)</f>
        <v>0</v>
      </c>
      <c r="M4933">
        <f>IF($G4933=M$1,IF($I4933="",M4932+1,1),0)</f>
        <v>0</v>
      </c>
      <c r="N4933">
        <f>IF($G4933=N$1,IF($I4933="",N4932+1,1),0)</f>
        <v>0</v>
      </c>
    </row>
    <row r="4934" spans="1:14" x14ac:dyDescent="0.2">
      <c r="A4934" t="s">
        <v>5594</v>
      </c>
      <c r="B4934" t="s">
        <v>5542</v>
      </c>
      <c r="C4934" s="1">
        <v>44008</v>
      </c>
      <c r="D4934" s="1">
        <v>43998</v>
      </c>
      <c r="E4934" t="s">
        <v>7</v>
      </c>
      <c r="F4934" t="s">
        <v>28</v>
      </c>
      <c r="G4934" t="s">
        <v>9</v>
      </c>
      <c r="I4934" t="str">
        <f t="shared" si="77"/>
        <v/>
      </c>
      <c r="J4934">
        <f>IF(G4934=J$1,IF(I4934="",J4933+1,1),0)</f>
        <v>53</v>
      </c>
      <c r="K4934">
        <f>IF($G4934=K$1,IF($I4934="",K4933+1,1),0)</f>
        <v>0</v>
      </c>
      <c r="L4934">
        <f>IF($G4934=L$1,IF($I4934="",L4933+1,1),0)</f>
        <v>0</v>
      </c>
      <c r="M4934">
        <f>IF($G4934=M$1,IF($I4934="",M4933+1,1),0)</f>
        <v>0</v>
      </c>
      <c r="N4934">
        <f>IF($G4934=N$1,IF($I4934="",N4933+1,1),0)</f>
        <v>0</v>
      </c>
    </row>
    <row r="4935" spans="1:14" x14ac:dyDescent="0.2">
      <c r="A4935" t="s">
        <v>5595</v>
      </c>
      <c r="B4935" t="s">
        <v>5542</v>
      </c>
      <c r="C4935" s="1">
        <v>44008</v>
      </c>
      <c r="D4935" s="1">
        <v>43998</v>
      </c>
      <c r="E4935" t="s">
        <v>7</v>
      </c>
      <c r="F4935" t="s">
        <v>28</v>
      </c>
      <c r="G4935" t="s">
        <v>9</v>
      </c>
      <c r="I4935" t="str">
        <f t="shared" si="77"/>
        <v/>
      </c>
      <c r="J4935">
        <f>IF(G4935=J$1,IF(I4935="",J4934+1,1),0)</f>
        <v>54</v>
      </c>
      <c r="K4935">
        <f>IF($G4935=K$1,IF($I4935="",K4934+1,1),0)</f>
        <v>0</v>
      </c>
      <c r="L4935">
        <f>IF($G4935=L$1,IF($I4935="",L4934+1,1),0)</f>
        <v>0</v>
      </c>
      <c r="M4935">
        <f>IF($G4935=M$1,IF($I4935="",M4934+1,1),0)</f>
        <v>0</v>
      </c>
      <c r="N4935">
        <f>IF($G4935=N$1,IF($I4935="",N4934+1,1),0)</f>
        <v>0</v>
      </c>
    </row>
    <row r="4936" spans="1:14" x14ac:dyDescent="0.2">
      <c r="A4936" t="s">
        <v>5596</v>
      </c>
      <c r="B4936" t="s">
        <v>5542</v>
      </c>
      <c r="C4936" s="1">
        <v>44007</v>
      </c>
      <c r="D4936" s="1">
        <v>43998</v>
      </c>
      <c r="E4936" t="s">
        <v>7</v>
      </c>
      <c r="F4936" t="s">
        <v>28</v>
      </c>
      <c r="G4936" t="s">
        <v>9</v>
      </c>
      <c r="I4936" t="str">
        <f t="shared" si="77"/>
        <v/>
      </c>
      <c r="J4936">
        <f>IF(G4936=J$1,IF(I4936="",J4935+1,1),0)</f>
        <v>55</v>
      </c>
      <c r="K4936">
        <f>IF($G4936=K$1,IF($I4936="",K4935+1,1),0)</f>
        <v>0</v>
      </c>
      <c r="L4936">
        <f>IF($G4936=L$1,IF($I4936="",L4935+1,1),0)</f>
        <v>0</v>
      </c>
      <c r="M4936">
        <f>IF($G4936=M$1,IF($I4936="",M4935+1,1),0)</f>
        <v>0</v>
      </c>
      <c r="N4936">
        <f>IF($G4936=N$1,IF($I4936="",N4935+1,1),0)</f>
        <v>0</v>
      </c>
    </row>
    <row r="4937" spans="1:14" x14ac:dyDescent="0.2">
      <c r="A4937" t="s">
        <v>5597</v>
      </c>
      <c r="B4937" t="s">
        <v>5542</v>
      </c>
      <c r="C4937" s="1">
        <v>44007</v>
      </c>
      <c r="D4937" s="1">
        <v>43998</v>
      </c>
      <c r="E4937" t="s">
        <v>7</v>
      </c>
      <c r="F4937" t="s">
        <v>28</v>
      </c>
      <c r="G4937" t="s">
        <v>9</v>
      </c>
      <c r="I4937" t="str">
        <f t="shared" si="77"/>
        <v/>
      </c>
      <c r="J4937">
        <f>IF(G4937=J$1,IF(I4937="",J4936+1,1),0)</f>
        <v>56</v>
      </c>
      <c r="K4937">
        <f>IF($G4937=K$1,IF($I4937="",K4936+1,1),0)</f>
        <v>0</v>
      </c>
      <c r="L4937">
        <f>IF($G4937=L$1,IF($I4937="",L4936+1,1),0)</f>
        <v>0</v>
      </c>
      <c r="M4937">
        <f>IF($G4937=M$1,IF($I4937="",M4936+1,1),0)</f>
        <v>0</v>
      </c>
      <c r="N4937">
        <f>IF($G4937=N$1,IF($I4937="",N4936+1,1),0)</f>
        <v>0</v>
      </c>
    </row>
    <row r="4938" spans="1:14" x14ac:dyDescent="0.2">
      <c r="A4938" t="s">
        <v>5598</v>
      </c>
      <c r="B4938" t="s">
        <v>5542</v>
      </c>
      <c r="C4938" s="1">
        <v>43998</v>
      </c>
      <c r="D4938" s="1">
        <v>43998</v>
      </c>
      <c r="E4938" t="s">
        <v>7</v>
      </c>
      <c r="F4938" t="s">
        <v>28</v>
      </c>
      <c r="G4938" t="s">
        <v>9</v>
      </c>
      <c r="I4938" t="str">
        <f t="shared" si="77"/>
        <v/>
      </c>
      <c r="J4938">
        <f>IF(G4938=J$1,IF(I4938="",J4937+1,1),0)</f>
        <v>57</v>
      </c>
      <c r="K4938">
        <f>IF($G4938=K$1,IF($I4938="",K4937+1,1),0)</f>
        <v>0</v>
      </c>
      <c r="L4938">
        <f>IF($G4938=L$1,IF($I4938="",L4937+1,1),0)</f>
        <v>0</v>
      </c>
      <c r="M4938">
        <f>IF($G4938=M$1,IF($I4938="",M4937+1,1),0)</f>
        <v>0</v>
      </c>
      <c r="N4938">
        <f>IF($G4938=N$1,IF($I4938="",N4937+1,1),0)</f>
        <v>0</v>
      </c>
    </row>
    <row r="4939" spans="1:14" x14ac:dyDescent="0.2">
      <c r="A4939" t="s">
        <v>5599</v>
      </c>
      <c r="B4939" t="s">
        <v>5542</v>
      </c>
      <c r="C4939" s="1">
        <v>43998</v>
      </c>
      <c r="D4939" s="1">
        <v>43998</v>
      </c>
      <c r="E4939" t="s">
        <v>7</v>
      </c>
      <c r="F4939" t="s">
        <v>28</v>
      </c>
      <c r="G4939" t="s">
        <v>9</v>
      </c>
      <c r="I4939" t="str">
        <f t="shared" si="77"/>
        <v/>
      </c>
      <c r="J4939">
        <f>IF(G4939=J$1,IF(I4939="",J4938+1,1),0)</f>
        <v>58</v>
      </c>
      <c r="K4939">
        <f>IF($G4939=K$1,IF($I4939="",K4938+1,1),0)</f>
        <v>0</v>
      </c>
      <c r="L4939">
        <f>IF($G4939=L$1,IF($I4939="",L4938+1,1),0)</f>
        <v>0</v>
      </c>
      <c r="M4939">
        <f>IF($G4939=M$1,IF($I4939="",M4938+1,1),0)</f>
        <v>0</v>
      </c>
      <c r="N4939">
        <f>IF($G4939=N$1,IF($I4939="",N4938+1,1),0)</f>
        <v>0</v>
      </c>
    </row>
    <row r="4940" spans="1:14" x14ac:dyDescent="0.2">
      <c r="A4940" t="s">
        <v>5600</v>
      </c>
      <c r="B4940" t="s">
        <v>5542</v>
      </c>
      <c r="C4940" s="1">
        <v>43998</v>
      </c>
      <c r="D4940" s="1">
        <v>43998</v>
      </c>
      <c r="E4940" t="s">
        <v>7</v>
      </c>
      <c r="F4940" t="s">
        <v>28</v>
      </c>
      <c r="G4940" t="s">
        <v>9</v>
      </c>
      <c r="I4940" t="str">
        <f t="shared" si="77"/>
        <v/>
      </c>
      <c r="J4940">
        <f>IF(G4940=J$1,IF(I4940="",J4939+1,1),0)</f>
        <v>59</v>
      </c>
      <c r="K4940">
        <f>IF($G4940=K$1,IF($I4940="",K4939+1,1),0)</f>
        <v>0</v>
      </c>
      <c r="L4940">
        <f>IF($G4940=L$1,IF($I4940="",L4939+1,1),0)</f>
        <v>0</v>
      </c>
      <c r="M4940">
        <f>IF($G4940=M$1,IF($I4940="",M4939+1,1),0)</f>
        <v>0</v>
      </c>
      <c r="N4940">
        <f>IF($G4940=N$1,IF($I4940="",N4939+1,1),0)</f>
        <v>0</v>
      </c>
    </row>
    <row r="4941" spans="1:14" x14ac:dyDescent="0.2">
      <c r="A4941" t="s">
        <v>5601</v>
      </c>
      <c r="B4941" t="s">
        <v>5542</v>
      </c>
      <c r="C4941" s="1">
        <v>43998</v>
      </c>
      <c r="D4941" s="1">
        <v>43998</v>
      </c>
      <c r="E4941" t="s">
        <v>7</v>
      </c>
      <c r="F4941" t="s">
        <v>28</v>
      </c>
      <c r="G4941" t="s">
        <v>9</v>
      </c>
      <c r="I4941" t="str">
        <f t="shared" si="77"/>
        <v/>
      </c>
      <c r="J4941">
        <f>IF(G4941=J$1,IF(I4941="",J4940+1,1),0)</f>
        <v>60</v>
      </c>
      <c r="K4941">
        <f>IF($G4941=K$1,IF($I4941="",K4940+1,1),0)</f>
        <v>0</v>
      </c>
      <c r="L4941">
        <f>IF($G4941=L$1,IF($I4941="",L4940+1,1),0)</f>
        <v>0</v>
      </c>
      <c r="M4941">
        <f>IF($G4941=M$1,IF($I4941="",M4940+1,1),0)</f>
        <v>0</v>
      </c>
      <c r="N4941">
        <f>IF($G4941=N$1,IF($I4941="",N4940+1,1),0)</f>
        <v>0</v>
      </c>
    </row>
    <row r="4942" spans="1:14" x14ac:dyDescent="0.2">
      <c r="A4942" t="s">
        <v>5602</v>
      </c>
      <c r="B4942" t="s">
        <v>5542</v>
      </c>
      <c r="C4942" s="1">
        <v>43998</v>
      </c>
      <c r="D4942" s="1">
        <v>43998</v>
      </c>
      <c r="E4942" t="s">
        <v>7</v>
      </c>
      <c r="F4942" t="s">
        <v>28</v>
      </c>
      <c r="G4942" t="s">
        <v>9</v>
      </c>
      <c r="I4942" t="str">
        <f t="shared" si="77"/>
        <v/>
      </c>
      <c r="J4942">
        <f>IF(G4942=J$1,IF(I4942="",J4941+1,1),0)</f>
        <v>61</v>
      </c>
      <c r="K4942">
        <f>IF($G4942=K$1,IF($I4942="",K4941+1,1),0)</f>
        <v>0</v>
      </c>
      <c r="L4942">
        <f>IF($G4942=L$1,IF($I4942="",L4941+1,1),0)</f>
        <v>0</v>
      </c>
      <c r="M4942">
        <f>IF($G4942=M$1,IF($I4942="",M4941+1,1),0)</f>
        <v>0</v>
      </c>
      <c r="N4942">
        <f>IF($G4942=N$1,IF($I4942="",N4941+1,1),0)</f>
        <v>0</v>
      </c>
    </row>
    <row r="4943" spans="1:14" x14ac:dyDescent="0.2">
      <c r="A4943" t="s">
        <v>5947</v>
      </c>
      <c r="B4943" t="s">
        <v>5948</v>
      </c>
      <c r="C4943" s="1">
        <v>44036</v>
      </c>
      <c r="D4943" s="1">
        <v>44004</v>
      </c>
      <c r="E4943" t="s">
        <v>7</v>
      </c>
      <c r="F4943" t="s">
        <v>442</v>
      </c>
      <c r="G4943" t="s">
        <v>9</v>
      </c>
      <c r="I4943" t="str">
        <f t="shared" si="77"/>
        <v>0062e000002VgADAA0</v>
      </c>
      <c r="J4943">
        <f>IF(G4943=J$1,IF(I4943="",J4942+1,1),0)</f>
        <v>1</v>
      </c>
      <c r="K4943">
        <f>IF($G4943=K$1,IF($I4943="",K4942+1,1),0)</f>
        <v>0</v>
      </c>
      <c r="L4943">
        <f>IF($G4943=L$1,IF($I4943="",L4942+1,1),0)</f>
        <v>0</v>
      </c>
      <c r="M4943">
        <f>IF($G4943=M$1,IF($I4943="",M4942+1,1),0)</f>
        <v>0</v>
      </c>
      <c r="N4943">
        <f>IF($G4943=N$1,IF($I4943="",N4942+1,1),0)</f>
        <v>0</v>
      </c>
    </row>
    <row r="4944" spans="1:14" x14ac:dyDescent="0.2">
      <c r="A4944" t="s">
        <v>5949</v>
      </c>
      <c r="B4944" t="s">
        <v>5948</v>
      </c>
      <c r="C4944" s="1">
        <v>44032</v>
      </c>
      <c r="D4944" s="1">
        <v>44004</v>
      </c>
      <c r="E4944" t="s">
        <v>7</v>
      </c>
      <c r="F4944" t="s">
        <v>442</v>
      </c>
      <c r="G4944" t="s">
        <v>9</v>
      </c>
      <c r="I4944" t="str">
        <f t="shared" si="77"/>
        <v/>
      </c>
      <c r="J4944">
        <f>IF(G4944=J$1,IF(I4944="",J4943+1,1),0)</f>
        <v>2</v>
      </c>
      <c r="K4944">
        <f>IF($G4944=K$1,IF($I4944="",K4943+1,1),0)</f>
        <v>0</v>
      </c>
      <c r="L4944">
        <f>IF($G4944=L$1,IF($I4944="",L4943+1,1),0)</f>
        <v>0</v>
      </c>
      <c r="M4944">
        <f>IF($G4944=M$1,IF($I4944="",M4943+1,1),0)</f>
        <v>0</v>
      </c>
      <c r="N4944">
        <f>IF($G4944=N$1,IF($I4944="",N4943+1,1),0)</f>
        <v>0</v>
      </c>
    </row>
    <row r="4945" spans="1:14" x14ac:dyDescent="0.2">
      <c r="A4945" t="s">
        <v>5950</v>
      </c>
      <c r="B4945" t="s">
        <v>5948</v>
      </c>
      <c r="C4945" s="1">
        <v>44032</v>
      </c>
      <c r="D4945" s="1">
        <v>44004</v>
      </c>
      <c r="E4945" t="s">
        <v>7</v>
      </c>
      <c r="F4945" t="s">
        <v>442</v>
      </c>
      <c r="G4945" t="s">
        <v>9</v>
      </c>
      <c r="I4945" t="str">
        <f t="shared" si="77"/>
        <v/>
      </c>
      <c r="J4945">
        <f>IF(G4945=J$1,IF(I4945="",J4944+1,1),0)</f>
        <v>3</v>
      </c>
      <c r="K4945">
        <f>IF($G4945=K$1,IF($I4945="",K4944+1,1),0)</f>
        <v>0</v>
      </c>
      <c r="L4945">
        <f>IF($G4945=L$1,IF($I4945="",L4944+1,1),0)</f>
        <v>0</v>
      </c>
      <c r="M4945">
        <f>IF($G4945=M$1,IF($I4945="",M4944+1,1),0)</f>
        <v>0</v>
      </c>
      <c r="N4945">
        <f>IF($G4945=N$1,IF($I4945="",N4944+1,1),0)</f>
        <v>0</v>
      </c>
    </row>
    <row r="4946" spans="1:14" x14ac:dyDescent="0.2">
      <c r="A4946" t="s">
        <v>5951</v>
      </c>
      <c r="B4946" t="s">
        <v>5948</v>
      </c>
      <c r="C4946" s="1">
        <v>44030</v>
      </c>
      <c r="D4946" s="1">
        <v>44004</v>
      </c>
      <c r="E4946" t="s">
        <v>7</v>
      </c>
      <c r="F4946" t="s">
        <v>442</v>
      </c>
      <c r="G4946" t="s">
        <v>9</v>
      </c>
      <c r="I4946" t="str">
        <f t="shared" si="77"/>
        <v/>
      </c>
      <c r="J4946">
        <f>IF(G4946=J$1,IF(I4946="",J4945+1,1),0)</f>
        <v>4</v>
      </c>
      <c r="K4946">
        <f>IF($G4946=K$1,IF($I4946="",K4945+1,1),0)</f>
        <v>0</v>
      </c>
      <c r="L4946">
        <f>IF($G4946=L$1,IF($I4946="",L4945+1,1),0)</f>
        <v>0</v>
      </c>
      <c r="M4946">
        <f>IF($G4946=M$1,IF($I4946="",M4945+1,1),0)</f>
        <v>0</v>
      </c>
      <c r="N4946">
        <f>IF($G4946=N$1,IF($I4946="",N4945+1,1),0)</f>
        <v>0</v>
      </c>
    </row>
    <row r="4947" spans="1:14" x14ac:dyDescent="0.2">
      <c r="A4947" t="s">
        <v>5952</v>
      </c>
      <c r="B4947" t="s">
        <v>5948</v>
      </c>
      <c r="C4947" s="1">
        <v>44030</v>
      </c>
      <c r="D4947" s="1">
        <v>44004</v>
      </c>
      <c r="E4947" t="s">
        <v>7</v>
      </c>
      <c r="F4947" t="s">
        <v>442</v>
      </c>
      <c r="G4947" t="s">
        <v>9</v>
      </c>
      <c r="I4947" t="str">
        <f t="shared" si="77"/>
        <v/>
      </c>
      <c r="J4947">
        <f>IF(G4947=J$1,IF(I4947="",J4946+1,1),0)</f>
        <v>5</v>
      </c>
      <c r="K4947">
        <f>IF($G4947=K$1,IF($I4947="",K4946+1,1),0)</f>
        <v>0</v>
      </c>
      <c r="L4947">
        <f>IF($G4947=L$1,IF($I4947="",L4946+1,1),0)</f>
        <v>0</v>
      </c>
      <c r="M4947">
        <f>IF($G4947=M$1,IF($I4947="",M4946+1,1),0)</f>
        <v>0</v>
      </c>
      <c r="N4947">
        <f>IF($G4947=N$1,IF($I4947="",N4946+1,1),0)</f>
        <v>0</v>
      </c>
    </row>
    <row r="4948" spans="1:14" x14ac:dyDescent="0.2">
      <c r="A4948" t="s">
        <v>5953</v>
      </c>
      <c r="B4948" t="s">
        <v>5948</v>
      </c>
      <c r="C4948" s="1">
        <v>44031</v>
      </c>
      <c r="D4948" s="1">
        <v>44004</v>
      </c>
      <c r="E4948" t="s">
        <v>7</v>
      </c>
      <c r="F4948" t="s">
        <v>442</v>
      </c>
      <c r="G4948" t="s">
        <v>9</v>
      </c>
      <c r="I4948" t="str">
        <f t="shared" si="77"/>
        <v/>
      </c>
      <c r="J4948">
        <f>IF(G4948=J$1,IF(I4948="",J4947+1,1),0)</f>
        <v>6</v>
      </c>
      <c r="K4948">
        <f>IF($G4948=K$1,IF($I4948="",K4947+1,1),0)</f>
        <v>0</v>
      </c>
      <c r="L4948">
        <f>IF($G4948=L$1,IF($I4948="",L4947+1,1),0)</f>
        <v>0</v>
      </c>
      <c r="M4948">
        <f>IF($G4948=M$1,IF($I4948="",M4947+1,1),0)</f>
        <v>0</v>
      </c>
      <c r="N4948">
        <f>IF($G4948=N$1,IF($I4948="",N4947+1,1),0)</f>
        <v>0</v>
      </c>
    </row>
    <row r="4949" spans="1:14" x14ac:dyDescent="0.2">
      <c r="A4949" t="s">
        <v>5954</v>
      </c>
      <c r="B4949" t="s">
        <v>5948</v>
      </c>
      <c r="C4949" s="1">
        <v>44029</v>
      </c>
      <c r="D4949" s="1">
        <v>44004</v>
      </c>
      <c r="E4949" t="s">
        <v>7</v>
      </c>
      <c r="F4949" t="s">
        <v>442</v>
      </c>
      <c r="G4949" t="s">
        <v>9</v>
      </c>
      <c r="I4949" t="str">
        <f t="shared" si="77"/>
        <v/>
      </c>
      <c r="J4949">
        <f>IF(G4949=J$1,IF(I4949="",J4948+1,1),0)</f>
        <v>7</v>
      </c>
      <c r="K4949">
        <f>IF($G4949=K$1,IF($I4949="",K4948+1,1),0)</f>
        <v>0</v>
      </c>
      <c r="L4949">
        <f>IF($G4949=L$1,IF($I4949="",L4948+1,1),0)</f>
        <v>0</v>
      </c>
      <c r="M4949">
        <f>IF($G4949=M$1,IF($I4949="",M4948+1,1),0)</f>
        <v>0</v>
      </c>
      <c r="N4949">
        <f>IF($G4949=N$1,IF($I4949="",N4948+1,1),0)</f>
        <v>0</v>
      </c>
    </row>
    <row r="4950" spans="1:14" x14ac:dyDescent="0.2">
      <c r="A4950" t="s">
        <v>5955</v>
      </c>
      <c r="B4950" t="s">
        <v>5948</v>
      </c>
      <c r="C4950" s="1">
        <v>44027</v>
      </c>
      <c r="D4950" s="1">
        <v>44004</v>
      </c>
      <c r="E4950" t="s">
        <v>7</v>
      </c>
      <c r="F4950" t="s">
        <v>442</v>
      </c>
      <c r="G4950" t="s">
        <v>9</v>
      </c>
      <c r="I4950" t="str">
        <f t="shared" si="77"/>
        <v/>
      </c>
      <c r="J4950">
        <f>IF(G4950=J$1,IF(I4950="",J4949+1,1),0)</f>
        <v>8</v>
      </c>
      <c r="K4950">
        <f>IF($G4950=K$1,IF($I4950="",K4949+1,1),0)</f>
        <v>0</v>
      </c>
      <c r="L4950">
        <f>IF($G4950=L$1,IF($I4950="",L4949+1,1),0)</f>
        <v>0</v>
      </c>
      <c r="M4950">
        <f>IF($G4950=M$1,IF($I4950="",M4949+1,1),0)</f>
        <v>0</v>
      </c>
      <c r="N4950">
        <f>IF($G4950=N$1,IF($I4950="",N4949+1,1),0)</f>
        <v>0</v>
      </c>
    </row>
    <row r="4951" spans="1:14" x14ac:dyDescent="0.2">
      <c r="A4951" t="s">
        <v>5956</v>
      </c>
      <c r="B4951" t="s">
        <v>5948</v>
      </c>
      <c r="C4951" s="1">
        <v>44026</v>
      </c>
      <c r="D4951" s="1">
        <v>44004</v>
      </c>
      <c r="E4951" t="s">
        <v>7</v>
      </c>
      <c r="F4951" t="s">
        <v>442</v>
      </c>
      <c r="G4951" t="s">
        <v>9</v>
      </c>
      <c r="I4951" t="str">
        <f t="shared" si="77"/>
        <v/>
      </c>
      <c r="J4951">
        <f>IF(G4951=J$1,IF(I4951="",J4950+1,1),0)</f>
        <v>9</v>
      </c>
      <c r="K4951">
        <f>IF($G4951=K$1,IF($I4951="",K4950+1,1),0)</f>
        <v>0</v>
      </c>
      <c r="L4951">
        <f>IF($G4951=L$1,IF($I4951="",L4950+1,1),0)</f>
        <v>0</v>
      </c>
      <c r="M4951">
        <f>IF($G4951=M$1,IF($I4951="",M4950+1,1),0)</f>
        <v>0</v>
      </c>
      <c r="N4951">
        <f>IF($G4951=N$1,IF($I4951="",N4950+1,1),0)</f>
        <v>0</v>
      </c>
    </row>
    <row r="4952" spans="1:14" x14ac:dyDescent="0.2">
      <c r="A4952" t="s">
        <v>5957</v>
      </c>
      <c r="B4952" t="s">
        <v>5948</v>
      </c>
      <c r="C4952" s="1">
        <v>44026</v>
      </c>
      <c r="D4952" s="1">
        <v>44004</v>
      </c>
      <c r="E4952" t="s">
        <v>7</v>
      </c>
      <c r="F4952" t="s">
        <v>442</v>
      </c>
      <c r="G4952" t="s">
        <v>9</v>
      </c>
      <c r="I4952" t="str">
        <f t="shared" si="77"/>
        <v/>
      </c>
      <c r="J4952">
        <f>IF(G4952=J$1,IF(I4952="",J4951+1,1),0)</f>
        <v>10</v>
      </c>
      <c r="K4952">
        <f>IF($G4952=K$1,IF($I4952="",K4951+1,1),0)</f>
        <v>0</v>
      </c>
      <c r="L4952">
        <f>IF($G4952=L$1,IF($I4952="",L4951+1,1),0)</f>
        <v>0</v>
      </c>
      <c r="M4952">
        <f>IF($G4952=M$1,IF($I4952="",M4951+1,1),0)</f>
        <v>0</v>
      </c>
      <c r="N4952">
        <f>IF($G4952=N$1,IF($I4952="",N4951+1,1),0)</f>
        <v>0</v>
      </c>
    </row>
    <row r="4953" spans="1:14" x14ac:dyDescent="0.2">
      <c r="A4953" t="s">
        <v>5958</v>
      </c>
      <c r="B4953" t="s">
        <v>5948</v>
      </c>
      <c r="C4953" s="1">
        <v>44026</v>
      </c>
      <c r="D4953" s="1">
        <v>44004</v>
      </c>
      <c r="E4953" t="s">
        <v>7</v>
      </c>
      <c r="F4953" t="s">
        <v>442</v>
      </c>
      <c r="G4953" t="s">
        <v>9</v>
      </c>
      <c r="I4953" t="str">
        <f t="shared" si="77"/>
        <v/>
      </c>
      <c r="J4953">
        <f>IF(G4953=J$1,IF(I4953="",J4952+1,1),0)</f>
        <v>11</v>
      </c>
      <c r="K4953">
        <f>IF($G4953=K$1,IF($I4953="",K4952+1,1),0)</f>
        <v>0</v>
      </c>
      <c r="L4953">
        <f>IF($G4953=L$1,IF($I4953="",L4952+1,1),0)</f>
        <v>0</v>
      </c>
      <c r="M4953">
        <f>IF($G4953=M$1,IF($I4953="",M4952+1,1),0)</f>
        <v>0</v>
      </c>
      <c r="N4953">
        <f>IF($G4953=N$1,IF($I4953="",N4952+1,1),0)</f>
        <v>0</v>
      </c>
    </row>
    <row r="4954" spans="1:14" x14ac:dyDescent="0.2">
      <c r="A4954" t="s">
        <v>5959</v>
      </c>
      <c r="B4954" t="s">
        <v>5948</v>
      </c>
      <c r="C4954" s="1">
        <v>44026</v>
      </c>
      <c r="D4954" s="1">
        <v>44004</v>
      </c>
      <c r="E4954" t="s">
        <v>7</v>
      </c>
      <c r="F4954" t="s">
        <v>442</v>
      </c>
      <c r="G4954" t="s">
        <v>9</v>
      </c>
      <c r="I4954" t="str">
        <f t="shared" si="77"/>
        <v/>
      </c>
      <c r="J4954">
        <f>IF(G4954=J$1,IF(I4954="",J4953+1,1),0)</f>
        <v>12</v>
      </c>
      <c r="K4954">
        <f>IF($G4954=K$1,IF($I4954="",K4953+1,1),0)</f>
        <v>0</v>
      </c>
      <c r="L4954">
        <f>IF($G4954=L$1,IF($I4954="",L4953+1,1),0)</f>
        <v>0</v>
      </c>
      <c r="M4954">
        <f>IF($G4954=M$1,IF($I4954="",M4953+1,1),0)</f>
        <v>0</v>
      </c>
      <c r="N4954">
        <f>IF($G4954=N$1,IF($I4954="",N4953+1,1),0)</f>
        <v>0</v>
      </c>
    </row>
    <row r="4955" spans="1:14" x14ac:dyDescent="0.2">
      <c r="A4955" t="s">
        <v>5960</v>
      </c>
      <c r="B4955" t="s">
        <v>5948</v>
      </c>
      <c r="C4955" s="1">
        <v>44026</v>
      </c>
      <c r="D4955" s="1">
        <v>44004</v>
      </c>
      <c r="E4955" t="s">
        <v>7</v>
      </c>
      <c r="F4955" t="s">
        <v>442</v>
      </c>
      <c r="G4955" t="s">
        <v>9</v>
      </c>
      <c r="I4955" t="str">
        <f t="shared" si="77"/>
        <v/>
      </c>
      <c r="J4955">
        <f>IF(G4955=J$1,IF(I4955="",J4954+1,1),0)</f>
        <v>13</v>
      </c>
      <c r="K4955">
        <f>IF($G4955=K$1,IF($I4955="",K4954+1,1),0)</f>
        <v>0</v>
      </c>
      <c r="L4955">
        <f>IF($G4955=L$1,IF($I4955="",L4954+1,1),0)</f>
        <v>0</v>
      </c>
      <c r="M4955">
        <f>IF($G4955=M$1,IF($I4955="",M4954+1,1),0)</f>
        <v>0</v>
      </c>
      <c r="N4955">
        <f>IF($G4955=N$1,IF($I4955="",N4954+1,1),0)</f>
        <v>0</v>
      </c>
    </row>
    <row r="4956" spans="1:14" x14ac:dyDescent="0.2">
      <c r="A4956" t="s">
        <v>5961</v>
      </c>
      <c r="B4956" t="s">
        <v>5948</v>
      </c>
      <c r="C4956" s="1">
        <v>44025</v>
      </c>
      <c r="D4956" s="1">
        <v>44004</v>
      </c>
      <c r="E4956" t="s">
        <v>7</v>
      </c>
      <c r="F4956" t="s">
        <v>442</v>
      </c>
      <c r="G4956" t="s">
        <v>9</v>
      </c>
      <c r="I4956" t="str">
        <f t="shared" si="77"/>
        <v/>
      </c>
      <c r="J4956">
        <f>IF(G4956=J$1,IF(I4956="",J4955+1,1),0)</f>
        <v>14</v>
      </c>
      <c r="K4956">
        <f>IF($G4956=K$1,IF($I4956="",K4955+1,1),0)</f>
        <v>0</v>
      </c>
      <c r="L4956">
        <f>IF($G4956=L$1,IF($I4956="",L4955+1,1),0)</f>
        <v>0</v>
      </c>
      <c r="M4956">
        <f>IF($G4956=M$1,IF($I4956="",M4955+1,1),0)</f>
        <v>0</v>
      </c>
      <c r="N4956">
        <f>IF($G4956=N$1,IF($I4956="",N4955+1,1),0)</f>
        <v>0</v>
      </c>
    </row>
    <row r="4957" spans="1:14" x14ac:dyDescent="0.2">
      <c r="A4957" t="s">
        <v>5962</v>
      </c>
      <c r="B4957" t="s">
        <v>5948</v>
      </c>
      <c r="C4957" s="1">
        <v>44025</v>
      </c>
      <c r="D4957" s="1">
        <v>44004</v>
      </c>
      <c r="E4957" t="s">
        <v>7</v>
      </c>
      <c r="F4957" t="s">
        <v>442</v>
      </c>
      <c r="G4957" t="s">
        <v>9</v>
      </c>
      <c r="I4957" t="str">
        <f t="shared" si="77"/>
        <v/>
      </c>
      <c r="J4957">
        <f>IF(G4957=J$1,IF(I4957="",J4956+1,1),0)</f>
        <v>15</v>
      </c>
      <c r="K4957">
        <f>IF($G4957=K$1,IF($I4957="",K4956+1,1),0)</f>
        <v>0</v>
      </c>
      <c r="L4957">
        <f>IF($G4957=L$1,IF($I4957="",L4956+1,1),0)</f>
        <v>0</v>
      </c>
      <c r="M4957">
        <f>IF($G4957=M$1,IF($I4957="",M4956+1,1),0)</f>
        <v>0</v>
      </c>
      <c r="N4957">
        <f>IF($G4957=N$1,IF($I4957="",N4956+1,1),0)</f>
        <v>0</v>
      </c>
    </row>
    <row r="4958" spans="1:14" x14ac:dyDescent="0.2">
      <c r="A4958" t="s">
        <v>5963</v>
      </c>
      <c r="B4958" t="s">
        <v>5948</v>
      </c>
      <c r="C4958" s="1">
        <v>44025</v>
      </c>
      <c r="D4958" s="1">
        <v>44004</v>
      </c>
      <c r="E4958" t="s">
        <v>7</v>
      </c>
      <c r="F4958" t="s">
        <v>442</v>
      </c>
      <c r="G4958" t="s">
        <v>9</v>
      </c>
      <c r="I4958" t="str">
        <f t="shared" si="77"/>
        <v/>
      </c>
      <c r="J4958">
        <f>IF(G4958=J$1,IF(I4958="",J4957+1,1),0)</f>
        <v>16</v>
      </c>
      <c r="K4958">
        <f>IF($G4958=K$1,IF($I4958="",K4957+1,1),0)</f>
        <v>0</v>
      </c>
      <c r="L4958">
        <f>IF($G4958=L$1,IF($I4958="",L4957+1,1),0)</f>
        <v>0</v>
      </c>
      <c r="M4958">
        <f>IF($G4958=M$1,IF($I4958="",M4957+1,1),0)</f>
        <v>0</v>
      </c>
      <c r="N4958">
        <f>IF($G4958=N$1,IF($I4958="",N4957+1,1),0)</f>
        <v>0</v>
      </c>
    </row>
    <row r="4959" spans="1:14" x14ac:dyDescent="0.2">
      <c r="A4959" t="s">
        <v>5964</v>
      </c>
      <c r="B4959" t="s">
        <v>5948</v>
      </c>
      <c r="C4959" s="1">
        <v>44022</v>
      </c>
      <c r="D4959" s="1">
        <v>44004</v>
      </c>
      <c r="E4959" t="s">
        <v>7</v>
      </c>
      <c r="F4959" t="s">
        <v>442</v>
      </c>
      <c r="G4959" t="s">
        <v>9</v>
      </c>
      <c r="I4959" t="str">
        <f t="shared" si="77"/>
        <v/>
      </c>
      <c r="J4959">
        <f>IF(G4959=J$1,IF(I4959="",J4958+1,1),0)</f>
        <v>17</v>
      </c>
      <c r="K4959">
        <f>IF($G4959=K$1,IF($I4959="",K4958+1,1),0)</f>
        <v>0</v>
      </c>
      <c r="L4959">
        <f>IF($G4959=L$1,IF($I4959="",L4958+1,1),0)</f>
        <v>0</v>
      </c>
      <c r="M4959">
        <f>IF($G4959=M$1,IF($I4959="",M4958+1,1),0)</f>
        <v>0</v>
      </c>
      <c r="N4959">
        <f>IF($G4959=N$1,IF($I4959="",N4958+1,1),0)</f>
        <v>0</v>
      </c>
    </row>
    <row r="4960" spans="1:14" x14ac:dyDescent="0.2">
      <c r="A4960" t="s">
        <v>5965</v>
      </c>
      <c r="B4960" t="s">
        <v>5948</v>
      </c>
      <c r="C4960" s="1">
        <v>44021</v>
      </c>
      <c r="D4960" s="1">
        <v>44004</v>
      </c>
      <c r="E4960" t="s">
        <v>7</v>
      </c>
      <c r="F4960" t="s">
        <v>442</v>
      </c>
      <c r="G4960" t="s">
        <v>9</v>
      </c>
      <c r="I4960" t="str">
        <f t="shared" si="77"/>
        <v/>
      </c>
      <c r="J4960">
        <f>IF(G4960=J$1,IF(I4960="",J4959+1,1),0)</f>
        <v>18</v>
      </c>
      <c r="K4960">
        <f>IF($G4960=K$1,IF($I4960="",K4959+1,1),0)</f>
        <v>0</v>
      </c>
      <c r="L4960">
        <f>IF($G4960=L$1,IF($I4960="",L4959+1,1),0)</f>
        <v>0</v>
      </c>
      <c r="M4960">
        <f>IF($G4960=M$1,IF($I4960="",M4959+1,1),0)</f>
        <v>0</v>
      </c>
      <c r="N4960">
        <f>IF($G4960=N$1,IF($I4960="",N4959+1,1),0)</f>
        <v>0</v>
      </c>
    </row>
    <row r="4961" spans="1:14" x14ac:dyDescent="0.2">
      <c r="A4961" t="s">
        <v>5966</v>
      </c>
      <c r="B4961" t="s">
        <v>5948</v>
      </c>
      <c r="C4961" s="1">
        <v>44018</v>
      </c>
      <c r="D4961" s="1">
        <v>44004</v>
      </c>
      <c r="E4961" t="s">
        <v>7</v>
      </c>
      <c r="F4961" t="s">
        <v>442</v>
      </c>
      <c r="G4961" t="s">
        <v>9</v>
      </c>
      <c r="I4961" t="str">
        <f t="shared" si="77"/>
        <v/>
      </c>
      <c r="J4961">
        <f>IF(G4961=J$1,IF(I4961="",J4960+1,1),0)</f>
        <v>19</v>
      </c>
      <c r="K4961">
        <f>IF($G4961=K$1,IF($I4961="",K4960+1,1),0)</f>
        <v>0</v>
      </c>
      <c r="L4961">
        <f>IF($G4961=L$1,IF($I4961="",L4960+1,1),0)</f>
        <v>0</v>
      </c>
      <c r="M4961">
        <f>IF($G4961=M$1,IF($I4961="",M4960+1,1),0)</f>
        <v>0</v>
      </c>
      <c r="N4961">
        <f>IF($G4961=N$1,IF($I4961="",N4960+1,1),0)</f>
        <v>0</v>
      </c>
    </row>
    <row r="4962" spans="1:14" x14ac:dyDescent="0.2">
      <c r="A4962" t="s">
        <v>5967</v>
      </c>
      <c r="B4962" t="s">
        <v>5948</v>
      </c>
      <c r="C4962" s="1">
        <v>44015</v>
      </c>
      <c r="D4962" s="1">
        <v>44004</v>
      </c>
      <c r="E4962" t="s">
        <v>7</v>
      </c>
      <c r="F4962" t="s">
        <v>442</v>
      </c>
      <c r="G4962" t="s">
        <v>9</v>
      </c>
      <c r="I4962" t="str">
        <f t="shared" si="77"/>
        <v/>
      </c>
      <c r="J4962">
        <f>IF(G4962=J$1,IF(I4962="",J4961+1,1),0)</f>
        <v>20</v>
      </c>
      <c r="K4962">
        <f>IF($G4962=K$1,IF($I4962="",K4961+1,1),0)</f>
        <v>0</v>
      </c>
      <c r="L4962">
        <f>IF($G4962=L$1,IF($I4962="",L4961+1,1),0)</f>
        <v>0</v>
      </c>
      <c r="M4962">
        <f>IF($G4962=M$1,IF($I4962="",M4961+1,1),0)</f>
        <v>0</v>
      </c>
      <c r="N4962">
        <f>IF($G4962=N$1,IF($I4962="",N4961+1,1),0)</f>
        <v>0</v>
      </c>
    </row>
    <row r="4963" spans="1:14" x14ac:dyDescent="0.2">
      <c r="A4963" t="s">
        <v>5968</v>
      </c>
      <c r="B4963" t="s">
        <v>5948</v>
      </c>
      <c r="C4963" s="1">
        <v>44014</v>
      </c>
      <c r="D4963" s="1">
        <v>44004</v>
      </c>
      <c r="E4963" t="s">
        <v>7</v>
      </c>
      <c r="F4963" t="s">
        <v>442</v>
      </c>
      <c r="G4963" t="s">
        <v>9</v>
      </c>
      <c r="I4963" t="str">
        <f t="shared" si="77"/>
        <v/>
      </c>
      <c r="J4963">
        <f>IF(G4963=J$1,IF(I4963="",J4962+1,1),0)</f>
        <v>21</v>
      </c>
      <c r="K4963">
        <f>IF($G4963=K$1,IF($I4963="",K4962+1,1),0)</f>
        <v>0</v>
      </c>
      <c r="L4963">
        <f>IF($G4963=L$1,IF($I4963="",L4962+1,1),0)</f>
        <v>0</v>
      </c>
      <c r="M4963">
        <f>IF($G4963=M$1,IF($I4963="",M4962+1,1),0)</f>
        <v>0</v>
      </c>
      <c r="N4963">
        <f>IF($G4963=N$1,IF($I4963="",N4962+1,1),0)</f>
        <v>0</v>
      </c>
    </row>
    <row r="4964" spans="1:14" x14ac:dyDescent="0.2">
      <c r="A4964" t="s">
        <v>5969</v>
      </c>
      <c r="B4964" t="s">
        <v>5948</v>
      </c>
      <c r="C4964" s="1">
        <v>44012</v>
      </c>
      <c r="D4964" s="1">
        <v>44004</v>
      </c>
      <c r="E4964" t="s">
        <v>7</v>
      </c>
      <c r="F4964" t="s">
        <v>442</v>
      </c>
      <c r="G4964" t="s">
        <v>9</v>
      </c>
      <c r="I4964" t="str">
        <f t="shared" si="77"/>
        <v/>
      </c>
      <c r="J4964">
        <f>IF(G4964=J$1,IF(I4964="",J4963+1,1),0)</f>
        <v>22</v>
      </c>
      <c r="K4964">
        <f>IF($G4964=K$1,IF($I4964="",K4963+1,1),0)</f>
        <v>0</v>
      </c>
      <c r="L4964">
        <f>IF($G4964=L$1,IF($I4964="",L4963+1,1),0)</f>
        <v>0</v>
      </c>
      <c r="M4964">
        <f>IF($G4964=M$1,IF($I4964="",M4963+1,1),0)</f>
        <v>0</v>
      </c>
      <c r="N4964">
        <f>IF($G4964=N$1,IF($I4964="",N4963+1,1),0)</f>
        <v>0</v>
      </c>
    </row>
    <row r="4965" spans="1:14" x14ac:dyDescent="0.2">
      <c r="A4965" t="s">
        <v>5970</v>
      </c>
      <c r="B4965" t="s">
        <v>5948</v>
      </c>
      <c r="C4965" s="1">
        <v>44006</v>
      </c>
      <c r="D4965" s="1">
        <v>44004</v>
      </c>
      <c r="E4965" t="s">
        <v>7</v>
      </c>
      <c r="F4965" t="s">
        <v>442</v>
      </c>
      <c r="G4965" t="s">
        <v>9</v>
      </c>
      <c r="I4965" t="str">
        <f t="shared" si="77"/>
        <v/>
      </c>
      <c r="J4965">
        <f>IF(G4965=J$1,IF(I4965="",J4964+1,1),0)</f>
        <v>23</v>
      </c>
      <c r="K4965">
        <f>IF($G4965=K$1,IF($I4965="",K4964+1,1),0)</f>
        <v>0</v>
      </c>
      <c r="L4965">
        <f>IF($G4965=L$1,IF($I4965="",L4964+1,1),0)</f>
        <v>0</v>
      </c>
      <c r="M4965">
        <f>IF($G4965=M$1,IF($I4965="",M4964+1,1),0)</f>
        <v>0</v>
      </c>
      <c r="N4965">
        <f>IF($G4965=N$1,IF($I4965="",N4964+1,1),0)</f>
        <v>0</v>
      </c>
    </row>
    <row r="4966" spans="1:14" x14ac:dyDescent="0.2">
      <c r="A4966" t="s">
        <v>5971</v>
      </c>
      <c r="B4966" t="s">
        <v>5948</v>
      </c>
      <c r="C4966" s="1">
        <v>44005</v>
      </c>
      <c r="D4966" s="1">
        <v>44004</v>
      </c>
      <c r="E4966" t="s">
        <v>7</v>
      </c>
      <c r="F4966" t="s">
        <v>442</v>
      </c>
      <c r="G4966" t="s">
        <v>9</v>
      </c>
      <c r="I4966" t="str">
        <f t="shared" si="77"/>
        <v/>
      </c>
      <c r="J4966">
        <f>IF(G4966=J$1,IF(I4966="",J4965+1,1),0)</f>
        <v>24</v>
      </c>
      <c r="K4966">
        <f>IF($G4966=K$1,IF($I4966="",K4965+1,1),0)</f>
        <v>0</v>
      </c>
      <c r="L4966">
        <f>IF($G4966=L$1,IF($I4966="",L4965+1,1),0)</f>
        <v>0</v>
      </c>
      <c r="M4966">
        <f>IF($G4966=M$1,IF($I4966="",M4965+1,1),0)</f>
        <v>0</v>
      </c>
      <c r="N4966">
        <f>IF($G4966=N$1,IF($I4966="",N4965+1,1),0)</f>
        <v>0</v>
      </c>
    </row>
    <row r="4967" spans="1:14" x14ac:dyDescent="0.2">
      <c r="A4967" t="s">
        <v>5972</v>
      </c>
      <c r="B4967" t="s">
        <v>5948</v>
      </c>
      <c r="C4967" s="1">
        <v>44005</v>
      </c>
      <c r="D4967" s="1">
        <v>44004</v>
      </c>
      <c r="E4967" t="s">
        <v>7</v>
      </c>
      <c r="F4967" t="s">
        <v>442</v>
      </c>
      <c r="G4967" t="s">
        <v>9</v>
      </c>
      <c r="I4967" t="str">
        <f t="shared" si="77"/>
        <v/>
      </c>
      <c r="J4967">
        <f>IF(G4967=J$1,IF(I4967="",J4966+1,1),0)</f>
        <v>25</v>
      </c>
      <c r="K4967">
        <f>IF($G4967=K$1,IF($I4967="",K4966+1,1),0)</f>
        <v>0</v>
      </c>
      <c r="L4967">
        <f>IF($G4967=L$1,IF($I4967="",L4966+1,1),0)</f>
        <v>0</v>
      </c>
      <c r="M4967">
        <f>IF($G4967=M$1,IF($I4967="",M4966+1,1),0)</f>
        <v>0</v>
      </c>
      <c r="N4967">
        <f>IF($G4967=N$1,IF($I4967="",N4966+1,1),0)</f>
        <v>0</v>
      </c>
    </row>
    <row r="4968" spans="1:14" x14ac:dyDescent="0.2">
      <c r="A4968" t="s">
        <v>5973</v>
      </c>
      <c r="B4968" t="s">
        <v>5948</v>
      </c>
      <c r="C4968" s="1">
        <v>44005</v>
      </c>
      <c r="D4968" s="1">
        <v>44004</v>
      </c>
      <c r="E4968" t="s">
        <v>7</v>
      </c>
      <c r="F4968" t="s">
        <v>442</v>
      </c>
      <c r="G4968" t="s">
        <v>9</v>
      </c>
      <c r="I4968" t="str">
        <f t="shared" si="77"/>
        <v/>
      </c>
      <c r="J4968">
        <f>IF(G4968=J$1,IF(I4968="",J4967+1,1),0)</f>
        <v>26</v>
      </c>
      <c r="K4968">
        <f>IF($G4968=K$1,IF($I4968="",K4967+1,1),0)</f>
        <v>0</v>
      </c>
      <c r="L4968">
        <f>IF($G4968=L$1,IF($I4968="",L4967+1,1),0)</f>
        <v>0</v>
      </c>
      <c r="M4968">
        <f>IF($G4968=M$1,IF($I4968="",M4967+1,1),0)</f>
        <v>0</v>
      </c>
      <c r="N4968">
        <f>IF($G4968=N$1,IF($I4968="",N4967+1,1),0)</f>
        <v>0</v>
      </c>
    </row>
    <row r="4969" spans="1:14" x14ac:dyDescent="0.2">
      <c r="A4969" t="s">
        <v>5603</v>
      </c>
      <c r="B4969" t="s">
        <v>5604</v>
      </c>
      <c r="C4969" s="1">
        <v>44001</v>
      </c>
      <c r="D4969" s="1">
        <v>43998</v>
      </c>
      <c r="E4969" t="s">
        <v>7</v>
      </c>
      <c r="F4969" t="s">
        <v>1920</v>
      </c>
      <c r="G4969" t="s">
        <v>9</v>
      </c>
      <c r="I4969" t="str">
        <f t="shared" si="77"/>
        <v>0062e000002VHJwAAO</v>
      </c>
      <c r="J4969">
        <f>IF(G4969=J$1,IF(I4969="",J4968+1,1),0)</f>
        <v>1</v>
      </c>
      <c r="K4969">
        <f>IF($G4969=K$1,IF($I4969="",K4968+1,1),0)</f>
        <v>0</v>
      </c>
      <c r="L4969">
        <f>IF($G4969=L$1,IF($I4969="",L4968+1,1),0)</f>
        <v>0</v>
      </c>
      <c r="M4969">
        <f>IF($G4969=M$1,IF($I4969="",M4968+1,1),0)</f>
        <v>0</v>
      </c>
      <c r="N4969">
        <f>IF($G4969=N$1,IF($I4969="",N4968+1,1),0)</f>
        <v>0</v>
      </c>
    </row>
    <row r="4970" spans="1:14" x14ac:dyDescent="0.2">
      <c r="A4970" t="s">
        <v>5605</v>
      </c>
      <c r="B4970" t="s">
        <v>5604</v>
      </c>
      <c r="C4970" s="1">
        <v>44004</v>
      </c>
      <c r="D4970" s="1">
        <v>43998</v>
      </c>
      <c r="E4970" t="s">
        <v>7</v>
      </c>
      <c r="F4970" t="s">
        <v>1920</v>
      </c>
      <c r="G4970" t="s">
        <v>9</v>
      </c>
      <c r="I4970" t="str">
        <f t="shared" si="77"/>
        <v/>
      </c>
      <c r="J4970">
        <f>IF(G4970=J$1,IF(I4970="",J4969+1,1),0)</f>
        <v>2</v>
      </c>
      <c r="K4970">
        <f>IF($G4970=K$1,IF($I4970="",K4969+1,1),0)</f>
        <v>0</v>
      </c>
      <c r="L4970">
        <f>IF($G4970=L$1,IF($I4970="",L4969+1,1),0)</f>
        <v>0</v>
      </c>
      <c r="M4970">
        <f>IF($G4970=M$1,IF($I4970="",M4969+1,1),0)</f>
        <v>0</v>
      </c>
      <c r="N4970">
        <f>IF($G4970=N$1,IF($I4970="",N4969+1,1),0)</f>
        <v>0</v>
      </c>
    </row>
    <row r="4971" spans="1:14" x14ac:dyDescent="0.2">
      <c r="A4971" t="s">
        <v>5606</v>
      </c>
      <c r="B4971" t="s">
        <v>5604</v>
      </c>
      <c r="C4971" s="1">
        <v>44004</v>
      </c>
      <c r="D4971" s="1">
        <v>43998</v>
      </c>
      <c r="E4971" t="s">
        <v>7</v>
      </c>
      <c r="F4971" t="s">
        <v>1920</v>
      </c>
      <c r="G4971" t="s">
        <v>9</v>
      </c>
      <c r="I4971" t="str">
        <f t="shared" si="77"/>
        <v/>
      </c>
      <c r="J4971">
        <f>IF(G4971=J$1,IF(I4971="",J4970+1,1),0)</f>
        <v>3</v>
      </c>
      <c r="K4971">
        <f>IF($G4971=K$1,IF($I4971="",K4970+1,1),0)</f>
        <v>0</v>
      </c>
      <c r="L4971">
        <f>IF($G4971=L$1,IF($I4971="",L4970+1,1),0)</f>
        <v>0</v>
      </c>
      <c r="M4971">
        <f>IF($G4971=M$1,IF($I4971="",M4970+1,1),0)</f>
        <v>0</v>
      </c>
      <c r="N4971">
        <f>IF($G4971=N$1,IF($I4971="",N4970+1,1),0)</f>
        <v>0</v>
      </c>
    </row>
    <row r="4972" spans="1:14" x14ac:dyDescent="0.2">
      <c r="A4972" t="s">
        <v>5607</v>
      </c>
      <c r="B4972" t="s">
        <v>5604</v>
      </c>
      <c r="C4972" s="1">
        <v>44003</v>
      </c>
      <c r="D4972" s="1">
        <v>43998</v>
      </c>
      <c r="E4972" t="s">
        <v>7</v>
      </c>
      <c r="F4972" t="s">
        <v>1920</v>
      </c>
      <c r="G4972" t="s">
        <v>9</v>
      </c>
      <c r="I4972" t="str">
        <f t="shared" si="77"/>
        <v/>
      </c>
      <c r="J4972">
        <f>IF(G4972=J$1,IF(I4972="",J4971+1,1),0)</f>
        <v>4</v>
      </c>
      <c r="K4972">
        <f>IF($G4972=K$1,IF($I4972="",K4971+1,1),0)</f>
        <v>0</v>
      </c>
      <c r="L4972">
        <f>IF($G4972=L$1,IF($I4972="",L4971+1,1),0)</f>
        <v>0</v>
      </c>
      <c r="M4972">
        <f>IF($G4972=M$1,IF($I4972="",M4971+1,1),0)</f>
        <v>0</v>
      </c>
      <c r="N4972">
        <f>IF($G4972=N$1,IF($I4972="",N4971+1,1),0)</f>
        <v>0</v>
      </c>
    </row>
    <row r="4973" spans="1:14" x14ac:dyDescent="0.2">
      <c r="A4973" t="s">
        <v>5608</v>
      </c>
      <c r="B4973" t="s">
        <v>5604</v>
      </c>
      <c r="C4973" s="1">
        <v>44001</v>
      </c>
      <c r="D4973" s="1">
        <v>43998</v>
      </c>
      <c r="E4973" t="s">
        <v>7</v>
      </c>
      <c r="F4973" t="s">
        <v>1920</v>
      </c>
      <c r="G4973" t="s">
        <v>9</v>
      </c>
      <c r="I4973" t="str">
        <f t="shared" si="77"/>
        <v/>
      </c>
      <c r="J4973">
        <f>IF(G4973=J$1,IF(I4973="",J4972+1,1),0)</f>
        <v>5</v>
      </c>
      <c r="K4973">
        <f>IF($G4973=K$1,IF($I4973="",K4972+1,1),0)</f>
        <v>0</v>
      </c>
      <c r="L4973">
        <f>IF($G4973=L$1,IF($I4973="",L4972+1,1),0)</f>
        <v>0</v>
      </c>
      <c r="M4973">
        <f>IF($G4973=M$1,IF($I4973="",M4972+1,1),0)</f>
        <v>0</v>
      </c>
      <c r="N4973">
        <f>IF($G4973=N$1,IF($I4973="",N4972+1,1),0)</f>
        <v>0</v>
      </c>
    </row>
    <row r="4974" spans="1:14" x14ac:dyDescent="0.2">
      <c r="A4974" t="s">
        <v>5609</v>
      </c>
      <c r="B4974" t="s">
        <v>5604</v>
      </c>
      <c r="C4974" s="1">
        <v>44001</v>
      </c>
      <c r="D4974" s="1">
        <v>43998</v>
      </c>
      <c r="E4974" t="s">
        <v>7</v>
      </c>
      <c r="F4974" t="s">
        <v>1920</v>
      </c>
      <c r="G4974" t="s">
        <v>9</v>
      </c>
      <c r="I4974" t="str">
        <f t="shared" si="77"/>
        <v/>
      </c>
      <c r="J4974">
        <f>IF(G4974=J$1,IF(I4974="",J4973+1,1),0)</f>
        <v>6</v>
      </c>
      <c r="K4974">
        <f>IF($G4974=K$1,IF($I4974="",K4973+1,1),0)</f>
        <v>0</v>
      </c>
      <c r="L4974">
        <f>IF($G4974=L$1,IF($I4974="",L4973+1,1),0)</f>
        <v>0</v>
      </c>
      <c r="M4974">
        <f>IF($G4974=M$1,IF($I4974="",M4973+1,1),0)</f>
        <v>0</v>
      </c>
      <c r="N4974">
        <f>IF($G4974=N$1,IF($I4974="",N4973+1,1),0)</f>
        <v>0</v>
      </c>
    </row>
    <row r="4975" spans="1:14" x14ac:dyDescent="0.2">
      <c r="A4975" t="s">
        <v>5648</v>
      </c>
      <c r="B4975" t="s">
        <v>5649</v>
      </c>
      <c r="C4975" s="1">
        <v>44003</v>
      </c>
      <c r="D4975" s="1">
        <v>43998</v>
      </c>
      <c r="E4975" t="s">
        <v>7</v>
      </c>
      <c r="F4975" t="s">
        <v>1920</v>
      </c>
      <c r="G4975" t="s">
        <v>9</v>
      </c>
      <c r="I4975" t="str">
        <f t="shared" si="77"/>
        <v>0062e000002VHM2AAO</v>
      </c>
      <c r="J4975">
        <f>IF(G4975=J$1,IF(I4975="",J4974+1,1),0)</f>
        <v>1</v>
      </c>
      <c r="K4975">
        <f>IF($G4975=K$1,IF($I4975="",K4974+1,1),0)</f>
        <v>0</v>
      </c>
      <c r="L4975">
        <f>IF($G4975=L$1,IF($I4975="",L4974+1,1),0)</f>
        <v>0</v>
      </c>
      <c r="M4975">
        <f>IF($G4975=M$1,IF($I4975="",M4974+1,1),0)</f>
        <v>0</v>
      </c>
      <c r="N4975">
        <f>IF($G4975=N$1,IF($I4975="",N4974+1,1),0)</f>
        <v>0</v>
      </c>
    </row>
    <row r="4976" spans="1:14" x14ac:dyDescent="0.2">
      <c r="A4976" t="s">
        <v>5663</v>
      </c>
      <c r="B4976" t="s">
        <v>5664</v>
      </c>
      <c r="C4976" s="1">
        <v>44047</v>
      </c>
      <c r="D4976" s="1">
        <v>44005</v>
      </c>
      <c r="E4976" t="s">
        <v>7</v>
      </c>
      <c r="F4976" t="s">
        <v>28</v>
      </c>
      <c r="G4976" t="s">
        <v>9</v>
      </c>
      <c r="I4976" t="str">
        <f t="shared" si="77"/>
        <v>0062e000002Vl1eAAC</v>
      </c>
      <c r="J4976">
        <f>IF(G4976=J$1,IF(I4976="",J4975+1,1),0)</f>
        <v>1</v>
      </c>
      <c r="K4976">
        <f>IF($G4976=K$1,IF($I4976="",K4975+1,1),0)</f>
        <v>0</v>
      </c>
      <c r="L4976">
        <f>IF($G4976=L$1,IF($I4976="",L4975+1,1),0)</f>
        <v>0</v>
      </c>
      <c r="M4976">
        <f>IF($G4976=M$1,IF($I4976="",M4975+1,1),0)</f>
        <v>0</v>
      </c>
      <c r="N4976">
        <f>IF($G4976=N$1,IF($I4976="",N4975+1,1),0)</f>
        <v>0</v>
      </c>
    </row>
    <row r="4977" spans="1:14" x14ac:dyDescent="0.2">
      <c r="A4977" t="s">
        <v>5665</v>
      </c>
      <c r="B4977" t="s">
        <v>5664</v>
      </c>
      <c r="C4977" s="1">
        <v>44047</v>
      </c>
      <c r="D4977" s="1">
        <v>44005</v>
      </c>
      <c r="E4977" t="s">
        <v>7</v>
      </c>
      <c r="F4977" t="s">
        <v>28</v>
      </c>
      <c r="G4977" t="s">
        <v>9</v>
      </c>
      <c r="I4977" t="str">
        <f t="shared" si="77"/>
        <v/>
      </c>
      <c r="J4977">
        <f>IF(G4977=J$1,IF(I4977="",J4976+1,1),0)</f>
        <v>2</v>
      </c>
      <c r="K4977">
        <f>IF($G4977=K$1,IF($I4977="",K4976+1,1),0)</f>
        <v>0</v>
      </c>
      <c r="L4977">
        <f>IF($G4977=L$1,IF($I4977="",L4976+1,1),0)</f>
        <v>0</v>
      </c>
      <c r="M4977">
        <f>IF($G4977=M$1,IF($I4977="",M4976+1,1),0)</f>
        <v>0</v>
      </c>
      <c r="N4977">
        <f>IF($G4977=N$1,IF($I4977="",N4976+1,1),0)</f>
        <v>0</v>
      </c>
    </row>
    <row r="4978" spans="1:14" x14ac:dyDescent="0.2">
      <c r="A4978" t="s">
        <v>5666</v>
      </c>
      <c r="B4978" t="s">
        <v>5664</v>
      </c>
      <c r="C4978" s="1">
        <v>44047</v>
      </c>
      <c r="D4978" s="1">
        <v>44005</v>
      </c>
      <c r="E4978" t="s">
        <v>7</v>
      </c>
      <c r="F4978" t="s">
        <v>28</v>
      </c>
      <c r="G4978" t="s">
        <v>9</v>
      </c>
      <c r="I4978" t="str">
        <f t="shared" si="77"/>
        <v/>
      </c>
      <c r="J4978">
        <f>IF(G4978=J$1,IF(I4978="",J4977+1,1),0)</f>
        <v>3</v>
      </c>
      <c r="K4978">
        <f>IF($G4978=K$1,IF($I4978="",K4977+1,1),0)</f>
        <v>0</v>
      </c>
      <c r="L4978">
        <f>IF($G4978=L$1,IF($I4978="",L4977+1,1),0)</f>
        <v>0</v>
      </c>
      <c r="M4978">
        <f>IF($G4978=M$1,IF($I4978="",M4977+1,1),0)</f>
        <v>0</v>
      </c>
      <c r="N4978">
        <f>IF($G4978=N$1,IF($I4978="",N4977+1,1),0)</f>
        <v>0</v>
      </c>
    </row>
    <row r="4979" spans="1:14" x14ac:dyDescent="0.2">
      <c r="A4979" t="s">
        <v>5667</v>
      </c>
      <c r="B4979" t="s">
        <v>5664</v>
      </c>
      <c r="C4979" s="1">
        <v>44047</v>
      </c>
      <c r="D4979" s="1">
        <v>44005</v>
      </c>
      <c r="E4979" t="s">
        <v>7</v>
      </c>
      <c r="F4979" t="s">
        <v>28</v>
      </c>
      <c r="G4979" t="s">
        <v>9</v>
      </c>
      <c r="I4979" t="str">
        <f t="shared" si="77"/>
        <v/>
      </c>
      <c r="J4979">
        <f>IF(G4979=J$1,IF(I4979="",J4978+1,1),0)</f>
        <v>4</v>
      </c>
      <c r="K4979">
        <f>IF($G4979=K$1,IF($I4979="",K4978+1,1),0)</f>
        <v>0</v>
      </c>
      <c r="L4979">
        <f>IF($G4979=L$1,IF($I4979="",L4978+1,1),0)</f>
        <v>0</v>
      </c>
      <c r="M4979">
        <f>IF($G4979=M$1,IF($I4979="",M4978+1,1),0)</f>
        <v>0</v>
      </c>
      <c r="N4979">
        <f>IF($G4979=N$1,IF($I4979="",N4978+1,1),0)</f>
        <v>0</v>
      </c>
    </row>
    <row r="4980" spans="1:14" x14ac:dyDescent="0.2">
      <c r="A4980" t="s">
        <v>5668</v>
      </c>
      <c r="B4980" t="s">
        <v>5664</v>
      </c>
      <c r="C4980" s="1">
        <v>44047</v>
      </c>
      <c r="D4980" s="1">
        <v>44005</v>
      </c>
      <c r="E4980" t="s">
        <v>7</v>
      </c>
      <c r="F4980" t="s">
        <v>28</v>
      </c>
      <c r="G4980" t="s">
        <v>9</v>
      </c>
      <c r="I4980" t="str">
        <f t="shared" si="77"/>
        <v/>
      </c>
      <c r="J4980">
        <f>IF(G4980=J$1,IF(I4980="",J4979+1,1),0)</f>
        <v>5</v>
      </c>
      <c r="K4980">
        <f>IF($G4980=K$1,IF($I4980="",K4979+1,1),0)</f>
        <v>0</v>
      </c>
      <c r="L4980">
        <f>IF($G4980=L$1,IF($I4980="",L4979+1,1),0)</f>
        <v>0</v>
      </c>
      <c r="M4980">
        <f>IF($G4980=M$1,IF($I4980="",M4979+1,1),0)</f>
        <v>0</v>
      </c>
      <c r="N4980">
        <f>IF($G4980=N$1,IF($I4980="",N4979+1,1),0)</f>
        <v>0</v>
      </c>
    </row>
    <row r="4981" spans="1:14" x14ac:dyDescent="0.2">
      <c r="A4981" t="s">
        <v>5669</v>
      </c>
      <c r="B4981" t="s">
        <v>5664</v>
      </c>
      <c r="C4981" s="1">
        <v>44043</v>
      </c>
      <c r="D4981" s="1">
        <v>44005</v>
      </c>
      <c r="E4981" t="s">
        <v>7</v>
      </c>
      <c r="F4981" t="s">
        <v>28</v>
      </c>
      <c r="G4981" t="s">
        <v>9</v>
      </c>
      <c r="I4981" t="str">
        <f t="shared" si="77"/>
        <v/>
      </c>
      <c r="J4981">
        <f>IF(G4981=J$1,IF(I4981="",J4980+1,1),0)</f>
        <v>6</v>
      </c>
      <c r="K4981">
        <f>IF($G4981=K$1,IF($I4981="",K4980+1,1),0)</f>
        <v>0</v>
      </c>
      <c r="L4981">
        <f>IF($G4981=L$1,IF($I4981="",L4980+1,1),0)</f>
        <v>0</v>
      </c>
      <c r="M4981">
        <f>IF($G4981=M$1,IF($I4981="",M4980+1,1),0)</f>
        <v>0</v>
      </c>
      <c r="N4981">
        <f>IF($G4981=N$1,IF($I4981="",N4980+1,1),0)</f>
        <v>0</v>
      </c>
    </row>
    <row r="4982" spans="1:14" x14ac:dyDescent="0.2">
      <c r="A4982" t="s">
        <v>5670</v>
      </c>
      <c r="B4982" t="s">
        <v>5664</v>
      </c>
      <c r="C4982" s="1">
        <v>44043</v>
      </c>
      <c r="D4982" s="1">
        <v>44005</v>
      </c>
      <c r="E4982" t="s">
        <v>7</v>
      </c>
      <c r="F4982" t="s">
        <v>28</v>
      </c>
      <c r="G4982" t="s">
        <v>9</v>
      </c>
      <c r="I4982" t="str">
        <f t="shared" si="77"/>
        <v/>
      </c>
      <c r="J4982">
        <f>IF(G4982=J$1,IF(I4982="",J4981+1,1),0)</f>
        <v>7</v>
      </c>
      <c r="K4982">
        <f>IF($G4982=K$1,IF($I4982="",K4981+1,1),0)</f>
        <v>0</v>
      </c>
      <c r="L4982">
        <f>IF($G4982=L$1,IF($I4982="",L4981+1,1),0)</f>
        <v>0</v>
      </c>
      <c r="M4982">
        <f>IF($G4982=M$1,IF($I4982="",M4981+1,1),0)</f>
        <v>0</v>
      </c>
      <c r="N4982">
        <f>IF($G4982=N$1,IF($I4982="",N4981+1,1),0)</f>
        <v>0</v>
      </c>
    </row>
    <row r="4983" spans="1:14" x14ac:dyDescent="0.2">
      <c r="A4983" t="s">
        <v>5671</v>
      </c>
      <c r="B4983" t="s">
        <v>5664</v>
      </c>
      <c r="C4983" s="1">
        <v>44043</v>
      </c>
      <c r="D4983" s="1">
        <v>44005</v>
      </c>
      <c r="E4983" t="s">
        <v>7</v>
      </c>
      <c r="F4983" t="s">
        <v>28</v>
      </c>
      <c r="G4983" t="s">
        <v>9</v>
      </c>
      <c r="I4983" t="str">
        <f t="shared" si="77"/>
        <v/>
      </c>
      <c r="J4983">
        <f>IF(G4983=J$1,IF(I4983="",J4982+1,1),0)</f>
        <v>8</v>
      </c>
      <c r="K4983">
        <f>IF($G4983=K$1,IF($I4983="",K4982+1,1),0)</f>
        <v>0</v>
      </c>
      <c r="L4983">
        <f>IF($G4983=L$1,IF($I4983="",L4982+1,1),0)</f>
        <v>0</v>
      </c>
      <c r="M4983">
        <f>IF($G4983=M$1,IF($I4983="",M4982+1,1),0)</f>
        <v>0</v>
      </c>
      <c r="N4983">
        <f>IF($G4983=N$1,IF($I4983="",N4982+1,1),0)</f>
        <v>0</v>
      </c>
    </row>
    <row r="4984" spans="1:14" x14ac:dyDescent="0.2">
      <c r="A4984" t="s">
        <v>5672</v>
      </c>
      <c r="B4984" t="s">
        <v>5664</v>
      </c>
      <c r="C4984" s="1">
        <v>44043</v>
      </c>
      <c r="D4984" s="1">
        <v>44005</v>
      </c>
      <c r="E4984" t="s">
        <v>7</v>
      </c>
      <c r="F4984" t="s">
        <v>28</v>
      </c>
      <c r="G4984" t="s">
        <v>9</v>
      </c>
      <c r="I4984" t="str">
        <f t="shared" si="77"/>
        <v/>
      </c>
      <c r="J4984">
        <f>IF(G4984=J$1,IF(I4984="",J4983+1,1),0)</f>
        <v>9</v>
      </c>
      <c r="K4984">
        <f>IF($G4984=K$1,IF($I4984="",K4983+1,1),0)</f>
        <v>0</v>
      </c>
      <c r="L4984">
        <f>IF($G4984=L$1,IF($I4984="",L4983+1,1),0)</f>
        <v>0</v>
      </c>
      <c r="M4984">
        <f>IF($G4984=M$1,IF($I4984="",M4983+1,1),0)</f>
        <v>0</v>
      </c>
      <c r="N4984">
        <f>IF($G4984=N$1,IF($I4984="",N4983+1,1),0)</f>
        <v>0</v>
      </c>
    </row>
    <row r="4985" spans="1:14" x14ac:dyDescent="0.2">
      <c r="A4985" t="s">
        <v>5673</v>
      </c>
      <c r="B4985" t="s">
        <v>5664</v>
      </c>
      <c r="C4985" s="1">
        <v>44043</v>
      </c>
      <c r="D4985" s="1">
        <v>44005</v>
      </c>
      <c r="E4985" t="s">
        <v>7</v>
      </c>
      <c r="F4985" t="s">
        <v>28</v>
      </c>
      <c r="G4985" t="s">
        <v>9</v>
      </c>
      <c r="I4985" t="str">
        <f t="shared" si="77"/>
        <v/>
      </c>
      <c r="J4985">
        <f>IF(G4985=J$1,IF(I4985="",J4984+1,1),0)</f>
        <v>10</v>
      </c>
      <c r="K4985">
        <f>IF($G4985=K$1,IF($I4985="",K4984+1,1),0)</f>
        <v>0</v>
      </c>
      <c r="L4985">
        <f>IF($G4985=L$1,IF($I4985="",L4984+1,1),0)</f>
        <v>0</v>
      </c>
      <c r="M4985">
        <f>IF($G4985=M$1,IF($I4985="",M4984+1,1),0)</f>
        <v>0</v>
      </c>
      <c r="N4985">
        <f>IF($G4985=N$1,IF($I4985="",N4984+1,1),0)</f>
        <v>0</v>
      </c>
    </row>
    <row r="4986" spans="1:14" x14ac:dyDescent="0.2">
      <c r="A4986" t="s">
        <v>5674</v>
      </c>
      <c r="B4986" t="s">
        <v>5664</v>
      </c>
      <c r="C4986" s="1">
        <v>44047</v>
      </c>
      <c r="D4986" s="1">
        <v>44005</v>
      </c>
      <c r="E4986" t="s">
        <v>7</v>
      </c>
      <c r="F4986" t="s">
        <v>28</v>
      </c>
      <c r="G4986" t="s">
        <v>9</v>
      </c>
      <c r="I4986" t="str">
        <f t="shared" si="77"/>
        <v/>
      </c>
      <c r="J4986">
        <f>IF(G4986=J$1,IF(I4986="",J4985+1,1),0)</f>
        <v>11</v>
      </c>
      <c r="K4986">
        <f>IF($G4986=K$1,IF($I4986="",K4985+1,1),0)</f>
        <v>0</v>
      </c>
      <c r="L4986">
        <f>IF($G4986=L$1,IF($I4986="",L4985+1,1),0)</f>
        <v>0</v>
      </c>
      <c r="M4986">
        <f>IF($G4986=M$1,IF($I4986="",M4985+1,1),0)</f>
        <v>0</v>
      </c>
      <c r="N4986">
        <f>IF($G4986=N$1,IF($I4986="",N4985+1,1),0)</f>
        <v>0</v>
      </c>
    </row>
    <row r="4987" spans="1:14" x14ac:dyDescent="0.2">
      <c r="A4987" t="s">
        <v>5675</v>
      </c>
      <c r="B4987" t="s">
        <v>5664</v>
      </c>
      <c r="C4987" s="1">
        <v>44047</v>
      </c>
      <c r="D4987" s="1">
        <v>44005</v>
      </c>
      <c r="E4987" t="s">
        <v>7</v>
      </c>
      <c r="F4987" t="s">
        <v>28</v>
      </c>
      <c r="G4987" t="s">
        <v>9</v>
      </c>
      <c r="I4987" t="str">
        <f t="shared" si="77"/>
        <v/>
      </c>
      <c r="J4987">
        <f>IF(G4987=J$1,IF(I4987="",J4986+1,1),0)</f>
        <v>12</v>
      </c>
      <c r="K4987">
        <f>IF($G4987=K$1,IF($I4987="",K4986+1,1),0)</f>
        <v>0</v>
      </c>
      <c r="L4987">
        <f>IF($G4987=L$1,IF($I4987="",L4986+1,1),0)</f>
        <v>0</v>
      </c>
      <c r="M4987">
        <f>IF($G4987=M$1,IF($I4987="",M4986+1,1),0)</f>
        <v>0</v>
      </c>
      <c r="N4987">
        <f>IF($G4987=N$1,IF($I4987="",N4986+1,1),0)</f>
        <v>0</v>
      </c>
    </row>
    <row r="4988" spans="1:14" x14ac:dyDescent="0.2">
      <c r="A4988" t="s">
        <v>5676</v>
      </c>
      <c r="B4988" t="s">
        <v>5664</v>
      </c>
      <c r="C4988" s="1">
        <v>44043</v>
      </c>
      <c r="D4988" s="1">
        <v>44005</v>
      </c>
      <c r="E4988" t="s">
        <v>7</v>
      </c>
      <c r="F4988" t="s">
        <v>28</v>
      </c>
      <c r="G4988" t="s">
        <v>9</v>
      </c>
      <c r="I4988" t="str">
        <f t="shared" si="77"/>
        <v/>
      </c>
      <c r="J4988">
        <f>IF(G4988=J$1,IF(I4988="",J4987+1,1),0)</f>
        <v>13</v>
      </c>
      <c r="K4988">
        <f>IF($G4988=K$1,IF($I4988="",K4987+1,1),0)</f>
        <v>0</v>
      </c>
      <c r="L4988">
        <f>IF($G4988=L$1,IF($I4988="",L4987+1,1),0)</f>
        <v>0</v>
      </c>
      <c r="M4988">
        <f>IF($G4988=M$1,IF($I4988="",M4987+1,1),0)</f>
        <v>0</v>
      </c>
      <c r="N4988">
        <f>IF($G4988=N$1,IF($I4988="",N4987+1,1),0)</f>
        <v>0</v>
      </c>
    </row>
    <row r="4989" spans="1:14" x14ac:dyDescent="0.2">
      <c r="A4989" t="s">
        <v>5677</v>
      </c>
      <c r="B4989" t="s">
        <v>5664</v>
      </c>
      <c r="C4989" s="1">
        <v>44043</v>
      </c>
      <c r="D4989" s="1">
        <v>44005</v>
      </c>
      <c r="E4989" t="s">
        <v>7</v>
      </c>
      <c r="F4989" t="s">
        <v>28</v>
      </c>
      <c r="G4989" t="s">
        <v>9</v>
      </c>
      <c r="I4989" t="str">
        <f t="shared" si="77"/>
        <v/>
      </c>
      <c r="J4989">
        <f>IF(G4989=J$1,IF(I4989="",J4988+1,1),0)</f>
        <v>14</v>
      </c>
      <c r="K4989">
        <f>IF($G4989=K$1,IF($I4989="",K4988+1,1),0)</f>
        <v>0</v>
      </c>
      <c r="L4989">
        <f>IF($G4989=L$1,IF($I4989="",L4988+1,1),0)</f>
        <v>0</v>
      </c>
      <c r="M4989">
        <f>IF($G4989=M$1,IF($I4989="",M4988+1,1),0)</f>
        <v>0</v>
      </c>
      <c r="N4989">
        <f>IF($G4989=N$1,IF($I4989="",N4988+1,1),0)</f>
        <v>0</v>
      </c>
    </row>
    <row r="4990" spans="1:14" x14ac:dyDescent="0.2">
      <c r="A4990" t="s">
        <v>5678</v>
      </c>
      <c r="B4990" t="s">
        <v>5664</v>
      </c>
      <c r="C4990" s="1">
        <v>44043</v>
      </c>
      <c r="D4990" s="1">
        <v>44005</v>
      </c>
      <c r="E4990" t="s">
        <v>7</v>
      </c>
      <c r="F4990" t="s">
        <v>28</v>
      </c>
      <c r="G4990" t="s">
        <v>9</v>
      </c>
      <c r="I4990" t="str">
        <f t="shared" si="77"/>
        <v/>
      </c>
      <c r="J4990">
        <f>IF(G4990=J$1,IF(I4990="",J4989+1,1),0)</f>
        <v>15</v>
      </c>
      <c r="K4990">
        <f>IF($G4990=K$1,IF($I4990="",K4989+1,1),0)</f>
        <v>0</v>
      </c>
      <c r="L4990">
        <f>IF($G4990=L$1,IF($I4990="",L4989+1,1),0)</f>
        <v>0</v>
      </c>
      <c r="M4990">
        <f>IF($G4990=M$1,IF($I4990="",M4989+1,1),0)</f>
        <v>0</v>
      </c>
      <c r="N4990">
        <f>IF($G4990=N$1,IF($I4990="",N4989+1,1),0)</f>
        <v>0</v>
      </c>
    </row>
    <row r="4991" spans="1:14" x14ac:dyDescent="0.2">
      <c r="A4991" t="s">
        <v>5679</v>
      </c>
      <c r="B4991" t="s">
        <v>5664</v>
      </c>
      <c r="C4991" s="1">
        <v>44042</v>
      </c>
      <c r="D4991" s="1">
        <v>44005</v>
      </c>
      <c r="E4991" t="s">
        <v>7</v>
      </c>
      <c r="F4991" t="s">
        <v>28</v>
      </c>
      <c r="G4991" t="s">
        <v>9</v>
      </c>
      <c r="I4991" t="str">
        <f t="shared" si="77"/>
        <v/>
      </c>
      <c r="J4991">
        <f>IF(G4991=J$1,IF(I4991="",J4990+1,1),0)</f>
        <v>16</v>
      </c>
      <c r="K4991">
        <f>IF($G4991=K$1,IF($I4991="",K4990+1,1),0)</f>
        <v>0</v>
      </c>
      <c r="L4991">
        <f>IF($G4991=L$1,IF($I4991="",L4990+1,1),0)</f>
        <v>0</v>
      </c>
      <c r="M4991">
        <f>IF($G4991=M$1,IF($I4991="",M4990+1,1),0)</f>
        <v>0</v>
      </c>
      <c r="N4991">
        <f>IF($G4991=N$1,IF($I4991="",N4990+1,1),0)</f>
        <v>0</v>
      </c>
    </row>
    <row r="4992" spans="1:14" x14ac:dyDescent="0.2">
      <c r="A4992" t="s">
        <v>5680</v>
      </c>
      <c r="B4992" t="s">
        <v>5664</v>
      </c>
      <c r="C4992" s="1">
        <v>44042</v>
      </c>
      <c r="D4992" s="1">
        <v>44005</v>
      </c>
      <c r="E4992" t="s">
        <v>7</v>
      </c>
      <c r="F4992" t="s">
        <v>28</v>
      </c>
      <c r="G4992" t="s">
        <v>9</v>
      </c>
      <c r="I4992" t="str">
        <f t="shared" si="77"/>
        <v/>
      </c>
      <c r="J4992">
        <f>IF(G4992=J$1,IF(I4992="",J4991+1,1),0)</f>
        <v>17</v>
      </c>
      <c r="K4992">
        <f>IF($G4992=K$1,IF($I4992="",K4991+1,1),0)</f>
        <v>0</v>
      </c>
      <c r="L4992">
        <f>IF($G4992=L$1,IF($I4992="",L4991+1,1),0)</f>
        <v>0</v>
      </c>
      <c r="M4992">
        <f>IF($G4992=M$1,IF($I4992="",M4991+1,1),0)</f>
        <v>0</v>
      </c>
      <c r="N4992">
        <f>IF($G4992=N$1,IF($I4992="",N4991+1,1),0)</f>
        <v>0</v>
      </c>
    </row>
    <row r="4993" spans="1:14" x14ac:dyDescent="0.2">
      <c r="A4993" t="s">
        <v>5681</v>
      </c>
      <c r="B4993" t="s">
        <v>5664</v>
      </c>
      <c r="C4993" s="1">
        <v>44042</v>
      </c>
      <c r="D4993" s="1">
        <v>44005</v>
      </c>
      <c r="E4993" t="s">
        <v>7</v>
      </c>
      <c r="F4993" t="s">
        <v>28</v>
      </c>
      <c r="G4993" t="s">
        <v>9</v>
      </c>
      <c r="I4993" t="str">
        <f t="shared" si="77"/>
        <v/>
      </c>
      <c r="J4993">
        <f>IF(G4993=J$1,IF(I4993="",J4992+1,1),0)</f>
        <v>18</v>
      </c>
      <c r="K4993">
        <f>IF($G4993=K$1,IF($I4993="",K4992+1,1),0)</f>
        <v>0</v>
      </c>
      <c r="L4993">
        <f>IF($G4993=L$1,IF($I4993="",L4992+1,1),0)</f>
        <v>0</v>
      </c>
      <c r="M4993">
        <f>IF($G4993=M$1,IF($I4993="",M4992+1,1),0)</f>
        <v>0</v>
      </c>
      <c r="N4993">
        <f>IF($G4993=N$1,IF($I4993="",N4992+1,1),0)</f>
        <v>0</v>
      </c>
    </row>
    <row r="4994" spans="1:14" x14ac:dyDescent="0.2">
      <c r="A4994" t="s">
        <v>5682</v>
      </c>
      <c r="B4994" t="s">
        <v>5664</v>
      </c>
      <c r="C4994" s="1">
        <v>44042</v>
      </c>
      <c r="D4994" s="1">
        <v>44005</v>
      </c>
      <c r="E4994" t="s">
        <v>7</v>
      </c>
      <c r="F4994" t="s">
        <v>28</v>
      </c>
      <c r="G4994" t="s">
        <v>9</v>
      </c>
      <c r="I4994" t="str">
        <f t="shared" si="77"/>
        <v/>
      </c>
      <c r="J4994">
        <f>IF(G4994=J$1,IF(I4994="",J4993+1,1),0)</f>
        <v>19</v>
      </c>
      <c r="K4994">
        <f>IF($G4994=K$1,IF($I4994="",K4993+1,1),0)</f>
        <v>0</v>
      </c>
      <c r="L4994">
        <f>IF($G4994=L$1,IF($I4994="",L4993+1,1),0)</f>
        <v>0</v>
      </c>
      <c r="M4994">
        <f>IF($G4994=M$1,IF($I4994="",M4993+1,1),0)</f>
        <v>0</v>
      </c>
      <c r="N4994">
        <f>IF($G4994=N$1,IF($I4994="",N4993+1,1),0)</f>
        <v>0</v>
      </c>
    </row>
    <row r="4995" spans="1:14" x14ac:dyDescent="0.2">
      <c r="A4995" t="s">
        <v>5683</v>
      </c>
      <c r="B4995" t="s">
        <v>5664</v>
      </c>
      <c r="C4995" s="1">
        <v>44041</v>
      </c>
      <c r="D4995" s="1">
        <v>44005</v>
      </c>
      <c r="E4995" t="s">
        <v>7</v>
      </c>
      <c r="F4995" t="s">
        <v>28</v>
      </c>
      <c r="G4995" t="s">
        <v>9</v>
      </c>
      <c r="I4995" t="str">
        <f t="shared" ref="I4995:I5058" si="78">IF(B4995=B4994,"",B4995)</f>
        <v/>
      </c>
      <c r="J4995">
        <f>IF(G4995=J$1,IF(I4995="",J4994+1,1),0)</f>
        <v>20</v>
      </c>
      <c r="K4995">
        <f>IF($G4995=K$1,IF($I4995="",K4994+1,1),0)</f>
        <v>0</v>
      </c>
      <c r="L4995">
        <f>IF($G4995=L$1,IF($I4995="",L4994+1,1),0)</f>
        <v>0</v>
      </c>
      <c r="M4995">
        <f>IF($G4995=M$1,IF($I4995="",M4994+1,1),0)</f>
        <v>0</v>
      </c>
      <c r="N4995">
        <f>IF($G4995=N$1,IF($I4995="",N4994+1,1),0)</f>
        <v>0</v>
      </c>
    </row>
    <row r="4996" spans="1:14" x14ac:dyDescent="0.2">
      <c r="A4996" t="s">
        <v>5684</v>
      </c>
      <c r="B4996" t="s">
        <v>5664</v>
      </c>
      <c r="C4996" s="1">
        <v>44040</v>
      </c>
      <c r="D4996" s="1">
        <v>44005</v>
      </c>
      <c r="E4996" t="s">
        <v>7</v>
      </c>
      <c r="F4996" t="s">
        <v>28</v>
      </c>
      <c r="G4996" t="s">
        <v>9</v>
      </c>
      <c r="I4996" t="str">
        <f t="shared" si="78"/>
        <v/>
      </c>
      <c r="J4996">
        <f>IF(G4996=J$1,IF(I4996="",J4995+1,1),0)</f>
        <v>21</v>
      </c>
      <c r="K4996">
        <f>IF($G4996=K$1,IF($I4996="",K4995+1,1),0)</f>
        <v>0</v>
      </c>
      <c r="L4996">
        <f>IF($G4996=L$1,IF($I4996="",L4995+1,1),0)</f>
        <v>0</v>
      </c>
      <c r="M4996">
        <f>IF($G4996=M$1,IF($I4996="",M4995+1,1),0)</f>
        <v>0</v>
      </c>
      <c r="N4996">
        <f>IF($G4996=N$1,IF($I4996="",N4995+1,1),0)</f>
        <v>0</v>
      </c>
    </row>
    <row r="4997" spans="1:14" x14ac:dyDescent="0.2">
      <c r="A4997" t="s">
        <v>5685</v>
      </c>
      <c r="B4997" t="s">
        <v>5664</v>
      </c>
      <c r="C4997" s="1">
        <v>44040</v>
      </c>
      <c r="D4997" s="1">
        <v>44005</v>
      </c>
      <c r="E4997" t="s">
        <v>7</v>
      </c>
      <c r="F4997" t="s">
        <v>28</v>
      </c>
      <c r="G4997" t="s">
        <v>9</v>
      </c>
      <c r="I4997" t="str">
        <f t="shared" si="78"/>
        <v/>
      </c>
      <c r="J4997">
        <f>IF(G4997=J$1,IF(I4997="",J4996+1,1),0)</f>
        <v>22</v>
      </c>
      <c r="K4997">
        <f>IF($G4997=K$1,IF($I4997="",K4996+1,1),0)</f>
        <v>0</v>
      </c>
      <c r="L4997">
        <f>IF($G4997=L$1,IF($I4997="",L4996+1,1),0)</f>
        <v>0</v>
      </c>
      <c r="M4997">
        <f>IF($G4997=M$1,IF($I4997="",M4996+1,1),0)</f>
        <v>0</v>
      </c>
      <c r="N4997">
        <f>IF($G4997=N$1,IF($I4997="",N4996+1,1),0)</f>
        <v>0</v>
      </c>
    </row>
    <row r="4998" spans="1:14" x14ac:dyDescent="0.2">
      <c r="A4998" t="s">
        <v>5686</v>
      </c>
      <c r="B4998" t="s">
        <v>5664</v>
      </c>
      <c r="C4998" s="1">
        <v>44039</v>
      </c>
      <c r="D4998" s="1">
        <v>44005</v>
      </c>
      <c r="E4998" t="s">
        <v>7</v>
      </c>
      <c r="F4998" t="s">
        <v>28</v>
      </c>
      <c r="G4998" t="s">
        <v>9</v>
      </c>
      <c r="I4998" t="str">
        <f t="shared" si="78"/>
        <v/>
      </c>
      <c r="J4998">
        <f>IF(G4998=J$1,IF(I4998="",J4997+1,1),0)</f>
        <v>23</v>
      </c>
      <c r="K4998">
        <f>IF($G4998=K$1,IF($I4998="",K4997+1,1),0)</f>
        <v>0</v>
      </c>
      <c r="L4998">
        <f>IF($G4998=L$1,IF($I4998="",L4997+1,1),0)</f>
        <v>0</v>
      </c>
      <c r="M4998">
        <f>IF($G4998=M$1,IF($I4998="",M4997+1,1),0)</f>
        <v>0</v>
      </c>
      <c r="N4998">
        <f>IF($G4998=N$1,IF($I4998="",N4997+1,1),0)</f>
        <v>0</v>
      </c>
    </row>
    <row r="4999" spans="1:14" x14ac:dyDescent="0.2">
      <c r="A4999" t="s">
        <v>5687</v>
      </c>
      <c r="B4999" t="s">
        <v>5664</v>
      </c>
      <c r="C4999" s="1">
        <v>44039</v>
      </c>
      <c r="D4999" s="1">
        <v>44005</v>
      </c>
      <c r="E4999" t="s">
        <v>7</v>
      </c>
      <c r="F4999" t="s">
        <v>28</v>
      </c>
      <c r="G4999" t="s">
        <v>9</v>
      </c>
      <c r="I4999" t="str">
        <f t="shared" si="78"/>
        <v/>
      </c>
      <c r="J4999">
        <f>IF(G4999=J$1,IF(I4999="",J4998+1,1),0)</f>
        <v>24</v>
      </c>
      <c r="K4999">
        <f>IF($G4999=K$1,IF($I4999="",K4998+1,1),0)</f>
        <v>0</v>
      </c>
      <c r="L4999">
        <f>IF($G4999=L$1,IF($I4999="",L4998+1,1),0)</f>
        <v>0</v>
      </c>
      <c r="M4999">
        <f>IF($G4999=M$1,IF($I4999="",M4998+1,1),0)</f>
        <v>0</v>
      </c>
      <c r="N4999">
        <f>IF($G4999=N$1,IF($I4999="",N4998+1,1),0)</f>
        <v>0</v>
      </c>
    </row>
    <row r="5000" spans="1:14" x14ac:dyDescent="0.2">
      <c r="A5000" t="s">
        <v>5688</v>
      </c>
      <c r="B5000" t="s">
        <v>5664</v>
      </c>
      <c r="C5000" s="1">
        <v>44039</v>
      </c>
      <c r="D5000" s="1">
        <v>44005</v>
      </c>
      <c r="E5000" t="s">
        <v>7</v>
      </c>
      <c r="F5000" t="s">
        <v>28</v>
      </c>
      <c r="G5000" t="s">
        <v>9</v>
      </c>
      <c r="I5000" t="str">
        <f t="shared" si="78"/>
        <v/>
      </c>
      <c r="J5000">
        <f>IF(G5000=J$1,IF(I5000="",J4999+1,1),0)</f>
        <v>25</v>
      </c>
      <c r="K5000">
        <f>IF($G5000=K$1,IF($I5000="",K4999+1,1),0)</f>
        <v>0</v>
      </c>
      <c r="L5000">
        <f>IF($G5000=L$1,IF($I5000="",L4999+1,1),0)</f>
        <v>0</v>
      </c>
      <c r="M5000">
        <f>IF($G5000=M$1,IF($I5000="",M4999+1,1),0)</f>
        <v>0</v>
      </c>
      <c r="N5000">
        <f>IF($G5000=N$1,IF($I5000="",N4999+1,1),0)</f>
        <v>0</v>
      </c>
    </row>
    <row r="5001" spans="1:14" x14ac:dyDescent="0.2">
      <c r="A5001" t="s">
        <v>5689</v>
      </c>
      <c r="B5001" t="s">
        <v>5664</v>
      </c>
      <c r="C5001" s="1">
        <v>44039</v>
      </c>
      <c r="D5001" s="1">
        <v>44005</v>
      </c>
      <c r="E5001" t="s">
        <v>7</v>
      </c>
      <c r="F5001" t="s">
        <v>28</v>
      </c>
      <c r="G5001" t="s">
        <v>9</v>
      </c>
      <c r="I5001" t="str">
        <f t="shared" si="78"/>
        <v/>
      </c>
      <c r="J5001">
        <f>IF(G5001=J$1,IF(I5001="",J5000+1,1),0)</f>
        <v>26</v>
      </c>
      <c r="K5001">
        <f>IF($G5001=K$1,IF($I5001="",K5000+1,1),0)</f>
        <v>0</v>
      </c>
      <c r="L5001">
        <f>IF($G5001=L$1,IF($I5001="",L5000+1,1),0)</f>
        <v>0</v>
      </c>
      <c r="M5001">
        <f>IF($G5001=M$1,IF($I5001="",M5000+1,1),0)</f>
        <v>0</v>
      </c>
      <c r="N5001">
        <f>IF($G5001=N$1,IF($I5001="",N5000+1,1),0)</f>
        <v>0</v>
      </c>
    </row>
    <row r="5002" spans="1:14" x14ac:dyDescent="0.2">
      <c r="A5002" t="s">
        <v>5690</v>
      </c>
      <c r="B5002" t="s">
        <v>5664</v>
      </c>
      <c r="C5002" s="1">
        <v>44039</v>
      </c>
      <c r="D5002" s="1">
        <v>44005</v>
      </c>
      <c r="E5002" t="s">
        <v>7</v>
      </c>
      <c r="F5002" t="s">
        <v>28</v>
      </c>
      <c r="G5002" t="s">
        <v>9</v>
      </c>
      <c r="I5002" t="str">
        <f t="shared" si="78"/>
        <v/>
      </c>
      <c r="J5002">
        <f>IF(G5002=J$1,IF(I5002="",J5001+1,1),0)</f>
        <v>27</v>
      </c>
      <c r="K5002">
        <f>IF($G5002=K$1,IF($I5002="",K5001+1,1),0)</f>
        <v>0</v>
      </c>
      <c r="L5002">
        <f>IF($G5002=L$1,IF($I5002="",L5001+1,1),0)</f>
        <v>0</v>
      </c>
      <c r="M5002">
        <f>IF($G5002=M$1,IF($I5002="",M5001+1,1),0)</f>
        <v>0</v>
      </c>
      <c r="N5002">
        <f>IF($G5002=N$1,IF($I5002="",N5001+1,1),0)</f>
        <v>0</v>
      </c>
    </row>
    <row r="5003" spans="1:14" x14ac:dyDescent="0.2">
      <c r="A5003" t="s">
        <v>5691</v>
      </c>
      <c r="B5003" t="s">
        <v>5664</v>
      </c>
      <c r="C5003" s="1">
        <v>44039</v>
      </c>
      <c r="D5003" s="1">
        <v>44005</v>
      </c>
      <c r="E5003" t="s">
        <v>7</v>
      </c>
      <c r="F5003" t="s">
        <v>28</v>
      </c>
      <c r="G5003" t="s">
        <v>9</v>
      </c>
      <c r="I5003" t="str">
        <f t="shared" si="78"/>
        <v/>
      </c>
      <c r="J5003">
        <f>IF(G5003=J$1,IF(I5003="",J5002+1,1),0)</f>
        <v>28</v>
      </c>
      <c r="K5003">
        <f>IF($G5003=K$1,IF($I5003="",K5002+1,1),0)</f>
        <v>0</v>
      </c>
      <c r="L5003">
        <f>IF($G5003=L$1,IF($I5003="",L5002+1,1),0)</f>
        <v>0</v>
      </c>
      <c r="M5003">
        <f>IF($G5003=M$1,IF($I5003="",M5002+1,1),0)</f>
        <v>0</v>
      </c>
      <c r="N5003">
        <f>IF($G5003=N$1,IF($I5003="",N5002+1,1),0)</f>
        <v>0</v>
      </c>
    </row>
    <row r="5004" spans="1:14" x14ac:dyDescent="0.2">
      <c r="A5004" t="s">
        <v>5692</v>
      </c>
      <c r="B5004" t="s">
        <v>5664</v>
      </c>
      <c r="C5004" s="1">
        <v>44025</v>
      </c>
      <c r="D5004" s="1">
        <v>44005</v>
      </c>
      <c r="E5004" t="s">
        <v>7</v>
      </c>
      <c r="F5004" t="s">
        <v>28</v>
      </c>
      <c r="G5004" t="s">
        <v>9</v>
      </c>
      <c r="I5004" t="str">
        <f t="shared" si="78"/>
        <v/>
      </c>
      <c r="J5004">
        <f>IF(G5004=J$1,IF(I5004="",J5003+1,1),0)</f>
        <v>29</v>
      </c>
      <c r="K5004">
        <f>IF($G5004=K$1,IF($I5004="",K5003+1,1),0)</f>
        <v>0</v>
      </c>
      <c r="L5004">
        <f>IF($G5004=L$1,IF($I5004="",L5003+1,1),0)</f>
        <v>0</v>
      </c>
      <c r="M5004">
        <f>IF($G5004=M$1,IF($I5004="",M5003+1,1),0)</f>
        <v>0</v>
      </c>
      <c r="N5004">
        <f>IF($G5004=N$1,IF($I5004="",N5003+1,1),0)</f>
        <v>0</v>
      </c>
    </row>
    <row r="5005" spans="1:14" x14ac:dyDescent="0.2">
      <c r="A5005" t="s">
        <v>5693</v>
      </c>
      <c r="B5005" t="s">
        <v>5664</v>
      </c>
      <c r="C5005" s="1">
        <v>44025</v>
      </c>
      <c r="D5005" s="1">
        <v>44005</v>
      </c>
      <c r="E5005" t="s">
        <v>7</v>
      </c>
      <c r="F5005" t="s">
        <v>28</v>
      </c>
      <c r="G5005" t="s">
        <v>9</v>
      </c>
      <c r="I5005" t="str">
        <f t="shared" si="78"/>
        <v/>
      </c>
      <c r="J5005">
        <f>IF(G5005=J$1,IF(I5005="",J5004+1,1),0)</f>
        <v>30</v>
      </c>
      <c r="K5005">
        <f>IF($G5005=K$1,IF($I5005="",K5004+1,1),0)</f>
        <v>0</v>
      </c>
      <c r="L5005">
        <f>IF($G5005=L$1,IF($I5005="",L5004+1,1),0)</f>
        <v>0</v>
      </c>
      <c r="M5005">
        <f>IF($G5005=M$1,IF($I5005="",M5004+1,1),0)</f>
        <v>0</v>
      </c>
      <c r="N5005">
        <f>IF($G5005=N$1,IF($I5005="",N5004+1,1),0)</f>
        <v>0</v>
      </c>
    </row>
    <row r="5006" spans="1:14" x14ac:dyDescent="0.2">
      <c r="A5006" t="s">
        <v>5694</v>
      </c>
      <c r="B5006" t="s">
        <v>5664</v>
      </c>
      <c r="C5006" s="1">
        <v>44008</v>
      </c>
      <c r="D5006" s="1">
        <v>44005</v>
      </c>
      <c r="E5006" t="s">
        <v>7</v>
      </c>
      <c r="F5006" t="s">
        <v>28</v>
      </c>
      <c r="G5006" t="s">
        <v>9</v>
      </c>
      <c r="I5006" t="str">
        <f t="shared" si="78"/>
        <v/>
      </c>
      <c r="J5006">
        <f>IF(G5006=J$1,IF(I5006="",J5005+1,1),0)</f>
        <v>31</v>
      </c>
      <c r="K5006">
        <f>IF($G5006=K$1,IF($I5006="",K5005+1,1),0)</f>
        <v>0</v>
      </c>
      <c r="L5006">
        <f>IF($G5006=L$1,IF($I5006="",L5005+1,1),0)</f>
        <v>0</v>
      </c>
      <c r="M5006">
        <f>IF($G5006=M$1,IF($I5006="",M5005+1,1),0)</f>
        <v>0</v>
      </c>
      <c r="N5006">
        <f>IF($G5006=N$1,IF($I5006="",N5005+1,1),0)</f>
        <v>0</v>
      </c>
    </row>
    <row r="5007" spans="1:14" x14ac:dyDescent="0.2">
      <c r="A5007" t="s">
        <v>5695</v>
      </c>
      <c r="B5007" t="s">
        <v>5664</v>
      </c>
      <c r="C5007" s="1">
        <v>44008</v>
      </c>
      <c r="D5007" s="1">
        <v>44005</v>
      </c>
      <c r="E5007" t="s">
        <v>7</v>
      </c>
      <c r="F5007" t="s">
        <v>28</v>
      </c>
      <c r="G5007" t="s">
        <v>9</v>
      </c>
      <c r="I5007" t="str">
        <f t="shared" si="78"/>
        <v/>
      </c>
      <c r="J5007">
        <f>IF(G5007=J$1,IF(I5007="",J5006+1,1),0)</f>
        <v>32</v>
      </c>
      <c r="K5007">
        <f>IF($G5007=K$1,IF($I5007="",K5006+1,1),0)</f>
        <v>0</v>
      </c>
      <c r="L5007">
        <f>IF($G5007=L$1,IF($I5007="",L5006+1,1),0)</f>
        <v>0</v>
      </c>
      <c r="M5007">
        <f>IF($G5007=M$1,IF($I5007="",M5006+1,1),0)</f>
        <v>0</v>
      </c>
      <c r="N5007">
        <f>IF($G5007=N$1,IF($I5007="",N5006+1,1),0)</f>
        <v>0</v>
      </c>
    </row>
    <row r="5008" spans="1:14" x14ac:dyDescent="0.2">
      <c r="A5008" t="s">
        <v>5696</v>
      </c>
      <c r="B5008" t="s">
        <v>5664</v>
      </c>
      <c r="C5008" s="1">
        <v>44007</v>
      </c>
      <c r="D5008" s="1">
        <v>44005</v>
      </c>
      <c r="E5008" t="s">
        <v>7</v>
      </c>
      <c r="F5008" t="s">
        <v>28</v>
      </c>
      <c r="G5008" t="s">
        <v>9</v>
      </c>
      <c r="I5008" t="str">
        <f t="shared" si="78"/>
        <v/>
      </c>
      <c r="J5008">
        <f>IF(G5008=J$1,IF(I5008="",J5007+1,1),0)</f>
        <v>33</v>
      </c>
      <c r="K5008">
        <f>IF($G5008=K$1,IF($I5008="",K5007+1,1),0)</f>
        <v>0</v>
      </c>
      <c r="L5008">
        <f>IF($G5008=L$1,IF($I5008="",L5007+1,1),0)</f>
        <v>0</v>
      </c>
      <c r="M5008">
        <f>IF($G5008=M$1,IF($I5008="",M5007+1,1),0)</f>
        <v>0</v>
      </c>
      <c r="N5008">
        <f>IF($G5008=N$1,IF($I5008="",N5007+1,1),0)</f>
        <v>0</v>
      </c>
    </row>
    <row r="5009" spans="1:14" x14ac:dyDescent="0.2">
      <c r="A5009" t="s">
        <v>5697</v>
      </c>
      <c r="B5009" t="s">
        <v>5664</v>
      </c>
      <c r="C5009" s="1">
        <v>44006</v>
      </c>
      <c r="D5009" s="1">
        <v>44005</v>
      </c>
      <c r="E5009" t="s">
        <v>7</v>
      </c>
      <c r="F5009" t="s">
        <v>28</v>
      </c>
      <c r="G5009" t="s">
        <v>9</v>
      </c>
      <c r="I5009" t="str">
        <f t="shared" si="78"/>
        <v/>
      </c>
      <c r="J5009">
        <f>IF(G5009=J$1,IF(I5009="",J5008+1,1),0)</f>
        <v>34</v>
      </c>
      <c r="K5009">
        <f>IF($G5009=K$1,IF($I5009="",K5008+1,1),0)</f>
        <v>0</v>
      </c>
      <c r="L5009">
        <f>IF($G5009=L$1,IF($I5009="",L5008+1,1),0)</f>
        <v>0</v>
      </c>
      <c r="M5009">
        <f>IF($G5009=M$1,IF($I5009="",M5008+1,1),0)</f>
        <v>0</v>
      </c>
      <c r="N5009">
        <f>IF($G5009=N$1,IF($I5009="",N5008+1,1),0)</f>
        <v>0</v>
      </c>
    </row>
    <row r="5010" spans="1:14" x14ac:dyDescent="0.2">
      <c r="A5010" t="s">
        <v>5698</v>
      </c>
      <c r="B5010" t="s">
        <v>5664</v>
      </c>
      <c r="C5010" s="1">
        <v>44006</v>
      </c>
      <c r="D5010" s="1">
        <v>44005</v>
      </c>
      <c r="E5010" t="s">
        <v>7</v>
      </c>
      <c r="F5010" t="s">
        <v>28</v>
      </c>
      <c r="G5010" t="s">
        <v>9</v>
      </c>
      <c r="I5010" t="str">
        <f t="shared" si="78"/>
        <v/>
      </c>
      <c r="J5010">
        <f>IF(G5010=J$1,IF(I5010="",J5009+1,1),0)</f>
        <v>35</v>
      </c>
      <c r="K5010">
        <f>IF($G5010=K$1,IF($I5010="",K5009+1,1),0)</f>
        <v>0</v>
      </c>
      <c r="L5010">
        <f>IF($G5010=L$1,IF($I5010="",L5009+1,1),0)</f>
        <v>0</v>
      </c>
      <c r="M5010">
        <f>IF($G5010=M$1,IF($I5010="",M5009+1,1),0)</f>
        <v>0</v>
      </c>
      <c r="N5010">
        <f>IF($G5010=N$1,IF($I5010="",N5009+1,1),0)</f>
        <v>0</v>
      </c>
    </row>
    <row r="5011" spans="1:14" x14ac:dyDescent="0.2">
      <c r="A5011" t="s">
        <v>5699</v>
      </c>
      <c r="B5011" t="s">
        <v>5664</v>
      </c>
      <c r="C5011" s="1">
        <v>44006</v>
      </c>
      <c r="D5011" s="1">
        <v>44005</v>
      </c>
      <c r="E5011" t="s">
        <v>7</v>
      </c>
      <c r="F5011" t="s">
        <v>28</v>
      </c>
      <c r="G5011" t="s">
        <v>9</v>
      </c>
      <c r="I5011" t="str">
        <f t="shared" si="78"/>
        <v/>
      </c>
      <c r="J5011">
        <f>IF(G5011=J$1,IF(I5011="",J5010+1,1),0)</f>
        <v>36</v>
      </c>
      <c r="K5011">
        <f>IF($G5011=K$1,IF($I5011="",K5010+1,1),0)</f>
        <v>0</v>
      </c>
      <c r="L5011">
        <f>IF($G5011=L$1,IF($I5011="",L5010+1,1),0)</f>
        <v>0</v>
      </c>
      <c r="M5011">
        <f>IF($G5011=M$1,IF($I5011="",M5010+1,1),0)</f>
        <v>0</v>
      </c>
      <c r="N5011">
        <f>IF($G5011=N$1,IF($I5011="",N5010+1,1),0)</f>
        <v>0</v>
      </c>
    </row>
    <row r="5012" spans="1:14" x14ac:dyDescent="0.2">
      <c r="A5012" t="s">
        <v>5700</v>
      </c>
      <c r="B5012" t="s">
        <v>5664</v>
      </c>
      <c r="C5012" s="1">
        <v>44006</v>
      </c>
      <c r="D5012" s="1">
        <v>44005</v>
      </c>
      <c r="E5012" t="s">
        <v>7</v>
      </c>
      <c r="F5012" t="s">
        <v>28</v>
      </c>
      <c r="G5012" t="s">
        <v>9</v>
      </c>
      <c r="I5012" t="str">
        <f t="shared" si="78"/>
        <v/>
      </c>
      <c r="J5012">
        <f>IF(G5012=J$1,IF(I5012="",J5011+1,1),0)</f>
        <v>37</v>
      </c>
      <c r="K5012">
        <f>IF($G5012=K$1,IF($I5012="",K5011+1,1),0)</f>
        <v>0</v>
      </c>
      <c r="L5012">
        <f>IF($G5012=L$1,IF($I5012="",L5011+1,1),0)</f>
        <v>0</v>
      </c>
      <c r="M5012">
        <f>IF($G5012=M$1,IF($I5012="",M5011+1,1),0)</f>
        <v>0</v>
      </c>
      <c r="N5012">
        <f>IF($G5012=N$1,IF($I5012="",N5011+1,1),0)</f>
        <v>0</v>
      </c>
    </row>
    <row r="5013" spans="1:14" x14ac:dyDescent="0.2">
      <c r="A5013" t="s">
        <v>5701</v>
      </c>
      <c r="B5013" t="s">
        <v>5664</v>
      </c>
      <c r="C5013" s="1">
        <v>44006</v>
      </c>
      <c r="D5013" s="1">
        <v>44005</v>
      </c>
      <c r="E5013" t="s">
        <v>7</v>
      </c>
      <c r="F5013" t="s">
        <v>28</v>
      </c>
      <c r="G5013" t="s">
        <v>9</v>
      </c>
      <c r="I5013" t="str">
        <f t="shared" si="78"/>
        <v/>
      </c>
      <c r="J5013">
        <f>IF(G5013=J$1,IF(I5013="",J5012+1,1),0)</f>
        <v>38</v>
      </c>
      <c r="K5013">
        <f>IF($G5013=K$1,IF($I5013="",K5012+1,1),0)</f>
        <v>0</v>
      </c>
      <c r="L5013">
        <f>IF($G5013=L$1,IF($I5013="",L5012+1,1),0)</f>
        <v>0</v>
      </c>
      <c r="M5013">
        <f>IF($G5013=M$1,IF($I5013="",M5012+1,1),0)</f>
        <v>0</v>
      </c>
      <c r="N5013">
        <f>IF($G5013=N$1,IF($I5013="",N5012+1,1),0)</f>
        <v>0</v>
      </c>
    </row>
    <row r="5014" spans="1:14" x14ac:dyDescent="0.2">
      <c r="A5014" t="s">
        <v>5702</v>
      </c>
      <c r="B5014" t="s">
        <v>5664</v>
      </c>
      <c r="C5014" s="1">
        <v>44006</v>
      </c>
      <c r="D5014" s="1">
        <v>44005</v>
      </c>
      <c r="E5014" t="s">
        <v>7</v>
      </c>
      <c r="F5014" t="s">
        <v>28</v>
      </c>
      <c r="G5014" t="s">
        <v>9</v>
      </c>
      <c r="I5014" t="str">
        <f t="shared" si="78"/>
        <v/>
      </c>
      <c r="J5014">
        <f>IF(G5014=J$1,IF(I5014="",J5013+1,1),0)</f>
        <v>39</v>
      </c>
      <c r="K5014">
        <f>IF($G5014=K$1,IF($I5014="",K5013+1,1),0)</f>
        <v>0</v>
      </c>
      <c r="L5014">
        <f>IF($G5014=L$1,IF($I5014="",L5013+1,1),0)</f>
        <v>0</v>
      </c>
      <c r="M5014">
        <f>IF($G5014=M$1,IF($I5014="",M5013+1,1),0)</f>
        <v>0</v>
      </c>
      <c r="N5014">
        <f>IF($G5014=N$1,IF($I5014="",N5013+1,1),0)</f>
        <v>0</v>
      </c>
    </row>
    <row r="5015" spans="1:14" x14ac:dyDescent="0.2">
      <c r="A5015" t="s">
        <v>5703</v>
      </c>
      <c r="B5015" t="s">
        <v>5664</v>
      </c>
      <c r="C5015" s="1">
        <v>44006</v>
      </c>
      <c r="D5015" s="1">
        <v>44005</v>
      </c>
      <c r="E5015" t="s">
        <v>7</v>
      </c>
      <c r="F5015" t="s">
        <v>28</v>
      </c>
      <c r="G5015" t="s">
        <v>9</v>
      </c>
      <c r="I5015" t="str">
        <f t="shared" si="78"/>
        <v/>
      </c>
      <c r="J5015">
        <f>IF(G5015=J$1,IF(I5015="",J5014+1,1),0)</f>
        <v>40</v>
      </c>
      <c r="K5015">
        <f>IF($G5015=K$1,IF($I5015="",K5014+1,1),0)</f>
        <v>0</v>
      </c>
      <c r="L5015">
        <f>IF($G5015=L$1,IF($I5015="",L5014+1,1),0)</f>
        <v>0</v>
      </c>
      <c r="M5015">
        <f>IF($G5015=M$1,IF($I5015="",M5014+1,1),0)</f>
        <v>0</v>
      </c>
      <c r="N5015">
        <f>IF($G5015=N$1,IF($I5015="",N5014+1,1),0)</f>
        <v>0</v>
      </c>
    </row>
    <row r="5016" spans="1:14" x14ac:dyDescent="0.2">
      <c r="A5016" t="s">
        <v>5704</v>
      </c>
      <c r="B5016" t="s">
        <v>5664</v>
      </c>
      <c r="C5016" s="1">
        <v>44006</v>
      </c>
      <c r="D5016" s="1">
        <v>44005</v>
      </c>
      <c r="E5016" t="s">
        <v>7</v>
      </c>
      <c r="F5016" t="s">
        <v>28</v>
      </c>
      <c r="G5016" t="s">
        <v>9</v>
      </c>
      <c r="I5016" t="str">
        <f t="shared" si="78"/>
        <v/>
      </c>
      <c r="J5016">
        <f>IF(G5016=J$1,IF(I5016="",J5015+1,1),0)</f>
        <v>41</v>
      </c>
      <c r="K5016">
        <f>IF($G5016=K$1,IF($I5016="",K5015+1,1),0)</f>
        <v>0</v>
      </c>
      <c r="L5016">
        <f>IF($G5016=L$1,IF($I5016="",L5015+1,1),0)</f>
        <v>0</v>
      </c>
      <c r="M5016">
        <f>IF($G5016=M$1,IF($I5016="",M5015+1,1),0)</f>
        <v>0</v>
      </c>
      <c r="N5016">
        <f>IF($G5016=N$1,IF($I5016="",N5015+1,1),0)</f>
        <v>0</v>
      </c>
    </row>
    <row r="5017" spans="1:14" x14ac:dyDescent="0.2">
      <c r="A5017" t="s">
        <v>5705</v>
      </c>
      <c r="B5017" t="s">
        <v>5664</v>
      </c>
      <c r="C5017" s="1">
        <v>44006</v>
      </c>
      <c r="D5017" s="1">
        <v>44005</v>
      </c>
      <c r="E5017" t="s">
        <v>7</v>
      </c>
      <c r="F5017" t="s">
        <v>28</v>
      </c>
      <c r="G5017" t="s">
        <v>9</v>
      </c>
      <c r="I5017" t="str">
        <f t="shared" si="78"/>
        <v/>
      </c>
      <c r="J5017">
        <f>IF(G5017=J$1,IF(I5017="",J5016+1,1),0)</f>
        <v>42</v>
      </c>
      <c r="K5017">
        <f>IF($G5017=K$1,IF($I5017="",K5016+1,1),0)</f>
        <v>0</v>
      </c>
      <c r="L5017">
        <f>IF($G5017=L$1,IF($I5017="",L5016+1,1),0)</f>
        <v>0</v>
      </c>
      <c r="M5017">
        <f>IF($G5017=M$1,IF($I5017="",M5016+1,1),0)</f>
        <v>0</v>
      </c>
      <c r="N5017">
        <f>IF($G5017=N$1,IF($I5017="",N5016+1,1),0)</f>
        <v>0</v>
      </c>
    </row>
    <row r="5018" spans="1:14" x14ac:dyDescent="0.2">
      <c r="A5018" t="s">
        <v>5706</v>
      </c>
      <c r="B5018" t="s">
        <v>5664</v>
      </c>
      <c r="C5018" s="1">
        <v>43945</v>
      </c>
      <c r="D5018" s="1">
        <v>44005</v>
      </c>
      <c r="E5018" t="s">
        <v>7</v>
      </c>
      <c r="F5018" t="s">
        <v>28</v>
      </c>
      <c r="G5018" t="s">
        <v>9</v>
      </c>
      <c r="I5018" t="str">
        <f t="shared" si="78"/>
        <v/>
      </c>
      <c r="J5018">
        <f>IF(G5018=J$1,IF(I5018="",J5017+1,1),0)</f>
        <v>43</v>
      </c>
      <c r="K5018">
        <f>IF($G5018=K$1,IF($I5018="",K5017+1,1),0)</f>
        <v>0</v>
      </c>
      <c r="L5018">
        <f>IF($G5018=L$1,IF($I5018="",L5017+1,1),0)</f>
        <v>0</v>
      </c>
      <c r="M5018">
        <f>IF($G5018=M$1,IF($I5018="",M5017+1,1),0)</f>
        <v>0</v>
      </c>
      <c r="N5018">
        <f>IF($G5018=N$1,IF($I5018="",N5017+1,1),0)</f>
        <v>0</v>
      </c>
    </row>
    <row r="5019" spans="1:14" x14ac:dyDescent="0.2">
      <c r="A5019" t="s">
        <v>5707</v>
      </c>
      <c r="B5019" t="s">
        <v>5664</v>
      </c>
      <c r="C5019" s="1">
        <v>43945</v>
      </c>
      <c r="D5019" s="1">
        <v>44005</v>
      </c>
      <c r="E5019" t="s">
        <v>7</v>
      </c>
      <c r="F5019" t="s">
        <v>28</v>
      </c>
      <c r="G5019" t="s">
        <v>9</v>
      </c>
      <c r="I5019" t="str">
        <f t="shared" si="78"/>
        <v/>
      </c>
      <c r="J5019">
        <f>IF(G5019=J$1,IF(I5019="",J5018+1,1),0)</f>
        <v>44</v>
      </c>
      <c r="K5019">
        <f>IF($G5019=K$1,IF($I5019="",K5018+1,1),0)</f>
        <v>0</v>
      </c>
      <c r="L5019">
        <f>IF($G5019=L$1,IF($I5019="",L5018+1,1),0)</f>
        <v>0</v>
      </c>
      <c r="M5019">
        <f>IF($G5019=M$1,IF($I5019="",M5018+1,1),0)</f>
        <v>0</v>
      </c>
      <c r="N5019">
        <f>IF($G5019=N$1,IF($I5019="",N5018+1,1),0)</f>
        <v>0</v>
      </c>
    </row>
    <row r="5020" spans="1:14" x14ac:dyDescent="0.2">
      <c r="A5020" t="s">
        <v>5708</v>
      </c>
      <c r="B5020" t="s">
        <v>5664</v>
      </c>
      <c r="C5020" s="1">
        <v>43945</v>
      </c>
      <c r="D5020" s="1">
        <v>44005</v>
      </c>
      <c r="E5020" t="s">
        <v>7</v>
      </c>
      <c r="F5020" t="s">
        <v>28</v>
      </c>
      <c r="G5020" t="s">
        <v>9</v>
      </c>
      <c r="I5020" t="str">
        <f t="shared" si="78"/>
        <v/>
      </c>
      <c r="J5020">
        <f>IF(G5020=J$1,IF(I5020="",J5019+1,1),0)</f>
        <v>45</v>
      </c>
      <c r="K5020">
        <f>IF($G5020=K$1,IF($I5020="",K5019+1,1),0)</f>
        <v>0</v>
      </c>
      <c r="L5020">
        <f>IF($G5020=L$1,IF($I5020="",L5019+1,1),0)</f>
        <v>0</v>
      </c>
      <c r="M5020">
        <f>IF($G5020=M$1,IF($I5020="",M5019+1,1),0)</f>
        <v>0</v>
      </c>
      <c r="N5020">
        <f>IF($G5020=N$1,IF($I5020="",N5019+1,1),0)</f>
        <v>0</v>
      </c>
    </row>
    <row r="5021" spans="1:14" x14ac:dyDescent="0.2">
      <c r="A5021" t="s">
        <v>5709</v>
      </c>
      <c r="B5021" t="s">
        <v>5664</v>
      </c>
      <c r="C5021" s="1">
        <v>43944</v>
      </c>
      <c r="D5021" s="1">
        <v>44005</v>
      </c>
      <c r="E5021" t="s">
        <v>7</v>
      </c>
      <c r="F5021" t="s">
        <v>28</v>
      </c>
      <c r="G5021" t="s">
        <v>9</v>
      </c>
      <c r="I5021" t="str">
        <f t="shared" si="78"/>
        <v/>
      </c>
      <c r="J5021">
        <f>IF(G5021=J$1,IF(I5021="",J5020+1,1),0)</f>
        <v>46</v>
      </c>
      <c r="K5021">
        <f>IF($G5021=K$1,IF($I5021="",K5020+1,1),0)</f>
        <v>0</v>
      </c>
      <c r="L5021">
        <f>IF($G5021=L$1,IF($I5021="",L5020+1,1),0)</f>
        <v>0</v>
      </c>
      <c r="M5021">
        <f>IF($G5021=M$1,IF($I5021="",M5020+1,1),0)</f>
        <v>0</v>
      </c>
      <c r="N5021">
        <f>IF($G5021=N$1,IF($I5021="",N5020+1,1),0)</f>
        <v>0</v>
      </c>
    </row>
    <row r="5022" spans="1:14" x14ac:dyDescent="0.2">
      <c r="A5022" t="s">
        <v>5710</v>
      </c>
      <c r="B5022" t="s">
        <v>5664</v>
      </c>
      <c r="C5022" s="1">
        <v>44005</v>
      </c>
      <c r="D5022" s="1">
        <v>44005</v>
      </c>
      <c r="E5022" t="s">
        <v>7</v>
      </c>
      <c r="F5022" t="s">
        <v>28</v>
      </c>
      <c r="G5022" t="s">
        <v>9</v>
      </c>
      <c r="I5022" t="str">
        <f t="shared" si="78"/>
        <v/>
      </c>
      <c r="J5022">
        <f>IF(G5022=J$1,IF(I5022="",J5021+1,1),0)</f>
        <v>47</v>
      </c>
      <c r="K5022">
        <f>IF($G5022=K$1,IF($I5022="",K5021+1,1),0)</f>
        <v>0</v>
      </c>
      <c r="L5022">
        <f>IF($G5022=L$1,IF($I5022="",L5021+1,1),0)</f>
        <v>0</v>
      </c>
      <c r="M5022">
        <f>IF($G5022=M$1,IF($I5022="",M5021+1,1),0)</f>
        <v>0</v>
      </c>
      <c r="N5022">
        <f>IF($G5022=N$1,IF($I5022="",N5021+1,1),0)</f>
        <v>0</v>
      </c>
    </row>
    <row r="5023" spans="1:14" x14ac:dyDescent="0.2">
      <c r="A5023" t="s">
        <v>5711</v>
      </c>
      <c r="B5023" t="s">
        <v>5664</v>
      </c>
      <c r="C5023" s="1">
        <v>43941</v>
      </c>
      <c r="D5023" s="1">
        <v>44005</v>
      </c>
      <c r="E5023" t="s">
        <v>7</v>
      </c>
      <c r="F5023" t="s">
        <v>28</v>
      </c>
      <c r="G5023" t="s">
        <v>9</v>
      </c>
      <c r="I5023" t="str">
        <f t="shared" si="78"/>
        <v/>
      </c>
      <c r="J5023">
        <f>IF(G5023=J$1,IF(I5023="",J5022+1,1),0)</f>
        <v>48</v>
      </c>
      <c r="K5023">
        <f>IF($G5023=K$1,IF($I5023="",K5022+1,1),0)</f>
        <v>0</v>
      </c>
      <c r="L5023">
        <f>IF($G5023=L$1,IF($I5023="",L5022+1,1),0)</f>
        <v>0</v>
      </c>
      <c r="M5023">
        <f>IF($G5023=M$1,IF($I5023="",M5022+1,1),0)</f>
        <v>0</v>
      </c>
      <c r="N5023">
        <f>IF($G5023=N$1,IF($I5023="",N5022+1,1),0)</f>
        <v>0</v>
      </c>
    </row>
    <row r="5024" spans="1:14" x14ac:dyDescent="0.2">
      <c r="A5024" t="s">
        <v>5712</v>
      </c>
      <c r="B5024" t="s">
        <v>5664</v>
      </c>
      <c r="C5024" s="1">
        <v>43941</v>
      </c>
      <c r="D5024" s="1">
        <v>44005</v>
      </c>
      <c r="E5024" t="s">
        <v>7</v>
      </c>
      <c r="F5024" t="s">
        <v>28</v>
      </c>
      <c r="G5024" t="s">
        <v>9</v>
      </c>
      <c r="I5024" t="str">
        <f t="shared" si="78"/>
        <v/>
      </c>
      <c r="J5024">
        <f>IF(G5024=J$1,IF(I5024="",J5023+1,1),0)</f>
        <v>49</v>
      </c>
      <c r="K5024">
        <f>IF($G5024=K$1,IF($I5024="",K5023+1,1),0)</f>
        <v>0</v>
      </c>
      <c r="L5024">
        <f>IF($G5024=L$1,IF($I5024="",L5023+1,1),0)</f>
        <v>0</v>
      </c>
      <c r="M5024">
        <f>IF($G5024=M$1,IF($I5024="",M5023+1,1),0)</f>
        <v>0</v>
      </c>
      <c r="N5024">
        <f>IF($G5024=N$1,IF($I5024="",N5023+1,1),0)</f>
        <v>0</v>
      </c>
    </row>
    <row r="5025" spans="1:14" x14ac:dyDescent="0.2">
      <c r="A5025" t="s">
        <v>5713</v>
      </c>
      <c r="B5025" t="s">
        <v>5664</v>
      </c>
      <c r="C5025" s="1">
        <v>43935</v>
      </c>
      <c r="D5025" s="1">
        <v>44005</v>
      </c>
      <c r="E5025" t="s">
        <v>7</v>
      </c>
      <c r="F5025" t="s">
        <v>28</v>
      </c>
      <c r="G5025" t="s">
        <v>9</v>
      </c>
      <c r="I5025" t="str">
        <f t="shared" si="78"/>
        <v/>
      </c>
      <c r="J5025">
        <f>IF(G5025=J$1,IF(I5025="",J5024+1,1),0)</f>
        <v>50</v>
      </c>
      <c r="K5025">
        <f>IF($G5025=K$1,IF($I5025="",K5024+1,1),0)</f>
        <v>0</v>
      </c>
      <c r="L5025">
        <f>IF($G5025=L$1,IF($I5025="",L5024+1,1),0)</f>
        <v>0</v>
      </c>
      <c r="M5025">
        <f>IF($G5025=M$1,IF($I5025="",M5024+1,1),0)</f>
        <v>0</v>
      </c>
      <c r="N5025">
        <f>IF($G5025=N$1,IF($I5025="",N5024+1,1),0)</f>
        <v>0</v>
      </c>
    </row>
    <row r="5026" spans="1:14" x14ac:dyDescent="0.2">
      <c r="A5026" t="s">
        <v>5714</v>
      </c>
      <c r="B5026" t="s">
        <v>5664</v>
      </c>
      <c r="C5026" s="1">
        <v>43932</v>
      </c>
      <c r="D5026" s="1">
        <v>44005</v>
      </c>
      <c r="E5026" t="s">
        <v>7</v>
      </c>
      <c r="F5026" t="s">
        <v>28</v>
      </c>
      <c r="G5026" t="s">
        <v>9</v>
      </c>
      <c r="I5026" t="str">
        <f t="shared" si="78"/>
        <v/>
      </c>
      <c r="J5026">
        <f>IF(G5026=J$1,IF(I5026="",J5025+1,1),0)</f>
        <v>51</v>
      </c>
      <c r="K5026">
        <f>IF($G5026=K$1,IF($I5026="",K5025+1,1),0)</f>
        <v>0</v>
      </c>
      <c r="L5026">
        <f>IF($G5026=L$1,IF($I5026="",L5025+1,1),0)</f>
        <v>0</v>
      </c>
      <c r="M5026">
        <f>IF($G5026=M$1,IF($I5026="",M5025+1,1),0)</f>
        <v>0</v>
      </c>
      <c r="N5026">
        <f>IF($G5026=N$1,IF($I5026="",N5025+1,1),0)</f>
        <v>0</v>
      </c>
    </row>
    <row r="5027" spans="1:14" x14ac:dyDescent="0.2">
      <c r="A5027" t="s">
        <v>5715</v>
      </c>
      <c r="B5027" t="s">
        <v>5664</v>
      </c>
      <c r="C5027" s="1">
        <v>43932</v>
      </c>
      <c r="D5027" s="1">
        <v>44005</v>
      </c>
      <c r="E5027" t="s">
        <v>7</v>
      </c>
      <c r="F5027" t="s">
        <v>28</v>
      </c>
      <c r="G5027" t="s">
        <v>9</v>
      </c>
      <c r="I5027" t="str">
        <f t="shared" si="78"/>
        <v/>
      </c>
      <c r="J5027">
        <f>IF(G5027=J$1,IF(I5027="",J5026+1,1),0)</f>
        <v>52</v>
      </c>
      <c r="K5027">
        <f>IF($G5027=K$1,IF($I5027="",K5026+1,1),0)</f>
        <v>0</v>
      </c>
      <c r="L5027">
        <f>IF($G5027=L$1,IF($I5027="",L5026+1,1),0)</f>
        <v>0</v>
      </c>
      <c r="M5027">
        <f>IF($G5027=M$1,IF($I5027="",M5026+1,1),0)</f>
        <v>0</v>
      </c>
      <c r="N5027">
        <f>IF($G5027=N$1,IF($I5027="",N5026+1,1),0)</f>
        <v>0</v>
      </c>
    </row>
    <row r="5028" spans="1:14" x14ac:dyDescent="0.2">
      <c r="A5028" t="s">
        <v>5716</v>
      </c>
      <c r="B5028" t="s">
        <v>5664</v>
      </c>
      <c r="C5028" s="1">
        <v>43932</v>
      </c>
      <c r="D5028" s="1">
        <v>44005</v>
      </c>
      <c r="E5028" t="s">
        <v>7</v>
      </c>
      <c r="F5028" t="s">
        <v>28</v>
      </c>
      <c r="G5028" t="s">
        <v>9</v>
      </c>
      <c r="I5028" t="str">
        <f t="shared" si="78"/>
        <v/>
      </c>
      <c r="J5028">
        <f>IF(G5028=J$1,IF(I5028="",J5027+1,1),0)</f>
        <v>53</v>
      </c>
      <c r="K5028">
        <f>IF($G5028=K$1,IF($I5028="",K5027+1,1),0)</f>
        <v>0</v>
      </c>
      <c r="L5028">
        <f>IF($G5028=L$1,IF($I5028="",L5027+1,1),0)</f>
        <v>0</v>
      </c>
      <c r="M5028">
        <f>IF($G5028=M$1,IF($I5028="",M5027+1,1),0)</f>
        <v>0</v>
      </c>
      <c r="N5028">
        <f>IF($G5028=N$1,IF($I5028="",N5027+1,1),0)</f>
        <v>0</v>
      </c>
    </row>
    <row r="5029" spans="1:14" x14ac:dyDescent="0.2">
      <c r="A5029" t="s">
        <v>5717</v>
      </c>
      <c r="B5029" t="s">
        <v>5664</v>
      </c>
      <c r="C5029" s="1">
        <v>43944</v>
      </c>
      <c r="D5029" s="1">
        <v>44005</v>
      </c>
      <c r="E5029" t="s">
        <v>7</v>
      </c>
      <c r="F5029" t="s">
        <v>28</v>
      </c>
      <c r="G5029" t="s">
        <v>9</v>
      </c>
      <c r="I5029" t="str">
        <f t="shared" si="78"/>
        <v/>
      </c>
      <c r="J5029">
        <f>IF(G5029=J$1,IF(I5029="",J5028+1,1),0)</f>
        <v>54</v>
      </c>
      <c r="K5029">
        <f>IF($G5029=K$1,IF($I5029="",K5028+1,1),0)</f>
        <v>0</v>
      </c>
      <c r="L5029">
        <f>IF($G5029=L$1,IF($I5029="",L5028+1,1),0)</f>
        <v>0</v>
      </c>
      <c r="M5029">
        <f>IF($G5029=M$1,IF($I5029="",M5028+1,1),0)</f>
        <v>0</v>
      </c>
      <c r="N5029">
        <f>IF($G5029=N$1,IF($I5029="",N5028+1,1),0)</f>
        <v>0</v>
      </c>
    </row>
    <row r="5030" spans="1:14" x14ac:dyDescent="0.2">
      <c r="A5030" t="s">
        <v>5718</v>
      </c>
      <c r="B5030" t="s">
        <v>5664</v>
      </c>
      <c r="C5030" s="1">
        <v>43944</v>
      </c>
      <c r="D5030" s="1">
        <v>44005</v>
      </c>
      <c r="E5030" t="s">
        <v>7</v>
      </c>
      <c r="F5030" t="s">
        <v>28</v>
      </c>
      <c r="G5030" t="s">
        <v>9</v>
      </c>
      <c r="I5030" t="str">
        <f t="shared" si="78"/>
        <v/>
      </c>
      <c r="J5030">
        <f>IF(G5030=J$1,IF(I5030="",J5029+1,1),0)</f>
        <v>55</v>
      </c>
      <c r="K5030">
        <f>IF($G5030=K$1,IF($I5030="",K5029+1,1),0)</f>
        <v>0</v>
      </c>
      <c r="L5030">
        <f>IF($G5030=L$1,IF($I5030="",L5029+1,1),0)</f>
        <v>0</v>
      </c>
      <c r="M5030">
        <f>IF($G5030=M$1,IF($I5030="",M5029+1,1),0)</f>
        <v>0</v>
      </c>
      <c r="N5030">
        <f>IF($G5030=N$1,IF($I5030="",N5029+1,1),0)</f>
        <v>0</v>
      </c>
    </row>
    <row r="5031" spans="1:14" x14ac:dyDescent="0.2">
      <c r="A5031" t="s">
        <v>5719</v>
      </c>
      <c r="B5031" t="s">
        <v>5664</v>
      </c>
      <c r="C5031" s="1">
        <v>43944</v>
      </c>
      <c r="D5031" s="1">
        <v>44005</v>
      </c>
      <c r="E5031" t="s">
        <v>7</v>
      </c>
      <c r="F5031" t="s">
        <v>28</v>
      </c>
      <c r="G5031" t="s">
        <v>9</v>
      </c>
      <c r="I5031" t="str">
        <f t="shared" si="78"/>
        <v/>
      </c>
      <c r="J5031">
        <f>IF(G5031=J$1,IF(I5031="",J5030+1,1),0)</f>
        <v>56</v>
      </c>
      <c r="K5031">
        <f>IF($G5031=K$1,IF($I5031="",K5030+1,1),0)</f>
        <v>0</v>
      </c>
      <c r="L5031">
        <f>IF($G5031=L$1,IF($I5031="",L5030+1,1),0)</f>
        <v>0</v>
      </c>
      <c r="M5031">
        <f>IF($G5031=M$1,IF($I5031="",M5030+1,1),0)</f>
        <v>0</v>
      </c>
      <c r="N5031">
        <f>IF($G5031=N$1,IF($I5031="",N5030+1,1),0)</f>
        <v>0</v>
      </c>
    </row>
    <row r="5032" spans="1:14" x14ac:dyDescent="0.2">
      <c r="A5032" t="s">
        <v>5720</v>
      </c>
      <c r="B5032" t="s">
        <v>5664</v>
      </c>
      <c r="C5032" s="1">
        <v>43944</v>
      </c>
      <c r="D5032" s="1">
        <v>44005</v>
      </c>
      <c r="E5032" t="s">
        <v>7</v>
      </c>
      <c r="F5032" t="s">
        <v>28</v>
      </c>
      <c r="G5032" t="s">
        <v>9</v>
      </c>
      <c r="I5032" t="str">
        <f t="shared" si="78"/>
        <v/>
      </c>
      <c r="J5032">
        <f>IF(G5032=J$1,IF(I5032="",J5031+1,1),0)</f>
        <v>57</v>
      </c>
      <c r="K5032">
        <f>IF($G5032=K$1,IF($I5032="",K5031+1,1),0)</f>
        <v>0</v>
      </c>
      <c r="L5032">
        <f>IF($G5032=L$1,IF($I5032="",L5031+1,1),0)</f>
        <v>0</v>
      </c>
      <c r="M5032">
        <f>IF($G5032=M$1,IF($I5032="",M5031+1,1),0)</f>
        <v>0</v>
      </c>
      <c r="N5032">
        <f>IF($G5032=N$1,IF($I5032="",N5031+1,1),0)</f>
        <v>0</v>
      </c>
    </row>
    <row r="5033" spans="1:14" x14ac:dyDescent="0.2">
      <c r="A5033" t="s">
        <v>5721</v>
      </c>
      <c r="B5033" t="s">
        <v>5664</v>
      </c>
      <c r="C5033" s="1">
        <v>43944</v>
      </c>
      <c r="D5033" s="1">
        <v>44005</v>
      </c>
      <c r="E5033" t="s">
        <v>7</v>
      </c>
      <c r="F5033" t="s">
        <v>28</v>
      </c>
      <c r="G5033" t="s">
        <v>9</v>
      </c>
      <c r="I5033" t="str">
        <f t="shared" si="78"/>
        <v/>
      </c>
      <c r="J5033">
        <f>IF(G5033=J$1,IF(I5033="",J5032+1,1),0)</f>
        <v>58</v>
      </c>
      <c r="K5033">
        <f>IF($G5033=K$1,IF($I5033="",K5032+1,1),0)</f>
        <v>0</v>
      </c>
      <c r="L5033">
        <f>IF($G5033=L$1,IF($I5033="",L5032+1,1),0)</f>
        <v>0</v>
      </c>
      <c r="M5033">
        <f>IF($G5033=M$1,IF($I5033="",M5032+1,1),0)</f>
        <v>0</v>
      </c>
      <c r="N5033">
        <f>IF($G5033=N$1,IF($I5033="",N5032+1,1),0)</f>
        <v>0</v>
      </c>
    </row>
    <row r="5034" spans="1:14" x14ac:dyDescent="0.2">
      <c r="A5034" t="s">
        <v>5722</v>
      </c>
      <c r="B5034" t="s">
        <v>5664</v>
      </c>
      <c r="C5034" s="1">
        <v>43930</v>
      </c>
      <c r="D5034" s="1">
        <v>44005</v>
      </c>
      <c r="E5034" t="s">
        <v>7</v>
      </c>
      <c r="F5034" t="s">
        <v>28</v>
      </c>
      <c r="G5034" t="s">
        <v>9</v>
      </c>
      <c r="I5034" t="str">
        <f t="shared" si="78"/>
        <v/>
      </c>
      <c r="J5034">
        <f>IF(G5034=J$1,IF(I5034="",J5033+1,1),0)</f>
        <v>59</v>
      </c>
      <c r="K5034">
        <f>IF($G5034=K$1,IF($I5034="",K5033+1,1),0)</f>
        <v>0</v>
      </c>
      <c r="L5034">
        <f>IF($G5034=L$1,IF($I5034="",L5033+1,1),0)</f>
        <v>0</v>
      </c>
      <c r="M5034">
        <f>IF($G5034=M$1,IF($I5034="",M5033+1,1),0)</f>
        <v>0</v>
      </c>
      <c r="N5034">
        <f>IF($G5034=N$1,IF($I5034="",N5033+1,1),0)</f>
        <v>0</v>
      </c>
    </row>
    <row r="5035" spans="1:14" x14ac:dyDescent="0.2">
      <c r="A5035" t="s">
        <v>5723</v>
      </c>
      <c r="B5035" t="s">
        <v>5664</v>
      </c>
      <c r="C5035" s="1">
        <v>43932</v>
      </c>
      <c r="D5035" s="1">
        <v>44005</v>
      </c>
      <c r="E5035" t="s">
        <v>7</v>
      </c>
      <c r="F5035" t="s">
        <v>28</v>
      </c>
      <c r="G5035" t="s">
        <v>9</v>
      </c>
      <c r="I5035" t="str">
        <f t="shared" si="78"/>
        <v/>
      </c>
      <c r="J5035">
        <f>IF(G5035=J$1,IF(I5035="",J5034+1,1),0)</f>
        <v>60</v>
      </c>
      <c r="K5035">
        <f>IF($G5035=K$1,IF($I5035="",K5034+1,1),0)</f>
        <v>0</v>
      </c>
      <c r="L5035">
        <f>IF($G5035=L$1,IF($I5035="",L5034+1,1),0)</f>
        <v>0</v>
      </c>
      <c r="M5035">
        <f>IF($G5035=M$1,IF($I5035="",M5034+1,1),0)</f>
        <v>0</v>
      </c>
      <c r="N5035">
        <f>IF($G5035=N$1,IF($I5035="",N5034+1,1),0)</f>
        <v>0</v>
      </c>
    </row>
    <row r="5036" spans="1:14" x14ac:dyDescent="0.2">
      <c r="A5036" t="s">
        <v>5724</v>
      </c>
      <c r="B5036" t="s">
        <v>5664</v>
      </c>
      <c r="C5036" s="1">
        <v>43942</v>
      </c>
      <c r="D5036" s="1">
        <v>44005</v>
      </c>
      <c r="E5036" t="s">
        <v>7</v>
      </c>
      <c r="F5036" t="s">
        <v>28</v>
      </c>
      <c r="G5036" t="s">
        <v>9</v>
      </c>
      <c r="I5036" t="str">
        <f t="shared" si="78"/>
        <v/>
      </c>
      <c r="J5036">
        <f>IF(G5036=J$1,IF(I5036="",J5035+1,1),0)</f>
        <v>61</v>
      </c>
      <c r="K5036">
        <f>IF($G5036=K$1,IF($I5036="",K5035+1,1),0)</f>
        <v>0</v>
      </c>
      <c r="L5036">
        <f>IF($G5036=L$1,IF($I5036="",L5035+1,1),0)</f>
        <v>0</v>
      </c>
      <c r="M5036">
        <f>IF($G5036=M$1,IF($I5036="",M5035+1,1),0)</f>
        <v>0</v>
      </c>
      <c r="N5036">
        <f>IF($G5036=N$1,IF($I5036="",N5035+1,1),0)</f>
        <v>0</v>
      </c>
    </row>
    <row r="5037" spans="1:14" x14ac:dyDescent="0.2">
      <c r="A5037" t="s">
        <v>5725</v>
      </c>
      <c r="B5037" t="s">
        <v>5664</v>
      </c>
      <c r="C5037" s="1">
        <v>44006</v>
      </c>
      <c r="D5037" s="1">
        <v>44005</v>
      </c>
      <c r="E5037" t="s">
        <v>7</v>
      </c>
      <c r="F5037" t="s">
        <v>28</v>
      </c>
      <c r="G5037" t="s">
        <v>9</v>
      </c>
      <c r="I5037" t="str">
        <f t="shared" si="78"/>
        <v/>
      </c>
      <c r="J5037">
        <f>IF(G5037=J$1,IF(I5037="",J5036+1,1),0)</f>
        <v>62</v>
      </c>
      <c r="K5037">
        <f>IF($G5037=K$1,IF($I5037="",K5036+1,1),0)</f>
        <v>0</v>
      </c>
      <c r="L5037">
        <f>IF($G5037=L$1,IF($I5037="",L5036+1,1),0)</f>
        <v>0</v>
      </c>
      <c r="M5037">
        <f>IF($G5037=M$1,IF($I5037="",M5036+1,1),0)</f>
        <v>0</v>
      </c>
      <c r="N5037">
        <f>IF($G5037=N$1,IF($I5037="",N5036+1,1),0)</f>
        <v>0</v>
      </c>
    </row>
    <row r="5038" spans="1:14" x14ac:dyDescent="0.2">
      <c r="A5038" t="s">
        <v>5912</v>
      </c>
      <c r="B5038" t="s">
        <v>5913</v>
      </c>
      <c r="C5038" s="1">
        <v>43999</v>
      </c>
      <c r="D5038" s="1">
        <v>44005</v>
      </c>
      <c r="E5038" t="s">
        <v>7</v>
      </c>
      <c r="F5038" t="s">
        <v>2761</v>
      </c>
      <c r="G5038" t="s">
        <v>9</v>
      </c>
      <c r="I5038" t="str">
        <f t="shared" si="78"/>
        <v>0062e000002Vl9TAAS</v>
      </c>
      <c r="J5038">
        <f>IF(G5038=J$1,IF(I5038="",J5037+1,1),0)</f>
        <v>1</v>
      </c>
      <c r="K5038">
        <f>IF($G5038=K$1,IF($I5038="",K5037+1,1),0)</f>
        <v>0</v>
      </c>
      <c r="L5038">
        <f>IF($G5038=L$1,IF($I5038="",L5037+1,1),0)</f>
        <v>0</v>
      </c>
      <c r="M5038">
        <f>IF($G5038=M$1,IF($I5038="",M5037+1,1),0)</f>
        <v>0</v>
      </c>
      <c r="N5038">
        <f>IF($G5038=N$1,IF($I5038="",N5037+1,1),0)</f>
        <v>0</v>
      </c>
    </row>
    <row r="5039" spans="1:14" x14ac:dyDescent="0.2">
      <c r="A5039" t="s">
        <v>5988</v>
      </c>
      <c r="B5039" t="s">
        <v>5989</v>
      </c>
      <c r="C5039" s="1">
        <v>44050</v>
      </c>
      <c r="D5039" s="1">
        <v>44006</v>
      </c>
      <c r="E5039" t="s">
        <v>7</v>
      </c>
      <c r="F5039" t="s">
        <v>28</v>
      </c>
      <c r="G5039" t="s">
        <v>9</v>
      </c>
      <c r="I5039" t="str">
        <f t="shared" si="78"/>
        <v>0062e000002VmaZAAS</v>
      </c>
      <c r="J5039">
        <f>IF(G5039=J$1,IF(I5039="",J5038+1,1),0)</f>
        <v>1</v>
      </c>
      <c r="K5039">
        <f>IF($G5039=K$1,IF($I5039="",K5038+1,1),0)</f>
        <v>0</v>
      </c>
      <c r="L5039">
        <f>IF($G5039=L$1,IF($I5039="",L5038+1,1),0)</f>
        <v>0</v>
      </c>
      <c r="M5039">
        <f>IF($G5039=M$1,IF($I5039="",M5038+1,1),0)</f>
        <v>0</v>
      </c>
      <c r="N5039">
        <f>IF($G5039=N$1,IF($I5039="",N5038+1,1),0)</f>
        <v>0</v>
      </c>
    </row>
    <row r="5040" spans="1:14" x14ac:dyDescent="0.2">
      <c r="A5040" t="s">
        <v>5990</v>
      </c>
      <c r="B5040" t="s">
        <v>5989</v>
      </c>
      <c r="C5040" s="1">
        <v>44050</v>
      </c>
      <c r="D5040" s="1">
        <v>44006</v>
      </c>
      <c r="E5040" t="s">
        <v>7</v>
      </c>
      <c r="F5040" t="s">
        <v>28</v>
      </c>
      <c r="G5040" t="s">
        <v>9</v>
      </c>
      <c r="I5040" t="str">
        <f t="shared" si="78"/>
        <v/>
      </c>
      <c r="J5040">
        <f>IF(G5040=J$1,IF(I5040="",J5039+1,1),0)</f>
        <v>2</v>
      </c>
      <c r="K5040">
        <f>IF($G5040=K$1,IF($I5040="",K5039+1,1),0)</f>
        <v>0</v>
      </c>
      <c r="L5040">
        <f>IF($G5040=L$1,IF($I5040="",L5039+1,1),0)</f>
        <v>0</v>
      </c>
      <c r="M5040">
        <f>IF($G5040=M$1,IF($I5040="",M5039+1,1),0)</f>
        <v>0</v>
      </c>
      <c r="N5040">
        <f>IF($G5040=N$1,IF($I5040="",N5039+1,1),0)</f>
        <v>0</v>
      </c>
    </row>
    <row r="5041" spans="1:14" x14ac:dyDescent="0.2">
      <c r="A5041" t="s">
        <v>5991</v>
      </c>
      <c r="B5041" t="s">
        <v>5989</v>
      </c>
      <c r="C5041" s="1">
        <v>44034</v>
      </c>
      <c r="D5041" s="1">
        <v>44006</v>
      </c>
      <c r="E5041" t="s">
        <v>7</v>
      </c>
      <c r="F5041" t="s">
        <v>28</v>
      </c>
      <c r="G5041" t="s">
        <v>9</v>
      </c>
      <c r="I5041" t="str">
        <f t="shared" si="78"/>
        <v/>
      </c>
      <c r="J5041">
        <f>IF(G5041=J$1,IF(I5041="",J5040+1,1),0)</f>
        <v>3</v>
      </c>
      <c r="K5041">
        <f>IF($G5041=K$1,IF($I5041="",K5040+1,1),0)</f>
        <v>0</v>
      </c>
      <c r="L5041">
        <f>IF($G5041=L$1,IF($I5041="",L5040+1,1),0)</f>
        <v>0</v>
      </c>
      <c r="M5041">
        <f>IF($G5041=M$1,IF($I5041="",M5040+1,1),0)</f>
        <v>0</v>
      </c>
      <c r="N5041">
        <f>IF($G5041=N$1,IF($I5041="",N5040+1,1),0)</f>
        <v>0</v>
      </c>
    </row>
    <row r="5042" spans="1:14" x14ac:dyDescent="0.2">
      <c r="A5042" t="s">
        <v>5992</v>
      </c>
      <c r="B5042" t="s">
        <v>5989</v>
      </c>
      <c r="C5042" s="1">
        <v>44034</v>
      </c>
      <c r="D5042" s="1">
        <v>44006</v>
      </c>
      <c r="E5042" t="s">
        <v>7</v>
      </c>
      <c r="F5042" t="s">
        <v>28</v>
      </c>
      <c r="G5042" t="s">
        <v>9</v>
      </c>
      <c r="I5042" t="str">
        <f t="shared" si="78"/>
        <v/>
      </c>
      <c r="J5042">
        <f>IF(G5042=J$1,IF(I5042="",J5041+1,1),0)</f>
        <v>4</v>
      </c>
      <c r="K5042">
        <f>IF($G5042=K$1,IF($I5042="",K5041+1,1),0)</f>
        <v>0</v>
      </c>
      <c r="L5042">
        <f>IF($G5042=L$1,IF($I5042="",L5041+1,1),0)</f>
        <v>0</v>
      </c>
      <c r="M5042">
        <f>IF($G5042=M$1,IF($I5042="",M5041+1,1),0)</f>
        <v>0</v>
      </c>
      <c r="N5042">
        <f>IF($G5042=N$1,IF($I5042="",N5041+1,1),0)</f>
        <v>0</v>
      </c>
    </row>
    <row r="5043" spans="1:14" x14ac:dyDescent="0.2">
      <c r="A5043" t="s">
        <v>5993</v>
      </c>
      <c r="B5043" t="s">
        <v>5989</v>
      </c>
      <c r="C5043" s="1">
        <v>44034</v>
      </c>
      <c r="D5043" s="1">
        <v>44006</v>
      </c>
      <c r="E5043" t="s">
        <v>7</v>
      </c>
      <c r="F5043" t="s">
        <v>28</v>
      </c>
      <c r="G5043" t="s">
        <v>9</v>
      </c>
      <c r="I5043" t="str">
        <f t="shared" si="78"/>
        <v/>
      </c>
      <c r="J5043">
        <f>IF(G5043=J$1,IF(I5043="",J5042+1,1),0)</f>
        <v>5</v>
      </c>
      <c r="K5043">
        <f>IF($G5043=K$1,IF($I5043="",K5042+1,1),0)</f>
        <v>0</v>
      </c>
      <c r="L5043">
        <f>IF($G5043=L$1,IF($I5043="",L5042+1,1),0)</f>
        <v>0</v>
      </c>
      <c r="M5043">
        <f>IF($G5043=M$1,IF($I5043="",M5042+1,1),0)</f>
        <v>0</v>
      </c>
      <c r="N5043">
        <f>IF($G5043=N$1,IF($I5043="",N5042+1,1),0)</f>
        <v>0</v>
      </c>
    </row>
    <row r="5044" spans="1:14" x14ac:dyDescent="0.2">
      <c r="A5044" t="s">
        <v>5994</v>
      </c>
      <c r="B5044" t="s">
        <v>5989</v>
      </c>
      <c r="C5044" s="1">
        <v>44034</v>
      </c>
      <c r="D5044" s="1">
        <v>44006</v>
      </c>
      <c r="E5044" t="s">
        <v>7</v>
      </c>
      <c r="F5044" t="s">
        <v>28</v>
      </c>
      <c r="G5044" t="s">
        <v>9</v>
      </c>
      <c r="I5044" t="str">
        <f t="shared" si="78"/>
        <v/>
      </c>
      <c r="J5044">
        <f>IF(G5044=J$1,IF(I5044="",J5043+1,1),0)</f>
        <v>6</v>
      </c>
      <c r="K5044">
        <f>IF($G5044=K$1,IF($I5044="",K5043+1,1),0)</f>
        <v>0</v>
      </c>
      <c r="L5044">
        <f>IF($G5044=L$1,IF($I5044="",L5043+1,1),0)</f>
        <v>0</v>
      </c>
      <c r="M5044">
        <f>IF($G5044=M$1,IF($I5044="",M5043+1,1),0)</f>
        <v>0</v>
      </c>
      <c r="N5044">
        <f>IF($G5044=N$1,IF($I5044="",N5043+1,1),0)</f>
        <v>0</v>
      </c>
    </row>
    <row r="5045" spans="1:14" x14ac:dyDescent="0.2">
      <c r="A5045" t="s">
        <v>5995</v>
      </c>
      <c r="B5045" t="s">
        <v>5989</v>
      </c>
      <c r="C5045" s="1">
        <v>44034</v>
      </c>
      <c r="D5045" s="1">
        <v>44006</v>
      </c>
      <c r="E5045" t="s">
        <v>7</v>
      </c>
      <c r="F5045" t="s">
        <v>28</v>
      </c>
      <c r="G5045" t="s">
        <v>9</v>
      </c>
      <c r="I5045" t="str">
        <f t="shared" si="78"/>
        <v/>
      </c>
      <c r="J5045">
        <f>IF(G5045=J$1,IF(I5045="",J5044+1,1),0)</f>
        <v>7</v>
      </c>
      <c r="K5045">
        <f>IF($G5045=K$1,IF($I5045="",K5044+1,1),0)</f>
        <v>0</v>
      </c>
      <c r="L5045">
        <f>IF($G5045=L$1,IF($I5045="",L5044+1,1),0)</f>
        <v>0</v>
      </c>
      <c r="M5045">
        <f>IF($G5045=M$1,IF($I5045="",M5044+1,1),0)</f>
        <v>0</v>
      </c>
      <c r="N5045">
        <f>IF($G5045=N$1,IF($I5045="",N5044+1,1),0)</f>
        <v>0</v>
      </c>
    </row>
    <row r="5046" spans="1:14" x14ac:dyDescent="0.2">
      <c r="A5046" t="s">
        <v>5996</v>
      </c>
      <c r="B5046" t="s">
        <v>5989</v>
      </c>
      <c r="C5046" s="1">
        <v>44034</v>
      </c>
      <c r="D5046" s="1">
        <v>44006</v>
      </c>
      <c r="E5046" t="s">
        <v>7</v>
      </c>
      <c r="F5046" t="s">
        <v>28</v>
      </c>
      <c r="G5046" t="s">
        <v>9</v>
      </c>
      <c r="I5046" t="str">
        <f t="shared" si="78"/>
        <v/>
      </c>
      <c r="J5046">
        <f>IF(G5046=J$1,IF(I5046="",J5045+1,1),0)</f>
        <v>8</v>
      </c>
      <c r="K5046">
        <f>IF($G5046=K$1,IF($I5046="",K5045+1,1),0)</f>
        <v>0</v>
      </c>
      <c r="L5046">
        <f>IF($G5046=L$1,IF($I5046="",L5045+1,1),0)</f>
        <v>0</v>
      </c>
      <c r="M5046">
        <f>IF($G5046=M$1,IF($I5046="",M5045+1,1),0)</f>
        <v>0</v>
      </c>
      <c r="N5046">
        <f>IF($G5046=N$1,IF($I5046="",N5045+1,1),0)</f>
        <v>0</v>
      </c>
    </row>
    <row r="5047" spans="1:14" x14ac:dyDescent="0.2">
      <c r="A5047" t="s">
        <v>5997</v>
      </c>
      <c r="B5047" t="s">
        <v>5989</v>
      </c>
      <c r="C5047" s="1">
        <v>44033</v>
      </c>
      <c r="D5047" s="1">
        <v>44006</v>
      </c>
      <c r="E5047" t="s">
        <v>7</v>
      </c>
      <c r="F5047" t="s">
        <v>28</v>
      </c>
      <c r="G5047" t="s">
        <v>9</v>
      </c>
      <c r="I5047" t="str">
        <f t="shared" si="78"/>
        <v/>
      </c>
      <c r="J5047">
        <f>IF(G5047=J$1,IF(I5047="",J5046+1,1),0)</f>
        <v>9</v>
      </c>
      <c r="K5047">
        <f>IF($G5047=K$1,IF($I5047="",K5046+1,1),0)</f>
        <v>0</v>
      </c>
      <c r="L5047">
        <f>IF($G5047=L$1,IF($I5047="",L5046+1,1),0)</f>
        <v>0</v>
      </c>
      <c r="M5047">
        <f>IF($G5047=M$1,IF($I5047="",M5046+1,1),0)</f>
        <v>0</v>
      </c>
      <c r="N5047">
        <f>IF($G5047=N$1,IF($I5047="",N5046+1,1),0)</f>
        <v>0</v>
      </c>
    </row>
    <row r="5048" spans="1:14" x14ac:dyDescent="0.2">
      <c r="A5048" t="s">
        <v>5998</v>
      </c>
      <c r="B5048" t="s">
        <v>5989</v>
      </c>
      <c r="C5048" s="1">
        <v>44033</v>
      </c>
      <c r="D5048" s="1">
        <v>44006</v>
      </c>
      <c r="E5048" t="s">
        <v>7</v>
      </c>
      <c r="F5048" t="s">
        <v>28</v>
      </c>
      <c r="G5048" t="s">
        <v>9</v>
      </c>
      <c r="I5048" t="str">
        <f t="shared" si="78"/>
        <v/>
      </c>
      <c r="J5048">
        <f>IF(G5048=J$1,IF(I5048="",J5047+1,1),0)</f>
        <v>10</v>
      </c>
      <c r="K5048">
        <f>IF($G5048=K$1,IF($I5048="",K5047+1,1),0)</f>
        <v>0</v>
      </c>
      <c r="L5048">
        <f>IF($G5048=L$1,IF($I5048="",L5047+1,1),0)</f>
        <v>0</v>
      </c>
      <c r="M5048">
        <f>IF($G5048=M$1,IF($I5048="",M5047+1,1),0)</f>
        <v>0</v>
      </c>
      <c r="N5048">
        <f>IF($G5048=N$1,IF($I5048="",N5047+1,1),0)</f>
        <v>0</v>
      </c>
    </row>
    <row r="5049" spans="1:14" x14ac:dyDescent="0.2">
      <c r="A5049" t="s">
        <v>5999</v>
      </c>
      <c r="B5049" t="s">
        <v>5989</v>
      </c>
      <c r="C5049" s="1">
        <v>44033</v>
      </c>
      <c r="D5049" s="1">
        <v>44006</v>
      </c>
      <c r="E5049" t="s">
        <v>7</v>
      </c>
      <c r="F5049" t="s">
        <v>28</v>
      </c>
      <c r="G5049" t="s">
        <v>9</v>
      </c>
      <c r="I5049" t="str">
        <f t="shared" si="78"/>
        <v/>
      </c>
      <c r="J5049">
        <f>IF(G5049=J$1,IF(I5049="",J5048+1,1),0)</f>
        <v>11</v>
      </c>
      <c r="K5049">
        <f>IF($G5049=K$1,IF($I5049="",K5048+1,1),0)</f>
        <v>0</v>
      </c>
      <c r="L5049">
        <f>IF($G5049=L$1,IF($I5049="",L5048+1,1),0)</f>
        <v>0</v>
      </c>
      <c r="M5049">
        <f>IF($G5049=M$1,IF($I5049="",M5048+1,1),0)</f>
        <v>0</v>
      </c>
      <c r="N5049">
        <f>IF($G5049=N$1,IF($I5049="",N5048+1,1),0)</f>
        <v>0</v>
      </c>
    </row>
    <row r="5050" spans="1:14" x14ac:dyDescent="0.2">
      <c r="A5050" t="s">
        <v>6000</v>
      </c>
      <c r="B5050" t="s">
        <v>5989</v>
      </c>
      <c r="C5050" s="1">
        <v>44032</v>
      </c>
      <c r="D5050" s="1">
        <v>44006</v>
      </c>
      <c r="E5050" t="s">
        <v>7</v>
      </c>
      <c r="F5050" t="s">
        <v>28</v>
      </c>
      <c r="G5050" t="s">
        <v>9</v>
      </c>
      <c r="I5050" t="str">
        <f t="shared" si="78"/>
        <v/>
      </c>
      <c r="J5050">
        <f>IF(G5050=J$1,IF(I5050="",J5049+1,1),0)</f>
        <v>12</v>
      </c>
      <c r="K5050">
        <f>IF($G5050=K$1,IF($I5050="",K5049+1,1),0)</f>
        <v>0</v>
      </c>
      <c r="L5050">
        <f>IF($G5050=L$1,IF($I5050="",L5049+1,1),0)</f>
        <v>0</v>
      </c>
      <c r="M5050">
        <f>IF($G5050=M$1,IF($I5050="",M5049+1,1),0)</f>
        <v>0</v>
      </c>
      <c r="N5050">
        <f>IF($G5050=N$1,IF($I5050="",N5049+1,1),0)</f>
        <v>0</v>
      </c>
    </row>
    <row r="5051" spans="1:14" x14ac:dyDescent="0.2">
      <c r="A5051" t="s">
        <v>6001</v>
      </c>
      <c r="B5051" t="s">
        <v>5989</v>
      </c>
      <c r="C5051" s="1">
        <v>44030</v>
      </c>
      <c r="D5051" s="1">
        <v>44006</v>
      </c>
      <c r="E5051" t="s">
        <v>7</v>
      </c>
      <c r="F5051" t="s">
        <v>28</v>
      </c>
      <c r="G5051" t="s">
        <v>9</v>
      </c>
      <c r="I5051" t="str">
        <f t="shared" si="78"/>
        <v/>
      </c>
      <c r="J5051">
        <f>IF(G5051=J$1,IF(I5051="",J5050+1,1),0)</f>
        <v>13</v>
      </c>
      <c r="K5051">
        <f>IF($G5051=K$1,IF($I5051="",K5050+1,1),0)</f>
        <v>0</v>
      </c>
      <c r="L5051">
        <f>IF($G5051=L$1,IF($I5051="",L5050+1,1),0)</f>
        <v>0</v>
      </c>
      <c r="M5051">
        <f>IF($G5051=M$1,IF($I5051="",M5050+1,1),0)</f>
        <v>0</v>
      </c>
      <c r="N5051">
        <f>IF($G5051=N$1,IF($I5051="",N5050+1,1),0)</f>
        <v>0</v>
      </c>
    </row>
    <row r="5052" spans="1:14" x14ac:dyDescent="0.2">
      <c r="A5052" t="s">
        <v>6002</v>
      </c>
      <c r="B5052" t="s">
        <v>5989</v>
      </c>
      <c r="C5052" s="1">
        <v>44029</v>
      </c>
      <c r="D5052" s="1">
        <v>44006</v>
      </c>
      <c r="E5052" t="s">
        <v>7</v>
      </c>
      <c r="F5052" t="s">
        <v>28</v>
      </c>
      <c r="G5052" t="s">
        <v>9</v>
      </c>
      <c r="I5052" t="str">
        <f t="shared" si="78"/>
        <v/>
      </c>
      <c r="J5052">
        <f>IF(G5052=J$1,IF(I5052="",J5051+1,1),0)</f>
        <v>14</v>
      </c>
      <c r="K5052">
        <f>IF($G5052=K$1,IF($I5052="",K5051+1,1),0)</f>
        <v>0</v>
      </c>
      <c r="L5052">
        <f>IF($G5052=L$1,IF($I5052="",L5051+1,1),0)</f>
        <v>0</v>
      </c>
      <c r="M5052">
        <f>IF($G5052=M$1,IF($I5052="",M5051+1,1),0)</f>
        <v>0</v>
      </c>
      <c r="N5052">
        <f>IF($G5052=N$1,IF($I5052="",N5051+1,1),0)</f>
        <v>0</v>
      </c>
    </row>
    <row r="5053" spans="1:14" x14ac:dyDescent="0.2">
      <c r="A5053" t="s">
        <v>6003</v>
      </c>
      <c r="B5053" t="s">
        <v>5989</v>
      </c>
      <c r="C5053" s="1">
        <v>44029</v>
      </c>
      <c r="D5053" s="1">
        <v>44006</v>
      </c>
      <c r="E5053" t="s">
        <v>7</v>
      </c>
      <c r="F5053" t="s">
        <v>28</v>
      </c>
      <c r="G5053" t="s">
        <v>9</v>
      </c>
      <c r="I5053" t="str">
        <f t="shared" si="78"/>
        <v/>
      </c>
      <c r="J5053">
        <f>IF(G5053=J$1,IF(I5053="",J5052+1,1),0)</f>
        <v>15</v>
      </c>
      <c r="K5053">
        <f>IF($G5053=K$1,IF($I5053="",K5052+1,1),0)</f>
        <v>0</v>
      </c>
      <c r="L5053">
        <f>IF($G5053=L$1,IF($I5053="",L5052+1,1),0)</f>
        <v>0</v>
      </c>
      <c r="M5053">
        <f>IF($G5053=M$1,IF($I5053="",M5052+1,1),0)</f>
        <v>0</v>
      </c>
      <c r="N5053">
        <f>IF($G5053=N$1,IF($I5053="",N5052+1,1),0)</f>
        <v>0</v>
      </c>
    </row>
    <row r="5054" spans="1:14" x14ac:dyDescent="0.2">
      <c r="A5054" t="s">
        <v>6004</v>
      </c>
      <c r="B5054" t="s">
        <v>5989</v>
      </c>
      <c r="C5054" s="1">
        <v>44006</v>
      </c>
      <c r="D5054" s="1">
        <v>44006</v>
      </c>
      <c r="E5054" t="s">
        <v>7</v>
      </c>
      <c r="F5054" t="s">
        <v>28</v>
      </c>
      <c r="G5054" t="s">
        <v>9</v>
      </c>
      <c r="I5054" t="str">
        <f t="shared" si="78"/>
        <v/>
      </c>
      <c r="J5054">
        <f>IF(G5054=J$1,IF(I5054="",J5053+1,1),0)</f>
        <v>16</v>
      </c>
      <c r="K5054">
        <f>IF($G5054=K$1,IF($I5054="",K5053+1,1),0)</f>
        <v>0</v>
      </c>
      <c r="L5054">
        <f>IF($G5054=L$1,IF($I5054="",L5053+1,1),0)</f>
        <v>0</v>
      </c>
      <c r="M5054">
        <f>IF($G5054=M$1,IF($I5054="",M5053+1,1),0)</f>
        <v>0</v>
      </c>
      <c r="N5054">
        <f>IF($G5054=N$1,IF($I5054="",N5053+1,1),0)</f>
        <v>0</v>
      </c>
    </row>
    <row r="5055" spans="1:14" x14ac:dyDescent="0.2">
      <c r="A5055" t="s">
        <v>5899</v>
      </c>
      <c r="B5055" t="s">
        <v>5900</v>
      </c>
      <c r="C5055" s="1">
        <v>44033</v>
      </c>
      <c r="D5055" s="1">
        <v>44006</v>
      </c>
      <c r="E5055" t="s">
        <v>7</v>
      </c>
      <c r="F5055" t="s">
        <v>2761</v>
      </c>
      <c r="G5055" t="s">
        <v>9</v>
      </c>
      <c r="I5055" t="str">
        <f t="shared" si="78"/>
        <v>0062e000002VmlXAAS</v>
      </c>
      <c r="J5055">
        <f>IF(G5055=J$1,IF(I5055="",J5054+1,1),0)</f>
        <v>1</v>
      </c>
      <c r="K5055">
        <f>IF($G5055=K$1,IF($I5055="",K5054+1,1),0)</f>
        <v>0</v>
      </c>
      <c r="L5055">
        <f>IF($G5055=L$1,IF($I5055="",L5054+1,1),0)</f>
        <v>0</v>
      </c>
      <c r="M5055">
        <f>IF($G5055=M$1,IF($I5055="",M5054+1,1),0)</f>
        <v>0</v>
      </c>
      <c r="N5055">
        <f>IF($G5055=N$1,IF($I5055="",N5054+1,1),0)</f>
        <v>0</v>
      </c>
    </row>
    <row r="5056" spans="1:14" x14ac:dyDescent="0.2">
      <c r="A5056" t="s">
        <v>5901</v>
      </c>
      <c r="B5056" t="s">
        <v>5900</v>
      </c>
      <c r="C5056" s="1">
        <v>44018</v>
      </c>
      <c r="D5056" s="1">
        <v>44006</v>
      </c>
      <c r="E5056" t="s">
        <v>7</v>
      </c>
      <c r="F5056" t="s">
        <v>2761</v>
      </c>
      <c r="G5056" t="s">
        <v>9</v>
      </c>
      <c r="I5056" t="str">
        <f t="shared" si="78"/>
        <v/>
      </c>
      <c r="J5056">
        <f>IF(G5056=J$1,IF(I5056="",J5055+1,1),0)</f>
        <v>2</v>
      </c>
      <c r="K5056">
        <f>IF($G5056=K$1,IF($I5056="",K5055+1,1),0)</f>
        <v>0</v>
      </c>
      <c r="L5056">
        <f>IF($G5056=L$1,IF($I5056="",L5055+1,1),0)</f>
        <v>0</v>
      </c>
      <c r="M5056">
        <f>IF($G5056=M$1,IF($I5056="",M5055+1,1),0)</f>
        <v>0</v>
      </c>
      <c r="N5056">
        <f>IF($G5056=N$1,IF($I5056="",N5055+1,1),0)</f>
        <v>0</v>
      </c>
    </row>
    <row r="5057" spans="1:14" x14ac:dyDescent="0.2">
      <c r="A5057" t="s">
        <v>5902</v>
      </c>
      <c r="B5057" t="s">
        <v>5900</v>
      </c>
      <c r="C5057" s="1">
        <v>44000</v>
      </c>
      <c r="D5057" s="1">
        <v>44006</v>
      </c>
      <c r="E5057" t="s">
        <v>7</v>
      </c>
      <c r="F5057" t="s">
        <v>2761</v>
      </c>
      <c r="G5057" t="s">
        <v>9</v>
      </c>
      <c r="I5057" t="str">
        <f t="shared" si="78"/>
        <v/>
      </c>
      <c r="J5057">
        <f>IF(G5057=J$1,IF(I5057="",J5056+1,1),0)</f>
        <v>3</v>
      </c>
      <c r="K5057">
        <f>IF($G5057=K$1,IF($I5057="",K5056+1,1),0)</f>
        <v>0</v>
      </c>
      <c r="L5057">
        <f>IF($G5057=L$1,IF($I5057="",L5056+1,1),0)</f>
        <v>0</v>
      </c>
      <c r="M5057">
        <f>IF($G5057=M$1,IF($I5057="",M5056+1,1),0)</f>
        <v>0</v>
      </c>
      <c r="N5057">
        <f>IF($G5057=N$1,IF($I5057="",N5056+1,1),0)</f>
        <v>0</v>
      </c>
    </row>
    <row r="5058" spans="1:14" x14ac:dyDescent="0.2">
      <c r="A5058" t="s">
        <v>5650</v>
      </c>
      <c r="B5058" t="s">
        <v>5651</v>
      </c>
      <c r="C5058" s="1">
        <v>44032</v>
      </c>
      <c r="D5058" s="1">
        <v>44000</v>
      </c>
      <c r="E5058" t="s">
        <v>7</v>
      </c>
      <c r="F5058" t="s">
        <v>442</v>
      </c>
      <c r="G5058" t="s">
        <v>9</v>
      </c>
      <c r="I5058" t="str">
        <f t="shared" si="78"/>
        <v>0062e000002VN7UAAW</v>
      </c>
      <c r="J5058">
        <f>IF(G5058=J$1,IF(I5058="",J5057+1,1),0)</f>
        <v>1</v>
      </c>
      <c r="K5058">
        <f>IF($G5058=K$1,IF($I5058="",K5057+1,1),0)</f>
        <v>0</v>
      </c>
      <c r="L5058">
        <f>IF($G5058=L$1,IF($I5058="",L5057+1,1),0)</f>
        <v>0</v>
      </c>
      <c r="M5058">
        <f>IF($G5058=M$1,IF($I5058="",M5057+1,1),0)</f>
        <v>0</v>
      </c>
      <c r="N5058">
        <f>IF($G5058=N$1,IF($I5058="",N5057+1,1),0)</f>
        <v>0</v>
      </c>
    </row>
    <row r="5059" spans="1:14" x14ac:dyDescent="0.2">
      <c r="A5059" t="s">
        <v>5652</v>
      </c>
      <c r="B5059" t="s">
        <v>5651</v>
      </c>
      <c r="C5059" s="1">
        <v>44032</v>
      </c>
      <c r="D5059" s="1">
        <v>44000</v>
      </c>
      <c r="E5059" t="s">
        <v>7</v>
      </c>
      <c r="F5059" t="s">
        <v>442</v>
      </c>
      <c r="G5059" t="s">
        <v>9</v>
      </c>
      <c r="I5059" t="str">
        <f t="shared" ref="I5059:I5122" si="79">IF(B5059=B5058,"",B5059)</f>
        <v/>
      </c>
      <c r="J5059">
        <f>IF(G5059=J$1,IF(I5059="",J5058+1,1),0)</f>
        <v>2</v>
      </c>
      <c r="K5059">
        <f>IF($G5059=K$1,IF($I5059="",K5058+1,1),0)</f>
        <v>0</v>
      </c>
      <c r="L5059">
        <f>IF($G5059=L$1,IF($I5059="",L5058+1,1),0)</f>
        <v>0</v>
      </c>
      <c r="M5059">
        <f>IF($G5059=M$1,IF($I5059="",M5058+1,1),0)</f>
        <v>0</v>
      </c>
      <c r="N5059">
        <f>IF($G5059=N$1,IF($I5059="",N5058+1,1),0)</f>
        <v>0</v>
      </c>
    </row>
    <row r="5060" spans="1:14" x14ac:dyDescent="0.2">
      <c r="A5060" t="s">
        <v>5653</v>
      </c>
      <c r="B5060" t="s">
        <v>5651</v>
      </c>
      <c r="C5060" s="1">
        <v>44032</v>
      </c>
      <c r="D5060" s="1">
        <v>44000</v>
      </c>
      <c r="E5060" t="s">
        <v>7</v>
      </c>
      <c r="F5060" t="s">
        <v>442</v>
      </c>
      <c r="G5060" t="s">
        <v>9</v>
      </c>
      <c r="I5060" t="str">
        <f t="shared" si="79"/>
        <v/>
      </c>
      <c r="J5060">
        <f>IF(G5060=J$1,IF(I5060="",J5059+1,1),0)</f>
        <v>3</v>
      </c>
      <c r="K5060">
        <f>IF($G5060=K$1,IF($I5060="",K5059+1,1),0)</f>
        <v>0</v>
      </c>
      <c r="L5060">
        <f>IF($G5060=L$1,IF($I5060="",L5059+1,1),0)</f>
        <v>0</v>
      </c>
      <c r="M5060">
        <f>IF($G5060=M$1,IF($I5060="",M5059+1,1),0)</f>
        <v>0</v>
      </c>
      <c r="N5060">
        <f>IF($G5060=N$1,IF($I5060="",N5059+1,1),0)</f>
        <v>0</v>
      </c>
    </row>
    <row r="5061" spans="1:14" x14ac:dyDescent="0.2">
      <c r="A5061" t="s">
        <v>5654</v>
      </c>
      <c r="B5061" t="s">
        <v>5651</v>
      </c>
      <c r="C5061" s="1">
        <v>44022</v>
      </c>
      <c r="D5061" s="1">
        <v>44000</v>
      </c>
      <c r="E5061" t="s">
        <v>7</v>
      </c>
      <c r="F5061" t="s">
        <v>442</v>
      </c>
      <c r="G5061" t="s">
        <v>9</v>
      </c>
      <c r="I5061" t="str">
        <f t="shared" si="79"/>
        <v/>
      </c>
      <c r="J5061">
        <f>IF(G5061=J$1,IF(I5061="",J5060+1,1),0)</f>
        <v>4</v>
      </c>
      <c r="K5061">
        <f>IF($G5061=K$1,IF($I5061="",K5060+1,1),0)</f>
        <v>0</v>
      </c>
      <c r="L5061">
        <f>IF($G5061=L$1,IF($I5061="",L5060+1,1),0)</f>
        <v>0</v>
      </c>
      <c r="M5061">
        <f>IF($G5061=M$1,IF($I5061="",M5060+1,1),0)</f>
        <v>0</v>
      </c>
      <c r="N5061">
        <f>IF($G5061=N$1,IF($I5061="",N5060+1,1),0)</f>
        <v>0</v>
      </c>
    </row>
    <row r="5062" spans="1:14" x14ac:dyDescent="0.2">
      <c r="A5062" t="s">
        <v>5655</v>
      </c>
      <c r="B5062" t="s">
        <v>5651</v>
      </c>
      <c r="C5062" s="1">
        <v>44022</v>
      </c>
      <c r="D5062" s="1">
        <v>44000</v>
      </c>
      <c r="E5062" t="s">
        <v>7</v>
      </c>
      <c r="F5062" t="s">
        <v>442</v>
      </c>
      <c r="G5062" t="s">
        <v>9</v>
      </c>
      <c r="I5062" t="str">
        <f t="shared" si="79"/>
        <v/>
      </c>
      <c r="J5062">
        <f>IF(G5062=J$1,IF(I5062="",J5061+1,1),0)</f>
        <v>5</v>
      </c>
      <c r="K5062">
        <f>IF($G5062=K$1,IF($I5062="",K5061+1,1),0)</f>
        <v>0</v>
      </c>
      <c r="L5062">
        <f>IF($G5062=L$1,IF($I5062="",L5061+1,1),0)</f>
        <v>0</v>
      </c>
      <c r="M5062">
        <f>IF($G5062=M$1,IF($I5062="",M5061+1,1),0)</f>
        <v>0</v>
      </c>
      <c r="N5062">
        <f>IF($G5062=N$1,IF($I5062="",N5061+1,1),0)</f>
        <v>0</v>
      </c>
    </row>
    <row r="5063" spans="1:14" x14ac:dyDescent="0.2">
      <c r="A5063" t="s">
        <v>5656</v>
      </c>
      <c r="B5063" t="s">
        <v>5651</v>
      </c>
      <c r="C5063" s="1">
        <v>44021</v>
      </c>
      <c r="D5063" s="1">
        <v>44000</v>
      </c>
      <c r="E5063" t="s">
        <v>7</v>
      </c>
      <c r="F5063" t="s">
        <v>442</v>
      </c>
      <c r="G5063" t="s">
        <v>9</v>
      </c>
      <c r="I5063" t="str">
        <f t="shared" si="79"/>
        <v/>
      </c>
      <c r="J5063">
        <f>IF(G5063=J$1,IF(I5063="",J5062+1,1),0)</f>
        <v>6</v>
      </c>
      <c r="K5063">
        <f>IF($G5063=K$1,IF($I5063="",K5062+1,1),0)</f>
        <v>0</v>
      </c>
      <c r="L5063">
        <f>IF($G5063=L$1,IF($I5063="",L5062+1,1),0)</f>
        <v>0</v>
      </c>
      <c r="M5063">
        <f>IF($G5063=M$1,IF($I5063="",M5062+1,1),0)</f>
        <v>0</v>
      </c>
      <c r="N5063">
        <f>IF($G5063=N$1,IF($I5063="",N5062+1,1),0)</f>
        <v>0</v>
      </c>
    </row>
    <row r="5064" spans="1:14" x14ac:dyDescent="0.2">
      <c r="A5064" t="s">
        <v>5657</v>
      </c>
      <c r="B5064" t="s">
        <v>5651</v>
      </c>
      <c r="C5064" s="1">
        <v>44021</v>
      </c>
      <c r="D5064" s="1">
        <v>44000</v>
      </c>
      <c r="E5064" t="s">
        <v>7</v>
      </c>
      <c r="F5064" t="s">
        <v>442</v>
      </c>
      <c r="G5064" t="s">
        <v>9</v>
      </c>
      <c r="I5064" t="str">
        <f t="shared" si="79"/>
        <v/>
      </c>
      <c r="J5064">
        <f>IF(G5064=J$1,IF(I5064="",J5063+1,1),0)</f>
        <v>7</v>
      </c>
      <c r="K5064">
        <f>IF($G5064=K$1,IF($I5064="",K5063+1,1),0)</f>
        <v>0</v>
      </c>
      <c r="L5064">
        <f>IF($G5064=L$1,IF($I5064="",L5063+1,1),0)</f>
        <v>0</v>
      </c>
      <c r="M5064">
        <f>IF($G5064=M$1,IF($I5064="",M5063+1,1),0)</f>
        <v>0</v>
      </c>
      <c r="N5064">
        <f>IF($G5064=N$1,IF($I5064="",N5063+1,1),0)</f>
        <v>0</v>
      </c>
    </row>
    <row r="5065" spans="1:14" x14ac:dyDescent="0.2">
      <c r="A5065" t="s">
        <v>5658</v>
      </c>
      <c r="B5065" t="s">
        <v>5651</v>
      </c>
      <c r="C5065" s="1">
        <v>44019</v>
      </c>
      <c r="D5065" s="1">
        <v>44000</v>
      </c>
      <c r="E5065" t="s">
        <v>7</v>
      </c>
      <c r="F5065" t="s">
        <v>442</v>
      </c>
      <c r="G5065" t="s">
        <v>9</v>
      </c>
      <c r="I5065" t="str">
        <f t="shared" si="79"/>
        <v/>
      </c>
      <c r="J5065">
        <f>IF(G5065=J$1,IF(I5065="",J5064+1,1),0)</f>
        <v>8</v>
      </c>
      <c r="K5065">
        <f>IF($G5065=K$1,IF($I5065="",K5064+1,1),0)</f>
        <v>0</v>
      </c>
      <c r="L5065">
        <f>IF($G5065=L$1,IF($I5065="",L5064+1,1),0)</f>
        <v>0</v>
      </c>
      <c r="M5065">
        <f>IF($G5065=M$1,IF($I5065="",M5064+1,1),0)</f>
        <v>0</v>
      </c>
      <c r="N5065">
        <f>IF($G5065=N$1,IF($I5065="",N5064+1,1),0)</f>
        <v>0</v>
      </c>
    </row>
    <row r="5066" spans="1:14" x14ac:dyDescent="0.2">
      <c r="A5066" t="s">
        <v>5659</v>
      </c>
      <c r="B5066" t="s">
        <v>5651</v>
      </c>
      <c r="C5066" s="1">
        <v>44014</v>
      </c>
      <c r="D5066" s="1">
        <v>44000</v>
      </c>
      <c r="E5066" t="s">
        <v>7</v>
      </c>
      <c r="F5066" t="s">
        <v>442</v>
      </c>
      <c r="G5066" t="s">
        <v>9</v>
      </c>
      <c r="I5066" t="str">
        <f t="shared" si="79"/>
        <v/>
      </c>
      <c r="J5066">
        <f>IF(G5066=J$1,IF(I5066="",J5065+1,1),0)</f>
        <v>9</v>
      </c>
      <c r="K5066">
        <f>IF($G5066=K$1,IF($I5066="",K5065+1,1),0)</f>
        <v>0</v>
      </c>
      <c r="L5066">
        <f>IF($G5066=L$1,IF($I5066="",L5065+1,1),0)</f>
        <v>0</v>
      </c>
      <c r="M5066">
        <f>IF($G5066=M$1,IF($I5066="",M5065+1,1),0)</f>
        <v>0</v>
      </c>
      <c r="N5066">
        <f>IF($G5066=N$1,IF($I5066="",N5065+1,1),0)</f>
        <v>0</v>
      </c>
    </row>
    <row r="5067" spans="1:14" x14ac:dyDescent="0.2">
      <c r="A5067" t="s">
        <v>5660</v>
      </c>
      <c r="B5067" t="s">
        <v>5651</v>
      </c>
      <c r="C5067" s="1">
        <v>44007</v>
      </c>
      <c r="D5067" s="1">
        <v>44000</v>
      </c>
      <c r="E5067" t="s">
        <v>7</v>
      </c>
      <c r="F5067" t="s">
        <v>442</v>
      </c>
      <c r="G5067" t="s">
        <v>9</v>
      </c>
      <c r="I5067" t="str">
        <f t="shared" si="79"/>
        <v/>
      </c>
      <c r="J5067">
        <f>IF(G5067=J$1,IF(I5067="",J5066+1,1),0)</f>
        <v>10</v>
      </c>
      <c r="K5067">
        <f>IF($G5067=K$1,IF($I5067="",K5066+1,1),0)</f>
        <v>0</v>
      </c>
      <c r="L5067">
        <f>IF($G5067=L$1,IF($I5067="",L5066+1,1),0)</f>
        <v>0</v>
      </c>
      <c r="M5067">
        <f>IF($G5067=M$1,IF($I5067="",M5066+1,1),0)</f>
        <v>0</v>
      </c>
      <c r="N5067">
        <f>IF($G5067=N$1,IF($I5067="",N5066+1,1),0)</f>
        <v>0</v>
      </c>
    </row>
    <row r="5068" spans="1:14" x14ac:dyDescent="0.2">
      <c r="A5068" t="s">
        <v>5661</v>
      </c>
      <c r="B5068" t="s">
        <v>5651</v>
      </c>
      <c r="C5068" s="1">
        <v>44005</v>
      </c>
      <c r="D5068" s="1">
        <v>44000</v>
      </c>
      <c r="E5068" t="s">
        <v>7</v>
      </c>
      <c r="F5068" t="s">
        <v>442</v>
      </c>
      <c r="G5068" t="s">
        <v>9</v>
      </c>
      <c r="I5068" t="str">
        <f t="shared" si="79"/>
        <v/>
      </c>
      <c r="J5068">
        <f>IF(G5068=J$1,IF(I5068="",J5067+1,1),0)</f>
        <v>11</v>
      </c>
      <c r="K5068">
        <f>IF($G5068=K$1,IF($I5068="",K5067+1,1),0)</f>
        <v>0</v>
      </c>
      <c r="L5068">
        <f>IF($G5068=L$1,IF($I5068="",L5067+1,1),0)</f>
        <v>0</v>
      </c>
      <c r="M5068">
        <f>IF($G5068=M$1,IF($I5068="",M5067+1,1),0)</f>
        <v>0</v>
      </c>
      <c r="N5068">
        <f>IF($G5068=N$1,IF($I5068="",N5067+1,1),0)</f>
        <v>0</v>
      </c>
    </row>
    <row r="5069" spans="1:14" x14ac:dyDescent="0.2">
      <c r="A5069" t="s">
        <v>5662</v>
      </c>
      <c r="B5069" t="s">
        <v>5651</v>
      </c>
      <c r="C5069" s="1">
        <v>44000</v>
      </c>
      <c r="D5069" s="1">
        <v>44000</v>
      </c>
      <c r="E5069" t="s">
        <v>7</v>
      </c>
      <c r="F5069" t="s">
        <v>442</v>
      </c>
      <c r="G5069" t="s">
        <v>9</v>
      </c>
      <c r="I5069" t="str">
        <f t="shared" si="79"/>
        <v/>
      </c>
      <c r="J5069">
        <f>IF(G5069=J$1,IF(I5069="",J5068+1,1),0)</f>
        <v>12</v>
      </c>
      <c r="K5069">
        <f>IF($G5069=K$1,IF($I5069="",K5068+1,1),0)</f>
        <v>0</v>
      </c>
      <c r="L5069">
        <f>IF($G5069=L$1,IF($I5069="",L5068+1,1),0)</f>
        <v>0</v>
      </c>
      <c r="M5069">
        <f>IF($G5069=M$1,IF($I5069="",M5068+1,1),0)</f>
        <v>0</v>
      </c>
      <c r="N5069">
        <f>IF($G5069=N$1,IF($I5069="",N5068+1,1),0)</f>
        <v>0</v>
      </c>
    </row>
    <row r="5070" spans="1:14" x14ac:dyDescent="0.2">
      <c r="A5070" t="s">
        <v>6235</v>
      </c>
      <c r="B5070" t="s">
        <v>6236</v>
      </c>
      <c r="C5070" s="1">
        <v>43985</v>
      </c>
      <c r="D5070" s="1">
        <v>44000</v>
      </c>
      <c r="E5070" t="s">
        <v>7</v>
      </c>
      <c r="F5070" t="s">
        <v>235</v>
      </c>
      <c r="G5070" t="s">
        <v>1992</v>
      </c>
      <c r="I5070" t="str">
        <f t="shared" si="79"/>
        <v>0062e000002VNVIAA4</v>
      </c>
      <c r="J5070">
        <f>IF(G5070=J$1,IF(I5070="",J5069+1,1),0)</f>
        <v>0</v>
      </c>
      <c r="K5070">
        <f>IF($G5070=K$1,IF($I5070="",K5069+1,1),0)</f>
        <v>0</v>
      </c>
      <c r="L5070">
        <f>IF($G5070=L$1,IF($I5070="",L5069+1,1),0)</f>
        <v>1</v>
      </c>
      <c r="M5070">
        <f>IF($G5070=M$1,IF($I5070="",M5069+1,1),0)</f>
        <v>0</v>
      </c>
      <c r="N5070">
        <f>IF($G5070=N$1,IF($I5070="",N5069+1,1),0)</f>
        <v>0</v>
      </c>
    </row>
    <row r="5071" spans="1:14" x14ac:dyDescent="0.2">
      <c r="A5071" t="s">
        <v>5532</v>
      </c>
      <c r="B5071" t="s">
        <v>5533</v>
      </c>
      <c r="C5071" s="1">
        <v>44026</v>
      </c>
      <c r="D5071" s="1">
        <v>44000</v>
      </c>
      <c r="E5071" t="s">
        <v>7</v>
      </c>
      <c r="F5071" t="s">
        <v>442</v>
      </c>
      <c r="G5071" t="s">
        <v>9</v>
      </c>
      <c r="I5071" t="str">
        <f t="shared" si="79"/>
        <v>0062e000002VNZeAAO</v>
      </c>
      <c r="J5071">
        <f>IF(G5071=J$1,IF(I5071="",J5070+1,1),0)</f>
        <v>1</v>
      </c>
      <c r="K5071">
        <f>IF($G5071=K$1,IF($I5071="",K5070+1,1),0)</f>
        <v>0</v>
      </c>
      <c r="L5071">
        <f>IF($G5071=L$1,IF($I5071="",L5070+1,1),0)</f>
        <v>0</v>
      </c>
      <c r="M5071">
        <f>IF($G5071=M$1,IF($I5071="",M5070+1,1),0)</f>
        <v>0</v>
      </c>
      <c r="N5071">
        <f>IF($G5071=N$1,IF($I5071="",N5070+1,1),0)</f>
        <v>0</v>
      </c>
    </row>
    <row r="5072" spans="1:14" x14ac:dyDescent="0.2">
      <c r="A5072" t="s">
        <v>5534</v>
      </c>
      <c r="B5072" t="s">
        <v>5533</v>
      </c>
      <c r="C5072" s="1">
        <v>44012</v>
      </c>
      <c r="D5072" s="1">
        <v>44000</v>
      </c>
      <c r="E5072" t="s">
        <v>7</v>
      </c>
      <c r="F5072" t="s">
        <v>442</v>
      </c>
      <c r="G5072" t="s">
        <v>9</v>
      </c>
      <c r="I5072" t="str">
        <f t="shared" si="79"/>
        <v/>
      </c>
      <c r="J5072">
        <f>IF(G5072=J$1,IF(I5072="",J5071+1,1),0)</f>
        <v>2</v>
      </c>
      <c r="K5072">
        <f>IF($G5072=K$1,IF($I5072="",K5071+1,1),0)</f>
        <v>0</v>
      </c>
      <c r="L5072">
        <f>IF($G5072=L$1,IF($I5072="",L5071+1,1),0)</f>
        <v>0</v>
      </c>
      <c r="M5072">
        <f>IF($G5072=M$1,IF($I5072="",M5071+1,1),0)</f>
        <v>0</v>
      </c>
      <c r="N5072">
        <f>IF($G5072=N$1,IF($I5072="",N5071+1,1),0)</f>
        <v>0</v>
      </c>
    </row>
    <row r="5073" spans="1:14" x14ac:dyDescent="0.2">
      <c r="A5073" t="s">
        <v>5535</v>
      </c>
      <c r="B5073" t="s">
        <v>5533</v>
      </c>
      <c r="C5073" s="1">
        <v>44011</v>
      </c>
      <c r="D5073" s="1">
        <v>44000</v>
      </c>
      <c r="E5073" t="s">
        <v>7</v>
      </c>
      <c r="F5073" t="s">
        <v>442</v>
      </c>
      <c r="G5073" t="s">
        <v>9</v>
      </c>
      <c r="I5073" t="str">
        <f t="shared" si="79"/>
        <v/>
      </c>
      <c r="J5073">
        <f>IF(G5073=J$1,IF(I5073="",J5072+1,1),0)</f>
        <v>3</v>
      </c>
      <c r="K5073">
        <f>IF($G5073=K$1,IF($I5073="",K5072+1,1),0)</f>
        <v>0</v>
      </c>
      <c r="L5073">
        <f>IF($G5073=L$1,IF($I5073="",L5072+1,1),0)</f>
        <v>0</v>
      </c>
      <c r="M5073">
        <f>IF($G5073=M$1,IF($I5073="",M5072+1,1),0)</f>
        <v>0</v>
      </c>
      <c r="N5073">
        <f>IF($G5073=N$1,IF($I5073="",N5072+1,1),0)</f>
        <v>0</v>
      </c>
    </row>
    <row r="5074" spans="1:14" x14ac:dyDescent="0.2">
      <c r="A5074" t="s">
        <v>5536</v>
      </c>
      <c r="B5074" t="s">
        <v>5533</v>
      </c>
      <c r="C5074" s="1">
        <v>44011</v>
      </c>
      <c r="D5074" s="1">
        <v>44000</v>
      </c>
      <c r="E5074" t="s">
        <v>7</v>
      </c>
      <c r="F5074" t="s">
        <v>442</v>
      </c>
      <c r="G5074" t="s">
        <v>9</v>
      </c>
      <c r="I5074" t="str">
        <f t="shared" si="79"/>
        <v/>
      </c>
      <c r="J5074">
        <f>IF(G5074=J$1,IF(I5074="",J5073+1,1),0)</f>
        <v>4</v>
      </c>
      <c r="K5074">
        <f>IF($G5074=K$1,IF($I5074="",K5073+1,1),0)</f>
        <v>0</v>
      </c>
      <c r="L5074">
        <f>IF($G5074=L$1,IF($I5074="",L5073+1,1),0)</f>
        <v>0</v>
      </c>
      <c r="M5074">
        <f>IF($G5074=M$1,IF($I5074="",M5073+1,1),0)</f>
        <v>0</v>
      </c>
      <c r="N5074">
        <f>IF($G5074=N$1,IF($I5074="",N5073+1,1),0)</f>
        <v>0</v>
      </c>
    </row>
    <row r="5075" spans="1:14" x14ac:dyDescent="0.2">
      <c r="A5075" t="s">
        <v>5537</v>
      </c>
      <c r="B5075" t="s">
        <v>5533</v>
      </c>
      <c r="C5075" s="1">
        <v>44011</v>
      </c>
      <c r="D5075" s="1">
        <v>44000</v>
      </c>
      <c r="E5075" t="s">
        <v>7</v>
      </c>
      <c r="F5075" t="s">
        <v>442</v>
      </c>
      <c r="G5075" t="s">
        <v>9</v>
      </c>
      <c r="I5075" t="str">
        <f t="shared" si="79"/>
        <v/>
      </c>
      <c r="J5075">
        <f>IF(G5075=J$1,IF(I5075="",J5074+1,1),0)</f>
        <v>5</v>
      </c>
      <c r="K5075">
        <f>IF($G5075=K$1,IF($I5075="",K5074+1,1),0)</f>
        <v>0</v>
      </c>
      <c r="L5075">
        <f>IF($G5075=L$1,IF($I5075="",L5074+1,1),0)</f>
        <v>0</v>
      </c>
      <c r="M5075">
        <f>IF($G5075=M$1,IF($I5075="",M5074+1,1),0)</f>
        <v>0</v>
      </c>
      <c r="N5075">
        <f>IF($G5075=N$1,IF($I5075="",N5074+1,1),0)</f>
        <v>0</v>
      </c>
    </row>
    <row r="5076" spans="1:14" x14ac:dyDescent="0.2">
      <c r="A5076" t="s">
        <v>5538</v>
      </c>
      <c r="B5076" t="s">
        <v>5533</v>
      </c>
      <c r="C5076" s="1">
        <v>44007</v>
      </c>
      <c r="D5076" s="1">
        <v>44000</v>
      </c>
      <c r="E5076" t="s">
        <v>7</v>
      </c>
      <c r="F5076" t="s">
        <v>442</v>
      </c>
      <c r="G5076" t="s">
        <v>9</v>
      </c>
      <c r="I5076" t="str">
        <f t="shared" si="79"/>
        <v/>
      </c>
      <c r="J5076">
        <f>IF(G5076=J$1,IF(I5076="",J5075+1,1),0)</f>
        <v>6</v>
      </c>
      <c r="K5076">
        <f>IF($G5076=K$1,IF($I5076="",K5075+1,1),0)</f>
        <v>0</v>
      </c>
      <c r="L5076">
        <f>IF($G5076=L$1,IF($I5076="",L5075+1,1),0)</f>
        <v>0</v>
      </c>
      <c r="M5076">
        <f>IF($G5076=M$1,IF($I5076="",M5075+1,1),0)</f>
        <v>0</v>
      </c>
      <c r="N5076">
        <f>IF($G5076=N$1,IF($I5076="",N5075+1,1),0)</f>
        <v>0</v>
      </c>
    </row>
    <row r="5077" spans="1:14" x14ac:dyDescent="0.2">
      <c r="A5077" t="s">
        <v>5539</v>
      </c>
      <c r="B5077" t="s">
        <v>5533</v>
      </c>
      <c r="C5077" s="1">
        <v>44004</v>
      </c>
      <c r="D5077" s="1">
        <v>44000</v>
      </c>
      <c r="E5077" t="s">
        <v>7</v>
      </c>
      <c r="F5077" t="s">
        <v>442</v>
      </c>
      <c r="G5077" t="s">
        <v>9</v>
      </c>
      <c r="I5077" t="str">
        <f t="shared" si="79"/>
        <v/>
      </c>
      <c r="J5077">
        <f>IF(G5077=J$1,IF(I5077="",J5076+1,1),0)</f>
        <v>7</v>
      </c>
      <c r="K5077">
        <f>IF($G5077=K$1,IF($I5077="",K5076+1,1),0)</f>
        <v>0</v>
      </c>
      <c r="L5077">
        <f>IF($G5077=L$1,IF($I5077="",L5076+1,1),0)</f>
        <v>0</v>
      </c>
      <c r="M5077">
        <f>IF($G5077=M$1,IF($I5077="",M5076+1,1),0)</f>
        <v>0</v>
      </c>
      <c r="N5077">
        <f>IF($G5077=N$1,IF($I5077="",N5076+1,1),0)</f>
        <v>0</v>
      </c>
    </row>
    <row r="5078" spans="1:14" x14ac:dyDescent="0.2">
      <c r="A5078" t="s">
        <v>5540</v>
      </c>
      <c r="B5078" t="s">
        <v>5533</v>
      </c>
      <c r="C5078" s="1">
        <v>44000</v>
      </c>
      <c r="D5078" s="1">
        <v>44000</v>
      </c>
      <c r="E5078" t="s">
        <v>7</v>
      </c>
      <c r="F5078" t="s">
        <v>442</v>
      </c>
      <c r="G5078" t="s">
        <v>9</v>
      </c>
      <c r="I5078" t="str">
        <f t="shared" si="79"/>
        <v/>
      </c>
      <c r="J5078">
        <f>IF(G5078=J$1,IF(I5078="",J5077+1,1),0)</f>
        <v>8</v>
      </c>
      <c r="K5078">
        <f>IF($G5078=K$1,IF($I5078="",K5077+1,1),0)</f>
        <v>0</v>
      </c>
      <c r="L5078">
        <f>IF($G5078=L$1,IF($I5078="",L5077+1,1),0)</f>
        <v>0</v>
      </c>
      <c r="M5078">
        <f>IF($G5078=M$1,IF($I5078="",M5077+1,1),0)</f>
        <v>0</v>
      </c>
      <c r="N5078">
        <f>IF($G5078=N$1,IF($I5078="",N5077+1,1),0)</f>
        <v>0</v>
      </c>
    </row>
    <row r="5079" spans="1:14" x14ac:dyDescent="0.2">
      <c r="A5079" t="s">
        <v>5646</v>
      </c>
      <c r="B5079" t="s">
        <v>5647</v>
      </c>
      <c r="C5079" s="1">
        <v>44007</v>
      </c>
      <c r="D5079" s="1">
        <v>44000</v>
      </c>
      <c r="E5079" t="s">
        <v>7</v>
      </c>
      <c r="F5079" t="s">
        <v>1798</v>
      </c>
      <c r="G5079" t="s">
        <v>9</v>
      </c>
      <c r="I5079" t="str">
        <f t="shared" si="79"/>
        <v>0062e000002VOxwAAG</v>
      </c>
      <c r="J5079">
        <f>IF(G5079=J$1,IF(I5079="",J5078+1,1),0)</f>
        <v>1</v>
      </c>
      <c r="K5079">
        <f>IF($G5079=K$1,IF($I5079="",K5078+1,1),0)</f>
        <v>0</v>
      </c>
      <c r="L5079">
        <f>IF($G5079=L$1,IF($I5079="",L5078+1,1),0)</f>
        <v>0</v>
      </c>
      <c r="M5079">
        <f>IF($G5079=M$1,IF($I5079="",M5078+1,1),0)</f>
        <v>0</v>
      </c>
      <c r="N5079">
        <f>IF($G5079=N$1,IF($I5079="",N5078+1,1),0)</f>
        <v>0</v>
      </c>
    </row>
    <row r="5080" spans="1:14" x14ac:dyDescent="0.2">
      <c r="A5080" t="s">
        <v>5637</v>
      </c>
      <c r="B5080" t="s">
        <v>5638</v>
      </c>
      <c r="C5080" s="1">
        <v>44013</v>
      </c>
      <c r="D5080" s="1">
        <v>44000</v>
      </c>
      <c r="E5080" t="s">
        <v>7</v>
      </c>
      <c r="F5080" t="s">
        <v>442</v>
      </c>
      <c r="G5080" t="s">
        <v>9</v>
      </c>
      <c r="I5080" t="str">
        <f t="shared" si="79"/>
        <v>0062e000002VP2wAAG</v>
      </c>
      <c r="J5080">
        <f>IF(G5080=J$1,IF(I5080="",J5079+1,1),0)</f>
        <v>1</v>
      </c>
      <c r="K5080">
        <f>IF($G5080=K$1,IF($I5080="",K5079+1,1),0)</f>
        <v>0</v>
      </c>
      <c r="L5080">
        <f>IF($G5080=L$1,IF($I5080="",L5079+1,1),0)</f>
        <v>0</v>
      </c>
      <c r="M5080">
        <f>IF($G5080=M$1,IF($I5080="",M5079+1,1),0)</f>
        <v>0</v>
      </c>
      <c r="N5080">
        <f>IF($G5080=N$1,IF($I5080="",N5079+1,1),0)</f>
        <v>0</v>
      </c>
    </row>
    <row r="5081" spans="1:14" x14ac:dyDescent="0.2">
      <c r="A5081" t="s">
        <v>5639</v>
      </c>
      <c r="B5081" t="s">
        <v>5638</v>
      </c>
      <c r="C5081" s="1">
        <v>44006</v>
      </c>
      <c r="D5081" s="1">
        <v>44000</v>
      </c>
      <c r="E5081" t="s">
        <v>7</v>
      </c>
      <c r="F5081" t="s">
        <v>442</v>
      </c>
      <c r="G5081" t="s">
        <v>9</v>
      </c>
      <c r="I5081" t="str">
        <f t="shared" si="79"/>
        <v/>
      </c>
      <c r="J5081">
        <f>IF(G5081=J$1,IF(I5081="",J5080+1,1),0)</f>
        <v>2</v>
      </c>
      <c r="K5081">
        <f>IF($G5081=K$1,IF($I5081="",K5080+1,1),0)</f>
        <v>0</v>
      </c>
      <c r="L5081">
        <f>IF($G5081=L$1,IF($I5081="",L5080+1,1),0)</f>
        <v>0</v>
      </c>
      <c r="M5081">
        <f>IF($G5081=M$1,IF($I5081="",M5080+1,1),0)</f>
        <v>0</v>
      </c>
      <c r="N5081">
        <f>IF($G5081=N$1,IF($I5081="",N5080+1,1),0)</f>
        <v>0</v>
      </c>
    </row>
    <row r="5082" spans="1:14" x14ac:dyDescent="0.2">
      <c r="A5082" t="s">
        <v>5640</v>
      </c>
      <c r="B5082" t="s">
        <v>5638</v>
      </c>
      <c r="C5082" s="1">
        <v>44006</v>
      </c>
      <c r="D5082" s="1">
        <v>44000</v>
      </c>
      <c r="E5082" t="s">
        <v>7</v>
      </c>
      <c r="F5082" t="s">
        <v>442</v>
      </c>
      <c r="G5082" t="s">
        <v>9</v>
      </c>
      <c r="I5082" t="str">
        <f t="shared" si="79"/>
        <v/>
      </c>
      <c r="J5082">
        <f>IF(G5082=J$1,IF(I5082="",J5081+1,1),0)</f>
        <v>3</v>
      </c>
      <c r="K5082">
        <f>IF($G5082=K$1,IF($I5082="",K5081+1,1),0)</f>
        <v>0</v>
      </c>
      <c r="L5082">
        <f>IF($G5082=L$1,IF($I5082="",L5081+1,1),0)</f>
        <v>0</v>
      </c>
      <c r="M5082">
        <f>IF($G5082=M$1,IF($I5082="",M5081+1,1),0)</f>
        <v>0</v>
      </c>
      <c r="N5082">
        <f>IF($G5082=N$1,IF($I5082="",N5081+1,1),0)</f>
        <v>0</v>
      </c>
    </row>
    <row r="5083" spans="1:14" x14ac:dyDescent="0.2">
      <c r="A5083" t="s">
        <v>5641</v>
      </c>
      <c r="B5083" t="s">
        <v>5638</v>
      </c>
      <c r="C5083" s="1">
        <v>44004</v>
      </c>
      <c r="D5083" s="1">
        <v>44000</v>
      </c>
      <c r="E5083" t="s">
        <v>7</v>
      </c>
      <c r="F5083" t="s">
        <v>442</v>
      </c>
      <c r="G5083" t="s">
        <v>9</v>
      </c>
      <c r="I5083" t="str">
        <f t="shared" si="79"/>
        <v/>
      </c>
      <c r="J5083">
        <f>IF(G5083=J$1,IF(I5083="",J5082+1,1),0)</f>
        <v>4</v>
      </c>
      <c r="K5083">
        <f>IF($G5083=K$1,IF($I5083="",K5082+1,1),0)</f>
        <v>0</v>
      </c>
      <c r="L5083">
        <f>IF($G5083=L$1,IF($I5083="",L5082+1,1),0)</f>
        <v>0</v>
      </c>
      <c r="M5083">
        <f>IF($G5083=M$1,IF($I5083="",M5082+1,1),0)</f>
        <v>0</v>
      </c>
      <c r="N5083">
        <f>IF($G5083=N$1,IF($I5083="",N5082+1,1),0)</f>
        <v>0</v>
      </c>
    </row>
    <row r="5084" spans="1:14" x14ac:dyDescent="0.2">
      <c r="A5084" t="s">
        <v>5642</v>
      </c>
      <c r="B5084" t="s">
        <v>5638</v>
      </c>
      <c r="C5084" s="1">
        <v>44006</v>
      </c>
      <c r="D5084" s="1">
        <v>44000</v>
      </c>
      <c r="E5084" t="s">
        <v>7</v>
      </c>
      <c r="F5084" t="s">
        <v>442</v>
      </c>
      <c r="G5084" t="s">
        <v>9</v>
      </c>
      <c r="I5084" t="str">
        <f t="shared" si="79"/>
        <v/>
      </c>
      <c r="J5084">
        <f>IF(G5084=J$1,IF(I5084="",J5083+1,1),0)</f>
        <v>5</v>
      </c>
      <c r="K5084">
        <f>IF($G5084=K$1,IF($I5084="",K5083+1,1),0)</f>
        <v>0</v>
      </c>
      <c r="L5084">
        <f>IF($G5084=L$1,IF($I5084="",L5083+1,1),0)</f>
        <v>0</v>
      </c>
      <c r="M5084">
        <f>IF($G5084=M$1,IF($I5084="",M5083+1,1),0)</f>
        <v>0</v>
      </c>
      <c r="N5084">
        <f>IF($G5084=N$1,IF($I5084="",N5083+1,1),0)</f>
        <v>0</v>
      </c>
    </row>
    <row r="5085" spans="1:14" x14ac:dyDescent="0.2">
      <c r="A5085" t="s">
        <v>5643</v>
      </c>
      <c r="B5085" t="s">
        <v>5638</v>
      </c>
      <c r="C5085" s="1">
        <v>44004</v>
      </c>
      <c r="D5085" s="1">
        <v>44000</v>
      </c>
      <c r="E5085" t="s">
        <v>7</v>
      </c>
      <c r="F5085" t="s">
        <v>442</v>
      </c>
      <c r="G5085" t="s">
        <v>9</v>
      </c>
      <c r="I5085" t="str">
        <f t="shared" si="79"/>
        <v/>
      </c>
      <c r="J5085">
        <f>IF(G5085=J$1,IF(I5085="",J5084+1,1),0)</f>
        <v>6</v>
      </c>
      <c r="K5085">
        <f>IF($G5085=K$1,IF($I5085="",K5084+1,1),0)</f>
        <v>0</v>
      </c>
      <c r="L5085">
        <f>IF($G5085=L$1,IF($I5085="",L5084+1,1),0)</f>
        <v>0</v>
      </c>
      <c r="M5085">
        <f>IF($G5085=M$1,IF($I5085="",M5084+1,1),0)</f>
        <v>0</v>
      </c>
      <c r="N5085">
        <f>IF($G5085=N$1,IF($I5085="",N5084+1,1),0)</f>
        <v>0</v>
      </c>
    </row>
    <row r="5086" spans="1:14" x14ac:dyDescent="0.2">
      <c r="A5086" t="s">
        <v>5644</v>
      </c>
      <c r="B5086" t="s">
        <v>5638</v>
      </c>
      <c r="C5086" s="1">
        <v>44000</v>
      </c>
      <c r="D5086" s="1">
        <v>44000</v>
      </c>
      <c r="E5086" t="s">
        <v>7</v>
      </c>
      <c r="F5086" t="s">
        <v>442</v>
      </c>
      <c r="G5086" t="s">
        <v>9</v>
      </c>
      <c r="I5086" t="str">
        <f t="shared" si="79"/>
        <v/>
      </c>
      <c r="J5086">
        <f>IF(G5086=J$1,IF(I5086="",J5085+1,1),0)</f>
        <v>7</v>
      </c>
      <c r="K5086">
        <f>IF($G5086=K$1,IF($I5086="",K5085+1,1),0)</f>
        <v>0</v>
      </c>
      <c r="L5086">
        <f>IF($G5086=L$1,IF($I5086="",L5085+1,1),0)</f>
        <v>0</v>
      </c>
      <c r="M5086">
        <f>IF($G5086=M$1,IF($I5086="",M5085+1,1),0)</f>
        <v>0</v>
      </c>
      <c r="N5086">
        <f>IF($G5086=N$1,IF($I5086="",N5085+1,1),0)</f>
        <v>0</v>
      </c>
    </row>
    <row r="5087" spans="1:14" x14ac:dyDescent="0.2">
      <c r="A5087" t="s">
        <v>5645</v>
      </c>
      <c r="B5087" t="s">
        <v>5638</v>
      </c>
      <c r="C5087" s="1">
        <v>43896</v>
      </c>
      <c r="D5087" s="1">
        <v>44000</v>
      </c>
      <c r="E5087" t="s">
        <v>7</v>
      </c>
      <c r="F5087" t="s">
        <v>442</v>
      </c>
      <c r="G5087" t="s">
        <v>9</v>
      </c>
      <c r="I5087" t="str">
        <f t="shared" si="79"/>
        <v/>
      </c>
      <c r="J5087">
        <f>IF(G5087=J$1,IF(I5087="",J5086+1,1),0)</f>
        <v>8</v>
      </c>
      <c r="K5087">
        <f>IF($G5087=K$1,IF($I5087="",K5086+1,1),0)</f>
        <v>0</v>
      </c>
      <c r="L5087">
        <f>IF($G5087=L$1,IF($I5087="",L5086+1,1),0)</f>
        <v>0</v>
      </c>
      <c r="M5087">
        <f>IF($G5087=M$1,IF($I5087="",M5086+1,1),0)</f>
        <v>0</v>
      </c>
      <c r="N5087">
        <f>IF($G5087=N$1,IF($I5087="",N5086+1,1),0)</f>
        <v>0</v>
      </c>
    </row>
    <row r="5088" spans="1:14" x14ac:dyDescent="0.2">
      <c r="A5088" t="s">
        <v>5731</v>
      </c>
      <c r="B5088" t="s">
        <v>5732</v>
      </c>
      <c r="C5088" s="1">
        <v>44029</v>
      </c>
      <c r="D5088" s="1">
        <v>44007</v>
      </c>
      <c r="E5088" t="s">
        <v>7</v>
      </c>
      <c r="F5088" t="s">
        <v>1920</v>
      </c>
      <c r="G5088" t="s">
        <v>9</v>
      </c>
      <c r="I5088" t="str">
        <f t="shared" si="79"/>
        <v>0062e000002VyjMAAS</v>
      </c>
      <c r="J5088">
        <f>IF(G5088=J$1,IF(I5088="",J5087+1,1),0)</f>
        <v>1</v>
      </c>
      <c r="K5088">
        <f>IF($G5088=K$1,IF($I5088="",K5087+1,1),0)</f>
        <v>0</v>
      </c>
      <c r="L5088">
        <f>IF($G5088=L$1,IF($I5088="",L5087+1,1),0)</f>
        <v>0</v>
      </c>
      <c r="M5088">
        <f>IF($G5088=M$1,IF($I5088="",M5087+1,1),0)</f>
        <v>0</v>
      </c>
      <c r="N5088">
        <f>IF($G5088=N$1,IF($I5088="",N5087+1,1),0)</f>
        <v>0</v>
      </c>
    </row>
    <row r="5089" spans="1:14" x14ac:dyDescent="0.2">
      <c r="A5089" t="s">
        <v>5733</v>
      </c>
      <c r="B5089" t="s">
        <v>5732</v>
      </c>
      <c r="C5089" s="1">
        <v>44029</v>
      </c>
      <c r="D5089" s="1">
        <v>44007</v>
      </c>
      <c r="E5089" t="s">
        <v>7</v>
      </c>
      <c r="F5089" t="s">
        <v>1920</v>
      </c>
      <c r="G5089" t="s">
        <v>9</v>
      </c>
      <c r="I5089" t="str">
        <f t="shared" si="79"/>
        <v/>
      </c>
      <c r="J5089">
        <f>IF(G5089=J$1,IF(I5089="",J5088+1,1),0)</f>
        <v>2</v>
      </c>
      <c r="K5089">
        <f>IF($G5089=K$1,IF($I5089="",K5088+1,1),0)</f>
        <v>0</v>
      </c>
      <c r="L5089">
        <f>IF($G5089=L$1,IF($I5089="",L5088+1,1),0)</f>
        <v>0</v>
      </c>
      <c r="M5089">
        <f>IF($G5089=M$1,IF($I5089="",M5088+1,1),0)</f>
        <v>0</v>
      </c>
      <c r="N5089">
        <f>IF($G5089=N$1,IF($I5089="",N5088+1,1),0)</f>
        <v>0</v>
      </c>
    </row>
    <row r="5090" spans="1:14" x14ac:dyDescent="0.2">
      <c r="A5090" t="s">
        <v>5734</v>
      </c>
      <c r="B5090" t="s">
        <v>5732</v>
      </c>
      <c r="C5090" s="1">
        <v>44029</v>
      </c>
      <c r="D5090" s="1">
        <v>44007</v>
      </c>
      <c r="E5090" t="s">
        <v>7</v>
      </c>
      <c r="F5090" t="s">
        <v>1920</v>
      </c>
      <c r="G5090" t="s">
        <v>9</v>
      </c>
      <c r="I5090" t="str">
        <f t="shared" si="79"/>
        <v/>
      </c>
      <c r="J5090">
        <f>IF(G5090=J$1,IF(I5090="",J5089+1,1),0)</f>
        <v>3</v>
      </c>
      <c r="K5090">
        <f>IF($G5090=K$1,IF($I5090="",K5089+1,1),0)</f>
        <v>0</v>
      </c>
      <c r="L5090">
        <f>IF($G5090=L$1,IF($I5090="",L5089+1,1),0)</f>
        <v>0</v>
      </c>
      <c r="M5090">
        <f>IF($G5090=M$1,IF($I5090="",M5089+1,1),0)</f>
        <v>0</v>
      </c>
      <c r="N5090">
        <f>IF($G5090=N$1,IF($I5090="",N5089+1,1),0)</f>
        <v>0</v>
      </c>
    </row>
    <row r="5091" spans="1:14" x14ac:dyDescent="0.2">
      <c r="A5091" t="s">
        <v>5735</v>
      </c>
      <c r="B5091" t="s">
        <v>5732</v>
      </c>
      <c r="C5091" s="1">
        <v>44029</v>
      </c>
      <c r="D5091" s="1">
        <v>44007</v>
      </c>
      <c r="E5091" t="s">
        <v>7</v>
      </c>
      <c r="F5091" t="s">
        <v>1920</v>
      </c>
      <c r="G5091" t="s">
        <v>9</v>
      </c>
      <c r="I5091" t="str">
        <f t="shared" si="79"/>
        <v/>
      </c>
      <c r="J5091">
        <f>IF(G5091=J$1,IF(I5091="",J5090+1,1),0)</f>
        <v>4</v>
      </c>
      <c r="K5091">
        <f>IF($G5091=K$1,IF($I5091="",K5090+1,1),0)</f>
        <v>0</v>
      </c>
      <c r="L5091">
        <f>IF($G5091=L$1,IF($I5091="",L5090+1,1),0)</f>
        <v>0</v>
      </c>
      <c r="M5091">
        <f>IF($G5091=M$1,IF($I5091="",M5090+1,1),0)</f>
        <v>0</v>
      </c>
      <c r="N5091">
        <f>IF($G5091=N$1,IF($I5091="",N5090+1,1),0)</f>
        <v>0</v>
      </c>
    </row>
    <row r="5092" spans="1:14" x14ac:dyDescent="0.2">
      <c r="A5092" t="s">
        <v>5736</v>
      </c>
      <c r="B5092" t="s">
        <v>5732</v>
      </c>
      <c r="C5092" s="1">
        <v>44029</v>
      </c>
      <c r="D5092" s="1">
        <v>44007</v>
      </c>
      <c r="E5092" t="s">
        <v>7</v>
      </c>
      <c r="F5092" t="s">
        <v>1920</v>
      </c>
      <c r="G5092" t="s">
        <v>9</v>
      </c>
      <c r="I5092" t="str">
        <f t="shared" si="79"/>
        <v/>
      </c>
      <c r="J5092">
        <f>IF(G5092=J$1,IF(I5092="",J5091+1,1),0)</f>
        <v>5</v>
      </c>
      <c r="K5092">
        <f>IF($G5092=K$1,IF($I5092="",K5091+1,1),0)</f>
        <v>0</v>
      </c>
      <c r="L5092">
        <f>IF($G5092=L$1,IF($I5092="",L5091+1,1),0)</f>
        <v>0</v>
      </c>
      <c r="M5092">
        <f>IF($G5092=M$1,IF($I5092="",M5091+1,1),0)</f>
        <v>0</v>
      </c>
      <c r="N5092">
        <f>IF($G5092=N$1,IF($I5092="",N5091+1,1),0)</f>
        <v>0</v>
      </c>
    </row>
    <row r="5093" spans="1:14" x14ac:dyDescent="0.2">
      <c r="A5093" t="s">
        <v>5737</v>
      </c>
      <c r="B5093" t="s">
        <v>5732</v>
      </c>
      <c r="C5093" s="1">
        <v>44029</v>
      </c>
      <c r="D5093" s="1">
        <v>44007</v>
      </c>
      <c r="E5093" t="s">
        <v>7</v>
      </c>
      <c r="F5093" t="s">
        <v>1920</v>
      </c>
      <c r="G5093" t="s">
        <v>9</v>
      </c>
      <c r="I5093" t="str">
        <f t="shared" si="79"/>
        <v/>
      </c>
      <c r="J5093">
        <f>IF(G5093=J$1,IF(I5093="",J5092+1,1),0)</f>
        <v>6</v>
      </c>
      <c r="K5093">
        <f>IF($G5093=K$1,IF($I5093="",K5092+1,1),0)</f>
        <v>0</v>
      </c>
      <c r="L5093">
        <f>IF($G5093=L$1,IF($I5093="",L5092+1,1),0)</f>
        <v>0</v>
      </c>
      <c r="M5093">
        <f>IF($G5093=M$1,IF($I5093="",M5092+1,1),0)</f>
        <v>0</v>
      </c>
      <c r="N5093">
        <f>IF($G5093=N$1,IF($I5093="",N5092+1,1),0)</f>
        <v>0</v>
      </c>
    </row>
    <row r="5094" spans="1:14" x14ac:dyDescent="0.2">
      <c r="A5094" t="s">
        <v>5738</v>
      </c>
      <c r="B5094" t="s">
        <v>5732</v>
      </c>
      <c r="C5094" s="1">
        <v>44029</v>
      </c>
      <c r="D5094" s="1">
        <v>44007</v>
      </c>
      <c r="E5094" t="s">
        <v>7</v>
      </c>
      <c r="F5094" t="s">
        <v>1920</v>
      </c>
      <c r="G5094" t="s">
        <v>9</v>
      </c>
      <c r="I5094" t="str">
        <f t="shared" si="79"/>
        <v/>
      </c>
      <c r="J5094">
        <f>IF(G5094=J$1,IF(I5094="",J5093+1,1),0)</f>
        <v>7</v>
      </c>
      <c r="K5094">
        <f>IF($G5094=K$1,IF($I5094="",K5093+1,1),0)</f>
        <v>0</v>
      </c>
      <c r="L5094">
        <f>IF($G5094=L$1,IF($I5094="",L5093+1,1),0)</f>
        <v>0</v>
      </c>
      <c r="M5094">
        <f>IF($G5094=M$1,IF($I5094="",M5093+1,1),0)</f>
        <v>0</v>
      </c>
      <c r="N5094">
        <f>IF($G5094=N$1,IF($I5094="",N5093+1,1),0)</f>
        <v>0</v>
      </c>
    </row>
    <row r="5095" spans="1:14" x14ac:dyDescent="0.2">
      <c r="A5095" t="s">
        <v>5739</v>
      </c>
      <c r="B5095" t="s">
        <v>5732</v>
      </c>
      <c r="C5095" s="1">
        <v>44027</v>
      </c>
      <c r="D5095" s="1">
        <v>44007</v>
      </c>
      <c r="E5095" t="s">
        <v>7</v>
      </c>
      <c r="F5095" t="s">
        <v>1920</v>
      </c>
      <c r="G5095" t="s">
        <v>9</v>
      </c>
      <c r="I5095" t="str">
        <f t="shared" si="79"/>
        <v/>
      </c>
      <c r="J5095">
        <f>IF(G5095=J$1,IF(I5095="",J5094+1,1),0)</f>
        <v>8</v>
      </c>
      <c r="K5095">
        <f>IF($G5095=K$1,IF($I5095="",K5094+1,1),0)</f>
        <v>0</v>
      </c>
      <c r="L5095">
        <f>IF($G5095=L$1,IF($I5095="",L5094+1,1),0)</f>
        <v>0</v>
      </c>
      <c r="M5095">
        <f>IF($G5095=M$1,IF($I5095="",M5094+1,1),0)</f>
        <v>0</v>
      </c>
      <c r="N5095">
        <f>IF($G5095=N$1,IF($I5095="",N5094+1,1),0)</f>
        <v>0</v>
      </c>
    </row>
    <row r="5096" spans="1:14" x14ac:dyDescent="0.2">
      <c r="A5096" t="s">
        <v>5740</v>
      </c>
      <c r="B5096" t="s">
        <v>5732</v>
      </c>
      <c r="C5096" s="1">
        <v>44025</v>
      </c>
      <c r="D5096" s="1">
        <v>44007</v>
      </c>
      <c r="E5096" t="s">
        <v>7</v>
      </c>
      <c r="F5096" t="s">
        <v>1920</v>
      </c>
      <c r="G5096" t="s">
        <v>9</v>
      </c>
      <c r="I5096" t="str">
        <f t="shared" si="79"/>
        <v/>
      </c>
      <c r="J5096">
        <f>IF(G5096=J$1,IF(I5096="",J5095+1,1),0)</f>
        <v>9</v>
      </c>
      <c r="K5096">
        <f>IF($G5096=K$1,IF($I5096="",K5095+1,1),0)</f>
        <v>0</v>
      </c>
      <c r="L5096">
        <f>IF($G5096=L$1,IF($I5096="",L5095+1,1),0)</f>
        <v>0</v>
      </c>
      <c r="M5096">
        <f>IF($G5096=M$1,IF($I5096="",M5095+1,1),0)</f>
        <v>0</v>
      </c>
      <c r="N5096">
        <f>IF($G5096=N$1,IF($I5096="",N5095+1,1),0)</f>
        <v>0</v>
      </c>
    </row>
    <row r="5097" spans="1:14" x14ac:dyDescent="0.2">
      <c r="A5097" t="s">
        <v>5741</v>
      </c>
      <c r="B5097" t="s">
        <v>5732</v>
      </c>
      <c r="C5097" s="1">
        <v>44027</v>
      </c>
      <c r="D5097" s="1">
        <v>44007</v>
      </c>
      <c r="E5097" t="s">
        <v>7</v>
      </c>
      <c r="F5097" t="s">
        <v>1920</v>
      </c>
      <c r="G5097" t="s">
        <v>9</v>
      </c>
      <c r="I5097" t="str">
        <f t="shared" si="79"/>
        <v/>
      </c>
      <c r="J5097">
        <f>IF(G5097=J$1,IF(I5097="",J5096+1,1),0)</f>
        <v>10</v>
      </c>
      <c r="K5097">
        <f>IF($G5097=K$1,IF($I5097="",K5096+1,1),0)</f>
        <v>0</v>
      </c>
      <c r="L5097">
        <f>IF($G5097=L$1,IF($I5097="",L5096+1,1),0)</f>
        <v>0</v>
      </c>
      <c r="M5097">
        <f>IF($G5097=M$1,IF($I5097="",M5096+1,1),0)</f>
        <v>0</v>
      </c>
      <c r="N5097">
        <f>IF($G5097=N$1,IF($I5097="",N5096+1,1),0)</f>
        <v>0</v>
      </c>
    </row>
    <row r="5098" spans="1:14" x14ac:dyDescent="0.2">
      <c r="A5098" t="s">
        <v>5742</v>
      </c>
      <c r="B5098" t="s">
        <v>5732</v>
      </c>
      <c r="C5098" s="1">
        <v>44011</v>
      </c>
      <c r="D5098" s="1">
        <v>44007</v>
      </c>
      <c r="E5098" t="s">
        <v>7</v>
      </c>
      <c r="F5098" t="s">
        <v>1920</v>
      </c>
      <c r="G5098" t="s">
        <v>9</v>
      </c>
      <c r="I5098" t="str">
        <f t="shared" si="79"/>
        <v/>
      </c>
      <c r="J5098">
        <f>IF(G5098=J$1,IF(I5098="",J5097+1,1),0)</f>
        <v>11</v>
      </c>
      <c r="K5098">
        <f>IF($G5098=K$1,IF($I5098="",K5097+1,1),0)</f>
        <v>0</v>
      </c>
      <c r="L5098">
        <f>IF($G5098=L$1,IF($I5098="",L5097+1,1),0)</f>
        <v>0</v>
      </c>
      <c r="M5098">
        <f>IF($G5098=M$1,IF($I5098="",M5097+1,1),0)</f>
        <v>0</v>
      </c>
      <c r="N5098">
        <f>IF($G5098=N$1,IF($I5098="",N5097+1,1),0)</f>
        <v>0</v>
      </c>
    </row>
    <row r="5099" spans="1:14" x14ac:dyDescent="0.2">
      <c r="A5099" t="s">
        <v>5743</v>
      </c>
      <c r="B5099" t="s">
        <v>5732</v>
      </c>
      <c r="C5099" s="1">
        <v>44011</v>
      </c>
      <c r="D5099" s="1">
        <v>44007</v>
      </c>
      <c r="E5099" t="s">
        <v>7</v>
      </c>
      <c r="F5099" t="s">
        <v>1920</v>
      </c>
      <c r="G5099" t="s">
        <v>9</v>
      </c>
      <c r="I5099" t="str">
        <f t="shared" si="79"/>
        <v/>
      </c>
      <c r="J5099">
        <f>IF(G5099=J$1,IF(I5099="",J5098+1,1),0)</f>
        <v>12</v>
      </c>
      <c r="K5099">
        <f>IF($G5099=K$1,IF($I5099="",K5098+1,1),0)</f>
        <v>0</v>
      </c>
      <c r="L5099">
        <f>IF($G5099=L$1,IF($I5099="",L5098+1,1),0)</f>
        <v>0</v>
      </c>
      <c r="M5099">
        <f>IF($G5099=M$1,IF($I5099="",M5098+1,1),0)</f>
        <v>0</v>
      </c>
      <c r="N5099">
        <f>IF($G5099=N$1,IF($I5099="",N5098+1,1),0)</f>
        <v>0</v>
      </c>
    </row>
    <row r="5100" spans="1:14" x14ac:dyDescent="0.2">
      <c r="A5100" t="s">
        <v>5903</v>
      </c>
      <c r="B5100" t="s">
        <v>5904</v>
      </c>
      <c r="C5100" s="1">
        <v>44013</v>
      </c>
      <c r="D5100" s="1">
        <v>44007</v>
      </c>
      <c r="E5100" t="s">
        <v>7</v>
      </c>
      <c r="F5100" t="s">
        <v>1920</v>
      </c>
      <c r="G5100" t="s">
        <v>9</v>
      </c>
      <c r="I5100" t="str">
        <f t="shared" si="79"/>
        <v>0062e000002VynYAAS</v>
      </c>
      <c r="J5100">
        <f>IF(G5100=J$1,IF(I5100="",J5099+1,1),0)</f>
        <v>1</v>
      </c>
      <c r="K5100">
        <f>IF($G5100=K$1,IF($I5100="",K5099+1,1),0)</f>
        <v>0</v>
      </c>
      <c r="L5100">
        <f>IF($G5100=L$1,IF($I5100="",L5099+1,1),0)</f>
        <v>0</v>
      </c>
      <c r="M5100">
        <f>IF($G5100=M$1,IF($I5100="",M5099+1,1),0)</f>
        <v>0</v>
      </c>
      <c r="N5100">
        <f>IF($G5100=N$1,IF($I5100="",N5099+1,1),0)</f>
        <v>0</v>
      </c>
    </row>
    <row r="5101" spans="1:14" x14ac:dyDescent="0.2">
      <c r="A5101" t="s">
        <v>5905</v>
      </c>
      <c r="B5101" t="s">
        <v>5904</v>
      </c>
      <c r="C5101" s="1">
        <v>44012</v>
      </c>
      <c r="D5101" s="1">
        <v>44007</v>
      </c>
      <c r="E5101" t="s">
        <v>7</v>
      </c>
      <c r="F5101" t="s">
        <v>1920</v>
      </c>
      <c r="G5101" t="s">
        <v>9</v>
      </c>
      <c r="I5101" t="str">
        <f t="shared" si="79"/>
        <v/>
      </c>
      <c r="J5101">
        <f>IF(G5101=J$1,IF(I5101="",J5100+1,1),0)</f>
        <v>2</v>
      </c>
      <c r="K5101">
        <f>IF($G5101=K$1,IF($I5101="",K5100+1,1),0)</f>
        <v>0</v>
      </c>
      <c r="L5101">
        <f>IF($G5101=L$1,IF($I5101="",L5100+1,1),0)</f>
        <v>0</v>
      </c>
      <c r="M5101">
        <f>IF($G5101=M$1,IF($I5101="",M5100+1,1),0)</f>
        <v>0</v>
      </c>
      <c r="N5101">
        <f>IF($G5101=N$1,IF($I5101="",N5100+1,1),0)</f>
        <v>0</v>
      </c>
    </row>
    <row r="5102" spans="1:14" x14ac:dyDescent="0.2">
      <c r="A5102" t="s">
        <v>5938</v>
      </c>
      <c r="B5102" t="s">
        <v>5939</v>
      </c>
      <c r="C5102" s="1">
        <v>44034</v>
      </c>
      <c r="D5102" s="1">
        <v>44008</v>
      </c>
      <c r="E5102" t="s">
        <v>7</v>
      </c>
      <c r="F5102" t="s">
        <v>28</v>
      </c>
      <c r="G5102" t="s">
        <v>9</v>
      </c>
      <c r="I5102" t="str">
        <f t="shared" si="79"/>
        <v>0062e000002VzRNAA0</v>
      </c>
      <c r="J5102">
        <f>IF(G5102=J$1,IF(I5102="",J5101+1,1),0)</f>
        <v>1</v>
      </c>
      <c r="K5102">
        <f>IF($G5102=K$1,IF($I5102="",K5101+1,1),0)</f>
        <v>0</v>
      </c>
      <c r="L5102">
        <f>IF($G5102=L$1,IF($I5102="",L5101+1,1),0)</f>
        <v>0</v>
      </c>
      <c r="M5102">
        <f>IF($G5102=M$1,IF($I5102="",M5101+1,1),0)</f>
        <v>0</v>
      </c>
      <c r="N5102">
        <f>IF($G5102=N$1,IF($I5102="",N5101+1,1),0)</f>
        <v>0</v>
      </c>
    </row>
    <row r="5103" spans="1:14" x14ac:dyDescent="0.2">
      <c r="A5103" t="s">
        <v>5940</v>
      </c>
      <c r="B5103" t="s">
        <v>5939</v>
      </c>
      <c r="C5103" s="1">
        <v>44027</v>
      </c>
      <c r="D5103" s="1">
        <v>44008</v>
      </c>
      <c r="E5103" t="s">
        <v>7</v>
      </c>
      <c r="F5103" t="s">
        <v>28</v>
      </c>
      <c r="G5103" t="s">
        <v>9</v>
      </c>
      <c r="I5103" t="str">
        <f t="shared" si="79"/>
        <v/>
      </c>
      <c r="J5103">
        <f>IF(G5103=J$1,IF(I5103="",J5102+1,1),0)</f>
        <v>2</v>
      </c>
      <c r="K5103">
        <f>IF($G5103=K$1,IF($I5103="",K5102+1,1),0)</f>
        <v>0</v>
      </c>
      <c r="L5103">
        <f>IF($G5103=L$1,IF($I5103="",L5102+1,1),0)</f>
        <v>0</v>
      </c>
      <c r="M5103">
        <f>IF($G5103=M$1,IF($I5103="",M5102+1,1),0)</f>
        <v>0</v>
      </c>
      <c r="N5103">
        <f>IF($G5103=N$1,IF($I5103="",N5102+1,1),0)</f>
        <v>0</v>
      </c>
    </row>
    <row r="5104" spans="1:14" x14ac:dyDescent="0.2">
      <c r="A5104" t="s">
        <v>5941</v>
      </c>
      <c r="B5104" t="s">
        <v>5939</v>
      </c>
      <c r="C5104" s="1">
        <v>44027</v>
      </c>
      <c r="D5104" s="1">
        <v>44008</v>
      </c>
      <c r="E5104" t="s">
        <v>7</v>
      </c>
      <c r="F5104" t="s">
        <v>28</v>
      </c>
      <c r="G5104" t="s">
        <v>9</v>
      </c>
      <c r="I5104" t="str">
        <f t="shared" si="79"/>
        <v/>
      </c>
      <c r="J5104">
        <f>IF(G5104=J$1,IF(I5104="",J5103+1,1),0)</f>
        <v>3</v>
      </c>
      <c r="K5104">
        <f>IF($G5104=K$1,IF($I5104="",K5103+1,1),0)</f>
        <v>0</v>
      </c>
      <c r="L5104">
        <f>IF($G5104=L$1,IF($I5104="",L5103+1,1),0)</f>
        <v>0</v>
      </c>
      <c r="M5104">
        <f>IF($G5104=M$1,IF($I5104="",M5103+1,1),0)</f>
        <v>0</v>
      </c>
      <c r="N5104">
        <f>IF($G5104=N$1,IF($I5104="",N5103+1,1),0)</f>
        <v>0</v>
      </c>
    </row>
    <row r="5105" spans="1:14" x14ac:dyDescent="0.2">
      <c r="A5105" t="s">
        <v>5942</v>
      </c>
      <c r="B5105" t="s">
        <v>5939</v>
      </c>
      <c r="C5105" s="1">
        <v>44027</v>
      </c>
      <c r="D5105" s="1">
        <v>44008</v>
      </c>
      <c r="E5105" t="s">
        <v>7</v>
      </c>
      <c r="F5105" t="s">
        <v>28</v>
      </c>
      <c r="G5105" t="s">
        <v>9</v>
      </c>
      <c r="I5105" t="str">
        <f t="shared" si="79"/>
        <v/>
      </c>
      <c r="J5105">
        <f>IF(G5105=J$1,IF(I5105="",J5104+1,1),0)</f>
        <v>4</v>
      </c>
      <c r="K5105">
        <f>IF($G5105=K$1,IF($I5105="",K5104+1,1),0)</f>
        <v>0</v>
      </c>
      <c r="L5105">
        <f>IF($G5105=L$1,IF($I5105="",L5104+1,1),0)</f>
        <v>0</v>
      </c>
      <c r="M5105">
        <f>IF($G5105=M$1,IF($I5105="",M5104+1,1),0)</f>
        <v>0</v>
      </c>
      <c r="N5105">
        <f>IF($G5105=N$1,IF($I5105="",N5104+1,1),0)</f>
        <v>0</v>
      </c>
    </row>
    <row r="5106" spans="1:14" x14ac:dyDescent="0.2">
      <c r="A5106" t="s">
        <v>5943</v>
      </c>
      <c r="B5106" t="s">
        <v>5939</v>
      </c>
      <c r="C5106" s="1">
        <v>44008</v>
      </c>
      <c r="D5106" s="1">
        <v>44008</v>
      </c>
      <c r="E5106" t="s">
        <v>7</v>
      </c>
      <c r="F5106" t="s">
        <v>28</v>
      </c>
      <c r="G5106" t="s">
        <v>9</v>
      </c>
      <c r="I5106" t="str">
        <f t="shared" si="79"/>
        <v/>
      </c>
      <c r="J5106">
        <f>IF(G5106=J$1,IF(I5106="",J5105+1,1),0)</f>
        <v>5</v>
      </c>
      <c r="K5106">
        <f>IF($G5106=K$1,IF($I5106="",K5105+1,1),0)</f>
        <v>0</v>
      </c>
      <c r="L5106">
        <f>IF($G5106=L$1,IF($I5106="",L5105+1,1),0)</f>
        <v>0</v>
      </c>
      <c r="M5106">
        <f>IF($G5106=M$1,IF($I5106="",M5105+1,1),0)</f>
        <v>0</v>
      </c>
      <c r="N5106">
        <f>IF($G5106=N$1,IF($I5106="",N5105+1,1),0)</f>
        <v>0</v>
      </c>
    </row>
    <row r="5107" spans="1:14" x14ac:dyDescent="0.2">
      <c r="A5107" t="s">
        <v>5944</v>
      </c>
      <c r="B5107" t="s">
        <v>5939</v>
      </c>
      <c r="C5107" s="1">
        <v>44008</v>
      </c>
      <c r="D5107" s="1">
        <v>44008</v>
      </c>
      <c r="E5107" t="s">
        <v>7</v>
      </c>
      <c r="F5107" t="s">
        <v>28</v>
      </c>
      <c r="G5107" t="s">
        <v>9</v>
      </c>
      <c r="I5107" t="str">
        <f t="shared" si="79"/>
        <v/>
      </c>
      <c r="J5107">
        <f>IF(G5107=J$1,IF(I5107="",J5106+1,1),0)</f>
        <v>6</v>
      </c>
      <c r="K5107">
        <f>IF($G5107=K$1,IF($I5107="",K5106+1,1),0)</f>
        <v>0</v>
      </c>
      <c r="L5107">
        <f>IF($G5107=L$1,IF($I5107="",L5106+1,1),0)</f>
        <v>0</v>
      </c>
      <c r="M5107">
        <f>IF($G5107=M$1,IF($I5107="",M5106+1,1),0)</f>
        <v>0</v>
      </c>
      <c r="N5107">
        <f>IF($G5107=N$1,IF($I5107="",N5106+1,1),0)</f>
        <v>0</v>
      </c>
    </row>
    <row r="5108" spans="1:14" x14ac:dyDescent="0.2">
      <c r="A5108" t="s">
        <v>5945</v>
      </c>
      <c r="B5108" t="s">
        <v>5939</v>
      </c>
      <c r="C5108" s="1">
        <v>44008</v>
      </c>
      <c r="D5108" s="1">
        <v>44008</v>
      </c>
      <c r="E5108" t="s">
        <v>7</v>
      </c>
      <c r="F5108" t="s">
        <v>28</v>
      </c>
      <c r="G5108" t="s">
        <v>9</v>
      </c>
      <c r="I5108" t="str">
        <f t="shared" si="79"/>
        <v/>
      </c>
      <c r="J5108">
        <f>IF(G5108=J$1,IF(I5108="",J5107+1,1),0)</f>
        <v>7</v>
      </c>
      <c r="K5108">
        <f>IF($G5108=K$1,IF($I5108="",K5107+1,1),0)</f>
        <v>0</v>
      </c>
      <c r="L5108">
        <f>IF($G5108=L$1,IF($I5108="",L5107+1,1),0)</f>
        <v>0</v>
      </c>
      <c r="M5108">
        <f>IF($G5108=M$1,IF($I5108="",M5107+1,1),0)</f>
        <v>0</v>
      </c>
      <c r="N5108">
        <f>IF($G5108=N$1,IF($I5108="",N5107+1,1),0)</f>
        <v>0</v>
      </c>
    </row>
    <row r="5109" spans="1:14" x14ac:dyDescent="0.2">
      <c r="A5109" t="s">
        <v>5946</v>
      </c>
      <c r="B5109" t="s">
        <v>5939</v>
      </c>
      <c r="C5109" s="1">
        <v>44007</v>
      </c>
      <c r="D5109" s="1">
        <v>44008</v>
      </c>
      <c r="E5109" t="s">
        <v>7</v>
      </c>
      <c r="F5109" t="s">
        <v>28</v>
      </c>
      <c r="G5109" t="s">
        <v>9</v>
      </c>
      <c r="I5109" t="str">
        <f t="shared" si="79"/>
        <v/>
      </c>
      <c r="J5109">
        <f>IF(G5109=J$1,IF(I5109="",J5108+1,1),0)</f>
        <v>8</v>
      </c>
      <c r="K5109">
        <f>IF($G5109=K$1,IF($I5109="",K5108+1,1),0)</f>
        <v>0</v>
      </c>
      <c r="L5109">
        <f>IF($G5109=L$1,IF($I5109="",L5108+1,1),0)</f>
        <v>0</v>
      </c>
      <c r="M5109">
        <f>IF($G5109=M$1,IF($I5109="",M5108+1,1),0)</f>
        <v>0</v>
      </c>
      <c r="N5109">
        <f>IF($G5109=N$1,IF($I5109="",N5108+1,1),0)</f>
        <v>0</v>
      </c>
    </row>
    <row r="5110" spans="1:14" x14ac:dyDescent="0.2">
      <c r="A5110" t="s">
        <v>5914</v>
      </c>
      <c r="B5110" t="s">
        <v>5915</v>
      </c>
      <c r="C5110" s="1">
        <v>44036</v>
      </c>
      <c r="D5110" s="1">
        <v>44011</v>
      </c>
      <c r="E5110" t="s">
        <v>7</v>
      </c>
      <c r="F5110" t="s">
        <v>28</v>
      </c>
      <c r="G5110" t="s">
        <v>9</v>
      </c>
      <c r="I5110" t="str">
        <f t="shared" si="79"/>
        <v>0062e000002W8XkAAK</v>
      </c>
      <c r="J5110">
        <f>IF(G5110=J$1,IF(I5110="",J5109+1,1),0)</f>
        <v>1</v>
      </c>
      <c r="K5110">
        <f>IF($G5110=K$1,IF($I5110="",K5109+1,1),0)</f>
        <v>0</v>
      </c>
      <c r="L5110">
        <f>IF($G5110=L$1,IF($I5110="",L5109+1,1),0)</f>
        <v>0</v>
      </c>
      <c r="M5110">
        <f>IF($G5110=M$1,IF($I5110="",M5109+1,1),0)</f>
        <v>0</v>
      </c>
      <c r="N5110">
        <f>IF($G5110=N$1,IF($I5110="",N5109+1,1),0)</f>
        <v>0</v>
      </c>
    </row>
    <row r="5111" spans="1:14" x14ac:dyDescent="0.2">
      <c r="A5111" t="s">
        <v>5916</v>
      </c>
      <c r="B5111" t="s">
        <v>5915</v>
      </c>
      <c r="C5111" s="1">
        <v>44036</v>
      </c>
      <c r="D5111" s="1">
        <v>44011</v>
      </c>
      <c r="E5111" t="s">
        <v>7</v>
      </c>
      <c r="F5111" t="s">
        <v>28</v>
      </c>
      <c r="G5111" t="s">
        <v>9</v>
      </c>
      <c r="I5111" t="str">
        <f t="shared" si="79"/>
        <v/>
      </c>
      <c r="J5111">
        <f>IF(G5111=J$1,IF(I5111="",J5110+1,1),0)</f>
        <v>2</v>
      </c>
      <c r="K5111">
        <f>IF($G5111=K$1,IF($I5111="",K5110+1,1),0)</f>
        <v>0</v>
      </c>
      <c r="L5111">
        <f>IF($G5111=L$1,IF($I5111="",L5110+1,1),0)</f>
        <v>0</v>
      </c>
      <c r="M5111">
        <f>IF($G5111=M$1,IF($I5111="",M5110+1,1),0)</f>
        <v>0</v>
      </c>
      <c r="N5111">
        <f>IF($G5111=N$1,IF($I5111="",N5110+1,1),0)</f>
        <v>0</v>
      </c>
    </row>
    <row r="5112" spans="1:14" x14ac:dyDescent="0.2">
      <c r="A5112" t="s">
        <v>5917</v>
      </c>
      <c r="B5112" t="s">
        <v>5915</v>
      </c>
      <c r="C5112" s="1">
        <v>44035</v>
      </c>
      <c r="D5112" s="1">
        <v>44011</v>
      </c>
      <c r="E5112" t="s">
        <v>7</v>
      </c>
      <c r="F5112" t="s">
        <v>28</v>
      </c>
      <c r="G5112" t="s">
        <v>9</v>
      </c>
      <c r="I5112" t="str">
        <f t="shared" si="79"/>
        <v/>
      </c>
      <c r="J5112">
        <f>IF(G5112=J$1,IF(I5112="",J5111+1,1),0)</f>
        <v>3</v>
      </c>
      <c r="K5112">
        <f>IF($G5112=K$1,IF($I5112="",K5111+1,1),0)</f>
        <v>0</v>
      </c>
      <c r="L5112">
        <f>IF($G5112=L$1,IF($I5112="",L5111+1,1),0)</f>
        <v>0</v>
      </c>
      <c r="M5112">
        <f>IF($G5112=M$1,IF($I5112="",M5111+1,1),0)</f>
        <v>0</v>
      </c>
      <c r="N5112">
        <f>IF($G5112=N$1,IF($I5112="",N5111+1,1),0)</f>
        <v>0</v>
      </c>
    </row>
    <row r="5113" spans="1:14" x14ac:dyDescent="0.2">
      <c r="A5113" t="s">
        <v>5918</v>
      </c>
      <c r="B5113" t="s">
        <v>5915</v>
      </c>
      <c r="C5113" s="1">
        <v>44035</v>
      </c>
      <c r="D5113" s="1">
        <v>44011</v>
      </c>
      <c r="E5113" t="s">
        <v>7</v>
      </c>
      <c r="F5113" t="s">
        <v>28</v>
      </c>
      <c r="G5113" t="s">
        <v>9</v>
      </c>
      <c r="I5113" t="str">
        <f t="shared" si="79"/>
        <v/>
      </c>
      <c r="J5113">
        <f>IF(G5113=J$1,IF(I5113="",J5112+1,1),0)</f>
        <v>4</v>
      </c>
      <c r="K5113">
        <f>IF($G5113=K$1,IF($I5113="",K5112+1,1),0)</f>
        <v>0</v>
      </c>
      <c r="L5113">
        <f>IF($G5113=L$1,IF($I5113="",L5112+1,1),0)</f>
        <v>0</v>
      </c>
      <c r="M5113">
        <f>IF($G5113=M$1,IF($I5113="",M5112+1,1),0)</f>
        <v>0</v>
      </c>
      <c r="N5113">
        <f>IF($G5113=N$1,IF($I5113="",N5112+1,1),0)</f>
        <v>0</v>
      </c>
    </row>
    <row r="5114" spans="1:14" x14ac:dyDescent="0.2">
      <c r="A5114" t="s">
        <v>5919</v>
      </c>
      <c r="B5114" t="s">
        <v>5915</v>
      </c>
      <c r="C5114" s="1">
        <v>44035</v>
      </c>
      <c r="D5114" s="1">
        <v>44011</v>
      </c>
      <c r="E5114" t="s">
        <v>7</v>
      </c>
      <c r="F5114" t="s">
        <v>28</v>
      </c>
      <c r="G5114" t="s">
        <v>9</v>
      </c>
      <c r="I5114" t="str">
        <f t="shared" si="79"/>
        <v/>
      </c>
      <c r="J5114">
        <f>IF(G5114=J$1,IF(I5114="",J5113+1,1),0)</f>
        <v>5</v>
      </c>
      <c r="K5114">
        <f>IF($G5114=K$1,IF($I5114="",K5113+1,1),0)</f>
        <v>0</v>
      </c>
      <c r="L5114">
        <f>IF($G5114=L$1,IF($I5114="",L5113+1,1),0)</f>
        <v>0</v>
      </c>
      <c r="M5114">
        <f>IF($G5114=M$1,IF($I5114="",M5113+1,1),0)</f>
        <v>0</v>
      </c>
      <c r="N5114">
        <f>IF($G5114=N$1,IF($I5114="",N5113+1,1),0)</f>
        <v>0</v>
      </c>
    </row>
    <row r="5115" spans="1:14" x14ac:dyDescent="0.2">
      <c r="A5115" t="s">
        <v>5920</v>
      </c>
      <c r="B5115" t="s">
        <v>5915</v>
      </c>
      <c r="C5115" s="1">
        <v>44035</v>
      </c>
      <c r="D5115" s="1">
        <v>44011</v>
      </c>
      <c r="E5115" t="s">
        <v>7</v>
      </c>
      <c r="F5115" t="s">
        <v>28</v>
      </c>
      <c r="G5115" t="s">
        <v>9</v>
      </c>
      <c r="I5115" t="str">
        <f t="shared" si="79"/>
        <v/>
      </c>
      <c r="J5115">
        <f>IF(G5115=J$1,IF(I5115="",J5114+1,1),0)</f>
        <v>6</v>
      </c>
      <c r="K5115">
        <f>IF($G5115=K$1,IF($I5115="",K5114+1,1),0)</f>
        <v>0</v>
      </c>
      <c r="L5115">
        <f>IF($G5115=L$1,IF($I5115="",L5114+1,1),0)</f>
        <v>0</v>
      </c>
      <c r="M5115">
        <f>IF($G5115=M$1,IF($I5115="",M5114+1,1),0)</f>
        <v>0</v>
      </c>
      <c r="N5115">
        <f>IF($G5115=N$1,IF($I5115="",N5114+1,1),0)</f>
        <v>0</v>
      </c>
    </row>
    <row r="5116" spans="1:14" x14ac:dyDescent="0.2">
      <c r="A5116" t="s">
        <v>5921</v>
      </c>
      <c r="B5116" t="s">
        <v>5915</v>
      </c>
      <c r="C5116" s="1">
        <v>44035</v>
      </c>
      <c r="D5116" s="1">
        <v>44011</v>
      </c>
      <c r="E5116" t="s">
        <v>7</v>
      </c>
      <c r="F5116" t="s">
        <v>28</v>
      </c>
      <c r="G5116" t="s">
        <v>9</v>
      </c>
      <c r="I5116" t="str">
        <f t="shared" si="79"/>
        <v/>
      </c>
      <c r="J5116">
        <f>IF(G5116=J$1,IF(I5116="",J5115+1,1),0)</f>
        <v>7</v>
      </c>
      <c r="K5116">
        <f>IF($G5116=K$1,IF($I5116="",K5115+1,1),0)</f>
        <v>0</v>
      </c>
      <c r="L5116">
        <f>IF($G5116=L$1,IF($I5116="",L5115+1,1),0)</f>
        <v>0</v>
      </c>
      <c r="M5116">
        <f>IF($G5116=M$1,IF($I5116="",M5115+1,1),0)</f>
        <v>0</v>
      </c>
      <c r="N5116">
        <f>IF($G5116=N$1,IF($I5116="",N5115+1,1),0)</f>
        <v>0</v>
      </c>
    </row>
    <row r="5117" spans="1:14" x14ac:dyDescent="0.2">
      <c r="A5117" t="s">
        <v>5922</v>
      </c>
      <c r="B5117" t="s">
        <v>5915</v>
      </c>
      <c r="C5117" s="1">
        <v>44035</v>
      </c>
      <c r="D5117" s="1">
        <v>44011</v>
      </c>
      <c r="E5117" t="s">
        <v>7</v>
      </c>
      <c r="F5117" t="s">
        <v>28</v>
      </c>
      <c r="G5117" t="s">
        <v>9</v>
      </c>
      <c r="I5117" t="str">
        <f t="shared" si="79"/>
        <v/>
      </c>
      <c r="J5117">
        <f>IF(G5117=J$1,IF(I5117="",J5116+1,1),0)</f>
        <v>8</v>
      </c>
      <c r="K5117">
        <f>IF($G5117=K$1,IF($I5117="",K5116+1,1),0)</f>
        <v>0</v>
      </c>
      <c r="L5117">
        <f>IF($G5117=L$1,IF($I5117="",L5116+1,1),0)</f>
        <v>0</v>
      </c>
      <c r="M5117">
        <f>IF($G5117=M$1,IF($I5117="",M5116+1,1),0)</f>
        <v>0</v>
      </c>
      <c r="N5117">
        <f>IF($G5117=N$1,IF($I5117="",N5116+1,1),0)</f>
        <v>0</v>
      </c>
    </row>
    <row r="5118" spans="1:14" x14ac:dyDescent="0.2">
      <c r="A5118" t="s">
        <v>5923</v>
      </c>
      <c r="B5118" t="s">
        <v>5915</v>
      </c>
      <c r="C5118" s="1">
        <v>44035</v>
      </c>
      <c r="D5118" s="1">
        <v>44011</v>
      </c>
      <c r="E5118" t="s">
        <v>7</v>
      </c>
      <c r="F5118" t="s">
        <v>28</v>
      </c>
      <c r="G5118" t="s">
        <v>9</v>
      </c>
      <c r="I5118" t="str">
        <f t="shared" si="79"/>
        <v/>
      </c>
      <c r="J5118">
        <f>IF(G5118=J$1,IF(I5118="",J5117+1,1),0)</f>
        <v>9</v>
      </c>
      <c r="K5118">
        <f>IF($G5118=K$1,IF($I5118="",K5117+1,1),0)</f>
        <v>0</v>
      </c>
      <c r="L5118">
        <f>IF($G5118=L$1,IF($I5118="",L5117+1,1),0)</f>
        <v>0</v>
      </c>
      <c r="M5118">
        <f>IF($G5118=M$1,IF($I5118="",M5117+1,1),0)</f>
        <v>0</v>
      </c>
      <c r="N5118">
        <f>IF($G5118=N$1,IF($I5118="",N5117+1,1),0)</f>
        <v>0</v>
      </c>
    </row>
    <row r="5119" spans="1:14" x14ac:dyDescent="0.2">
      <c r="A5119" t="s">
        <v>5924</v>
      </c>
      <c r="B5119" t="s">
        <v>5915</v>
      </c>
      <c r="C5119" s="1">
        <v>44035</v>
      </c>
      <c r="D5119" s="1">
        <v>44011</v>
      </c>
      <c r="E5119" t="s">
        <v>7</v>
      </c>
      <c r="F5119" t="s">
        <v>28</v>
      </c>
      <c r="G5119" t="s">
        <v>9</v>
      </c>
      <c r="I5119" t="str">
        <f t="shared" si="79"/>
        <v/>
      </c>
      <c r="J5119">
        <f>IF(G5119=J$1,IF(I5119="",J5118+1,1),0)</f>
        <v>10</v>
      </c>
      <c r="K5119">
        <f>IF($G5119=K$1,IF($I5119="",K5118+1,1),0)</f>
        <v>0</v>
      </c>
      <c r="L5119">
        <f>IF($G5119=L$1,IF($I5119="",L5118+1,1),0)</f>
        <v>0</v>
      </c>
      <c r="M5119">
        <f>IF($G5119=M$1,IF($I5119="",M5118+1,1),0)</f>
        <v>0</v>
      </c>
      <c r="N5119">
        <f>IF($G5119=N$1,IF($I5119="",N5118+1,1),0)</f>
        <v>0</v>
      </c>
    </row>
    <row r="5120" spans="1:14" x14ac:dyDescent="0.2">
      <c r="A5120" t="s">
        <v>5925</v>
      </c>
      <c r="B5120" t="s">
        <v>5915</v>
      </c>
      <c r="C5120" s="1">
        <v>44035</v>
      </c>
      <c r="D5120" s="1">
        <v>44011</v>
      </c>
      <c r="E5120" t="s">
        <v>7</v>
      </c>
      <c r="F5120" t="s">
        <v>28</v>
      </c>
      <c r="G5120" t="s">
        <v>9</v>
      </c>
      <c r="I5120" t="str">
        <f t="shared" si="79"/>
        <v/>
      </c>
      <c r="J5120">
        <f>IF(G5120=J$1,IF(I5120="",J5119+1,1),0)</f>
        <v>11</v>
      </c>
      <c r="K5120">
        <f>IF($G5120=K$1,IF($I5120="",K5119+1,1),0)</f>
        <v>0</v>
      </c>
      <c r="L5120">
        <f>IF($G5120=L$1,IF($I5120="",L5119+1,1),0)</f>
        <v>0</v>
      </c>
      <c r="M5120">
        <f>IF($G5120=M$1,IF($I5120="",M5119+1,1),0)</f>
        <v>0</v>
      </c>
      <c r="N5120">
        <f>IF($G5120=N$1,IF($I5120="",N5119+1,1),0)</f>
        <v>0</v>
      </c>
    </row>
    <row r="5121" spans="1:14" x14ac:dyDescent="0.2">
      <c r="A5121" t="s">
        <v>5926</v>
      </c>
      <c r="B5121" t="s">
        <v>5915</v>
      </c>
      <c r="C5121" s="1">
        <v>44035</v>
      </c>
      <c r="D5121" s="1">
        <v>44011</v>
      </c>
      <c r="E5121" t="s">
        <v>7</v>
      </c>
      <c r="F5121" t="s">
        <v>28</v>
      </c>
      <c r="G5121" t="s">
        <v>9</v>
      </c>
      <c r="I5121" t="str">
        <f t="shared" si="79"/>
        <v/>
      </c>
      <c r="J5121">
        <f>IF(G5121=J$1,IF(I5121="",J5120+1,1),0)</f>
        <v>12</v>
      </c>
      <c r="K5121">
        <f>IF($G5121=K$1,IF($I5121="",K5120+1,1),0)</f>
        <v>0</v>
      </c>
      <c r="L5121">
        <f>IF($G5121=L$1,IF($I5121="",L5120+1,1),0)</f>
        <v>0</v>
      </c>
      <c r="M5121">
        <f>IF($G5121=M$1,IF($I5121="",M5120+1,1),0)</f>
        <v>0</v>
      </c>
      <c r="N5121">
        <f>IF($G5121=N$1,IF($I5121="",N5120+1,1),0)</f>
        <v>0</v>
      </c>
    </row>
    <row r="5122" spans="1:14" x14ac:dyDescent="0.2">
      <c r="A5122" t="s">
        <v>5927</v>
      </c>
      <c r="B5122" t="s">
        <v>5915</v>
      </c>
      <c r="C5122" s="1">
        <v>44035</v>
      </c>
      <c r="D5122" s="1">
        <v>44011</v>
      </c>
      <c r="E5122" t="s">
        <v>7</v>
      </c>
      <c r="F5122" t="s">
        <v>28</v>
      </c>
      <c r="G5122" t="s">
        <v>9</v>
      </c>
      <c r="I5122" t="str">
        <f t="shared" si="79"/>
        <v/>
      </c>
      <c r="J5122">
        <f>IF(G5122=J$1,IF(I5122="",J5121+1,1),0)</f>
        <v>13</v>
      </c>
      <c r="K5122">
        <f>IF($G5122=K$1,IF($I5122="",K5121+1,1),0)</f>
        <v>0</v>
      </c>
      <c r="L5122">
        <f>IF($G5122=L$1,IF($I5122="",L5121+1,1),0)</f>
        <v>0</v>
      </c>
      <c r="M5122">
        <f>IF($G5122=M$1,IF($I5122="",M5121+1,1),0)</f>
        <v>0</v>
      </c>
      <c r="N5122">
        <f>IF($G5122=N$1,IF($I5122="",N5121+1,1),0)</f>
        <v>0</v>
      </c>
    </row>
    <row r="5123" spans="1:14" x14ac:dyDescent="0.2">
      <c r="A5123" t="s">
        <v>5928</v>
      </c>
      <c r="B5123" t="s">
        <v>5915</v>
      </c>
      <c r="C5123" s="1">
        <v>44035</v>
      </c>
      <c r="D5123" s="1">
        <v>44011</v>
      </c>
      <c r="E5123" t="s">
        <v>7</v>
      </c>
      <c r="F5123" t="s">
        <v>28</v>
      </c>
      <c r="G5123" t="s">
        <v>9</v>
      </c>
      <c r="I5123" t="str">
        <f t="shared" ref="I5123:I5186" si="80">IF(B5123=B5122,"",B5123)</f>
        <v/>
      </c>
      <c r="J5123">
        <f>IF(G5123=J$1,IF(I5123="",J5122+1,1),0)</f>
        <v>14</v>
      </c>
      <c r="K5123">
        <f>IF($G5123=K$1,IF($I5123="",K5122+1,1),0)</f>
        <v>0</v>
      </c>
      <c r="L5123">
        <f>IF($G5123=L$1,IF($I5123="",L5122+1,1),0)</f>
        <v>0</v>
      </c>
      <c r="M5123">
        <f>IF($G5123=M$1,IF($I5123="",M5122+1,1),0)</f>
        <v>0</v>
      </c>
      <c r="N5123">
        <f>IF($G5123=N$1,IF($I5123="",N5122+1,1),0)</f>
        <v>0</v>
      </c>
    </row>
    <row r="5124" spans="1:14" x14ac:dyDescent="0.2">
      <c r="A5124" t="s">
        <v>5929</v>
      </c>
      <c r="B5124" t="s">
        <v>5915</v>
      </c>
      <c r="C5124" s="1">
        <v>44035</v>
      </c>
      <c r="D5124" s="1">
        <v>44011</v>
      </c>
      <c r="E5124" t="s">
        <v>7</v>
      </c>
      <c r="F5124" t="s">
        <v>28</v>
      </c>
      <c r="G5124" t="s">
        <v>9</v>
      </c>
      <c r="I5124" t="str">
        <f t="shared" si="80"/>
        <v/>
      </c>
      <c r="J5124">
        <f>IF(G5124=J$1,IF(I5124="",J5123+1,1),0)</f>
        <v>15</v>
      </c>
      <c r="K5124">
        <f>IF($G5124=K$1,IF($I5124="",K5123+1,1),0)</f>
        <v>0</v>
      </c>
      <c r="L5124">
        <f>IF($G5124=L$1,IF($I5124="",L5123+1,1),0)</f>
        <v>0</v>
      </c>
      <c r="M5124">
        <f>IF($G5124=M$1,IF($I5124="",M5123+1,1),0)</f>
        <v>0</v>
      </c>
      <c r="N5124">
        <f>IF($G5124=N$1,IF($I5124="",N5123+1,1),0)</f>
        <v>0</v>
      </c>
    </row>
    <row r="5125" spans="1:14" x14ac:dyDescent="0.2">
      <c r="A5125" t="s">
        <v>5930</v>
      </c>
      <c r="B5125" t="s">
        <v>5915</v>
      </c>
      <c r="C5125" s="1">
        <v>44035</v>
      </c>
      <c r="D5125" s="1">
        <v>44011</v>
      </c>
      <c r="E5125" t="s">
        <v>7</v>
      </c>
      <c r="F5125" t="s">
        <v>28</v>
      </c>
      <c r="G5125" t="s">
        <v>9</v>
      </c>
      <c r="I5125" t="str">
        <f t="shared" si="80"/>
        <v/>
      </c>
      <c r="J5125">
        <f>IF(G5125=J$1,IF(I5125="",J5124+1,1),0)</f>
        <v>16</v>
      </c>
      <c r="K5125">
        <f>IF($G5125=K$1,IF($I5125="",K5124+1,1),0)</f>
        <v>0</v>
      </c>
      <c r="L5125">
        <f>IF($G5125=L$1,IF($I5125="",L5124+1,1),0)</f>
        <v>0</v>
      </c>
      <c r="M5125">
        <f>IF($G5125=M$1,IF($I5125="",M5124+1,1),0)</f>
        <v>0</v>
      </c>
      <c r="N5125">
        <f>IF($G5125=N$1,IF($I5125="",N5124+1,1),0)</f>
        <v>0</v>
      </c>
    </row>
    <row r="5126" spans="1:14" x14ac:dyDescent="0.2">
      <c r="A5126" t="s">
        <v>5931</v>
      </c>
      <c r="B5126" t="s">
        <v>5915</v>
      </c>
      <c r="C5126" s="1">
        <v>44035</v>
      </c>
      <c r="D5126" s="1">
        <v>44011</v>
      </c>
      <c r="E5126" t="s">
        <v>7</v>
      </c>
      <c r="F5126" t="s">
        <v>28</v>
      </c>
      <c r="G5126" t="s">
        <v>9</v>
      </c>
      <c r="I5126" t="str">
        <f t="shared" si="80"/>
        <v/>
      </c>
      <c r="J5126">
        <f>IF(G5126=J$1,IF(I5126="",J5125+1,1),0)</f>
        <v>17</v>
      </c>
      <c r="K5126">
        <f>IF($G5126=K$1,IF($I5126="",K5125+1,1),0)</f>
        <v>0</v>
      </c>
      <c r="L5126">
        <f>IF($G5126=L$1,IF($I5126="",L5125+1,1),0)</f>
        <v>0</v>
      </c>
      <c r="M5126">
        <f>IF($G5126=M$1,IF($I5126="",M5125+1,1),0)</f>
        <v>0</v>
      </c>
      <c r="N5126">
        <f>IF($G5126=N$1,IF($I5126="",N5125+1,1),0)</f>
        <v>0</v>
      </c>
    </row>
    <row r="5127" spans="1:14" x14ac:dyDescent="0.2">
      <c r="A5127" t="s">
        <v>5932</v>
      </c>
      <c r="B5127" t="s">
        <v>5915</v>
      </c>
      <c r="C5127" s="1">
        <v>44035</v>
      </c>
      <c r="D5127" s="1">
        <v>44011</v>
      </c>
      <c r="E5127" t="s">
        <v>7</v>
      </c>
      <c r="F5127" t="s">
        <v>28</v>
      </c>
      <c r="G5127" t="s">
        <v>9</v>
      </c>
      <c r="I5127" t="str">
        <f t="shared" si="80"/>
        <v/>
      </c>
      <c r="J5127">
        <f>IF(G5127=J$1,IF(I5127="",J5126+1,1),0)</f>
        <v>18</v>
      </c>
      <c r="K5127">
        <f>IF($G5127=K$1,IF($I5127="",K5126+1,1),0)</f>
        <v>0</v>
      </c>
      <c r="L5127">
        <f>IF($G5127=L$1,IF($I5127="",L5126+1,1),0)</f>
        <v>0</v>
      </c>
      <c r="M5127">
        <f>IF($G5127=M$1,IF($I5127="",M5126+1,1),0)</f>
        <v>0</v>
      </c>
      <c r="N5127">
        <f>IF($G5127=N$1,IF($I5127="",N5126+1,1),0)</f>
        <v>0</v>
      </c>
    </row>
    <row r="5128" spans="1:14" x14ac:dyDescent="0.2">
      <c r="A5128" t="s">
        <v>5933</v>
      </c>
      <c r="B5128" t="s">
        <v>5915</v>
      </c>
      <c r="C5128" s="1">
        <v>44035</v>
      </c>
      <c r="D5128" s="1">
        <v>44011</v>
      </c>
      <c r="E5128" t="s">
        <v>7</v>
      </c>
      <c r="F5128" t="s">
        <v>28</v>
      </c>
      <c r="G5128" t="s">
        <v>9</v>
      </c>
      <c r="I5128" t="str">
        <f t="shared" si="80"/>
        <v/>
      </c>
      <c r="J5128">
        <f>IF(G5128=J$1,IF(I5128="",J5127+1,1),0)</f>
        <v>19</v>
      </c>
      <c r="K5128">
        <f>IF($G5128=K$1,IF($I5128="",K5127+1,1),0)</f>
        <v>0</v>
      </c>
      <c r="L5128">
        <f>IF($G5128=L$1,IF($I5128="",L5127+1,1),0)</f>
        <v>0</v>
      </c>
      <c r="M5128">
        <f>IF($G5128=M$1,IF($I5128="",M5127+1,1),0)</f>
        <v>0</v>
      </c>
      <c r="N5128">
        <f>IF($G5128=N$1,IF($I5128="",N5127+1,1),0)</f>
        <v>0</v>
      </c>
    </row>
    <row r="5129" spans="1:14" x14ac:dyDescent="0.2">
      <c r="A5129" t="s">
        <v>5934</v>
      </c>
      <c r="B5129" t="s">
        <v>5915</v>
      </c>
      <c r="C5129" s="1">
        <v>44035</v>
      </c>
      <c r="D5129" s="1">
        <v>44011</v>
      </c>
      <c r="E5129" t="s">
        <v>7</v>
      </c>
      <c r="F5129" t="s">
        <v>28</v>
      </c>
      <c r="G5129" t="s">
        <v>9</v>
      </c>
      <c r="I5129" t="str">
        <f t="shared" si="80"/>
        <v/>
      </c>
      <c r="J5129">
        <f>IF(G5129=J$1,IF(I5129="",J5128+1,1),0)</f>
        <v>20</v>
      </c>
      <c r="K5129">
        <f>IF($G5129=K$1,IF($I5129="",K5128+1,1),0)</f>
        <v>0</v>
      </c>
      <c r="L5129">
        <f>IF($G5129=L$1,IF($I5129="",L5128+1,1),0)</f>
        <v>0</v>
      </c>
      <c r="M5129">
        <f>IF($G5129=M$1,IF($I5129="",M5128+1,1),0)</f>
        <v>0</v>
      </c>
      <c r="N5129">
        <f>IF($G5129=N$1,IF($I5129="",N5128+1,1),0)</f>
        <v>0</v>
      </c>
    </row>
    <row r="5130" spans="1:14" x14ac:dyDescent="0.2">
      <c r="A5130" t="s">
        <v>5744</v>
      </c>
      <c r="B5130" t="s">
        <v>5745</v>
      </c>
      <c r="C5130" s="1">
        <v>44039</v>
      </c>
      <c r="D5130" s="1">
        <v>44011</v>
      </c>
      <c r="E5130" t="s">
        <v>7</v>
      </c>
      <c r="F5130" t="s">
        <v>28</v>
      </c>
      <c r="G5130" t="s">
        <v>9</v>
      </c>
      <c r="I5130" t="str">
        <f t="shared" si="80"/>
        <v>0062e000002WAn3AAG</v>
      </c>
      <c r="J5130">
        <f>IF(G5130=J$1,IF(I5130="",J5129+1,1),0)</f>
        <v>1</v>
      </c>
      <c r="K5130">
        <f>IF($G5130=K$1,IF($I5130="",K5129+1,1),0)</f>
        <v>0</v>
      </c>
      <c r="L5130">
        <f>IF($G5130=L$1,IF($I5130="",L5129+1,1),0)</f>
        <v>0</v>
      </c>
      <c r="M5130">
        <f>IF($G5130=M$1,IF($I5130="",M5129+1,1),0)</f>
        <v>0</v>
      </c>
      <c r="N5130">
        <f>IF($G5130=N$1,IF($I5130="",N5129+1,1),0)</f>
        <v>0</v>
      </c>
    </row>
    <row r="5131" spans="1:14" x14ac:dyDescent="0.2">
      <c r="A5131" t="s">
        <v>5746</v>
      </c>
      <c r="B5131" t="s">
        <v>5745</v>
      </c>
      <c r="C5131" s="1">
        <v>44039</v>
      </c>
      <c r="D5131" s="1">
        <v>44011</v>
      </c>
      <c r="E5131" t="s">
        <v>7</v>
      </c>
      <c r="F5131" t="s">
        <v>28</v>
      </c>
      <c r="G5131" t="s">
        <v>9</v>
      </c>
      <c r="I5131" t="str">
        <f t="shared" si="80"/>
        <v/>
      </c>
      <c r="J5131">
        <f>IF(G5131=J$1,IF(I5131="",J5130+1,1),0)</f>
        <v>2</v>
      </c>
      <c r="K5131">
        <f>IF($G5131=K$1,IF($I5131="",K5130+1,1),0)</f>
        <v>0</v>
      </c>
      <c r="L5131">
        <f>IF($G5131=L$1,IF($I5131="",L5130+1,1),0)</f>
        <v>0</v>
      </c>
      <c r="M5131">
        <f>IF($G5131=M$1,IF($I5131="",M5130+1,1),0)</f>
        <v>0</v>
      </c>
      <c r="N5131">
        <f>IF($G5131=N$1,IF($I5131="",N5130+1,1),0)</f>
        <v>0</v>
      </c>
    </row>
    <row r="5132" spans="1:14" x14ac:dyDescent="0.2">
      <c r="A5132" t="s">
        <v>5747</v>
      </c>
      <c r="B5132" t="s">
        <v>5745</v>
      </c>
      <c r="C5132" s="1">
        <v>44039</v>
      </c>
      <c r="D5132" s="1">
        <v>44011</v>
      </c>
      <c r="E5132" t="s">
        <v>7</v>
      </c>
      <c r="F5132" t="s">
        <v>28</v>
      </c>
      <c r="G5132" t="s">
        <v>9</v>
      </c>
      <c r="I5132" t="str">
        <f t="shared" si="80"/>
        <v/>
      </c>
      <c r="J5132">
        <f>IF(G5132=J$1,IF(I5132="",J5131+1,1),0)</f>
        <v>3</v>
      </c>
      <c r="K5132">
        <f>IF($G5132=K$1,IF($I5132="",K5131+1,1),0)</f>
        <v>0</v>
      </c>
      <c r="L5132">
        <f>IF($G5132=L$1,IF($I5132="",L5131+1,1),0)</f>
        <v>0</v>
      </c>
      <c r="M5132">
        <f>IF($G5132=M$1,IF($I5132="",M5131+1,1),0)</f>
        <v>0</v>
      </c>
      <c r="N5132">
        <f>IF($G5132=N$1,IF($I5132="",N5131+1,1),0)</f>
        <v>0</v>
      </c>
    </row>
    <row r="5133" spans="1:14" x14ac:dyDescent="0.2">
      <c r="A5133" t="s">
        <v>5748</v>
      </c>
      <c r="B5133" t="s">
        <v>5745</v>
      </c>
      <c r="C5133" s="1">
        <v>44038</v>
      </c>
      <c r="D5133" s="1">
        <v>44011</v>
      </c>
      <c r="E5133" t="s">
        <v>7</v>
      </c>
      <c r="F5133" t="s">
        <v>28</v>
      </c>
      <c r="G5133" t="s">
        <v>9</v>
      </c>
      <c r="I5133" t="str">
        <f t="shared" si="80"/>
        <v/>
      </c>
      <c r="J5133">
        <f>IF(G5133=J$1,IF(I5133="",J5132+1,1),0)</f>
        <v>4</v>
      </c>
      <c r="K5133">
        <f>IF($G5133=K$1,IF($I5133="",K5132+1,1),0)</f>
        <v>0</v>
      </c>
      <c r="L5133">
        <f>IF($G5133=L$1,IF($I5133="",L5132+1,1),0)</f>
        <v>0</v>
      </c>
      <c r="M5133">
        <f>IF($G5133=M$1,IF($I5133="",M5132+1,1),0)</f>
        <v>0</v>
      </c>
      <c r="N5133">
        <f>IF($G5133=N$1,IF($I5133="",N5132+1,1),0)</f>
        <v>0</v>
      </c>
    </row>
    <row r="5134" spans="1:14" x14ac:dyDescent="0.2">
      <c r="A5134" t="s">
        <v>5749</v>
      </c>
      <c r="B5134" t="s">
        <v>5745</v>
      </c>
      <c r="C5134" s="1">
        <v>44036</v>
      </c>
      <c r="D5134" s="1">
        <v>44011</v>
      </c>
      <c r="E5134" t="s">
        <v>7</v>
      </c>
      <c r="F5134" t="s">
        <v>28</v>
      </c>
      <c r="G5134" t="s">
        <v>9</v>
      </c>
      <c r="I5134" t="str">
        <f t="shared" si="80"/>
        <v/>
      </c>
      <c r="J5134">
        <f>IF(G5134=J$1,IF(I5134="",J5133+1,1),0)</f>
        <v>5</v>
      </c>
      <c r="K5134">
        <f>IF($G5134=K$1,IF($I5134="",K5133+1,1),0)</f>
        <v>0</v>
      </c>
      <c r="L5134">
        <f>IF($G5134=L$1,IF($I5134="",L5133+1,1),0)</f>
        <v>0</v>
      </c>
      <c r="M5134">
        <f>IF($G5134=M$1,IF($I5134="",M5133+1,1),0)</f>
        <v>0</v>
      </c>
      <c r="N5134">
        <f>IF($G5134=N$1,IF($I5134="",N5133+1,1),0)</f>
        <v>0</v>
      </c>
    </row>
    <row r="5135" spans="1:14" x14ac:dyDescent="0.2">
      <c r="A5135" t="s">
        <v>5750</v>
      </c>
      <c r="B5135" t="s">
        <v>5745</v>
      </c>
      <c r="C5135" s="1">
        <v>44036</v>
      </c>
      <c r="D5135" s="1">
        <v>44011</v>
      </c>
      <c r="E5135" t="s">
        <v>7</v>
      </c>
      <c r="F5135" t="s">
        <v>28</v>
      </c>
      <c r="G5135" t="s">
        <v>9</v>
      </c>
      <c r="I5135" t="str">
        <f t="shared" si="80"/>
        <v/>
      </c>
      <c r="J5135">
        <f>IF(G5135=J$1,IF(I5135="",J5134+1,1),0)</f>
        <v>6</v>
      </c>
      <c r="K5135">
        <f>IF($G5135=K$1,IF($I5135="",K5134+1,1),0)</f>
        <v>0</v>
      </c>
      <c r="L5135">
        <f>IF($G5135=L$1,IF($I5135="",L5134+1,1),0)</f>
        <v>0</v>
      </c>
      <c r="M5135">
        <f>IF($G5135=M$1,IF($I5135="",M5134+1,1),0)</f>
        <v>0</v>
      </c>
      <c r="N5135">
        <f>IF($G5135=N$1,IF($I5135="",N5134+1,1),0)</f>
        <v>0</v>
      </c>
    </row>
    <row r="5136" spans="1:14" x14ac:dyDescent="0.2">
      <c r="A5136" t="s">
        <v>5751</v>
      </c>
      <c r="B5136" t="s">
        <v>5745</v>
      </c>
      <c r="C5136" s="1">
        <v>44036</v>
      </c>
      <c r="D5136" s="1">
        <v>44011</v>
      </c>
      <c r="E5136" t="s">
        <v>7</v>
      </c>
      <c r="F5136" t="s">
        <v>28</v>
      </c>
      <c r="G5136" t="s">
        <v>9</v>
      </c>
      <c r="I5136" t="str">
        <f t="shared" si="80"/>
        <v/>
      </c>
      <c r="J5136">
        <f>IF(G5136=J$1,IF(I5136="",J5135+1,1),0)</f>
        <v>7</v>
      </c>
      <c r="K5136">
        <f>IF($G5136=K$1,IF($I5136="",K5135+1,1),0)</f>
        <v>0</v>
      </c>
      <c r="L5136">
        <f>IF($G5136=L$1,IF($I5136="",L5135+1,1),0)</f>
        <v>0</v>
      </c>
      <c r="M5136">
        <f>IF($G5136=M$1,IF($I5136="",M5135+1,1),0)</f>
        <v>0</v>
      </c>
      <c r="N5136">
        <f>IF($G5136=N$1,IF($I5136="",N5135+1,1),0)</f>
        <v>0</v>
      </c>
    </row>
    <row r="5137" spans="1:14" x14ac:dyDescent="0.2">
      <c r="A5137" t="s">
        <v>5752</v>
      </c>
      <c r="B5137" t="s">
        <v>5745</v>
      </c>
      <c r="C5137" s="1">
        <v>44036</v>
      </c>
      <c r="D5137" s="1">
        <v>44011</v>
      </c>
      <c r="E5137" t="s">
        <v>7</v>
      </c>
      <c r="F5137" t="s">
        <v>28</v>
      </c>
      <c r="G5137" t="s">
        <v>9</v>
      </c>
      <c r="I5137" t="str">
        <f t="shared" si="80"/>
        <v/>
      </c>
      <c r="J5137">
        <f>IF(G5137=J$1,IF(I5137="",J5136+1,1),0)</f>
        <v>8</v>
      </c>
      <c r="K5137">
        <f>IF($G5137=K$1,IF($I5137="",K5136+1,1),0)</f>
        <v>0</v>
      </c>
      <c r="L5137">
        <f>IF($G5137=L$1,IF($I5137="",L5136+1,1),0)</f>
        <v>0</v>
      </c>
      <c r="M5137">
        <f>IF($G5137=M$1,IF($I5137="",M5136+1,1),0)</f>
        <v>0</v>
      </c>
      <c r="N5137">
        <f>IF($G5137=N$1,IF($I5137="",N5136+1,1),0)</f>
        <v>0</v>
      </c>
    </row>
    <row r="5138" spans="1:14" x14ac:dyDescent="0.2">
      <c r="A5138" t="s">
        <v>5753</v>
      </c>
      <c r="B5138" t="s">
        <v>5745</v>
      </c>
      <c r="C5138" s="1">
        <v>44036</v>
      </c>
      <c r="D5138" s="1">
        <v>44011</v>
      </c>
      <c r="E5138" t="s">
        <v>7</v>
      </c>
      <c r="F5138" t="s">
        <v>28</v>
      </c>
      <c r="G5138" t="s">
        <v>9</v>
      </c>
      <c r="I5138" t="str">
        <f t="shared" si="80"/>
        <v/>
      </c>
      <c r="J5138">
        <f>IF(G5138=J$1,IF(I5138="",J5137+1,1),0)</f>
        <v>9</v>
      </c>
      <c r="K5138">
        <f>IF($G5138=K$1,IF($I5138="",K5137+1,1),0)</f>
        <v>0</v>
      </c>
      <c r="L5138">
        <f>IF($G5138=L$1,IF($I5138="",L5137+1,1),0)</f>
        <v>0</v>
      </c>
      <c r="M5138">
        <f>IF($G5138=M$1,IF($I5138="",M5137+1,1),0)</f>
        <v>0</v>
      </c>
      <c r="N5138">
        <f>IF($G5138=N$1,IF($I5138="",N5137+1,1),0)</f>
        <v>0</v>
      </c>
    </row>
    <row r="5139" spans="1:14" x14ac:dyDescent="0.2">
      <c r="A5139" t="s">
        <v>5754</v>
      </c>
      <c r="B5139" t="s">
        <v>5745</v>
      </c>
      <c r="C5139" s="1">
        <v>44036</v>
      </c>
      <c r="D5139" s="1">
        <v>44011</v>
      </c>
      <c r="E5139" t="s">
        <v>7</v>
      </c>
      <c r="F5139" t="s">
        <v>28</v>
      </c>
      <c r="G5139" t="s">
        <v>9</v>
      </c>
      <c r="I5139" t="str">
        <f t="shared" si="80"/>
        <v/>
      </c>
      <c r="J5139">
        <f>IF(G5139=J$1,IF(I5139="",J5138+1,1),0)</f>
        <v>10</v>
      </c>
      <c r="K5139">
        <f>IF($G5139=K$1,IF($I5139="",K5138+1,1),0)</f>
        <v>0</v>
      </c>
      <c r="L5139">
        <f>IF($G5139=L$1,IF($I5139="",L5138+1,1),0)</f>
        <v>0</v>
      </c>
      <c r="M5139">
        <f>IF($G5139=M$1,IF($I5139="",M5138+1,1),0)</f>
        <v>0</v>
      </c>
      <c r="N5139">
        <f>IF($G5139=N$1,IF($I5139="",N5138+1,1),0)</f>
        <v>0</v>
      </c>
    </row>
    <row r="5140" spans="1:14" x14ac:dyDescent="0.2">
      <c r="A5140" t="s">
        <v>5755</v>
      </c>
      <c r="B5140" t="s">
        <v>5745</v>
      </c>
      <c r="C5140" s="1">
        <v>44036</v>
      </c>
      <c r="D5140" s="1">
        <v>44011</v>
      </c>
      <c r="E5140" t="s">
        <v>7</v>
      </c>
      <c r="F5140" t="s">
        <v>28</v>
      </c>
      <c r="G5140" t="s">
        <v>9</v>
      </c>
      <c r="I5140" t="str">
        <f t="shared" si="80"/>
        <v/>
      </c>
      <c r="J5140">
        <f>IF(G5140=J$1,IF(I5140="",J5139+1,1),0)</f>
        <v>11</v>
      </c>
      <c r="K5140">
        <f>IF($G5140=K$1,IF($I5140="",K5139+1,1),0)</f>
        <v>0</v>
      </c>
      <c r="L5140">
        <f>IF($G5140=L$1,IF($I5140="",L5139+1,1),0)</f>
        <v>0</v>
      </c>
      <c r="M5140">
        <f>IF($G5140=M$1,IF($I5140="",M5139+1,1),0)</f>
        <v>0</v>
      </c>
      <c r="N5140">
        <f>IF($G5140=N$1,IF($I5140="",N5139+1,1),0)</f>
        <v>0</v>
      </c>
    </row>
    <row r="5141" spans="1:14" x14ac:dyDescent="0.2">
      <c r="A5141" t="s">
        <v>5756</v>
      </c>
      <c r="B5141" t="s">
        <v>5745</v>
      </c>
      <c r="C5141" s="1">
        <v>44036</v>
      </c>
      <c r="D5141" s="1">
        <v>44011</v>
      </c>
      <c r="E5141" t="s">
        <v>7</v>
      </c>
      <c r="F5141" t="s">
        <v>28</v>
      </c>
      <c r="G5141" t="s">
        <v>9</v>
      </c>
      <c r="I5141" t="str">
        <f t="shared" si="80"/>
        <v/>
      </c>
      <c r="J5141">
        <f>IF(G5141=J$1,IF(I5141="",J5140+1,1),0)</f>
        <v>12</v>
      </c>
      <c r="K5141">
        <f>IF($G5141=K$1,IF($I5141="",K5140+1,1),0)</f>
        <v>0</v>
      </c>
      <c r="L5141">
        <f>IF($G5141=L$1,IF($I5141="",L5140+1,1),0)</f>
        <v>0</v>
      </c>
      <c r="M5141">
        <f>IF($G5141=M$1,IF($I5141="",M5140+1,1),0)</f>
        <v>0</v>
      </c>
      <c r="N5141">
        <f>IF($G5141=N$1,IF($I5141="",N5140+1,1),0)</f>
        <v>0</v>
      </c>
    </row>
    <row r="5142" spans="1:14" x14ac:dyDescent="0.2">
      <c r="A5142" t="s">
        <v>5757</v>
      </c>
      <c r="B5142" t="s">
        <v>5745</v>
      </c>
      <c r="C5142" s="1">
        <v>44036</v>
      </c>
      <c r="D5142" s="1">
        <v>44011</v>
      </c>
      <c r="E5142" t="s">
        <v>7</v>
      </c>
      <c r="F5142" t="s">
        <v>28</v>
      </c>
      <c r="G5142" t="s">
        <v>9</v>
      </c>
      <c r="I5142" t="str">
        <f t="shared" si="80"/>
        <v/>
      </c>
      <c r="J5142">
        <f>IF(G5142=J$1,IF(I5142="",J5141+1,1),0)</f>
        <v>13</v>
      </c>
      <c r="K5142">
        <f>IF($G5142=K$1,IF($I5142="",K5141+1,1),0)</f>
        <v>0</v>
      </c>
      <c r="L5142">
        <f>IF($G5142=L$1,IF($I5142="",L5141+1,1),0)</f>
        <v>0</v>
      </c>
      <c r="M5142">
        <f>IF($G5142=M$1,IF($I5142="",M5141+1,1),0)</f>
        <v>0</v>
      </c>
      <c r="N5142">
        <f>IF($G5142=N$1,IF($I5142="",N5141+1,1),0)</f>
        <v>0</v>
      </c>
    </row>
    <row r="5143" spans="1:14" x14ac:dyDescent="0.2">
      <c r="A5143" t="s">
        <v>5758</v>
      </c>
      <c r="B5143" t="s">
        <v>5745</v>
      </c>
      <c r="C5143" s="1">
        <v>44036</v>
      </c>
      <c r="D5143" s="1">
        <v>44011</v>
      </c>
      <c r="E5143" t="s">
        <v>7</v>
      </c>
      <c r="F5143" t="s">
        <v>28</v>
      </c>
      <c r="G5143" t="s">
        <v>9</v>
      </c>
      <c r="I5143" t="str">
        <f t="shared" si="80"/>
        <v/>
      </c>
      <c r="J5143">
        <f>IF(G5143=J$1,IF(I5143="",J5142+1,1),0)</f>
        <v>14</v>
      </c>
      <c r="K5143">
        <f>IF($G5143=K$1,IF($I5143="",K5142+1,1),0)</f>
        <v>0</v>
      </c>
      <c r="L5143">
        <f>IF($G5143=L$1,IF($I5143="",L5142+1,1),0)</f>
        <v>0</v>
      </c>
      <c r="M5143">
        <f>IF($G5143=M$1,IF($I5143="",M5142+1,1),0)</f>
        <v>0</v>
      </c>
      <c r="N5143">
        <f>IF($G5143=N$1,IF($I5143="",N5142+1,1),0)</f>
        <v>0</v>
      </c>
    </row>
    <row r="5144" spans="1:14" x14ac:dyDescent="0.2">
      <c r="A5144" t="s">
        <v>5759</v>
      </c>
      <c r="B5144" t="s">
        <v>5745</v>
      </c>
      <c r="C5144" s="1">
        <v>44035</v>
      </c>
      <c r="D5144" s="1">
        <v>44011</v>
      </c>
      <c r="E5144" t="s">
        <v>7</v>
      </c>
      <c r="F5144" t="s">
        <v>28</v>
      </c>
      <c r="G5144" t="s">
        <v>9</v>
      </c>
      <c r="I5144" t="str">
        <f t="shared" si="80"/>
        <v/>
      </c>
      <c r="J5144">
        <f>IF(G5144=J$1,IF(I5144="",J5143+1,1),0)</f>
        <v>15</v>
      </c>
      <c r="K5144">
        <f>IF($G5144=K$1,IF($I5144="",K5143+1,1),0)</f>
        <v>0</v>
      </c>
      <c r="L5144">
        <f>IF($G5144=L$1,IF($I5144="",L5143+1,1),0)</f>
        <v>0</v>
      </c>
      <c r="M5144">
        <f>IF($G5144=M$1,IF($I5144="",M5143+1,1),0)</f>
        <v>0</v>
      </c>
      <c r="N5144">
        <f>IF($G5144=N$1,IF($I5144="",N5143+1,1),0)</f>
        <v>0</v>
      </c>
    </row>
    <row r="5145" spans="1:14" x14ac:dyDescent="0.2">
      <c r="A5145" t="s">
        <v>5760</v>
      </c>
      <c r="B5145" t="s">
        <v>5745</v>
      </c>
      <c r="C5145" s="1">
        <v>44035</v>
      </c>
      <c r="D5145" s="1">
        <v>44011</v>
      </c>
      <c r="E5145" t="s">
        <v>7</v>
      </c>
      <c r="F5145" t="s">
        <v>28</v>
      </c>
      <c r="G5145" t="s">
        <v>9</v>
      </c>
      <c r="I5145" t="str">
        <f t="shared" si="80"/>
        <v/>
      </c>
      <c r="J5145">
        <f>IF(G5145=J$1,IF(I5145="",J5144+1,1),0)</f>
        <v>16</v>
      </c>
      <c r="K5145">
        <f>IF($G5145=K$1,IF($I5145="",K5144+1,1),0)</f>
        <v>0</v>
      </c>
      <c r="L5145">
        <f>IF($G5145=L$1,IF($I5145="",L5144+1,1),0)</f>
        <v>0</v>
      </c>
      <c r="M5145">
        <f>IF($G5145=M$1,IF($I5145="",M5144+1,1),0)</f>
        <v>0</v>
      </c>
      <c r="N5145">
        <f>IF($G5145=N$1,IF($I5145="",N5144+1,1),0)</f>
        <v>0</v>
      </c>
    </row>
    <row r="5146" spans="1:14" x14ac:dyDescent="0.2">
      <c r="A5146" t="s">
        <v>5761</v>
      </c>
      <c r="B5146" t="s">
        <v>5745</v>
      </c>
      <c r="C5146" s="1">
        <v>44035</v>
      </c>
      <c r="D5146" s="1">
        <v>44011</v>
      </c>
      <c r="E5146" t="s">
        <v>7</v>
      </c>
      <c r="F5146" t="s">
        <v>1948</v>
      </c>
      <c r="G5146" t="s">
        <v>9</v>
      </c>
      <c r="I5146" t="str">
        <f t="shared" si="80"/>
        <v/>
      </c>
      <c r="J5146">
        <f>IF(G5146=J$1,IF(I5146="",J5145+1,1),0)</f>
        <v>17</v>
      </c>
      <c r="K5146">
        <f>IF($G5146=K$1,IF($I5146="",K5145+1,1),0)</f>
        <v>0</v>
      </c>
      <c r="L5146">
        <f>IF($G5146=L$1,IF($I5146="",L5145+1,1),0)</f>
        <v>0</v>
      </c>
      <c r="M5146">
        <f>IF($G5146=M$1,IF($I5146="",M5145+1,1),0)</f>
        <v>0</v>
      </c>
      <c r="N5146">
        <f>IF($G5146=N$1,IF($I5146="",N5145+1,1),0)</f>
        <v>0</v>
      </c>
    </row>
    <row r="5147" spans="1:14" x14ac:dyDescent="0.2">
      <c r="A5147" t="s">
        <v>5935</v>
      </c>
      <c r="B5147" t="s">
        <v>5936</v>
      </c>
      <c r="C5147" s="1">
        <v>44018</v>
      </c>
      <c r="D5147" s="1">
        <v>44011</v>
      </c>
      <c r="E5147" t="s">
        <v>7</v>
      </c>
      <c r="F5147" t="s">
        <v>1798</v>
      </c>
      <c r="G5147" t="s">
        <v>9</v>
      </c>
      <c r="I5147" t="str">
        <f t="shared" si="80"/>
        <v>0062e000002WDabAAG</v>
      </c>
      <c r="J5147">
        <f>IF(G5147=J$1,IF(I5147="",J5146+1,1),0)</f>
        <v>1</v>
      </c>
      <c r="K5147">
        <f>IF($G5147=K$1,IF($I5147="",K5146+1,1),0)</f>
        <v>0</v>
      </c>
      <c r="L5147">
        <f>IF($G5147=L$1,IF($I5147="",L5146+1,1),0)</f>
        <v>0</v>
      </c>
      <c r="M5147">
        <f>IF($G5147=M$1,IF($I5147="",M5146+1,1),0)</f>
        <v>0</v>
      </c>
      <c r="N5147">
        <f>IF($G5147=N$1,IF($I5147="",N5146+1,1),0)</f>
        <v>0</v>
      </c>
    </row>
    <row r="5148" spans="1:14" x14ac:dyDescent="0.2">
      <c r="A5148" t="s">
        <v>5937</v>
      </c>
      <c r="B5148" t="s">
        <v>5936</v>
      </c>
      <c r="C5148" s="1">
        <v>44012</v>
      </c>
      <c r="D5148" s="1">
        <v>44011</v>
      </c>
      <c r="E5148" t="s">
        <v>7</v>
      </c>
      <c r="F5148" t="s">
        <v>1798</v>
      </c>
      <c r="G5148" t="s">
        <v>9</v>
      </c>
      <c r="I5148" t="str">
        <f t="shared" si="80"/>
        <v/>
      </c>
      <c r="J5148">
        <f>IF(G5148=J$1,IF(I5148="",J5147+1,1),0)</f>
        <v>2</v>
      </c>
      <c r="K5148">
        <f>IF($G5148=K$1,IF($I5148="",K5147+1,1),0)</f>
        <v>0</v>
      </c>
      <c r="L5148">
        <f>IF($G5148=L$1,IF($I5148="",L5147+1,1),0)</f>
        <v>0</v>
      </c>
      <c r="M5148">
        <f>IF($G5148=M$1,IF($I5148="",M5147+1,1),0)</f>
        <v>0</v>
      </c>
      <c r="N5148">
        <f>IF($G5148=N$1,IF($I5148="",N5147+1,1),0)</f>
        <v>0</v>
      </c>
    </row>
    <row r="5149" spans="1:14" x14ac:dyDescent="0.2">
      <c r="A5149" t="s">
        <v>5762</v>
      </c>
      <c r="B5149" t="s">
        <v>5763</v>
      </c>
      <c r="C5149" s="1">
        <v>44039</v>
      </c>
      <c r="D5149" s="1">
        <v>44012</v>
      </c>
      <c r="E5149" t="s">
        <v>7</v>
      </c>
      <c r="F5149" t="s">
        <v>28</v>
      </c>
      <c r="G5149" t="s">
        <v>9</v>
      </c>
      <c r="I5149" t="str">
        <f t="shared" si="80"/>
        <v>0062e000002WERvAAO</v>
      </c>
      <c r="J5149">
        <f>IF(G5149=J$1,IF(I5149="",J5148+1,1),0)</f>
        <v>1</v>
      </c>
      <c r="K5149">
        <f>IF($G5149=K$1,IF($I5149="",K5148+1,1),0)</f>
        <v>0</v>
      </c>
      <c r="L5149">
        <f>IF($G5149=L$1,IF($I5149="",L5148+1,1),0)</f>
        <v>0</v>
      </c>
      <c r="M5149">
        <f>IF($G5149=M$1,IF($I5149="",M5148+1,1),0)</f>
        <v>0</v>
      </c>
      <c r="N5149">
        <f>IF($G5149=N$1,IF($I5149="",N5148+1,1),0)</f>
        <v>0</v>
      </c>
    </row>
    <row r="5150" spans="1:14" x14ac:dyDescent="0.2">
      <c r="A5150" t="s">
        <v>5764</v>
      </c>
      <c r="B5150" t="s">
        <v>5763</v>
      </c>
      <c r="C5150" s="1">
        <v>44039</v>
      </c>
      <c r="D5150" s="1">
        <v>44012</v>
      </c>
      <c r="E5150" t="s">
        <v>7</v>
      </c>
      <c r="F5150" t="s">
        <v>28</v>
      </c>
      <c r="G5150" t="s">
        <v>9</v>
      </c>
      <c r="I5150" t="str">
        <f t="shared" si="80"/>
        <v/>
      </c>
      <c r="J5150">
        <f>IF(G5150=J$1,IF(I5150="",J5149+1,1),0)</f>
        <v>2</v>
      </c>
      <c r="K5150">
        <f>IF($G5150=K$1,IF($I5150="",K5149+1,1),0)</f>
        <v>0</v>
      </c>
      <c r="L5150">
        <f>IF($G5150=L$1,IF($I5150="",L5149+1,1),0)</f>
        <v>0</v>
      </c>
      <c r="M5150">
        <f>IF($G5150=M$1,IF($I5150="",M5149+1,1),0)</f>
        <v>0</v>
      </c>
      <c r="N5150">
        <f>IF($G5150=N$1,IF($I5150="",N5149+1,1),0)</f>
        <v>0</v>
      </c>
    </row>
    <row r="5151" spans="1:14" x14ac:dyDescent="0.2">
      <c r="A5151" t="s">
        <v>5765</v>
      </c>
      <c r="B5151" t="s">
        <v>5763</v>
      </c>
      <c r="C5151" s="1">
        <v>44036</v>
      </c>
      <c r="D5151" s="1">
        <v>44012</v>
      </c>
      <c r="E5151" t="s">
        <v>7</v>
      </c>
      <c r="F5151" t="s">
        <v>28</v>
      </c>
      <c r="G5151" t="s">
        <v>9</v>
      </c>
      <c r="I5151" t="str">
        <f t="shared" si="80"/>
        <v/>
      </c>
      <c r="J5151">
        <f>IF(G5151=J$1,IF(I5151="",J5150+1,1),0)</f>
        <v>3</v>
      </c>
      <c r="K5151">
        <f>IF($G5151=K$1,IF($I5151="",K5150+1,1),0)</f>
        <v>0</v>
      </c>
      <c r="L5151">
        <f>IF($G5151=L$1,IF($I5151="",L5150+1,1),0)</f>
        <v>0</v>
      </c>
      <c r="M5151">
        <f>IF($G5151=M$1,IF($I5151="",M5150+1,1),0)</f>
        <v>0</v>
      </c>
      <c r="N5151">
        <f>IF($G5151=N$1,IF($I5151="",N5150+1,1),0)</f>
        <v>0</v>
      </c>
    </row>
    <row r="5152" spans="1:14" x14ac:dyDescent="0.2">
      <c r="A5152" t="s">
        <v>5766</v>
      </c>
      <c r="B5152" t="s">
        <v>5763</v>
      </c>
      <c r="C5152" s="1">
        <v>44036</v>
      </c>
      <c r="D5152" s="1">
        <v>44012</v>
      </c>
      <c r="E5152" t="s">
        <v>7</v>
      </c>
      <c r="F5152" t="s">
        <v>28</v>
      </c>
      <c r="G5152" t="s">
        <v>9</v>
      </c>
      <c r="I5152" t="str">
        <f t="shared" si="80"/>
        <v/>
      </c>
      <c r="J5152">
        <f>IF(G5152=J$1,IF(I5152="",J5151+1,1),0)</f>
        <v>4</v>
      </c>
      <c r="K5152">
        <f>IF($G5152=K$1,IF($I5152="",K5151+1,1),0)</f>
        <v>0</v>
      </c>
      <c r="L5152">
        <f>IF($G5152=L$1,IF($I5152="",L5151+1,1),0)</f>
        <v>0</v>
      </c>
      <c r="M5152">
        <f>IF($G5152=M$1,IF($I5152="",M5151+1,1),0)</f>
        <v>0</v>
      </c>
      <c r="N5152">
        <f>IF($G5152=N$1,IF($I5152="",N5151+1,1),0)</f>
        <v>0</v>
      </c>
    </row>
    <row r="5153" spans="1:14" x14ac:dyDescent="0.2">
      <c r="A5153" t="s">
        <v>5767</v>
      </c>
      <c r="B5153" t="s">
        <v>5763</v>
      </c>
      <c r="C5153" s="1">
        <v>44036</v>
      </c>
      <c r="D5153" s="1">
        <v>44012</v>
      </c>
      <c r="E5153" t="s">
        <v>7</v>
      </c>
      <c r="F5153" t="s">
        <v>28</v>
      </c>
      <c r="G5153" t="s">
        <v>9</v>
      </c>
      <c r="I5153" t="str">
        <f t="shared" si="80"/>
        <v/>
      </c>
      <c r="J5153">
        <f>IF(G5153=J$1,IF(I5153="",J5152+1,1),0)</f>
        <v>5</v>
      </c>
      <c r="K5153">
        <f>IF($G5153=K$1,IF($I5153="",K5152+1,1),0)</f>
        <v>0</v>
      </c>
      <c r="L5153">
        <f>IF($G5153=L$1,IF($I5153="",L5152+1,1),0)</f>
        <v>0</v>
      </c>
      <c r="M5153">
        <f>IF($G5153=M$1,IF($I5153="",M5152+1,1),0)</f>
        <v>0</v>
      </c>
      <c r="N5153">
        <f>IF($G5153=N$1,IF($I5153="",N5152+1,1),0)</f>
        <v>0</v>
      </c>
    </row>
    <row r="5154" spans="1:14" x14ac:dyDescent="0.2">
      <c r="A5154" t="s">
        <v>5768</v>
      </c>
      <c r="B5154" t="s">
        <v>5763</v>
      </c>
      <c r="C5154" s="1">
        <v>44036</v>
      </c>
      <c r="D5154" s="1">
        <v>44012</v>
      </c>
      <c r="E5154" t="s">
        <v>7</v>
      </c>
      <c r="F5154" t="s">
        <v>28</v>
      </c>
      <c r="G5154" t="s">
        <v>9</v>
      </c>
      <c r="I5154" t="str">
        <f t="shared" si="80"/>
        <v/>
      </c>
      <c r="J5154">
        <f>IF(G5154=J$1,IF(I5154="",J5153+1,1),0)</f>
        <v>6</v>
      </c>
      <c r="K5154">
        <f>IF($G5154=K$1,IF($I5154="",K5153+1,1),0)</f>
        <v>0</v>
      </c>
      <c r="L5154">
        <f>IF($G5154=L$1,IF($I5154="",L5153+1,1),0)</f>
        <v>0</v>
      </c>
      <c r="M5154">
        <f>IF($G5154=M$1,IF($I5154="",M5153+1,1),0)</f>
        <v>0</v>
      </c>
      <c r="N5154">
        <f>IF($G5154=N$1,IF($I5154="",N5153+1,1),0)</f>
        <v>0</v>
      </c>
    </row>
    <row r="5155" spans="1:14" x14ac:dyDescent="0.2">
      <c r="A5155" t="s">
        <v>5769</v>
      </c>
      <c r="B5155" t="s">
        <v>5763</v>
      </c>
      <c r="C5155" s="1">
        <v>44036</v>
      </c>
      <c r="D5155" s="1">
        <v>44012</v>
      </c>
      <c r="E5155" t="s">
        <v>7</v>
      </c>
      <c r="F5155" t="s">
        <v>28</v>
      </c>
      <c r="G5155" t="s">
        <v>9</v>
      </c>
      <c r="I5155" t="str">
        <f t="shared" si="80"/>
        <v/>
      </c>
      <c r="J5155">
        <f>IF(G5155=J$1,IF(I5155="",J5154+1,1),0)</f>
        <v>7</v>
      </c>
      <c r="K5155">
        <f>IF($G5155=K$1,IF($I5155="",K5154+1,1),0)</f>
        <v>0</v>
      </c>
      <c r="L5155">
        <f>IF($G5155=L$1,IF($I5155="",L5154+1,1),0)</f>
        <v>0</v>
      </c>
      <c r="M5155">
        <f>IF($G5155=M$1,IF($I5155="",M5154+1,1),0)</f>
        <v>0</v>
      </c>
      <c r="N5155">
        <f>IF($G5155=N$1,IF($I5155="",N5154+1,1),0)</f>
        <v>0</v>
      </c>
    </row>
    <row r="5156" spans="1:14" x14ac:dyDescent="0.2">
      <c r="A5156" t="s">
        <v>5770</v>
      </c>
      <c r="B5156" t="s">
        <v>5763</v>
      </c>
      <c r="C5156" s="1">
        <v>44036</v>
      </c>
      <c r="D5156" s="1">
        <v>44012</v>
      </c>
      <c r="E5156" t="s">
        <v>7</v>
      </c>
      <c r="F5156" t="s">
        <v>28</v>
      </c>
      <c r="G5156" t="s">
        <v>9</v>
      </c>
      <c r="I5156" t="str">
        <f t="shared" si="80"/>
        <v/>
      </c>
      <c r="J5156">
        <f>IF(G5156=J$1,IF(I5156="",J5155+1,1),0)</f>
        <v>8</v>
      </c>
      <c r="K5156">
        <f>IF($G5156=K$1,IF($I5156="",K5155+1,1),0)</f>
        <v>0</v>
      </c>
      <c r="L5156">
        <f>IF($G5156=L$1,IF($I5156="",L5155+1,1),0)</f>
        <v>0</v>
      </c>
      <c r="M5156">
        <f>IF($G5156=M$1,IF($I5156="",M5155+1,1),0)</f>
        <v>0</v>
      </c>
      <c r="N5156">
        <f>IF($G5156=N$1,IF($I5156="",N5155+1,1),0)</f>
        <v>0</v>
      </c>
    </row>
    <row r="5157" spans="1:14" x14ac:dyDescent="0.2">
      <c r="A5157" t="s">
        <v>5771</v>
      </c>
      <c r="B5157" t="s">
        <v>5763</v>
      </c>
      <c r="C5157" s="1">
        <v>44035</v>
      </c>
      <c r="D5157" s="1">
        <v>44012</v>
      </c>
      <c r="E5157" t="s">
        <v>7</v>
      </c>
      <c r="F5157" t="s">
        <v>28</v>
      </c>
      <c r="G5157" t="s">
        <v>9</v>
      </c>
      <c r="I5157" t="str">
        <f t="shared" si="80"/>
        <v/>
      </c>
      <c r="J5157">
        <f>IF(G5157=J$1,IF(I5157="",J5156+1,1),0)</f>
        <v>9</v>
      </c>
      <c r="K5157">
        <f>IF($G5157=K$1,IF($I5157="",K5156+1,1),0)</f>
        <v>0</v>
      </c>
      <c r="L5157">
        <f>IF($G5157=L$1,IF($I5157="",L5156+1,1),0)</f>
        <v>0</v>
      </c>
      <c r="M5157">
        <f>IF($G5157=M$1,IF($I5157="",M5156+1,1),0)</f>
        <v>0</v>
      </c>
      <c r="N5157">
        <f>IF($G5157=N$1,IF($I5157="",N5156+1,1),0)</f>
        <v>0</v>
      </c>
    </row>
    <row r="5158" spans="1:14" x14ac:dyDescent="0.2">
      <c r="A5158" t="s">
        <v>5772</v>
      </c>
      <c r="B5158" t="s">
        <v>5763</v>
      </c>
      <c r="C5158" s="1">
        <v>44035</v>
      </c>
      <c r="D5158" s="1">
        <v>44012</v>
      </c>
      <c r="E5158" t="s">
        <v>7</v>
      </c>
      <c r="F5158" t="s">
        <v>28</v>
      </c>
      <c r="G5158" t="s">
        <v>9</v>
      </c>
      <c r="I5158" t="str">
        <f t="shared" si="80"/>
        <v/>
      </c>
      <c r="J5158">
        <f>IF(G5158=J$1,IF(I5158="",J5157+1,1),0)</f>
        <v>10</v>
      </c>
      <c r="K5158">
        <f>IF($G5158=K$1,IF($I5158="",K5157+1,1),0)</f>
        <v>0</v>
      </c>
      <c r="L5158">
        <f>IF($G5158=L$1,IF($I5158="",L5157+1,1),0)</f>
        <v>0</v>
      </c>
      <c r="M5158">
        <f>IF($G5158=M$1,IF($I5158="",M5157+1,1),0)</f>
        <v>0</v>
      </c>
      <c r="N5158">
        <f>IF($G5158=N$1,IF($I5158="",N5157+1,1),0)</f>
        <v>0</v>
      </c>
    </row>
    <row r="5159" spans="1:14" x14ac:dyDescent="0.2">
      <c r="A5159" t="s">
        <v>5773</v>
      </c>
      <c r="B5159" t="s">
        <v>5763</v>
      </c>
      <c r="C5159" s="1">
        <v>44035</v>
      </c>
      <c r="D5159" s="1">
        <v>44012</v>
      </c>
      <c r="E5159" t="s">
        <v>7</v>
      </c>
      <c r="F5159" t="s">
        <v>28</v>
      </c>
      <c r="G5159" t="s">
        <v>9</v>
      </c>
      <c r="I5159" t="str">
        <f t="shared" si="80"/>
        <v/>
      </c>
      <c r="J5159">
        <f>IF(G5159=J$1,IF(I5159="",J5158+1,1),0)</f>
        <v>11</v>
      </c>
      <c r="K5159">
        <f>IF($G5159=K$1,IF($I5159="",K5158+1,1),0)</f>
        <v>0</v>
      </c>
      <c r="L5159">
        <f>IF($G5159=L$1,IF($I5159="",L5158+1,1),0)</f>
        <v>0</v>
      </c>
      <c r="M5159">
        <f>IF($G5159=M$1,IF($I5159="",M5158+1,1),0)</f>
        <v>0</v>
      </c>
      <c r="N5159">
        <f>IF($G5159=N$1,IF($I5159="",N5158+1,1),0)</f>
        <v>0</v>
      </c>
    </row>
    <row r="5160" spans="1:14" x14ac:dyDescent="0.2">
      <c r="A5160" t="s">
        <v>5774</v>
      </c>
      <c r="B5160" t="s">
        <v>5763</v>
      </c>
      <c r="C5160" s="1">
        <v>44035</v>
      </c>
      <c r="D5160" s="1">
        <v>44012</v>
      </c>
      <c r="E5160" t="s">
        <v>7</v>
      </c>
      <c r="F5160" t="s">
        <v>28</v>
      </c>
      <c r="G5160" t="s">
        <v>9</v>
      </c>
      <c r="I5160" t="str">
        <f t="shared" si="80"/>
        <v/>
      </c>
      <c r="J5160">
        <f>IF(G5160=J$1,IF(I5160="",J5159+1,1),0)</f>
        <v>12</v>
      </c>
      <c r="K5160">
        <f>IF($G5160=K$1,IF($I5160="",K5159+1,1),0)</f>
        <v>0</v>
      </c>
      <c r="L5160">
        <f>IF($G5160=L$1,IF($I5160="",L5159+1,1),0)</f>
        <v>0</v>
      </c>
      <c r="M5160">
        <f>IF($G5160=M$1,IF($I5160="",M5159+1,1),0)</f>
        <v>0</v>
      </c>
      <c r="N5160">
        <f>IF($G5160=N$1,IF($I5160="",N5159+1,1),0)</f>
        <v>0</v>
      </c>
    </row>
    <row r="5161" spans="1:14" x14ac:dyDescent="0.2">
      <c r="A5161" t="s">
        <v>5775</v>
      </c>
      <c r="B5161" t="s">
        <v>5763</v>
      </c>
      <c r="C5161" s="1">
        <v>44035</v>
      </c>
      <c r="D5161" s="1">
        <v>44012</v>
      </c>
      <c r="E5161" t="s">
        <v>7</v>
      </c>
      <c r="F5161" t="s">
        <v>28</v>
      </c>
      <c r="G5161" t="s">
        <v>9</v>
      </c>
      <c r="I5161" t="str">
        <f t="shared" si="80"/>
        <v/>
      </c>
      <c r="J5161">
        <f>IF(G5161=J$1,IF(I5161="",J5160+1,1),0)</f>
        <v>13</v>
      </c>
      <c r="K5161">
        <f>IF($G5161=K$1,IF($I5161="",K5160+1,1),0)</f>
        <v>0</v>
      </c>
      <c r="L5161">
        <f>IF($G5161=L$1,IF($I5161="",L5160+1,1),0)</f>
        <v>0</v>
      </c>
      <c r="M5161">
        <f>IF($G5161=M$1,IF($I5161="",M5160+1,1),0)</f>
        <v>0</v>
      </c>
      <c r="N5161">
        <f>IF($G5161=N$1,IF($I5161="",N5160+1,1),0)</f>
        <v>0</v>
      </c>
    </row>
    <row r="5162" spans="1:14" x14ac:dyDescent="0.2">
      <c r="A5162" t="s">
        <v>5776</v>
      </c>
      <c r="B5162" t="s">
        <v>5763</v>
      </c>
      <c r="C5162" s="1">
        <v>44035</v>
      </c>
      <c r="D5162" s="1">
        <v>44012</v>
      </c>
      <c r="E5162" t="s">
        <v>7</v>
      </c>
      <c r="F5162" t="s">
        <v>28</v>
      </c>
      <c r="G5162" t="s">
        <v>9</v>
      </c>
      <c r="I5162" t="str">
        <f t="shared" si="80"/>
        <v/>
      </c>
      <c r="J5162">
        <f>IF(G5162=J$1,IF(I5162="",J5161+1,1),0)</f>
        <v>14</v>
      </c>
      <c r="K5162">
        <f>IF($G5162=K$1,IF($I5162="",K5161+1,1),0)</f>
        <v>0</v>
      </c>
      <c r="L5162">
        <f>IF($G5162=L$1,IF($I5162="",L5161+1,1),0)</f>
        <v>0</v>
      </c>
      <c r="M5162">
        <f>IF($G5162=M$1,IF($I5162="",M5161+1,1),0)</f>
        <v>0</v>
      </c>
      <c r="N5162">
        <f>IF($G5162=N$1,IF($I5162="",N5161+1,1),0)</f>
        <v>0</v>
      </c>
    </row>
    <row r="5163" spans="1:14" x14ac:dyDescent="0.2">
      <c r="A5163" t="s">
        <v>5777</v>
      </c>
      <c r="B5163" t="s">
        <v>5763</v>
      </c>
      <c r="C5163" s="1">
        <v>44034</v>
      </c>
      <c r="D5163" s="1">
        <v>44012</v>
      </c>
      <c r="E5163" t="s">
        <v>7</v>
      </c>
      <c r="F5163" t="s">
        <v>28</v>
      </c>
      <c r="G5163" t="s">
        <v>9</v>
      </c>
      <c r="I5163" t="str">
        <f t="shared" si="80"/>
        <v/>
      </c>
      <c r="J5163">
        <f>IF(G5163=J$1,IF(I5163="",J5162+1,1),0)</f>
        <v>15</v>
      </c>
      <c r="K5163">
        <f>IF($G5163=K$1,IF($I5163="",K5162+1,1),0)</f>
        <v>0</v>
      </c>
      <c r="L5163">
        <f>IF($G5163=L$1,IF($I5163="",L5162+1,1),0)</f>
        <v>0</v>
      </c>
      <c r="M5163">
        <f>IF($G5163=M$1,IF($I5163="",M5162+1,1),0)</f>
        <v>0</v>
      </c>
      <c r="N5163">
        <f>IF($G5163=N$1,IF($I5163="",N5162+1,1),0)</f>
        <v>0</v>
      </c>
    </row>
    <row r="5164" spans="1:14" x14ac:dyDescent="0.2">
      <c r="A5164" t="s">
        <v>5778</v>
      </c>
      <c r="B5164" t="s">
        <v>5763</v>
      </c>
      <c r="C5164" s="1">
        <v>44034</v>
      </c>
      <c r="D5164" s="1">
        <v>44012</v>
      </c>
      <c r="E5164" t="s">
        <v>7</v>
      </c>
      <c r="F5164" t="s">
        <v>28</v>
      </c>
      <c r="G5164" t="s">
        <v>9</v>
      </c>
      <c r="I5164" t="str">
        <f t="shared" si="80"/>
        <v/>
      </c>
      <c r="J5164">
        <f>IF(G5164=J$1,IF(I5164="",J5163+1,1),0)</f>
        <v>16</v>
      </c>
      <c r="K5164">
        <f>IF($G5164=K$1,IF($I5164="",K5163+1,1),0)</f>
        <v>0</v>
      </c>
      <c r="L5164">
        <f>IF($G5164=L$1,IF($I5164="",L5163+1,1),0)</f>
        <v>0</v>
      </c>
      <c r="M5164">
        <f>IF($G5164=M$1,IF($I5164="",M5163+1,1),0)</f>
        <v>0</v>
      </c>
      <c r="N5164">
        <f>IF($G5164=N$1,IF($I5164="",N5163+1,1),0)</f>
        <v>0</v>
      </c>
    </row>
    <row r="5165" spans="1:14" x14ac:dyDescent="0.2">
      <c r="A5165" t="s">
        <v>5779</v>
      </c>
      <c r="B5165" t="s">
        <v>5763</v>
      </c>
      <c r="C5165" s="1">
        <v>44034</v>
      </c>
      <c r="D5165" s="1">
        <v>44012</v>
      </c>
      <c r="E5165" t="s">
        <v>7</v>
      </c>
      <c r="F5165" t="s">
        <v>28</v>
      </c>
      <c r="G5165" t="s">
        <v>9</v>
      </c>
      <c r="I5165" t="str">
        <f t="shared" si="80"/>
        <v/>
      </c>
      <c r="J5165">
        <f>IF(G5165=J$1,IF(I5165="",J5164+1,1),0)</f>
        <v>17</v>
      </c>
      <c r="K5165">
        <f>IF($G5165=K$1,IF($I5165="",K5164+1,1),0)</f>
        <v>0</v>
      </c>
      <c r="L5165">
        <f>IF($G5165=L$1,IF($I5165="",L5164+1,1),0)</f>
        <v>0</v>
      </c>
      <c r="M5165">
        <f>IF($G5165=M$1,IF($I5165="",M5164+1,1),0)</f>
        <v>0</v>
      </c>
      <c r="N5165">
        <f>IF($G5165=N$1,IF($I5165="",N5164+1,1),0)</f>
        <v>0</v>
      </c>
    </row>
    <row r="5166" spans="1:14" x14ac:dyDescent="0.2">
      <c r="A5166" t="s">
        <v>5780</v>
      </c>
      <c r="B5166" t="s">
        <v>5763</v>
      </c>
      <c r="C5166" s="1">
        <v>44034</v>
      </c>
      <c r="D5166" s="1">
        <v>44012</v>
      </c>
      <c r="E5166" t="s">
        <v>7</v>
      </c>
      <c r="F5166" t="s">
        <v>28</v>
      </c>
      <c r="G5166" t="s">
        <v>9</v>
      </c>
      <c r="I5166" t="str">
        <f t="shared" si="80"/>
        <v/>
      </c>
      <c r="J5166">
        <f>IF(G5166=J$1,IF(I5166="",J5165+1,1),0)</f>
        <v>18</v>
      </c>
      <c r="K5166">
        <f>IF($G5166=K$1,IF($I5166="",K5165+1,1),0)</f>
        <v>0</v>
      </c>
      <c r="L5166">
        <f>IF($G5166=L$1,IF($I5166="",L5165+1,1),0)</f>
        <v>0</v>
      </c>
      <c r="M5166">
        <f>IF($G5166=M$1,IF($I5166="",M5165+1,1),0)</f>
        <v>0</v>
      </c>
      <c r="N5166">
        <f>IF($G5166=N$1,IF($I5166="",N5165+1,1),0)</f>
        <v>0</v>
      </c>
    </row>
    <row r="5167" spans="1:14" x14ac:dyDescent="0.2">
      <c r="A5167" t="s">
        <v>5781</v>
      </c>
      <c r="B5167" t="s">
        <v>5763</v>
      </c>
      <c r="C5167" s="1">
        <v>44034</v>
      </c>
      <c r="D5167" s="1">
        <v>44012</v>
      </c>
      <c r="E5167" t="s">
        <v>7</v>
      </c>
      <c r="F5167" t="s">
        <v>28</v>
      </c>
      <c r="G5167" t="s">
        <v>9</v>
      </c>
      <c r="I5167" t="str">
        <f t="shared" si="80"/>
        <v/>
      </c>
      <c r="J5167">
        <f>IF(G5167=J$1,IF(I5167="",J5166+1,1),0)</f>
        <v>19</v>
      </c>
      <c r="K5167">
        <f>IF($G5167=K$1,IF($I5167="",K5166+1,1),0)</f>
        <v>0</v>
      </c>
      <c r="L5167">
        <f>IF($G5167=L$1,IF($I5167="",L5166+1,1),0)</f>
        <v>0</v>
      </c>
      <c r="M5167">
        <f>IF($G5167=M$1,IF($I5167="",M5166+1,1),0)</f>
        <v>0</v>
      </c>
      <c r="N5167">
        <f>IF($G5167=N$1,IF($I5167="",N5166+1,1),0)</f>
        <v>0</v>
      </c>
    </row>
    <row r="5168" spans="1:14" x14ac:dyDescent="0.2">
      <c r="A5168" t="s">
        <v>5782</v>
      </c>
      <c r="B5168" t="s">
        <v>5763</v>
      </c>
      <c r="C5168" s="1">
        <v>44033</v>
      </c>
      <c r="D5168" s="1">
        <v>44012</v>
      </c>
      <c r="E5168" t="s">
        <v>7</v>
      </c>
      <c r="F5168" t="s">
        <v>28</v>
      </c>
      <c r="G5168" t="s">
        <v>9</v>
      </c>
      <c r="I5168" t="str">
        <f t="shared" si="80"/>
        <v/>
      </c>
      <c r="J5168">
        <f>IF(G5168=J$1,IF(I5168="",J5167+1,1),0)</f>
        <v>20</v>
      </c>
      <c r="K5168">
        <f>IF($G5168=K$1,IF($I5168="",K5167+1,1),0)</f>
        <v>0</v>
      </c>
      <c r="L5168">
        <f>IF($G5168=L$1,IF($I5168="",L5167+1,1),0)</f>
        <v>0</v>
      </c>
      <c r="M5168">
        <f>IF($G5168=M$1,IF($I5168="",M5167+1,1),0)</f>
        <v>0</v>
      </c>
      <c r="N5168">
        <f>IF($G5168=N$1,IF($I5168="",N5167+1,1),0)</f>
        <v>0</v>
      </c>
    </row>
    <row r="5169" spans="1:14" x14ac:dyDescent="0.2">
      <c r="A5169" t="s">
        <v>5783</v>
      </c>
      <c r="B5169" t="s">
        <v>5763</v>
      </c>
      <c r="C5169" s="1">
        <v>44034</v>
      </c>
      <c r="D5169" s="1">
        <v>44012</v>
      </c>
      <c r="E5169" t="s">
        <v>7</v>
      </c>
      <c r="F5169" t="s">
        <v>28</v>
      </c>
      <c r="G5169" t="s">
        <v>9</v>
      </c>
      <c r="I5169" t="str">
        <f t="shared" si="80"/>
        <v/>
      </c>
      <c r="J5169">
        <f>IF(G5169=J$1,IF(I5169="",J5168+1,1),0)</f>
        <v>21</v>
      </c>
      <c r="K5169">
        <f>IF($G5169=K$1,IF($I5169="",K5168+1,1),0)</f>
        <v>0</v>
      </c>
      <c r="L5169">
        <f>IF($G5169=L$1,IF($I5169="",L5168+1,1),0)</f>
        <v>0</v>
      </c>
      <c r="M5169">
        <f>IF($G5169=M$1,IF($I5169="",M5168+1,1),0)</f>
        <v>0</v>
      </c>
      <c r="N5169">
        <f>IF($G5169=N$1,IF($I5169="",N5168+1,1),0)</f>
        <v>0</v>
      </c>
    </row>
    <row r="5170" spans="1:14" x14ac:dyDescent="0.2">
      <c r="A5170" t="s">
        <v>5784</v>
      </c>
      <c r="B5170" t="s">
        <v>5763</v>
      </c>
      <c r="C5170" s="1">
        <v>44034</v>
      </c>
      <c r="D5170" s="1">
        <v>44012</v>
      </c>
      <c r="E5170" t="s">
        <v>7</v>
      </c>
      <c r="F5170" t="s">
        <v>28</v>
      </c>
      <c r="G5170" t="s">
        <v>9</v>
      </c>
      <c r="I5170" t="str">
        <f t="shared" si="80"/>
        <v/>
      </c>
      <c r="J5170">
        <f>IF(G5170=J$1,IF(I5170="",J5169+1,1),0)</f>
        <v>22</v>
      </c>
      <c r="K5170">
        <f>IF($G5170=K$1,IF($I5170="",K5169+1,1),0)</f>
        <v>0</v>
      </c>
      <c r="L5170">
        <f>IF($G5170=L$1,IF($I5170="",L5169+1,1),0)</f>
        <v>0</v>
      </c>
      <c r="M5170">
        <f>IF($G5170=M$1,IF($I5170="",M5169+1,1),0)</f>
        <v>0</v>
      </c>
      <c r="N5170">
        <f>IF($G5170=N$1,IF($I5170="",N5169+1,1),0)</f>
        <v>0</v>
      </c>
    </row>
    <row r="5171" spans="1:14" x14ac:dyDescent="0.2">
      <c r="A5171" t="s">
        <v>5785</v>
      </c>
      <c r="B5171" t="s">
        <v>5763</v>
      </c>
      <c r="C5171" s="1">
        <v>44033</v>
      </c>
      <c r="D5171" s="1">
        <v>44012</v>
      </c>
      <c r="E5171" t="s">
        <v>7</v>
      </c>
      <c r="F5171" t="s">
        <v>28</v>
      </c>
      <c r="G5171" t="s">
        <v>9</v>
      </c>
      <c r="I5171" t="str">
        <f t="shared" si="80"/>
        <v/>
      </c>
      <c r="J5171">
        <f>IF(G5171=J$1,IF(I5171="",J5170+1,1),0)</f>
        <v>23</v>
      </c>
      <c r="K5171">
        <f>IF($G5171=K$1,IF($I5171="",K5170+1,1),0)</f>
        <v>0</v>
      </c>
      <c r="L5171">
        <f>IF($G5171=L$1,IF($I5171="",L5170+1,1),0)</f>
        <v>0</v>
      </c>
      <c r="M5171">
        <f>IF($G5171=M$1,IF($I5171="",M5170+1,1),0)</f>
        <v>0</v>
      </c>
      <c r="N5171">
        <f>IF($G5171=N$1,IF($I5171="",N5170+1,1),0)</f>
        <v>0</v>
      </c>
    </row>
    <row r="5172" spans="1:14" x14ac:dyDescent="0.2">
      <c r="A5172" t="s">
        <v>5786</v>
      </c>
      <c r="B5172" t="s">
        <v>5763</v>
      </c>
      <c r="C5172" s="1">
        <v>44033</v>
      </c>
      <c r="D5172" s="1">
        <v>44012</v>
      </c>
      <c r="E5172" t="s">
        <v>7</v>
      </c>
      <c r="F5172" t="s">
        <v>28</v>
      </c>
      <c r="G5172" t="s">
        <v>9</v>
      </c>
      <c r="I5172" t="str">
        <f t="shared" si="80"/>
        <v/>
      </c>
      <c r="J5172">
        <f>IF(G5172=J$1,IF(I5172="",J5171+1,1),0)</f>
        <v>24</v>
      </c>
      <c r="K5172">
        <f>IF($G5172=K$1,IF($I5172="",K5171+1,1),0)</f>
        <v>0</v>
      </c>
      <c r="L5172">
        <f>IF($G5172=L$1,IF($I5172="",L5171+1,1),0)</f>
        <v>0</v>
      </c>
      <c r="M5172">
        <f>IF($G5172=M$1,IF($I5172="",M5171+1,1),0)</f>
        <v>0</v>
      </c>
      <c r="N5172">
        <f>IF($G5172=N$1,IF($I5172="",N5171+1,1),0)</f>
        <v>0</v>
      </c>
    </row>
    <row r="5173" spans="1:14" x14ac:dyDescent="0.2">
      <c r="A5173" t="s">
        <v>5787</v>
      </c>
      <c r="B5173" t="s">
        <v>5763</v>
      </c>
      <c r="C5173" s="1">
        <v>44033</v>
      </c>
      <c r="D5173" s="1">
        <v>44012</v>
      </c>
      <c r="E5173" t="s">
        <v>7</v>
      </c>
      <c r="F5173" t="s">
        <v>28</v>
      </c>
      <c r="G5173" t="s">
        <v>9</v>
      </c>
      <c r="I5173" t="str">
        <f t="shared" si="80"/>
        <v/>
      </c>
      <c r="J5173">
        <f>IF(G5173=J$1,IF(I5173="",J5172+1,1),0)</f>
        <v>25</v>
      </c>
      <c r="K5173">
        <f>IF($G5173=K$1,IF($I5173="",K5172+1,1),0)</f>
        <v>0</v>
      </c>
      <c r="L5173">
        <f>IF($G5173=L$1,IF($I5173="",L5172+1,1),0)</f>
        <v>0</v>
      </c>
      <c r="M5173">
        <f>IF($G5173=M$1,IF($I5173="",M5172+1,1),0)</f>
        <v>0</v>
      </c>
      <c r="N5173">
        <f>IF($G5173=N$1,IF($I5173="",N5172+1,1),0)</f>
        <v>0</v>
      </c>
    </row>
    <row r="5174" spans="1:14" x14ac:dyDescent="0.2">
      <c r="A5174" t="s">
        <v>5788</v>
      </c>
      <c r="B5174" t="s">
        <v>5763</v>
      </c>
      <c r="C5174" s="1">
        <v>44028</v>
      </c>
      <c r="D5174" s="1">
        <v>44012</v>
      </c>
      <c r="E5174" t="s">
        <v>7</v>
      </c>
      <c r="F5174" t="s">
        <v>28</v>
      </c>
      <c r="G5174" t="s">
        <v>9</v>
      </c>
      <c r="I5174" t="str">
        <f t="shared" si="80"/>
        <v/>
      </c>
      <c r="J5174">
        <f>IF(G5174=J$1,IF(I5174="",J5173+1,1),0)</f>
        <v>26</v>
      </c>
      <c r="K5174">
        <f>IF($G5174=K$1,IF($I5174="",K5173+1,1),0)</f>
        <v>0</v>
      </c>
      <c r="L5174">
        <f>IF($G5174=L$1,IF($I5174="",L5173+1,1),0)</f>
        <v>0</v>
      </c>
      <c r="M5174">
        <f>IF($G5174=M$1,IF($I5174="",M5173+1,1),0)</f>
        <v>0</v>
      </c>
      <c r="N5174">
        <f>IF($G5174=N$1,IF($I5174="",N5173+1,1),0)</f>
        <v>0</v>
      </c>
    </row>
    <row r="5175" spans="1:14" x14ac:dyDescent="0.2">
      <c r="A5175" t="s">
        <v>5789</v>
      </c>
      <c r="B5175" t="s">
        <v>5763</v>
      </c>
      <c r="C5175" s="1">
        <v>44028</v>
      </c>
      <c r="D5175" s="1">
        <v>44012</v>
      </c>
      <c r="E5175" t="s">
        <v>7</v>
      </c>
      <c r="F5175" t="s">
        <v>28</v>
      </c>
      <c r="G5175" t="s">
        <v>9</v>
      </c>
      <c r="I5175" t="str">
        <f t="shared" si="80"/>
        <v/>
      </c>
      <c r="J5175">
        <f>IF(G5175=J$1,IF(I5175="",J5174+1,1),0)</f>
        <v>27</v>
      </c>
      <c r="K5175">
        <f>IF($G5175=K$1,IF($I5175="",K5174+1,1),0)</f>
        <v>0</v>
      </c>
      <c r="L5175">
        <f>IF($G5175=L$1,IF($I5175="",L5174+1,1),0)</f>
        <v>0</v>
      </c>
      <c r="M5175">
        <f>IF($G5175=M$1,IF($I5175="",M5174+1,1),0)</f>
        <v>0</v>
      </c>
      <c r="N5175">
        <f>IF($G5175=N$1,IF($I5175="",N5174+1,1),0)</f>
        <v>0</v>
      </c>
    </row>
    <row r="5176" spans="1:14" x14ac:dyDescent="0.2">
      <c r="A5176" t="s">
        <v>5790</v>
      </c>
      <c r="B5176" t="s">
        <v>5763</v>
      </c>
      <c r="C5176" s="1">
        <v>44028</v>
      </c>
      <c r="D5176" s="1">
        <v>44012</v>
      </c>
      <c r="E5176" t="s">
        <v>7</v>
      </c>
      <c r="F5176" t="s">
        <v>28</v>
      </c>
      <c r="G5176" t="s">
        <v>9</v>
      </c>
      <c r="I5176" t="str">
        <f t="shared" si="80"/>
        <v/>
      </c>
      <c r="J5176">
        <f>IF(G5176=J$1,IF(I5176="",J5175+1,1),0)</f>
        <v>28</v>
      </c>
      <c r="K5176">
        <f>IF($G5176=K$1,IF($I5176="",K5175+1,1),0)</f>
        <v>0</v>
      </c>
      <c r="L5176">
        <f>IF($G5176=L$1,IF($I5176="",L5175+1,1),0)</f>
        <v>0</v>
      </c>
      <c r="M5176">
        <f>IF($G5176=M$1,IF($I5176="",M5175+1,1),0)</f>
        <v>0</v>
      </c>
      <c r="N5176">
        <f>IF($G5176=N$1,IF($I5176="",N5175+1,1),0)</f>
        <v>0</v>
      </c>
    </row>
    <row r="5177" spans="1:14" x14ac:dyDescent="0.2">
      <c r="A5177" t="s">
        <v>5791</v>
      </c>
      <c r="B5177" t="s">
        <v>5763</v>
      </c>
      <c r="C5177" s="1">
        <v>44033</v>
      </c>
      <c r="D5177" s="1">
        <v>44012</v>
      </c>
      <c r="E5177" t="s">
        <v>7</v>
      </c>
      <c r="F5177" t="s">
        <v>28</v>
      </c>
      <c r="G5177" t="s">
        <v>9</v>
      </c>
      <c r="I5177" t="str">
        <f t="shared" si="80"/>
        <v/>
      </c>
      <c r="J5177">
        <f>IF(G5177=J$1,IF(I5177="",J5176+1,1),0)</f>
        <v>29</v>
      </c>
      <c r="K5177">
        <f>IF($G5177=K$1,IF($I5177="",K5176+1,1),0)</f>
        <v>0</v>
      </c>
      <c r="L5177">
        <f>IF($G5177=L$1,IF($I5177="",L5176+1,1),0)</f>
        <v>0</v>
      </c>
      <c r="M5177">
        <f>IF($G5177=M$1,IF($I5177="",M5176+1,1),0)</f>
        <v>0</v>
      </c>
      <c r="N5177">
        <f>IF($G5177=N$1,IF($I5177="",N5176+1,1),0)</f>
        <v>0</v>
      </c>
    </row>
    <row r="5178" spans="1:14" x14ac:dyDescent="0.2">
      <c r="A5178" t="s">
        <v>5792</v>
      </c>
      <c r="B5178" t="s">
        <v>5763</v>
      </c>
      <c r="C5178" s="1">
        <v>44028</v>
      </c>
      <c r="D5178" s="1">
        <v>44012</v>
      </c>
      <c r="E5178" t="s">
        <v>7</v>
      </c>
      <c r="F5178" t="s">
        <v>28</v>
      </c>
      <c r="G5178" t="s">
        <v>9</v>
      </c>
      <c r="I5178" t="str">
        <f t="shared" si="80"/>
        <v/>
      </c>
      <c r="J5178">
        <f>IF(G5178=J$1,IF(I5178="",J5177+1,1),0)</f>
        <v>30</v>
      </c>
      <c r="K5178">
        <f>IF($G5178=K$1,IF($I5178="",K5177+1,1),0)</f>
        <v>0</v>
      </c>
      <c r="L5178">
        <f>IF($G5178=L$1,IF($I5178="",L5177+1,1),0)</f>
        <v>0</v>
      </c>
      <c r="M5178">
        <f>IF($G5178=M$1,IF($I5178="",M5177+1,1),0)</f>
        <v>0</v>
      </c>
      <c r="N5178">
        <f>IF($G5178=N$1,IF($I5178="",N5177+1,1),0)</f>
        <v>0</v>
      </c>
    </row>
    <row r="5179" spans="1:14" x14ac:dyDescent="0.2">
      <c r="A5179" t="s">
        <v>5793</v>
      </c>
      <c r="B5179" t="s">
        <v>5763</v>
      </c>
      <c r="C5179" s="1">
        <v>44033</v>
      </c>
      <c r="D5179" s="1">
        <v>44012</v>
      </c>
      <c r="E5179" t="s">
        <v>7</v>
      </c>
      <c r="F5179" t="s">
        <v>28</v>
      </c>
      <c r="G5179" t="s">
        <v>9</v>
      </c>
      <c r="I5179" t="str">
        <f t="shared" si="80"/>
        <v/>
      </c>
      <c r="J5179">
        <f>IF(G5179=J$1,IF(I5179="",J5178+1,1),0)</f>
        <v>31</v>
      </c>
      <c r="K5179">
        <f>IF($G5179=K$1,IF($I5179="",K5178+1,1),0)</f>
        <v>0</v>
      </c>
      <c r="L5179">
        <f>IF($G5179=L$1,IF($I5179="",L5178+1,1),0)</f>
        <v>0</v>
      </c>
      <c r="M5179">
        <f>IF($G5179=M$1,IF($I5179="",M5178+1,1),0)</f>
        <v>0</v>
      </c>
      <c r="N5179">
        <f>IF($G5179=N$1,IF($I5179="",N5178+1,1),0)</f>
        <v>0</v>
      </c>
    </row>
    <row r="5180" spans="1:14" x14ac:dyDescent="0.2">
      <c r="A5180" t="s">
        <v>5794</v>
      </c>
      <c r="B5180" t="s">
        <v>5763</v>
      </c>
      <c r="C5180" s="1">
        <v>44027</v>
      </c>
      <c r="D5180" s="1">
        <v>44012</v>
      </c>
      <c r="E5180" t="s">
        <v>7</v>
      </c>
      <c r="F5180" t="s">
        <v>28</v>
      </c>
      <c r="G5180" t="s">
        <v>9</v>
      </c>
      <c r="I5180" t="str">
        <f t="shared" si="80"/>
        <v/>
      </c>
      <c r="J5180">
        <f>IF(G5180=J$1,IF(I5180="",J5179+1,1),0)</f>
        <v>32</v>
      </c>
      <c r="K5180">
        <f>IF($G5180=K$1,IF($I5180="",K5179+1,1),0)</f>
        <v>0</v>
      </c>
      <c r="L5180">
        <f>IF($G5180=L$1,IF($I5180="",L5179+1,1),0)</f>
        <v>0</v>
      </c>
      <c r="M5180">
        <f>IF($G5180=M$1,IF($I5180="",M5179+1,1),0)</f>
        <v>0</v>
      </c>
      <c r="N5180">
        <f>IF($G5180=N$1,IF($I5180="",N5179+1,1),0)</f>
        <v>0</v>
      </c>
    </row>
    <row r="5181" spans="1:14" x14ac:dyDescent="0.2">
      <c r="A5181" t="s">
        <v>5795</v>
      </c>
      <c r="B5181" t="s">
        <v>5763</v>
      </c>
      <c r="C5181" s="1">
        <v>44027</v>
      </c>
      <c r="D5181" s="1">
        <v>44012</v>
      </c>
      <c r="E5181" t="s">
        <v>7</v>
      </c>
      <c r="F5181" t="s">
        <v>28</v>
      </c>
      <c r="G5181" t="s">
        <v>9</v>
      </c>
      <c r="I5181" t="str">
        <f t="shared" si="80"/>
        <v/>
      </c>
      <c r="J5181">
        <f>IF(G5181=J$1,IF(I5181="",J5180+1,1),0)</f>
        <v>33</v>
      </c>
      <c r="K5181">
        <f>IF($G5181=K$1,IF($I5181="",K5180+1,1),0)</f>
        <v>0</v>
      </c>
      <c r="L5181">
        <f>IF($G5181=L$1,IF($I5181="",L5180+1,1),0)</f>
        <v>0</v>
      </c>
      <c r="M5181">
        <f>IF($G5181=M$1,IF($I5181="",M5180+1,1),0)</f>
        <v>0</v>
      </c>
      <c r="N5181">
        <f>IF($G5181=N$1,IF($I5181="",N5180+1,1),0)</f>
        <v>0</v>
      </c>
    </row>
    <row r="5182" spans="1:14" x14ac:dyDescent="0.2">
      <c r="A5182" t="s">
        <v>5796</v>
      </c>
      <c r="B5182" t="s">
        <v>5763</v>
      </c>
      <c r="C5182" s="1">
        <v>44027</v>
      </c>
      <c r="D5182" s="1">
        <v>44012</v>
      </c>
      <c r="E5182" t="s">
        <v>7</v>
      </c>
      <c r="F5182" t="s">
        <v>28</v>
      </c>
      <c r="G5182" t="s">
        <v>9</v>
      </c>
      <c r="I5182" t="str">
        <f t="shared" si="80"/>
        <v/>
      </c>
      <c r="J5182">
        <f>IF(G5182=J$1,IF(I5182="",J5181+1,1),0)</f>
        <v>34</v>
      </c>
      <c r="K5182">
        <f>IF($G5182=K$1,IF($I5182="",K5181+1,1),0)</f>
        <v>0</v>
      </c>
      <c r="L5182">
        <f>IF($G5182=L$1,IF($I5182="",L5181+1,1),0)</f>
        <v>0</v>
      </c>
      <c r="M5182">
        <f>IF($G5182=M$1,IF($I5182="",M5181+1,1),0)</f>
        <v>0</v>
      </c>
      <c r="N5182">
        <f>IF($G5182=N$1,IF($I5182="",N5181+1,1),0)</f>
        <v>0</v>
      </c>
    </row>
    <row r="5183" spans="1:14" x14ac:dyDescent="0.2">
      <c r="A5183" t="s">
        <v>5797</v>
      </c>
      <c r="B5183" t="s">
        <v>5763</v>
      </c>
      <c r="C5183" s="1">
        <v>44026</v>
      </c>
      <c r="D5183" s="1">
        <v>44012</v>
      </c>
      <c r="E5183" t="s">
        <v>7</v>
      </c>
      <c r="F5183" t="s">
        <v>28</v>
      </c>
      <c r="G5183" t="s">
        <v>9</v>
      </c>
      <c r="I5183" t="str">
        <f t="shared" si="80"/>
        <v/>
      </c>
      <c r="J5183">
        <f>IF(G5183=J$1,IF(I5183="",J5182+1,1),0)</f>
        <v>35</v>
      </c>
      <c r="K5183">
        <f>IF($G5183=K$1,IF($I5183="",K5182+1,1),0)</f>
        <v>0</v>
      </c>
      <c r="L5183">
        <f>IF($G5183=L$1,IF($I5183="",L5182+1,1),0)</f>
        <v>0</v>
      </c>
      <c r="M5183">
        <f>IF($G5183=M$1,IF($I5183="",M5182+1,1),0)</f>
        <v>0</v>
      </c>
      <c r="N5183">
        <f>IF($G5183=N$1,IF($I5183="",N5182+1,1),0)</f>
        <v>0</v>
      </c>
    </row>
    <row r="5184" spans="1:14" x14ac:dyDescent="0.2">
      <c r="A5184" t="s">
        <v>5798</v>
      </c>
      <c r="B5184" t="s">
        <v>5763</v>
      </c>
      <c r="C5184" s="1">
        <v>44026</v>
      </c>
      <c r="D5184" s="1">
        <v>44012</v>
      </c>
      <c r="E5184" t="s">
        <v>7</v>
      </c>
      <c r="F5184" t="s">
        <v>28</v>
      </c>
      <c r="G5184" t="s">
        <v>9</v>
      </c>
      <c r="I5184" t="str">
        <f t="shared" si="80"/>
        <v/>
      </c>
      <c r="J5184">
        <f>IF(G5184=J$1,IF(I5184="",J5183+1,1),0)</f>
        <v>36</v>
      </c>
      <c r="K5184">
        <f>IF($G5184=K$1,IF($I5184="",K5183+1,1),0)</f>
        <v>0</v>
      </c>
      <c r="L5184">
        <f>IF($G5184=L$1,IF($I5184="",L5183+1,1),0)</f>
        <v>0</v>
      </c>
      <c r="M5184">
        <f>IF($G5184=M$1,IF($I5184="",M5183+1,1),0)</f>
        <v>0</v>
      </c>
      <c r="N5184">
        <f>IF($G5184=N$1,IF($I5184="",N5183+1,1),0)</f>
        <v>0</v>
      </c>
    </row>
    <row r="5185" spans="1:14" x14ac:dyDescent="0.2">
      <c r="A5185" t="s">
        <v>5799</v>
      </c>
      <c r="B5185" t="s">
        <v>5763</v>
      </c>
      <c r="C5185" s="1">
        <v>44026</v>
      </c>
      <c r="D5185" s="1">
        <v>44012</v>
      </c>
      <c r="E5185" t="s">
        <v>7</v>
      </c>
      <c r="F5185" t="s">
        <v>28</v>
      </c>
      <c r="G5185" t="s">
        <v>9</v>
      </c>
      <c r="I5185" t="str">
        <f t="shared" si="80"/>
        <v/>
      </c>
      <c r="J5185">
        <f>IF(G5185=J$1,IF(I5185="",J5184+1,1),0)</f>
        <v>37</v>
      </c>
      <c r="K5185">
        <f>IF($G5185=K$1,IF($I5185="",K5184+1,1),0)</f>
        <v>0</v>
      </c>
      <c r="L5185">
        <f>IF($G5185=L$1,IF($I5185="",L5184+1,1),0)</f>
        <v>0</v>
      </c>
      <c r="M5185">
        <f>IF($G5185=M$1,IF($I5185="",M5184+1,1),0)</f>
        <v>0</v>
      </c>
      <c r="N5185">
        <f>IF($G5185=N$1,IF($I5185="",N5184+1,1),0)</f>
        <v>0</v>
      </c>
    </row>
    <row r="5186" spans="1:14" x14ac:dyDescent="0.2">
      <c r="A5186" t="s">
        <v>5800</v>
      </c>
      <c r="B5186" t="s">
        <v>5763</v>
      </c>
      <c r="C5186" s="1">
        <v>44026</v>
      </c>
      <c r="D5186" s="1">
        <v>44012</v>
      </c>
      <c r="E5186" t="s">
        <v>7</v>
      </c>
      <c r="F5186" t="s">
        <v>28</v>
      </c>
      <c r="G5186" t="s">
        <v>9</v>
      </c>
      <c r="I5186" t="str">
        <f t="shared" si="80"/>
        <v/>
      </c>
      <c r="J5186">
        <f>IF(G5186=J$1,IF(I5186="",J5185+1,1),0)</f>
        <v>38</v>
      </c>
      <c r="K5186">
        <f>IF($G5186=K$1,IF($I5186="",K5185+1,1),0)</f>
        <v>0</v>
      </c>
      <c r="L5186">
        <f>IF($G5186=L$1,IF($I5186="",L5185+1,1),0)</f>
        <v>0</v>
      </c>
      <c r="M5186">
        <f>IF($G5186=M$1,IF($I5186="",M5185+1,1),0)</f>
        <v>0</v>
      </c>
      <c r="N5186">
        <f>IF($G5186=N$1,IF($I5186="",N5185+1,1),0)</f>
        <v>0</v>
      </c>
    </row>
    <row r="5187" spans="1:14" x14ac:dyDescent="0.2">
      <c r="A5187" t="s">
        <v>5801</v>
      </c>
      <c r="B5187" t="s">
        <v>5763</v>
      </c>
      <c r="C5187" s="1">
        <v>44025</v>
      </c>
      <c r="D5187" s="1">
        <v>44012</v>
      </c>
      <c r="E5187" t="s">
        <v>7</v>
      </c>
      <c r="F5187" t="s">
        <v>28</v>
      </c>
      <c r="G5187" t="s">
        <v>9</v>
      </c>
      <c r="I5187" t="str">
        <f t="shared" ref="I5187:I5250" si="81">IF(B5187=B5186,"",B5187)</f>
        <v/>
      </c>
      <c r="J5187">
        <f>IF(G5187=J$1,IF(I5187="",J5186+1,1),0)</f>
        <v>39</v>
      </c>
      <c r="K5187">
        <f>IF($G5187=K$1,IF($I5187="",K5186+1,1),0)</f>
        <v>0</v>
      </c>
      <c r="L5187">
        <f>IF($G5187=L$1,IF($I5187="",L5186+1,1),0)</f>
        <v>0</v>
      </c>
      <c r="M5187">
        <f>IF($G5187=M$1,IF($I5187="",M5186+1,1),0)</f>
        <v>0</v>
      </c>
      <c r="N5187">
        <f>IF($G5187=N$1,IF($I5187="",N5186+1,1),0)</f>
        <v>0</v>
      </c>
    </row>
    <row r="5188" spans="1:14" x14ac:dyDescent="0.2">
      <c r="A5188" t="s">
        <v>5802</v>
      </c>
      <c r="B5188" t="s">
        <v>5763</v>
      </c>
      <c r="C5188" s="1">
        <v>44025</v>
      </c>
      <c r="D5188" s="1">
        <v>44012</v>
      </c>
      <c r="E5188" t="s">
        <v>7</v>
      </c>
      <c r="F5188" t="s">
        <v>28</v>
      </c>
      <c r="G5188" t="s">
        <v>9</v>
      </c>
      <c r="I5188" t="str">
        <f t="shared" si="81"/>
        <v/>
      </c>
      <c r="J5188">
        <f>IF(G5188=J$1,IF(I5188="",J5187+1,1),0)</f>
        <v>40</v>
      </c>
      <c r="K5188">
        <f>IF($G5188=K$1,IF($I5188="",K5187+1,1),0)</f>
        <v>0</v>
      </c>
      <c r="L5188">
        <f>IF($G5188=L$1,IF($I5188="",L5187+1,1),0)</f>
        <v>0</v>
      </c>
      <c r="M5188">
        <f>IF($G5188=M$1,IF($I5188="",M5187+1,1),0)</f>
        <v>0</v>
      </c>
      <c r="N5188">
        <f>IF($G5188=N$1,IF($I5188="",N5187+1,1),0)</f>
        <v>0</v>
      </c>
    </row>
    <row r="5189" spans="1:14" x14ac:dyDescent="0.2">
      <c r="A5189" t="s">
        <v>5803</v>
      </c>
      <c r="B5189" t="s">
        <v>5763</v>
      </c>
      <c r="C5189" s="1">
        <v>44025</v>
      </c>
      <c r="D5189" s="1">
        <v>44012</v>
      </c>
      <c r="E5189" t="s">
        <v>7</v>
      </c>
      <c r="F5189" t="s">
        <v>28</v>
      </c>
      <c r="G5189" t="s">
        <v>9</v>
      </c>
      <c r="I5189" t="str">
        <f t="shared" si="81"/>
        <v/>
      </c>
      <c r="J5189">
        <f>IF(G5189=J$1,IF(I5189="",J5188+1,1),0)</f>
        <v>41</v>
      </c>
      <c r="K5189">
        <f>IF($G5189=K$1,IF($I5189="",K5188+1,1),0)</f>
        <v>0</v>
      </c>
      <c r="L5189">
        <f>IF($G5189=L$1,IF($I5189="",L5188+1,1),0)</f>
        <v>0</v>
      </c>
      <c r="M5189">
        <f>IF($G5189=M$1,IF($I5189="",M5188+1,1),0)</f>
        <v>0</v>
      </c>
      <c r="N5189">
        <f>IF($G5189=N$1,IF($I5189="",N5188+1,1),0)</f>
        <v>0</v>
      </c>
    </row>
    <row r="5190" spans="1:14" x14ac:dyDescent="0.2">
      <c r="A5190" t="s">
        <v>5804</v>
      </c>
      <c r="B5190" t="s">
        <v>5763</v>
      </c>
      <c r="C5190" s="1">
        <v>44024</v>
      </c>
      <c r="D5190" s="1">
        <v>44012</v>
      </c>
      <c r="E5190" t="s">
        <v>7</v>
      </c>
      <c r="F5190" t="s">
        <v>28</v>
      </c>
      <c r="G5190" t="s">
        <v>9</v>
      </c>
      <c r="I5190" t="str">
        <f t="shared" si="81"/>
        <v/>
      </c>
      <c r="J5190">
        <f>IF(G5190=J$1,IF(I5190="",J5189+1,1),0)</f>
        <v>42</v>
      </c>
      <c r="K5190">
        <f>IF($G5190=K$1,IF($I5190="",K5189+1,1),0)</f>
        <v>0</v>
      </c>
      <c r="L5190">
        <f>IF($G5190=L$1,IF($I5190="",L5189+1,1),0)</f>
        <v>0</v>
      </c>
      <c r="M5190">
        <f>IF($G5190=M$1,IF($I5190="",M5189+1,1),0)</f>
        <v>0</v>
      </c>
      <c r="N5190">
        <f>IF($G5190=N$1,IF($I5190="",N5189+1,1),0)</f>
        <v>0</v>
      </c>
    </row>
    <row r="5191" spans="1:14" x14ac:dyDescent="0.2">
      <c r="A5191" t="s">
        <v>5805</v>
      </c>
      <c r="B5191" t="s">
        <v>5763</v>
      </c>
      <c r="C5191" s="1">
        <v>44021</v>
      </c>
      <c r="D5191" s="1">
        <v>44012</v>
      </c>
      <c r="E5191" t="s">
        <v>7</v>
      </c>
      <c r="F5191" t="s">
        <v>28</v>
      </c>
      <c r="G5191" t="s">
        <v>9</v>
      </c>
      <c r="I5191" t="str">
        <f t="shared" si="81"/>
        <v/>
      </c>
      <c r="J5191">
        <f>IF(G5191=J$1,IF(I5191="",J5190+1,1),0)</f>
        <v>43</v>
      </c>
      <c r="K5191">
        <f>IF($G5191=K$1,IF($I5191="",K5190+1,1),0)</f>
        <v>0</v>
      </c>
      <c r="L5191">
        <f>IF($G5191=L$1,IF($I5191="",L5190+1,1),0)</f>
        <v>0</v>
      </c>
      <c r="M5191">
        <f>IF($G5191=M$1,IF($I5191="",M5190+1,1),0)</f>
        <v>0</v>
      </c>
      <c r="N5191">
        <f>IF($G5191=N$1,IF($I5191="",N5190+1,1),0)</f>
        <v>0</v>
      </c>
    </row>
    <row r="5192" spans="1:14" x14ac:dyDescent="0.2">
      <c r="A5192" t="s">
        <v>5806</v>
      </c>
      <c r="B5192" t="s">
        <v>5763</v>
      </c>
      <c r="C5192" s="1">
        <v>44021</v>
      </c>
      <c r="D5192" s="1">
        <v>44012</v>
      </c>
      <c r="E5192" t="s">
        <v>7</v>
      </c>
      <c r="F5192" t="s">
        <v>28</v>
      </c>
      <c r="G5192" t="s">
        <v>9</v>
      </c>
      <c r="I5192" t="str">
        <f t="shared" si="81"/>
        <v/>
      </c>
      <c r="J5192">
        <f>IF(G5192=J$1,IF(I5192="",J5191+1,1),0)</f>
        <v>44</v>
      </c>
      <c r="K5192">
        <f>IF($G5192=K$1,IF($I5192="",K5191+1,1),0)</f>
        <v>0</v>
      </c>
      <c r="L5192">
        <f>IF($G5192=L$1,IF($I5192="",L5191+1,1),0)</f>
        <v>0</v>
      </c>
      <c r="M5192">
        <f>IF($G5192=M$1,IF($I5192="",M5191+1,1),0)</f>
        <v>0</v>
      </c>
      <c r="N5192">
        <f>IF($G5192=N$1,IF($I5192="",N5191+1,1),0)</f>
        <v>0</v>
      </c>
    </row>
    <row r="5193" spans="1:14" x14ac:dyDescent="0.2">
      <c r="A5193" t="s">
        <v>5807</v>
      </c>
      <c r="B5193" t="s">
        <v>5763</v>
      </c>
      <c r="C5193" s="1">
        <v>44021</v>
      </c>
      <c r="D5193" s="1">
        <v>44012</v>
      </c>
      <c r="E5193" t="s">
        <v>7</v>
      </c>
      <c r="F5193" t="s">
        <v>28</v>
      </c>
      <c r="G5193" t="s">
        <v>9</v>
      </c>
      <c r="I5193" t="str">
        <f t="shared" si="81"/>
        <v/>
      </c>
      <c r="J5193">
        <f>IF(G5193=J$1,IF(I5193="",J5192+1,1),0)</f>
        <v>45</v>
      </c>
      <c r="K5193">
        <f>IF($G5193=K$1,IF($I5193="",K5192+1,1),0)</f>
        <v>0</v>
      </c>
      <c r="L5193">
        <f>IF($G5193=L$1,IF($I5193="",L5192+1,1),0)</f>
        <v>0</v>
      </c>
      <c r="M5193">
        <f>IF($G5193=M$1,IF($I5193="",M5192+1,1),0)</f>
        <v>0</v>
      </c>
      <c r="N5193">
        <f>IF($G5193=N$1,IF($I5193="",N5192+1,1),0)</f>
        <v>0</v>
      </c>
    </row>
    <row r="5194" spans="1:14" x14ac:dyDescent="0.2">
      <c r="A5194" t="s">
        <v>5808</v>
      </c>
      <c r="B5194" t="s">
        <v>5763</v>
      </c>
      <c r="C5194" s="1">
        <v>44021</v>
      </c>
      <c r="D5194" s="1">
        <v>44012</v>
      </c>
      <c r="E5194" t="s">
        <v>7</v>
      </c>
      <c r="F5194" t="s">
        <v>28</v>
      </c>
      <c r="G5194" t="s">
        <v>9</v>
      </c>
      <c r="I5194" t="str">
        <f t="shared" si="81"/>
        <v/>
      </c>
      <c r="J5194">
        <f>IF(G5194=J$1,IF(I5194="",J5193+1,1),0)</f>
        <v>46</v>
      </c>
      <c r="K5194">
        <f>IF($G5194=K$1,IF($I5194="",K5193+1,1),0)</f>
        <v>0</v>
      </c>
      <c r="L5194">
        <f>IF($G5194=L$1,IF($I5194="",L5193+1,1),0)</f>
        <v>0</v>
      </c>
      <c r="M5194">
        <f>IF($G5194=M$1,IF($I5194="",M5193+1,1),0)</f>
        <v>0</v>
      </c>
      <c r="N5194">
        <f>IF($G5194=N$1,IF($I5194="",N5193+1,1),0)</f>
        <v>0</v>
      </c>
    </row>
    <row r="5195" spans="1:14" x14ac:dyDescent="0.2">
      <c r="A5195" t="s">
        <v>5809</v>
      </c>
      <c r="B5195" t="s">
        <v>5763</v>
      </c>
      <c r="C5195" s="1">
        <v>44021</v>
      </c>
      <c r="D5195" s="1">
        <v>44012</v>
      </c>
      <c r="E5195" t="s">
        <v>7</v>
      </c>
      <c r="F5195" t="s">
        <v>28</v>
      </c>
      <c r="G5195" t="s">
        <v>9</v>
      </c>
      <c r="I5195" t="str">
        <f t="shared" si="81"/>
        <v/>
      </c>
      <c r="J5195">
        <f>IF(G5195=J$1,IF(I5195="",J5194+1,1),0)</f>
        <v>47</v>
      </c>
      <c r="K5195">
        <f>IF($G5195=K$1,IF($I5195="",K5194+1,1),0)</f>
        <v>0</v>
      </c>
      <c r="L5195">
        <f>IF($G5195=L$1,IF($I5195="",L5194+1,1),0)</f>
        <v>0</v>
      </c>
      <c r="M5195">
        <f>IF($G5195=M$1,IF($I5195="",M5194+1,1),0)</f>
        <v>0</v>
      </c>
      <c r="N5195">
        <f>IF($G5195=N$1,IF($I5195="",N5194+1,1),0)</f>
        <v>0</v>
      </c>
    </row>
    <row r="5196" spans="1:14" x14ac:dyDescent="0.2">
      <c r="A5196" t="s">
        <v>5810</v>
      </c>
      <c r="B5196" t="s">
        <v>5763</v>
      </c>
      <c r="C5196" s="1">
        <v>44021</v>
      </c>
      <c r="D5196" s="1">
        <v>44012</v>
      </c>
      <c r="E5196" t="s">
        <v>7</v>
      </c>
      <c r="F5196" t="s">
        <v>28</v>
      </c>
      <c r="G5196" t="s">
        <v>9</v>
      </c>
      <c r="I5196" t="str">
        <f t="shared" si="81"/>
        <v/>
      </c>
      <c r="J5196">
        <f>IF(G5196=J$1,IF(I5196="",J5195+1,1),0)</f>
        <v>48</v>
      </c>
      <c r="K5196">
        <f>IF($G5196=K$1,IF($I5196="",K5195+1,1),0)</f>
        <v>0</v>
      </c>
      <c r="L5196">
        <f>IF($G5196=L$1,IF($I5196="",L5195+1,1),0)</f>
        <v>0</v>
      </c>
      <c r="M5196">
        <f>IF($G5196=M$1,IF($I5196="",M5195+1,1),0)</f>
        <v>0</v>
      </c>
      <c r="N5196">
        <f>IF($G5196=N$1,IF($I5196="",N5195+1,1),0)</f>
        <v>0</v>
      </c>
    </row>
    <row r="5197" spans="1:14" x14ac:dyDescent="0.2">
      <c r="A5197" t="s">
        <v>5811</v>
      </c>
      <c r="B5197" t="s">
        <v>5763</v>
      </c>
      <c r="C5197" s="1">
        <v>44021</v>
      </c>
      <c r="D5197" s="1">
        <v>44012</v>
      </c>
      <c r="E5197" t="s">
        <v>7</v>
      </c>
      <c r="F5197" t="s">
        <v>28</v>
      </c>
      <c r="G5197" t="s">
        <v>9</v>
      </c>
      <c r="I5197" t="str">
        <f t="shared" si="81"/>
        <v/>
      </c>
      <c r="J5197">
        <f>IF(G5197=J$1,IF(I5197="",J5196+1,1),0)</f>
        <v>49</v>
      </c>
      <c r="K5197">
        <f>IF($G5197=K$1,IF($I5197="",K5196+1,1),0)</f>
        <v>0</v>
      </c>
      <c r="L5197">
        <f>IF($G5197=L$1,IF($I5197="",L5196+1,1),0)</f>
        <v>0</v>
      </c>
      <c r="M5197">
        <f>IF($G5197=M$1,IF($I5197="",M5196+1,1),0)</f>
        <v>0</v>
      </c>
      <c r="N5197">
        <f>IF($G5197=N$1,IF($I5197="",N5196+1,1),0)</f>
        <v>0</v>
      </c>
    </row>
    <row r="5198" spans="1:14" x14ac:dyDescent="0.2">
      <c r="A5198" t="s">
        <v>5812</v>
      </c>
      <c r="B5198" t="s">
        <v>5763</v>
      </c>
      <c r="C5198" s="1">
        <v>44021</v>
      </c>
      <c r="D5198" s="1">
        <v>44012</v>
      </c>
      <c r="E5198" t="s">
        <v>7</v>
      </c>
      <c r="F5198" t="s">
        <v>28</v>
      </c>
      <c r="G5198" t="s">
        <v>9</v>
      </c>
      <c r="I5198" t="str">
        <f t="shared" si="81"/>
        <v/>
      </c>
      <c r="J5198">
        <f>IF(G5198=J$1,IF(I5198="",J5197+1,1),0)</f>
        <v>50</v>
      </c>
      <c r="K5198">
        <f>IF($G5198=K$1,IF($I5198="",K5197+1,1),0)</f>
        <v>0</v>
      </c>
      <c r="L5198">
        <f>IF($G5198=L$1,IF($I5198="",L5197+1,1),0)</f>
        <v>0</v>
      </c>
      <c r="M5198">
        <f>IF($G5198=M$1,IF($I5198="",M5197+1,1),0)</f>
        <v>0</v>
      </c>
      <c r="N5198">
        <f>IF($G5198=N$1,IF($I5198="",N5197+1,1),0)</f>
        <v>0</v>
      </c>
    </row>
    <row r="5199" spans="1:14" x14ac:dyDescent="0.2">
      <c r="A5199" t="s">
        <v>5813</v>
      </c>
      <c r="B5199" t="s">
        <v>5763</v>
      </c>
      <c r="C5199" s="1">
        <v>44021</v>
      </c>
      <c r="D5199" s="1">
        <v>44012</v>
      </c>
      <c r="E5199" t="s">
        <v>7</v>
      </c>
      <c r="F5199" t="s">
        <v>28</v>
      </c>
      <c r="G5199" t="s">
        <v>9</v>
      </c>
      <c r="I5199" t="str">
        <f t="shared" si="81"/>
        <v/>
      </c>
      <c r="J5199">
        <f>IF(G5199=J$1,IF(I5199="",J5198+1,1),0)</f>
        <v>51</v>
      </c>
      <c r="K5199">
        <f>IF($G5199=K$1,IF($I5199="",K5198+1,1),0)</f>
        <v>0</v>
      </c>
      <c r="L5199">
        <f>IF($G5199=L$1,IF($I5199="",L5198+1,1),0)</f>
        <v>0</v>
      </c>
      <c r="M5199">
        <f>IF($G5199=M$1,IF($I5199="",M5198+1,1),0)</f>
        <v>0</v>
      </c>
      <c r="N5199">
        <f>IF($G5199=N$1,IF($I5199="",N5198+1,1),0)</f>
        <v>0</v>
      </c>
    </row>
    <row r="5200" spans="1:14" x14ac:dyDescent="0.2">
      <c r="A5200" t="s">
        <v>5814</v>
      </c>
      <c r="B5200" t="s">
        <v>5763</v>
      </c>
      <c r="C5200" s="1">
        <v>44021</v>
      </c>
      <c r="D5200" s="1">
        <v>44012</v>
      </c>
      <c r="E5200" t="s">
        <v>7</v>
      </c>
      <c r="F5200" t="s">
        <v>28</v>
      </c>
      <c r="G5200" t="s">
        <v>9</v>
      </c>
      <c r="I5200" t="str">
        <f t="shared" si="81"/>
        <v/>
      </c>
      <c r="J5200">
        <f>IF(G5200=J$1,IF(I5200="",J5199+1,1),0)</f>
        <v>52</v>
      </c>
      <c r="K5200">
        <f>IF($G5200=K$1,IF($I5200="",K5199+1,1),0)</f>
        <v>0</v>
      </c>
      <c r="L5200">
        <f>IF($G5200=L$1,IF($I5200="",L5199+1,1),0)</f>
        <v>0</v>
      </c>
      <c r="M5200">
        <f>IF($G5200=M$1,IF($I5200="",M5199+1,1),0)</f>
        <v>0</v>
      </c>
      <c r="N5200">
        <f>IF($G5200=N$1,IF($I5200="",N5199+1,1),0)</f>
        <v>0</v>
      </c>
    </row>
    <row r="5201" spans="1:14" x14ac:dyDescent="0.2">
      <c r="A5201" t="s">
        <v>5815</v>
      </c>
      <c r="B5201" t="s">
        <v>5763</v>
      </c>
      <c r="C5201" s="1">
        <v>44021</v>
      </c>
      <c r="D5201" s="1">
        <v>44012</v>
      </c>
      <c r="E5201" t="s">
        <v>7</v>
      </c>
      <c r="F5201" t="s">
        <v>28</v>
      </c>
      <c r="G5201" t="s">
        <v>9</v>
      </c>
      <c r="I5201" t="str">
        <f t="shared" si="81"/>
        <v/>
      </c>
      <c r="J5201">
        <f>IF(G5201=J$1,IF(I5201="",J5200+1,1),0)</f>
        <v>53</v>
      </c>
      <c r="K5201">
        <f>IF($G5201=K$1,IF($I5201="",K5200+1,1),0)</f>
        <v>0</v>
      </c>
      <c r="L5201">
        <f>IF($G5201=L$1,IF($I5201="",L5200+1,1),0)</f>
        <v>0</v>
      </c>
      <c r="M5201">
        <f>IF($G5201=M$1,IF($I5201="",M5200+1,1),0)</f>
        <v>0</v>
      </c>
      <c r="N5201">
        <f>IF($G5201=N$1,IF($I5201="",N5200+1,1),0)</f>
        <v>0</v>
      </c>
    </row>
    <row r="5202" spans="1:14" x14ac:dyDescent="0.2">
      <c r="A5202" t="s">
        <v>5816</v>
      </c>
      <c r="B5202" t="s">
        <v>5763</v>
      </c>
      <c r="C5202" s="1">
        <v>44021</v>
      </c>
      <c r="D5202" s="1">
        <v>44012</v>
      </c>
      <c r="E5202" t="s">
        <v>7</v>
      </c>
      <c r="F5202" t="s">
        <v>28</v>
      </c>
      <c r="G5202" t="s">
        <v>9</v>
      </c>
      <c r="I5202" t="str">
        <f t="shared" si="81"/>
        <v/>
      </c>
      <c r="J5202">
        <f>IF(G5202=J$1,IF(I5202="",J5201+1,1),0)</f>
        <v>54</v>
      </c>
      <c r="K5202">
        <f>IF($G5202=K$1,IF($I5202="",K5201+1,1),0)</f>
        <v>0</v>
      </c>
      <c r="L5202">
        <f>IF($G5202=L$1,IF($I5202="",L5201+1,1),0)</f>
        <v>0</v>
      </c>
      <c r="M5202">
        <f>IF($G5202=M$1,IF($I5202="",M5201+1,1),0)</f>
        <v>0</v>
      </c>
      <c r="N5202">
        <f>IF($G5202=N$1,IF($I5202="",N5201+1,1),0)</f>
        <v>0</v>
      </c>
    </row>
    <row r="5203" spans="1:14" x14ac:dyDescent="0.2">
      <c r="A5203" t="s">
        <v>5817</v>
      </c>
      <c r="B5203" t="s">
        <v>5763</v>
      </c>
      <c r="C5203" s="1">
        <v>44021</v>
      </c>
      <c r="D5203" s="1">
        <v>44012</v>
      </c>
      <c r="E5203" t="s">
        <v>7</v>
      </c>
      <c r="F5203" t="s">
        <v>28</v>
      </c>
      <c r="G5203" t="s">
        <v>9</v>
      </c>
      <c r="I5203" t="str">
        <f t="shared" si="81"/>
        <v/>
      </c>
      <c r="J5203">
        <f>IF(G5203=J$1,IF(I5203="",J5202+1,1),0)</f>
        <v>55</v>
      </c>
      <c r="K5203">
        <f>IF($G5203=K$1,IF($I5203="",K5202+1,1),0)</f>
        <v>0</v>
      </c>
      <c r="L5203">
        <f>IF($G5203=L$1,IF($I5203="",L5202+1,1),0)</f>
        <v>0</v>
      </c>
      <c r="M5203">
        <f>IF($G5203=M$1,IF($I5203="",M5202+1,1),0)</f>
        <v>0</v>
      </c>
      <c r="N5203">
        <f>IF($G5203=N$1,IF($I5203="",N5202+1,1),0)</f>
        <v>0</v>
      </c>
    </row>
    <row r="5204" spans="1:14" x14ac:dyDescent="0.2">
      <c r="A5204" t="s">
        <v>5818</v>
      </c>
      <c r="B5204" t="s">
        <v>5763</v>
      </c>
      <c r="C5204" s="1">
        <v>44021</v>
      </c>
      <c r="D5204" s="1">
        <v>44012</v>
      </c>
      <c r="E5204" t="s">
        <v>7</v>
      </c>
      <c r="F5204" t="s">
        <v>28</v>
      </c>
      <c r="G5204" t="s">
        <v>9</v>
      </c>
      <c r="I5204" t="str">
        <f t="shared" si="81"/>
        <v/>
      </c>
      <c r="J5204">
        <f>IF(G5204=J$1,IF(I5204="",J5203+1,1),0)</f>
        <v>56</v>
      </c>
      <c r="K5204">
        <f>IF($G5204=K$1,IF($I5204="",K5203+1,1),0)</f>
        <v>0</v>
      </c>
      <c r="L5204">
        <f>IF($G5204=L$1,IF($I5204="",L5203+1,1),0)</f>
        <v>0</v>
      </c>
      <c r="M5204">
        <f>IF($G5204=M$1,IF($I5204="",M5203+1,1),0)</f>
        <v>0</v>
      </c>
      <c r="N5204">
        <f>IF($G5204=N$1,IF($I5204="",N5203+1,1),0)</f>
        <v>0</v>
      </c>
    </row>
    <row r="5205" spans="1:14" x14ac:dyDescent="0.2">
      <c r="A5205" t="s">
        <v>5819</v>
      </c>
      <c r="B5205" t="s">
        <v>5763</v>
      </c>
      <c r="C5205" s="1">
        <v>44021</v>
      </c>
      <c r="D5205" s="1">
        <v>44012</v>
      </c>
      <c r="E5205" t="s">
        <v>7</v>
      </c>
      <c r="F5205" t="s">
        <v>28</v>
      </c>
      <c r="G5205" t="s">
        <v>9</v>
      </c>
      <c r="I5205" t="str">
        <f t="shared" si="81"/>
        <v/>
      </c>
      <c r="J5205">
        <f>IF(G5205=J$1,IF(I5205="",J5204+1,1),0)</f>
        <v>57</v>
      </c>
      <c r="K5205">
        <f>IF($G5205=K$1,IF($I5205="",K5204+1,1),0)</f>
        <v>0</v>
      </c>
      <c r="L5205">
        <f>IF($G5205=L$1,IF($I5205="",L5204+1,1),0)</f>
        <v>0</v>
      </c>
      <c r="M5205">
        <f>IF($G5205=M$1,IF($I5205="",M5204+1,1),0)</f>
        <v>0</v>
      </c>
      <c r="N5205">
        <f>IF($G5205=N$1,IF($I5205="",N5204+1,1),0)</f>
        <v>0</v>
      </c>
    </row>
    <row r="5206" spans="1:14" x14ac:dyDescent="0.2">
      <c r="A5206" t="s">
        <v>5820</v>
      </c>
      <c r="B5206" t="s">
        <v>5763</v>
      </c>
      <c r="C5206" s="1">
        <v>44018</v>
      </c>
      <c r="D5206" s="1">
        <v>44012</v>
      </c>
      <c r="E5206" t="s">
        <v>7</v>
      </c>
      <c r="F5206" t="s">
        <v>28</v>
      </c>
      <c r="G5206" t="s">
        <v>9</v>
      </c>
      <c r="I5206" t="str">
        <f t="shared" si="81"/>
        <v/>
      </c>
      <c r="J5206">
        <f>IF(G5206=J$1,IF(I5206="",J5205+1,1),0)</f>
        <v>58</v>
      </c>
      <c r="K5206">
        <f>IF($G5206=K$1,IF($I5206="",K5205+1,1),0)</f>
        <v>0</v>
      </c>
      <c r="L5206">
        <f>IF($G5206=L$1,IF($I5206="",L5205+1,1),0)</f>
        <v>0</v>
      </c>
      <c r="M5206">
        <f>IF($G5206=M$1,IF($I5206="",M5205+1,1),0)</f>
        <v>0</v>
      </c>
      <c r="N5206">
        <f>IF($G5206=N$1,IF($I5206="",N5205+1,1),0)</f>
        <v>0</v>
      </c>
    </row>
    <row r="5207" spans="1:14" x14ac:dyDescent="0.2">
      <c r="A5207" t="s">
        <v>5821</v>
      </c>
      <c r="B5207" t="s">
        <v>5763</v>
      </c>
      <c r="C5207" s="1">
        <v>44018</v>
      </c>
      <c r="D5207" s="1">
        <v>44012</v>
      </c>
      <c r="E5207" t="s">
        <v>7</v>
      </c>
      <c r="F5207" t="s">
        <v>28</v>
      </c>
      <c r="G5207" t="s">
        <v>9</v>
      </c>
      <c r="I5207" t="str">
        <f t="shared" si="81"/>
        <v/>
      </c>
      <c r="J5207">
        <f>IF(G5207=J$1,IF(I5207="",J5206+1,1),0)</f>
        <v>59</v>
      </c>
      <c r="K5207">
        <f>IF($G5207=K$1,IF($I5207="",K5206+1,1),0)</f>
        <v>0</v>
      </c>
      <c r="L5207">
        <f>IF($G5207=L$1,IF($I5207="",L5206+1,1),0)</f>
        <v>0</v>
      </c>
      <c r="M5207">
        <f>IF($G5207=M$1,IF($I5207="",M5206+1,1),0)</f>
        <v>0</v>
      </c>
      <c r="N5207">
        <f>IF($G5207=N$1,IF($I5207="",N5206+1,1),0)</f>
        <v>0</v>
      </c>
    </row>
    <row r="5208" spans="1:14" x14ac:dyDescent="0.2">
      <c r="A5208" t="s">
        <v>5822</v>
      </c>
      <c r="B5208" t="s">
        <v>5763</v>
      </c>
      <c r="C5208" s="1">
        <v>44018</v>
      </c>
      <c r="D5208" s="1">
        <v>44012</v>
      </c>
      <c r="E5208" t="s">
        <v>7</v>
      </c>
      <c r="F5208" t="s">
        <v>28</v>
      </c>
      <c r="G5208" t="s">
        <v>9</v>
      </c>
      <c r="I5208" t="str">
        <f t="shared" si="81"/>
        <v/>
      </c>
      <c r="J5208">
        <f>IF(G5208=J$1,IF(I5208="",J5207+1,1),0)</f>
        <v>60</v>
      </c>
      <c r="K5208">
        <f>IF($G5208=K$1,IF($I5208="",K5207+1,1),0)</f>
        <v>0</v>
      </c>
      <c r="L5208">
        <f>IF($G5208=L$1,IF($I5208="",L5207+1,1),0)</f>
        <v>0</v>
      </c>
      <c r="M5208">
        <f>IF($G5208=M$1,IF($I5208="",M5207+1,1),0)</f>
        <v>0</v>
      </c>
      <c r="N5208">
        <f>IF($G5208=N$1,IF($I5208="",N5207+1,1),0)</f>
        <v>0</v>
      </c>
    </row>
    <row r="5209" spans="1:14" x14ac:dyDescent="0.2">
      <c r="A5209" t="s">
        <v>5823</v>
      </c>
      <c r="B5209" t="s">
        <v>5763</v>
      </c>
      <c r="C5209" s="1">
        <v>44018</v>
      </c>
      <c r="D5209" s="1">
        <v>44012</v>
      </c>
      <c r="E5209" t="s">
        <v>7</v>
      </c>
      <c r="F5209" t="s">
        <v>28</v>
      </c>
      <c r="G5209" t="s">
        <v>9</v>
      </c>
      <c r="I5209" t="str">
        <f t="shared" si="81"/>
        <v/>
      </c>
      <c r="J5209">
        <f>IF(G5209=J$1,IF(I5209="",J5208+1,1),0)</f>
        <v>61</v>
      </c>
      <c r="K5209">
        <f>IF($G5209=K$1,IF($I5209="",K5208+1,1),0)</f>
        <v>0</v>
      </c>
      <c r="L5209">
        <f>IF($G5209=L$1,IF($I5209="",L5208+1,1),0)</f>
        <v>0</v>
      </c>
      <c r="M5209">
        <f>IF($G5209=M$1,IF($I5209="",M5208+1,1),0)</f>
        <v>0</v>
      </c>
      <c r="N5209">
        <f>IF($G5209=N$1,IF($I5209="",N5208+1,1),0)</f>
        <v>0</v>
      </c>
    </row>
    <row r="5210" spans="1:14" x14ac:dyDescent="0.2">
      <c r="A5210" t="s">
        <v>5824</v>
      </c>
      <c r="B5210" t="s">
        <v>5763</v>
      </c>
      <c r="C5210" s="1">
        <v>44019</v>
      </c>
      <c r="D5210" s="1">
        <v>44012</v>
      </c>
      <c r="E5210" t="s">
        <v>7</v>
      </c>
      <c r="F5210" t="s">
        <v>28</v>
      </c>
      <c r="G5210" t="s">
        <v>9</v>
      </c>
      <c r="I5210" t="str">
        <f t="shared" si="81"/>
        <v/>
      </c>
      <c r="J5210">
        <f>IF(G5210=J$1,IF(I5210="",J5209+1,1),0)</f>
        <v>62</v>
      </c>
      <c r="K5210">
        <f>IF($G5210=K$1,IF($I5210="",K5209+1,1),0)</f>
        <v>0</v>
      </c>
      <c r="L5210">
        <f>IF($G5210=L$1,IF($I5210="",L5209+1,1),0)</f>
        <v>0</v>
      </c>
      <c r="M5210">
        <f>IF($G5210=M$1,IF($I5210="",M5209+1,1),0)</f>
        <v>0</v>
      </c>
      <c r="N5210">
        <f>IF($G5210=N$1,IF($I5210="",N5209+1,1),0)</f>
        <v>0</v>
      </c>
    </row>
    <row r="5211" spans="1:14" x14ac:dyDescent="0.2">
      <c r="A5211" t="s">
        <v>5825</v>
      </c>
      <c r="B5211" t="s">
        <v>5763</v>
      </c>
      <c r="C5211" s="1">
        <v>44018</v>
      </c>
      <c r="D5211" s="1">
        <v>44012</v>
      </c>
      <c r="E5211" t="s">
        <v>7</v>
      </c>
      <c r="F5211" t="s">
        <v>28</v>
      </c>
      <c r="G5211" t="s">
        <v>9</v>
      </c>
      <c r="I5211" t="str">
        <f t="shared" si="81"/>
        <v/>
      </c>
      <c r="J5211">
        <f>IF(G5211=J$1,IF(I5211="",J5210+1,1),0)</f>
        <v>63</v>
      </c>
      <c r="K5211">
        <f>IF($G5211=K$1,IF($I5211="",K5210+1,1),0)</f>
        <v>0</v>
      </c>
      <c r="L5211">
        <f>IF($G5211=L$1,IF($I5211="",L5210+1,1),0)</f>
        <v>0</v>
      </c>
      <c r="M5211">
        <f>IF($G5211=M$1,IF($I5211="",M5210+1,1),0)</f>
        <v>0</v>
      </c>
      <c r="N5211">
        <f>IF($G5211=N$1,IF($I5211="",N5210+1,1),0)</f>
        <v>0</v>
      </c>
    </row>
    <row r="5212" spans="1:14" x14ac:dyDescent="0.2">
      <c r="A5212" t="s">
        <v>5826</v>
      </c>
      <c r="B5212" t="s">
        <v>5763</v>
      </c>
      <c r="C5212" s="1">
        <v>44018</v>
      </c>
      <c r="D5212" s="1">
        <v>44012</v>
      </c>
      <c r="E5212" t="s">
        <v>7</v>
      </c>
      <c r="F5212" t="s">
        <v>28</v>
      </c>
      <c r="G5212" t="s">
        <v>9</v>
      </c>
      <c r="I5212" t="str">
        <f t="shared" si="81"/>
        <v/>
      </c>
      <c r="J5212">
        <f>IF(G5212=J$1,IF(I5212="",J5211+1,1),0)</f>
        <v>64</v>
      </c>
      <c r="K5212">
        <f>IF($G5212=K$1,IF($I5212="",K5211+1,1),0)</f>
        <v>0</v>
      </c>
      <c r="L5212">
        <f>IF($G5212=L$1,IF($I5212="",L5211+1,1),0)</f>
        <v>0</v>
      </c>
      <c r="M5212">
        <f>IF($G5212=M$1,IF($I5212="",M5211+1,1),0)</f>
        <v>0</v>
      </c>
      <c r="N5212">
        <f>IF($G5212=N$1,IF($I5212="",N5211+1,1),0)</f>
        <v>0</v>
      </c>
    </row>
    <row r="5213" spans="1:14" x14ac:dyDescent="0.2">
      <c r="A5213" t="s">
        <v>5827</v>
      </c>
      <c r="B5213" t="s">
        <v>5763</v>
      </c>
      <c r="C5213" s="1">
        <v>44018</v>
      </c>
      <c r="D5213" s="1">
        <v>44012</v>
      </c>
      <c r="E5213" t="s">
        <v>7</v>
      </c>
      <c r="F5213" t="s">
        <v>28</v>
      </c>
      <c r="G5213" t="s">
        <v>9</v>
      </c>
      <c r="I5213" t="str">
        <f t="shared" si="81"/>
        <v/>
      </c>
      <c r="J5213">
        <f>IF(G5213=J$1,IF(I5213="",J5212+1,1),0)</f>
        <v>65</v>
      </c>
      <c r="K5213">
        <f>IF($G5213=K$1,IF($I5213="",K5212+1,1),0)</f>
        <v>0</v>
      </c>
      <c r="L5213">
        <f>IF($G5213=L$1,IF($I5213="",L5212+1,1),0)</f>
        <v>0</v>
      </c>
      <c r="M5213">
        <f>IF($G5213=M$1,IF($I5213="",M5212+1,1),0)</f>
        <v>0</v>
      </c>
      <c r="N5213">
        <f>IF($G5213=N$1,IF($I5213="",N5212+1,1),0)</f>
        <v>0</v>
      </c>
    </row>
    <row r="5214" spans="1:14" x14ac:dyDescent="0.2">
      <c r="A5214" t="s">
        <v>5828</v>
      </c>
      <c r="B5214" t="s">
        <v>5763</v>
      </c>
      <c r="C5214" s="1">
        <v>44018</v>
      </c>
      <c r="D5214" s="1">
        <v>44012</v>
      </c>
      <c r="E5214" t="s">
        <v>7</v>
      </c>
      <c r="F5214" t="s">
        <v>28</v>
      </c>
      <c r="G5214" t="s">
        <v>9</v>
      </c>
      <c r="I5214" t="str">
        <f t="shared" si="81"/>
        <v/>
      </c>
      <c r="J5214">
        <f>IF(G5214=J$1,IF(I5214="",J5213+1,1),0)</f>
        <v>66</v>
      </c>
      <c r="K5214">
        <f>IF($G5214=K$1,IF($I5214="",K5213+1,1),0)</f>
        <v>0</v>
      </c>
      <c r="L5214">
        <f>IF($G5214=L$1,IF($I5214="",L5213+1,1),0)</f>
        <v>0</v>
      </c>
      <c r="M5214">
        <f>IF($G5214=M$1,IF($I5214="",M5213+1,1),0)</f>
        <v>0</v>
      </c>
      <c r="N5214">
        <f>IF($G5214=N$1,IF($I5214="",N5213+1,1),0)</f>
        <v>0</v>
      </c>
    </row>
    <row r="5215" spans="1:14" x14ac:dyDescent="0.2">
      <c r="A5215" t="s">
        <v>5829</v>
      </c>
      <c r="B5215" t="s">
        <v>5763</v>
      </c>
      <c r="C5215" s="1">
        <v>44018</v>
      </c>
      <c r="D5215" s="1">
        <v>44012</v>
      </c>
      <c r="E5215" t="s">
        <v>7</v>
      </c>
      <c r="F5215" t="s">
        <v>28</v>
      </c>
      <c r="G5215" t="s">
        <v>9</v>
      </c>
      <c r="I5215" t="str">
        <f t="shared" si="81"/>
        <v/>
      </c>
      <c r="J5215">
        <f>IF(G5215=J$1,IF(I5215="",J5214+1,1),0)</f>
        <v>67</v>
      </c>
      <c r="K5215">
        <f>IF($G5215=K$1,IF($I5215="",K5214+1,1),0)</f>
        <v>0</v>
      </c>
      <c r="L5215">
        <f>IF($G5215=L$1,IF($I5215="",L5214+1,1),0)</f>
        <v>0</v>
      </c>
      <c r="M5215">
        <f>IF($G5215=M$1,IF($I5215="",M5214+1,1),0)</f>
        <v>0</v>
      </c>
      <c r="N5215">
        <f>IF($G5215=N$1,IF($I5215="",N5214+1,1),0)</f>
        <v>0</v>
      </c>
    </row>
    <row r="5216" spans="1:14" x14ac:dyDescent="0.2">
      <c r="A5216" t="s">
        <v>5830</v>
      </c>
      <c r="B5216" t="s">
        <v>5763</v>
      </c>
      <c r="C5216" s="1">
        <v>44018</v>
      </c>
      <c r="D5216" s="1">
        <v>44012</v>
      </c>
      <c r="E5216" t="s">
        <v>7</v>
      </c>
      <c r="F5216" t="s">
        <v>28</v>
      </c>
      <c r="G5216" t="s">
        <v>9</v>
      </c>
      <c r="I5216" t="str">
        <f t="shared" si="81"/>
        <v/>
      </c>
      <c r="J5216">
        <f>IF(G5216=J$1,IF(I5216="",J5215+1,1),0)</f>
        <v>68</v>
      </c>
      <c r="K5216">
        <f>IF($G5216=K$1,IF($I5216="",K5215+1,1),0)</f>
        <v>0</v>
      </c>
      <c r="L5216">
        <f>IF($G5216=L$1,IF($I5216="",L5215+1,1),0)</f>
        <v>0</v>
      </c>
      <c r="M5216">
        <f>IF($G5216=M$1,IF($I5216="",M5215+1,1),0)</f>
        <v>0</v>
      </c>
      <c r="N5216">
        <f>IF($G5216=N$1,IF($I5216="",N5215+1,1),0)</f>
        <v>0</v>
      </c>
    </row>
    <row r="5217" spans="1:14" x14ac:dyDescent="0.2">
      <c r="A5217" t="s">
        <v>5831</v>
      </c>
      <c r="B5217" t="s">
        <v>5763</v>
      </c>
      <c r="C5217" s="1">
        <v>44018</v>
      </c>
      <c r="D5217" s="1">
        <v>44012</v>
      </c>
      <c r="E5217" t="s">
        <v>7</v>
      </c>
      <c r="F5217" t="s">
        <v>28</v>
      </c>
      <c r="G5217" t="s">
        <v>9</v>
      </c>
      <c r="I5217" t="str">
        <f t="shared" si="81"/>
        <v/>
      </c>
      <c r="J5217">
        <f>IF(G5217=J$1,IF(I5217="",J5216+1,1),0)</f>
        <v>69</v>
      </c>
      <c r="K5217">
        <f>IF($G5217=K$1,IF($I5217="",K5216+1,1),0)</f>
        <v>0</v>
      </c>
      <c r="L5217">
        <f>IF($G5217=L$1,IF($I5217="",L5216+1,1),0)</f>
        <v>0</v>
      </c>
      <c r="M5217">
        <f>IF($G5217=M$1,IF($I5217="",M5216+1,1),0)</f>
        <v>0</v>
      </c>
      <c r="N5217">
        <f>IF($G5217=N$1,IF($I5217="",N5216+1,1),0)</f>
        <v>0</v>
      </c>
    </row>
    <row r="5218" spans="1:14" x14ac:dyDescent="0.2">
      <c r="A5218" t="s">
        <v>5832</v>
      </c>
      <c r="B5218" t="s">
        <v>5763</v>
      </c>
      <c r="C5218" s="1">
        <v>44018</v>
      </c>
      <c r="D5218" s="1">
        <v>44012</v>
      </c>
      <c r="E5218" t="s">
        <v>7</v>
      </c>
      <c r="F5218" t="s">
        <v>28</v>
      </c>
      <c r="G5218" t="s">
        <v>9</v>
      </c>
      <c r="I5218" t="str">
        <f t="shared" si="81"/>
        <v/>
      </c>
      <c r="J5218">
        <f>IF(G5218=J$1,IF(I5218="",J5217+1,1),0)</f>
        <v>70</v>
      </c>
      <c r="K5218">
        <f>IF($G5218=K$1,IF($I5218="",K5217+1,1),0)</f>
        <v>0</v>
      </c>
      <c r="L5218">
        <f>IF($G5218=L$1,IF($I5218="",L5217+1,1),0)</f>
        <v>0</v>
      </c>
      <c r="M5218">
        <f>IF($G5218=M$1,IF($I5218="",M5217+1,1),0)</f>
        <v>0</v>
      </c>
      <c r="N5218">
        <f>IF($G5218=N$1,IF($I5218="",N5217+1,1),0)</f>
        <v>0</v>
      </c>
    </row>
    <row r="5219" spans="1:14" x14ac:dyDescent="0.2">
      <c r="A5219" t="s">
        <v>5833</v>
      </c>
      <c r="B5219" t="s">
        <v>5763</v>
      </c>
      <c r="C5219" s="1">
        <v>44018</v>
      </c>
      <c r="D5219" s="1">
        <v>44012</v>
      </c>
      <c r="E5219" t="s">
        <v>7</v>
      </c>
      <c r="F5219" t="s">
        <v>28</v>
      </c>
      <c r="G5219" t="s">
        <v>9</v>
      </c>
      <c r="I5219" t="str">
        <f t="shared" si="81"/>
        <v/>
      </c>
      <c r="J5219">
        <f>IF(G5219=J$1,IF(I5219="",J5218+1,1),0)</f>
        <v>71</v>
      </c>
      <c r="K5219">
        <f>IF($G5219=K$1,IF($I5219="",K5218+1,1),0)</f>
        <v>0</v>
      </c>
      <c r="L5219">
        <f>IF($G5219=L$1,IF($I5219="",L5218+1,1),0)</f>
        <v>0</v>
      </c>
      <c r="M5219">
        <f>IF($G5219=M$1,IF($I5219="",M5218+1,1),0)</f>
        <v>0</v>
      </c>
      <c r="N5219">
        <f>IF($G5219=N$1,IF($I5219="",N5218+1,1),0)</f>
        <v>0</v>
      </c>
    </row>
    <row r="5220" spans="1:14" x14ac:dyDescent="0.2">
      <c r="A5220" t="s">
        <v>5834</v>
      </c>
      <c r="B5220" t="s">
        <v>5763</v>
      </c>
      <c r="C5220" s="1">
        <v>44018</v>
      </c>
      <c r="D5220" s="1">
        <v>44012</v>
      </c>
      <c r="E5220" t="s">
        <v>7</v>
      </c>
      <c r="F5220" t="s">
        <v>28</v>
      </c>
      <c r="G5220" t="s">
        <v>9</v>
      </c>
      <c r="I5220" t="str">
        <f t="shared" si="81"/>
        <v/>
      </c>
      <c r="J5220">
        <f>IF(G5220=J$1,IF(I5220="",J5219+1,1),0)</f>
        <v>72</v>
      </c>
      <c r="K5220">
        <f>IF($G5220=K$1,IF($I5220="",K5219+1,1),0)</f>
        <v>0</v>
      </c>
      <c r="L5220">
        <f>IF($G5220=L$1,IF($I5220="",L5219+1,1),0)</f>
        <v>0</v>
      </c>
      <c r="M5220">
        <f>IF($G5220=M$1,IF($I5220="",M5219+1,1),0)</f>
        <v>0</v>
      </c>
      <c r="N5220">
        <f>IF($G5220=N$1,IF($I5220="",N5219+1,1),0)</f>
        <v>0</v>
      </c>
    </row>
    <row r="5221" spans="1:14" x14ac:dyDescent="0.2">
      <c r="A5221" t="s">
        <v>5835</v>
      </c>
      <c r="B5221" t="s">
        <v>5763</v>
      </c>
      <c r="C5221" s="1">
        <v>44018</v>
      </c>
      <c r="D5221" s="1">
        <v>44012</v>
      </c>
      <c r="E5221" t="s">
        <v>7</v>
      </c>
      <c r="F5221" t="s">
        <v>28</v>
      </c>
      <c r="G5221" t="s">
        <v>9</v>
      </c>
      <c r="I5221" t="str">
        <f t="shared" si="81"/>
        <v/>
      </c>
      <c r="J5221">
        <f>IF(G5221=J$1,IF(I5221="",J5220+1,1),0)</f>
        <v>73</v>
      </c>
      <c r="K5221">
        <f>IF($G5221=K$1,IF($I5221="",K5220+1,1),0)</f>
        <v>0</v>
      </c>
      <c r="L5221">
        <f>IF($G5221=L$1,IF($I5221="",L5220+1,1),0)</f>
        <v>0</v>
      </c>
      <c r="M5221">
        <f>IF($G5221=M$1,IF($I5221="",M5220+1,1),0)</f>
        <v>0</v>
      </c>
      <c r="N5221">
        <f>IF($G5221=N$1,IF($I5221="",N5220+1,1),0)</f>
        <v>0</v>
      </c>
    </row>
    <row r="5222" spans="1:14" x14ac:dyDescent="0.2">
      <c r="A5222" t="s">
        <v>5836</v>
      </c>
      <c r="B5222" t="s">
        <v>5763</v>
      </c>
      <c r="C5222" s="1">
        <v>44018</v>
      </c>
      <c r="D5222" s="1">
        <v>44012</v>
      </c>
      <c r="E5222" t="s">
        <v>7</v>
      </c>
      <c r="F5222" t="s">
        <v>28</v>
      </c>
      <c r="G5222" t="s">
        <v>9</v>
      </c>
      <c r="I5222" t="str">
        <f t="shared" si="81"/>
        <v/>
      </c>
      <c r="J5222">
        <f>IF(G5222=J$1,IF(I5222="",J5221+1,1),0)</f>
        <v>74</v>
      </c>
      <c r="K5222">
        <f>IF($G5222=K$1,IF($I5222="",K5221+1,1),0)</f>
        <v>0</v>
      </c>
      <c r="L5222">
        <f>IF($G5222=L$1,IF($I5222="",L5221+1,1),0)</f>
        <v>0</v>
      </c>
      <c r="M5222">
        <f>IF($G5222=M$1,IF($I5222="",M5221+1,1),0)</f>
        <v>0</v>
      </c>
      <c r="N5222">
        <f>IF($G5222=N$1,IF($I5222="",N5221+1,1),0)</f>
        <v>0</v>
      </c>
    </row>
    <row r="5223" spans="1:14" x14ac:dyDescent="0.2">
      <c r="A5223" t="s">
        <v>5837</v>
      </c>
      <c r="B5223" t="s">
        <v>5763</v>
      </c>
      <c r="C5223" s="1">
        <v>44018</v>
      </c>
      <c r="D5223" s="1">
        <v>44012</v>
      </c>
      <c r="E5223" t="s">
        <v>7</v>
      </c>
      <c r="F5223" t="s">
        <v>28</v>
      </c>
      <c r="G5223" t="s">
        <v>9</v>
      </c>
      <c r="I5223" t="str">
        <f t="shared" si="81"/>
        <v/>
      </c>
      <c r="J5223">
        <f>IF(G5223=J$1,IF(I5223="",J5222+1,1),0)</f>
        <v>75</v>
      </c>
      <c r="K5223">
        <f>IF($G5223=K$1,IF($I5223="",K5222+1,1),0)</f>
        <v>0</v>
      </c>
      <c r="L5223">
        <f>IF($G5223=L$1,IF($I5223="",L5222+1,1),0)</f>
        <v>0</v>
      </c>
      <c r="M5223">
        <f>IF($G5223=M$1,IF($I5223="",M5222+1,1),0)</f>
        <v>0</v>
      </c>
      <c r="N5223">
        <f>IF($G5223=N$1,IF($I5223="",N5222+1,1),0)</f>
        <v>0</v>
      </c>
    </row>
    <row r="5224" spans="1:14" x14ac:dyDescent="0.2">
      <c r="A5224" t="s">
        <v>5838</v>
      </c>
      <c r="B5224" t="s">
        <v>5763</v>
      </c>
      <c r="C5224" s="1">
        <v>44018</v>
      </c>
      <c r="D5224" s="1">
        <v>44012</v>
      </c>
      <c r="E5224" t="s">
        <v>7</v>
      </c>
      <c r="F5224" t="s">
        <v>28</v>
      </c>
      <c r="G5224" t="s">
        <v>9</v>
      </c>
      <c r="I5224" t="str">
        <f t="shared" si="81"/>
        <v/>
      </c>
      <c r="J5224">
        <f>IF(G5224=J$1,IF(I5224="",J5223+1,1),0)</f>
        <v>76</v>
      </c>
      <c r="K5224">
        <f>IF($G5224=K$1,IF($I5224="",K5223+1,1),0)</f>
        <v>0</v>
      </c>
      <c r="L5224">
        <f>IF($G5224=L$1,IF($I5224="",L5223+1,1),0)</f>
        <v>0</v>
      </c>
      <c r="M5224">
        <f>IF($G5224=M$1,IF($I5224="",M5223+1,1),0)</f>
        <v>0</v>
      </c>
      <c r="N5224">
        <f>IF($G5224=N$1,IF($I5224="",N5223+1,1),0)</f>
        <v>0</v>
      </c>
    </row>
    <row r="5225" spans="1:14" x14ac:dyDescent="0.2">
      <c r="A5225" t="s">
        <v>5839</v>
      </c>
      <c r="B5225" t="s">
        <v>5763</v>
      </c>
      <c r="C5225" s="1">
        <v>44018</v>
      </c>
      <c r="D5225" s="1">
        <v>44012</v>
      </c>
      <c r="E5225" t="s">
        <v>7</v>
      </c>
      <c r="F5225" t="s">
        <v>28</v>
      </c>
      <c r="G5225" t="s">
        <v>9</v>
      </c>
      <c r="I5225" t="str">
        <f t="shared" si="81"/>
        <v/>
      </c>
      <c r="J5225">
        <f>IF(G5225=J$1,IF(I5225="",J5224+1,1),0)</f>
        <v>77</v>
      </c>
      <c r="K5225">
        <f>IF($G5225=K$1,IF($I5225="",K5224+1,1),0)</f>
        <v>0</v>
      </c>
      <c r="L5225">
        <f>IF($G5225=L$1,IF($I5225="",L5224+1,1),0)</f>
        <v>0</v>
      </c>
      <c r="M5225">
        <f>IF($G5225=M$1,IF($I5225="",M5224+1,1),0)</f>
        <v>0</v>
      </c>
      <c r="N5225">
        <f>IF($G5225=N$1,IF($I5225="",N5224+1,1),0)</f>
        <v>0</v>
      </c>
    </row>
    <row r="5226" spans="1:14" x14ac:dyDescent="0.2">
      <c r="A5226" t="s">
        <v>5840</v>
      </c>
      <c r="B5226" t="s">
        <v>5763</v>
      </c>
      <c r="C5226" s="1">
        <v>44018</v>
      </c>
      <c r="D5226" s="1">
        <v>44012</v>
      </c>
      <c r="E5226" t="s">
        <v>7</v>
      </c>
      <c r="F5226" t="s">
        <v>28</v>
      </c>
      <c r="G5226" t="s">
        <v>9</v>
      </c>
      <c r="I5226" t="str">
        <f t="shared" si="81"/>
        <v/>
      </c>
      <c r="J5226">
        <f>IF(G5226=J$1,IF(I5226="",J5225+1,1),0)</f>
        <v>78</v>
      </c>
      <c r="K5226">
        <f>IF($G5226=K$1,IF($I5226="",K5225+1,1),0)</f>
        <v>0</v>
      </c>
      <c r="L5226">
        <f>IF($G5226=L$1,IF($I5226="",L5225+1,1),0)</f>
        <v>0</v>
      </c>
      <c r="M5226">
        <f>IF($G5226=M$1,IF($I5226="",M5225+1,1),0)</f>
        <v>0</v>
      </c>
      <c r="N5226">
        <f>IF($G5226=N$1,IF($I5226="",N5225+1,1),0)</f>
        <v>0</v>
      </c>
    </row>
    <row r="5227" spans="1:14" x14ac:dyDescent="0.2">
      <c r="A5227" t="s">
        <v>5841</v>
      </c>
      <c r="B5227" t="s">
        <v>5763</v>
      </c>
      <c r="C5227" s="1">
        <v>44018</v>
      </c>
      <c r="D5227" s="1">
        <v>44012</v>
      </c>
      <c r="E5227" t="s">
        <v>7</v>
      </c>
      <c r="F5227" t="s">
        <v>28</v>
      </c>
      <c r="G5227" t="s">
        <v>9</v>
      </c>
      <c r="I5227" t="str">
        <f t="shared" si="81"/>
        <v/>
      </c>
      <c r="J5227">
        <f>IF(G5227=J$1,IF(I5227="",J5226+1,1),0)</f>
        <v>79</v>
      </c>
      <c r="K5227">
        <f>IF($G5227=K$1,IF($I5227="",K5226+1,1),0)</f>
        <v>0</v>
      </c>
      <c r="L5227">
        <f>IF($G5227=L$1,IF($I5227="",L5226+1,1),0)</f>
        <v>0</v>
      </c>
      <c r="M5227">
        <f>IF($G5227=M$1,IF($I5227="",M5226+1,1),0)</f>
        <v>0</v>
      </c>
      <c r="N5227">
        <f>IF($G5227=N$1,IF($I5227="",N5226+1,1),0)</f>
        <v>0</v>
      </c>
    </row>
    <row r="5228" spans="1:14" x14ac:dyDescent="0.2">
      <c r="A5228" t="s">
        <v>5842</v>
      </c>
      <c r="B5228" t="s">
        <v>5763</v>
      </c>
      <c r="C5228" s="1">
        <v>44018</v>
      </c>
      <c r="D5228" s="1">
        <v>44012</v>
      </c>
      <c r="E5228" t="s">
        <v>7</v>
      </c>
      <c r="F5228" t="s">
        <v>28</v>
      </c>
      <c r="G5228" t="s">
        <v>9</v>
      </c>
      <c r="I5228" t="str">
        <f t="shared" si="81"/>
        <v/>
      </c>
      <c r="J5228">
        <f>IF(G5228=J$1,IF(I5228="",J5227+1,1),0)</f>
        <v>80</v>
      </c>
      <c r="K5228">
        <f>IF($G5228=K$1,IF($I5228="",K5227+1,1),0)</f>
        <v>0</v>
      </c>
      <c r="L5228">
        <f>IF($G5228=L$1,IF($I5228="",L5227+1,1),0)</f>
        <v>0</v>
      </c>
      <c r="M5228">
        <f>IF($G5228=M$1,IF($I5228="",M5227+1,1),0)</f>
        <v>0</v>
      </c>
      <c r="N5228">
        <f>IF($G5228=N$1,IF($I5228="",N5227+1,1),0)</f>
        <v>0</v>
      </c>
    </row>
    <row r="5229" spans="1:14" x14ac:dyDescent="0.2">
      <c r="A5229" t="s">
        <v>5843</v>
      </c>
      <c r="B5229" t="s">
        <v>5763</v>
      </c>
      <c r="C5229" s="1">
        <v>44018</v>
      </c>
      <c r="D5229" s="1">
        <v>44012</v>
      </c>
      <c r="E5229" t="s">
        <v>7</v>
      </c>
      <c r="F5229" t="s">
        <v>28</v>
      </c>
      <c r="G5229" t="s">
        <v>9</v>
      </c>
      <c r="I5229" t="str">
        <f t="shared" si="81"/>
        <v/>
      </c>
      <c r="J5229">
        <f>IF(G5229=J$1,IF(I5229="",J5228+1,1),0)</f>
        <v>81</v>
      </c>
      <c r="K5229">
        <f>IF($G5229=K$1,IF($I5229="",K5228+1,1),0)</f>
        <v>0</v>
      </c>
      <c r="L5229">
        <f>IF($G5229=L$1,IF($I5229="",L5228+1,1),0)</f>
        <v>0</v>
      </c>
      <c r="M5229">
        <f>IF($G5229=M$1,IF($I5229="",M5228+1,1),0)</f>
        <v>0</v>
      </c>
      <c r="N5229">
        <f>IF($G5229=N$1,IF($I5229="",N5228+1,1),0)</f>
        <v>0</v>
      </c>
    </row>
    <row r="5230" spans="1:14" x14ac:dyDescent="0.2">
      <c r="A5230" t="s">
        <v>5844</v>
      </c>
      <c r="B5230" t="s">
        <v>5763</v>
      </c>
      <c r="C5230" s="1">
        <v>44018</v>
      </c>
      <c r="D5230" s="1">
        <v>44012</v>
      </c>
      <c r="E5230" t="s">
        <v>7</v>
      </c>
      <c r="F5230" t="s">
        <v>28</v>
      </c>
      <c r="G5230" t="s">
        <v>9</v>
      </c>
      <c r="I5230" t="str">
        <f t="shared" si="81"/>
        <v/>
      </c>
      <c r="J5230">
        <f>IF(G5230=J$1,IF(I5230="",J5229+1,1),0)</f>
        <v>82</v>
      </c>
      <c r="K5230">
        <f>IF($G5230=K$1,IF($I5230="",K5229+1,1),0)</f>
        <v>0</v>
      </c>
      <c r="L5230">
        <f>IF($G5230=L$1,IF($I5230="",L5229+1,1),0)</f>
        <v>0</v>
      </c>
      <c r="M5230">
        <f>IF($G5230=M$1,IF($I5230="",M5229+1,1),0)</f>
        <v>0</v>
      </c>
      <c r="N5230">
        <f>IF($G5230=N$1,IF($I5230="",N5229+1,1),0)</f>
        <v>0</v>
      </c>
    </row>
    <row r="5231" spans="1:14" x14ac:dyDescent="0.2">
      <c r="A5231" t="s">
        <v>5845</v>
      </c>
      <c r="B5231" t="s">
        <v>5763</v>
      </c>
      <c r="C5231" s="1">
        <v>44015</v>
      </c>
      <c r="D5231" s="1">
        <v>44012</v>
      </c>
      <c r="E5231" t="s">
        <v>7</v>
      </c>
      <c r="F5231" t="s">
        <v>28</v>
      </c>
      <c r="G5231" t="s">
        <v>9</v>
      </c>
      <c r="I5231" t="str">
        <f t="shared" si="81"/>
        <v/>
      </c>
      <c r="J5231">
        <f>IF(G5231=J$1,IF(I5231="",J5230+1,1),0)</f>
        <v>83</v>
      </c>
      <c r="K5231">
        <f>IF($G5231=K$1,IF($I5231="",K5230+1,1),0)</f>
        <v>0</v>
      </c>
      <c r="L5231">
        <f>IF($G5231=L$1,IF($I5231="",L5230+1,1),0)</f>
        <v>0</v>
      </c>
      <c r="M5231">
        <f>IF($G5231=M$1,IF($I5231="",M5230+1,1),0)</f>
        <v>0</v>
      </c>
      <c r="N5231">
        <f>IF($G5231=N$1,IF($I5231="",N5230+1,1),0)</f>
        <v>0</v>
      </c>
    </row>
    <row r="5232" spans="1:14" x14ac:dyDescent="0.2">
      <c r="A5232" t="s">
        <v>5846</v>
      </c>
      <c r="B5232" t="s">
        <v>5763</v>
      </c>
      <c r="C5232" s="1">
        <v>44015</v>
      </c>
      <c r="D5232" s="1">
        <v>44012</v>
      </c>
      <c r="E5232" t="s">
        <v>7</v>
      </c>
      <c r="F5232" t="s">
        <v>28</v>
      </c>
      <c r="G5232" t="s">
        <v>9</v>
      </c>
      <c r="I5232" t="str">
        <f t="shared" si="81"/>
        <v/>
      </c>
      <c r="J5232">
        <f>IF(G5232=J$1,IF(I5232="",J5231+1,1),0)</f>
        <v>84</v>
      </c>
      <c r="K5232">
        <f>IF($G5232=K$1,IF($I5232="",K5231+1,1),0)</f>
        <v>0</v>
      </c>
      <c r="L5232">
        <f>IF($G5232=L$1,IF($I5232="",L5231+1,1),0)</f>
        <v>0</v>
      </c>
      <c r="M5232">
        <f>IF($G5232=M$1,IF($I5232="",M5231+1,1),0)</f>
        <v>0</v>
      </c>
      <c r="N5232">
        <f>IF($G5232=N$1,IF($I5232="",N5231+1,1),0)</f>
        <v>0</v>
      </c>
    </row>
    <row r="5233" spans="1:14" x14ac:dyDescent="0.2">
      <c r="A5233" t="s">
        <v>5847</v>
      </c>
      <c r="B5233" t="s">
        <v>5763</v>
      </c>
      <c r="C5233" s="1">
        <v>44015</v>
      </c>
      <c r="D5233" s="1">
        <v>44012</v>
      </c>
      <c r="E5233" t="s">
        <v>7</v>
      </c>
      <c r="F5233" t="s">
        <v>28</v>
      </c>
      <c r="G5233" t="s">
        <v>9</v>
      </c>
      <c r="I5233" t="str">
        <f t="shared" si="81"/>
        <v/>
      </c>
      <c r="J5233">
        <f>IF(G5233=J$1,IF(I5233="",J5232+1,1),0)</f>
        <v>85</v>
      </c>
      <c r="K5233">
        <f>IF($G5233=K$1,IF($I5233="",K5232+1,1),0)</f>
        <v>0</v>
      </c>
      <c r="L5233">
        <f>IF($G5233=L$1,IF($I5233="",L5232+1,1),0)</f>
        <v>0</v>
      </c>
      <c r="M5233">
        <f>IF($G5233=M$1,IF($I5233="",M5232+1,1),0)</f>
        <v>0</v>
      </c>
      <c r="N5233">
        <f>IF($G5233=N$1,IF($I5233="",N5232+1,1),0)</f>
        <v>0</v>
      </c>
    </row>
    <row r="5234" spans="1:14" x14ac:dyDescent="0.2">
      <c r="A5234" t="s">
        <v>5848</v>
      </c>
      <c r="B5234" t="s">
        <v>5763</v>
      </c>
      <c r="C5234" s="1">
        <v>44015</v>
      </c>
      <c r="D5234" s="1">
        <v>44012</v>
      </c>
      <c r="E5234" t="s">
        <v>7</v>
      </c>
      <c r="F5234" t="s">
        <v>28</v>
      </c>
      <c r="G5234" t="s">
        <v>9</v>
      </c>
      <c r="I5234" t="str">
        <f t="shared" si="81"/>
        <v/>
      </c>
      <c r="J5234">
        <f>IF(G5234=J$1,IF(I5234="",J5233+1,1),0)</f>
        <v>86</v>
      </c>
      <c r="K5234">
        <f>IF($G5234=K$1,IF($I5234="",K5233+1,1),0)</f>
        <v>0</v>
      </c>
      <c r="L5234">
        <f>IF($G5234=L$1,IF($I5234="",L5233+1,1),0)</f>
        <v>0</v>
      </c>
      <c r="M5234">
        <f>IF($G5234=M$1,IF($I5234="",M5233+1,1),0)</f>
        <v>0</v>
      </c>
      <c r="N5234">
        <f>IF($G5234=N$1,IF($I5234="",N5233+1,1),0)</f>
        <v>0</v>
      </c>
    </row>
    <row r="5235" spans="1:14" x14ac:dyDescent="0.2">
      <c r="A5235" t="s">
        <v>5849</v>
      </c>
      <c r="B5235" t="s">
        <v>5763</v>
      </c>
      <c r="C5235" s="1">
        <v>44015</v>
      </c>
      <c r="D5235" s="1">
        <v>44012</v>
      </c>
      <c r="E5235" t="s">
        <v>7</v>
      </c>
      <c r="F5235" t="s">
        <v>28</v>
      </c>
      <c r="G5235" t="s">
        <v>9</v>
      </c>
      <c r="I5235" t="str">
        <f t="shared" si="81"/>
        <v/>
      </c>
      <c r="J5235">
        <f>IF(G5235=J$1,IF(I5235="",J5234+1,1),0)</f>
        <v>87</v>
      </c>
      <c r="K5235">
        <f>IF($G5235=K$1,IF($I5235="",K5234+1,1),0)</f>
        <v>0</v>
      </c>
      <c r="L5235">
        <f>IF($G5235=L$1,IF($I5235="",L5234+1,1),0)</f>
        <v>0</v>
      </c>
      <c r="M5235">
        <f>IF($G5235=M$1,IF($I5235="",M5234+1,1),0)</f>
        <v>0</v>
      </c>
      <c r="N5235">
        <f>IF($G5235=N$1,IF($I5235="",N5234+1,1),0)</f>
        <v>0</v>
      </c>
    </row>
    <row r="5236" spans="1:14" x14ac:dyDescent="0.2">
      <c r="A5236" t="s">
        <v>5850</v>
      </c>
      <c r="B5236" t="s">
        <v>5763</v>
      </c>
      <c r="C5236" s="1">
        <v>44015</v>
      </c>
      <c r="D5236" s="1">
        <v>44012</v>
      </c>
      <c r="E5236" t="s">
        <v>7</v>
      </c>
      <c r="F5236" t="s">
        <v>28</v>
      </c>
      <c r="G5236" t="s">
        <v>9</v>
      </c>
      <c r="I5236" t="str">
        <f t="shared" si="81"/>
        <v/>
      </c>
      <c r="J5236">
        <f>IF(G5236=J$1,IF(I5236="",J5235+1,1),0)</f>
        <v>88</v>
      </c>
      <c r="K5236">
        <f>IF($G5236=K$1,IF($I5236="",K5235+1,1),0)</f>
        <v>0</v>
      </c>
      <c r="L5236">
        <f>IF($G5236=L$1,IF($I5236="",L5235+1,1),0)</f>
        <v>0</v>
      </c>
      <c r="M5236">
        <f>IF($G5236=M$1,IF($I5236="",M5235+1,1),0)</f>
        <v>0</v>
      </c>
      <c r="N5236">
        <f>IF($G5236=N$1,IF($I5236="",N5235+1,1),0)</f>
        <v>0</v>
      </c>
    </row>
    <row r="5237" spans="1:14" x14ac:dyDescent="0.2">
      <c r="A5237" t="s">
        <v>5851</v>
      </c>
      <c r="B5237" t="s">
        <v>5763</v>
      </c>
      <c r="C5237" s="1">
        <v>44015</v>
      </c>
      <c r="D5237" s="1">
        <v>44012</v>
      </c>
      <c r="E5237" t="s">
        <v>7</v>
      </c>
      <c r="F5237" t="s">
        <v>28</v>
      </c>
      <c r="G5237" t="s">
        <v>9</v>
      </c>
      <c r="I5237" t="str">
        <f t="shared" si="81"/>
        <v/>
      </c>
      <c r="J5237">
        <f>IF(G5237=J$1,IF(I5237="",J5236+1,1),0)</f>
        <v>89</v>
      </c>
      <c r="K5237">
        <f>IF($G5237=K$1,IF($I5237="",K5236+1,1),0)</f>
        <v>0</v>
      </c>
      <c r="L5237">
        <f>IF($G5237=L$1,IF($I5237="",L5236+1,1),0)</f>
        <v>0</v>
      </c>
      <c r="M5237">
        <f>IF($G5237=M$1,IF($I5237="",M5236+1,1),0)</f>
        <v>0</v>
      </c>
      <c r="N5237">
        <f>IF($G5237=N$1,IF($I5237="",N5236+1,1),0)</f>
        <v>0</v>
      </c>
    </row>
    <row r="5238" spans="1:14" x14ac:dyDescent="0.2">
      <c r="A5238" t="s">
        <v>5852</v>
      </c>
      <c r="B5238" t="s">
        <v>5763</v>
      </c>
      <c r="C5238" s="1">
        <v>44015</v>
      </c>
      <c r="D5238" s="1">
        <v>44012</v>
      </c>
      <c r="E5238" t="s">
        <v>7</v>
      </c>
      <c r="F5238" t="s">
        <v>28</v>
      </c>
      <c r="G5238" t="s">
        <v>9</v>
      </c>
      <c r="I5238" t="str">
        <f t="shared" si="81"/>
        <v/>
      </c>
      <c r="J5238">
        <f>IF(G5238=J$1,IF(I5238="",J5237+1,1),0)</f>
        <v>90</v>
      </c>
      <c r="K5238">
        <f>IF($G5238=K$1,IF($I5238="",K5237+1,1),0)</f>
        <v>0</v>
      </c>
      <c r="L5238">
        <f>IF($G5238=L$1,IF($I5238="",L5237+1,1),0)</f>
        <v>0</v>
      </c>
      <c r="M5238">
        <f>IF($G5238=M$1,IF($I5238="",M5237+1,1),0)</f>
        <v>0</v>
      </c>
      <c r="N5238">
        <f>IF($G5238=N$1,IF($I5238="",N5237+1,1),0)</f>
        <v>0</v>
      </c>
    </row>
    <row r="5239" spans="1:14" x14ac:dyDescent="0.2">
      <c r="A5239" t="s">
        <v>5853</v>
      </c>
      <c r="B5239" t="s">
        <v>5763</v>
      </c>
      <c r="C5239" s="1">
        <v>44015</v>
      </c>
      <c r="D5239" s="1">
        <v>44012</v>
      </c>
      <c r="E5239" t="s">
        <v>7</v>
      </c>
      <c r="F5239" t="s">
        <v>28</v>
      </c>
      <c r="G5239" t="s">
        <v>9</v>
      </c>
      <c r="I5239" t="str">
        <f t="shared" si="81"/>
        <v/>
      </c>
      <c r="J5239">
        <f>IF(G5239=J$1,IF(I5239="",J5238+1,1),0)</f>
        <v>91</v>
      </c>
      <c r="K5239">
        <f>IF($G5239=K$1,IF($I5239="",K5238+1,1),0)</f>
        <v>0</v>
      </c>
      <c r="L5239">
        <f>IF($G5239=L$1,IF($I5239="",L5238+1,1),0)</f>
        <v>0</v>
      </c>
      <c r="M5239">
        <f>IF($G5239=M$1,IF($I5239="",M5238+1,1),0)</f>
        <v>0</v>
      </c>
      <c r="N5239">
        <f>IF($G5239=N$1,IF($I5239="",N5238+1,1),0)</f>
        <v>0</v>
      </c>
    </row>
    <row r="5240" spans="1:14" x14ac:dyDescent="0.2">
      <c r="A5240" t="s">
        <v>5854</v>
      </c>
      <c r="B5240" t="s">
        <v>5763</v>
      </c>
      <c r="C5240" s="1">
        <v>44015</v>
      </c>
      <c r="D5240" s="1">
        <v>44012</v>
      </c>
      <c r="E5240" t="s">
        <v>7</v>
      </c>
      <c r="F5240" t="s">
        <v>28</v>
      </c>
      <c r="G5240" t="s">
        <v>9</v>
      </c>
      <c r="I5240" t="str">
        <f t="shared" si="81"/>
        <v/>
      </c>
      <c r="J5240">
        <f>IF(G5240=J$1,IF(I5240="",J5239+1,1),0)</f>
        <v>92</v>
      </c>
      <c r="K5240">
        <f>IF($G5240=K$1,IF($I5240="",K5239+1,1),0)</f>
        <v>0</v>
      </c>
      <c r="L5240">
        <f>IF($G5240=L$1,IF($I5240="",L5239+1,1),0)</f>
        <v>0</v>
      </c>
      <c r="M5240">
        <f>IF($G5240=M$1,IF($I5240="",M5239+1,1),0)</f>
        <v>0</v>
      </c>
      <c r="N5240">
        <f>IF($G5240=N$1,IF($I5240="",N5239+1,1),0)</f>
        <v>0</v>
      </c>
    </row>
    <row r="5241" spans="1:14" x14ac:dyDescent="0.2">
      <c r="A5241" t="s">
        <v>5855</v>
      </c>
      <c r="B5241" t="s">
        <v>5763</v>
      </c>
      <c r="C5241" s="1">
        <v>44015</v>
      </c>
      <c r="D5241" s="1">
        <v>44012</v>
      </c>
      <c r="E5241" t="s">
        <v>7</v>
      </c>
      <c r="F5241" t="s">
        <v>28</v>
      </c>
      <c r="G5241" t="s">
        <v>9</v>
      </c>
      <c r="I5241" t="str">
        <f t="shared" si="81"/>
        <v/>
      </c>
      <c r="J5241">
        <f>IF(G5241=J$1,IF(I5241="",J5240+1,1),0)</f>
        <v>93</v>
      </c>
      <c r="K5241">
        <f>IF($G5241=K$1,IF($I5241="",K5240+1,1),0)</f>
        <v>0</v>
      </c>
      <c r="L5241">
        <f>IF($G5241=L$1,IF($I5241="",L5240+1,1),0)</f>
        <v>0</v>
      </c>
      <c r="M5241">
        <f>IF($G5241=M$1,IF($I5241="",M5240+1,1),0)</f>
        <v>0</v>
      </c>
      <c r="N5241">
        <f>IF($G5241=N$1,IF($I5241="",N5240+1,1),0)</f>
        <v>0</v>
      </c>
    </row>
    <row r="5242" spans="1:14" x14ac:dyDescent="0.2">
      <c r="A5242" t="s">
        <v>5856</v>
      </c>
      <c r="B5242" t="s">
        <v>5763</v>
      </c>
      <c r="C5242" s="1">
        <v>44015</v>
      </c>
      <c r="D5242" s="1">
        <v>44012</v>
      </c>
      <c r="E5242" t="s">
        <v>7</v>
      </c>
      <c r="F5242" t="s">
        <v>28</v>
      </c>
      <c r="G5242" t="s">
        <v>9</v>
      </c>
      <c r="I5242" t="str">
        <f t="shared" si="81"/>
        <v/>
      </c>
      <c r="J5242">
        <f>IF(G5242=J$1,IF(I5242="",J5241+1,1),0)</f>
        <v>94</v>
      </c>
      <c r="K5242">
        <f>IF($G5242=K$1,IF($I5242="",K5241+1,1),0)</f>
        <v>0</v>
      </c>
      <c r="L5242">
        <f>IF($G5242=L$1,IF($I5242="",L5241+1,1),0)</f>
        <v>0</v>
      </c>
      <c r="M5242">
        <f>IF($G5242=M$1,IF($I5242="",M5241+1,1),0)</f>
        <v>0</v>
      </c>
      <c r="N5242">
        <f>IF($G5242=N$1,IF($I5242="",N5241+1,1),0)</f>
        <v>0</v>
      </c>
    </row>
    <row r="5243" spans="1:14" x14ac:dyDescent="0.2">
      <c r="A5243" t="s">
        <v>5857</v>
      </c>
      <c r="B5243" t="s">
        <v>5763</v>
      </c>
      <c r="C5243" s="1">
        <v>44015</v>
      </c>
      <c r="D5243" s="1">
        <v>44012</v>
      </c>
      <c r="E5243" t="s">
        <v>7</v>
      </c>
      <c r="F5243" t="s">
        <v>28</v>
      </c>
      <c r="G5243" t="s">
        <v>9</v>
      </c>
      <c r="I5243" t="str">
        <f t="shared" si="81"/>
        <v/>
      </c>
      <c r="J5243">
        <f>IF(G5243=J$1,IF(I5243="",J5242+1,1),0)</f>
        <v>95</v>
      </c>
      <c r="K5243">
        <f>IF($G5243=K$1,IF($I5243="",K5242+1,1),0)</f>
        <v>0</v>
      </c>
      <c r="L5243">
        <f>IF($G5243=L$1,IF($I5243="",L5242+1,1),0)</f>
        <v>0</v>
      </c>
      <c r="M5243">
        <f>IF($G5243=M$1,IF($I5243="",M5242+1,1),0)</f>
        <v>0</v>
      </c>
      <c r="N5243">
        <f>IF($G5243=N$1,IF($I5243="",N5242+1,1),0)</f>
        <v>0</v>
      </c>
    </row>
    <row r="5244" spans="1:14" x14ac:dyDescent="0.2">
      <c r="A5244" t="s">
        <v>5858</v>
      </c>
      <c r="B5244" t="s">
        <v>5763</v>
      </c>
      <c r="C5244" s="1">
        <v>44015</v>
      </c>
      <c r="D5244" s="1">
        <v>44012</v>
      </c>
      <c r="E5244" t="s">
        <v>7</v>
      </c>
      <c r="F5244" t="s">
        <v>28</v>
      </c>
      <c r="G5244" t="s">
        <v>9</v>
      </c>
      <c r="I5244" t="str">
        <f t="shared" si="81"/>
        <v/>
      </c>
      <c r="J5244">
        <f>IF(G5244=J$1,IF(I5244="",J5243+1,1),0)</f>
        <v>96</v>
      </c>
      <c r="K5244">
        <f>IF($G5244=K$1,IF($I5244="",K5243+1,1),0)</f>
        <v>0</v>
      </c>
      <c r="L5244">
        <f>IF($G5244=L$1,IF($I5244="",L5243+1,1),0)</f>
        <v>0</v>
      </c>
      <c r="M5244">
        <f>IF($G5244=M$1,IF($I5244="",M5243+1,1),0)</f>
        <v>0</v>
      </c>
      <c r="N5244">
        <f>IF($G5244=N$1,IF($I5244="",N5243+1,1),0)</f>
        <v>0</v>
      </c>
    </row>
    <row r="5245" spans="1:14" x14ac:dyDescent="0.2">
      <c r="A5245" t="s">
        <v>5859</v>
      </c>
      <c r="B5245" t="s">
        <v>5763</v>
      </c>
      <c r="C5245" s="1">
        <v>44015</v>
      </c>
      <c r="D5245" s="1">
        <v>44012</v>
      </c>
      <c r="E5245" t="s">
        <v>7</v>
      </c>
      <c r="F5245" t="s">
        <v>28</v>
      </c>
      <c r="G5245" t="s">
        <v>9</v>
      </c>
      <c r="I5245" t="str">
        <f t="shared" si="81"/>
        <v/>
      </c>
      <c r="J5245">
        <f>IF(G5245=J$1,IF(I5245="",J5244+1,1),0)</f>
        <v>97</v>
      </c>
      <c r="K5245">
        <f>IF($G5245=K$1,IF($I5245="",K5244+1,1),0)</f>
        <v>0</v>
      </c>
      <c r="L5245">
        <f>IF($G5245=L$1,IF($I5245="",L5244+1,1),0)</f>
        <v>0</v>
      </c>
      <c r="M5245">
        <f>IF($G5245=M$1,IF($I5245="",M5244+1,1),0)</f>
        <v>0</v>
      </c>
      <c r="N5245">
        <f>IF($G5245=N$1,IF($I5245="",N5244+1,1),0)</f>
        <v>0</v>
      </c>
    </row>
    <row r="5246" spans="1:14" x14ac:dyDescent="0.2">
      <c r="A5246" t="s">
        <v>5860</v>
      </c>
      <c r="B5246" t="s">
        <v>5763</v>
      </c>
      <c r="C5246" s="1">
        <v>44015</v>
      </c>
      <c r="D5246" s="1">
        <v>44012</v>
      </c>
      <c r="E5246" t="s">
        <v>7</v>
      </c>
      <c r="F5246" t="s">
        <v>28</v>
      </c>
      <c r="G5246" t="s">
        <v>9</v>
      </c>
      <c r="I5246" t="str">
        <f t="shared" si="81"/>
        <v/>
      </c>
      <c r="J5246">
        <f>IF(G5246=J$1,IF(I5246="",J5245+1,1),0)</f>
        <v>98</v>
      </c>
      <c r="K5246">
        <f>IF($G5246=K$1,IF($I5246="",K5245+1,1),0)</f>
        <v>0</v>
      </c>
      <c r="L5246">
        <f>IF($G5246=L$1,IF($I5246="",L5245+1,1),0)</f>
        <v>0</v>
      </c>
      <c r="M5246">
        <f>IF($G5246=M$1,IF($I5246="",M5245+1,1),0)</f>
        <v>0</v>
      </c>
      <c r="N5246">
        <f>IF($G5246=N$1,IF($I5246="",N5245+1,1),0)</f>
        <v>0</v>
      </c>
    </row>
    <row r="5247" spans="1:14" x14ac:dyDescent="0.2">
      <c r="A5247" t="s">
        <v>5861</v>
      </c>
      <c r="B5247" t="s">
        <v>5763</v>
      </c>
      <c r="C5247" s="1">
        <v>44015</v>
      </c>
      <c r="D5247" s="1">
        <v>44012</v>
      </c>
      <c r="E5247" t="s">
        <v>7</v>
      </c>
      <c r="F5247" t="s">
        <v>28</v>
      </c>
      <c r="G5247" t="s">
        <v>9</v>
      </c>
      <c r="I5247" t="str">
        <f t="shared" si="81"/>
        <v/>
      </c>
      <c r="J5247">
        <f>IF(G5247=J$1,IF(I5247="",J5246+1,1),0)</f>
        <v>99</v>
      </c>
      <c r="K5247">
        <f>IF($G5247=K$1,IF($I5247="",K5246+1,1),0)</f>
        <v>0</v>
      </c>
      <c r="L5247">
        <f>IF($G5247=L$1,IF($I5247="",L5246+1,1),0)</f>
        <v>0</v>
      </c>
      <c r="M5247">
        <f>IF($G5247=M$1,IF($I5247="",M5246+1,1),0)</f>
        <v>0</v>
      </c>
      <c r="N5247">
        <f>IF($G5247=N$1,IF($I5247="",N5246+1,1),0)</f>
        <v>0</v>
      </c>
    </row>
    <row r="5248" spans="1:14" x14ac:dyDescent="0.2">
      <c r="A5248" t="s">
        <v>5862</v>
      </c>
      <c r="B5248" t="s">
        <v>5763</v>
      </c>
      <c r="C5248" s="1">
        <v>44015</v>
      </c>
      <c r="D5248" s="1">
        <v>44012</v>
      </c>
      <c r="E5248" t="s">
        <v>7</v>
      </c>
      <c r="F5248" t="s">
        <v>28</v>
      </c>
      <c r="G5248" t="s">
        <v>9</v>
      </c>
      <c r="I5248" t="str">
        <f t="shared" si="81"/>
        <v/>
      </c>
      <c r="J5248">
        <f>IF(G5248=J$1,IF(I5248="",J5247+1,1),0)</f>
        <v>100</v>
      </c>
      <c r="K5248">
        <f>IF($G5248=K$1,IF($I5248="",K5247+1,1),0)</f>
        <v>0</v>
      </c>
      <c r="L5248">
        <f>IF($G5248=L$1,IF($I5248="",L5247+1,1),0)</f>
        <v>0</v>
      </c>
      <c r="M5248">
        <f>IF($G5248=M$1,IF($I5248="",M5247+1,1),0)</f>
        <v>0</v>
      </c>
      <c r="N5248">
        <f>IF($G5248=N$1,IF($I5248="",N5247+1,1),0)</f>
        <v>0</v>
      </c>
    </row>
    <row r="5249" spans="1:14" x14ac:dyDescent="0.2">
      <c r="A5249" t="s">
        <v>5863</v>
      </c>
      <c r="B5249" t="s">
        <v>5763</v>
      </c>
      <c r="C5249" s="1">
        <v>44015</v>
      </c>
      <c r="D5249" s="1">
        <v>44012</v>
      </c>
      <c r="E5249" t="s">
        <v>7</v>
      </c>
      <c r="F5249" t="s">
        <v>28</v>
      </c>
      <c r="G5249" t="s">
        <v>9</v>
      </c>
      <c r="I5249" t="str">
        <f t="shared" si="81"/>
        <v/>
      </c>
      <c r="J5249">
        <f>IF(G5249=J$1,IF(I5249="",J5248+1,1),0)</f>
        <v>101</v>
      </c>
      <c r="K5249">
        <f>IF($G5249=K$1,IF($I5249="",K5248+1,1),0)</f>
        <v>0</v>
      </c>
      <c r="L5249">
        <f>IF($G5249=L$1,IF($I5249="",L5248+1,1),0)</f>
        <v>0</v>
      </c>
      <c r="M5249">
        <f>IF($G5249=M$1,IF($I5249="",M5248+1,1),0)</f>
        <v>0</v>
      </c>
      <c r="N5249">
        <f>IF($G5249=N$1,IF($I5249="",N5248+1,1),0)</f>
        <v>0</v>
      </c>
    </row>
    <row r="5250" spans="1:14" x14ac:dyDescent="0.2">
      <c r="A5250" t="s">
        <v>5864</v>
      </c>
      <c r="B5250" t="s">
        <v>5763</v>
      </c>
      <c r="C5250" s="1">
        <v>44015</v>
      </c>
      <c r="D5250" s="1">
        <v>44012</v>
      </c>
      <c r="E5250" t="s">
        <v>7</v>
      </c>
      <c r="F5250" t="s">
        <v>28</v>
      </c>
      <c r="G5250" t="s">
        <v>9</v>
      </c>
      <c r="I5250" t="str">
        <f t="shared" si="81"/>
        <v/>
      </c>
      <c r="J5250">
        <f>IF(G5250=J$1,IF(I5250="",J5249+1,1),0)</f>
        <v>102</v>
      </c>
      <c r="K5250">
        <f>IF($G5250=K$1,IF($I5250="",K5249+1,1),0)</f>
        <v>0</v>
      </c>
      <c r="L5250">
        <f>IF($G5250=L$1,IF($I5250="",L5249+1,1),0)</f>
        <v>0</v>
      </c>
      <c r="M5250">
        <f>IF($G5250=M$1,IF($I5250="",M5249+1,1),0)</f>
        <v>0</v>
      </c>
      <c r="N5250">
        <f>IF($G5250=N$1,IF($I5250="",N5249+1,1),0)</f>
        <v>0</v>
      </c>
    </row>
    <row r="5251" spans="1:14" x14ac:dyDescent="0.2">
      <c r="A5251" t="s">
        <v>5865</v>
      </c>
      <c r="B5251" t="s">
        <v>5763</v>
      </c>
      <c r="C5251" s="1">
        <v>44015</v>
      </c>
      <c r="D5251" s="1">
        <v>44012</v>
      </c>
      <c r="E5251" t="s">
        <v>7</v>
      </c>
      <c r="F5251" t="s">
        <v>28</v>
      </c>
      <c r="G5251" t="s">
        <v>9</v>
      </c>
      <c r="I5251" t="str">
        <f t="shared" ref="I5251:I5314" si="82">IF(B5251=B5250,"",B5251)</f>
        <v/>
      </c>
      <c r="J5251">
        <f>IF(G5251=J$1,IF(I5251="",J5250+1,1),0)</f>
        <v>103</v>
      </c>
      <c r="K5251">
        <f>IF($G5251=K$1,IF($I5251="",K5250+1,1),0)</f>
        <v>0</v>
      </c>
      <c r="L5251">
        <f>IF($G5251=L$1,IF($I5251="",L5250+1,1),0)</f>
        <v>0</v>
      </c>
      <c r="M5251">
        <f>IF($G5251=M$1,IF($I5251="",M5250+1,1),0)</f>
        <v>0</v>
      </c>
      <c r="N5251">
        <f>IF($G5251=N$1,IF($I5251="",N5250+1,1),0)</f>
        <v>0</v>
      </c>
    </row>
    <row r="5252" spans="1:14" x14ac:dyDescent="0.2">
      <c r="A5252" t="s">
        <v>5866</v>
      </c>
      <c r="B5252" t="s">
        <v>5763</v>
      </c>
      <c r="C5252" s="1">
        <v>44015</v>
      </c>
      <c r="D5252" s="1">
        <v>44012</v>
      </c>
      <c r="E5252" t="s">
        <v>7</v>
      </c>
      <c r="F5252" t="s">
        <v>28</v>
      </c>
      <c r="G5252" t="s">
        <v>9</v>
      </c>
      <c r="I5252" t="str">
        <f t="shared" si="82"/>
        <v/>
      </c>
      <c r="J5252">
        <f>IF(G5252=J$1,IF(I5252="",J5251+1,1),0)</f>
        <v>104</v>
      </c>
      <c r="K5252">
        <f>IF($G5252=K$1,IF($I5252="",K5251+1,1),0)</f>
        <v>0</v>
      </c>
      <c r="L5252">
        <f>IF($G5252=L$1,IF($I5252="",L5251+1,1),0)</f>
        <v>0</v>
      </c>
      <c r="M5252">
        <f>IF($G5252=M$1,IF($I5252="",M5251+1,1),0)</f>
        <v>0</v>
      </c>
      <c r="N5252">
        <f>IF($G5252=N$1,IF($I5252="",N5251+1,1),0)</f>
        <v>0</v>
      </c>
    </row>
    <row r="5253" spans="1:14" x14ac:dyDescent="0.2">
      <c r="A5253" t="s">
        <v>5867</v>
      </c>
      <c r="B5253" t="s">
        <v>5763</v>
      </c>
      <c r="C5253" s="1">
        <v>44015</v>
      </c>
      <c r="D5253" s="1">
        <v>44012</v>
      </c>
      <c r="E5253" t="s">
        <v>7</v>
      </c>
      <c r="F5253" t="s">
        <v>28</v>
      </c>
      <c r="G5253" t="s">
        <v>9</v>
      </c>
      <c r="I5253" t="str">
        <f t="shared" si="82"/>
        <v/>
      </c>
      <c r="J5253">
        <f>IF(G5253=J$1,IF(I5253="",J5252+1,1),0)</f>
        <v>105</v>
      </c>
      <c r="K5253">
        <f>IF($G5253=K$1,IF($I5253="",K5252+1,1),0)</f>
        <v>0</v>
      </c>
      <c r="L5253">
        <f>IF($G5253=L$1,IF($I5253="",L5252+1,1),0)</f>
        <v>0</v>
      </c>
      <c r="M5253">
        <f>IF($G5253=M$1,IF($I5253="",M5252+1,1),0)</f>
        <v>0</v>
      </c>
      <c r="N5253">
        <f>IF($G5253=N$1,IF($I5253="",N5252+1,1),0)</f>
        <v>0</v>
      </c>
    </row>
    <row r="5254" spans="1:14" x14ac:dyDescent="0.2">
      <c r="A5254" t="s">
        <v>5868</v>
      </c>
      <c r="B5254" t="s">
        <v>5763</v>
      </c>
      <c r="C5254" s="1">
        <v>44015</v>
      </c>
      <c r="D5254" s="1">
        <v>44012</v>
      </c>
      <c r="E5254" t="s">
        <v>7</v>
      </c>
      <c r="F5254" t="s">
        <v>28</v>
      </c>
      <c r="G5254" t="s">
        <v>9</v>
      </c>
      <c r="I5254" t="str">
        <f t="shared" si="82"/>
        <v/>
      </c>
      <c r="J5254">
        <f>IF(G5254=J$1,IF(I5254="",J5253+1,1),0)</f>
        <v>106</v>
      </c>
      <c r="K5254">
        <f>IF($G5254=K$1,IF($I5254="",K5253+1,1),0)</f>
        <v>0</v>
      </c>
      <c r="L5254">
        <f>IF($G5254=L$1,IF($I5254="",L5253+1,1),0)</f>
        <v>0</v>
      </c>
      <c r="M5254">
        <f>IF($G5254=M$1,IF($I5254="",M5253+1,1),0)</f>
        <v>0</v>
      </c>
      <c r="N5254">
        <f>IF($G5254=N$1,IF($I5254="",N5253+1,1),0)</f>
        <v>0</v>
      </c>
    </row>
    <row r="5255" spans="1:14" x14ac:dyDescent="0.2">
      <c r="A5255" t="s">
        <v>5869</v>
      </c>
      <c r="B5255" t="s">
        <v>5763</v>
      </c>
      <c r="C5255" s="1">
        <v>44015</v>
      </c>
      <c r="D5255" s="1">
        <v>44012</v>
      </c>
      <c r="E5255" t="s">
        <v>7</v>
      </c>
      <c r="F5255" t="s">
        <v>28</v>
      </c>
      <c r="G5255" t="s">
        <v>9</v>
      </c>
      <c r="I5255" t="str">
        <f t="shared" si="82"/>
        <v/>
      </c>
      <c r="J5255">
        <f>IF(G5255=J$1,IF(I5255="",J5254+1,1),0)</f>
        <v>107</v>
      </c>
      <c r="K5255">
        <f>IF($G5255=K$1,IF($I5255="",K5254+1,1),0)</f>
        <v>0</v>
      </c>
      <c r="L5255">
        <f>IF($G5255=L$1,IF($I5255="",L5254+1,1),0)</f>
        <v>0</v>
      </c>
      <c r="M5255">
        <f>IF($G5255=M$1,IF($I5255="",M5254+1,1),0)</f>
        <v>0</v>
      </c>
      <c r="N5255">
        <f>IF($G5255=N$1,IF($I5255="",N5254+1,1),0)</f>
        <v>0</v>
      </c>
    </row>
    <row r="5256" spans="1:14" x14ac:dyDescent="0.2">
      <c r="A5256" t="s">
        <v>5870</v>
      </c>
      <c r="B5256" t="s">
        <v>5763</v>
      </c>
      <c r="C5256" s="1">
        <v>44015</v>
      </c>
      <c r="D5256" s="1">
        <v>44012</v>
      </c>
      <c r="E5256" t="s">
        <v>7</v>
      </c>
      <c r="F5256" t="s">
        <v>28</v>
      </c>
      <c r="G5256" t="s">
        <v>9</v>
      </c>
      <c r="I5256" t="str">
        <f t="shared" si="82"/>
        <v/>
      </c>
      <c r="J5256">
        <f>IF(G5256=J$1,IF(I5256="",J5255+1,1),0)</f>
        <v>108</v>
      </c>
      <c r="K5256">
        <f>IF($G5256=K$1,IF($I5256="",K5255+1,1),0)</f>
        <v>0</v>
      </c>
      <c r="L5256">
        <f>IF($G5256=L$1,IF($I5256="",L5255+1,1),0)</f>
        <v>0</v>
      </c>
      <c r="M5256">
        <f>IF($G5256=M$1,IF($I5256="",M5255+1,1),0)</f>
        <v>0</v>
      </c>
      <c r="N5256">
        <f>IF($G5256=N$1,IF($I5256="",N5255+1,1),0)</f>
        <v>0</v>
      </c>
    </row>
    <row r="5257" spans="1:14" x14ac:dyDescent="0.2">
      <c r="A5257" t="s">
        <v>5871</v>
      </c>
      <c r="B5257" t="s">
        <v>5763</v>
      </c>
      <c r="C5257" s="1">
        <v>44015</v>
      </c>
      <c r="D5257" s="1">
        <v>44012</v>
      </c>
      <c r="E5257" t="s">
        <v>7</v>
      </c>
      <c r="F5257" t="s">
        <v>28</v>
      </c>
      <c r="G5257" t="s">
        <v>9</v>
      </c>
      <c r="I5257" t="str">
        <f t="shared" si="82"/>
        <v/>
      </c>
      <c r="J5257">
        <f>IF(G5257=J$1,IF(I5257="",J5256+1,1),0)</f>
        <v>109</v>
      </c>
      <c r="K5257">
        <f>IF($G5257=K$1,IF($I5257="",K5256+1,1),0)</f>
        <v>0</v>
      </c>
      <c r="L5257">
        <f>IF($G5257=L$1,IF($I5257="",L5256+1,1),0)</f>
        <v>0</v>
      </c>
      <c r="M5257">
        <f>IF($G5257=M$1,IF($I5257="",M5256+1,1),0)</f>
        <v>0</v>
      </c>
      <c r="N5257">
        <f>IF($G5257=N$1,IF($I5257="",N5256+1,1),0)</f>
        <v>0</v>
      </c>
    </row>
    <row r="5258" spans="1:14" x14ac:dyDescent="0.2">
      <c r="A5258" t="s">
        <v>5872</v>
      </c>
      <c r="B5258" t="s">
        <v>5763</v>
      </c>
      <c r="C5258" s="1">
        <v>44015</v>
      </c>
      <c r="D5258" s="1">
        <v>44012</v>
      </c>
      <c r="E5258" t="s">
        <v>7</v>
      </c>
      <c r="F5258" t="s">
        <v>28</v>
      </c>
      <c r="G5258" t="s">
        <v>9</v>
      </c>
      <c r="I5258" t="str">
        <f t="shared" si="82"/>
        <v/>
      </c>
      <c r="J5258">
        <f>IF(G5258=J$1,IF(I5258="",J5257+1,1),0)</f>
        <v>110</v>
      </c>
      <c r="K5258">
        <f>IF($G5258=K$1,IF($I5258="",K5257+1,1),0)</f>
        <v>0</v>
      </c>
      <c r="L5258">
        <f>IF($G5258=L$1,IF($I5258="",L5257+1,1),0)</f>
        <v>0</v>
      </c>
      <c r="M5258">
        <f>IF($G5258=M$1,IF($I5258="",M5257+1,1),0)</f>
        <v>0</v>
      </c>
      <c r="N5258">
        <f>IF($G5258=N$1,IF($I5258="",N5257+1,1),0)</f>
        <v>0</v>
      </c>
    </row>
    <row r="5259" spans="1:14" x14ac:dyDescent="0.2">
      <c r="A5259" t="s">
        <v>5873</v>
      </c>
      <c r="B5259" t="s">
        <v>5763</v>
      </c>
      <c r="C5259" s="1">
        <v>44015</v>
      </c>
      <c r="D5259" s="1">
        <v>44012</v>
      </c>
      <c r="E5259" t="s">
        <v>7</v>
      </c>
      <c r="F5259" t="s">
        <v>28</v>
      </c>
      <c r="G5259" t="s">
        <v>9</v>
      </c>
      <c r="I5259" t="str">
        <f t="shared" si="82"/>
        <v/>
      </c>
      <c r="J5259">
        <f>IF(G5259=J$1,IF(I5259="",J5258+1,1),0)</f>
        <v>111</v>
      </c>
      <c r="K5259">
        <f>IF($G5259=K$1,IF($I5259="",K5258+1,1),0)</f>
        <v>0</v>
      </c>
      <c r="L5259">
        <f>IF($G5259=L$1,IF($I5259="",L5258+1,1),0)</f>
        <v>0</v>
      </c>
      <c r="M5259">
        <f>IF($G5259=M$1,IF($I5259="",M5258+1,1),0)</f>
        <v>0</v>
      </c>
      <c r="N5259">
        <f>IF($G5259=N$1,IF($I5259="",N5258+1,1),0)</f>
        <v>0</v>
      </c>
    </row>
    <row r="5260" spans="1:14" x14ac:dyDescent="0.2">
      <c r="A5260" t="s">
        <v>5874</v>
      </c>
      <c r="B5260" t="s">
        <v>5763</v>
      </c>
      <c r="C5260" s="1">
        <v>44015</v>
      </c>
      <c r="D5260" s="1">
        <v>44012</v>
      </c>
      <c r="E5260" t="s">
        <v>7</v>
      </c>
      <c r="F5260" t="s">
        <v>28</v>
      </c>
      <c r="G5260" t="s">
        <v>9</v>
      </c>
      <c r="I5260" t="str">
        <f t="shared" si="82"/>
        <v/>
      </c>
      <c r="J5260">
        <f>IF(G5260=J$1,IF(I5260="",J5259+1,1),0)</f>
        <v>112</v>
      </c>
      <c r="K5260">
        <f>IF($G5260=K$1,IF($I5260="",K5259+1,1),0)</f>
        <v>0</v>
      </c>
      <c r="L5260">
        <f>IF($G5260=L$1,IF($I5260="",L5259+1,1),0)</f>
        <v>0</v>
      </c>
      <c r="M5260">
        <f>IF($G5260=M$1,IF($I5260="",M5259+1,1),0)</f>
        <v>0</v>
      </c>
      <c r="N5260">
        <f>IF($G5260=N$1,IF($I5260="",N5259+1,1),0)</f>
        <v>0</v>
      </c>
    </row>
    <row r="5261" spans="1:14" x14ac:dyDescent="0.2">
      <c r="A5261" t="s">
        <v>5875</v>
      </c>
      <c r="B5261" t="s">
        <v>5763</v>
      </c>
      <c r="C5261" s="1">
        <v>44015</v>
      </c>
      <c r="D5261" s="1">
        <v>44012</v>
      </c>
      <c r="E5261" t="s">
        <v>7</v>
      </c>
      <c r="F5261" t="s">
        <v>28</v>
      </c>
      <c r="G5261" t="s">
        <v>9</v>
      </c>
      <c r="I5261" t="str">
        <f t="shared" si="82"/>
        <v/>
      </c>
      <c r="J5261">
        <f>IF(G5261=J$1,IF(I5261="",J5260+1,1),0)</f>
        <v>113</v>
      </c>
      <c r="K5261">
        <f>IF($G5261=K$1,IF($I5261="",K5260+1,1),0)</f>
        <v>0</v>
      </c>
      <c r="L5261">
        <f>IF($G5261=L$1,IF($I5261="",L5260+1,1),0)</f>
        <v>0</v>
      </c>
      <c r="M5261">
        <f>IF($G5261=M$1,IF($I5261="",M5260+1,1),0)</f>
        <v>0</v>
      </c>
      <c r="N5261">
        <f>IF($G5261=N$1,IF($I5261="",N5260+1,1),0)</f>
        <v>0</v>
      </c>
    </row>
    <row r="5262" spans="1:14" x14ac:dyDescent="0.2">
      <c r="A5262" t="s">
        <v>5876</v>
      </c>
      <c r="B5262" t="s">
        <v>5763</v>
      </c>
      <c r="C5262" s="1">
        <v>44014</v>
      </c>
      <c r="D5262" s="1">
        <v>44012</v>
      </c>
      <c r="E5262" t="s">
        <v>7</v>
      </c>
      <c r="F5262" t="s">
        <v>28</v>
      </c>
      <c r="G5262" t="s">
        <v>9</v>
      </c>
      <c r="I5262" t="str">
        <f t="shared" si="82"/>
        <v/>
      </c>
      <c r="J5262">
        <f>IF(G5262=J$1,IF(I5262="",J5261+1,1),0)</f>
        <v>114</v>
      </c>
      <c r="K5262">
        <f>IF($G5262=K$1,IF($I5262="",K5261+1,1),0)</f>
        <v>0</v>
      </c>
      <c r="L5262">
        <f>IF($G5262=L$1,IF($I5262="",L5261+1,1),0)</f>
        <v>0</v>
      </c>
      <c r="M5262">
        <f>IF($G5262=M$1,IF($I5262="",M5261+1,1),0)</f>
        <v>0</v>
      </c>
      <c r="N5262">
        <f>IF($G5262=N$1,IF($I5262="",N5261+1,1),0)</f>
        <v>0</v>
      </c>
    </row>
    <row r="5263" spans="1:14" x14ac:dyDescent="0.2">
      <c r="A5263" t="s">
        <v>5877</v>
      </c>
      <c r="B5263" t="s">
        <v>5763</v>
      </c>
      <c r="C5263" s="1">
        <v>44015</v>
      </c>
      <c r="D5263" s="1">
        <v>44012</v>
      </c>
      <c r="E5263" t="s">
        <v>7</v>
      </c>
      <c r="F5263" t="s">
        <v>28</v>
      </c>
      <c r="G5263" t="s">
        <v>9</v>
      </c>
      <c r="I5263" t="str">
        <f t="shared" si="82"/>
        <v/>
      </c>
      <c r="J5263">
        <f>IF(G5263=J$1,IF(I5263="",J5262+1,1),0)</f>
        <v>115</v>
      </c>
      <c r="K5263">
        <f>IF($G5263=K$1,IF($I5263="",K5262+1,1),0)</f>
        <v>0</v>
      </c>
      <c r="L5263">
        <f>IF($G5263=L$1,IF($I5263="",L5262+1,1),0)</f>
        <v>0</v>
      </c>
      <c r="M5263">
        <f>IF($G5263=M$1,IF($I5263="",M5262+1,1),0)</f>
        <v>0</v>
      </c>
      <c r="N5263">
        <f>IF($G5263=N$1,IF($I5263="",N5262+1,1),0)</f>
        <v>0</v>
      </c>
    </row>
    <row r="5264" spans="1:14" x14ac:dyDescent="0.2">
      <c r="A5264" t="s">
        <v>5878</v>
      </c>
      <c r="B5264" t="s">
        <v>5763</v>
      </c>
      <c r="C5264" s="1">
        <v>44015</v>
      </c>
      <c r="D5264" s="1">
        <v>44012</v>
      </c>
      <c r="E5264" t="s">
        <v>7</v>
      </c>
      <c r="F5264" t="s">
        <v>28</v>
      </c>
      <c r="G5264" t="s">
        <v>9</v>
      </c>
      <c r="I5264" t="str">
        <f t="shared" si="82"/>
        <v/>
      </c>
      <c r="J5264">
        <f>IF(G5264=J$1,IF(I5264="",J5263+1,1),0)</f>
        <v>116</v>
      </c>
      <c r="K5264">
        <f>IF($G5264=K$1,IF($I5264="",K5263+1,1),0)</f>
        <v>0</v>
      </c>
      <c r="L5264">
        <f>IF($G5264=L$1,IF($I5264="",L5263+1,1),0)</f>
        <v>0</v>
      </c>
      <c r="M5264">
        <f>IF($G5264=M$1,IF($I5264="",M5263+1,1),0)</f>
        <v>0</v>
      </c>
      <c r="N5264">
        <f>IF($G5264=N$1,IF($I5264="",N5263+1,1),0)</f>
        <v>0</v>
      </c>
    </row>
    <row r="5265" spans="1:14" x14ac:dyDescent="0.2">
      <c r="A5265" t="s">
        <v>5879</v>
      </c>
      <c r="B5265" t="s">
        <v>5763</v>
      </c>
      <c r="C5265" s="1">
        <v>44015</v>
      </c>
      <c r="D5265" s="1">
        <v>44012</v>
      </c>
      <c r="E5265" t="s">
        <v>7</v>
      </c>
      <c r="F5265" t="s">
        <v>28</v>
      </c>
      <c r="G5265" t="s">
        <v>9</v>
      </c>
      <c r="I5265" t="str">
        <f t="shared" si="82"/>
        <v/>
      </c>
      <c r="J5265">
        <f>IF(G5265=J$1,IF(I5265="",J5264+1,1),0)</f>
        <v>117</v>
      </c>
      <c r="K5265">
        <f>IF($G5265=K$1,IF($I5265="",K5264+1,1),0)</f>
        <v>0</v>
      </c>
      <c r="L5265">
        <f>IF($G5265=L$1,IF($I5265="",L5264+1,1),0)</f>
        <v>0</v>
      </c>
      <c r="M5265">
        <f>IF($G5265=M$1,IF($I5265="",M5264+1,1),0)</f>
        <v>0</v>
      </c>
      <c r="N5265">
        <f>IF($G5265=N$1,IF($I5265="",N5264+1,1),0)</f>
        <v>0</v>
      </c>
    </row>
    <row r="5266" spans="1:14" x14ac:dyDescent="0.2">
      <c r="A5266" t="s">
        <v>5880</v>
      </c>
      <c r="B5266" t="s">
        <v>5763</v>
      </c>
      <c r="C5266" s="1">
        <v>44015</v>
      </c>
      <c r="D5266" s="1">
        <v>44012</v>
      </c>
      <c r="E5266" t="s">
        <v>7</v>
      </c>
      <c r="F5266" t="s">
        <v>28</v>
      </c>
      <c r="G5266" t="s">
        <v>9</v>
      </c>
      <c r="I5266" t="str">
        <f t="shared" si="82"/>
        <v/>
      </c>
      <c r="J5266">
        <f>IF(G5266=J$1,IF(I5266="",J5265+1,1),0)</f>
        <v>118</v>
      </c>
      <c r="K5266">
        <f>IF($G5266=K$1,IF($I5266="",K5265+1,1),0)</f>
        <v>0</v>
      </c>
      <c r="L5266">
        <f>IF($G5266=L$1,IF($I5266="",L5265+1,1),0)</f>
        <v>0</v>
      </c>
      <c r="M5266">
        <f>IF($G5266=M$1,IF($I5266="",M5265+1,1),0)</f>
        <v>0</v>
      </c>
      <c r="N5266">
        <f>IF($G5266=N$1,IF($I5266="",N5265+1,1),0)</f>
        <v>0</v>
      </c>
    </row>
    <row r="5267" spans="1:14" x14ac:dyDescent="0.2">
      <c r="A5267" t="s">
        <v>5881</v>
      </c>
      <c r="B5267" t="s">
        <v>5763</v>
      </c>
      <c r="C5267" s="1">
        <v>44015</v>
      </c>
      <c r="D5267" s="1">
        <v>44012</v>
      </c>
      <c r="E5267" t="s">
        <v>7</v>
      </c>
      <c r="F5267" t="s">
        <v>28</v>
      </c>
      <c r="G5267" t="s">
        <v>9</v>
      </c>
      <c r="I5267" t="str">
        <f t="shared" si="82"/>
        <v/>
      </c>
      <c r="J5267">
        <f>IF(G5267=J$1,IF(I5267="",J5266+1,1),0)</f>
        <v>119</v>
      </c>
      <c r="K5267">
        <f>IF($G5267=K$1,IF($I5267="",K5266+1,1),0)</f>
        <v>0</v>
      </c>
      <c r="L5267">
        <f>IF($G5267=L$1,IF($I5267="",L5266+1,1),0)</f>
        <v>0</v>
      </c>
      <c r="M5267">
        <f>IF($G5267=M$1,IF($I5267="",M5266+1,1),0)</f>
        <v>0</v>
      </c>
      <c r="N5267">
        <f>IF($G5267=N$1,IF($I5267="",N5266+1,1),0)</f>
        <v>0</v>
      </c>
    </row>
    <row r="5268" spans="1:14" x14ac:dyDescent="0.2">
      <c r="A5268" t="s">
        <v>5882</v>
      </c>
      <c r="B5268" t="s">
        <v>5763</v>
      </c>
      <c r="C5268" s="1">
        <v>44015</v>
      </c>
      <c r="D5268" s="1">
        <v>44012</v>
      </c>
      <c r="E5268" t="s">
        <v>7</v>
      </c>
      <c r="F5268" t="s">
        <v>28</v>
      </c>
      <c r="G5268" t="s">
        <v>9</v>
      </c>
      <c r="I5268" t="str">
        <f t="shared" si="82"/>
        <v/>
      </c>
      <c r="J5268">
        <f>IF(G5268=J$1,IF(I5268="",J5267+1,1),0)</f>
        <v>120</v>
      </c>
      <c r="K5268">
        <f>IF($G5268=K$1,IF($I5268="",K5267+1,1),0)</f>
        <v>0</v>
      </c>
      <c r="L5268">
        <f>IF($G5268=L$1,IF($I5268="",L5267+1,1),0)</f>
        <v>0</v>
      </c>
      <c r="M5268">
        <f>IF($G5268=M$1,IF($I5268="",M5267+1,1),0)</f>
        <v>0</v>
      </c>
      <c r="N5268">
        <f>IF($G5268=N$1,IF($I5268="",N5267+1,1),0)</f>
        <v>0</v>
      </c>
    </row>
    <row r="5269" spans="1:14" x14ac:dyDescent="0.2">
      <c r="A5269" t="s">
        <v>5883</v>
      </c>
      <c r="B5269" t="s">
        <v>5763</v>
      </c>
      <c r="C5269" s="1">
        <v>44014</v>
      </c>
      <c r="D5269" s="1">
        <v>44012</v>
      </c>
      <c r="E5269" t="s">
        <v>7</v>
      </c>
      <c r="F5269" t="s">
        <v>28</v>
      </c>
      <c r="G5269" t="s">
        <v>9</v>
      </c>
      <c r="I5269" t="str">
        <f t="shared" si="82"/>
        <v/>
      </c>
      <c r="J5269">
        <f>IF(G5269=J$1,IF(I5269="",J5268+1,1),0)</f>
        <v>121</v>
      </c>
      <c r="K5269">
        <f>IF($G5269=K$1,IF($I5269="",K5268+1,1),0)</f>
        <v>0</v>
      </c>
      <c r="L5269">
        <f>IF($G5269=L$1,IF($I5269="",L5268+1,1),0)</f>
        <v>0</v>
      </c>
      <c r="M5269">
        <f>IF($G5269=M$1,IF($I5269="",M5268+1,1),0)</f>
        <v>0</v>
      </c>
      <c r="N5269">
        <f>IF($G5269=N$1,IF($I5269="",N5268+1,1),0)</f>
        <v>0</v>
      </c>
    </row>
    <row r="5270" spans="1:14" x14ac:dyDescent="0.2">
      <c r="A5270" t="s">
        <v>5884</v>
      </c>
      <c r="B5270" t="s">
        <v>5763</v>
      </c>
      <c r="C5270" s="1">
        <v>44014</v>
      </c>
      <c r="D5270" s="1">
        <v>44012</v>
      </c>
      <c r="E5270" t="s">
        <v>7</v>
      </c>
      <c r="F5270" t="s">
        <v>28</v>
      </c>
      <c r="G5270" t="s">
        <v>9</v>
      </c>
      <c r="I5270" t="str">
        <f t="shared" si="82"/>
        <v/>
      </c>
      <c r="J5270">
        <f>IF(G5270=J$1,IF(I5270="",J5269+1,1),0)</f>
        <v>122</v>
      </c>
      <c r="K5270">
        <f>IF($G5270=K$1,IF($I5270="",K5269+1,1),0)</f>
        <v>0</v>
      </c>
      <c r="L5270">
        <f>IF($G5270=L$1,IF($I5270="",L5269+1,1),0)</f>
        <v>0</v>
      </c>
      <c r="M5270">
        <f>IF($G5270=M$1,IF($I5270="",M5269+1,1),0)</f>
        <v>0</v>
      </c>
      <c r="N5270">
        <f>IF($G5270=N$1,IF($I5270="",N5269+1,1),0)</f>
        <v>0</v>
      </c>
    </row>
    <row r="5271" spans="1:14" x14ac:dyDescent="0.2">
      <c r="A5271" t="s">
        <v>5885</v>
      </c>
      <c r="B5271" t="s">
        <v>5763</v>
      </c>
      <c r="C5271" s="1">
        <v>44014</v>
      </c>
      <c r="D5271" s="1">
        <v>44012</v>
      </c>
      <c r="E5271" t="s">
        <v>7</v>
      </c>
      <c r="F5271" t="s">
        <v>28</v>
      </c>
      <c r="G5271" t="s">
        <v>9</v>
      </c>
      <c r="I5271" t="str">
        <f t="shared" si="82"/>
        <v/>
      </c>
      <c r="J5271">
        <f>IF(G5271=J$1,IF(I5271="",J5270+1,1),0)</f>
        <v>123</v>
      </c>
      <c r="K5271">
        <f>IF($G5271=K$1,IF($I5271="",K5270+1,1),0)</f>
        <v>0</v>
      </c>
      <c r="L5271">
        <f>IF($G5271=L$1,IF($I5271="",L5270+1,1),0)</f>
        <v>0</v>
      </c>
      <c r="M5271">
        <f>IF($G5271=M$1,IF($I5271="",M5270+1,1),0)</f>
        <v>0</v>
      </c>
      <c r="N5271">
        <f>IF($G5271=N$1,IF($I5271="",N5270+1,1),0)</f>
        <v>0</v>
      </c>
    </row>
    <row r="5272" spans="1:14" x14ac:dyDescent="0.2">
      <c r="A5272" t="s">
        <v>5886</v>
      </c>
      <c r="B5272" t="s">
        <v>5763</v>
      </c>
      <c r="C5272" s="1">
        <v>44014</v>
      </c>
      <c r="D5272" s="1">
        <v>44012</v>
      </c>
      <c r="E5272" t="s">
        <v>7</v>
      </c>
      <c r="F5272" t="s">
        <v>28</v>
      </c>
      <c r="G5272" t="s">
        <v>9</v>
      </c>
      <c r="I5272" t="str">
        <f t="shared" si="82"/>
        <v/>
      </c>
      <c r="J5272">
        <f>IF(G5272=J$1,IF(I5272="",J5271+1,1),0)</f>
        <v>124</v>
      </c>
      <c r="K5272">
        <f>IF($G5272=K$1,IF($I5272="",K5271+1,1),0)</f>
        <v>0</v>
      </c>
      <c r="L5272">
        <f>IF($G5272=L$1,IF($I5272="",L5271+1,1),0)</f>
        <v>0</v>
      </c>
      <c r="M5272">
        <f>IF($G5272=M$1,IF($I5272="",M5271+1,1),0)</f>
        <v>0</v>
      </c>
      <c r="N5272">
        <f>IF($G5272=N$1,IF($I5272="",N5271+1,1),0)</f>
        <v>0</v>
      </c>
    </row>
    <row r="5273" spans="1:14" x14ac:dyDescent="0.2">
      <c r="A5273" t="s">
        <v>5887</v>
      </c>
      <c r="B5273" t="s">
        <v>5763</v>
      </c>
      <c r="C5273" s="1">
        <v>44014</v>
      </c>
      <c r="D5273" s="1">
        <v>44012</v>
      </c>
      <c r="E5273" t="s">
        <v>7</v>
      </c>
      <c r="F5273" t="s">
        <v>28</v>
      </c>
      <c r="G5273" t="s">
        <v>9</v>
      </c>
      <c r="I5273" t="str">
        <f t="shared" si="82"/>
        <v/>
      </c>
      <c r="J5273">
        <f>IF(G5273=J$1,IF(I5273="",J5272+1,1),0)</f>
        <v>125</v>
      </c>
      <c r="K5273">
        <f>IF($G5273=K$1,IF($I5273="",K5272+1,1),0)</f>
        <v>0</v>
      </c>
      <c r="L5273">
        <f>IF($G5273=L$1,IF($I5273="",L5272+1,1),0)</f>
        <v>0</v>
      </c>
      <c r="M5273">
        <f>IF($G5273=M$1,IF($I5273="",M5272+1,1),0)</f>
        <v>0</v>
      </c>
      <c r="N5273">
        <f>IF($G5273=N$1,IF($I5273="",N5272+1,1),0)</f>
        <v>0</v>
      </c>
    </row>
    <row r="5274" spans="1:14" x14ac:dyDescent="0.2">
      <c r="A5274" t="s">
        <v>5888</v>
      </c>
      <c r="B5274" t="s">
        <v>5763</v>
      </c>
      <c r="C5274" s="1">
        <v>44013</v>
      </c>
      <c r="D5274" s="1">
        <v>44012</v>
      </c>
      <c r="E5274" t="s">
        <v>7</v>
      </c>
      <c r="F5274" t="s">
        <v>28</v>
      </c>
      <c r="G5274" t="s">
        <v>9</v>
      </c>
      <c r="I5274" t="str">
        <f t="shared" si="82"/>
        <v/>
      </c>
      <c r="J5274">
        <f>IF(G5274=J$1,IF(I5274="",J5273+1,1),0)</f>
        <v>126</v>
      </c>
      <c r="K5274">
        <f>IF($G5274=K$1,IF($I5274="",K5273+1,1),0)</f>
        <v>0</v>
      </c>
      <c r="L5274">
        <f>IF($G5274=L$1,IF($I5274="",L5273+1,1),0)</f>
        <v>0</v>
      </c>
      <c r="M5274">
        <f>IF($G5274=M$1,IF($I5274="",M5273+1,1),0)</f>
        <v>0</v>
      </c>
      <c r="N5274">
        <f>IF($G5274=N$1,IF($I5274="",N5273+1,1),0)</f>
        <v>0</v>
      </c>
    </row>
    <row r="5275" spans="1:14" x14ac:dyDescent="0.2">
      <c r="A5275" t="s">
        <v>5889</v>
      </c>
      <c r="B5275" t="s">
        <v>5763</v>
      </c>
      <c r="C5275" s="1">
        <v>44013</v>
      </c>
      <c r="D5275" s="1">
        <v>44012</v>
      </c>
      <c r="E5275" t="s">
        <v>7</v>
      </c>
      <c r="F5275" t="s">
        <v>28</v>
      </c>
      <c r="G5275" t="s">
        <v>9</v>
      </c>
      <c r="I5275" t="str">
        <f t="shared" si="82"/>
        <v/>
      </c>
      <c r="J5275">
        <f>IF(G5275=J$1,IF(I5275="",J5274+1,1),0)</f>
        <v>127</v>
      </c>
      <c r="K5275">
        <f>IF($G5275=K$1,IF($I5275="",K5274+1,1),0)</f>
        <v>0</v>
      </c>
      <c r="L5275">
        <f>IF($G5275=L$1,IF($I5275="",L5274+1,1),0)</f>
        <v>0</v>
      </c>
      <c r="M5275">
        <f>IF($G5275=M$1,IF($I5275="",M5274+1,1),0)</f>
        <v>0</v>
      </c>
      <c r="N5275">
        <f>IF($G5275=N$1,IF($I5275="",N5274+1,1),0)</f>
        <v>0</v>
      </c>
    </row>
    <row r="5276" spans="1:14" x14ac:dyDescent="0.2">
      <c r="A5276" t="s">
        <v>5890</v>
      </c>
      <c r="B5276" t="s">
        <v>5763</v>
      </c>
      <c r="C5276" s="1">
        <v>44012</v>
      </c>
      <c r="D5276" s="1">
        <v>44012</v>
      </c>
      <c r="E5276" t="s">
        <v>7</v>
      </c>
      <c r="F5276" t="s">
        <v>28</v>
      </c>
      <c r="G5276" t="s">
        <v>9</v>
      </c>
      <c r="I5276" t="str">
        <f t="shared" si="82"/>
        <v/>
      </c>
      <c r="J5276">
        <f>IF(G5276=J$1,IF(I5276="",J5275+1,1),0)</f>
        <v>128</v>
      </c>
      <c r="K5276">
        <f>IF($G5276=K$1,IF($I5276="",K5275+1,1),0)</f>
        <v>0</v>
      </c>
      <c r="L5276">
        <f>IF($G5276=L$1,IF($I5276="",L5275+1,1),0)</f>
        <v>0</v>
      </c>
      <c r="M5276">
        <f>IF($G5276=M$1,IF($I5276="",M5275+1,1),0)</f>
        <v>0</v>
      </c>
      <c r="N5276">
        <f>IF($G5276=N$1,IF($I5276="",N5275+1,1),0)</f>
        <v>0</v>
      </c>
    </row>
    <row r="5277" spans="1:14" x14ac:dyDescent="0.2">
      <c r="A5277" t="s">
        <v>5891</v>
      </c>
      <c r="B5277" t="s">
        <v>5763</v>
      </c>
      <c r="C5277" s="1">
        <v>44012</v>
      </c>
      <c r="D5277" s="1">
        <v>44012</v>
      </c>
      <c r="E5277" t="s">
        <v>7</v>
      </c>
      <c r="F5277" t="s">
        <v>28</v>
      </c>
      <c r="G5277" t="s">
        <v>9</v>
      </c>
      <c r="I5277" t="str">
        <f t="shared" si="82"/>
        <v/>
      </c>
      <c r="J5277">
        <f>IF(G5277=J$1,IF(I5277="",J5276+1,1),0)</f>
        <v>129</v>
      </c>
      <c r="K5277">
        <f>IF($G5277=K$1,IF($I5277="",K5276+1,1),0)</f>
        <v>0</v>
      </c>
      <c r="L5277">
        <f>IF($G5277=L$1,IF($I5277="",L5276+1,1),0)</f>
        <v>0</v>
      </c>
      <c r="M5277">
        <f>IF($G5277=M$1,IF($I5277="",M5276+1,1),0)</f>
        <v>0</v>
      </c>
      <c r="N5277">
        <f>IF($G5277=N$1,IF($I5277="",N5276+1,1),0)</f>
        <v>0</v>
      </c>
    </row>
    <row r="5278" spans="1:14" x14ac:dyDescent="0.2">
      <c r="A5278" t="s">
        <v>5892</v>
      </c>
      <c r="B5278" t="s">
        <v>5763</v>
      </c>
      <c r="C5278" s="1">
        <v>44012</v>
      </c>
      <c r="D5278" s="1">
        <v>44012</v>
      </c>
      <c r="E5278" t="s">
        <v>7</v>
      </c>
      <c r="F5278" t="s">
        <v>28</v>
      </c>
      <c r="G5278" t="s">
        <v>9</v>
      </c>
      <c r="I5278" t="str">
        <f t="shared" si="82"/>
        <v/>
      </c>
      <c r="J5278">
        <f>IF(G5278=J$1,IF(I5278="",J5277+1,1),0)</f>
        <v>130</v>
      </c>
      <c r="K5278">
        <f>IF($G5278=K$1,IF($I5278="",K5277+1,1),0)</f>
        <v>0</v>
      </c>
      <c r="L5278">
        <f>IF($G5278=L$1,IF($I5278="",L5277+1,1),0)</f>
        <v>0</v>
      </c>
      <c r="M5278">
        <f>IF($G5278=M$1,IF($I5278="",M5277+1,1),0)</f>
        <v>0</v>
      </c>
      <c r="N5278">
        <f>IF($G5278=N$1,IF($I5278="",N5277+1,1),0)</f>
        <v>0</v>
      </c>
    </row>
    <row r="5279" spans="1:14" x14ac:dyDescent="0.2">
      <c r="A5279" t="s">
        <v>5893</v>
      </c>
      <c r="B5279" t="s">
        <v>5763</v>
      </c>
      <c r="C5279" s="1">
        <v>44012</v>
      </c>
      <c r="D5279" s="1">
        <v>44012</v>
      </c>
      <c r="E5279" t="s">
        <v>7</v>
      </c>
      <c r="F5279" t="s">
        <v>28</v>
      </c>
      <c r="G5279" t="s">
        <v>9</v>
      </c>
      <c r="I5279" t="str">
        <f t="shared" si="82"/>
        <v/>
      </c>
      <c r="J5279">
        <f>IF(G5279=J$1,IF(I5279="",J5278+1,1),0)</f>
        <v>131</v>
      </c>
      <c r="K5279">
        <f>IF($G5279=K$1,IF($I5279="",K5278+1,1),0)</f>
        <v>0</v>
      </c>
      <c r="L5279">
        <f>IF($G5279=L$1,IF($I5279="",L5278+1,1),0)</f>
        <v>0</v>
      </c>
      <c r="M5279">
        <f>IF($G5279=M$1,IF($I5279="",M5278+1,1),0)</f>
        <v>0</v>
      </c>
      <c r="N5279">
        <f>IF($G5279=N$1,IF($I5279="",N5278+1,1),0)</f>
        <v>0</v>
      </c>
    </row>
    <row r="5280" spans="1:14" x14ac:dyDescent="0.2">
      <c r="A5280" t="s">
        <v>5894</v>
      </c>
      <c r="B5280" t="s">
        <v>5763</v>
      </c>
      <c r="C5280" s="1">
        <v>44012</v>
      </c>
      <c r="D5280" s="1">
        <v>44012</v>
      </c>
      <c r="E5280" t="s">
        <v>7</v>
      </c>
      <c r="F5280" t="s">
        <v>28</v>
      </c>
      <c r="G5280" t="s">
        <v>9</v>
      </c>
      <c r="I5280" t="str">
        <f t="shared" si="82"/>
        <v/>
      </c>
      <c r="J5280">
        <f>IF(G5280=J$1,IF(I5280="",J5279+1,1),0)</f>
        <v>132</v>
      </c>
      <c r="K5280">
        <f>IF($G5280=K$1,IF($I5280="",K5279+1,1),0)</f>
        <v>0</v>
      </c>
      <c r="L5280">
        <f>IF($G5280=L$1,IF($I5280="",L5279+1,1),0)</f>
        <v>0</v>
      </c>
      <c r="M5280">
        <f>IF($G5280=M$1,IF($I5280="",M5279+1,1),0)</f>
        <v>0</v>
      </c>
      <c r="N5280">
        <f>IF($G5280=N$1,IF($I5280="",N5279+1,1),0)</f>
        <v>0</v>
      </c>
    </row>
    <row r="5281" spans="1:14" x14ac:dyDescent="0.2">
      <c r="A5281" t="s">
        <v>5895</v>
      </c>
      <c r="B5281" t="s">
        <v>5763</v>
      </c>
      <c r="C5281" s="1">
        <v>44012</v>
      </c>
      <c r="D5281" s="1">
        <v>44012</v>
      </c>
      <c r="E5281" t="s">
        <v>7</v>
      </c>
      <c r="F5281" t="s">
        <v>28</v>
      </c>
      <c r="G5281" t="s">
        <v>9</v>
      </c>
      <c r="I5281" t="str">
        <f t="shared" si="82"/>
        <v/>
      </c>
      <c r="J5281">
        <f>IF(G5281=J$1,IF(I5281="",J5280+1,1),0)</f>
        <v>133</v>
      </c>
      <c r="K5281">
        <f>IF($G5281=K$1,IF($I5281="",K5280+1,1),0)</f>
        <v>0</v>
      </c>
      <c r="L5281">
        <f>IF($G5281=L$1,IF($I5281="",L5280+1,1),0)</f>
        <v>0</v>
      </c>
      <c r="M5281">
        <f>IF($G5281=M$1,IF($I5281="",M5280+1,1),0)</f>
        <v>0</v>
      </c>
      <c r="N5281">
        <f>IF($G5281=N$1,IF($I5281="",N5280+1,1),0)</f>
        <v>0</v>
      </c>
    </row>
    <row r="5282" spans="1:14" x14ac:dyDescent="0.2">
      <c r="A5282" t="s">
        <v>5896</v>
      </c>
      <c r="B5282" t="s">
        <v>5763</v>
      </c>
      <c r="C5282" s="1">
        <v>44012</v>
      </c>
      <c r="D5282" s="1">
        <v>44012</v>
      </c>
      <c r="E5282" t="s">
        <v>7</v>
      </c>
      <c r="F5282" t="s">
        <v>28</v>
      </c>
      <c r="G5282" t="s">
        <v>9</v>
      </c>
      <c r="I5282" t="str">
        <f t="shared" si="82"/>
        <v/>
      </c>
      <c r="J5282">
        <f>IF(G5282=J$1,IF(I5282="",J5281+1,1),0)</f>
        <v>134</v>
      </c>
      <c r="K5282">
        <f>IF($G5282=K$1,IF($I5282="",K5281+1,1),0)</f>
        <v>0</v>
      </c>
      <c r="L5282">
        <f>IF($G5282=L$1,IF($I5282="",L5281+1,1),0)</f>
        <v>0</v>
      </c>
      <c r="M5282">
        <f>IF($G5282=M$1,IF($I5282="",M5281+1,1),0)</f>
        <v>0</v>
      </c>
      <c r="N5282">
        <f>IF($G5282=N$1,IF($I5282="",N5281+1,1),0)</f>
        <v>0</v>
      </c>
    </row>
    <row r="5283" spans="1:14" x14ac:dyDescent="0.2">
      <c r="A5283" t="s">
        <v>5897</v>
      </c>
      <c r="B5283" t="s">
        <v>5763</v>
      </c>
      <c r="C5283" s="1">
        <v>44012</v>
      </c>
      <c r="D5283" s="1">
        <v>44012</v>
      </c>
      <c r="E5283" t="s">
        <v>7</v>
      </c>
      <c r="F5283" t="s">
        <v>28</v>
      </c>
      <c r="G5283" t="s">
        <v>9</v>
      </c>
      <c r="I5283" t="str">
        <f t="shared" si="82"/>
        <v/>
      </c>
      <c r="J5283">
        <f>IF(G5283=J$1,IF(I5283="",J5282+1,1),0)</f>
        <v>135</v>
      </c>
      <c r="K5283">
        <f>IF($G5283=K$1,IF($I5283="",K5282+1,1),0)</f>
        <v>0</v>
      </c>
      <c r="L5283">
        <f>IF($G5283=L$1,IF($I5283="",L5282+1,1),0)</f>
        <v>0</v>
      </c>
      <c r="M5283">
        <f>IF($G5283=M$1,IF($I5283="",M5282+1,1),0)</f>
        <v>0</v>
      </c>
      <c r="N5283">
        <f>IF($G5283=N$1,IF($I5283="",N5282+1,1),0)</f>
        <v>0</v>
      </c>
    </row>
    <row r="5284" spans="1:14" x14ac:dyDescent="0.2">
      <c r="A5284" t="s">
        <v>5898</v>
      </c>
      <c r="B5284" t="s">
        <v>5763</v>
      </c>
      <c r="C5284" s="1">
        <v>44012</v>
      </c>
      <c r="D5284" s="1">
        <v>44012</v>
      </c>
      <c r="E5284" t="s">
        <v>7</v>
      </c>
      <c r="F5284" t="s">
        <v>28</v>
      </c>
      <c r="G5284" t="s">
        <v>9</v>
      </c>
      <c r="I5284" t="str">
        <f t="shared" si="82"/>
        <v/>
      </c>
      <c r="J5284">
        <f>IF(G5284=J$1,IF(I5284="",J5283+1,1),0)</f>
        <v>136</v>
      </c>
      <c r="K5284">
        <f>IF($G5284=K$1,IF($I5284="",K5283+1,1),0)</f>
        <v>0</v>
      </c>
      <c r="L5284">
        <f>IF($G5284=L$1,IF($I5284="",L5283+1,1),0)</f>
        <v>0</v>
      </c>
      <c r="M5284">
        <f>IF($G5284=M$1,IF($I5284="",M5283+1,1),0)</f>
        <v>0</v>
      </c>
      <c r="N5284">
        <f>IF($G5284=N$1,IF($I5284="",N5283+1,1),0)</f>
        <v>0</v>
      </c>
    </row>
    <row r="5285" spans="1:14" x14ac:dyDescent="0.2">
      <c r="A5285" t="s">
        <v>5726</v>
      </c>
      <c r="B5285" t="s">
        <v>5727</v>
      </c>
      <c r="C5285" s="1">
        <v>44022</v>
      </c>
      <c r="D5285" s="1">
        <v>44012</v>
      </c>
      <c r="E5285" t="s">
        <v>7</v>
      </c>
      <c r="F5285" t="s">
        <v>442</v>
      </c>
      <c r="G5285" t="s">
        <v>9</v>
      </c>
      <c r="I5285" t="str">
        <f t="shared" si="82"/>
        <v>0062e000002WHtlAAG</v>
      </c>
      <c r="J5285">
        <f>IF(G5285=J$1,IF(I5285="",J5284+1,1),0)</f>
        <v>1</v>
      </c>
      <c r="K5285">
        <f>IF($G5285=K$1,IF($I5285="",K5284+1,1),0)</f>
        <v>0</v>
      </c>
      <c r="L5285">
        <f>IF($G5285=L$1,IF($I5285="",L5284+1,1),0)</f>
        <v>0</v>
      </c>
      <c r="M5285">
        <f>IF($G5285=M$1,IF($I5285="",M5284+1,1),0)</f>
        <v>0</v>
      </c>
      <c r="N5285">
        <f>IF($G5285=N$1,IF($I5285="",N5284+1,1),0)</f>
        <v>0</v>
      </c>
    </row>
    <row r="5286" spans="1:14" x14ac:dyDescent="0.2">
      <c r="A5286" t="s">
        <v>5728</v>
      </c>
      <c r="B5286" t="s">
        <v>5727</v>
      </c>
      <c r="C5286" s="1">
        <v>44021</v>
      </c>
      <c r="D5286" s="1">
        <v>44012</v>
      </c>
      <c r="E5286" t="s">
        <v>7</v>
      </c>
      <c r="F5286" t="s">
        <v>442</v>
      </c>
      <c r="G5286" t="s">
        <v>9</v>
      </c>
      <c r="I5286" t="str">
        <f t="shared" si="82"/>
        <v/>
      </c>
      <c r="J5286">
        <f>IF(G5286=J$1,IF(I5286="",J5285+1,1),0)</f>
        <v>2</v>
      </c>
      <c r="K5286">
        <f>IF($G5286=K$1,IF($I5286="",K5285+1,1),0)</f>
        <v>0</v>
      </c>
      <c r="L5286">
        <f>IF($G5286=L$1,IF($I5286="",L5285+1,1),0)</f>
        <v>0</v>
      </c>
      <c r="M5286">
        <f>IF($G5286=M$1,IF($I5286="",M5285+1,1),0)</f>
        <v>0</v>
      </c>
      <c r="N5286">
        <f>IF($G5286=N$1,IF($I5286="",N5285+1,1),0)</f>
        <v>0</v>
      </c>
    </row>
    <row r="5287" spans="1:14" x14ac:dyDescent="0.2">
      <c r="A5287" t="s">
        <v>5906</v>
      </c>
      <c r="B5287" t="s">
        <v>5907</v>
      </c>
      <c r="C5287" s="1">
        <v>44015</v>
      </c>
      <c r="D5287" s="1">
        <v>44013</v>
      </c>
      <c r="E5287" t="s">
        <v>7</v>
      </c>
      <c r="F5287" t="s">
        <v>28</v>
      </c>
      <c r="G5287" t="s">
        <v>9</v>
      </c>
      <c r="I5287" t="str">
        <f t="shared" si="82"/>
        <v>0062e000002WMLPAA4</v>
      </c>
      <c r="J5287">
        <f>IF(G5287=J$1,IF(I5287="",J5286+1,1),0)</f>
        <v>1</v>
      </c>
      <c r="K5287">
        <f>IF($G5287=K$1,IF($I5287="",K5286+1,1),0)</f>
        <v>0</v>
      </c>
      <c r="L5287">
        <f>IF($G5287=L$1,IF($I5287="",L5286+1,1),0)</f>
        <v>0</v>
      </c>
      <c r="M5287">
        <f>IF($G5287=M$1,IF($I5287="",M5286+1,1),0)</f>
        <v>0</v>
      </c>
      <c r="N5287">
        <f>IF($G5287=N$1,IF($I5287="",N5286+1,1),0)</f>
        <v>0</v>
      </c>
    </row>
    <row r="5288" spans="1:14" x14ac:dyDescent="0.2">
      <c r="A5288" t="s">
        <v>5908</v>
      </c>
      <c r="B5288" t="s">
        <v>5907</v>
      </c>
      <c r="C5288" s="1">
        <v>44014</v>
      </c>
      <c r="D5288" s="1">
        <v>44013</v>
      </c>
      <c r="E5288" t="s">
        <v>7</v>
      </c>
      <c r="F5288" t="s">
        <v>28</v>
      </c>
      <c r="G5288" t="s">
        <v>9</v>
      </c>
      <c r="I5288" t="str">
        <f t="shared" si="82"/>
        <v/>
      </c>
      <c r="J5288">
        <f>IF(G5288=J$1,IF(I5288="",J5287+1,1),0)</f>
        <v>2</v>
      </c>
      <c r="K5288">
        <f>IF($G5288=K$1,IF($I5288="",K5287+1,1),0)</f>
        <v>0</v>
      </c>
      <c r="L5288">
        <f>IF($G5288=L$1,IF($I5288="",L5287+1,1),0)</f>
        <v>0</v>
      </c>
      <c r="M5288">
        <f>IF($G5288=M$1,IF($I5288="",M5287+1,1),0)</f>
        <v>0</v>
      </c>
      <c r="N5288">
        <f>IF($G5288=N$1,IF($I5288="",N5287+1,1),0)</f>
        <v>0</v>
      </c>
    </row>
    <row r="5289" spans="1:14" x14ac:dyDescent="0.2">
      <c r="A5289" t="s">
        <v>5909</v>
      </c>
      <c r="B5289" t="s">
        <v>5907</v>
      </c>
      <c r="C5289" s="1">
        <v>44014</v>
      </c>
      <c r="D5289" s="1">
        <v>44013</v>
      </c>
      <c r="E5289" t="s">
        <v>7</v>
      </c>
      <c r="F5289" t="s">
        <v>28</v>
      </c>
      <c r="G5289" t="s">
        <v>9</v>
      </c>
      <c r="I5289" t="str">
        <f t="shared" si="82"/>
        <v/>
      </c>
      <c r="J5289">
        <f>IF(G5289=J$1,IF(I5289="",J5288+1,1),0)</f>
        <v>3</v>
      </c>
      <c r="K5289">
        <f>IF($G5289=K$1,IF($I5289="",K5288+1,1),0)</f>
        <v>0</v>
      </c>
      <c r="L5289">
        <f>IF($G5289=L$1,IF($I5289="",L5288+1,1),0)</f>
        <v>0</v>
      </c>
      <c r="M5289">
        <f>IF($G5289=M$1,IF($I5289="",M5288+1,1),0)</f>
        <v>0</v>
      </c>
      <c r="N5289">
        <f>IF($G5289=N$1,IF($I5289="",N5288+1,1),0)</f>
        <v>0</v>
      </c>
    </row>
    <row r="5290" spans="1:14" x14ac:dyDescent="0.2">
      <c r="A5290" t="s">
        <v>5910</v>
      </c>
      <c r="B5290" t="s">
        <v>5907</v>
      </c>
      <c r="C5290" s="1">
        <v>44013</v>
      </c>
      <c r="D5290" s="1">
        <v>44013</v>
      </c>
      <c r="E5290" t="s">
        <v>7</v>
      </c>
      <c r="F5290" t="s">
        <v>28</v>
      </c>
      <c r="G5290" t="s">
        <v>9</v>
      </c>
      <c r="I5290" t="str">
        <f t="shared" si="82"/>
        <v/>
      </c>
      <c r="J5290">
        <f>IF(G5290=J$1,IF(I5290="",J5289+1,1),0)</f>
        <v>4</v>
      </c>
      <c r="K5290">
        <f>IF($G5290=K$1,IF($I5290="",K5289+1,1),0)</f>
        <v>0</v>
      </c>
      <c r="L5290">
        <f>IF($G5290=L$1,IF($I5290="",L5289+1,1),0)</f>
        <v>0</v>
      </c>
      <c r="M5290">
        <f>IF($G5290=M$1,IF($I5290="",M5289+1,1),0)</f>
        <v>0</v>
      </c>
      <c r="N5290">
        <f>IF($G5290=N$1,IF($I5290="",N5289+1,1),0)</f>
        <v>0</v>
      </c>
    </row>
    <row r="5291" spans="1:14" x14ac:dyDescent="0.2">
      <c r="A5291" t="s">
        <v>5911</v>
      </c>
      <c r="B5291" t="s">
        <v>5907</v>
      </c>
      <c r="C5291" s="1">
        <v>44013</v>
      </c>
      <c r="D5291" s="1">
        <v>44013</v>
      </c>
      <c r="E5291" t="s">
        <v>7</v>
      </c>
      <c r="F5291" t="s">
        <v>28</v>
      </c>
      <c r="G5291" t="s">
        <v>9</v>
      </c>
      <c r="I5291" t="str">
        <f t="shared" si="82"/>
        <v/>
      </c>
      <c r="J5291">
        <f>IF(G5291=J$1,IF(I5291="",J5290+1,1),0)</f>
        <v>5</v>
      </c>
      <c r="K5291">
        <f>IF($G5291=K$1,IF($I5291="",K5290+1,1),0)</f>
        <v>0</v>
      </c>
      <c r="L5291">
        <f>IF($G5291=L$1,IF($I5291="",L5290+1,1),0)</f>
        <v>0</v>
      </c>
      <c r="M5291">
        <f>IF($G5291=M$1,IF($I5291="",M5290+1,1),0)</f>
        <v>0</v>
      </c>
      <c r="N5291">
        <f>IF($G5291=N$1,IF($I5291="",N5290+1,1),0)</f>
        <v>0</v>
      </c>
    </row>
    <row r="5292" spans="1:14" x14ac:dyDescent="0.2">
      <c r="A5292" t="s">
        <v>5974</v>
      </c>
      <c r="B5292" t="s">
        <v>5975</v>
      </c>
      <c r="C5292" s="1">
        <v>44026</v>
      </c>
      <c r="D5292" s="1">
        <v>44013</v>
      </c>
      <c r="E5292" t="s">
        <v>7</v>
      </c>
      <c r="F5292" t="s">
        <v>28</v>
      </c>
      <c r="G5292" t="s">
        <v>9</v>
      </c>
      <c r="I5292" t="str">
        <f t="shared" si="82"/>
        <v>0062e000002WMVZAA4</v>
      </c>
      <c r="J5292">
        <f>IF(G5292=J$1,IF(I5292="",J5291+1,1),0)</f>
        <v>1</v>
      </c>
      <c r="K5292">
        <f>IF($G5292=K$1,IF($I5292="",K5291+1,1),0)</f>
        <v>0</v>
      </c>
      <c r="L5292">
        <f>IF($G5292=L$1,IF($I5292="",L5291+1,1),0)</f>
        <v>0</v>
      </c>
      <c r="M5292">
        <f>IF($G5292=M$1,IF($I5292="",M5291+1,1),0)</f>
        <v>0</v>
      </c>
      <c r="N5292">
        <f>IF($G5292=N$1,IF($I5292="",N5291+1,1),0)</f>
        <v>0</v>
      </c>
    </row>
    <row r="5293" spans="1:14" x14ac:dyDescent="0.2">
      <c r="A5293" t="s">
        <v>5976</v>
      </c>
      <c r="B5293" t="s">
        <v>5975</v>
      </c>
      <c r="C5293" s="1">
        <v>44022</v>
      </c>
      <c r="D5293" s="1">
        <v>44013</v>
      </c>
      <c r="E5293" t="s">
        <v>7</v>
      </c>
      <c r="F5293" t="s">
        <v>28</v>
      </c>
      <c r="G5293" t="s">
        <v>9</v>
      </c>
      <c r="I5293" t="str">
        <f t="shared" si="82"/>
        <v/>
      </c>
      <c r="J5293">
        <f>IF(G5293=J$1,IF(I5293="",J5292+1,1),0)</f>
        <v>2</v>
      </c>
      <c r="K5293">
        <f>IF($G5293=K$1,IF($I5293="",K5292+1,1),0)</f>
        <v>0</v>
      </c>
      <c r="L5293">
        <f>IF($G5293=L$1,IF($I5293="",L5292+1,1),0)</f>
        <v>0</v>
      </c>
      <c r="M5293">
        <f>IF($G5293=M$1,IF($I5293="",M5292+1,1),0)</f>
        <v>0</v>
      </c>
      <c r="N5293">
        <f>IF($G5293=N$1,IF($I5293="",N5292+1,1),0)</f>
        <v>0</v>
      </c>
    </row>
    <row r="5294" spans="1:14" x14ac:dyDescent="0.2">
      <c r="A5294" t="s">
        <v>5977</v>
      </c>
      <c r="B5294" t="s">
        <v>5975</v>
      </c>
      <c r="C5294" s="1">
        <v>44022</v>
      </c>
      <c r="D5294" s="1">
        <v>44013</v>
      </c>
      <c r="E5294" t="s">
        <v>7</v>
      </c>
      <c r="F5294" t="s">
        <v>28</v>
      </c>
      <c r="G5294" t="s">
        <v>9</v>
      </c>
      <c r="I5294" t="str">
        <f t="shared" si="82"/>
        <v/>
      </c>
      <c r="J5294">
        <f>IF(G5294=J$1,IF(I5294="",J5293+1,1),0)</f>
        <v>3</v>
      </c>
      <c r="K5294">
        <f>IF($G5294=K$1,IF($I5294="",K5293+1,1),0)</f>
        <v>0</v>
      </c>
      <c r="L5294">
        <f>IF($G5294=L$1,IF($I5294="",L5293+1,1),0)</f>
        <v>0</v>
      </c>
      <c r="M5294">
        <f>IF($G5294=M$1,IF($I5294="",M5293+1,1),0)</f>
        <v>0</v>
      </c>
      <c r="N5294">
        <f>IF($G5294=N$1,IF($I5294="",N5293+1,1),0)</f>
        <v>0</v>
      </c>
    </row>
    <row r="5295" spans="1:14" x14ac:dyDescent="0.2">
      <c r="A5295" t="s">
        <v>5978</v>
      </c>
      <c r="B5295" t="s">
        <v>5975</v>
      </c>
      <c r="C5295" s="1">
        <v>44022</v>
      </c>
      <c r="D5295" s="1">
        <v>44013</v>
      </c>
      <c r="E5295" t="s">
        <v>7</v>
      </c>
      <c r="F5295" t="s">
        <v>28</v>
      </c>
      <c r="G5295" t="s">
        <v>9</v>
      </c>
      <c r="I5295" t="str">
        <f t="shared" si="82"/>
        <v/>
      </c>
      <c r="J5295">
        <f>IF(G5295=J$1,IF(I5295="",J5294+1,1),0)</f>
        <v>4</v>
      </c>
      <c r="K5295">
        <f>IF($G5295=K$1,IF($I5295="",K5294+1,1),0)</f>
        <v>0</v>
      </c>
      <c r="L5295">
        <f>IF($G5295=L$1,IF($I5295="",L5294+1,1),0)</f>
        <v>0</v>
      </c>
      <c r="M5295">
        <f>IF($G5295=M$1,IF($I5295="",M5294+1,1),0)</f>
        <v>0</v>
      </c>
      <c r="N5295">
        <f>IF($G5295=N$1,IF($I5295="",N5294+1,1),0)</f>
        <v>0</v>
      </c>
    </row>
    <row r="5296" spans="1:14" x14ac:dyDescent="0.2">
      <c r="A5296" t="s">
        <v>5979</v>
      </c>
      <c r="B5296" t="s">
        <v>5975</v>
      </c>
      <c r="C5296" s="1">
        <v>44006</v>
      </c>
      <c r="D5296" s="1">
        <v>44013</v>
      </c>
      <c r="E5296" t="s">
        <v>7</v>
      </c>
      <c r="F5296" t="s">
        <v>28</v>
      </c>
      <c r="G5296" t="s">
        <v>9</v>
      </c>
      <c r="I5296" t="str">
        <f t="shared" si="82"/>
        <v/>
      </c>
      <c r="J5296">
        <f>IF(G5296=J$1,IF(I5296="",J5295+1,1),0)</f>
        <v>5</v>
      </c>
      <c r="K5296">
        <f>IF($G5296=K$1,IF($I5296="",K5295+1,1),0)</f>
        <v>0</v>
      </c>
      <c r="L5296">
        <f>IF($G5296=L$1,IF($I5296="",L5295+1,1),0)</f>
        <v>0</v>
      </c>
      <c r="M5296">
        <f>IF($G5296=M$1,IF($I5296="",M5295+1,1),0)</f>
        <v>0</v>
      </c>
      <c r="N5296">
        <f>IF($G5296=N$1,IF($I5296="",N5295+1,1),0)</f>
        <v>0</v>
      </c>
    </row>
    <row r="5297" spans="1:14" x14ac:dyDescent="0.2">
      <c r="A5297" t="s">
        <v>5980</v>
      </c>
      <c r="B5297" t="s">
        <v>5975</v>
      </c>
      <c r="C5297" s="1">
        <v>43994</v>
      </c>
      <c r="D5297" s="1">
        <v>44013</v>
      </c>
      <c r="E5297" t="s">
        <v>7</v>
      </c>
      <c r="F5297" t="s">
        <v>28</v>
      </c>
      <c r="G5297" t="s">
        <v>9</v>
      </c>
      <c r="I5297" t="str">
        <f t="shared" si="82"/>
        <v/>
      </c>
      <c r="J5297">
        <f>IF(G5297=J$1,IF(I5297="",J5296+1,1),0)</f>
        <v>6</v>
      </c>
      <c r="K5297">
        <f>IF($G5297=K$1,IF($I5297="",K5296+1,1),0)</f>
        <v>0</v>
      </c>
      <c r="L5297">
        <f>IF($G5297=L$1,IF($I5297="",L5296+1,1),0)</f>
        <v>0</v>
      </c>
      <c r="M5297">
        <f>IF($G5297=M$1,IF($I5297="",M5296+1,1),0)</f>
        <v>0</v>
      </c>
      <c r="N5297">
        <f>IF($G5297=N$1,IF($I5297="",N5296+1,1),0)</f>
        <v>0</v>
      </c>
    </row>
    <row r="5298" spans="1:14" x14ac:dyDescent="0.2">
      <c r="A5298" t="s">
        <v>5981</v>
      </c>
      <c r="B5298" t="s">
        <v>5975</v>
      </c>
      <c r="C5298" s="1">
        <v>43994</v>
      </c>
      <c r="D5298" s="1">
        <v>44013</v>
      </c>
      <c r="E5298" t="s">
        <v>7</v>
      </c>
      <c r="F5298" t="s">
        <v>28</v>
      </c>
      <c r="G5298" t="s">
        <v>9</v>
      </c>
      <c r="I5298" t="str">
        <f t="shared" si="82"/>
        <v/>
      </c>
      <c r="J5298">
        <f>IF(G5298=J$1,IF(I5298="",J5297+1,1),0)</f>
        <v>7</v>
      </c>
      <c r="K5298">
        <f>IF($G5298=K$1,IF($I5298="",K5297+1,1),0)</f>
        <v>0</v>
      </c>
      <c r="L5298">
        <f>IF($G5298=L$1,IF($I5298="",L5297+1,1),0)</f>
        <v>0</v>
      </c>
      <c r="M5298">
        <f>IF($G5298=M$1,IF($I5298="",M5297+1,1),0)</f>
        <v>0</v>
      </c>
      <c r="N5298">
        <f>IF($G5298=N$1,IF($I5298="",N5297+1,1),0)</f>
        <v>0</v>
      </c>
    </row>
    <row r="5299" spans="1:14" x14ac:dyDescent="0.2">
      <c r="A5299" t="s">
        <v>5982</v>
      </c>
      <c r="B5299" t="s">
        <v>5975</v>
      </c>
      <c r="C5299" s="1">
        <v>43994</v>
      </c>
      <c r="D5299" s="1">
        <v>44013</v>
      </c>
      <c r="E5299" t="s">
        <v>7</v>
      </c>
      <c r="F5299" t="s">
        <v>28</v>
      </c>
      <c r="G5299" t="s">
        <v>9</v>
      </c>
      <c r="I5299" t="str">
        <f t="shared" si="82"/>
        <v/>
      </c>
      <c r="J5299">
        <f>IF(G5299=J$1,IF(I5299="",J5298+1,1),0)</f>
        <v>8</v>
      </c>
      <c r="K5299">
        <f>IF($G5299=K$1,IF($I5299="",K5298+1,1),0)</f>
        <v>0</v>
      </c>
      <c r="L5299">
        <f>IF($G5299=L$1,IF($I5299="",L5298+1,1),0)</f>
        <v>0</v>
      </c>
      <c r="M5299">
        <f>IF($G5299=M$1,IF($I5299="",M5298+1,1),0)</f>
        <v>0</v>
      </c>
      <c r="N5299">
        <f>IF($G5299=N$1,IF($I5299="",N5298+1,1),0)</f>
        <v>0</v>
      </c>
    </row>
    <row r="5300" spans="1:14" x14ac:dyDescent="0.2">
      <c r="A5300" t="s">
        <v>5983</v>
      </c>
      <c r="B5300" t="s">
        <v>5975</v>
      </c>
      <c r="C5300" s="1">
        <v>43987</v>
      </c>
      <c r="D5300" s="1">
        <v>44013</v>
      </c>
      <c r="E5300" t="s">
        <v>7</v>
      </c>
      <c r="F5300" t="s">
        <v>28</v>
      </c>
      <c r="G5300" t="s">
        <v>9</v>
      </c>
      <c r="I5300" t="str">
        <f t="shared" si="82"/>
        <v/>
      </c>
      <c r="J5300">
        <f>IF(G5300=J$1,IF(I5300="",J5299+1,1),0)</f>
        <v>9</v>
      </c>
      <c r="K5300">
        <f>IF($G5300=K$1,IF($I5300="",K5299+1,1),0)</f>
        <v>0</v>
      </c>
      <c r="L5300">
        <f>IF($G5300=L$1,IF($I5300="",L5299+1,1),0)</f>
        <v>0</v>
      </c>
      <c r="M5300">
        <f>IF($G5300=M$1,IF($I5300="",M5299+1,1),0)</f>
        <v>0</v>
      </c>
      <c r="N5300">
        <f>IF($G5300=N$1,IF($I5300="",N5299+1,1),0)</f>
        <v>0</v>
      </c>
    </row>
    <row r="5301" spans="1:14" x14ac:dyDescent="0.2">
      <c r="A5301" t="s">
        <v>5984</v>
      </c>
      <c r="B5301" t="s">
        <v>5975</v>
      </c>
      <c r="C5301" s="1">
        <v>43987</v>
      </c>
      <c r="D5301" s="1">
        <v>44013</v>
      </c>
      <c r="E5301" t="s">
        <v>7</v>
      </c>
      <c r="F5301" t="s">
        <v>28</v>
      </c>
      <c r="G5301" t="s">
        <v>9</v>
      </c>
      <c r="I5301" t="str">
        <f t="shared" si="82"/>
        <v/>
      </c>
      <c r="J5301">
        <f>IF(G5301=J$1,IF(I5301="",J5300+1,1),0)</f>
        <v>10</v>
      </c>
      <c r="K5301">
        <f>IF($G5301=K$1,IF($I5301="",K5300+1,1),0)</f>
        <v>0</v>
      </c>
      <c r="L5301">
        <f>IF($G5301=L$1,IF($I5301="",L5300+1,1),0)</f>
        <v>0</v>
      </c>
      <c r="M5301">
        <f>IF($G5301=M$1,IF($I5301="",M5300+1,1),0)</f>
        <v>0</v>
      </c>
      <c r="N5301">
        <f>IF($G5301=N$1,IF($I5301="",N5300+1,1),0)</f>
        <v>0</v>
      </c>
    </row>
    <row r="5302" spans="1:14" x14ac:dyDescent="0.2">
      <c r="A5302" t="s">
        <v>5985</v>
      </c>
      <c r="B5302" t="s">
        <v>5975</v>
      </c>
      <c r="C5302" s="1">
        <v>43987</v>
      </c>
      <c r="D5302" s="1">
        <v>44013</v>
      </c>
      <c r="E5302" t="s">
        <v>7</v>
      </c>
      <c r="F5302" t="s">
        <v>28</v>
      </c>
      <c r="G5302" t="s">
        <v>9</v>
      </c>
      <c r="I5302" t="str">
        <f t="shared" si="82"/>
        <v/>
      </c>
      <c r="J5302">
        <f>IF(G5302=J$1,IF(I5302="",J5301+1,1),0)</f>
        <v>11</v>
      </c>
      <c r="K5302">
        <f>IF($G5302=K$1,IF($I5302="",K5301+1,1),0)</f>
        <v>0</v>
      </c>
      <c r="L5302">
        <f>IF($G5302=L$1,IF($I5302="",L5301+1,1),0)</f>
        <v>0</v>
      </c>
      <c r="M5302">
        <f>IF($G5302=M$1,IF($I5302="",M5301+1,1),0)</f>
        <v>0</v>
      </c>
      <c r="N5302">
        <f>IF($G5302=N$1,IF($I5302="",N5301+1,1),0)</f>
        <v>0</v>
      </c>
    </row>
    <row r="5303" spans="1:14" x14ac:dyDescent="0.2">
      <c r="A5303" t="s">
        <v>5986</v>
      </c>
      <c r="B5303" t="s">
        <v>5975</v>
      </c>
      <c r="C5303" s="1">
        <v>43994</v>
      </c>
      <c r="D5303" s="1">
        <v>44013</v>
      </c>
      <c r="E5303" t="s">
        <v>7</v>
      </c>
      <c r="F5303" t="s">
        <v>28</v>
      </c>
      <c r="G5303" t="s">
        <v>9</v>
      </c>
      <c r="I5303" t="str">
        <f t="shared" si="82"/>
        <v/>
      </c>
      <c r="J5303">
        <f>IF(G5303=J$1,IF(I5303="",J5302+1,1),0)</f>
        <v>12</v>
      </c>
      <c r="K5303">
        <f>IF($G5303=K$1,IF($I5303="",K5302+1,1),0)</f>
        <v>0</v>
      </c>
      <c r="L5303">
        <f>IF($G5303=L$1,IF($I5303="",L5302+1,1),0)</f>
        <v>0</v>
      </c>
      <c r="M5303">
        <f>IF($G5303=M$1,IF($I5303="",M5302+1,1),0)</f>
        <v>0</v>
      </c>
      <c r="N5303">
        <f>IF($G5303=N$1,IF($I5303="",N5302+1,1),0)</f>
        <v>0</v>
      </c>
    </row>
    <row r="5304" spans="1:14" x14ac:dyDescent="0.2">
      <c r="A5304" t="s">
        <v>5987</v>
      </c>
      <c r="B5304" t="s">
        <v>5975</v>
      </c>
      <c r="C5304" s="1">
        <v>44013</v>
      </c>
      <c r="D5304" s="1">
        <v>44013</v>
      </c>
      <c r="E5304" t="s">
        <v>7</v>
      </c>
      <c r="F5304" t="s">
        <v>28</v>
      </c>
      <c r="G5304" t="s">
        <v>9</v>
      </c>
      <c r="I5304" t="str">
        <f t="shared" si="82"/>
        <v/>
      </c>
      <c r="J5304">
        <f>IF(G5304=J$1,IF(I5304="",J5303+1,1),0)</f>
        <v>13</v>
      </c>
      <c r="K5304">
        <f>IF($G5304=K$1,IF($I5304="",K5303+1,1),0)</f>
        <v>0</v>
      </c>
      <c r="L5304">
        <f>IF($G5304=L$1,IF($I5304="",L5303+1,1),0)</f>
        <v>0</v>
      </c>
      <c r="M5304">
        <f>IF($G5304=M$1,IF($I5304="",M5303+1,1),0)</f>
        <v>0</v>
      </c>
      <c r="N5304">
        <f>IF($G5304=N$1,IF($I5304="",N5303+1,1),0)</f>
        <v>0</v>
      </c>
    </row>
    <row r="5305" spans="1:14" x14ac:dyDescent="0.2">
      <c r="A5305" t="s">
        <v>5729</v>
      </c>
      <c r="B5305" t="s">
        <v>5730</v>
      </c>
      <c r="C5305" s="1">
        <v>44013</v>
      </c>
      <c r="D5305" s="1">
        <v>44013</v>
      </c>
      <c r="E5305" t="s">
        <v>7</v>
      </c>
      <c r="F5305" t="s">
        <v>28</v>
      </c>
      <c r="G5305" t="s">
        <v>9</v>
      </c>
      <c r="I5305" t="str">
        <f t="shared" si="82"/>
        <v>0062e000002WMWNAA4</v>
      </c>
      <c r="J5305">
        <f>IF(G5305=J$1,IF(I5305="",J5304+1,1),0)</f>
        <v>1</v>
      </c>
      <c r="K5305">
        <f>IF($G5305=K$1,IF($I5305="",K5304+1,1),0)</f>
        <v>0</v>
      </c>
      <c r="L5305">
        <f>IF($G5305=L$1,IF($I5305="",L5304+1,1),0)</f>
        <v>0</v>
      </c>
      <c r="M5305">
        <f>IF($G5305=M$1,IF($I5305="",M5304+1,1),0)</f>
        <v>0</v>
      </c>
      <c r="N5305">
        <f>IF($G5305=N$1,IF($I5305="",N5304+1,1),0)</f>
        <v>0</v>
      </c>
    </row>
    <row r="5306" spans="1:14" x14ac:dyDescent="0.2">
      <c r="A5306" t="s">
        <v>5389</v>
      </c>
      <c r="B5306" t="s">
        <v>5390</v>
      </c>
      <c r="C5306" s="1">
        <v>44015</v>
      </c>
      <c r="D5306" s="1">
        <v>44015</v>
      </c>
      <c r="E5306" t="s">
        <v>7</v>
      </c>
      <c r="F5306" t="s">
        <v>28</v>
      </c>
      <c r="G5306" t="s">
        <v>9</v>
      </c>
      <c r="I5306" t="str">
        <f t="shared" si="82"/>
        <v>0062e000002WtTEAA0</v>
      </c>
      <c r="J5306">
        <f>IF(G5306=J$1,IF(I5306="",J5305+1,1),0)</f>
        <v>1</v>
      </c>
      <c r="K5306">
        <f>IF($G5306=K$1,IF($I5306="",K5305+1,1),0)</f>
        <v>0</v>
      </c>
      <c r="L5306">
        <f>IF($G5306=L$1,IF($I5306="",L5305+1,1),0)</f>
        <v>0</v>
      </c>
      <c r="M5306">
        <f>IF($G5306=M$1,IF($I5306="",M5305+1,1),0)</f>
        <v>0</v>
      </c>
      <c r="N5306">
        <f>IF($G5306=N$1,IF($I5306="",N5305+1,1),0)</f>
        <v>0</v>
      </c>
    </row>
    <row r="5307" spans="1:14" x14ac:dyDescent="0.2">
      <c r="A5307" t="s">
        <v>5391</v>
      </c>
      <c r="B5307" t="s">
        <v>5390</v>
      </c>
      <c r="C5307" s="1">
        <v>44015</v>
      </c>
      <c r="D5307" s="1">
        <v>44015</v>
      </c>
      <c r="E5307" t="s">
        <v>7</v>
      </c>
      <c r="F5307" t="s">
        <v>28</v>
      </c>
      <c r="G5307" t="s">
        <v>9</v>
      </c>
      <c r="I5307" t="str">
        <f t="shared" si="82"/>
        <v/>
      </c>
      <c r="J5307">
        <f>IF(G5307=J$1,IF(I5307="",J5306+1,1),0)</f>
        <v>2</v>
      </c>
      <c r="K5307">
        <f>IF($G5307=K$1,IF($I5307="",K5306+1,1),0)</f>
        <v>0</v>
      </c>
      <c r="L5307">
        <f>IF($G5307=L$1,IF($I5307="",L5306+1,1),0)</f>
        <v>0</v>
      </c>
      <c r="M5307">
        <f>IF($G5307=M$1,IF($I5307="",M5306+1,1),0)</f>
        <v>0</v>
      </c>
      <c r="N5307">
        <f>IF($G5307=N$1,IF($I5307="",N5306+1,1),0)</f>
        <v>0</v>
      </c>
    </row>
    <row r="5308" spans="1:14" x14ac:dyDescent="0.2">
      <c r="A5308" t="s">
        <v>5392</v>
      </c>
      <c r="B5308" t="s">
        <v>5390</v>
      </c>
      <c r="C5308" s="1">
        <v>44015</v>
      </c>
      <c r="D5308" s="1">
        <v>44015</v>
      </c>
      <c r="E5308" t="s">
        <v>7</v>
      </c>
      <c r="F5308" t="s">
        <v>28</v>
      </c>
      <c r="G5308" t="s">
        <v>9</v>
      </c>
      <c r="I5308" t="str">
        <f t="shared" si="82"/>
        <v/>
      </c>
      <c r="J5308">
        <f>IF(G5308=J$1,IF(I5308="",J5307+1,1),0)</f>
        <v>3</v>
      </c>
      <c r="K5308">
        <f>IF($G5308=K$1,IF($I5308="",K5307+1,1),0)</f>
        <v>0</v>
      </c>
      <c r="L5308">
        <f>IF($G5308=L$1,IF($I5308="",L5307+1,1),0)</f>
        <v>0</v>
      </c>
      <c r="M5308">
        <f>IF($G5308=M$1,IF($I5308="",M5307+1,1),0)</f>
        <v>0</v>
      </c>
      <c r="N5308">
        <f>IF($G5308=N$1,IF($I5308="",N5307+1,1),0)</f>
        <v>0</v>
      </c>
    </row>
    <row r="5309" spans="1:14" x14ac:dyDescent="0.2">
      <c r="A5309" t="s">
        <v>5393</v>
      </c>
      <c r="B5309" t="s">
        <v>5390</v>
      </c>
      <c r="C5309" s="1">
        <v>44015</v>
      </c>
      <c r="D5309" s="1">
        <v>44015</v>
      </c>
      <c r="E5309" t="s">
        <v>7</v>
      </c>
      <c r="F5309" t="s">
        <v>28</v>
      </c>
      <c r="G5309" t="s">
        <v>9</v>
      </c>
      <c r="I5309" t="str">
        <f t="shared" si="82"/>
        <v/>
      </c>
      <c r="J5309">
        <f>IF(G5309=J$1,IF(I5309="",J5308+1,1),0)</f>
        <v>4</v>
      </c>
      <c r="K5309">
        <f>IF($G5309=K$1,IF($I5309="",K5308+1,1),0)</f>
        <v>0</v>
      </c>
      <c r="L5309">
        <f>IF($G5309=L$1,IF($I5309="",L5308+1,1),0)</f>
        <v>0</v>
      </c>
      <c r="M5309">
        <f>IF($G5309=M$1,IF($I5309="",M5308+1,1),0)</f>
        <v>0</v>
      </c>
      <c r="N5309">
        <f>IF($G5309=N$1,IF($I5309="",N5308+1,1),0)</f>
        <v>0</v>
      </c>
    </row>
    <row r="5310" spans="1:14" x14ac:dyDescent="0.2">
      <c r="A5310" t="s">
        <v>5394</v>
      </c>
      <c r="B5310" t="s">
        <v>5390</v>
      </c>
      <c r="C5310" s="1">
        <v>44015</v>
      </c>
      <c r="D5310" s="1">
        <v>44015</v>
      </c>
      <c r="E5310" t="s">
        <v>7</v>
      </c>
      <c r="F5310" t="s">
        <v>28</v>
      </c>
      <c r="G5310" t="s">
        <v>9</v>
      </c>
      <c r="I5310" t="str">
        <f t="shared" si="82"/>
        <v/>
      </c>
      <c r="J5310">
        <f>IF(G5310=J$1,IF(I5310="",J5309+1,1),0)</f>
        <v>5</v>
      </c>
      <c r="K5310">
        <f>IF($G5310=K$1,IF($I5310="",K5309+1,1),0)</f>
        <v>0</v>
      </c>
      <c r="L5310">
        <f>IF($G5310=L$1,IF($I5310="",L5309+1,1),0)</f>
        <v>0</v>
      </c>
      <c r="M5310">
        <f>IF($G5310=M$1,IF($I5310="",M5309+1,1),0)</f>
        <v>0</v>
      </c>
      <c r="N5310">
        <f>IF($G5310=N$1,IF($I5310="",N5309+1,1),0)</f>
        <v>0</v>
      </c>
    </row>
    <row r="5311" spans="1:14" x14ac:dyDescent="0.2">
      <c r="A5311" t="s">
        <v>5416</v>
      </c>
      <c r="B5311" t="s">
        <v>5417</v>
      </c>
      <c r="C5311" s="1">
        <v>44041</v>
      </c>
      <c r="D5311" s="1">
        <v>44016</v>
      </c>
      <c r="E5311" t="s">
        <v>7</v>
      </c>
      <c r="F5311" t="s">
        <v>28</v>
      </c>
      <c r="G5311" t="s">
        <v>9</v>
      </c>
      <c r="I5311" t="str">
        <f t="shared" si="82"/>
        <v>0062e000002X5EbAAK</v>
      </c>
      <c r="J5311">
        <f>IF(G5311=J$1,IF(I5311="",J5310+1,1),0)</f>
        <v>1</v>
      </c>
      <c r="K5311">
        <f>IF($G5311=K$1,IF($I5311="",K5310+1,1),0)</f>
        <v>0</v>
      </c>
      <c r="L5311">
        <f>IF($G5311=L$1,IF($I5311="",L5310+1,1),0)</f>
        <v>0</v>
      </c>
      <c r="M5311">
        <f>IF($G5311=M$1,IF($I5311="",M5310+1,1),0)</f>
        <v>0</v>
      </c>
      <c r="N5311">
        <f>IF($G5311=N$1,IF($I5311="",N5310+1,1),0)</f>
        <v>0</v>
      </c>
    </row>
    <row r="5312" spans="1:14" x14ac:dyDescent="0.2">
      <c r="A5312" t="s">
        <v>5418</v>
      </c>
      <c r="B5312" t="s">
        <v>5417</v>
      </c>
      <c r="C5312" s="1">
        <v>44041</v>
      </c>
      <c r="D5312" s="1">
        <v>44016</v>
      </c>
      <c r="E5312" t="s">
        <v>7</v>
      </c>
      <c r="F5312" t="s">
        <v>28</v>
      </c>
      <c r="G5312" t="s">
        <v>9</v>
      </c>
      <c r="I5312" t="str">
        <f t="shared" si="82"/>
        <v/>
      </c>
      <c r="J5312">
        <f>IF(G5312=J$1,IF(I5312="",J5311+1,1),0)</f>
        <v>2</v>
      </c>
      <c r="K5312">
        <f>IF($G5312=K$1,IF($I5312="",K5311+1,1),0)</f>
        <v>0</v>
      </c>
      <c r="L5312">
        <f>IF($G5312=L$1,IF($I5312="",L5311+1,1),0)</f>
        <v>0</v>
      </c>
      <c r="M5312">
        <f>IF($G5312=M$1,IF($I5312="",M5311+1,1),0)</f>
        <v>0</v>
      </c>
      <c r="N5312">
        <f>IF($G5312=N$1,IF($I5312="",N5311+1,1),0)</f>
        <v>0</v>
      </c>
    </row>
    <row r="5313" spans="1:14" x14ac:dyDescent="0.2">
      <c r="A5313" t="s">
        <v>5419</v>
      </c>
      <c r="B5313" t="s">
        <v>5417</v>
      </c>
      <c r="C5313" s="1">
        <v>44041</v>
      </c>
      <c r="D5313" s="1">
        <v>44016</v>
      </c>
      <c r="E5313" t="s">
        <v>7</v>
      </c>
      <c r="F5313" t="s">
        <v>28</v>
      </c>
      <c r="G5313" t="s">
        <v>9</v>
      </c>
      <c r="I5313" t="str">
        <f t="shared" si="82"/>
        <v/>
      </c>
      <c r="J5313">
        <f>IF(G5313=J$1,IF(I5313="",J5312+1,1),0)</f>
        <v>3</v>
      </c>
      <c r="K5313">
        <f>IF($G5313=K$1,IF($I5313="",K5312+1,1),0)</f>
        <v>0</v>
      </c>
      <c r="L5313">
        <f>IF($G5313=L$1,IF($I5313="",L5312+1,1),0)</f>
        <v>0</v>
      </c>
      <c r="M5313">
        <f>IF($G5313=M$1,IF($I5313="",M5312+1,1),0)</f>
        <v>0</v>
      </c>
      <c r="N5313">
        <f>IF($G5313=N$1,IF($I5313="",N5312+1,1),0)</f>
        <v>0</v>
      </c>
    </row>
    <row r="5314" spans="1:14" x14ac:dyDescent="0.2">
      <c r="A5314" t="s">
        <v>5420</v>
      </c>
      <c r="B5314" t="s">
        <v>5417</v>
      </c>
      <c r="C5314" s="1">
        <v>44041</v>
      </c>
      <c r="D5314" s="1">
        <v>44016</v>
      </c>
      <c r="E5314" t="s">
        <v>7</v>
      </c>
      <c r="F5314" t="s">
        <v>28</v>
      </c>
      <c r="G5314" t="s">
        <v>9</v>
      </c>
      <c r="I5314" t="str">
        <f t="shared" si="82"/>
        <v/>
      </c>
      <c r="J5314">
        <f>IF(G5314=J$1,IF(I5314="",J5313+1,1),0)</f>
        <v>4</v>
      </c>
      <c r="K5314">
        <f>IF($G5314=K$1,IF($I5314="",K5313+1,1),0)</f>
        <v>0</v>
      </c>
      <c r="L5314">
        <f>IF($G5314=L$1,IF($I5314="",L5313+1,1),0)</f>
        <v>0</v>
      </c>
      <c r="M5314">
        <f>IF($G5314=M$1,IF($I5314="",M5313+1,1),0)</f>
        <v>0</v>
      </c>
      <c r="N5314">
        <f>IF($G5314=N$1,IF($I5314="",N5313+1,1),0)</f>
        <v>0</v>
      </c>
    </row>
    <row r="5315" spans="1:14" x14ac:dyDescent="0.2">
      <c r="A5315" t="s">
        <v>5421</v>
      </c>
      <c r="B5315" t="s">
        <v>5417</v>
      </c>
      <c r="C5315" s="1">
        <v>44040</v>
      </c>
      <c r="D5315" s="1">
        <v>44016</v>
      </c>
      <c r="E5315" t="s">
        <v>7</v>
      </c>
      <c r="F5315" t="s">
        <v>28</v>
      </c>
      <c r="G5315" t="s">
        <v>9</v>
      </c>
      <c r="I5315" t="str">
        <f t="shared" ref="I5315:I5378" si="83">IF(B5315=B5314,"",B5315)</f>
        <v/>
      </c>
      <c r="J5315">
        <f>IF(G5315=J$1,IF(I5315="",J5314+1,1),0)</f>
        <v>5</v>
      </c>
      <c r="K5315">
        <f>IF($G5315=K$1,IF($I5315="",K5314+1,1),0)</f>
        <v>0</v>
      </c>
      <c r="L5315">
        <f>IF($G5315=L$1,IF($I5315="",L5314+1,1),0)</f>
        <v>0</v>
      </c>
      <c r="M5315">
        <f>IF($G5315=M$1,IF($I5315="",M5314+1,1),0)</f>
        <v>0</v>
      </c>
      <c r="N5315">
        <f>IF($G5315=N$1,IF($I5315="",N5314+1,1),0)</f>
        <v>0</v>
      </c>
    </row>
    <row r="5316" spans="1:14" x14ac:dyDescent="0.2">
      <c r="A5316" t="s">
        <v>5422</v>
      </c>
      <c r="B5316" t="s">
        <v>5417</v>
      </c>
      <c r="C5316" s="1">
        <v>44040</v>
      </c>
      <c r="D5316" s="1">
        <v>44016</v>
      </c>
      <c r="E5316" t="s">
        <v>7</v>
      </c>
      <c r="F5316" t="s">
        <v>28</v>
      </c>
      <c r="G5316" t="s">
        <v>9</v>
      </c>
      <c r="I5316" t="str">
        <f t="shared" si="83"/>
        <v/>
      </c>
      <c r="J5316">
        <f>IF(G5316=J$1,IF(I5316="",J5315+1,1),0)</f>
        <v>6</v>
      </c>
      <c r="K5316">
        <f>IF($G5316=K$1,IF($I5316="",K5315+1,1),0)</f>
        <v>0</v>
      </c>
      <c r="L5316">
        <f>IF($G5316=L$1,IF($I5316="",L5315+1,1),0)</f>
        <v>0</v>
      </c>
      <c r="M5316">
        <f>IF($G5316=M$1,IF($I5316="",M5315+1,1),0)</f>
        <v>0</v>
      </c>
      <c r="N5316">
        <f>IF($G5316=N$1,IF($I5316="",N5315+1,1),0)</f>
        <v>0</v>
      </c>
    </row>
    <row r="5317" spans="1:14" x14ac:dyDescent="0.2">
      <c r="A5317" t="s">
        <v>5423</v>
      </c>
      <c r="B5317" t="s">
        <v>5417</v>
      </c>
      <c r="C5317" s="1">
        <v>44040</v>
      </c>
      <c r="D5317" s="1">
        <v>44016</v>
      </c>
      <c r="E5317" t="s">
        <v>7</v>
      </c>
      <c r="F5317" t="s">
        <v>28</v>
      </c>
      <c r="G5317" t="s">
        <v>9</v>
      </c>
      <c r="I5317" t="str">
        <f t="shared" si="83"/>
        <v/>
      </c>
      <c r="J5317">
        <f>IF(G5317=J$1,IF(I5317="",J5316+1,1),0)</f>
        <v>7</v>
      </c>
      <c r="K5317">
        <f>IF($G5317=K$1,IF($I5317="",K5316+1,1),0)</f>
        <v>0</v>
      </c>
      <c r="L5317">
        <f>IF($G5317=L$1,IF($I5317="",L5316+1,1),0)</f>
        <v>0</v>
      </c>
      <c r="M5317">
        <f>IF($G5317=M$1,IF($I5317="",M5316+1,1),0)</f>
        <v>0</v>
      </c>
      <c r="N5317">
        <f>IF($G5317=N$1,IF($I5317="",N5316+1,1),0)</f>
        <v>0</v>
      </c>
    </row>
    <row r="5318" spans="1:14" x14ac:dyDescent="0.2">
      <c r="A5318" t="s">
        <v>5424</v>
      </c>
      <c r="B5318" t="s">
        <v>5417</v>
      </c>
      <c r="C5318" s="1">
        <v>44040</v>
      </c>
      <c r="D5318" s="1">
        <v>44016</v>
      </c>
      <c r="E5318" t="s">
        <v>7</v>
      </c>
      <c r="F5318" t="s">
        <v>28</v>
      </c>
      <c r="G5318" t="s">
        <v>9</v>
      </c>
      <c r="I5318" t="str">
        <f t="shared" si="83"/>
        <v/>
      </c>
      <c r="J5318">
        <f>IF(G5318=J$1,IF(I5318="",J5317+1,1),0)</f>
        <v>8</v>
      </c>
      <c r="K5318">
        <f>IF($G5318=K$1,IF($I5318="",K5317+1,1),0)</f>
        <v>0</v>
      </c>
      <c r="L5318">
        <f>IF($G5318=L$1,IF($I5318="",L5317+1,1),0)</f>
        <v>0</v>
      </c>
      <c r="M5318">
        <f>IF($G5318=M$1,IF($I5318="",M5317+1,1),0)</f>
        <v>0</v>
      </c>
      <c r="N5318">
        <f>IF($G5318=N$1,IF($I5318="",N5317+1,1),0)</f>
        <v>0</v>
      </c>
    </row>
    <row r="5319" spans="1:14" x14ac:dyDescent="0.2">
      <c r="A5319" t="s">
        <v>5425</v>
      </c>
      <c r="B5319" t="s">
        <v>5417</v>
      </c>
      <c r="C5319" s="1">
        <v>44040</v>
      </c>
      <c r="D5319" s="1">
        <v>44016</v>
      </c>
      <c r="E5319" t="s">
        <v>7</v>
      </c>
      <c r="F5319" t="s">
        <v>28</v>
      </c>
      <c r="G5319" t="s">
        <v>9</v>
      </c>
      <c r="I5319" t="str">
        <f t="shared" si="83"/>
        <v/>
      </c>
      <c r="J5319">
        <f>IF(G5319=J$1,IF(I5319="",J5318+1,1),0)</f>
        <v>9</v>
      </c>
      <c r="K5319">
        <f>IF($G5319=K$1,IF($I5319="",K5318+1,1),0)</f>
        <v>0</v>
      </c>
      <c r="L5319">
        <f>IF($G5319=L$1,IF($I5319="",L5318+1,1),0)</f>
        <v>0</v>
      </c>
      <c r="M5319">
        <f>IF($G5319=M$1,IF($I5319="",M5318+1,1),0)</f>
        <v>0</v>
      </c>
      <c r="N5319">
        <f>IF($G5319=N$1,IF($I5319="",N5318+1,1),0)</f>
        <v>0</v>
      </c>
    </row>
    <row r="5320" spans="1:14" x14ac:dyDescent="0.2">
      <c r="A5320" t="s">
        <v>5426</v>
      </c>
      <c r="B5320" t="s">
        <v>5417</v>
      </c>
      <c r="C5320" s="1">
        <v>44040</v>
      </c>
      <c r="D5320" s="1">
        <v>44016</v>
      </c>
      <c r="E5320" t="s">
        <v>7</v>
      </c>
      <c r="F5320" t="s">
        <v>28</v>
      </c>
      <c r="G5320" t="s">
        <v>9</v>
      </c>
      <c r="I5320" t="str">
        <f t="shared" si="83"/>
        <v/>
      </c>
      <c r="J5320">
        <f>IF(G5320=J$1,IF(I5320="",J5319+1,1),0)</f>
        <v>10</v>
      </c>
      <c r="K5320">
        <f>IF($G5320=K$1,IF($I5320="",K5319+1,1),0)</f>
        <v>0</v>
      </c>
      <c r="L5320">
        <f>IF($G5320=L$1,IF($I5320="",L5319+1,1),0)</f>
        <v>0</v>
      </c>
      <c r="M5320">
        <f>IF($G5320=M$1,IF($I5320="",M5319+1,1),0)</f>
        <v>0</v>
      </c>
      <c r="N5320">
        <f>IF($G5320=N$1,IF($I5320="",N5319+1,1),0)</f>
        <v>0</v>
      </c>
    </row>
    <row r="5321" spans="1:14" x14ac:dyDescent="0.2">
      <c r="A5321" t="s">
        <v>5427</v>
      </c>
      <c r="B5321" t="s">
        <v>5417</v>
      </c>
      <c r="C5321" s="1">
        <v>44040</v>
      </c>
      <c r="D5321" s="1">
        <v>44016</v>
      </c>
      <c r="E5321" t="s">
        <v>7</v>
      </c>
      <c r="F5321" t="s">
        <v>28</v>
      </c>
      <c r="G5321" t="s">
        <v>9</v>
      </c>
      <c r="I5321" t="str">
        <f t="shared" si="83"/>
        <v/>
      </c>
      <c r="J5321">
        <f>IF(G5321=J$1,IF(I5321="",J5320+1,1),0)</f>
        <v>11</v>
      </c>
      <c r="K5321">
        <f>IF($G5321=K$1,IF($I5321="",K5320+1,1),0)</f>
        <v>0</v>
      </c>
      <c r="L5321">
        <f>IF($G5321=L$1,IF($I5321="",L5320+1,1),0)</f>
        <v>0</v>
      </c>
      <c r="M5321">
        <f>IF($G5321=M$1,IF($I5321="",M5320+1,1),0)</f>
        <v>0</v>
      </c>
      <c r="N5321">
        <f>IF($G5321=N$1,IF($I5321="",N5320+1,1),0)</f>
        <v>0</v>
      </c>
    </row>
    <row r="5322" spans="1:14" x14ac:dyDescent="0.2">
      <c r="A5322" t="s">
        <v>5428</v>
      </c>
      <c r="B5322" t="s">
        <v>5417</v>
      </c>
      <c r="C5322" s="1">
        <v>44040</v>
      </c>
      <c r="D5322" s="1">
        <v>44016</v>
      </c>
      <c r="E5322" t="s">
        <v>7</v>
      </c>
      <c r="F5322" t="s">
        <v>28</v>
      </c>
      <c r="G5322" t="s">
        <v>9</v>
      </c>
      <c r="I5322" t="str">
        <f t="shared" si="83"/>
        <v/>
      </c>
      <c r="J5322">
        <f>IF(G5322=J$1,IF(I5322="",J5321+1,1),0)</f>
        <v>12</v>
      </c>
      <c r="K5322">
        <f>IF($G5322=K$1,IF($I5322="",K5321+1,1),0)</f>
        <v>0</v>
      </c>
      <c r="L5322">
        <f>IF($G5322=L$1,IF($I5322="",L5321+1,1),0)</f>
        <v>0</v>
      </c>
      <c r="M5322">
        <f>IF($G5322=M$1,IF($I5322="",M5321+1,1),0)</f>
        <v>0</v>
      </c>
      <c r="N5322">
        <f>IF($G5322=N$1,IF($I5322="",N5321+1,1),0)</f>
        <v>0</v>
      </c>
    </row>
    <row r="5323" spans="1:14" x14ac:dyDescent="0.2">
      <c r="A5323" t="s">
        <v>5429</v>
      </c>
      <c r="B5323" t="s">
        <v>5417</v>
      </c>
      <c r="C5323" s="1">
        <v>44040</v>
      </c>
      <c r="D5323" s="1">
        <v>44016</v>
      </c>
      <c r="E5323" t="s">
        <v>7</v>
      </c>
      <c r="F5323" t="s">
        <v>28</v>
      </c>
      <c r="G5323" t="s">
        <v>9</v>
      </c>
      <c r="I5323" t="str">
        <f t="shared" si="83"/>
        <v/>
      </c>
      <c r="J5323">
        <f>IF(G5323=J$1,IF(I5323="",J5322+1,1),0)</f>
        <v>13</v>
      </c>
      <c r="K5323">
        <f>IF($G5323=K$1,IF($I5323="",K5322+1,1),0)</f>
        <v>0</v>
      </c>
      <c r="L5323">
        <f>IF($G5323=L$1,IF($I5323="",L5322+1,1),0)</f>
        <v>0</v>
      </c>
      <c r="M5323">
        <f>IF($G5323=M$1,IF($I5323="",M5322+1,1),0)</f>
        <v>0</v>
      </c>
      <c r="N5323">
        <f>IF($G5323=N$1,IF($I5323="",N5322+1,1),0)</f>
        <v>0</v>
      </c>
    </row>
    <row r="5324" spans="1:14" x14ac:dyDescent="0.2">
      <c r="A5324" t="s">
        <v>5430</v>
      </c>
      <c r="B5324" t="s">
        <v>5417</v>
      </c>
      <c r="C5324" s="1">
        <v>44040</v>
      </c>
      <c r="D5324" s="1">
        <v>44016</v>
      </c>
      <c r="E5324" t="s">
        <v>7</v>
      </c>
      <c r="F5324" t="s">
        <v>28</v>
      </c>
      <c r="G5324" t="s">
        <v>9</v>
      </c>
      <c r="I5324" t="str">
        <f t="shared" si="83"/>
        <v/>
      </c>
      <c r="J5324">
        <f>IF(G5324=J$1,IF(I5324="",J5323+1,1),0)</f>
        <v>14</v>
      </c>
      <c r="K5324">
        <f>IF($G5324=K$1,IF($I5324="",K5323+1,1),0)</f>
        <v>0</v>
      </c>
      <c r="L5324">
        <f>IF($G5324=L$1,IF($I5324="",L5323+1,1),0)</f>
        <v>0</v>
      </c>
      <c r="M5324">
        <f>IF($G5324=M$1,IF($I5324="",M5323+1,1),0)</f>
        <v>0</v>
      </c>
      <c r="N5324">
        <f>IF($G5324=N$1,IF($I5324="",N5323+1,1),0)</f>
        <v>0</v>
      </c>
    </row>
    <row r="5325" spans="1:14" x14ac:dyDescent="0.2">
      <c r="A5325" t="s">
        <v>5431</v>
      </c>
      <c r="B5325" t="s">
        <v>5417</v>
      </c>
      <c r="C5325" s="1">
        <v>44040</v>
      </c>
      <c r="D5325" s="1">
        <v>44016</v>
      </c>
      <c r="E5325" t="s">
        <v>7</v>
      </c>
      <c r="F5325" t="s">
        <v>28</v>
      </c>
      <c r="G5325" t="s">
        <v>9</v>
      </c>
      <c r="I5325" t="str">
        <f t="shared" si="83"/>
        <v/>
      </c>
      <c r="J5325">
        <f>IF(G5325=J$1,IF(I5325="",J5324+1,1),0)</f>
        <v>15</v>
      </c>
      <c r="K5325">
        <f>IF($G5325=K$1,IF($I5325="",K5324+1,1),0)</f>
        <v>0</v>
      </c>
      <c r="L5325">
        <f>IF($G5325=L$1,IF($I5325="",L5324+1,1),0)</f>
        <v>0</v>
      </c>
      <c r="M5325">
        <f>IF($G5325=M$1,IF($I5325="",M5324+1,1),0)</f>
        <v>0</v>
      </c>
      <c r="N5325">
        <f>IF($G5325=N$1,IF($I5325="",N5324+1,1),0)</f>
        <v>0</v>
      </c>
    </row>
    <row r="5326" spans="1:14" x14ac:dyDescent="0.2">
      <c r="A5326" t="s">
        <v>5432</v>
      </c>
      <c r="B5326" t="s">
        <v>5417</v>
      </c>
      <c r="C5326" s="1">
        <v>44040</v>
      </c>
      <c r="D5326" s="1">
        <v>44016</v>
      </c>
      <c r="E5326" t="s">
        <v>7</v>
      </c>
      <c r="F5326" t="s">
        <v>28</v>
      </c>
      <c r="G5326" t="s">
        <v>9</v>
      </c>
      <c r="I5326" t="str">
        <f t="shared" si="83"/>
        <v/>
      </c>
      <c r="J5326">
        <f>IF(G5326=J$1,IF(I5326="",J5325+1,1),0)</f>
        <v>16</v>
      </c>
      <c r="K5326">
        <f>IF($G5326=K$1,IF($I5326="",K5325+1,1),0)</f>
        <v>0</v>
      </c>
      <c r="L5326">
        <f>IF($G5326=L$1,IF($I5326="",L5325+1,1),0)</f>
        <v>0</v>
      </c>
      <c r="M5326">
        <f>IF($G5326=M$1,IF($I5326="",M5325+1,1),0)</f>
        <v>0</v>
      </c>
      <c r="N5326">
        <f>IF($G5326=N$1,IF($I5326="",N5325+1,1),0)</f>
        <v>0</v>
      </c>
    </row>
    <row r="5327" spans="1:14" x14ac:dyDescent="0.2">
      <c r="A5327" t="s">
        <v>5433</v>
      </c>
      <c r="B5327" t="s">
        <v>5417</v>
      </c>
      <c r="C5327" s="1">
        <v>44040</v>
      </c>
      <c r="D5327" s="1">
        <v>44016</v>
      </c>
      <c r="E5327" t="s">
        <v>7</v>
      </c>
      <c r="F5327" t="s">
        <v>28</v>
      </c>
      <c r="G5327" t="s">
        <v>9</v>
      </c>
      <c r="I5327" t="str">
        <f t="shared" si="83"/>
        <v/>
      </c>
      <c r="J5327">
        <f>IF(G5327=J$1,IF(I5327="",J5326+1,1),0)</f>
        <v>17</v>
      </c>
      <c r="K5327">
        <f>IF($G5327=K$1,IF($I5327="",K5326+1,1),0)</f>
        <v>0</v>
      </c>
      <c r="L5327">
        <f>IF($G5327=L$1,IF($I5327="",L5326+1,1),0)</f>
        <v>0</v>
      </c>
      <c r="M5327">
        <f>IF($G5327=M$1,IF($I5327="",M5326+1,1),0)</f>
        <v>0</v>
      </c>
      <c r="N5327">
        <f>IF($G5327=N$1,IF($I5327="",N5326+1,1),0)</f>
        <v>0</v>
      </c>
    </row>
    <row r="5328" spans="1:14" x14ac:dyDescent="0.2">
      <c r="A5328" t="s">
        <v>5434</v>
      </c>
      <c r="B5328" t="s">
        <v>5417</v>
      </c>
      <c r="C5328" s="1">
        <v>44040</v>
      </c>
      <c r="D5328" s="1">
        <v>44016</v>
      </c>
      <c r="E5328" t="s">
        <v>7</v>
      </c>
      <c r="F5328" t="s">
        <v>28</v>
      </c>
      <c r="G5328" t="s">
        <v>9</v>
      </c>
      <c r="I5328" t="str">
        <f t="shared" si="83"/>
        <v/>
      </c>
      <c r="J5328">
        <f>IF(G5328=J$1,IF(I5328="",J5327+1,1),0)</f>
        <v>18</v>
      </c>
      <c r="K5328">
        <f>IF($G5328=K$1,IF($I5328="",K5327+1,1),0)</f>
        <v>0</v>
      </c>
      <c r="L5328">
        <f>IF($G5328=L$1,IF($I5328="",L5327+1,1),0)</f>
        <v>0</v>
      </c>
      <c r="M5328">
        <f>IF($G5328=M$1,IF($I5328="",M5327+1,1),0)</f>
        <v>0</v>
      </c>
      <c r="N5328">
        <f>IF($G5328=N$1,IF($I5328="",N5327+1,1),0)</f>
        <v>0</v>
      </c>
    </row>
    <row r="5329" spans="1:14" x14ac:dyDescent="0.2">
      <c r="A5329" t="s">
        <v>5435</v>
      </c>
      <c r="B5329" t="s">
        <v>5417</v>
      </c>
      <c r="C5329" s="1">
        <v>44039</v>
      </c>
      <c r="D5329" s="1">
        <v>44016</v>
      </c>
      <c r="E5329" t="s">
        <v>7</v>
      </c>
      <c r="F5329" t="s">
        <v>28</v>
      </c>
      <c r="G5329" t="s">
        <v>9</v>
      </c>
      <c r="I5329" t="str">
        <f t="shared" si="83"/>
        <v/>
      </c>
      <c r="J5329">
        <f>IF(G5329=J$1,IF(I5329="",J5328+1,1),0)</f>
        <v>19</v>
      </c>
      <c r="K5329">
        <f>IF($G5329=K$1,IF($I5329="",K5328+1,1),0)</f>
        <v>0</v>
      </c>
      <c r="L5329">
        <f>IF($G5329=L$1,IF($I5329="",L5328+1,1),0)</f>
        <v>0</v>
      </c>
      <c r="M5329">
        <f>IF($G5329=M$1,IF($I5329="",M5328+1,1),0)</f>
        <v>0</v>
      </c>
      <c r="N5329">
        <f>IF($G5329=N$1,IF($I5329="",N5328+1,1),0)</f>
        <v>0</v>
      </c>
    </row>
    <row r="5330" spans="1:14" x14ac:dyDescent="0.2">
      <c r="A5330" t="s">
        <v>5436</v>
      </c>
      <c r="B5330" t="s">
        <v>5417</v>
      </c>
      <c r="C5330" s="1">
        <v>44039</v>
      </c>
      <c r="D5330" s="1">
        <v>44016</v>
      </c>
      <c r="E5330" t="s">
        <v>7</v>
      </c>
      <c r="F5330" t="s">
        <v>28</v>
      </c>
      <c r="G5330" t="s">
        <v>9</v>
      </c>
      <c r="I5330" t="str">
        <f t="shared" si="83"/>
        <v/>
      </c>
      <c r="J5330">
        <f>IF(G5330=J$1,IF(I5330="",J5329+1,1),0)</f>
        <v>20</v>
      </c>
      <c r="K5330">
        <f>IF($G5330=K$1,IF($I5330="",K5329+1,1),0)</f>
        <v>0</v>
      </c>
      <c r="L5330">
        <f>IF($G5330=L$1,IF($I5330="",L5329+1,1),0)</f>
        <v>0</v>
      </c>
      <c r="M5330">
        <f>IF($G5330=M$1,IF($I5330="",M5329+1,1),0)</f>
        <v>0</v>
      </c>
      <c r="N5330">
        <f>IF($G5330=N$1,IF($I5330="",N5329+1,1),0)</f>
        <v>0</v>
      </c>
    </row>
    <row r="5331" spans="1:14" x14ac:dyDescent="0.2">
      <c r="A5331" t="s">
        <v>5437</v>
      </c>
      <c r="B5331" t="s">
        <v>5417</v>
      </c>
      <c r="C5331" s="1">
        <v>44039</v>
      </c>
      <c r="D5331" s="1">
        <v>44016</v>
      </c>
      <c r="E5331" t="s">
        <v>7</v>
      </c>
      <c r="F5331" t="s">
        <v>28</v>
      </c>
      <c r="G5331" t="s">
        <v>9</v>
      </c>
      <c r="I5331" t="str">
        <f t="shared" si="83"/>
        <v/>
      </c>
      <c r="J5331">
        <f>IF(G5331=J$1,IF(I5331="",J5330+1,1),0)</f>
        <v>21</v>
      </c>
      <c r="K5331">
        <f>IF($G5331=K$1,IF($I5331="",K5330+1,1),0)</f>
        <v>0</v>
      </c>
      <c r="L5331">
        <f>IF($G5331=L$1,IF($I5331="",L5330+1,1),0)</f>
        <v>0</v>
      </c>
      <c r="M5331">
        <f>IF($G5331=M$1,IF($I5331="",M5330+1,1),0)</f>
        <v>0</v>
      </c>
      <c r="N5331">
        <f>IF($G5331=N$1,IF($I5331="",N5330+1,1),0)</f>
        <v>0</v>
      </c>
    </row>
    <row r="5332" spans="1:14" x14ac:dyDescent="0.2">
      <c r="A5332" t="s">
        <v>5438</v>
      </c>
      <c r="B5332" t="s">
        <v>5417</v>
      </c>
      <c r="C5332" s="1">
        <v>44039</v>
      </c>
      <c r="D5332" s="1">
        <v>44016</v>
      </c>
      <c r="E5332" t="s">
        <v>7</v>
      </c>
      <c r="F5332" t="s">
        <v>28</v>
      </c>
      <c r="G5332" t="s">
        <v>9</v>
      </c>
      <c r="I5332" t="str">
        <f t="shared" si="83"/>
        <v/>
      </c>
      <c r="J5332">
        <f>IF(G5332=J$1,IF(I5332="",J5331+1,1),0)</f>
        <v>22</v>
      </c>
      <c r="K5332">
        <f>IF($G5332=K$1,IF($I5332="",K5331+1,1),0)</f>
        <v>0</v>
      </c>
      <c r="L5332">
        <f>IF($G5332=L$1,IF($I5332="",L5331+1,1),0)</f>
        <v>0</v>
      </c>
      <c r="M5332">
        <f>IF($G5332=M$1,IF($I5332="",M5331+1,1),0)</f>
        <v>0</v>
      </c>
      <c r="N5332">
        <f>IF($G5332=N$1,IF($I5332="",N5331+1,1),0)</f>
        <v>0</v>
      </c>
    </row>
    <row r="5333" spans="1:14" x14ac:dyDescent="0.2">
      <c r="A5333" t="s">
        <v>5439</v>
      </c>
      <c r="B5333" t="s">
        <v>5417</v>
      </c>
      <c r="C5333" s="1">
        <v>44039</v>
      </c>
      <c r="D5333" s="1">
        <v>44016</v>
      </c>
      <c r="E5333" t="s">
        <v>7</v>
      </c>
      <c r="F5333" t="s">
        <v>28</v>
      </c>
      <c r="G5333" t="s">
        <v>9</v>
      </c>
      <c r="I5333" t="str">
        <f t="shared" si="83"/>
        <v/>
      </c>
      <c r="J5333">
        <f>IF(G5333=J$1,IF(I5333="",J5332+1,1),0)</f>
        <v>23</v>
      </c>
      <c r="K5333">
        <f>IF($G5333=K$1,IF($I5333="",K5332+1,1),0)</f>
        <v>0</v>
      </c>
      <c r="L5333">
        <f>IF($G5333=L$1,IF($I5333="",L5332+1,1),0)</f>
        <v>0</v>
      </c>
      <c r="M5333">
        <f>IF($G5333=M$1,IF($I5333="",M5332+1,1),0)</f>
        <v>0</v>
      </c>
      <c r="N5333">
        <f>IF($G5333=N$1,IF($I5333="",N5332+1,1),0)</f>
        <v>0</v>
      </c>
    </row>
    <row r="5334" spans="1:14" x14ac:dyDescent="0.2">
      <c r="A5334" t="s">
        <v>5440</v>
      </c>
      <c r="B5334" t="s">
        <v>5417</v>
      </c>
      <c r="C5334" s="1">
        <v>44039</v>
      </c>
      <c r="D5334" s="1">
        <v>44016</v>
      </c>
      <c r="E5334" t="s">
        <v>7</v>
      </c>
      <c r="F5334" t="s">
        <v>28</v>
      </c>
      <c r="G5334" t="s">
        <v>9</v>
      </c>
      <c r="I5334" t="str">
        <f t="shared" si="83"/>
        <v/>
      </c>
      <c r="J5334">
        <f>IF(G5334=J$1,IF(I5334="",J5333+1,1),0)</f>
        <v>24</v>
      </c>
      <c r="K5334">
        <f>IF($G5334=K$1,IF($I5334="",K5333+1,1),0)</f>
        <v>0</v>
      </c>
      <c r="L5334">
        <f>IF($G5334=L$1,IF($I5334="",L5333+1,1),0)</f>
        <v>0</v>
      </c>
      <c r="M5334">
        <f>IF($G5334=M$1,IF($I5334="",M5333+1,1),0)</f>
        <v>0</v>
      </c>
      <c r="N5334">
        <f>IF($G5334=N$1,IF($I5334="",N5333+1,1),0)</f>
        <v>0</v>
      </c>
    </row>
    <row r="5335" spans="1:14" x14ac:dyDescent="0.2">
      <c r="A5335" t="s">
        <v>5441</v>
      </c>
      <c r="B5335" t="s">
        <v>5417</v>
      </c>
      <c r="C5335" s="1">
        <v>44039</v>
      </c>
      <c r="D5335" s="1">
        <v>44016</v>
      </c>
      <c r="E5335" t="s">
        <v>7</v>
      </c>
      <c r="F5335" t="s">
        <v>28</v>
      </c>
      <c r="G5335" t="s">
        <v>9</v>
      </c>
      <c r="I5335" t="str">
        <f t="shared" si="83"/>
        <v/>
      </c>
      <c r="J5335">
        <f>IF(G5335=J$1,IF(I5335="",J5334+1,1),0)</f>
        <v>25</v>
      </c>
      <c r="K5335">
        <f>IF($G5335=K$1,IF($I5335="",K5334+1,1),0)</f>
        <v>0</v>
      </c>
      <c r="L5335">
        <f>IF($G5335=L$1,IF($I5335="",L5334+1,1),0)</f>
        <v>0</v>
      </c>
      <c r="M5335">
        <f>IF($G5335=M$1,IF($I5335="",M5334+1,1),0)</f>
        <v>0</v>
      </c>
      <c r="N5335">
        <f>IF($G5335=N$1,IF($I5335="",N5334+1,1),0)</f>
        <v>0</v>
      </c>
    </row>
    <row r="5336" spans="1:14" x14ac:dyDescent="0.2">
      <c r="A5336" t="s">
        <v>5442</v>
      </c>
      <c r="B5336" t="s">
        <v>5417</v>
      </c>
      <c r="C5336" s="1">
        <v>44036</v>
      </c>
      <c r="D5336" s="1">
        <v>44016</v>
      </c>
      <c r="E5336" t="s">
        <v>7</v>
      </c>
      <c r="F5336" t="s">
        <v>28</v>
      </c>
      <c r="G5336" t="s">
        <v>9</v>
      </c>
      <c r="I5336" t="str">
        <f t="shared" si="83"/>
        <v/>
      </c>
      <c r="J5336">
        <f>IF(G5336=J$1,IF(I5336="",J5335+1,1),0)</f>
        <v>26</v>
      </c>
      <c r="K5336">
        <f>IF($G5336=K$1,IF($I5336="",K5335+1,1),0)</f>
        <v>0</v>
      </c>
      <c r="L5336">
        <f>IF($G5336=L$1,IF($I5336="",L5335+1,1),0)</f>
        <v>0</v>
      </c>
      <c r="M5336">
        <f>IF($G5336=M$1,IF($I5336="",M5335+1,1),0)</f>
        <v>0</v>
      </c>
      <c r="N5336">
        <f>IF($G5336=N$1,IF($I5336="",N5335+1,1),0)</f>
        <v>0</v>
      </c>
    </row>
    <row r="5337" spans="1:14" x14ac:dyDescent="0.2">
      <c r="A5337" t="s">
        <v>5443</v>
      </c>
      <c r="B5337" t="s">
        <v>5417</v>
      </c>
      <c r="C5337" s="1">
        <v>44036</v>
      </c>
      <c r="D5337" s="1">
        <v>44016</v>
      </c>
      <c r="E5337" t="s">
        <v>7</v>
      </c>
      <c r="F5337" t="s">
        <v>28</v>
      </c>
      <c r="G5337" t="s">
        <v>9</v>
      </c>
      <c r="I5337" t="str">
        <f t="shared" si="83"/>
        <v/>
      </c>
      <c r="J5337">
        <f>IF(G5337=J$1,IF(I5337="",J5336+1,1),0)</f>
        <v>27</v>
      </c>
      <c r="K5337">
        <f>IF($G5337=K$1,IF($I5337="",K5336+1,1),0)</f>
        <v>0</v>
      </c>
      <c r="L5337">
        <f>IF($G5337=L$1,IF($I5337="",L5336+1,1),0)</f>
        <v>0</v>
      </c>
      <c r="M5337">
        <f>IF($G5337=M$1,IF($I5337="",M5336+1,1),0)</f>
        <v>0</v>
      </c>
      <c r="N5337">
        <f>IF($G5337=N$1,IF($I5337="",N5336+1,1),0)</f>
        <v>0</v>
      </c>
    </row>
    <row r="5338" spans="1:14" x14ac:dyDescent="0.2">
      <c r="A5338" t="s">
        <v>5444</v>
      </c>
      <c r="B5338" t="s">
        <v>5417</v>
      </c>
      <c r="C5338" s="1">
        <v>44036</v>
      </c>
      <c r="D5338" s="1">
        <v>44016</v>
      </c>
      <c r="E5338" t="s">
        <v>7</v>
      </c>
      <c r="F5338" t="s">
        <v>28</v>
      </c>
      <c r="G5338" t="s">
        <v>9</v>
      </c>
      <c r="I5338" t="str">
        <f t="shared" si="83"/>
        <v/>
      </c>
      <c r="J5338">
        <f>IF(G5338=J$1,IF(I5338="",J5337+1,1),0)</f>
        <v>28</v>
      </c>
      <c r="K5338">
        <f>IF($G5338=K$1,IF($I5338="",K5337+1,1),0)</f>
        <v>0</v>
      </c>
      <c r="L5338">
        <f>IF($G5338=L$1,IF($I5338="",L5337+1,1),0)</f>
        <v>0</v>
      </c>
      <c r="M5338">
        <f>IF($G5338=M$1,IF($I5338="",M5337+1,1),0)</f>
        <v>0</v>
      </c>
      <c r="N5338">
        <f>IF($G5338=N$1,IF($I5338="",N5337+1,1),0)</f>
        <v>0</v>
      </c>
    </row>
    <row r="5339" spans="1:14" x14ac:dyDescent="0.2">
      <c r="A5339" t="s">
        <v>5445</v>
      </c>
      <c r="B5339" t="s">
        <v>5417</v>
      </c>
      <c r="C5339" s="1">
        <v>44036</v>
      </c>
      <c r="D5339" s="1">
        <v>44016</v>
      </c>
      <c r="E5339" t="s">
        <v>7</v>
      </c>
      <c r="F5339" t="s">
        <v>28</v>
      </c>
      <c r="G5339" t="s">
        <v>9</v>
      </c>
      <c r="I5339" t="str">
        <f t="shared" si="83"/>
        <v/>
      </c>
      <c r="J5339">
        <f>IF(G5339=J$1,IF(I5339="",J5338+1,1),0)</f>
        <v>29</v>
      </c>
      <c r="K5339">
        <f>IF($G5339=K$1,IF($I5339="",K5338+1,1),0)</f>
        <v>0</v>
      </c>
      <c r="L5339">
        <f>IF($G5339=L$1,IF($I5339="",L5338+1,1),0)</f>
        <v>0</v>
      </c>
      <c r="M5339">
        <f>IF($G5339=M$1,IF($I5339="",M5338+1,1),0)</f>
        <v>0</v>
      </c>
      <c r="N5339">
        <f>IF($G5339=N$1,IF($I5339="",N5338+1,1),0)</f>
        <v>0</v>
      </c>
    </row>
    <row r="5340" spans="1:14" x14ac:dyDescent="0.2">
      <c r="A5340" t="s">
        <v>5446</v>
      </c>
      <c r="B5340" t="s">
        <v>5417</v>
      </c>
      <c r="C5340" s="1">
        <v>44036</v>
      </c>
      <c r="D5340" s="1">
        <v>44016</v>
      </c>
      <c r="E5340" t="s">
        <v>7</v>
      </c>
      <c r="F5340" t="s">
        <v>28</v>
      </c>
      <c r="G5340" t="s">
        <v>9</v>
      </c>
      <c r="I5340" t="str">
        <f t="shared" si="83"/>
        <v/>
      </c>
      <c r="J5340">
        <f>IF(G5340=J$1,IF(I5340="",J5339+1,1),0)</f>
        <v>30</v>
      </c>
      <c r="K5340">
        <f>IF($G5340=K$1,IF($I5340="",K5339+1,1),0)</f>
        <v>0</v>
      </c>
      <c r="L5340">
        <f>IF($G5340=L$1,IF($I5340="",L5339+1,1),0)</f>
        <v>0</v>
      </c>
      <c r="M5340">
        <f>IF($G5340=M$1,IF($I5340="",M5339+1,1),0)</f>
        <v>0</v>
      </c>
      <c r="N5340">
        <f>IF($G5340=N$1,IF($I5340="",N5339+1,1),0)</f>
        <v>0</v>
      </c>
    </row>
    <row r="5341" spans="1:14" x14ac:dyDescent="0.2">
      <c r="A5341" t="s">
        <v>5447</v>
      </c>
      <c r="B5341" t="s">
        <v>5417</v>
      </c>
      <c r="C5341" s="1">
        <v>44036</v>
      </c>
      <c r="D5341" s="1">
        <v>44016</v>
      </c>
      <c r="E5341" t="s">
        <v>7</v>
      </c>
      <c r="F5341" t="s">
        <v>28</v>
      </c>
      <c r="G5341" t="s">
        <v>9</v>
      </c>
      <c r="I5341" t="str">
        <f t="shared" si="83"/>
        <v/>
      </c>
      <c r="J5341">
        <f>IF(G5341=J$1,IF(I5341="",J5340+1,1),0)</f>
        <v>31</v>
      </c>
      <c r="K5341">
        <f>IF($G5341=K$1,IF($I5341="",K5340+1,1),0)</f>
        <v>0</v>
      </c>
      <c r="L5341">
        <f>IF($G5341=L$1,IF($I5341="",L5340+1,1),0)</f>
        <v>0</v>
      </c>
      <c r="M5341">
        <f>IF($G5341=M$1,IF($I5341="",M5340+1,1),0)</f>
        <v>0</v>
      </c>
      <c r="N5341">
        <f>IF($G5341=N$1,IF($I5341="",N5340+1,1),0)</f>
        <v>0</v>
      </c>
    </row>
    <row r="5342" spans="1:14" x14ac:dyDescent="0.2">
      <c r="A5342" t="s">
        <v>5448</v>
      </c>
      <c r="B5342" t="s">
        <v>5417</v>
      </c>
      <c r="C5342" s="1">
        <v>44036</v>
      </c>
      <c r="D5342" s="1">
        <v>44016</v>
      </c>
      <c r="E5342" t="s">
        <v>7</v>
      </c>
      <c r="F5342" t="s">
        <v>28</v>
      </c>
      <c r="G5342" t="s">
        <v>9</v>
      </c>
      <c r="I5342" t="str">
        <f t="shared" si="83"/>
        <v/>
      </c>
      <c r="J5342">
        <f>IF(G5342=J$1,IF(I5342="",J5341+1,1),0)</f>
        <v>32</v>
      </c>
      <c r="K5342">
        <f>IF($G5342=K$1,IF($I5342="",K5341+1,1),0)</f>
        <v>0</v>
      </c>
      <c r="L5342">
        <f>IF($G5342=L$1,IF($I5342="",L5341+1,1),0)</f>
        <v>0</v>
      </c>
      <c r="M5342">
        <f>IF($G5342=M$1,IF($I5342="",M5341+1,1),0)</f>
        <v>0</v>
      </c>
      <c r="N5342">
        <f>IF($G5342=N$1,IF($I5342="",N5341+1,1),0)</f>
        <v>0</v>
      </c>
    </row>
    <row r="5343" spans="1:14" x14ac:dyDescent="0.2">
      <c r="A5343" t="s">
        <v>5449</v>
      </c>
      <c r="B5343" t="s">
        <v>5417</v>
      </c>
      <c r="C5343" s="1">
        <v>44036</v>
      </c>
      <c r="D5343" s="1">
        <v>44016</v>
      </c>
      <c r="E5343" t="s">
        <v>7</v>
      </c>
      <c r="F5343" t="s">
        <v>28</v>
      </c>
      <c r="G5343" t="s">
        <v>9</v>
      </c>
      <c r="I5343" t="str">
        <f t="shared" si="83"/>
        <v/>
      </c>
      <c r="J5343">
        <f>IF(G5343=J$1,IF(I5343="",J5342+1,1),0)</f>
        <v>33</v>
      </c>
      <c r="K5343">
        <f>IF($G5343=K$1,IF($I5343="",K5342+1,1),0)</f>
        <v>0</v>
      </c>
      <c r="L5343">
        <f>IF($G5343=L$1,IF($I5343="",L5342+1,1),0)</f>
        <v>0</v>
      </c>
      <c r="M5343">
        <f>IF($G5343=M$1,IF($I5343="",M5342+1,1),0)</f>
        <v>0</v>
      </c>
      <c r="N5343">
        <f>IF($G5343=N$1,IF($I5343="",N5342+1,1),0)</f>
        <v>0</v>
      </c>
    </row>
    <row r="5344" spans="1:14" x14ac:dyDescent="0.2">
      <c r="A5344" t="s">
        <v>5450</v>
      </c>
      <c r="B5344" t="s">
        <v>5417</v>
      </c>
      <c r="C5344" s="1">
        <v>44036</v>
      </c>
      <c r="D5344" s="1">
        <v>44016</v>
      </c>
      <c r="E5344" t="s">
        <v>7</v>
      </c>
      <c r="F5344" t="s">
        <v>28</v>
      </c>
      <c r="G5344" t="s">
        <v>9</v>
      </c>
      <c r="I5344" t="str">
        <f t="shared" si="83"/>
        <v/>
      </c>
      <c r="J5344">
        <f>IF(G5344=J$1,IF(I5344="",J5343+1,1),0)</f>
        <v>34</v>
      </c>
      <c r="K5344">
        <f>IF($G5344=K$1,IF($I5344="",K5343+1,1),0)</f>
        <v>0</v>
      </c>
      <c r="L5344">
        <f>IF($G5344=L$1,IF($I5344="",L5343+1,1),0)</f>
        <v>0</v>
      </c>
      <c r="M5344">
        <f>IF($G5344=M$1,IF($I5344="",M5343+1,1),0)</f>
        <v>0</v>
      </c>
      <c r="N5344">
        <f>IF($G5344=N$1,IF($I5344="",N5343+1,1),0)</f>
        <v>0</v>
      </c>
    </row>
    <row r="5345" spans="1:14" x14ac:dyDescent="0.2">
      <c r="A5345" t="s">
        <v>5451</v>
      </c>
      <c r="B5345" t="s">
        <v>5417</v>
      </c>
      <c r="C5345" s="1">
        <v>44036</v>
      </c>
      <c r="D5345" s="1">
        <v>44016</v>
      </c>
      <c r="E5345" t="s">
        <v>7</v>
      </c>
      <c r="F5345" t="s">
        <v>28</v>
      </c>
      <c r="G5345" t="s">
        <v>9</v>
      </c>
      <c r="I5345" t="str">
        <f t="shared" si="83"/>
        <v/>
      </c>
      <c r="J5345">
        <f>IF(G5345=J$1,IF(I5345="",J5344+1,1),0)</f>
        <v>35</v>
      </c>
      <c r="K5345">
        <f>IF($G5345=K$1,IF($I5345="",K5344+1,1),0)</f>
        <v>0</v>
      </c>
      <c r="L5345">
        <f>IF($G5345=L$1,IF($I5345="",L5344+1,1),0)</f>
        <v>0</v>
      </c>
      <c r="M5345">
        <f>IF($G5345=M$1,IF($I5345="",M5344+1,1),0)</f>
        <v>0</v>
      </c>
      <c r="N5345">
        <f>IF($G5345=N$1,IF($I5345="",N5344+1,1),0)</f>
        <v>0</v>
      </c>
    </row>
    <row r="5346" spans="1:14" x14ac:dyDescent="0.2">
      <c r="A5346" t="s">
        <v>5452</v>
      </c>
      <c r="B5346" t="s">
        <v>5417</v>
      </c>
      <c r="C5346" s="1">
        <v>44035</v>
      </c>
      <c r="D5346" s="1">
        <v>44016</v>
      </c>
      <c r="E5346" t="s">
        <v>7</v>
      </c>
      <c r="F5346" t="s">
        <v>28</v>
      </c>
      <c r="G5346" t="s">
        <v>9</v>
      </c>
      <c r="I5346" t="str">
        <f t="shared" si="83"/>
        <v/>
      </c>
      <c r="J5346">
        <f>IF(G5346=J$1,IF(I5346="",J5345+1,1),0)</f>
        <v>36</v>
      </c>
      <c r="K5346">
        <f>IF($G5346=K$1,IF($I5346="",K5345+1,1),0)</f>
        <v>0</v>
      </c>
      <c r="L5346">
        <f>IF($G5346=L$1,IF($I5346="",L5345+1,1),0)</f>
        <v>0</v>
      </c>
      <c r="M5346">
        <f>IF($G5346=M$1,IF($I5346="",M5345+1,1),0)</f>
        <v>0</v>
      </c>
      <c r="N5346">
        <f>IF($G5346=N$1,IF($I5346="",N5345+1,1),0)</f>
        <v>0</v>
      </c>
    </row>
    <row r="5347" spans="1:14" x14ac:dyDescent="0.2">
      <c r="A5347" t="s">
        <v>5453</v>
      </c>
      <c r="B5347" t="s">
        <v>5417</v>
      </c>
      <c r="C5347" s="1">
        <v>44036</v>
      </c>
      <c r="D5347" s="1">
        <v>44016</v>
      </c>
      <c r="E5347" t="s">
        <v>7</v>
      </c>
      <c r="F5347" t="s">
        <v>28</v>
      </c>
      <c r="G5347" t="s">
        <v>9</v>
      </c>
      <c r="I5347" t="str">
        <f t="shared" si="83"/>
        <v/>
      </c>
      <c r="J5347">
        <f>IF(G5347=J$1,IF(I5347="",J5346+1,1),0)</f>
        <v>37</v>
      </c>
      <c r="K5347">
        <f>IF($G5347=K$1,IF($I5347="",K5346+1,1),0)</f>
        <v>0</v>
      </c>
      <c r="L5347">
        <f>IF($G5347=L$1,IF($I5347="",L5346+1,1),0)</f>
        <v>0</v>
      </c>
      <c r="M5347">
        <f>IF($G5347=M$1,IF($I5347="",M5346+1,1),0)</f>
        <v>0</v>
      </c>
      <c r="N5347">
        <f>IF($G5347=N$1,IF($I5347="",N5346+1,1),0)</f>
        <v>0</v>
      </c>
    </row>
    <row r="5348" spans="1:14" x14ac:dyDescent="0.2">
      <c r="A5348" t="s">
        <v>5454</v>
      </c>
      <c r="B5348" t="s">
        <v>5417</v>
      </c>
      <c r="C5348" s="1">
        <v>44036</v>
      </c>
      <c r="D5348" s="1">
        <v>44016</v>
      </c>
      <c r="E5348" t="s">
        <v>7</v>
      </c>
      <c r="F5348" t="s">
        <v>28</v>
      </c>
      <c r="G5348" t="s">
        <v>9</v>
      </c>
      <c r="I5348" t="str">
        <f t="shared" si="83"/>
        <v/>
      </c>
      <c r="J5348">
        <f>IF(G5348=J$1,IF(I5348="",J5347+1,1),0)</f>
        <v>38</v>
      </c>
      <c r="K5348">
        <f>IF($G5348=K$1,IF($I5348="",K5347+1,1),0)</f>
        <v>0</v>
      </c>
      <c r="L5348">
        <f>IF($G5348=L$1,IF($I5348="",L5347+1,1),0)</f>
        <v>0</v>
      </c>
      <c r="M5348">
        <f>IF($G5348=M$1,IF($I5348="",M5347+1,1),0)</f>
        <v>0</v>
      </c>
      <c r="N5348">
        <f>IF($G5348=N$1,IF($I5348="",N5347+1,1),0)</f>
        <v>0</v>
      </c>
    </row>
    <row r="5349" spans="1:14" x14ac:dyDescent="0.2">
      <c r="A5349" t="s">
        <v>5455</v>
      </c>
      <c r="B5349" t="s">
        <v>5417</v>
      </c>
      <c r="C5349" s="1">
        <v>44035</v>
      </c>
      <c r="D5349" s="1">
        <v>44016</v>
      </c>
      <c r="E5349" t="s">
        <v>7</v>
      </c>
      <c r="F5349" t="s">
        <v>28</v>
      </c>
      <c r="G5349" t="s">
        <v>9</v>
      </c>
      <c r="I5349" t="str">
        <f t="shared" si="83"/>
        <v/>
      </c>
      <c r="J5349">
        <f>IF(G5349=J$1,IF(I5349="",J5348+1,1),0)</f>
        <v>39</v>
      </c>
      <c r="K5349">
        <f>IF($G5349=K$1,IF($I5349="",K5348+1,1),0)</f>
        <v>0</v>
      </c>
      <c r="L5349">
        <f>IF($G5349=L$1,IF($I5349="",L5348+1,1),0)</f>
        <v>0</v>
      </c>
      <c r="M5349">
        <f>IF($G5349=M$1,IF($I5349="",M5348+1,1),0)</f>
        <v>0</v>
      </c>
      <c r="N5349">
        <f>IF($G5349=N$1,IF($I5349="",N5348+1,1),0)</f>
        <v>0</v>
      </c>
    </row>
    <row r="5350" spans="1:14" x14ac:dyDescent="0.2">
      <c r="A5350" t="s">
        <v>5456</v>
      </c>
      <c r="B5350" t="s">
        <v>5417</v>
      </c>
      <c r="C5350" s="1">
        <v>44035</v>
      </c>
      <c r="D5350" s="1">
        <v>44016</v>
      </c>
      <c r="E5350" t="s">
        <v>7</v>
      </c>
      <c r="F5350" t="s">
        <v>28</v>
      </c>
      <c r="G5350" t="s">
        <v>9</v>
      </c>
      <c r="I5350" t="str">
        <f t="shared" si="83"/>
        <v/>
      </c>
      <c r="J5350">
        <f>IF(G5350=J$1,IF(I5350="",J5349+1,1),0)</f>
        <v>40</v>
      </c>
      <c r="K5350">
        <f>IF($G5350=K$1,IF($I5350="",K5349+1,1),0)</f>
        <v>0</v>
      </c>
      <c r="L5350">
        <f>IF($G5350=L$1,IF($I5350="",L5349+1,1),0)</f>
        <v>0</v>
      </c>
      <c r="M5350">
        <f>IF($G5350=M$1,IF($I5350="",M5349+1,1),0)</f>
        <v>0</v>
      </c>
      <c r="N5350">
        <f>IF($G5350=N$1,IF($I5350="",N5349+1,1),0)</f>
        <v>0</v>
      </c>
    </row>
    <row r="5351" spans="1:14" x14ac:dyDescent="0.2">
      <c r="A5351" t="s">
        <v>5457</v>
      </c>
      <c r="B5351" t="s">
        <v>5417</v>
      </c>
      <c r="C5351" s="1">
        <v>44035</v>
      </c>
      <c r="D5351" s="1">
        <v>44016</v>
      </c>
      <c r="E5351" t="s">
        <v>7</v>
      </c>
      <c r="F5351" t="s">
        <v>28</v>
      </c>
      <c r="G5351" t="s">
        <v>9</v>
      </c>
      <c r="I5351" t="str">
        <f t="shared" si="83"/>
        <v/>
      </c>
      <c r="J5351">
        <f>IF(G5351=J$1,IF(I5351="",J5350+1,1),0)</f>
        <v>41</v>
      </c>
      <c r="K5351">
        <f>IF($G5351=K$1,IF($I5351="",K5350+1,1),0)</f>
        <v>0</v>
      </c>
      <c r="L5351">
        <f>IF($G5351=L$1,IF($I5351="",L5350+1,1),0)</f>
        <v>0</v>
      </c>
      <c r="M5351">
        <f>IF($G5351=M$1,IF($I5351="",M5350+1,1),0)</f>
        <v>0</v>
      </c>
      <c r="N5351">
        <f>IF($G5351=N$1,IF($I5351="",N5350+1,1),0)</f>
        <v>0</v>
      </c>
    </row>
    <row r="5352" spans="1:14" x14ac:dyDescent="0.2">
      <c r="A5352" t="s">
        <v>5458</v>
      </c>
      <c r="B5352" t="s">
        <v>5417</v>
      </c>
      <c r="C5352" s="1">
        <v>44035</v>
      </c>
      <c r="D5352" s="1">
        <v>44016</v>
      </c>
      <c r="E5352" t="s">
        <v>7</v>
      </c>
      <c r="F5352" t="s">
        <v>28</v>
      </c>
      <c r="G5352" t="s">
        <v>9</v>
      </c>
      <c r="I5352" t="str">
        <f t="shared" si="83"/>
        <v/>
      </c>
      <c r="J5352">
        <f>IF(G5352=J$1,IF(I5352="",J5351+1,1),0)</f>
        <v>42</v>
      </c>
      <c r="K5352">
        <f>IF($G5352=K$1,IF($I5352="",K5351+1,1),0)</f>
        <v>0</v>
      </c>
      <c r="L5352">
        <f>IF($G5352=L$1,IF($I5352="",L5351+1,1),0)</f>
        <v>0</v>
      </c>
      <c r="M5352">
        <f>IF($G5352=M$1,IF($I5352="",M5351+1,1),0)</f>
        <v>0</v>
      </c>
      <c r="N5352">
        <f>IF($G5352=N$1,IF($I5352="",N5351+1,1),0)</f>
        <v>0</v>
      </c>
    </row>
    <row r="5353" spans="1:14" x14ac:dyDescent="0.2">
      <c r="A5353" t="s">
        <v>5459</v>
      </c>
      <c r="B5353" t="s">
        <v>5417</v>
      </c>
      <c r="C5353" s="1">
        <v>44035</v>
      </c>
      <c r="D5353" s="1">
        <v>44016</v>
      </c>
      <c r="E5353" t="s">
        <v>7</v>
      </c>
      <c r="F5353" t="s">
        <v>28</v>
      </c>
      <c r="G5353" t="s">
        <v>9</v>
      </c>
      <c r="I5353" t="str">
        <f t="shared" si="83"/>
        <v/>
      </c>
      <c r="J5353">
        <f>IF(G5353=J$1,IF(I5353="",J5352+1,1),0)</f>
        <v>43</v>
      </c>
      <c r="K5353">
        <f>IF($G5353=K$1,IF($I5353="",K5352+1,1),0)</f>
        <v>0</v>
      </c>
      <c r="L5353">
        <f>IF($G5353=L$1,IF($I5353="",L5352+1,1),0)</f>
        <v>0</v>
      </c>
      <c r="M5353">
        <f>IF($G5353=M$1,IF($I5353="",M5352+1,1),0)</f>
        <v>0</v>
      </c>
      <c r="N5353">
        <f>IF($G5353=N$1,IF($I5353="",N5352+1,1),0)</f>
        <v>0</v>
      </c>
    </row>
    <row r="5354" spans="1:14" x14ac:dyDescent="0.2">
      <c r="A5354" t="s">
        <v>5460</v>
      </c>
      <c r="B5354" t="s">
        <v>5417</v>
      </c>
      <c r="C5354" s="1">
        <v>44035</v>
      </c>
      <c r="D5354" s="1">
        <v>44016</v>
      </c>
      <c r="E5354" t="s">
        <v>7</v>
      </c>
      <c r="F5354" t="s">
        <v>28</v>
      </c>
      <c r="G5354" t="s">
        <v>9</v>
      </c>
      <c r="I5354" t="str">
        <f t="shared" si="83"/>
        <v/>
      </c>
      <c r="J5354">
        <f>IF(G5354=J$1,IF(I5354="",J5353+1,1),0)</f>
        <v>44</v>
      </c>
      <c r="K5354">
        <f>IF($G5354=K$1,IF($I5354="",K5353+1,1),0)</f>
        <v>0</v>
      </c>
      <c r="L5354">
        <f>IF($G5354=L$1,IF($I5354="",L5353+1,1),0)</f>
        <v>0</v>
      </c>
      <c r="M5354">
        <f>IF($G5354=M$1,IF($I5354="",M5353+1,1),0)</f>
        <v>0</v>
      </c>
      <c r="N5354">
        <f>IF($G5354=N$1,IF($I5354="",N5353+1,1),0)</f>
        <v>0</v>
      </c>
    </row>
    <row r="5355" spans="1:14" x14ac:dyDescent="0.2">
      <c r="A5355" t="s">
        <v>5461</v>
      </c>
      <c r="B5355" t="s">
        <v>5417</v>
      </c>
      <c r="C5355" s="1">
        <v>44035</v>
      </c>
      <c r="D5355" s="1">
        <v>44016</v>
      </c>
      <c r="E5355" t="s">
        <v>7</v>
      </c>
      <c r="F5355" t="s">
        <v>28</v>
      </c>
      <c r="G5355" t="s">
        <v>9</v>
      </c>
      <c r="I5355" t="str">
        <f t="shared" si="83"/>
        <v/>
      </c>
      <c r="J5355">
        <f>IF(G5355=J$1,IF(I5355="",J5354+1,1),0)</f>
        <v>45</v>
      </c>
      <c r="K5355">
        <f>IF($G5355=K$1,IF($I5355="",K5354+1,1),0)</f>
        <v>0</v>
      </c>
      <c r="L5355">
        <f>IF($G5355=L$1,IF($I5355="",L5354+1,1),0)</f>
        <v>0</v>
      </c>
      <c r="M5355">
        <f>IF($G5355=M$1,IF($I5355="",M5354+1,1),0)</f>
        <v>0</v>
      </c>
      <c r="N5355">
        <f>IF($G5355=N$1,IF($I5355="",N5354+1,1),0)</f>
        <v>0</v>
      </c>
    </row>
    <row r="5356" spans="1:14" x14ac:dyDescent="0.2">
      <c r="A5356" t="s">
        <v>5462</v>
      </c>
      <c r="B5356" t="s">
        <v>5417</v>
      </c>
      <c r="C5356" s="1">
        <v>44035</v>
      </c>
      <c r="D5356" s="1">
        <v>44016</v>
      </c>
      <c r="E5356" t="s">
        <v>7</v>
      </c>
      <c r="F5356" t="s">
        <v>28</v>
      </c>
      <c r="G5356" t="s">
        <v>9</v>
      </c>
      <c r="I5356" t="str">
        <f t="shared" si="83"/>
        <v/>
      </c>
      <c r="J5356">
        <f>IF(G5356=J$1,IF(I5356="",J5355+1,1),0)</f>
        <v>46</v>
      </c>
      <c r="K5356">
        <f>IF($G5356=K$1,IF($I5356="",K5355+1,1),0)</f>
        <v>0</v>
      </c>
      <c r="L5356">
        <f>IF($G5356=L$1,IF($I5356="",L5355+1,1),0)</f>
        <v>0</v>
      </c>
      <c r="M5356">
        <f>IF($G5356=M$1,IF($I5356="",M5355+1,1),0)</f>
        <v>0</v>
      </c>
      <c r="N5356">
        <f>IF($G5356=N$1,IF($I5356="",N5355+1,1),0)</f>
        <v>0</v>
      </c>
    </row>
    <row r="5357" spans="1:14" x14ac:dyDescent="0.2">
      <c r="A5357" t="s">
        <v>5463</v>
      </c>
      <c r="B5357" t="s">
        <v>5417</v>
      </c>
      <c r="C5357" s="1">
        <v>44035</v>
      </c>
      <c r="D5357" s="1">
        <v>44016</v>
      </c>
      <c r="E5357" t="s">
        <v>7</v>
      </c>
      <c r="F5357" t="s">
        <v>28</v>
      </c>
      <c r="G5357" t="s">
        <v>9</v>
      </c>
      <c r="I5357" t="str">
        <f t="shared" si="83"/>
        <v/>
      </c>
      <c r="J5357">
        <f>IF(G5357=J$1,IF(I5357="",J5356+1,1),0)</f>
        <v>47</v>
      </c>
      <c r="K5357">
        <f>IF($G5357=K$1,IF($I5357="",K5356+1,1),0)</f>
        <v>0</v>
      </c>
      <c r="L5357">
        <f>IF($G5357=L$1,IF($I5357="",L5356+1,1),0)</f>
        <v>0</v>
      </c>
      <c r="M5357">
        <f>IF($G5357=M$1,IF($I5357="",M5356+1,1),0)</f>
        <v>0</v>
      </c>
      <c r="N5357">
        <f>IF($G5357=N$1,IF($I5357="",N5356+1,1),0)</f>
        <v>0</v>
      </c>
    </row>
    <row r="5358" spans="1:14" x14ac:dyDescent="0.2">
      <c r="A5358" t="s">
        <v>5464</v>
      </c>
      <c r="B5358" t="s">
        <v>5417</v>
      </c>
      <c r="C5358" s="1">
        <v>44035</v>
      </c>
      <c r="D5358" s="1">
        <v>44016</v>
      </c>
      <c r="E5358" t="s">
        <v>7</v>
      </c>
      <c r="F5358" t="s">
        <v>28</v>
      </c>
      <c r="G5358" t="s">
        <v>9</v>
      </c>
      <c r="I5358" t="str">
        <f t="shared" si="83"/>
        <v/>
      </c>
      <c r="J5358">
        <f>IF(G5358=J$1,IF(I5358="",J5357+1,1),0)</f>
        <v>48</v>
      </c>
      <c r="K5358">
        <f>IF($G5358=K$1,IF($I5358="",K5357+1,1),0)</f>
        <v>0</v>
      </c>
      <c r="L5358">
        <f>IF($G5358=L$1,IF($I5358="",L5357+1,1),0)</f>
        <v>0</v>
      </c>
      <c r="M5358">
        <f>IF($G5358=M$1,IF($I5358="",M5357+1,1),0)</f>
        <v>0</v>
      </c>
      <c r="N5358">
        <f>IF($G5358=N$1,IF($I5358="",N5357+1,1),0)</f>
        <v>0</v>
      </c>
    </row>
    <row r="5359" spans="1:14" x14ac:dyDescent="0.2">
      <c r="A5359" t="s">
        <v>5465</v>
      </c>
      <c r="B5359" t="s">
        <v>5417</v>
      </c>
      <c r="C5359" s="1">
        <v>44035</v>
      </c>
      <c r="D5359" s="1">
        <v>44016</v>
      </c>
      <c r="E5359" t="s">
        <v>7</v>
      </c>
      <c r="F5359" t="s">
        <v>28</v>
      </c>
      <c r="G5359" t="s">
        <v>9</v>
      </c>
      <c r="I5359" t="str">
        <f t="shared" si="83"/>
        <v/>
      </c>
      <c r="J5359">
        <f>IF(G5359=J$1,IF(I5359="",J5358+1,1),0)</f>
        <v>49</v>
      </c>
      <c r="K5359">
        <f>IF($G5359=K$1,IF($I5359="",K5358+1,1),0)</f>
        <v>0</v>
      </c>
      <c r="L5359">
        <f>IF($G5359=L$1,IF($I5359="",L5358+1,1),0)</f>
        <v>0</v>
      </c>
      <c r="M5359">
        <f>IF($G5359=M$1,IF($I5359="",M5358+1,1),0)</f>
        <v>0</v>
      </c>
      <c r="N5359">
        <f>IF($G5359=N$1,IF($I5359="",N5358+1,1),0)</f>
        <v>0</v>
      </c>
    </row>
    <row r="5360" spans="1:14" x14ac:dyDescent="0.2">
      <c r="A5360" t="s">
        <v>5466</v>
      </c>
      <c r="B5360" t="s">
        <v>5417</v>
      </c>
      <c r="C5360" s="1">
        <v>44035</v>
      </c>
      <c r="D5360" s="1">
        <v>44016</v>
      </c>
      <c r="E5360" t="s">
        <v>7</v>
      </c>
      <c r="F5360" t="s">
        <v>28</v>
      </c>
      <c r="G5360" t="s">
        <v>9</v>
      </c>
      <c r="I5360" t="str">
        <f t="shared" si="83"/>
        <v/>
      </c>
      <c r="J5360">
        <f>IF(G5360=J$1,IF(I5360="",J5359+1,1),0)</f>
        <v>50</v>
      </c>
      <c r="K5360">
        <f>IF($G5360=K$1,IF($I5360="",K5359+1,1),0)</f>
        <v>0</v>
      </c>
      <c r="L5360">
        <f>IF($G5360=L$1,IF($I5360="",L5359+1,1),0)</f>
        <v>0</v>
      </c>
      <c r="M5360">
        <f>IF($G5360=M$1,IF($I5360="",M5359+1,1),0)</f>
        <v>0</v>
      </c>
      <c r="N5360">
        <f>IF($G5360=N$1,IF($I5360="",N5359+1,1),0)</f>
        <v>0</v>
      </c>
    </row>
    <row r="5361" spans="1:14" x14ac:dyDescent="0.2">
      <c r="A5361" t="s">
        <v>5467</v>
      </c>
      <c r="B5361" t="s">
        <v>5417</v>
      </c>
      <c r="C5361" s="1">
        <v>44035</v>
      </c>
      <c r="D5361" s="1">
        <v>44016</v>
      </c>
      <c r="E5361" t="s">
        <v>7</v>
      </c>
      <c r="F5361" t="s">
        <v>28</v>
      </c>
      <c r="G5361" t="s">
        <v>9</v>
      </c>
      <c r="I5361" t="str">
        <f t="shared" si="83"/>
        <v/>
      </c>
      <c r="J5361">
        <f>IF(G5361=J$1,IF(I5361="",J5360+1,1),0)</f>
        <v>51</v>
      </c>
      <c r="K5361">
        <f>IF($G5361=K$1,IF($I5361="",K5360+1,1),0)</f>
        <v>0</v>
      </c>
      <c r="L5361">
        <f>IF($G5361=L$1,IF($I5361="",L5360+1,1),0)</f>
        <v>0</v>
      </c>
      <c r="M5361">
        <f>IF($G5361=M$1,IF($I5361="",M5360+1,1),0)</f>
        <v>0</v>
      </c>
      <c r="N5361">
        <f>IF($G5361=N$1,IF($I5361="",N5360+1,1),0)</f>
        <v>0</v>
      </c>
    </row>
    <row r="5362" spans="1:14" x14ac:dyDescent="0.2">
      <c r="A5362" t="s">
        <v>5468</v>
      </c>
      <c r="B5362" t="s">
        <v>5417</v>
      </c>
      <c r="C5362" s="1">
        <v>44035</v>
      </c>
      <c r="D5362" s="1">
        <v>44016</v>
      </c>
      <c r="E5362" t="s">
        <v>7</v>
      </c>
      <c r="F5362" t="s">
        <v>28</v>
      </c>
      <c r="G5362" t="s">
        <v>9</v>
      </c>
      <c r="I5362" t="str">
        <f t="shared" si="83"/>
        <v/>
      </c>
      <c r="J5362">
        <f>IF(G5362=J$1,IF(I5362="",J5361+1,1),0)</f>
        <v>52</v>
      </c>
      <c r="K5362">
        <f>IF($G5362=K$1,IF($I5362="",K5361+1,1),0)</f>
        <v>0</v>
      </c>
      <c r="L5362">
        <f>IF($G5362=L$1,IF($I5362="",L5361+1,1),0)</f>
        <v>0</v>
      </c>
      <c r="M5362">
        <f>IF($G5362=M$1,IF($I5362="",M5361+1,1),0)</f>
        <v>0</v>
      </c>
      <c r="N5362">
        <f>IF($G5362=N$1,IF($I5362="",N5361+1,1),0)</f>
        <v>0</v>
      </c>
    </row>
    <row r="5363" spans="1:14" x14ac:dyDescent="0.2">
      <c r="A5363" t="s">
        <v>5469</v>
      </c>
      <c r="B5363" t="s">
        <v>5417</v>
      </c>
      <c r="C5363" s="1">
        <v>44035</v>
      </c>
      <c r="D5363" s="1">
        <v>44016</v>
      </c>
      <c r="E5363" t="s">
        <v>7</v>
      </c>
      <c r="F5363" t="s">
        <v>28</v>
      </c>
      <c r="G5363" t="s">
        <v>9</v>
      </c>
      <c r="I5363" t="str">
        <f t="shared" si="83"/>
        <v/>
      </c>
      <c r="J5363">
        <f>IF(G5363=J$1,IF(I5363="",J5362+1,1),0)</f>
        <v>53</v>
      </c>
      <c r="K5363">
        <f>IF($G5363=K$1,IF($I5363="",K5362+1,1),0)</f>
        <v>0</v>
      </c>
      <c r="L5363">
        <f>IF($G5363=L$1,IF($I5363="",L5362+1,1),0)</f>
        <v>0</v>
      </c>
      <c r="M5363">
        <f>IF($G5363=M$1,IF($I5363="",M5362+1,1),0)</f>
        <v>0</v>
      </c>
      <c r="N5363">
        <f>IF($G5363=N$1,IF($I5363="",N5362+1,1),0)</f>
        <v>0</v>
      </c>
    </row>
    <row r="5364" spans="1:14" x14ac:dyDescent="0.2">
      <c r="A5364" t="s">
        <v>5470</v>
      </c>
      <c r="B5364" t="s">
        <v>5417</v>
      </c>
      <c r="C5364" s="1">
        <v>44035</v>
      </c>
      <c r="D5364" s="1">
        <v>44016</v>
      </c>
      <c r="E5364" t="s">
        <v>7</v>
      </c>
      <c r="F5364" t="s">
        <v>28</v>
      </c>
      <c r="G5364" t="s">
        <v>9</v>
      </c>
      <c r="I5364" t="str">
        <f t="shared" si="83"/>
        <v/>
      </c>
      <c r="J5364">
        <f>IF(G5364=J$1,IF(I5364="",J5363+1,1),0)</f>
        <v>54</v>
      </c>
      <c r="K5364">
        <f>IF($G5364=K$1,IF($I5364="",K5363+1,1),0)</f>
        <v>0</v>
      </c>
      <c r="L5364">
        <f>IF($G5364=L$1,IF($I5364="",L5363+1,1),0)</f>
        <v>0</v>
      </c>
      <c r="M5364">
        <f>IF($G5364=M$1,IF($I5364="",M5363+1,1),0)</f>
        <v>0</v>
      </c>
      <c r="N5364">
        <f>IF($G5364=N$1,IF($I5364="",N5363+1,1),0)</f>
        <v>0</v>
      </c>
    </row>
    <row r="5365" spans="1:14" x14ac:dyDescent="0.2">
      <c r="A5365" t="s">
        <v>5471</v>
      </c>
      <c r="B5365" t="s">
        <v>5417</v>
      </c>
      <c r="C5365" s="1">
        <v>44035</v>
      </c>
      <c r="D5365" s="1">
        <v>44016</v>
      </c>
      <c r="E5365" t="s">
        <v>7</v>
      </c>
      <c r="F5365" t="s">
        <v>28</v>
      </c>
      <c r="G5365" t="s">
        <v>9</v>
      </c>
      <c r="I5365" t="str">
        <f t="shared" si="83"/>
        <v/>
      </c>
      <c r="J5365">
        <f>IF(G5365=J$1,IF(I5365="",J5364+1,1),0)</f>
        <v>55</v>
      </c>
      <c r="K5365">
        <f>IF($G5365=K$1,IF($I5365="",K5364+1,1),0)</f>
        <v>0</v>
      </c>
      <c r="L5365">
        <f>IF($G5365=L$1,IF($I5365="",L5364+1,1),0)</f>
        <v>0</v>
      </c>
      <c r="M5365">
        <f>IF($G5365=M$1,IF($I5365="",M5364+1,1),0)</f>
        <v>0</v>
      </c>
      <c r="N5365">
        <f>IF($G5365=N$1,IF($I5365="",N5364+1,1),0)</f>
        <v>0</v>
      </c>
    </row>
    <row r="5366" spans="1:14" x14ac:dyDescent="0.2">
      <c r="A5366" t="s">
        <v>5472</v>
      </c>
      <c r="B5366" t="s">
        <v>5417</v>
      </c>
      <c r="C5366" s="1">
        <v>44034</v>
      </c>
      <c r="D5366" s="1">
        <v>44016</v>
      </c>
      <c r="E5366" t="s">
        <v>7</v>
      </c>
      <c r="F5366" t="s">
        <v>28</v>
      </c>
      <c r="G5366" t="s">
        <v>9</v>
      </c>
      <c r="I5366" t="str">
        <f t="shared" si="83"/>
        <v/>
      </c>
      <c r="J5366">
        <f>IF(G5366=J$1,IF(I5366="",J5365+1,1),0)</f>
        <v>56</v>
      </c>
      <c r="K5366">
        <f>IF($G5366=K$1,IF($I5366="",K5365+1,1),0)</f>
        <v>0</v>
      </c>
      <c r="L5366">
        <f>IF($G5366=L$1,IF($I5366="",L5365+1,1),0)</f>
        <v>0</v>
      </c>
      <c r="M5366">
        <f>IF($G5366=M$1,IF($I5366="",M5365+1,1),0)</f>
        <v>0</v>
      </c>
      <c r="N5366">
        <f>IF($G5366=N$1,IF($I5366="",N5365+1,1),0)</f>
        <v>0</v>
      </c>
    </row>
    <row r="5367" spans="1:14" x14ac:dyDescent="0.2">
      <c r="A5367" t="s">
        <v>5473</v>
      </c>
      <c r="B5367" t="s">
        <v>5417</v>
      </c>
      <c r="C5367" s="1">
        <v>44034</v>
      </c>
      <c r="D5367" s="1">
        <v>44016</v>
      </c>
      <c r="E5367" t="s">
        <v>7</v>
      </c>
      <c r="F5367" t="s">
        <v>28</v>
      </c>
      <c r="G5367" t="s">
        <v>9</v>
      </c>
      <c r="I5367" t="str">
        <f t="shared" si="83"/>
        <v/>
      </c>
      <c r="J5367">
        <f>IF(G5367=J$1,IF(I5367="",J5366+1,1),0)</f>
        <v>57</v>
      </c>
      <c r="K5367">
        <f>IF($G5367=K$1,IF($I5367="",K5366+1,1),0)</f>
        <v>0</v>
      </c>
      <c r="L5367">
        <f>IF($G5367=L$1,IF($I5367="",L5366+1,1),0)</f>
        <v>0</v>
      </c>
      <c r="M5367">
        <f>IF($G5367=M$1,IF($I5367="",M5366+1,1),0)</f>
        <v>0</v>
      </c>
      <c r="N5367">
        <f>IF($G5367=N$1,IF($I5367="",N5366+1,1),0)</f>
        <v>0</v>
      </c>
    </row>
    <row r="5368" spans="1:14" x14ac:dyDescent="0.2">
      <c r="A5368" t="s">
        <v>5474</v>
      </c>
      <c r="B5368" t="s">
        <v>5417</v>
      </c>
      <c r="C5368" s="1">
        <v>44034</v>
      </c>
      <c r="D5368" s="1">
        <v>44016</v>
      </c>
      <c r="E5368" t="s">
        <v>7</v>
      </c>
      <c r="F5368" t="s">
        <v>28</v>
      </c>
      <c r="G5368" t="s">
        <v>9</v>
      </c>
      <c r="I5368" t="str">
        <f t="shared" si="83"/>
        <v/>
      </c>
      <c r="J5368">
        <f>IF(G5368=J$1,IF(I5368="",J5367+1,1),0)</f>
        <v>58</v>
      </c>
      <c r="K5368">
        <f>IF($G5368=K$1,IF($I5368="",K5367+1,1),0)</f>
        <v>0</v>
      </c>
      <c r="L5368">
        <f>IF($G5368=L$1,IF($I5368="",L5367+1,1),0)</f>
        <v>0</v>
      </c>
      <c r="M5368">
        <f>IF($G5368=M$1,IF($I5368="",M5367+1,1),0)</f>
        <v>0</v>
      </c>
      <c r="N5368">
        <f>IF($G5368=N$1,IF($I5368="",N5367+1,1),0)</f>
        <v>0</v>
      </c>
    </row>
    <row r="5369" spans="1:14" x14ac:dyDescent="0.2">
      <c r="A5369" t="s">
        <v>5475</v>
      </c>
      <c r="B5369" t="s">
        <v>5417</v>
      </c>
      <c r="C5369" s="1">
        <v>44034</v>
      </c>
      <c r="D5369" s="1">
        <v>44016</v>
      </c>
      <c r="E5369" t="s">
        <v>7</v>
      </c>
      <c r="F5369" t="s">
        <v>28</v>
      </c>
      <c r="G5369" t="s">
        <v>9</v>
      </c>
      <c r="I5369" t="str">
        <f t="shared" si="83"/>
        <v/>
      </c>
      <c r="J5369">
        <f>IF(G5369=J$1,IF(I5369="",J5368+1,1),0)</f>
        <v>59</v>
      </c>
      <c r="K5369">
        <f>IF($G5369=K$1,IF($I5369="",K5368+1,1),0)</f>
        <v>0</v>
      </c>
      <c r="L5369">
        <f>IF($G5369=L$1,IF($I5369="",L5368+1,1),0)</f>
        <v>0</v>
      </c>
      <c r="M5369">
        <f>IF($G5369=M$1,IF($I5369="",M5368+1,1),0)</f>
        <v>0</v>
      </c>
      <c r="N5369">
        <f>IF($G5369=N$1,IF($I5369="",N5368+1,1),0)</f>
        <v>0</v>
      </c>
    </row>
    <row r="5370" spans="1:14" x14ac:dyDescent="0.2">
      <c r="A5370" t="s">
        <v>5476</v>
      </c>
      <c r="B5370" t="s">
        <v>5417</v>
      </c>
      <c r="C5370" s="1">
        <v>44033</v>
      </c>
      <c r="D5370" s="1">
        <v>44016</v>
      </c>
      <c r="E5370" t="s">
        <v>7</v>
      </c>
      <c r="F5370" t="s">
        <v>28</v>
      </c>
      <c r="G5370" t="s">
        <v>9</v>
      </c>
      <c r="I5370" t="str">
        <f t="shared" si="83"/>
        <v/>
      </c>
      <c r="J5370">
        <f>IF(G5370=J$1,IF(I5370="",J5369+1,1),0)</f>
        <v>60</v>
      </c>
      <c r="K5370">
        <f>IF($G5370=K$1,IF($I5370="",K5369+1,1),0)</f>
        <v>0</v>
      </c>
      <c r="L5370">
        <f>IF($G5370=L$1,IF($I5370="",L5369+1,1),0)</f>
        <v>0</v>
      </c>
      <c r="M5370">
        <f>IF($G5370=M$1,IF($I5370="",M5369+1,1),0)</f>
        <v>0</v>
      </c>
      <c r="N5370">
        <f>IF($G5370=N$1,IF($I5370="",N5369+1,1),0)</f>
        <v>0</v>
      </c>
    </row>
    <row r="5371" spans="1:14" x14ac:dyDescent="0.2">
      <c r="A5371" t="s">
        <v>5477</v>
      </c>
      <c r="B5371" t="s">
        <v>5417</v>
      </c>
      <c r="C5371" s="1">
        <v>44033</v>
      </c>
      <c r="D5371" s="1">
        <v>44016</v>
      </c>
      <c r="E5371" t="s">
        <v>7</v>
      </c>
      <c r="F5371" t="s">
        <v>28</v>
      </c>
      <c r="G5371" t="s">
        <v>9</v>
      </c>
      <c r="I5371" t="str">
        <f t="shared" si="83"/>
        <v/>
      </c>
      <c r="J5371">
        <f>IF(G5371=J$1,IF(I5371="",J5370+1,1),0)</f>
        <v>61</v>
      </c>
      <c r="K5371">
        <f>IF($G5371=K$1,IF($I5371="",K5370+1,1),0)</f>
        <v>0</v>
      </c>
      <c r="L5371">
        <f>IF($G5371=L$1,IF($I5371="",L5370+1,1),0)</f>
        <v>0</v>
      </c>
      <c r="M5371">
        <f>IF($G5371=M$1,IF($I5371="",M5370+1,1),0)</f>
        <v>0</v>
      </c>
      <c r="N5371">
        <f>IF($G5371=N$1,IF($I5371="",N5370+1,1),0)</f>
        <v>0</v>
      </c>
    </row>
    <row r="5372" spans="1:14" x14ac:dyDescent="0.2">
      <c r="A5372" t="s">
        <v>5478</v>
      </c>
      <c r="B5372" t="s">
        <v>5417</v>
      </c>
      <c r="C5372" s="1">
        <v>44028</v>
      </c>
      <c r="D5372" s="1">
        <v>44016</v>
      </c>
      <c r="E5372" t="s">
        <v>7</v>
      </c>
      <c r="F5372" t="s">
        <v>28</v>
      </c>
      <c r="G5372" t="s">
        <v>9</v>
      </c>
      <c r="I5372" t="str">
        <f t="shared" si="83"/>
        <v/>
      </c>
      <c r="J5372">
        <f>IF(G5372=J$1,IF(I5372="",J5371+1,1),0)</f>
        <v>62</v>
      </c>
      <c r="K5372">
        <f>IF($G5372=K$1,IF($I5372="",K5371+1,1),0)</f>
        <v>0</v>
      </c>
      <c r="L5372">
        <f>IF($G5372=L$1,IF($I5372="",L5371+1,1),0)</f>
        <v>0</v>
      </c>
      <c r="M5372">
        <f>IF($G5372=M$1,IF($I5372="",M5371+1,1),0)</f>
        <v>0</v>
      </c>
      <c r="N5372">
        <f>IF($G5372=N$1,IF($I5372="",N5371+1,1),0)</f>
        <v>0</v>
      </c>
    </row>
    <row r="5373" spans="1:14" x14ac:dyDescent="0.2">
      <c r="A5373" t="s">
        <v>5479</v>
      </c>
      <c r="B5373" t="s">
        <v>5417</v>
      </c>
      <c r="C5373" s="1">
        <v>44028</v>
      </c>
      <c r="D5373" s="1">
        <v>44016</v>
      </c>
      <c r="E5373" t="s">
        <v>7</v>
      </c>
      <c r="F5373" t="s">
        <v>28</v>
      </c>
      <c r="G5373" t="s">
        <v>9</v>
      </c>
      <c r="I5373" t="str">
        <f t="shared" si="83"/>
        <v/>
      </c>
      <c r="J5373">
        <f>IF(G5373=J$1,IF(I5373="",J5372+1,1),0)</f>
        <v>63</v>
      </c>
      <c r="K5373">
        <f>IF($G5373=K$1,IF($I5373="",K5372+1,1),0)</f>
        <v>0</v>
      </c>
      <c r="L5373">
        <f>IF($G5373=L$1,IF($I5373="",L5372+1,1),0)</f>
        <v>0</v>
      </c>
      <c r="M5373">
        <f>IF($G5373=M$1,IF($I5373="",M5372+1,1),0)</f>
        <v>0</v>
      </c>
      <c r="N5373">
        <f>IF($G5373=N$1,IF($I5373="",N5372+1,1),0)</f>
        <v>0</v>
      </c>
    </row>
    <row r="5374" spans="1:14" x14ac:dyDescent="0.2">
      <c r="A5374" t="s">
        <v>5480</v>
      </c>
      <c r="B5374" t="s">
        <v>5417</v>
      </c>
      <c r="C5374" s="1">
        <v>44028</v>
      </c>
      <c r="D5374" s="1">
        <v>44016</v>
      </c>
      <c r="E5374" t="s">
        <v>7</v>
      </c>
      <c r="F5374" t="s">
        <v>28</v>
      </c>
      <c r="G5374" t="s">
        <v>9</v>
      </c>
      <c r="I5374" t="str">
        <f t="shared" si="83"/>
        <v/>
      </c>
      <c r="J5374">
        <f>IF(G5374=J$1,IF(I5374="",J5373+1,1),0)</f>
        <v>64</v>
      </c>
      <c r="K5374">
        <f>IF($G5374=K$1,IF($I5374="",K5373+1,1),0)</f>
        <v>0</v>
      </c>
      <c r="L5374">
        <f>IF($G5374=L$1,IF($I5374="",L5373+1,1),0)</f>
        <v>0</v>
      </c>
      <c r="M5374">
        <f>IF($G5374=M$1,IF($I5374="",M5373+1,1),0)</f>
        <v>0</v>
      </c>
      <c r="N5374">
        <f>IF($G5374=N$1,IF($I5374="",N5373+1,1),0)</f>
        <v>0</v>
      </c>
    </row>
    <row r="5375" spans="1:14" x14ac:dyDescent="0.2">
      <c r="A5375" t="s">
        <v>5481</v>
      </c>
      <c r="B5375" t="s">
        <v>5417</v>
      </c>
      <c r="C5375" s="1">
        <v>44028</v>
      </c>
      <c r="D5375" s="1">
        <v>44016</v>
      </c>
      <c r="E5375" t="s">
        <v>7</v>
      </c>
      <c r="F5375" t="s">
        <v>28</v>
      </c>
      <c r="G5375" t="s">
        <v>9</v>
      </c>
      <c r="I5375" t="str">
        <f t="shared" si="83"/>
        <v/>
      </c>
      <c r="J5375">
        <f>IF(G5375=J$1,IF(I5375="",J5374+1,1),0)</f>
        <v>65</v>
      </c>
      <c r="K5375">
        <f>IF($G5375=K$1,IF($I5375="",K5374+1,1),0)</f>
        <v>0</v>
      </c>
      <c r="L5375">
        <f>IF($G5375=L$1,IF($I5375="",L5374+1,1),0)</f>
        <v>0</v>
      </c>
      <c r="M5375">
        <f>IF($G5375=M$1,IF($I5375="",M5374+1,1),0)</f>
        <v>0</v>
      </c>
      <c r="N5375">
        <f>IF($G5375=N$1,IF($I5375="",N5374+1,1),0)</f>
        <v>0</v>
      </c>
    </row>
    <row r="5376" spans="1:14" x14ac:dyDescent="0.2">
      <c r="A5376" t="s">
        <v>5482</v>
      </c>
      <c r="B5376" t="s">
        <v>5417</v>
      </c>
      <c r="C5376" s="1">
        <v>44028</v>
      </c>
      <c r="D5376" s="1">
        <v>44016</v>
      </c>
      <c r="E5376" t="s">
        <v>7</v>
      </c>
      <c r="F5376" t="s">
        <v>28</v>
      </c>
      <c r="G5376" t="s">
        <v>9</v>
      </c>
      <c r="I5376" t="str">
        <f t="shared" si="83"/>
        <v/>
      </c>
      <c r="J5376">
        <f>IF(G5376=J$1,IF(I5376="",J5375+1,1),0)</f>
        <v>66</v>
      </c>
      <c r="K5376">
        <f>IF($G5376=K$1,IF($I5376="",K5375+1,1),0)</f>
        <v>0</v>
      </c>
      <c r="L5376">
        <f>IF($G5376=L$1,IF($I5376="",L5375+1,1),0)</f>
        <v>0</v>
      </c>
      <c r="M5376">
        <f>IF($G5376=M$1,IF($I5376="",M5375+1,1),0)</f>
        <v>0</v>
      </c>
      <c r="N5376">
        <f>IF($G5376=N$1,IF($I5376="",N5375+1,1),0)</f>
        <v>0</v>
      </c>
    </row>
    <row r="5377" spans="1:14" x14ac:dyDescent="0.2">
      <c r="A5377" t="s">
        <v>5483</v>
      </c>
      <c r="B5377" t="s">
        <v>5417</v>
      </c>
      <c r="C5377" s="1">
        <v>44028</v>
      </c>
      <c r="D5377" s="1">
        <v>44016</v>
      </c>
      <c r="E5377" t="s">
        <v>7</v>
      </c>
      <c r="F5377" t="s">
        <v>28</v>
      </c>
      <c r="G5377" t="s">
        <v>9</v>
      </c>
      <c r="I5377" t="str">
        <f t="shared" si="83"/>
        <v/>
      </c>
      <c r="J5377">
        <f>IF(G5377=J$1,IF(I5377="",J5376+1,1),0)</f>
        <v>67</v>
      </c>
      <c r="K5377">
        <f>IF($G5377=K$1,IF($I5377="",K5376+1,1),0)</f>
        <v>0</v>
      </c>
      <c r="L5377">
        <f>IF($G5377=L$1,IF($I5377="",L5376+1,1),0)</f>
        <v>0</v>
      </c>
      <c r="M5377">
        <f>IF($G5377=M$1,IF($I5377="",M5376+1,1),0)</f>
        <v>0</v>
      </c>
      <c r="N5377">
        <f>IF($G5377=N$1,IF($I5377="",N5376+1,1),0)</f>
        <v>0</v>
      </c>
    </row>
    <row r="5378" spans="1:14" x14ac:dyDescent="0.2">
      <c r="A5378" t="s">
        <v>5484</v>
      </c>
      <c r="B5378" t="s">
        <v>5417</v>
      </c>
      <c r="C5378" s="1">
        <v>44028</v>
      </c>
      <c r="D5378" s="1">
        <v>44016</v>
      </c>
      <c r="E5378" t="s">
        <v>7</v>
      </c>
      <c r="F5378" t="s">
        <v>28</v>
      </c>
      <c r="G5378" t="s">
        <v>9</v>
      </c>
      <c r="I5378" t="str">
        <f t="shared" si="83"/>
        <v/>
      </c>
      <c r="J5378">
        <f>IF(G5378=J$1,IF(I5378="",J5377+1,1),0)</f>
        <v>68</v>
      </c>
      <c r="K5378">
        <f>IF($G5378=K$1,IF($I5378="",K5377+1,1),0)</f>
        <v>0</v>
      </c>
      <c r="L5378">
        <f>IF($G5378=L$1,IF($I5378="",L5377+1,1),0)</f>
        <v>0</v>
      </c>
      <c r="M5378">
        <f>IF($G5378=M$1,IF($I5378="",M5377+1,1),0)</f>
        <v>0</v>
      </c>
      <c r="N5378">
        <f>IF($G5378=N$1,IF($I5378="",N5377+1,1),0)</f>
        <v>0</v>
      </c>
    </row>
    <row r="5379" spans="1:14" x14ac:dyDescent="0.2">
      <c r="A5379" t="s">
        <v>5485</v>
      </c>
      <c r="B5379" t="s">
        <v>5417</v>
      </c>
      <c r="C5379" s="1">
        <v>44028</v>
      </c>
      <c r="D5379" s="1">
        <v>44016</v>
      </c>
      <c r="E5379" t="s">
        <v>7</v>
      </c>
      <c r="F5379" t="s">
        <v>28</v>
      </c>
      <c r="G5379" t="s">
        <v>9</v>
      </c>
      <c r="I5379" t="str">
        <f t="shared" ref="I5379:I5442" si="84">IF(B5379=B5378,"",B5379)</f>
        <v/>
      </c>
      <c r="J5379">
        <f>IF(G5379=J$1,IF(I5379="",J5378+1,1),0)</f>
        <v>69</v>
      </c>
      <c r="K5379">
        <f>IF($G5379=K$1,IF($I5379="",K5378+1,1),0)</f>
        <v>0</v>
      </c>
      <c r="L5379">
        <f>IF($G5379=L$1,IF($I5379="",L5378+1,1),0)</f>
        <v>0</v>
      </c>
      <c r="M5379">
        <f>IF($G5379=M$1,IF($I5379="",M5378+1,1),0)</f>
        <v>0</v>
      </c>
      <c r="N5379">
        <f>IF($G5379=N$1,IF($I5379="",N5378+1,1),0)</f>
        <v>0</v>
      </c>
    </row>
    <row r="5380" spans="1:14" x14ac:dyDescent="0.2">
      <c r="A5380" t="s">
        <v>5486</v>
      </c>
      <c r="B5380" t="s">
        <v>5417</v>
      </c>
      <c r="C5380" s="1">
        <v>44027</v>
      </c>
      <c r="D5380" s="1">
        <v>44016</v>
      </c>
      <c r="E5380" t="s">
        <v>7</v>
      </c>
      <c r="F5380" t="s">
        <v>28</v>
      </c>
      <c r="G5380" t="s">
        <v>9</v>
      </c>
      <c r="I5380" t="str">
        <f t="shared" si="84"/>
        <v/>
      </c>
      <c r="J5380">
        <f>IF(G5380=J$1,IF(I5380="",J5379+1,1),0)</f>
        <v>70</v>
      </c>
      <c r="K5380">
        <f>IF($G5380=K$1,IF($I5380="",K5379+1,1),0)</f>
        <v>0</v>
      </c>
      <c r="L5380">
        <f>IF($G5380=L$1,IF($I5380="",L5379+1,1),0)</f>
        <v>0</v>
      </c>
      <c r="M5380">
        <f>IF($G5380=M$1,IF($I5380="",M5379+1,1),0)</f>
        <v>0</v>
      </c>
      <c r="N5380">
        <f>IF($G5380=N$1,IF($I5380="",N5379+1,1),0)</f>
        <v>0</v>
      </c>
    </row>
    <row r="5381" spans="1:14" x14ac:dyDescent="0.2">
      <c r="A5381" t="s">
        <v>5487</v>
      </c>
      <c r="B5381" t="s">
        <v>5417</v>
      </c>
      <c r="C5381" s="1">
        <v>44027</v>
      </c>
      <c r="D5381" s="1">
        <v>44016</v>
      </c>
      <c r="E5381" t="s">
        <v>7</v>
      </c>
      <c r="F5381" t="s">
        <v>28</v>
      </c>
      <c r="G5381" t="s">
        <v>9</v>
      </c>
      <c r="I5381" t="str">
        <f t="shared" si="84"/>
        <v/>
      </c>
      <c r="J5381">
        <f>IF(G5381=J$1,IF(I5381="",J5380+1,1),0)</f>
        <v>71</v>
      </c>
      <c r="K5381">
        <f>IF($G5381=K$1,IF($I5381="",K5380+1,1),0)</f>
        <v>0</v>
      </c>
      <c r="L5381">
        <f>IF($G5381=L$1,IF($I5381="",L5380+1,1),0)</f>
        <v>0</v>
      </c>
      <c r="M5381">
        <f>IF($G5381=M$1,IF($I5381="",M5380+1,1),0)</f>
        <v>0</v>
      </c>
      <c r="N5381">
        <f>IF($G5381=N$1,IF($I5381="",N5380+1,1),0)</f>
        <v>0</v>
      </c>
    </row>
    <row r="5382" spans="1:14" x14ac:dyDescent="0.2">
      <c r="A5382" t="s">
        <v>5488</v>
      </c>
      <c r="B5382" t="s">
        <v>5417</v>
      </c>
      <c r="C5382" s="1">
        <v>44027</v>
      </c>
      <c r="D5382" s="1">
        <v>44016</v>
      </c>
      <c r="E5382" t="s">
        <v>7</v>
      </c>
      <c r="F5382" t="s">
        <v>28</v>
      </c>
      <c r="G5382" t="s">
        <v>9</v>
      </c>
      <c r="I5382" t="str">
        <f t="shared" si="84"/>
        <v/>
      </c>
      <c r="J5382">
        <f>IF(G5382=J$1,IF(I5382="",J5381+1,1),0)</f>
        <v>72</v>
      </c>
      <c r="K5382">
        <f>IF($G5382=K$1,IF($I5382="",K5381+1,1),0)</f>
        <v>0</v>
      </c>
      <c r="L5382">
        <f>IF($G5382=L$1,IF($I5382="",L5381+1,1),0)</f>
        <v>0</v>
      </c>
      <c r="M5382">
        <f>IF($G5382=M$1,IF($I5382="",M5381+1,1),0)</f>
        <v>0</v>
      </c>
      <c r="N5382">
        <f>IF($G5382=N$1,IF($I5382="",N5381+1,1),0)</f>
        <v>0</v>
      </c>
    </row>
    <row r="5383" spans="1:14" x14ac:dyDescent="0.2">
      <c r="A5383" t="s">
        <v>5489</v>
      </c>
      <c r="B5383" t="s">
        <v>5417</v>
      </c>
      <c r="C5383" s="1">
        <v>44027</v>
      </c>
      <c r="D5383" s="1">
        <v>44016</v>
      </c>
      <c r="E5383" t="s">
        <v>7</v>
      </c>
      <c r="F5383" t="s">
        <v>28</v>
      </c>
      <c r="G5383" t="s">
        <v>9</v>
      </c>
      <c r="I5383" t="str">
        <f t="shared" si="84"/>
        <v/>
      </c>
      <c r="J5383">
        <f>IF(G5383=J$1,IF(I5383="",J5382+1,1),0)</f>
        <v>73</v>
      </c>
      <c r="K5383">
        <f>IF($G5383=K$1,IF($I5383="",K5382+1,1),0)</f>
        <v>0</v>
      </c>
      <c r="L5383">
        <f>IF($G5383=L$1,IF($I5383="",L5382+1,1),0)</f>
        <v>0</v>
      </c>
      <c r="M5383">
        <f>IF($G5383=M$1,IF($I5383="",M5382+1,1),0)</f>
        <v>0</v>
      </c>
      <c r="N5383">
        <f>IF($G5383=N$1,IF($I5383="",N5382+1,1),0)</f>
        <v>0</v>
      </c>
    </row>
    <row r="5384" spans="1:14" x14ac:dyDescent="0.2">
      <c r="A5384" t="s">
        <v>5490</v>
      </c>
      <c r="B5384" t="s">
        <v>5417</v>
      </c>
      <c r="C5384" s="1">
        <v>44027</v>
      </c>
      <c r="D5384" s="1">
        <v>44016</v>
      </c>
      <c r="E5384" t="s">
        <v>7</v>
      </c>
      <c r="F5384" t="s">
        <v>28</v>
      </c>
      <c r="G5384" t="s">
        <v>9</v>
      </c>
      <c r="I5384" t="str">
        <f t="shared" si="84"/>
        <v/>
      </c>
      <c r="J5384">
        <f>IF(G5384=J$1,IF(I5384="",J5383+1,1),0)</f>
        <v>74</v>
      </c>
      <c r="K5384">
        <f>IF($G5384=K$1,IF($I5384="",K5383+1,1),0)</f>
        <v>0</v>
      </c>
      <c r="L5384">
        <f>IF($G5384=L$1,IF($I5384="",L5383+1,1),0)</f>
        <v>0</v>
      </c>
      <c r="M5384">
        <f>IF($G5384=M$1,IF($I5384="",M5383+1,1),0)</f>
        <v>0</v>
      </c>
      <c r="N5384">
        <f>IF($G5384=N$1,IF($I5384="",N5383+1,1),0)</f>
        <v>0</v>
      </c>
    </row>
    <row r="5385" spans="1:14" x14ac:dyDescent="0.2">
      <c r="A5385" t="s">
        <v>5491</v>
      </c>
      <c r="B5385" t="s">
        <v>5417</v>
      </c>
      <c r="C5385" s="1">
        <v>44027</v>
      </c>
      <c r="D5385" s="1">
        <v>44016</v>
      </c>
      <c r="E5385" t="s">
        <v>7</v>
      </c>
      <c r="F5385" t="s">
        <v>28</v>
      </c>
      <c r="G5385" t="s">
        <v>9</v>
      </c>
      <c r="I5385" t="str">
        <f t="shared" si="84"/>
        <v/>
      </c>
      <c r="J5385">
        <f>IF(G5385=J$1,IF(I5385="",J5384+1,1),0)</f>
        <v>75</v>
      </c>
      <c r="K5385">
        <f>IF($G5385=K$1,IF($I5385="",K5384+1,1),0)</f>
        <v>0</v>
      </c>
      <c r="L5385">
        <f>IF($G5385=L$1,IF($I5385="",L5384+1,1),0)</f>
        <v>0</v>
      </c>
      <c r="M5385">
        <f>IF($G5385=M$1,IF($I5385="",M5384+1,1),0)</f>
        <v>0</v>
      </c>
      <c r="N5385">
        <f>IF($G5385=N$1,IF($I5385="",N5384+1,1),0)</f>
        <v>0</v>
      </c>
    </row>
    <row r="5386" spans="1:14" x14ac:dyDescent="0.2">
      <c r="A5386" t="s">
        <v>5492</v>
      </c>
      <c r="B5386" t="s">
        <v>5417</v>
      </c>
      <c r="C5386" s="1">
        <v>44025</v>
      </c>
      <c r="D5386" s="1">
        <v>44016</v>
      </c>
      <c r="E5386" t="s">
        <v>7</v>
      </c>
      <c r="F5386" t="s">
        <v>28</v>
      </c>
      <c r="G5386" t="s">
        <v>9</v>
      </c>
      <c r="I5386" t="str">
        <f t="shared" si="84"/>
        <v/>
      </c>
      <c r="J5386">
        <f>IF(G5386=J$1,IF(I5386="",J5385+1,1),0)</f>
        <v>76</v>
      </c>
      <c r="K5386">
        <f>IF($G5386=K$1,IF($I5386="",K5385+1,1),0)</f>
        <v>0</v>
      </c>
      <c r="L5386">
        <f>IF($G5386=L$1,IF($I5386="",L5385+1,1),0)</f>
        <v>0</v>
      </c>
      <c r="M5386">
        <f>IF($G5386=M$1,IF($I5386="",M5385+1,1),0)</f>
        <v>0</v>
      </c>
      <c r="N5386">
        <f>IF($G5386=N$1,IF($I5386="",N5385+1,1),0)</f>
        <v>0</v>
      </c>
    </row>
    <row r="5387" spans="1:14" x14ac:dyDescent="0.2">
      <c r="A5387" t="s">
        <v>5493</v>
      </c>
      <c r="B5387" t="s">
        <v>5417</v>
      </c>
      <c r="C5387" s="1">
        <v>44025</v>
      </c>
      <c r="D5387" s="1">
        <v>44016</v>
      </c>
      <c r="E5387" t="s">
        <v>7</v>
      </c>
      <c r="F5387" t="s">
        <v>28</v>
      </c>
      <c r="G5387" t="s">
        <v>9</v>
      </c>
      <c r="I5387" t="str">
        <f t="shared" si="84"/>
        <v/>
      </c>
      <c r="J5387">
        <f>IF(G5387=J$1,IF(I5387="",J5386+1,1),0)</f>
        <v>77</v>
      </c>
      <c r="K5387">
        <f>IF($G5387=K$1,IF($I5387="",K5386+1,1),0)</f>
        <v>0</v>
      </c>
      <c r="L5387">
        <f>IF($G5387=L$1,IF($I5387="",L5386+1,1),0)</f>
        <v>0</v>
      </c>
      <c r="M5387">
        <f>IF($G5387=M$1,IF($I5387="",M5386+1,1),0)</f>
        <v>0</v>
      </c>
      <c r="N5387">
        <f>IF($G5387=N$1,IF($I5387="",N5386+1,1),0)</f>
        <v>0</v>
      </c>
    </row>
    <row r="5388" spans="1:14" x14ac:dyDescent="0.2">
      <c r="A5388" t="s">
        <v>5494</v>
      </c>
      <c r="B5388" t="s">
        <v>5417</v>
      </c>
      <c r="C5388" s="1">
        <v>44025</v>
      </c>
      <c r="D5388" s="1">
        <v>44016</v>
      </c>
      <c r="E5388" t="s">
        <v>7</v>
      </c>
      <c r="F5388" t="s">
        <v>28</v>
      </c>
      <c r="G5388" t="s">
        <v>9</v>
      </c>
      <c r="I5388" t="str">
        <f t="shared" si="84"/>
        <v/>
      </c>
      <c r="J5388">
        <f>IF(G5388=J$1,IF(I5388="",J5387+1,1),0)</f>
        <v>78</v>
      </c>
      <c r="K5388">
        <f>IF($G5388=K$1,IF($I5388="",K5387+1,1),0)</f>
        <v>0</v>
      </c>
      <c r="L5388">
        <f>IF($G5388=L$1,IF($I5388="",L5387+1,1),0)</f>
        <v>0</v>
      </c>
      <c r="M5388">
        <f>IF($G5388=M$1,IF($I5388="",M5387+1,1),0)</f>
        <v>0</v>
      </c>
      <c r="N5388">
        <f>IF($G5388=N$1,IF($I5388="",N5387+1,1),0)</f>
        <v>0</v>
      </c>
    </row>
    <row r="5389" spans="1:14" x14ac:dyDescent="0.2">
      <c r="A5389" t="s">
        <v>5495</v>
      </c>
      <c r="B5389" t="s">
        <v>5417</v>
      </c>
      <c r="C5389" s="1">
        <v>44021</v>
      </c>
      <c r="D5389" s="1">
        <v>44016</v>
      </c>
      <c r="E5389" t="s">
        <v>7</v>
      </c>
      <c r="F5389" t="s">
        <v>28</v>
      </c>
      <c r="G5389" t="s">
        <v>9</v>
      </c>
      <c r="I5389" t="str">
        <f t="shared" si="84"/>
        <v/>
      </c>
      <c r="J5389">
        <f>IF(G5389=J$1,IF(I5389="",J5388+1,1),0)</f>
        <v>79</v>
      </c>
      <c r="K5389">
        <f>IF($G5389=K$1,IF($I5389="",K5388+1,1),0)</f>
        <v>0</v>
      </c>
      <c r="L5389">
        <f>IF($G5389=L$1,IF($I5389="",L5388+1,1),0)</f>
        <v>0</v>
      </c>
      <c r="M5389">
        <f>IF($G5389=M$1,IF($I5389="",M5388+1,1),0)</f>
        <v>0</v>
      </c>
      <c r="N5389">
        <f>IF($G5389=N$1,IF($I5389="",N5388+1,1),0)</f>
        <v>0</v>
      </c>
    </row>
    <row r="5390" spans="1:14" x14ac:dyDescent="0.2">
      <c r="A5390" t="s">
        <v>5496</v>
      </c>
      <c r="B5390" t="s">
        <v>5417</v>
      </c>
      <c r="C5390" s="1">
        <v>44021</v>
      </c>
      <c r="D5390" s="1">
        <v>44016</v>
      </c>
      <c r="E5390" t="s">
        <v>7</v>
      </c>
      <c r="F5390" t="s">
        <v>28</v>
      </c>
      <c r="G5390" t="s">
        <v>9</v>
      </c>
      <c r="I5390" t="str">
        <f t="shared" si="84"/>
        <v/>
      </c>
      <c r="J5390">
        <f>IF(G5390=J$1,IF(I5390="",J5389+1,1),0)</f>
        <v>80</v>
      </c>
      <c r="K5390">
        <f>IF($G5390=K$1,IF($I5390="",K5389+1,1),0)</f>
        <v>0</v>
      </c>
      <c r="L5390">
        <f>IF($G5390=L$1,IF($I5390="",L5389+1,1),0)</f>
        <v>0</v>
      </c>
      <c r="M5390">
        <f>IF($G5390=M$1,IF($I5390="",M5389+1,1),0)</f>
        <v>0</v>
      </c>
      <c r="N5390">
        <f>IF($G5390=N$1,IF($I5390="",N5389+1,1),0)</f>
        <v>0</v>
      </c>
    </row>
    <row r="5391" spans="1:14" x14ac:dyDescent="0.2">
      <c r="A5391" t="s">
        <v>5497</v>
      </c>
      <c r="B5391" t="s">
        <v>5417</v>
      </c>
      <c r="C5391" s="1">
        <v>44019</v>
      </c>
      <c r="D5391" s="1">
        <v>44016</v>
      </c>
      <c r="E5391" t="s">
        <v>7</v>
      </c>
      <c r="F5391" t="s">
        <v>28</v>
      </c>
      <c r="G5391" t="s">
        <v>9</v>
      </c>
      <c r="I5391" t="str">
        <f t="shared" si="84"/>
        <v/>
      </c>
      <c r="J5391">
        <f>IF(G5391=J$1,IF(I5391="",J5390+1,1),0)</f>
        <v>81</v>
      </c>
      <c r="K5391">
        <f>IF($G5391=K$1,IF($I5391="",K5390+1,1),0)</f>
        <v>0</v>
      </c>
      <c r="L5391">
        <f>IF($G5391=L$1,IF($I5391="",L5390+1,1),0)</f>
        <v>0</v>
      </c>
      <c r="M5391">
        <f>IF($G5391=M$1,IF($I5391="",M5390+1,1),0)</f>
        <v>0</v>
      </c>
      <c r="N5391">
        <f>IF($G5391=N$1,IF($I5391="",N5390+1,1),0)</f>
        <v>0</v>
      </c>
    </row>
    <row r="5392" spans="1:14" x14ac:dyDescent="0.2">
      <c r="A5392" t="s">
        <v>5498</v>
      </c>
      <c r="B5392" t="s">
        <v>5417</v>
      </c>
      <c r="C5392" s="1">
        <v>44019</v>
      </c>
      <c r="D5392" s="1">
        <v>44016</v>
      </c>
      <c r="E5392" t="s">
        <v>7</v>
      </c>
      <c r="F5392" t="s">
        <v>28</v>
      </c>
      <c r="G5392" t="s">
        <v>9</v>
      </c>
      <c r="I5392" t="str">
        <f t="shared" si="84"/>
        <v/>
      </c>
      <c r="J5392">
        <f>IF(G5392=J$1,IF(I5392="",J5391+1,1),0)</f>
        <v>82</v>
      </c>
      <c r="K5392">
        <f>IF($G5392=K$1,IF($I5392="",K5391+1,1),0)</f>
        <v>0</v>
      </c>
      <c r="L5392">
        <f>IF($G5392=L$1,IF($I5392="",L5391+1,1),0)</f>
        <v>0</v>
      </c>
      <c r="M5392">
        <f>IF($G5392=M$1,IF($I5392="",M5391+1,1),0)</f>
        <v>0</v>
      </c>
      <c r="N5392">
        <f>IF($G5392=N$1,IF($I5392="",N5391+1,1),0)</f>
        <v>0</v>
      </c>
    </row>
    <row r="5393" spans="1:14" x14ac:dyDescent="0.2">
      <c r="A5393" t="s">
        <v>5499</v>
      </c>
      <c r="B5393" t="s">
        <v>5417</v>
      </c>
      <c r="C5393" s="1">
        <v>44019</v>
      </c>
      <c r="D5393" s="1">
        <v>44016</v>
      </c>
      <c r="E5393" t="s">
        <v>7</v>
      </c>
      <c r="F5393" t="s">
        <v>28</v>
      </c>
      <c r="G5393" t="s">
        <v>9</v>
      </c>
      <c r="I5393" t="str">
        <f t="shared" si="84"/>
        <v/>
      </c>
      <c r="J5393">
        <f>IF(G5393=J$1,IF(I5393="",J5392+1,1),0)</f>
        <v>83</v>
      </c>
      <c r="K5393">
        <f>IF($G5393=K$1,IF($I5393="",K5392+1,1),0)</f>
        <v>0</v>
      </c>
      <c r="L5393">
        <f>IF($G5393=L$1,IF($I5393="",L5392+1,1),0)</f>
        <v>0</v>
      </c>
      <c r="M5393">
        <f>IF($G5393=M$1,IF($I5393="",M5392+1,1),0)</f>
        <v>0</v>
      </c>
      <c r="N5393">
        <f>IF($G5393=N$1,IF($I5393="",N5392+1,1),0)</f>
        <v>0</v>
      </c>
    </row>
    <row r="5394" spans="1:14" x14ac:dyDescent="0.2">
      <c r="A5394" t="s">
        <v>5500</v>
      </c>
      <c r="B5394" t="s">
        <v>5417</v>
      </c>
      <c r="C5394" s="1">
        <v>44019</v>
      </c>
      <c r="D5394" s="1">
        <v>44016</v>
      </c>
      <c r="E5394" t="s">
        <v>7</v>
      </c>
      <c r="F5394" t="s">
        <v>28</v>
      </c>
      <c r="G5394" t="s">
        <v>9</v>
      </c>
      <c r="I5394" t="str">
        <f t="shared" si="84"/>
        <v/>
      </c>
      <c r="J5394">
        <f>IF(G5394=J$1,IF(I5394="",J5393+1,1),0)</f>
        <v>84</v>
      </c>
      <c r="K5394">
        <f>IF($G5394=K$1,IF($I5394="",K5393+1,1),0)</f>
        <v>0</v>
      </c>
      <c r="L5394">
        <f>IF($G5394=L$1,IF($I5394="",L5393+1,1),0)</f>
        <v>0</v>
      </c>
      <c r="M5394">
        <f>IF($G5394=M$1,IF($I5394="",M5393+1,1),0)</f>
        <v>0</v>
      </c>
      <c r="N5394">
        <f>IF($G5394=N$1,IF($I5394="",N5393+1,1),0)</f>
        <v>0</v>
      </c>
    </row>
    <row r="5395" spans="1:14" x14ac:dyDescent="0.2">
      <c r="A5395" t="s">
        <v>5501</v>
      </c>
      <c r="B5395" t="s">
        <v>5417</v>
      </c>
      <c r="C5395" s="1">
        <v>44019</v>
      </c>
      <c r="D5395" s="1">
        <v>44016</v>
      </c>
      <c r="E5395" t="s">
        <v>7</v>
      </c>
      <c r="F5395" t="s">
        <v>28</v>
      </c>
      <c r="G5395" t="s">
        <v>9</v>
      </c>
      <c r="I5395" t="str">
        <f t="shared" si="84"/>
        <v/>
      </c>
      <c r="J5395">
        <f>IF(G5395=J$1,IF(I5395="",J5394+1,1),0)</f>
        <v>85</v>
      </c>
      <c r="K5395">
        <f>IF($G5395=K$1,IF($I5395="",K5394+1,1),0)</f>
        <v>0</v>
      </c>
      <c r="L5395">
        <f>IF($G5395=L$1,IF($I5395="",L5394+1,1),0)</f>
        <v>0</v>
      </c>
      <c r="M5395">
        <f>IF($G5395=M$1,IF($I5395="",M5394+1,1),0)</f>
        <v>0</v>
      </c>
      <c r="N5395">
        <f>IF($G5395=N$1,IF($I5395="",N5394+1,1),0)</f>
        <v>0</v>
      </c>
    </row>
    <row r="5396" spans="1:14" x14ac:dyDescent="0.2">
      <c r="A5396" t="s">
        <v>5502</v>
      </c>
      <c r="B5396" t="s">
        <v>5417</v>
      </c>
      <c r="C5396" s="1">
        <v>44019</v>
      </c>
      <c r="D5396" s="1">
        <v>44016</v>
      </c>
      <c r="E5396" t="s">
        <v>7</v>
      </c>
      <c r="F5396" t="s">
        <v>28</v>
      </c>
      <c r="G5396" t="s">
        <v>9</v>
      </c>
      <c r="I5396" t="str">
        <f t="shared" si="84"/>
        <v/>
      </c>
      <c r="J5396">
        <f>IF(G5396=J$1,IF(I5396="",J5395+1,1),0)</f>
        <v>86</v>
      </c>
      <c r="K5396">
        <f>IF($G5396=K$1,IF($I5396="",K5395+1,1),0)</f>
        <v>0</v>
      </c>
      <c r="L5396">
        <f>IF($G5396=L$1,IF($I5396="",L5395+1,1),0)</f>
        <v>0</v>
      </c>
      <c r="M5396">
        <f>IF($G5396=M$1,IF($I5396="",M5395+1,1),0)</f>
        <v>0</v>
      </c>
      <c r="N5396">
        <f>IF($G5396=N$1,IF($I5396="",N5395+1,1),0)</f>
        <v>0</v>
      </c>
    </row>
    <row r="5397" spans="1:14" x14ac:dyDescent="0.2">
      <c r="A5397" t="s">
        <v>5503</v>
      </c>
      <c r="B5397" t="s">
        <v>5417</v>
      </c>
      <c r="C5397" s="1">
        <v>44019</v>
      </c>
      <c r="D5397" s="1">
        <v>44016</v>
      </c>
      <c r="E5397" t="s">
        <v>7</v>
      </c>
      <c r="F5397" t="s">
        <v>28</v>
      </c>
      <c r="G5397" t="s">
        <v>9</v>
      </c>
      <c r="I5397" t="str">
        <f t="shared" si="84"/>
        <v/>
      </c>
      <c r="J5397">
        <f>IF(G5397=J$1,IF(I5397="",J5396+1,1),0)</f>
        <v>87</v>
      </c>
      <c r="K5397">
        <f>IF($G5397=K$1,IF($I5397="",K5396+1,1),0)</f>
        <v>0</v>
      </c>
      <c r="L5397">
        <f>IF($G5397=L$1,IF($I5397="",L5396+1,1),0)</f>
        <v>0</v>
      </c>
      <c r="M5397">
        <f>IF($G5397=M$1,IF($I5397="",M5396+1,1),0)</f>
        <v>0</v>
      </c>
      <c r="N5397">
        <f>IF($G5397=N$1,IF($I5397="",N5396+1,1),0)</f>
        <v>0</v>
      </c>
    </row>
    <row r="5398" spans="1:14" x14ac:dyDescent="0.2">
      <c r="A5398" t="s">
        <v>5504</v>
      </c>
      <c r="B5398" t="s">
        <v>5417</v>
      </c>
      <c r="C5398" s="1">
        <v>44019</v>
      </c>
      <c r="D5398" s="1">
        <v>44016</v>
      </c>
      <c r="E5398" t="s">
        <v>7</v>
      </c>
      <c r="F5398" t="s">
        <v>28</v>
      </c>
      <c r="G5398" t="s">
        <v>9</v>
      </c>
      <c r="I5398" t="str">
        <f t="shared" si="84"/>
        <v/>
      </c>
      <c r="J5398">
        <f>IF(G5398=J$1,IF(I5398="",J5397+1,1),0)</f>
        <v>88</v>
      </c>
      <c r="K5398">
        <f>IF($G5398=K$1,IF($I5398="",K5397+1,1),0)</f>
        <v>0</v>
      </c>
      <c r="L5398">
        <f>IF($G5398=L$1,IF($I5398="",L5397+1,1),0)</f>
        <v>0</v>
      </c>
      <c r="M5398">
        <f>IF($G5398=M$1,IF($I5398="",M5397+1,1),0)</f>
        <v>0</v>
      </c>
      <c r="N5398">
        <f>IF($G5398=N$1,IF($I5398="",N5397+1,1),0)</f>
        <v>0</v>
      </c>
    </row>
    <row r="5399" spans="1:14" x14ac:dyDescent="0.2">
      <c r="A5399" t="s">
        <v>5505</v>
      </c>
      <c r="B5399" t="s">
        <v>5417</v>
      </c>
      <c r="C5399" s="1">
        <v>44019</v>
      </c>
      <c r="D5399" s="1">
        <v>44016</v>
      </c>
      <c r="E5399" t="s">
        <v>7</v>
      </c>
      <c r="F5399" t="s">
        <v>28</v>
      </c>
      <c r="G5399" t="s">
        <v>9</v>
      </c>
      <c r="I5399" t="str">
        <f t="shared" si="84"/>
        <v/>
      </c>
      <c r="J5399">
        <f>IF(G5399=J$1,IF(I5399="",J5398+1,1),0)</f>
        <v>89</v>
      </c>
      <c r="K5399">
        <f>IF($G5399=K$1,IF($I5399="",K5398+1,1),0)</f>
        <v>0</v>
      </c>
      <c r="L5399">
        <f>IF($G5399=L$1,IF($I5399="",L5398+1,1),0)</f>
        <v>0</v>
      </c>
      <c r="M5399">
        <f>IF($G5399=M$1,IF($I5399="",M5398+1,1),0)</f>
        <v>0</v>
      </c>
      <c r="N5399">
        <f>IF($G5399=N$1,IF($I5399="",N5398+1,1),0)</f>
        <v>0</v>
      </c>
    </row>
    <row r="5400" spans="1:14" x14ac:dyDescent="0.2">
      <c r="A5400" t="s">
        <v>5506</v>
      </c>
      <c r="B5400" t="s">
        <v>5417</v>
      </c>
      <c r="C5400" s="1">
        <v>44019</v>
      </c>
      <c r="D5400" s="1">
        <v>44016</v>
      </c>
      <c r="E5400" t="s">
        <v>7</v>
      </c>
      <c r="F5400" t="s">
        <v>28</v>
      </c>
      <c r="G5400" t="s">
        <v>9</v>
      </c>
      <c r="I5400" t="str">
        <f t="shared" si="84"/>
        <v/>
      </c>
      <c r="J5400">
        <f>IF(G5400=J$1,IF(I5400="",J5399+1,1),0)</f>
        <v>90</v>
      </c>
      <c r="K5400">
        <f>IF($G5400=K$1,IF($I5400="",K5399+1,1),0)</f>
        <v>0</v>
      </c>
      <c r="L5400">
        <f>IF($G5400=L$1,IF($I5400="",L5399+1,1),0)</f>
        <v>0</v>
      </c>
      <c r="M5400">
        <f>IF($G5400=M$1,IF($I5400="",M5399+1,1),0)</f>
        <v>0</v>
      </c>
      <c r="N5400">
        <f>IF($G5400=N$1,IF($I5400="",N5399+1,1),0)</f>
        <v>0</v>
      </c>
    </row>
    <row r="5401" spans="1:14" x14ac:dyDescent="0.2">
      <c r="A5401" t="s">
        <v>5507</v>
      </c>
      <c r="B5401" t="s">
        <v>5417</v>
      </c>
      <c r="C5401" s="1">
        <v>44019</v>
      </c>
      <c r="D5401" s="1">
        <v>44016</v>
      </c>
      <c r="E5401" t="s">
        <v>7</v>
      </c>
      <c r="F5401" t="s">
        <v>28</v>
      </c>
      <c r="G5401" t="s">
        <v>9</v>
      </c>
      <c r="I5401" t="str">
        <f t="shared" si="84"/>
        <v/>
      </c>
      <c r="J5401">
        <f>IF(G5401=J$1,IF(I5401="",J5400+1,1),0)</f>
        <v>91</v>
      </c>
      <c r="K5401">
        <f>IF($G5401=K$1,IF($I5401="",K5400+1,1),0)</f>
        <v>0</v>
      </c>
      <c r="L5401">
        <f>IF($G5401=L$1,IF($I5401="",L5400+1,1),0)</f>
        <v>0</v>
      </c>
      <c r="M5401">
        <f>IF($G5401=M$1,IF($I5401="",M5400+1,1),0)</f>
        <v>0</v>
      </c>
      <c r="N5401">
        <f>IF($G5401=N$1,IF($I5401="",N5400+1,1),0)</f>
        <v>0</v>
      </c>
    </row>
    <row r="5402" spans="1:14" x14ac:dyDescent="0.2">
      <c r="A5402" t="s">
        <v>5508</v>
      </c>
      <c r="B5402" t="s">
        <v>5417</v>
      </c>
      <c r="C5402" s="1">
        <v>44019</v>
      </c>
      <c r="D5402" s="1">
        <v>44016</v>
      </c>
      <c r="E5402" t="s">
        <v>7</v>
      </c>
      <c r="F5402" t="s">
        <v>28</v>
      </c>
      <c r="G5402" t="s">
        <v>9</v>
      </c>
      <c r="I5402" t="str">
        <f t="shared" si="84"/>
        <v/>
      </c>
      <c r="J5402">
        <f>IF(G5402=J$1,IF(I5402="",J5401+1,1),0)</f>
        <v>92</v>
      </c>
      <c r="K5402">
        <f>IF($G5402=K$1,IF($I5402="",K5401+1,1),0)</f>
        <v>0</v>
      </c>
      <c r="L5402">
        <f>IF($G5402=L$1,IF($I5402="",L5401+1,1),0)</f>
        <v>0</v>
      </c>
      <c r="M5402">
        <f>IF($G5402=M$1,IF($I5402="",M5401+1,1),0)</f>
        <v>0</v>
      </c>
      <c r="N5402">
        <f>IF($G5402=N$1,IF($I5402="",N5401+1,1),0)</f>
        <v>0</v>
      </c>
    </row>
    <row r="5403" spans="1:14" x14ac:dyDescent="0.2">
      <c r="A5403" t="s">
        <v>5509</v>
      </c>
      <c r="B5403" t="s">
        <v>5417</v>
      </c>
      <c r="C5403" s="1">
        <v>44019</v>
      </c>
      <c r="D5403" s="1">
        <v>44016</v>
      </c>
      <c r="E5403" t="s">
        <v>7</v>
      </c>
      <c r="F5403" t="s">
        <v>28</v>
      </c>
      <c r="G5403" t="s">
        <v>9</v>
      </c>
      <c r="I5403" t="str">
        <f t="shared" si="84"/>
        <v/>
      </c>
      <c r="J5403">
        <f>IF(G5403=J$1,IF(I5403="",J5402+1,1),0)</f>
        <v>93</v>
      </c>
      <c r="K5403">
        <f>IF($G5403=K$1,IF($I5403="",K5402+1,1),0)</f>
        <v>0</v>
      </c>
      <c r="L5403">
        <f>IF($G5403=L$1,IF($I5403="",L5402+1,1),0)</f>
        <v>0</v>
      </c>
      <c r="M5403">
        <f>IF($G5403=M$1,IF($I5403="",M5402+1,1),0)</f>
        <v>0</v>
      </c>
      <c r="N5403">
        <f>IF($G5403=N$1,IF($I5403="",N5402+1,1),0)</f>
        <v>0</v>
      </c>
    </row>
    <row r="5404" spans="1:14" x14ac:dyDescent="0.2">
      <c r="A5404" t="s">
        <v>5510</v>
      </c>
      <c r="B5404" t="s">
        <v>5417</v>
      </c>
      <c r="C5404" s="1">
        <v>44018</v>
      </c>
      <c r="D5404" s="1">
        <v>44016</v>
      </c>
      <c r="E5404" t="s">
        <v>7</v>
      </c>
      <c r="F5404" t="s">
        <v>28</v>
      </c>
      <c r="G5404" t="s">
        <v>9</v>
      </c>
      <c r="I5404" t="str">
        <f t="shared" si="84"/>
        <v/>
      </c>
      <c r="J5404">
        <f>IF(G5404=J$1,IF(I5404="",J5403+1,1),0)</f>
        <v>94</v>
      </c>
      <c r="K5404">
        <f>IF($G5404=K$1,IF($I5404="",K5403+1,1),0)</f>
        <v>0</v>
      </c>
      <c r="L5404">
        <f>IF($G5404=L$1,IF($I5404="",L5403+1,1),0)</f>
        <v>0</v>
      </c>
      <c r="M5404">
        <f>IF($G5404=M$1,IF($I5404="",M5403+1,1),0)</f>
        <v>0</v>
      </c>
      <c r="N5404">
        <f>IF($G5404=N$1,IF($I5404="",N5403+1,1),0)</f>
        <v>0</v>
      </c>
    </row>
    <row r="5405" spans="1:14" x14ac:dyDescent="0.2">
      <c r="A5405" t="s">
        <v>5511</v>
      </c>
      <c r="B5405" t="s">
        <v>5417</v>
      </c>
      <c r="C5405" s="1">
        <v>44018</v>
      </c>
      <c r="D5405" s="1">
        <v>44016</v>
      </c>
      <c r="E5405" t="s">
        <v>7</v>
      </c>
      <c r="F5405" t="s">
        <v>28</v>
      </c>
      <c r="G5405" t="s">
        <v>9</v>
      </c>
      <c r="I5405" t="str">
        <f t="shared" si="84"/>
        <v/>
      </c>
      <c r="J5405">
        <f>IF(G5405=J$1,IF(I5405="",J5404+1,1),0)</f>
        <v>95</v>
      </c>
      <c r="K5405">
        <f>IF($G5405=K$1,IF($I5405="",K5404+1,1),0)</f>
        <v>0</v>
      </c>
      <c r="L5405">
        <f>IF($G5405=L$1,IF($I5405="",L5404+1,1),0)</f>
        <v>0</v>
      </c>
      <c r="M5405">
        <f>IF($G5405=M$1,IF($I5405="",M5404+1,1),0)</f>
        <v>0</v>
      </c>
      <c r="N5405">
        <f>IF($G5405=N$1,IF($I5405="",N5404+1,1),0)</f>
        <v>0</v>
      </c>
    </row>
    <row r="5406" spans="1:14" x14ac:dyDescent="0.2">
      <c r="A5406" t="s">
        <v>5512</v>
      </c>
      <c r="B5406" t="s">
        <v>5417</v>
      </c>
      <c r="C5406" s="1">
        <v>44018</v>
      </c>
      <c r="D5406" s="1">
        <v>44016</v>
      </c>
      <c r="E5406" t="s">
        <v>7</v>
      </c>
      <c r="F5406" t="s">
        <v>28</v>
      </c>
      <c r="G5406" t="s">
        <v>9</v>
      </c>
      <c r="I5406" t="str">
        <f t="shared" si="84"/>
        <v/>
      </c>
      <c r="J5406">
        <f>IF(G5406=J$1,IF(I5406="",J5405+1,1),0)</f>
        <v>96</v>
      </c>
      <c r="K5406">
        <f>IF($G5406=K$1,IF($I5406="",K5405+1,1),0)</f>
        <v>0</v>
      </c>
      <c r="L5406">
        <f>IF($G5406=L$1,IF($I5406="",L5405+1,1),0)</f>
        <v>0</v>
      </c>
      <c r="M5406">
        <f>IF($G5406=M$1,IF($I5406="",M5405+1,1),0)</f>
        <v>0</v>
      </c>
      <c r="N5406">
        <f>IF($G5406=N$1,IF($I5406="",N5405+1,1),0)</f>
        <v>0</v>
      </c>
    </row>
    <row r="5407" spans="1:14" x14ac:dyDescent="0.2">
      <c r="A5407" t="s">
        <v>5513</v>
      </c>
      <c r="B5407" t="s">
        <v>5417</v>
      </c>
      <c r="C5407" s="1">
        <v>44018</v>
      </c>
      <c r="D5407" s="1">
        <v>44016</v>
      </c>
      <c r="E5407" t="s">
        <v>7</v>
      </c>
      <c r="F5407" t="s">
        <v>28</v>
      </c>
      <c r="G5407" t="s">
        <v>9</v>
      </c>
      <c r="I5407" t="str">
        <f t="shared" si="84"/>
        <v/>
      </c>
      <c r="J5407">
        <f>IF(G5407=J$1,IF(I5407="",J5406+1,1),0)</f>
        <v>97</v>
      </c>
      <c r="K5407">
        <f>IF($G5407=K$1,IF($I5407="",K5406+1,1),0)</f>
        <v>0</v>
      </c>
      <c r="L5407">
        <f>IF($G5407=L$1,IF($I5407="",L5406+1,1),0)</f>
        <v>0</v>
      </c>
      <c r="M5407">
        <f>IF($G5407=M$1,IF($I5407="",M5406+1,1),0)</f>
        <v>0</v>
      </c>
      <c r="N5407">
        <f>IF($G5407=N$1,IF($I5407="",N5406+1,1),0)</f>
        <v>0</v>
      </c>
    </row>
    <row r="5408" spans="1:14" x14ac:dyDescent="0.2">
      <c r="A5408" t="s">
        <v>5514</v>
      </c>
      <c r="B5408" t="s">
        <v>5417</v>
      </c>
      <c r="C5408" s="1">
        <v>44018</v>
      </c>
      <c r="D5408" s="1">
        <v>44016</v>
      </c>
      <c r="E5408" t="s">
        <v>7</v>
      </c>
      <c r="F5408" t="s">
        <v>28</v>
      </c>
      <c r="G5408" t="s">
        <v>9</v>
      </c>
      <c r="I5408" t="str">
        <f t="shared" si="84"/>
        <v/>
      </c>
      <c r="J5408">
        <f>IF(G5408=J$1,IF(I5408="",J5407+1,1),0)</f>
        <v>98</v>
      </c>
      <c r="K5408">
        <f>IF($G5408=K$1,IF($I5408="",K5407+1,1),0)</f>
        <v>0</v>
      </c>
      <c r="L5408">
        <f>IF($G5408=L$1,IF($I5408="",L5407+1,1),0)</f>
        <v>0</v>
      </c>
      <c r="M5408">
        <f>IF($G5408=M$1,IF($I5408="",M5407+1,1),0)</f>
        <v>0</v>
      </c>
      <c r="N5408">
        <f>IF($G5408=N$1,IF($I5408="",N5407+1,1),0)</f>
        <v>0</v>
      </c>
    </row>
    <row r="5409" spans="1:14" x14ac:dyDescent="0.2">
      <c r="A5409" t="s">
        <v>5515</v>
      </c>
      <c r="B5409" t="s">
        <v>5417</v>
      </c>
      <c r="C5409" s="1">
        <v>44018</v>
      </c>
      <c r="D5409" s="1">
        <v>44016</v>
      </c>
      <c r="E5409" t="s">
        <v>7</v>
      </c>
      <c r="F5409" t="s">
        <v>28</v>
      </c>
      <c r="G5409" t="s">
        <v>9</v>
      </c>
      <c r="I5409" t="str">
        <f t="shared" si="84"/>
        <v/>
      </c>
      <c r="J5409">
        <f>IF(G5409=J$1,IF(I5409="",J5408+1,1),0)</f>
        <v>99</v>
      </c>
      <c r="K5409">
        <f>IF($G5409=K$1,IF($I5409="",K5408+1,1),0)</f>
        <v>0</v>
      </c>
      <c r="L5409">
        <f>IF($G5409=L$1,IF($I5409="",L5408+1,1),0)</f>
        <v>0</v>
      </c>
      <c r="M5409">
        <f>IF($G5409=M$1,IF($I5409="",M5408+1,1),0)</f>
        <v>0</v>
      </c>
      <c r="N5409">
        <f>IF($G5409=N$1,IF($I5409="",N5408+1,1),0)</f>
        <v>0</v>
      </c>
    </row>
    <row r="5410" spans="1:14" x14ac:dyDescent="0.2">
      <c r="A5410" t="s">
        <v>5516</v>
      </c>
      <c r="B5410" t="s">
        <v>5417</v>
      </c>
      <c r="C5410" s="1">
        <v>44018</v>
      </c>
      <c r="D5410" s="1">
        <v>44016</v>
      </c>
      <c r="E5410" t="s">
        <v>7</v>
      </c>
      <c r="F5410" t="s">
        <v>28</v>
      </c>
      <c r="G5410" t="s">
        <v>9</v>
      </c>
      <c r="I5410" t="str">
        <f t="shared" si="84"/>
        <v/>
      </c>
      <c r="J5410">
        <f>IF(G5410=J$1,IF(I5410="",J5409+1,1),0)</f>
        <v>100</v>
      </c>
      <c r="K5410">
        <f>IF($G5410=K$1,IF($I5410="",K5409+1,1),0)</f>
        <v>0</v>
      </c>
      <c r="L5410">
        <f>IF($G5410=L$1,IF($I5410="",L5409+1,1),0)</f>
        <v>0</v>
      </c>
      <c r="M5410">
        <f>IF($G5410=M$1,IF($I5410="",M5409+1,1),0)</f>
        <v>0</v>
      </c>
      <c r="N5410">
        <f>IF($G5410=N$1,IF($I5410="",N5409+1,1),0)</f>
        <v>0</v>
      </c>
    </row>
    <row r="5411" spans="1:14" x14ac:dyDescent="0.2">
      <c r="A5411" t="s">
        <v>5517</v>
      </c>
      <c r="B5411" t="s">
        <v>5417</v>
      </c>
      <c r="C5411" s="1">
        <v>44018</v>
      </c>
      <c r="D5411" s="1">
        <v>44016</v>
      </c>
      <c r="E5411" t="s">
        <v>7</v>
      </c>
      <c r="F5411" t="s">
        <v>28</v>
      </c>
      <c r="G5411" t="s">
        <v>9</v>
      </c>
      <c r="I5411" t="str">
        <f t="shared" si="84"/>
        <v/>
      </c>
      <c r="J5411">
        <f>IF(G5411=J$1,IF(I5411="",J5410+1,1),0)</f>
        <v>101</v>
      </c>
      <c r="K5411">
        <f>IF($G5411=K$1,IF($I5411="",K5410+1,1),0)</f>
        <v>0</v>
      </c>
      <c r="L5411">
        <f>IF($G5411=L$1,IF($I5411="",L5410+1,1),0)</f>
        <v>0</v>
      </c>
      <c r="M5411">
        <f>IF($G5411=M$1,IF($I5411="",M5410+1,1),0)</f>
        <v>0</v>
      </c>
      <c r="N5411">
        <f>IF($G5411=N$1,IF($I5411="",N5410+1,1),0)</f>
        <v>0</v>
      </c>
    </row>
    <row r="5412" spans="1:14" x14ac:dyDescent="0.2">
      <c r="A5412" t="s">
        <v>5518</v>
      </c>
      <c r="B5412" t="s">
        <v>5417</v>
      </c>
      <c r="C5412" s="1">
        <v>44018</v>
      </c>
      <c r="D5412" s="1">
        <v>44016</v>
      </c>
      <c r="E5412" t="s">
        <v>7</v>
      </c>
      <c r="F5412" t="s">
        <v>28</v>
      </c>
      <c r="G5412" t="s">
        <v>9</v>
      </c>
      <c r="I5412" t="str">
        <f t="shared" si="84"/>
        <v/>
      </c>
      <c r="J5412">
        <f>IF(G5412=J$1,IF(I5412="",J5411+1,1),0)</f>
        <v>102</v>
      </c>
      <c r="K5412">
        <f>IF($G5412=K$1,IF($I5412="",K5411+1,1),0)</f>
        <v>0</v>
      </c>
      <c r="L5412">
        <f>IF($G5412=L$1,IF($I5412="",L5411+1,1),0)</f>
        <v>0</v>
      </c>
      <c r="M5412">
        <f>IF($G5412=M$1,IF($I5412="",M5411+1,1),0)</f>
        <v>0</v>
      </c>
      <c r="N5412">
        <f>IF($G5412=N$1,IF($I5412="",N5411+1,1),0)</f>
        <v>0</v>
      </c>
    </row>
    <row r="5413" spans="1:14" x14ac:dyDescent="0.2">
      <c r="A5413" t="s">
        <v>5519</v>
      </c>
      <c r="B5413" t="s">
        <v>5417</v>
      </c>
      <c r="C5413" s="1">
        <v>44018</v>
      </c>
      <c r="D5413" s="1">
        <v>44016</v>
      </c>
      <c r="E5413" t="s">
        <v>7</v>
      </c>
      <c r="F5413" t="s">
        <v>28</v>
      </c>
      <c r="G5413" t="s">
        <v>9</v>
      </c>
      <c r="I5413" t="str">
        <f t="shared" si="84"/>
        <v/>
      </c>
      <c r="J5413">
        <f>IF(G5413=J$1,IF(I5413="",J5412+1,1),0)</f>
        <v>103</v>
      </c>
      <c r="K5413">
        <f>IF($G5413=K$1,IF($I5413="",K5412+1,1),0)</f>
        <v>0</v>
      </c>
      <c r="L5413">
        <f>IF($G5413=L$1,IF($I5413="",L5412+1,1),0)</f>
        <v>0</v>
      </c>
      <c r="M5413">
        <f>IF($G5413=M$1,IF($I5413="",M5412+1,1),0)</f>
        <v>0</v>
      </c>
      <c r="N5413">
        <f>IF($G5413=N$1,IF($I5413="",N5412+1,1),0)</f>
        <v>0</v>
      </c>
    </row>
    <row r="5414" spans="1:14" x14ac:dyDescent="0.2">
      <c r="A5414" t="s">
        <v>5520</v>
      </c>
      <c r="B5414" t="s">
        <v>5417</v>
      </c>
      <c r="C5414" s="1">
        <v>44017</v>
      </c>
      <c r="D5414" s="1">
        <v>44016</v>
      </c>
      <c r="E5414" t="s">
        <v>7</v>
      </c>
      <c r="F5414" t="s">
        <v>28</v>
      </c>
      <c r="G5414" t="s">
        <v>9</v>
      </c>
      <c r="I5414" t="str">
        <f t="shared" si="84"/>
        <v/>
      </c>
      <c r="J5414">
        <f>IF(G5414=J$1,IF(I5414="",J5413+1,1),0)</f>
        <v>104</v>
      </c>
      <c r="K5414">
        <f>IF($G5414=K$1,IF($I5414="",K5413+1,1),0)</f>
        <v>0</v>
      </c>
      <c r="L5414">
        <f>IF($G5414=L$1,IF($I5414="",L5413+1,1),0)</f>
        <v>0</v>
      </c>
      <c r="M5414">
        <f>IF($G5414=M$1,IF($I5414="",M5413+1,1),0)</f>
        <v>0</v>
      </c>
      <c r="N5414">
        <f>IF($G5414=N$1,IF($I5414="",N5413+1,1),0)</f>
        <v>0</v>
      </c>
    </row>
    <row r="5415" spans="1:14" x14ac:dyDescent="0.2">
      <c r="A5415" t="s">
        <v>5521</v>
      </c>
      <c r="B5415" t="s">
        <v>5417</v>
      </c>
      <c r="C5415" s="1">
        <v>44017</v>
      </c>
      <c r="D5415" s="1">
        <v>44016</v>
      </c>
      <c r="E5415" t="s">
        <v>7</v>
      </c>
      <c r="F5415" t="s">
        <v>28</v>
      </c>
      <c r="G5415" t="s">
        <v>9</v>
      </c>
      <c r="I5415" t="str">
        <f t="shared" si="84"/>
        <v/>
      </c>
      <c r="J5415">
        <f>IF(G5415=J$1,IF(I5415="",J5414+1,1),0)</f>
        <v>105</v>
      </c>
      <c r="K5415">
        <f>IF($G5415=K$1,IF($I5415="",K5414+1,1),0)</f>
        <v>0</v>
      </c>
      <c r="L5415">
        <f>IF($G5415=L$1,IF($I5415="",L5414+1,1),0)</f>
        <v>0</v>
      </c>
      <c r="M5415">
        <f>IF($G5415=M$1,IF($I5415="",M5414+1,1),0)</f>
        <v>0</v>
      </c>
      <c r="N5415">
        <f>IF($G5415=N$1,IF($I5415="",N5414+1,1),0)</f>
        <v>0</v>
      </c>
    </row>
    <row r="5416" spans="1:14" x14ac:dyDescent="0.2">
      <c r="A5416" t="s">
        <v>5522</v>
      </c>
      <c r="B5416" t="s">
        <v>5417</v>
      </c>
      <c r="C5416" s="1">
        <v>44016</v>
      </c>
      <c r="D5416" s="1">
        <v>44016</v>
      </c>
      <c r="E5416" t="s">
        <v>7</v>
      </c>
      <c r="F5416" t="s">
        <v>28</v>
      </c>
      <c r="G5416" t="s">
        <v>9</v>
      </c>
      <c r="I5416" t="str">
        <f t="shared" si="84"/>
        <v/>
      </c>
      <c r="J5416">
        <f>IF(G5416=J$1,IF(I5416="",J5415+1,1),0)</f>
        <v>106</v>
      </c>
      <c r="K5416">
        <f>IF($G5416=K$1,IF($I5416="",K5415+1,1),0)</f>
        <v>0</v>
      </c>
      <c r="L5416">
        <f>IF($G5416=L$1,IF($I5416="",L5415+1,1),0)</f>
        <v>0</v>
      </c>
      <c r="M5416">
        <f>IF($G5416=M$1,IF($I5416="",M5415+1,1),0)</f>
        <v>0</v>
      </c>
      <c r="N5416">
        <f>IF($G5416=N$1,IF($I5416="",N5415+1,1),0)</f>
        <v>0</v>
      </c>
    </row>
    <row r="5417" spans="1:14" x14ac:dyDescent="0.2">
      <c r="A5417" t="s">
        <v>5523</v>
      </c>
      <c r="B5417" t="s">
        <v>5417</v>
      </c>
      <c r="C5417" s="1">
        <v>44016</v>
      </c>
      <c r="D5417" s="1">
        <v>44016</v>
      </c>
      <c r="E5417" t="s">
        <v>7</v>
      </c>
      <c r="F5417" t="s">
        <v>28</v>
      </c>
      <c r="G5417" t="s">
        <v>9</v>
      </c>
      <c r="I5417" t="str">
        <f t="shared" si="84"/>
        <v/>
      </c>
      <c r="J5417">
        <f>IF(G5417=J$1,IF(I5417="",J5416+1,1),0)</f>
        <v>107</v>
      </c>
      <c r="K5417">
        <f>IF($G5417=K$1,IF($I5417="",K5416+1,1),0)</f>
        <v>0</v>
      </c>
      <c r="L5417">
        <f>IF($G5417=L$1,IF($I5417="",L5416+1,1),0)</f>
        <v>0</v>
      </c>
      <c r="M5417">
        <f>IF($G5417=M$1,IF($I5417="",M5416+1,1),0)</f>
        <v>0</v>
      </c>
      <c r="N5417">
        <f>IF($G5417=N$1,IF($I5417="",N5416+1,1),0)</f>
        <v>0</v>
      </c>
    </row>
    <row r="5418" spans="1:14" x14ac:dyDescent="0.2">
      <c r="A5418" t="s">
        <v>5524</v>
      </c>
      <c r="B5418" t="s">
        <v>5417</v>
      </c>
      <c r="C5418" s="1">
        <v>44016</v>
      </c>
      <c r="D5418" s="1">
        <v>44016</v>
      </c>
      <c r="E5418" t="s">
        <v>7</v>
      </c>
      <c r="F5418" t="s">
        <v>28</v>
      </c>
      <c r="G5418" t="s">
        <v>9</v>
      </c>
      <c r="I5418" t="str">
        <f t="shared" si="84"/>
        <v/>
      </c>
      <c r="J5418">
        <f>IF(G5418=J$1,IF(I5418="",J5417+1,1),0)</f>
        <v>108</v>
      </c>
      <c r="K5418">
        <f>IF($G5418=K$1,IF($I5418="",K5417+1,1),0)</f>
        <v>0</v>
      </c>
      <c r="L5418">
        <f>IF($G5418=L$1,IF($I5418="",L5417+1,1),0)</f>
        <v>0</v>
      </c>
      <c r="M5418">
        <f>IF($G5418=M$1,IF($I5418="",M5417+1,1),0)</f>
        <v>0</v>
      </c>
      <c r="N5418">
        <f>IF($G5418=N$1,IF($I5418="",N5417+1,1),0)</f>
        <v>0</v>
      </c>
    </row>
    <row r="5419" spans="1:14" x14ac:dyDescent="0.2">
      <c r="A5419" t="s">
        <v>5525</v>
      </c>
      <c r="B5419" t="s">
        <v>5417</v>
      </c>
      <c r="C5419" s="1">
        <v>44015</v>
      </c>
      <c r="D5419" s="1">
        <v>44016</v>
      </c>
      <c r="E5419" t="s">
        <v>7</v>
      </c>
      <c r="F5419" t="s">
        <v>28</v>
      </c>
      <c r="G5419" t="s">
        <v>9</v>
      </c>
      <c r="I5419" t="str">
        <f t="shared" si="84"/>
        <v/>
      </c>
      <c r="J5419">
        <f>IF(G5419=J$1,IF(I5419="",J5418+1,1),0)</f>
        <v>109</v>
      </c>
      <c r="K5419">
        <f>IF($G5419=K$1,IF($I5419="",K5418+1,1),0)</f>
        <v>0</v>
      </c>
      <c r="L5419">
        <f>IF($G5419=L$1,IF($I5419="",L5418+1,1),0)</f>
        <v>0</v>
      </c>
      <c r="M5419">
        <f>IF($G5419=M$1,IF($I5419="",M5418+1,1),0)</f>
        <v>0</v>
      </c>
      <c r="N5419">
        <f>IF($G5419=N$1,IF($I5419="",N5418+1,1),0)</f>
        <v>0</v>
      </c>
    </row>
    <row r="5420" spans="1:14" x14ac:dyDescent="0.2">
      <c r="A5420" t="s">
        <v>5526</v>
      </c>
      <c r="B5420" t="s">
        <v>5417</v>
      </c>
      <c r="C5420" s="1">
        <v>44015</v>
      </c>
      <c r="D5420" s="1">
        <v>44016</v>
      </c>
      <c r="E5420" t="s">
        <v>7</v>
      </c>
      <c r="F5420" t="s">
        <v>28</v>
      </c>
      <c r="G5420" t="s">
        <v>9</v>
      </c>
      <c r="I5420" t="str">
        <f t="shared" si="84"/>
        <v/>
      </c>
      <c r="J5420">
        <f>IF(G5420=J$1,IF(I5420="",J5419+1,1),0)</f>
        <v>110</v>
      </c>
      <c r="K5420">
        <f>IF($G5420=K$1,IF($I5420="",K5419+1,1),0)</f>
        <v>0</v>
      </c>
      <c r="L5420">
        <f>IF($G5420=L$1,IF($I5420="",L5419+1,1),0)</f>
        <v>0</v>
      </c>
      <c r="M5420">
        <f>IF($G5420=M$1,IF($I5420="",M5419+1,1),0)</f>
        <v>0</v>
      </c>
      <c r="N5420">
        <f>IF($G5420=N$1,IF($I5420="",N5419+1,1),0)</f>
        <v>0</v>
      </c>
    </row>
    <row r="5421" spans="1:14" x14ac:dyDescent="0.2">
      <c r="A5421" t="s">
        <v>5527</v>
      </c>
      <c r="B5421" t="s">
        <v>5417</v>
      </c>
      <c r="C5421" s="1">
        <v>44016</v>
      </c>
      <c r="D5421" s="1">
        <v>44016</v>
      </c>
      <c r="E5421" t="s">
        <v>7</v>
      </c>
      <c r="F5421" t="s">
        <v>28</v>
      </c>
      <c r="G5421" t="s">
        <v>9</v>
      </c>
      <c r="I5421" t="str">
        <f t="shared" si="84"/>
        <v/>
      </c>
      <c r="J5421">
        <f>IF(G5421=J$1,IF(I5421="",J5420+1,1),0)</f>
        <v>111</v>
      </c>
      <c r="K5421">
        <f>IF($G5421=K$1,IF($I5421="",K5420+1,1),0)</f>
        <v>0</v>
      </c>
      <c r="L5421">
        <f>IF($G5421=L$1,IF($I5421="",L5420+1,1),0)</f>
        <v>0</v>
      </c>
      <c r="M5421">
        <f>IF($G5421=M$1,IF($I5421="",M5420+1,1),0)</f>
        <v>0</v>
      </c>
      <c r="N5421">
        <f>IF($G5421=N$1,IF($I5421="",N5420+1,1),0)</f>
        <v>0</v>
      </c>
    </row>
    <row r="5422" spans="1:14" x14ac:dyDescent="0.2">
      <c r="A5422" t="s">
        <v>5352</v>
      </c>
      <c r="B5422" t="s">
        <v>5353</v>
      </c>
      <c r="C5422" s="1">
        <v>44036</v>
      </c>
      <c r="D5422" s="1">
        <v>44022</v>
      </c>
      <c r="E5422" t="s">
        <v>7</v>
      </c>
      <c r="F5422" t="s">
        <v>442</v>
      </c>
      <c r="G5422" t="s">
        <v>9</v>
      </c>
      <c r="I5422" t="str">
        <f t="shared" si="84"/>
        <v>0062e000002XaECAA0</v>
      </c>
      <c r="J5422">
        <f>IF(G5422=J$1,IF(I5422="",J5421+1,1),0)</f>
        <v>1</v>
      </c>
      <c r="K5422">
        <f>IF($G5422=K$1,IF($I5422="",K5421+1,1),0)</f>
        <v>0</v>
      </c>
      <c r="L5422">
        <f>IF($G5422=L$1,IF($I5422="",L5421+1,1),0)</f>
        <v>0</v>
      </c>
      <c r="M5422">
        <f>IF($G5422=M$1,IF($I5422="",M5421+1,1),0)</f>
        <v>0</v>
      </c>
      <c r="N5422">
        <f>IF($G5422=N$1,IF($I5422="",N5421+1,1),0)</f>
        <v>0</v>
      </c>
    </row>
    <row r="5423" spans="1:14" x14ac:dyDescent="0.2">
      <c r="A5423" t="s">
        <v>5354</v>
      </c>
      <c r="B5423" t="s">
        <v>5353</v>
      </c>
      <c r="C5423" s="1">
        <v>44036</v>
      </c>
      <c r="D5423" s="1">
        <v>44022</v>
      </c>
      <c r="E5423" t="s">
        <v>7</v>
      </c>
      <c r="F5423" t="s">
        <v>442</v>
      </c>
      <c r="G5423" t="s">
        <v>9</v>
      </c>
      <c r="I5423" t="str">
        <f t="shared" si="84"/>
        <v/>
      </c>
      <c r="J5423">
        <f>IF(G5423=J$1,IF(I5423="",J5422+1,1),0)</f>
        <v>2</v>
      </c>
      <c r="K5423">
        <f>IF($G5423=K$1,IF($I5423="",K5422+1,1),0)</f>
        <v>0</v>
      </c>
      <c r="L5423">
        <f>IF($G5423=L$1,IF($I5423="",L5422+1,1),0)</f>
        <v>0</v>
      </c>
      <c r="M5423">
        <f>IF($G5423=M$1,IF($I5423="",M5422+1,1),0)</f>
        <v>0</v>
      </c>
      <c r="N5423">
        <f>IF($G5423=N$1,IF($I5423="",N5422+1,1),0)</f>
        <v>0</v>
      </c>
    </row>
    <row r="5424" spans="1:14" x14ac:dyDescent="0.2">
      <c r="A5424" t="s">
        <v>5414</v>
      </c>
      <c r="B5424" t="s">
        <v>5415</v>
      </c>
      <c r="C5424" s="1">
        <v>44018</v>
      </c>
      <c r="D5424" s="1">
        <v>44018</v>
      </c>
      <c r="E5424" t="s">
        <v>7</v>
      </c>
      <c r="F5424" t="s">
        <v>1798</v>
      </c>
      <c r="G5424" t="s">
        <v>9</v>
      </c>
      <c r="I5424" t="str">
        <f t="shared" si="84"/>
        <v>0062e000002XAg0AAG</v>
      </c>
      <c r="J5424">
        <f>IF(G5424=J$1,IF(I5424="",J5423+1,1),0)</f>
        <v>1</v>
      </c>
      <c r="K5424">
        <f>IF($G5424=K$1,IF($I5424="",K5423+1,1),0)</f>
        <v>0</v>
      </c>
      <c r="L5424">
        <f>IF($G5424=L$1,IF($I5424="",L5423+1,1),0)</f>
        <v>0</v>
      </c>
      <c r="M5424">
        <f>IF($G5424=M$1,IF($I5424="",M5423+1,1),0)</f>
        <v>0</v>
      </c>
      <c r="N5424">
        <f>IF($G5424=N$1,IF($I5424="",N5423+1,1),0)</f>
        <v>0</v>
      </c>
    </row>
    <row r="5425" spans="1:14" x14ac:dyDescent="0.2">
      <c r="A5425" t="s">
        <v>5355</v>
      </c>
      <c r="B5425" t="s">
        <v>5356</v>
      </c>
      <c r="C5425" s="1">
        <v>44025</v>
      </c>
      <c r="D5425" s="1">
        <v>44018</v>
      </c>
      <c r="E5425" t="s">
        <v>7</v>
      </c>
      <c r="F5425" t="s">
        <v>28</v>
      </c>
      <c r="G5425" t="s">
        <v>9</v>
      </c>
      <c r="I5425" t="str">
        <f t="shared" si="84"/>
        <v>0062e000002XBa1AAG</v>
      </c>
      <c r="J5425">
        <f>IF(G5425=J$1,IF(I5425="",J5424+1,1),0)</f>
        <v>1</v>
      </c>
      <c r="K5425">
        <f>IF($G5425=K$1,IF($I5425="",K5424+1,1),0)</f>
        <v>0</v>
      </c>
      <c r="L5425">
        <f>IF($G5425=L$1,IF($I5425="",L5424+1,1),0)</f>
        <v>0</v>
      </c>
      <c r="M5425">
        <f>IF($G5425=M$1,IF($I5425="",M5424+1,1),0)</f>
        <v>0</v>
      </c>
      <c r="N5425">
        <f>IF($G5425=N$1,IF($I5425="",N5424+1,1),0)</f>
        <v>0</v>
      </c>
    </row>
    <row r="5426" spans="1:14" x14ac:dyDescent="0.2">
      <c r="A5426" t="s">
        <v>5357</v>
      </c>
      <c r="B5426" t="s">
        <v>5356</v>
      </c>
      <c r="C5426" s="1">
        <v>44025</v>
      </c>
      <c r="D5426" s="1">
        <v>44018</v>
      </c>
      <c r="E5426" t="s">
        <v>7</v>
      </c>
      <c r="F5426" t="s">
        <v>28</v>
      </c>
      <c r="G5426" t="s">
        <v>9</v>
      </c>
      <c r="I5426" t="str">
        <f t="shared" si="84"/>
        <v/>
      </c>
      <c r="J5426">
        <f>IF(G5426=J$1,IF(I5426="",J5425+1,1),0)</f>
        <v>2</v>
      </c>
      <c r="K5426">
        <f>IF($G5426=K$1,IF($I5426="",K5425+1,1),0)</f>
        <v>0</v>
      </c>
      <c r="L5426">
        <f>IF($G5426=L$1,IF($I5426="",L5425+1,1),0)</f>
        <v>0</v>
      </c>
      <c r="M5426">
        <f>IF($G5426=M$1,IF($I5426="",M5425+1,1),0)</f>
        <v>0</v>
      </c>
      <c r="N5426">
        <f>IF($G5426=N$1,IF($I5426="",N5425+1,1),0)</f>
        <v>0</v>
      </c>
    </row>
    <row r="5427" spans="1:14" x14ac:dyDescent="0.2">
      <c r="A5427" t="s">
        <v>5358</v>
      </c>
      <c r="B5427" t="s">
        <v>5356</v>
      </c>
      <c r="C5427" s="1">
        <v>44025</v>
      </c>
      <c r="D5427" s="1">
        <v>44018</v>
      </c>
      <c r="E5427" t="s">
        <v>7</v>
      </c>
      <c r="F5427" t="s">
        <v>28</v>
      </c>
      <c r="G5427" t="s">
        <v>9</v>
      </c>
      <c r="I5427" t="str">
        <f t="shared" si="84"/>
        <v/>
      </c>
      <c r="J5427">
        <f>IF(G5427=J$1,IF(I5427="",J5426+1,1),0)</f>
        <v>3</v>
      </c>
      <c r="K5427">
        <f>IF($G5427=K$1,IF($I5427="",K5426+1,1),0)</f>
        <v>0</v>
      </c>
      <c r="L5427">
        <f>IF($G5427=L$1,IF($I5427="",L5426+1,1),0)</f>
        <v>0</v>
      </c>
      <c r="M5427">
        <f>IF($G5427=M$1,IF($I5427="",M5426+1,1),0)</f>
        <v>0</v>
      </c>
      <c r="N5427">
        <f>IF($G5427=N$1,IF($I5427="",N5426+1,1),0)</f>
        <v>0</v>
      </c>
    </row>
    <row r="5428" spans="1:14" x14ac:dyDescent="0.2">
      <c r="A5428" t="s">
        <v>5359</v>
      </c>
      <c r="B5428" t="s">
        <v>5356</v>
      </c>
      <c r="C5428" s="1">
        <v>44025</v>
      </c>
      <c r="D5428" s="1">
        <v>44018</v>
      </c>
      <c r="E5428" t="s">
        <v>7</v>
      </c>
      <c r="F5428" t="s">
        <v>28</v>
      </c>
      <c r="G5428" t="s">
        <v>9</v>
      </c>
      <c r="I5428" t="str">
        <f t="shared" si="84"/>
        <v/>
      </c>
      <c r="J5428">
        <f>IF(G5428=J$1,IF(I5428="",J5427+1,1),0)</f>
        <v>4</v>
      </c>
      <c r="K5428">
        <f>IF($G5428=K$1,IF($I5428="",K5427+1,1),0)</f>
        <v>0</v>
      </c>
      <c r="L5428">
        <f>IF($G5428=L$1,IF($I5428="",L5427+1,1),0)</f>
        <v>0</v>
      </c>
      <c r="M5428">
        <f>IF($G5428=M$1,IF($I5428="",M5427+1,1),0)</f>
        <v>0</v>
      </c>
      <c r="N5428">
        <f>IF($G5428=N$1,IF($I5428="",N5427+1,1),0)</f>
        <v>0</v>
      </c>
    </row>
    <row r="5429" spans="1:14" x14ac:dyDescent="0.2">
      <c r="A5429" t="s">
        <v>5360</v>
      </c>
      <c r="B5429" t="s">
        <v>5356</v>
      </c>
      <c r="C5429" s="1">
        <v>44025</v>
      </c>
      <c r="D5429" s="1">
        <v>44018</v>
      </c>
      <c r="E5429" t="s">
        <v>7</v>
      </c>
      <c r="F5429" t="s">
        <v>28</v>
      </c>
      <c r="G5429" t="s">
        <v>9</v>
      </c>
      <c r="I5429" t="str">
        <f t="shared" si="84"/>
        <v/>
      </c>
      <c r="J5429">
        <f>IF(G5429=J$1,IF(I5429="",J5428+1,1),0)</f>
        <v>5</v>
      </c>
      <c r="K5429">
        <f>IF($G5429=K$1,IF($I5429="",K5428+1,1),0)</f>
        <v>0</v>
      </c>
      <c r="L5429">
        <f>IF($G5429=L$1,IF($I5429="",L5428+1,1),0)</f>
        <v>0</v>
      </c>
      <c r="M5429">
        <f>IF($G5429=M$1,IF($I5429="",M5428+1,1),0)</f>
        <v>0</v>
      </c>
      <c r="N5429">
        <f>IF($G5429=N$1,IF($I5429="",N5428+1,1),0)</f>
        <v>0</v>
      </c>
    </row>
    <row r="5430" spans="1:14" x14ac:dyDescent="0.2">
      <c r="A5430" t="s">
        <v>5361</v>
      </c>
      <c r="B5430" t="s">
        <v>5356</v>
      </c>
      <c r="C5430" s="1">
        <v>44025</v>
      </c>
      <c r="D5430" s="1">
        <v>44018</v>
      </c>
      <c r="E5430" t="s">
        <v>7</v>
      </c>
      <c r="F5430" t="s">
        <v>28</v>
      </c>
      <c r="G5430" t="s">
        <v>9</v>
      </c>
      <c r="I5430" t="str">
        <f t="shared" si="84"/>
        <v/>
      </c>
      <c r="J5430">
        <f>IF(G5430=J$1,IF(I5430="",J5429+1,1),0)</f>
        <v>6</v>
      </c>
      <c r="K5430">
        <f>IF($G5430=K$1,IF($I5430="",K5429+1,1),0)</f>
        <v>0</v>
      </c>
      <c r="L5430">
        <f>IF($G5430=L$1,IF($I5430="",L5429+1,1),0)</f>
        <v>0</v>
      </c>
      <c r="M5430">
        <f>IF($G5430=M$1,IF($I5430="",M5429+1,1),0)</f>
        <v>0</v>
      </c>
      <c r="N5430">
        <f>IF($G5430=N$1,IF($I5430="",N5429+1,1),0)</f>
        <v>0</v>
      </c>
    </row>
    <row r="5431" spans="1:14" x14ac:dyDescent="0.2">
      <c r="A5431" t="s">
        <v>5362</v>
      </c>
      <c r="B5431" t="s">
        <v>5356</v>
      </c>
      <c r="C5431" s="1">
        <v>44025</v>
      </c>
      <c r="D5431" s="1">
        <v>44018</v>
      </c>
      <c r="E5431" t="s">
        <v>7</v>
      </c>
      <c r="F5431" t="s">
        <v>28</v>
      </c>
      <c r="G5431" t="s">
        <v>9</v>
      </c>
      <c r="I5431" t="str">
        <f t="shared" si="84"/>
        <v/>
      </c>
      <c r="J5431">
        <f>IF(G5431=J$1,IF(I5431="",J5430+1,1),0)</f>
        <v>7</v>
      </c>
      <c r="K5431">
        <f>IF($G5431=K$1,IF($I5431="",K5430+1,1),0)</f>
        <v>0</v>
      </c>
      <c r="L5431">
        <f>IF($G5431=L$1,IF($I5431="",L5430+1,1),0)</f>
        <v>0</v>
      </c>
      <c r="M5431">
        <f>IF($G5431=M$1,IF($I5431="",M5430+1,1),0)</f>
        <v>0</v>
      </c>
      <c r="N5431">
        <f>IF($G5431=N$1,IF($I5431="",N5430+1,1),0)</f>
        <v>0</v>
      </c>
    </row>
    <row r="5432" spans="1:14" x14ac:dyDescent="0.2">
      <c r="A5432" t="s">
        <v>5363</v>
      </c>
      <c r="B5432" t="s">
        <v>5356</v>
      </c>
      <c r="C5432" s="1">
        <v>44025</v>
      </c>
      <c r="D5432" s="1">
        <v>44018</v>
      </c>
      <c r="E5432" t="s">
        <v>7</v>
      </c>
      <c r="F5432" t="s">
        <v>28</v>
      </c>
      <c r="G5432" t="s">
        <v>9</v>
      </c>
      <c r="I5432" t="str">
        <f t="shared" si="84"/>
        <v/>
      </c>
      <c r="J5432">
        <f>IF(G5432=J$1,IF(I5432="",J5431+1,1),0)</f>
        <v>8</v>
      </c>
      <c r="K5432">
        <f>IF($G5432=K$1,IF($I5432="",K5431+1,1),0)</f>
        <v>0</v>
      </c>
      <c r="L5432">
        <f>IF($G5432=L$1,IF($I5432="",L5431+1,1),0)</f>
        <v>0</v>
      </c>
      <c r="M5432">
        <f>IF($G5432=M$1,IF($I5432="",M5431+1,1),0)</f>
        <v>0</v>
      </c>
      <c r="N5432">
        <f>IF($G5432=N$1,IF($I5432="",N5431+1,1),0)</f>
        <v>0</v>
      </c>
    </row>
    <row r="5433" spans="1:14" x14ac:dyDescent="0.2">
      <c r="A5433" t="s">
        <v>5364</v>
      </c>
      <c r="B5433" t="s">
        <v>5356</v>
      </c>
      <c r="C5433" s="1">
        <v>44025</v>
      </c>
      <c r="D5433" s="1">
        <v>44018</v>
      </c>
      <c r="E5433" t="s">
        <v>7</v>
      </c>
      <c r="F5433" t="s">
        <v>28</v>
      </c>
      <c r="G5433" t="s">
        <v>9</v>
      </c>
      <c r="I5433" t="str">
        <f t="shared" si="84"/>
        <v/>
      </c>
      <c r="J5433">
        <f>IF(G5433=J$1,IF(I5433="",J5432+1,1),0)</f>
        <v>9</v>
      </c>
      <c r="K5433">
        <f>IF($G5433=K$1,IF($I5433="",K5432+1,1),0)</f>
        <v>0</v>
      </c>
      <c r="L5433">
        <f>IF($G5433=L$1,IF($I5433="",L5432+1,1),0)</f>
        <v>0</v>
      </c>
      <c r="M5433">
        <f>IF($G5433=M$1,IF($I5433="",M5432+1,1),0)</f>
        <v>0</v>
      </c>
      <c r="N5433">
        <f>IF($G5433=N$1,IF($I5433="",N5432+1,1),0)</f>
        <v>0</v>
      </c>
    </row>
    <row r="5434" spans="1:14" x14ac:dyDescent="0.2">
      <c r="A5434" t="s">
        <v>5365</v>
      </c>
      <c r="B5434" t="s">
        <v>5356</v>
      </c>
      <c r="C5434" s="1">
        <v>44025</v>
      </c>
      <c r="D5434" s="1">
        <v>44018</v>
      </c>
      <c r="E5434" t="s">
        <v>7</v>
      </c>
      <c r="F5434" t="s">
        <v>28</v>
      </c>
      <c r="G5434" t="s">
        <v>9</v>
      </c>
      <c r="I5434" t="str">
        <f t="shared" si="84"/>
        <v/>
      </c>
      <c r="J5434">
        <f>IF(G5434=J$1,IF(I5434="",J5433+1,1),0)</f>
        <v>10</v>
      </c>
      <c r="K5434">
        <f>IF($G5434=K$1,IF($I5434="",K5433+1,1),0)</f>
        <v>0</v>
      </c>
      <c r="L5434">
        <f>IF($G5434=L$1,IF($I5434="",L5433+1,1),0)</f>
        <v>0</v>
      </c>
      <c r="M5434">
        <f>IF($G5434=M$1,IF($I5434="",M5433+1,1),0)</f>
        <v>0</v>
      </c>
      <c r="N5434">
        <f>IF($G5434=N$1,IF($I5434="",N5433+1,1),0)</f>
        <v>0</v>
      </c>
    </row>
    <row r="5435" spans="1:14" x14ac:dyDescent="0.2">
      <c r="A5435" t="s">
        <v>5366</v>
      </c>
      <c r="B5435" t="s">
        <v>5356</v>
      </c>
      <c r="C5435" s="1">
        <v>44025</v>
      </c>
      <c r="D5435" s="1">
        <v>44018</v>
      </c>
      <c r="E5435" t="s">
        <v>7</v>
      </c>
      <c r="F5435" t="s">
        <v>28</v>
      </c>
      <c r="G5435" t="s">
        <v>9</v>
      </c>
      <c r="I5435" t="str">
        <f t="shared" si="84"/>
        <v/>
      </c>
      <c r="J5435">
        <f>IF(G5435=J$1,IF(I5435="",J5434+1,1),0)</f>
        <v>11</v>
      </c>
      <c r="K5435">
        <f>IF($G5435=K$1,IF($I5435="",K5434+1,1),0)</f>
        <v>0</v>
      </c>
      <c r="L5435">
        <f>IF($G5435=L$1,IF($I5435="",L5434+1,1),0)</f>
        <v>0</v>
      </c>
      <c r="M5435">
        <f>IF($G5435=M$1,IF($I5435="",M5434+1,1),0)</f>
        <v>0</v>
      </c>
      <c r="N5435">
        <f>IF($G5435=N$1,IF($I5435="",N5434+1,1),0)</f>
        <v>0</v>
      </c>
    </row>
    <row r="5436" spans="1:14" x14ac:dyDescent="0.2">
      <c r="A5436" t="s">
        <v>5367</v>
      </c>
      <c r="B5436" t="s">
        <v>5356</v>
      </c>
      <c r="C5436" s="1">
        <v>44020</v>
      </c>
      <c r="D5436" s="1">
        <v>44018</v>
      </c>
      <c r="E5436" t="s">
        <v>7</v>
      </c>
      <c r="F5436" t="s">
        <v>28</v>
      </c>
      <c r="G5436" t="s">
        <v>9</v>
      </c>
      <c r="I5436" t="str">
        <f t="shared" si="84"/>
        <v/>
      </c>
      <c r="J5436">
        <f>IF(G5436=J$1,IF(I5436="",J5435+1,1),0)</f>
        <v>12</v>
      </c>
      <c r="K5436">
        <f>IF($G5436=K$1,IF($I5436="",K5435+1,1),0)</f>
        <v>0</v>
      </c>
      <c r="L5436">
        <f>IF($G5436=L$1,IF($I5436="",L5435+1,1),0)</f>
        <v>0</v>
      </c>
      <c r="M5436">
        <f>IF($G5436=M$1,IF($I5436="",M5435+1,1),0)</f>
        <v>0</v>
      </c>
      <c r="N5436">
        <f>IF($G5436=N$1,IF($I5436="",N5435+1,1),0)</f>
        <v>0</v>
      </c>
    </row>
    <row r="5437" spans="1:14" x14ac:dyDescent="0.2">
      <c r="A5437" t="s">
        <v>5368</v>
      </c>
      <c r="B5437" t="s">
        <v>5356</v>
      </c>
      <c r="C5437" s="1">
        <v>44020</v>
      </c>
      <c r="D5437" s="1">
        <v>44018</v>
      </c>
      <c r="E5437" t="s">
        <v>7</v>
      </c>
      <c r="F5437" t="s">
        <v>28</v>
      </c>
      <c r="G5437" t="s">
        <v>9</v>
      </c>
      <c r="I5437" t="str">
        <f t="shared" si="84"/>
        <v/>
      </c>
      <c r="J5437">
        <f>IF(G5437=J$1,IF(I5437="",J5436+1,1),0)</f>
        <v>13</v>
      </c>
      <c r="K5437">
        <f>IF($G5437=K$1,IF($I5437="",K5436+1,1),0)</f>
        <v>0</v>
      </c>
      <c r="L5437">
        <f>IF($G5437=L$1,IF($I5437="",L5436+1,1),0)</f>
        <v>0</v>
      </c>
      <c r="M5437">
        <f>IF($G5437=M$1,IF($I5437="",M5436+1,1),0)</f>
        <v>0</v>
      </c>
      <c r="N5437">
        <f>IF($G5437=N$1,IF($I5437="",N5436+1,1),0)</f>
        <v>0</v>
      </c>
    </row>
    <row r="5438" spans="1:14" x14ac:dyDescent="0.2">
      <c r="A5438" t="s">
        <v>5369</v>
      </c>
      <c r="B5438" t="s">
        <v>5356</v>
      </c>
      <c r="C5438" s="1">
        <v>44022</v>
      </c>
      <c r="D5438" s="1">
        <v>44018</v>
      </c>
      <c r="E5438" t="s">
        <v>7</v>
      </c>
      <c r="F5438" t="s">
        <v>28</v>
      </c>
      <c r="G5438" t="s">
        <v>9</v>
      </c>
      <c r="I5438" t="str">
        <f t="shared" si="84"/>
        <v/>
      </c>
      <c r="J5438">
        <f>IF(G5438=J$1,IF(I5438="",J5437+1,1),0)</f>
        <v>14</v>
      </c>
      <c r="K5438">
        <f>IF($G5438=K$1,IF($I5438="",K5437+1,1),0)</f>
        <v>0</v>
      </c>
      <c r="L5438">
        <f>IF($G5438=L$1,IF($I5438="",L5437+1,1),0)</f>
        <v>0</v>
      </c>
      <c r="M5438">
        <f>IF($G5438=M$1,IF($I5438="",M5437+1,1),0)</f>
        <v>0</v>
      </c>
      <c r="N5438">
        <f>IF($G5438=N$1,IF($I5438="",N5437+1,1),0)</f>
        <v>0</v>
      </c>
    </row>
    <row r="5439" spans="1:14" x14ac:dyDescent="0.2">
      <c r="A5439" t="s">
        <v>5370</v>
      </c>
      <c r="B5439" t="s">
        <v>5356</v>
      </c>
      <c r="C5439" s="1">
        <v>44022</v>
      </c>
      <c r="D5439" s="1">
        <v>44018</v>
      </c>
      <c r="E5439" t="s">
        <v>7</v>
      </c>
      <c r="F5439" t="s">
        <v>28</v>
      </c>
      <c r="G5439" t="s">
        <v>9</v>
      </c>
      <c r="I5439" t="str">
        <f t="shared" si="84"/>
        <v/>
      </c>
      <c r="J5439">
        <f>IF(G5439=J$1,IF(I5439="",J5438+1,1),0)</f>
        <v>15</v>
      </c>
      <c r="K5439">
        <f>IF($G5439=K$1,IF($I5439="",K5438+1,1),0)</f>
        <v>0</v>
      </c>
      <c r="L5439">
        <f>IF($G5439=L$1,IF($I5439="",L5438+1,1),0)</f>
        <v>0</v>
      </c>
      <c r="M5439">
        <f>IF($G5439=M$1,IF($I5439="",M5438+1,1),0)</f>
        <v>0</v>
      </c>
      <c r="N5439">
        <f>IF($G5439=N$1,IF($I5439="",N5438+1,1),0)</f>
        <v>0</v>
      </c>
    </row>
    <row r="5440" spans="1:14" x14ac:dyDescent="0.2">
      <c r="A5440" t="s">
        <v>5371</v>
      </c>
      <c r="B5440" t="s">
        <v>5356</v>
      </c>
      <c r="C5440" s="1">
        <v>44022</v>
      </c>
      <c r="D5440" s="1">
        <v>44018</v>
      </c>
      <c r="E5440" t="s">
        <v>7</v>
      </c>
      <c r="F5440" t="s">
        <v>28</v>
      </c>
      <c r="G5440" t="s">
        <v>9</v>
      </c>
      <c r="I5440" t="str">
        <f t="shared" si="84"/>
        <v/>
      </c>
      <c r="J5440">
        <f>IF(G5440=J$1,IF(I5440="",J5439+1,1),0)</f>
        <v>16</v>
      </c>
      <c r="K5440">
        <f>IF($G5440=K$1,IF($I5440="",K5439+1,1),0)</f>
        <v>0</v>
      </c>
      <c r="L5440">
        <f>IF($G5440=L$1,IF($I5440="",L5439+1,1),0)</f>
        <v>0</v>
      </c>
      <c r="M5440">
        <f>IF($G5440=M$1,IF($I5440="",M5439+1,1),0)</f>
        <v>0</v>
      </c>
      <c r="N5440">
        <f>IF($G5440=N$1,IF($I5440="",N5439+1,1),0)</f>
        <v>0</v>
      </c>
    </row>
    <row r="5441" spans="1:14" x14ac:dyDescent="0.2">
      <c r="A5441" t="s">
        <v>5372</v>
      </c>
      <c r="B5441" t="s">
        <v>5356</v>
      </c>
      <c r="C5441" s="1">
        <v>44020</v>
      </c>
      <c r="D5441" s="1">
        <v>44018</v>
      </c>
      <c r="E5441" t="s">
        <v>7</v>
      </c>
      <c r="F5441" t="s">
        <v>28</v>
      </c>
      <c r="G5441" t="s">
        <v>9</v>
      </c>
      <c r="I5441" t="str">
        <f t="shared" si="84"/>
        <v/>
      </c>
      <c r="J5441">
        <f>IF(G5441=J$1,IF(I5441="",J5440+1,1),0)</f>
        <v>17</v>
      </c>
      <c r="K5441">
        <f>IF($G5441=K$1,IF($I5441="",K5440+1,1),0)</f>
        <v>0</v>
      </c>
      <c r="L5441">
        <f>IF($G5441=L$1,IF($I5441="",L5440+1,1),0)</f>
        <v>0</v>
      </c>
      <c r="M5441">
        <f>IF($G5441=M$1,IF($I5441="",M5440+1,1),0)</f>
        <v>0</v>
      </c>
      <c r="N5441">
        <f>IF($G5441=N$1,IF($I5441="",N5440+1,1),0)</f>
        <v>0</v>
      </c>
    </row>
    <row r="5442" spans="1:14" x14ac:dyDescent="0.2">
      <c r="A5442" t="s">
        <v>5373</v>
      </c>
      <c r="B5442" t="s">
        <v>5356</v>
      </c>
      <c r="C5442" s="1">
        <v>44022</v>
      </c>
      <c r="D5442" s="1">
        <v>44018</v>
      </c>
      <c r="E5442" t="s">
        <v>7</v>
      </c>
      <c r="F5442" t="s">
        <v>28</v>
      </c>
      <c r="G5442" t="s">
        <v>9</v>
      </c>
      <c r="I5442" t="str">
        <f t="shared" si="84"/>
        <v/>
      </c>
      <c r="J5442">
        <f>IF(G5442=J$1,IF(I5442="",J5441+1,1),0)</f>
        <v>18</v>
      </c>
      <c r="K5442">
        <f>IF($G5442=K$1,IF($I5442="",K5441+1,1),0)</f>
        <v>0</v>
      </c>
      <c r="L5442">
        <f>IF($G5442=L$1,IF($I5442="",L5441+1,1),0)</f>
        <v>0</v>
      </c>
      <c r="M5442">
        <f>IF($G5442=M$1,IF($I5442="",M5441+1,1),0)</f>
        <v>0</v>
      </c>
      <c r="N5442">
        <f>IF($G5442=N$1,IF($I5442="",N5441+1,1),0)</f>
        <v>0</v>
      </c>
    </row>
    <row r="5443" spans="1:14" x14ac:dyDescent="0.2">
      <c r="A5443" t="s">
        <v>5384</v>
      </c>
      <c r="B5443" t="s">
        <v>5385</v>
      </c>
      <c r="C5443" s="1">
        <v>44018</v>
      </c>
      <c r="D5443" s="1">
        <v>44018</v>
      </c>
      <c r="E5443" t="s">
        <v>7</v>
      </c>
      <c r="F5443" t="s">
        <v>2654</v>
      </c>
      <c r="G5443" t="s">
        <v>9</v>
      </c>
      <c r="I5443" t="str">
        <f t="shared" ref="I5443:I5506" si="85">IF(B5443=B5442,"",B5443)</f>
        <v>0062e000002XC4CAAW</v>
      </c>
      <c r="J5443">
        <f>IF(G5443=J$1,IF(I5443="",J5442+1,1),0)</f>
        <v>1</v>
      </c>
      <c r="K5443">
        <f>IF($G5443=K$1,IF($I5443="",K5442+1,1),0)</f>
        <v>0</v>
      </c>
      <c r="L5443">
        <f>IF($G5443=L$1,IF($I5443="",L5442+1,1),0)</f>
        <v>0</v>
      </c>
      <c r="M5443">
        <f>IF($G5443=M$1,IF($I5443="",M5442+1,1),0)</f>
        <v>0</v>
      </c>
      <c r="N5443">
        <f>IF($G5443=N$1,IF($I5443="",N5442+1,1),0)</f>
        <v>0</v>
      </c>
    </row>
    <row r="5444" spans="1:14" x14ac:dyDescent="0.2">
      <c r="A5444" t="s">
        <v>5528</v>
      </c>
      <c r="B5444" t="s">
        <v>5529</v>
      </c>
      <c r="C5444" s="1">
        <v>44019</v>
      </c>
      <c r="D5444" s="1">
        <v>44019</v>
      </c>
      <c r="E5444" t="s">
        <v>7</v>
      </c>
      <c r="F5444" t="s">
        <v>28</v>
      </c>
      <c r="G5444" t="s">
        <v>9</v>
      </c>
      <c r="I5444" t="str">
        <f t="shared" si="85"/>
        <v>0062e000002XJfEAAW</v>
      </c>
      <c r="J5444">
        <f>IF(G5444=J$1,IF(I5444="",J5443+1,1),0)</f>
        <v>1</v>
      </c>
      <c r="K5444">
        <f>IF($G5444=K$1,IF($I5444="",K5443+1,1),0)</f>
        <v>0</v>
      </c>
      <c r="L5444">
        <f>IF($G5444=L$1,IF($I5444="",L5443+1,1),0)</f>
        <v>0</v>
      </c>
      <c r="M5444">
        <f>IF($G5444=M$1,IF($I5444="",M5443+1,1),0)</f>
        <v>0</v>
      </c>
      <c r="N5444">
        <f>IF($G5444=N$1,IF($I5444="",N5443+1,1),0)</f>
        <v>0</v>
      </c>
    </row>
    <row r="5445" spans="1:14" x14ac:dyDescent="0.2">
      <c r="A5445" t="s">
        <v>5530</v>
      </c>
      <c r="B5445" t="s">
        <v>5529</v>
      </c>
      <c r="C5445" s="1">
        <v>44019</v>
      </c>
      <c r="D5445" s="1">
        <v>44019</v>
      </c>
      <c r="E5445" t="s">
        <v>7</v>
      </c>
      <c r="F5445" t="s">
        <v>28</v>
      </c>
      <c r="G5445" t="s">
        <v>9</v>
      </c>
      <c r="I5445" t="str">
        <f t="shared" si="85"/>
        <v/>
      </c>
      <c r="J5445">
        <f>IF(G5445=J$1,IF(I5445="",J5444+1,1),0)</f>
        <v>2</v>
      </c>
      <c r="K5445">
        <f>IF($G5445=K$1,IF($I5445="",K5444+1,1),0)</f>
        <v>0</v>
      </c>
      <c r="L5445">
        <f>IF($G5445=L$1,IF($I5445="",L5444+1,1),0)</f>
        <v>0</v>
      </c>
      <c r="M5445">
        <f>IF($G5445=M$1,IF($I5445="",M5444+1,1),0)</f>
        <v>0</v>
      </c>
      <c r="N5445">
        <f>IF($G5445=N$1,IF($I5445="",N5444+1,1),0)</f>
        <v>0</v>
      </c>
    </row>
    <row r="5446" spans="1:14" x14ac:dyDescent="0.2">
      <c r="A5446" t="s">
        <v>5531</v>
      </c>
      <c r="B5446" t="s">
        <v>5529</v>
      </c>
      <c r="C5446" s="1">
        <v>44019</v>
      </c>
      <c r="D5446" s="1">
        <v>44019</v>
      </c>
      <c r="E5446" t="s">
        <v>7</v>
      </c>
      <c r="F5446" t="s">
        <v>28</v>
      </c>
      <c r="G5446" t="s">
        <v>9</v>
      </c>
      <c r="I5446" t="str">
        <f t="shared" si="85"/>
        <v/>
      </c>
      <c r="J5446">
        <f>IF(G5446=J$1,IF(I5446="",J5445+1,1),0)</f>
        <v>3</v>
      </c>
      <c r="K5446">
        <f>IF($G5446=K$1,IF($I5446="",K5445+1,1),0)</f>
        <v>0</v>
      </c>
      <c r="L5446">
        <f>IF($G5446=L$1,IF($I5446="",L5445+1,1),0)</f>
        <v>0</v>
      </c>
      <c r="M5446">
        <f>IF($G5446=M$1,IF($I5446="",M5445+1,1),0)</f>
        <v>0</v>
      </c>
      <c r="N5446">
        <f>IF($G5446=N$1,IF($I5446="",N5445+1,1),0)</f>
        <v>0</v>
      </c>
    </row>
    <row r="5447" spans="1:14" x14ac:dyDescent="0.2">
      <c r="A5447" t="s">
        <v>5374</v>
      </c>
      <c r="B5447" t="s">
        <v>5375</v>
      </c>
      <c r="C5447" s="1">
        <v>44019</v>
      </c>
      <c r="D5447" s="1">
        <v>44019</v>
      </c>
      <c r="E5447" t="s">
        <v>7</v>
      </c>
      <c r="F5447" t="s">
        <v>442</v>
      </c>
      <c r="G5447" t="s">
        <v>9</v>
      </c>
      <c r="I5447" t="str">
        <f t="shared" si="85"/>
        <v>0062e000002XN8uAAG</v>
      </c>
      <c r="J5447">
        <f>IF(G5447=J$1,IF(I5447="",J5446+1,1),0)</f>
        <v>1</v>
      </c>
      <c r="K5447">
        <f>IF($G5447=K$1,IF($I5447="",K5446+1,1),0)</f>
        <v>0</v>
      </c>
      <c r="L5447">
        <f>IF($G5447=L$1,IF($I5447="",L5446+1,1),0)</f>
        <v>0</v>
      </c>
      <c r="M5447">
        <f>IF($G5447=M$1,IF($I5447="",M5446+1,1),0)</f>
        <v>0</v>
      </c>
      <c r="N5447">
        <f>IF($G5447=N$1,IF($I5447="",N5446+1,1),0)</f>
        <v>0</v>
      </c>
    </row>
    <row r="5448" spans="1:14" x14ac:dyDescent="0.2">
      <c r="A5448" t="s">
        <v>5376</v>
      </c>
      <c r="B5448" t="s">
        <v>5375</v>
      </c>
      <c r="C5448" s="1">
        <v>44019</v>
      </c>
      <c r="D5448" s="1">
        <v>44019</v>
      </c>
      <c r="E5448" t="s">
        <v>7</v>
      </c>
      <c r="F5448" t="s">
        <v>442</v>
      </c>
      <c r="G5448" t="s">
        <v>9</v>
      </c>
      <c r="I5448" t="str">
        <f t="shared" si="85"/>
        <v/>
      </c>
      <c r="J5448">
        <f>IF(G5448=J$1,IF(I5448="",J5447+1,1),0)</f>
        <v>2</v>
      </c>
      <c r="K5448">
        <f>IF($G5448=K$1,IF($I5448="",K5447+1,1),0)</f>
        <v>0</v>
      </c>
      <c r="L5448">
        <f>IF($G5448=L$1,IF($I5448="",L5447+1,1),0)</f>
        <v>0</v>
      </c>
      <c r="M5448">
        <f>IF($G5448=M$1,IF($I5448="",M5447+1,1),0)</f>
        <v>0</v>
      </c>
      <c r="N5448">
        <f>IF($G5448=N$1,IF($I5448="",N5447+1,1),0)</f>
        <v>0</v>
      </c>
    </row>
    <row r="5449" spans="1:14" x14ac:dyDescent="0.2">
      <c r="A5449" t="s">
        <v>5377</v>
      </c>
      <c r="B5449" t="s">
        <v>5375</v>
      </c>
      <c r="C5449" s="1">
        <v>44019</v>
      </c>
      <c r="D5449" s="1">
        <v>44019</v>
      </c>
      <c r="E5449" t="s">
        <v>7</v>
      </c>
      <c r="F5449" t="s">
        <v>442</v>
      </c>
      <c r="G5449" t="s">
        <v>9</v>
      </c>
      <c r="I5449" t="str">
        <f t="shared" si="85"/>
        <v/>
      </c>
      <c r="J5449">
        <f>IF(G5449=J$1,IF(I5449="",J5448+1,1),0)</f>
        <v>3</v>
      </c>
      <c r="K5449">
        <f>IF($G5449=K$1,IF($I5449="",K5448+1,1),0)</f>
        <v>0</v>
      </c>
      <c r="L5449">
        <f>IF($G5449=L$1,IF($I5449="",L5448+1,1),0)</f>
        <v>0</v>
      </c>
      <c r="M5449">
        <f>IF($G5449=M$1,IF($I5449="",M5448+1,1),0)</f>
        <v>0</v>
      </c>
      <c r="N5449">
        <f>IF($G5449=N$1,IF($I5449="",N5448+1,1),0)</f>
        <v>0</v>
      </c>
    </row>
    <row r="5450" spans="1:14" x14ac:dyDescent="0.2">
      <c r="A5450" t="s">
        <v>5378</v>
      </c>
      <c r="B5450" t="s">
        <v>5375</v>
      </c>
      <c r="C5450" s="1">
        <v>44019</v>
      </c>
      <c r="D5450" s="1">
        <v>44019</v>
      </c>
      <c r="E5450" t="s">
        <v>7</v>
      </c>
      <c r="F5450" t="s">
        <v>442</v>
      </c>
      <c r="G5450" t="s">
        <v>9</v>
      </c>
      <c r="I5450" t="str">
        <f t="shared" si="85"/>
        <v/>
      </c>
      <c r="J5450">
        <f>IF(G5450=J$1,IF(I5450="",J5449+1,1),0)</f>
        <v>4</v>
      </c>
      <c r="K5450">
        <f>IF($G5450=K$1,IF($I5450="",K5449+1,1),0)</f>
        <v>0</v>
      </c>
      <c r="L5450">
        <f>IF($G5450=L$1,IF($I5450="",L5449+1,1),0)</f>
        <v>0</v>
      </c>
      <c r="M5450">
        <f>IF($G5450=M$1,IF($I5450="",M5449+1,1),0)</f>
        <v>0</v>
      </c>
      <c r="N5450">
        <f>IF($G5450=N$1,IF($I5450="",N5449+1,1),0)</f>
        <v>0</v>
      </c>
    </row>
    <row r="5451" spans="1:14" x14ac:dyDescent="0.2">
      <c r="A5451" t="s">
        <v>5379</v>
      </c>
      <c r="B5451" t="s">
        <v>5375</v>
      </c>
      <c r="C5451" s="1">
        <v>44019</v>
      </c>
      <c r="D5451" s="1">
        <v>44019</v>
      </c>
      <c r="E5451" t="s">
        <v>7</v>
      </c>
      <c r="F5451" t="s">
        <v>442</v>
      </c>
      <c r="G5451" t="s">
        <v>9</v>
      </c>
      <c r="I5451" t="str">
        <f t="shared" si="85"/>
        <v/>
      </c>
      <c r="J5451">
        <f>IF(G5451=J$1,IF(I5451="",J5450+1,1),0)</f>
        <v>5</v>
      </c>
      <c r="K5451">
        <f>IF($G5451=K$1,IF($I5451="",K5450+1,1),0)</f>
        <v>0</v>
      </c>
      <c r="L5451">
        <f>IF($G5451=L$1,IF($I5451="",L5450+1,1),0)</f>
        <v>0</v>
      </c>
      <c r="M5451">
        <f>IF($G5451=M$1,IF($I5451="",M5450+1,1),0)</f>
        <v>0</v>
      </c>
      <c r="N5451">
        <f>IF($G5451=N$1,IF($I5451="",N5450+1,1),0)</f>
        <v>0</v>
      </c>
    </row>
    <row r="5452" spans="1:14" x14ac:dyDescent="0.2">
      <c r="A5452" t="s">
        <v>5395</v>
      </c>
      <c r="B5452" t="s">
        <v>5396</v>
      </c>
      <c r="C5452" s="1">
        <v>44020</v>
      </c>
      <c r="D5452" s="1">
        <v>44019</v>
      </c>
      <c r="E5452" t="s">
        <v>7</v>
      </c>
      <c r="F5452" t="s">
        <v>442</v>
      </c>
      <c r="G5452" t="s">
        <v>9</v>
      </c>
      <c r="I5452" t="str">
        <f t="shared" si="85"/>
        <v>0062e000002XNARAA4</v>
      </c>
      <c r="J5452">
        <f>IF(G5452=J$1,IF(I5452="",J5451+1,1),0)</f>
        <v>1</v>
      </c>
      <c r="K5452">
        <f>IF($G5452=K$1,IF($I5452="",K5451+1,1),0)</f>
        <v>0</v>
      </c>
      <c r="L5452">
        <f>IF($G5452=L$1,IF($I5452="",L5451+1,1),0)</f>
        <v>0</v>
      </c>
      <c r="M5452">
        <f>IF($G5452=M$1,IF($I5452="",M5451+1,1),0)</f>
        <v>0</v>
      </c>
      <c r="N5452">
        <f>IF($G5452=N$1,IF($I5452="",N5451+1,1),0)</f>
        <v>0</v>
      </c>
    </row>
    <row r="5453" spans="1:14" x14ac:dyDescent="0.2">
      <c r="A5453" t="s">
        <v>5397</v>
      </c>
      <c r="B5453" t="s">
        <v>5396</v>
      </c>
      <c r="C5453" s="1">
        <v>44019</v>
      </c>
      <c r="D5453" s="1">
        <v>44019</v>
      </c>
      <c r="E5453" t="s">
        <v>7</v>
      </c>
      <c r="F5453" t="s">
        <v>442</v>
      </c>
      <c r="G5453" t="s">
        <v>9</v>
      </c>
      <c r="I5453" t="str">
        <f t="shared" si="85"/>
        <v/>
      </c>
      <c r="J5453">
        <f>IF(G5453=J$1,IF(I5453="",J5452+1,1),0)</f>
        <v>2</v>
      </c>
      <c r="K5453">
        <f>IF($G5453=K$1,IF($I5453="",K5452+1,1),0)</f>
        <v>0</v>
      </c>
      <c r="L5453">
        <f>IF($G5453=L$1,IF($I5453="",L5452+1,1),0)</f>
        <v>0</v>
      </c>
      <c r="M5453">
        <f>IF($G5453=M$1,IF($I5453="",M5452+1,1),0)</f>
        <v>0</v>
      </c>
      <c r="N5453">
        <f>IF($G5453=N$1,IF($I5453="",N5452+1,1),0)</f>
        <v>0</v>
      </c>
    </row>
    <row r="5454" spans="1:14" x14ac:dyDescent="0.2">
      <c r="A5454" t="s">
        <v>5398</v>
      </c>
      <c r="B5454" t="s">
        <v>5396</v>
      </c>
      <c r="C5454" s="1">
        <v>44019</v>
      </c>
      <c r="D5454" s="1">
        <v>44019</v>
      </c>
      <c r="E5454" t="s">
        <v>7</v>
      </c>
      <c r="F5454" t="s">
        <v>442</v>
      </c>
      <c r="G5454" t="s">
        <v>9</v>
      </c>
      <c r="I5454" t="str">
        <f t="shared" si="85"/>
        <v/>
      </c>
      <c r="J5454">
        <f>IF(G5454=J$1,IF(I5454="",J5453+1,1),0)</f>
        <v>3</v>
      </c>
      <c r="K5454">
        <f>IF($G5454=K$1,IF($I5454="",K5453+1,1),0)</f>
        <v>0</v>
      </c>
      <c r="L5454">
        <f>IF($G5454=L$1,IF($I5454="",L5453+1,1),0)</f>
        <v>0</v>
      </c>
      <c r="M5454">
        <f>IF($G5454=M$1,IF($I5454="",M5453+1,1),0)</f>
        <v>0</v>
      </c>
      <c r="N5454">
        <f>IF($G5454=N$1,IF($I5454="",N5453+1,1),0)</f>
        <v>0</v>
      </c>
    </row>
    <row r="5455" spans="1:14" x14ac:dyDescent="0.2">
      <c r="A5455" t="s">
        <v>5399</v>
      </c>
      <c r="B5455" t="s">
        <v>5396</v>
      </c>
      <c r="C5455" s="1">
        <v>44019</v>
      </c>
      <c r="D5455" s="1">
        <v>44019</v>
      </c>
      <c r="E5455" t="s">
        <v>7</v>
      </c>
      <c r="F5455" t="s">
        <v>442</v>
      </c>
      <c r="G5455" t="s">
        <v>9</v>
      </c>
      <c r="I5455" t="str">
        <f t="shared" si="85"/>
        <v/>
      </c>
      <c r="J5455">
        <f>IF(G5455=J$1,IF(I5455="",J5454+1,1),0)</f>
        <v>4</v>
      </c>
      <c r="K5455">
        <f>IF($G5455=K$1,IF($I5455="",K5454+1,1),0)</f>
        <v>0</v>
      </c>
      <c r="L5455">
        <f>IF($G5455=L$1,IF($I5455="",L5454+1,1),0)</f>
        <v>0</v>
      </c>
      <c r="M5455">
        <f>IF($G5455=M$1,IF($I5455="",M5454+1,1),0)</f>
        <v>0</v>
      </c>
      <c r="N5455">
        <f>IF($G5455=N$1,IF($I5455="",N5454+1,1),0)</f>
        <v>0</v>
      </c>
    </row>
    <row r="5456" spans="1:14" x14ac:dyDescent="0.2">
      <c r="A5456" t="s">
        <v>5386</v>
      </c>
      <c r="B5456" t="s">
        <v>5387</v>
      </c>
      <c r="C5456" s="1">
        <v>44019</v>
      </c>
      <c r="D5456" s="1">
        <v>44019</v>
      </c>
      <c r="E5456" t="s">
        <v>7</v>
      </c>
      <c r="F5456" t="s">
        <v>442</v>
      </c>
      <c r="G5456" t="s">
        <v>9</v>
      </c>
      <c r="I5456" t="str">
        <f t="shared" si="85"/>
        <v>0062e000002XNCDAA4</v>
      </c>
      <c r="J5456">
        <f>IF(G5456=J$1,IF(I5456="",J5455+1,1),0)</f>
        <v>1</v>
      </c>
      <c r="K5456">
        <f>IF($G5456=K$1,IF($I5456="",K5455+1,1),0)</f>
        <v>0</v>
      </c>
      <c r="L5456">
        <f>IF($G5456=L$1,IF($I5456="",L5455+1,1),0)</f>
        <v>0</v>
      </c>
      <c r="M5456">
        <f>IF($G5456=M$1,IF($I5456="",M5455+1,1),0)</f>
        <v>0</v>
      </c>
      <c r="N5456">
        <f>IF($G5456=N$1,IF($I5456="",N5455+1,1),0)</f>
        <v>0</v>
      </c>
    </row>
    <row r="5457" spans="1:14" x14ac:dyDescent="0.2">
      <c r="A5457" t="s">
        <v>5388</v>
      </c>
      <c r="B5457" t="s">
        <v>5387</v>
      </c>
      <c r="C5457" s="1">
        <v>44005</v>
      </c>
      <c r="D5457" s="1">
        <v>44019</v>
      </c>
      <c r="E5457" t="s">
        <v>7</v>
      </c>
      <c r="F5457" t="s">
        <v>442</v>
      </c>
      <c r="G5457" t="s">
        <v>9</v>
      </c>
      <c r="I5457" t="str">
        <f t="shared" si="85"/>
        <v/>
      </c>
      <c r="J5457">
        <f>IF(G5457=J$1,IF(I5457="",J5456+1,1),0)</f>
        <v>2</v>
      </c>
      <c r="K5457">
        <f>IF($G5457=K$1,IF($I5457="",K5456+1,1),0)</f>
        <v>0</v>
      </c>
      <c r="L5457">
        <f>IF($G5457=L$1,IF($I5457="",L5456+1,1),0)</f>
        <v>0</v>
      </c>
      <c r="M5457">
        <f>IF($G5457=M$1,IF($I5457="",M5456+1,1),0)</f>
        <v>0</v>
      </c>
      <c r="N5457">
        <f>IF($G5457=N$1,IF($I5457="",N5456+1,1),0)</f>
        <v>0</v>
      </c>
    </row>
    <row r="5458" spans="1:14" x14ac:dyDescent="0.2">
      <c r="A5458" t="s">
        <v>5400</v>
      </c>
      <c r="B5458" t="s">
        <v>5401</v>
      </c>
      <c r="C5458" s="1">
        <v>44018</v>
      </c>
      <c r="D5458" s="1">
        <v>44020</v>
      </c>
      <c r="E5458" t="s">
        <v>7</v>
      </c>
      <c r="F5458" t="s">
        <v>28</v>
      </c>
      <c r="G5458" t="s">
        <v>9</v>
      </c>
      <c r="I5458" t="str">
        <f t="shared" si="85"/>
        <v>0062e000002XOeJAAW</v>
      </c>
      <c r="J5458">
        <f>IF(G5458=J$1,IF(I5458="",J5457+1,1),0)</f>
        <v>1</v>
      </c>
      <c r="K5458">
        <f>IF($G5458=K$1,IF($I5458="",K5457+1,1),0)</f>
        <v>0</v>
      </c>
      <c r="L5458">
        <f>IF($G5458=L$1,IF($I5458="",L5457+1,1),0)</f>
        <v>0</v>
      </c>
      <c r="M5458">
        <f>IF($G5458=M$1,IF($I5458="",M5457+1,1),0)</f>
        <v>0</v>
      </c>
      <c r="N5458">
        <f>IF($G5458=N$1,IF($I5458="",N5457+1,1),0)</f>
        <v>0</v>
      </c>
    </row>
    <row r="5459" spans="1:14" x14ac:dyDescent="0.2">
      <c r="A5459" t="s">
        <v>5402</v>
      </c>
      <c r="B5459" t="s">
        <v>5401</v>
      </c>
      <c r="C5459" s="1">
        <v>44006</v>
      </c>
      <c r="D5459" s="1">
        <v>44020</v>
      </c>
      <c r="E5459" t="s">
        <v>7</v>
      </c>
      <c r="F5459" t="s">
        <v>28</v>
      </c>
      <c r="G5459" t="s">
        <v>9</v>
      </c>
      <c r="I5459" t="str">
        <f t="shared" si="85"/>
        <v/>
      </c>
      <c r="J5459">
        <f>IF(G5459=J$1,IF(I5459="",J5458+1,1),0)</f>
        <v>2</v>
      </c>
      <c r="K5459">
        <f>IF($G5459=K$1,IF($I5459="",K5458+1,1),0)</f>
        <v>0</v>
      </c>
      <c r="L5459">
        <f>IF($G5459=L$1,IF($I5459="",L5458+1,1),0)</f>
        <v>0</v>
      </c>
      <c r="M5459">
        <f>IF($G5459=M$1,IF($I5459="",M5458+1,1),0)</f>
        <v>0</v>
      </c>
      <c r="N5459">
        <f>IF($G5459=N$1,IF($I5459="",N5458+1,1),0)</f>
        <v>0</v>
      </c>
    </row>
    <row r="5460" spans="1:14" x14ac:dyDescent="0.2">
      <c r="A5460" t="s">
        <v>5403</v>
      </c>
      <c r="B5460" t="s">
        <v>5401</v>
      </c>
      <c r="C5460" s="1">
        <v>44006</v>
      </c>
      <c r="D5460" s="1">
        <v>44020</v>
      </c>
      <c r="E5460" t="s">
        <v>7</v>
      </c>
      <c r="F5460" t="s">
        <v>28</v>
      </c>
      <c r="G5460" t="s">
        <v>9</v>
      </c>
      <c r="I5460" t="str">
        <f t="shared" si="85"/>
        <v/>
      </c>
      <c r="J5460">
        <f>IF(G5460=J$1,IF(I5460="",J5459+1,1),0)</f>
        <v>3</v>
      </c>
      <c r="K5460">
        <f>IF($G5460=K$1,IF($I5460="",K5459+1,1),0)</f>
        <v>0</v>
      </c>
      <c r="L5460">
        <f>IF($G5460=L$1,IF($I5460="",L5459+1,1),0)</f>
        <v>0</v>
      </c>
      <c r="M5460">
        <f>IF($G5460=M$1,IF($I5460="",M5459+1,1),0)</f>
        <v>0</v>
      </c>
      <c r="N5460">
        <f>IF($G5460=N$1,IF($I5460="",N5459+1,1),0)</f>
        <v>0</v>
      </c>
    </row>
    <row r="5461" spans="1:14" x14ac:dyDescent="0.2">
      <c r="A5461" t="s">
        <v>5404</v>
      </c>
      <c r="B5461" t="s">
        <v>5401</v>
      </c>
      <c r="C5461" s="1">
        <v>43984</v>
      </c>
      <c r="D5461" s="1">
        <v>44020</v>
      </c>
      <c r="E5461" t="s">
        <v>7</v>
      </c>
      <c r="F5461" t="s">
        <v>28</v>
      </c>
      <c r="G5461" t="s">
        <v>9</v>
      </c>
      <c r="I5461" t="str">
        <f t="shared" si="85"/>
        <v/>
      </c>
      <c r="J5461">
        <f>IF(G5461=J$1,IF(I5461="",J5460+1,1),0)</f>
        <v>4</v>
      </c>
      <c r="K5461">
        <f>IF($G5461=K$1,IF($I5461="",K5460+1,1),0)</f>
        <v>0</v>
      </c>
      <c r="L5461">
        <f>IF($G5461=L$1,IF($I5461="",L5460+1,1),0)</f>
        <v>0</v>
      </c>
      <c r="M5461">
        <f>IF($G5461=M$1,IF($I5461="",M5460+1,1),0)</f>
        <v>0</v>
      </c>
      <c r="N5461">
        <f>IF($G5461=N$1,IF($I5461="",N5460+1,1),0)</f>
        <v>0</v>
      </c>
    </row>
    <row r="5462" spans="1:14" x14ac:dyDescent="0.2">
      <c r="A5462" t="s">
        <v>5405</v>
      </c>
      <c r="B5462" t="s">
        <v>5401</v>
      </c>
      <c r="C5462" s="1">
        <v>43945</v>
      </c>
      <c r="D5462" s="1">
        <v>44020</v>
      </c>
      <c r="E5462" t="s">
        <v>7</v>
      </c>
      <c r="F5462" t="s">
        <v>28</v>
      </c>
      <c r="G5462" t="s">
        <v>9</v>
      </c>
      <c r="I5462" t="str">
        <f t="shared" si="85"/>
        <v/>
      </c>
      <c r="J5462">
        <f>IF(G5462=J$1,IF(I5462="",J5461+1,1),0)</f>
        <v>5</v>
      </c>
      <c r="K5462">
        <f>IF($G5462=K$1,IF($I5462="",K5461+1,1),0)</f>
        <v>0</v>
      </c>
      <c r="L5462">
        <f>IF($G5462=L$1,IF($I5462="",L5461+1,1),0)</f>
        <v>0</v>
      </c>
      <c r="M5462">
        <f>IF($G5462=M$1,IF($I5462="",M5461+1,1),0)</f>
        <v>0</v>
      </c>
      <c r="N5462">
        <f>IF($G5462=N$1,IF($I5462="",N5461+1,1),0)</f>
        <v>0</v>
      </c>
    </row>
    <row r="5463" spans="1:14" x14ac:dyDescent="0.2">
      <c r="A5463" t="s">
        <v>5406</v>
      </c>
      <c r="B5463" t="s">
        <v>5401</v>
      </c>
      <c r="C5463" s="1">
        <v>44018</v>
      </c>
      <c r="D5463" s="1">
        <v>44020</v>
      </c>
      <c r="E5463" t="s">
        <v>7</v>
      </c>
      <c r="F5463" t="s">
        <v>28</v>
      </c>
      <c r="G5463" t="s">
        <v>9</v>
      </c>
      <c r="I5463" t="str">
        <f t="shared" si="85"/>
        <v/>
      </c>
      <c r="J5463">
        <f>IF(G5463=J$1,IF(I5463="",J5462+1,1),0)</f>
        <v>6</v>
      </c>
      <c r="K5463">
        <f>IF($G5463=K$1,IF($I5463="",K5462+1,1),0)</f>
        <v>0</v>
      </c>
      <c r="L5463">
        <f>IF($G5463=L$1,IF($I5463="",L5462+1,1),0)</f>
        <v>0</v>
      </c>
      <c r="M5463">
        <f>IF($G5463=M$1,IF($I5463="",M5462+1,1),0)</f>
        <v>0</v>
      </c>
      <c r="N5463">
        <f>IF($G5463=N$1,IF($I5463="",N5462+1,1),0)</f>
        <v>0</v>
      </c>
    </row>
    <row r="5464" spans="1:14" x14ac:dyDescent="0.2">
      <c r="A5464" t="s">
        <v>5407</v>
      </c>
      <c r="B5464" t="s">
        <v>5401</v>
      </c>
      <c r="C5464" s="1">
        <v>43948</v>
      </c>
      <c r="D5464" s="1">
        <v>44020</v>
      </c>
      <c r="E5464" t="s">
        <v>7</v>
      </c>
      <c r="F5464" t="s">
        <v>28</v>
      </c>
      <c r="G5464" t="s">
        <v>9</v>
      </c>
      <c r="I5464" t="str">
        <f t="shared" si="85"/>
        <v/>
      </c>
      <c r="J5464">
        <f>IF(G5464=J$1,IF(I5464="",J5463+1,1),0)</f>
        <v>7</v>
      </c>
      <c r="K5464">
        <f>IF($G5464=K$1,IF($I5464="",K5463+1,1),0)</f>
        <v>0</v>
      </c>
      <c r="L5464">
        <f>IF($G5464=L$1,IF($I5464="",L5463+1,1),0)</f>
        <v>0</v>
      </c>
      <c r="M5464">
        <f>IF($G5464=M$1,IF($I5464="",M5463+1,1),0)</f>
        <v>0</v>
      </c>
      <c r="N5464">
        <f>IF($G5464=N$1,IF($I5464="",N5463+1,1),0)</f>
        <v>0</v>
      </c>
    </row>
    <row r="5465" spans="1:14" x14ac:dyDescent="0.2">
      <c r="A5465" t="s">
        <v>5408</v>
      </c>
      <c r="B5465" t="s">
        <v>5401</v>
      </c>
      <c r="C5465" s="1">
        <v>44013</v>
      </c>
      <c r="D5465" s="1">
        <v>44020</v>
      </c>
      <c r="E5465" t="s">
        <v>7</v>
      </c>
      <c r="F5465" t="s">
        <v>28</v>
      </c>
      <c r="G5465" t="s">
        <v>9</v>
      </c>
      <c r="I5465" t="str">
        <f t="shared" si="85"/>
        <v/>
      </c>
      <c r="J5465">
        <f>IF(G5465=J$1,IF(I5465="",J5464+1,1),0)</f>
        <v>8</v>
      </c>
      <c r="K5465">
        <f>IF($G5465=K$1,IF($I5465="",K5464+1,1),0)</f>
        <v>0</v>
      </c>
      <c r="L5465">
        <f>IF($G5465=L$1,IF($I5465="",L5464+1,1),0)</f>
        <v>0</v>
      </c>
      <c r="M5465">
        <f>IF($G5465=M$1,IF($I5465="",M5464+1,1),0)</f>
        <v>0</v>
      </c>
      <c r="N5465">
        <f>IF($G5465=N$1,IF($I5465="",N5464+1,1),0)</f>
        <v>0</v>
      </c>
    </row>
    <row r="5466" spans="1:14" x14ac:dyDescent="0.2">
      <c r="A5466" t="s">
        <v>5409</v>
      </c>
      <c r="B5466" t="s">
        <v>5401</v>
      </c>
      <c r="C5466" s="1">
        <v>43942</v>
      </c>
      <c r="D5466" s="1">
        <v>44020</v>
      </c>
      <c r="E5466" t="s">
        <v>7</v>
      </c>
      <c r="F5466" t="s">
        <v>28</v>
      </c>
      <c r="G5466" t="s">
        <v>9</v>
      </c>
      <c r="I5466" t="str">
        <f t="shared" si="85"/>
        <v/>
      </c>
      <c r="J5466">
        <f>IF(G5466=J$1,IF(I5466="",J5465+1,1),0)</f>
        <v>9</v>
      </c>
      <c r="K5466">
        <f>IF($G5466=K$1,IF($I5466="",K5465+1,1),0)</f>
        <v>0</v>
      </c>
      <c r="L5466">
        <f>IF($G5466=L$1,IF($I5466="",L5465+1,1),0)</f>
        <v>0</v>
      </c>
      <c r="M5466">
        <f>IF($G5466=M$1,IF($I5466="",M5465+1,1),0)</f>
        <v>0</v>
      </c>
      <c r="N5466">
        <f>IF($G5466=N$1,IF($I5466="",N5465+1,1),0)</f>
        <v>0</v>
      </c>
    </row>
    <row r="5467" spans="1:14" x14ac:dyDescent="0.2">
      <c r="A5467" t="s">
        <v>5410</v>
      </c>
      <c r="B5467" t="s">
        <v>5401</v>
      </c>
      <c r="C5467" s="1">
        <v>43942</v>
      </c>
      <c r="D5467" s="1">
        <v>44020</v>
      </c>
      <c r="E5467" t="s">
        <v>7</v>
      </c>
      <c r="F5467" t="s">
        <v>28</v>
      </c>
      <c r="G5467" t="s">
        <v>9</v>
      </c>
      <c r="I5467" t="str">
        <f t="shared" si="85"/>
        <v/>
      </c>
      <c r="J5467">
        <f>IF(G5467=J$1,IF(I5467="",J5466+1,1),0)</f>
        <v>10</v>
      </c>
      <c r="K5467">
        <f>IF($G5467=K$1,IF($I5467="",K5466+1,1),0)</f>
        <v>0</v>
      </c>
      <c r="L5467">
        <f>IF($G5467=L$1,IF($I5467="",L5466+1,1),0)</f>
        <v>0</v>
      </c>
      <c r="M5467">
        <f>IF($G5467=M$1,IF($I5467="",M5466+1,1),0)</f>
        <v>0</v>
      </c>
      <c r="N5467">
        <f>IF($G5467=N$1,IF($I5467="",N5466+1,1),0)</f>
        <v>0</v>
      </c>
    </row>
    <row r="5468" spans="1:14" x14ac:dyDescent="0.2">
      <c r="A5468" t="s">
        <v>5411</v>
      </c>
      <c r="B5468" t="s">
        <v>5401</v>
      </c>
      <c r="C5468" s="1">
        <v>43942</v>
      </c>
      <c r="D5468" s="1">
        <v>44020</v>
      </c>
      <c r="E5468" t="s">
        <v>7</v>
      </c>
      <c r="F5468" t="s">
        <v>28</v>
      </c>
      <c r="G5468" t="s">
        <v>9</v>
      </c>
      <c r="I5468" t="str">
        <f t="shared" si="85"/>
        <v/>
      </c>
      <c r="J5468">
        <f>IF(G5468=J$1,IF(I5468="",J5467+1,1),0)</f>
        <v>11</v>
      </c>
      <c r="K5468">
        <f>IF($G5468=K$1,IF($I5468="",K5467+1,1),0)</f>
        <v>0</v>
      </c>
      <c r="L5468">
        <f>IF($G5468=L$1,IF($I5468="",L5467+1,1),0)</f>
        <v>0</v>
      </c>
      <c r="M5468">
        <f>IF($G5468=M$1,IF($I5468="",M5467+1,1),0)</f>
        <v>0</v>
      </c>
      <c r="N5468">
        <f>IF($G5468=N$1,IF($I5468="",N5467+1,1),0)</f>
        <v>0</v>
      </c>
    </row>
    <row r="5469" spans="1:14" x14ac:dyDescent="0.2">
      <c r="A5469" t="s">
        <v>5412</v>
      </c>
      <c r="B5469" t="s">
        <v>5401</v>
      </c>
      <c r="C5469" s="1">
        <v>43942</v>
      </c>
      <c r="D5469" s="1">
        <v>44020</v>
      </c>
      <c r="E5469" t="s">
        <v>7</v>
      </c>
      <c r="F5469" t="s">
        <v>28</v>
      </c>
      <c r="G5469" t="s">
        <v>9</v>
      </c>
      <c r="I5469" t="str">
        <f t="shared" si="85"/>
        <v/>
      </c>
      <c r="J5469">
        <f>IF(G5469=J$1,IF(I5469="",J5468+1,1),0)</f>
        <v>12</v>
      </c>
      <c r="K5469">
        <f>IF($G5469=K$1,IF($I5469="",K5468+1,1),0)</f>
        <v>0</v>
      </c>
      <c r="L5469">
        <f>IF($G5469=L$1,IF($I5469="",L5468+1,1),0)</f>
        <v>0</v>
      </c>
      <c r="M5469">
        <f>IF($G5469=M$1,IF($I5469="",M5468+1,1),0)</f>
        <v>0</v>
      </c>
      <c r="N5469">
        <f>IF($G5469=N$1,IF($I5469="",N5468+1,1),0)</f>
        <v>0</v>
      </c>
    </row>
    <row r="5470" spans="1:14" x14ac:dyDescent="0.2">
      <c r="A5470" t="s">
        <v>5413</v>
      </c>
      <c r="B5470" t="s">
        <v>5401</v>
      </c>
      <c r="C5470" s="1">
        <v>44036</v>
      </c>
      <c r="D5470" s="1">
        <v>44020</v>
      </c>
      <c r="E5470" t="s">
        <v>7</v>
      </c>
      <c r="F5470" t="s">
        <v>28</v>
      </c>
      <c r="G5470" t="s">
        <v>9</v>
      </c>
      <c r="I5470" t="str">
        <f t="shared" si="85"/>
        <v/>
      </c>
      <c r="J5470">
        <f>IF(G5470=J$1,IF(I5470="",J5469+1,1),0)</f>
        <v>13</v>
      </c>
      <c r="K5470">
        <f>IF($G5470=K$1,IF($I5470="",K5469+1,1),0)</f>
        <v>0</v>
      </c>
      <c r="L5470">
        <f>IF($G5470=L$1,IF($I5470="",L5469+1,1),0)</f>
        <v>0</v>
      </c>
      <c r="M5470">
        <f>IF($G5470=M$1,IF($I5470="",M5469+1,1),0)</f>
        <v>0</v>
      </c>
      <c r="N5470">
        <f>IF($G5470=N$1,IF($I5470="",N5469+1,1),0)</f>
        <v>0</v>
      </c>
    </row>
    <row r="5471" spans="1:14" x14ac:dyDescent="0.2">
      <c r="A5471" t="s">
        <v>5380</v>
      </c>
      <c r="B5471" t="s">
        <v>5381</v>
      </c>
      <c r="C5471" s="1">
        <v>44014</v>
      </c>
      <c r="D5471" s="1">
        <v>44020</v>
      </c>
      <c r="E5471" t="s">
        <v>7</v>
      </c>
      <c r="F5471" t="s">
        <v>1948</v>
      </c>
      <c r="G5471" t="s">
        <v>9</v>
      </c>
      <c r="I5471" t="str">
        <f t="shared" si="85"/>
        <v>0062e000002XOgeAAG</v>
      </c>
      <c r="J5471">
        <f>IF(G5471=J$1,IF(I5471="",J5470+1,1),0)</f>
        <v>1</v>
      </c>
      <c r="K5471">
        <f>IF($G5471=K$1,IF($I5471="",K5470+1,1),0)</f>
        <v>0</v>
      </c>
      <c r="L5471">
        <f>IF($G5471=L$1,IF($I5471="",L5470+1,1),0)</f>
        <v>0</v>
      </c>
      <c r="M5471">
        <f>IF($G5471=M$1,IF($I5471="",M5470+1,1),0)</f>
        <v>0</v>
      </c>
      <c r="N5471">
        <f>IF($G5471=N$1,IF($I5471="",N5470+1,1),0)</f>
        <v>0</v>
      </c>
    </row>
    <row r="5472" spans="1:14" x14ac:dyDescent="0.2">
      <c r="A5472" t="s">
        <v>5382</v>
      </c>
      <c r="B5472" t="s">
        <v>5381</v>
      </c>
      <c r="C5472" s="1">
        <v>44020</v>
      </c>
      <c r="D5472" s="1">
        <v>44020</v>
      </c>
      <c r="E5472" t="s">
        <v>7</v>
      </c>
      <c r="F5472" t="s">
        <v>1948</v>
      </c>
      <c r="G5472" t="s">
        <v>9</v>
      </c>
      <c r="I5472" t="str">
        <f t="shared" si="85"/>
        <v/>
      </c>
      <c r="J5472">
        <f>IF(G5472=J$1,IF(I5472="",J5471+1,1),0)</f>
        <v>2</v>
      </c>
      <c r="K5472">
        <f>IF($G5472=K$1,IF($I5472="",K5471+1,1),0)</f>
        <v>0</v>
      </c>
      <c r="L5472">
        <f>IF($G5472=L$1,IF($I5472="",L5471+1,1),0)</f>
        <v>0</v>
      </c>
      <c r="M5472">
        <f>IF($G5472=M$1,IF($I5472="",M5471+1,1),0)</f>
        <v>0</v>
      </c>
      <c r="N5472">
        <f>IF($G5472=N$1,IF($I5472="",N5471+1,1),0)</f>
        <v>0</v>
      </c>
    </row>
    <row r="5473" spans="1:14" x14ac:dyDescent="0.2">
      <c r="A5473" t="s">
        <v>5383</v>
      </c>
      <c r="B5473" t="s">
        <v>5381</v>
      </c>
      <c r="C5473" s="1">
        <v>44027</v>
      </c>
      <c r="D5473" s="1">
        <v>44020</v>
      </c>
      <c r="E5473" t="s">
        <v>7</v>
      </c>
      <c r="F5473" t="s">
        <v>1948</v>
      </c>
      <c r="G5473" t="s">
        <v>9</v>
      </c>
      <c r="I5473" t="str">
        <f t="shared" si="85"/>
        <v/>
      </c>
      <c r="J5473">
        <f>IF(G5473=J$1,IF(I5473="",J5472+1,1),0)</f>
        <v>3</v>
      </c>
      <c r="K5473">
        <f>IF($G5473=K$1,IF($I5473="",K5472+1,1),0)</f>
        <v>0</v>
      </c>
      <c r="L5473">
        <f>IF($G5473=L$1,IF($I5473="",L5472+1,1),0)</f>
        <v>0</v>
      </c>
      <c r="M5473">
        <f>IF($G5473=M$1,IF($I5473="",M5472+1,1),0)</f>
        <v>0</v>
      </c>
      <c r="N5473">
        <f>IF($G5473=N$1,IF($I5473="",N5472+1,1),0)</f>
        <v>0</v>
      </c>
    </row>
    <row r="5474" spans="1:14" x14ac:dyDescent="0.2">
      <c r="A5474" t="s">
        <v>6023</v>
      </c>
      <c r="B5474" t="s">
        <v>6024</v>
      </c>
      <c r="C5474" s="1">
        <v>44043</v>
      </c>
      <c r="D5474" s="1">
        <v>44026</v>
      </c>
      <c r="E5474" t="s">
        <v>7</v>
      </c>
      <c r="F5474" t="s">
        <v>1920</v>
      </c>
      <c r="G5474" t="s">
        <v>9</v>
      </c>
      <c r="I5474" t="str">
        <f t="shared" si="85"/>
        <v>0062e000002XpYxAAK</v>
      </c>
      <c r="J5474">
        <f>IF(G5474=J$1,IF(I5474="",J5473+1,1),0)</f>
        <v>1</v>
      </c>
      <c r="K5474">
        <f>IF($G5474=K$1,IF($I5474="",K5473+1,1),0)</f>
        <v>0</v>
      </c>
      <c r="L5474">
        <f>IF($G5474=L$1,IF($I5474="",L5473+1,1),0)</f>
        <v>0</v>
      </c>
      <c r="M5474">
        <f>IF($G5474=M$1,IF($I5474="",M5473+1,1),0)</f>
        <v>0</v>
      </c>
      <c r="N5474">
        <f>IF($G5474=N$1,IF($I5474="",N5473+1,1),0)</f>
        <v>0</v>
      </c>
    </row>
    <row r="5475" spans="1:14" x14ac:dyDescent="0.2">
      <c r="A5475" t="s">
        <v>6025</v>
      </c>
      <c r="B5475" t="s">
        <v>6024</v>
      </c>
      <c r="C5475" s="1">
        <v>44042</v>
      </c>
      <c r="D5475" s="1">
        <v>44026</v>
      </c>
      <c r="E5475" t="s">
        <v>7</v>
      </c>
      <c r="F5475" t="s">
        <v>1920</v>
      </c>
      <c r="G5475" t="s">
        <v>9</v>
      </c>
      <c r="I5475" t="str">
        <f t="shared" si="85"/>
        <v/>
      </c>
      <c r="J5475">
        <f>IF(G5475=J$1,IF(I5475="",J5474+1,1),0)</f>
        <v>2</v>
      </c>
      <c r="K5475">
        <f>IF($G5475=K$1,IF($I5475="",K5474+1,1),0)</f>
        <v>0</v>
      </c>
      <c r="L5475">
        <f>IF($G5475=L$1,IF($I5475="",L5474+1,1),0)</f>
        <v>0</v>
      </c>
      <c r="M5475">
        <f>IF($G5475=M$1,IF($I5475="",M5474+1,1),0)</f>
        <v>0</v>
      </c>
      <c r="N5475">
        <f>IF($G5475=N$1,IF($I5475="",N5474+1,1),0)</f>
        <v>0</v>
      </c>
    </row>
    <row r="5476" spans="1:14" x14ac:dyDescent="0.2">
      <c r="A5476" t="s">
        <v>6026</v>
      </c>
      <c r="B5476" t="s">
        <v>6024</v>
      </c>
      <c r="C5476" s="1">
        <v>44041</v>
      </c>
      <c r="D5476" s="1">
        <v>44026</v>
      </c>
      <c r="E5476" t="s">
        <v>7</v>
      </c>
      <c r="F5476" t="s">
        <v>1920</v>
      </c>
      <c r="G5476" t="s">
        <v>9</v>
      </c>
      <c r="I5476" t="str">
        <f t="shared" si="85"/>
        <v/>
      </c>
      <c r="J5476">
        <f>IF(G5476=J$1,IF(I5476="",J5475+1,1),0)</f>
        <v>3</v>
      </c>
      <c r="K5476">
        <f>IF($G5476=K$1,IF($I5476="",K5475+1,1),0)</f>
        <v>0</v>
      </c>
      <c r="L5476">
        <f>IF($G5476=L$1,IF($I5476="",L5475+1,1),0)</f>
        <v>0</v>
      </c>
      <c r="M5476">
        <f>IF($G5476=M$1,IF($I5476="",M5475+1,1),0)</f>
        <v>0</v>
      </c>
      <c r="N5476">
        <f>IF($G5476=N$1,IF($I5476="",N5475+1,1),0)</f>
        <v>0</v>
      </c>
    </row>
    <row r="5477" spans="1:14" x14ac:dyDescent="0.2">
      <c r="A5477" t="s">
        <v>6027</v>
      </c>
      <c r="B5477" t="s">
        <v>6024</v>
      </c>
      <c r="C5477" s="1">
        <v>44033</v>
      </c>
      <c r="D5477" s="1">
        <v>44026</v>
      </c>
      <c r="E5477" t="s">
        <v>7</v>
      </c>
      <c r="F5477" t="s">
        <v>1920</v>
      </c>
      <c r="G5477" t="s">
        <v>9</v>
      </c>
      <c r="I5477" t="str">
        <f t="shared" si="85"/>
        <v/>
      </c>
      <c r="J5477">
        <f>IF(G5477=J$1,IF(I5477="",J5476+1,1),0)</f>
        <v>4</v>
      </c>
      <c r="K5477">
        <f>IF($G5477=K$1,IF($I5477="",K5476+1,1),0)</f>
        <v>0</v>
      </c>
      <c r="L5477">
        <f>IF($G5477=L$1,IF($I5477="",L5476+1,1),0)</f>
        <v>0</v>
      </c>
      <c r="M5477">
        <f>IF($G5477=M$1,IF($I5477="",M5476+1,1),0)</f>
        <v>0</v>
      </c>
      <c r="N5477">
        <f>IF($G5477=N$1,IF($I5477="",N5476+1,1),0)</f>
        <v>0</v>
      </c>
    </row>
    <row r="5478" spans="1:14" x14ac:dyDescent="0.2">
      <c r="A5478" t="s">
        <v>6028</v>
      </c>
      <c r="B5478" t="s">
        <v>6024</v>
      </c>
      <c r="C5478" s="1">
        <v>44034</v>
      </c>
      <c r="D5478" s="1">
        <v>44026</v>
      </c>
      <c r="E5478" t="s">
        <v>7</v>
      </c>
      <c r="F5478" t="s">
        <v>1920</v>
      </c>
      <c r="G5478" t="s">
        <v>9</v>
      </c>
      <c r="I5478" t="str">
        <f t="shared" si="85"/>
        <v/>
      </c>
      <c r="J5478">
        <f>IF(G5478=J$1,IF(I5478="",J5477+1,1),0)</f>
        <v>5</v>
      </c>
      <c r="K5478">
        <f>IF($G5478=K$1,IF($I5478="",K5477+1,1),0)</f>
        <v>0</v>
      </c>
      <c r="L5478">
        <f>IF($G5478=L$1,IF($I5478="",L5477+1,1),0)</f>
        <v>0</v>
      </c>
      <c r="M5478">
        <f>IF($G5478=M$1,IF($I5478="",M5477+1,1),0)</f>
        <v>0</v>
      </c>
      <c r="N5478">
        <f>IF($G5478=N$1,IF($I5478="",N5477+1,1),0)</f>
        <v>0</v>
      </c>
    </row>
    <row r="5479" spans="1:14" x14ac:dyDescent="0.2">
      <c r="A5479" t="s">
        <v>6029</v>
      </c>
      <c r="B5479" t="s">
        <v>6024</v>
      </c>
      <c r="C5479" s="1">
        <v>44035</v>
      </c>
      <c r="D5479" s="1">
        <v>44026</v>
      </c>
      <c r="E5479" t="s">
        <v>7</v>
      </c>
      <c r="F5479" t="s">
        <v>1920</v>
      </c>
      <c r="G5479" t="s">
        <v>9</v>
      </c>
      <c r="I5479" t="str">
        <f t="shared" si="85"/>
        <v/>
      </c>
      <c r="J5479">
        <f>IF(G5479=J$1,IF(I5479="",J5478+1,1),0)</f>
        <v>6</v>
      </c>
      <c r="K5479">
        <f>IF($G5479=K$1,IF($I5479="",K5478+1,1),0)</f>
        <v>0</v>
      </c>
      <c r="L5479">
        <f>IF($G5479=L$1,IF($I5479="",L5478+1,1),0)</f>
        <v>0</v>
      </c>
      <c r="M5479">
        <f>IF($G5479=M$1,IF($I5479="",M5478+1,1),0)</f>
        <v>0</v>
      </c>
      <c r="N5479">
        <f>IF($G5479=N$1,IF($I5479="",N5478+1,1),0)</f>
        <v>0</v>
      </c>
    </row>
    <row r="5480" spans="1:14" x14ac:dyDescent="0.2">
      <c r="A5480" t="s">
        <v>6030</v>
      </c>
      <c r="B5480" t="s">
        <v>6024</v>
      </c>
      <c r="C5480" s="1">
        <v>44034</v>
      </c>
      <c r="D5480" s="1">
        <v>44026</v>
      </c>
      <c r="E5480" t="s">
        <v>7</v>
      </c>
      <c r="F5480" t="s">
        <v>1920</v>
      </c>
      <c r="G5480" t="s">
        <v>9</v>
      </c>
      <c r="I5480" t="str">
        <f t="shared" si="85"/>
        <v/>
      </c>
      <c r="J5480">
        <f>IF(G5480=J$1,IF(I5480="",J5479+1,1),0)</f>
        <v>7</v>
      </c>
      <c r="K5480">
        <f>IF($G5480=K$1,IF($I5480="",K5479+1,1),0)</f>
        <v>0</v>
      </c>
      <c r="L5480">
        <f>IF($G5480=L$1,IF($I5480="",L5479+1,1),0)</f>
        <v>0</v>
      </c>
      <c r="M5480">
        <f>IF($G5480=M$1,IF($I5480="",M5479+1,1),0)</f>
        <v>0</v>
      </c>
      <c r="N5480">
        <f>IF($G5480=N$1,IF($I5480="",N5479+1,1),0)</f>
        <v>0</v>
      </c>
    </row>
    <row r="5481" spans="1:14" x14ac:dyDescent="0.2">
      <c r="A5481" t="s">
        <v>6031</v>
      </c>
      <c r="B5481" t="s">
        <v>6024</v>
      </c>
      <c r="C5481" s="1">
        <v>44034</v>
      </c>
      <c r="D5481" s="1">
        <v>44026</v>
      </c>
      <c r="E5481" t="s">
        <v>7</v>
      </c>
      <c r="F5481" t="s">
        <v>1920</v>
      </c>
      <c r="G5481" t="s">
        <v>9</v>
      </c>
      <c r="I5481" t="str">
        <f t="shared" si="85"/>
        <v/>
      </c>
      <c r="J5481">
        <f>IF(G5481=J$1,IF(I5481="",J5480+1,1),0)</f>
        <v>8</v>
      </c>
      <c r="K5481">
        <f>IF($G5481=K$1,IF($I5481="",K5480+1,1),0)</f>
        <v>0</v>
      </c>
      <c r="L5481">
        <f>IF($G5481=L$1,IF($I5481="",L5480+1,1),0)</f>
        <v>0</v>
      </c>
      <c r="M5481">
        <f>IF($G5481=M$1,IF($I5481="",M5480+1,1),0)</f>
        <v>0</v>
      </c>
      <c r="N5481">
        <f>IF($G5481=N$1,IF($I5481="",N5480+1,1),0)</f>
        <v>0</v>
      </c>
    </row>
    <row r="5482" spans="1:14" x14ac:dyDescent="0.2">
      <c r="A5482" t="s">
        <v>6032</v>
      </c>
      <c r="B5482" t="s">
        <v>6024</v>
      </c>
      <c r="C5482" s="1">
        <v>44033</v>
      </c>
      <c r="D5482" s="1">
        <v>44026</v>
      </c>
      <c r="E5482" t="s">
        <v>7</v>
      </c>
      <c r="F5482" t="s">
        <v>1920</v>
      </c>
      <c r="G5482" t="s">
        <v>9</v>
      </c>
      <c r="I5482" t="str">
        <f t="shared" si="85"/>
        <v/>
      </c>
      <c r="J5482">
        <f>IF(G5482=J$1,IF(I5482="",J5481+1,1),0)</f>
        <v>9</v>
      </c>
      <c r="K5482">
        <f>IF($G5482=K$1,IF($I5482="",K5481+1,1),0)</f>
        <v>0</v>
      </c>
      <c r="L5482">
        <f>IF($G5482=L$1,IF($I5482="",L5481+1,1),0)</f>
        <v>0</v>
      </c>
      <c r="M5482">
        <f>IF($G5482=M$1,IF($I5482="",M5481+1,1),0)</f>
        <v>0</v>
      </c>
      <c r="N5482">
        <f>IF($G5482=N$1,IF($I5482="",N5481+1,1),0)</f>
        <v>0</v>
      </c>
    </row>
    <row r="5483" spans="1:14" x14ac:dyDescent="0.2">
      <c r="A5483" t="s">
        <v>6033</v>
      </c>
      <c r="B5483" t="s">
        <v>6024</v>
      </c>
      <c r="C5483" s="1">
        <v>44033</v>
      </c>
      <c r="D5483" s="1">
        <v>44026</v>
      </c>
      <c r="E5483" t="s">
        <v>7</v>
      </c>
      <c r="F5483" t="s">
        <v>1920</v>
      </c>
      <c r="G5483" t="s">
        <v>9</v>
      </c>
      <c r="I5483" t="str">
        <f t="shared" si="85"/>
        <v/>
      </c>
      <c r="J5483">
        <f>IF(G5483=J$1,IF(I5483="",J5482+1,1),0)</f>
        <v>10</v>
      </c>
      <c r="K5483">
        <f>IF($G5483=K$1,IF($I5483="",K5482+1,1),0)</f>
        <v>0</v>
      </c>
      <c r="L5483">
        <f>IF($G5483=L$1,IF($I5483="",L5482+1,1),0)</f>
        <v>0</v>
      </c>
      <c r="M5483">
        <f>IF($G5483=M$1,IF($I5483="",M5482+1,1),0)</f>
        <v>0</v>
      </c>
      <c r="N5483">
        <f>IF($G5483=N$1,IF($I5483="",N5482+1,1),0)</f>
        <v>0</v>
      </c>
    </row>
    <row r="5484" spans="1:14" x14ac:dyDescent="0.2">
      <c r="A5484" t="s">
        <v>6034</v>
      </c>
      <c r="B5484" t="s">
        <v>6024</v>
      </c>
      <c r="C5484" s="1">
        <v>44032</v>
      </c>
      <c r="D5484" s="1">
        <v>44026</v>
      </c>
      <c r="E5484" t="s">
        <v>7</v>
      </c>
      <c r="F5484" t="s">
        <v>1920</v>
      </c>
      <c r="G5484" t="s">
        <v>9</v>
      </c>
      <c r="I5484" t="str">
        <f t="shared" si="85"/>
        <v/>
      </c>
      <c r="J5484">
        <f>IF(G5484=J$1,IF(I5484="",J5483+1,1),0)</f>
        <v>11</v>
      </c>
      <c r="K5484">
        <f>IF($G5484=K$1,IF($I5484="",K5483+1,1),0)</f>
        <v>0</v>
      </c>
      <c r="L5484">
        <f>IF($G5484=L$1,IF($I5484="",L5483+1,1),0)</f>
        <v>0</v>
      </c>
      <c r="M5484">
        <f>IF($G5484=M$1,IF($I5484="",M5483+1,1),0)</f>
        <v>0</v>
      </c>
      <c r="N5484">
        <f>IF($G5484=N$1,IF($I5484="",N5483+1,1),0)</f>
        <v>0</v>
      </c>
    </row>
    <row r="5485" spans="1:14" x14ac:dyDescent="0.2">
      <c r="A5485" t="s">
        <v>6035</v>
      </c>
      <c r="B5485" t="s">
        <v>6024</v>
      </c>
      <c r="C5485" s="1">
        <v>44032</v>
      </c>
      <c r="D5485" s="1">
        <v>44026</v>
      </c>
      <c r="E5485" t="s">
        <v>7</v>
      </c>
      <c r="F5485" t="s">
        <v>1920</v>
      </c>
      <c r="G5485" t="s">
        <v>9</v>
      </c>
      <c r="I5485" t="str">
        <f t="shared" si="85"/>
        <v/>
      </c>
      <c r="J5485">
        <f>IF(G5485=J$1,IF(I5485="",J5484+1,1),0)</f>
        <v>12</v>
      </c>
      <c r="K5485">
        <f>IF($G5485=K$1,IF($I5485="",K5484+1,1),0)</f>
        <v>0</v>
      </c>
      <c r="L5485">
        <f>IF($G5485=L$1,IF($I5485="",L5484+1,1),0)</f>
        <v>0</v>
      </c>
      <c r="M5485">
        <f>IF($G5485=M$1,IF($I5485="",M5484+1,1),0)</f>
        <v>0</v>
      </c>
      <c r="N5485">
        <f>IF($G5485=N$1,IF($I5485="",N5484+1,1),0)</f>
        <v>0</v>
      </c>
    </row>
    <row r="5486" spans="1:14" x14ac:dyDescent="0.2">
      <c r="A5486" t="s">
        <v>6036</v>
      </c>
      <c r="B5486" t="s">
        <v>6024</v>
      </c>
      <c r="C5486" s="1">
        <v>44032</v>
      </c>
      <c r="D5486" s="1">
        <v>44026</v>
      </c>
      <c r="E5486" t="s">
        <v>7</v>
      </c>
      <c r="F5486" t="s">
        <v>1920</v>
      </c>
      <c r="G5486" t="s">
        <v>9</v>
      </c>
      <c r="I5486" t="str">
        <f t="shared" si="85"/>
        <v/>
      </c>
      <c r="J5486">
        <f>IF(G5486=J$1,IF(I5486="",J5485+1,1),0)</f>
        <v>13</v>
      </c>
      <c r="K5486">
        <f>IF($G5486=K$1,IF($I5486="",K5485+1,1),0)</f>
        <v>0</v>
      </c>
      <c r="L5486">
        <f>IF($G5486=L$1,IF($I5486="",L5485+1,1),0)</f>
        <v>0</v>
      </c>
      <c r="M5486">
        <f>IF($G5486=M$1,IF($I5486="",M5485+1,1),0)</f>
        <v>0</v>
      </c>
      <c r="N5486">
        <f>IF($G5486=N$1,IF($I5486="",N5485+1,1),0)</f>
        <v>0</v>
      </c>
    </row>
    <row r="5487" spans="1:14" x14ac:dyDescent="0.2">
      <c r="A5487" t="s">
        <v>6037</v>
      </c>
      <c r="B5487" t="s">
        <v>6024</v>
      </c>
      <c r="C5487" s="1">
        <v>44032</v>
      </c>
      <c r="D5487" s="1">
        <v>44026</v>
      </c>
      <c r="E5487" t="s">
        <v>7</v>
      </c>
      <c r="F5487" t="s">
        <v>1920</v>
      </c>
      <c r="G5487" t="s">
        <v>9</v>
      </c>
      <c r="I5487" t="str">
        <f t="shared" si="85"/>
        <v/>
      </c>
      <c r="J5487">
        <f>IF(G5487=J$1,IF(I5487="",J5486+1,1),0)</f>
        <v>14</v>
      </c>
      <c r="K5487">
        <f>IF($G5487=K$1,IF($I5487="",K5486+1,1),0)</f>
        <v>0</v>
      </c>
      <c r="L5487">
        <f>IF($G5487=L$1,IF($I5487="",L5486+1,1),0)</f>
        <v>0</v>
      </c>
      <c r="M5487">
        <f>IF($G5487=M$1,IF($I5487="",M5486+1,1),0)</f>
        <v>0</v>
      </c>
      <c r="N5487">
        <f>IF($G5487=N$1,IF($I5487="",N5486+1,1),0)</f>
        <v>0</v>
      </c>
    </row>
    <row r="5488" spans="1:14" x14ac:dyDescent="0.2">
      <c r="A5488" t="s">
        <v>6038</v>
      </c>
      <c r="B5488" t="s">
        <v>6024</v>
      </c>
      <c r="C5488" s="1">
        <v>44032</v>
      </c>
      <c r="D5488" s="1">
        <v>44026</v>
      </c>
      <c r="E5488" t="s">
        <v>7</v>
      </c>
      <c r="F5488" t="s">
        <v>1920</v>
      </c>
      <c r="G5488" t="s">
        <v>9</v>
      </c>
      <c r="I5488" t="str">
        <f t="shared" si="85"/>
        <v/>
      </c>
      <c r="J5488">
        <f>IF(G5488=J$1,IF(I5488="",J5487+1,1),0)</f>
        <v>15</v>
      </c>
      <c r="K5488">
        <f>IF($G5488=K$1,IF($I5488="",K5487+1,1),0)</f>
        <v>0</v>
      </c>
      <c r="L5488">
        <f>IF($G5488=L$1,IF($I5488="",L5487+1,1),0)</f>
        <v>0</v>
      </c>
      <c r="M5488">
        <f>IF($G5488=M$1,IF($I5488="",M5487+1,1),0)</f>
        <v>0</v>
      </c>
      <c r="N5488">
        <f>IF($G5488=N$1,IF($I5488="",N5487+1,1),0)</f>
        <v>0</v>
      </c>
    </row>
    <row r="5489" spans="1:14" x14ac:dyDescent="0.2">
      <c r="A5489" t="s">
        <v>6039</v>
      </c>
      <c r="B5489" t="s">
        <v>6024</v>
      </c>
      <c r="C5489" s="1">
        <v>44032</v>
      </c>
      <c r="D5489" s="1">
        <v>44026</v>
      </c>
      <c r="E5489" t="s">
        <v>7</v>
      </c>
      <c r="F5489" t="s">
        <v>1920</v>
      </c>
      <c r="G5489" t="s">
        <v>9</v>
      </c>
      <c r="I5489" t="str">
        <f t="shared" si="85"/>
        <v/>
      </c>
      <c r="J5489">
        <f>IF(G5489=J$1,IF(I5489="",J5488+1,1),0)</f>
        <v>16</v>
      </c>
      <c r="K5489">
        <f>IF($G5489=K$1,IF($I5489="",K5488+1,1),0)</f>
        <v>0</v>
      </c>
      <c r="L5489">
        <f>IF($G5489=L$1,IF($I5489="",L5488+1,1),0)</f>
        <v>0</v>
      </c>
      <c r="M5489">
        <f>IF($G5489=M$1,IF($I5489="",M5488+1,1),0)</f>
        <v>0</v>
      </c>
      <c r="N5489">
        <f>IF($G5489=N$1,IF($I5489="",N5488+1,1),0)</f>
        <v>0</v>
      </c>
    </row>
    <row r="5490" spans="1:14" x14ac:dyDescent="0.2">
      <c r="A5490" t="s">
        <v>6040</v>
      </c>
      <c r="B5490" t="s">
        <v>6024</v>
      </c>
      <c r="C5490" s="1">
        <v>44029</v>
      </c>
      <c r="D5490" s="1">
        <v>44026</v>
      </c>
      <c r="E5490" t="s">
        <v>7</v>
      </c>
      <c r="F5490" t="s">
        <v>1920</v>
      </c>
      <c r="G5490" t="s">
        <v>9</v>
      </c>
      <c r="I5490" t="str">
        <f t="shared" si="85"/>
        <v/>
      </c>
      <c r="J5490">
        <f>IF(G5490=J$1,IF(I5490="",J5489+1,1),0)</f>
        <v>17</v>
      </c>
      <c r="K5490">
        <f>IF($G5490=K$1,IF($I5490="",K5489+1,1),0)</f>
        <v>0</v>
      </c>
      <c r="L5490">
        <f>IF($G5490=L$1,IF($I5490="",L5489+1,1),0)</f>
        <v>0</v>
      </c>
      <c r="M5490">
        <f>IF($G5490=M$1,IF($I5490="",M5489+1,1),0)</f>
        <v>0</v>
      </c>
      <c r="N5490">
        <f>IF($G5490=N$1,IF($I5490="",N5489+1,1),0)</f>
        <v>0</v>
      </c>
    </row>
    <row r="5491" spans="1:14" x14ac:dyDescent="0.2">
      <c r="A5491" t="s">
        <v>6041</v>
      </c>
      <c r="B5491" t="s">
        <v>6024</v>
      </c>
      <c r="C5491" s="1">
        <v>44029</v>
      </c>
      <c r="D5491" s="1">
        <v>44026</v>
      </c>
      <c r="E5491" t="s">
        <v>7</v>
      </c>
      <c r="F5491" t="s">
        <v>1920</v>
      </c>
      <c r="G5491" t="s">
        <v>9</v>
      </c>
      <c r="I5491" t="str">
        <f t="shared" si="85"/>
        <v/>
      </c>
      <c r="J5491">
        <f>IF(G5491=J$1,IF(I5491="",J5490+1,1),0)</f>
        <v>18</v>
      </c>
      <c r="K5491">
        <f>IF($G5491=K$1,IF($I5491="",K5490+1,1),0)</f>
        <v>0</v>
      </c>
      <c r="L5491">
        <f>IF($G5491=L$1,IF($I5491="",L5490+1,1),0)</f>
        <v>0</v>
      </c>
      <c r="M5491">
        <f>IF($G5491=M$1,IF($I5491="",M5490+1,1),0)</f>
        <v>0</v>
      </c>
      <c r="N5491">
        <f>IF($G5491=N$1,IF($I5491="",N5490+1,1),0)</f>
        <v>0</v>
      </c>
    </row>
    <row r="5492" spans="1:14" x14ac:dyDescent="0.2">
      <c r="A5492" t="s">
        <v>6042</v>
      </c>
      <c r="B5492" t="s">
        <v>6024</v>
      </c>
      <c r="C5492" s="1">
        <v>44029</v>
      </c>
      <c r="D5492" s="1">
        <v>44026</v>
      </c>
      <c r="E5492" t="s">
        <v>7</v>
      </c>
      <c r="F5492" t="s">
        <v>1920</v>
      </c>
      <c r="G5492" t="s">
        <v>9</v>
      </c>
      <c r="I5492" t="str">
        <f t="shared" si="85"/>
        <v/>
      </c>
      <c r="J5492">
        <f>IF(G5492=J$1,IF(I5492="",J5491+1,1),0)</f>
        <v>19</v>
      </c>
      <c r="K5492">
        <f>IF($G5492=K$1,IF($I5492="",K5491+1,1),0)</f>
        <v>0</v>
      </c>
      <c r="L5492">
        <f>IF($G5492=L$1,IF($I5492="",L5491+1,1),0)</f>
        <v>0</v>
      </c>
      <c r="M5492">
        <f>IF($G5492=M$1,IF($I5492="",M5491+1,1),0)</f>
        <v>0</v>
      </c>
      <c r="N5492">
        <f>IF($G5492=N$1,IF($I5492="",N5491+1,1),0)</f>
        <v>0</v>
      </c>
    </row>
    <row r="5493" spans="1:14" x14ac:dyDescent="0.2">
      <c r="A5493" t="s">
        <v>6043</v>
      </c>
      <c r="B5493" t="s">
        <v>6024</v>
      </c>
      <c r="C5493" s="1">
        <v>44027</v>
      </c>
      <c r="D5493" s="1">
        <v>44026</v>
      </c>
      <c r="E5493" t="s">
        <v>7</v>
      </c>
      <c r="F5493" t="s">
        <v>1920</v>
      </c>
      <c r="G5493" t="s">
        <v>9</v>
      </c>
      <c r="I5493" t="str">
        <f t="shared" si="85"/>
        <v/>
      </c>
      <c r="J5493">
        <f>IF(G5493=J$1,IF(I5493="",J5492+1,1),0)</f>
        <v>20</v>
      </c>
      <c r="K5493">
        <f>IF($G5493=K$1,IF($I5493="",K5492+1,1),0)</f>
        <v>0</v>
      </c>
      <c r="L5493">
        <f>IF($G5493=L$1,IF($I5493="",L5492+1,1),0)</f>
        <v>0</v>
      </c>
      <c r="M5493">
        <f>IF($G5493=M$1,IF($I5493="",M5492+1,1),0)</f>
        <v>0</v>
      </c>
      <c r="N5493">
        <f>IF($G5493=N$1,IF($I5493="",N5492+1,1),0)</f>
        <v>0</v>
      </c>
    </row>
    <row r="5494" spans="1:14" x14ac:dyDescent="0.2">
      <c r="A5494" t="s">
        <v>6044</v>
      </c>
      <c r="B5494" t="s">
        <v>6024</v>
      </c>
      <c r="C5494" s="1">
        <v>44027</v>
      </c>
      <c r="D5494" s="1">
        <v>44026</v>
      </c>
      <c r="E5494" t="s">
        <v>7</v>
      </c>
      <c r="F5494" t="s">
        <v>1920</v>
      </c>
      <c r="G5494" t="s">
        <v>9</v>
      </c>
      <c r="I5494" t="str">
        <f t="shared" si="85"/>
        <v/>
      </c>
      <c r="J5494">
        <f>IF(G5494=J$1,IF(I5494="",J5493+1,1),0)</f>
        <v>21</v>
      </c>
      <c r="K5494">
        <f>IF($G5494=K$1,IF($I5494="",K5493+1,1),0)</f>
        <v>0</v>
      </c>
      <c r="L5494">
        <f>IF($G5494=L$1,IF($I5494="",L5493+1,1),0)</f>
        <v>0</v>
      </c>
      <c r="M5494">
        <f>IF($G5494=M$1,IF($I5494="",M5493+1,1),0)</f>
        <v>0</v>
      </c>
      <c r="N5494">
        <f>IF($G5494=N$1,IF($I5494="",N5493+1,1),0)</f>
        <v>0</v>
      </c>
    </row>
    <row r="5495" spans="1:14" x14ac:dyDescent="0.2">
      <c r="A5495" t="s">
        <v>6045</v>
      </c>
      <c r="B5495" t="s">
        <v>6024</v>
      </c>
      <c r="C5495" s="1">
        <v>44027</v>
      </c>
      <c r="D5495" s="1">
        <v>44026</v>
      </c>
      <c r="E5495" t="s">
        <v>7</v>
      </c>
      <c r="F5495" t="s">
        <v>1920</v>
      </c>
      <c r="G5495" t="s">
        <v>9</v>
      </c>
      <c r="I5495" t="str">
        <f t="shared" si="85"/>
        <v/>
      </c>
      <c r="J5495">
        <f>IF(G5495=J$1,IF(I5495="",J5494+1,1),0)</f>
        <v>22</v>
      </c>
      <c r="K5495">
        <f>IF($G5495=K$1,IF($I5495="",K5494+1,1),0)</f>
        <v>0</v>
      </c>
      <c r="L5495">
        <f>IF($G5495=L$1,IF($I5495="",L5494+1,1),0)</f>
        <v>0</v>
      </c>
      <c r="M5495">
        <f>IF($G5495=M$1,IF($I5495="",M5494+1,1),0)</f>
        <v>0</v>
      </c>
      <c r="N5495">
        <f>IF($G5495=N$1,IF($I5495="",N5494+1,1),0)</f>
        <v>0</v>
      </c>
    </row>
    <row r="5496" spans="1:14" x14ac:dyDescent="0.2">
      <c r="A5496" t="s">
        <v>6046</v>
      </c>
      <c r="B5496" t="s">
        <v>6024</v>
      </c>
      <c r="C5496" s="1">
        <v>44026</v>
      </c>
      <c r="D5496" s="1">
        <v>44026</v>
      </c>
      <c r="E5496" t="s">
        <v>7</v>
      </c>
      <c r="F5496" t="s">
        <v>1920</v>
      </c>
      <c r="G5496" t="s">
        <v>9</v>
      </c>
      <c r="I5496" t="str">
        <f t="shared" si="85"/>
        <v/>
      </c>
      <c r="J5496">
        <f>IF(G5496=J$1,IF(I5496="",J5495+1,1),0)</f>
        <v>23</v>
      </c>
      <c r="K5496">
        <f>IF($G5496=K$1,IF($I5496="",K5495+1,1),0)</f>
        <v>0</v>
      </c>
      <c r="L5496">
        <f>IF($G5496=L$1,IF($I5496="",L5495+1,1),0)</f>
        <v>0</v>
      </c>
      <c r="M5496">
        <f>IF($G5496=M$1,IF($I5496="",M5495+1,1),0)</f>
        <v>0</v>
      </c>
      <c r="N5496">
        <f>IF($G5496=N$1,IF($I5496="",N5495+1,1),0)</f>
        <v>0</v>
      </c>
    </row>
    <row r="5497" spans="1:14" x14ac:dyDescent="0.2">
      <c r="A5497" t="s">
        <v>6047</v>
      </c>
      <c r="B5497" t="s">
        <v>6024</v>
      </c>
      <c r="C5497" s="1">
        <v>44026</v>
      </c>
      <c r="D5497" s="1">
        <v>44026</v>
      </c>
      <c r="E5497" t="s">
        <v>7</v>
      </c>
      <c r="F5497" t="s">
        <v>1920</v>
      </c>
      <c r="G5497" t="s">
        <v>9</v>
      </c>
      <c r="I5497" t="str">
        <f t="shared" si="85"/>
        <v/>
      </c>
      <c r="J5497">
        <f>IF(G5497=J$1,IF(I5497="",J5496+1,1),0)</f>
        <v>24</v>
      </c>
      <c r="K5497">
        <f>IF($G5497=K$1,IF($I5497="",K5496+1,1),0)</f>
        <v>0</v>
      </c>
      <c r="L5497">
        <f>IF($G5497=L$1,IF($I5497="",L5496+1,1),0)</f>
        <v>0</v>
      </c>
      <c r="M5497">
        <f>IF($G5497=M$1,IF($I5497="",M5496+1,1),0)</f>
        <v>0</v>
      </c>
      <c r="N5497">
        <f>IF($G5497=N$1,IF($I5497="",N5496+1,1),0)</f>
        <v>0</v>
      </c>
    </row>
    <row r="5498" spans="1:14" x14ac:dyDescent="0.2">
      <c r="A5498" t="s">
        <v>6048</v>
      </c>
      <c r="B5498" t="s">
        <v>6024</v>
      </c>
      <c r="C5498" s="1">
        <v>44026</v>
      </c>
      <c r="D5498" s="1">
        <v>44026</v>
      </c>
      <c r="E5498" t="s">
        <v>7</v>
      </c>
      <c r="F5498" t="s">
        <v>1920</v>
      </c>
      <c r="G5498" t="s">
        <v>9</v>
      </c>
      <c r="I5498" t="str">
        <f t="shared" si="85"/>
        <v/>
      </c>
      <c r="J5498">
        <f>IF(G5498=J$1,IF(I5498="",J5497+1,1),0)</f>
        <v>25</v>
      </c>
      <c r="K5498">
        <f>IF($G5498=K$1,IF($I5498="",K5497+1,1),0)</f>
        <v>0</v>
      </c>
      <c r="L5498">
        <f>IF($G5498=L$1,IF($I5498="",L5497+1,1),0)</f>
        <v>0</v>
      </c>
      <c r="M5498">
        <f>IF($G5498=M$1,IF($I5498="",M5497+1,1),0)</f>
        <v>0</v>
      </c>
      <c r="N5498">
        <f>IF($G5498=N$1,IF($I5498="",N5497+1,1),0)</f>
        <v>0</v>
      </c>
    </row>
    <row r="5499" spans="1:14" x14ac:dyDescent="0.2">
      <c r="A5499" t="s">
        <v>6012</v>
      </c>
      <c r="B5499" t="s">
        <v>6013</v>
      </c>
      <c r="C5499" s="1">
        <v>44027</v>
      </c>
      <c r="D5499" s="1">
        <v>44027</v>
      </c>
      <c r="E5499" t="s">
        <v>7</v>
      </c>
      <c r="F5499" t="s">
        <v>28</v>
      </c>
      <c r="G5499" t="s">
        <v>9</v>
      </c>
      <c r="I5499" t="str">
        <f t="shared" si="85"/>
        <v>0062e000002XubHAAS</v>
      </c>
      <c r="J5499">
        <f>IF(G5499=J$1,IF(I5499="",J5498+1,1),0)</f>
        <v>1</v>
      </c>
      <c r="K5499">
        <f>IF($G5499=K$1,IF($I5499="",K5498+1,1),0)</f>
        <v>0</v>
      </c>
      <c r="L5499">
        <f>IF($G5499=L$1,IF($I5499="",L5498+1,1),0)</f>
        <v>0</v>
      </c>
      <c r="M5499">
        <f>IF($G5499=M$1,IF($I5499="",M5498+1,1),0)</f>
        <v>0</v>
      </c>
      <c r="N5499">
        <f>IF($G5499=N$1,IF($I5499="",N5498+1,1),0)</f>
        <v>0</v>
      </c>
    </row>
    <row r="5500" spans="1:14" x14ac:dyDescent="0.2">
      <c r="A5500" t="s">
        <v>6014</v>
      </c>
      <c r="B5500" t="s">
        <v>6013</v>
      </c>
      <c r="C5500" s="1">
        <v>44027</v>
      </c>
      <c r="D5500" s="1">
        <v>44027</v>
      </c>
      <c r="E5500" t="s">
        <v>7</v>
      </c>
      <c r="F5500" t="s">
        <v>28</v>
      </c>
      <c r="G5500" t="s">
        <v>9</v>
      </c>
      <c r="I5500" t="str">
        <f t="shared" si="85"/>
        <v/>
      </c>
      <c r="J5500">
        <f>IF(G5500=J$1,IF(I5500="",J5499+1,1),0)</f>
        <v>2</v>
      </c>
      <c r="K5500">
        <f>IF($G5500=K$1,IF($I5500="",K5499+1,1),0)</f>
        <v>0</v>
      </c>
      <c r="L5500">
        <f>IF($G5500=L$1,IF($I5500="",L5499+1,1),0)</f>
        <v>0</v>
      </c>
      <c r="M5500">
        <f>IF($G5500=M$1,IF($I5500="",M5499+1,1),0)</f>
        <v>0</v>
      </c>
      <c r="N5500">
        <f>IF($G5500=N$1,IF($I5500="",N5499+1,1),0)</f>
        <v>0</v>
      </c>
    </row>
    <row r="5501" spans="1:14" x14ac:dyDescent="0.2">
      <c r="A5501" t="s">
        <v>6015</v>
      </c>
      <c r="B5501" t="s">
        <v>6013</v>
      </c>
      <c r="C5501" s="1">
        <v>44027</v>
      </c>
      <c r="D5501" s="1">
        <v>44027</v>
      </c>
      <c r="E5501" t="s">
        <v>7</v>
      </c>
      <c r="F5501" t="s">
        <v>28</v>
      </c>
      <c r="G5501" t="s">
        <v>9</v>
      </c>
      <c r="I5501" t="str">
        <f t="shared" si="85"/>
        <v/>
      </c>
      <c r="J5501">
        <f>IF(G5501=J$1,IF(I5501="",J5500+1,1),0)</f>
        <v>3</v>
      </c>
      <c r="K5501">
        <f>IF($G5501=K$1,IF($I5501="",K5500+1,1),0)</f>
        <v>0</v>
      </c>
      <c r="L5501">
        <f>IF($G5501=L$1,IF($I5501="",L5500+1,1),0)</f>
        <v>0</v>
      </c>
      <c r="M5501">
        <f>IF($G5501=M$1,IF($I5501="",M5500+1,1),0)</f>
        <v>0</v>
      </c>
      <c r="N5501">
        <f>IF($G5501=N$1,IF($I5501="",N5500+1,1),0)</f>
        <v>0</v>
      </c>
    </row>
    <row r="5502" spans="1:14" x14ac:dyDescent="0.2">
      <c r="A5502" t="s">
        <v>6016</v>
      </c>
      <c r="B5502" t="s">
        <v>6013</v>
      </c>
      <c r="C5502" s="1">
        <v>44027</v>
      </c>
      <c r="D5502" s="1">
        <v>44027</v>
      </c>
      <c r="E5502" t="s">
        <v>7</v>
      </c>
      <c r="F5502" t="s">
        <v>28</v>
      </c>
      <c r="G5502" t="s">
        <v>9</v>
      </c>
      <c r="I5502" t="str">
        <f t="shared" si="85"/>
        <v/>
      </c>
      <c r="J5502">
        <f>IF(G5502=J$1,IF(I5502="",J5501+1,1),0)</f>
        <v>4</v>
      </c>
      <c r="K5502">
        <f>IF($G5502=K$1,IF($I5502="",K5501+1,1),0)</f>
        <v>0</v>
      </c>
      <c r="L5502">
        <f>IF($G5502=L$1,IF($I5502="",L5501+1,1),0)</f>
        <v>0</v>
      </c>
      <c r="M5502">
        <f>IF($G5502=M$1,IF($I5502="",M5501+1,1),0)</f>
        <v>0</v>
      </c>
      <c r="N5502">
        <f>IF($G5502=N$1,IF($I5502="",N5501+1,1),0)</f>
        <v>0</v>
      </c>
    </row>
    <row r="5503" spans="1:14" x14ac:dyDescent="0.2">
      <c r="A5503" t="s">
        <v>6017</v>
      </c>
      <c r="B5503" t="s">
        <v>6013</v>
      </c>
      <c r="C5503" s="1">
        <v>44027</v>
      </c>
      <c r="D5503" s="1">
        <v>44027</v>
      </c>
      <c r="E5503" t="s">
        <v>7</v>
      </c>
      <c r="F5503" t="s">
        <v>28</v>
      </c>
      <c r="G5503" t="s">
        <v>9</v>
      </c>
      <c r="I5503" t="str">
        <f t="shared" si="85"/>
        <v/>
      </c>
      <c r="J5503">
        <f>IF(G5503=J$1,IF(I5503="",J5502+1,1),0)</f>
        <v>5</v>
      </c>
      <c r="K5503">
        <f>IF($G5503=K$1,IF($I5503="",K5502+1,1),0)</f>
        <v>0</v>
      </c>
      <c r="L5503">
        <f>IF($G5503=L$1,IF($I5503="",L5502+1,1),0)</f>
        <v>0</v>
      </c>
      <c r="M5503">
        <f>IF($G5503=M$1,IF($I5503="",M5502+1,1),0)</f>
        <v>0</v>
      </c>
      <c r="N5503">
        <f>IF($G5503=N$1,IF($I5503="",N5502+1,1),0)</f>
        <v>0</v>
      </c>
    </row>
    <row r="5504" spans="1:14" x14ac:dyDescent="0.2">
      <c r="A5504" t="s">
        <v>6018</v>
      </c>
      <c r="B5504" t="s">
        <v>6013</v>
      </c>
      <c r="C5504" s="1">
        <v>44027</v>
      </c>
      <c r="D5504" s="1">
        <v>44027</v>
      </c>
      <c r="E5504" t="s">
        <v>7</v>
      </c>
      <c r="F5504" t="s">
        <v>28</v>
      </c>
      <c r="G5504" t="s">
        <v>9</v>
      </c>
      <c r="I5504" t="str">
        <f t="shared" si="85"/>
        <v/>
      </c>
      <c r="J5504">
        <f>IF(G5504=J$1,IF(I5504="",J5503+1,1),0)</f>
        <v>6</v>
      </c>
      <c r="K5504">
        <f>IF($G5504=K$1,IF($I5504="",K5503+1,1),0)</f>
        <v>0</v>
      </c>
      <c r="L5504">
        <f>IF($G5504=L$1,IF($I5504="",L5503+1,1),0)</f>
        <v>0</v>
      </c>
      <c r="M5504">
        <f>IF($G5504=M$1,IF($I5504="",M5503+1,1),0)</f>
        <v>0</v>
      </c>
      <c r="N5504">
        <f>IF($G5504=N$1,IF($I5504="",N5503+1,1),0)</f>
        <v>0</v>
      </c>
    </row>
    <row r="5505" spans="1:14" x14ac:dyDescent="0.2">
      <c r="A5505" t="s">
        <v>6019</v>
      </c>
      <c r="B5505" t="s">
        <v>6013</v>
      </c>
      <c r="C5505" s="1">
        <v>44027</v>
      </c>
      <c r="D5505" s="1">
        <v>44027</v>
      </c>
      <c r="E5505" t="s">
        <v>7</v>
      </c>
      <c r="F5505" t="s">
        <v>1948</v>
      </c>
      <c r="G5505" t="s">
        <v>9</v>
      </c>
      <c r="I5505" t="str">
        <f t="shared" si="85"/>
        <v/>
      </c>
      <c r="J5505">
        <f>IF(G5505=J$1,IF(I5505="",J5504+1,1),0)</f>
        <v>7</v>
      </c>
      <c r="K5505">
        <f>IF($G5505=K$1,IF($I5505="",K5504+1,1),0)</f>
        <v>0</v>
      </c>
      <c r="L5505">
        <f>IF($G5505=L$1,IF($I5505="",L5504+1,1),0)</f>
        <v>0</v>
      </c>
      <c r="M5505">
        <f>IF($G5505=M$1,IF($I5505="",M5504+1,1),0)</f>
        <v>0</v>
      </c>
      <c r="N5505">
        <f>IF($G5505=N$1,IF($I5505="",N5504+1,1),0)</f>
        <v>0</v>
      </c>
    </row>
    <row r="5506" spans="1:14" x14ac:dyDescent="0.2">
      <c r="A5506" t="s">
        <v>6020</v>
      </c>
      <c r="B5506" t="s">
        <v>6013</v>
      </c>
      <c r="C5506" s="1">
        <v>44027</v>
      </c>
      <c r="D5506" s="1">
        <v>44027</v>
      </c>
      <c r="E5506" t="s">
        <v>7</v>
      </c>
      <c r="F5506" t="s">
        <v>28</v>
      </c>
      <c r="G5506" t="s">
        <v>9</v>
      </c>
      <c r="I5506" t="str">
        <f t="shared" si="85"/>
        <v/>
      </c>
      <c r="J5506">
        <f>IF(G5506=J$1,IF(I5506="",J5505+1,1),0)</f>
        <v>8</v>
      </c>
      <c r="K5506">
        <f>IF($G5506=K$1,IF($I5506="",K5505+1,1),0)</f>
        <v>0</v>
      </c>
      <c r="L5506">
        <f>IF($G5506=L$1,IF($I5506="",L5505+1,1),0)</f>
        <v>0</v>
      </c>
      <c r="M5506">
        <f>IF($G5506=M$1,IF($I5506="",M5505+1,1),0)</f>
        <v>0</v>
      </c>
      <c r="N5506">
        <f>IF($G5506=N$1,IF($I5506="",N5505+1,1),0)</f>
        <v>0</v>
      </c>
    </row>
    <row r="5507" spans="1:14" x14ac:dyDescent="0.2">
      <c r="A5507" t="s">
        <v>6021</v>
      </c>
      <c r="B5507" t="s">
        <v>6013</v>
      </c>
      <c r="C5507" s="1">
        <v>44027</v>
      </c>
      <c r="D5507" s="1">
        <v>44027</v>
      </c>
      <c r="E5507" t="s">
        <v>7</v>
      </c>
      <c r="F5507" t="s">
        <v>28</v>
      </c>
      <c r="G5507" t="s">
        <v>9</v>
      </c>
      <c r="I5507" t="str">
        <f t="shared" ref="I5507:I5570" si="86">IF(B5507=B5506,"",B5507)</f>
        <v/>
      </c>
      <c r="J5507">
        <f>IF(G5507=J$1,IF(I5507="",J5506+1,1),0)</f>
        <v>9</v>
      </c>
      <c r="K5507">
        <f>IF($G5507=K$1,IF($I5507="",K5506+1,1),0)</f>
        <v>0</v>
      </c>
      <c r="L5507">
        <f>IF($G5507=L$1,IF($I5507="",L5506+1,1),0)</f>
        <v>0</v>
      </c>
      <c r="M5507">
        <f>IF($G5507=M$1,IF($I5507="",M5506+1,1),0)</f>
        <v>0</v>
      </c>
      <c r="N5507">
        <f>IF($G5507=N$1,IF($I5507="",N5506+1,1),0)</f>
        <v>0</v>
      </c>
    </row>
    <row r="5508" spans="1:14" x14ac:dyDescent="0.2">
      <c r="A5508" t="s">
        <v>6022</v>
      </c>
      <c r="B5508" t="s">
        <v>6013</v>
      </c>
      <c r="C5508" s="1">
        <v>44027</v>
      </c>
      <c r="D5508" s="1">
        <v>44027</v>
      </c>
      <c r="E5508" t="s">
        <v>7</v>
      </c>
      <c r="F5508" t="s">
        <v>28</v>
      </c>
      <c r="G5508" t="s">
        <v>9</v>
      </c>
      <c r="I5508" t="str">
        <f t="shared" si="86"/>
        <v/>
      </c>
      <c r="J5508">
        <f>IF(G5508=J$1,IF(I5508="",J5507+1,1),0)</f>
        <v>10</v>
      </c>
      <c r="K5508">
        <f>IF($G5508=K$1,IF($I5508="",K5507+1,1),0)</f>
        <v>0</v>
      </c>
      <c r="L5508">
        <f>IF($G5508=L$1,IF($I5508="",L5507+1,1),0)</f>
        <v>0</v>
      </c>
      <c r="M5508">
        <f>IF($G5508=M$1,IF($I5508="",M5507+1,1),0)</f>
        <v>0</v>
      </c>
      <c r="N5508">
        <f>IF($G5508=N$1,IF($I5508="",N5507+1,1),0)</f>
        <v>0</v>
      </c>
    </row>
    <row r="5509" spans="1:14" x14ac:dyDescent="0.2">
      <c r="A5509" t="s">
        <v>6008</v>
      </c>
      <c r="B5509" t="s">
        <v>6009</v>
      </c>
      <c r="C5509" s="1">
        <v>44041</v>
      </c>
      <c r="D5509" s="1">
        <v>44028</v>
      </c>
      <c r="E5509" t="s">
        <v>7</v>
      </c>
      <c r="F5509" t="s">
        <v>1920</v>
      </c>
      <c r="G5509" t="s">
        <v>9</v>
      </c>
      <c r="I5509" t="str">
        <f t="shared" si="86"/>
        <v>0062e000002Xy07AAC</v>
      </c>
      <c r="J5509">
        <f>IF(G5509=J$1,IF(I5509="",J5508+1,1),0)</f>
        <v>1</v>
      </c>
      <c r="K5509">
        <f>IF($G5509=K$1,IF($I5509="",K5508+1,1),0)</f>
        <v>0</v>
      </c>
      <c r="L5509">
        <f>IF($G5509=L$1,IF($I5509="",L5508+1,1),0)</f>
        <v>0</v>
      </c>
      <c r="M5509">
        <f>IF($G5509=M$1,IF($I5509="",M5508+1,1),0)</f>
        <v>0</v>
      </c>
      <c r="N5509">
        <f>IF($G5509=N$1,IF($I5509="",N5508+1,1),0)</f>
        <v>0</v>
      </c>
    </row>
    <row r="5510" spans="1:14" x14ac:dyDescent="0.2">
      <c r="A5510" t="s">
        <v>6010</v>
      </c>
      <c r="B5510" t="s">
        <v>6009</v>
      </c>
      <c r="C5510" s="1">
        <v>44028</v>
      </c>
      <c r="D5510" s="1">
        <v>44028</v>
      </c>
      <c r="E5510" t="s">
        <v>7</v>
      </c>
      <c r="F5510" t="s">
        <v>1920</v>
      </c>
      <c r="G5510" t="s">
        <v>9</v>
      </c>
      <c r="I5510" t="str">
        <f t="shared" si="86"/>
        <v/>
      </c>
      <c r="J5510">
        <f>IF(G5510=J$1,IF(I5510="",J5509+1,1),0)</f>
        <v>2</v>
      </c>
      <c r="K5510">
        <f>IF($G5510=K$1,IF($I5510="",K5509+1,1),0)</f>
        <v>0</v>
      </c>
      <c r="L5510">
        <f>IF($G5510=L$1,IF($I5510="",L5509+1,1),0)</f>
        <v>0</v>
      </c>
      <c r="M5510">
        <f>IF($G5510=M$1,IF($I5510="",M5509+1,1),0)</f>
        <v>0</v>
      </c>
      <c r="N5510">
        <f>IF($G5510=N$1,IF($I5510="",N5509+1,1),0)</f>
        <v>0</v>
      </c>
    </row>
    <row r="5511" spans="1:14" x14ac:dyDescent="0.2">
      <c r="A5511" t="s">
        <v>6011</v>
      </c>
      <c r="B5511" t="s">
        <v>6009</v>
      </c>
      <c r="C5511" s="1">
        <v>44028</v>
      </c>
      <c r="D5511" s="1">
        <v>44028</v>
      </c>
      <c r="E5511" t="s">
        <v>7</v>
      </c>
      <c r="F5511" t="s">
        <v>1920</v>
      </c>
      <c r="G5511" t="s">
        <v>9</v>
      </c>
      <c r="I5511" t="str">
        <f t="shared" si="86"/>
        <v/>
      </c>
      <c r="J5511">
        <f>IF(G5511=J$1,IF(I5511="",J5510+1,1),0)</f>
        <v>3</v>
      </c>
      <c r="K5511">
        <f>IF($G5511=K$1,IF($I5511="",K5510+1,1),0)</f>
        <v>0</v>
      </c>
      <c r="L5511">
        <f>IF($G5511=L$1,IF($I5511="",L5510+1,1),0)</f>
        <v>0</v>
      </c>
      <c r="M5511">
        <f>IF($G5511=M$1,IF($I5511="",M5510+1,1),0)</f>
        <v>0</v>
      </c>
      <c r="N5511">
        <f>IF($G5511=N$1,IF($I5511="",N5510+1,1),0)</f>
        <v>0</v>
      </c>
    </row>
    <row r="5512" spans="1:14" x14ac:dyDescent="0.2">
      <c r="A5512" t="s">
        <v>6049</v>
      </c>
      <c r="B5512" t="s">
        <v>6050</v>
      </c>
      <c r="C5512" s="1">
        <v>44047</v>
      </c>
      <c r="D5512" s="1">
        <v>44029</v>
      </c>
      <c r="E5512" t="s">
        <v>7</v>
      </c>
      <c r="F5512" t="s">
        <v>28</v>
      </c>
      <c r="G5512" t="s">
        <v>9</v>
      </c>
      <c r="I5512" t="str">
        <f t="shared" si="86"/>
        <v>0062e000002Y3XgAAK</v>
      </c>
      <c r="J5512">
        <f>IF(G5512=J$1,IF(I5512="",J5511+1,1),0)</f>
        <v>1</v>
      </c>
      <c r="K5512">
        <f>IF($G5512=K$1,IF($I5512="",K5511+1,1),0)</f>
        <v>0</v>
      </c>
      <c r="L5512">
        <f>IF($G5512=L$1,IF($I5512="",L5511+1,1),0)</f>
        <v>0</v>
      </c>
      <c r="M5512">
        <f>IF($G5512=M$1,IF($I5512="",M5511+1,1),0)</f>
        <v>0</v>
      </c>
      <c r="N5512">
        <f>IF($G5512=N$1,IF($I5512="",N5511+1,1),0)</f>
        <v>0</v>
      </c>
    </row>
    <row r="5513" spans="1:14" x14ac:dyDescent="0.2">
      <c r="A5513" t="s">
        <v>6051</v>
      </c>
      <c r="B5513" t="s">
        <v>6050</v>
      </c>
      <c r="C5513" s="1">
        <v>44047</v>
      </c>
      <c r="D5513" s="1">
        <v>44029</v>
      </c>
      <c r="E5513" t="s">
        <v>7</v>
      </c>
      <c r="F5513" t="s">
        <v>28</v>
      </c>
      <c r="G5513" t="s">
        <v>9</v>
      </c>
      <c r="I5513" t="str">
        <f t="shared" si="86"/>
        <v/>
      </c>
      <c r="J5513">
        <f>IF(G5513=J$1,IF(I5513="",J5512+1,1),0)</f>
        <v>2</v>
      </c>
      <c r="K5513">
        <f>IF($G5513=K$1,IF($I5513="",K5512+1,1),0)</f>
        <v>0</v>
      </c>
      <c r="L5513">
        <f>IF($G5513=L$1,IF($I5513="",L5512+1,1),0)</f>
        <v>0</v>
      </c>
      <c r="M5513">
        <f>IF($G5513=M$1,IF($I5513="",M5512+1,1),0)</f>
        <v>0</v>
      </c>
      <c r="N5513">
        <f>IF($G5513=N$1,IF($I5513="",N5512+1,1),0)</f>
        <v>0</v>
      </c>
    </row>
    <row r="5514" spans="1:14" x14ac:dyDescent="0.2">
      <c r="A5514" t="s">
        <v>6052</v>
      </c>
      <c r="B5514" t="s">
        <v>6050</v>
      </c>
      <c r="C5514" s="1">
        <v>44047</v>
      </c>
      <c r="D5514" s="1">
        <v>44029</v>
      </c>
      <c r="E5514" t="s">
        <v>7</v>
      </c>
      <c r="F5514" t="s">
        <v>28</v>
      </c>
      <c r="G5514" t="s">
        <v>9</v>
      </c>
      <c r="I5514" t="str">
        <f t="shared" si="86"/>
        <v/>
      </c>
      <c r="J5514">
        <f>IF(G5514=J$1,IF(I5514="",J5513+1,1),0)</f>
        <v>3</v>
      </c>
      <c r="K5514">
        <f>IF($G5514=K$1,IF($I5514="",K5513+1,1),0)</f>
        <v>0</v>
      </c>
      <c r="L5514">
        <f>IF($G5514=L$1,IF($I5514="",L5513+1,1),0)</f>
        <v>0</v>
      </c>
      <c r="M5514">
        <f>IF($G5514=M$1,IF($I5514="",M5513+1,1),0)</f>
        <v>0</v>
      </c>
      <c r="N5514">
        <f>IF($G5514=N$1,IF($I5514="",N5513+1,1),0)</f>
        <v>0</v>
      </c>
    </row>
    <row r="5515" spans="1:14" x14ac:dyDescent="0.2">
      <c r="A5515" t="s">
        <v>6053</v>
      </c>
      <c r="B5515" t="s">
        <v>6050</v>
      </c>
      <c r="C5515" s="1">
        <v>44047</v>
      </c>
      <c r="D5515" s="1">
        <v>44029</v>
      </c>
      <c r="E5515" t="s">
        <v>7</v>
      </c>
      <c r="F5515" t="s">
        <v>28</v>
      </c>
      <c r="G5515" t="s">
        <v>9</v>
      </c>
      <c r="I5515" t="str">
        <f t="shared" si="86"/>
        <v/>
      </c>
      <c r="J5515">
        <f>IF(G5515=J$1,IF(I5515="",J5514+1,1),0)</f>
        <v>4</v>
      </c>
      <c r="K5515">
        <f>IF($G5515=K$1,IF($I5515="",K5514+1,1),0)</f>
        <v>0</v>
      </c>
      <c r="L5515">
        <f>IF($G5515=L$1,IF($I5515="",L5514+1,1),0)</f>
        <v>0</v>
      </c>
      <c r="M5515">
        <f>IF($G5515=M$1,IF($I5515="",M5514+1,1),0)</f>
        <v>0</v>
      </c>
      <c r="N5515">
        <f>IF($G5515=N$1,IF($I5515="",N5514+1,1),0)</f>
        <v>0</v>
      </c>
    </row>
    <row r="5516" spans="1:14" x14ac:dyDescent="0.2">
      <c r="A5516" t="s">
        <v>6054</v>
      </c>
      <c r="B5516" t="s">
        <v>6050</v>
      </c>
      <c r="C5516" s="1">
        <v>44047</v>
      </c>
      <c r="D5516" s="1">
        <v>44029</v>
      </c>
      <c r="E5516" t="s">
        <v>7</v>
      </c>
      <c r="F5516" t="s">
        <v>28</v>
      </c>
      <c r="G5516" t="s">
        <v>9</v>
      </c>
      <c r="I5516" t="str">
        <f t="shared" si="86"/>
        <v/>
      </c>
      <c r="J5516">
        <f>IF(G5516=J$1,IF(I5516="",J5515+1,1),0)</f>
        <v>5</v>
      </c>
      <c r="K5516">
        <f>IF($G5516=K$1,IF($I5516="",K5515+1,1),0)</f>
        <v>0</v>
      </c>
      <c r="L5516">
        <f>IF($G5516=L$1,IF($I5516="",L5515+1,1),0)</f>
        <v>0</v>
      </c>
      <c r="M5516">
        <f>IF($G5516=M$1,IF($I5516="",M5515+1,1),0)</f>
        <v>0</v>
      </c>
      <c r="N5516">
        <f>IF($G5516=N$1,IF($I5516="",N5515+1,1),0)</f>
        <v>0</v>
      </c>
    </row>
    <row r="5517" spans="1:14" x14ac:dyDescent="0.2">
      <c r="A5517" t="s">
        <v>6055</v>
      </c>
      <c r="B5517" t="s">
        <v>6050</v>
      </c>
      <c r="C5517" s="1">
        <v>44047</v>
      </c>
      <c r="D5517" s="1">
        <v>44029</v>
      </c>
      <c r="E5517" t="s">
        <v>7</v>
      </c>
      <c r="F5517" t="s">
        <v>28</v>
      </c>
      <c r="G5517" t="s">
        <v>9</v>
      </c>
      <c r="I5517" t="str">
        <f t="shared" si="86"/>
        <v/>
      </c>
      <c r="J5517">
        <f>IF(G5517=J$1,IF(I5517="",J5516+1,1),0)</f>
        <v>6</v>
      </c>
      <c r="K5517">
        <f>IF($G5517=K$1,IF($I5517="",K5516+1,1),0)</f>
        <v>0</v>
      </c>
      <c r="L5517">
        <f>IF($G5517=L$1,IF($I5517="",L5516+1,1),0)</f>
        <v>0</v>
      </c>
      <c r="M5517">
        <f>IF($G5517=M$1,IF($I5517="",M5516+1,1),0)</f>
        <v>0</v>
      </c>
      <c r="N5517">
        <f>IF($G5517=N$1,IF($I5517="",N5516+1,1),0)</f>
        <v>0</v>
      </c>
    </row>
    <row r="5518" spans="1:14" x14ac:dyDescent="0.2">
      <c r="A5518" t="s">
        <v>6056</v>
      </c>
      <c r="B5518" t="s">
        <v>6050</v>
      </c>
      <c r="C5518" s="1">
        <v>44046</v>
      </c>
      <c r="D5518" s="1">
        <v>44029</v>
      </c>
      <c r="E5518" t="s">
        <v>7</v>
      </c>
      <c r="F5518" t="s">
        <v>28</v>
      </c>
      <c r="G5518" t="s">
        <v>9</v>
      </c>
      <c r="I5518" t="str">
        <f t="shared" si="86"/>
        <v/>
      </c>
      <c r="J5518">
        <f>IF(G5518=J$1,IF(I5518="",J5517+1,1),0)</f>
        <v>7</v>
      </c>
      <c r="K5518">
        <f>IF($G5518=K$1,IF($I5518="",K5517+1,1),0)</f>
        <v>0</v>
      </c>
      <c r="L5518">
        <f>IF($G5518=L$1,IF($I5518="",L5517+1,1),0)</f>
        <v>0</v>
      </c>
      <c r="M5518">
        <f>IF($G5518=M$1,IF($I5518="",M5517+1,1),0)</f>
        <v>0</v>
      </c>
      <c r="N5518">
        <f>IF($G5518=N$1,IF($I5518="",N5517+1,1),0)</f>
        <v>0</v>
      </c>
    </row>
    <row r="5519" spans="1:14" x14ac:dyDescent="0.2">
      <c r="A5519" t="s">
        <v>6057</v>
      </c>
      <c r="B5519" t="s">
        <v>6050</v>
      </c>
      <c r="C5519" s="1">
        <v>44046</v>
      </c>
      <c r="D5519" s="1">
        <v>44029</v>
      </c>
      <c r="E5519" t="s">
        <v>7</v>
      </c>
      <c r="F5519" t="s">
        <v>28</v>
      </c>
      <c r="G5519" t="s">
        <v>9</v>
      </c>
      <c r="I5519" t="str">
        <f t="shared" si="86"/>
        <v/>
      </c>
      <c r="J5519">
        <f>IF(G5519=J$1,IF(I5519="",J5518+1,1),0)</f>
        <v>8</v>
      </c>
      <c r="K5519">
        <f>IF($G5519=K$1,IF($I5519="",K5518+1,1),0)</f>
        <v>0</v>
      </c>
      <c r="L5519">
        <f>IF($G5519=L$1,IF($I5519="",L5518+1,1),0)</f>
        <v>0</v>
      </c>
      <c r="M5519">
        <f>IF($G5519=M$1,IF($I5519="",M5518+1,1),0)</f>
        <v>0</v>
      </c>
      <c r="N5519">
        <f>IF($G5519=N$1,IF($I5519="",N5518+1,1),0)</f>
        <v>0</v>
      </c>
    </row>
    <row r="5520" spans="1:14" x14ac:dyDescent="0.2">
      <c r="A5520" t="s">
        <v>6058</v>
      </c>
      <c r="B5520" t="s">
        <v>6050</v>
      </c>
      <c r="C5520" s="1">
        <v>44046</v>
      </c>
      <c r="D5520" s="1">
        <v>44029</v>
      </c>
      <c r="E5520" t="s">
        <v>7</v>
      </c>
      <c r="F5520" t="s">
        <v>28</v>
      </c>
      <c r="G5520" t="s">
        <v>9</v>
      </c>
      <c r="I5520" t="str">
        <f t="shared" si="86"/>
        <v/>
      </c>
      <c r="J5520">
        <f>IF(G5520=J$1,IF(I5520="",J5519+1,1),0)</f>
        <v>9</v>
      </c>
      <c r="K5520">
        <f>IF($G5520=K$1,IF($I5520="",K5519+1,1),0)</f>
        <v>0</v>
      </c>
      <c r="L5520">
        <f>IF($G5520=L$1,IF($I5520="",L5519+1,1),0)</f>
        <v>0</v>
      </c>
      <c r="M5520">
        <f>IF($G5520=M$1,IF($I5520="",M5519+1,1),0)</f>
        <v>0</v>
      </c>
      <c r="N5520">
        <f>IF($G5520=N$1,IF($I5520="",N5519+1,1),0)</f>
        <v>0</v>
      </c>
    </row>
    <row r="5521" spans="1:14" x14ac:dyDescent="0.2">
      <c r="A5521" t="s">
        <v>6059</v>
      </c>
      <c r="B5521" t="s">
        <v>6050</v>
      </c>
      <c r="C5521" s="1">
        <v>44043</v>
      </c>
      <c r="D5521" s="1">
        <v>44029</v>
      </c>
      <c r="E5521" t="s">
        <v>7</v>
      </c>
      <c r="F5521" t="s">
        <v>28</v>
      </c>
      <c r="G5521" t="s">
        <v>9</v>
      </c>
      <c r="I5521" t="str">
        <f t="shared" si="86"/>
        <v/>
      </c>
      <c r="J5521">
        <f>IF(G5521=J$1,IF(I5521="",J5520+1,1),0)</f>
        <v>10</v>
      </c>
      <c r="K5521">
        <f>IF($G5521=K$1,IF($I5521="",K5520+1,1),0)</f>
        <v>0</v>
      </c>
      <c r="L5521">
        <f>IF($G5521=L$1,IF($I5521="",L5520+1,1),0)</f>
        <v>0</v>
      </c>
      <c r="M5521">
        <f>IF($G5521=M$1,IF($I5521="",M5520+1,1),0)</f>
        <v>0</v>
      </c>
      <c r="N5521">
        <f>IF($G5521=N$1,IF($I5521="",N5520+1,1),0)</f>
        <v>0</v>
      </c>
    </row>
    <row r="5522" spans="1:14" x14ac:dyDescent="0.2">
      <c r="A5522" t="s">
        <v>6060</v>
      </c>
      <c r="B5522" t="s">
        <v>6050</v>
      </c>
      <c r="C5522" s="1">
        <v>44043</v>
      </c>
      <c r="D5522" s="1">
        <v>44029</v>
      </c>
      <c r="E5522" t="s">
        <v>7</v>
      </c>
      <c r="F5522" t="s">
        <v>28</v>
      </c>
      <c r="G5522" t="s">
        <v>9</v>
      </c>
      <c r="I5522" t="str">
        <f t="shared" si="86"/>
        <v/>
      </c>
      <c r="J5522">
        <f>IF(G5522=J$1,IF(I5522="",J5521+1,1),0)</f>
        <v>11</v>
      </c>
      <c r="K5522">
        <f>IF($G5522=K$1,IF($I5522="",K5521+1,1),0)</f>
        <v>0</v>
      </c>
      <c r="L5522">
        <f>IF($G5522=L$1,IF($I5522="",L5521+1,1),0)</f>
        <v>0</v>
      </c>
      <c r="M5522">
        <f>IF($G5522=M$1,IF($I5522="",M5521+1,1),0)</f>
        <v>0</v>
      </c>
      <c r="N5522">
        <f>IF($G5522=N$1,IF($I5522="",N5521+1,1),0)</f>
        <v>0</v>
      </c>
    </row>
    <row r="5523" spans="1:14" x14ac:dyDescent="0.2">
      <c r="A5523" t="s">
        <v>6061</v>
      </c>
      <c r="B5523" t="s">
        <v>6050</v>
      </c>
      <c r="C5523" s="1">
        <v>44043</v>
      </c>
      <c r="D5523" s="1">
        <v>44029</v>
      </c>
      <c r="E5523" t="s">
        <v>7</v>
      </c>
      <c r="F5523" t="s">
        <v>28</v>
      </c>
      <c r="G5523" t="s">
        <v>9</v>
      </c>
      <c r="I5523" t="str">
        <f t="shared" si="86"/>
        <v/>
      </c>
      <c r="J5523">
        <f>IF(G5523=J$1,IF(I5523="",J5522+1,1),0)</f>
        <v>12</v>
      </c>
      <c r="K5523">
        <f>IF($G5523=K$1,IF($I5523="",K5522+1,1),0)</f>
        <v>0</v>
      </c>
      <c r="L5523">
        <f>IF($G5523=L$1,IF($I5523="",L5522+1,1),0)</f>
        <v>0</v>
      </c>
      <c r="M5523">
        <f>IF($G5523=M$1,IF($I5523="",M5522+1,1),0)</f>
        <v>0</v>
      </c>
      <c r="N5523">
        <f>IF($G5523=N$1,IF($I5523="",N5522+1,1),0)</f>
        <v>0</v>
      </c>
    </row>
    <row r="5524" spans="1:14" x14ac:dyDescent="0.2">
      <c r="A5524" t="s">
        <v>6062</v>
      </c>
      <c r="B5524" t="s">
        <v>6050</v>
      </c>
      <c r="C5524" s="1">
        <v>44035</v>
      </c>
      <c r="D5524" s="1">
        <v>44029</v>
      </c>
      <c r="E5524" t="s">
        <v>7</v>
      </c>
      <c r="F5524" t="s">
        <v>28</v>
      </c>
      <c r="G5524" t="s">
        <v>9</v>
      </c>
      <c r="I5524" t="str">
        <f t="shared" si="86"/>
        <v/>
      </c>
      <c r="J5524">
        <f>IF(G5524=J$1,IF(I5524="",J5523+1,1),0)</f>
        <v>13</v>
      </c>
      <c r="K5524">
        <f>IF($G5524=K$1,IF($I5524="",K5523+1,1),0)</f>
        <v>0</v>
      </c>
      <c r="L5524">
        <f>IF($G5524=L$1,IF($I5524="",L5523+1,1),0)</f>
        <v>0</v>
      </c>
      <c r="M5524">
        <f>IF($G5524=M$1,IF($I5524="",M5523+1,1),0)</f>
        <v>0</v>
      </c>
      <c r="N5524">
        <f>IF($G5524=N$1,IF($I5524="",N5523+1,1),0)</f>
        <v>0</v>
      </c>
    </row>
    <row r="5525" spans="1:14" x14ac:dyDescent="0.2">
      <c r="A5525" t="s">
        <v>6063</v>
      </c>
      <c r="B5525" t="s">
        <v>6050</v>
      </c>
      <c r="C5525" s="1">
        <v>44034</v>
      </c>
      <c r="D5525" s="1">
        <v>44029</v>
      </c>
      <c r="E5525" t="s">
        <v>7</v>
      </c>
      <c r="F5525" t="s">
        <v>28</v>
      </c>
      <c r="G5525" t="s">
        <v>9</v>
      </c>
      <c r="I5525" t="str">
        <f t="shared" si="86"/>
        <v/>
      </c>
      <c r="J5525">
        <f>IF(G5525=J$1,IF(I5525="",J5524+1,1),0)</f>
        <v>14</v>
      </c>
      <c r="K5525">
        <f>IF($G5525=K$1,IF($I5525="",K5524+1,1),0)</f>
        <v>0</v>
      </c>
      <c r="L5525">
        <f>IF($G5525=L$1,IF($I5525="",L5524+1,1),0)</f>
        <v>0</v>
      </c>
      <c r="M5525">
        <f>IF($G5525=M$1,IF($I5525="",M5524+1,1),0)</f>
        <v>0</v>
      </c>
      <c r="N5525">
        <f>IF($G5525=N$1,IF($I5525="",N5524+1,1),0)</f>
        <v>0</v>
      </c>
    </row>
    <row r="5526" spans="1:14" x14ac:dyDescent="0.2">
      <c r="A5526" t="s">
        <v>6064</v>
      </c>
      <c r="B5526" t="s">
        <v>6050</v>
      </c>
      <c r="C5526" s="1">
        <v>44034</v>
      </c>
      <c r="D5526" s="1">
        <v>44029</v>
      </c>
      <c r="E5526" t="s">
        <v>7</v>
      </c>
      <c r="F5526" t="s">
        <v>28</v>
      </c>
      <c r="G5526" t="s">
        <v>9</v>
      </c>
      <c r="I5526" t="str">
        <f t="shared" si="86"/>
        <v/>
      </c>
      <c r="J5526">
        <f>IF(G5526=J$1,IF(I5526="",J5525+1,1),0)</f>
        <v>15</v>
      </c>
      <c r="K5526">
        <f>IF($G5526=K$1,IF($I5526="",K5525+1,1),0)</f>
        <v>0</v>
      </c>
      <c r="L5526">
        <f>IF($G5526=L$1,IF($I5526="",L5525+1,1),0)</f>
        <v>0</v>
      </c>
      <c r="M5526">
        <f>IF($G5526=M$1,IF($I5526="",M5525+1,1),0)</f>
        <v>0</v>
      </c>
      <c r="N5526">
        <f>IF($G5526=N$1,IF($I5526="",N5525+1,1),0)</f>
        <v>0</v>
      </c>
    </row>
    <row r="5527" spans="1:14" x14ac:dyDescent="0.2">
      <c r="A5527" t="s">
        <v>6065</v>
      </c>
      <c r="B5527" t="s">
        <v>6050</v>
      </c>
      <c r="C5527" s="1">
        <v>44029</v>
      </c>
      <c r="D5527" s="1">
        <v>44029</v>
      </c>
      <c r="E5527" t="s">
        <v>7</v>
      </c>
      <c r="F5527" t="s">
        <v>28</v>
      </c>
      <c r="G5527" t="s">
        <v>9</v>
      </c>
      <c r="I5527" t="str">
        <f t="shared" si="86"/>
        <v/>
      </c>
      <c r="J5527">
        <f>IF(G5527=J$1,IF(I5527="",J5526+1,1),0)</f>
        <v>16</v>
      </c>
      <c r="K5527">
        <f>IF($G5527=K$1,IF($I5527="",K5526+1,1),0)</f>
        <v>0</v>
      </c>
      <c r="L5527">
        <f>IF($G5527=L$1,IF($I5527="",L5526+1,1),0)</f>
        <v>0</v>
      </c>
      <c r="M5527">
        <f>IF($G5527=M$1,IF($I5527="",M5526+1,1),0)</f>
        <v>0</v>
      </c>
      <c r="N5527">
        <f>IF($G5527=N$1,IF($I5527="",N5526+1,1),0)</f>
        <v>0</v>
      </c>
    </row>
    <row r="5528" spans="1:14" x14ac:dyDescent="0.2">
      <c r="A5528" t="s">
        <v>2245</v>
      </c>
      <c r="B5528" t="s">
        <v>2246</v>
      </c>
      <c r="C5528" s="1">
        <v>44047</v>
      </c>
      <c r="D5528" s="1">
        <v>44036</v>
      </c>
      <c r="E5528" t="s">
        <v>7</v>
      </c>
      <c r="F5528" t="s">
        <v>771</v>
      </c>
      <c r="G5528" t="s">
        <v>9</v>
      </c>
      <c r="I5528" t="str">
        <f t="shared" si="86"/>
        <v>0062e000002YaS7AAK</v>
      </c>
      <c r="J5528">
        <f>IF(G5528=J$1,IF(I5528="",J5527+1,1),0)</f>
        <v>1</v>
      </c>
      <c r="K5528">
        <f>IF($G5528=K$1,IF($I5528="",K5527+1,1),0)</f>
        <v>0</v>
      </c>
      <c r="L5528">
        <f>IF($G5528=L$1,IF($I5528="",L5527+1,1),0)</f>
        <v>0</v>
      </c>
      <c r="M5528">
        <f>IF($G5528=M$1,IF($I5528="",M5527+1,1),0)</f>
        <v>0</v>
      </c>
      <c r="N5528">
        <f>IF($G5528=N$1,IF($I5528="",N5527+1,1),0)</f>
        <v>0</v>
      </c>
    </row>
    <row r="5529" spans="1:14" x14ac:dyDescent="0.2">
      <c r="A5529" t="s">
        <v>2247</v>
      </c>
      <c r="B5529" t="s">
        <v>2246</v>
      </c>
      <c r="C5529" s="1">
        <v>44042</v>
      </c>
      <c r="D5529" s="1">
        <v>44036</v>
      </c>
      <c r="E5529" t="s">
        <v>7</v>
      </c>
      <c r="F5529" t="s">
        <v>771</v>
      </c>
      <c r="G5529" t="s">
        <v>9</v>
      </c>
      <c r="I5529" t="str">
        <f t="shared" si="86"/>
        <v/>
      </c>
      <c r="J5529">
        <f>IF(G5529=J$1,IF(I5529="",J5528+1,1),0)</f>
        <v>2</v>
      </c>
      <c r="K5529">
        <f>IF($G5529=K$1,IF($I5529="",K5528+1,1),0)</f>
        <v>0</v>
      </c>
      <c r="L5529">
        <f>IF($G5529=L$1,IF($I5529="",L5528+1,1),0)</f>
        <v>0</v>
      </c>
      <c r="M5529">
        <f>IF($G5529=M$1,IF($I5529="",M5528+1,1),0)</f>
        <v>0</v>
      </c>
      <c r="N5529">
        <f>IF($G5529=N$1,IF($I5529="",N5528+1,1),0)</f>
        <v>0</v>
      </c>
    </row>
    <row r="5530" spans="1:14" x14ac:dyDescent="0.2">
      <c r="A5530" t="s">
        <v>2248</v>
      </c>
      <c r="B5530" t="s">
        <v>2246</v>
      </c>
      <c r="C5530" s="1">
        <v>44047</v>
      </c>
      <c r="D5530" s="1">
        <v>44036</v>
      </c>
      <c r="E5530" t="s">
        <v>7</v>
      </c>
      <c r="F5530" t="s">
        <v>1920</v>
      </c>
      <c r="G5530" t="s">
        <v>9</v>
      </c>
      <c r="I5530" t="str">
        <f t="shared" si="86"/>
        <v/>
      </c>
      <c r="J5530">
        <f>IF(G5530=J$1,IF(I5530="",J5529+1,1),0)</f>
        <v>3</v>
      </c>
      <c r="K5530">
        <f>IF($G5530=K$1,IF($I5530="",K5529+1,1),0)</f>
        <v>0</v>
      </c>
      <c r="L5530">
        <f>IF($G5530=L$1,IF($I5530="",L5529+1,1),0)</f>
        <v>0</v>
      </c>
      <c r="M5530">
        <f>IF($G5530=M$1,IF($I5530="",M5529+1,1),0)</f>
        <v>0</v>
      </c>
      <c r="N5530">
        <f>IF($G5530=N$1,IF($I5530="",N5529+1,1),0)</f>
        <v>0</v>
      </c>
    </row>
    <row r="5531" spans="1:14" x14ac:dyDescent="0.2">
      <c r="A5531" t="s">
        <v>2249</v>
      </c>
      <c r="B5531" t="s">
        <v>2246</v>
      </c>
      <c r="C5531" s="1">
        <v>44047</v>
      </c>
      <c r="D5531" s="1">
        <v>44036</v>
      </c>
      <c r="E5531" t="s">
        <v>7</v>
      </c>
      <c r="F5531" t="s">
        <v>1920</v>
      </c>
      <c r="G5531" t="s">
        <v>9</v>
      </c>
      <c r="I5531" t="str">
        <f t="shared" si="86"/>
        <v/>
      </c>
      <c r="J5531">
        <f>IF(G5531=J$1,IF(I5531="",J5530+1,1),0)</f>
        <v>4</v>
      </c>
      <c r="K5531">
        <f>IF($G5531=K$1,IF($I5531="",K5530+1,1),0)</f>
        <v>0</v>
      </c>
      <c r="L5531">
        <f>IF($G5531=L$1,IF($I5531="",L5530+1,1),0)</f>
        <v>0</v>
      </c>
      <c r="M5531">
        <f>IF($G5531=M$1,IF($I5531="",M5530+1,1),0)</f>
        <v>0</v>
      </c>
      <c r="N5531">
        <f>IF($G5531=N$1,IF($I5531="",N5530+1,1),0)</f>
        <v>0</v>
      </c>
    </row>
    <row r="5532" spans="1:14" x14ac:dyDescent="0.2">
      <c r="A5532" t="s">
        <v>2250</v>
      </c>
      <c r="B5532" t="s">
        <v>2246</v>
      </c>
      <c r="C5532" s="1">
        <v>44043</v>
      </c>
      <c r="D5532" s="1">
        <v>44036</v>
      </c>
      <c r="E5532" t="s">
        <v>7</v>
      </c>
      <c r="F5532" t="s">
        <v>1920</v>
      </c>
      <c r="G5532" t="s">
        <v>9</v>
      </c>
      <c r="I5532" t="str">
        <f t="shared" si="86"/>
        <v/>
      </c>
      <c r="J5532">
        <f>IF(G5532=J$1,IF(I5532="",J5531+1,1),0)</f>
        <v>5</v>
      </c>
      <c r="K5532">
        <f>IF($G5532=K$1,IF($I5532="",K5531+1,1),0)</f>
        <v>0</v>
      </c>
      <c r="L5532">
        <f>IF($G5532=L$1,IF($I5532="",L5531+1,1),0)</f>
        <v>0</v>
      </c>
      <c r="M5532">
        <f>IF($G5532=M$1,IF($I5532="",M5531+1,1),0)</f>
        <v>0</v>
      </c>
      <c r="N5532">
        <f>IF($G5532=N$1,IF($I5532="",N5531+1,1),0)</f>
        <v>0</v>
      </c>
    </row>
    <row r="5533" spans="1:14" x14ac:dyDescent="0.2">
      <c r="A5533" t="s">
        <v>2251</v>
      </c>
      <c r="B5533" t="s">
        <v>2246</v>
      </c>
      <c r="C5533" s="1">
        <v>44041</v>
      </c>
      <c r="D5533" s="1">
        <v>44036</v>
      </c>
      <c r="E5533" t="s">
        <v>7</v>
      </c>
      <c r="F5533" t="s">
        <v>1920</v>
      </c>
      <c r="G5533" t="s">
        <v>9</v>
      </c>
      <c r="I5533" t="str">
        <f t="shared" si="86"/>
        <v/>
      </c>
      <c r="J5533">
        <f>IF(G5533=J$1,IF(I5533="",J5532+1,1),0)</f>
        <v>6</v>
      </c>
      <c r="K5533">
        <f>IF($G5533=K$1,IF($I5533="",K5532+1,1),0)</f>
        <v>0</v>
      </c>
      <c r="L5533">
        <f>IF($G5533=L$1,IF($I5533="",L5532+1,1),0)</f>
        <v>0</v>
      </c>
      <c r="M5533">
        <f>IF($G5533=M$1,IF($I5533="",M5532+1,1),0)</f>
        <v>0</v>
      </c>
      <c r="N5533">
        <f>IF($G5533=N$1,IF($I5533="",N5532+1,1),0)</f>
        <v>0</v>
      </c>
    </row>
    <row r="5534" spans="1:14" x14ac:dyDescent="0.2">
      <c r="A5534" t="s">
        <v>2252</v>
      </c>
      <c r="B5534" t="s">
        <v>2246</v>
      </c>
      <c r="C5534" s="1">
        <v>44041</v>
      </c>
      <c r="D5534" s="1">
        <v>44036</v>
      </c>
      <c r="E5534" t="s">
        <v>7</v>
      </c>
      <c r="F5534" t="s">
        <v>1920</v>
      </c>
      <c r="G5534" t="s">
        <v>9</v>
      </c>
      <c r="I5534" t="str">
        <f t="shared" si="86"/>
        <v/>
      </c>
      <c r="J5534">
        <f>IF(G5534=J$1,IF(I5534="",J5533+1,1),0)</f>
        <v>7</v>
      </c>
      <c r="K5534">
        <f>IF($G5534=K$1,IF($I5534="",K5533+1,1),0)</f>
        <v>0</v>
      </c>
      <c r="L5534">
        <f>IF($G5534=L$1,IF($I5534="",L5533+1,1),0)</f>
        <v>0</v>
      </c>
      <c r="M5534">
        <f>IF($G5534=M$1,IF($I5534="",M5533+1,1),0)</f>
        <v>0</v>
      </c>
      <c r="N5534">
        <f>IF($G5534=N$1,IF($I5534="",N5533+1,1),0)</f>
        <v>0</v>
      </c>
    </row>
    <row r="5535" spans="1:14" x14ac:dyDescent="0.2">
      <c r="A5535" t="s">
        <v>2253</v>
      </c>
      <c r="B5535" t="s">
        <v>2246</v>
      </c>
      <c r="C5535" s="1">
        <v>44041</v>
      </c>
      <c r="D5535" s="1">
        <v>44036</v>
      </c>
      <c r="E5535" t="s">
        <v>7</v>
      </c>
      <c r="F5535" t="s">
        <v>1920</v>
      </c>
      <c r="G5535" t="s">
        <v>9</v>
      </c>
      <c r="I5535" t="str">
        <f t="shared" si="86"/>
        <v/>
      </c>
      <c r="J5535">
        <f>IF(G5535=J$1,IF(I5535="",J5534+1,1),0)</f>
        <v>8</v>
      </c>
      <c r="K5535">
        <f>IF($G5535=K$1,IF($I5535="",K5534+1,1),0)</f>
        <v>0</v>
      </c>
      <c r="L5535">
        <f>IF($G5535=L$1,IF($I5535="",L5534+1,1),0)</f>
        <v>0</v>
      </c>
      <c r="M5535">
        <f>IF($G5535=M$1,IF($I5535="",M5534+1,1),0)</f>
        <v>0</v>
      </c>
      <c r="N5535">
        <f>IF($G5535=N$1,IF($I5535="",N5534+1,1),0)</f>
        <v>0</v>
      </c>
    </row>
    <row r="5536" spans="1:14" x14ac:dyDescent="0.2">
      <c r="A5536" t="s">
        <v>2254</v>
      </c>
      <c r="B5536" t="s">
        <v>2246</v>
      </c>
      <c r="C5536" s="1">
        <v>44036</v>
      </c>
      <c r="D5536" s="1">
        <v>44036</v>
      </c>
      <c r="E5536" t="s">
        <v>7</v>
      </c>
      <c r="F5536" t="s">
        <v>1920</v>
      </c>
      <c r="G5536" t="s">
        <v>9</v>
      </c>
      <c r="I5536" t="str">
        <f t="shared" si="86"/>
        <v/>
      </c>
      <c r="J5536">
        <f>IF(G5536=J$1,IF(I5536="",J5535+1,1),0)</f>
        <v>9</v>
      </c>
      <c r="K5536">
        <f>IF($G5536=K$1,IF($I5536="",K5535+1,1),0)</f>
        <v>0</v>
      </c>
      <c r="L5536">
        <f>IF($G5536=L$1,IF($I5536="",L5535+1,1),0)</f>
        <v>0</v>
      </c>
      <c r="M5536">
        <f>IF($G5536=M$1,IF($I5536="",M5535+1,1),0)</f>
        <v>0</v>
      </c>
      <c r="N5536">
        <f>IF($G5536=N$1,IF($I5536="",N5535+1,1),0)</f>
        <v>0</v>
      </c>
    </row>
    <row r="5537" spans="1:14" x14ac:dyDescent="0.2">
      <c r="A5537" t="s">
        <v>2255</v>
      </c>
      <c r="B5537" t="s">
        <v>2246</v>
      </c>
      <c r="C5537" s="1">
        <v>44036</v>
      </c>
      <c r="D5537" s="1">
        <v>44036</v>
      </c>
      <c r="E5537" t="s">
        <v>7</v>
      </c>
      <c r="F5537" t="s">
        <v>1920</v>
      </c>
      <c r="G5537" t="s">
        <v>9</v>
      </c>
      <c r="I5537" t="str">
        <f t="shared" si="86"/>
        <v/>
      </c>
      <c r="J5537">
        <f>IF(G5537=J$1,IF(I5537="",J5536+1,1),0)</f>
        <v>10</v>
      </c>
      <c r="K5537">
        <f>IF($G5537=K$1,IF($I5537="",K5536+1,1),0)</f>
        <v>0</v>
      </c>
      <c r="L5537">
        <f>IF($G5537=L$1,IF($I5537="",L5536+1,1),0)</f>
        <v>0</v>
      </c>
      <c r="M5537">
        <f>IF($G5537=M$1,IF($I5537="",M5536+1,1),0)</f>
        <v>0</v>
      </c>
      <c r="N5537">
        <f>IF($G5537=N$1,IF($I5537="",N5536+1,1),0)</f>
        <v>0</v>
      </c>
    </row>
    <row r="5538" spans="1:14" x14ac:dyDescent="0.2">
      <c r="A5538" t="s">
        <v>6005</v>
      </c>
      <c r="B5538" t="s">
        <v>6006</v>
      </c>
      <c r="C5538" s="1">
        <v>44034</v>
      </c>
      <c r="D5538" s="1">
        <v>44033</v>
      </c>
      <c r="E5538" t="s">
        <v>7</v>
      </c>
      <c r="F5538" t="s">
        <v>1920</v>
      </c>
      <c r="G5538" t="s">
        <v>9</v>
      </c>
      <c r="I5538" t="str">
        <f t="shared" si="86"/>
        <v>0062e000002YKpTAAW</v>
      </c>
      <c r="J5538">
        <f>IF(G5538=J$1,IF(I5538="",J5537+1,1),0)</f>
        <v>1</v>
      </c>
      <c r="K5538">
        <f>IF($G5538=K$1,IF($I5538="",K5537+1,1),0)</f>
        <v>0</v>
      </c>
      <c r="L5538">
        <f>IF($G5538=L$1,IF($I5538="",L5537+1,1),0)</f>
        <v>0</v>
      </c>
      <c r="M5538">
        <f>IF($G5538=M$1,IF($I5538="",M5537+1,1),0)</f>
        <v>0</v>
      </c>
      <c r="N5538">
        <f>IF($G5538=N$1,IF($I5538="",N5537+1,1),0)</f>
        <v>0</v>
      </c>
    </row>
    <row r="5539" spans="1:14" x14ac:dyDescent="0.2">
      <c r="A5539" t="s">
        <v>6007</v>
      </c>
      <c r="B5539" t="s">
        <v>6006</v>
      </c>
      <c r="C5539" s="1">
        <v>44033</v>
      </c>
      <c r="D5539" s="1">
        <v>44033</v>
      </c>
      <c r="E5539" t="s">
        <v>7</v>
      </c>
      <c r="F5539" t="s">
        <v>1920</v>
      </c>
      <c r="G5539" t="s">
        <v>9</v>
      </c>
      <c r="I5539" t="str">
        <f t="shared" si="86"/>
        <v/>
      </c>
      <c r="J5539">
        <f>IF(G5539=J$1,IF(I5539="",J5538+1,1),0)</f>
        <v>2</v>
      </c>
      <c r="K5539">
        <f>IF($G5539=K$1,IF($I5539="",K5538+1,1),0)</f>
        <v>0</v>
      </c>
      <c r="L5539">
        <f>IF($G5539=L$1,IF($I5539="",L5538+1,1),0)</f>
        <v>0</v>
      </c>
      <c r="M5539">
        <f>IF($G5539=M$1,IF($I5539="",M5538+1,1),0)</f>
        <v>0</v>
      </c>
      <c r="N5539">
        <f>IF($G5539=N$1,IF($I5539="",N5538+1,1),0)</f>
        <v>0</v>
      </c>
    </row>
    <row r="5540" spans="1:14" x14ac:dyDescent="0.2">
      <c r="A5540" t="s">
        <v>6066</v>
      </c>
      <c r="B5540" t="s">
        <v>6067</v>
      </c>
      <c r="C5540" s="1">
        <v>44041</v>
      </c>
      <c r="D5540" s="1">
        <v>44034</v>
      </c>
      <c r="E5540" t="s">
        <v>7</v>
      </c>
      <c r="F5540" t="s">
        <v>28</v>
      </c>
      <c r="G5540" t="s">
        <v>9</v>
      </c>
      <c r="I5540" t="str">
        <f t="shared" si="86"/>
        <v>0062e000002YOx4AAG</v>
      </c>
      <c r="J5540">
        <f>IF(G5540=J$1,IF(I5540="",J5539+1,1),0)</f>
        <v>1</v>
      </c>
      <c r="K5540">
        <f>IF($G5540=K$1,IF($I5540="",K5539+1,1),0)</f>
        <v>0</v>
      </c>
      <c r="L5540">
        <f>IF($G5540=L$1,IF($I5540="",L5539+1,1),0)</f>
        <v>0</v>
      </c>
      <c r="M5540">
        <f>IF($G5540=M$1,IF($I5540="",M5539+1,1),0)</f>
        <v>0</v>
      </c>
      <c r="N5540">
        <f>IF($G5540=N$1,IF($I5540="",N5539+1,1),0)</f>
        <v>0</v>
      </c>
    </row>
    <row r="5541" spans="1:14" x14ac:dyDescent="0.2">
      <c r="A5541" t="s">
        <v>6068</v>
      </c>
      <c r="B5541" t="s">
        <v>6067</v>
      </c>
      <c r="C5541" s="1">
        <v>43894</v>
      </c>
      <c r="D5541" s="1">
        <v>44034</v>
      </c>
      <c r="E5541" t="s">
        <v>7</v>
      </c>
      <c r="F5541" t="s">
        <v>1948</v>
      </c>
      <c r="G5541" t="s">
        <v>9</v>
      </c>
      <c r="I5541" t="str">
        <f t="shared" si="86"/>
        <v/>
      </c>
      <c r="J5541">
        <f>IF(G5541=J$1,IF(I5541="",J5540+1,1),0)</f>
        <v>2</v>
      </c>
      <c r="K5541">
        <f>IF($G5541=K$1,IF($I5541="",K5540+1,1),0)</f>
        <v>0</v>
      </c>
      <c r="L5541">
        <f>IF($G5541=L$1,IF($I5541="",L5540+1,1),0)</f>
        <v>0</v>
      </c>
      <c r="M5541">
        <f>IF($G5541=M$1,IF($I5541="",M5540+1,1),0)</f>
        <v>0</v>
      </c>
      <c r="N5541">
        <f>IF($G5541=N$1,IF($I5541="",N5540+1,1),0)</f>
        <v>0</v>
      </c>
    </row>
    <row r="5542" spans="1:14" x14ac:dyDescent="0.2">
      <c r="A5542" t="s">
        <v>6112</v>
      </c>
      <c r="B5542" t="s">
        <v>6113</v>
      </c>
      <c r="C5542" s="1">
        <v>44037</v>
      </c>
      <c r="D5542" s="1">
        <v>44040</v>
      </c>
      <c r="E5542" t="s">
        <v>7</v>
      </c>
      <c r="F5542" t="s">
        <v>442</v>
      </c>
      <c r="G5542" t="s">
        <v>9</v>
      </c>
      <c r="I5542" t="str">
        <f t="shared" si="86"/>
        <v>0062e000002YoYlAAK</v>
      </c>
      <c r="J5542">
        <f>IF(G5542=J$1,IF(I5542="",J5541+1,1),0)</f>
        <v>1</v>
      </c>
      <c r="K5542">
        <f>IF($G5542=K$1,IF($I5542="",K5541+1,1),0)</f>
        <v>0</v>
      </c>
      <c r="L5542">
        <f>IF($G5542=L$1,IF($I5542="",L5541+1,1),0)</f>
        <v>0</v>
      </c>
      <c r="M5542">
        <f>IF($G5542=M$1,IF($I5542="",M5541+1,1),0)</f>
        <v>0</v>
      </c>
      <c r="N5542">
        <f>IF($G5542=N$1,IF($I5542="",N5541+1,1),0)</f>
        <v>0</v>
      </c>
    </row>
    <row r="5543" spans="1:14" x14ac:dyDescent="0.2">
      <c r="A5543" t="s">
        <v>6114</v>
      </c>
      <c r="B5543" t="s">
        <v>6113</v>
      </c>
      <c r="C5543" s="1">
        <v>44040</v>
      </c>
      <c r="D5543" s="1">
        <v>44040</v>
      </c>
      <c r="E5543" t="s">
        <v>7</v>
      </c>
      <c r="F5543" t="s">
        <v>442</v>
      </c>
      <c r="G5543" t="s">
        <v>9</v>
      </c>
      <c r="I5543" t="str">
        <f t="shared" si="86"/>
        <v/>
      </c>
      <c r="J5543">
        <f>IF(G5543=J$1,IF(I5543="",J5542+1,1),0)</f>
        <v>2</v>
      </c>
      <c r="K5543">
        <f>IF($G5543=K$1,IF($I5543="",K5542+1,1),0)</f>
        <v>0</v>
      </c>
      <c r="L5543">
        <f>IF($G5543=L$1,IF($I5543="",L5542+1,1),0)</f>
        <v>0</v>
      </c>
      <c r="M5543">
        <f>IF($G5543=M$1,IF($I5543="",M5542+1,1),0)</f>
        <v>0</v>
      </c>
      <c r="N5543">
        <f>IF($G5543=N$1,IF($I5543="",N5542+1,1),0)</f>
        <v>0</v>
      </c>
    </row>
    <row r="5544" spans="1:14" x14ac:dyDescent="0.2">
      <c r="A5544" t="s">
        <v>6115</v>
      </c>
      <c r="B5544" t="s">
        <v>6113</v>
      </c>
      <c r="C5544" s="1">
        <v>44034</v>
      </c>
      <c r="D5544" s="1">
        <v>44040</v>
      </c>
      <c r="E5544" t="s">
        <v>7</v>
      </c>
      <c r="F5544" t="s">
        <v>442</v>
      </c>
      <c r="G5544" t="s">
        <v>9</v>
      </c>
      <c r="I5544" t="str">
        <f t="shared" si="86"/>
        <v/>
      </c>
      <c r="J5544">
        <f>IF(G5544=J$1,IF(I5544="",J5543+1,1),0)</f>
        <v>3</v>
      </c>
      <c r="K5544">
        <f>IF($G5544=K$1,IF($I5544="",K5543+1,1),0)</f>
        <v>0</v>
      </c>
      <c r="L5544">
        <f>IF($G5544=L$1,IF($I5544="",L5543+1,1),0)</f>
        <v>0</v>
      </c>
      <c r="M5544">
        <f>IF($G5544=M$1,IF($I5544="",M5543+1,1),0)</f>
        <v>0</v>
      </c>
      <c r="N5544">
        <f>IF($G5544=N$1,IF($I5544="",N5543+1,1),0)</f>
        <v>0</v>
      </c>
    </row>
    <row r="5545" spans="1:14" x14ac:dyDescent="0.2">
      <c r="A5545" t="s">
        <v>6094</v>
      </c>
      <c r="B5545" t="s">
        <v>6095</v>
      </c>
      <c r="C5545" s="1">
        <v>44035</v>
      </c>
      <c r="D5545" s="1">
        <v>44034</v>
      </c>
      <c r="E5545" t="s">
        <v>7</v>
      </c>
      <c r="F5545" t="s">
        <v>28</v>
      </c>
      <c r="G5545" t="s">
        <v>9</v>
      </c>
      <c r="I5545" t="str">
        <f t="shared" si="86"/>
        <v>0062e000002YP0hAAG</v>
      </c>
      <c r="J5545">
        <f>IF(G5545=J$1,IF(I5545="",J5544+1,1),0)</f>
        <v>1</v>
      </c>
      <c r="K5545">
        <f>IF($G5545=K$1,IF($I5545="",K5544+1,1),0)</f>
        <v>0</v>
      </c>
      <c r="L5545">
        <f>IF($G5545=L$1,IF($I5545="",L5544+1,1),0)</f>
        <v>0</v>
      </c>
      <c r="M5545">
        <f>IF($G5545=M$1,IF($I5545="",M5544+1,1),0)</f>
        <v>0</v>
      </c>
      <c r="N5545">
        <f>IF($G5545=N$1,IF($I5545="",N5544+1,1),0)</f>
        <v>0</v>
      </c>
    </row>
    <row r="5546" spans="1:14" x14ac:dyDescent="0.2">
      <c r="A5546" t="s">
        <v>6096</v>
      </c>
      <c r="B5546" t="s">
        <v>6095</v>
      </c>
      <c r="C5546" s="1">
        <v>44035</v>
      </c>
      <c r="D5546" s="1">
        <v>44034</v>
      </c>
      <c r="E5546" t="s">
        <v>7</v>
      </c>
      <c r="F5546" t="s">
        <v>1948</v>
      </c>
      <c r="G5546" t="s">
        <v>9</v>
      </c>
      <c r="I5546" t="str">
        <f t="shared" si="86"/>
        <v/>
      </c>
      <c r="J5546">
        <f>IF(G5546=J$1,IF(I5546="",J5545+1,1),0)</f>
        <v>2</v>
      </c>
      <c r="K5546">
        <f>IF($G5546=K$1,IF($I5546="",K5545+1,1),0)</f>
        <v>0</v>
      </c>
      <c r="L5546">
        <f>IF($G5546=L$1,IF($I5546="",L5545+1,1),0)</f>
        <v>0</v>
      </c>
      <c r="M5546">
        <f>IF($G5546=M$1,IF($I5546="",M5545+1,1),0)</f>
        <v>0</v>
      </c>
      <c r="N5546">
        <f>IF($G5546=N$1,IF($I5546="",N5545+1,1),0)</f>
        <v>0</v>
      </c>
    </row>
    <row r="5547" spans="1:14" x14ac:dyDescent="0.2">
      <c r="A5547" t="s">
        <v>6097</v>
      </c>
      <c r="B5547" t="s">
        <v>6095</v>
      </c>
      <c r="C5547" s="1">
        <v>44035</v>
      </c>
      <c r="D5547" s="1">
        <v>44034</v>
      </c>
      <c r="E5547" t="s">
        <v>7</v>
      </c>
      <c r="F5547" t="s">
        <v>1948</v>
      </c>
      <c r="G5547" t="s">
        <v>9</v>
      </c>
      <c r="I5547" t="str">
        <f t="shared" si="86"/>
        <v/>
      </c>
      <c r="J5547">
        <f>IF(G5547=J$1,IF(I5547="",J5546+1,1),0)</f>
        <v>3</v>
      </c>
      <c r="K5547">
        <f>IF($G5547=K$1,IF($I5547="",K5546+1,1),0)</f>
        <v>0</v>
      </c>
      <c r="L5547">
        <f>IF($G5547=L$1,IF($I5547="",L5546+1,1),0)</f>
        <v>0</v>
      </c>
      <c r="M5547">
        <f>IF($G5547=M$1,IF($I5547="",M5546+1,1),0)</f>
        <v>0</v>
      </c>
      <c r="N5547">
        <f>IF($G5547=N$1,IF($I5547="",N5546+1,1),0)</f>
        <v>0</v>
      </c>
    </row>
    <row r="5548" spans="1:14" x14ac:dyDescent="0.2">
      <c r="A5548" t="s">
        <v>6098</v>
      </c>
      <c r="B5548" t="s">
        <v>6095</v>
      </c>
      <c r="C5548" s="1">
        <v>44035</v>
      </c>
      <c r="D5548" s="1">
        <v>44034</v>
      </c>
      <c r="E5548" t="s">
        <v>7</v>
      </c>
      <c r="F5548" t="s">
        <v>28</v>
      </c>
      <c r="G5548" t="s">
        <v>9</v>
      </c>
      <c r="I5548" t="str">
        <f t="shared" si="86"/>
        <v/>
      </c>
      <c r="J5548">
        <f>IF(G5548=J$1,IF(I5548="",J5547+1,1),0)</f>
        <v>4</v>
      </c>
      <c r="K5548">
        <f>IF($G5548=K$1,IF($I5548="",K5547+1,1),0)</f>
        <v>0</v>
      </c>
      <c r="L5548">
        <f>IF($G5548=L$1,IF($I5548="",L5547+1,1),0)</f>
        <v>0</v>
      </c>
      <c r="M5548">
        <f>IF($G5548=M$1,IF($I5548="",M5547+1,1),0)</f>
        <v>0</v>
      </c>
      <c r="N5548">
        <f>IF($G5548=N$1,IF($I5548="",N5547+1,1),0)</f>
        <v>0</v>
      </c>
    </row>
    <row r="5549" spans="1:14" x14ac:dyDescent="0.2">
      <c r="A5549" t="s">
        <v>6099</v>
      </c>
      <c r="B5549" t="s">
        <v>6095</v>
      </c>
      <c r="C5549" s="1">
        <v>44035</v>
      </c>
      <c r="D5549" s="1">
        <v>44034</v>
      </c>
      <c r="E5549" t="s">
        <v>7</v>
      </c>
      <c r="F5549" t="s">
        <v>1948</v>
      </c>
      <c r="G5549" t="s">
        <v>9</v>
      </c>
      <c r="I5549" t="str">
        <f t="shared" si="86"/>
        <v/>
      </c>
      <c r="J5549">
        <f>IF(G5549=J$1,IF(I5549="",J5548+1,1),0)</f>
        <v>5</v>
      </c>
      <c r="K5549">
        <f>IF($G5549=K$1,IF($I5549="",K5548+1,1),0)</f>
        <v>0</v>
      </c>
      <c r="L5549">
        <f>IF($G5549=L$1,IF($I5549="",L5548+1,1),0)</f>
        <v>0</v>
      </c>
      <c r="M5549">
        <f>IF($G5549=M$1,IF($I5549="",M5548+1,1),0)</f>
        <v>0</v>
      </c>
      <c r="N5549">
        <f>IF($G5549=N$1,IF($I5549="",N5548+1,1),0)</f>
        <v>0</v>
      </c>
    </row>
    <row r="5550" spans="1:14" x14ac:dyDescent="0.2">
      <c r="A5550" t="s">
        <v>6100</v>
      </c>
      <c r="B5550" t="s">
        <v>6095</v>
      </c>
      <c r="C5550" s="1">
        <v>44035</v>
      </c>
      <c r="D5550" s="1">
        <v>44034</v>
      </c>
      <c r="E5550" t="s">
        <v>7</v>
      </c>
      <c r="F5550" t="s">
        <v>1948</v>
      </c>
      <c r="G5550" t="s">
        <v>9</v>
      </c>
      <c r="I5550" t="str">
        <f t="shared" si="86"/>
        <v/>
      </c>
      <c r="J5550">
        <f>IF(G5550=J$1,IF(I5550="",J5549+1,1),0)</f>
        <v>6</v>
      </c>
      <c r="K5550">
        <f>IF($G5550=K$1,IF($I5550="",K5549+1,1),0)</f>
        <v>0</v>
      </c>
      <c r="L5550">
        <f>IF($G5550=L$1,IF($I5550="",L5549+1,1),0)</f>
        <v>0</v>
      </c>
      <c r="M5550">
        <f>IF($G5550=M$1,IF($I5550="",M5549+1,1),0)</f>
        <v>0</v>
      </c>
      <c r="N5550">
        <f>IF($G5550=N$1,IF($I5550="",N5549+1,1),0)</f>
        <v>0</v>
      </c>
    </row>
    <row r="5551" spans="1:14" x14ac:dyDescent="0.2">
      <c r="A5551" t="s">
        <v>6069</v>
      </c>
      <c r="B5551" t="s">
        <v>6070</v>
      </c>
      <c r="C5551" s="1">
        <v>44041</v>
      </c>
      <c r="D5551" s="1">
        <v>44040</v>
      </c>
      <c r="E5551" t="s">
        <v>7</v>
      </c>
      <c r="F5551" t="s">
        <v>28</v>
      </c>
      <c r="G5551" t="s">
        <v>9</v>
      </c>
      <c r="I5551" t="str">
        <f t="shared" si="86"/>
        <v>0062e000002Ypf3AAC</v>
      </c>
      <c r="J5551">
        <f>IF(G5551=J$1,IF(I5551="",J5550+1,1),0)</f>
        <v>1</v>
      </c>
      <c r="K5551">
        <f>IF($G5551=K$1,IF($I5551="",K5550+1,1),0)</f>
        <v>0</v>
      </c>
      <c r="L5551">
        <f>IF($G5551=L$1,IF($I5551="",L5550+1,1),0)</f>
        <v>0</v>
      </c>
      <c r="M5551">
        <f>IF($G5551=M$1,IF($I5551="",M5550+1,1),0)</f>
        <v>0</v>
      </c>
      <c r="N5551">
        <f>IF($G5551=N$1,IF($I5551="",N5550+1,1),0)</f>
        <v>0</v>
      </c>
    </row>
    <row r="5552" spans="1:14" x14ac:dyDescent="0.2">
      <c r="A5552" t="s">
        <v>6071</v>
      </c>
      <c r="B5552" t="s">
        <v>6070</v>
      </c>
      <c r="C5552" s="1">
        <v>44041</v>
      </c>
      <c r="D5552" s="1">
        <v>44040</v>
      </c>
      <c r="E5552" t="s">
        <v>7</v>
      </c>
      <c r="F5552" t="s">
        <v>28</v>
      </c>
      <c r="G5552" t="s">
        <v>9</v>
      </c>
      <c r="I5552" t="str">
        <f t="shared" si="86"/>
        <v/>
      </c>
      <c r="J5552">
        <f>IF(G5552=J$1,IF(I5552="",J5551+1,1),0)</f>
        <v>2</v>
      </c>
      <c r="K5552">
        <f>IF($G5552=K$1,IF($I5552="",K5551+1,1),0)</f>
        <v>0</v>
      </c>
      <c r="L5552">
        <f>IF($G5552=L$1,IF($I5552="",L5551+1,1),0)</f>
        <v>0</v>
      </c>
      <c r="M5552">
        <f>IF($G5552=M$1,IF($I5552="",M5551+1,1),0)</f>
        <v>0</v>
      </c>
      <c r="N5552">
        <f>IF($G5552=N$1,IF($I5552="",N5551+1,1),0)</f>
        <v>0</v>
      </c>
    </row>
    <row r="5553" spans="1:14" x14ac:dyDescent="0.2">
      <c r="A5553" t="s">
        <v>6072</v>
      </c>
      <c r="B5553" t="s">
        <v>6070</v>
      </c>
      <c r="C5553" s="1">
        <v>44041</v>
      </c>
      <c r="D5553" s="1">
        <v>44040</v>
      </c>
      <c r="E5553" t="s">
        <v>7</v>
      </c>
      <c r="F5553" t="s">
        <v>28</v>
      </c>
      <c r="G5553" t="s">
        <v>9</v>
      </c>
      <c r="I5553" t="str">
        <f t="shared" si="86"/>
        <v/>
      </c>
      <c r="J5553">
        <f>IF(G5553=J$1,IF(I5553="",J5552+1,1),0)</f>
        <v>3</v>
      </c>
      <c r="K5553">
        <f>IF($G5553=K$1,IF($I5553="",K5552+1,1),0)</f>
        <v>0</v>
      </c>
      <c r="L5553">
        <f>IF($G5553=L$1,IF($I5553="",L5552+1,1),0)</f>
        <v>0</v>
      </c>
      <c r="M5553">
        <f>IF($G5553=M$1,IF($I5553="",M5552+1,1),0)</f>
        <v>0</v>
      </c>
      <c r="N5553">
        <f>IF($G5553=N$1,IF($I5553="",N5552+1,1),0)</f>
        <v>0</v>
      </c>
    </row>
    <row r="5554" spans="1:14" x14ac:dyDescent="0.2">
      <c r="A5554" t="s">
        <v>6073</v>
      </c>
      <c r="B5554" t="s">
        <v>6070</v>
      </c>
      <c r="C5554" s="1">
        <v>44041</v>
      </c>
      <c r="D5554" s="1">
        <v>44040</v>
      </c>
      <c r="E5554" t="s">
        <v>7</v>
      </c>
      <c r="F5554" t="s">
        <v>28</v>
      </c>
      <c r="G5554" t="s">
        <v>9</v>
      </c>
      <c r="I5554" t="str">
        <f t="shared" si="86"/>
        <v/>
      </c>
      <c r="J5554">
        <f>IF(G5554=J$1,IF(I5554="",J5553+1,1),0)</f>
        <v>4</v>
      </c>
      <c r="K5554">
        <f>IF($G5554=K$1,IF($I5554="",K5553+1,1),0)</f>
        <v>0</v>
      </c>
      <c r="L5554">
        <f>IF($G5554=L$1,IF($I5554="",L5553+1,1),0)</f>
        <v>0</v>
      </c>
      <c r="M5554">
        <f>IF($G5554=M$1,IF($I5554="",M5553+1,1),0)</f>
        <v>0</v>
      </c>
      <c r="N5554">
        <f>IF($G5554=N$1,IF($I5554="",N5553+1,1),0)</f>
        <v>0</v>
      </c>
    </row>
    <row r="5555" spans="1:14" x14ac:dyDescent="0.2">
      <c r="A5555" t="s">
        <v>6074</v>
      </c>
      <c r="B5555" t="s">
        <v>6070</v>
      </c>
      <c r="C5555" s="1">
        <v>44041</v>
      </c>
      <c r="D5555" s="1">
        <v>44040</v>
      </c>
      <c r="E5555" t="s">
        <v>7</v>
      </c>
      <c r="F5555" t="s">
        <v>28</v>
      </c>
      <c r="G5555" t="s">
        <v>9</v>
      </c>
      <c r="I5555" t="str">
        <f t="shared" si="86"/>
        <v/>
      </c>
      <c r="J5555">
        <f>IF(G5555=J$1,IF(I5555="",J5554+1,1),0)</f>
        <v>5</v>
      </c>
      <c r="K5555">
        <f>IF($G5555=K$1,IF($I5555="",K5554+1,1),0)</f>
        <v>0</v>
      </c>
      <c r="L5555">
        <f>IF($G5555=L$1,IF($I5555="",L5554+1,1),0)</f>
        <v>0</v>
      </c>
      <c r="M5555">
        <f>IF($G5555=M$1,IF($I5555="",M5554+1,1),0)</f>
        <v>0</v>
      </c>
      <c r="N5555">
        <f>IF($G5555=N$1,IF($I5555="",N5554+1,1),0)</f>
        <v>0</v>
      </c>
    </row>
    <row r="5556" spans="1:14" x14ac:dyDescent="0.2">
      <c r="A5556" t="s">
        <v>6075</v>
      </c>
      <c r="B5556" t="s">
        <v>6070</v>
      </c>
      <c r="C5556" s="1">
        <v>44040</v>
      </c>
      <c r="D5556" s="1">
        <v>44040</v>
      </c>
      <c r="E5556" t="s">
        <v>7</v>
      </c>
      <c r="F5556" t="s">
        <v>28</v>
      </c>
      <c r="G5556" t="s">
        <v>9</v>
      </c>
      <c r="I5556" t="str">
        <f t="shared" si="86"/>
        <v/>
      </c>
      <c r="J5556">
        <f>IF(G5556=J$1,IF(I5556="",J5555+1,1),0)</f>
        <v>6</v>
      </c>
      <c r="K5556">
        <f>IF($G5556=K$1,IF($I5556="",K5555+1,1),0)</f>
        <v>0</v>
      </c>
      <c r="L5556">
        <f>IF($G5556=L$1,IF($I5556="",L5555+1,1),0)</f>
        <v>0</v>
      </c>
      <c r="M5556">
        <f>IF($G5556=M$1,IF($I5556="",M5555+1,1),0)</f>
        <v>0</v>
      </c>
      <c r="N5556">
        <f>IF($G5556=N$1,IF($I5556="",N5555+1,1),0)</f>
        <v>0</v>
      </c>
    </row>
    <row r="5557" spans="1:14" x14ac:dyDescent="0.2">
      <c r="A5557" t="s">
        <v>6076</v>
      </c>
      <c r="B5557" t="s">
        <v>6070</v>
      </c>
      <c r="C5557" s="1">
        <v>44040</v>
      </c>
      <c r="D5557" s="1">
        <v>44040</v>
      </c>
      <c r="E5557" t="s">
        <v>7</v>
      </c>
      <c r="F5557" t="s">
        <v>28</v>
      </c>
      <c r="G5557" t="s">
        <v>9</v>
      </c>
      <c r="I5557" t="str">
        <f t="shared" si="86"/>
        <v/>
      </c>
      <c r="J5557">
        <f>IF(G5557=J$1,IF(I5557="",J5556+1,1),0)</f>
        <v>7</v>
      </c>
      <c r="K5557">
        <f>IF($G5557=K$1,IF($I5557="",K5556+1,1),0)</f>
        <v>0</v>
      </c>
      <c r="L5557">
        <f>IF($G5557=L$1,IF($I5557="",L5556+1,1),0)</f>
        <v>0</v>
      </c>
      <c r="M5557">
        <f>IF($G5557=M$1,IF($I5557="",M5556+1,1),0)</f>
        <v>0</v>
      </c>
      <c r="N5557">
        <f>IF($G5557=N$1,IF($I5557="",N5556+1,1),0)</f>
        <v>0</v>
      </c>
    </row>
    <row r="5558" spans="1:14" x14ac:dyDescent="0.2">
      <c r="A5558" t="s">
        <v>6077</v>
      </c>
      <c r="B5558" t="s">
        <v>6070</v>
      </c>
      <c r="C5558" s="1">
        <v>44040</v>
      </c>
      <c r="D5558" s="1">
        <v>44040</v>
      </c>
      <c r="E5558" t="s">
        <v>7</v>
      </c>
      <c r="F5558" t="s">
        <v>28</v>
      </c>
      <c r="G5558" t="s">
        <v>9</v>
      </c>
      <c r="I5558" t="str">
        <f t="shared" si="86"/>
        <v/>
      </c>
      <c r="J5558">
        <f>IF(G5558=J$1,IF(I5558="",J5557+1,1),0)</f>
        <v>8</v>
      </c>
      <c r="K5558">
        <f>IF($G5558=K$1,IF($I5558="",K5557+1,1),0)</f>
        <v>0</v>
      </c>
      <c r="L5558">
        <f>IF($G5558=L$1,IF($I5558="",L5557+1,1),0)</f>
        <v>0</v>
      </c>
      <c r="M5558">
        <f>IF($G5558=M$1,IF($I5558="",M5557+1,1),0)</f>
        <v>0</v>
      </c>
      <c r="N5558">
        <f>IF($G5558=N$1,IF($I5558="",N5557+1,1),0)</f>
        <v>0</v>
      </c>
    </row>
    <row r="5559" spans="1:14" x14ac:dyDescent="0.2">
      <c r="A5559" t="s">
        <v>2224</v>
      </c>
      <c r="B5559" t="s">
        <v>2225</v>
      </c>
      <c r="C5559" s="1">
        <v>44035</v>
      </c>
      <c r="D5559" s="1">
        <v>44035</v>
      </c>
      <c r="E5559" t="s">
        <v>7</v>
      </c>
      <c r="F5559" t="s">
        <v>1920</v>
      </c>
      <c r="G5559" t="s">
        <v>9</v>
      </c>
      <c r="I5559" t="str">
        <f t="shared" si="86"/>
        <v>0062e000002YT5cAAG</v>
      </c>
      <c r="J5559">
        <f>IF(G5559=J$1,IF(I5559="",J5558+1,1),0)</f>
        <v>1</v>
      </c>
      <c r="K5559">
        <f>IF($G5559=K$1,IF($I5559="",K5558+1,1),0)</f>
        <v>0</v>
      </c>
      <c r="L5559">
        <f>IF($G5559=L$1,IF($I5559="",L5558+1,1),0)</f>
        <v>0</v>
      </c>
      <c r="M5559">
        <f>IF($G5559=M$1,IF($I5559="",M5558+1,1),0)</f>
        <v>0</v>
      </c>
      <c r="N5559">
        <f>IF($G5559=N$1,IF($I5559="",N5558+1,1),0)</f>
        <v>0</v>
      </c>
    </row>
    <row r="5560" spans="1:14" x14ac:dyDescent="0.2">
      <c r="A5560" t="s">
        <v>3036</v>
      </c>
      <c r="B5560" t="s">
        <v>3037</v>
      </c>
      <c r="C5560" s="1">
        <v>44035</v>
      </c>
      <c r="D5560" s="1">
        <v>44035</v>
      </c>
      <c r="E5560" t="s">
        <v>7</v>
      </c>
      <c r="F5560" t="s">
        <v>1920</v>
      </c>
      <c r="G5560" t="s">
        <v>9</v>
      </c>
      <c r="I5560" t="str">
        <f t="shared" si="86"/>
        <v>0062e000002YTg9AAG</v>
      </c>
      <c r="J5560">
        <f>IF(G5560=J$1,IF(I5560="",J5559+1,1),0)</f>
        <v>1</v>
      </c>
      <c r="K5560">
        <f>IF($G5560=K$1,IF($I5560="",K5559+1,1),0)</f>
        <v>0</v>
      </c>
      <c r="L5560">
        <f>IF($G5560=L$1,IF($I5560="",L5559+1,1),0)</f>
        <v>0</v>
      </c>
      <c r="M5560">
        <f>IF($G5560=M$1,IF($I5560="",M5559+1,1),0)</f>
        <v>0</v>
      </c>
      <c r="N5560">
        <f>IF($G5560=N$1,IF($I5560="",N5559+1,1),0)</f>
        <v>0</v>
      </c>
    </row>
    <row r="5561" spans="1:14" x14ac:dyDescent="0.2">
      <c r="A5561" t="s">
        <v>1918</v>
      </c>
      <c r="B5561" t="s">
        <v>1919</v>
      </c>
      <c r="C5561" s="1">
        <v>44046</v>
      </c>
      <c r="D5561" s="1">
        <v>44035</v>
      </c>
      <c r="E5561" t="s">
        <v>7</v>
      </c>
      <c r="F5561" t="s">
        <v>1920</v>
      </c>
      <c r="G5561" t="s">
        <v>9</v>
      </c>
      <c r="I5561" t="str">
        <f t="shared" si="86"/>
        <v>0062e000002YVKoAAO</v>
      </c>
      <c r="J5561">
        <f>IF(G5561=J$1,IF(I5561="",J5560+1,1),0)</f>
        <v>1</v>
      </c>
      <c r="K5561">
        <f>IF($G5561=K$1,IF($I5561="",K5560+1,1),0)</f>
        <v>0</v>
      </c>
      <c r="L5561">
        <f>IF($G5561=L$1,IF($I5561="",L5560+1,1),0)</f>
        <v>0</v>
      </c>
      <c r="M5561">
        <f>IF($G5561=M$1,IF($I5561="",M5560+1,1),0)</f>
        <v>0</v>
      </c>
      <c r="N5561">
        <f>IF($G5561=N$1,IF($I5561="",N5560+1,1),0)</f>
        <v>0</v>
      </c>
    </row>
    <row r="5562" spans="1:14" x14ac:dyDescent="0.2">
      <c r="A5562" t="s">
        <v>6109</v>
      </c>
      <c r="B5562" t="s">
        <v>6110</v>
      </c>
      <c r="C5562" s="1">
        <v>44041</v>
      </c>
      <c r="D5562" s="1">
        <v>44042</v>
      </c>
      <c r="E5562" t="s">
        <v>7</v>
      </c>
      <c r="F5562" t="s">
        <v>1920</v>
      </c>
      <c r="G5562" t="s">
        <v>9</v>
      </c>
      <c r="I5562" t="str">
        <f t="shared" si="86"/>
        <v>0062e000002YzWHAA0</v>
      </c>
      <c r="J5562">
        <f>IF(G5562=J$1,IF(I5562="",J5561+1,1),0)</f>
        <v>1</v>
      </c>
      <c r="K5562">
        <f>IF($G5562=K$1,IF($I5562="",K5561+1,1),0)</f>
        <v>0</v>
      </c>
      <c r="L5562">
        <f>IF($G5562=L$1,IF($I5562="",L5561+1,1),0)</f>
        <v>0</v>
      </c>
      <c r="M5562">
        <f>IF($G5562=M$1,IF($I5562="",M5561+1,1),0)</f>
        <v>0</v>
      </c>
      <c r="N5562">
        <f>IF($G5562=N$1,IF($I5562="",N5561+1,1),0)</f>
        <v>0</v>
      </c>
    </row>
    <row r="5563" spans="1:14" x14ac:dyDescent="0.2">
      <c r="A5563" t="s">
        <v>6111</v>
      </c>
      <c r="B5563" t="s">
        <v>6110</v>
      </c>
      <c r="C5563" s="1">
        <v>44041</v>
      </c>
      <c r="D5563" s="1">
        <v>44042</v>
      </c>
      <c r="E5563" t="s">
        <v>7</v>
      </c>
      <c r="F5563" t="s">
        <v>1920</v>
      </c>
      <c r="G5563" t="s">
        <v>9</v>
      </c>
      <c r="I5563" t="str">
        <f t="shared" si="86"/>
        <v/>
      </c>
      <c r="J5563">
        <f>IF(G5563=J$1,IF(I5563="",J5562+1,1),0)</f>
        <v>2</v>
      </c>
      <c r="K5563">
        <f>IF($G5563=K$1,IF($I5563="",K5562+1,1),0)</f>
        <v>0</v>
      </c>
      <c r="L5563">
        <f>IF($G5563=L$1,IF($I5563="",L5562+1,1),0)</f>
        <v>0</v>
      </c>
      <c r="M5563">
        <f>IF($G5563=M$1,IF($I5563="",M5562+1,1),0)</f>
        <v>0</v>
      </c>
      <c r="N5563">
        <f>IF($G5563=N$1,IF($I5563="",N5562+1,1),0)</f>
        <v>0</v>
      </c>
    </row>
    <row r="5564" spans="1:14" x14ac:dyDescent="0.2">
      <c r="A5564" t="s">
        <v>6078</v>
      </c>
      <c r="B5564" t="s">
        <v>6079</v>
      </c>
      <c r="C5564" s="1">
        <v>44043</v>
      </c>
      <c r="D5564" s="1">
        <v>44042</v>
      </c>
      <c r="E5564" t="s">
        <v>7</v>
      </c>
      <c r="F5564" t="s">
        <v>1798</v>
      </c>
      <c r="G5564" t="s">
        <v>9</v>
      </c>
      <c r="I5564" t="str">
        <f t="shared" si="86"/>
        <v>0062e000002Z1IgAAK</v>
      </c>
      <c r="J5564">
        <f>IF(G5564=J$1,IF(I5564="",J5563+1,1),0)</f>
        <v>1</v>
      </c>
      <c r="K5564">
        <f>IF($G5564=K$1,IF($I5564="",K5563+1,1),0)</f>
        <v>0</v>
      </c>
      <c r="L5564">
        <f>IF($G5564=L$1,IF($I5564="",L5563+1,1),0)</f>
        <v>0</v>
      </c>
      <c r="M5564">
        <f>IF($G5564=M$1,IF($I5564="",M5563+1,1),0)</f>
        <v>0</v>
      </c>
      <c r="N5564">
        <f>IF($G5564=N$1,IF($I5564="",N5563+1,1),0)</f>
        <v>0</v>
      </c>
    </row>
    <row r="5565" spans="1:14" x14ac:dyDescent="0.2">
      <c r="A5565" t="s">
        <v>6101</v>
      </c>
      <c r="B5565" t="s">
        <v>6102</v>
      </c>
      <c r="C5565" s="1">
        <v>44043</v>
      </c>
      <c r="D5565" s="1">
        <v>44043</v>
      </c>
      <c r="E5565" t="s">
        <v>7</v>
      </c>
      <c r="F5565" t="s">
        <v>28</v>
      </c>
      <c r="G5565" t="s">
        <v>9</v>
      </c>
      <c r="I5565" t="str">
        <f t="shared" si="86"/>
        <v>0062e000002Z3EOAA0</v>
      </c>
      <c r="J5565">
        <f>IF(G5565=J$1,IF(I5565="",J5564+1,1),0)</f>
        <v>1</v>
      </c>
      <c r="K5565">
        <f>IF($G5565=K$1,IF($I5565="",K5564+1,1),0)</f>
        <v>0</v>
      </c>
      <c r="L5565">
        <f>IF($G5565=L$1,IF($I5565="",L5564+1,1),0)</f>
        <v>0</v>
      </c>
      <c r="M5565">
        <f>IF($G5565=M$1,IF($I5565="",M5564+1,1),0)</f>
        <v>0</v>
      </c>
      <c r="N5565">
        <f>IF($G5565=N$1,IF($I5565="",N5564+1,1),0)</f>
        <v>0</v>
      </c>
    </row>
    <row r="5566" spans="1:14" x14ac:dyDescent="0.2">
      <c r="A5566" t="s">
        <v>6103</v>
      </c>
      <c r="B5566" t="s">
        <v>6102</v>
      </c>
      <c r="C5566" s="1">
        <v>44043</v>
      </c>
      <c r="D5566" s="1">
        <v>44043</v>
      </c>
      <c r="E5566" t="s">
        <v>7</v>
      </c>
      <c r="F5566" t="s">
        <v>28</v>
      </c>
      <c r="G5566" t="s">
        <v>9</v>
      </c>
      <c r="I5566" t="str">
        <f t="shared" si="86"/>
        <v/>
      </c>
      <c r="J5566">
        <f>IF(G5566=J$1,IF(I5566="",J5565+1,1),0)</f>
        <v>2</v>
      </c>
      <c r="K5566">
        <f>IF($G5566=K$1,IF($I5566="",K5565+1,1),0)</f>
        <v>0</v>
      </c>
      <c r="L5566">
        <f>IF($G5566=L$1,IF($I5566="",L5565+1,1),0)</f>
        <v>0</v>
      </c>
      <c r="M5566">
        <f>IF($G5566=M$1,IF($I5566="",M5565+1,1),0)</f>
        <v>0</v>
      </c>
      <c r="N5566">
        <f>IF($G5566=N$1,IF($I5566="",N5565+1,1),0)</f>
        <v>0</v>
      </c>
    </row>
    <row r="5567" spans="1:14" x14ac:dyDescent="0.2">
      <c r="A5567" t="s">
        <v>6104</v>
      </c>
      <c r="B5567" t="s">
        <v>6102</v>
      </c>
      <c r="C5567" s="1">
        <v>44043</v>
      </c>
      <c r="D5567" s="1">
        <v>44043</v>
      </c>
      <c r="E5567" t="s">
        <v>7</v>
      </c>
      <c r="F5567" t="s">
        <v>28</v>
      </c>
      <c r="G5567" t="s">
        <v>9</v>
      </c>
      <c r="I5567" t="str">
        <f t="shared" si="86"/>
        <v/>
      </c>
      <c r="J5567">
        <f>IF(G5567=J$1,IF(I5567="",J5566+1,1),0)</f>
        <v>3</v>
      </c>
      <c r="K5567">
        <f>IF($G5567=K$1,IF($I5567="",K5566+1,1),0)</f>
        <v>0</v>
      </c>
      <c r="L5567">
        <f>IF($G5567=L$1,IF($I5567="",L5566+1,1),0)</f>
        <v>0</v>
      </c>
      <c r="M5567">
        <f>IF($G5567=M$1,IF($I5567="",M5566+1,1),0)</f>
        <v>0</v>
      </c>
      <c r="N5567">
        <f>IF($G5567=N$1,IF($I5567="",N5566+1,1),0)</f>
        <v>0</v>
      </c>
    </row>
    <row r="5568" spans="1:14" x14ac:dyDescent="0.2">
      <c r="A5568" t="s">
        <v>6105</v>
      </c>
      <c r="B5568" t="s">
        <v>6102</v>
      </c>
      <c r="C5568" s="1">
        <v>44043</v>
      </c>
      <c r="D5568" s="1">
        <v>44043</v>
      </c>
      <c r="E5568" t="s">
        <v>7</v>
      </c>
      <c r="F5568" t="s">
        <v>28</v>
      </c>
      <c r="G5568" t="s">
        <v>9</v>
      </c>
      <c r="I5568" t="str">
        <f t="shared" si="86"/>
        <v/>
      </c>
      <c r="J5568">
        <f>IF(G5568=J$1,IF(I5568="",J5567+1,1),0)</f>
        <v>4</v>
      </c>
      <c r="K5568">
        <f>IF($G5568=K$1,IF($I5568="",K5567+1,1),0)</f>
        <v>0</v>
      </c>
      <c r="L5568">
        <f>IF($G5568=L$1,IF($I5568="",L5567+1,1),0)</f>
        <v>0</v>
      </c>
      <c r="M5568">
        <f>IF($G5568=M$1,IF($I5568="",M5567+1,1),0)</f>
        <v>0</v>
      </c>
      <c r="N5568">
        <f>IF($G5568=N$1,IF($I5568="",N5567+1,1),0)</f>
        <v>0</v>
      </c>
    </row>
    <row r="5569" spans="1:14" x14ac:dyDescent="0.2">
      <c r="A5569" t="s">
        <v>6106</v>
      </c>
      <c r="B5569" t="s">
        <v>6102</v>
      </c>
      <c r="C5569" s="1">
        <v>44043</v>
      </c>
      <c r="D5569" s="1">
        <v>44043</v>
      </c>
      <c r="E5569" t="s">
        <v>7</v>
      </c>
      <c r="F5569" t="s">
        <v>28</v>
      </c>
      <c r="G5569" t="s">
        <v>9</v>
      </c>
      <c r="I5569" t="str">
        <f t="shared" si="86"/>
        <v/>
      </c>
      <c r="J5569">
        <f>IF(G5569=J$1,IF(I5569="",J5568+1,1),0)</f>
        <v>5</v>
      </c>
      <c r="K5569">
        <f>IF($G5569=K$1,IF($I5569="",K5568+1,1),0)</f>
        <v>0</v>
      </c>
      <c r="L5569">
        <f>IF($G5569=L$1,IF($I5569="",L5568+1,1),0)</f>
        <v>0</v>
      </c>
      <c r="M5569">
        <f>IF($G5569=M$1,IF($I5569="",M5568+1,1),0)</f>
        <v>0</v>
      </c>
      <c r="N5569">
        <f>IF($G5569=N$1,IF($I5569="",N5568+1,1),0)</f>
        <v>0</v>
      </c>
    </row>
    <row r="5570" spans="1:14" x14ac:dyDescent="0.2">
      <c r="A5570" t="s">
        <v>6107</v>
      </c>
      <c r="B5570" t="s">
        <v>6102</v>
      </c>
      <c r="C5570" s="1">
        <v>44043</v>
      </c>
      <c r="D5570" s="1">
        <v>44043</v>
      </c>
      <c r="E5570" t="s">
        <v>7</v>
      </c>
      <c r="F5570" t="s">
        <v>28</v>
      </c>
      <c r="G5570" t="s">
        <v>9</v>
      </c>
      <c r="I5570" t="str">
        <f t="shared" si="86"/>
        <v/>
      </c>
      <c r="J5570">
        <f>IF(G5570=J$1,IF(I5570="",J5569+1,1),0)</f>
        <v>6</v>
      </c>
      <c r="K5570">
        <f>IF($G5570=K$1,IF($I5570="",K5569+1,1),0)</f>
        <v>0</v>
      </c>
      <c r="L5570">
        <f>IF($G5570=L$1,IF($I5570="",L5569+1,1),0)</f>
        <v>0</v>
      </c>
      <c r="M5570">
        <f>IF($G5570=M$1,IF($I5570="",M5569+1,1),0)</f>
        <v>0</v>
      </c>
      <c r="N5570">
        <f>IF($G5570=N$1,IF($I5570="",N5569+1,1),0)</f>
        <v>0</v>
      </c>
    </row>
    <row r="5571" spans="1:14" x14ac:dyDescent="0.2">
      <c r="A5571" t="s">
        <v>6108</v>
      </c>
      <c r="B5571" t="s">
        <v>6102</v>
      </c>
      <c r="C5571" s="1">
        <v>44043</v>
      </c>
      <c r="D5571" s="1">
        <v>44043</v>
      </c>
      <c r="E5571" t="s">
        <v>7</v>
      </c>
      <c r="F5571" t="s">
        <v>28</v>
      </c>
      <c r="G5571" t="s">
        <v>9</v>
      </c>
      <c r="I5571" t="str">
        <f t="shared" ref="I5571:I5602" si="87">IF(B5571=B5570,"",B5571)</f>
        <v/>
      </c>
      <c r="J5571">
        <f>IF(G5571=J$1,IF(I5571="",J5570+1,1),0)</f>
        <v>7</v>
      </c>
      <c r="K5571">
        <f>IF($G5571=K$1,IF($I5571="",K5570+1,1),0)</f>
        <v>0</v>
      </c>
      <c r="L5571">
        <f>IF($G5571=L$1,IF($I5571="",L5570+1,1),0)</f>
        <v>0</v>
      </c>
      <c r="M5571">
        <f>IF($G5571=M$1,IF($I5571="",M5570+1,1),0)</f>
        <v>0</v>
      </c>
      <c r="N5571">
        <f>IF($G5571=N$1,IF($I5571="",N5570+1,1),0)</f>
        <v>0</v>
      </c>
    </row>
    <row r="5572" spans="1:14" x14ac:dyDescent="0.2">
      <c r="A5572" t="s">
        <v>6116</v>
      </c>
      <c r="B5572" t="s">
        <v>6117</v>
      </c>
      <c r="C5572" s="1">
        <v>44035</v>
      </c>
      <c r="D5572" s="1">
        <v>44045</v>
      </c>
      <c r="E5572" t="s">
        <v>7</v>
      </c>
      <c r="F5572" t="s">
        <v>771</v>
      </c>
      <c r="G5572" t="s">
        <v>9</v>
      </c>
      <c r="I5572" t="str">
        <f t="shared" si="87"/>
        <v>0062e000002Z8NGAA0</v>
      </c>
      <c r="J5572">
        <f>IF(G5572=J$1,IF(I5572="",J5571+1,1),0)</f>
        <v>1</v>
      </c>
      <c r="K5572">
        <f>IF($G5572=K$1,IF($I5572="",K5571+1,1),0)</f>
        <v>0</v>
      </c>
      <c r="L5572">
        <f>IF($G5572=L$1,IF($I5572="",L5571+1,1),0)</f>
        <v>0</v>
      </c>
      <c r="M5572">
        <f>IF($G5572=M$1,IF($I5572="",M5571+1,1),0)</f>
        <v>0</v>
      </c>
      <c r="N5572">
        <f>IF($G5572=N$1,IF($I5572="",N5571+1,1),0)</f>
        <v>0</v>
      </c>
    </row>
    <row r="5573" spans="1:14" x14ac:dyDescent="0.2">
      <c r="A5573" t="s">
        <v>6080</v>
      </c>
      <c r="B5573" t="s">
        <v>6081</v>
      </c>
      <c r="C5573" s="1">
        <v>44048</v>
      </c>
      <c r="D5573" s="1">
        <v>44045</v>
      </c>
      <c r="E5573" t="s">
        <v>7</v>
      </c>
      <c r="F5573" t="s">
        <v>1920</v>
      </c>
      <c r="G5573" t="s">
        <v>9</v>
      </c>
      <c r="I5573" t="str">
        <f t="shared" si="87"/>
        <v>0062e000002ZBDtAAO</v>
      </c>
      <c r="J5573">
        <f>IF(G5573=J$1,IF(I5573="",J5572+1,1),0)</f>
        <v>1</v>
      </c>
      <c r="K5573">
        <f>IF($G5573=K$1,IF($I5573="",K5572+1,1),0)</f>
        <v>0</v>
      </c>
      <c r="L5573">
        <f>IF($G5573=L$1,IF($I5573="",L5572+1,1),0)</f>
        <v>0</v>
      </c>
      <c r="M5573">
        <f>IF($G5573=M$1,IF($I5573="",M5572+1,1),0)</f>
        <v>0</v>
      </c>
      <c r="N5573">
        <f>IF($G5573=N$1,IF($I5573="",N5572+1,1),0)</f>
        <v>0</v>
      </c>
    </row>
    <row r="5574" spans="1:14" x14ac:dyDescent="0.2">
      <c r="A5574" t="s">
        <v>6082</v>
      </c>
      <c r="B5574" t="s">
        <v>6081</v>
      </c>
      <c r="C5574" s="1">
        <v>44047</v>
      </c>
      <c r="D5574" s="1">
        <v>44045</v>
      </c>
      <c r="E5574" t="s">
        <v>7</v>
      </c>
      <c r="F5574" t="s">
        <v>1920</v>
      </c>
      <c r="G5574" t="s">
        <v>9</v>
      </c>
      <c r="I5574" t="str">
        <f t="shared" si="87"/>
        <v/>
      </c>
      <c r="J5574">
        <f>IF(G5574=J$1,IF(I5574="",J5573+1,1),0)</f>
        <v>2</v>
      </c>
      <c r="K5574">
        <f>IF($G5574=K$1,IF($I5574="",K5573+1,1),0)</f>
        <v>0</v>
      </c>
      <c r="L5574">
        <f>IF($G5574=L$1,IF($I5574="",L5573+1,1),0)</f>
        <v>0</v>
      </c>
      <c r="M5574">
        <f>IF($G5574=M$1,IF($I5574="",M5573+1,1),0)</f>
        <v>0</v>
      </c>
      <c r="N5574">
        <f>IF($G5574=N$1,IF($I5574="",N5573+1,1),0)</f>
        <v>0</v>
      </c>
    </row>
    <row r="5575" spans="1:14" x14ac:dyDescent="0.2">
      <c r="A5575" t="s">
        <v>6083</v>
      </c>
      <c r="B5575" t="s">
        <v>6081</v>
      </c>
      <c r="C5575" s="1">
        <v>44047</v>
      </c>
      <c r="D5575" s="1">
        <v>44045</v>
      </c>
      <c r="E5575" t="s">
        <v>7</v>
      </c>
      <c r="F5575" t="s">
        <v>1920</v>
      </c>
      <c r="G5575" t="s">
        <v>9</v>
      </c>
      <c r="I5575" t="str">
        <f t="shared" si="87"/>
        <v/>
      </c>
      <c r="J5575">
        <f>IF(G5575=J$1,IF(I5575="",J5574+1,1),0)</f>
        <v>3</v>
      </c>
      <c r="K5575">
        <f>IF($G5575=K$1,IF($I5575="",K5574+1,1),0)</f>
        <v>0</v>
      </c>
      <c r="L5575">
        <f>IF($G5575=L$1,IF($I5575="",L5574+1,1),0)</f>
        <v>0</v>
      </c>
      <c r="M5575">
        <f>IF($G5575=M$1,IF($I5575="",M5574+1,1),0)</f>
        <v>0</v>
      </c>
      <c r="N5575">
        <f>IF($G5575=N$1,IF($I5575="",N5574+1,1),0)</f>
        <v>0</v>
      </c>
    </row>
    <row r="5576" spans="1:14" x14ac:dyDescent="0.2">
      <c r="A5576" t="s">
        <v>6084</v>
      </c>
      <c r="B5576" t="s">
        <v>6081</v>
      </c>
      <c r="C5576" s="1">
        <v>44047</v>
      </c>
      <c r="D5576" s="1">
        <v>44045</v>
      </c>
      <c r="E5576" t="s">
        <v>7</v>
      </c>
      <c r="F5576" t="s">
        <v>1920</v>
      </c>
      <c r="G5576" t="s">
        <v>9</v>
      </c>
      <c r="I5576" t="str">
        <f t="shared" si="87"/>
        <v/>
      </c>
      <c r="J5576">
        <f>IF(G5576=J$1,IF(I5576="",J5575+1,1),0)</f>
        <v>4</v>
      </c>
      <c r="K5576">
        <f>IF($G5576=K$1,IF($I5576="",K5575+1,1),0)</f>
        <v>0</v>
      </c>
      <c r="L5576">
        <f>IF($G5576=L$1,IF($I5576="",L5575+1,1),0)</f>
        <v>0</v>
      </c>
      <c r="M5576">
        <f>IF($G5576=M$1,IF($I5576="",M5575+1,1),0)</f>
        <v>0</v>
      </c>
      <c r="N5576">
        <f>IF($G5576=N$1,IF($I5576="",N5575+1,1),0)</f>
        <v>0</v>
      </c>
    </row>
    <row r="5577" spans="1:14" x14ac:dyDescent="0.2">
      <c r="A5577" t="s">
        <v>6085</v>
      </c>
      <c r="B5577" t="s">
        <v>6081</v>
      </c>
      <c r="C5577" s="1">
        <v>44047</v>
      </c>
      <c r="D5577" s="1">
        <v>44045</v>
      </c>
      <c r="E5577" t="s">
        <v>7</v>
      </c>
      <c r="F5577" t="s">
        <v>1920</v>
      </c>
      <c r="G5577" t="s">
        <v>9</v>
      </c>
      <c r="I5577" t="str">
        <f t="shared" si="87"/>
        <v/>
      </c>
      <c r="J5577">
        <f>IF(G5577=J$1,IF(I5577="",J5576+1,1),0)</f>
        <v>5</v>
      </c>
      <c r="K5577">
        <f>IF($G5577=K$1,IF($I5577="",K5576+1,1),0)</f>
        <v>0</v>
      </c>
      <c r="L5577">
        <f>IF($G5577=L$1,IF($I5577="",L5576+1,1),0)</f>
        <v>0</v>
      </c>
      <c r="M5577">
        <f>IF($G5577=M$1,IF($I5577="",M5576+1,1),0)</f>
        <v>0</v>
      </c>
      <c r="N5577">
        <f>IF($G5577=N$1,IF($I5577="",N5576+1,1),0)</f>
        <v>0</v>
      </c>
    </row>
    <row r="5578" spans="1:14" x14ac:dyDescent="0.2">
      <c r="A5578" t="s">
        <v>6086</v>
      </c>
      <c r="B5578" t="s">
        <v>6081</v>
      </c>
      <c r="C5578" s="1">
        <v>44046</v>
      </c>
      <c r="D5578" s="1">
        <v>44045</v>
      </c>
      <c r="E5578" t="s">
        <v>7</v>
      </c>
      <c r="F5578" t="s">
        <v>1920</v>
      </c>
      <c r="G5578" t="s">
        <v>9</v>
      </c>
      <c r="I5578" t="str">
        <f t="shared" si="87"/>
        <v/>
      </c>
      <c r="J5578">
        <f>IF(G5578=J$1,IF(I5578="",J5577+1,1),0)</f>
        <v>6</v>
      </c>
      <c r="K5578">
        <f>IF($G5578=K$1,IF($I5578="",K5577+1,1),0)</f>
        <v>0</v>
      </c>
      <c r="L5578">
        <f>IF($G5578=L$1,IF($I5578="",L5577+1,1),0)</f>
        <v>0</v>
      </c>
      <c r="M5578">
        <f>IF($G5578=M$1,IF($I5578="",M5577+1,1),0)</f>
        <v>0</v>
      </c>
      <c r="N5578">
        <f>IF($G5578=N$1,IF($I5578="",N5577+1,1),0)</f>
        <v>0</v>
      </c>
    </row>
    <row r="5579" spans="1:14" x14ac:dyDescent="0.2">
      <c r="A5579" t="s">
        <v>6087</v>
      </c>
      <c r="B5579" t="s">
        <v>6081</v>
      </c>
      <c r="C5579" s="1">
        <v>44046</v>
      </c>
      <c r="D5579" s="1">
        <v>44045</v>
      </c>
      <c r="E5579" t="s">
        <v>7</v>
      </c>
      <c r="F5579" t="s">
        <v>1920</v>
      </c>
      <c r="G5579" t="s">
        <v>9</v>
      </c>
      <c r="I5579" t="str">
        <f t="shared" si="87"/>
        <v/>
      </c>
      <c r="J5579">
        <f>IF(G5579=J$1,IF(I5579="",J5578+1,1),0)</f>
        <v>7</v>
      </c>
      <c r="K5579">
        <f>IF($G5579=K$1,IF($I5579="",K5578+1,1),0)</f>
        <v>0</v>
      </c>
      <c r="L5579">
        <f>IF($G5579=L$1,IF($I5579="",L5578+1,1),0)</f>
        <v>0</v>
      </c>
      <c r="M5579">
        <f>IF($G5579=M$1,IF($I5579="",M5578+1,1),0)</f>
        <v>0</v>
      </c>
      <c r="N5579">
        <f>IF($G5579=N$1,IF($I5579="",N5578+1,1),0)</f>
        <v>0</v>
      </c>
    </row>
    <row r="5580" spans="1:14" x14ac:dyDescent="0.2">
      <c r="A5580" t="s">
        <v>6088</v>
      </c>
      <c r="B5580" t="s">
        <v>6081</v>
      </c>
      <c r="C5580" s="1">
        <v>44046</v>
      </c>
      <c r="D5580" s="1">
        <v>44045</v>
      </c>
      <c r="E5580" t="s">
        <v>7</v>
      </c>
      <c r="F5580" t="s">
        <v>1920</v>
      </c>
      <c r="G5580" t="s">
        <v>9</v>
      </c>
      <c r="I5580" t="str">
        <f t="shared" si="87"/>
        <v/>
      </c>
      <c r="J5580">
        <f>IF(G5580=J$1,IF(I5580="",J5579+1,1),0)</f>
        <v>8</v>
      </c>
      <c r="K5580">
        <f>IF($G5580=K$1,IF($I5580="",K5579+1,1),0)</f>
        <v>0</v>
      </c>
      <c r="L5580">
        <f>IF($G5580=L$1,IF($I5580="",L5579+1,1),0)</f>
        <v>0</v>
      </c>
      <c r="M5580">
        <f>IF($G5580=M$1,IF($I5580="",M5579+1,1),0)</f>
        <v>0</v>
      </c>
      <c r="N5580">
        <f>IF($G5580=N$1,IF($I5580="",N5579+1,1),0)</f>
        <v>0</v>
      </c>
    </row>
    <row r="5581" spans="1:14" x14ac:dyDescent="0.2">
      <c r="A5581" t="s">
        <v>6089</v>
      </c>
      <c r="B5581" t="s">
        <v>6081</v>
      </c>
      <c r="C5581" s="1">
        <v>44046</v>
      </c>
      <c r="D5581" s="1">
        <v>44045</v>
      </c>
      <c r="E5581" t="s">
        <v>7</v>
      </c>
      <c r="F5581" t="s">
        <v>1920</v>
      </c>
      <c r="G5581" t="s">
        <v>9</v>
      </c>
      <c r="I5581" t="str">
        <f t="shared" si="87"/>
        <v/>
      </c>
      <c r="J5581">
        <f>IF(G5581=J$1,IF(I5581="",J5580+1,1),0)</f>
        <v>9</v>
      </c>
      <c r="K5581">
        <f>IF($G5581=K$1,IF($I5581="",K5580+1,1),0)</f>
        <v>0</v>
      </c>
      <c r="L5581">
        <f>IF($G5581=L$1,IF($I5581="",L5580+1,1),0)</f>
        <v>0</v>
      </c>
      <c r="M5581">
        <f>IF($G5581=M$1,IF($I5581="",M5580+1,1),0)</f>
        <v>0</v>
      </c>
      <c r="N5581">
        <f>IF($G5581=N$1,IF($I5581="",N5580+1,1),0)</f>
        <v>0</v>
      </c>
    </row>
    <row r="5582" spans="1:14" x14ac:dyDescent="0.2">
      <c r="A5582" t="s">
        <v>6090</v>
      </c>
      <c r="B5582" t="s">
        <v>6081</v>
      </c>
      <c r="C5582" s="1">
        <v>44046</v>
      </c>
      <c r="D5582" s="1">
        <v>44045</v>
      </c>
      <c r="E5582" t="s">
        <v>7</v>
      </c>
      <c r="F5582" t="s">
        <v>1920</v>
      </c>
      <c r="G5582" t="s">
        <v>9</v>
      </c>
      <c r="I5582" t="str">
        <f t="shared" si="87"/>
        <v/>
      </c>
      <c r="J5582">
        <f>IF(G5582=J$1,IF(I5582="",J5581+1,1),0)</f>
        <v>10</v>
      </c>
      <c r="K5582">
        <f>IF($G5582=K$1,IF($I5582="",K5581+1,1),0)</f>
        <v>0</v>
      </c>
      <c r="L5582">
        <f>IF($G5582=L$1,IF($I5582="",L5581+1,1),0)</f>
        <v>0</v>
      </c>
      <c r="M5582">
        <f>IF($G5582=M$1,IF($I5582="",M5581+1,1),0)</f>
        <v>0</v>
      </c>
      <c r="N5582">
        <f>IF($G5582=N$1,IF($I5582="",N5581+1,1),0)</f>
        <v>0</v>
      </c>
    </row>
    <row r="5583" spans="1:14" x14ac:dyDescent="0.2">
      <c r="A5583" t="s">
        <v>6091</v>
      </c>
      <c r="B5583" t="s">
        <v>6081</v>
      </c>
      <c r="C5583" s="1">
        <v>44046</v>
      </c>
      <c r="D5583" s="1">
        <v>44045</v>
      </c>
      <c r="E5583" t="s">
        <v>7</v>
      </c>
      <c r="F5583" t="s">
        <v>1920</v>
      </c>
      <c r="G5583" t="s">
        <v>9</v>
      </c>
      <c r="I5583" t="str">
        <f t="shared" si="87"/>
        <v/>
      </c>
      <c r="J5583">
        <f>IF(G5583=J$1,IF(I5583="",J5582+1,1),0)</f>
        <v>11</v>
      </c>
      <c r="K5583">
        <f>IF($G5583=K$1,IF($I5583="",K5582+1,1),0)</f>
        <v>0</v>
      </c>
      <c r="L5583">
        <f>IF($G5583=L$1,IF($I5583="",L5582+1,1),0)</f>
        <v>0</v>
      </c>
      <c r="M5583">
        <f>IF($G5583=M$1,IF($I5583="",M5582+1,1),0)</f>
        <v>0</v>
      </c>
      <c r="N5583">
        <f>IF($G5583=N$1,IF($I5583="",N5582+1,1),0)</f>
        <v>0</v>
      </c>
    </row>
    <row r="5584" spans="1:14" x14ac:dyDescent="0.2">
      <c r="A5584" t="s">
        <v>6092</v>
      </c>
      <c r="B5584" t="s">
        <v>6081</v>
      </c>
      <c r="C5584" s="1">
        <v>44046</v>
      </c>
      <c r="D5584" s="1">
        <v>44045</v>
      </c>
      <c r="E5584" t="s">
        <v>7</v>
      </c>
      <c r="F5584" t="s">
        <v>1920</v>
      </c>
      <c r="G5584" t="s">
        <v>9</v>
      </c>
      <c r="I5584" t="str">
        <f t="shared" si="87"/>
        <v/>
      </c>
      <c r="J5584">
        <f>IF(G5584=J$1,IF(I5584="",J5583+1,1),0)</f>
        <v>12</v>
      </c>
      <c r="K5584">
        <f>IF($G5584=K$1,IF($I5584="",K5583+1,1),0)</f>
        <v>0</v>
      </c>
      <c r="L5584">
        <f>IF($G5584=L$1,IF($I5584="",L5583+1,1),0)</f>
        <v>0</v>
      </c>
      <c r="M5584">
        <f>IF($G5584=M$1,IF($I5584="",M5583+1,1),0)</f>
        <v>0</v>
      </c>
      <c r="N5584">
        <f>IF($G5584=N$1,IF($I5584="",N5583+1,1),0)</f>
        <v>0</v>
      </c>
    </row>
    <row r="5585" spans="1:14" x14ac:dyDescent="0.2">
      <c r="A5585" t="s">
        <v>6093</v>
      </c>
      <c r="B5585" t="s">
        <v>6081</v>
      </c>
      <c r="C5585" s="1">
        <v>44046</v>
      </c>
      <c r="D5585" s="1">
        <v>44045</v>
      </c>
      <c r="E5585" t="s">
        <v>7</v>
      </c>
      <c r="F5585" t="s">
        <v>1920</v>
      </c>
      <c r="G5585" t="s">
        <v>9</v>
      </c>
      <c r="I5585" t="str">
        <f t="shared" si="87"/>
        <v/>
      </c>
      <c r="J5585">
        <f>IF(G5585=J$1,IF(I5585="",J5584+1,1),0)</f>
        <v>13</v>
      </c>
      <c r="K5585">
        <f>IF($G5585=K$1,IF($I5585="",K5584+1,1),0)</f>
        <v>0</v>
      </c>
      <c r="L5585">
        <f>IF($G5585=L$1,IF($I5585="",L5584+1,1),0)</f>
        <v>0</v>
      </c>
      <c r="M5585">
        <f>IF($G5585=M$1,IF($I5585="",M5584+1,1),0)</f>
        <v>0</v>
      </c>
      <c r="N5585">
        <f>IF($G5585=N$1,IF($I5585="",N5584+1,1),0)</f>
        <v>0</v>
      </c>
    </row>
    <row r="5586" spans="1:14" x14ac:dyDescent="0.2">
      <c r="A5586" t="s">
        <v>6136</v>
      </c>
      <c r="B5586" t="s">
        <v>6137</v>
      </c>
      <c r="C5586" s="1">
        <v>44050</v>
      </c>
      <c r="D5586" s="1">
        <v>44048</v>
      </c>
      <c r="E5586" t="s">
        <v>7</v>
      </c>
      <c r="F5586" t="s">
        <v>28</v>
      </c>
      <c r="G5586" t="s">
        <v>9</v>
      </c>
      <c r="I5586" t="str">
        <f t="shared" si="87"/>
        <v>0062e000002ZMKOAA4</v>
      </c>
      <c r="J5586">
        <f>IF(G5586=J$1,IF(I5586="",J5585+1,1),0)</f>
        <v>1</v>
      </c>
      <c r="K5586">
        <f>IF($G5586=K$1,IF($I5586="",K5585+1,1),0)</f>
        <v>0</v>
      </c>
      <c r="L5586">
        <f>IF($G5586=L$1,IF($I5586="",L5585+1,1),0)</f>
        <v>0</v>
      </c>
      <c r="M5586">
        <f>IF($G5586=M$1,IF($I5586="",M5585+1,1),0)</f>
        <v>0</v>
      </c>
      <c r="N5586">
        <f>IF($G5586=N$1,IF($I5586="",N5585+1,1),0)</f>
        <v>0</v>
      </c>
    </row>
    <row r="5587" spans="1:14" x14ac:dyDescent="0.2">
      <c r="A5587" t="s">
        <v>6118</v>
      </c>
      <c r="B5587" t="s">
        <v>6119</v>
      </c>
      <c r="C5587" s="1">
        <v>44035</v>
      </c>
      <c r="D5587" s="1">
        <v>44048</v>
      </c>
      <c r="E5587" t="s">
        <v>7</v>
      </c>
      <c r="F5587" t="s">
        <v>28</v>
      </c>
      <c r="G5587" t="s">
        <v>9</v>
      </c>
      <c r="I5587" t="str">
        <f t="shared" si="87"/>
        <v>0062e000002ZQptAAG</v>
      </c>
      <c r="J5587">
        <f>IF(G5587=J$1,IF(I5587="",J5586+1,1),0)</f>
        <v>1</v>
      </c>
      <c r="K5587">
        <f>IF($G5587=K$1,IF($I5587="",K5586+1,1),0)</f>
        <v>0</v>
      </c>
      <c r="L5587">
        <f>IF($G5587=L$1,IF($I5587="",L5586+1,1),0)</f>
        <v>0</v>
      </c>
      <c r="M5587">
        <f>IF($G5587=M$1,IF($I5587="",M5586+1,1),0)</f>
        <v>0</v>
      </c>
      <c r="N5587">
        <f>IF($G5587=N$1,IF($I5587="",N5586+1,1),0)</f>
        <v>0</v>
      </c>
    </row>
    <row r="5588" spans="1:14" x14ac:dyDescent="0.2">
      <c r="A5588" t="s">
        <v>6120</v>
      </c>
      <c r="B5588" t="s">
        <v>6119</v>
      </c>
      <c r="C5588" s="1">
        <v>44001</v>
      </c>
      <c r="D5588" s="1">
        <v>44048</v>
      </c>
      <c r="E5588" t="s">
        <v>7</v>
      </c>
      <c r="F5588" t="s">
        <v>28</v>
      </c>
      <c r="G5588" t="s">
        <v>9</v>
      </c>
      <c r="I5588" t="str">
        <f t="shared" si="87"/>
        <v/>
      </c>
      <c r="J5588">
        <f>IF(G5588=J$1,IF(I5588="",J5587+1,1),0)</f>
        <v>2</v>
      </c>
      <c r="K5588">
        <f>IF($G5588=K$1,IF($I5588="",K5587+1,1),0)</f>
        <v>0</v>
      </c>
      <c r="L5588">
        <f>IF($G5588=L$1,IF($I5588="",L5587+1,1),0)</f>
        <v>0</v>
      </c>
      <c r="M5588">
        <f>IF($G5588=M$1,IF($I5588="",M5587+1,1),0)</f>
        <v>0</v>
      </c>
      <c r="N5588">
        <f>IF($G5588=N$1,IF($I5588="",N5587+1,1),0)</f>
        <v>0</v>
      </c>
    </row>
    <row r="5589" spans="1:14" x14ac:dyDescent="0.2">
      <c r="A5589" t="s">
        <v>6121</v>
      </c>
      <c r="B5589" t="s">
        <v>6119</v>
      </c>
      <c r="C5589" s="1">
        <v>44000</v>
      </c>
      <c r="D5589" s="1">
        <v>44048</v>
      </c>
      <c r="E5589" t="s">
        <v>7</v>
      </c>
      <c r="F5589" t="s">
        <v>28</v>
      </c>
      <c r="G5589" t="s">
        <v>9</v>
      </c>
      <c r="I5589" t="str">
        <f t="shared" si="87"/>
        <v/>
      </c>
      <c r="J5589">
        <f>IF(G5589=J$1,IF(I5589="",J5588+1,1),0)</f>
        <v>3</v>
      </c>
      <c r="K5589">
        <f>IF($G5589=K$1,IF($I5589="",K5588+1,1),0)</f>
        <v>0</v>
      </c>
      <c r="L5589">
        <f>IF($G5589=L$1,IF($I5589="",L5588+1,1),0)</f>
        <v>0</v>
      </c>
      <c r="M5589">
        <f>IF($G5589=M$1,IF($I5589="",M5588+1,1),0)</f>
        <v>0</v>
      </c>
      <c r="N5589">
        <f>IF($G5589=N$1,IF($I5589="",N5588+1,1),0)</f>
        <v>0</v>
      </c>
    </row>
    <row r="5590" spans="1:14" x14ac:dyDescent="0.2">
      <c r="A5590" t="s">
        <v>6122</v>
      </c>
      <c r="B5590" t="s">
        <v>6119</v>
      </c>
      <c r="C5590" s="1">
        <v>44001</v>
      </c>
      <c r="D5590" s="1">
        <v>44048</v>
      </c>
      <c r="E5590" t="s">
        <v>7</v>
      </c>
      <c r="F5590" t="s">
        <v>28</v>
      </c>
      <c r="G5590" t="s">
        <v>9</v>
      </c>
      <c r="I5590" t="str">
        <f t="shared" si="87"/>
        <v/>
      </c>
      <c r="J5590">
        <f>IF(G5590=J$1,IF(I5590="",J5589+1,1),0)</f>
        <v>4</v>
      </c>
      <c r="K5590">
        <f>IF($G5590=K$1,IF($I5590="",K5589+1,1),0)</f>
        <v>0</v>
      </c>
      <c r="L5590">
        <f>IF($G5590=L$1,IF($I5590="",L5589+1,1),0)</f>
        <v>0</v>
      </c>
      <c r="M5590">
        <f>IF($G5590=M$1,IF($I5590="",M5589+1,1),0)</f>
        <v>0</v>
      </c>
      <c r="N5590">
        <f>IF($G5590=N$1,IF($I5590="",N5589+1,1),0)</f>
        <v>0</v>
      </c>
    </row>
    <row r="5591" spans="1:14" x14ac:dyDescent="0.2">
      <c r="A5591" t="s">
        <v>6123</v>
      </c>
      <c r="B5591" t="s">
        <v>6119</v>
      </c>
      <c r="C5591" s="1">
        <v>44049</v>
      </c>
      <c r="D5591" s="1">
        <v>44048</v>
      </c>
      <c r="E5591" t="s">
        <v>7</v>
      </c>
      <c r="F5591" t="s">
        <v>28</v>
      </c>
      <c r="G5591" t="s">
        <v>9</v>
      </c>
      <c r="I5591" t="str">
        <f t="shared" si="87"/>
        <v/>
      </c>
      <c r="J5591">
        <f>IF(G5591=J$1,IF(I5591="",J5590+1,1),0)</f>
        <v>5</v>
      </c>
      <c r="K5591">
        <f>IF($G5591=K$1,IF($I5591="",K5590+1,1),0)</f>
        <v>0</v>
      </c>
      <c r="L5591">
        <f>IF($G5591=L$1,IF($I5591="",L5590+1,1),0)</f>
        <v>0</v>
      </c>
      <c r="M5591">
        <f>IF($G5591=M$1,IF($I5591="",M5590+1,1),0)</f>
        <v>0</v>
      </c>
      <c r="N5591">
        <f>IF($G5591=N$1,IF($I5591="",N5590+1,1),0)</f>
        <v>0</v>
      </c>
    </row>
    <row r="5592" spans="1:14" x14ac:dyDescent="0.2">
      <c r="A5592" t="s">
        <v>6124</v>
      </c>
      <c r="B5592" t="s">
        <v>6119</v>
      </c>
      <c r="C5592" s="1">
        <v>44036</v>
      </c>
      <c r="D5592" s="1">
        <v>44048</v>
      </c>
      <c r="E5592" t="s">
        <v>7</v>
      </c>
      <c r="F5592" t="s">
        <v>28</v>
      </c>
      <c r="G5592" t="s">
        <v>9</v>
      </c>
      <c r="I5592" t="str">
        <f t="shared" si="87"/>
        <v/>
      </c>
      <c r="J5592">
        <f>IF(G5592=J$1,IF(I5592="",J5591+1,1),0)</f>
        <v>6</v>
      </c>
      <c r="K5592">
        <f>IF($G5592=K$1,IF($I5592="",K5591+1,1),0)</f>
        <v>0</v>
      </c>
      <c r="L5592">
        <f>IF($G5592=L$1,IF($I5592="",L5591+1,1),0)</f>
        <v>0</v>
      </c>
      <c r="M5592">
        <f>IF($G5592=M$1,IF($I5592="",M5591+1,1),0)</f>
        <v>0</v>
      </c>
      <c r="N5592">
        <f>IF($G5592=N$1,IF($I5592="",N5591+1,1),0)</f>
        <v>0</v>
      </c>
    </row>
    <row r="5593" spans="1:14" x14ac:dyDescent="0.2">
      <c r="A5593" t="s">
        <v>6125</v>
      </c>
      <c r="B5593" t="s">
        <v>6119</v>
      </c>
      <c r="C5593" s="1">
        <v>44035</v>
      </c>
      <c r="D5593" s="1">
        <v>44048</v>
      </c>
      <c r="E5593" t="s">
        <v>7</v>
      </c>
      <c r="F5593" t="s">
        <v>28</v>
      </c>
      <c r="G5593" t="s">
        <v>9</v>
      </c>
      <c r="I5593" t="str">
        <f t="shared" si="87"/>
        <v/>
      </c>
      <c r="J5593">
        <f>IF(G5593=J$1,IF(I5593="",J5592+1,1),0)</f>
        <v>7</v>
      </c>
      <c r="K5593">
        <f>IF($G5593=K$1,IF($I5593="",K5592+1,1),0)</f>
        <v>0</v>
      </c>
      <c r="L5593">
        <f>IF($G5593=L$1,IF($I5593="",L5592+1,1),0)</f>
        <v>0</v>
      </c>
      <c r="M5593">
        <f>IF($G5593=M$1,IF($I5593="",M5592+1,1),0)</f>
        <v>0</v>
      </c>
      <c r="N5593">
        <f>IF($G5593=N$1,IF($I5593="",N5592+1,1),0)</f>
        <v>0</v>
      </c>
    </row>
    <row r="5594" spans="1:14" x14ac:dyDescent="0.2">
      <c r="A5594" t="s">
        <v>6126</v>
      </c>
      <c r="B5594" t="s">
        <v>6119</v>
      </c>
      <c r="C5594" s="1">
        <v>44007</v>
      </c>
      <c r="D5594" s="1">
        <v>44048</v>
      </c>
      <c r="E5594" t="s">
        <v>7</v>
      </c>
      <c r="F5594" t="s">
        <v>28</v>
      </c>
      <c r="G5594" t="s">
        <v>9</v>
      </c>
      <c r="I5594" t="str">
        <f t="shared" si="87"/>
        <v/>
      </c>
      <c r="J5594">
        <f>IF(G5594=J$1,IF(I5594="",J5593+1,1),0)</f>
        <v>8</v>
      </c>
      <c r="K5594">
        <f>IF($G5594=K$1,IF($I5594="",K5593+1,1),0)</f>
        <v>0</v>
      </c>
      <c r="L5594">
        <f>IF($G5594=L$1,IF($I5594="",L5593+1,1),0)</f>
        <v>0</v>
      </c>
      <c r="M5594">
        <f>IF($G5594=M$1,IF($I5594="",M5593+1,1),0)</f>
        <v>0</v>
      </c>
      <c r="N5594">
        <f>IF($G5594=N$1,IF($I5594="",N5593+1,1),0)</f>
        <v>0</v>
      </c>
    </row>
    <row r="5595" spans="1:14" x14ac:dyDescent="0.2">
      <c r="A5595" t="s">
        <v>6127</v>
      </c>
      <c r="B5595" t="s">
        <v>6119</v>
      </c>
      <c r="C5595" s="1">
        <v>44040</v>
      </c>
      <c r="D5595" s="1">
        <v>44048</v>
      </c>
      <c r="E5595" t="s">
        <v>7</v>
      </c>
      <c r="F5595" t="s">
        <v>28</v>
      </c>
      <c r="G5595" t="s">
        <v>9</v>
      </c>
      <c r="I5595" t="str">
        <f t="shared" si="87"/>
        <v/>
      </c>
      <c r="J5595">
        <f>IF(G5595=J$1,IF(I5595="",J5594+1,1),0)</f>
        <v>9</v>
      </c>
      <c r="K5595">
        <f>IF($G5595=K$1,IF($I5595="",K5594+1,1),0)</f>
        <v>0</v>
      </c>
      <c r="L5595">
        <f>IF($G5595=L$1,IF($I5595="",L5594+1,1),0)</f>
        <v>0</v>
      </c>
      <c r="M5595">
        <f>IF($G5595=M$1,IF($I5595="",M5594+1,1),0)</f>
        <v>0</v>
      </c>
      <c r="N5595">
        <f>IF($G5595=N$1,IF($I5595="",N5594+1,1),0)</f>
        <v>0</v>
      </c>
    </row>
    <row r="5596" spans="1:14" x14ac:dyDescent="0.2">
      <c r="A5596" t="s">
        <v>6128</v>
      </c>
      <c r="B5596" t="s">
        <v>6129</v>
      </c>
      <c r="C5596" s="1">
        <v>44050</v>
      </c>
      <c r="D5596" s="1">
        <v>44049</v>
      </c>
      <c r="E5596" t="s">
        <v>7</v>
      </c>
      <c r="F5596" t="s">
        <v>28</v>
      </c>
      <c r="G5596" t="s">
        <v>9</v>
      </c>
      <c r="I5596" t="str">
        <f t="shared" si="87"/>
        <v>0062e000002ZUNpAAO</v>
      </c>
      <c r="J5596">
        <f>IF(G5596=J$1,IF(I5596="",J5595+1,1),0)</f>
        <v>1</v>
      </c>
      <c r="K5596">
        <f>IF($G5596=K$1,IF($I5596="",K5595+1,1),0)</f>
        <v>0</v>
      </c>
      <c r="L5596">
        <f>IF($G5596=L$1,IF($I5596="",L5595+1,1),0)</f>
        <v>0</v>
      </c>
      <c r="M5596">
        <f>IF($G5596=M$1,IF($I5596="",M5595+1,1),0)</f>
        <v>0</v>
      </c>
      <c r="N5596">
        <f>IF($G5596=N$1,IF($I5596="",N5595+1,1),0)</f>
        <v>0</v>
      </c>
    </row>
    <row r="5597" spans="1:14" x14ac:dyDescent="0.2">
      <c r="A5597" t="s">
        <v>6130</v>
      </c>
      <c r="B5597" t="s">
        <v>6129</v>
      </c>
      <c r="C5597" s="1">
        <v>44049</v>
      </c>
      <c r="D5597" s="1">
        <v>44049</v>
      </c>
      <c r="E5597" t="s">
        <v>7</v>
      </c>
      <c r="F5597" t="s">
        <v>28</v>
      </c>
      <c r="G5597" t="s">
        <v>9</v>
      </c>
      <c r="I5597" t="str">
        <f t="shared" si="87"/>
        <v/>
      </c>
      <c r="J5597">
        <f>IF(G5597=J$1,IF(I5597="",J5596+1,1),0)</f>
        <v>2</v>
      </c>
      <c r="K5597">
        <f>IF($G5597=K$1,IF($I5597="",K5596+1,1),0)</f>
        <v>0</v>
      </c>
      <c r="L5597">
        <f>IF($G5597=L$1,IF($I5597="",L5596+1,1),0)</f>
        <v>0</v>
      </c>
      <c r="M5597">
        <f>IF($G5597=M$1,IF($I5597="",M5596+1,1),0)</f>
        <v>0</v>
      </c>
      <c r="N5597">
        <f>IF($G5597=N$1,IF($I5597="",N5596+1,1),0)</f>
        <v>0</v>
      </c>
    </row>
    <row r="5598" spans="1:14" x14ac:dyDescent="0.2">
      <c r="A5598" t="s">
        <v>6131</v>
      </c>
      <c r="B5598" t="s">
        <v>6129</v>
      </c>
      <c r="C5598" s="1">
        <v>44049</v>
      </c>
      <c r="D5598" s="1">
        <v>44049</v>
      </c>
      <c r="E5598" t="s">
        <v>7</v>
      </c>
      <c r="F5598" t="s">
        <v>28</v>
      </c>
      <c r="G5598" t="s">
        <v>9</v>
      </c>
      <c r="I5598" t="str">
        <f t="shared" si="87"/>
        <v/>
      </c>
      <c r="J5598">
        <f>IF(G5598=J$1,IF(I5598="",J5597+1,1),0)</f>
        <v>3</v>
      </c>
      <c r="K5598">
        <f>IF($G5598=K$1,IF($I5598="",K5597+1,1),0)</f>
        <v>0</v>
      </c>
      <c r="L5598">
        <f>IF($G5598=L$1,IF($I5598="",L5597+1,1),0)</f>
        <v>0</v>
      </c>
      <c r="M5598">
        <f>IF($G5598=M$1,IF($I5598="",M5597+1,1),0)</f>
        <v>0</v>
      </c>
      <c r="N5598">
        <f>IF($G5598=N$1,IF($I5598="",N5597+1,1),0)</f>
        <v>0</v>
      </c>
    </row>
    <row r="5599" spans="1:14" x14ac:dyDescent="0.2">
      <c r="A5599" t="s">
        <v>6132</v>
      </c>
      <c r="B5599" t="s">
        <v>6129</v>
      </c>
      <c r="C5599" s="1">
        <v>44049</v>
      </c>
      <c r="D5599" s="1">
        <v>44049</v>
      </c>
      <c r="E5599" t="s">
        <v>7</v>
      </c>
      <c r="F5599" t="s">
        <v>28</v>
      </c>
      <c r="G5599" t="s">
        <v>9</v>
      </c>
      <c r="I5599" t="str">
        <f t="shared" si="87"/>
        <v/>
      </c>
      <c r="J5599">
        <f>IF(G5599=J$1,IF(I5599="",J5598+1,1),0)</f>
        <v>4</v>
      </c>
      <c r="K5599">
        <f>IF($G5599=K$1,IF($I5599="",K5598+1,1),0)</f>
        <v>0</v>
      </c>
      <c r="L5599">
        <f>IF($G5599=L$1,IF($I5599="",L5598+1,1),0)</f>
        <v>0</v>
      </c>
      <c r="M5599">
        <f>IF($G5599=M$1,IF($I5599="",M5598+1,1),0)</f>
        <v>0</v>
      </c>
      <c r="N5599">
        <f>IF($G5599=N$1,IF($I5599="",N5598+1,1),0)</f>
        <v>0</v>
      </c>
    </row>
    <row r="5600" spans="1:14" x14ac:dyDescent="0.2">
      <c r="A5600" t="s">
        <v>6133</v>
      </c>
      <c r="B5600" t="s">
        <v>6129</v>
      </c>
      <c r="C5600" s="1">
        <v>44049</v>
      </c>
      <c r="D5600" s="1">
        <v>44049</v>
      </c>
      <c r="E5600" t="s">
        <v>7</v>
      </c>
      <c r="F5600" t="s">
        <v>28</v>
      </c>
      <c r="G5600" t="s">
        <v>9</v>
      </c>
      <c r="I5600" t="str">
        <f t="shared" si="87"/>
        <v/>
      </c>
      <c r="J5600">
        <f>IF(G5600=J$1,IF(I5600="",J5599+1,1),0)</f>
        <v>5</v>
      </c>
      <c r="K5600">
        <f>IF($G5600=K$1,IF($I5600="",K5599+1,1),0)</f>
        <v>0</v>
      </c>
      <c r="L5600">
        <f>IF($G5600=L$1,IF($I5600="",L5599+1,1),0)</f>
        <v>0</v>
      </c>
      <c r="M5600">
        <f>IF($G5600=M$1,IF($I5600="",M5599+1,1),0)</f>
        <v>0</v>
      </c>
      <c r="N5600">
        <f>IF($G5600=N$1,IF($I5600="",N5599+1,1),0)</f>
        <v>0</v>
      </c>
    </row>
    <row r="5601" spans="1:14" x14ac:dyDescent="0.2">
      <c r="A5601" t="s">
        <v>6134</v>
      </c>
      <c r="B5601" t="s">
        <v>6129</v>
      </c>
      <c r="C5601" s="1">
        <v>44049</v>
      </c>
      <c r="D5601" s="1">
        <v>44049</v>
      </c>
      <c r="E5601" t="s">
        <v>7</v>
      </c>
      <c r="F5601" t="s">
        <v>28</v>
      </c>
      <c r="G5601" t="s">
        <v>9</v>
      </c>
      <c r="I5601" t="str">
        <f t="shared" si="87"/>
        <v/>
      </c>
      <c r="J5601">
        <f>IF(G5601=J$1,IF(I5601="",J5600+1,1),0)</f>
        <v>6</v>
      </c>
      <c r="K5601">
        <f>IF($G5601=K$1,IF($I5601="",K5600+1,1),0)</f>
        <v>0</v>
      </c>
      <c r="L5601">
        <f>IF($G5601=L$1,IF($I5601="",L5600+1,1),0)</f>
        <v>0</v>
      </c>
      <c r="M5601">
        <f>IF($G5601=M$1,IF($I5601="",M5600+1,1),0)</f>
        <v>0</v>
      </c>
      <c r="N5601">
        <f>IF($G5601=N$1,IF($I5601="",N5600+1,1),0)</f>
        <v>0</v>
      </c>
    </row>
    <row r="5602" spans="1:14" x14ac:dyDescent="0.2">
      <c r="A5602" t="s">
        <v>6135</v>
      </c>
      <c r="B5602" t="s">
        <v>6129</v>
      </c>
      <c r="C5602" s="1">
        <v>44049</v>
      </c>
      <c r="D5602" s="1">
        <v>44049</v>
      </c>
      <c r="E5602" t="s">
        <v>7</v>
      </c>
      <c r="F5602" t="s">
        <v>28</v>
      </c>
      <c r="G5602" t="s">
        <v>9</v>
      </c>
      <c r="I5602" t="str">
        <f t="shared" si="87"/>
        <v/>
      </c>
      <c r="J5602">
        <f>IF(G5602=J$1,IF(I5602="",J5601+1,1),0)</f>
        <v>7</v>
      </c>
      <c r="K5602">
        <f>IF($G5602=K$1,IF($I5602="",K5601+1,1),0)</f>
        <v>0</v>
      </c>
      <c r="L5602">
        <f>IF($G5602=L$1,IF($I5602="",L5601+1,1),0)</f>
        <v>0</v>
      </c>
      <c r="M5602">
        <f>IF($G5602=M$1,IF($I5602="",M5601+1,1),0)</f>
        <v>0</v>
      </c>
      <c r="N5602">
        <f>IF($G5602=N$1,IF($I5602="",N5601+1,1),0)</f>
        <v>0</v>
      </c>
    </row>
  </sheetData>
  <autoFilter ref="A1:G5602" xr:uid="{59149313-0A2C-9E47-9546-B5196FF2BEE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4166B-640C-9B4D-907B-D6AE1B00CFA8}">
  <dimension ref="A1:K589"/>
  <sheetViews>
    <sheetView workbookViewId="0">
      <selection activeCell="B1" sqref="B1:K1"/>
    </sheetView>
  </sheetViews>
  <sheetFormatPr baseColWidth="10" defaultRowHeight="16" x14ac:dyDescent="0.2"/>
  <cols>
    <col min="1" max="1" width="22.5" bestFit="1" customWidth="1"/>
    <col min="2" max="2" width="6.6640625" bestFit="1" customWidth="1"/>
    <col min="3" max="3" width="4.83203125" bestFit="1" customWidth="1"/>
    <col min="4" max="4" width="8.83203125" bestFit="1" customWidth="1"/>
    <col min="5" max="5" width="5.33203125" bestFit="1" customWidth="1"/>
    <col min="6" max="6" width="6.5" bestFit="1" customWidth="1"/>
    <col min="7" max="7" width="5.5" bestFit="1" customWidth="1"/>
    <col min="8" max="8" width="12.83203125" bestFit="1" customWidth="1"/>
    <col min="9" max="9" width="11.5" bestFit="1" customWidth="1"/>
    <col min="11" max="11" width="11.83203125" bestFit="1" customWidth="1"/>
  </cols>
  <sheetData>
    <row r="1" spans="1:11" x14ac:dyDescent="0.2">
      <c r="A1" t="s">
        <v>25730</v>
      </c>
      <c r="B1" t="s">
        <v>25731</v>
      </c>
      <c r="C1" t="s">
        <v>25732</v>
      </c>
      <c r="D1" t="s">
        <v>25733</v>
      </c>
      <c r="E1" t="s">
        <v>25734</v>
      </c>
      <c r="F1" t="s">
        <v>25735</v>
      </c>
      <c r="G1" t="s">
        <v>25736</v>
      </c>
      <c r="H1" t="s">
        <v>25737</v>
      </c>
      <c r="I1" t="s">
        <v>25738</v>
      </c>
      <c r="J1" t="s">
        <v>25739</v>
      </c>
      <c r="K1" t="s">
        <v>25740</v>
      </c>
    </row>
    <row r="2" spans="1:11" x14ac:dyDescent="0.2">
      <c r="A2" t="s">
        <v>3039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104</v>
      </c>
      <c r="J2">
        <v>0</v>
      </c>
      <c r="K2">
        <v>0</v>
      </c>
    </row>
    <row r="3" spans="1:11" x14ac:dyDescent="0.2">
      <c r="A3" t="s">
        <v>3049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123</v>
      </c>
      <c r="J3">
        <v>0</v>
      </c>
      <c r="K3">
        <v>0</v>
      </c>
    </row>
    <row r="4" spans="1:11" x14ac:dyDescent="0.2">
      <c r="A4" t="s">
        <v>3046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359</v>
      </c>
      <c r="J4">
        <v>0</v>
      </c>
      <c r="K4">
        <v>0</v>
      </c>
    </row>
    <row r="5" spans="1:11" x14ac:dyDescent="0.2">
      <c r="A5" t="s">
        <v>3051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  <c r="I5">
        <v>84</v>
      </c>
      <c r="J5">
        <v>0</v>
      </c>
      <c r="K5">
        <v>1</v>
      </c>
    </row>
    <row r="6" spans="1:11" x14ac:dyDescent="0.2">
      <c r="A6" t="s">
        <v>3087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2</v>
      </c>
      <c r="J6">
        <v>1</v>
      </c>
      <c r="K6">
        <v>1</v>
      </c>
    </row>
    <row r="7" spans="1:11" x14ac:dyDescent="0.2">
      <c r="A7" t="s">
        <v>6165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448</v>
      </c>
      <c r="J7">
        <v>0</v>
      </c>
      <c r="K7">
        <v>0</v>
      </c>
    </row>
    <row r="8" spans="1:11" x14ac:dyDescent="0.2">
      <c r="A8" t="s">
        <v>3089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9</v>
      </c>
      <c r="J8">
        <v>1</v>
      </c>
      <c r="K8">
        <v>1</v>
      </c>
    </row>
    <row r="9" spans="1:11" x14ac:dyDescent="0.2">
      <c r="A9" t="s">
        <v>3091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100000000000</v>
      </c>
      <c r="J9">
        <v>0</v>
      </c>
      <c r="K9">
        <v>0</v>
      </c>
    </row>
    <row r="10" spans="1:11" x14ac:dyDescent="0.2">
      <c r="A10" t="s">
        <v>3093</v>
      </c>
      <c r="B10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2</v>
      </c>
      <c r="I10">
        <v>8</v>
      </c>
      <c r="J10">
        <v>1</v>
      </c>
      <c r="K10">
        <v>1</v>
      </c>
    </row>
    <row r="11" spans="1:11" x14ac:dyDescent="0.2">
      <c r="A11" t="s">
        <v>3054</v>
      </c>
      <c r="B11">
        <v>32</v>
      </c>
      <c r="C11">
        <v>0</v>
      </c>
      <c r="D11">
        <v>0</v>
      </c>
      <c r="E11">
        <v>0</v>
      </c>
      <c r="F11">
        <v>0</v>
      </c>
      <c r="G11">
        <v>0</v>
      </c>
      <c r="H11">
        <v>32</v>
      </c>
      <c r="I11">
        <v>69</v>
      </c>
      <c r="J11">
        <v>0</v>
      </c>
      <c r="K11">
        <v>32</v>
      </c>
    </row>
    <row r="12" spans="1:11" x14ac:dyDescent="0.2">
      <c r="A12" t="s">
        <v>3111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>
        <v>1</v>
      </c>
    </row>
    <row r="13" spans="1:11" x14ac:dyDescent="0.2">
      <c r="A13" t="s">
        <v>3132</v>
      </c>
      <c r="B13">
        <v>3</v>
      </c>
      <c r="C13">
        <v>0</v>
      </c>
      <c r="D13">
        <v>0</v>
      </c>
      <c r="E13">
        <v>0</v>
      </c>
      <c r="F13">
        <v>0</v>
      </c>
      <c r="G13">
        <v>0</v>
      </c>
      <c r="H13">
        <v>3</v>
      </c>
      <c r="I13">
        <v>0</v>
      </c>
      <c r="J13">
        <v>3</v>
      </c>
      <c r="K13">
        <v>3</v>
      </c>
    </row>
    <row r="14" spans="1:11" x14ac:dyDescent="0.2">
      <c r="A14" t="s">
        <v>3136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2</v>
      </c>
      <c r="I14">
        <v>0</v>
      </c>
      <c r="J14">
        <v>2</v>
      </c>
      <c r="K14">
        <v>2</v>
      </c>
    </row>
    <row r="15" spans="1:11" x14ac:dyDescent="0.2">
      <c r="A15" t="s">
        <v>3139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1</v>
      </c>
      <c r="J15">
        <v>1</v>
      </c>
      <c r="K15">
        <v>1</v>
      </c>
    </row>
    <row r="16" spans="1:11" x14ac:dyDescent="0.2">
      <c r="A16" t="s">
        <v>3141</v>
      </c>
      <c r="B16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4</v>
      </c>
      <c r="I16">
        <v>1</v>
      </c>
      <c r="J16">
        <v>4</v>
      </c>
      <c r="K16">
        <v>4</v>
      </c>
    </row>
    <row r="17" spans="1:11" x14ac:dyDescent="0.2">
      <c r="A17" t="s">
        <v>3146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1</v>
      </c>
    </row>
    <row r="18" spans="1:11" x14ac:dyDescent="0.2">
      <c r="A18" t="s">
        <v>3148</v>
      </c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5</v>
      </c>
      <c r="I18">
        <v>0</v>
      </c>
      <c r="J18">
        <v>5</v>
      </c>
      <c r="K18">
        <v>5</v>
      </c>
    </row>
    <row r="19" spans="1:11" x14ac:dyDescent="0.2">
      <c r="A19" t="s">
        <v>3095</v>
      </c>
      <c r="B19">
        <v>4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  <c r="I19">
        <v>0</v>
      </c>
      <c r="J19">
        <v>4</v>
      </c>
      <c r="K19">
        <v>4</v>
      </c>
    </row>
    <row r="20" spans="1:11" x14ac:dyDescent="0.2">
      <c r="A20" t="s">
        <v>3100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1</v>
      </c>
      <c r="K20">
        <v>1</v>
      </c>
    </row>
    <row r="21" spans="1:11" x14ac:dyDescent="0.2">
      <c r="A21" t="s">
        <v>3102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2</v>
      </c>
      <c r="I21">
        <v>0</v>
      </c>
      <c r="J21">
        <v>2</v>
      </c>
      <c r="K21">
        <v>2</v>
      </c>
    </row>
    <row r="22" spans="1:11" x14ac:dyDescent="0.2">
      <c r="A22" t="s">
        <v>3105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1</v>
      </c>
      <c r="K22">
        <v>1</v>
      </c>
    </row>
    <row r="23" spans="1:11" x14ac:dyDescent="0.2">
      <c r="A23" t="s">
        <v>3107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1</v>
      </c>
      <c r="K23">
        <v>1</v>
      </c>
    </row>
    <row r="24" spans="1:11" x14ac:dyDescent="0.2">
      <c r="A24" t="s">
        <v>3109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</v>
      </c>
      <c r="K24">
        <v>1</v>
      </c>
    </row>
    <row r="25" spans="1:11" x14ac:dyDescent="0.2">
      <c r="A25" t="s">
        <v>3113</v>
      </c>
      <c r="B25">
        <v>16</v>
      </c>
      <c r="C25">
        <v>0</v>
      </c>
      <c r="D25">
        <v>0</v>
      </c>
      <c r="E25">
        <v>0</v>
      </c>
      <c r="F25">
        <v>0</v>
      </c>
      <c r="G25">
        <v>0</v>
      </c>
      <c r="H25">
        <v>16</v>
      </c>
      <c r="I25">
        <v>2</v>
      </c>
      <c r="J25">
        <v>16</v>
      </c>
      <c r="K25">
        <v>16</v>
      </c>
    </row>
    <row r="26" spans="1:11" x14ac:dyDescent="0.2">
      <c r="A26" t="s">
        <v>3130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116</v>
      </c>
      <c r="J26">
        <v>0</v>
      </c>
      <c r="K26">
        <v>0</v>
      </c>
    </row>
    <row r="27" spans="1:11" x14ac:dyDescent="0.2">
      <c r="A27" t="s">
        <v>3154</v>
      </c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  <c r="H27">
        <v>3</v>
      </c>
      <c r="I27">
        <v>-10</v>
      </c>
      <c r="J27">
        <v>2</v>
      </c>
      <c r="K27">
        <v>3</v>
      </c>
    </row>
    <row r="28" spans="1:11" x14ac:dyDescent="0.2">
      <c r="A28" t="s">
        <v>3157</v>
      </c>
      <c r="B28">
        <v>8</v>
      </c>
      <c r="C28">
        <v>0</v>
      </c>
      <c r="D28">
        <v>0</v>
      </c>
      <c r="E28">
        <v>0</v>
      </c>
      <c r="F28">
        <v>0</v>
      </c>
      <c r="G28">
        <v>0</v>
      </c>
      <c r="H28">
        <v>8</v>
      </c>
      <c r="I28">
        <v>-22</v>
      </c>
      <c r="J28">
        <v>6</v>
      </c>
      <c r="K28">
        <v>8</v>
      </c>
    </row>
    <row r="29" spans="1:11" x14ac:dyDescent="0.2">
      <c r="A29" t="s">
        <v>3160</v>
      </c>
      <c r="B29">
        <v>3</v>
      </c>
      <c r="C29">
        <v>0</v>
      </c>
      <c r="D29">
        <v>0</v>
      </c>
      <c r="E29">
        <v>0</v>
      </c>
      <c r="F29">
        <v>0</v>
      </c>
      <c r="G29">
        <v>0</v>
      </c>
      <c r="H29">
        <v>3</v>
      </c>
      <c r="I29">
        <v>349</v>
      </c>
      <c r="J29">
        <v>0</v>
      </c>
      <c r="K29">
        <v>0</v>
      </c>
    </row>
    <row r="30" spans="1:11" x14ac:dyDescent="0.2">
      <c r="A30" t="s">
        <v>3163</v>
      </c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3</v>
      </c>
      <c r="I30">
        <v>-7</v>
      </c>
      <c r="J30">
        <v>1</v>
      </c>
      <c r="K30">
        <v>2</v>
      </c>
    </row>
    <row r="31" spans="1:11" x14ac:dyDescent="0.2">
      <c r="A31" t="s">
        <v>3166</v>
      </c>
      <c r="B31">
        <v>5</v>
      </c>
      <c r="C31">
        <v>0</v>
      </c>
      <c r="D31">
        <v>0</v>
      </c>
      <c r="E31">
        <v>0</v>
      </c>
      <c r="F31">
        <v>0</v>
      </c>
      <c r="G31">
        <v>0</v>
      </c>
      <c r="H31">
        <v>5</v>
      </c>
      <c r="I31">
        <v>-84</v>
      </c>
      <c r="J31">
        <v>2</v>
      </c>
      <c r="K31">
        <v>2</v>
      </c>
    </row>
    <row r="32" spans="1:11" x14ac:dyDescent="0.2">
      <c r="A32" t="s">
        <v>3171</v>
      </c>
      <c r="B32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162</v>
      </c>
      <c r="J32">
        <v>0</v>
      </c>
      <c r="K32">
        <v>0</v>
      </c>
    </row>
    <row r="33" spans="1:11" x14ac:dyDescent="0.2">
      <c r="A33" t="s">
        <v>3174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334</v>
      </c>
      <c r="J33">
        <v>0</v>
      </c>
      <c r="K33">
        <v>0</v>
      </c>
    </row>
    <row r="34" spans="1:11" x14ac:dyDescent="0.2">
      <c r="A34" t="s">
        <v>3176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558</v>
      </c>
      <c r="J34">
        <v>0</v>
      </c>
      <c r="K34">
        <v>0</v>
      </c>
    </row>
    <row r="35" spans="1:11" x14ac:dyDescent="0.2">
      <c r="A35" t="s">
        <v>3187</v>
      </c>
      <c r="B35">
        <v>14</v>
      </c>
      <c r="C35">
        <v>0</v>
      </c>
      <c r="D35">
        <v>0</v>
      </c>
      <c r="E35">
        <v>0</v>
      </c>
      <c r="F35">
        <v>0</v>
      </c>
      <c r="G35">
        <v>0</v>
      </c>
      <c r="H35">
        <v>14</v>
      </c>
      <c r="I35">
        <v>62</v>
      </c>
      <c r="J35">
        <v>0</v>
      </c>
      <c r="K35">
        <v>8</v>
      </c>
    </row>
    <row r="36" spans="1:11" x14ac:dyDescent="0.2">
      <c r="A36" t="s">
        <v>3178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1</v>
      </c>
      <c r="J36">
        <v>1</v>
      </c>
      <c r="K36">
        <v>1</v>
      </c>
    </row>
    <row r="37" spans="1:11" x14ac:dyDescent="0.2">
      <c r="A37" t="s">
        <v>3180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191</v>
      </c>
      <c r="J37">
        <v>0</v>
      </c>
      <c r="K37">
        <v>0</v>
      </c>
    </row>
    <row r="38" spans="1:11" x14ac:dyDescent="0.2">
      <c r="A38" t="s">
        <v>3182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1</v>
      </c>
    </row>
    <row r="39" spans="1:11" x14ac:dyDescent="0.2">
      <c r="A39" t="s">
        <v>3184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2</v>
      </c>
      <c r="I39">
        <v>0</v>
      </c>
      <c r="J39">
        <v>2</v>
      </c>
      <c r="K39">
        <v>2</v>
      </c>
    </row>
    <row r="40" spans="1:11" x14ac:dyDescent="0.2">
      <c r="A40" t="s">
        <v>3293</v>
      </c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3</v>
      </c>
      <c r="I40">
        <v>869</v>
      </c>
      <c r="J40">
        <v>0</v>
      </c>
      <c r="K40">
        <v>0</v>
      </c>
    </row>
    <row r="41" spans="1:11" x14ac:dyDescent="0.2">
      <c r="A41" t="s">
        <v>3202</v>
      </c>
      <c r="B41">
        <v>4</v>
      </c>
      <c r="C41">
        <v>0</v>
      </c>
      <c r="D41">
        <v>0</v>
      </c>
      <c r="E41">
        <v>0</v>
      </c>
      <c r="F41">
        <v>0</v>
      </c>
      <c r="G41">
        <v>0</v>
      </c>
      <c r="H41">
        <v>4</v>
      </c>
      <c r="I41">
        <v>277</v>
      </c>
      <c r="J41">
        <v>0</v>
      </c>
      <c r="K41">
        <v>0</v>
      </c>
    </row>
    <row r="42" spans="1:11" x14ac:dyDescent="0.2">
      <c r="A42" t="s">
        <v>3207</v>
      </c>
      <c r="B42">
        <v>12</v>
      </c>
      <c r="C42">
        <v>0</v>
      </c>
      <c r="D42">
        <v>0</v>
      </c>
      <c r="E42">
        <v>0</v>
      </c>
      <c r="F42">
        <v>0</v>
      </c>
      <c r="G42">
        <v>0</v>
      </c>
      <c r="H42">
        <v>12</v>
      </c>
      <c r="I42">
        <v>0</v>
      </c>
      <c r="J42">
        <v>4</v>
      </c>
      <c r="K42">
        <v>11</v>
      </c>
    </row>
    <row r="43" spans="1:11" x14ac:dyDescent="0.2">
      <c r="A43" t="s">
        <v>3220</v>
      </c>
      <c r="B43">
        <v>14</v>
      </c>
      <c r="C43">
        <v>0</v>
      </c>
      <c r="D43">
        <v>0</v>
      </c>
      <c r="E43">
        <v>0</v>
      </c>
      <c r="F43">
        <v>0</v>
      </c>
      <c r="G43">
        <v>0</v>
      </c>
      <c r="H43">
        <v>14</v>
      </c>
      <c r="I43">
        <v>120</v>
      </c>
      <c r="J43">
        <v>0</v>
      </c>
      <c r="K43">
        <v>0</v>
      </c>
    </row>
    <row r="44" spans="1:11" x14ac:dyDescent="0.2">
      <c r="A44" t="s">
        <v>3322</v>
      </c>
      <c r="B44">
        <v>22</v>
      </c>
      <c r="C44">
        <v>0</v>
      </c>
      <c r="D44">
        <v>0</v>
      </c>
      <c r="E44">
        <v>0</v>
      </c>
      <c r="F44">
        <v>0</v>
      </c>
      <c r="G44">
        <v>0</v>
      </c>
      <c r="H44">
        <v>22</v>
      </c>
      <c r="I44">
        <v>1</v>
      </c>
      <c r="J44">
        <v>5</v>
      </c>
      <c r="K44">
        <v>12</v>
      </c>
    </row>
    <row r="45" spans="1:11" x14ac:dyDescent="0.2">
      <c r="A45" t="s">
        <v>3235</v>
      </c>
      <c r="B45">
        <v>53</v>
      </c>
      <c r="C45">
        <v>0</v>
      </c>
      <c r="D45">
        <v>0</v>
      </c>
      <c r="E45">
        <v>0</v>
      </c>
      <c r="F45">
        <v>0</v>
      </c>
      <c r="G45">
        <v>0</v>
      </c>
      <c r="H45">
        <v>53</v>
      </c>
      <c r="I45">
        <v>178</v>
      </c>
      <c r="J45">
        <v>0</v>
      </c>
      <c r="K45">
        <v>0</v>
      </c>
    </row>
    <row r="46" spans="1:11" x14ac:dyDescent="0.2">
      <c r="A46" t="s">
        <v>3289</v>
      </c>
      <c r="B46">
        <v>3</v>
      </c>
      <c r="C46">
        <v>0</v>
      </c>
      <c r="D46">
        <v>0</v>
      </c>
      <c r="E46">
        <v>0</v>
      </c>
      <c r="F46">
        <v>0</v>
      </c>
      <c r="G46">
        <v>0</v>
      </c>
      <c r="H46">
        <v>3</v>
      </c>
      <c r="I46">
        <v>735</v>
      </c>
      <c r="J46">
        <v>0</v>
      </c>
      <c r="K46">
        <v>0</v>
      </c>
    </row>
    <row r="47" spans="1:11" x14ac:dyDescent="0.2">
      <c r="A47" t="s">
        <v>3345</v>
      </c>
      <c r="B47">
        <v>2</v>
      </c>
      <c r="C47">
        <v>0</v>
      </c>
      <c r="D47">
        <v>0</v>
      </c>
      <c r="E47">
        <v>0</v>
      </c>
      <c r="F47">
        <v>0</v>
      </c>
      <c r="G47">
        <v>0</v>
      </c>
      <c r="H47">
        <v>2</v>
      </c>
      <c r="I47">
        <v>182</v>
      </c>
      <c r="J47">
        <v>0</v>
      </c>
      <c r="K47">
        <v>0</v>
      </c>
    </row>
    <row r="48" spans="1:11" x14ac:dyDescent="0.2">
      <c r="A48" t="s">
        <v>3348</v>
      </c>
      <c r="B48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2</v>
      </c>
      <c r="I48">
        <v>378</v>
      </c>
      <c r="J48">
        <v>0</v>
      </c>
      <c r="K48">
        <v>0</v>
      </c>
    </row>
    <row r="49" spans="1:11" x14ac:dyDescent="0.2">
      <c r="A49" t="s">
        <v>3351</v>
      </c>
      <c r="B49">
        <v>3</v>
      </c>
      <c r="C49">
        <v>0</v>
      </c>
      <c r="D49">
        <v>0</v>
      </c>
      <c r="E49">
        <v>0</v>
      </c>
      <c r="F49">
        <v>0</v>
      </c>
      <c r="G49">
        <v>0</v>
      </c>
      <c r="H49">
        <v>3</v>
      </c>
      <c r="I49">
        <v>53</v>
      </c>
      <c r="J49">
        <v>0</v>
      </c>
      <c r="K49">
        <v>3</v>
      </c>
    </row>
    <row r="50" spans="1:11" x14ac:dyDescent="0.2">
      <c r="A50" t="s">
        <v>3297</v>
      </c>
      <c r="B50">
        <v>15</v>
      </c>
      <c r="C50">
        <v>0</v>
      </c>
      <c r="D50">
        <v>0</v>
      </c>
      <c r="E50">
        <v>0</v>
      </c>
      <c r="F50">
        <v>0</v>
      </c>
      <c r="G50">
        <v>0</v>
      </c>
      <c r="H50">
        <v>15</v>
      </c>
      <c r="I50">
        <v>0</v>
      </c>
      <c r="J50">
        <v>13</v>
      </c>
      <c r="K50">
        <v>15</v>
      </c>
    </row>
    <row r="51" spans="1:11" x14ac:dyDescent="0.2">
      <c r="A51" t="s">
        <v>3313</v>
      </c>
      <c r="B51">
        <v>9</v>
      </c>
      <c r="C51">
        <v>0</v>
      </c>
      <c r="D51">
        <v>0</v>
      </c>
      <c r="E51">
        <v>0</v>
      </c>
      <c r="F51">
        <v>0</v>
      </c>
      <c r="G51">
        <v>0</v>
      </c>
      <c r="H51">
        <v>9</v>
      </c>
      <c r="I51">
        <v>1</v>
      </c>
      <c r="J51">
        <v>4</v>
      </c>
      <c r="K51">
        <v>4</v>
      </c>
    </row>
    <row r="52" spans="1:11" x14ac:dyDescent="0.2">
      <c r="A52" t="s">
        <v>3358</v>
      </c>
      <c r="B52">
        <v>4</v>
      </c>
      <c r="C52">
        <v>0</v>
      </c>
      <c r="D52">
        <v>0</v>
      </c>
      <c r="E52">
        <v>0</v>
      </c>
      <c r="F52">
        <v>0</v>
      </c>
      <c r="G52">
        <v>0</v>
      </c>
      <c r="H52">
        <v>4</v>
      </c>
      <c r="I52">
        <v>0</v>
      </c>
      <c r="J52">
        <v>4</v>
      </c>
      <c r="K52">
        <v>4</v>
      </c>
    </row>
    <row r="53" spans="1:11" x14ac:dyDescent="0.2">
      <c r="A53" t="s">
        <v>3363</v>
      </c>
      <c r="B53">
        <v>2</v>
      </c>
      <c r="C53">
        <v>0</v>
      </c>
      <c r="D53">
        <v>0</v>
      </c>
      <c r="E53">
        <v>0</v>
      </c>
      <c r="F53">
        <v>0</v>
      </c>
      <c r="G53">
        <v>0</v>
      </c>
      <c r="H53">
        <v>2</v>
      </c>
      <c r="I53">
        <v>0</v>
      </c>
      <c r="J53">
        <v>2</v>
      </c>
      <c r="K53">
        <v>2</v>
      </c>
    </row>
    <row r="54" spans="1:11" x14ac:dyDescent="0.2">
      <c r="A54" t="s">
        <v>3355</v>
      </c>
      <c r="B54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2</v>
      </c>
      <c r="I54">
        <v>59</v>
      </c>
      <c r="J54">
        <v>0</v>
      </c>
      <c r="K54">
        <v>2</v>
      </c>
    </row>
    <row r="55" spans="1:11" x14ac:dyDescent="0.2">
      <c r="A55" t="s">
        <v>3480</v>
      </c>
      <c r="B55">
        <v>11</v>
      </c>
      <c r="C55">
        <v>0</v>
      </c>
      <c r="D55">
        <v>0</v>
      </c>
      <c r="E55">
        <v>0</v>
      </c>
      <c r="F55">
        <v>0</v>
      </c>
      <c r="G55">
        <v>0</v>
      </c>
      <c r="H55">
        <v>11</v>
      </c>
      <c r="I55">
        <v>-6</v>
      </c>
      <c r="J55">
        <v>11</v>
      </c>
      <c r="K55">
        <v>11</v>
      </c>
    </row>
    <row r="56" spans="1:11" x14ac:dyDescent="0.2">
      <c r="A56" t="s">
        <v>3895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426</v>
      </c>
      <c r="J56">
        <v>0</v>
      </c>
      <c r="K56">
        <v>0</v>
      </c>
    </row>
    <row r="57" spans="1:11" x14ac:dyDescent="0.2">
      <c r="A57" t="s">
        <v>6</v>
      </c>
      <c r="B57">
        <v>5</v>
      </c>
      <c r="C57">
        <v>0</v>
      </c>
      <c r="D57">
        <v>0</v>
      </c>
      <c r="E57">
        <v>0</v>
      </c>
      <c r="F57">
        <v>0</v>
      </c>
      <c r="G57">
        <v>0</v>
      </c>
      <c r="H57">
        <v>5</v>
      </c>
      <c r="I57">
        <v>66</v>
      </c>
      <c r="J57">
        <v>0</v>
      </c>
      <c r="K57">
        <v>5</v>
      </c>
    </row>
    <row r="58" spans="1:11" x14ac:dyDescent="0.2">
      <c r="A58" t="s">
        <v>15</v>
      </c>
      <c r="B58">
        <v>11</v>
      </c>
      <c r="C58">
        <v>0</v>
      </c>
      <c r="D58">
        <v>0</v>
      </c>
      <c r="E58">
        <v>0</v>
      </c>
      <c r="F58">
        <v>0</v>
      </c>
      <c r="G58">
        <v>0</v>
      </c>
      <c r="H58">
        <v>11</v>
      </c>
      <c r="I58">
        <v>996</v>
      </c>
      <c r="J58">
        <v>0</v>
      </c>
      <c r="K58">
        <v>0</v>
      </c>
    </row>
    <row r="59" spans="1:11" x14ac:dyDescent="0.2">
      <c r="A59" t="s">
        <v>27</v>
      </c>
      <c r="B59">
        <v>122</v>
      </c>
      <c r="C59">
        <v>0</v>
      </c>
      <c r="D59">
        <v>0</v>
      </c>
      <c r="E59">
        <v>0</v>
      </c>
      <c r="F59">
        <v>0</v>
      </c>
      <c r="G59">
        <v>0</v>
      </c>
      <c r="H59">
        <v>122</v>
      </c>
      <c r="I59">
        <v>714</v>
      </c>
      <c r="J59">
        <v>0</v>
      </c>
      <c r="K59">
        <v>0</v>
      </c>
    </row>
    <row r="60" spans="1:11" x14ac:dyDescent="0.2">
      <c r="A60" t="s">
        <v>152</v>
      </c>
      <c r="B60">
        <v>14</v>
      </c>
      <c r="C60">
        <v>0</v>
      </c>
      <c r="D60">
        <v>0</v>
      </c>
      <c r="E60">
        <v>0</v>
      </c>
      <c r="F60">
        <v>0</v>
      </c>
      <c r="G60">
        <v>0</v>
      </c>
      <c r="H60">
        <v>14</v>
      </c>
      <c r="I60">
        <v>0</v>
      </c>
      <c r="J60">
        <v>14</v>
      </c>
      <c r="K60">
        <v>14</v>
      </c>
    </row>
    <row r="61" spans="1:11" x14ac:dyDescent="0.2">
      <c r="A61" t="s">
        <v>167</v>
      </c>
      <c r="B61">
        <v>24</v>
      </c>
      <c r="C61">
        <v>0</v>
      </c>
      <c r="D61">
        <v>0</v>
      </c>
      <c r="E61">
        <v>0</v>
      </c>
      <c r="F61">
        <v>0</v>
      </c>
      <c r="G61">
        <v>0</v>
      </c>
      <c r="H61">
        <v>24</v>
      </c>
      <c r="I61">
        <v>463</v>
      </c>
      <c r="J61">
        <v>0</v>
      </c>
      <c r="K61">
        <v>0</v>
      </c>
    </row>
    <row r="62" spans="1:11" x14ac:dyDescent="0.2">
      <c r="A62" t="s">
        <v>3697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193</v>
      </c>
      <c r="J62">
        <v>0</v>
      </c>
      <c r="K62">
        <v>0</v>
      </c>
    </row>
    <row r="63" spans="1:11" x14ac:dyDescent="0.2">
      <c r="A63" t="s">
        <v>3699</v>
      </c>
      <c r="B63">
        <v>7</v>
      </c>
      <c r="C63">
        <v>0</v>
      </c>
      <c r="D63">
        <v>0</v>
      </c>
      <c r="E63">
        <v>0</v>
      </c>
      <c r="F63">
        <v>0</v>
      </c>
      <c r="G63">
        <v>0</v>
      </c>
      <c r="H63">
        <v>7</v>
      </c>
      <c r="I63">
        <v>-41</v>
      </c>
      <c r="J63">
        <v>7</v>
      </c>
      <c r="K63">
        <v>7</v>
      </c>
    </row>
    <row r="64" spans="1:11" x14ac:dyDescent="0.2">
      <c r="A64" t="s">
        <v>192</v>
      </c>
      <c r="B64">
        <v>17</v>
      </c>
      <c r="C64">
        <v>0</v>
      </c>
      <c r="D64">
        <v>0</v>
      </c>
      <c r="E64">
        <v>0</v>
      </c>
      <c r="F64">
        <v>0</v>
      </c>
      <c r="G64">
        <v>0</v>
      </c>
      <c r="H64">
        <v>17</v>
      </c>
      <c r="I64">
        <v>22</v>
      </c>
      <c r="J64">
        <v>2</v>
      </c>
      <c r="K64">
        <v>15</v>
      </c>
    </row>
    <row r="65" spans="1:11" x14ac:dyDescent="0.2">
      <c r="A65" t="s">
        <v>3622</v>
      </c>
      <c r="B65">
        <v>16</v>
      </c>
      <c r="C65">
        <v>0</v>
      </c>
      <c r="D65">
        <v>0</v>
      </c>
      <c r="E65">
        <v>0</v>
      </c>
      <c r="F65">
        <v>0</v>
      </c>
      <c r="G65">
        <v>0</v>
      </c>
      <c r="H65">
        <v>16</v>
      </c>
      <c r="I65">
        <v>-2</v>
      </c>
      <c r="J65">
        <v>16</v>
      </c>
      <c r="K65">
        <v>16</v>
      </c>
    </row>
    <row r="66" spans="1:11" x14ac:dyDescent="0.2">
      <c r="A66" t="s">
        <v>210</v>
      </c>
      <c r="B66">
        <v>5</v>
      </c>
      <c r="C66">
        <v>0</v>
      </c>
      <c r="D66">
        <v>0</v>
      </c>
      <c r="E66">
        <v>0</v>
      </c>
      <c r="F66">
        <v>0</v>
      </c>
      <c r="G66">
        <v>0</v>
      </c>
      <c r="H66">
        <v>5</v>
      </c>
      <c r="I66">
        <v>77</v>
      </c>
      <c r="J66">
        <v>0</v>
      </c>
      <c r="K66">
        <v>4</v>
      </c>
    </row>
    <row r="67" spans="1:11" x14ac:dyDescent="0.2">
      <c r="A67" t="s">
        <v>216</v>
      </c>
      <c r="B67">
        <v>15</v>
      </c>
      <c r="C67">
        <v>0</v>
      </c>
      <c r="D67">
        <v>0</v>
      </c>
      <c r="E67">
        <v>0</v>
      </c>
      <c r="F67">
        <v>0</v>
      </c>
      <c r="G67">
        <v>0</v>
      </c>
      <c r="H67">
        <v>15</v>
      </c>
      <c r="I67">
        <v>22</v>
      </c>
      <c r="J67">
        <v>4</v>
      </c>
      <c r="K67">
        <v>15</v>
      </c>
    </row>
    <row r="68" spans="1:11" x14ac:dyDescent="0.2">
      <c r="A68" t="s">
        <v>3718</v>
      </c>
      <c r="B68">
        <v>8</v>
      </c>
      <c r="C68">
        <v>0</v>
      </c>
      <c r="D68">
        <v>0</v>
      </c>
      <c r="E68">
        <v>0</v>
      </c>
      <c r="F68">
        <v>0</v>
      </c>
      <c r="G68">
        <v>0</v>
      </c>
      <c r="H68">
        <v>8</v>
      </c>
      <c r="I68">
        <v>41</v>
      </c>
      <c r="J68">
        <v>0</v>
      </c>
      <c r="K68">
        <v>7</v>
      </c>
    </row>
    <row r="69" spans="1:11" x14ac:dyDescent="0.2">
      <c r="A69" t="s">
        <v>3726</v>
      </c>
      <c r="B69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28</v>
      </c>
      <c r="I69">
        <v>0</v>
      </c>
      <c r="J69">
        <v>28</v>
      </c>
      <c r="K69">
        <v>28</v>
      </c>
    </row>
    <row r="70" spans="1:11" x14ac:dyDescent="0.2">
      <c r="A70" t="s">
        <v>3830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30</v>
      </c>
      <c r="J70">
        <v>0</v>
      </c>
      <c r="K70">
        <v>1</v>
      </c>
    </row>
    <row r="71" spans="1:11" x14ac:dyDescent="0.2">
      <c r="A71" t="s">
        <v>3380</v>
      </c>
      <c r="B71">
        <v>3</v>
      </c>
      <c r="C71">
        <v>0</v>
      </c>
      <c r="D71">
        <v>0</v>
      </c>
      <c r="E71">
        <v>0</v>
      </c>
      <c r="F71">
        <v>0</v>
      </c>
      <c r="G71">
        <v>0</v>
      </c>
      <c r="H71">
        <v>3</v>
      </c>
      <c r="I71">
        <v>52</v>
      </c>
      <c r="J71">
        <v>0</v>
      </c>
      <c r="K71">
        <v>3</v>
      </c>
    </row>
    <row r="72" spans="1:11" x14ac:dyDescent="0.2">
      <c r="A72" t="s">
        <v>3832</v>
      </c>
      <c r="B72">
        <v>3</v>
      </c>
      <c r="C72">
        <v>0</v>
      </c>
      <c r="D72">
        <v>0</v>
      </c>
      <c r="E72">
        <v>0</v>
      </c>
      <c r="F72">
        <v>0</v>
      </c>
      <c r="G72">
        <v>0</v>
      </c>
      <c r="H72">
        <v>3</v>
      </c>
      <c r="I72">
        <v>170</v>
      </c>
      <c r="J72">
        <v>0</v>
      </c>
      <c r="K72">
        <v>0</v>
      </c>
    </row>
    <row r="73" spans="1:11" x14ac:dyDescent="0.2">
      <c r="A73" t="s">
        <v>3836</v>
      </c>
      <c r="B73">
        <v>11</v>
      </c>
      <c r="C73">
        <v>0</v>
      </c>
      <c r="D73">
        <v>0</v>
      </c>
      <c r="E73">
        <v>0</v>
      </c>
      <c r="F73">
        <v>0</v>
      </c>
      <c r="G73">
        <v>0</v>
      </c>
      <c r="H73">
        <v>11</v>
      </c>
      <c r="I73">
        <v>0</v>
      </c>
      <c r="J73">
        <v>11</v>
      </c>
      <c r="K73">
        <v>11</v>
      </c>
    </row>
    <row r="74" spans="1:11" x14ac:dyDescent="0.2">
      <c r="A74" t="s">
        <v>3900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436</v>
      </c>
      <c r="J74">
        <v>0</v>
      </c>
      <c r="K74">
        <v>0</v>
      </c>
    </row>
    <row r="75" spans="1:11" x14ac:dyDescent="0.2">
      <c r="A75" t="s">
        <v>3848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100000000000</v>
      </c>
      <c r="J75">
        <v>0</v>
      </c>
      <c r="K75">
        <v>0</v>
      </c>
    </row>
    <row r="76" spans="1:11" x14ac:dyDescent="0.2">
      <c r="A76" t="s">
        <v>3366</v>
      </c>
      <c r="B76">
        <v>11</v>
      </c>
      <c r="C76">
        <v>0</v>
      </c>
      <c r="D76">
        <v>0</v>
      </c>
      <c r="E76">
        <v>0</v>
      </c>
      <c r="F76">
        <v>0</v>
      </c>
      <c r="G76">
        <v>0</v>
      </c>
      <c r="H76">
        <v>11</v>
      </c>
      <c r="I76">
        <v>835</v>
      </c>
      <c r="J76">
        <v>0</v>
      </c>
      <c r="K76">
        <v>0</v>
      </c>
    </row>
    <row r="77" spans="1:11" x14ac:dyDescent="0.2">
      <c r="A77" t="s">
        <v>3850</v>
      </c>
      <c r="B77">
        <v>5</v>
      </c>
      <c r="C77">
        <v>0</v>
      </c>
      <c r="D77">
        <v>0</v>
      </c>
      <c r="E77">
        <v>0</v>
      </c>
      <c r="F77">
        <v>0</v>
      </c>
      <c r="G77">
        <v>0</v>
      </c>
      <c r="H77">
        <v>5</v>
      </c>
      <c r="I77">
        <v>-13</v>
      </c>
      <c r="J77">
        <v>5</v>
      </c>
      <c r="K77">
        <v>5</v>
      </c>
    </row>
    <row r="78" spans="1:11" x14ac:dyDescent="0.2">
      <c r="A78" t="s">
        <v>3902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608</v>
      </c>
      <c r="J78">
        <v>0</v>
      </c>
      <c r="K78">
        <v>0</v>
      </c>
    </row>
    <row r="79" spans="1:11" x14ac:dyDescent="0.2">
      <c r="A79" t="s">
        <v>3856</v>
      </c>
      <c r="B79">
        <v>24</v>
      </c>
      <c r="C79">
        <v>0</v>
      </c>
      <c r="D79">
        <v>0</v>
      </c>
      <c r="E79">
        <v>0</v>
      </c>
      <c r="F79">
        <v>0</v>
      </c>
      <c r="G79">
        <v>0</v>
      </c>
      <c r="H79">
        <v>24</v>
      </c>
      <c r="I79">
        <v>0</v>
      </c>
      <c r="J79">
        <v>24</v>
      </c>
      <c r="K79">
        <v>24</v>
      </c>
    </row>
    <row r="80" spans="1:11" x14ac:dyDescent="0.2">
      <c r="A80" t="s">
        <v>3904</v>
      </c>
      <c r="B80">
        <v>8</v>
      </c>
      <c r="C80">
        <v>0</v>
      </c>
      <c r="D80">
        <v>0</v>
      </c>
      <c r="E80">
        <v>0</v>
      </c>
      <c r="F80">
        <v>0</v>
      </c>
      <c r="G80">
        <v>0</v>
      </c>
      <c r="H80">
        <v>8</v>
      </c>
      <c r="I80">
        <v>90</v>
      </c>
      <c r="J80">
        <v>0</v>
      </c>
      <c r="K80">
        <v>0</v>
      </c>
    </row>
    <row r="81" spans="1:11" x14ac:dyDescent="0.2">
      <c r="A81" t="s">
        <v>3881</v>
      </c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2</v>
      </c>
      <c r="I81">
        <v>124</v>
      </c>
      <c r="J81">
        <v>0</v>
      </c>
      <c r="K81">
        <v>0</v>
      </c>
    </row>
    <row r="82" spans="1:11" x14ac:dyDescent="0.2">
      <c r="A82" t="s">
        <v>3884</v>
      </c>
      <c r="B82">
        <v>7</v>
      </c>
      <c r="C82">
        <v>0</v>
      </c>
      <c r="D82">
        <v>0</v>
      </c>
      <c r="E82">
        <v>0</v>
      </c>
      <c r="F82">
        <v>0</v>
      </c>
      <c r="G82">
        <v>0</v>
      </c>
      <c r="H82">
        <v>7</v>
      </c>
      <c r="I82">
        <v>93</v>
      </c>
      <c r="J82">
        <v>0</v>
      </c>
      <c r="K82">
        <v>0</v>
      </c>
    </row>
    <row r="83" spans="1:11" x14ac:dyDescent="0.2">
      <c r="A83" t="s">
        <v>3892</v>
      </c>
      <c r="B83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3</v>
      </c>
      <c r="I83">
        <v>308</v>
      </c>
      <c r="J83">
        <v>0</v>
      </c>
      <c r="K83">
        <v>0</v>
      </c>
    </row>
    <row r="84" spans="1:11" x14ac:dyDescent="0.2">
      <c r="A84" t="s">
        <v>3472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187</v>
      </c>
      <c r="J84">
        <v>0</v>
      </c>
      <c r="K84">
        <v>0</v>
      </c>
    </row>
    <row r="85" spans="1:11" x14ac:dyDescent="0.2">
      <c r="A85" t="s">
        <v>3474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3</v>
      </c>
      <c r="J85">
        <v>1</v>
      </c>
      <c r="K85">
        <v>1</v>
      </c>
    </row>
    <row r="86" spans="1:11" x14ac:dyDescent="0.2">
      <c r="A86" t="s">
        <v>3476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1</v>
      </c>
      <c r="K86">
        <v>1</v>
      </c>
    </row>
    <row r="87" spans="1:11" x14ac:dyDescent="0.2">
      <c r="A87" t="s">
        <v>3478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-13</v>
      </c>
      <c r="J87">
        <v>1</v>
      </c>
      <c r="K87">
        <v>1</v>
      </c>
    </row>
    <row r="88" spans="1:11" x14ac:dyDescent="0.2">
      <c r="A88" t="s">
        <v>281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436</v>
      </c>
      <c r="J88">
        <v>0</v>
      </c>
      <c r="K88">
        <v>0</v>
      </c>
    </row>
    <row r="89" spans="1:11" x14ac:dyDescent="0.2">
      <c r="A89" t="s">
        <v>284</v>
      </c>
      <c r="B89">
        <v>3</v>
      </c>
      <c r="C89">
        <v>0</v>
      </c>
      <c r="D89">
        <v>0</v>
      </c>
      <c r="E89">
        <v>0</v>
      </c>
      <c r="F89">
        <v>0</v>
      </c>
      <c r="G89">
        <v>0</v>
      </c>
      <c r="H89">
        <v>3</v>
      </c>
      <c r="I89">
        <v>133</v>
      </c>
      <c r="J89">
        <v>0</v>
      </c>
      <c r="K89">
        <v>0</v>
      </c>
    </row>
    <row r="90" spans="1:11" x14ac:dyDescent="0.2">
      <c r="A90" t="s">
        <v>302</v>
      </c>
      <c r="B90">
        <v>5</v>
      </c>
      <c r="C90">
        <v>0</v>
      </c>
      <c r="D90">
        <v>0</v>
      </c>
      <c r="E90">
        <v>0</v>
      </c>
      <c r="F90">
        <v>0</v>
      </c>
      <c r="G90">
        <v>0</v>
      </c>
      <c r="H90">
        <v>5</v>
      </c>
      <c r="I90">
        <v>207</v>
      </c>
      <c r="J90">
        <v>0</v>
      </c>
      <c r="K90">
        <v>0</v>
      </c>
    </row>
    <row r="91" spans="1:11" x14ac:dyDescent="0.2">
      <c r="A91" t="s">
        <v>6194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152</v>
      </c>
      <c r="J91">
        <v>0</v>
      </c>
      <c r="K91">
        <v>0</v>
      </c>
    </row>
    <row r="92" spans="1:11" x14ac:dyDescent="0.2">
      <c r="A92" t="s">
        <v>3406</v>
      </c>
      <c r="B92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2</v>
      </c>
      <c r="I92">
        <v>0</v>
      </c>
      <c r="J92">
        <v>2</v>
      </c>
      <c r="K92">
        <v>2</v>
      </c>
    </row>
    <row r="93" spans="1:11" x14ac:dyDescent="0.2">
      <c r="A93" t="s">
        <v>309</v>
      </c>
      <c r="B93">
        <v>3</v>
      </c>
      <c r="C93">
        <v>0</v>
      </c>
      <c r="D93">
        <v>0</v>
      </c>
      <c r="E93">
        <v>0</v>
      </c>
      <c r="F93">
        <v>0</v>
      </c>
      <c r="G93">
        <v>0</v>
      </c>
      <c r="H93">
        <v>3</v>
      </c>
      <c r="I93">
        <v>41</v>
      </c>
      <c r="J93">
        <v>0</v>
      </c>
      <c r="K93">
        <v>3</v>
      </c>
    </row>
    <row r="94" spans="1:11" x14ac:dyDescent="0.2">
      <c r="A94" t="s">
        <v>3409</v>
      </c>
      <c r="B94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2</v>
      </c>
      <c r="I94">
        <v>0</v>
      </c>
      <c r="J94">
        <v>2</v>
      </c>
      <c r="K94">
        <v>2</v>
      </c>
    </row>
    <row r="95" spans="1:11" x14ac:dyDescent="0.2">
      <c r="A95" t="s">
        <v>6184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287</v>
      </c>
      <c r="J95">
        <v>0</v>
      </c>
      <c r="K95">
        <v>0</v>
      </c>
    </row>
    <row r="96" spans="1:11" x14ac:dyDescent="0.2">
      <c r="A96" t="s">
        <v>3412</v>
      </c>
      <c r="B96">
        <v>4</v>
      </c>
      <c r="C96">
        <v>0</v>
      </c>
      <c r="D96">
        <v>0</v>
      </c>
      <c r="E96">
        <v>0</v>
      </c>
      <c r="F96">
        <v>0</v>
      </c>
      <c r="G96">
        <v>0</v>
      </c>
      <c r="H96">
        <v>4</v>
      </c>
      <c r="I96">
        <v>0</v>
      </c>
      <c r="J96">
        <v>4</v>
      </c>
      <c r="K96">
        <v>4</v>
      </c>
    </row>
    <row r="97" spans="1:11" x14ac:dyDescent="0.2">
      <c r="A97" t="s">
        <v>234</v>
      </c>
      <c r="B97">
        <v>6</v>
      </c>
      <c r="C97">
        <v>0</v>
      </c>
      <c r="D97">
        <v>0</v>
      </c>
      <c r="E97">
        <v>0</v>
      </c>
      <c r="F97">
        <v>0</v>
      </c>
      <c r="G97">
        <v>0</v>
      </c>
      <c r="H97">
        <v>6</v>
      </c>
      <c r="I97">
        <v>37</v>
      </c>
      <c r="J97">
        <v>0</v>
      </c>
      <c r="K97">
        <v>4</v>
      </c>
    </row>
    <row r="98" spans="1:11" x14ac:dyDescent="0.2">
      <c r="A98" t="s">
        <v>245</v>
      </c>
      <c r="B98">
        <v>6</v>
      </c>
      <c r="C98">
        <v>0</v>
      </c>
      <c r="D98">
        <v>0</v>
      </c>
      <c r="E98">
        <v>0</v>
      </c>
      <c r="F98">
        <v>0</v>
      </c>
      <c r="G98">
        <v>0</v>
      </c>
      <c r="H98">
        <v>6</v>
      </c>
      <c r="I98">
        <v>119</v>
      </c>
      <c r="J98">
        <v>0</v>
      </c>
      <c r="K98">
        <v>0</v>
      </c>
    </row>
    <row r="99" spans="1:11" x14ac:dyDescent="0.2">
      <c r="A99" t="s">
        <v>252</v>
      </c>
      <c r="B99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3</v>
      </c>
      <c r="I99">
        <v>498</v>
      </c>
      <c r="J99">
        <v>0</v>
      </c>
      <c r="K99">
        <v>0</v>
      </c>
    </row>
    <row r="100" spans="1:11" x14ac:dyDescent="0.2">
      <c r="A100" t="s">
        <v>255</v>
      </c>
      <c r="B100">
        <v>10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10</v>
      </c>
      <c r="I100">
        <v>100</v>
      </c>
      <c r="J100">
        <v>0</v>
      </c>
      <c r="K100">
        <v>0</v>
      </c>
    </row>
    <row r="101" spans="1:11" x14ac:dyDescent="0.2">
      <c r="A101" t="s">
        <v>316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321</v>
      </c>
      <c r="J101">
        <v>0</v>
      </c>
      <c r="K101">
        <v>0</v>
      </c>
    </row>
    <row r="102" spans="1:11" x14ac:dyDescent="0.2">
      <c r="A102" t="s">
        <v>263</v>
      </c>
      <c r="B102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</v>
      </c>
      <c r="I102">
        <v>379</v>
      </c>
      <c r="J102">
        <v>0</v>
      </c>
      <c r="K102">
        <v>0</v>
      </c>
    </row>
    <row r="103" spans="1:11" x14ac:dyDescent="0.2">
      <c r="A103" t="s">
        <v>266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379</v>
      </c>
      <c r="J103">
        <v>0</v>
      </c>
      <c r="K103">
        <v>0</v>
      </c>
    </row>
    <row r="104" spans="1:11" x14ac:dyDescent="0.2">
      <c r="A104" t="s">
        <v>3395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277</v>
      </c>
      <c r="J104">
        <v>0</v>
      </c>
      <c r="K104">
        <v>0</v>
      </c>
    </row>
    <row r="105" spans="1:11" x14ac:dyDescent="0.2">
      <c r="A105" t="s">
        <v>270</v>
      </c>
      <c r="B105">
        <v>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3</v>
      </c>
      <c r="I105">
        <v>0</v>
      </c>
      <c r="J105">
        <v>2</v>
      </c>
      <c r="K105">
        <v>3</v>
      </c>
    </row>
    <row r="106" spans="1:11" x14ac:dyDescent="0.2">
      <c r="A106" t="s">
        <v>273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182</v>
      </c>
      <c r="J106">
        <v>0</v>
      </c>
      <c r="K106">
        <v>0</v>
      </c>
    </row>
    <row r="107" spans="1:11" x14ac:dyDescent="0.2">
      <c r="A107" t="s">
        <v>275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3</v>
      </c>
      <c r="I107">
        <v>-20</v>
      </c>
      <c r="J107">
        <v>3</v>
      </c>
      <c r="K107">
        <v>3</v>
      </c>
    </row>
    <row r="108" spans="1:11" x14ac:dyDescent="0.2">
      <c r="A108" t="s">
        <v>279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155</v>
      </c>
      <c r="J108">
        <v>0</v>
      </c>
      <c r="K108">
        <v>0</v>
      </c>
    </row>
    <row r="109" spans="1:11" x14ac:dyDescent="0.2">
      <c r="A109" t="s">
        <v>290</v>
      </c>
      <c r="B109">
        <v>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2</v>
      </c>
      <c r="I109">
        <v>142</v>
      </c>
      <c r="J109">
        <v>0</v>
      </c>
      <c r="K109">
        <v>0</v>
      </c>
    </row>
    <row r="110" spans="1:11" x14ac:dyDescent="0.2">
      <c r="A110" t="s">
        <v>293</v>
      </c>
      <c r="B110">
        <v>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4</v>
      </c>
      <c r="I110">
        <v>196</v>
      </c>
      <c r="J110">
        <v>0</v>
      </c>
      <c r="K110">
        <v>0</v>
      </c>
    </row>
    <row r="111" spans="1:11" x14ac:dyDescent="0.2">
      <c r="A111" t="s">
        <v>297</v>
      </c>
      <c r="B111">
        <v>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3</v>
      </c>
      <c r="I111">
        <v>78</v>
      </c>
      <c r="J111">
        <v>0</v>
      </c>
      <c r="K111">
        <v>1</v>
      </c>
    </row>
    <row r="112" spans="1:11" x14ac:dyDescent="0.2">
      <c r="A112" t="s">
        <v>300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205</v>
      </c>
      <c r="J112">
        <v>0</v>
      </c>
      <c r="K112">
        <v>0</v>
      </c>
    </row>
    <row r="113" spans="1:11" x14ac:dyDescent="0.2">
      <c r="A113" t="s">
        <v>3420</v>
      </c>
      <c r="B113">
        <v>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4</v>
      </c>
      <c r="I113">
        <v>4</v>
      </c>
      <c r="J113">
        <v>4</v>
      </c>
      <c r="K113">
        <v>4</v>
      </c>
    </row>
    <row r="114" spans="1:11" x14ac:dyDescent="0.2">
      <c r="A114" t="s">
        <v>3425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4</v>
      </c>
      <c r="J114">
        <v>1</v>
      </c>
      <c r="K114">
        <v>1</v>
      </c>
    </row>
    <row r="115" spans="1:11" x14ac:dyDescent="0.2">
      <c r="A115" t="s">
        <v>3427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8</v>
      </c>
      <c r="J115">
        <v>1</v>
      </c>
      <c r="K115">
        <v>1</v>
      </c>
    </row>
    <row r="116" spans="1:11" x14ac:dyDescent="0.2">
      <c r="A116" t="s">
        <v>327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455</v>
      </c>
      <c r="J116">
        <v>0</v>
      </c>
      <c r="K116">
        <v>0</v>
      </c>
    </row>
    <row r="117" spans="1:11" x14ac:dyDescent="0.2">
      <c r="A117" t="s">
        <v>3417</v>
      </c>
      <c r="B117">
        <v>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</v>
      </c>
      <c r="I117">
        <v>1</v>
      </c>
      <c r="J117">
        <v>2</v>
      </c>
      <c r="K117">
        <v>2</v>
      </c>
    </row>
    <row r="118" spans="1:11" x14ac:dyDescent="0.2">
      <c r="A118" t="s">
        <v>3429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4</v>
      </c>
      <c r="J118">
        <v>1</v>
      </c>
      <c r="K118">
        <v>1</v>
      </c>
    </row>
    <row r="119" spans="1:11" x14ac:dyDescent="0.2">
      <c r="A119" t="s">
        <v>232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828</v>
      </c>
      <c r="J119">
        <v>0</v>
      </c>
      <c r="K119">
        <v>0</v>
      </c>
    </row>
    <row r="120" spans="1:11" x14ac:dyDescent="0.2">
      <c r="A120" t="s">
        <v>3431</v>
      </c>
      <c r="B120">
        <v>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5</v>
      </c>
      <c r="I120">
        <v>0</v>
      </c>
      <c r="J120">
        <v>5</v>
      </c>
      <c r="K120">
        <v>5</v>
      </c>
    </row>
    <row r="121" spans="1:11" x14ac:dyDescent="0.2">
      <c r="A121" t="s">
        <v>3437</v>
      </c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4</v>
      </c>
      <c r="J121">
        <v>2</v>
      </c>
      <c r="K121">
        <v>2</v>
      </c>
    </row>
    <row r="122" spans="1:11" x14ac:dyDescent="0.2">
      <c r="A122" t="s">
        <v>3469</v>
      </c>
      <c r="B122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</v>
      </c>
      <c r="I122">
        <v>0</v>
      </c>
      <c r="J122">
        <v>2</v>
      </c>
      <c r="K122">
        <v>2</v>
      </c>
    </row>
    <row r="123" spans="1:11" x14ac:dyDescent="0.2">
      <c r="A123" t="s">
        <v>3464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229</v>
      </c>
      <c r="J123">
        <v>0</v>
      </c>
      <c r="K123">
        <v>0</v>
      </c>
    </row>
    <row r="124" spans="1:11" x14ac:dyDescent="0.2">
      <c r="A124" t="s">
        <v>3467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80</v>
      </c>
      <c r="J124">
        <v>0</v>
      </c>
      <c r="K124">
        <v>1</v>
      </c>
    </row>
    <row r="125" spans="1:11" x14ac:dyDescent="0.2">
      <c r="A125" t="s">
        <v>6143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104</v>
      </c>
      <c r="J125">
        <v>0</v>
      </c>
      <c r="K125">
        <v>0</v>
      </c>
    </row>
    <row r="126" spans="1:11" x14ac:dyDescent="0.2">
      <c r="A126" t="s">
        <v>3378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359</v>
      </c>
      <c r="J126">
        <v>0</v>
      </c>
      <c r="K126">
        <v>0</v>
      </c>
    </row>
    <row r="127" spans="1:11" x14ac:dyDescent="0.2">
      <c r="A127" t="s">
        <v>3388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40</v>
      </c>
      <c r="J127">
        <v>0</v>
      </c>
      <c r="K127">
        <v>1</v>
      </c>
    </row>
    <row r="128" spans="1:11" x14ac:dyDescent="0.2">
      <c r="A128" t="s">
        <v>3455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204</v>
      </c>
      <c r="J128">
        <v>0</v>
      </c>
      <c r="K128">
        <v>0</v>
      </c>
    </row>
    <row r="129" spans="1:11" x14ac:dyDescent="0.2">
      <c r="A129" t="s">
        <v>3457</v>
      </c>
      <c r="B129">
        <v>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2</v>
      </c>
      <c r="I129">
        <v>207</v>
      </c>
      <c r="J129">
        <v>0</v>
      </c>
      <c r="K129">
        <v>0</v>
      </c>
    </row>
    <row r="130" spans="1:11" x14ac:dyDescent="0.2">
      <c r="A130" t="s">
        <v>6161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957</v>
      </c>
      <c r="J130">
        <v>0</v>
      </c>
      <c r="K130">
        <v>0</v>
      </c>
    </row>
    <row r="131" spans="1:11" x14ac:dyDescent="0.2">
      <c r="A131" t="s">
        <v>3460</v>
      </c>
      <c r="B131">
        <v>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</v>
      </c>
      <c r="I131">
        <v>86</v>
      </c>
      <c r="J131">
        <v>0</v>
      </c>
      <c r="K131">
        <v>1</v>
      </c>
    </row>
    <row r="132" spans="1:11" x14ac:dyDescent="0.2">
      <c r="A132" t="s">
        <v>3440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191</v>
      </c>
      <c r="J132">
        <v>0</v>
      </c>
      <c r="K132">
        <v>0</v>
      </c>
    </row>
    <row r="133" spans="1:11" x14ac:dyDescent="0.2">
      <c r="A133" t="s">
        <v>3442</v>
      </c>
      <c r="B133">
        <v>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4</v>
      </c>
      <c r="I133">
        <v>34</v>
      </c>
      <c r="J133">
        <v>0</v>
      </c>
      <c r="K133">
        <v>3</v>
      </c>
    </row>
    <row r="134" spans="1:11" x14ac:dyDescent="0.2">
      <c r="A134" t="s">
        <v>3447</v>
      </c>
      <c r="B134">
        <v>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4</v>
      </c>
      <c r="I134">
        <v>98</v>
      </c>
      <c r="J134">
        <v>0</v>
      </c>
      <c r="K134">
        <v>0</v>
      </c>
    </row>
    <row r="135" spans="1:11" x14ac:dyDescent="0.2">
      <c r="A135" t="s">
        <v>3452</v>
      </c>
      <c r="B135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2</v>
      </c>
      <c r="I135">
        <v>281</v>
      </c>
      <c r="J135">
        <v>0</v>
      </c>
      <c r="K135">
        <v>0</v>
      </c>
    </row>
    <row r="136" spans="1:11" x14ac:dyDescent="0.2">
      <c r="A136" t="s">
        <v>268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338</v>
      </c>
      <c r="J136">
        <v>0</v>
      </c>
      <c r="K136">
        <v>0</v>
      </c>
    </row>
    <row r="137" spans="1:11" x14ac:dyDescent="0.2">
      <c r="A137" t="s">
        <v>318</v>
      </c>
      <c r="B137">
        <v>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8</v>
      </c>
      <c r="I137">
        <v>0</v>
      </c>
      <c r="J137">
        <v>8</v>
      </c>
      <c r="K137">
        <v>8</v>
      </c>
    </row>
    <row r="138" spans="1:11" x14ac:dyDescent="0.2">
      <c r="A138" t="s">
        <v>3384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4</v>
      </c>
      <c r="J138">
        <v>1</v>
      </c>
      <c r="K138">
        <v>1</v>
      </c>
    </row>
    <row r="139" spans="1:11" x14ac:dyDescent="0.2">
      <c r="A139" t="s">
        <v>3386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4</v>
      </c>
      <c r="J139">
        <v>1</v>
      </c>
      <c r="K139">
        <v>1</v>
      </c>
    </row>
    <row r="140" spans="1:11" x14ac:dyDescent="0.2">
      <c r="A140" t="s">
        <v>288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1</v>
      </c>
      <c r="K140">
        <v>1</v>
      </c>
    </row>
    <row r="141" spans="1:11" x14ac:dyDescent="0.2">
      <c r="A141" t="s">
        <v>239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449</v>
      </c>
      <c r="J141">
        <v>0</v>
      </c>
      <c r="K141">
        <v>0</v>
      </c>
    </row>
    <row r="142" spans="1:11" x14ac:dyDescent="0.2">
      <c r="A142" t="s">
        <v>3390</v>
      </c>
      <c r="B142">
        <v>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4</v>
      </c>
      <c r="I142">
        <v>1</v>
      </c>
      <c r="J142">
        <v>1</v>
      </c>
      <c r="K142">
        <v>4</v>
      </c>
    </row>
    <row r="143" spans="1:11" x14ac:dyDescent="0.2">
      <c r="A143" t="s">
        <v>313</v>
      </c>
      <c r="B143">
        <v>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</v>
      </c>
      <c r="I143">
        <v>525</v>
      </c>
      <c r="J143">
        <v>0</v>
      </c>
      <c r="K143">
        <v>0</v>
      </c>
    </row>
    <row r="144" spans="1:11" x14ac:dyDescent="0.2">
      <c r="A144" t="s">
        <v>3397</v>
      </c>
      <c r="B144">
        <v>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8</v>
      </c>
      <c r="I144">
        <v>0</v>
      </c>
      <c r="J144">
        <v>8</v>
      </c>
      <c r="K144">
        <v>8</v>
      </c>
    </row>
    <row r="145" spans="1:11" x14ac:dyDescent="0.2">
      <c r="A145" t="s">
        <v>6167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189</v>
      </c>
      <c r="J145">
        <v>0</v>
      </c>
      <c r="K145">
        <v>0</v>
      </c>
    </row>
    <row r="146" spans="1:11" x14ac:dyDescent="0.2">
      <c r="A146" t="s">
        <v>1708</v>
      </c>
      <c r="B146">
        <v>24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24</v>
      </c>
      <c r="I146">
        <v>51</v>
      </c>
      <c r="J146">
        <v>0</v>
      </c>
      <c r="K146">
        <v>11</v>
      </c>
    </row>
    <row r="147" spans="1:11" x14ac:dyDescent="0.2">
      <c r="A147" t="s">
        <v>563</v>
      </c>
      <c r="B147">
        <v>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7</v>
      </c>
      <c r="I147">
        <v>324</v>
      </c>
      <c r="J147">
        <v>0</v>
      </c>
      <c r="K147">
        <v>0</v>
      </c>
    </row>
    <row r="148" spans="1:11" x14ac:dyDescent="0.2">
      <c r="A148" t="s">
        <v>329</v>
      </c>
      <c r="B148">
        <v>50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50</v>
      </c>
      <c r="I148">
        <v>8</v>
      </c>
      <c r="J148">
        <v>6</v>
      </c>
      <c r="K148">
        <v>44</v>
      </c>
    </row>
    <row r="149" spans="1:11" x14ac:dyDescent="0.2">
      <c r="A149" t="s">
        <v>593</v>
      </c>
      <c r="B149">
        <v>84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84</v>
      </c>
      <c r="I149">
        <v>-6</v>
      </c>
      <c r="J149">
        <v>84</v>
      </c>
      <c r="K149">
        <v>84</v>
      </c>
    </row>
    <row r="150" spans="1:11" x14ac:dyDescent="0.2">
      <c r="A150" t="s">
        <v>678</v>
      </c>
      <c r="B150">
        <v>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2</v>
      </c>
      <c r="I150">
        <v>151</v>
      </c>
      <c r="J150">
        <v>0</v>
      </c>
      <c r="K150">
        <v>0</v>
      </c>
    </row>
    <row r="151" spans="1:11" x14ac:dyDescent="0.2">
      <c r="A151" t="s">
        <v>780</v>
      </c>
      <c r="B151">
        <v>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5</v>
      </c>
      <c r="I151">
        <v>91</v>
      </c>
      <c r="J151">
        <v>0</v>
      </c>
      <c r="K151">
        <v>0</v>
      </c>
    </row>
    <row r="152" spans="1:11" x14ac:dyDescent="0.2">
      <c r="A152" t="s">
        <v>899</v>
      </c>
      <c r="B152">
        <v>39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39</v>
      </c>
      <c r="I152">
        <v>-10</v>
      </c>
      <c r="J152">
        <v>39</v>
      </c>
      <c r="K152">
        <v>39</v>
      </c>
    </row>
    <row r="153" spans="1:11" x14ac:dyDescent="0.2">
      <c r="A153" t="s">
        <v>786</v>
      </c>
      <c r="B153">
        <v>75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75</v>
      </c>
      <c r="I153">
        <v>-1</v>
      </c>
      <c r="J153">
        <v>74</v>
      </c>
      <c r="K153">
        <v>74</v>
      </c>
    </row>
    <row r="154" spans="1:11" x14ac:dyDescent="0.2">
      <c r="A154" t="s">
        <v>6139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83</v>
      </c>
      <c r="J154">
        <v>0</v>
      </c>
      <c r="K154">
        <v>1</v>
      </c>
    </row>
    <row r="155" spans="1:11" x14ac:dyDescent="0.2">
      <c r="A155" t="s">
        <v>939</v>
      </c>
      <c r="B155">
        <v>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7</v>
      </c>
      <c r="I155">
        <v>279</v>
      </c>
      <c r="J155">
        <v>0</v>
      </c>
      <c r="K155">
        <v>0</v>
      </c>
    </row>
    <row r="156" spans="1:11" x14ac:dyDescent="0.2">
      <c r="A156" t="s">
        <v>947</v>
      </c>
      <c r="B156">
        <v>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5</v>
      </c>
      <c r="I156">
        <v>48</v>
      </c>
      <c r="J156">
        <v>0</v>
      </c>
      <c r="K156">
        <v>5</v>
      </c>
    </row>
    <row r="157" spans="1:11" x14ac:dyDescent="0.2">
      <c r="A157" t="s">
        <v>953</v>
      </c>
      <c r="B157">
        <v>49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49</v>
      </c>
      <c r="I157">
        <v>215</v>
      </c>
      <c r="J157">
        <v>0</v>
      </c>
      <c r="K157">
        <v>0</v>
      </c>
    </row>
    <row r="158" spans="1:11" x14ac:dyDescent="0.2">
      <c r="A158" t="s">
        <v>1006</v>
      </c>
      <c r="B158">
        <v>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8</v>
      </c>
      <c r="I158">
        <v>8</v>
      </c>
      <c r="J158">
        <v>3</v>
      </c>
      <c r="K158">
        <v>3</v>
      </c>
    </row>
    <row r="159" spans="1:11" x14ac:dyDescent="0.2">
      <c r="A159" t="s">
        <v>1355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26</v>
      </c>
      <c r="J159">
        <v>1</v>
      </c>
      <c r="K159">
        <v>1</v>
      </c>
    </row>
    <row r="160" spans="1:11" x14ac:dyDescent="0.2">
      <c r="A160" t="s">
        <v>1357</v>
      </c>
      <c r="B160">
        <v>15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15</v>
      </c>
      <c r="I160">
        <v>24</v>
      </c>
      <c r="J160">
        <v>1</v>
      </c>
      <c r="K160">
        <v>9</v>
      </c>
    </row>
    <row r="161" spans="1:11" x14ac:dyDescent="0.2">
      <c r="A161" t="s">
        <v>3569</v>
      </c>
      <c r="B161">
        <v>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6</v>
      </c>
      <c r="I161">
        <v>69</v>
      </c>
      <c r="J161">
        <v>0</v>
      </c>
      <c r="K161">
        <v>1</v>
      </c>
    </row>
    <row r="162" spans="1:11" x14ac:dyDescent="0.2">
      <c r="A162" t="s">
        <v>1374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172</v>
      </c>
      <c r="J162">
        <v>0</v>
      </c>
      <c r="K162">
        <v>0</v>
      </c>
    </row>
    <row r="163" spans="1:11" x14ac:dyDescent="0.2">
      <c r="A163" t="s">
        <v>1631</v>
      </c>
      <c r="B163">
        <v>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2</v>
      </c>
      <c r="I163">
        <v>162</v>
      </c>
      <c r="J163">
        <v>0</v>
      </c>
      <c r="K163">
        <v>0</v>
      </c>
    </row>
    <row r="164" spans="1:11" x14ac:dyDescent="0.2">
      <c r="A164" t="s">
        <v>6157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155</v>
      </c>
      <c r="J164">
        <v>0</v>
      </c>
      <c r="K164">
        <v>0</v>
      </c>
    </row>
    <row r="165" spans="1:11" x14ac:dyDescent="0.2">
      <c r="A165" t="s">
        <v>3618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119</v>
      </c>
      <c r="J165">
        <v>0</v>
      </c>
      <c r="K165">
        <v>0</v>
      </c>
    </row>
    <row r="166" spans="1:11" x14ac:dyDescent="0.2">
      <c r="A166" t="s">
        <v>1635</v>
      </c>
      <c r="B166">
        <v>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</v>
      </c>
      <c r="I166">
        <v>203</v>
      </c>
      <c r="J166">
        <v>0</v>
      </c>
      <c r="K166">
        <v>0</v>
      </c>
    </row>
    <row r="167" spans="1:11" x14ac:dyDescent="0.2">
      <c r="A167" t="s">
        <v>3681</v>
      </c>
      <c r="B167">
        <v>10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10</v>
      </c>
      <c r="I167">
        <v>0</v>
      </c>
      <c r="J167">
        <v>10</v>
      </c>
      <c r="K167">
        <v>10</v>
      </c>
    </row>
    <row r="168" spans="1:11" x14ac:dyDescent="0.2">
      <c r="A168" t="s">
        <v>3692</v>
      </c>
      <c r="B168">
        <v>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4</v>
      </c>
      <c r="I168">
        <v>0</v>
      </c>
      <c r="J168">
        <v>4</v>
      </c>
      <c r="K168">
        <v>4</v>
      </c>
    </row>
    <row r="169" spans="1:11" x14ac:dyDescent="0.2">
      <c r="A169" t="s">
        <v>3620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2</v>
      </c>
      <c r="J169">
        <v>1</v>
      </c>
      <c r="K169">
        <v>1</v>
      </c>
    </row>
    <row r="170" spans="1:11" x14ac:dyDescent="0.2">
      <c r="A170" t="s">
        <v>3707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1</v>
      </c>
    </row>
    <row r="171" spans="1:11" x14ac:dyDescent="0.2">
      <c r="A171" t="s">
        <v>3709</v>
      </c>
      <c r="B171">
        <v>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4</v>
      </c>
      <c r="I171">
        <v>0</v>
      </c>
      <c r="J171">
        <v>4</v>
      </c>
      <c r="K171">
        <v>4</v>
      </c>
    </row>
    <row r="172" spans="1:11" x14ac:dyDescent="0.2">
      <c r="A172" t="s">
        <v>3714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3</v>
      </c>
      <c r="I172">
        <v>1</v>
      </c>
      <c r="J172">
        <v>3</v>
      </c>
      <c r="K172">
        <v>3</v>
      </c>
    </row>
    <row r="173" spans="1:11" x14ac:dyDescent="0.2">
      <c r="A173" t="s">
        <v>3755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1</v>
      </c>
      <c r="K173">
        <v>1</v>
      </c>
    </row>
    <row r="174" spans="1:11" x14ac:dyDescent="0.2">
      <c r="A174" t="s">
        <v>3757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1</v>
      </c>
      <c r="K174">
        <v>1</v>
      </c>
    </row>
    <row r="175" spans="1:11" x14ac:dyDescent="0.2">
      <c r="A175" t="s">
        <v>3759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1</v>
      </c>
    </row>
    <row r="176" spans="1:11" x14ac:dyDescent="0.2">
      <c r="A176" t="s">
        <v>3761</v>
      </c>
      <c r="B176">
        <v>68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68</v>
      </c>
      <c r="I176">
        <v>0</v>
      </c>
      <c r="J176">
        <v>68</v>
      </c>
      <c r="K176">
        <v>68</v>
      </c>
    </row>
    <row r="177" spans="1:11" x14ac:dyDescent="0.2">
      <c r="A177" t="s">
        <v>3897</v>
      </c>
      <c r="B177">
        <v>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</v>
      </c>
      <c r="I177">
        <v>0</v>
      </c>
      <c r="J177">
        <v>2</v>
      </c>
      <c r="K177">
        <v>2</v>
      </c>
    </row>
    <row r="178" spans="1:11" x14ac:dyDescent="0.2">
      <c r="A178" t="s">
        <v>3639</v>
      </c>
      <c r="B178">
        <v>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5</v>
      </c>
      <c r="I178">
        <v>0</v>
      </c>
      <c r="J178">
        <v>5</v>
      </c>
      <c r="K178">
        <v>5</v>
      </c>
    </row>
    <row r="179" spans="1:11" x14ac:dyDescent="0.2">
      <c r="A179" t="s">
        <v>3645</v>
      </c>
      <c r="B179">
        <v>13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13</v>
      </c>
      <c r="I179">
        <v>0</v>
      </c>
      <c r="J179">
        <v>13</v>
      </c>
      <c r="K179">
        <v>13</v>
      </c>
    </row>
    <row r="180" spans="1:11" x14ac:dyDescent="0.2">
      <c r="A180" t="s">
        <v>3659</v>
      </c>
      <c r="B180">
        <v>21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21</v>
      </c>
      <c r="I180">
        <v>0</v>
      </c>
      <c r="J180">
        <v>21</v>
      </c>
      <c r="K180">
        <v>21</v>
      </c>
    </row>
    <row r="181" spans="1:11" x14ac:dyDescent="0.2">
      <c r="A181" t="s">
        <v>494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178</v>
      </c>
      <c r="J181">
        <v>0</v>
      </c>
      <c r="K181">
        <v>0</v>
      </c>
    </row>
    <row r="182" spans="1:11" x14ac:dyDescent="0.2">
      <c r="A182" t="s">
        <v>3492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164</v>
      </c>
      <c r="J182">
        <v>0</v>
      </c>
      <c r="K182">
        <v>0</v>
      </c>
    </row>
    <row r="183" spans="1:11" x14ac:dyDescent="0.2">
      <c r="A183" t="s">
        <v>1049</v>
      </c>
      <c r="B183">
        <v>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4</v>
      </c>
      <c r="I183">
        <v>115</v>
      </c>
      <c r="J183">
        <v>0</v>
      </c>
      <c r="K183">
        <v>0</v>
      </c>
    </row>
    <row r="184" spans="1:11" x14ac:dyDescent="0.2">
      <c r="A184" t="s">
        <v>1054</v>
      </c>
      <c r="B184">
        <v>218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218</v>
      </c>
      <c r="I184">
        <v>700</v>
      </c>
      <c r="J184">
        <v>0</v>
      </c>
      <c r="K184">
        <v>0</v>
      </c>
    </row>
    <row r="185" spans="1:11" x14ac:dyDescent="0.2">
      <c r="A185" t="s">
        <v>3494</v>
      </c>
      <c r="B185">
        <v>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24</v>
      </c>
      <c r="I185">
        <v>0</v>
      </c>
      <c r="J185">
        <v>24</v>
      </c>
      <c r="K185">
        <v>24</v>
      </c>
    </row>
    <row r="186" spans="1:11" x14ac:dyDescent="0.2">
      <c r="A186" t="s">
        <v>3519</v>
      </c>
      <c r="B186">
        <v>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6</v>
      </c>
      <c r="I186">
        <v>1</v>
      </c>
      <c r="J186">
        <v>6</v>
      </c>
      <c r="K186">
        <v>6</v>
      </c>
    </row>
    <row r="187" spans="1:11" x14ac:dyDescent="0.2">
      <c r="A187" t="s">
        <v>3526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1</v>
      </c>
    </row>
    <row r="188" spans="1:11" x14ac:dyDescent="0.2">
      <c r="A188" t="s">
        <v>3528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</row>
    <row r="189" spans="1:11" x14ac:dyDescent="0.2">
      <c r="A189" t="s">
        <v>1376</v>
      </c>
      <c r="B189">
        <v>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4</v>
      </c>
      <c r="I189">
        <v>-7</v>
      </c>
      <c r="J189">
        <v>4</v>
      </c>
      <c r="K189">
        <v>4</v>
      </c>
    </row>
    <row r="190" spans="1:11" x14ac:dyDescent="0.2">
      <c r="A190" t="s">
        <v>3609</v>
      </c>
      <c r="B190">
        <v>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</v>
      </c>
      <c r="I190">
        <v>0</v>
      </c>
      <c r="J190">
        <v>2</v>
      </c>
      <c r="K190">
        <v>2</v>
      </c>
    </row>
    <row r="191" spans="1:11" x14ac:dyDescent="0.2">
      <c r="A191" t="s">
        <v>3530</v>
      </c>
      <c r="B191">
        <v>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4</v>
      </c>
      <c r="I191">
        <v>0</v>
      </c>
      <c r="J191">
        <v>4</v>
      </c>
      <c r="K191">
        <v>4</v>
      </c>
    </row>
    <row r="192" spans="1:11" x14ac:dyDescent="0.2">
      <c r="A192" t="s">
        <v>3535</v>
      </c>
      <c r="B192">
        <v>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</v>
      </c>
      <c r="I192">
        <v>0</v>
      </c>
      <c r="J192">
        <v>2</v>
      </c>
      <c r="K192">
        <v>2</v>
      </c>
    </row>
    <row r="193" spans="1:11" x14ac:dyDescent="0.2">
      <c r="A193" t="s">
        <v>3612</v>
      </c>
      <c r="B193">
        <v>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5</v>
      </c>
      <c r="I193">
        <v>1</v>
      </c>
      <c r="J193">
        <v>5</v>
      </c>
      <c r="K193">
        <v>5</v>
      </c>
    </row>
    <row r="194" spans="1:11" x14ac:dyDescent="0.2">
      <c r="A194" t="s">
        <v>3538</v>
      </c>
      <c r="B194">
        <v>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</v>
      </c>
      <c r="I194">
        <v>0</v>
      </c>
      <c r="J194">
        <v>2</v>
      </c>
      <c r="K194">
        <v>2</v>
      </c>
    </row>
    <row r="195" spans="1:11" x14ac:dyDescent="0.2">
      <c r="A195" t="s">
        <v>3541</v>
      </c>
      <c r="B195">
        <v>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9</v>
      </c>
      <c r="I195">
        <v>1</v>
      </c>
      <c r="J195">
        <v>9</v>
      </c>
      <c r="K195">
        <v>9</v>
      </c>
    </row>
    <row r="196" spans="1:11" x14ac:dyDescent="0.2">
      <c r="A196" t="s">
        <v>1384</v>
      </c>
      <c r="B196">
        <v>90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90</v>
      </c>
      <c r="I196">
        <v>80</v>
      </c>
      <c r="J196">
        <v>0</v>
      </c>
      <c r="K196">
        <v>6</v>
      </c>
    </row>
    <row r="197" spans="1:11" x14ac:dyDescent="0.2">
      <c r="A197" t="s">
        <v>3551</v>
      </c>
      <c r="B197">
        <v>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4</v>
      </c>
      <c r="I197">
        <v>1</v>
      </c>
      <c r="J197">
        <v>4</v>
      </c>
      <c r="K197">
        <v>4</v>
      </c>
    </row>
    <row r="198" spans="1:11" x14ac:dyDescent="0.2">
      <c r="A198" t="s">
        <v>1273</v>
      </c>
      <c r="B198">
        <v>15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15</v>
      </c>
      <c r="I198">
        <v>8</v>
      </c>
      <c r="J198">
        <v>15</v>
      </c>
      <c r="K198">
        <v>15</v>
      </c>
    </row>
    <row r="199" spans="1:11" x14ac:dyDescent="0.2">
      <c r="A199" t="s">
        <v>3556</v>
      </c>
      <c r="B199">
        <v>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4</v>
      </c>
      <c r="I199">
        <v>0</v>
      </c>
      <c r="J199">
        <v>4</v>
      </c>
      <c r="K199">
        <v>4</v>
      </c>
    </row>
    <row r="200" spans="1:11" x14ac:dyDescent="0.2">
      <c r="A200" t="s">
        <v>1289</v>
      </c>
      <c r="B200">
        <v>21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21</v>
      </c>
      <c r="I200">
        <v>1</v>
      </c>
      <c r="J200">
        <v>21</v>
      </c>
      <c r="K200">
        <v>21</v>
      </c>
    </row>
    <row r="201" spans="1:11" x14ac:dyDescent="0.2">
      <c r="A201" t="s">
        <v>3561</v>
      </c>
      <c r="B201">
        <v>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4</v>
      </c>
      <c r="I201">
        <v>0</v>
      </c>
      <c r="J201">
        <v>4</v>
      </c>
      <c r="K201">
        <v>4</v>
      </c>
    </row>
    <row r="202" spans="1:11" x14ac:dyDescent="0.2">
      <c r="A202" t="s">
        <v>1311</v>
      </c>
      <c r="B202">
        <v>38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38</v>
      </c>
      <c r="I202">
        <v>1</v>
      </c>
      <c r="J202">
        <v>38</v>
      </c>
      <c r="K202">
        <v>38</v>
      </c>
    </row>
    <row r="203" spans="1:11" x14ac:dyDescent="0.2">
      <c r="A203" t="s">
        <v>1475</v>
      </c>
      <c r="B203">
        <v>81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81</v>
      </c>
      <c r="I203">
        <v>431</v>
      </c>
      <c r="J203">
        <v>0</v>
      </c>
      <c r="K203">
        <v>0</v>
      </c>
    </row>
    <row r="204" spans="1:11" x14ac:dyDescent="0.2">
      <c r="A204" t="s">
        <v>1557</v>
      </c>
      <c r="B204">
        <v>73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73</v>
      </c>
      <c r="I204">
        <v>15</v>
      </c>
      <c r="J204">
        <v>68</v>
      </c>
      <c r="K204">
        <v>73</v>
      </c>
    </row>
    <row r="205" spans="1:11" x14ac:dyDescent="0.2">
      <c r="A205" t="s">
        <v>3566</v>
      </c>
      <c r="B205">
        <v>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</v>
      </c>
      <c r="I205">
        <v>0</v>
      </c>
      <c r="J205">
        <v>2</v>
      </c>
      <c r="K205">
        <v>2</v>
      </c>
    </row>
    <row r="206" spans="1:11" x14ac:dyDescent="0.2">
      <c r="A206" t="s">
        <v>3576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1</v>
      </c>
    </row>
    <row r="207" spans="1:11" x14ac:dyDescent="0.2">
      <c r="A207" t="s">
        <v>3578</v>
      </c>
      <c r="B207">
        <v>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8</v>
      </c>
      <c r="I207">
        <v>0</v>
      </c>
      <c r="J207">
        <v>8</v>
      </c>
      <c r="K207">
        <v>8</v>
      </c>
    </row>
    <row r="208" spans="1:11" x14ac:dyDescent="0.2">
      <c r="A208" t="s">
        <v>3587</v>
      </c>
      <c r="B208">
        <v>13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13</v>
      </c>
      <c r="I208">
        <v>16</v>
      </c>
      <c r="J208">
        <v>13</v>
      </c>
      <c r="K208">
        <v>13</v>
      </c>
    </row>
    <row r="209" spans="1:11" x14ac:dyDescent="0.2">
      <c r="A209" t="s">
        <v>3601</v>
      </c>
      <c r="B209">
        <v>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7</v>
      </c>
      <c r="I209">
        <v>0</v>
      </c>
      <c r="J209">
        <v>7</v>
      </c>
      <c r="K209">
        <v>7</v>
      </c>
    </row>
    <row r="210" spans="1:11" x14ac:dyDescent="0.2">
      <c r="A210" t="s">
        <v>1637</v>
      </c>
      <c r="B210">
        <v>18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18</v>
      </c>
      <c r="I210">
        <v>-15</v>
      </c>
      <c r="J210">
        <v>18</v>
      </c>
      <c r="K210">
        <v>18</v>
      </c>
    </row>
    <row r="211" spans="1:11" x14ac:dyDescent="0.2">
      <c r="A211" t="s">
        <v>1656</v>
      </c>
      <c r="B211">
        <v>47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47</v>
      </c>
      <c r="I211">
        <v>429</v>
      </c>
      <c r="J211">
        <v>0</v>
      </c>
      <c r="K211">
        <v>0</v>
      </c>
    </row>
    <row r="212" spans="1:11" x14ac:dyDescent="0.2">
      <c r="A212" t="s">
        <v>380</v>
      </c>
      <c r="B212">
        <v>57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57</v>
      </c>
      <c r="I212">
        <v>227</v>
      </c>
      <c r="J212">
        <v>0</v>
      </c>
      <c r="K212">
        <v>0</v>
      </c>
    </row>
    <row r="213" spans="1:11" x14ac:dyDescent="0.2">
      <c r="A213" t="s">
        <v>438</v>
      </c>
      <c r="B213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</v>
      </c>
      <c r="I213">
        <v>22</v>
      </c>
      <c r="J213">
        <v>2</v>
      </c>
      <c r="K213">
        <v>2</v>
      </c>
    </row>
    <row r="214" spans="1:11" x14ac:dyDescent="0.2">
      <c r="A214" t="s">
        <v>441</v>
      </c>
      <c r="B214">
        <v>34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34</v>
      </c>
      <c r="I214">
        <v>-1</v>
      </c>
      <c r="J214">
        <v>3</v>
      </c>
      <c r="K214">
        <v>3</v>
      </c>
    </row>
    <row r="215" spans="1:11" x14ac:dyDescent="0.2">
      <c r="A215" t="s">
        <v>1733</v>
      </c>
      <c r="B215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2</v>
      </c>
      <c r="I215">
        <v>386</v>
      </c>
      <c r="J215">
        <v>0</v>
      </c>
      <c r="K215">
        <v>0</v>
      </c>
    </row>
    <row r="216" spans="1:11" x14ac:dyDescent="0.2">
      <c r="A216" t="s">
        <v>1736</v>
      </c>
      <c r="B216">
        <v>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3</v>
      </c>
      <c r="I216">
        <v>471</v>
      </c>
      <c r="J216">
        <v>0</v>
      </c>
      <c r="K216">
        <v>0</v>
      </c>
    </row>
    <row r="217" spans="1:11" x14ac:dyDescent="0.2">
      <c r="A217" t="s">
        <v>1744</v>
      </c>
      <c r="B217">
        <v>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9</v>
      </c>
      <c r="I217">
        <v>201</v>
      </c>
      <c r="J217">
        <v>0</v>
      </c>
      <c r="K217">
        <v>0</v>
      </c>
    </row>
    <row r="218" spans="1:11" x14ac:dyDescent="0.2">
      <c r="A218" t="s">
        <v>681</v>
      </c>
      <c r="B218">
        <v>88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88</v>
      </c>
      <c r="I218">
        <v>236</v>
      </c>
      <c r="J218">
        <v>0</v>
      </c>
      <c r="K218">
        <v>0</v>
      </c>
    </row>
    <row r="219" spans="1:11" x14ac:dyDescent="0.2">
      <c r="A219" t="s">
        <v>571</v>
      </c>
      <c r="B219">
        <v>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7</v>
      </c>
      <c r="I219">
        <v>-23</v>
      </c>
      <c r="J219">
        <v>7</v>
      </c>
      <c r="K219">
        <v>7</v>
      </c>
    </row>
    <row r="220" spans="1:11" x14ac:dyDescent="0.2">
      <c r="A220" t="s">
        <v>579</v>
      </c>
      <c r="B220">
        <v>13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13</v>
      </c>
      <c r="I220">
        <v>411</v>
      </c>
      <c r="J220">
        <v>0</v>
      </c>
      <c r="K220">
        <v>0</v>
      </c>
    </row>
    <row r="221" spans="1:11" x14ac:dyDescent="0.2">
      <c r="A221" t="s">
        <v>884</v>
      </c>
      <c r="B221">
        <v>14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14</v>
      </c>
      <c r="I221">
        <v>-2</v>
      </c>
      <c r="J221">
        <v>14</v>
      </c>
      <c r="K221">
        <v>14</v>
      </c>
    </row>
    <row r="222" spans="1:11" x14ac:dyDescent="0.2">
      <c r="A222" t="s">
        <v>1015</v>
      </c>
      <c r="B222">
        <v>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9</v>
      </c>
      <c r="I222">
        <v>-18</v>
      </c>
      <c r="J222">
        <v>9</v>
      </c>
      <c r="K222">
        <v>9</v>
      </c>
    </row>
    <row r="223" spans="1:11" x14ac:dyDescent="0.2">
      <c r="A223" t="s">
        <v>1025</v>
      </c>
      <c r="B223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2</v>
      </c>
      <c r="I223">
        <v>-18</v>
      </c>
      <c r="J223">
        <v>2</v>
      </c>
      <c r="K223">
        <v>2</v>
      </c>
    </row>
    <row r="224" spans="1:11" x14ac:dyDescent="0.2">
      <c r="A224" t="s">
        <v>1350</v>
      </c>
      <c r="B224">
        <v>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4</v>
      </c>
      <c r="I224">
        <v>526</v>
      </c>
      <c r="J224">
        <v>0</v>
      </c>
      <c r="K224">
        <v>0</v>
      </c>
    </row>
    <row r="225" spans="1:11" x14ac:dyDescent="0.2">
      <c r="A225" t="s">
        <v>1381</v>
      </c>
      <c r="B225">
        <v>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</v>
      </c>
      <c r="I225">
        <v>13</v>
      </c>
      <c r="J225">
        <v>2</v>
      </c>
      <c r="K225">
        <v>2</v>
      </c>
    </row>
    <row r="226" spans="1:11" x14ac:dyDescent="0.2">
      <c r="A226" t="s">
        <v>1740</v>
      </c>
      <c r="B226">
        <v>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3</v>
      </c>
      <c r="I226">
        <v>116</v>
      </c>
      <c r="J226">
        <v>0</v>
      </c>
      <c r="K226">
        <v>0</v>
      </c>
    </row>
    <row r="227" spans="1:11" x14ac:dyDescent="0.2">
      <c r="A227" t="s">
        <v>1754</v>
      </c>
      <c r="B227">
        <v>34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34</v>
      </c>
      <c r="I227">
        <v>-49</v>
      </c>
      <c r="J227">
        <v>30</v>
      </c>
      <c r="K227">
        <v>31</v>
      </c>
    </row>
    <row r="228" spans="1:11" x14ac:dyDescent="0.2">
      <c r="A228" t="s">
        <v>1704</v>
      </c>
      <c r="B228">
        <v>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3</v>
      </c>
      <c r="I228">
        <v>369</v>
      </c>
      <c r="J228">
        <v>0</v>
      </c>
      <c r="K228">
        <v>0</v>
      </c>
    </row>
    <row r="229" spans="1:11" x14ac:dyDescent="0.2">
      <c r="A229" t="s">
        <v>862</v>
      </c>
      <c r="B229">
        <v>21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21</v>
      </c>
      <c r="I229">
        <v>0</v>
      </c>
      <c r="J229">
        <v>14</v>
      </c>
      <c r="K229">
        <v>14</v>
      </c>
    </row>
    <row r="230" spans="1:11" x14ac:dyDescent="0.2">
      <c r="A230" t="s">
        <v>477</v>
      </c>
      <c r="B230">
        <v>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3</v>
      </c>
      <c r="I230">
        <v>0</v>
      </c>
      <c r="J230">
        <v>3</v>
      </c>
      <c r="K230">
        <v>3</v>
      </c>
    </row>
    <row r="231" spans="1:11" x14ac:dyDescent="0.2">
      <c r="A231" t="s">
        <v>481</v>
      </c>
      <c r="B231">
        <v>11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11</v>
      </c>
      <c r="I231">
        <v>-5</v>
      </c>
      <c r="J231">
        <v>10</v>
      </c>
      <c r="K231">
        <v>10</v>
      </c>
    </row>
    <row r="232" spans="1:11" x14ac:dyDescent="0.2">
      <c r="A232" t="s">
        <v>497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-6</v>
      </c>
      <c r="J232">
        <v>1</v>
      </c>
      <c r="K232">
        <v>1</v>
      </c>
    </row>
    <row r="233" spans="1:11" x14ac:dyDescent="0.2">
      <c r="A233" t="s">
        <v>499</v>
      </c>
      <c r="B233">
        <v>12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12</v>
      </c>
      <c r="I233">
        <v>-16</v>
      </c>
      <c r="J233">
        <v>12</v>
      </c>
      <c r="K233">
        <v>12</v>
      </c>
    </row>
    <row r="234" spans="1:11" x14ac:dyDescent="0.2">
      <c r="A234" t="s">
        <v>1003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835</v>
      </c>
      <c r="J234">
        <v>0</v>
      </c>
      <c r="K234">
        <v>0</v>
      </c>
    </row>
    <row r="235" spans="1:11" x14ac:dyDescent="0.2">
      <c r="A235" t="s">
        <v>512</v>
      </c>
      <c r="B235">
        <v>50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50</v>
      </c>
      <c r="I235">
        <v>297</v>
      </c>
      <c r="J235">
        <v>0</v>
      </c>
      <c r="K235">
        <v>0</v>
      </c>
    </row>
    <row r="236" spans="1:11" x14ac:dyDescent="0.2">
      <c r="A236" t="s">
        <v>1028</v>
      </c>
      <c r="B236">
        <v>18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18</v>
      </c>
      <c r="I236">
        <v>650</v>
      </c>
      <c r="J236">
        <v>0</v>
      </c>
      <c r="K236">
        <v>0</v>
      </c>
    </row>
    <row r="237" spans="1:11" x14ac:dyDescent="0.2">
      <c r="A237" t="s">
        <v>1047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148</v>
      </c>
      <c r="J237">
        <v>0</v>
      </c>
      <c r="K237">
        <v>0</v>
      </c>
    </row>
    <row r="238" spans="1:11" x14ac:dyDescent="0.2">
      <c r="A238" t="s">
        <v>770</v>
      </c>
      <c r="B238">
        <v>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9</v>
      </c>
      <c r="I238">
        <v>0</v>
      </c>
      <c r="J238">
        <v>6</v>
      </c>
      <c r="K238">
        <v>6</v>
      </c>
    </row>
    <row r="239" spans="1:11" x14ac:dyDescent="0.2">
      <c r="A239" t="s">
        <v>4047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62</v>
      </c>
      <c r="J239">
        <v>0</v>
      </c>
      <c r="K239">
        <v>1</v>
      </c>
    </row>
    <row r="240" spans="1:11" x14ac:dyDescent="0.2">
      <c r="A240" t="s">
        <v>4049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59</v>
      </c>
      <c r="J240">
        <v>0</v>
      </c>
      <c r="K240">
        <v>1</v>
      </c>
    </row>
    <row r="241" spans="1:11" x14ac:dyDescent="0.2">
      <c r="A241" t="s">
        <v>4051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1</v>
      </c>
    </row>
    <row r="242" spans="1:11" x14ac:dyDescent="0.2">
      <c r="A242" t="s">
        <v>4053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62</v>
      </c>
      <c r="J242">
        <v>0</v>
      </c>
      <c r="K242">
        <v>1</v>
      </c>
    </row>
    <row r="243" spans="1:11" x14ac:dyDescent="0.2">
      <c r="A243" t="s">
        <v>4057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59</v>
      </c>
      <c r="J243">
        <v>0</v>
      </c>
      <c r="K243">
        <v>1</v>
      </c>
    </row>
    <row r="244" spans="1:11" x14ac:dyDescent="0.2">
      <c r="A244" t="s">
        <v>4059</v>
      </c>
      <c r="B244">
        <v>13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13</v>
      </c>
      <c r="I244">
        <v>46</v>
      </c>
      <c r="J244">
        <v>0</v>
      </c>
      <c r="K244">
        <v>13</v>
      </c>
    </row>
    <row r="245" spans="1:11" x14ac:dyDescent="0.2">
      <c r="A245" t="s">
        <v>4073</v>
      </c>
      <c r="B245">
        <v>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4</v>
      </c>
      <c r="I245">
        <v>245</v>
      </c>
      <c r="J245">
        <v>0</v>
      </c>
      <c r="K245">
        <v>0</v>
      </c>
    </row>
    <row r="246" spans="1:11" x14ac:dyDescent="0.2">
      <c r="A246" t="s">
        <v>4078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184</v>
      </c>
      <c r="J246">
        <v>0</v>
      </c>
      <c r="K246">
        <v>0</v>
      </c>
    </row>
    <row r="247" spans="1:11" x14ac:dyDescent="0.2">
      <c r="A247" t="s">
        <v>4160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18</v>
      </c>
      <c r="J247">
        <v>1</v>
      </c>
      <c r="K247">
        <v>1</v>
      </c>
    </row>
    <row r="248" spans="1:11" x14ac:dyDescent="0.2">
      <c r="A248" t="s">
        <v>4012</v>
      </c>
      <c r="B248">
        <v>32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32</v>
      </c>
      <c r="I248">
        <v>-13</v>
      </c>
      <c r="J248">
        <v>32</v>
      </c>
      <c r="K248">
        <v>32</v>
      </c>
    </row>
    <row r="249" spans="1:11" x14ac:dyDescent="0.2">
      <c r="A249" t="s">
        <v>4112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221</v>
      </c>
      <c r="J249">
        <v>0</v>
      </c>
      <c r="K249">
        <v>0</v>
      </c>
    </row>
    <row r="250" spans="1:11" x14ac:dyDescent="0.2">
      <c r="A250" t="s">
        <v>4106</v>
      </c>
      <c r="B250">
        <v>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3</v>
      </c>
      <c r="I250">
        <v>-5</v>
      </c>
      <c r="J250">
        <v>3</v>
      </c>
      <c r="K250">
        <v>3</v>
      </c>
    </row>
    <row r="251" spans="1:11" x14ac:dyDescent="0.2">
      <c r="A251" t="s">
        <v>4153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104</v>
      </c>
      <c r="J251">
        <v>0</v>
      </c>
      <c r="K251">
        <v>0</v>
      </c>
    </row>
    <row r="252" spans="1:11" x14ac:dyDescent="0.2">
      <c r="A252" t="s">
        <v>4162</v>
      </c>
      <c r="B252">
        <v>34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34</v>
      </c>
      <c r="I252">
        <v>311</v>
      </c>
      <c r="J252">
        <v>0</v>
      </c>
      <c r="K252">
        <v>0</v>
      </c>
    </row>
    <row r="253" spans="1:11" x14ac:dyDescent="0.2">
      <c r="A253" t="s">
        <v>4197</v>
      </c>
      <c r="B253">
        <v>73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73</v>
      </c>
      <c r="I253">
        <v>-8</v>
      </c>
      <c r="J253">
        <v>66</v>
      </c>
      <c r="K253">
        <v>68</v>
      </c>
    </row>
    <row r="254" spans="1:11" x14ac:dyDescent="0.2">
      <c r="A254" t="s">
        <v>4289</v>
      </c>
      <c r="B254">
        <v>29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29</v>
      </c>
      <c r="I254">
        <v>42</v>
      </c>
      <c r="J254">
        <v>0</v>
      </c>
      <c r="K254">
        <v>18</v>
      </c>
    </row>
    <row r="255" spans="1:11" x14ac:dyDescent="0.2">
      <c r="A255" t="s">
        <v>4319</v>
      </c>
      <c r="B255">
        <v>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7</v>
      </c>
      <c r="I255">
        <v>642</v>
      </c>
      <c r="J255">
        <v>0</v>
      </c>
      <c r="K255">
        <v>0</v>
      </c>
    </row>
    <row r="256" spans="1:11" x14ac:dyDescent="0.2">
      <c r="A256" t="s">
        <v>3916</v>
      </c>
      <c r="B256">
        <v>93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93</v>
      </c>
      <c r="I256">
        <v>0</v>
      </c>
      <c r="J256">
        <v>70</v>
      </c>
      <c r="K256">
        <v>92</v>
      </c>
    </row>
    <row r="257" spans="1:11" x14ac:dyDescent="0.2">
      <c r="A257" t="s">
        <v>4010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236</v>
      </c>
      <c r="J257">
        <v>0</v>
      </c>
      <c r="K257">
        <v>0</v>
      </c>
    </row>
    <row r="258" spans="1:11" x14ac:dyDescent="0.2">
      <c r="A258" t="s">
        <v>4045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507</v>
      </c>
      <c r="J258">
        <v>0</v>
      </c>
      <c r="K258">
        <v>0</v>
      </c>
    </row>
    <row r="259" spans="1:11" x14ac:dyDescent="0.2">
      <c r="A259" t="s">
        <v>4114</v>
      </c>
      <c r="B259">
        <v>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7</v>
      </c>
      <c r="I259">
        <v>52</v>
      </c>
      <c r="J259">
        <v>0</v>
      </c>
      <c r="K259">
        <v>6</v>
      </c>
    </row>
    <row r="260" spans="1:11" x14ac:dyDescent="0.2">
      <c r="A260" t="s">
        <v>4122</v>
      </c>
      <c r="B260">
        <v>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6</v>
      </c>
      <c r="I260">
        <v>-7</v>
      </c>
      <c r="J260">
        <v>6</v>
      </c>
      <c r="K260">
        <v>6</v>
      </c>
    </row>
    <row r="261" spans="1:11" x14ac:dyDescent="0.2">
      <c r="A261" t="s">
        <v>4146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</v>
      </c>
      <c r="I261">
        <v>255</v>
      </c>
      <c r="J261">
        <v>0</v>
      </c>
      <c r="K261">
        <v>0</v>
      </c>
    </row>
    <row r="262" spans="1:11" x14ac:dyDescent="0.2">
      <c r="A262" t="s">
        <v>4149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282</v>
      </c>
      <c r="J262">
        <v>0</v>
      </c>
      <c r="K262">
        <v>0</v>
      </c>
    </row>
    <row r="263" spans="1:11" x14ac:dyDescent="0.2">
      <c r="A263" t="s">
        <v>4151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1</v>
      </c>
    </row>
    <row r="264" spans="1:11" x14ac:dyDescent="0.2">
      <c r="A264" t="s">
        <v>4097</v>
      </c>
      <c r="B264">
        <v>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</v>
      </c>
      <c r="I264">
        <v>-5</v>
      </c>
      <c r="J264">
        <v>3</v>
      </c>
      <c r="K264">
        <v>3</v>
      </c>
    </row>
    <row r="265" spans="1:11" x14ac:dyDescent="0.2">
      <c r="A265" t="s">
        <v>4101</v>
      </c>
      <c r="B265">
        <v>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4</v>
      </c>
      <c r="I265">
        <v>54</v>
      </c>
      <c r="J265">
        <v>0</v>
      </c>
      <c r="K265">
        <v>4</v>
      </c>
    </row>
    <row r="266" spans="1:11" x14ac:dyDescent="0.2">
      <c r="A266" t="s">
        <v>4086</v>
      </c>
      <c r="B266">
        <v>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</v>
      </c>
      <c r="I266">
        <v>230</v>
      </c>
      <c r="J266">
        <v>0</v>
      </c>
      <c r="K266">
        <v>0</v>
      </c>
    </row>
    <row r="267" spans="1:11" x14ac:dyDescent="0.2">
      <c r="A267" t="s">
        <v>4055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80</v>
      </c>
      <c r="J267">
        <v>0</v>
      </c>
      <c r="K267">
        <v>1</v>
      </c>
    </row>
    <row r="268" spans="1:11" x14ac:dyDescent="0.2">
      <c r="A268" t="s">
        <v>4080</v>
      </c>
      <c r="B268">
        <v>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3</v>
      </c>
      <c r="I268">
        <v>564</v>
      </c>
      <c r="J268">
        <v>0</v>
      </c>
      <c r="K268">
        <v>0</v>
      </c>
    </row>
    <row r="269" spans="1:11" x14ac:dyDescent="0.2">
      <c r="A269" t="s">
        <v>4095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161</v>
      </c>
      <c r="J269">
        <v>0</v>
      </c>
      <c r="K269">
        <v>0</v>
      </c>
    </row>
    <row r="270" spans="1:11" x14ac:dyDescent="0.2">
      <c r="A270" t="s">
        <v>4084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729</v>
      </c>
      <c r="J270">
        <v>0</v>
      </c>
      <c r="K270">
        <v>0</v>
      </c>
    </row>
    <row r="271" spans="1:11" x14ac:dyDescent="0.2">
      <c r="A271" t="s">
        <v>4090</v>
      </c>
      <c r="B271">
        <v>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3</v>
      </c>
      <c r="I271">
        <v>421</v>
      </c>
      <c r="J271">
        <v>0</v>
      </c>
      <c r="K271">
        <v>0</v>
      </c>
    </row>
    <row r="272" spans="1:11" x14ac:dyDescent="0.2">
      <c r="A272" t="s">
        <v>4093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445</v>
      </c>
      <c r="J272">
        <v>0</v>
      </c>
      <c r="K272">
        <v>0</v>
      </c>
    </row>
    <row r="273" spans="1:11" x14ac:dyDescent="0.2">
      <c r="A273" t="s">
        <v>3913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2</v>
      </c>
      <c r="I273">
        <v>192</v>
      </c>
      <c r="J273">
        <v>0</v>
      </c>
      <c r="K273">
        <v>0</v>
      </c>
    </row>
    <row r="274" spans="1:11" x14ac:dyDescent="0.2">
      <c r="A274" t="s">
        <v>4129</v>
      </c>
      <c r="B274">
        <v>16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16</v>
      </c>
      <c r="I274">
        <v>-35</v>
      </c>
      <c r="J274">
        <v>16</v>
      </c>
      <c r="K274">
        <v>16</v>
      </c>
    </row>
    <row r="275" spans="1:11" x14ac:dyDescent="0.2">
      <c r="A275" t="s">
        <v>4155</v>
      </c>
      <c r="B275">
        <v>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4</v>
      </c>
      <c r="I275">
        <v>0</v>
      </c>
      <c r="J275">
        <v>3</v>
      </c>
      <c r="K275">
        <v>3</v>
      </c>
    </row>
    <row r="276" spans="1:11" x14ac:dyDescent="0.2">
      <c r="A276" t="s">
        <v>4271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611</v>
      </c>
      <c r="J276">
        <v>0</v>
      </c>
      <c r="K276">
        <v>0</v>
      </c>
    </row>
    <row r="277" spans="1:11" x14ac:dyDescent="0.2">
      <c r="A277" t="s">
        <v>4273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1</v>
      </c>
      <c r="J277">
        <v>1</v>
      </c>
      <c r="K277">
        <v>1</v>
      </c>
    </row>
    <row r="278" spans="1:11" x14ac:dyDescent="0.2">
      <c r="A278" t="s">
        <v>4110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296</v>
      </c>
      <c r="J278">
        <v>0</v>
      </c>
      <c r="K278">
        <v>0</v>
      </c>
    </row>
    <row r="279" spans="1:11" x14ac:dyDescent="0.2">
      <c r="A279" t="s">
        <v>4275</v>
      </c>
      <c r="B279">
        <v>13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13</v>
      </c>
      <c r="I279">
        <v>-4</v>
      </c>
      <c r="J279">
        <v>13</v>
      </c>
      <c r="K279">
        <v>13</v>
      </c>
    </row>
    <row r="280" spans="1:11" x14ac:dyDescent="0.2">
      <c r="A280" t="s">
        <v>4442</v>
      </c>
      <c r="B280">
        <v>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3</v>
      </c>
      <c r="I280">
        <v>98</v>
      </c>
      <c r="J280">
        <v>0</v>
      </c>
      <c r="K280">
        <v>0</v>
      </c>
    </row>
    <row r="281" spans="1:11" x14ac:dyDescent="0.2">
      <c r="A281" t="s">
        <v>4446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23</v>
      </c>
      <c r="J281">
        <v>1</v>
      </c>
      <c r="K281">
        <v>1</v>
      </c>
    </row>
    <row r="282" spans="1:11" x14ac:dyDescent="0.2">
      <c r="A282" t="s">
        <v>4448</v>
      </c>
      <c r="B282">
        <v>29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29</v>
      </c>
      <c r="I282">
        <v>63</v>
      </c>
      <c r="J282">
        <v>0</v>
      </c>
      <c r="K282">
        <v>11</v>
      </c>
    </row>
    <row r="283" spans="1:11" x14ac:dyDescent="0.2">
      <c r="A283" t="s">
        <v>4439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</v>
      </c>
      <c r="I283">
        <v>0</v>
      </c>
      <c r="J283">
        <v>2</v>
      </c>
      <c r="K283">
        <v>2</v>
      </c>
    </row>
    <row r="284" spans="1:11" x14ac:dyDescent="0.2">
      <c r="A284" t="s">
        <v>4431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4</v>
      </c>
      <c r="J284">
        <v>1</v>
      </c>
      <c r="K284">
        <v>1</v>
      </c>
    </row>
    <row r="285" spans="1:11" x14ac:dyDescent="0.2">
      <c r="A285" t="s">
        <v>6172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505</v>
      </c>
      <c r="J285">
        <v>0</v>
      </c>
      <c r="K285">
        <v>0</v>
      </c>
    </row>
    <row r="286" spans="1:11" x14ac:dyDescent="0.2">
      <c r="A286" t="s">
        <v>4433</v>
      </c>
      <c r="B286">
        <v>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5</v>
      </c>
      <c r="I286">
        <v>130</v>
      </c>
      <c r="J286">
        <v>0</v>
      </c>
      <c r="K286">
        <v>0</v>
      </c>
    </row>
    <row r="287" spans="1:11" x14ac:dyDescent="0.2">
      <c r="A287" t="s">
        <v>4478</v>
      </c>
      <c r="B287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</v>
      </c>
      <c r="I287">
        <v>272</v>
      </c>
      <c r="J287">
        <v>0</v>
      </c>
      <c r="K287">
        <v>0</v>
      </c>
    </row>
    <row r="288" spans="1:11" x14ac:dyDescent="0.2">
      <c r="A288" t="s">
        <v>4327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330</v>
      </c>
      <c r="J288">
        <v>0</v>
      </c>
      <c r="K288">
        <v>0</v>
      </c>
    </row>
    <row r="289" spans="1:11" x14ac:dyDescent="0.2">
      <c r="A289" t="s">
        <v>4426</v>
      </c>
      <c r="B289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</v>
      </c>
      <c r="I289">
        <v>0</v>
      </c>
      <c r="J289">
        <v>2</v>
      </c>
      <c r="K289">
        <v>2</v>
      </c>
    </row>
    <row r="290" spans="1:11" x14ac:dyDescent="0.2">
      <c r="A290" t="s">
        <v>4429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109</v>
      </c>
      <c r="J290">
        <v>0</v>
      </c>
      <c r="K290">
        <v>0</v>
      </c>
    </row>
    <row r="291" spans="1:11" x14ac:dyDescent="0.2">
      <c r="A291" t="s">
        <v>4329</v>
      </c>
      <c r="B291">
        <v>94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94</v>
      </c>
      <c r="I291">
        <v>-20</v>
      </c>
      <c r="J291">
        <v>94</v>
      </c>
      <c r="K291">
        <v>94</v>
      </c>
    </row>
    <row r="292" spans="1:11" x14ac:dyDescent="0.2">
      <c r="A292" t="s">
        <v>4424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1</v>
      </c>
    </row>
    <row r="293" spans="1:11" x14ac:dyDescent="0.2">
      <c r="A293" t="s">
        <v>6154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127</v>
      </c>
      <c r="J293">
        <v>0</v>
      </c>
      <c r="K293">
        <v>0</v>
      </c>
    </row>
    <row r="294" spans="1:11" x14ac:dyDescent="0.2">
      <c r="A294" t="s">
        <v>2171</v>
      </c>
      <c r="B294">
        <v>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3</v>
      </c>
      <c r="I294">
        <v>63</v>
      </c>
      <c r="J294">
        <v>0</v>
      </c>
      <c r="K294">
        <v>3</v>
      </c>
    </row>
    <row r="295" spans="1:11" x14ac:dyDescent="0.2">
      <c r="A295" t="s">
        <v>1926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38</v>
      </c>
      <c r="J295">
        <v>0</v>
      </c>
      <c r="K295">
        <v>1</v>
      </c>
    </row>
    <row r="296" spans="1:11" x14ac:dyDescent="0.2">
      <c r="A296" t="s">
        <v>3042</v>
      </c>
      <c r="B296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5</v>
      </c>
      <c r="I296">
        <v>-41</v>
      </c>
      <c r="J296">
        <v>2</v>
      </c>
      <c r="K296">
        <v>2</v>
      </c>
    </row>
    <row r="297" spans="1:11" x14ac:dyDescent="0.2">
      <c r="A297" t="s">
        <v>1820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67</v>
      </c>
      <c r="J297">
        <v>0</v>
      </c>
      <c r="K297">
        <v>1</v>
      </c>
    </row>
    <row r="298" spans="1:11" x14ac:dyDescent="0.2">
      <c r="A298" t="s">
        <v>1840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67</v>
      </c>
      <c r="J298">
        <v>0</v>
      </c>
      <c r="K298">
        <v>1</v>
      </c>
    </row>
    <row r="299" spans="1:11" x14ac:dyDescent="0.2">
      <c r="A299" t="s">
        <v>1810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67</v>
      </c>
      <c r="J299">
        <v>0</v>
      </c>
      <c r="K299">
        <v>1</v>
      </c>
    </row>
    <row r="300" spans="1:11" x14ac:dyDescent="0.2">
      <c r="A300" t="s">
        <v>6169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67</v>
      </c>
      <c r="J300">
        <v>0</v>
      </c>
      <c r="K300">
        <v>1</v>
      </c>
    </row>
    <row r="301" spans="1:11" x14ac:dyDescent="0.2">
      <c r="A301" t="s">
        <v>3029</v>
      </c>
      <c r="B301">
        <v>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7</v>
      </c>
      <c r="I301">
        <v>-51</v>
      </c>
      <c r="J301">
        <v>2</v>
      </c>
      <c r="K301">
        <v>7</v>
      </c>
    </row>
    <row r="302" spans="1:11" x14ac:dyDescent="0.2">
      <c r="A302" t="s">
        <v>3035</v>
      </c>
      <c r="B302">
        <v>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3</v>
      </c>
      <c r="I302">
        <v>-78</v>
      </c>
      <c r="J302">
        <v>2</v>
      </c>
      <c r="K302">
        <v>3</v>
      </c>
    </row>
    <row r="303" spans="1:11" x14ac:dyDescent="0.2">
      <c r="A303" t="s">
        <v>1808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8</v>
      </c>
      <c r="J303">
        <v>1</v>
      </c>
      <c r="K303">
        <v>1</v>
      </c>
    </row>
    <row r="304" spans="1:11" x14ac:dyDescent="0.2">
      <c r="A304" t="s">
        <v>1928</v>
      </c>
      <c r="B304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</v>
      </c>
      <c r="I304">
        <v>-1</v>
      </c>
      <c r="J304">
        <v>1</v>
      </c>
      <c r="K304">
        <v>2</v>
      </c>
    </row>
    <row r="305" spans="1:11" x14ac:dyDescent="0.2">
      <c r="A305" t="s">
        <v>2620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98</v>
      </c>
      <c r="J305">
        <v>0</v>
      </c>
      <c r="K305">
        <v>0</v>
      </c>
    </row>
    <row r="306" spans="1:11" x14ac:dyDescent="0.2">
      <c r="A306" t="s">
        <v>1847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76</v>
      </c>
      <c r="J306">
        <v>0</v>
      </c>
      <c r="K306">
        <v>1</v>
      </c>
    </row>
    <row r="307" spans="1:11" x14ac:dyDescent="0.2">
      <c r="A307" t="s">
        <v>2610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-21</v>
      </c>
      <c r="J307">
        <v>1</v>
      </c>
      <c r="K307">
        <v>1</v>
      </c>
    </row>
    <row r="308" spans="1:11" x14ac:dyDescent="0.2">
      <c r="A308" t="s">
        <v>2257</v>
      </c>
      <c r="B308">
        <v>77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77</v>
      </c>
      <c r="I308">
        <v>-4</v>
      </c>
      <c r="J308">
        <v>23</v>
      </c>
      <c r="K308">
        <v>38</v>
      </c>
    </row>
    <row r="309" spans="1:11" x14ac:dyDescent="0.2">
      <c r="A309" t="s">
        <v>1837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2</v>
      </c>
      <c r="I309">
        <v>37</v>
      </c>
      <c r="J309">
        <v>0</v>
      </c>
      <c r="K309">
        <v>2</v>
      </c>
    </row>
    <row r="310" spans="1:11" x14ac:dyDescent="0.2">
      <c r="A310" t="s">
        <v>2410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-43</v>
      </c>
      <c r="J310">
        <v>1</v>
      </c>
      <c r="K310">
        <v>1</v>
      </c>
    </row>
    <row r="311" spans="1:11" x14ac:dyDescent="0.2">
      <c r="A311" t="s">
        <v>1806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-6</v>
      </c>
      <c r="J311">
        <v>1</v>
      </c>
      <c r="K311">
        <v>1</v>
      </c>
    </row>
    <row r="312" spans="1:11" x14ac:dyDescent="0.2">
      <c r="A312" t="s">
        <v>1813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-3</v>
      </c>
      <c r="J312">
        <v>1</v>
      </c>
      <c r="K312">
        <v>1</v>
      </c>
    </row>
    <row r="313" spans="1:11" x14ac:dyDescent="0.2">
      <c r="A313" t="s">
        <v>6152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1</v>
      </c>
    </row>
    <row r="314" spans="1:11" x14ac:dyDescent="0.2">
      <c r="A314" t="s">
        <v>2199</v>
      </c>
      <c r="B314">
        <v>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9</v>
      </c>
      <c r="I314">
        <v>0</v>
      </c>
      <c r="J314">
        <v>9</v>
      </c>
      <c r="K314">
        <v>9</v>
      </c>
    </row>
    <row r="315" spans="1:11" x14ac:dyDescent="0.2">
      <c r="A315" t="s">
        <v>1789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61</v>
      </c>
      <c r="J315">
        <v>0</v>
      </c>
      <c r="K315">
        <v>1</v>
      </c>
    </row>
    <row r="316" spans="1:11" x14ac:dyDescent="0.2">
      <c r="A316" t="s">
        <v>2005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37</v>
      </c>
      <c r="J316">
        <v>0</v>
      </c>
      <c r="K316">
        <v>1</v>
      </c>
    </row>
    <row r="317" spans="1:11" x14ac:dyDescent="0.2">
      <c r="A317" t="s">
        <v>2587</v>
      </c>
      <c r="B317">
        <v>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5</v>
      </c>
      <c r="I317">
        <v>8</v>
      </c>
      <c r="J317">
        <v>4</v>
      </c>
      <c r="K317">
        <v>4</v>
      </c>
    </row>
    <row r="318" spans="1:11" x14ac:dyDescent="0.2">
      <c r="A318" t="s">
        <v>1962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37</v>
      </c>
      <c r="J318">
        <v>0</v>
      </c>
      <c r="K318">
        <v>1</v>
      </c>
    </row>
    <row r="319" spans="1:11" x14ac:dyDescent="0.2">
      <c r="A319" t="s">
        <v>2528</v>
      </c>
      <c r="B319">
        <v>42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42</v>
      </c>
      <c r="I319">
        <v>12</v>
      </c>
      <c r="J319">
        <v>32</v>
      </c>
      <c r="K319">
        <v>36</v>
      </c>
    </row>
    <row r="320" spans="1:11" x14ac:dyDescent="0.2">
      <c r="A320" t="s">
        <v>2422</v>
      </c>
      <c r="B320">
        <v>10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10</v>
      </c>
      <c r="I320">
        <v>4</v>
      </c>
      <c r="J320">
        <v>1</v>
      </c>
      <c r="K320">
        <v>1</v>
      </c>
    </row>
    <row r="321" spans="1:11" x14ac:dyDescent="0.2">
      <c r="A321" t="s">
        <v>1802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59</v>
      </c>
      <c r="J321">
        <v>0</v>
      </c>
      <c r="K321">
        <v>1</v>
      </c>
    </row>
    <row r="322" spans="1:11" x14ac:dyDescent="0.2">
      <c r="A322" t="s">
        <v>1864</v>
      </c>
      <c r="B322">
        <v>30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30</v>
      </c>
      <c r="I322">
        <v>6</v>
      </c>
      <c r="J322">
        <v>8</v>
      </c>
      <c r="K322">
        <v>28</v>
      </c>
    </row>
    <row r="323" spans="1:11" x14ac:dyDescent="0.2">
      <c r="A323" t="s">
        <v>1975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339</v>
      </c>
      <c r="J323">
        <v>0</v>
      </c>
      <c r="K323">
        <v>0</v>
      </c>
    </row>
    <row r="324" spans="1:11" x14ac:dyDescent="0.2">
      <c r="A324" t="s">
        <v>2622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-24</v>
      </c>
      <c r="J324">
        <v>1</v>
      </c>
      <c r="K324">
        <v>1</v>
      </c>
    </row>
    <row r="325" spans="1:11" x14ac:dyDescent="0.2">
      <c r="A325" t="s">
        <v>2193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43</v>
      </c>
      <c r="J325">
        <v>0</v>
      </c>
      <c r="K325">
        <v>1</v>
      </c>
    </row>
    <row r="326" spans="1:11" x14ac:dyDescent="0.2">
      <c r="A326" t="s">
        <v>2195</v>
      </c>
      <c r="B326">
        <v>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3</v>
      </c>
      <c r="I326">
        <v>0</v>
      </c>
      <c r="J326">
        <v>3</v>
      </c>
      <c r="K326">
        <v>3</v>
      </c>
    </row>
    <row r="327" spans="1:11" x14ac:dyDescent="0.2">
      <c r="A327" t="s">
        <v>1831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1</v>
      </c>
      <c r="J327">
        <v>1</v>
      </c>
      <c r="K327">
        <v>1</v>
      </c>
    </row>
    <row r="328" spans="1:11" x14ac:dyDescent="0.2">
      <c r="A328" t="s">
        <v>1804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1</v>
      </c>
      <c r="J328">
        <v>1</v>
      </c>
      <c r="K328">
        <v>1</v>
      </c>
    </row>
    <row r="329" spans="1:11" x14ac:dyDescent="0.2">
      <c r="A329" t="s">
        <v>6159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-31</v>
      </c>
      <c r="J329">
        <v>1</v>
      </c>
      <c r="K329">
        <v>1</v>
      </c>
    </row>
    <row r="330" spans="1:11" x14ac:dyDescent="0.2">
      <c r="A330" t="s">
        <v>1815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150</v>
      </c>
      <c r="J330">
        <v>0</v>
      </c>
      <c r="K330">
        <v>0</v>
      </c>
    </row>
    <row r="331" spans="1:11" x14ac:dyDescent="0.2">
      <c r="A331" t="s">
        <v>2219</v>
      </c>
      <c r="B331">
        <v>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5</v>
      </c>
      <c r="I331">
        <v>-16</v>
      </c>
      <c r="J331">
        <v>5</v>
      </c>
      <c r="K331">
        <v>5</v>
      </c>
    </row>
    <row r="332" spans="1:11" x14ac:dyDescent="0.2">
      <c r="A332" t="s">
        <v>2593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-1</v>
      </c>
      <c r="J332">
        <v>1</v>
      </c>
      <c r="K332">
        <v>1</v>
      </c>
    </row>
    <row r="333" spans="1:11" x14ac:dyDescent="0.2">
      <c r="A333" t="s">
        <v>2612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1</v>
      </c>
    </row>
    <row r="334" spans="1:11" x14ac:dyDescent="0.2">
      <c r="A334" t="s">
        <v>2209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35</v>
      </c>
      <c r="J334">
        <v>0</v>
      </c>
      <c r="K334">
        <v>1</v>
      </c>
    </row>
    <row r="335" spans="1:11" x14ac:dyDescent="0.2">
      <c r="A335" t="s">
        <v>2571</v>
      </c>
      <c r="B335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2</v>
      </c>
      <c r="I335">
        <v>-1</v>
      </c>
      <c r="J335">
        <v>2</v>
      </c>
      <c r="K335">
        <v>2</v>
      </c>
    </row>
    <row r="336" spans="1:11" x14ac:dyDescent="0.2">
      <c r="A336" t="s">
        <v>2335</v>
      </c>
      <c r="B336">
        <v>70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70</v>
      </c>
      <c r="I336">
        <v>-17</v>
      </c>
      <c r="J336">
        <v>17</v>
      </c>
      <c r="K336">
        <v>18</v>
      </c>
    </row>
    <row r="337" spans="1:11" x14ac:dyDescent="0.2">
      <c r="A337" t="s">
        <v>2433</v>
      </c>
      <c r="B337">
        <v>70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70</v>
      </c>
      <c r="I337">
        <v>1</v>
      </c>
      <c r="J337">
        <v>18</v>
      </c>
      <c r="K337">
        <v>18</v>
      </c>
    </row>
    <row r="338" spans="1:11" x14ac:dyDescent="0.2">
      <c r="A338" t="s">
        <v>2614</v>
      </c>
      <c r="B338">
        <v>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3</v>
      </c>
      <c r="I338">
        <v>-1</v>
      </c>
      <c r="J338">
        <v>3</v>
      </c>
      <c r="K338">
        <v>3</v>
      </c>
    </row>
    <row r="339" spans="1:11" x14ac:dyDescent="0.2">
      <c r="A339" t="s">
        <v>1827</v>
      </c>
      <c r="B339">
        <v>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3</v>
      </c>
      <c r="I339">
        <v>48</v>
      </c>
      <c r="J339">
        <v>0</v>
      </c>
      <c r="K339">
        <v>2</v>
      </c>
    </row>
    <row r="340" spans="1:11" x14ac:dyDescent="0.2">
      <c r="A340" t="s">
        <v>1842</v>
      </c>
      <c r="B340">
        <v>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4</v>
      </c>
      <c r="I340">
        <v>1</v>
      </c>
      <c r="J340">
        <v>4</v>
      </c>
      <c r="K340">
        <v>4</v>
      </c>
    </row>
    <row r="341" spans="1:11" x14ac:dyDescent="0.2">
      <c r="A341" t="s">
        <v>2574</v>
      </c>
      <c r="B341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</v>
      </c>
      <c r="I341">
        <v>0</v>
      </c>
      <c r="J341">
        <v>2</v>
      </c>
      <c r="K341">
        <v>2</v>
      </c>
    </row>
    <row r="342" spans="1:11" x14ac:dyDescent="0.2">
      <c r="A342" t="s">
        <v>1905</v>
      </c>
      <c r="B342">
        <v>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4</v>
      </c>
      <c r="I342">
        <v>-49</v>
      </c>
      <c r="J342">
        <v>4</v>
      </c>
      <c r="K342">
        <v>4</v>
      </c>
    </row>
    <row r="343" spans="1:11" x14ac:dyDescent="0.2">
      <c r="A343" t="s">
        <v>2227</v>
      </c>
      <c r="B343">
        <v>18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18</v>
      </c>
      <c r="I343">
        <v>0</v>
      </c>
      <c r="J343">
        <v>18</v>
      </c>
      <c r="K343">
        <v>18</v>
      </c>
    </row>
    <row r="344" spans="1:11" x14ac:dyDescent="0.2">
      <c r="A344" t="s">
        <v>2175</v>
      </c>
      <c r="B344">
        <v>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6</v>
      </c>
      <c r="I344">
        <v>3</v>
      </c>
      <c r="J344">
        <v>4</v>
      </c>
      <c r="K344">
        <v>6</v>
      </c>
    </row>
    <row r="345" spans="1:11" x14ac:dyDescent="0.2">
      <c r="A345" t="s">
        <v>1849</v>
      </c>
      <c r="B345">
        <v>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6</v>
      </c>
      <c r="I345">
        <v>1</v>
      </c>
      <c r="J345">
        <v>6</v>
      </c>
      <c r="K345">
        <v>6</v>
      </c>
    </row>
    <row r="346" spans="1:11" x14ac:dyDescent="0.2">
      <c r="A346" t="s">
        <v>2513</v>
      </c>
      <c r="B346">
        <v>10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10</v>
      </c>
      <c r="I346">
        <v>-3</v>
      </c>
      <c r="J346">
        <v>9</v>
      </c>
      <c r="K346">
        <v>10</v>
      </c>
    </row>
    <row r="347" spans="1:11" x14ac:dyDescent="0.2">
      <c r="A347" t="s">
        <v>1978</v>
      </c>
      <c r="B347">
        <v>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4</v>
      </c>
      <c r="I347">
        <v>-6</v>
      </c>
      <c r="J347">
        <v>4</v>
      </c>
      <c r="K347">
        <v>4</v>
      </c>
    </row>
    <row r="348" spans="1:11" x14ac:dyDescent="0.2">
      <c r="A348" t="s">
        <v>2577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</v>
      </c>
      <c r="I348">
        <v>0</v>
      </c>
      <c r="J348">
        <v>2</v>
      </c>
      <c r="K348">
        <v>2</v>
      </c>
    </row>
    <row r="349" spans="1:11" x14ac:dyDescent="0.2">
      <c r="A349" t="s">
        <v>1951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2</v>
      </c>
      <c r="I349">
        <v>4</v>
      </c>
      <c r="J349">
        <v>2</v>
      </c>
      <c r="K349">
        <v>2</v>
      </c>
    </row>
    <row r="350" spans="1:11" x14ac:dyDescent="0.2">
      <c r="A350" t="s">
        <v>1983</v>
      </c>
      <c r="B350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2</v>
      </c>
      <c r="I350">
        <v>109</v>
      </c>
      <c r="J350">
        <v>0</v>
      </c>
      <c r="K350">
        <v>0</v>
      </c>
    </row>
    <row r="351" spans="1:11" x14ac:dyDescent="0.2">
      <c r="A351" t="s">
        <v>2182</v>
      </c>
      <c r="B351">
        <v>10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10</v>
      </c>
      <c r="I351">
        <v>1</v>
      </c>
      <c r="J351">
        <v>4</v>
      </c>
      <c r="K351">
        <v>10</v>
      </c>
    </row>
    <row r="352" spans="1:11" x14ac:dyDescent="0.2">
      <c r="A352" t="s">
        <v>1954</v>
      </c>
      <c r="B352">
        <v>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5</v>
      </c>
      <c r="I352">
        <v>9</v>
      </c>
      <c r="J352">
        <v>5</v>
      </c>
      <c r="K352">
        <v>5</v>
      </c>
    </row>
    <row r="353" spans="1:11" x14ac:dyDescent="0.2">
      <c r="A353" t="s">
        <v>1972</v>
      </c>
      <c r="B353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2</v>
      </c>
      <c r="I353">
        <v>-14</v>
      </c>
      <c r="J353">
        <v>2</v>
      </c>
      <c r="K353">
        <v>2</v>
      </c>
    </row>
    <row r="354" spans="1:11" x14ac:dyDescent="0.2">
      <c r="A354" t="s">
        <v>1895</v>
      </c>
      <c r="B354">
        <v>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5</v>
      </c>
      <c r="I354">
        <v>-5</v>
      </c>
      <c r="J354">
        <v>5</v>
      </c>
      <c r="K354">
        <v>5</v>
      </c>
    </row>
    <row r="355" spans="1:11" x14ac:dyDescent="0.2">
      <c r="A355" t="s">
        <v>2165</v>
      </c>
      <c r="B355">
        <v>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</v>
      </c>
      <c r="I355">
        <v>-11</v>
      </c>
      <c r="J355">
        <v>3</v>
      </c>
      <c r="K355">
        <v>3</v>
      </c>
    </row>
    <row r="356" spans="1:11" x14ac:dyDescent="0.2">
      <c r="A356" t="s">
        <v>2408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1</v>
      </c>
    </row>
    <row r="357" spans="1:11" x14ac:dyDescent="0.2">
      <c r="A357" t="s">
        <v>1792</v>
      </c>
      <c r="B357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</v>
      </c>
      <c r="I357">
        <v>-14</v>
      </c>
      <c r="J357">
        <v>2</v>
      </c>
      <c r="K357">
        <v>2</v>
      </c>
    </row>
    <row r="358" spans="1:11" x14ac:dyDescent="0.2">
      <c r="A358" t="s">
        <v>1987</v>
      </c>
      <c r="B358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</v>
      </c>
      <c r="I358">
        <v>-57</v>
      </c>
      <c r="J358">
        <v>2</v>
      </c>
      <c r="K358">
        <v>2</v>
      </c>
    </row>
    <row r="359" spans="1:11" x14ac:dyDescent="0.2">
      <c r="A359" t="s">
        <v>2596</v>
      </c>
      <c r="B359">
        <v>11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11</v>
      </c>
      <c r="I359">
        <v>-6</v>
      </c>
      <c r="J359">
        <v>11</v>
      </c>
      <c r="K359">
        <v>11</v>
      </c>
    </row>
    <row r="360" spans="1:11" x14ac:dyDescent="0.2">
      <c r="A360" t="s">
        <v>2007</v>
      </c>
      <c r="B360">
        <v>157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157</v>
      </c>
      <c r="I360">
        <v>-6</v>
      </c>
      <c r="J360">
        <v>1</v>
      </c>
      <c r="K360">
        <v>6</v>
      </c>
    </row>
    <row r="361" spans="1:11" x14ac:dyDescent="0.2">
      <c r="A361" t="s">
        <v>2608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1</v>
      </c>
      <c r="K361">
        <v>1</v>
      </c>
    </row>
    <row r="362" spans="1:11" x14ac:dyDescent="0.2">
      <c r="A362" t="s">
        <v>1990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2</v>
      </c>
      <c r="I362">
        <v>-7</v>
      </c>
      <c r="J362">
        <v>1</v>
      </c>
      <c r="K362">
        <v>2</v>
      </c>
    </row>
    <row r="363" spans="1:11" x14ac:dyDescent="0.2">
      <c r="A363" t="s">
        <v>2618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1</v>
      </c>
    </row>
    <row r="364" spans="1:11" x14ac:dyDescent="0.2">
      <c r="A364" t="s">
        <v>2211</v>
      </c>
      <c r="B364">
        <v>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7</v>
      </c>
      <c r="I364">
        <v>4</v>
      </c>
      <c r="J364">
        <v>6</v>
      </c>
      <c r="K364">
        <v>6</v>
      </c>
    </row>
    <row r="365" spans="1:11" x14ac:dyDescent="0.2">
      <c r="A365" t="s">
        <v>2524</v>
      </c>
      <c r="B365">
        <v>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3</v>
      </c>
      <c r="I365">
        <v>161</v>
      </c>
      <c r="J365">
        <v>0</v>
      </c>
      <c r="K365">
        <v>0</v>
      </c>
    </row>
    <row r="366" spans="1:11" x14ac:dyDescent="0.2">
      <c r="A366" t="s">
        <v>1817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2</v>
      </c>
      <c r="I366">
        <v>17</v>
      </c>
      <c r="J366">
        <v>2</v>
      </c>
      <c r="K366">
        <v>2</v>
      </c>
    </row>
    <row r="367" spans="1:11" x14ac:dyDescent="0.2">
      <c r="A367" t="s">
        <v>6175</v>
      </c>
      <c r="B367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2</v>
      </c>
      <c r="I367">
        <v>16</v>
      </c>
      <c r="J367">
        <v>2</v>
      </c>
      <c r="K367">
        <v>2</v>
      </c>
    </row>
    <row r="368" spans="1:11" x14ac:dyDescent="0.2">
      <c r="A368" t="s">
        <v>2504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1</v>
      </c>
      <c r="J368">
        <v>1</v>
      </c>
      <c r="K368">
        <v>1</v>
      </c>
    </row>
    <row r="369" spans="1:11" x14ac:dyDescent="0.2">
      <c r="A369" t="s">
        <v>1960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12</v>
      </c>
      <c r="J369">
        <v>1</v>
      </c>
      <c r="K369">
        <v>1</v>
      </c>
    </row>
    <row r="370" spans="1:11" x14ac:dyDescent="0.2">
      <c r="A370" t="s">
        <v>2169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1</v>
      </c>
      <c r="K370">
        <v>1</v>
      </c>
    </row>
    <row r="371" spans="1:11" x14ac:dyDescent="0.2">
      <c r="A371" t="s">
        <v>1901</v>
      </c>
      <c r="B371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3</v>
      </c>
      <c r="I371">
        <v>-9</v>
      </c>
      <c r="J371">
        <v>1</v>
      </c>
      <c r="K371">
        <v>2</v>
      </c>
    </row>
    <row r="372" spans="1:11" x14ac:dyDescent="0.2">
      <c r="A372" t="s">
        <v>1833</v>
      </c>
      <c r="B372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2</v>
      </c>
      <c r="I372">
        <v>-1</v>
      </c>
      <c r="J372">
        <v>2</v>
      </c>
      <c r="K372">
        <v>2</v>
      </c>
    </row>
    <row r="373" spans="1:11" x14ac:dyDescent="0.2">
      <c r="A373" t="s">
        <v>1859</v>
      </c>
      <c r="B373">
        <v>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4</v>
      </c>
      <c r="I373">
        <v>-15</v>
      </c>
      <c r="J373">
        <v>4</v>
      </c>
      <c r="K373">
        <v>4</v>
      </c>
    </row>
    <row r="374" spans="1:11" x14ac:dyDescent="0.2">
      <c r="A374" t="s">
        <v>2506</v>
      </c>
      <c r="B374">
        <v>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6</v>
      </c>
      <c r="I374">
        <v>0</v>
      </c>
      <c r="J374">
        <v>1</v>
      </c>
      <c r="K374">
        <v>4</v>
      </c>
    </row>
    <row r="375" spans="1:11" x14ac:dyDescent="0.2">
      <c r="A375" t="s">
        <v>1966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-8</v>
      </c>
      <c r="J375">
        <v>1</v>
      </c>
      <c r="K375">
        <v>1</v>
      </c>
    </row>
    <row r="376" spans="1:11" x14ac:dyDescent="0.2">
      <c r="A376" t="s">
        <v>1796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2</v>
      </c>
      <c r="I376">
        <v>0</v>
      </c>
      <c r="J376">
        <v>2</v>
      </c>
      <c r="K376">
        <v>2</v>
      </c>
    </row>
    <row r="377" spans="1:11" x14ac:dyDescent="0.2">
      <c r="A377" t="s">
        <v>2406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1</v>
      </c>
      <c r="K377">
        <v>1</v>
      </c>
    </row>
    <row r="378" spans="1:11" x14ac:dyDescent="0.2">
      <c r="A378" t="s">
        <v>2580</v>
      </c>
      <c r="B378">
        <v>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4</v>
      </c>
      <c r="I378">
        <v>16</v>
      </c>
      <c r="J378">
        <v>3</v>
      </c>
      <c r="K378">
        <v>4</v>
      </c>
    </row>
    <row r="379" spans="1:11" x14ac:dyDescent="0.2">
      <c r="A379" t="s">
        <v>1968</v>
      </c>
      <c r="B379">
        <v>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3</v>
      </c>
      <c r="I379">
        <v>1</v>
      </c>
      <c r="J379">
        <v>3</v>
      </c>
      <c r="K379">
        <v>3</v>
      </c>
    </row>
    <row r="380" spans="1:11" x14ac:dyDescent="0.2">
      <c r="A380" t="s">
        <v>1856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2</v>
      </c>
      <c r="I380">
        <v>105</v>
      </c>
      <c r="J380">
        <v>0</v>
      </c>
      <c r="K380">
        <v>0</v>
      </c>
    </row>
    <row r="381" spans="1:11" x14ac:dyDescent="0.2">
      <c r="A381" t="s">
        <v>1994</v>
      </c>
      <c r="B381">
        <v>10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10</v>
      </c>
      <c r="I381">
        <v>0</v>
      </c>
      <c r="J381">
        <v>9</v>
      </c>
      <c r="K381">
        <v>10</v>
      </c>
    </row>
    <row r="382" spans="1:11" x14ac:dyDescent="0.2">
      <c r="A382" t="s">
        <v>1922</v>
      </c>
      <c r="B382">
        <v>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3</v>
      </c>
      <c r="I382">
        <v>0</v>
      </c>
      <c r="J382">
        <v>3</v>
      </c>
      <c r="K382">
        <v>3</v>
      </c>
    </row>
    <row r="383" spans="1:11" x14ac:dyDescent="0.2">
      <c r="A383" t="s">
        <v>1931</v>
      </c>
      <c r="B383">
        <v>15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15</v>
      </c>
      <c r="I383">
        <v>154</v>
      </c>
      <c r="J383">
        <v>0</v>
      </c>
      <c r="K383">
        <v>0</v>
      </c>
    </row>
    <row r="384" spans="1:11" x14ac:dyDescent="0.2">
      <c r="A384" t="s">
        <v>1910</v>
      </c>
      <c r="B384">
        <v>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8</v>
      </c>
      <c r="I384">
        <v>-1</v>
      </c>
      <c r="J384">
        <v>6</v>
      </c>
      <c r="K384">
        <v>8</v>
      </c>
    </row>
    <row r="385" spans="1:11" x14ac:dyDescent="0.2">
      <c r="A385" t="s">
        <v>1947</v>
      </c>
      <c r="B385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2</v>
      </c>
      <c r="I385">
        <v>61</v>
      </c>
      <c r="J385">
        <v>0</v>
      </c>
      <c r="K385">
        <v>1</v>
      </c>
    </row>
    <row r="386" spans="1:11" x14ac:dyDescent="0.2">
      <c r="A386" t="s">
        <v>1800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1</v>
      </c>
    </row>
    <row r="387" spans="1:11" x14ac:dyDescent="0.2">
      <c r="A387" t="s">
        <v>1964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6</v>
      </c>
      <c r="J387">
        <v>1</v>
      </c>
      <c r="K387">
        <v>1</v>
      </c>
    </row>
    <row r="388" spans="1:11" x14ac:dyDescent="0.2">
      <c r="A388" t="s">
        <v>2583</v>
      </c>
      <c r="B388">
        <v>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3</v>
      </c>
      <c r="I388">
        <v>144</v>
      </c>
      <c r="J388">
        <v>0</v>
      </c>
      <c r="K388">
        <v>0</v>
      </c>
    </row>
    <row r="389" spans="1:11" x14ac:dyDescent="0.2">
      <c r="A389" t="s">
        <v>2412</v>
      </c>
      <c r="B389">
        <v>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7</v>
      </c>
      <c r="I389">
        <v>0</v>
      </c>
      <c r="J389">
        <v>3</v>
      </c>
      <c r="K389">
        <v>4</v>
      </c>
    </row>
    <row r="390" spans="1:11" x14ac:dyDescent="0.2">
      <c r="A390" t="s">
        <v>2420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72</v>
      </c>
      <c r="J390">
        <v>0</v>
      </c>
      <c r="K390">
        <v>1</v>
      </c>
    </row>
    <row r="391" spans="1:11" x14ac:dyDescent="0.2">
      <c r="A391" t="s">
        <v>2930</v>
      </c>
      <c r="B391">
        <v>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3</v>
      </c>
      <c r="I391">
        <v>143</v>
      </c>
      <c r="J391">
        <v>0</v>
      </c>
      <c r="K391">
        <v>0</v>
      </c>
    </row>
    <row r="392" spans="1:11" x14ac:dyDescent="0.2">
      <c r="A392" t="s">
        <v>2794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27</v>
      </c>
      <c r="J392">
        <v>1</v>
      </c>
      <c r="K392">
        <v>1</v>
      </c>
    </row>
    <row r="393" spans="1:11" x14ac:dyDescent="0.2">
      <c r="A393" t="s">
        <v>1822</v>
      </c>
      <c r="B393">
        <v>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4</v>
      </c>
      <c r="I393">
        <v>145</v>
      </c>
      <c r="J393">
        <v>0</v>
      </c>
      <c r="K393">
        <v>0</v>
      </c>
    </row>
    <row r="394" spans="1:11" x14ac:dyDescent="0.2">
      <c r="A394" t="s">
        <v>2729</v>
      </c>
      <c r="B394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2</v>
      </c>
      <c r="I394">
        <v>65</v>
      </c>
      <c r="J394">
        <v>0</v>
      </c>
      <c r="K394">
        <v>2</v>
      </c>
    </row>
    <row r="395" spans="1:11" x14ac:dyDescent="0.2">
      <c r="A395" t="s">
        <v>2928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1</v>
      </c>
      <c r="K395">
        <v>1</v>
      </c>
    </row>
    <row r="396" spans="1:11" x14ac:dyDescent="0.2">
      <c r="A396" t="s">
        <v>2908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1</v>
      </c>
    </row>
    <row r="397" spans="1:11" x14ac:dyDescent="0.2">
      <c r="A397" t="s">
        <v>2818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1</v>
      </c>
      <c r="K397">
        <v>1</v>
      </c>
    </row>
    <row r="398" spans="1:11" x14ac:dyDescent="0.2">
      <c r="A398" t="s">
        <v>2689</v>
      </c>
      <c r="B398">
        <v>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3</v>
      </c>
      <c r="I398">
        <v>1</v>
      </c>
      <c r="J398">
        <v>3</v>
      </c>
      <c r="K398">
        <v>3</v>
      </c>
    </row>
    <row r="399" spans="1:11" x14ac:dyDescent="0.2">
      <c r="A399" t="s">
        <v>2773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1</v>
      </c>
      <c r="K399">
        <v>1</v>
      </c>
    </row>
    <row r="400" spans="1:11" x14ac:dyDescent="0.2">
      <c r="A400" t="s">
        <v>2653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76</v>
      </c>
      <c r="J400">
        <v>0</v>
      </c>
      <c r="K400">
        <v>1</v>
      </c>
    </row>
    <row r="401" spans="1:11" x14ac:dyDescent="0.2">
      <c r="A401" t="s">
        <v>2808</v>
      </c>
      <c r="B401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2</v>
      </c>
      <c r="I401">
        <v>1</v>
      </c>
      <c r="J401">
        <v>2</v>
      </c>
      <c r="K401">
        <v>2</v>
      </c>
    </row>
    <row r="402" spans="1:11" x14ac:dyDescent="0.2">
      <c r="A402" t="s">
        <v>2766</v>
      </c>
      <c r="B402">
        <v>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6</v>
      </c>
      <c r="I402">
        <v>21</v>
      </c>
      <c r="J402">
        <v>4</v>
      </c>
      <c r="K402">
        <v>6</v>
      </c>
    </row>
    <row r="403" spans="1:11" x14ac:dyDescent="0.2">
      <c r="A403" t="s">
        <v>2630</v>
      </c>
      <c r="B403">
        <v>20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20</v>
      </c>
      <c r="I403">
        <v>65</v>
      </c>
      <c r="J403">
        <v>0</v>
      </c>
      <c r="K403">
        <v>17</v>
      </c>
    </row>
    <row r="404" spans="1:11" x14ac:dyDescent="0.2">
      <c r="A404" t="s">
        <v>2682</v>
      </c>
      <c r="B404">
        <v>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6</v>
      </c>
      <c r="I404">
        <v>14</v>
      </c>
      <c r="J404">
        <v>6</v>
      </c>
      <c r="K404">
        <v>6</v>
      </c>
    </row>
    <row r="405" spans="1:11" x14ac:dyDescent="0.2">
      <c r="A405" t="s">
        <v>2732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-1</v>
      </c>
      <c r="J405">
        <v>1</v>
      </c>
      <c r="K405">
        <v>1</v>
      </c>
    </row>
    <row r="406" spans="1:11" x14ac:dyDescent="0.2">
      <c r="A406" t="s">
        <v>2925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80</v>
      </c>
      <c r="J406">
        <v>0</v>
      </c>
      <c r="K406">
        <v>1</v>
      </c>
    </row>
    <row r="407" spans="1:11" x14ac:dyDescent="0.2">
      <c r="A407" t="s">
        <v>2913</v>
      </c>
      <c r="B407">
        <v>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4</v>
      </c>
      <c r="I407">
        <v>35</v>
      </c>
      <c r="J407">
        <v>0</v>
      </c>
      <c r="K407">
        <v>4</v>
      </c>
    </row>
    <row r="408" spans="1:11" x14ac:dyDescent="0.2">
      <c r="A408" t="s">
        <v>2742</v>
      </c>
      <c r="B408">
        <v>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12</v>
      </c>
      <c r="I408">
        <v>0</v>
      </c>
      <c r="J408">
        <v>11</v>
      </c>
      <c r="K408">
        <v>12</v>
      </c>
    </row>
    <row r="409" spans="1:11" x14ac:dyDescent="0.2">
      <c r="A409" t="s">
        <v>2734</v>
      </c>
      <c r="B409">
        <v>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4</v>
      </c>
      <c r="I409">
        <v>89</v>
      </c>
      <c r="J409">
        <v>0</v>
      </c>
      <c r="K409">
        <v>1</v>
      </c>
    </row>
    <row r="410" spans="1:11" x14ac:dyDescent="0.2">
      <c r="A410" t="s">
        <v>2624</v>
      </c>
      <c r="B410">
        <v>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5</v>
      </c>
      <c r="I410">
        <v>0</v>
      </c>
      <c r="J410">
        <v>5</v>
      </c>
      <c r="K410">
        <v>5</v>
      </c>
    </row>
    <row r="411" spans="1:11" x14ac:dyDescent="0.2">
      <c r="A411" t="s">
        <v>2651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35</v>
      </c>
      <c r="J411">
        <v>0</v>
      </c>
      <c r="K411">
        <v>1</v>
      </c>
    </row>
    <row r="412" spans="1:11" x14ac:dyDescent="0.2">
      <c r="A412" t="s">
        <v>2820</v>
      </c>
      <c r="B412">
        <v>87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87</v>
      </c>
      <c r="I412">
        <v>-30</v>
      </c>
      <c r="J412">
        <v>66</v>
      </c>
      <c r="K412">
        <v>80</v>
      </c>
    </row>
    <row r="413" spans="1:11" x14ac:dyDescent="0.2">
      <c r="A413" t="s">
        <v>2760</v>
      </c>
      <c r="B413">
        <v>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4</v>
      </c>
      <c r="I413">
        <v>25</v>
      </c>
      <c r="J413">
        <v>2</v>
      </c>
      <c r="K413">
        <v>4</v>
      </c>
    </row>
    <row r="414" spans="1:11" x14ac:dyDescent="0.2">
      <c r="A414" t="s">
        <v>2811</v>
      </c>
      <c r="B414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2</v>
      </c>
      <c r="I414">
        <v>-4</v>
      </c>
      <c r="J414">
        <v>2</v>
      </c>
      <c r="K414">
        <v>2</v>
      </c>
    </row>
    <row r="415" spans="1:11" x14ac:dyDescent="0.2">
      <c r="A415" t="s">
        <v>4480</v>
      </c>
      <c r="B415">
        <v>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3</v>
      </c>
      <c r="I415">
        <v>0</v>
      </c>
      <c r="J415">
        <v>3</v>
      </c>
      <c r="K415">
        <v>3</v>
      </c>
    </row>
    <row r="416" spans="1:11" x14ac:dyDescent="0.2">
      <c r="A416" t="s">
        <v>2814</v>
      </c>
      <c r="B416">
        <v>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3</v>
      </c>
      <c r="I416">
        <v>0</v>
      </c>
      <c r="J416">
        <v>3</v>
      </c>
      <c r="K416">
        <v>3</v>
      </c>
    </row>
    <row r="417" spans="1:11" x14ac:dyDescent="0.2">
      <c r="A417" t="s">
        <v>2796</v>
      </c>
      <c r="B417">
        <v>11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11</v>
      </c>
      <c r="I417">
        <v>39</v>
      </c>
      <c r="J417">
        <v>0</v>
      </c>
      <c r="K417">
        <v>11</v>
      </c>
    </row>
    <row r="418" spans="1:11" x14ac:dyDescent="0.2">
      <c r="A418" t="s">
        <v>2910</v>
      </c>
      <c r="B418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2</v>
      </c>
      <c r="I418">
        <v>0</v>
      </c>
      <c r="J418">
        <v>2</v>
      </c>
      <c r="K418">
        <v>2</v>
      </c>
    </row>
    <row r="419" spans="1:11" x14ac:dyDescent="0.2">
      <c r="A419" t="s">
        <v>2921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52</v>
      </c>
      <c r="J419">
        <v>0</v>
      </c>
      <c r="K419">
        <v>1</v>
      </c>
    </row>
    <row r="420" spans="1:11" x14ac:dyDescent="0.2">
      <c r="A420" t="s">
        <v>2739</v>
      </c>
      <c r="B420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2</v>
      </c>
      <c r="I420">
        <v>-6</v>
      </c>
      <c r="J420">
        <v>2</v>
      </c>
      <c r="K420">
        <v>2</v>
      </c>
    </row>
    <row r="421" spans="1:11" x14ac:dyDescent="0.2">
      <c r="A421" t="s">
        <v>2693</v>
      </c>
      <c r="B421">
        <v>35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35</v>
      </c>
      <c r="I421">
        <v>-4</v>
      </c>
      <c r="J421">
        <v>34</v>
      </c>
      <c r="K421">
        <v>35</v>
      </c>
    </row>
    <row r="422" spans="1:11" x14ac:dyDescent="0.2">
      <c r="A422" t="s">
        <v>2656</v>
      </c>
      <c r="B422">
        <v>25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25</v>
      </c>
      <c r="I422">
        <v>58</v>
      </c>
      <c r="J422">
        <v>0</v>
      </c>
      <c r="K422">
        <v>25</v>
      </c>
    </row>
    <row r="423" spans="1:11" x14ac:dyDescent="0.2">
      <c r="A423" t="s">
        <v>2923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101</v>
      </c>
      <c r="J423">
        <v>0</v>
      </c>
      <c r="K423">
        <v>0</v>
      </c>
    </row>
    <row r="424" spans="1:11" x14ac:dyDescent="0.2">
      <c r="A424" t="s">
        <v>2918</v>
      </c>
      <c r="B424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2</v>
      </c>
      <c r="I424">
        <v>0</v>
      </c>
      <c r="J424">
        <v>2</v>
      </c>
      <c r="K424">
        <v>2</v>
      </c>
    </row>
    <row r="425" spans="1:11" x14ac:dyDescent="0.2">
      <c r="A425" t="s">
        <v>2755</v>
      </c>
      <c r="B425">
        <v>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4</v>
      </c>
      <c r="I425">
        <v>44</v>
      </c>
      <c r="J425">
        <v>0</v>
      </c>
      <c r="K425">
        <v>2</v>
      </c>
    </row>
    <row r="426" spans="1:11" x14ac:dyDescent="0.2">
      <c r="A426" t="s">
        <v>2775</v>
      </c>
      <c r="B426">
        <v>18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18</v>
      </c>
      <c r="I426">
        <v>0</v>
      </c>
      <c r="J426">
        <v>16</v>
      </c>
      <c r="K426">
        <v>16</v>
      </c>
    </row>
    <row r="427" spans="1:11" x14ac:dyDescent="0.2">
      <c r="A427" t="s">
        <v>2934</v>
      </c>
      <c r="B427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5</v>
      </c>
      <c r="I427">
        <v>-1</v>
      </c>
      <c r="J427">
        <v>5</v>
      </c>
      <c r="K427">
        <v>5</v>
      </c>
    </row>
    <row r="428" spans="1:11" x14ac:dyDescent="0.2">
      <c r="A428" t="s">
        <v>2963</v>
      </c>
      <c r="B428">
        <v>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3</v>
      </c>
      <c r="I428">
        <v>18</v>
      </c>
      <c r="J428">
        <v>1</v>
      </c>
      <c r="K428">
        <v>3</v>
      </c>
    </row>
    <row r="429" spans="1:11" x14ac:dyDescent="0.2">
      <c r="A429" t="s">
        <v>2945</v>
      </c>
      <c r="B429">
        <v>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7</v>
      </c>
      <c r="I429">
        <v>3</v>
      </c>
      <c r="J429">
        <v>7</v>
      </c>
      <c r="K429">
        <v>7</v>
      </c>
    </row>
    <row r="430" spans="1:11" x14ac:dyDescent="0.2">
      <c r="A430" t="s">
        <v>2967</v>
      </c>
      <c r="B430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2</v>
      </c>
      <c r="I430">
        <v>0</v>
      </c>
      <c r="J430">
        <v>2</v>
      </c>
      <c r="K430">
        <v>2</v>
      </c>
    </row>
    <row r="431" spans="1:11" x14ac:dyDescent="0.2">
      <c r="A431" t="s">
        <v>2972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41</v>
      </c>
      <c r="J431">
        <v>0</v>
      </c>
      <c r="K431">
        <v>1</v>
      </c>
    </row>
    <row r="432" spans="1:11" x14ac:dyDescent="0.2">
      <c r="A432" t="s">
        <v>2953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1</v>
      </c>
      <c r="K432">
        <v>1</v>
      </c>
    </row>
    <row r="433" spans="1:11" x14ac:dyDescent="0.2">
      <c r="A433" t="s">
        <v>2976</v>
      </c>
      <c r="B433">
        <v>52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52</v>
      </c>
      <c r="I433">
        <v>-4</v>
      </c>
      <c r="J433">
        <v>12</v>
      </c>
      <c r="K433">
        <v>52</v>
      </c>
    </row>
    <row r="434" spans="1:11" x14ac:dyDescent="0.2">
      <c r="A434" t="s">
        <v>2974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2</v>
      </c>
      <c r="I434">
        <v>-175</v>
      </c>
      <c r="J434">
        <v>2</v>
      </c>
      <c r="K434">
        <v>2</v>
      </c>
    </row>
    <row r="435" spans="1:11" x14ac:dyDescent="0.2">
      <c r="A435" t="s">
        <v>6182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-234</v>
      </c>
      <c r="J435">
        <v>1</v>
      </c>
      <c r="K435">
        <v>1</v>
      </c>
    </row>
    <row r="436" spans="1:11" x14ac:dyDescent="0.2">
      <c r="A436" t="s">
        <v>2970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31</v>
      </c>
      <c r="J436">
        <v>0</v>
      </c>
      <c r="K436">
        <v>1</v>
      </c>
    </row>
    <row r="437" spans="1:11" x14ac:dyDescent="0.2">
      <c r="A437" t="s">
        <v>2955</v>
      </c>
      <c r="B437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2</v>
      </c>
      <c r="I437">
        <v>19</v>
      </c>
      <c r="J437">
        <v>1</v>
      </c>
      <c r="K437">
        <v>1</v>
      </c>
    </row>
    <row r="438" spans="1:11" x14ac:dyDescent="0.2">
      <c r="A438" t="s">
        <v>2940</v>
      </c>
      <c r="B438">
        <v>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4</v>
      </c>
      <c r="I438">
        <v>4</v>
      </c>
      <c r="J438">
        <v>4</v>
      </c>
      <c r="K438">
        <v>4</v>
      </c>
    </row>
    <row r="439" spans="1:11" x14ac:dyDescent="0.2">
      <c r="A439" t="s">
        <v>6203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35</v>
      </c>
      <c r="J439">
        <v>0</v>
      </c>
      <c r="K439">
        <v>1</v>
      </c>
    </row>
    <row r="440" spans="1:11" x14ac:dyDescent="0.2">
      <c r="A440" t="s">
        <v>2958</v>
      </c>
      <c r="B440">
        <v>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4</v>
      </c>
      <c r="I440">
        <v>6</v>
      </c>
      <c r="J440">
        <v>4</v>
      </c>
      <c r="K440">
        <v>4</v>
      </c>
    </row>
    <row r="441" spans="1:11" x14ac:dyDescent="0.2">
      <c r="A441" t="s">
        <v>4515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49</v>
      </c>
      <c r="J441">
        <v>0</v>
      </c>
      <c r="K441">
        <v>1</v>
      </c>
    </row>
    <row r="442" spans="1:11" x14ac:dyDescent="0.2">
      <c r="A442" t="s">
        <v>4484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-1</v>
      </c>
      <c r="J442">
        <v>1</v>
      </c>
      <c r="K442">
        <v>1</v>
      </c>
    </row>
    <row r="443" spans="1:11" x14ac:dyDescent="0.2">
      <c r="A443" t="s">
        <v>4511</v>
      </c>
      <c r="B443">
        <v>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3</v>
      </c>
      <c r="I443">
        <v>3</v>
      </c>
      <c r="J443">
        <v>1</v>
      </c>
      <c r="K443">
        <v>3</v>
      </c>
    </row>
    <row r="444" spans="1:11" x14ac:dyDescent="0.2">
      <c r="A444" t="s">
        <v>4487</v>
      </c>
      <c r="B444">
        <v>23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23</v>
      </c>
      <c r="I444">
        <v>5</v>
      </c>
      <c r="J444">
        <v>12</v>
      </c>
      <c r="K444">
        <v>18</v>
      </c>
    </row>
    <row r="445" spans="1:11" x14ac:dyDescent="0.2">
      <c r="A445" t="s">
        <v>4584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81</v>
      </c>
      <c r="J445">
        <v>0</v>
      </c>
      <c r="K445">
        <v>1</v>
      </c>
    </row>
    <row r="446" spans="1:11" x14ac:dyDescent="0.2">
      <c r="A446" t="s">
        <v>4578</v>
      </c>
      <c r="B446">
        <v>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6</v>
      </c>
      <c r="I446">
        <v>-7</v>
      </c>
      <c r="J446">
        <v>4</v>
      </c>
      <c r="K446">
        <v>6</v>
      </c>
    </row>
    <row r="447" spans="1:11" x14ac:dyDescent="0.2">
      <c r="A447" t="s">
        <v>4517</v>
      </c>
      <c r="B447">
        <v>14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14</v>
      </c>
      <c r="I447">
        <v>-1</v>
      </c>
      <c r="J447">
        <v>5</v>
      </c>
      <c r="K447">
        <v>14</v>
      </c>
    </row>
    <row r="448" spans="1:11" x14ac:dyDescent="0.2">
      <c r="A448" t="s">
        <v>4586</v>
      </c>
      <c r="B448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2</v>
      </c>
      <c r="I448">
        <v>1</v>
      </c>
      <c r="J448">
        <v>2</v>
      </c>
      <c r="K448">
        <v>2</v>
      </c>
    </row>
    <row r="449" spans="1:11" x14ac:dyDescent="0.2">
      <c r="A449" t="s">
        <v>4589</v>
      </c>
      <c r="B449">
        <v>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7</v>
      </c>
      <c r="I449">
        <v>-174</v>
      </c>
      <c r="J449">
        <v>7</v>
      </c>
      <c r="K449">
        <v>7</v>
      </c>
    </row>
    <row r="450" spans="1:11" x14ac:dyDescent="0.2">
      <c r="A450" t="s">
        <v>4596</v>
      </c>
      <c r="B450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2</v>
      </c>
      <c r="I450">
        <v>21</v>
      </c>
      <c r="J450">
        <v>1</v>
      </c>
      <c r="K450">
        <v>2</v>
      </c>
    </row>
    <row r="451" spans="1:11" x14ac:dyDescent="0.2">
      <c r="A451" t="s">
        <v>4625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2</v>
      </c>
      <c r="J451">
        <v>1</v>
      </c>
      <c r="K451">
        <v>1</v>
      </c>
    </row>
    <row r="452" spans="1:11" x14ac:dyDescent="0.2">
      <c r="A452" t="s">
        <v>4599</v>
      </c>
      <c r="B452">
        <v>10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10</v>
      </c>
      <c r="I452">
        <v>0</v>
      </c>
      <c r="J452">
        <v>6</v>
      </c>
      <c r="K452">
        <v>10</v>
      </c>
    </row>
    <row r="453" spans="1:11" x14ac:dyDescent="0.2">
      <c r="A453" t="s">
        <v>4614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15</v>
      </c>
      <c r="J453">
        <v>1</v>
      </c>
      <c r="K453">
        <v>1</v>
      </c>
    </row>
    <row r="454" spans="1:11" x14ac:dyDescent="0.2">
      <c r="A454" t="s">
        <v>4616</v>
      </c>
      <c r="B454">
        <v>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5</v>
      </c>
      <c r="I454">
        <v>-2</v>
      </c>
      <c r="J454">
        <v>5</v>
      </c>
      <c r="K454">
        <v>5</v>
      </c>
    </row>
    <row r="455" spans="1:11" x14ac:dyDescent="0.2">
      <c r="A455" t="s">
        <v>4622</v>
      </c>
      <c r="B455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2</v>
      </c>
      <c r="I455">
        <v>78</v>
      </c>
      <c r="J455">
        <v>0</v>
      </c>
      <c r="K455">
        <v>2</v>
      </c>
    </row>
    <row r="456" spans="1:11" x14ac:dyDescent="0.2">
      <c r="A456" t="s">
        <v>4610</v>
      </c>
      <c r="B456">
        <v>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3</v>
      </c>
      <c r="I456">
        <v>1</v>
      </c>
      <c r="J456">
        <v>2</v>
      </c>
      <c r="K456">
        <v>3</v>
      </c>
    </row>
    <row r="457" spans="1:11" x14ac:dyDescent="0.2">
      <c r="A457" t="s">
        <v>4532</v>
      </c>
      <c r="B457">
        <v>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6</v>
      </c>
      <c r="I457">
        <v>0</v>
      </c>
      <c r="J457">
        <v>4</v>
      </c>
      <c r="K457">
        <v>6</v>
      </c>
    </row>
    <row r="458" spans="1:11" x14ac:dyDescent="0.2">
      <c r="A458" t="s">
        <v>4539</v>
      </c>
      <c r="B458">
        <v>38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38</v>
      </c>
      <c r="I458">
        <v>33</v>
      </c>
      <c r="J458">
        <v>0</v>
      </c>
      <c r="K458">
        <v>38</v>
      </c>
    </row>
    <row r="459" spans="1:11" x14ac:dyDescent="0.2">
      <c r="A459" t="s">
        <v>4627</v>
      </c>
      <c r="B459">
        <v>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4</v>
      </c>
      <c r="I459">
        <v>31</v>
      </c>
      <c r="J459">
        <v>0</v>
      </c>
      <c r="K459">
        <v>4</v>
      </c>
    </row>
    <row r="460" spans="1:11" x14ac:dyDescent="0.2">
      <c r="A460" t="s">
        <v>4632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1</v>
      </c>
      <c r="K460">
        <v>1</v>
      </c>
    </row>
    <row r="461" spans="1:11" x14ac:dyDescent="0.2">
      <c r="A461" t="s">
        <v>4638</v>
      </c>
      <c r="B461">
        <v>17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17</v>
      </c>
      <c r="I461">
        <v>-1</v>
      </c>
      <c r="J461">
        <v>14</v>
      </c>
      <c r="K461">
        <v>17</v>
      </c>
    </row>
    <row r="462" spans="1:11" x14ac:dyDescent="0.2">
      <c r="A462" t="s">
        <v>4656</v>
      </c>
      <c r="B462">
        <v>22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22</v>
      </c>
      <c r="I462">
        <v>15</v>
      </c>
      <c r="J462">
        <v>5</v>
      </c>
      <c r="K462">
        <v>22</v>
      </c>
    </row>
    <row r="463" spans="1:11" x14ac:dyDescent="0.2">
      <c r="A463" t="s">
        <v>4634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1</v>
      </c>
    </row>
    <row r="464" spans="1:11" x14ac:dyDescent="0.2">
      <c r="A464" t="s">
        <v>4636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-10</v>
      </c>
      <c r="J464">
        <v>1</v>
      </c>
      <c r="K464">
        <v>1</v>
      </c>
    </row>
    <row r="465" spans="1:11" x14ac:dyDescent="0.2">
      <c r="A465" t="s">
        <v>4807</v>
      </c>
      <c r="B465">
        <v>24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24</v>
      </c>
      <c r="I465">
        <v>17</v>
      </c>
      <c r="J465">
        <v>20</v>
      </c>
      <c r="K465">
        <v>24</v>
      </c>
    </row>
    <row r="466" spans="1:11" x14ac:dyDescent="0.2">
      <c r="A466" t="s">
        <v>4800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-54</v>
      </c>
      <c r="J466">
        <v>1</v>
      </c>
      <c r="K466">
        <v>1</v>
      </c>
    </row>
    <row r="467" spans="1:11" x14ac:dyDescent="0.2">
      <c r="A467" t="s">
        <v>4711</v>
      </c>
      <c r="B467">
        <v>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6</v>
      </c>
      <c r="I467">
        <v>-259</v>
      </c>
      <c r="J467">
        <v>6</v>
      </c>
      <c r="K467">
        <v>6</v>
      </c>
    </row>
    <row r="468" spans="1:11" x14ac:dyDescent="0.2">
      <c r="A468" t="s">
        <v>4743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-125</v>
      </c>
      <c r="J468">
        <v>1</v>
      </c>
      <c r="K468">
        <v>1</v>
      </c>
    </row>
    <row r="469" spans="1:11" x14ac:dyDescent="0.2">
      <c r="A469" t="s">
        <v>4679</v>
      </c>
      <c r="B469">
        <v>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3</v>
      </c>
      <c r="I469">
        <v>-246</v>
      </c>
      <c r="J469">
        <v>3</v>
      </c>
      <c r="K469">
        <v>3</v>
      </c>
    </row>
    <row r="470" spans="1:11" x14ac:dyDescent="0.2">
      <c r="A470" t="s">
        <v>4736</v>
      </c>
      <c r="B470">
        <v>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6</v>
      </c>
      <c r="I470">
        <v>-165</v>
      </c>
      <c r="J470">
        <v>6</v>
      </c>
      <c r="K470">
        <v>6</v>
      </c>
    </row>
    <row r="471" spans="1:11" x14ac:dyDescent="0.2">
      <c r="A471" t="s">
        <v>6219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-180</v>
      </c>
      <c r="J471">
        <v>1</v>
      </c>
      <c r="K471">
        <v>1</v>
      </c>
    </row>
    <row r="472" spans="1:11" x14ac:dyDescent="0.2">
      <c r="A472" t="s">
        <v>4716</v>
      </c>
      <c r="B472">
        <v>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3</v>
      </c>
      <c r="I472">
        <v>-21</v>
      </c>
      <c r="J472">
        <v>3</v>
      </c>
      <c r="K472">
        <v>3</v>
      </c>
    </row>
    <row r="473" spans="1:11" x14ac:dyDescent="0.2">
      <c r="A473" t="s">
        <v>4726</v>
      </c>
      <c r="B473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</v>
      </c>
      <c r="I473">
        <v>-167</v>
      </c>
      <c r="J473">
        <v>2</v>
      </c>
      <c r="K473">
        <v>2</v>
      </c>
    </row>
    <row r="474" spans="1:11" x14ac:dyDescent="0.2">
      <c r="A474" t="s">
        <v>6223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-236</v>
      </c>
      <c r="J474">
        <v>1</v>
      </c>
      <c r="K474">
        <v>1</v>
      </c>
    </row>
    <row r="475" spans="1:11" x14ac:dyDescent="0.2">
      <c r="A475" t="s">
        <v>4832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-88</v>
      </c>
      <c r="J475">
        <v>1</v>
      </c>
      <c r="K475">
        <v>1</v>
      </c>
    </row>
    <row r="476" spans="1:11" x14ac:dyDescent="0.2">
      <c r="A476" t="s">
        <v>4734</v>
      </c>
      <c r="B476">
        <v>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2</v>
      </c>
      <c r="I476">
        <v>-110</v>
      </c>
      <c r="J476">
        <v>2</v>
      </c>
      <c r="K476">
        <v>2</v>
      </c>
    </row>
    <row r="477" spans="1:11" x14ac:dyDescent="0.2">
      <c r="A477" t="s">
        <v>4741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-258</v>
      </c>
      <c r="J477">
        <v>1</v>
      </c>
      <c r="K477">
        <v>1</v>
      </c>
    </row>
    <row r="478" spans="1:11" x14ac:dyDescent="0.2">
      <c r="A478" t="s">
        <v>4728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6</v>
      </c>
      <c r="J478">
        <v>1</v>
      </c>
      <c r="K478">
        <v>1</v>
      </c>
    </row>
    <row r="479" spans="1:11" x14ac:dyDescent="0.2">
      <c r="A479" t="s">
        <v>4730</v>
      </c>
      <c r="B479">
        <v>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4</v>
      </c>
      <c r="I479">
        <v>-74</v>
      </c>
      <c r="J479">
        <v>4</v>
      </c>
      <c r="K479">
        <v>4</v>
      </c>
    </row>
    <row r="480" spans="1:11" x14ac:dyDescent="0.2">
      <c r="A480" t="s">
        <v>4834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-3</v>
      </c>
      <c r="J480">
        <v>1</v>
      </c>
      <c r="K480">
        <v>1</v>
      </c>
    </row>
    <row r="481" spans="1:11" x14ac:dyDescent="0.2">
      <c r="A481" t="s">
        <v>4874</v>
      </c>
      <c r="B481">
        <v>138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138</v>
      </c>
      <c r="I481">
        <v>9</v>
      </c>
      <c r="J481">
        <v>39</v>
      </c>
      <c r="K481">
        <v>138</v>
      </c>
    </row>
    <row r="482" spans="1:11" x14ac:dyDescent="0.2">
      <c r="A482" t="s">
        <v>4865</v>
      </c>
      <c r="B482">
        <v>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9</v>
      </c>
      <c r="I482">
        <v>-75</v>
      </c>
      <c r="J482">
        <v>5</v>
      </c>
      <c r="K482">
        <v>9</v>
      </c>
    </row>
    <row r="483" spans="1:11" x14ac:dyDescent="0.2">
      <c r="A483" t="s">
        <v>4836</v>
      </c>
      <c r="B483">
        <v>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6</v>
      </c>
      <c r="I483">
        <v>-124</v>
      </c>
      <c r="J483">
        <v>3</v>
      </c>
      <c r="K483">
        <v>6</v>
      </c>
    </row>
    <row r="484" spans="1:11" x14ac:dyDescent="0.2">
      <c r="A484" t="s">
        <v>4745</v>
      </c>
      <c r="B484">
        <v>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5</v>
      </c>
      <c r="I484">
        <v>-75</v>
      </c>
      <c r="J484">
        <v>4</v>
      </c>
      <c r="K484">
        <v>5</v>
      </c>
    </row>
    <row r="485" spans="1:11" x14ac:dyDescent="0.2">
      <c r="A485" t="s">
        <v>4719</v>
      </c>
      <c r="B485">
        <v>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6</v>
      </c>
      <c r="I485">
        <v>1</v>
      </c>
      <c r="J485">
        <v>6</v>
      </c>
      <c r="K485">
        <v>6</v>
      </c>
    </row>
    <row r="486" spans="1:11" x14ac:dyDescent="0.2">
      <c r="A486" t="s">
        <v>5020</v>
      </c>
      <c r="B486">
        <v>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3</v>
      </c>
      <c r="I486">
        <v>42</v>
      </c>
      <c r="J486">
        <v>0</v>
      </c>
      <c r="K486">
        <v>3</v>
      </c>
    </row>
    <row r="487" spans="1:11" x14ac:dyDescent="0.2">
      <c r="A487" t="s">
        <v>4802</v>
      </c>
      <c r="B487">
        <v>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77</v>
      </c>
      <c r="J487">
        <v>0</v>
      </c>
      <c r="K487">
        <v>2</v>
      </c>
    </row>
    <row r="488" spans="1:11" x14ac:dyDescent="0.2">
      <c r="A488" t="s">
        <v>5092</v>
      </c>
      <c r="B488">
        <v>14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14</v>
      </c>
      <c r="I488">
        <v>-2</v>
      </c>
      <c r="J488">
        <v>8</v>
      </c>
      <c r="K488">
        <v>14</v>
      </c>
    </row>
    <row r="489" spans="1:11" x14ac:dyDescent="0.2">
      <c r="A489" t="s">
        <v>5076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23</v>
      </c>
      <c r="J489">
        <v>1</v>
      </c>
      <c r="K489">
        <v>1</v>
      </c>
    </row>
    <row r="490" spans="1:11" x14ac:dyDescent="0.2">
      <c r="A490" t="s">
        <v>4682</v>
      </c>
      <c r="B490">
        <v>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28</v>
      </c>
      <c r="I490">
        <v>21</v>
      </c>
      <c r="J490">
        <v>10</v>
      </c>
      <c r="K490">
        <v>28</v>
      </c>
    </row>
    <row r="491" spans="1:11" x14ac:dyDescent="0.2">
      <c r="A491" t="s">
        <v>4790</v>
      </c>
      <c r="B491">
        <v>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9</v>
      </c>
      <c r="I491">
        <v>-3</v>
      </c>
      <c r="J491">
        <v>9</v>
      </c>
      <c r="K491">
        <v>9</v>
      </c>
    </row>
    <row r="492" spans="1:11" x14ac:dyDescent="0.2">
      <c r="A492" t="s">
        <v>5064</v>
      </c>
      <c r="B492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</v>
      </c>
      <c r="I492">
        <v>63</v>
      </c>
      <c r="J492">
        <v>0</v>
      </c>
      <c r="K492">
        <v>2</v>
      </c>
    </row>
    <row r="493" spans="1:11" x14ac:dyDescent="0.2">
      <c r="A493" t="s">
        <v>5058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1</v>
      </c>
      <c r="J493">
        <v>1</v>
      </c>
      <c r="K493">
        <v>1</v>
      </c>
    </row>
    <row r="494" spans="1:11" x14ac:dyDescent="0.2">
      <c r="A494" t="s">
        <v>4863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8</v>
      </c>
      <c r="J494">
        <v>1</v>
      </c>
      <c r="K494">
        <v>1</v>
      </c>
    </row>
    <row r="495" spans="1:11" x14ac:dyDescent="0.2">
      <c r="A495" t="s">
        <v>4750</v>
      </c>
      <c r="B495">
        <v>39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39</v>
      </c>
      <c r="I495">
        <v>4</v>
      </c>
      <c r="J495">
        <v>8</v>
      </c>
      <c r="K495">
        <v>39</v>
      </c>
    </row>
    <row r="496" spans="1:11" x14ac:dyDescent="0.2">
      <c r="A496" t="s">
        <v>4844</v>
      </c>
      <c r="B496">
        <v>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18</v>
      </c>
      <c r="I496">
        <v>10</v>
      </c>
      <c r="J496">
        <v>4</v>
      </c>
      <c r="K496">
        <v>18</v>
      </c>
    </row>
    <row r="497" spans="1:11" x14ac:dyDescent="0.2">
      <c r="A497" t="s">
        <v>4805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6</v>
      </c>
      <c r="J497">
        <v>1</v>
      </c>
      <c r="K497">
        <v>1</v>
      </c>
    </row>
    <row r="498" spans="1:11" x14ac:dyDescent="0.2">
      <c r="A498" t="s">
        <v>4842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62</v>
      </c>
      <c r="J498">
        <v>0</v>
      </c>
      <c r="K498">
        <v>1</v>
      </c>
    </row>
    <row r="499" spans="1:11" x14ac:dyDescent="0.2">
      <c r="A499" t="s">
        <v>5081</v>
      </c>
      <c r="B499">
        <v>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6</v>
      </c>
      <c r="I499">
        <v>-232</v>
      </c>
      <c r="J499">
        <v>3</v>
      </c>
      <c r="K499">
        <v>6</v>
      </c>
    </row>
    <row r="500" spans="1:11" x14ac:dyDescent="0.2">
      <c r="A500" t="s">
        <v>5087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11</v>
      </c>
      <c r="J500">
        <v>1</v>
      </c>
      <c r="K500">
        <v>1</v>
      </c>
    </row>
    <row r="501" spans="1:11" x14ac:dyDescent="0.2">
      <c r="A501" t="s">
        <v>5049</v>
      </c>
      <c r="B501">
        <v>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8</v>
      </c>
      <c r="I501">
        <v>0</v>
      </c>
      <c r="J501">
        <v>8</v>
      </c>
      <c r="K501">
        <v>8</v>
      </c>
    </row>
    <row r="502" spans="1:11" x14ac:dyDescent="0.2">
      <c r="A502" t="s">
        <v>5060</v>
      </c>
      <c r="B502">
        <v>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3</v>
      </c>
      <c r="I502">
        <v>0</v>
      </c>
      <c r="J502">
        <v>3</v>
      </c>
      <c r="K502">
        <v>3</v>
      </c>
    </row>
    <row r="503" spans="1:11" x14ac:dyDescent="0.2">
      <c r="A503" t="s">
        <v>5013</v>
      </c>
      <c r="B503">
        <v>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6</v>
      </c>
      <c r="I503">
        <v>0</v>
      </c>
      <c r="J503">
        <v>6</v>
      </c>
      <c r="K503">
        <v>6</v>
      </c>
    </row>
    <row r="504" spans="1:11" x14ac:dyDescent="0.2">
      <c r="A504" t="s">
        <v>5146</v>
      </c>
      <c r="B504">
        <v>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7</v>
      </c>
      <c r="I504">
        <v>1</v>
      </c>
      <c r="J504">
        <v>1</v>
      </c>
      <c r="K504">
        <v>7</v>
      </c>
    </row>
    <row r="505" spans="1:11" x14ac:dyDescent="0.2">
      <c r="A505" t="s">
        <v>5169</v>
      </c>
      <c r="B505">
        <v>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9</v>
      </c>
      <c r="I505">
        <v>11</v>
      </c>
      <c r="J505">
        <v>9</v>
      </c>
      <c r="K505">
        <v>9</v>
      </c>
    </row>
    <row r="506" spans="1:11" x14ac:dyDescent="0.2">
      <c r="A506" t="s">
        <v>5111</v>
      </c>
      <c r="B506">
        <v>25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25</v>
      </c>
      <c r="I506">
        <v>6</v>
      </c>
      <c r="J506">
        <v>23</v>
      </c>
      <c r="K506">
        <v>25</v>
      </c>
    </row>
    <row r="507" spans="1:11" x14ac:dyDescent="0.2">
      <c r="A507" t="s">
        <v>5067</v>
      </c>
      <c r="B507">
        <v>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8</v>
      </c>
      <c r="I507">
        <v>0</v>
      </c>
      <c r="J507">
        <v>8</v>
      </c>
      <c r="K507">
        <v>8</v>
      </c>
    </row>
    <row r="508" spans="1:11" x14ac:dyDescent="0.2">
      <c r="A508" t="s">
        <v>5163</v>
      </c>
      <c r="B508">
        <v>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3</v>
      </c>
      <c r="I508">
        <v>24</v>
      </c>
      <c r="J508">
        <v>3</v>
      </c>
      <c r="K508">
        <v>3</v>
      </c>
    </row>
    <row r="509" spans="1:11" x14ac:dyDescent="0.2">
      <c r="A509" t="s">
        <v>5089</v>
      </c>
      <c r="B509">
        <v>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2</v>
      </c>
      <c r="I509">
        <v>0</v>
      </c>
      <c r="J509">
        <v>2</v>
      </c>
      <c r="K509">
        <v>2</v>
      </c>
    </row>
    <row r="510" spans="1:11" x14ac:dyDescent="0.2">
      <c r="A510" t="s">
        <v>5179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1</v>
      </c>
    </row>
    <row r="511" spans="1:11" x14ac:dyDescent="0.2">
      <c r="A511" t="s">
        <v>5181</v>
      </c>
      <c r="B511">
        <v>11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11</v>
      </c>
      <c r="I511">
        <v>4</v>
      </c>
      <c r="J511">
        <v>7</v>
      </c>
      <c r="K511">
        <v>11</v>
      </c>
    </row>
    <row r="512" spans="1:11" x14ac:dyDescent="0.2">
      <c r="A512" t="s">
        <v>5024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7</v>
      </c>
      <c r="J512">
        <v>1</v>
      </c>
      <c r="K512">
        <v>1</v>
      </c>
    </row>
    <row r="513" spans="1:11" x14ac:dyDescent="0.2">
      <c r="A513" t="s">
        <v>5026</v>
      </c>
      <c r="B513">
        <v>22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22</v>
      </c>
      <c r="I513">
        <v>-6</v>
      </c>
      <c r="J513">
        <v>18</v>
      </c>
      <c r="K513">
        <v>22</v>
      </c>
    </row>
    <row r="514" spans="1:11" x14ac:dyDescent="0.2">
      <c r="A514" t="s">
        <v>5078</v>
      </c>
      <c r="B514">
        <v>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2</v>
      </c>
      <c r="I514">
        <v>0</v>
      </c>
      <c r="J514">
        <v>2</v>
      </c>
      <c r="K514">
        <v>2</v>
      </c>
    </row>
    <row r="515" spans="1:11" x14ac:dyDescent="0.2">
      <c r="A515" t="s">
        <v>5107</v>
      </c>
      <c r="B515">
        <v>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3</v>
      </c>
      <c r="I515">
        <v>0</v>
      </c>
      <c r="J515">
        <v>3</v>
      </c>
      <c r="K515">
        <v>3</v>
      </c>
    </row>
    <row r="516" spans="1:11" x14ac:dyDescent="0.2">
      <c r="A516" t="s">
        <v>5193</v>
      </c>
      <c r="B516">
        <v>58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58</v>
      </c>
      <c r="I516">
        <v>21</v>
      </c>
      <c r="J516">
        <v>3</v>
      </c>
      <c r="K516">
        <v>58</v>
      </c>
    </row>
    <row r="517" spans="1:11" x14ac:dyDescent="0.2">
      <c r="A517" t="s">
        <v>5153</v>
      </c>
      <c r="B517">
        <v>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9</v>
      </c>
      <c r="I517">
        <v>1</v>
      </c>
      <c r="J517">
        <v>9</v>
      </c>
      <c r="K517">
        <v>9</v>
      </c>
    </row>
    <row r="518" spans="1:11" x14ac:dyDescent="0.2">
      <c r="A518" t="s">
        <v>5137</v>
      </c>
      <c r="B518">
        <v>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8</v>
      </c>
      <c r="I518">
        <v>0</v>
      </c>
      <c r="J518">
        <v>8</v>
      </c>
      <c r="K518">
        <v>8</v>
      </c>
    </row>
    <row r="519" spans="1:11" x14ac:dyDescent="0.2">
      <c r="A519" t="s">
        <v>5167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12</v>
      </c>
      <c r="J519">
        <v>1</v>
      </c>
      <c r="K519">
        <v>1</v>
      </c>
    </row>
    <row r="520" spans="1:11" x14ac:dyDescent="0.2">
      <c r="A520" t="s">
        <v>5335</v>
      </c>
      <c r="B520">
        <v>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3</v>
      </c>
      <c r="I520">
        <v>0</v>
      </c>
      <c r="J520">
        <v>3</v>
      </c>
      <c r="K520">
        <v>3</v>
      </c>
    </row>
    <row r="521" spans="1:11" x14ac:dyDescent="0.2">
      <c r="A521" t="s">
        <v>5256</v>
      </c>
      <c r="B521">
        <v>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7</v>
      </c>
      <c r="I521">
        <v>1</v>
      </c>
      <c r="J521">
        <v>7</v>
      </c>
      <c r="K521">
        <v>7</v>
      </c>
    </row>
    <row r="522" spans="1:11" x14ac:dyDescent="0.2">
      <c r="A522" t="s">
        <v>5339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1</v>
      </c>
    </row>
    <row r="523" spans="1:11" x14ac:dyDescent="0.2">
      <c r="A523" t="s">
        <v>5325</v>
      </c>
      <c r="B523">
        <v>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9</v>
      </c>
      <c r="I523">
        <v>0</v>
      </c>
      <c r="J523">
        <v>9</v>
      </c>
      <c r="K523">
        <v>9</v>
      </c>
    </row>
    <row r="524" spans="1:11" x14ac:dyDescent="0.2">
      <c r="A524" t="s">
        <v>5264</v>
      </c>
      <c r="B524">
        <v>12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12</v>
      </c>
      <c r="I524">
        <v>0</v>
      </c>
      <c r="J524">
        <v>3</v>
      </c>
      <c r="K524">
        <v>12</v>
      </c>
    </row>
    <row r="525" spans="1:11" x14ac:dyDescent="0.2">
      <c r="A525" t="s">
        <v>5341</v>
      </c>
      <c r="B525">
        <v>11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11</v>
      </c>
      <c r="I525">
        <v>26</v>
      </c>
      <c r="J525">
        <v>11</v>
      </c>
      <c r="K525">
        <v>11</v>
      </c>
    </row>
    <row r="526" spans="1:11" x14ac:dyDescent="0.2">
      <c r="A526" t="s">
        <v>5277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3</v>
      </c>
      <c r="J526">
        <v>1</v>
      </c>
      <c r="K526">
        <v>1</v>
      </c>
    </row>
    <row r="527" spans="1:11" x14ac:dyDescent="0.2">
      <c r="A527" t="s">
        <v>5252</v>
      </c>
      <c r="B527">
        <v>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3</v>
      </c>
      <c r="I527">
        <v>-2</v>
      </c>
      <c r="J527">
        <v>3</v>
      </c>
      <c r="K527">
        <v>3</v>
      </c>
    </row>
    <row r="528" spans="1:11" x14ac:dyDescent="0.2">
      <c r="A528" t="s">
        <v>5279</v>
      </c>
      <c r="B528">
        <v>45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45</v>
      </c>
      <c r="I528">
        <v>0</v>
      </c>
      <c r="J528">
        <v>42</v>
      </c>
      <c r="K528">
        <v>45</v>
      </c>
    </row>
    <row r="529" spans="1:11" x14ac:dyDescent="0.2">
      <c r="A529" t="s">
        <v>5617</v>
      </c>
      <c r="B529">
        <v>11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11</v>
      </c>
      <c r="I529">
        <v>3</v>
      </c>
      <c r="J529">
        <v>11</v>
      </c>
      <c r="K529">
        <v>11</v>
      </c>
    </row>
    <row r="530" spans="1:11" x14ac:dyDescent="0.2">
      <c r="A530" t="s">
        <v>5629</v>
      </c>
      <c r="B530">
        <v>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3</v>
      </c>
      <c r="I530">
        <v>0</v>
      </c>
      <c r="J530">
        <v>3</v>
      </c>
      <c r="K530">
        <v>3</v>
      </c>
    </row>
    <row r="531" spans="1:11" x14ac:dyDescent="0.2">
      <c r="A531" t="s">
        <v>5633</v>
      </c>
      <c r="B531">
        <v>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4</v>
      </c>
      <c r="I531">
        <v>0</v>
      </c>
      <c r="J531">
        <v>4</v>
      </c>
      <c r="K531">
        <v>4</v>
      </c>
    </row>
    <row r="532" spans="1:11" x14ac:dyDescent="0.2">
      <c r="A532" t="s">
        <v>5611</v>
      </c>
      <c r="B532">
        <v>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5</v>
      </c>
      <c r="I532">
        <v>3</v>
      </c>
      <c r="J532">
        <v>5</v>
      </c>
      <c r="K532">
        <v>5</v>
      </c>
    </row>
    <row r="533" spans="1:11" x14ac:dyDescent="0.2">
      <c r="A533" t="s">
        <v>5542</v>
      </c>
      <c r="B533">
        <v>61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61</v>
      </c>
      <c r="I533">
        <v>0</v>
      </c>
      <c r="J533">
        <v>22</v>
      </c>
      <c r="K533">
        <v>61</v>
      </c>
    </row>
    <row r="534" spans="1:11" x14ac:dyDescent="0.2">
      <c r="A534" t="s">
        <v>5948</v>
      </c>
      <c r="B534">
        <v>26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26</v>
      </c>
      <c r="I534">
        <v>1</v>
      </c>
      <c r="J534">
        <v>25</v>
      </c>
      <c r="K534">
        <v>26</v>
      </c>
    </row>
    <row r="535" spans="1:11" x14ac:dyDescent="0.2">
      <c r="A535" t="s">
        <v>5604</v>
      </c>
      <c r="B535">
        <v>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6</v>
      </c>
      <c r="I535">
        <v>3</v>
      </c>
      <c r="J535">
        <v>6</v>
      </c>
      <c r="K535">
        <v>6</v>
      </c>
    </row>
    <row r="536" spans="1:11" x14ac:dyDescent="0.2">
      <c r="A536" t="s">
        <v>5649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5</v>
      </c>
      <c r="J536">
        <v>1</v>
      </c>
      <c r="K536">
        <v>1</v>
      </c>
    </row>
    <row r="537" spans="1:11" x14ac:dyDescent="0.2">
      <c r="A537" t="s">
        <v>5664</v>
      </c>
      <c r="B537">
        <v>62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62</v>
      </c>
      <c r="I537">
        <v>-75</v>
      </c>
      <c r="J537">
        <v>34</v>
      </c>
      <c r="K537">
        <v>62</v>
      </c>
    </row>
    <row r="538" spans="1:11" x14ac:dyDescent="0.2">
      <c r="A538" t="s">
        <v>5913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-6</v>
      </c>
      <c r="J538">
        <v>1</v>
      </c>
      <c r="K538">
        <v>1</v>
      </c>
    </row>
    <row r="539" spans="1:11" x14ac:dyDescent="0.2">
      <c r="A539" t="s">
        <v>5989</v>
      </c>
      <c r="B539">
        <v>16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16</v>
      </c>
      <c r="I539">
        <v>0</v>
      </c>
      <c r="J539">
        <v>14</v>
      </c>
      <c r="K539">
        <v>16</v>
      </c>
    </row>
    <row r="540" spans="1:11" x14ac:dyDescent="0.2">
      <c r="A540" t="s">
        <v>5900</v>
      </c>
      <c r="B540">
        <v>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3</v>
      </c>
      <c r="I540">
        <v>-6</v>
      </c>
      <c r="J540">
        <v>3</v>
      </c>
      <c r="K540">
        <v>3</v>
      </c>
    </row>
    <row r="541" spans="1:11" x14ac:dyDescent="0.2">
      <c r="A541" t="s">
        <v>5651</v>
      </c>
      <c r="B541">
        <v>12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12</v>
      </c>
      <c r="I541">
        <v>0</v>
      </c>
      <c r="J541">
        <v>9</v>
      </c>
      <c r="K541">
        <v>12</v>
      </c>
    </row>
    <row r="542" spans="1:11" x14ac:dyDescent="0.2">
      <c r="A542" t="s">
        <v>6236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-15</v>
      </c>
      <c r="J542">
        <v>1</v>
      </c>
      <c r="K542">
        <v>1</v>
      </c>
    </row>
    <row r="543" spans="1:11" x14ac:dyDescent="0.2">
      <c r="A543" t="s">
        <v>5533</v>
      </c>
      <c r="B543">
        <v>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8</v>
      </c>
      <c r="I543">
        <v>0</v>
      </c>
      <c r="J543">
        <v>8</v>
      </c>
      <c r="K543">
        <v>8</v>
      </c>
    </row>
    <row r="544" spans="1:11" x14ac:dyDescent="0.2">
      <c r="A544" t="s">
        <v>5647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7</v>
      </c>
      <c r="J544">
        <v>1</v>
      </c>
      <c r="K544">
        <v>1</v>
      </c>
    </row>
    <row r="545" spans="1:11" x14ac:dyDescent="0.2">
      <c r="A545" t="s">
        <v>5638</v>
      </c>
      <c r="B545">
        <v>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8</v>
      </c>
      <c r="I545">
        <v>-104</v>
      </c>
      <c r="J545">
        <v>8</v>
      </c>
      <c r="K545">
        <v>8</v>
      </c>
    </row>
    <row r="546" spans="1:11" x14ac:dyDescent="0.2">
      <c r="A546" t="s">
        <v>5732</v>
      </c>
      <c r="B546">
        <v>12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12</v>
      </c>
      <c r="I546">
        <v>4</v>
      </c>
      <c r="J546">
        <v>12</v>
      </c>
      <c r="K546">
        <v>12</v>
      </c>
    </row>
    <row r="547" spans="1:11" x14ac:dyDescent="0.2">
      <c r="A547" t="s">
        <v>5904</v>
      </c>
      <c r="B547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2</v>
      </c>
      <c r="I547">
        <v>5</v>
      </c>
      <c r="J547">
        <v>2</v>
      </c>
      <c r="K547">
        <v>2</v>
      </c>
    </row>
    <row r="548" spans="1:11" x14ac:dyDescent="0.2">
      <c r="A548" t="s">
        <v>5939</v>
      </c>
      <c r="B548">
        <v>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8</v>
      </c>
      <c r="I548">
        <v>-1</v>
      </c>
      <c r="J548">
        <v>8</v>
      </c>
      <c r="K548">
        <v>8</v>
      </c>
    </row>
    <row r="549" spans="1:11" x14ac:dyDescent="0.2">
      <c r="A549" t="s">
        <v>5915</v>
      </c>
      <c r="B549">
        <v>20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20</v>
      </c>
      <c r="I549">
        <v>24</v>
      </c>
      <c r="J549">
        <v>20</v>
      </c>
      <c r="K549">
        <v>20</v>
      </c>
    </row>
    <row r="550" spans="1:11" x14ac:dyDescent="0.2">
      <c r="A550" t="s">
        <v>5745</v>
      </c>
      <c r="B550">
        <v>17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17</v>
      </c>
      <c r="I550">
        <v>24</v>
      </c>
      <c r="J550">
        <v>17</v>
      </c>
      <c r="K550">
        <v>17</v>
      </c>
    </row>
    <row r="551" spans="1:11" x14ac:dyDescent="0.2">
      <c r="A551" t="s">
        <v>5936</v>
      </c>
      <c r="B551">
        <v>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2</v>
      </c>
      <c r="I551">
        <v>1</v>
      </c>
      <c r="J551">
        <v>2</v>
      </c>
      <c r="K551">
        <v>2</v>
      </c>
    </row>
    <row r="552" spans="1:11" x14ac:dyDescent="0.2">
      <c r="A552" t="s">
        <v>5763</v>
      </c>
      <c r="B552">
        <v>136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136</v>
      </c>
      <c r="I552">
        <v>0</v>
      </c>
      <c r="J552">
        <v>136</v>
      </c>
      <c r="K552">
        <v>136</v>
      </c>
    </row>
    <row r="553" spans="1:11" x14ac:dyDescent="0.2">
      <c r="A553" t="s">
        <v>5727</v>
      </c>
      <c r="B553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2</v>
      </c>
      <c r="I553">
        <v>9</v>
      </c>
      <c r="J553">
        <v>2</v>
      </c>
      <c r="K553">
        <v>2</v>
      </c>
    </row>
    <row r="554" spans="1:11" x14ac:dyDescent="0.2">
      <c r="A554" t="s">
        <v>5907</v>
      </c>
      <c r="B554">
        <v>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5</v>
      </c>
      <c r="I554">
        <v>0</v>
      </c>
      <c r="J554">
        <v>5</v>
      </c>
      <c r="K554">
        <v>5</v>
      </c>
    </row>
    <row r="555" spans="1:11" x14ac:dyDescent="0.2">
      <c r="A555" t="s">
        <v>5975</v>
      </c>
      <c r="B555">
        <v>13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13</v>
      </c>
      <c r="I555">
        <v>-26</v>
      </c>
      <c r="J555">
        <v>13</v>
      </c>
      <c r="K555">
        <v>13</v>
      </c>
    </row>
    <row r="556" spans="1:11" x14ac:dyDescent="0.2">
      <c r="A556" t="s">
        <v>5730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1</v>
      </c>
      <c r="K556">
        <v>1</v>
      </c>
    </row>
    <row r="557" spans="1:11" x14ac:dyDescent="0.2">
      <c r="A557" t="s">
        <v>5390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5</v>
      </c>
      <c r="I557">
        <v>0</v>
      </c>
      <c r="J557">
        <v>5</v>
      </c>
      <c r="K557">
        <v>5</v>
      </c>
    </row>
    <row r="558" spans="1:11" x14ac:dyDescent="0.2">
      <c r="A558" t="s">
        <v>5417</v>
      </c>
      <c r="B558">
        <v>111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111</v>
      </c>
      <c r="I558">
        <v>-1</v>
      </c>
      <c r="J558">
        <v>111</v>
      </c>
      <c r="K558">
        <v>111</v>
      </c>
    </row>
    <row r="559" spans="1:11" x14ac:dyDescent="0.2">
      <c r="A559" t="s">
        <v>5353</v>
      </c>
      <c r="B559">
        <v>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2</v>
      </c>
      <c r="I559">
        <v>14</v>
      </c>
      <c r="J559">
        <v>2</v>
      </c>
      <c r="K559">
        <v>2</v>
      </c>
    </row>
    <row r="560" spans="1:11" x14ac:dyDescent="0.2">
      <c r="A560" t="s">
        <v>5415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1</v>
      </c>
      <c r="K560">
        <v>1</v>
      </c>
    </row>
    <row r="561" spans="1:11" x14ac:dyDescent="0.2">
      <c r="A561" t="s">
        <v>5356</v>
      </c>
      <c r="B561">
        <v>18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18</v>
      </c>
      <c r="I561">
        <v>2</v>
      </c>
      <c r="J561">
        <v>18</v>
      </c>
      <c r="K561">
        <v>18</v>
      </c>
    </row>
    <row r="562" spans="1:11" x14ac:dyDescent="0.2">
      <c r="A562" t="s">
        <v>5385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1</v>
      </c>
      <c r="K562">
        <v>1</v>
      </c>
    </row>
    <row r="563" spans="1:11" x14ac:dyDescent="0.2">
      <c r="A563" t="s">
        <v>5529</v>
      </c>
      <c r="B563">
        <v>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3</v>
      </c>
      <c r="I563">
        <v>0</v>
      </c>
      <c r="J563">
        <v>3</v>
      </c>
      <c r="K563">
        <v>3</v>
      </c>
    </row>
    <row r="564" spans="1:11" x14ac:dyDescent="0.2">
      <c r="A564" t="s">
        <v>5375</v>
      </c>
      <c r="B564">
        <v>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5</v>
      </c>
      <c r="I564">
        <v>0</v>
      </c>
      <c r="J564">
        <v>5</v>
      </c>
      <c r="K564">
        <v>5</v>
      </c>
    </row>
    <row r="565" spans="1:11" x14ac:dyDescent="0.2">
      <c r="A565" t="s">
        <v>5396</v>
      </c>
      <c r="B565">
        <v>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4</v>
      </c>
      <c r="I565">
        <v>0</v>
      </c>
      <c r="J565">
        <v>4</v>
      </c>
      <c r="K565">
        <v>4</v>
      </c>
    </row>
    <row r="566" spans="1:11" x14ac:dyDescent="0.2">
      <c r="A566" t="s">
        <v>5387</v>
      </c>
      <c r="B566">
        <v>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2</v>
      </c>
      <c r="I566">
        <v>-14</v>
      </c>
      <c r="J566">
        <v>2</v>
      </c>
      <c r="K566">
        <v>2</v>
      </c>
    </row>
    <row r="567" spans="1:11" x14ac:dyDescent="0.2">
      <c r="A567" t="s">
        <v>5401</v>
      </c>
      <c r="B567">
        <v>13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13</v>
      </c>
      <c r="I567">
        <v>-78</v>
      </c>
      <c r="J567">
        <v>13</v>
      </c>
      <c r="K567">
        <v>13</v>
      </c>
    </row>
    <row r="568" spans="1:11" x14ac:dyDescent="0.2">
      <c r="A568" t="s">
        <v>5381</v>
      </c>
      <c r="B568">
        <v>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3</v>
      </c>
      <c r="I568">
        <v>-6</v>
      </c>
      <c r="J568">
        <v>3</v>
      </c>
      <c r="K568">
        <v>3</v>
      </c>
    </row>
    <row r="569" spans="1:11" x14ac:dyDescent="0.2">
      <c r="A569" t="s">
        <v>6024</v>
      </c>
      <c r="B569">
        <v>25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25</v>
      </c>
      <c r="I569">
        <v>0</v>
      </c>
      <c r="J569">
        <v>25</v>
      </c>
      <c r="K569">
        <v>25</v>
      </c>
    </row>
    <row r="570" spans="1:11" x14ac:dyDescent="0.2">
      <c r="A570" t="s">
        <v>6013</v>
      </c>
      <c r="B570">
        <v>10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10</v>
      </c>
      <c r="I570">
        <v>0</v>
      </c>
      <c r="J570">
        <v>10</v>
      </c>
      <c r="K570">
        <v>10</v>
      </c>
    </row>
    <row r="571" spans="1:11" x14ac:dyDescent="0.2">
      <c r="A571" t="s">
        <v>6009</v>
      </c>
      <c r="B571">
        <v>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3</v>
      </c>
      <c r="I571">
        <v>0</v>
      </c>
      <c r="J571">
        <v>3</v>
      </c>
      <c r="K571">
        <v>3</v>
      </c>
    </row>
    <row r="572" spans="1:11" x14ac:dyDescent="0.2">
      <c r="A572" t="s">
        <v>6050</v>
      </c>
      <c r="B572">
        <v>16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16</v>
      </c>
      <c r="I572">
        <v>0</v>
      </c>
      <c r="J572">
        <v>16</v>
      </c>
      <c r="K572">
        <v>16</v>
      </c>
    </row>
    <row r="573" spans="1:11" x14ac:dyDescent="0.2">
      <c r="A573" t="s">
        <v>2246</v>
      </c>
      <c r="B573">
        <v>10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10</v>
      </c>
      <c r="I573">
        <v>0</v>
      </c>
      <c r="J573">
        <v>10</v>
      </c>
      <c r="K573">
        <v>10</v>
      </c>
    </row>
    <row r="574" spans="1:11" x14ac:dyDescent="0.2">
      <c r="A574" t="s">
        <v>6006</v>
      </c>
      <c r="B574">
        <v>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</v>
      </c>
      <c r="I574">
        <v>0</v>
      </c>
      <c r="J574">
        <v>2</v>
      </c>
      <c r="K574">
        <v>2</v>
      </c>
    </row>
    <row r="575" spans="1:11" x14ac:dyDescent="0.2">
      <c r="A575" t="s">
        <v>6067</v>
      </c>
      <c r="B575">
        <v>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2</v>
      </c>
      <c r="I575">
        <v>-140</v>
      </c>
      <c r="J575">
        <v>2</v>
      </c>
      <c r="K575">
        <v>2</v>
      </c>
    </row>
    <row r="576" spans="1:11" x14ac:dyDescent="0.2">
      <c r="A576" t="s">
        <v>6113</v>
      </c>
      <c r="B576">
        <v>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3</v>
      </c>
      <c r="I576">
        <v>-6</v>
      </c>
      <c r="J576">
        <v>3</v>
      </c>
      <c r="K576">
        <v>3</v>
      </c>
    </row>
    <row r="577" spans="1:11" x14ac:dyDescent="0.2">
      <c r="A577" t="s">
        <v>6095</v>
      </c>
      <c r="B577">
        <v>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</v>
      </c>
      <c r="I577">
        <v>1</v>
      </c>
      <c r="J577">
        <v>6</v>
      </c>
      <c r="K577">
        <v>6</v>
      </c>
    </row>
    <row r="578" spans="1:11" x14ac:dyDescent="0.2">
      <c r="A578" t="s">
        <v>6070</v>
      </c>
      <c r="B578">
        <v>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8</v>
      </c>
      <c r="I578">
        <v>0</v>
      </c>
      <c r="J578">
        <v>8</v>
      </c>
      <c r="K578">
        <v>8</v>
      </c>
    </row>
    <row r="579" spans="1:11" x14ac:dyDescent="0.2">
      <c r="A579" t="s">
        <v>2225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1</v>
      </c>
      <c r="K579">
        <v>1</v>
      </c>
    </row>
    <row r="580" spans="1:11" x14ac:dyDescent="0.2">
      <c r="A580" t="s">
        <v>3037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1</v>
      </c>
      <c r="K580">
        <v>1</v>
      </c>
    </row>
    <row r="581" spans="1:11" x14ac:dyDescent="0.2">
      <c r="A581" t="s">
        <v>1919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11</v>
      </c>
      <c r="J581">
        <v>1</v>
      </c>
      <c r="K581">
        <v>1</v>
      </c>
    </row>
    <row r="582" spans="1:11" x14ac:dyDescent="0.2">
      <c r="A582" t="s">
        <v>6110</v>
      </c>
      <c r="B582">
        <v>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2</v>
      </c>
      <c r="I582">
        <v>-1</v>
      </c>
      <c r="J582">
        <v>2</v>
      </c>
      <c r="K582">
        <v>2</v>
      </c>
    </row>
    <row r="583" spans="1:11" x14ac:dyDescent="0.2">
      <c r="A583" t="s">
        <v>6079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1</v>
      </c>
      <c r="J583">
        <v>1</v>
      </c>
      <c r="K583">
        <v>1</v>
      </c>
    </row>
    <row r="584" spans="1:11" x14ac:dyDescent="0.2">
      <c r="A584" t="s">
        <v>6102</v>
      </c>
      <c r="B584">
        <v>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7</v>
      </c>
      <c r="I584">
        <v>0</v>
      </c>
      <c r="J584">
        <v>7</v>
      </c>
      <c r="K584">
        <v>7</v>
      </c>
    </row>
    <row r="585" spans="1:11" x14ac:dyDescent="0.2">
      <c r="A585" t="s">
        <v>6117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-10</v>
      </c>
      <c r="J585">
        <v>1</v>
      </c>
      <c r="K585">
        <v>1</v>
      </c>
    </row>
    <row r="586" spans="1:11" x14ac:dyDescent="0.2">
      <c r="A586" t="s">
        <v>6081</v>
      </c>
      <c r="B586">
        <v>13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13</v>
      </c>
      <c r="I586">
        <v>1</v>
      </c>
      <c r="J586">
        <v>13</v>
      </c>
      <c r="K586">
        <v>13</v>
      </c>
    </row>
    <row r="587" spans="1:11" x14ac:dyDescent="0.2">
      <c r="A587" t="s">
        <v>6137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2</v>
      </c>
      <c r="J587">
        <v>1</v>
      </c>
      <c r="K587">
        <v>1</v>
      </c>
    </row>
    <row r="588" spans="1:11" x14ac:dyDescent="0.2">
      <c r="A588" t="s">
        <v>6119</v>
      </c>
      <c r="B588">
        <v>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9</v>
      </c>
      <c r="I588">
        <v>-48</v>
      </c>
      <c r="J588">
        <v>9</v>
      </c>
      <c r="K588">
        <v>9</v>
      </c>
    </row>
    <row r="589" spans="1:11" x14ac:dyDescent="0.2">
      <c r="A589" t="s">
        <v>6129</v>
      </c>
      <c r="B589">
        <v>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7</v>
      </c>
      <c r="I589">
        <v>0</v>
      </c>
      <c r="J589">
        <v>7</v>
      </c>
      <c r="K589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B37D4-7577-5748-A96D-6B3AB3D365AF}">
  <dimension ref="A1:AS7598"/>
  <sheetViews>
    <sheetView tabSelected="1" workbookViewId="0">
      <selection activeCell="I26" sqref="I26"/>
    </sheetView>
  </sheetViews>
  <sheetFormatPr baseColWidth="10" defaultRowHeight="16" x14ac:dyDescent="0.2"/>
  <cols>
    <col min="1" max="1" width="16.33203125" customWidth="1"/>
    <col min="26" max="26" width="22" bestFit="1" customWidth="1"/>
  </cols>
  <sheetData>
    <row r="1" spans="1:45" x14ac:dyDescent="0.2">
      <c r="A1" t="s">
        <v>0</v>
      </c>
      <c r="B1" t="s">
        <v>6239</v>
      </c>
      <c r="C1" t="s">
        <v>6240</v>
      </c>
      <c r="D1" t="s">
        <v>6241</v>
      </c>
      <c r="E1" t="s">
        <v>6242</v>
      </c>
      <c r="F1" t="s">
        <v>6243</v>
      </c>
      <c r="G1" t="s">
        <v>6244</v>
      </c>
      <c r="H1" t="s">
        <v>6245</v>
      </c>
      <c r="I1" t="s">
        <v>6246</v>
      </c>
      <c r="J1" t="s">
        <v>6247</v>
      </c>
      <c r="K1" t="s">
        <v>6248</v>
      </c>
      <c r="L1" t="s">
        <v>6249</v>
      </c>
      <c r="M1" t="s">
        <v>6250</v>
      </c>
      <c r="N1" t="s">
        <v>6251</v>
      </c>
      <c r="O1" t="s">
        <v>6252</v>
      </c>
      <c r="P1" t="s">
        <v>6253</v>
      </c>
      <c r="Q1" t="s">
        <v>6254</v>
      </c>
      <c r="R1" t="s">
        <v>6255</v>
      </c>
      <c r="S1" t="s">
        <v>6256</v>
      </c>
      <c r="T1" t="s">
        <v>6257</v>
      </c>
      <c r="U1" t="s">
        <v>6258</v>
      </c>
      <c r="V1" t="s">
        <v>6259</v>
      </c>
      <c r="W1" t="s">
        <v>6260</v>
      </c>
      <c r="X1" t="s">
        <v>6261</v>
      </c>
      <c r="Y1" t="s">
        <v>6262</v>
      </c>
      <c r="Z1" t="s">
        <v>3</v>
      </c>
      <c r="AA1" t="s">
        <v>6263</v>
      </c>
      <c r="AB1" t="s">
        <v>6241</v>
      </c>
      <c r="AC1" t="s">
        <v>25565</v>
      </c>
      <c r="AD1" t="s">
        <v>25566</v>
      </c>
      <c r="AE1" t="s">
        <v>25567</v>
      </c>
      <c r="AF1" t="s">
        <v>25568</v>
      </c>
      <c r="AG1" t="s">
        <v>25569</v>
      </c>
      <c r="AH1" t="s">
        <v>25570</v>
      </c>
      <c r="AI1" t="s">
        <v>25724</v>
      </c>
      <c r="AJ1" t="s">
        <v>25731</v>
      </c>
      <c r="AK1" t="s">
        <v>25732</v>
      </c>
      <c r="AL1" t="s">
        <v>25733</v>
      </c>
      <c r="AM1" t="s">
        <v>25734</v>
      </c>
      <c r="AN1" t="s">
        <v>25735</v>
      </c>
      <c r="AO1" t="s">
        <v>25736</v>
      </c>
      <c r="AP1" t="s">
        <v>25737</v>
      </c>
      <c r="AQ1" t="s">
        <v>25738</v>
      </c>
      <c r="AR1" t="s">
        <v>25739</v>
      </c>
      <c r="AS1" t="s">
        <v>25740</v>
      </c>
    </row>
    <row r="2" spans="1:45" x14ac:dyDescent="0.2">
      <c r="A2" t="s">
        <v>23310</v>
      </c>
      <c r="B2" t="s">
        <v>6279</v>
      </c>
      <c r="C2" t="s">
        <v>6280</v>
      </c>
      <c r="D2" t="s">
        <v>6267</v>
      </c>
      <c r="E2" t="s">
        <v>6267</v>
      </c>
      <c r="F2" t="s">
        <v>6268</v>
      </c>
      <c r="G2" t="s">
        <v>23311</v>
      </c>
      <c r="H2" s="1">
        <v>44074</v>
      </c>
      <c r="I2" s="1">
        <v>43951</v>
      </c>
      <c r="J2">
        <v>100000</v>
      </c>
      <c r="K2">
        <v>100000</v>
      </c>
      <c r="N2" t="s">
        <v>7118</v>
      </c>
      <c r="P2" t="s">
        <v>6272</v>
      </c>
      <c r="Q2" t="s">
        <v>6273</v>
      </c>
      <c r="R2" t="s">
        <v>23312</v>
      </c>
      <c r="T2" t="s">
        <v>23313</v>
      </c>
      <c r="U2" t="s">
        <v>6395</v>
      </c>
      <c r="V2" t="s">
        <v>6536</v>
      </c>
      <c r="W2" t="s">
        <v>8818</v>
      </c>
      <c r="X2" t="s">
        <v>6811</v>
      </c>
      <c r="Z2" t="s">
        <v>1632</v>
      </c>
      <c r="AB2" t="s">
        <v>25573</v>
      </c>
      <c r="AC2" t="s">
        <v>25574</v>
      </c>
      <c r="AD2" t="s">
        <v>25575</v>
      </c>
      <c r="AE2" t="s">
        <v>25591</v>
      </c>
      <c r="AF2" t="s">
        <v>25603</v>
      </c>
      <c r="AG2" t="s">
        <v>25578</v>
      </c>
    </row>
    <row r="3" spans="1:45" x14ac:dyDescent="0.2">
      <c r="A3" t="s">
        <v>11002</v>
      </c>
      <c r="B3" t="s">
        <v>11362</v>
      </c>
      <c r="D3" t="s">
        <v>6876</v>
      </c>
      <c r="E3" t="s">
        <v>6876</v>
      </c>
      <c r="F3" t="s">
        <v>6946</v>
      </c>
      <c r="G3" t="s">
        <v>13901</v>
      </c>
      <c r="H3" s="1">
        <v>54788</v>
      </c>
      <c r="J3">
        <v>0</v>
      </c>
      <c r="R3" t="s">
        <v>6933</v>
      </c>
      <c r="Z3" t="s">
        <v>7676</v>
      </c>
      <c r="AB3" t="s">
        <v>25573</v>
      </c>
      <c r="AC3" t="s">
        <v>25601</v>
      </c>
      <c r="AE3" t="s">
        <v>25583</v>
      </c>
      <c r="AF3" t="s">
        <v>25577</v>
      </c>
      <c r="AG3" t="s">
        <v>25578</v>
      </c>
      <c r="AH3" t="s">
        <v>6879</v>
      </c>
    </row>
    <row r="4" spans="1:45" x14ac:dyDescent="0.2">
      <c r="A4" t="s">
        <v>7681</v>
      </c>
      <c r="B4" t="s">
        <v>11362</v>
      </c>
      <c r="D4" t="s">
        <v>6876</v>
      </c>
      <c r="E4" t="s">
        <v>6876</v>
      </c>
      <c r="F4" t="s">
        <v>6946</v>
      </c>
      <c r="G4" t="s">
        <v>13902</v>
      </c>
      <c r="H4" s="1">
        <v>44004</v>
      </c>
      <c r="I4" s="1">
        <v>44004</v>
      </c>
      <c r="J4">
        <v>0</v>
      </c>
      <c r="R4" t="s">
        <v>6933</v>
      </c>
      <c r="Z4" t="s">
        <v>7676</v>
      </c>
      <c r="AB4" t="s">
        <v>25573</v>
      </c>
      <c r="AC4" t="s">
        <v>25601</v>
      </c>
      <c r="AE4" t="s">
        <v>25583</v>
      </c>
      <c r="AF4" t="s">
        <v>25577</v>
      </c>
      <c r="AG4" t="s">
        <v>25578</v>
      </c>
      <c r="AH4" t="s">
        <v>6879</v>
      </c>
    </row>
    <row r="5" spans="1:45" x14ac:dyDescent="0.2">
      <c r="A5" t="s">
        <v>13903</v>
      </c>
      <c r="B5" t="s">
        <v>6875</v>
      </c>
      <c r="D5" t="s">
        <v>6876</v>
      </c>
      <c r="E5" t="s">
        <v>6876</v>
      </c>
      <c r="G5" t="s">
        <v>13904</v>
      </c>
      <c r="H5" s="1">
        <v>54788</v>
      </c>
      <c r="J5">
        <v>0</v>
      </c>
      <c r="R5" t="s">
        <v>6879</v>
      </c>
      <c r="Z5" t="s">
        <v>7676</v>
      </c>
      <c r="AB5" t="s">
        <v>25573</v>
      </c>
      <c r="AC5" t="s">
        <v>25601</v>
      </c>
      <c r="AE5" t="s">
        <v>25583</v>
      </c>
      <c r="AF5" t="s">
        <v>25577</v>
      </c>
      <c r="AG5" t="s">
        <v>25578</v>
      </c>
      <c r="AH5" t="s">
        <v>18920</v>
      </c>
    </row>
    <row r="6" spans="1:45" x14ac:dyDescent="0.2">
      <c r="A6" t="s">
        <v>13905</v>
      </c>
      <c r="B6" t="s">
        <v>6875</v>
      </c>
      <c r="D6" t="s">
        <v>6876</v>
      </c>
      <c r="E6" t="s">
        <v>6876</v>
      </c>
      <c r="G6" t="s">
        <v>13906</v>
      </c>
      <c r="H6" s="1">
        <v>54788</v>
      </c>
      <c r="J6">
        <v>0</v>
      </c>
      <c r="R6" t="s">
        <v>8267</v>
      </c>
      <c r="Z6" t="s">
        <v>7676</v>
      </c>
      <c r="AB6" t="s">
        <v>25573</v>
      </c>
      <c r="AC6" t="s">
        <v>25601</v>
      </c>
      <c r="AE6" t="s">
        <v>25583</v>
      </c>
      <c r="AF6" t="s">
        <v>25577</v>
      </c>
      <c r="AG6" t="s">
        <v>25578</v>
      </c>
    </row>
    <row r="7" spans="1:45" x14ac:dyDescent="0.2">
      <c r="A7" t="s">
        <v>13907</v>
      </c>
      <c r="B7" t="s">
        <v>6875</v>
      </c>
      <c r="D7" t="s">
        <v>6876</v>
      </c>
      <c r="E7" t="s">
        <v>6876</v>
      </c>
      <c r="G7" t="s">
        <v>13908</v>
      </c>
      <c r="H7" s="1">
        <v>54788</v>
      </c>
      <c r="J7">
        <v>0</v>
      </c>
      <c r="R7" t="s">
        <v>8267</v>
      </c>
      <c r="Z7" t="s">
        <v>7676</v>
      </c>
      <c r="AB7" t="s">
        <v>25573</v>
      </c>
      <c r="AC7" t="s">
        <v>25601</v>
      </c>
      <c r="AE7" t="s">
        <v>25583</v>
      </c>
      <c r="AF7" t="s">
        <v>25577</v>
      </c>
      <c r="AG7" t="s">
        <v>25578</v>
      </c>
    </row>
    <row r="8" spans="1:45" x14ac:dyDescent="0.2">
      <c r="A8" t="s">
        <v>13909</v>
      </c>
      <c r="B8" t="s">
        <v>6875</v>
      </c>
      <c r="D8" t="s">
        <v>6876</v>
      </c>
      <c r="E8" t="s">
        <v>6876</v>
      </c>
      <c r="G8" t="s">
        <v>13910</v>
      </c>
      <c r="H8" s="1">
        <v>54788</v>
      </c>
      <c r="J8">
        <v>2034900</v>
      </c>
      <c r="R8" t="s">
        <v>8386</v>
      </c>
      <c r="Z8" t="s">
        <v>13911</v>
      </c>
      <c r="AB8" t="s">
        <v>25573</v>
      </c>
      <c r="AC8" t="s">
        <v>25584</v>
      </c>
      <c r="AE8" t="s">
        <v>25583</v>
      </c>
      <c r="AF8" t="s">
        <v>25577</v>
      </c>
      <c r="AG8" t="s">
        <v>25578</v>
      </c>
      <c r="AH8" t="s">
        <v>18920</v>
      </c>
    </row>
    <row r="9" spans="1:45" x14ac:dyDescent="0.2">
      <c r="A9" t="s">
        <v>13912</v>
      </c>
      <c r="B9" t="s">
        <v>6875</v>
      </c>
      <c r="D9" t="s">
        <v>6876</v>
      </c>
      <c r="E9" t="s">
        <v>6876</v>
      </c>
      <c r="G9" t="s">
        <v>13913</v>
      </c>
      <c r="H9" s="1">
        <v>54788</v>
      </c>
      <c r="J9">
        <v>0</v>
      </c>
      <c r="N9" t="s">
        <v>6800</v>
      </c>
      <c r="O9" t="s">
        <v>6801</v>
      </c>
      <c r="R9" t="s">
        <v>13914</v>
      </c>
      <c r="Z9" t="s">
        <v>482</v>
      </c>
      <c r="AB9" t="s">
        <v>25573</v>
      </c>
      <c r="AC9" t="s">
        <v>25574</v>
      </c>
      <c r="AD9" t="s">
        <v>25611</v>
      </c>
      <c r="AE9" t="s">
        <v>25591</v>
      </c>
      <c r="AF9" t="s">
        <v>25577</v>
      </c>
      <c r="AG9" t="s">
        <v>25578</v>
      </c>
    </row>
    <row r="10" spans="1:45" x14ac:dyDescent="0.2">
      <c r="A10" t="s">
        <v>13915</v>
      </c>
      <c r="B10" t="s">
        <v>6875</v>
      </c>
      <c r="D10" t="s">
        <v>6876</v>
      </c>
      <c r="E10" t="s">
        <v>6876</v>
      </c>
      <c r="G10" t="s">
        <v>13916</v>
      </c>
      <c r="H10" s="1">
        <v>54788</v>
      </c>
      <c r="J10">
        <v>0</v>
      </c>
      <c r="N10" t="s">
        <v>6800</v>
      </c>
      <c r="O10" t="s">
        <v>6801</v>
      </c>
      <c r="R10" t="s">
        <v>13917</v>
      </c>
      <c r="Z10" t="s">
        <v>482</v>
      </c>
      <c r="AB10" t="s">
        <v>25573</v>
      </c>
      <c r="AC10" t="s">
        <v>25580</v>
      </c>
      <c r="AE10" t="s">
        <v>25579</v>
      </c>
      <c r="AF10" t="s">
        <v>25577</v>
      </c>
      <c r="AG10" t="s">
        <v>25578</v>
      </c>
    </row>
    <row r="11" spans="1:45" x14ac:dyDescent="0.2">
      <c r="A11" t="s">
        <v>13918</v>
      </c>
      <c r="B11" t="s">
        <v>11362</v>
      </c>
      <c r="D11" t="s">
        <v>6876</v>
      </c>
      <c r="E11" t="s">
        <v>6876</v>
      </c>
      <c r="F11" t="s">
        <v>6456</v>
      </c>
      <c r="G11" t="s">
        <v>13919</v>
      </c>
      <c r="H11" s="1">
        <v>43998</v>
      </c>
      <c r="I11" s="1">
        <v>43998</v>
      </c>
      <c r="J11">
        <v>0</v>
      </c>
      <c r="N11" t="s">
        <v>6800</v>
      </c>
      <c r="O11" t="s">
        <v>6801</v>
      </c>
      <c r="R11" t="s">
        <v>8773</v>
      </c>
      <c r="Z11" t="s">
        <v>7251</v>
      </c>
      <c r="AB11" t="s">
        <v>25573</v>
      </c>
      <c r="AC11" t="s">
        <v>25574</v>
      </c>
      <c r="AD11" t="s">
        <v>25575</v>
      </c>
      <c r="AE11" t="s">
        <v>25583</v>
      </c>
      <c r="AF11" t="s">
        <v>25577</v>
      </c>
      <c r="AG11" t="s">
        <v>25578</v>
      </c>
    </row>
    <row r="12" spans="1:45" x14ac:dyDescent="0.2">
      <c r="A12" t="s">
        <v>13920</v>
      </c>
      <c r="B12" t="s">
        <v>6875</v>
      </c>
      <c r="D12" t="s">
        <v>6876</v>
      </c>
      <c r="E12" t="s">
        <v>6876</v>
      </c>
      <c r="G12" t="s">
        <v>13921</v>
      </c>
      <c r="H12" s="1">
        <v>54788</v>
      </c>
      <c r="J12">
        <v>0</v>
      </c>
      <c r="N12" t="s">
        <v>6800</v>
      </c>
      <c r="O12" t="s">
        <v>6801</v>
      </c>
      <c r="R12" t="s">
        <v>8773</v>
      </c>
      <c r="Z12" t="s">
        <v>7251</v>
      </c>
      <c r="AB12" t="s">
        <v>25573</v>
      </c>
      <c r="AC12" t="s">
        <v>25574</v>
      </c>
      <c r="AD12" t="s">
        <v>25575</v>
      </c>
      <c r="AE12" t="s">
        <v>25583</v>
      </c>
      <c r="AF12" t="s">
        <v>25577</v>
      </c>
      <c r="AG12" t="s">
        <v>25578</v>
      </c>
    </row>
    <row r="13" spans="1:45" x14ac:dyDescent="0.2">
      <c r="A13" t="s">
        <v>9633</v>
      </c>
      <c r="B13" t="s">
        <v>6875</v>
      </c>
      <c r="D13" t="s">
        <v>6876</v>
      </c>
      <c r="E13" t="s">
        <v>6876</v>
      </c>
      <c r="G13" t="s">
        <v>13922</v>
      </c>
      <c r="H13" s="1">
        <v>54788</v>
      </c>
      <c r="J13">
        <v>0</v>
      </c>
      <c r="R13" t="s">
        <v>6879</v>
      </c>
      <c r="Z13" t="s">
        <v>13923</v>
      </c>
      <c r="AB13" t="s">
        <v>25573</v>
      </c>
      <c r="AC13" t="s">
        <v>25601</v>
      </c>
      <c r="AE13" t="s">
        <v>25583</v>
      </c>
      <c r="AF13" t="s">
        <v>25577</v>
      </c>
      <c r="AG13" t="s">
        <v>25578</v>
      </c>
      <c r="AH13" t="s">
        <v>18920</v>
      </c>
    </row>
    <row r="14" spans="1:45" x14ac:dyDescent="0.2">
      <c r="A14" t="s">
        <v>13924</v>
      </c>
      <c r="B14" t="s">
        <v>11362</v>
      </c>
      <c r="D14" t="s">
        <v>6876</v>
      </c>
      <c r="E14" t="s">
        <v>6876</v>
      </c>
      <c r="F14" t="s">
        <v>6946</v>
      </c>
      <c r="G14" t="s">
        <v>13925</v>
      </c>
      <c r="H14" s="1">
        <v>44004</v>
      </c>
      <c r="I14" s="1">
        <v>44004</v>
      </c>
      <c r="J14">
        <v>0</v>
      </c>
      <c r="R14" t="s">
        <v>6879</v>
      </c>
      <c r="Z14" t="s">
        <v>13923</v>
      </c>
      <c r="AB14" t="s">
        <v>25573</v>
      </c>
      <c r="AC14" t="s">
        <v>25601</v>
      </c>
      <c r="AE14" t="s">
        <v>25583</v>
      </c>
      <c r="AF14" t="s">
        <v>25577</v>
      </c>
      <c r="AG14" t="s">
        <v>25578</v>
      </c>
      <c r="AH14" t="s">
        <v>18920</v>
      </c>
    </row>
    <row r="15" spans="1:45" x14ac:dyDescent="0.2">
      <c r="A15" t="s">
        <v>6662</v>
      </c>
      <c r="B15" t="s">
        <v>6875</v>
      </c>
      <c r="D15" t="s">
        <v>6876</v>
      </c>
      <c r="E15" t="s">
        <v>6876</v>
      </c>
      <c r="G15" t="s">
        <v>13926</v>
      </c>
      <c r="H15" s="1">
        <v>54788</v>
      </c>
      <c r="J15">
        <v>0</v>
      </c>
      <c r="R15" t="s">
        <v>6879</v>
      </c>
      <c r="Z15" t="s">
        <v>13923</v>
      </c>
      <c r="AB15" t="s">
        <v>25573</v>
      </c>
      <c r="AC15" t="s">
        <v>25601</v>
      </c>
      <c r="AE15" t="s">
        <v>25583</v>
      </c>
      <c r="AF15" t="s">
        <v>25577</v>
      </c>
      <c r="AG15" t="s">
        <v>25578</v>
      </c>
      <c r="AH15" t="s">
        <v>18920</v>
      </c>
    </row>
    <row r="16" spans="1:45" x14ac:dyDescent="0.2">
      <c r="A16" t="s">
        <v>9623</v>
      </c>
      <c r="B16" t="s">
        <v>6875</v>
      </c>
      <c r="D16" t="s">
        <v>6876</v>
      </c>
      <c r="E16" t="s">
        <v>6876</v>
      </c>
      <c r="G16" t="s">
        <v>13927</v>
      </c>
      <c r="H16" s="1">
        <v>54788</v>
      </c>
      <c r="J16">
        <v>0</v>
      </c>
      <c r="R16" t="s">
        <v>6879</v>
      </c>
      <c r="Z16" t="s">
        <v>13923</v>
      </c>
      <c r="AB16" t="s">
        <v>25573</v>
      </c>
      <c r="AC16" t="s">
        <v>25601</v>
      </c>
      <c r="AE16" t="s">
        <v>25583</v>
      </c>
      <c r="AF16" t="s">
        <v>25577</v>
      </c>
      <c r="AG16" t="s">
        <v>25578</v>
      </c>
      <c r="AH16" t="s">
        <v>18920</v>
      </c>
    </row>
    <row r="17" spans="1:34" x14ac:dyDescent="0.2">
      <c r="A17" t="s">
        <v>10392</v>
      </c>
      <c r="B17" t="s">
        <v>6875</v>
      </c>
      <c r="D17" t="s">
        <v>6876</v>
      </c>
      <c r="E17" t="s">
        <v>6876</v>
      </c>
      <c r="G17" t="s">
        <v>13928</v>
      </c>
      <c r="H17" s="1">
        <v>54788</v>
      </c>
      <c r="J17">
        <v>0</v>
      </c>
      <c r="N17" t="s">
        <v>6800</v>
      </c>
      <c r="O17" t="s">
        <v>6801</v>
      </c>
      <c r="R17" t="s">
        <v>8773</v>
      </c>
      <c r="Z17" t="s">
        <v>6841</v>
      </c>
      <c r="AB17" t="s">
        <v>25573</v>
      </c>
      <c r="AC17" t="s">
        <v>25574</v>
      </c>
      <c r="AD17" t="s">
        <v>25575</v>
      </c>
      <c r="AE17" t="s">
        <v>25583</v>
      </c>
      <c r="AF17" t="s">
        <v>25577</v>
      </c>
      <c r="AG17" t="s">
        <v>25578</v>
      </c>
    </row>
    <row r="18" spans="1:34" x14ac:dyDescent="0.2">
      <c r="A18" t="s">
        <v>13929</v>
      </c>
      <c r="B18" t="s">
        <v>6875</v>
      </c>
      <c r="D18" t="s">
        <v>6876</v>
      </c>
      <c r="E18" t="s">
        <v>6876</v>
      </c>
      <c r="G18" t="s">
        <v>13930</v>
      </c>
      <c r="H18" s="1">
        <v>54788</v>
      </c>
      <c r="J18">
        <v>0</v>
      </c>
      <c r="N18" t="s">
        <v>6800</v>
      </c>
      <c r="O18" t="s">
        <v>6801</v>
      </c>
      <c r="R18" t="s">
        <v>9844</v>
      </c>
      <c r="Z18" t="s">
        <v>6841</v>
      </c>
      <c r="AB18" t="s">
        <v>25573</v>
      </c>
      <c r="AC18" t="s">
        <v>25574</v>
      </c>
      <c r="AD18" t="s">
        <v>25611</v>
      </c>
      <c r="AE18" t="s">
        <v>25588</v>
      </c>
      <c r="AF18" t="s">
        <v>25577</v>
      </c>
      <c r="AG18" t="s">
        <v>25578</v>
      </c>
    </row>
    <row r="19" spans="1:34" x14ac:dyDescent="0.2">
      <c r="A19" t="s">
        <v>13931</v>
      </c>
      <c r="B19" t="s">
        <v>6875</v>
      </c>
      <c r="D19" t="s">
        <v>6876</v>
      </c>
      <c r="E19" t="s">
        <v>6876</v>
      </c>
      <c r="G19" t="s">
        <v>13932</v>
      </c>
      <c r="H19" s="1">
        <v>54788</v>
      </c>
      <c r="J19">
        <v>0</v>
      </c>
      <c r="N19" t="s">
        <v>6800</v>
      </c>
      <c r="O19" t="s">
        <v>6801</v>
      </c>
      <c r="R19" t="s">
        <v>7763</v>
      </c>
      <c r="Z19" t="s">
        <v>6841</v>
      </c>
      <c r="AB19" t="s">
        <v>25573</v>
      </c>
      <c r="AC19" t="s">
        <v>25574</v>
      </c>
      <c r="AD19" t="s">
        <v>25611</v>
      </c>
      <c r="AE19" t="s">
        <v>25595</v>
      </c>
      <c r="AF19" t="s">
        <v>25577</v>
      </c>
      <c r="AG19" t="s">
        <v>25578</v>
      </c>
    </row>
    <row r="20" spans="1:34" x14ac:dyDescent="0.2">
      <c r="A20" t="s">
        <v>13933</v>
      </c>
      <c r="B20" t="s">
        <v>6875</v>
      </c>
      <c r="D20" t="s">
        <v>6876</v>
      </c>
      <c r="E20" t="s">
        <v>6876</v>
      </c>
      <c r="G20" t="s">
        <v>13934</v>
      </c>
      <c r="H20" s="1">
        <v>54788</v>
      </c>
      <c r="J20">
        <v>0</v>
      </c>
      <c r="N20" t="s">
        <v>6800</v>
      </c>
      <c r="O20" t="s">
        <v>6801</v>
      </c>
      <c r="R20" t="s">
        <v>8765</v>
      </c>
      <c r="Z20" t="s">
        <v>6841</v>
      </c>
      <c r="AB20" t="s">
        <v>25573</v>
      </c>
      <c r="AC20" t="s">
        <v>25574</v>
      </c>
      <c r="AD20" t="s">
        <v>25611</v>
      </c>
      <c r="AE20" t="s">
        <v>25591</v>
      </c>
      <c r="AF20" t="s">
        <v>25577</v>
      </c>
      <c r="AG20" t="s">
        <v>25578</v>
      </c>
    </row>
    <row r="21" spans="1:34" x14ac:dyDescent="0.2">
      <c r="A21" t="s">
        <v>13935</v>
      </c>
      <c r="B21" t="s">
        <v>6875</v>
      </c>
      <c r="D21" t="s">
        <v>6876</v>
      </c>
      <c r="E21" t="s">
        <v>6876</v>
      </c>
      <c r="G21" t="s">
        <v>13936</v>
      </c>
      <c r="H21" s="1">
        <v>54788</v>
      </c>
      <c r="J21">
        <v>0</v>
      </c>
      <c r="N21" t="s">
        <v>6800</v>
      </c>
      <c r="O21" t="s">
        <v>6801</v>
      </c>
      <c r="R21" t="s">
        <v>8765</v>
      </c>
      <c r="Z21" t="s">
        <v>6841</v>
      </c>
      <c r="AB21" t="s">
        <v>25573</v>
      </c>
      <c r="AC21" t="s">
        <v>25574</v>
      </c>
      <c r="AD21" t="s">
        <v>25611</v>
      </c>
      <c r="AE21" t="s">
        <v>25591</v>
      </c>
      <c r="AF21" t="s">
        <v>25577</v>
      </c>
      <c r="AG21" t="s">
        <v>25578</v>
      </c>
    </row>
    <row r="22" spans="1:34" x14ac:dyDescent="0.2">
      <c r="A22" t="s">
        <v>9924</v>
      </c>
      <c r="B22" t="s">
        <v>6875</v>
      </c>
      <c r="D22" t="s">
        <v>6876</v>
      </c>
      <c r="E22" t="s">
        <v>6876</v>
      </c>
      <c r="G22" t="s">
        <v>13937</v>
      </c>
      <c r="H22" s="1">
        <v>54788</v>
      </c>
      <c r="J22">
        <v>0</v>
      </c>
      <c r="R22" t="s">
        <v>6879</v>
      </c>
      <c r="Z22" t="s">
        <v>13938</v>
      </c>
      <c r="AB22" t="s">
        <v>25573</v>
      </c>
      <c r="AC22" t="s">
        <v>25601</v>
      </c>
      <c r="AE22" t="s">
        <v>25583</v>
      </c>
      <c r="AF22" t="s">
        <v>25577</v>
      </c>
      <c r="AG22" t="s">
        <v>25578</v>
      </c>
      <c r="AH22" t="s">
        <v>18920</v>
      </c>
    </row>
    <row r="23" spans="1:34" x14ac:dyDescent="0.2">
      <c r="A23" t="s">
        <v>13939</v>
      </c>
      <c r="B23" t="s">
        <v>11198</v>
      </c>
      <c r="D23" t="s">
        <v>6876</v>
      </c>
      <c r="E23" t="s">
        <v>6876</v>
      </c>
      <c r="G23" t="s">
        <v>13940</v>
      </c>
      <c r="H23" s="1">
        <v>54788</v>
      </c>
      <c r="J23">
        <v>0</v>
      </c>
      <c r="R23" t="s">
        <v>6308</v>
      </c>
      <c r="Z23" t="s">
        <v>3040</v>
      </c>
      <c r="AB23" t="s">
        <v>25573</v>
      </c>
      <c r="AC23" t="s">
        <v>25574</v>
      </c>
      <c r="AD23" t="s">
        <v>25575</v>
      </c>
      <c r="AE23" t="s">
        <v>25583</v>
      </c>
      <c r="AF23" t="s">
        <v>25577</v>
      </c>
      <c r="AG23" t="s">
        <v>25578</v>
      </c>
    </row>
    <row r="24" spans="1:34" x14ac:dyDescent="0.2">
      <c r="A24" t="s">
        <v>13941</v>
      </c>
      <c r="B24" t="s">
        <v>11362</v>
      </c>
      <c r="D24" t="s">
        <v>6876</v>
      </c>
      <c r="E24" t="s">
        <v>6876</v>
      </c>
      <c r="F24" t="s">
        <v>6946</v>
      </c>
      <c r="G24" t="s">
        <v>13942</v>
      </c>
      <c r="H24" s="1">
        <v>55153</v>
      </c>
      <c r="I24" s="1">
        <v>55153</v>
      </c>
      <c r="J24">
        <v>0</v>
      </c>
      <c r="R24" t="s">
        <v>7996</v>
      </c>
      <c r="Z24" t="s">
        <v>3040</v>
      </c>
      <c r="AA24" t="s">
        <v>13341</v>
      </c>
      <c r="AB24" t="s">
        <v>25573</v>
      </c>
      <c r="AC24" t="s">
        <v>25574</v>
      </c>
      <c r="AD24" t="s">
        <v>25587</v>
      </c>
      <c r="AE24" t="s">
        <v>25622</v>
      </c>
      <c r="AF24" t="s">
        <v>25577</v>
      </c>
      <c r="AG24" t="s">
        <v>25578</v>
      </c>
    </row>
    <row r="25" spans="1:34" x14ac:dyDescent="0.2">
      <c r="A25" t="s">
        <v>8011</v>
      </c>
      <c r="B25" t="s">
        <v>11362</v>
      </c>
      <c r="D25" t="s">
        <v>6876</v>
      </c>
      <c r="E25" t="s">
        <v>6876</v>
      </c>
      <c r="F25" t="s">
        <v>6946</v>
      </c>
      <c r="G25" t="s">
        <v>13943</v>
      </c>
      <c r="H25" s="1">
        <v>44013</v>
      </c>
      <c r="I25" s="1">
        <v>44013</v>
      </c>
      <c r="J25">
        <v>0</v>
      </c>
      <c r="R25" t="s">
        <v>7996</v>
      </c>
      <c r="Z25" t="s">
        <v>3040</v>
      </c>
      <c r="AA25" t="s">
        <v>13429</v>
      </c>
      <c r="AB25" t="s">
        <v>25573</v>
      </c>
      <c r="AC25" t="s">
        <v>25574</v>
      </c>
      <c r="AD25" t="s">
        <v>25587</v>
      </c>
      <c r="AE25" t="s">
        <v>25622</v>
      </c>
      <c r="AF25" t="s">
        <v>25577</v>
      </c>
      <c r="AG25" t="s">
        <v>25578</v>
      </c>
    </row>
    <row r="26" spans="1:34" x14ac:dyDescent="0.2">
      <c r="A26" t="s">
        <v>8621</v>
      </c>
      <c r="B26" t="s">
        <v>11362</v>
      </c>
      <c r="D26" t="s">
        <v>6876</v>
      </c>
      <c r="E26" t="s">
        <v>6876</v>
      </c>
      <c r="F26" t="s">
        <v>6946</v>
      </c>
      <c r="G26" t="s">
        <v>13944</v>
      </c>
      <c r="H26" s="1">
        <v>43933</v>
      </c>
      <c r="I26" s="1">
        <v>43567</v>
      </c>
      <c r="J26">
        <v>0</v>
      </c>
      <c r="R26" t="s">
        <v>6933</v>
      </c>
      <c r="Z26" t="s">
        <v>3040</v>
      </c>
      <c r="AA26" t="s">
        <v>12800</v>
      </c>
      <c r="AB26" t="s">
        <v>25573</v>
      </c>
      <c r="AC26" t="s">
        <v>25601</v>
      </c>
      <c r="AE26" t="s">
        <v>25583</v>
      </c>
      <c r="AF26" t="s">
        <v>25577</v>
      </c>
      <c r="AG26" t="s">
        <v>25578</v>
      </c>
      <c r="AH26" t="s">
        <v>6879</v>
      </c>
    </row>
    <row r="27" spans="1:34" x14ac:dyDescent="0.2">
      <c r="A27" t="s">
        <v>9270</v>
      </c>
      <c r="B27" t="s">
        <v>8874</v>
      </c>
      <c r="D27" t="s">
        <v>6876</v>
      </c>
      <c r="E27" t="s">
        <v>6876</v>
      </c>
      <c r="G27" t="s">
        <v>13945</v>
      </c>
      <c r="H27" s="1">
        <v>54788</v>
      </c>
      <c r="J27">
        <v>0</v>
      </c>
      <c r="R27" t="s">
        <v>6933</v>
      </c>
      <c r="Z27" t="s">
        <v>3040</v>
      </c>
      <c r="AB27" t="s">
        <v>25573</v>
      </c>
      <c r="AC27" t="s">
        <v>25601</v>
      </c>
      <c r="AE27" t="s">
        <v>25583</v>
      </c>
      <c r="AF27" t="s">
        <v>25577</v>
      </c>
      <c r="AG27" t="s">
        <v>25578</v>
      </c>
      <c r="AH27" t="s">
        <v>6879</v>
      </c>
    </row>
    <row r="28" spans="1:34" x14ac:dyDescent="0.2">
      <c r="A28" t="s">
        <v>13946</v>
      </c>
      <c r="B28" t="s">
        <v>6875</v>
      </c>
      <c r="D28" t="s">
        <v>6876</v>
      </c>
      <c r="E28" t="s">
        <v>6876</v>
      </c>
      <c r="G28" t="s">
        <v>13947</v>
      </c>
      <c r="H28" s="1">
        <v>43617</v>
      </c>
      <c r="I28" s="1">
        <v>43617</v>
      </c>
      <c r="J28">
        <v>0</v>
      </c>
      <c r="R28" t="s">
        <v>8773</v>
      </c>
      <c r="Z28" t="s">
        <v>3040</v>
      </c>
      <c r="AB28" t="s">
        <v>25573</v>
      </c>
      <c r="AC28" t="s">
        <v>25574</v>
      </c>
      <c r="AD28" t="s">
        <v>25575</v>
      </c>
      <c r="AE28" t="s">
        <v>25583</v>
      </c>
      <c r="AF28" t="s">
        <v>25577</v>
      </c>
      <c r="AG28" t="s">
        <v>25578</v>
      </c>
    </row>
    <row r="29" spans="1:34" x14ac:dyDescent="0.2">
      <c r="A29" t="s">
        <v>13898</v>
      </c>
      <c r="B29" t="s">
        <v>11362</v>
      </c>
      <c r="D29" t="s">
        <v>6876</v>
      </c>
      <c r="E29" t="s">
        <v>6876</v>
      </c>
      <c r="F29" t="s">
        <v>6946</v>
      </c>
      <c r="G29" t="s">
        <v>13899</v>
      </c>
      <c r="H29" s="1">
        <v>44004</v>
      </c>
      <c r="I29" s="1">
        <v>43861</v>
      </c>
      <c r="J29">
        <v>0</v>
      </c>
      <c r="R29" t="s">
        <v>6879</v>
      </c>
      <c r="Z29" t="s">
        <v>13900</v>
      </c>
      <c r="AB29" t="s">
        <v>25573</v>
      </c>
      <c r="AC29" t="s">
        <v>25601</v>
      </c>
      <c r="AE29" t="s">
        <v>25583</v>
      </c>
      <c r="AF29" t="s">
        <v>25577</v>
      </c>
      <c r="AG29" t="s">
        <v>25578</v>
      </c>
      <c r="AH29" t="s">
        <v>18920</v>
      </c>
    </row>
    <row r="30" spans="1:34" x14ac:dyDescent="0.2">
      <c r="A30" t="s">
        <v>13948</v>
      </c>
      <c r="B30" t="s">
        <v>11362</v>
      </c>
      <c r="D30" t="s">
        <v>6876</v>
      </c>
      <c r="E30" t="s">
        <v>6876</v>
      </c>
      <c r="F30" t="s">
        <v>6946</v>
      </c>
      <c r="G30" t="s">
        <v>13949</v>
      </c>
      <c r="H30" s="1">
        <v>43879</v>
      </c>
      <c r="I30" s="1">
        <v>43879</v>
      </c>
      <c r="J30">
        <v>0</v>
      </c>
      <c r="R30" t="s">
        <v>8773</v>
      </c>
      <c r="Z30" t="s">
        <v>3040</v>
      </c>
      <c r="AA30" t="s">
        <v>12427</v>
      </c>
      <c r="AB30" t="s">
        <v>25573</v>
      </c>
      <c r="AC30" t="s">
        <v>25574</v>
      </c>
      <c r="AD30" t="s">
        <v>25575</v>
      </c>
      <c r="AE30" t="s">
        <v>25583</v>
      </c>
      <c r="AF30" t="s">
        <v>25577</v>
      </c>
      <c r="AG30" t="s">
        <v>25578</v>
      </c>
    </row>
    <row r="31" spans="1:34" x14ac:dyDescent="0.2">
      <c r="A31" t="s">
        <v>10371</v>
      </c>
      <c r="B31" t="s">
        <v>6875</v>
      </c>
      <c r="D31" t="s">
        <v>6876</v>
      </c>
      <c r="E31" t="s">
        <v>6876</v>
      </c>
      <c r="G31" t="s">
        <v>13950</v>
      </c>
      <c r="H31" s="1">
        <v>43146</v>
      </c>
      <c r="I31" s="1">
        <v>43146</v>
      </c>
      <c r="J31">
        <v>0</v>
      </c>
      <c r="R31" t="s">
        <v>8773</v>
      </c>
      <c r="Z31" t="s">
        <v>3040</v>
      </c>
      <c r="AB31" t="s">
        <v>25573</v>
      </c>
      <c r="AC31" t="s">
        <v>25574</v>
      </c>
      <c r="AD31" t="s">
        <v>25575</v>
      </c>
      <c r="AE31" t="s">
        <v>25583</v>
      </c>
      <c r="AF31" t="s">
        <v>25577</v>
      </c>
      <c r="AG31" t="s">
        <v>25578</v>
      </c>
    </row>
    <row r="32" spans="1:34" x14ac:dyDescent="0.2">
      <c r="A32" t="s">
        <v>10266</v>
      </c>
      <c r="B32" t="s">
        <v>6875</v>
      </c>
      <c r="D32" t="s">
        <v>6876</v>
      </c>
      <c r="E32" t="s">
        <v>6876</v>
      </c>
      <c r="G32" t="s">
        <v>13951</v>
      </c>
      <c r="H32" s="1">
        <v>43483</v>
      </c>
      <c r="I32" s="1">
        <v>43483</v>
      </c>
      <c r="J32">
        <v>0</v>
      </c>
      <c r="R32" t="s">
        <v>8773</v>
      </c>
      <c r="Z32" t="s">
        <v>3040</v>
      </c>
      <c r="AB32" t="s">
        <v>25573</v>
      </c>
      <c r="AC32" t="s">
        <v>25574</v>
      </c>
      <c r="AD32" t="s">
        <v>25575</v>
      </c>
      <c r="AE32" t="s">
        <v>25583</v>
      </c>
      <c r="AF32" t="s">
        <v>25577</v>
      </c>
      <c r="AG32" t="s">
        <v>25578</v>
      </c>
    </row>
    <row r="33" spans="1:45" x14ac:dyDescent="0.2">
      <c r="A33" t="s">
        <v>13952</v>
      </c>
      <c r="B33" t="s">
        <v>11362</v>
      </c>
      <c r="D33" t="s">
        <v>6876</v>
      </c>
      <c r="E33" t="s">
        <v>6876</v>
      </c>
      <c r="F33" t="s">
        <v>6946</v>
      </c>
      <c r="G33" t="s">
        <v>13953</v>
      </c>
      <c r="H33" s="1">
        <v>43892</v>
      </c>
      <c r="I33" s="1">
        <v>43892</v>
      </c>
      <c r="J33">
        <v>0</v>
      </c>
      <c r="R33" t="s">
        <v>8773</v>
      </c>
      <c r="Z33" t="s">
        <v>3040</v>
      </c>
      <c r="AA33" t="s">
        <v>11427</v>
      </c>
      <c r="AB33" t="s">
        <v>25573</v>
      </c>
      <c r="AC33" t="s">
        <v>25574</v>
      </c>
      <c r="AD33" t="s">
        <v>25575</v>
      </c>
      <c r="AE33" t="s">
        <v>25583</v>
      </c>
      <c r="AF33" t="s">
        <v>25577</v>
      </c>
      <c r="AG33" t="s">
        <v>25578</v>
      </c>
    </row>
    <row r="34" spans="1:45" x14ac:dyDescent="0.2">
      <c r="A34" t="s">
        <v>13954</v>
      </c>
      <c r="B34" t="s">
        <v>11362</v>
      </c>
      <c r="D34" t="s">
        <v>6876</v>
      </c>
      <c r="E34" t="s">
        <v>6876</v>
      </c>
      <c r="F34" t="s">
        <v>6946</v>
      </c>
      <c r="G34" t="s">
        <v>13955</v>
      </c>
      <c r="H34" s="1">
        <v>43998</v>
      </c>
      <c r="I34" s="1">
        <v>43677</v>
      </c>
      <c r="J34">
        <v>0</v>
      </c>
      <c r="R34" t="s">
        <v>8773</v>
      </c>
      <c r="Z34" t="s">
        <v>3040</v>
      </c>
      <c r="AA34" t="s">
        <v>11427</v>
      </c>
      <c r="AB34" t="s">
        <v>25573</v>
      </c>
      <c r="AC34" t="s">
        <v>25574</v>
      </c>
      <c r="AD34" t="s">
        <v>25575</v>
      </c>
      <c r="AE34" t="s">
        <v>25583</v>
      </c>
      <c r="AF34" t="s">
        <v>25577</v>
      </c>
      <c r="AG34" t="s">
        <v>25578</v>
      </c>
    </row>
    <row r="35" spans="1:45" x14ac:dyDescent="0.2">
      <c r="A35" t="s">
        <v>13956</v>
      </c>
      <c r="B35" t="s">
        <v>6875</v>
      </c>
      <c r="D35" t="s">
        <v>6876</v>
      </c>
      <c r="E35" t="s">
        <v>6876</v>
      </c>
      <c r="G35" t="s">
        <v>13957</v>
      </c>
      <c r="H35" s="1">
        <v>43353</v>
      </c>
      <c r="I35" s="1">
        <v>43353</v>
      </c>
      <c r="J35">
        <v>0</v>
      </c>
      <c r="R35" t="s">
        <v>8773</v>
      </c>
      <c r="Z35" t="s">
        <v>3040</v>
      </c>
      <c r="AB35" t="s">
        <v>25573</v>
      </c>
      <c r="AC35" t="s">
        <v>25574</v>
      </c>
      <c r="AD35" t="s">
        <v>25575</v>
      </c>
      <c r="AE35" t="s">
        <v>25583</v>
      </c>
      <c r="AF35" t="s">
        <v>25577</v>
      </c>
      <c r="AG35" t="s">
        <v>25578</v>
      </c>
    </row>
    <row r="36" spans="1:45" x14ac:dyDescent="0.2">
      <c r="A36" t="s">
        <v>13958</v>
      </c>
      <c r="B36" t="s">
        <v>11362</v>
      </c>
      <c r="D36" t="s">
        <v>6876</v>
      </c>
      <c r="E36" t="s">
        <v>6876</v>
      </c>
      <c r="F36" t="s">
        <v>6946</v>
      </c>
      <c r="G36" t="s">
        <v>13959</v>
      </c>
      <c r="H36" s="1">
        <v>44034</v>
      </c>
      <c r="I36" s="1">
        <v>44034</v>
      </c>
      <c r="J36">
        <v>0</v>
      </c>
      <c r="R36" t="s">
        <v>7996</v>
      </c>
      <c r="Z36" t="s">
        <v>3040</v>
      </c>
      <c r="AA36" t="s">
        <v>13341</v>
      </c>
      <c r="AB36" t="s">
        <v>25573</v>
      </c>
      <c r="AC36" t="s">
        <v>25574</v>
      </c>
      <c r="AD36" t="s">
        <v>25587</v>
      </c>
      <c r="AE36" t="s">
        <v>25622</v>
      </c>
      <c r="AF36" t="s">
        <v>25577</v>
      </c>
      <c r="AG36" t="s">
        <v>25578</v>
      </c>
    </row>
    <row r="37" spans="1:45" x14ac:dyDescent="0.2">
      <c r="A37" t="s">
        <v>13960</v>
      </c>
      <c r="B37" t="s">
        <v>6875</v>
      </c>
      <c r="D37" t="s">
        <v>6876</v>
      </c>
      <c r="E37" t="s">
        <v>6876</v>
      </c>
      <c r="G37" t="s">
        <v>13961</v>
      </c>
      <c r="H37" s="1">
        <v>43558</v>
      </c>
      <c r="I37" s="1">
        <v>43558</v>
      </c>
      <c r="J37">
        <v>0</v>
      </c>
      <c r="R37" t="s">
        <v>13962</v>
      </c>
      <c r="Z37" t="s">
        <v>3040</v>
      </c>
      <c r="AB37" t="s">
        <v>25573</v>
      </c>
      <c r="AC37" t="s">
        <v>25574</v>
      </c>
      <c r="AD37" t="s">
        <v>25575</v>
      </c>
      <c r="AE37" t="s">
        <v>25576</v>
      </c>
      <c r="AF37" t="s">
        <v>25577</v>
      </c>
      <c r="AG37" t="s">
        <v>25578</v>
      </c>
    </row>
    <row r="38" spans="1:45" x14ac:dyDescent="0.2">
      <c r="A38" t="s">
        <v>13963</v>
      </c>
      <c r="B38" t="s">
        <v>6875</v>
      </c>
      <c r="D38" t="s">
        <v>6876</v>
      </c>
      <c r="E38" t="s">
        <v>6876</v>
      </c>
      <c r="G38" t="s">
        <v>13964</v>
      </c>
      <c r="H38" s="1">
        <v>43558</v>
      </c>
      <c r="I38" s="1">
        <v>43558</v>
      </c>
      <c r="J38">
        <v>0</v>
      </c>
      <c r="R38" t="s">
        <v>13962</v>
      </c>
      <c r="Z38" t="s">
        <v>3040</v>
      </c>
      <c r="AB38" t="s">
        <v>25573</v>
      </c>
      <c r="AC38" t="s">
        <v>25574</v>
      </c>
      <c r="AD38" t="s">
        <v>25575</v>
      </c>
      <c r="AE38" t="s">
        <v>25576</v>
      </c>
      <c r="AF38" t="s">
        <v>25577</v>
      </c>
      <c r="AG38" t="s">
        <v>25578</v>
      </c>
    </row>
    <row r="39" spans="1:45" x14ac:dyDescent="0.2">
      <c r="A39" t="s">
        <v>11638</v>
      </c>
      <c r="B39" t="s">
        <v>11362</v>
      </c>
      <c r="D39" t="s">
        <v>6876</v>
      </c>
      <c r="E39" t="s">
        <v>6876</v>
      </c>
      <c r="F39" t="s">
        <v>6946</v>
      </c>
      <c r="G39" t="s">
        <v>13965</v>
      </c>
      <c r="H39" s="1">
        <v>45745</v>
      </c>
      <c r="I39" s="1">
        <v>45745</v>
      </c>
      <c r="J39">
        <v>0</v>
      </c>
      <c r="R39" t="s">
        <v>6933</v>
      </c>
      <c r="Z39" t="s">
        <v>3040</v>
      </c>
      <c r="AB39" t="s">
        <v>25573</v>
      </c>
      <c r="AC39" t="s">
        <v>25601</v>
      </c>
      <c r="AE39" t="s">
        <v>25583</v>
      </c>
      <c r="AF39" t="s">
        <v>25577</v>
      </c>
      <c r="AG39" t="s">
        <v>25578</v>
      </c>
      <c r="AH39" t="s">
        <v>6879</v>
      </c>
    </row>
    <row r="40" spans="1:45" x14ac:dyDescent="0.2">
      <c r="A40" t="s">
        <v>11093</v>
      </c>
      <c r="B40" t="s">
        <v>11198</v>
      </c>
      <c r="D40" t="s">
        <v>6876</v>
      </c>
      <c r="E40" t="s">
        <v>6876</v>
      </c>
      <c r="F40" t="s">
        <v>6946</v>
      </c>
      <c r="G40" t="s">
        <v>13966</v>
      </c>
      <c r="H40" s="1">
        <v>54788</v>
      </c>
      <c r="J40">
        <v>0</v>
      </c>
      <c r="R40" t="s">
        <v>6933</v>
      </c>
      <c r="Z40" t="s">
        <v>3040</v>
      </c>
      <c r="AA40" t="s">
        <v>12800</v>
      </c>
      <c r="AB40" t="s">
        <v>25573</v>
      </c>
      <c r="AC40" t="s">
        <v>25601</v>
      </c>
      <c r="AE40" t="s">
        <v>25583</v>
      </c>
      <c r="AF40" t="s">
        <v>25577</v>
      </c>
      <c r="AG40" t="s">
        <v>25578</v>
      </c>
      <c r="AH40" t="s">
        <v>6879</v>
      </c>
    </row>
    <row r="41" spans="1:45" x14ac:dyDescent="0.2">
      <c r="A41" t="s">
        <v>13967</v>
      </c>
      <c r="B41" t="s">
        <v>8874</v>
      </c>
      <c r="D41" t="s">
        <v>6876</v>
      </c>
      <c r="E41" t="s">
        <v>6876</v>
      </c>
      <c r="F41" t="s">
        <v>6946</v>
      </c>
      <c r="G41" t="s">
        <v>13968</v>
      </c>
      <c r="H41" s="1">
        <v>54788</v>
      </c>
      <c r="J41">
        <v>0</v>
      </c>
      <c r="R41" t="s">
        <v>6933</v>
      </c>
      <c r="Z41" t="s">
        <v>3040</v>
      </c>
      <c r="AA41" t="s">
        <v>12800</v>
      </c>
      <c r="AB41" t="s">
        <v>25573</v>
      </c>
      <c r="AC41" t="s">
        <v>25601</v>
      </c>
      <c r="AE41" t="s">
        <v>25583</v>
      </c>
      <c r="AF41" t="s">
        <v>25577</v>
      </c>
      <c r="AG41" t="s">
        <v>25578</v>
      </c>
      <c r="AH41" t="s">
        <v>6879</v>
      </c>
    </row>
    <row r="42" spans="1:45" x14ac:dyDescent="0.2">
      <c r="A42" t="s">
        <v>13969</v>
      </c>
      <c r="B42" t="s">
        <v>8874</v>
      </c>
      <c r="D42" t="s">
        <v>6876</v>
      </c>
      <c r="E42" t="s">
        <v>6876</v>
      </c>
      <c r="F42" t="s">
        <v>6946</v>
      </c>
      <c r="G42" t="s">
        <v>13970</v>
      </c>
      <c r="H42" s="1">
        <v>43994</v>
      </c>
      <c r="I42" s="1">
        <v>43994</v>
      </c>
      <c r="J42">
        <v>0</v>
      </c>
      <c r="R42" t="s">
        <v>6933</v>
      </c>
      <c r="Z42" t="s">
        <v>3040</v>
      </c>
      <c r="AB42" t="s">
        <v>25573</v>
      </c>
      <c r="AC42" t="s">
        <v>25601</v>
      </c>
      <c r="AE42" t="s">
        <v>25583</v>
      </c>
      <c r="AF42" t="s">
        <v>25577</v>
      </c>
      <c r="AG42" t="s">
        <v>25578</v>
      </c>
      <c r="AH42" t="s">
        <v>6879</v>
      </c>
    </row>
    <row r="43" spans="1:45" x14ac:dyDescent="0.2">
      <c r="A43" t="s">
        <v>10239</v>
      </c>
      <c r="B43" t="s">
        <v>11362</v>
      </c>
      <c r="D43" t="s">
        <v>6876</v>
      </c>
      <c r="E43" t="s">
        <v>6876</v>
      </c>
      <c r="F43" t="s">
        <v>6946</v>
      </c>
      <c r="G43" t="s">
        <v>13971</v>
      </c>
      <c r="H43" s="1">
        <v>44013</v>
      </c>
      <c r="I43" s="1">
        <v>44013</v>
      </c>
      <c r="J43">
        <v>0</v>
      </c>
      <c r="R43" t="s">
        <v>6933</v>
      </c>
      <c r="Z43" t="s">
        <v>3040</v>
      </c>
      <c r="AB43" t="s">
        <v>25573</v>
      </c>
      <c r="AC43" t="s">
        <v>25601</v>
      </c>
      <c r="AE43" t="s">
        <v>25583</v>
      </c>
      <c r="AF43" t="s">
        <v>25577</v>
      </c>
      <c r="AG43" t="s">
        <v>25578</v>
      </c>
      <c r="AH43" t="s">
        <v>6879</v>
      </c>
    </row>
    <row r="44" spans="1:45" x14ac:dyDescent="0.2">
      <c r="A44" t="s">
        <v>13972</v>
      </c>
      <c r="B44" t="s">
        <v>8874</v>
      </c>
      <c r="D44" t="s">
        <v>6876</v>
      </c>
      <c r="E44" t="s">
        <v>6876</v>
      </c>
      <c r="G44" t="s">
        <v>13973</v>
      </c>
      <c r="H44" s="1">
        <v>54788</v>
      </c>
      <c r="J44">
        <v>0</v>
      </c>
      <c r="R44" t="s">
        <v>6933</v>
      </c>
      <c r="Z44" t="s">
        <v>3040</v>
      </c>
      <c r="AB44" t="s">
        <v>25573</v>
      </c>
      <c r="AC44" t="s">
        <v>25601</v>
      </c>
      <c r="AE44" t="s">
        <v>25583</v>
      </c>
      <c r="AF44" t="s">
        <v>25577</v>
      </c>
      <c r="AG44" t="s">
        <v>25578</v>
      </c>
      <c r="AH44" t="s">
        <v>6879</v>
      </c>
    </row>
    <row r="45" spans="1:45" x14ac:dyDescent="0.2">
      <c r="A45" t="s">
        <v>13974</v>
      </c>
      <c r="B45" t="s">
        <v>11198</v>
      </c>
      <c r="D45" t="s">
        <v>6876</v>
      </c>
      <c r="E45" t="s">
        <v>6876</v>
      </c>
      <c r="G45" t="s">
        <v>13975</v>
      </c>
      <c r="H45" s="1">
        <v>54788</v>
      </c>
      <c r="J45">
        <v>0</v>
      </c>
      <c r="R45" t="s">
        <v>6933</v>
      </c>
      <c r="Z45" t="s">
        <v>3040</v>
      </c>
      <c r="AB45" t="s">
        <v>25573</v>
      </c>
      <c r="AC45" t="s">
        <v>25601</v>
      </c>
      <c r="AE45" t="s">
        <v>25583</v>
      </c>
      <c r="AF45" t="s">
        <v>25577</v>
      </c>
      <c r="AG45" t="s">
        <v>25578</v>
      </c>
      <c r="AH45" t="s">
        <v>6879</v>
      </c>
    </row>
    <row r="46" spans="1:45" x14ac:dyDescent="0.2">
      <c r="A46" t="s">
        <v>13976</v>
      </c>
      <c r="B46" t="s">
        <v>11198</v>
      </c>
      <c r="D46" t="s">
        <v>6876</v>
      </c>
      <c r="E46" t="s">
        <v>6876</v>
      </c>
      <c r="G46" t="s">
        <v>13977</v>
      </c>
      <c r="H46" s="1">
        <v>54788</v>
      </c>
      <c r="J46">
        <v>0</v>
      </c>
      <c r="R46" t="s">
        <v>6933</v>
      </c>
      <c r="Z46" t="s">
        <v>3040</v>
      </c>
      <c r="AB46" t="s">
        <v>25573</v>
      </c>
      <c r="AC46" t="s">
        <v>25601</v>
      </c>
      <c r="AE46" t="s">
        <v>25583</v>
      </c>
      <c r="AF46" t="s">
        <v>25577</v>
      </c>
      <c r="AG46" t="s">
        <v>25578</v>
      </c>
      <c r="AH46" t="s">
        <v>6879</v>
      </c>
    </row>
    <row r="47" spans="1:45" x14ac:dyDescent="0.2">
      <c r="A47" t="s">
        <v>11866</v>
      </c>
      <c r="B47" t="s">
        <v>11362</v>
      </c>
      <c r="D47" t="s">
        <v>6876</v>
      </c>
      <c r="E47" t="s">
        <v>6876</v>
      </c>
      <c r="F47" t="s">
        <v>6946</v>
      </c>
      <c r="G47" t="s">
        <v>13978</v>
      </c>
      <c r="H47" s="1">
        <v>44013</v>
      </c>
      <c r="I47" s="1">
        <v>44013</v>
      </c>
      <c r="J47">
        <v>0</v>
      </c>
      <c r="R47" t="s">
        <v>8773</v>
      </c>
      <c r="Z47" t="s">
        <v>3040</v>
      </c>
      <c r="AA47" t="s">
        <v>11427</v>
      </c>
      <c r="AB47" t="s">
        <v>25573</v>
      </c>
      <c r="AC47" t="s">
        <v>25574</v>
      </c>
      <c r="AD47" t="s">
        <v>25575</v>
      </c>
      <c r="AE47" t="s">
        <v>25583</v>
      </c>
      <c r="AF47" t="s">
        <v>25577</v>
      </c>
      <c r="AG47" t="s">
        <v>25578</v>
      </c>
    </row>
    <row r="48" spans="1:45" x14ac:dyDescent="0.2">
      <c r="A48" t="s">
        <v>3039</v>
      </c>
      <c r="B48" t="s">
        <v>11362</v>
      </c>
      <c r="D48" t="s">
        <v>6876</v>
      </c>
      <c r="E48" t="s">
        <v>6876</v>
      </c>
      <c r="F48" t="s">
        <v>6946</v>
      </c>
      <c r="G48" t="s">
        <v>13979</v>
      </c>
      <c r="H48" s="1">
        <v>43998</v>
      </c>
      <c r="I48" s="1">
        <v>43721</v>
      </c>
      <c r="J48">
        <v>0</v>
      </c>
      <c r="R48" t="s">
        <v>8773</v>
      </c>
      <c r="Z48" t="s">
        <v>3040</v>
      </c>
      <c r="AA48" t="s">
        <v>11427</v>
      </c>
      <c r="AB48" t="s">
        <v>25573</v>
      </c>
      <c r="AC48" t="s">
        <v>25574</v>
      </c>
      <c r="AD48" t="s">
        <v>25575</v>
      </c>
      <c r="AE48" t="s">
        <v>25583</v>
      </c>
      <c r="AF48" t="s">
        <v>25577</v>
      </c>
      <c r="AG48" t="s">
        <v>25578</v>
      </c>
      <c r="AJ48">
        <f>VLOOKUP($A48,Sheet1!$A:$K,2,FALSE)</f>
        <v>1</v>
      </c>
      <c r="AK48">
        <f>VLOOKUP($A48,Sheet1!$A:$K,3,FALSE)</f>
        <v>0</v>
      </c>
      <c r="AL48">
        <f>VLOOKUP($A48,Sheet1!$A:$K,4,FALSE)</f>
        <v>0</v>
      </c>
      <c r="AM48">
        <f>VLOOKUP($A48,Sheet1!$A:$K,5,FALSE)</f>
        <v>0</v>
      </c>
      <c r="AN48">
        <f>VLOOKUP($A48,Sheet1!$A:$K,6,FALSE)</f>
        <v>0</v>
      </c>
      <c r="AO48">
        <f>VLOOKUP($A48,Sheet1!$A:$K,7,FALSE)</f>
        <v>0</v>
      </c>
      <c r="AP48">
        <f>VLOOKUP($A48,Sheet1!$A:$K,8,FALSE)</f>
        <v>1</v>
      </c>
      <c r="AQ48">
        <f>VLOOKUP($A48,Sheet1!$A:$K,9,FALSE)</f>
        <v>104</v>
      </c>
      <c r="AR48">
        <f>VLOOKUP($A48,Sheet1!$A:$K,10,FALSE)</f>
        <v>0</v>
      </c>
      <c r="AS48">
        <f>VLOOKUP($A48,Sheet1!$A:$K,11,FALSE)</f>
        <v>0</v>
      </c>
    </row>
    <row r="49" spans="1:33" x14ac:dyDescent="0.2">
      <c r="A49" t="s">
        <v>13980</v>
      </c>
      <c r="B49" t="s">
        <v>11362</v>
      </c>
      <c r="D49" t="s">
        <v>6876</v>
      </c>
      <c r="E49" t="s">
        <v>6876</v>
      </c>
      <c r="F49" t="s">
        <v>6946</v>
      </c>
      <c r="G49" t="s">
        <v>13981</v>
      </c>
      <c r="H49" s="1">
        <v>43894</v>
      </c>
      <c r="I49" s="1">
        <v>43565</v>
      </c>
      <c r="J49">
        <v>0</v>
      </c>
      <c r="R49" t="s">
        <v>8773</v>
      </c>
      <c r="Z49" t="s">
        <v>3040</v>
      </c>
      <c r="AA49" t="s">
        <v>11341</v>
      </c>
      <c r="AB49" t="s">
        <v>25573</v>
      </c>
      <c r="AC49" t="s">
        <v>25574</v>
      </c>
      <c r="AD49" t="s">
        <v>25575</v>
      </c>
      <c r="AE49" t="s">
        <v>25583</v>
      </c>
      <c r="AF49" t="s">
        <v>25577</v>
      </c>
      <c r="AG49" t="s">
        <v>25578</v>
      </c>
    </row>
    <row r="50" spans="1:33" x14ac:dyDescent="0.2">
      <c r="A50" t="s">
        <v>13982</v>
      </c>
      <c r="B50" t="s">
        <v>11198</v>
      </c>
      <c r="D50" t="s">
        <v>6876</v>
      </c>
      <c r="E50" t="s">
        <v>6876</v>
      </c>
      <c r="G50" t="s">
        <v>13983</v>
      </c>
      <c r="H50" s="1">
        <v>54788</v>
      </c>
      <c r="J50">
        <v>0</v>
      </c>
      <c r="R50" t="s">
        <v>8773</v>
      </c>
      <c r="Z50" t="s">
        <v>3040</v>
      </c>
      <c r="AB50" t="s">
        <v>25573</v>
      </c>
      <c r="AC50" t="s">
        <v>25574</v>
      </c>
      <c r="AD50" t="s">
        <v>25575</v>
      </c>
      <c r="AE50" t="s">
        <v>25583</v>
      </c>
      <c r="AF50" t="s">
        <v>25577</v>
      </c>
      <c r="AG50" t="s">
        <v>25578</v>
      </c>
    </row>
    <row r="51" spans="1:33" x14ac:dyDescent="0.2">
      <c r="A51" t="s">
        <v>14051</v>
      </c>
      <c r="B51" t="s">
        <v>6279</v>
      </c>
      <c r="C51" t="s">
        <v>6553</v>
      </c>
      <c r="D51" t="s">
        <v>6281</v>
      </c>
      <c r="E51" t="s">
        <v>6281</v>
      </c>
      <c r="F51" t="s">
        <v>6286</v>
      </c>
      <c r="G51" t="s">
        <v>14052</v>
      </c>
      <c r="H51" s="1">
        <v>43770</v>
      </c>
      <c r="I51" s="1">
        <v>42715</v>
      </c>
      <c r="J51">
        <v>0</v>
      </c>
      <c r="Z51" t="s">
        <v>14039</v>
      </c>
    </row>
    <row r="52" spans="1:33" x14ac:dyDescent="0.2">
      <c r="A52" t="s">
        <v>13984</v>
      </c>
      <c r="B52" t="s">
        <v>6279</v>
      </c>
      <c r="C52" t="s">
        <v>6289</v>
      </c>
      <c r="D52" t="s">
        <v>6281</v>
      </c>
      <c r="E52" t="s">
        <v>6281</v>
      </c>
      <c r="F52" t="s">
        <v>6456</v>
      </c>
      <c r="G52" t="s">
        <v>13985</v>
      </c>
      <c r="H52" s="1">
        <v>43770</v>
      </c>
      <c r="I52" s="1">
        <v>42565</v>
      </c>
      <c r="J52">
        <v>0</v>
      </c>
      <c r="R52" t="s">
        <v>13986</v>
      </c>
      <c r="U52" t="s">
        <v>6805</v>
      </c>
      <c r="X52" t="s">
        <v>6322</v>
      </c>
      <c r="Z52" t="s">
        <v>8</v>
      </c>
      <c r="AB52" t="s">
        <v>25573</v>
      </c>
      <c r="AC52" t="s">
        <v>25584</v>
      </c>
      <c r="AE52" t="s">
        <v>25588</v>
      </c>
      <c r="AF52" t="s">
        <v>25618</v>
      </c>
      <c r="AG52" t="s">
        <v>25578</v>
      </c>
    </row>
    <row r="53" spans="1:33" x14ac:dyDescent="0.2">
      <c r="A53" t="s">
        <v>14053</v>
      </c>
      <c r="B53" t="s">
        <v>6279</v>
      </c>
      <c r="C53" t="s">
        <v>6280</v>
      </c>
      <c r="D53" t="s">
        <v>6281</v>
      </c>
      <c r="E53" t="s">
        <v>6281</v>
      </c>
      <c r="F53" t="s">
        <v>6286</v>
      </c>
      <c r="G53" t="s">
        <v>14054</v>
      </c>
      <c r="H53" s="1">
        <v>43770</v>
      </c>
      <c r="I53" s="1">
        <v>42349</v>
      </c>
      <c r="J53">
        <v>0</v>
      </c>
      <c r="Z53" t="s">
        <v>14039</v>
      </c>
    </row>
    <row r="54" spans="1:33" x14ac:dyDescent="0.2">
      <c r="A54" t="s">
        <v>13987</v>
      </c>
      <c r="B54" t="s">
        <v>6279</v>
      </c>
      <c r="C54" t="s">
        <v>6289</v>
      </c>
      <c r="D54" t="s">
        <v>6319</v>
      </c>
      <c r="E54" t="s">
        <v>6319</v>
      </c>
      <c r="F54" t="s">
        <v>6286</v>
      </c>
      <c r="G54" t="s">
        <v>13988</v>
      </c>
      <c r="H54" s="1">
        <v>43770</v>
      </c>
      <c r="I54" s="1">
        <v>42545</v>
      </c>
      <c r="J54">
        <v>0</v>
      </c>
      <c r="R54" t="s">
        <v>8478</v>
      </c>
      <c r="Z54" t="s">
        <v>8</v>
      </c>
      <c r="AB54" t="s">
        <v>25573</v>
      </c>
      <c r="AC54" t="s">
        <v>25580</v>
      </c>
      <c r="AE54" t="s">
        <v>25576</v>
      </c>
      <c r="AF54" t="s">
        <v>25577</v>
      </c>
      <c r="AG54" t="s">
        <v>25578</v>
      </c>
    </row>
    <row r="55" spans="1:33" x14ac:dyDescent="0.2">
      <c r="A55" t="s">
        <v>14055</v>
      </c>
      <c r="B55" t="s">
        <v>6279</v>
      </c>
      <c r="C55" t="s">
        <v>6289</v>
      </c>
      <c r="D55" t="s">
        <v>6281</v>
      </c>
      <c r="E55" t="s">
        <v>6281</v>
      </c>
      <c r="F55" t="s">
        <v>6286</v>
      </c>
      <c r="G55" t="s">
        <v>14056</v>
      </c>
      <c r="H55" s="1">
        <v>43770</v>
      </c>
      <c r="I55" s="1">
        <v>42349</v>
      </c>
      <c r="J55">
        <v>0</v>
      </c>
      <c r="Z55" t="s">
        <v>14039</v>
      </c>
    </row>
    <row r="56" spans="1:33" x14ac:dyDescent="0.2">
      <c r="A56" t="s">
        <v>13989</v>
      </c>
      <c r="B56" t="s">
        <v>6279</v>
      </c>
      <c r="C56" t="s">
        <v>6280</v>
      </c>
      <c r="D56" t="s">
        <v>6319</v>
      </c>
      <c r="E56" t="s">
        <v>6319</v>
      </c>
      <c r="F56" t="s">
        <v>6286</v>
      </c>
      <c r="G56" t="s">
        <v>13990</v>
      </c>
      <c r="H56" s="1">
        <v>43770</v>
      </c>
      <c r="I56" s="1">
        <v>42537</v>
      </c>
      <c r="J56">
        <v>0</v>
      </c>
      <c r="R56" t="s">
        <v>8478</v>
      </c>
      <c r="Z56" t="s">
        <v>8</v>
      </c>
      <c r="AB56" t="s">
        <v>25573</v>
      </c>
      <c r="AC56" t="s">
        <v>25580</v>
      </c>
      <c r="AE56" t="s">
        <v>25576</v>
      </c>
      <c r="AF56" t="s">
        <v>25577</v>
      </c>
      <c r="AG56" t="s">
        <v>25578</v>
      </c>
    </row>
    <row r="57" spans="1:33" x14ac:dyDescent="0.2">
      <c r="A57" t="s">
        <v>14057</v>
      </c>
      <c r="B57" t="s">
        <v>6279</v>
      </c>
      <c r="C57" t="s">
        <v>6289</v>
      </c>
      <c r="D57" t="s">
        <v>6281</v>
      </c>
      <c r="E57" t="s">
        <v>6281</v>
      </c>
      <c r="F57" t="s">
        <v>6268</v>
      </c>
      <c r="G57" t="s">
        <v>14058</v>
      </c>
      <c r="H57" s="1">
        <v>43770</v>
      </c>
      <c r="I57" s="1">
        <v>43503</v>
      </c>
      <c r="J57">
        <v>0</v>
      </c>
      <c r="T57" t="s">
        <v>14059</v>
      </c>
      <c r="U57" t="s">
        <v>6395</v>
      </c>
      <c r="V57" t="s">
        <v>6840</v>
      </c>
      <c r="Z57" t="s">
        <v>14039</v>
      </c>
    </row>
    <row r="58" spans="1:33" x14ac:dyDescent="0.2">
      <c r="A58" t="s">
        <v>13991</v>
      </c>
      <c r="B58" t="s">
        <v>6279</v>
      </c>
      <c r="C58" t="s">
        <v>6289</v>
      </c>
      <c r="D58" t="s">
        <v>6281</v>
      </c>
      <c r="E58" t="s">
        <v>6281</v>
      </c>
      <c r="F58" t="s">
        <v>6286</v>
      </c>
      <c r="G58" t="s">
        <v>13992</v>
      </c>
      <c r="H58" s="1">
        <v>43770</v>
      </c>
      <c r="I58" s="1">
        <v>42488</v>
      </c>
      <c r="J58">
        <v>0</v>
      </c>
      <c r="U58" t="s">
        <v>6805</v>
      </c>
      <c r="Z58" t="s">
        <v>8</v>
      </c>
    </row>
    <row r="59" spans="1:33" x14ac:dyDescent="0.2">
      <c r="A59" t="s">
        <v>14060</v>
      </c>
      <c r="B59" t="s">
        <v>6279</v>
      </c>
      <c r="C59" t="s">
        <v>6289</v>
      </c>
      <c r="D59" t="s">
        <v>6522</v>
      </c>
      <c r="E59" t="s">
        <v>6522</v>
      </c>
      <c r="F59" t="s">
        <v>6286</v>
      </c>
      <c r="G59" t="s">
        <v>14061</v>
      </c>
      <c r="H59" s="1">
        <v>43770</v>
      </c>
      <c r="I59" s="1">
        <v>43293</v>
      </c>
      <c r="J59">
        <v>0</v>
      </c>
      <c r="T59" t="s">
        <v>12016</v>
      </c>
      <c r="U59" t="s">
        <v>6550</v>
      </c>
      <c r="V59" t="s">
        <v>6551</v>
      </c>
      <c r="Z59" t="s">
        <v>14039</v>
      </c>
    </row>
    <row r="60" spans="1:33" x14ac:dyDescent="0.2">
      <c r="A60" t="s">
        <v>13993</v>
      </c>
      <c r="B60" t="s">
        <v>6279</v>
      </c>
      <c r="C60" t="s">
        <v>6280</v>
      </c>
      <c r="D60" t="s">
        <v>6267</v>
      </c>
      <c r="E60" t="s">
        <v>6267</v>
      </c>
      <c r="F60" t="s">
        <v>6286</v>
      </c>
      <c r="G60" t="s">
        <v>13994</v>
      </c>
      <c r="H60" s="1">
        <v>43770</v>
      </c>
      <c r="I60" s="1">
        <v>42653</v>
      </c>
      <c r="J60">
        <v>0</v>
      </c>
      <c r="U60" t="s">
        <v>6395</v>
      </c>
      <c r="Z60" t="s">
        <v>8</v>
      </c>
    </row>
    <row r="61" spans="1:33" x14ac:dyDescent="0.2">
      <c r="A61" t="s">
        <v>14063</v>
      </c>
      <c r="B61" t="s">
        <v>6279</v>
      </c>
      <c r="C61" t="s">
        <v>6289</v>
      </c>
      <c r="D61" t="s">
        <v>6281</v>
      </c>
      <c r="E61" t="s">
        <v>6281</v>
      </c>
      <c r="F61" t="s">
        <v>6286</v>
      </c>
      <c r="G61" t="s">
        <v>14064</v>
      </c>
      <c r="H61" s="1">
        <v>43770</v>
      </c>
      <c r="I61" s="1">
        <v>42913</v>
      </c>
      <c r="J61">
        <v>0</v>
      </c>
      <c r="T61" t="s">
        <v>14065</v>
      </c>
      <c r="U61" t="s">
        <v>6276</v>
      </c>
      <c r="Z61" t="s">
        <v>14039</v>
      </c>
    </row>
    <row r="62" spans="1:33" x14ac:dyDescent="0.2">
      <c r="A62" t="s">
        <v>13995</v>
      </c>
      <c r="B62" t="s">
        <v>6279</v>
      </c>
      <c r="C62" t="s">
        <v>6280</v>
      </c>
      <c r="D62" t="s">
        <v>6281</v>
      </c>
      <c r="E62" t="s">
        <v>6281</v>
      </c>
      <c r="F62" t="s">
        <v>6286</v>
      </c>
      <c r="G62" t="s">
        <v>13996</v>
      </c>
      <c r="H62" s="1">
        <v>43770</v>
      </c>
      <c r="I62" s="1">
        <v>42537</v>
      </c>
      <c r="J62">
        <v>0</v>
      </c>
      <c r="R62" t="s">
        <v>13997</v>
      </c>
      <c r="Z62" t="s">
        <v>8</v>
      </c>
      <c r="AB62" t="s">
        <v>25573</v>
      </c>
      <c r="AC62" t="s">
        <v>25580</v>
      </c>
      <c r="AE62" t="s">
        <v>25576</v>
      </c>
      <c r="AF62" t="s">
        <v>25577</v>
      </c>
      <c r="AG62" t="s">
        <v>25578</v>
      </c>
    </row>
    <row r="63" spans="1:33" x14ac:dyDescent="0.2">
      <c r="A63" t="s">
        <v>14066</v>
      </c>
      <c r="B63" t="s">
        <v>6279</v>
      </c>
      <c r="C63" t="s">
        <v>6553</v>
      </c>
      <c r="D63" t="s">
        <v>6522</v>
      </c>
      <c r="E63" t="s">
        <v>6522</v>
      </c>
      <c r="F63" t="s">
        <v>6286</v>
      </c>
      <c r="G63" t="s">
        <v>14067</v>
      </c>
      <c r="H63" s="1">
        <v>43770</v>
      </c>
      <c r="I63" s="1">
        <v>42599</v>
      </c>
      <c r="J63">
        <v>0</v>
      </c>
      <c r="R63" t="s">
        <v>14068</v>
      </c>
      <c r="Z63" t="s">
        <v>14039</v>
      </c>
      <c r="AB63" t="s">
        <v>25573</v>
      </c>
      <c r="AC63" t="s">
        <v>25621</v>
      </c>
      <c r="AE63" t="s">
        <v>25588</v>
      </c>
      <c r="AF63" t="s">
        <v>25577</v>
      </c>
      <c r="AG63" t="s">
        <v>25578</v>
      </c>
    </row>
    <row r="64" spans="1:33" x14ac:dyDescent="0.2">
      <c r="A64" t="s">
        <v>13998</v>
      </c>
      <c r="B64" t="s">
        <v>6279</v>
      </c>
      <c r="C64" t="s">
        <v>6289</v>
      </c>
      <c r="D64" t="s">
        <v>6281</v>
      </c>
      <c r="E64" t="s">
        <v>6281</v>
      </c>
      <c r="F64" t="s">
        <v>6286</v>
      </c>
      <c r="G64" t="s">
        <v>13999</v>
      </c>
      <c r="H64" s="1">
        <v>43770</v>
      </c>
      <c r="I64" s="1">
        <v>42537</v>
      </c>
      <c r="J64">
        <v>0</v>
      </c>
      <c r="R64" t="s">
        <v>10933</v>
      </c>
      <c r="Z64" t="s">
        <v>8</v>
      </c>
      <c r="AB64" t="s">
        <v>25573</v>
      </c>
      <c r="AC64" t="s">
        <v>25580</v>
      </c>
      <c r="AE64" t="s">
        <v>25622</v>
      </c>
      <c r="AF64" t="s">
        <v>25577</v>
      </c>
      <c r="AG64" t="s">
        <v>25578</v>
      </c>
    </row>
    <row r="65" spans="1:34" x14ac:dyDescent="0.2">
      <c r="A65" t="s">
        <v>14069</v>
      </c>
      <c r="B65" t="s">
        <v>6279</v>
      </c>
      <c r="C65" t="s">
        <v>6289</v>
      </c>
      <c r="D65" t="s">
        <v>6281</v>
      </c>
      <c r="E65" t="s">
        <v>6281</v>
      </c>
      <c r="F65" t="s">
        <v>6286</v>
      </c>
      <c r="G65" t="s">
        <v>14070</v>
      </c>
      <c r="H65" s="1">
        <v>43770</v>
      </c>
      <c r="I65" s="1">
        <v>42375</v>
      </c>
      <c r="J65">
        <v>0</v>
      </c>
      <c r="R65" t="s">
        <v>14071</v>
      </c>
      <c r="Z65" t="s">
        <v>14039</v>
      </c>
      <c r="AB65" t="s">
        <v>25573</v>
      </c>
      <c r="AC65" t="s">
        <v>25594</v>
      </c>
      <c r="AE65" t="s">
        <v>25588</v>
      </c>
      <c r="AF65" t="s">
        <v>25577</v>
      </c>
      <c r="AG65" t="s">
        <v>25578</v>
      </c>
      <c r="AH65" t="s">
        <v>25647</v>
      </c>
    </row>
    <row r="66" spans="1:34" x14ac:dyDescent="0.2">
      <c r="A66" t="s">
        <v>14000</v>
      </c>
      <c r="B66" t="s">
        <v>6279</v>
      </c>
      <c r="C66" t="s">
        <v>6280</v>
      </c>
      <c r="D66" t="s">
        <v>6281</v>
      </c>
      <c r="E66" t="s">
        <v>6281</v>
      </c>
      <c r="F66" t="s">
        <v>6286</v>
      </c>
      <c r="G66" t="s">
        <v>14001</v>
      </c>
      <c r="H66" s="1">
        <v>43770</v>
      </c>
      <c r="I66" s="1">
        <v>42563</v>
      </c>
      <c r="J66">
        <v>0</v>
      </c>
      <c r="R66" t="s">
        <v>14002</v>
      </c>
      <c r="Z66" t="s">
        <v>8</v>
      </c>
      <c r="AB66" t="s">
        <v>25573</v>
      </c>
      <c r="AC66" t="s">
        <v>25581</v>
      </c>
      <c r="AD66" t="s">
        <v>25589</v>
      </c>
      <c r="AE66" t="s">
        <v>25588</v>
      </c>
      <c r="AF66" t="s">
        <v>25577</v>
      </c>
      <c r="AG66" t="s">
        <v>25578</v>
      </c>
    </row>
    <row r="67" spans="1:34" x14ac:dyDescent="0.2">
      <c r="A67" t="s">
        <v>14072</v>
      </c>
      <c r="B67" t="s">
        <v>6279</v>
      </c>
      <c r="C67" t="s">
        <v>6289</v>
      </c>
      <c r="D67" t="s">
        <v>6319</v>
      </c>
      <c r="E67" t="s">
        <v>6319</v>
      </c>
      <c r="F67" t="s">
        <v>6286</v>
      </c>
      <c r="G67" t="s">
        <v>14073</v>
      </c>
      <c r="H67" s="1">
        <v>43770</v>
      </c>
      <c r="I67" s="1">
        <v>42913</v>
      </c>
      <c r="J67">
        <v>0</v>
      </c>
      <c r="R67" t="s">
        <v>14074</v>
      </c>
      <c r="U67" t="s">
        <v>6550</v>
      </c>
      <c r="Z67" t="s">
        <v>14039</v>
      </c>
      <c r="AB67" t="s">
        <v>25573</v>
      </c>
      <c r="AC67" t="s">
        <v>25596</v>
      </c>
      <c r="AD67" t="s">
        <v>25612</v>
      </c>
      <c r="AE67" t="s">
        <v>25591</v>
      </c>
      <c r="AF67" t="s">
        <v>25577</v>
      </c>
      <c r="AG67" t="s">
        <v>25578</v>
      </c>
    </row>
    <row r="68" spans="1:34" x14ac:dyDescent="0.2">
      <c r="A68" t="s">
        <v>14003</v>
      </c>
      <c r="B68" t="s">
        <v>6279</v>
      </c>
      <c r="C68" t="s">
        <v>6289</v>
      </c>
      <c r="D68" t="s">
        <v>6281</v>
      </c>
      <c r="E68" t="s">
        <v>6281</v>
      </c>
      <c r="F68" t="s">
        <v>6456</v>
      </c>
      <c r="G68" t="s">
        <v>14004</v>
      </c>
      <c r="H68" s="1">
        <v>43770</v>
      </c>
      <c r="I68" s="1">
        <v>43840</v>
      </c>
      <c r="J68">
        <v>0</v>
      </c>
      <c r="R68" t="s">
        <v>14005</v>
      </c>
      <c r="T68" t="s">
        <v>14006</v>
      </c>
      <c r="U68" t="s">
        <v>6550</v>
      </c>
      <c r="V68" t="s">
        <v>6829</v>
      </c>
      <c r="Z68" t="s">
        <v>14007</v>
      </c>
      <c r="AB68" t="s">
        <v>25573</v>
      </c>
      <c r="AC68" t="s">
        <v>25581</v>
      </c>
      <c r="AD68" t="s">
        <v>25607</v>
      </c>
      <c r="AE68" t="s">
        <v>25576</v>
      </c>
      <c r="AF68" t="s">
        <v>25577</v>
      </c>
      <c r="AG68" t="s">
        <v>25578</v>
      </c>
    </row>
    <row r="69" spans="1:34" x14ac:dyDescent="0.2">
      <c r="A69" t="s">
        <v>14075</v>
      </c>
      <c r="B69" t="s">
        <v>6279</v>
      </c>
      <c r="C69" t="s">
        <v>6289</v>
      </c>
      <c r="D69" t="s">
        <v>6319</v>
      </c>
      <c r="E69" t="s">
        <v>6319</v>
      </c>
      <c r="F69" t="s">
        <v>6286</v>
      </c>
      <c r="G69" t="s">
        <v>14076</v>
      </c>
      <c r="H69" s="1">
        <v>43770</v>
      </c>
      <c r="I69" s="1">
        <v>43004</v>
      </c>
      <c r="J69">
        <v>0</v>
      </c>
      <c r="T69" t="s">
        <v>12524</v>
      </c>
      <c r="U69" t="s">
        <v>6935</v>
      </c>
      <c r="V69" t="s">
        <v>6936</v>
      </c>
      <c r="Z69" t="s">
        <v>147</v>
      </c>
    </row>
    <row r="70" spans="1:34" x14ac:dyDescent="0.2">
      <c r="A70" t="s">
        <v>14008</v>
      </c>
      <c r="B70" t="s">
        <v>6279</v>
      </c>
      <c r="C70" t="s">
        <v>6289</v>
      </c>
      <c r="D70" t="s">
        <v>6281</v>
      </c>
      <c r="E70" t="s">
        <v>6281</v>
      </c>
      <c r="F70" t="s">
        <v>6456</v>
      </c>
      <c r="G70" t="s">
        <v>14009</v>
      </c>
      <c r="H70" s="1">
        <v>43770</v>
      </c>
      <c r="I70" s="1">
        <v>43699</v>
      </c>
      <c r="J70">
        <v>0</v>
      </c>
      <c r="R70" t="s">
        <v>14010</v>
      </c>
      <c r="T70" t="s">
        <v>8374</v>
      </c>
      <c r="U70" t="s">
        <v>6588</v>
      </c>
      <c r="Z70" t="s">
        <v>14007</v>
      </c>
      <c r="AB70" t="s">
        <v>25573</v>
      </c>
      <c r="AC70" t="s">
        <v>25581</v>
      </c>
      <c r="AD70" t="s">
        <v>25607</v>
      </c>
      <c r="AE70" t="s">
        <v>25576</v>
      </c>
      <c r="AF70" t="s">
        <v>25577</v>
      </c>
      <c r="AG70" t="s">
        <v>25578</v>
      </c>
    </row>
    <row r="71" spans="1:34" x14ac:dyDescent="0.2">
      <c r="A71" t="s">
        <v>14077</v>
      </c>
      <c r="B71" t="s">
        <v>6279</v>
      </c>
      <c r="C71" t="s">
        <v>6289</v>
      </c>
      <c r="D71" t="s">
        <v>6281</v>
      </c>
      <c r="E71" t="s">
        <v>6281</v>
      </c>
      <c r="F71" t="s">
        <v>6268</v>
      </c>
      <c r="G71" t="s">
        <v>14078</v>
      </c>
      <c r="H71" s="1">
        <v>43524</v>
      </c>
      <c r="I71" s="1">
        <v>43595</v>
      </c>
      <c r="J71">
        <v>18970</v>
      </c>
      <c r="K71">
        <v>18970</v>
      </c>
      <c r="N71" t="s">
        <v>6270</v>
      </c>
      <c r="O71" t="s">
        <v>7964</v>
      </c>
      <c r="R71" t="s">
        <v>14079</v>
      </c>
      <c r="T71" t="s">
        <v>14080</v>
      </c>
      <c r="U71" t="s">
        <v>6935</v>
      </c>
      <c r="V71" t="s">
        <v>6936</v>
      </c>
      <c r="Z71" t="s">
        <v>7969</v>
      </c>
      <c r="AB71" t="s">
        <v>25573</v>
      </c>
      <c r="AC71" t="s">
        <v>25581</v>
      </c>
      <c r="AD71" t="s">
        <v>25605</v>
      </c>
      <c r="AE71" t="s">
        <v>25588</v>
      </c>
      <c r="AF71" t="s">
        <v>25701</v>
      </c>
      <c r="AG71" t="s">
        <v>25578</v>
      </c>
    </row>
    <row r="72" spans="1:34" x14ac:dyDescent="0.2">
      <c r="A72" t="s">
        <v>14081</v>
      </c>
      <c r="B72" t="s">
        <v>6265</v>
      </c>
      <c r="C72" t="s">
        <v>6266</v>
      </c>
      <c r="D72" t="s">
        <v>6267</v>
      </c>
      <c r="E72" t="s">
        <v>6267</v>
      </c>
      <c r="F72" t="s">
        <v>6268</v>
      </c>
      <c r="G72" t="s">
        <v>14082</v>
      </c>
      <c r="H72" s="1">
        <v>44134</v>
      </c>
      <c r="J72">
        <v>51000</v>
      </c>
      <c r="K72">
        <v>51000</v>
      </c>
      <c r="N72" t="s">
        <v>6270</v>
      </c>
      <c r="O72" t="s">
        <v>7964</v>
      </c>
      <c r="P72" t="s">
        <v>6871</v>
      </c>
      <c r="Q72" t="s">
        <v>6273</v>
      </c>
      <c r="R72" t="s">
        <v>10697</v>
      </c>
      <c r="T72" t="s">
        <v>8129</v>
      </c>
      <c r="U72" t="s">
        <v>6935</v>
      </c>
      <c r="V72" t="s">
        <v>6936</v>
      </c>
      <c r="Z72" t="s">
        <v>11019</v>
      </c>
      <c r="AB72" t="s">
        <v>25573</v>
      </c>
      <c r="AC72" t="s">
        <v>25581</v>
      </c>
      <c r="AD72" t="s">
        <v>25604</v>
      </c>
      <c r="AE72" t="s">
        <v>25610</v>
      </c>
      <c r="AF72" t="s">
        <v>25577</v>
      </c>
      <c r="AG72" t="s">
        <v>25578</v>
      </c>
    </row>
    <row r="73" spans="1:34" x14ac:dyDescent="0.2">
      <c r="A73" t="s">
        <v>14011</v>
      </c>
      <c r="B73" t="s">
        <v>6279</v>
      </c>
      <c r="C73" t="s">
        <v>7183</v>
      </c>
      <c r="D73" t="s">
        <v>6267</v>
      </c>
      <c r="E73" t="s">
        <v>6267</v>
      </c>
      <c r="F73" t="s">
        <v>6268</v>
      </c>
      <c r="G73" t="s">
        <v>14012</v>
      </c>
      <c r="H73" s="1">
        <v>43889</v>
      </c>
      <c r="I73" s="1">
        <v>43868</v>
      </c>
      <c r="J73">
        <v>0</v>
      </c>
      <c r="N73" t="s">
        <v>7118</v>
      </c>
      <c r="R73" t="s">
        <v>14013</v>
      </c>
      <c r="T73" t="s">
        <v>11188</v>
      </c>
      <c r="U73" t="s">
        <v>6805</v>
      </c>
      <c r="V73" t="s">
        <v>7954</v>
      </c>
      <c r="W73" t="s">
        <v>9012</v>
      </c>
      <c r="Z73" t="s">
        <v>1632</v>
      </c>
      <c r="AB73" t="s">
        <v>25573</v>
      </c>
      <c r="AC73" t="s">
        <v>25574</v>
      </c>
      <c r="AD73" t="s">
        <v>25617</v>
      </c>
      <c r="AE73" t="s">
        <v>25588</v>
      </c>
      <c r="AF73" t="s">
        <v>25577</v>
      </c>
      <c r="AG73" t="s">
        <v>25578</v>
      </c>
    </row>
    <row r="74" spans="1:34" x14ac:dyDescent="0.2">
      <c r="A74" t="s">
        <v>14083</v>
      </c>
      <c r="B74" t="s">
        <v>6279</v>
      </c>
      <c r="C74" t="s">
        <v>6289</v>
      </c>
      <c r="D74" t="s">
        <v>6267</v>
      </c>
      <c r="E74" t="s">
        <v>6267</v>
      </c>
      <c r="F74" t="s">
        <v>6456</v>
      </c>
      <c r="G74" t="s">
        <v>14084</v>
      </c>
      <c r="H74" s="1">
        <v>43770</v>
      </c>
      <c r="I74" s="1">
        <v>43595</v>
      </c>
      <c r="J74">
        <v>30000</v>
      </c>
      <c r="K74">
        <v>30000</v>
      </c>
      <c r="N74" t="s">
        <v>6270</v>
      </c>
      <c r="O74" t="s">
        <v>7964</v>
      </c>
      <c r="R74" t="s">
        <v>14085</v>
      </c>
      <c r="T74" t="s">
        <v>14086</v>
      </c>
      <c r="U74" t="s">
        <v>6935</v>
      </c>
      <c r="V74" t="s">
        <v>10538</v>
      </c>
      <c r="Z74" t="s">
        <v>7969</v>
      </c>
      <c r="AB74" t="s">
        <v>25573</v>
      </c>
      <c r="AC74" t="s">
        <v>25581</v>
      </c>
      <c r="AD74" t="s">
        <v>25605</v>
      </c>
      <c r="AE74" t="s">
        <v>25602</v>
      </c>
      <c r="AF74" t="s">
        <v>25633</v>
      </c>
      <c r="AG74" t="s">
        <v>25578</v>
      </c>
    </row>
    <row r="75" spans="1:34" x14ac:dyDescent="0.2">
      <c r="A75" t="s">
        <v>14014</v>
      </c>
      <c r="B75" t="s">
        <v>6279</v>
      </c>
      <c r="C75" t="s">
        <v>7200</v>
      </c>
      <c r="D75" t="s">
        <v>6267</v>
      </c>
      <c r="E75" t="s">
        <v>6267</v>
      </c>
      <c r="F75" t="s">
        <v>6456</v>
      </c>
      <c r="G75" t="s">
        <v>14015</v>
      </c>
      <c r="H75" s="1">
        <v>43889</v>
      </c>
      <c r="I75" s="1">
        <v>43864</v>
      </c>
      <c r="J75">
        <v>90000</v>
      </c>
      <c r="K75">
        <v>90000</v>
      </c>
      <c r="N75" t="s">
        <v>7118</v>
      </c>
      <c r="P75" t="s">
        <v>6272</v>
      </c>
      <c r="Q75" t="s">
        <v>6273</v>
      </c>
      <c r="R75" t="s">
        <v>14016</v>
      </c>
      <c r="Z75" t="s">
        <v>495</v>
      </c>
      <c r="AB75" t="s">
        <v>25573</v>
      </c>
      <c r="AC75" t="s">
        <v>25581</v>
      </c>
      <c r="AD75" t="s">
        <v>25604</v>
      </c>
      <c r="AE75" t="s">
        <v>25576</v>
      </c>
      <c r="AF75" t="s">
        <v>25577</v>
      </c>
      <c r="AG75" t="s">
        <v>25578</v>
      </c>
    </row>
    <row r="76" spans="1:34" x14ac:dyDescent="0.2">
      <c r="A76" t="s">
        <v>14087</v>
      </c>
      <c r="B76" t="s">
        <v>6279</v>
      </c>
      <c r="C76" t="s">
        <v>6289</v>
      </c>
      <c r="D76" t="s">
        <v>6319</v>
      </c>
      <c r="E76" t="s">
        <v>6319</v>
      </c>
      <c r="F76" t="s">
        <v>6286</v>
      </c>
      <c r="G76" t="s">
        <v>14088</v>
      </c>
      <c r="H76" s="1">
        <v>43770</v>
      </c>
      <c r="I76" s="1">
        <v>43431</v>
      </c>
      <c r="J76">
        <v>0</v>
      </c>
      <c r="N76" t="s">
        <v>6270</v>
      </c>
      <c r="O76" t="s">
        <v>7964</v>
      </c>
      <c r="R76" t="s">
        <v>14089</v>
      </c>
      <c r="T76" t="s">
        <v>14090</v>
      </c>
      <c r="U76" t="s">
        <v>6935</v>
      </c>
      <c r="V76" t="s">
        <v>12982</v>
      </c>
      <c r="Z76" t="s">
        <v>7969</v>
      </c>
      <c r="AB76" t="s">
        <v>25573</v>
      </c>
      <c r="AC76" t="s">
        <v>25581</v>
      </c>
      <c r="AD76" t="s">
        <v>25607</v>
      </c>
      <c r="AE76" t="s">
        <v>25579</v>
      </c>
      <c r="AF76" t="s">
        <v>25577</v>
      </c>
      <c r="AG76" t="s">
        <v>25578</v>
      </c>
    </row>
    <row r="77" spans="1:34" x14ac:dyDescent="0.2">
      <c r="A77" t="s">
        <v>14017</v>
      </c>
      <c r="B77" t="s">
        <v>6279</v>
      </c>
      <c r="C77" t="s">
        <v>6289</v>
      </c>
      <c r="D77" t="s">
        <v>6267</v>
      </c>
      <c r="E77" t="s">
        <v>6267</v>
      </c>
      <c r="F77" t="s">
        <v>6268</v>
      </c>
      <c r="G77" t="s">
        <v>14018</v>
      </c>
      <c r="H77" s="1">
        <v>43861</v>
      </c>
      <c r="I77" s="1">
        <v>43867</v>
      </c>
      <c r="J77">
        <v>0</v>
      </c>
      <c r="N77" t="s">
        <v>7118</v>
      </c>
      <c r="R77" t="s">
        <v>8666</v>
      </c>
      <c r="T77" t="s">
        <v>8235</v>
      </c>
      <c r="U77" t="s">
        <v>6395</v>
      </c>
      <c r="V77" t="s">
        <v>6536</v>
      </c>
      <c r="W77" t="s">
        <v>7035</v>
      </c>
      <c r="Z77" t="s">
        <v>1632</v>
      </c>
      <c r="AB77" t="s">
        <v>25573</v>
      </c>
      <c r="AC77" t="s">
        <v>25581</v>
      </c>
      <c r="AD77" t="s">
        <v>25631</v>
      </c>
      <c r="AE77" t="s">
        <v>25576</v>
      </c>
      <c r="AF77" t="s">
        <v>25577</v>
      </c>
      <c r="AG77" t="s">
        <v>25578</v>
      </c>
    </row>
    <row r="78" spans="1:34" x14ac:dyDescent="0.2">
      <c r="A78" t="s">
        <v>14091</v>
      </c>
      <c r="B78" t="s">
        <v>6279</v>
      </c>
      <c r="C78" t="s">
        <v>6289</v>
      </c>
      <c r="D78" t="s">
        <v>6281</v>
      </c>
      <c r="E78" t="s">
        <v>6281</v>
      </c>
      <c r="F78" t="s">
        <v>6268</v>
      </c>
      <c r="G78" t="s">
        <v>14092</v>
      </c>
      <c r="H78" s="1">
        <v>43671</v>
      </c>
      <c r="I78" s="1">
        <v>43595</v>
      </c>
      <c r="J78">
        <v>50000</v>
      </c>
      <c r="K78">
        <v>50000</v>
      </c>
      <c r="N78" t="s">
        <v>6270</v>
      </c>
      <c r="O78" t="s">
        <v>7964</v>
      </c>
      <c r="R78" t="s">
        <v>14093</v>
      </c>
      <c r="T78" t="s">
        <v>14094</v>
      </c>
      <c r="U78" t="s">
        <v>6935</v>
      </c>
      <c r="V78" t="s">
        <v>6936</v>
      </c>
      <c r="X78" t="s">
        <v>6811</v>
      </c>
      <c r="Z78" t="s">
        <v>7969</v>
      </c>
      <c r="AB78" t="s">
        <v>25573</v>
      </c>
      <c r="AC78" t="s">
        <v>25581</v>
      </c>
      <c r="AD78" t="s">
        <v>25631</v>
      </c>
      <c r="AE78" t="s">
        <v>25583</v>
      </c>
      <c r="AF78" t="s">
        <v>25577</v>
      </c>
      <c r="AG78" t="s">
        <v>25578</v>
      </c>
    </row>
    <row r="79" spans="1:34" x14ac:dyDescent="0.2">
      <c r="A79" t="s">
        <v>14019</v>
      </c>
      <c r="B79" t="s">
        <v>6279</v>
      </c>
      <c r="C79" t="s">
        <v>6289</v>
      </c>
      <c r="D79" t="s">
        <v>6281</v>
      </c>
      <c r="E79" t="s">
        <v>6281</v>
      </c>
      <c r="F79" t="s">
        <v>6268</v>
      </c>
      <c r="G79" t="s">
        <v>14020</v>
      </c>
      <c r="H79" s="1">
        <v>43770</v>
      </c>
      <c r="I79" s="1">
        <v>43836</v>
      </c>
      <c r="J79">
        <v>0</v>
      </c>
      <c r="U79" t="s">
        <v>6550</v>
      </c>
      <c r="Z79" t="s">
        <v>14021</v>
      </c>
    </row>
    <row r="80" spans="1:34" x14ac:dyDescent="0.2">
      <c r="A80" t="s">
        <v>14095</v>
      </c>
      <c r="B80" t="s">
        <v>6279</v>
      </c>
      <c r="C80" t="s">
        <v>6289</v>
      </c>
      <c r="D80" t="s">
        <v>6267</v>
      </c>
      <c r="E80" t="s">
        <v>6267</v>
      </c>
      <c r="F80" t="s">
        <v>6286</v>
      </c>
      <c r="G80" t="s">
        <v>14096</v>
      </c>
      <c r="H80" s="1">
        <v>43465</v>
      </c>
      <c r="I80" s="1">
        <v>43445</v>
      </c>
      <c r="J80">
        <v>0</v>
      </c>
      <c r="N80" t="s">
        <v>6270</v>
      </c>
      <c r="O80" t="s">
        <v>7964</v>
      </c>
      <c r="R80" t="s">
        <v>14097</v>
      </c>
      <c r="T80" t="s">
        <v>14098</v>
      </c>
      <c r="Z80" t="s">
        <v>7969</v>
      </c>
      <c r="AB80" t="s">
        <v>25573</v>
      </c>
      <c r="AC80" t="s">
        <v>25581</v>
      </c>
      <c r="AD80" t="s">
        <v>25604</v>
      </c>
      <c r="AE80" t="s">
        <v>25610</v>
      </c>
      <c r="AF80" t="s">
        <v>25661</v>
      </c>
      <c r="AG80" t="s">
        <v>25578</v>
      </c>
    </row>
    <row r="81" spans="1:34" x14ac:dyDescent="0.2">
      <c r="A81" t="s">
        <v>14022</v>
      </c>
      <c r="B81" t="s">
        <v>6279</v>
      </c>
      <c r="C81" t="s">
        <v>6289</v>
      </c>
      <c r="D81" t="s">
        <v>6267</v>
      </c>
      <c r="E81" t="s">
        <v>6267</v>
      </c>
      <c r="F81" t="s">
        <v>6268</v>
      </c>
      <c r="G81" t="s">
        <v>14023</v>
      </c>
      <c r="H81" s="1">
        <v>43889</v>
      </c>
      <c r="I81" s="1">
        <v>43864</v>
      </c>
      <c r="J81">
        <v>0</v>
      </c>
      <c r="N81" t="s">
        <v>7118</v>
      </c>
      <c r="R81" t="s">
        <v>14024</v>
      </c>
      <c r="U81" t="s">
        <v>6935</v>
      </c>
      <c r="Z81" t="s">
        <v>495</v>
      </c>
      <c r="AB81" t="s">
        <v>25573</v>
      </c>
      <c r="AC81" t="s">
        <v>25581</v>
      </c>
      <c r="AD81" t="s">
        <v>25604</v>
      </c>
      <c r="AE81" t="s">
        <v>25610</v>
      </c>
      <c r="AF81" t="s">
        <v>25603</v>
      </c>
      <c r="AG81" t="s">
        <v>25578</v>
      </c>
    </row>
    <row r="82" spans="1:34" x14ac:dyDescent="0.2">
      <c r="A82" t="s">
        <v>14099</v>
      </c>
      <c r="B82" t="s">
        <v>6279</v>
      </c>
      <c r="C82" t="s">
        <v>6289</v>
      </c>
      <c r="D82" t="s">
        <v>6281</v>
      </c>
      <c r="E82" t="s">
        <v>6281</v>
      </c>
      <c r="F82" t="s">
        <v>6286</v>
      </c>
      <c r="G82" t="s">
        <v>14100</v>
      </c>
      <c r="H82" s="1">
        <v>43770</v>
      </c>
      <c r="I82" s="1">
        <v>43445</v>
      </c>
      <c r="J82">
        <v>0</v>
      </c>
      <c r="N82" t="s">
        <v>6270</v>
      </c>
      <c r="O82" t="s">
        <v>7964</v>
      </c>
      <c r="R82" t="s">
        <v>14101</v>
      </c>
      <c r="T82" t="s">
        <v>14102</v>
      </c>
      <c r="U82" t="s">
        <v>6935</v>
      </c>
      <c r="V82" t="s">
        <v>9507</v>
      </c>
      <c r="Z82" t="s">
        <v>7969</v>
      </c>
      <c r="AB82" t="s">
        <v>25573</v>
      </c>
      <c r="AC82" t="s">
        <v>25596</v>
      </c>
      <c r="AD82" t="s">
        <v>25620</v>
      </c>
      <c r="AE82" t="s">
        <v>25588</v>
      </c>
      <c r="AF82" t="s">
        <v>25577</v>
      </c>
      <c r="AG82" t="s">
        <v>25578</v>
      </c>
    </row>
    <row r="83" spans="1:34" x14ac:dyDescent="0.2">
      <c r="A83" t="s">
        <v>14025</v>
      </c>
      <c r="B83" t="s">
        <v>6279</v>
      </c>
      <c r="C83" t="s">
        <v>6289</v>
      </c>
      <c r="D83" t="s">
        <v>6267</v>
      </c>
      <c r="E83" t="s">
        <v>6267</v>
      </c>
      <c r="F83" t="s">
        <v>6268</v>
      </c>
      <c r="G83" t="s">
        <v>14026</v>
      </c>
      <c r="H83" s="1">
        <v>43861</v>
      </c>
      <c r="I83" s="1">
        <v>43864</v>
      </c>
      <c r="J83">
        <v>0</v>
      </c>
      <c r="N83" t="s">
        <v>7118</v>
      </c>
      <c r="R83" t="s">
        <v>14027</v>
      </c>
      <c r="U83" t="s">
        <v>6811</v>
      </c>
      <c r="Z83" t="s">
        <v>495</v>
      </c>
      <c r="AB83" t="s">
        <v>25573</v>
      </c>
      <c r="AC83" t="s">
        <v>25581</v>
      </c>
      <c r="AD83" t="s">
        <v>25589</v>
      </c>
      <c r="AE83" t="s">
        <v>25591</v>
      </c>
      <c r="AF83" t="s">
        <v>25634</v>
      </c>
      <c r="AG83" t="s">
        <v>25578</v>
      </c>
    </row>
    <row r="84" spans="1:34" x14ac:dyDescent="0.2">
      <c r="A84" t="s">
        <v>14103</v>
      </c>
      <c r="B84" t="s">
        <v>6279</v>
      </c>
      <c r="C84" t="s">
        <v>6289</v>
      </c>
      <c r="D84" t="s">
        <v>6267</v>
      </c>
      <c r="E84" t="s">
        <v>6267</v>
      </c>
      <c r="F84" t="s">
        <v>6286</v>
      </c>
      <c r="G84" t="s">
        <v>14104</v>
      </c>
      <c r="H84" s="1">
        <v>43770</v>
      </c>
      <c r="I84" s="1">
        <v>43445</v>
      </c>
      <c r="J84">
        <v>0</v>
      </c>
      <c r="N84" t="s">
        <v>6270</v>
      </c>
      <c r="O84" t="s">
        <v>7964</v>
      </c>
      <c r="R84" t="s">
        <v>6936</v>
      </c>
      <c r="T84" t="s">
        <v>12806</v>
      </c>
      <c r="U84" t="s">
        <v>6935</v>
      </c>
      <c r="V84" t="s">
        <v>6936</v>
      </c>
      <c r="Z84" t="s">
        <v>7969</v>
      </c>
      <c r="AB84" t="s">
        <v>25571</v>
      </c>
      <c r="AC84" t="s">
        <v>25604</v>
      </c>
      <c r="AG84" t="s">
        <v>25572</v>
      </c>
      <c r="AH84" t="s">
        <v>6935</v>
      </c>
    </row>
    <row r="85" spans="1:34" x14ac:dyDescent="0.2">
      <c r="A85" t="s">
        <v>14028</v>
      </c>
      <c r="B85" t="s">
        <v>6279</v>
      </c>
      <c r="C85" t="s">
        <v>7183</v>
      </c>
      <c r="D85" t="s">
        <v>6267</v>
      </c>
      <c r="E85" t="s">
        <v>6267</v>
      </c>
      <c r="F85" t="s">
        <v>6268</v>
      </c>
      <c r="G85" t="s">
        <v>14029</v>
      </c>
      <c r="H85" s="1">
        <v>43861</v>
      </c>
      <c r="I85" s="1">
        <v>43840</v>
      </c>
      <c r="J85">
        <v>0</v>
      </c>
      <c r="N85" t="s">
        <v>7118</v>
      </c>
      <c r="R85" t="s">
        <v>14030</v>
      </c>
      <c r="U85" t="s">
        <v>6935</v>
      </c>
      <c r="Z85" t="s">
        <v>495</v>
      </c>
      <c r="AB85" t="s">
        <v>25573</v>
      </c>
      <c r="AC85" t="s">
        <v>25581</v>
      </c>
      <c r="AD85" t="s">
        <v>25604</v>
      </c>
      <c r="AE85" t="s">
        <v>25622</v>
      </c>
      <c r="AF85" t="s">
        <v>25577</v>
      </c>
      <c r="AG85" t="s">
        <v>25578</v>
      </c>
    </row>
    <row r="86" spans="1:34" x14ac:dyDescent="0.2">
      <c r="A86" t="s">
        <v>13832</v>
      </c>
      <c r="B86" t="s">
        <v>6279</v>
      </c>
      <c r="C86" t="s">
        <v>6289</v>
      </c>
      <c r="D86" t="s">
        <v>6267</v>
      </c>
      <c r="E86" t="s">
        <v>6267</v>
      </c>
      <c r="F86" t="s">
        <v>6286</v>
      </c>
      <c r="G86" t="s">
        <v>13833</v>
      </c>
      <c r="H86" s="1">
        <v>43770</v>
      </c>
      <c r="I86" s="1">
        <v>43445</v>
      </c>
      <c r="J86">
        <v>0</v>
      </c>
      <c r="N86" t="s">
        <v>6270</v>
      </c>
      <c r="O86" t="s">
        <v>7964</v>
      </c>
      <c r="R86" t="s">
        <v>6936</v>
      </c>
      <c r="T86" t="s">
        <v>8129</v>
      </c>
      <c r="U86" t="s">
        <v>6935</v>
      </c>
      <c r="V86" t="s">
        <v>6936</v>
      </c>
      <c r="X86" t="s">
        <v>6276</v>
      </c>
      <c r="Z86" t="s">
        <v>7969</v>
      </c>
      <c r="AB86" t="s">
        <v>25571</v>
      </c>
      <c r="AC86" t="s">
        <v>25604</v>
      </c>
      <c r="AG86" t="s">
        <v>25572</v>
      </c>
      <c r="AH86" t="s">
        <v>6935</v>
      </c>
    </row>
    <row r="87" spans="1:34" x14ac:dyDescent="0.2">
      <c r="A87" t="s">
        <v>14031</v>
      </c>
      <c r="B87" t="s">
        <v>6279</v>
      </c>
      <c r="C87" t="s">
        <v>6289</v>
      </c>
      <c r="D87" t="s">
        <v>6267</v>
      </c>
      <c r="E87" t="s">
        <v>6267</v>
      </c>
      <c r="F87" t="s">
        <v>6268</v>
      </c>
      <c r="G87" t="s">
        <v>14032</v>
      </c>
      <c r="H87" s="1">
        <v>43770</v>
      </c>
      <c r="I87" s="1">
        <v>43720</v>
      </c>
      <c r="J87">
        <v>4600</v>
      </c>
      <c r="K87">
        <v>4600</v>
      </c>
      <c r="R87" t="s">
        <v>6422</v>
      </c>
      <c r="T87" t="s">
        <v>6434</v>
      </c>
      <c r="U87" t="s">
        <v>6411</v>
      </c>
      <c r="V87" t="s">
        <v>6435</v>
      </c>
      <c r="Z87" t="s">
        <v>14021</v>
      </c>
      <c r="AB87" t="s">
        <v>25573</v>
      </c>
      <c r="AC87" t="s">
        <v>25581</v>
      </c>
      <c r="AD87" t="s">
        <v>25604</v>
      </c>
      <c r="AE87" t="s">
        <v>25610</v>
      </c>
      <c r="AF87" t="s">
        <v>25577</v>
      </c>
      <c r="AG87" t="s">
        <v>25578</v>
      </c>
    </row>
    <row r="88" spans="1:34" x14ac:dyDescent="0.2">
      <c r="A88" t="s">
        <v>13834</v>
      </c>
      <c r="B88" t="s">
        <v>6279</v>
      </c>
      <c r="C88" t="s">
        <v>6289</v>
      </c>
      <c r="D88" t="s">
        <v>6281</v>
      </c>
      <c r="E88" t="s">
        <v>6281</v>
      </c>
      <c r="F88" t="s">
        <v>6286</v>
      </c>
      <c r="G88" t="s">
        <v>13835</v>
      </c>
      <c r="H88" s="1">
        <v>43770</v>
      </c>
      <c r="I88" s="1">
        <v>43445</v>
      </c>
      <c r="J88">
        <v>0</v>
      </c>
      <c r="N88" t="s">
        <v>6270</v>
      </c>
      <c r="O88" t="s">
        <v>7964</v>
      </c>
      <c r="R88" t="s">
        <v>7968</v>
      </c>
      <c r="T88" t="s">
        <v>13836</v>
      </c>
      <c r="U88" t="s">
        <v>6935</v>
      </c>
      <c r="V88" t="s">
        <v>7968</v>
      </c>
      <c r="Z88" t="s">
        <v>7969</v>
      </c>
      <c r="AB88" t="s">
        <v>25571</v>
      </c>
      <c r="AC88" t="s">
        <v>25604</v>
      </c>
      <c r="AG88" t="s">
        <v>25572</v>
      </c>
      <c r="AH88" t="s">
        <v>6935</v>
      </c>
    </row>
    <row r="89" spans="1:34" x14ac:dyDescent="0.2">
      <c r="A89" t="s">
        <v>14033</v>
      </c>
      <c r="B89" t="s">
        <v>6279</v>
      </c>
      <c r="C89" t="s">
        <v>7183</v>
      </c>
      <c r="D89" t="s">
        <v>6267</v>
      </c>
      <c r="E89" t="s">
        <v>6267</v>
      </c>
      <c r="F89" t="s">
        <v>6268</v>
      </c>
      <c r="G89" t="s">
        <v>14034</v>
      </c>
      <c r="H89" s="1">
        <v>43861</v>
      </c>
      <c r="I89" s="1">
        <v>43867</v>
      </c>
      <c r="J89">
        <v>0</v>
      </c>
      <c r="N89" t="s">
        <v>7118</v>
      </c>
      <c r="R89" t="s">
        <v>6422</v>
      </c>
      <c r="T89" t="s">
        <v>14035</v>
      </c>
      <c r="U89" t="s">
        <v>6395</v>
      </c>
      <c r="V89" t="s">
        <v>6545</v>
      </c>
      <c r="W89" t="s">
        <v>7741</v>
      </c>
      <c r="Z89" t="s">
        <v>1632</v>
      </c>
      <c r="AB89" t="s">
        <v>25573</v>
      </c>
      <c r="AC89" t="s">
        <v>25581</v>
      </c>
      <c r="AD89" t="s">
        <v>25604</v>
      </c>
      <c r="AE89" t="s">
        <v>25610</v>
      </c>
      <c r="AF89" t="s">
        <v>25577</v>
      </c>
      <c r="AG89" t="s">
        <v>25578</v>
      </c>
    </row>
    <row r="90" spans="1:34" x14ac:dyDescent="0.2">
      <c r="A90" t="s">
        <v>13837</v>
      </c>
      <c r="B90" t="s">
        <v>6279</v>
      </c>
      <c r="C90" t="s">
        <v>6289</v>
      </c>
      <c r="D90" t="s">
        <v>6267</v>
      </c>
      <c r="E90" t="s">
        <v>6267</v>
      </c>
      <c r="F90" t="s">
        <v>6456</v>
      </c>
      <c r="G90" t="s">
        <v>13838</v>
      </c>
      <c r="H90" s="1">
        <v>43770</v>
      </c>
      <c r="I90" s="1">
        <v>43445</v>
      </c>
      <c r="J90">
        <v>0</v>
      </c>
      <c r="N90" t="s">
        <v>6270</v>
      </c>
      <c r="O90" t="s">
        <v>7964</v>
      </c>
      <c r="R90" t="s">
        <v>9507</v>
      </c>
      <c r="T90" t="s">
        <v>13839</v>
      </c>
      <c r="U90" t="s">
        <v>6935</v>
      </c>
      <c r="V90" t="s">
        <v>9507</v>
      </c>
      <c r="Z90" t="s">
        <v>7969</v>
      </c>
      <c r="AB90" t="s">
        <v>25571</v>
      </c>
      <c r="AC90" t="s">
        <v>25604</v>
      </c>
      <c r="AG90" t="s">
        <v>25572</v>
      </c>
      <c r="AH90" t="s">
        <v>6935</v>
      </c>
    </row>
    <row r="91" spans="1:34" x14ac:dyDescent="0.2">
      <c r="A91" t="s">
        <v>14036</v>
      </c>
      <c r="B91" t="s">
        <v>6279</v>
      </c>
      <c r="C91" t="s">
        <v>6280</v>
      </c>
      <c r="D91" t="s">
        <v>6281</v>
      </c>
      <c r="E91" t="s">
        <v>6281</v>
      </c>
      <c r="F91" t="s">
        <v>6268</v>
      </c>
      <c r="G91" t="s">
        <v>14037</v>
      </c>
      <c r="H91" s="1">
        <v>43770</v>
      </c>
      <c r="I91" s="1">
        <v>43503</v>
      </c>
      <c r="J91">
        <v>0</v>
      </c>
      <c r="R91" t="s">
        <v>14038</v>
      </c>
      <c r="Z91" t="s">
        <v>14039</v>
      </c>
      <c r="AB91" t="s">
        <v>25573</v>
      </c>
      <c r="AC91" t="s">
        <v>25581</v>
      </c>
      <c r="AD91" t="s">
        <v>25589</v>
      </c>
      <c r="AE91" t="s">
        <v>25588</v>
      </c>
      <c r="AF91" t="s">
        <v>25577</v>
      </c>
      <c r="AG91" t="s">
        <v>25578</v>
      </c>
    </row>
    <row r="92" spans="1:34" x14ac:dyDescent="0.2">
      <c r="A92" t="s">
        <v>13840</v>
      </c>
      <c r="B92" t="s">
        <v>6279</v>
      </c>
      <c r="C92" t="s">
        <v>6289</v>
      </c>
      <c r="D92" t="s">
        <v>6267</v>
      </c>
      <c r="E92" t="s">
        <v>6267</v>
      </c>
      <c r="F92" t="s">
        <v>6286</v>
      </c>
      <c r="G92" t="s">
        <v>13841</v>
      </c>
      <c r="H92" s="1">
        <v>43770</v>
      </c>
      <c r="I92" s="1">
        <v>43431</v>
      </c>
      <c r="J92">
        <v>0</v>
      </c>
      <c r="N92" t="s">
        <v>6270</v>
      </c>
      <c r="O92" t="s">
        <v>7964</v>
      </c>
      <c r="Q92" t="s">
        <v>6273</v>
      </c>
      <c r="R92" t="s">
        <v>10538</v>
      </c>
      <c r="T92" t="s">
        <v>13842</v>
      </c>
      <c r="U92" t="s">
        <v>6935</v>
      </c>
      <c r="V92" t="s">
        <v>10538</v>
      </c>
      <c r="Z92" t="s">
        <v>7969</v>
      </c>
      <c r="AB92" t="s">
        <v>25571</v>
      </c>
      <c r="AC92" t="s">
        <v>25604</v>
      </c>
      <c r="AG92" t="s">
        <v>25572</v>
      </c>
      <c r="AH92" t="s">
        <v>6935</v>
      </c>
    </row>
    <row r="93" spans="1:34" x14ac:dyDescent="0.2">
      <c r="A93" t="s">
        <v>14040</v>
      </c>
      <c r="B93" t="s">
        <v>6279</v>
      </c>
      <c r="C93" t="s">
        <v>6289</v>
      </c>
      <c r="D93" t="s">
        <v>6281</v>
      </c>
      <c r="E93" t="s">
        <v>6281</v>
      </c>
      <c r="F93" t="s">
        <v>6268</v>
      </c>
      <c r="G93" t="s">
        <v>14041</v>
      </c>
      <c r="H93" s="1">
        <v>43770</v>
      </c>
      <c r="I93" s="1">
        <v>43503</v>
      </c>
      <c r="J93">
        <v>0</v>
      </c>
      <c r="R93" t="s">
        <v>14042</v>
      </c>
      <c r="T93" t="s">
        <v>8412</v>
      </c>
      <c r="U93" t="s">
        <v>6588</v>
      </c>
      <c r="Z93" t="s">
        <v>14039</v>
      </c>
      <c r="AB93" t="s">
        <v>25573</v>
      </c>
      <c r="AC93" t="s">
        <v>25592</v>
      </c>
      <c r="AE93" t="s">
        <v>25595</v>
      </c>
      <c r="AF93" t="s">
        <v>25577</v>
      </c>
      <c r="AG93" t="s">
        <v>25578</v>
      </c>
    </row>
    <row r="94" spans="1:34" x14ac:dyDescent="0.2">
      <c r="A94" t="s">
        <v>13843</v>
      </c>
      <c r="B94" t="s">
        <v>6279</v>
      </c>
      <c r="C94" t="s">
        <v>6289</v>
      </c>
      <c r="D94" t="s">
        <v>6267</v>
      </c>
      <c r="E94" t="s">
        <v>6267</v>
      </c>
      <c r="F94" t="s">
        <v>6456</v>
      </c>
      <c r="G94" t="s">
        <v>13844</v>
      </c>
      <c r="H94" s="1">
        <v>43770</v>
      </c>
      <c r="I94" s="1">
        <v>43445</v>
      </c>
      <c r="J94">
        <v>0</v>
      </c>
      <c r="N94" t="s">
        <v>6270</v>
      </c>
      <c r="O94" t="s">
        <v>7964</v>
      </c>
      <c r="R94" t="s">
        <v>10538</v>
      </c>
      <c r="T94" t="s">
        <v>13845</v>
      </c>
      <c r="U94" t="s">
        <v>6935</v>
      </c>
      <c r="V94" t="s">
        <v>10538</v>
      </c>
      <c r="Z94" t="s">
        <v>7969</v>
      </c>
      <c r="AB94" t="s">
        <v>25571</v>
      </c>
      <c r="AC94" t="s">
        <v>25604</v>
      </c>
      <c r="AG94" t="s">
        <v>25572</v>
      </c>
      <c r="AH94" t="s">
        <v>6935</v>
      </c>
    </row>
    <row r="95" spans="1:34" x14ac:dyDescent="0.2">
      <c r="A95" t="s">
        <v>14043</v>
      </c>
      <c r="B95" t="s">
        <v>6279</v>
      </c>
      <c r="C95" t="s">
        <v>6289</v>
      </c>
      <c r="D95" t="s">
        <v>6281</v>
      </c>
      <c r="E95" t="s">
        <v>6281</v>
      </c>
      <c r="F95" t="s">
        <v>6286</v>
      </c>
      <c r="G95" t="s">
        <v>14044</v>
      </c>
      <c r="H95" s="1">
        <v>43770</v>
      </c>
      <c r="I95" s="1">
        <v>42985</v>
      </c>
      <c r="J95">
        <v>12000</v>
      </c>
      <c r="K95">
        <v>12000</v>
      </c>
      <c r="R95" t="s">
        <v>7294</v>
      </c>
      <c r="U95" t="s">
        <v>6550</v>
      </c>
      <c r="Z95" t="s">
        <v>14039</v>
      </c>
      <c r="AB95" t="s">
        <v>25573</v>
      </c>
      <c r="AC95" t="s">
        <v>25584</v>
      </c>
      <c r="AE95" t="s">
        <v>25579</v>
      </c>
      <c r="AF95" t="s">
        <v>25577</v>
      </c>
      <c r="AG95" t="s">
        <v>25578</v>
      </c>
      <c r="AH95" t="s">
        <v>10755</v>
      </c>
    </row>
    <row r="96" spans="1:34" x14ac:dyDescent="0.2">
      <c r="A96" t="s">
        <v>13846</v>
      </c>
      <c r="B96" t="s">
        <v>6279</v>
      </c>
      <c r="C96" t="s">
        <v>6289</v>
      </c>
      <c r="D96" t="s">
        <v>6267</v>
      </c>
      <c r="E96" t="s">
        <v>6267</v>
      </c>
      <c r="F96" t="s">
        <v>6286</v>
      </c>
      <c r="G96" t="s">
        <v>13847</v>
      </c>
      <c r="H96" s="1">
        <v>43770</v>
      </c>
      <c r="I96" s="1">
        <v>43431</v>
      </c>
      <c r="J96">
        <v>0</v>
      </c>
      <c r="N96" t="s">
        <v>6270</v>
      </c>
      <c r="O96" t="s">
        <v>7964</v>
      </c>
      <c r="P96" t="s">
        <v>6871</v>
      </c>
      <c r="Q96" t="s">
        <v>6273</v>
      </c>
      <c r="R96" t="s">
        <v>7968</v>
      </c>
      <c r="T96" t="s">
        <v>13848</v>
      </c>
      <c r="U96" t="s">
        <v>6935</v>
      </c>
      <c r="V96" t="s">
        <v>7968</v>
      </c>
      <c r="Z96" t="s">
        <v>7969</v>
      </c>
      <c r="AB96" t="s">
        <v>25571</v>
      </c>
      <c r="AC96" t="s">
        <v>25604</v>
      </c>
      <c r="AG96" t="s">
        <v>25572</v>
      </c>
      <c r="AH96" t="s">
        <v>6935</v>
      </c>
    </row>
    <row r="97" spans="1:34" x14ac:dyDescent="0.2">
      <c r="A97" t="s">
        <v>14045</v>
      </c>
      <c r="B97" t="s">
        <v>6279</v>
      </c>
      <c r="C97" t="s">
        <v>6289</v>
      </c>
      <c r="D97" t="s">
        <v>6281</v>
      </c>
      <c r="E97" t="s">
        <v>6281</v>
      </c>
      <c r="F97" t="s">
        <v>6286</v>
      </c>
      <c r="G97" t="s">
        <v>14046</v>
      </c>
      <c r="H97" s="1">
        <v>43770</v>
      </c>
      <c r="I97" s="1">
        <v>42375</v>
      </c>
      <c r="J97">
        <v>0</v>
      </c>
      <c r="Z97" t="s">
        <v>14039</v>
      </c>
    </row>
    <row r="98" spans="1:34" x14ac:dyDescent="0.2">
      <c r="A98" t="s">
        <v>13849</v>
      </c>
      <c r="B98" t="s">
        <v>6279</v>
      </c>
      <c r="C98" t="s">
        <v>6289</v>
      </c>
      <c r="D98" t="s">
        <v>6267</v>
      </c>
      <c r="E98" t="s">
        <v>6267</v>
      </c>
      <c r="F98" t="s">
        <v>6286</v>
      </c>
      <c r="G98" t="s">
        <v>13850</v>
      </c>
      <c r="H98" s="1">
        <v>43770</v>
      </c>
      <c r="I98" s="1">
        <v>43445</v>
      </c>
      <c r="J98">
        <v>0</v>
      </c>
      <c r="N98" t="s">
        <v>6270</v>
      </c>
      <c r="O98" t="s">
        <v>7964</v>
      </c>
      <c r="R98" t="s">
        <v>9507</v>
      </c>
      <c r="T98" t="s">
        <v>13851</v>
      </c>
      <c r="U98" t="s">
        <v>6935</v>
      </c>
      <c r="V98" t="s">
        <v>9507</v>
      </c>
      <c r="Z98" t="s">
        <v>7969</v>
      </c>
      <c r="AB98" t="s">
        <v>25571</v>
      </c>
      <c r="AC98" t="s">
        <v>25604</v>
      </c>
      <c r="AG98" t="s">
        <v>25572</v>
      </c>
      <c r="AH98" t="s">
        <v>6935</v>
      </c>
    </row>
    <row r="99" spans="1:34" x14ac:dyDescent="0.2">
      <c r="A99" t="s">
        <v>14047</v>
      </c>
      <c r="B99" t="s">
        <v>6279</v>
      </c>
      <c r="C99" t="s">
        <v>6280</v>
      </c>
      <c r="D99" t="s">
        <v>6281</v>
      </c>
      <c r="E99" t="s">
        <v>6281</v>
      </c>
      <c r="F99" t="s">
        <v>6286</v>
      </c>
      <c r="G99" t="s">
        <v>14048</v>
      </c>
      <c r="H99" s="1">
        <v>43770</v>
      </c>
      <c r="I99" s="1">
        <v>42599</v>
      </c>
      <c r="J99">
        <v>0</v>
      </c>
      <c r="Z99" t="s">
        <v>14039</v>
      </c>
    </row>
    <row r="100" spans="1:34" x14ac:dyDescent="0.2">
      <c r="A100" t="s">
        <v>13852</v>
      </c>
      <c r="B100" t="s">
        <v>6279</v>
      </c>
      <c r="C100" t="s">
        <v>6289</v>
      </c>
      <c r="D100" t="s">
        <v>6267</v>
      </c>
      <c r="E100" t="s">
        <v>6267</v>
      </c>
      <c r="F100" t="s">
        <v>6286</v>
      </c>
      <c r="G100" t="s">
        <v>13853</v>
      </c>
      <c r="H100" s="1">
        <v>43770</v>
      </c>
      <c r="I100" s="1">
        <v>43431</v>
      </c>
      <c r="J100">
        <v>0</v>
      </c>
      <c r="N100" t="s">
        <v>6270</v>
      </c>
      <c r="O100" t="s">
        <v>7964</v>
      </c>
      <c r="R100" t="s">
        <v>6935</v>
      </c>
      <c r="T100" t="s">
        <v>13854</v>
      </c>
      <c r="U100" t="s">
        <v>6935</v>
      </c>
      <c r="V100" t="s">
        <v>10538</v>
      </c>
      <c r="Z100" t="s">
        <v>7969</v>
      </c>
      <c r="AB100" t="s">
        <v>25571</v>
      </c>
      <c r="AC100" t="s">
        <v>25604</v>
      </c>
      <c r="AG100" t="s">
        <v>25572</v>
      </c>
      <c r="AH100" t="s">
        <v>25689</v>
      </c>
    </row>
    <row r="101" spans="1:34" x14ac:dyDescent="0.2">
      <c r="A101" t="s">
        <v>14049</v>
      </c>
      <c r="B101" t="s">
        <v>6279</v>
      </c>
      <c r="C101" t="s">
        <v>6280</v>
      </c>
      <c r="D101" t="s">
        <v>6281</v>
      </c>
      <c r="E101" t="s">
        <v>6281</v>
      </c>
      <c r="F101" t="s">
        <v>6286</v>
      </c>
      <c r="G101" t="s">
        <v>14050</v>
      </c>
      <c r="H101" s="1">
        <v>43770</v>
      </c>
      <c r="I101" s="1">
        <v>42317</v>
      </c>
      <c r="J101">
        <v>0</v>
      </c>
      <c r="U101" t="s">
        <v>6395</v>
      </c>
      <c r="Z101" t="s">
        <v>14039</v>
      </c>
    </row>
    <row r="102" spans="1:34" x14ac:dyDescent="0.2">
      <c r="A102" t="s">
        <v>13855</v>
      </c>
      <c r="B102" t="s">
        <v>6279</v>
      </c>
      <c r="C102" t="s">
        <v>6289</v>
      </c>
      <c r="D102" t="s">
        <v>6503</v>
      </c>
      <c r="E102" t="s">
        <v>6503</v>
      </c>
      <c r="F102" t="s">
        <v>6286</v>
      </c>
      <c r="G102" t="s">
        <v>13856</v>
      </c>
      <c r="H102" s="1">
        <v>43770</v>
      </c>
      <c r="I102" s="1">
        <v>43445</v>
      </c>
      <c r="J102">
        <v>0</v>
      </c>
      <c r="N102" t="s">
        <v>6270</v>
      </c>
      <c r="O102" t="s">
        <v>7964</v>
      </c>
      <c r="R102" t="s">
        <v>10538</v>
      </c>
      <c r="U102" t="s">
        <v>6935</v>
      </c>
      <c r="Z102" t="s">
        <v>7969</v>
      </c>
      <c r="AB102" t="s">
        <v>25571</v>
      </c>
      <c r="AC102" t="s">
        <v>25604</v>
      </c>
      <c r="AG102" t="s">
        <v>25572</v>
      </c>
      <c r="AH102" t="s">
        <v>6935</v>
      </c>
    </row>
    <row r="103" spans="1:34" x14ac:dyDescent="0.2">
      <c r="A103" t="s">
        <v>13857</v>
      </c>
      <c r="B103" t="s">
        <v>6279</v>
      </c>
      <c r="C103" t="s">
        <v>6289</v>
      </c>
      <c r="D103" t="s">
        <v>6319</v>
      </c>
      <c r="E103" t="s">
        <v>6319</v>
      </c>
      <c r="F103" t="s">
        <v>6286</v>
      </c>
      <c r="G103" t="s">
        <v>13858</v>
      </c>
      <c r="H103" s="1">
        <v>43770</v>
      </c>
      <c r="I103" s="1">
        <v>43445</v>
      </c>
      <c r="J103">
        <v>0</v>
      </c>
      <c r="N103" t="s">
        <v>6270</v>
      </c>
      <c r="O103" t="s">
        <v>7964</v>
      </c>
      <c r="R103" t="s">
        <v>12982</v>
      </c>
      <c r="U103" t="s">
        <v>6935</v>
      </c>
      <c r="Z103" t="s">
        <v>7969</v>
      </c>
      <c r="AB103" t="s">
        <v>25571</v>
      </c>
      <c r="AC103" t="s">
        <v>25604</v>
      </c>
      <c r="AG103" t="s">
        <v>25572</v>
      </c>
      <c r="AH103" t="s">
        <v>6935</v>
      </c>
    </row>
    <row r="104" spans="1:34" x14ac:dyDescent="0.2">
      <c r="A104" t="s">
        <v>13859</v>
      </c>
      <c r="B104" t="s">
        <v>6279</v>
      </c>
      <c r="C104" t="s">
        <v>6289</v>
      </c>
      <c r="D104" t="s">
        <v>6281</v>
      </c>
      <c r="E104" t="s">
        <v>6281</v>
      </c>
      <c r="F104" t="s">
        <v>6286</v>
      </c>
      <c r="G104" t="s">
        <v>13860</v>
      </c>
      <c r="H104" s="1">
        <v>43770</v>
      </c>
      <c r="I104" s="1">
        <v>43445</v>
      </c>
      <c r="J104">
        <v>0</v>
      </c>
      <c r="N104" t="s">
        <v>6270</v>
      </c>
      <c r="O104" t="s">
        <v>7964</v>
      </c>
      <c r="R104" t="s">
        <v>10538</v>
      </c>
      <c r="U104" t="s">
        <v>6935</v>
      </c>
      <c r="Z104" t="s">
        <v>7969</v>
      </c>
      <c r="AB104" t="s">
        <v>25571</v>
      </c>
      <c r="AC104" t="s">
        <v>25604</v>
      </c>
      <c r="AG104" t="s">
        <v>25572</v>
      </c>
      <c r="AH104" t="s">
        <v>6935</v>
      </c>
    </row>
    <row r="105" spans="1:34" x14ac:dyDescent="0.2">
      <c r="A105" t="s">
        <v>13861</v>
      </c>
      <c r="B105" t="s">
        <v>6279</v>
      </c>
      <c r="C105" t="s">
        <v>6289</v>
      </c>
      <c r="D105" t="s">
        <v>6319</v>
      </c>
      <c r="E105" t="s">
        <v>6319</v>
      </c>
      <c r="F105" t="s">
        <v>6286</v>
      </c>
      <c r="G105" t="s">
        <v>13862</v>
      </c>
      <c r="H105" s="1">
        <v>43770</v>
      </c>
      <c r="I105" s="1">
        <v>43445</v>
      </c>
      <c r="J105">
        <v>0</v>
      </c>
      <c r="N105" t="s">
        <v>6270</v>
      </c>
      <c r="O105" t="s">
        <v>7964</v>
      </c>
      <c r="R105" t="s">
        <v>10538</v>
      </c>
      <c r="U105" t="s">
        <v>6935</v>
      </c>
      <c r="Z105" t="s">
        <v>7969</v>
      </c>
      <c r="AB105" t="s">
        <v>25571</v>
      </c>
      <c r="AC105" t="s">
        <v>25604</v>
      </c>
      <c r="AG105" t="s">
        <v>25572</v>
      </c>
      <c r="AH105" t="s">
        <v>6935</v>
      </c>
    </row>
    <row r="106" spans="1:34" x14ac:dyDescent="0.2">
      <c r="A106" t="s">
        <v>13863</v>
      </c>
      <c r="B106" t="s">
        <v>6279</v>
      </c>
      <c r="C106" t="s">
        <v>6289</v>
      </c>
      <c r="D106" t="s">
        <v>6267</v>
      </c>
      <c r="E106" t="s">
        <v>6267</v>
      </c>
      <c r="F106" t="s">
        <v>6286</v>
      </c>
      <c r="G106" t="s">
        <v>13864</v>
      </c>
      <c r="H106" s="1">
        <v>43770</v>
      </c>
      <c r="I106" s="1">
        <v>43445</v>
      </c>
      <c r="J106">
        <v>0</v>
      </c>
      <c r="N106" t="s">
        <v>6270</v>
      </c>
      <c r="O106" t="s">
        <v>7964</v>
      </c>
      <c r="R106" t="s">
        <v>10538</v>
      </c>
      <c r="U106" t="s">
        <v>6935</v>
      </c>
      <c r="Z106" t="s">
        <v>7969</v>
      </c>
      <c r="AB106" t="s">
        <v>25571</v>
      </c>
      <c r="AC106" t="s">
        <v>25604</v>
      </c>
      <c r="AG106" t="s">
        <v>25572</v>
      </c>
      <c r="AH106" t="s">
        <v>6935</v>
      </c>
    </row>
    <row r="107" spans="1:34" x14ac:dyDescent="0.2">
      <c r="A107" t="s">
        <v>13865</v>
      </c>
      <c r="B107" t="s">
        <v>6279</v>
      </c>
      <c r="C107" t="s">
        <v>6289</v>
      </c>
      <c r="D107" t="s">
        <v>7710</v>
      </c>
      <c r="E107" t="s">
        <v>7710</v>
      </c>
      <c r="F107" t="s">
        <v>6456</v>
      </c>
      <c r="G107" t="s">
        <v>13866</v>
      </c>
      <c r="H107" s="1">
        <v>43524</v>
      </c>
      <c r="I107" s="1">
        <v>43382</v>
      </c>
      <c r="J107">
        <v>0</v>
      </c>
      <c r="N107" t="s">
        <v>6270</v>
      </c>
      <c r="O107" t="s">
        <v>7964</v>
      </c>
      <c r="R107" t="s">
        <v>13867</v>
      </c>
      <c r="Z107" t="s">
        <v>7969</v>
      </c>
      <c r="AB107" t="s">
        <v>25573</v>
      </c>
      <c r="AC107" t="s">
        <v>25581</v>
      </c>
      <c r="AD107" t="s">
        <v>25604</v>
      </c>
      <c r="AE107" t="s">
        <v>25610</v>
      </c>
      <c r="AF107" t="s">
        <v>25633</v>
      </c>
      <c r="AG107" t="s">
        <v>25578</v>
      </c>
    </row>
    <row r="108" spans="1:34" x14ac:dyDescent="0.2">
      <c r="A108" t="s">
        <v>13868</v>
      </c>
      <c r="B108" t="s">
        <v>6279</v>
      </c>
      <c r="C108" t="s">
        <v>6289</v>
      </c>
      <c r="D108" t="s">
        <v>6281</v>
      </c>
      <c r="E108" t="s">
        <v>6281</v>
      </c>
      <c r="F108" t="s">
        <v>6268</v>
      </c>
      <c r="G108" t="s">
        <v>13869</v>
      </c>
      <c r="H108" s="1">
        <v>43554</v>
      </c>
      <c r="I108" s="1">
        <v>43572</v>
      </c>
      <c r="J108">
        <v>51000</v>
      </c>
      <c r="K108">
        <v>51000</v>
      </c>
      <c r="N108" t="s">
        <v>6270</v>
      </c>
      <c r="O108" t="s">
        <v>7964</v>
      </c>
      <c r="P108" t="s">
        <v>6871</v>
      </c>
      <c r="Q108" t="s">
        <v>6854</v>
      </c>
      <c r="R108" t="s">
        <v>13870</v>
      </c>
      <c r="T108" t="s">
        <v>8129</v>
      </c>
      <c r="U108" t="s">
        <v>6935</v>
      </c>
      <c r="V108" t="s">
        <v>6936</v>
      </c>
      <c r="Z108" t="s">
        <v>7969</v>
      </c>
      <c r="AB108" t="s">
        <v>25573</v>
      </c>
      <c r="AC108" t="s">
        <v>25581</v>
      </c>
      <c r="AD108" t="s">
        <v>25607</v>
      </c>
      <c r="AE108" t="s">
        <v>25588</v>
      </c>
      <c r="AF108" t="s">
        <v>25577</v>
      </c>
      <c r="AG108" t="s">
        <v>25578</v>
      </c>
    </row>
    <row r="109" spans="1:34" x14ac:dyDescent="0.2">
      <c r="A109" t="s">
        <v>13871</v>
      </c>
      <c r="B109" t="s">
        <v>6279</v>
      </c>
      <c r="C109" t="s">
        <v>6289</v>
      </c>
      <c r="D109" t="s">
        <v>6281</v>
      </c>
      <c r="E109" t="s">
        <v>6281</v>
      </c>
      <c r="F109" t="s">
        <v>6268</v>
      </c>
      <c r="G109" t="s">
        <v>13872</v>
      </c>
      <c r="H109" s="1">
        <v>43554</v>
      </c>
      <c r="I109" s="1">
        <v>43595</v>
      </c>
      <c r="J109">
        <v>30000</v>
      </c>
      <c r="K109">
        <v>246280</v>
      </c>
      <c r="N109" t="s">
        <v>6270</v>
      </c>
      <c r="O109" t="s">
        <v>7964</v>
      </c>
      <c r="T109" t="s">
        <v>13854</v>
      </c>
      <c r="U109" t="s">
        <v>6935</v>
      </c>
      <c r="V109" t="s">
        <v>10538</v>
      </c>
      <c r="Z109" t="s">
        <v>7969</v>
      </c>
    </row>
    <row r="110" spans="1:34" x14ac:dyDescent="0.2">
      <c r="A110" t="s">
        <v>13873</v>
      </c>
      <c r="B110" t="s">
        <v>6279</v>
      </c>
      <c r="C110" t="s">
        <v>6289</v>
      </c>
      <c r="D110" t="s">
        <v>6281</v>
      </c>
      <c r="E110" t="s">
        <v>6281</v>
      </c>
      <c r="F110" t="s">
        <v>6456</v>
      </c>
      <c r="G110" t="s">
        <v>13874</v>
      </c>
      <c r="H110" s="1">
        <v>43524</v>
      </c>
      <c r="I110" s="1">
        <v>43382</v>
      </c>
      <c r="J110">
        <v>50000</v>
      </c>
      <c r="K110">
        <v>50000</v>
      </c>
      <c r="N110" t="s">
        <v>6270</v>
      </c>
      <c r="O110" t="s">
        <v>7964</v>
      </c>
      <c r="R110" t="s">
        <v>13875</v>
      </c>
      <c r="T110" t="s">
        <v>13876</v>
      </c>
      <c r="U110" t="s">
        <v>6935</v>
      </c>
      <c r="V110" t="s">
        <v>7968</v>
      </c>
      <c r="Z110" t="s">
        <v>7969</v>
      </c>
      <c r="AB110" t="s">
        <v>25573</v>
      </c>
      <c r="AC110" t="s">
        <v>25581</v>
      </c>
      <c r="AD110" t="s">
        <v>25604</v>
      </c>
      <c r="AE110" t="s">
        <v>25610</v>
      </c>
      <c r="AF110" t="s">
        <v>25627</v>
      </c>
      <c r="AG110" t="s">
        <v>25578</v>
      </c>
    </row>
    <row r="111" spans="1:34" x14ac:dyDescent="0.2">
      <c r="A111" t="s">
        <v>13877</v>
      </c>
      <c r="B111" t="s">
        <v>6279</v>
      </c>
      <c r="C111" t="s">
        <v>6289</v>
      </c>
      <c r="D111" t="s">
        <v>6281</v>
      </c>
      <c r="E111" t="s">
        <v>6281</v>
      </c>
      <c r="F111" t="s">
        <v>6456</v>
      </c>
      <c r="G111" t="s">
        <v>13878</v>
      </c>
      <c r="H111" s="1">
        <v>43524</v>
      </c>
      <c r="I111" s="1">
        <v>43382</v>
      </c>
      <c r="J111">
        <v>50000</v>
      </c>
      <c r="K111">
        <v>50000</v>
      </c>
      <c r="N111" t="s">
        <v>6270</v>
      </c>
      <c r="O111" t="s">
        <v>7964</v>
      </c>
      <c r="R111" t="s">
        <v>13879</v>
      </c>
      <c r="Z111" t="s">
        <v>7969</v>
      </c>
      <c r="AB111" t="s">
        <v>25573</v>
      </c>
      <c r="AC111" t="s">
        <v>25581</v>
      </c>
      <c r="AD111" t="s">
        <v>25604</v>
      </c>
      <c r="AE111" t="s">
        <v>25610</v>
      </c>
      <c r="AF111" t="s">
        <v>25632</v>
      </c>
      <c r="AG111" t="s">
        <v>25578</v>
      </c>
    </row>
    <row r="112" spans="1:34" x14ac:dyDescent="0.2">
      <c r="A112" t="s">
        <v>14180</v>
      </c>
      <c r="B112" t="s">
        <v>6279</v>
      </c>
      <c r="C112" t="s">
        <v>6289</v>
      </c>
      <c r="D112" t="s">
        <v>6281</v>
      </c>
      <c r="E112" t="s">
        <v>6281</v>
      </c>
      <c r="F112" t="s">
        <v>6286</v>
      </c>
      <c r="G112" t="s">
        <v>14187</v>
      </c>
      <c r="H112" s="1">
        <v>43770</v>
      </c>
      <c r="I112" s="1">
        <v>43318</v>
      </c>
      <c r="J112">
        <v>0</v>
      </c>
      <c r="R112" t="s">
        <v>14188</v>
      </c>
      <c r="Z112" t="s">
        <v>10253</v>
      </c>
      <c r="AB112" t="s">
        <v>25573</v>
      </c>
      <c r="AC112" t="s">
        <v>25581</v>
      </c>
      <c r="AD112" t="s">
        <v>25604</v>
      </c>
      <c r="AE112" t="s">
        <v>25576</v>
      </c>
      <c r="AF112" t="s">
        <v>25577</v>
      </c>
      <c r="AG112" t="s">
        <v>25578</v>
      </c>
    </row>
    <row r="113" spans="1:33" x14ac:dyDescent="0.2">
      <c r="A113" t="s">
        <v>13880</v>
      </c>
      <c r="B113" t="s">
        <v>6279</v>
      </c>
      <c r="C113" t="s">
        <v>6289</v>
      </c>
      <c r="D113" t="s">
        <v>6533</v>
      </c>
      <c r="E113" t="s">
        <v>6533</v>
      </c>
      <c r="F113" t="s">
        <v>6286</v>
      </c>
      <c r="G113" t="s">
        <v>13881</v>
      </c>
      <c r="H113" s="1">
        <v>43585</v>
      </c>
      <c r="I113" s="1">
        <v>43445</v>
      </c>
      <c r="J113">
        <v>100000</v>
      </c>
      <c r="K113">
        <v>100000</v>
      </c>
      <c r="N113" t="s">
        <v>6270</v>
      </c>
      <c r="O113" t="s">
        <v>7964</v>
      </c>
      <c r="R113" t="s">
        <v>13882</v>
      </c>
      <c r="T113" t="s">
        <v>12682</v>
      </c>
      <c r="U113" t="s">
        <v>6935</v>
      </c>
      <c r="V113" t="s">
        <v>9507</v>
      </c>
      <c r="Z113" t="s">
        <v>7969</v>
      </c>
      <c r="AB113" t="s">
        <v>25573</v>
      </c>
      <c r="AC113" t="s">
        <v>25581</v>
      </c>
      <c r="AD113" t="s">
        <v>25604</v>
      </c>
      <c r="AE113" t="s">
        <v>25576</v>
      </c>
      <c r="AF113" t="s">
        <v>25606</v>
      </c>
      <c r="AG113" t="s">
        <v>25578</v>
      </c>
    </row>
    <row r="114" spans="1:33" x14ac:dyDescent="0.2">
      <c r="A114" t="s">
        <v>14189</v>
      </c>
      <c r="B114" t="s">
        <v>6279</v>
      </c>
      <c r="C114" t="s">
        <v>6289</v>
      </c>
      <c r="D114" t="s">
        <v>6281</v>
      </c>
      <c r="E114" t="s">
        <v>6281</v>
      </c>
      <c r="F114" t="s">
        <v>6456</v>
      </c>
      <c r="G114" t="s">
        <v>14190</v>
      </c>
      <c r="H114" s="1">
        <v>43770</v>
      </c>
      <c r="I114" s="1">
        <v>43334</v>
      </c>
      <c r="J114">
        <v>0</v>
      </c>
      <c r="R114" t="s">
        <v>14191</v>
      </c>
      <c r="Z114" t="s">
        <v>10253</v>
      </c>
      <c r="AB114" t="s">
        <v>25573</v>
      </c>
      <c r="AC114" t="s">
        <v>25584</v>
      </c>
      <c r="AE114" t="s">
        <v>25576</v>
      </c>
      <c r="AF114" t="s">
        <v>25577</v>
      </c>
      <c r="AG114" t="s">
        <v>25578</v>
      </c>
    </row>
    <row r="115" spans="1:33" x14ac:dyDescent="0.2">
      <c r="A115" t="s">
        <v>13883</v>
      </c>
      <c r="B115" t="s">
        <v>6279</v>
      </c>
      <c r="C115" t="s">
        <v>6289</v>
      </c>
      <c r="D115" t="s">
        <v>6281</v>
      </c>
      <c r="E115" t="s">
        <v>6281</v>
      </c>
      <c r="F115" t="s">
        <v>6456</v>
      </c>
      <c r="G115" t="s">
        <v>13884</v>
      </c>
      <c r="H115" s="1">
        <v>43524</v>
      </c>
      <c r="I115" s="1">
        <v>43382</v>
      </c>
      <c r="J115">
        <v>50000</v>
      </c>
      <c r="K115">
        <v>50000</v>
      </c>
      <c r="N115" t="s">
        <v>6270</v>
      </c>
      <c r="O115" t="s">
        <v>7964</v>
      </c>
      <c r="R115" t="s">
        <v>13885</v>
      </c>
      <c r="Z115" t="s">
        <v>7969</v>
      </c>
      <c r="AB115" t="s">
        <v>25573</v>
      </c>
      <c r="AC115" t="s">
        <v>25581</v>
      </c>
      <c r="AD115" t="s">
        <v>25604</v>
      </c>
      <c r="AE115" t="s">
        <v>25610</v>
      </c>
      <c r="AF115" t="s">
        <v>25632</v>
      </c>
      <c r="AG115" t="s">
        <v>25578</v>
      </c>
    </row>
    <row r="116" spans="1:33" x14ac:dyDescent="0.2">
      <c r="A116" t="s">
        <v>14192</v>
      </c>
      <c r="B116" t="s">
        <v>6279</v>
      </c>
      <c r="C116" t="s">
        <v>6289</v>
      </c>
      <c r="D116" t="s">
        <v>6281</v>
      </c>
      <c r="E116" t="s">
        <v>6281</v>
      </c>
      <c r="F116" t="s">
        <v>6456</v>
      </c>
      <c r="G116" t="s">
        <v>14193</v>
      </c>
      <c r="H116" s="1">
        <v>43770</v>
      </c>
      <c r="I116" s="1">
        <v>43334</v>
      </c>
      <c r="J116">
        <v>0</v>
      </c>
      <c r="R116" t="s">
        <v>14194</v>
      </c>
      <c r="Z116" t="s">
        <v>10253</v>
      </c>
      <c r="AB116" t="s">
        <v>25573</v>
      </c>
      <c r="AC116" t="s">
        <v>25581</v>
      </c>
      <c r="AD116" t="s">
        <v>25582</v>
      </c>
      <c r="AE116" t="s">
        <v>25591</v>
      </c>
      <c r="AF116" t="s">
        <v>25577</v>
      </c>
      <c r="AG116" t="s">
        <v>25578</v>
      </c>
    </row>
    <row r="117" spans="1:33" x14ac:dyDescent="0.2">
      <c r="A117" t="s">
        <v>13886</v>
      </c>
      <c r="B117" t="s">
        <v>6279</v>
      </c>
      <c r="C117" t="s">
        <v>6266</v>
      </c>
      <c r="D117" t="s">
        <v>6281</v>
      </c>
      <c r="E117" t="s">
        <v>6281</v>
      </c>
      <c r="F117" t="s">
        <v>6268</v>
      </c>
      <c r="G117" t="s">
        <v>13887</v>
      </c>
      <c r="H117" s="1">
        <v>43830</v>
      </c>
      <c r="I117" s="1">
        <v>43782</v>
      </c>
      <c r="J117">
        <v>63750</v>
      </c>
      <c r="K117">
        <v>63750</v>
      </c>
      <c r="N117" t="s">
        <v>6270</v>
      </c>
      <c r="O117" t="s">
        <v>7964</v>
      </c>
      <c r="R117" t="s">
        <v>13888</v>
      </c>
      <c r="T117" t="s">
        <v>13889</v>
      </c>
      <c r="U117" t="s">
        <v>6935</v>
      </c>
      <c r="V117" t="s">
        <v>6936</v>
      </c>
      <c r="Z117" t="s">
        <v>7969</v>
      </c>
      <c r="AB117" t="s">
        <v>25573</v>
      </c>
      <c r="AC117" t="s">
        <v>25594</v>
      </c>
      <c r="AE117" t="s">
        <v>25591</v>
      </c>
      <c r="AF117" t="s">
        <v>25606</v>
      </c>
      <c r="AG117" t="s">
        <v>25578</v>
      </c>
    </row>
    <row r="118" spans="1:33" x14ac:dyDescent="0.2">
      <c r="A118" t="s">
        <v>14195</v>
      </c>
      <c r="B118" t="s">
        <v>6527</v>
      </c>
      <c r="C118" t="s">
        <v>6266</v>
      </c>
      <c r="D118" t="s">
        <v>6281</v>
      </c>
      <c r="E118" t="s">
        <v>6281</v>
      </c>
      <c r="F118" t="s">
        <v>6456</v>
      </c>
      <c r="G118" t="s">
        <v>14196</v>
      </c>
      <c r="H118" s="1">
        <v>43770</v>
      </c>
      <c r="J118">
        <v>0</v>
      </c>
      <c r="T118" t="s">
        <v>14197</v>
      </c>
      <c r="U118" t="s">
        <v>6395</v>
      </c>
      <c r="V118" t="s">
        <v>6545</v>
      </c>
      <c r="W118" t="s">
        <v>7741</v>
      </c>
      <c r="Z118" t="s">
        <v>10255</v>
      </c>
    </row>
    <row r="119" spans="1:33" x14ac:dyDescent="0.2">
      <c r="A119" t="s">
        <v>13890</v>
      </c>
      <c r="B119" t="s">
        <v>6279</v>
      </c>
      <c r="C119" t="s">
        <v>6289</v>
      </c>
      <c r="D119" t="s">
        <v>6281</v>
      </c>
      <c r="E119" t="s">
        <v>6281</v>
      </c>
      <c r="F119" t="s">
        <v>6286</v>
      </c>
      <c r="G119" t="s">
        <v>13891</v>
      </c>
      <c r="H119" s="1">
        <v>43770</v>
      </c>
      <c r="I119" s="1">
        <v>43445</v>
      </c>
      <c r="J119">
        <v>0</v>
      </c>
      <c r="N119" t="s">
        <v>6270</v>
      </c>
      <c r="O119" t="s">
        <v>7964</v>
      </c>
      <c r="R119" t="s">
        <v>13892</v>
      </c>
      <c r="U119" t="s">
        <v>6935</v>
      </c>
      <c r="X119" t="s">
        <v>6411</v>
      </c>
      <c r="Z119" t="s">
        <v>7969</v>
      </c>
      <c r="AB119" t="s">
        <v>25573</v>
      </c>
      <c r="AC119" t="s">
        <v>25581</v>
      </c>
      <c r="AD119" t="s">
        <v>25605</v>
      </c>
      <c r="AE119" t="s">
        <v>25579</v>
      </c>
      <c r="AF119" t="s">
        <v>25577</v>
      </c>
      <c r="AG119" t="s">
        <v>25578</v>
      </c>
    </row>
    <row r="120" spans="1:33" x14ac:dyDescent="0.2">
      <c r="A120" t="s">
        <v>14198</v>
      </c>
      <c r="B120" t="s">
        <v>6279</v>
      </c>
      <c r="C120" t="s">
        <v>6289</v>
      </c>
      <c r="D120" t="s">
        <v>6281</v>
      </c>
      <c r="E120" t="s">
        <v>6281</v>
      </c>
      <c r="F120" t="s">
        <v>6946</v>
      </c>
      <c r="G120" t="s">
        <v>14199</v>
      </c>
      <c r="H120" s="1">
        <v>43770</v>
      </c>
      <c r="I120" s="1">
        <v>44000</v>
      </c>
      <c r="J120">
        <v>5000000</v>
      </c>
      <c r="K120" s="2">
        <v>30000000</v>
      </c>
      <c r="U120" t="s">
        <v>6395</v>
      </c>
      <c r="Z120" t="s">
        <v>10255</v>
      </c>
    </row>
    <row r="121" spans="1:33" x14ac:dyDescent="0.2">
      <c r="A121" t="s">
        <v>13893</v>
      </c>
      <c r="B121" t="s">
        <v>6279</v>
      </c>
      <c r="C121" t="s">
        <v>6289</v>
      </c>
      <c r="D121" t="s">
        <v>6281</v>
      </c>
      <c r="E121" t="s">
        <v>6281</v>
      </c>
      <c r="F121" t="s">
        <v>6456</v>
      </c>
      <c r="G121" t="s">
        <v>13894</v>
      </c>
      <c r="H121" s="1">
        <v>43769</v>
      </c>
      <c r="I121" s="1">
        <v>43627</v>
      </c>
      <c r="J121">
        <v>500000</v>
      </c>
      <c r="K121">
        <v>500000</v>
      </c>
      <c r="N121" t="s">
        <v>6270</v>
      </c>
      <c r="O121" t="s">
        <v>7964</v>
      </c>
      <c r="R121" t="s">
        <v>13895</v>
      </c>
      <c r="T121" t="s">
        <v>12682</v>
      </c>
      <c r="U121" t="s">
        <v>6935</v>
      </c>
      <c r="V121" t="s">
        <v>9507</v>
      </c>
      <c r="Z121" t="s">
        <v>7969</v>
      </c>
      <c r="AB121" t="s">
        <v>25573</v>
      </c>
      <c r="AC121" t="s">
        <v>25581</v>
      </c>
      <c r="AD121" t="s">
        <v>25604</v>
      </c>
      <c r="AE121" t="s">
        <v>25576</v>
      </c>
      <c r="AF121" t="s">
        <v>25606</v>
      </c>
      <c r="AG121" t="s">
        <v>25578</v>
      </c>
    </row>
    <row r="122" spans="1:33" x14ac:dyDescent="0.2">
      <c r="A122" t="s">
        <v>14200</v>
      </c>
      <c r="B122" t="s">
        <v>6279</v>
      </c>
      <c r="D122" t="s">
        <v>6503</v>
      </c>
      <c r="E122" t="s">
        <v>6503</v>
      </c>
      <c r="F122" t="s">
        <v>6946</v>
      </c>
      <c r="G122" t="s">
        <v>14201</v>
      </c>
      <c r="H122" s="1">
        <v>43769</v>
      </c>
      <c r="I122" s="1">
        <v>43776</v>
      </c>
      <c r="J122">
        <v>0</v>
      </c>
      <c r="K122">
        <v>0</v>
      </c>
      <c r="R122" t="s">
        <v>6529</v>
      </c>
      <c r="T122" t="s">
        <v>10397</v>
      </c>
      <c r="U122" t="s">
        <v>6550</v>
      </c>
      <c r="V122" t="s">
        <v>9123</v>
      </c>
      <c r="Z122" t="s">
        <v>1358</v>
      </c>
      <c r="AB122" t="s">
        <v>25573</v>
      </c>
      <c r="AC122" t="s">
        <v>25574</v>
      </c>
      <c r="AD122" t="s">
        <v>25587</v>
      </c>
      <c r="AE122" t="s">
        <v>25595</v>
      </c>
      <c r="AF122" t="s">
        <v>25577</v>
      </c>
      <c r="AG122" t="s">
        <v>25578</v>
      </c>
    </row>
    <row r="123" spans="1:33" x14ac:dyDescent="0.2">
      <c r="A123" t="s">
        <v>13896</v>
      </c>
      <c r="B123" t="s">
        <v>6279</v>
      </c>
      <c r="C123" t="s">
        <v>6289</v>
      </c>
      <c r="D123" t="s">
        <v>6281</v>
      </c>
      <c r="E123" t="s">
        <v>6281</v>
      </c>
      <c r="F123" t="s">
        <v>6456</v>
      </c>
      <c r="G123" t="s">
        <v>13897</v>
      </c>
      <c r="H123" s="1">
        <v>43770</v>
      </c>
      <c r="I123" s="1">
        <v>43607</v>
      </c>
      <c r="J123">
        <v>25000</v>
      </c>
      <c r="K123">
        <v>25000</v>
      </c>
      <c r="N123" t="s">
        <v>6270</v>
      </c>
      <c r="O123" t="s">
        <v>7964</v>
      </c>
      <c r="U123" t="s">
        <v>6935</v>
      </c>
      <c r="Z123" t="s">
        <v>7969</v>
      </c>
    </row>
    <row r="124" spans="1:33" x14ac:dyDescent="0.2">
      <c r="A124" t="s">
        <v>14202</v>
      </c>
      <c r="B124" t="s">
        <v>6279</v>
      </c>
      <c r="C124" t="s">
        <v>6289</v>
      </c>
      <c r="D124" t="s">
        <v>6503</v>
      </c>
      <c r="E124" t="s">
        <v>6503</v>
      </c>
      <c r="F124" t="s">
        <v>6946</v>
      </c>
      <c r="G124" t="s">
        <v>14203</v>
      </c>
      <c r="H124" s="1">
        <v>43646</v>
      </c>
      <c r="I124" s="1">
        <v>43560</v>
      </c>
      <c r="J124">
        <v>30000</v>
      </c>
      <c r="K124">
        <v>30000</v>
      </c>
      <c r="R124" t="s">
        <v>6529</v>
      </c>
      <c r="U124" t="s">
        <v>6322</v>
      </c>
      <c r="Z124" t="s">
        <v>1358</v>
      </c>
      <c r="AB124" t="s">
        <v>25573</v>
      </c>
      <c r="AC124" t="s">
        <v>25574</v>
      </c>
      <c r="AD124" t="s">
        <v>25587</v>
      </c>
      <c r="AE124" t="s">
        <v>25595</v>
      </c>
      <c r="AF124" t="s">
        <v>25577</v>
      </c>
      <c r="AG124" t="s">
        <v>25578</v>
      </c>
    </row>
    <row r="125" spans="1:33" x14ac:dyDescent="0.2">
      <c r="A125" t="s">
        <v>14136</v>
      </c>
      <c r="B125" t="s">
        <v>6279</v>
      </c>
      <c r="C125" t="s">
        <v>6280</v>
      </c>
      <c r="D125" t="s">
        <v>6281</v>
      </c>
      <c r="E125" t="s">
        <v>6281</v>
      </c>
      <c r="F125" t="s">
        <v>6456</v>
      </c>
      <c r="G125" t="s">
        <v>14137</v>
      </c>
      <c r="H125" s="1">
        <v>43770</v>
      </c>
      <c r="I125" s="1">
        <v>43595</v>
      </c>
      <c r="J125">
        <v>30000</v>
      </c>
      <c r="K125">
        <v>30000</v>
      </c>
      <c r="N125" t="s">
        <v>6270</v>
      </c>
      <c r="O125" t="s">
        <v>7964</v>
      </c>
      <c r="U125" t="s">
        <v>6935</v>
      </c>
      <c r="Z125" t="s">
        <v>7969</v>
      </c>
    </row>
    <row r="126" spans="1:33" x14ac:dyDescent="0.2">
      <c r="A126" t="s">
        <v>14204</v>
      </c>
      <c r="B126" t="s">
        <v>6279</v>
      </c>
      <c r="C126" t="s">
        <v>6289</v>
      </c>
      <c r="D126" t="s">
        <v>6281</v>
      </c>
      <c r="E126" t="s">
        <v>6281</v>
      </c>
      <c r="F126" t="s">
        <v>6286</v>
      </c>
      <c r="G126" t="s">
        <v>14205</v>
      </c>
      <c r="H126" s="1">
        <v>43770</v>
      </c>
      <c r="I126" s="1">
        <v>43409</v>
      </c>
      <c r="J126">
        <v>0</v>
      </c>
      <c r="R126" t="s">
        <v>8765</v>
      </c>
      <c r="T126" t="s">
        <v>14206</v>
      </c>
      <c r="U126" t="s">
        <v>6395</v>
      </c>
      <c r="V126" t="s">
        <v>6536</v>
      </c>
      <c r="W126" t="s">
        <v>6537</v>
      </c>
      <c r="Z126" t="s">
        <v>1358</v>
      </c>
      <c r="AB126" t="s">
        <v>25573</v>
      </c>
      <c r="AC126" t="s">
        <v>25574</v>
      </c>
      <c r="AD126" t="s">
        <v>25611</v>
      </c>
      <c r="AE126" t="s">
        <v>25591</v>
      </c>
      <c r="AF126" t="s">
        <v>25577</v>
      </c>
      <c r="AG126" t="s">
        <v>25578</v>
      </c>
    </row>
    <row r="127" spans="1:33" x14ac:dyDescent="0.2">
      <c r="A127" t="s">
        <v>14138</v>
      </c>
      <c r="B127" t="s">
        <v>6279</v>
      </c>
      <c r="C127" t="s">
        <v>6289</v>
      </c>
      <c r="D127" t="s">
        <v>6267</v>
      </c>
      <c r="E127" t="s">
        <v>6267</v>
      </c>
      <c r="F127" t="s">
        <v>6268</v>
      </c>
      <c r="G127" t="s">
        <v>14139</v>
      </c>
      <c r="H127" s="1">
        <v>43707</v>
      </c>
      <c r="I127" s="1">
        <v>43689</v>
      </c>
      <c r="J127">
        <v>260000</v>
      </c>
      <c r="K127">
        <v>520000</v>
      </c>
      <c r="N127" t="s">
        <v>6270</v>
      </c>
      <c r="O127" t="s">
        <v>7964</v>
      </c>
      <c r="T127" t="s">
        <v>14140</v>
      </c>
      <c r="U127" t="s">
        <v>6935</v>
      </c>
      <c r="V127" t="s">
        <v>6936</v>
      </c>
      <c r="Z127" t="s">
        <v>7969</v>
      </c>
    </row>
    <row r="128" spans="1:33" x14ac:dyDescent="0.2">
      <c r="A128" t="s">
        <v>14207</v>
      </c>
      <c r="B128" t="s">
        <v>6279</v>
      </c>
      <c r="C128" t="s">
        <v>6289</v>
      </c>
      <c r="D128" t="s">
        <v>6281</v>
      </c>
      <c r="E128" t="s">
        <v>6281</v>
      </c>
      <c r="F128" t="s">
        <v>6946</v>
      </c>
      <c r="G128" t="s">
        <v>14208</v>
      </c>
      <c r="H128" s="1">
        <v>43458</v>
      </c>
      <c r="I128" s="1">
        <v>43560</v>
      </c>
      <c r="J128">
        <v>0</v>
      </c>
      <c r="K128">
        <v>0</v>
      </c>
      <c r="R128" t="s">
        <v>6723</v>
      </c>
      <c r="Z128" t="s">
        <v>1358</v>
      </c>
      <c r="AB128" t="s">
        <v>25573</v>
      </c>
      <c r="AC128" t="s">
        <v>25601</v>
      </c>
      <c r="AE128" t="s">
        <v>25579</v>
      </c>
      <c r="AF128" t="s">
        <v>25577</v>
      </c>
      <c r="AG128" t="s">
        <v>25578</v>
      </c>
    </row>
    <row r="129" spans="1:45" x14ac:dyDescent="0.2">
      <c r="A129" t="s">
        <v>14141</v>
      </c>
      <c r="B129" t="s">
        <v>6279</v>
      </c>
      <c r="C129" t="s">
        <v>6289</v>
      </c>
      <c r="D129" t="s">
        <v>6281</v>
      </c>
      <c r="E129" t="s">
        <v>6281</v>
      </c>
      <c r="F129" t="s">
        <v>6268</v>
      </c>
      <c r="G129" t="s">
        <v>14142</v>
      </c>
      <c r="H129" s="1">
        <v>43770</v>
      </c>
      <c r="I129" s="1">
        <v>43595</v>
      </c>
      <c r="J129">
        <v>40000</v>
      </c>
      <c r="K129">
        <v>40000</v>
      </c>
      <c r="N129" t="s">
        <v>6270</v>
      </c>
      <c r="O129" t="s">
        <v>7964</v>
      </c>
      <c r="T129" t="s">
        <v>14143</v>
      </c>
      <c r="U129" t="s">
        <v>6935</v>
      </c>
      <c r="V129" t="s">
        <v>7968</v>
      </c>
      <c r="Z129" t="s">
        <v>7969</v>
      </c>
    </row>
    <row r="130" spans="1:45" x14ac:dyDescent="0.2">
      <c r="A130" t="s">
        <v>14209</v>
      </c>
      <c r="B130" t="s">
        <v>6279</v>
      </c>
      <c r="C130" t="s">
        <v>6289</v>
      </c>
      <c r="D130" t="s">
        <v>6267</v>
      </c>
      <c r="E130" t="s">
        <v>6267</v>
      </c>
      <c r="F130" t="s">
        <v>6268</v>
      </c>
      <c r="G130" t="s">
        <v>14210</v>
      </c>
      <c r="H130" s="1">
        <v>43646</v>
      </c>
      <c r="I130" s="1">
        <v>43572</v>
      </c>
      <c r="J130">
        <v>0</v>
      </c>
      <c r="R130" t="s">
        <v>8297</v>
      </c>
      <c r="U130" t="s">
        <v>6811</v>
      </c>
      <c r="Z130" t="s">
        <v>10516</v>
      </c>
      <c r="AB130" t="s">
        <v>25573</v>
      </c>
      <c r="AC130" t="s">
        <v>25623</v>
      </c>
      <c r="AE130" t="s">
        <v>25579</v>
      </c>
      <c r="AF130" t="s">
        <v>25577</v>
      </c>
      <c r="AG130" t="s">
        <v>25578</v>
      </c>
    </row>
    <row r="131" spans="1:45" x14ac:dyDescent="0.2">
      <c r="A131" t="s">
        <v>14144</v>
      </c>
      <c r="B131" t="s">
        <v>6279</v>
      </c>
      <c r="C131" t="s">
        <v>6289</v>
      </c>
      <c r="D131" t="s">
        <v>6281</v>
      </c>
      <c r="E131" t="s">
        <v>6281</v>
      </c>
      <c r="F131" t="s">
        <v>6946</v>
      </c>
      <c r="G131" t="s">
        <v>14145</v>
      </c>
      <c r="H131" s="1">
        <v>43770</v>
      </c>
      <c r="I131" s="1">
        <v>44004</v>
      </c>
      <c r="J131">
        <v>0</v>
      </c>
      <c r="R131" t="s">
        <v>10525</v>
      </c>
      <c r="Z131" t="s">
        <v>14146</v>
      </c>
      <c r="AB131" t="s">
        <v>25573</v>
      </c>
      <c r="AC131" t="s">
        <v>25581</v>
      </c>
      <c r="AD131" t="s">
        <v>25607</v>
      </c>
      <c r="AE131" t="s">
        <v>25579</v>
      </c>
      <c r="AF131" t="s">
        <v>25577</v>
      </c>
      <c r="AG131" t="s">
        <v>25578</v>
      </c>
    </row>
    <row r="132" spans="1:45" x14ac:dyDescent="0.2">
      <c r="A132" t="s">
        <v>14211</v>
      </c>
      <c r="B132" t="s">
        <v>6279</v>
      </c>
      <c r="C132" t="s">
        <v>6289</v>
      </c>
      <c r="D132" t="s">
        <v>6267</v>
      </c>
      <c r="E132" t="s">
        <v>6267</v>
      </c>
      <c r="F132" t="s">
        <v>6456</v>
      </c>
      <c r="G132" t="s">
        <v>14212</v>
      </c>
      <c r="H132" s="1">
        <v>43496</v>
      </c>
      <c r="I132" s="1">
        <v>43636</v>
      </c>
      <c r="J132">
        <v>90000</v>
      </c>
      <c r="K132">
        <v>90000</v>
      </c>
      <c r="P132" t="s">
        <v>6272</v>
      </c>
      <c r="Q132" t="s">
        <v>6273</v>
      </c>
      <c r="R132" t="s">
        <v>11292</v>
      </c>
      <c r="Z132" t="s">
        <v>10516</v>
      </c>
      <c r="AB132" t="s">
        <v>25573</v>
      </c>
      <c r="AC132" t="s">
        <v>25601</v>
      </c>
      <c r="AE132" t="s">
        <v>25602</v>
      </c>
      <c r="AF132" t="s">
        <v>25634</v>
      </c>
      <c r="AG132" t="s">
        <v>25578</v>
      </c>
    </row>
    <row r="133" spans="1:45" x14ac:dyDescent="0.2">
      <c r="A133" t="s">
        <v>14147</v>
      </c>
      <c r="B133" t="s">
        <v>6527</v>
      </c>
      <c r="C133" t="s">
        <v>6266</v>
      </c>
      <c r="D133" t="s">
        <v>6380</v>
      </c>
      <c r="E133" t="s">
        <v>6380</v>
      </c>
      <c r="F133" t="s">
        <v>6456</v>
      </c>
      <c r="G133" t="s">
        <v>14148</v>
      </c>
      <c r="H133" s="1">
        <v>43770</v>
      </c>
      <c r="J133">
        <v>0</v>
      </c>
      <c r="R133" t="s">
        <v>13892</v>
      </c>
      <c r="T133" t="s">
        <v>13854</v>
      </c>
      <c r="U133" t="s">
        <v>6935</v>
      </c>
      <c r="V133" t="s">
        <v>10538</v>
      </c>
      <c r="Z133" t="s">
        <v>14146</v>
      </c>
      <c r="AB133" t="s">
        <v>25573</v>
      </c>
      <c r="AC133" t="s">
        <v>25581</v>
      </c>
      <c r="AD133" t="s">
        <v>25605</v>
      </c>
      <c r="AE133" t="s">
        <v>25579</v>
      </c>
      <c r="AF133" t="s">
        <v>25577</v>
      </c>
      <c r="AG133" t="s">
        <v>25578</v>
      </c>
    </row>
    <row r="134" spans="1:45" x14ac:dyDescent="0.2">
      <c r="A134" t="s">
        <v>14213</v>
      </c>
      <c r="B134" t="s">
        <v>6279</v>
      </c>
      <c r="C134" t="s">
        <v>6289</v>
      </c>
      <c r="D134" t="s">
        <v>6267</v>
      </c>
      <c r="E134" t="s">
        <v>6267</v>
      </c>
      <c r="F134" t="s">
        <v>6456</v>
      </c>
      <c r="G134" t="s">
        <v>14214</v>
      </c>
      <c r="H134" s="1">
        <v>43889</v>
      </c>
      <c r="I134" s="1">
        <v>43864</v>
      </c>
      <c r="J134">
        <v>0</v>
      </c>
      <c r="N134" t="s">
        <v>7118</v>
      </c>
      <c r="R134" t="s">
        <v>10525</v>
      </c>
      <c r="Z134" t="s">
        <v>495</v>
      </c>
      <c r="AB134" t="s">
        <v>25573</v>
      </c>
      <c r="AC134" t="s">
        <v>25581</v>
      </c>
      <c r="AD134" t="s">
        <v>25607</v>
      </c>
      <c r="AE134" t="s">
        <v>25579</v>
      </c>
      <c r="AF134" t="s">
        <v>25577</v>
      </c>
      <c r="AG134" t="s">
        <v>25578</v>
      </c>
    </row>
    <row r="135" spans="1:45" x14ac:dyDescent="0.2">
      <c r="A135" t="s">
        <v>14149</v>
      </c>
      <c r="B135" t="s">
        <v>6279</v>
      </c>
      <c r="C135" t="s">
        <v>6280</v>
      </c>
      <c r="D135" t="s">
        <v>6281</v>
      </c>
      <c r="E135" t="s">
        <v>6281</v>
      </c>
      <c r="F135" t="s">
        <v>6268</v>
      </c>
      <c r="G135" t="s">
        <v>14150</v>
      </c>
      <c r="H135" s="1">
        <v>43982</v>
      </c>
      <c r="I135" s="1">
        <v>43966</v>
      </c>
      <c r="J135">
        <v>0</v>
      </c>
      <c r="K135">
        <v>300000</v>
      </c>
      <c r="N135" t="s">
        <v>6475</v>
      </c>
      <c r="O135" t="s">
        <v>6548</v>
      </c>
      <c r="R135" t="s">
        <v>6477</v>
      </c>
      <c r="T135" t="s">
        <v>11481</v>
      </c>
      <c r="U135" t="s">
        <v>6550</v>
      </c>
      <c r="V135" t="s">
        <v>6829</v>
      </c>
      <c r="Z135" t="s">
        <v>3465</v>
      </c>
      <c r="AB135" t="s">
        <v>25573</v>
      </c>
      <c r="AC135" t="s">
        <v>25624</v>
      </c>
      <c r="AE135" t="s">
        <v>25583</v>
      </c>
      <c r="AF135" t="s">
        <v>25577</v>
      </c>
      <c r="AG135" t="s">
        <v>25578</v>
      </c>
    </row>
    <row r="136" spans="1:45" x14ac:dyDescent="0.2">
      <c r="A136" t="s">
        <v>14215</v>
      </c>
      <c r="B136" t="s">
        <v>6279</v>
      </c>
      <c r="C136" t="s">
        <v>6289</v>
      </c>
      <c r="D136" t="s">
        <v>6267</v>
      </c>
      <c r="E136" t="s">
        <v>6267</v>
      </c>
      <c r="F136" t="s">
        <v>6456</v>
      </c>
      <c r="G136" t="s">
        <v>14216</v>
      </c>
      <c r="H136" s="1">
        <v>43770</v>
      </c>
      <c r="I136" s="1">
        <v>43357</v>
      </c>
      <c r="J136">
        <v>0</v>
      </c>
      <c r="N136" t="s">
        <v>7118</v>
      </c>
      <c r="R136" t="s">
        <v>14217</v>
      </c>
      <c r="U136" t="s">
        <v>6985</v>
      </c>
      <c r="V136" t="s">
        <v>6986</v>
      </c>
      <c r="Z136" t="s">
        <v>495</v>
      </c>
      <c r="AB136" t="s">
        <v>25573</v>
      </c>
      <c r="AC136" t="s">
        <v>25581</v>
      </c>
      <c r="AD136" t="s">
        <v>25605</v>
      </c>
      <c r="AE136" t="s">
        <v>25588</v>
      </c>
      <c r="AF136" t="s">
        <v>25577</v>
      </c>
      <c r="AG136" t="s">
        <v>25578</v>
      </c>
    </row>
    <row r="137" spans="1:45" x14ac:dyDescent="0.2">
      <c r="A137" t="s">
        <v>14151</v>
      </c>
      <c r="B137" t="s">
        <v>6279</v>
      </c>
      <c r="C137" t="s">
        <v>6289</v>
      </c>
      <c r="D137" t="s">
        <v>6533</v>
      </c>
      <c r="E137" t="s">
        <v>6533</v>
      </c>
      <c r="F137" t="s">
        <v>6946</v>
      </c>
      <c r="G137" t="s">
        <v>14152</v>
      </c>
      <c r="H137" s="1">
        <v>43709</v>
      </c>
      <c r="I137" s="1">
        <v>43696</v>
      </c>
      <c r="J137">
        <v>150000</v>
      </c>
      <c r="K137">
        <v>150000</v>
      </c>
      <c r="R137" t="s">
        <v>14153</v>
      </c>
      <c r="T137" t="s">
        <v>14154</v>
      </c>
      <c r="U137" t="s">
        <v>6935</v>
      </c>
      <c r="V137" t="s">
        <v>6936</v>
      </c>
      <c r="Z137" t="s">
        <v>6140</v>
      </c>
      <c r="AB137" t="s">
        <v>25573</v>
      </c>
      <c r="AC137" t="s">
        <v>25624</v>
      </c>
      <c r="AE137" t="s">
        <v>25602</v>
      </c>
      <c r="AF137" t="s">
        <v>25606</v>
      </c>
      <c r="AG137" t="s">
        <v>25578</v>
      </c>
      <c r="AH137" t="s">
        <v>19142</v>
      </c>
    </row>
    <row r="138" spans="1:45" x14ac:dyDescent="0.2">
      <c r="A138" t="s">
        <v>14218</v>
      </c>
      <c r="B138" t="s">
        <v>6279</v>
      </c>
      <c r="C138" t="s">
        <v>6289</v>
      </c>
      <c r="D138" t="s">
        <v>6267</v>
      </c>
      <c r="E138" t="s">
        <v>6267</v>
      </c>
      <c r="F138" t="s">
        <v>6268</v>
      </c>
      <c r="G138" t="s">
        <v>14219</v>
      </c>
      <c r="H138" s="1">
        <v>43616</v>
      </c>
      <c r="I138" s="1">
        <v>43642</v>
      </c>
      <c r="J138">
        <v>0</v>
      </c>
      <c r="N138" t="s">
        <v>7118</v>
      </c>
      <c r="T138" t="s">
        <v>9034</v>
      </c>
      <c r="U138" t="s">
        <v>6985</v>
      </c>
      <c r="Z138" t="s">
        <v>495</v>
      </c>
    </row>
    <row r="139" spans="1:45" x14ac:dyDescent="0.2">
      <c r="A139" t="s">
        <v>14155</v>
      </c>
      <c r="B139" t="s">
        <v>6527</v>
      </c>
      <c r="C139" t="s">
        <v>6266</v>
      </c>
      <c r="D139" t="s">
        <v>6533</v>
      </c>
      <c r="E139" t="s">
        <v>6533</v>
      </c>
      <c r="F139" t="s">
        <v>6946</v>
      </c>
      <c r="G139" t="s">
        <v>14156</v>
      </c>
      <c r="H139" s="1">
        <v>43830</v>
      </c>
      <c r="J139">
        <v>1000000</v>
      </c>
      <c r="K139">
        <v>1000000</v>
      </c>
      <c r="R139" t="s">
        <v>14157</v>
      </c>
      <c r="T139" t="s">
        <v>6478</v>
      </c>
      <c r="U139" t="s">
        <v>6322</v>
      </c>
      <c r="V139" t="s">
        <v>6479</v>
      </c>
      <c r="W139" t="s">
        <v>6480</v>
      </c>
      <c r="Z139" t="s">
        <v>6140</v>
      </c>
      <c r="AB139" t="s">
        <v>25573</v>
      </c>
      <c r="AC139" t="s">
        <v>25624</v>
      </c>
      <c r="AE139" t="s">
        <v>25591</v>
      </c>
      <c r="AF139" t="s">
        <v>25577</v>
      </c>
      <c r="AG139" t="s">
        <v>25578</v>
      </c>
    </row>
    <row r="140" spans="1:45" x14ac:dyDescent="0.2">
      <c r="A140" t="s">
        <v>3049</v>
      </c>
      <c r="B140" t="s">
        <v>6279</v>
      </c>
      <c r="C140" t="s">
        <v>6289</v>
      </c>
      <c r="D140" t="s">
        <v>6267</v>
      </c>
      <c r="E140" t="s">
        <v>6267</v>
      </c>
      <c r="F140" t="s">
        <v>6268</v>
      </c>
      <c r="G140" t="s">
        <v>14220</v>
      </c>
      <c r="H140" s="1">
        <v>43921</v>
      </c>
      <c r="I140" s="1">
        <v>43840</v>
      </c>
      <c r="J140">
        <v>350000</v>
      </c>
      <c r="K140">
        <v>350000</v>
      </c>
      <c r="N140" t="s">
        <v>7118</v>
      </c>
      <c r="R140" t="s">
        <v>7403</v>
      </c>
      <c r="T140" t="s">
        <v>8076</v>
      </c>
      <c r="U140" t="s">
        <v>6985</v>
      </c>
      <c r="V140" t="s">
        <v>6986</v>
      </c>
      <c r="Z140" t="s">
        <v>495</v>
      </c>
      <c r="AB140" t="s">
        <v>25573</v>
      </c>
      <c r="AC140" t="s">
        <v>25601</v>
      </c>
      <c r="AE140" t="s">
        <v>25579</v>
      </c>
      <c r="AF140" t="s">
        <v>25577</v>
      </c>
      <c r="AG140" t="s">
        <v>25578</v>
      </c>
      <c r="AH140" t="s">
        <v>10755</v>
      </c>
      <c r="AJ140">
        <f>VLOOKUP($A140,Sheet1!$A:$K,2,FALSE)</f>
        <v>1</v>
      </c>
      <c r="AK140">
        <f>VLOOKUP($A140,Sheet1!$A:$K,3,FALSE)</f>
        <v>0</v>
      </c>
      <c r="AL140">
        <f>VLOOKUP($A140,Sheet1!$A:$K,4,FALSE)</f>
        <v>0</v>
      </c>
      <c r="AM140">
        <f>VLOOKUP($A140,Sheet1!$A:$K,5,FALSE)</f>
        <v>0</v>
      </c>
      <c r="AN140">
        <f>VLOOKUP($A140,Sheet1!$A:$K,6,FALSE)</f>
        <v>0</v>
      </c>
      <c r="AO140">
        <f>VLOOKUP($A140,Sheet1!$A:$K,7,FALSE)</f>
        <v>0</v>
      </c>
      <c r="AP140">
        <f>VLOOKUP($A140,Sheet1!$A:$K,8,FALSE)</f>
        <v>1</v>
      </c>
      <c r="AQ140">
        <f>VLOOKUP($A140,Sheet1!$A:$K,9,FALSE)</f>
        <v>123</v>
      </c>
      <c r="AR140">
        <f>VLOOKUP($A140,Sheet1!$A:$K,10,FALSE)</f>
        <v>0</v>
      </c>
      <c r="AS140">
        <f>VLOOKUP($A140,Sheet1!$A:$K,11,FALSE)</f>
        <v>0</v>
      </c>
    </row>
    <row r="141" spans="1:45" x14ac:dyDescent="0.2">
      <c r="A141" t="s">
        <v>14158</v>
      </c>
      <c r="B141" t="s">
        <v>6495</v>
      </c>
      <c r="C141" t="s">
        <v>6496</v>
      </c>
      <c r="D141" t="s">
        <v>6319</v>
      </c>
      <c r="E141" t="s">
        <v>6319</v>
      </c>
      <c r="F141" t="s">
        <v>6946</v>
      </c>
      <c r="G141" t="s">
        <v>14159</v>
      </c>
      <c r="H141" s="1">
        <v>43899</v>
      </c>
      <c r="I141" s="1">
        <v>43899</v>
      </c>
      <c r="J141">
        <v>10000</v>
      </c>
      <c r="K141">
        <v>10000</v>
      </c>
      <c r="L141">
        <v>10000</v>
      </c>
      <c r="M141">
        <v>10000</v>
      </c>
      <c r="R141" t="s">
        <v>6683</v>
      </c>
      <c r="S141" t="s">
        <v>11287</v>
      </c>
      <c r="T141" t="s">
        <v>6478</v>
      </c>
      <c r="U141" t="s">
        <v>6322</v>
      </c>
      <c r="V141" t="s">
        <v>6479</v>
      </c>
      <c r="W141" t="s">
        <v>6480</v>
      </c>
      <c r="Z141" t="s">
        <v>6140</v>
      </c>
      <c r="AB141" t="s">
        <v>25573</v>
      </c>
      <c r="AC141" t="s">
        <v>25624</v>
      </c>
      <c r="AE141" t="s">
        <v>25583</v>
      </c>
      <c r="AF141" t="s">
        <v>25577</v>
      </c>
      <c r="AG141" t="s">
        <v>25578</v>
      </c>
    </row>
    <row r="142" spans="1:45" x14ac:dyDescent="0.2">
      <c r="A142" t="s">
        <v>14221</v>
      </c>
      <c r="B142" t="s">
        <v>8874</v>
      </c>
      <c r="C142" t="s">
        <v>6437</v>
      </c>
      <c r="D142" t="s">
        <v>6533</v>
      </c>
      <c r="E142" t="s">
        <v>6533</v>
      </c>
      <c r="F142" t="s">
        <v>6268</v>
      </c>
      <c r="G142" t="s">
        <v>14222</v>
      </c>
      <c r="H142" s="1">
        <v>43840</v>
      </c>
      <c r="I142" s="1">
        <v>43838</v>
      </c>
      <c r="J142">
        <v>150000</v>
      </c>
      <c r="K142">
        <v>200000</v>
      </c>
      <c r="N142" t="s">
        <v>7118</v>
      </c>
      <c r="R142" t="s">
        <v>10697</v>
      </c>
      <c r="T142" t="s">
        <v>8076</v>
      </c>
      <c r="U142" t="s">
        <v>6985</v>
      </c>
      <c r="V142" t="s">
        <v>6986</v>
      </c>
      <c r="Z142" t="s">
        <v>495</v>
      </c>
      <c r="AA142" t="s">
        <v>12570</v>
      </c>
      <c r="AB142" t="s">
        <v>25573</v>
      </c>
      <c r="AC142" t="s">
        <v>25581</v>
      </c>
      <c r="AD142" t="s">
        <v>25604</v>
      </c>
      <c r="AE142" t="s">
        <v>25610</v>
      </c>
      <c r="AF142" t="s">
        <v>25577</v>
      </c>
      <c r="AG142" t="s">
        <v>25578</v>
      </c>
    </row>
    <row r="143" spans="1:45" x14ac:dyDescent="0.2">
      <c r="A143" t="s">
        <v>3046</v>
      </c>
      <c r="B143" t="s">
        <v>6279</v>
      </c>
      <c r="C143" t="s">
        <v>6289</v>
      </c>
      <c r="D143" t="s">
        <v>6281</v>
      </c>
      <c r="E143" t="s">
        <v>6281</v>
      </c>
      <c r="F143" t="s">
        <v>6268</v>
      </c>
      <c r="G143" t="s">
        <v>14160</v>
      </c>
      <c r="H143" s="1">
        <v>43819</v>
      </c>
      <c r="I143" s="1">
        <v>43714</v>
      </c>
      <c r="J143">
        <v>0</v>
      </c>
      <c r="N143" t="s">
        <v>6800</v>
      </c>
      <c r="O143" t="s">
        <v>6801</v>
      </c>
      <c r="T143" t="s">
        <v>10235</v>
      </c>
      <c r="U143" t="s">
        <v>6395</v>
      </c>
      <c r="V143" t="s">
        <v>6536</v>
      </c>
      <c r="W143" t="s">
        <v>6714</v>
      </c>
      <c r="Z143" t="s">
        <v>1984</v>
      </c>
      <c r="AJ143">
        <f>VLOOKUP($A143,Sheet1!$A:$K,2,FALSE)</f>
        <v>1</v>
      </c>
      <c r="AK143">
        <f>VLOOKUP($A143,Sheet1!$A:$K,3,FALSE)</f>
        <v>0</v>
      </c>
      <c r="AL143">
        <f>VLOOKUP($A143,Sheet1!$A:$K,4,FALSE)</f>
        <v>0</v>
      </c>
      <c r="AM143">
        <f>VLOOKUP($A143,Sheet1!$A:$K,5,FALSE)</f>
        <v>0</v>
      </c>
      <c r="AN143">
        <f>VLOOKUP($A143,Sheet1!$A:$K,6,FALSE)</f>
        <v>0</v>
      </c>
      <c r="AO143">
        <f>VLOOKUP($A143,Sheet1!$A:$K,7,FALSE)</f>
        <v>0</v>
      </c>
      <c r="AP143">
        <f>VLOOKUP($A143,Sheet1!$A:$K,8,FALSE)</f>
        <v>1</v>
      </c>
      <c r="AQ143">
        <f>VLOOKUP($A143,Sheet1!$A:$K,9,FALSE)</f>
        <v>359</v>
      </c>
      <c r="AR143">
        <f>VLOOKUP($A143,Sheet1!$A:$K,10,FALSE)</f>
        <v>0</v>
      </c>
      <c r="AS143">
        <f>VLOOKUP($A143,Sheet1!$A:$K,11,FALSE)</f>
        <v>0</v>
      </c>
    </row>
    <row r="144" spans="1:45" x14ac:dyDescent="0.2">
      <c r="A144" t="s">
        <v>14223</v>
      </c>
      <c r="B144" t="s">
        <v>6279</v>
      </c>
      <c r="C144" t="s">
        <v>6289</v>
      </c>
      <c r="D144" t="s">
        <v>6281</v>
      </c>
      <c r="E144" t="s">
        <v>6281</v>
      </c>
      <c r="F144" t="s">
        <v>6268</v>
      </c>
      <c r="G144" t="s">
        <v>14224</v>
      </c>
      <c r="H144" s="1">
        <v>43770</v>
      </c>
      <c r="I144" s="1">
        <v>43510</v>
      </c>
      <c r="J144">
        <v>0</v>
      </c>
      <c r="N144" t="s">
        <v>7118</v>
      </c>
      <c r="R144" t="s">
        <v>14225</v>
      </c>
      <c r="Z144" t="s">
        <v>495</v>
      </c>
      <c r="AB144" t="s">
        <v>25573</v>
      </c>
      <c r="AC144" t="s">
        <v>25574</v>
      </c>
      <c r="AD144" t="s">
        <v>25617</v>
      </c>
      <c r="AE144" t="s">
        <v>25588</v>
      </c>
      <c r="AF144" t="s">
        <v>25636</v>
      </c>
      <c r="AG144" t="s">
        <v>25578</v>
      </c>
    </row>
    <row r="145" spans="1:45" x14ac:dyDescent="0.2">
      <c r="A145" t="s">
        <v>14161</v>
      </c>
      <c r="B145" t="s">
        <v>6279</v>
      </c>
      <c r="C145" t="s">
        <v>6289</v>
      </c>
      <c r="D145" t="s">
        <v>6281</v>
      </c>
      <c r="E145" t="s">
        <v>6281</v>
      </c>
      <c r="F145" t="s">
        <v>6268</v>
      </c>
      <c r="G145" t="s">
        <v>14162</v>
      </c>
      <c r="H145" s="1">
        <v>43677</v>
      </c>
      <c r="I145" s="1">
        <v>43669</v>
      </c>
      <c r="J145">
        <v>0</v>
      </c>
      <c r="N145" t="s">
        <v>6800</v>
      </c>
      <c r="O145" t="s">
        <v>6801</v>
      </c>
      <c r="R145" t="s">
        <v>8765</v>
      </c>
      <c r="T145" t="s">
        <v>14163</v>
      </c>
      <c r="U145" t="s">
        <v>6395</v>
      </c>
      <c r="V145" t="s">
        <v>6536</v>
      </c>
      <c r="W145" t="s">
        <v>6541</v>
      </c>
      <c r="Z145" t="s">
        <v>1984</v>
      </c>
      <c r="AB145" t="s">
        <v>25573</v>
      </c>
      <c r="AC145" t="s">
        <v>25574</v>
      </c>
      <c r="AD145" t="s">
        <v>25611</v>
      </c>
      <c r="AE145" t="s">
        <v>25591</v>
      </c>
      <c r="AF145" t="s">
        <v>25577</v>
      </c>
      <c r="AG145" t="s">
        <v>25578</v>
      </c>
    </row>
    <row r="146" spans="1:45" x14ac:dyDescent="0.2">
      <c r="A146" t="s">
        <v>14226</v>
      </c>
      <c r="B146" t="s">
        <v>6279</v>
      </c>
      <c r="C146" t="s">
        <v>6289</v>
      </c>
      <c r="D146" t="s">
        <v>6267</v>
      </c>
      <c r="E146" t="s">
        <v>6267</v>
      </c>
      <c r="F146" t="s">
        <v>6268</v>
      </c>
      <c r="G146" t="s">
        <v>14227</v>
      </c>
      <c r="H146" s="1">
        <v>43770</v>
      </c>
      <c r="I146" s="1">
        <v>43531</v>
      </c>
      <c r="J146">
        <v>46750</v>
      </c>
      <c r="K146">
        <v>46750</v>
      </c>
      <c r="N146" t="s">
        <v>7118</v>
      </c>
      <c r="R146" t="s">
        <v>10834</v>
      </c>
      <c r="T146" t="s">
        <v>14228</v>
      </c>
      <c r="U146" t="s">
        <v>6985</v>
      </c>
      <c r="Z146" t="s">
        <v>495</v>
      </c>
      <c r="AB146" t="s">
        <v>25573</v>
      </c>
      <c r="AC146" t="s">
        <v>25581</v>
      </c>
      <c r="AD146" t="s">
        <v>25582</v>
      </c>
      <c r="AE146" t="s">
        <v>25583</v>
      </c>
      <c r="AF146" t="s">
        <v>25577</v>
      </c>
      <c r="AG146" t="s">
        <v>25578</v>
      </c>
    </row>
    <row r="147" spans="1:45" x14ac:dyDescent="0.2">
      <c r="A147" t="s">
        <v>14164</v>
      </c>
      <c r="B147" t="s">
        <v>6279</v>
      </c>
      <c r="C147" t="s">
        <v>6280</v>
      </c>
      <c r="D147" t="s">
        <v>6522</v>
      </c>
      <c r="E147" t="s">
        <v>6522</v>
      </c>
      <c r="F147" t="s">
        <v>6268</v>
      </c>
      <c r="G147" t="s">
        <v>14165</v>
      </c>
      <c r="H147" s="1">
        <v>43819</v>
      </c>
      <c r="I147" s="1">
        <v>43797</v>
      </c>
      <c r="J147">
        <v>0</v>
      </c>
      <c r="N147" t="s">
        <v>6800</v>
      </c>
      <c r="O147" t="s">
        <v>6801</v>
      </c>
      <c r="T147" t="s">
        <v>12739</v>
      </c>
      <c r="U147" t="s">
        <v>6395</v>
      </c>
      <c r="V147" t="s">
        <v>6536</v>
      </c>
      <c r="W147" t="s">
        <v>6714</v>
      </c>
      <c r="Z147" t="s">
        <v>1984</v>
      </c>
    </row>
    <row r="148" spans="1:45" x14ac:dyDescent="0.2">
      <c r="A148" t="s">
        <v>14229</v>
      </c>
      <c r="B148" t="s">
        <v>6279</v>
      </c>
      <c r="C148" t="s">
        <v>6289</v>
      </c>
      <c r="D148" t="s">
        <v>6281</v>
      </c>
      <c r="E148" t="s">
        <v>6281</v>
      </c>
      <c r="F148" t="s">
        <v>6268</v>
      </c>
      <c r="G148" t="s">
        <v>14230</v>
      </c>
      <c r="H148" s="1">
        <v>43770</v>
      </c>
      <c r="I148" s="1">
        <v>43571</v>
      </c>
      <c r="J148">
        <v>0</v>
      </c>
      <c r="N148" t="s">
        <v>7118</v>
      </c>
      <c r="R148" t="s">
        <v>10834</v>
      </c>
      <c r="T148" t="s">
        <v>10677</v>
      </c>
      <c r="U148" t="s">
        <v>6985</v>
      </c>
      <c r="Z148" t="s">
        <v>495</v>
      </c>
      <c r="AB148" t="s">
        <v>25573</v>
      </c>
      <c r="AC148" t="s">
        <v>25581</v>
      </c>
      <c r="AD148" t="s">
        <v>25582</v>
      </c>
      <c r="AE148" t="s">
        <v>25583</v>
      </c>
      <c r="AF148" t="s">
        <v>25577</v>
      </c>
      <c r="AG148" t="s">
        <v>25578</v>
      </c>
    </row>
    <row r="149" spans="1:45" x14ac:dyDescent="0.2">
      <c r="A149" t="s">
        <v>14166</v>
      </c>
      <c r="B149" t="s">
        <v>6279</v>
      </c>
      <c r="C149" t="s">
        <v>6289</v>
      </c>
      <c r="D149" t="s">
        <v>6319</v>
      </c>
      <c r="E149" t="s">
        <v>6319</v>
      </c>
      <c r="F149" t="s">
        <v>6268</v>
      </c>
      <c r="G149" t="s">
        <v>14167</v>
      </c>
      <c r="H149" s="1">
        <v>43770</v>
      </c>
      <c r="I149" s="1">
        <v>43714</v>
      </c>
      <c r="J149">
        <v>0</v>
      </c>
      <c r="N149" t="s">
        <v>6800</v>
      </c>
      <c r="O149" t="s">
        <v>6801</v>
      </c>
      <c r="T149" t="s">
        <v>14168</v>
      </c>
      <c r="U149" t="s">
        <v>6395</v>
      </c>
      <c r="V149" t="s">
        <v>6846</v>
      </c>
      <c r="Z149" t="s">
        <v>1984</v>
      </c>
    </row>
    <row r="150" spans="1:45" x14ac:dyDescent="0.2">
      <c r="A150" t="s">
        <v>14231</v>
      </c>
      <c r="B150" t="s">
        <v>6279</v>
      </c>
      <c r="C150" t="s">
        <v>6280</v>
      </c>
      <c r="D150" t="s">
        <v>6281</v>
      </c>
      <c r="E150" t="s">
        <v>6281</v>
      </c>
      <c r="F150" t="s">
        <v>6456</v>
      </c>
      <c r="G150" t="s">
        <v>14232</v>
      </c>
      <c r="H150" s="1">
        <v>43770</v>
      </c>
      <c r="I150" s="1">
        <v>43510</v>
      </c>
      <c r="J150">
        <v>0</v>
      </c>
      <c r="N150" t="s">
        <v>7118</v>
      </c>
      <c r="R150" t="s">
        <v>14233</v>
      </c>
      <c r="U150" t="s">
        <v>6985</v>
      </c>
      <c r="Z150" t="s">
        <v>495</v>
      </c>
      <c r="AB150" t="s">
        <v>25573</v>
      </c>
      <c r="AC150" t="s">
        <v>25581</v>
      </c>
      <c r="AD150" t="s">
        <v>25604</v>
      </c>
      <c r="AE150" t="s">
        <v>25610</v>
      </c>
      <c r="AF150" t="s">
        <v>25627</v>
      </c>
      <c r="AG150" t="s">
        <v>25578</v>
      </c>
    </row>
    <row r="151" spans="1:45" x14ac:dyDescent="0.2">
      <c r="A151" t="s">
        <v>14169</v>
      </c>
      <c r="B151" t="s">
        <v>6279</v>
      </c>
      <c r="C151" t="s">
        <v>6289</v>
      </c>
      <c r="D151" t="s">
        <v>6281</v>
      </c>
      <c r="E151" t="s">
        <v>6281</v>
      </c>
      <c r="F151" t="s">
        <v>6286</v>
      </c>
      <c r="G151" t="s">
        <v>14170</v>
      </c>
      <c r="H151" s="1">
        <v>43770</v>
      </c>
      <c r="I151" s="1">
        <v>43361</v>
      </c>
      <c r="J151">
        <v>0</v>
      </c>
      <c r="R151" t="s">
        <v>14171</v>
      </c>
      <c r="U151" t="s">
        <v>6805</v>
      </c>
      <c r="Z151" t="s">
        <v>10253</v>
      </c>
      <c r="AB151" t="s">
        <v>25573</v>
      </c>
      <c r="AC151" t="s">
        <v>25596</v>
      </c>
      <c r="AD151" t="s">
        <v>25612</v>
      </c>
      <c r="AE151" t="s">
        <v>25591</v>
      </c>
      <c r="AF151" t="s">
        <v>25577</v>
      </c>
      <c r="AG151" t="s">
        <v>25578</v>
      </c>
    </row>
    <row r="152" spans="1:45" x14ac:dyDescent="0.2">
      <c r="A152" t="s">
        <v>14234</v>
      </c>
      <c r="B152" t="s">
        <v>6279</v>
      </c>
      <c r="C152" t="s">
        <v>6289</v>
      </c>
      <c r="D152" t="s">
        <v>6319</v>
      </c>
      <c r="E152" t="s">
        <v>6319</v>
      </c>
      <c r="F152" t="s">
        <v>6456</v>
      </c>
      <c r="G152" t="s">
        <v>14235</v>
      </c>
      <c r="H152" s="1">
        <v>43770</v>
      </c>
      <c r="I152" s="1">
        <v>43333</v>
      </c>
      <c r="J152">
        <v>35000</v>
      </c>
      <c r="K152">
        <v>35000</v>
      </c>
      <c r="N152" t="s">
        <v>7118</v>
      </c>
      <c r="R152" t="s">
        <v>6354</v>
      </c>
      <c r="T152" t="s">
        <v>8076</v>
      </c>
      <c r="U152" t="s">
        <v>6985</v>
      </c>
      <c r="V152" t="s">
        <v>6986</v>
      </c>
      <c r="Z152" t="s">
        <v>495</v>
      </c>
      <c r="AB152" t="s">
        <v>25573</v>
      </c>
      <c r="AC152" t="s">
        <v>25601</v>
      </c>
      <c r="AE152" t="s">
        <v>25583</v>
      </c>
      <c r="AF152" t="s">
        <v>25577</v>
      </c>
      <c r="AG152" t="s">
        <v>25578</v>
      </c>
      <c r="AH152" t="s">
        <v>18920</v>
      </c>
    </row>
    <row r="153" spans="1:45" x14ac:dyDescent="0.2">
      <c r="A153" t="s">
        <v>14172</v>
      </c>
      <c r="B153" t="s">
        <v>6279</v>
      </c>
      <c r="C153" t="s">
        <v>6289</v>
      </c>
      <c r="D153" t="s">
        <v>6281</v>
      </c>
      <c r="E153" t="s">
        <v>6281</v>
      </c>
      <c r="F153" t="s">
        <v>6286</v>
      </c>
      <c r="G153" t="s">
        <v>14173</v>
      </c>
      <c r="H153" s="1">
        <v>43770</v>
      </c>
      <c r="I153" s="1">
        <v>43361</v>
      </c>
      <c r="J153">
        <v>0</v>
      </c>
      <c r="R153" t="s">
        <v>14174</v>
      </c>
      <c r="Z153" t="s">
        <v>10253</v>
      </c>
      <c r="AB153" t="s">
        <v>25573</v>
      </c>
      <c r="AC153" t="s">
        <v>25601</v>
      </c>
      <c r="AE153" t="s">
        <v>25602</v>
      </c>
      <c r="AF153" t="s">
        <v>25633</v>
      </c>
      <c r="AG153" t="s">
        <v>25578</v>
      </c>
      <c r="AH153" t="s">
        <v>25653</v>
      </c>
    </row>
    <row r="154" spans="1:45" x14ac:dyDescent="0.2">
      <c r="A154" t="s">
        <v>14236</v>
      </c>
      <c r="B154" t="s">
        <v>6420</v>
      </c>
      <c r="C154" t="s">
        <v>6266</v>
      </c>
      <c r="D154" t="s">
        <v>6267</v>
      </c>
      <c r="E154" t="s">
        <v>6267</v>
      </c>
      <c r="F154" t="s">
        <v>6268</v>
      </c>
      <c r="G154" t="s">
        <v>14237</v>
      </c>
      <c r="H154" s="1">
        <v>44104</v>
      </c>
      <c r="J154">
        <v>270481</v>
      </c>
      <c r="K154">
        <v>160000</v>
      </c>
      <c r="N154" t="s">
        <v>7118</v>
      </c>
      <c r="P154" t="s">
        <v>6272</v>
      </c>
      <c r="Q154" t="s">
        <v>6854</v>
      </c>
      <c r="R154" t="s">
        <v>8651</v>
      </c>
      <c r="T154" t="s">
        <v>8076</v>
      </c>
      <c r="U154" t="s">
        <v>6985</v>
      </c>
      <c r="V154" t="s">
        <v>6986</v>
      </c>
      <c r="Z154" t="s">
        <v>495</v>
      </c>
      <c r="AB154" t="s">
        <v>25573</v>
      </c>
      <c r="AC154" t="s">
        <v>25601</v>
      </c>
      <c r="AE154" t="s">
        <v>25579</v>
      </c>
      <c r="AF154" t="s">
        <v>25577</v>
      </c>
      <c r="AG154" t="s">
        <v>25578</v>
      </c>
      <c r="AH154" t="s">
        <v>10755</v>
      </c>
    </row>
    <row r="155" spans="1:45" x14ac:dyDescent="0.2">
      <c r="A155" t="s">
        <v>14175</v>
      </c>
      <c r="B155" t="s">
        <v>6279</v>
      </c>
      <c r="C155" t="s">
        <v>6289</v>
      </c>
      <c r="D155" t="s">
        <v>6281</v>
      </c>
      <c r="E155" t="s">
        <v>6281</v>
      </c>
      <c r="F155" t="s">
        <v>6286</v>
      </c>
      <c r="G155" t="s">
        <v>14176</v>
      </c>
      <c r="H155" s="1">
        <v>43770</v>
      </c>
      <c r="I155" s="1">
        <v>43361</v>
      </c>
      <c r="J155">
        <v>0</v>
      </c>
      <c r="R155" t="s">
        <v>14177</v>
      </c>
      <c r="U155" t="s">
        <v>6322</v>
      </c>
      <c r="Z155" t="s">
        <v>10253</v>
      </c>
      <c r="AB155" t="s">
        <v>25573</v>
      </c>
      <c r="AC155" t="s">
        <v>25667</v>
      </c>
      <c r="AE155" t="s">
        <v>25576</v>
      </c>
      <c r="AF155" t="s">
        <v>25577</v>
      </c>
      <c r="AG155" t="s">
        <v>25578</v>
      </c>
    </row>
    <row r="156" spans="1:45" x14ac:dyDescent="0.2">
      <c r="A156" t="s">
        <v>3051</v>
      </c>
      <c r="B156" t="s">
        <v>6279</v>
      </c>
      <c r="C156" t="s">
        <v>6553</v>
      </c>
      <c r="D156" t="s">
        <v>6267</v>
      </c>
      <c r="E156" t="s">
        <v>6267</v>
      </c>
      <c r="F156" t="s">
        <v>6268</v>
      </c>
      <c r="G156" t="s">
        <v>14238</v>
      </c>
      <c r="H156" s="1">
        <v>44042</v>
      </c>
      <c r="I156" s="1">
        <v>43978</v>
      </c>
      <c r="J156">
        <v>250000</v>
      </c>
      <c r="K156">
        <v>250000</v>
      </c>
      <c r="N156" t="s">
        <v>7118</v>
      </c>
      <c r="R156" t="s">
        <v>14239</v>
      </c>
      <c r="T156" t="s">
        <v>8076</v>
      </c>
      <c r="U156" t="s">
        <v>6985</v>
      </c>
      <c r="V156" t="s">
        <v>6986</v>
      </c>
      <c r="Z156" t="s">
        <v>495</v>
      </c>
      <c r="AB156" t="s">
        <v>25573</v>
      </c>
      <c r="AC156" t="s">
        <v>25601</v>
      </c>
      <c r="AE156" t="s">
        <v>25583</v>
      </c>
      <c r="AF156" t="s">
        <v>25577</v>
      </c>
      <c r="AG156" t="s">
        <v>25578</v>
      </c>
      <c r="AJ156">
        <f>VLOOKUP($A156,Sheet1!$A:$K,2,FALSE)</f>
        <v>2</v>
      </c>
      <c r="AK156">
        <f>VLOOKUP($A156,Sheet1!$A:$K,3,FALSE)</f>
        <v>0</v>
      </c>
      <c r="AL156">
        <f>VLOOKUP($A156,Sheet1!$A:$K,4,FALSE)</f>
        <v>0</v>
      </c>
      <c r="AM156">
        <f>VLOOKUP($A156,Sheet1!$A:$K,5,FALSE)</f>
        <v>0</v>
      </c>
      <c r="AN156">
        <f>VLOOKUP($A156,Sheet1!$A:$K,6,FALSE)</f>
        <v>0</v>
      </c>
      <c r="AO156">
        <f>VLOOKUP($A156,Sheet1!$A:$K,7,FALSE)</f>
        <v>0</v>
      </c>
      <c r="AP156">
        <f>VLOOKUP($A156,Sheet1!$A:$K,8,FALSE)</f>
        <v>2</v>
      </c>
      <c r="AQ156">
        <f>VLOOKUP($A156,Sheet1!$A:$K,9,FALSE)</f>
        <v>84</v>
      </c>
      <c r="AR156">
        <f>VLOOKUP($A156,Sheet1!$A:$K,10,FALSE)</f>
        <v>0</v>
      </c>
      <c r="AS156">
        <f>VLOOKUP($A156,Sheet1!$A:$K,11,FALSE)</f>
        <v>1</v>
      </c>
    </row>
    <row r="157" spans="1:45" x14ac:dyDescent="0.2">
      <c r="A157" t="s">
        <v>14178</v>
      </c>
      <c r="B157" t="s">
        <v>6279</v>
      </c>
      <c r="C157" t="s">
        <v>6289</v>
      </c>
      <c r="D157" t="s">
        <v>6281</v>
      </c>
      <c r="E157" t="s">
        <v>6281</v>
      </c>
      <c r="F157" t="s">
        <v>6286</v>
      </c>
      <c r="G157" t="s">
        <v>14179</v>
      </c>
      <c r="H157" s="1">
        <v>43770</v>
      </c>
      <c r="I157" s="1">
        <v>43318</v>
      </c>
      <c r="J157">
        <v>0</v>
      </c>
      <c r="R157" t="s">
        <v>7433</v>
      </c>
      <c r="Z157" t="s">
        <v>10253</v>
      </c>
      <c r="AA157" t="s">
        <v>14180</v>
      </c>
      <c r="AB157" t="s">
        <v>25573</v>
      </c>
      <c r="AC157" t="s">
        <v>25594</v>
      </c>
      <c r="AE157" t="s">
        <v>25595</v>
      </c>
      <c r="AF157" t="s">
        <v>25577</v>
      </c>
      <c r="AG157" t="s">
        <v>25578</v>
      </c>
    </row>
    <row r="158" spans="1:45" x14ac:dyDescent="0.2">
      <c r="A158" t="s">
        <v>14240</v>
      </c>
      <c r="B158" t="s">
        <v>6279</v>
      </c>
      <c r="C158" t="s">
        <v>6289</v>
      </c>
      <c r="D158" t="s">
        <v>6281</v>
      </c>
      <c r="E158" t="s">
        <v>6281</v>
      </c>
      <c r="F158" t="s">
        <v>6268</v>
      </c>
      <c r="G158" t="s">
        <v>14241</v>
      </c>
      <c r="H158" s="1">
        <v>43770</v>
      </c>
      <c r="I158" s="1">
        <v>43585</v>
      </c>
      <c r="J158">
        <v>0</v>
      </c>
      <c r="N158" t="s">
        <v>7118</v>
      </c>
      <c r="R158" t="s">
        <v>9183</v>
      </c>
      <c r="Z158" t="s">
        <v>495</v>
      </c>
      <c r="AB158" t="s">
        <v>25573</v>
      </c>
      <c r="AC158" t="s">
        <v>25601</v>
      </c>
      <c r="AE158" t="s">
        <v>25579</v>
      </c>
      <c r="AF158" t="s">
        <v>25577</v>
      </c>
      <c r="AG158" t="s">
        <v>25578</v>
      </c>
    </row>
    <row r="159" spans="1:45" x14ac:dyDescent="0.2">
      <c r="A159" t="s">
        <v>14181</v>
      </c>
      <c r="B159" t="s">
        <v>6279</v>
      </c>
      <c r="C159" t="s">
        <v>6289</v>
      </c>
      <c r="D159" t="s">
        <v>6281</v>
      </c>
      <c r="E159" t="s">
        <v>6281</v>
      </c>
      <c r="F159" t="s">
        <v>6286</v>
      </c>
      <c r="G159" t="s">
        <v>14182</v>
      </c>
      <c r="H159" s="1">
        <v>43770</v>
      </c>
      <c r="I159" s="1">
        <v>43361</v>
      </c>
      <c r="J159">
        <v>0</v>
      </c>
      <c r="R159" t="s">
        <v>7433</v>
      </c>
      <c r="Z159" t="s">
        <v>10253</v>
      </c>
      <c r="AB159" t="s">
        <v>25573</v>
      </c>
      <c r="AC159" t="s">
        <v>25594</v>
      </c>
      <c r="AE159" t="s">
        <v>25595</v>
      </c>
      <c r="AF159" t="s">
        <v>25577</v>
      </c>
      <c r="AG159" t="s">
        <v>25578</v>
      </c>
    </row>
    <row r="160" spans="1:45" x14ac:dyDescent="0.2">
      <c r="A160" t="s">
        <v>14242</v>
      </c>
      <c r="B160" t="s">
        <v>6279</v>
      </c>
      <c r="C160" t="s">
        <v>6289</v>
      </c>
      <c r="D160" t="s">
        <v>6281</v>
      </c>
      <c r="E160" t="s">
        <v>6281</v>
      </c>
      <c r="F160" t="s">
        <v>6268</v>
      </c>
      <c r="G160" t="s">
        <v>14243</v>
      </c>
      <c r="H160" s="1">
        <v>43343</v>
      </c>
      <c r="I160" s="1">
        <v>43510</v>
      </c>
      <c r="J160">
        <v>0</v>
      </c>
      <c r="N160" t="s">
        <v>7118</v>
      </c>
      <c r="R160" t="s">
        <v>14244</v>
      </c>
      <c r="Z160" t="s">
        <v>495</v>
      </c>
      <c r="AB160" t="s">
        <v>25573</v>
      </c>
      <c r="AC160" t="s">
        <v>25574</v>
      </c>
      <c r="AD160" t="s">
        <v>25575</v>
      </c>
      <c r="AE160" t="s">
        <v>25576</v>
      </c>
      <c r="AF160" t="s">
        <v>25577</v>
      </c>
      <c r="AG160" t="s">
        <v>25578</v>
      </c>
    </row>
    <row r="161" spans="1:34" x14ac:dyDescent="0.2">
      <c r="A161" t="s">
        <v>14183</v>
      </c>
      <c r="B161" t="s">
        <v>6279</v>
      </c>
      <c r="C161" t="s">
        <v>6289</v>
      </c>
      <c r="D161" t="s">
        <v>6281</v>
      </c>
      <c r="E161" t="s">
        <v>6281</v>
      </c>
      <c r="F161" t="s">
        <v>6286</v>
      </c>
      <c r="G161" t="s">
        <v>14184</v>
      </c>
      <c r="H161" s="1">
        <v>43770</v>
      </c>
      <c r="I161" s="1">
        <v>43361</v>
      </c>
      <c r="J161">
        <v>0</v>
      </c>
      <c r="R161" t="s">
        <v>7433</v>
      </c>
      <c r="U161" t="s">
        <v>6811</v>
      </c>
      <c r="Z161" t="s">
        <v>10253</v>
      </c>
      <c r="AA161" t="s">
        <v>14181</v>
      </c>
      <c r="AB161" t="s">
        <v>25573</v>
      </c>
      <c r="AC161" t="s">
        <v>25594</v>
      </c>
      <c r="AE161" t="s">
        <v>25595</v>
      </c>
      <c r="AF161" t="s">
        <v>25577</v>
      </c>
      <c r="AG161" t="s">
        <v>25578</v>
      </c>
    </row>
    <row r="162" spans="1:34" x14ac:dyDescent="0.2">
      <c r="A162" t="s">
        <v>14245</v>
      </c>
      <c r="B162" t="s">
        <v>6279</v>
      </c>
      <c r="D162" t="s">
        <v>6281</v>
      </c>
      <c r="E162" t="s">
        <v>6281</v>
      </c>
      <c r="F162" t="s">
        <v>6268</v>
      </c>
      <c r="G162" t="s">
        <v>14246</v>
      </c>
      <c r="H162" s="1">
        <v>43888</v>
      </c>
      <c r="I162" s="1">
        <v>43783</v>
      </c>
      <c r="J162">
        <v>500000</v>
      </c>
      <c r="K162">
        <v>500000</v>
      </c>
      <c r="N162" t="s">
        <v>7118</v>
      </c>
      <c r="R162" t="s">
        <v>6979</v>
      </c>
      <c r="T162" t="s">
        <v>8076</v>
      </c>
      <c r="U162" t="s">
        <v>6985</v>
      </c>
      <c r="V162" t="s">
        <v>6986</v>
      </c>
      <c r="Z162" t="s">
        <v>495</v>
      </c>
      <c r="AB162" t="s">
        <v>25573</v>
      </c>
      <c r="AC162" t="s">
        <v>25601</v>
      </c>
      <c r="AE162" t="s">
        <v>25583</v>
      </c>
      <c r="AF162" t="s">
        <v>25577</v>
      </c>
      <c r="AG162" t="s">
        <v>25578</v>
      </c>
      <c r="AH162" t="s">
        <v>18920</v>
      </c>
    </row>
    <row r="163" spans="1:34" x14ac:dyDescent="0.2">
      <c r="A163" t="s">
        <v>14185</v>
      </c>
      <c r="B163" t="s">
        <v>6279</v>
      </c>
      <c r="C163" t="s">
        <v>6289</v>
      </c>
      <c r="D163" t="s">
        <v>6281</v>
      </c>
      <c r="E163" t="s">
        <v>6281</v>
      </c>
      <c r="F163" t="s">
        <v>6286</v>
      </c>
      <c r="G163" t="s">
        <v>14186</v>
      </c>
      <c r="H163" s="1">
        <v>43770</v>
      </c>
      <c r="I163" s="1">
        <v>43361</v>
      </c>
      <c r="J163">
        <v>0</v>
      </c>
      <c r="R163" t="s">
        <v>7433</v>
      </c>
      <c r="Z163" t="s">
        <v>10253</v>
      </c>
      <c r="AA163" t="s">
        <v>14181</v>
      </c>
      <c r="AB163" t="s">
        <v>25573</v>
      </c>
      <c r="AC163" t="s">
        <v>25594</v>
      </c>
      <c r="AE163" t="s">
        <v>25595</v>
      </c>
      <c r="AF163" t="s">
        <v>25577</v>
      </c>
      <c r="AG163" t="s">
        <v>25578</v>
      </c>
    </row>
    <row r="164" spans="1:34" x14ac:dyDescent="0.2">
      <c r="A164" t="s">
        <v>14247</v>
      </c>
      <c r="B164" t="s">
        <v>6279</v>
      </c>
      <c r="C164" t="s">
        <v>6280</v>
      </c>
      <c r="D164" t="s">
        <v>6281</v>
      </c>
      <c r="E164" t="s">
        <v>6281</v>
      </c>
      <c r="F164" t="s">
        <v>6268</v>
      </c>
      <c r="G164" t="s">
        <v>14248</v>
      </c>
      <c r="H164" s="1">
        <v>43770</v>
      </c>
      <c r="I164" s="1">
        <v>43642</v>
      </c>
      <c r="J164">
        <v>0</v>
      </c>
      <c r="N164" t="s">
        <v>7118</v>
      </c>
      <c r="R164" t="s">
        <v>6979</v>
      </c>
      <c r="T164" t="s">
        <v>8076</v>
      </c>
      <c r="U164" t="s">
        <v>6985</v>
      </c>
      <c r="V164" t="s">
        <v>6986</v>
      </c>
      <c r="Z164" t="s">
        <v>495</v>
      </c>
      <c r="AB164" t="s">
        <v>25573</v>
      </c>
      <c r="AC164" t="s">
        <v>25601</v>
      </c>
      <c r="AE164" t="s">
        <v>25583</v>
      </c>
      <c r="AF164" t="s">
        <v>25577</v>
      </c>
      <c r="AG164" t="s">
        <v>25578</v>
      </c>
      <c r="AH164" t="s">
        <v>18920</v>
      </c>
    </row>
    <row r="165" spans="1:34" x14ac:dyDescent="0.2">
      <c r="A165" t="s">
        <v>14249</v>
      </c>
      <c r="B165" t="s">
        <v>6279</v>
      </c>
      <c r="C165" t="s">
        <v>6289</v>
      </c>
      <c r="D165" t="s">
        <v>6281</v>
      </c>
      <c r="E165" t="s">
        <v>6281</v>
      </c>
      <c r="F165" t="s">
        <v>6268</v>
      </c>
      <c r="G165" t="s">
        <v>14250</v>
      </c>
      <c r="H165" s="1">
        <v>43770</v>
      </c>
      <c r="I165" s="1">
        <v>43642</v>
      </c>
      <c r="J165">
        <v>0</v>
      </c>
      <c r="N165" t="s">
        <v>7118</v>
      </c>
      <c r="U165" t="s">
        <v>6985</v>
      </c>
      <c r="Z165" t="s">
        <v>495</v>
      </c>
    </row>
    <row r="166" spans="1:34" x14ac:dyDescent="0.2">
      <c r="A166" t="s">
        <v>14251</v>
      </c>
      <c r="B166" t="s">
        <v>6279</v>
      </c>
      <c r="C166" t="s">
        <v>6289</v>
      </c>
      <c r="D166" t="s">
        <v>6533</v>
      </c>
      <c r="E166" t="s">
        <v>6533</v>
      </c>
      <c r="F166" t="s">
        <v>6268</v>
      </c>
      <c r="G166" t="s">
        <v>14252</v>
      </c>
      <c r="H166" s="1">
        <v>43763</v>
      </c>
      <c r="I166" s="1">
        <v>43703</v>
      </c>
      <c r="J166">
        <v>200000</v>
      </c>
      <c r="K166">
        <v>200000</v>
      </c>
      <c r="N166" t="s">
        <v>7118</v>
      </c>
      <c r="R166" t="s">
        <v>14253</v>
      </c>
      <c r="Z166" t="s">
        <v>495</v>
      </c>
      <c r="AB166" t="s">
        <v>25573</v>
      </c>
      <c r="AC166" t="s">
        <v>25581</v>
      </c>
      <c r="AD166" t="s">
        <v>25607</v>
      </c>
      <c r="AE166" t="s">
        <v>25576</v>
      </c>
      <c r="AF166" t="s">
        <v>25577</v>
      </c>
      <c r="AG166" t="s">
        <v>25578</v>
      </c>
    </row>
    <row r="167" spans="1:34" x14ac:dyDescent="0.2">
      <c r="A167" t="s">
        <v>14254</v>
      </c>
      <c r="B167" t="s">
        <v>6279</v>
      </c>
      <c r="C167" t="s">
        <v>6289</v>
      </c>
      <c r="D167" t="s">
        <v>6533</v>
      </c>
      <c r="E167" t="s">
        <v>6533</v>
      </c>
      <c r="F167" t="s">
        <v>6456</v>
      </c>
      <c r="G167" t="s">
        <v>14255</v>
      </c>
      <c r="H167" s="1">
        <v>43770</v>
      </c>
      <c r="I167" s="1">
        <v>43670</v>
      </c>
      <c r="J167">
        <v>20000</v>
      </c>
      <c r="K167">
        <v>20000</v>
      </c>
      <c r="N167" t="s">
        <v>7118</v>
      </c>
      <c r="R167" t="s">
        <v>14256</v>
      </c>
      <c r="T167" t="s">
        <v>14257</v>
      </c>
      <c r="U167" t="s">
        <v>6985</v>
      </c>
      <c r="Z167" t="s">
        <v>495</v>
      </c>
      <c r="AB167" t="s">
        <v>25573</v>
      </c>
      <c r="AC167" t="s">
        <v>25581</v>
      </c>
      <c r="AD167" t="s">
        <v>25607</v>
      </c>
      <c r="AE167" t="s">
        <v>25579</v>
      </c>
      <c r="AF167" t="s">
        <v>25577</v>
      </c>
      <c r="AG167" t="s">
        <v>25578</v>
      </c>
    </row>
    <row r="168" spans="1:34" x14ac:dyDescent="0.2">
      <c r="A168" t="s">
        <v>14258</v>
      </c>
      <c r="B168" t="s">
        <v>6279</v>
      </c>
      <c r="C168" t="s">
        <v>6289</v>
      </c>
      <c r="D168" t="s">
        <v>6267</v>
      </c>
      <c r="E168" t="s">
        <v>6267</v>
      </c>
      <c r="F168" t="s">
        <v>6268</v>
      </c>
      <c r="G168" t="s">
        <v>14259</v>
      </c>
      <c r="H168" s="1">
        <v>43770</v>
      </c>
      <c r="I168" s="1">
        <v>43510</v>
      </c>
      <c r="J168">
        <v>0</v>
      </c>
      <c r="N168" t="s">
        <v>7118</v>
      </c>
      <c r="R168" t="s">
        <v>6979</v>
      </c>
      <c r="T168" t="s">
        <v>8877</v>
      </c>
      <c r="U168" t="s">
        <v>6985</v>
      </c>
      <c r="X168" t="s">
        <v>6935</v>
      </c>
      <c r="Z168" t="s">
        <v>495</v>
      </c>
      <c r="AB168" t="s">
        <v>25573</v>
      </c>
      <c r="AC168" t="s">
        <v>25601</v>
      </c>
      <c r="AE168" t="s">
        <v>25583</v>
      </c>
      <c r="AF168" t="s">
        <v>25577</v>
      </c>
      <c r="AG168" t="s">
        <v>25578</v>
      </c>
      <c r="AH168" t="s">
        <v>18920</v>
      </c>
    </row>
    <row r="169" spans="1:34" x14ac:dyDescent="0.2">
      <c r="A169" t="s">
        <v>14260</v>
      </c>
      <c r="B169" t="s">
        <v>6279</v>
      </c>
      <c r="C169" t="s">
        <v>6289</v>
      </c>
      <c r="D169" t="s">
        <v>6281</v>
      </c>
      <c r="E169" t="s">
        <v>6281</v>
      </c>
      <c r="F169" t="s">
        <v>6268</v>
      </c>
      <c r="G169" t="s">
        <v>14261</v>
      </c>
      <c r="H169" s="1">
        <v>43826</v>
      </c>
      <c r="I169" s="1">
        <v>43766</v>
      </c>
      <c r="J169">
        <v>20000</v>
      </c>
      <c r="K169">
        <v>20000</v>
      </c>
      <c r="N169" t="s">
        <v>7118</v>
      </c>
      <c r="T169" t="s">
        <v>8076</v>
      </c>
      <c r="U169" t="s">
        <v>6985</v>
      </c>
      <c r="V169" t="s">
        <v>6986</v>
      </c>
      <c r="Z169" t="s">
        <v>495</v>
      </c>
    </row>
    <row r="170" spans="1:34" x14ac:dyDescent="0.2">
      <c r="A170" t="s">
        <v>14262</v>
      </c>
      <c r="B170" t="s">
        <v>6279</v>
      </c>
      <c r="C170" t="s">
        <v>6289</v>
      </c>
      <c r="D170" t="s">
        <v>6281</v>
      </c>
      <c r="E170" t="s">
        <v>6281</v>
      </c>
      <c r="F170" t="s">
        <v>6268</v>
      </c>
      <c r="G170" t="s">
        <v>14263</v>
      </c>
      <c r="H170" s="1">
        <v>43371</v>
      </c>
      <c r="I170" s="1">
        <v>43510</v>
      </c>
      <c r="J170">
        <v>300000</v>
      </c>
      <c r="K170">
        <v>300000</v>
      </c>
      <c r="N170" t="s">
        <v>7118</v>
      </c>
      <c r="T170" t="s">
        <v>8877</v>
      </c>
      <c r="U170" t="s">
        <v>6985</v>
      </c>
      <c r="Z170" t="s">
        <v>495</v>
      </c>
    </row>
    <row r="171" spans="1:34" x14ac:dyDescent="0.2">
      <c r="A171" t="s">
        <v>14264</v>
      </c>
      <c r="B171" t="s">
        <v>6279</v>
      </c>
      <c r="C171" t="s">
        <v>6289</v>
      </c>
      <c r="D171" t="s">
        <v>6267</v>
      </c>
      <c r="E171" t="s">
        <v>6267</v>
      </c>
      <c r="F171" t="s">
        <v>6268</v>
      </c>
      <c r="G171" t="s">
        <v>14265</v>
      </c>
      <c r="H171" s="1">
        <v>43798</v>
      </c>
      <c r="I171" s="1">
        <v>43728</v>
      </c>
      <c r="J171">
        <v>100000</v>
      </c>
      <c r="K171">
        <v>100000</v>
      </c>
      <c r="N171" t="s">
        <v>7118</v>
      </c>
      <c r="R171" t="s">
        <v>14266</v>
      </c>
      <c r="T171" t="s">
        <v>9034</v>
      </c>
      <c r="U171" t="s">
        <v>6985</v>
      </c>
      <c r="Z171" t="s">
        <v>495</v>
      </c>
      <c r="AB171" t="s">
        <v>25573</v>
      </c>
      <c r="AC171" t="s">
        <v>25581</v>
      </c>
      <c r="AD171" t="s">
        <v>25589</v>
      </c>
      <c r="AE171" t="s">
        <v>25576</v>
      </c>
      <c r="AF171" t="s">
        <v>25577</v>
      </c>
      <c r="AG171" t="s">
        <v>25578</v>
      </c>
    </row>
    <row r="172" spans="1:34" x14ac:dyDescent="0.2">
      <c r="A172" t="s">
        <v>14267</v>
      </c>
      <c r="B172" t="s">
        <v>6279</v>
      </c>
      <c r="C172" t="s">
        <v>6289</v>
      </c>
      <c r="D172" t="s">
        <v>6267</v>
      </c>
      <c r="E172" t="s">
        <v>6267</v>
      </c>
      <c r="F172" t="s">
        <v>6456</v>
      </c>
      <c r="G172" t="s">
        <v>14268</v>
      </c>
      <c r="H172" s="1">
        <v>43434</v>
      </c>
      <c r="I172" s="1">
        <v>43357</v>
      </c>
      <c r="J172">
        <v>140595</v>
      </c>
      <c r="K172">
        <v>140595</v>
      </c>
      <c r="N172" t="s">
        <v>7118</v>
      </c>
      <c r="R172" t="s">
        <v>14269</v>
      </c>
      <c r="U172" t="s">
        <v>6985</v>
      </c>
      <c r="V172" t="s">
        <v>6986</v>
      </c>
      <c r="Z172" t="s">
        <v>495</v>
      </c>
      <c r="AB172" t="s">
        <v>25573</v>
      </c>
      <c r="AC172" t="s">
        <v>25601</v>
      </c>
      <c r="AE172" t="s">
        <v>25602</v>
      </c>
      <c r="AF172" t="s">
        <v>25637</v>
      </c>
      <c r="AG172" t="s">
        <v>25578</v>
      </c>
    </row>
    <row r="173" spans="1:34" x14ac:dyDescent="0.2">
      <c r="A173" t="s">
        <v>14270</v>
      </c>
      <c r="B173" t="s">
        <v>6279</v>
      </c>
      <c r="C173" t="s">
        <v>6289</v>
      </c>
      <c r="D173" t="s">
        <v>6281</v>
      </c>
      <c r="E173" t="s">
        <v>6281</v>
      </c>
      <c r="F173" t="s">
        <v>6268</v>
      </c>
      <c r="G173" t="s">
        <v>14271</v>
      </c>
      <c r="H173" s="1">
        <v>43644</v>
      </c>
      <c r="I173" s="1">
        <v>43572</v>
      </c>
      <c r="J173">
        <v>0</v>
      </c>
      <c r="N173" t="s">
        <v>7118</v>
      </c>
      <c r="R173" t="s">
        <v>8086</v>
      </c>
      <c r="Z173" t="s">
        <v>495</v>
      </c>
      <c r="AB173" t="s">
        <v>25573</v>
      </c>
      <c r="AC173" t="s">
        <v>25601</v>
      </c>
      <c r="AE173" t="s">
        <v>25579</v>
      </c>
      <c r="AF173" t="s">
        <v>25577</v>
      </c>
      <c r="AG173" t="s">
        <v>25578</v>
      </c>
    </row>
    <row r="174" spans="1:34" x14ac:dyDescent="0.2">
      <c r="A174" t="s">
        <v>14341</v>
      </c>
      <c r="B174" t="s">
        <v>6495</v>
      </c>
      <c r="C174" t="s">
        <v>6496</v>
      </c>
      <c r="D174" t="s">
        <v>6522</v>
      </c>
      <c r="E174" t="s">
        <v>6522</v>
      </c>
      <c r="F174" t="s">
        <v>6268</v>
      </c>
      <c r="G174" t="s">
        <v>14342</v>
      </c>
      <c r="H174" s="1">
        <v>43646</v>
      </c>
      <c r="I174" s="1">
        <v>43511</v>
      </c>
      <c r="J174">
        <v>450000</v>
      </c>
      <c r="K174">
        <v>900000</v>
      </c>
      <c r="R174" t="s">
        <v>13422</v>
      </c>
      <c r="T174" t="s">
        <v>10139</v>
      </c>
      <c r="U174" t="s">
        <v>6395</v>
      </c>
      <c r="V174" t="s">
        <v>7236</v>
      </c>
      <c r="W174" t="s">
        <v>7246</v>
      </c>
      <c r="Z174" t="s">
        <v>3047</v>
      </c>
      <c r="AB174" t="s">
        <v>25573</v>
      </c>
      <c r="AC174" t="s">
        <v>25581</v>
      </c>
      <c r="AD174" t="s">
        <v>25582</v>
      </c>
      <c r="AE174" t="s">
        <v>25588</v>
      </c>
      <c r="AF174" t="s">
        <v>25577</v>
      </c>
      <c r="AG174" t="s">
        <v>25578</v>
      </c>
    </row>
    <row r="175" spans="1:34" x14ac:dyDescent="0.2">
      <c r="A175" t="s">
        <v>14272</v>
      </c>
      <c r="B175" t="s">
        <v>6279</v>
      </c>
      <c r="C175" t="s">
        <v>6280</v>
      </c>
      <c r="D175" t="s">
        <v>6281</v>
      </c>
      <c r="E175" t="s">
        <v>6281</v>
      </c>
      <c r="F175" t="s">
        <v>6268</v>
      </c>
      <c r="G175" t="s">
        <v>14273</v>
      </c>
      <c r="H175" s="1">
        <v>43707</v>
      </c>
      <c r="I175" s="1">
        <v>43658</v>
      </c>
      <c r="J175">
        <v>3000</v>
      </c>
      <c r="K175">
        <v>3000</v>
      </c>
      <c r="N175" t="s">
        <v>7118</v>
      </c>
      <c r="R175" t="s">
        <v>14274</v>
      </c>
      <c r="T175" t="s">
        <v>8872</v>
      </c>
      <c r="U175" t="s">
        <v>6985</v>
      </c>
      <c r="Z175" t="s">
        <v>495</v>
      </c>
      <c r="AB175" t="s">
        <v>25573</v>
      </c>
      <c r="AC175" t="s">
        <v>25592</v>
      </c>
      <c r="AE175" t="s">
        <v>25576</v>
      </c>
      <c r="AF175" t="s">
        <v>25577</v>
      </c>
      <c r="AG175" t="s">
        <v>25578</v>
      </c>
    </row>
    <row r="176" spans="1:34" x14ac:dyDescent="0.2">
      <c r="A176" t="s">
        <v>14343</v>
      </c>
      <c r="B176" t="s">
        <v>6527</v>
      </c>
      <c r="C176" t="s">
        <v>8820</v>
      </c>
      <c r="D176" t="s">
        <v>6522</v>
      </c>
      <c r="E176" t="s">
        <v>6522</v>
      </c>
      <c r="F176" t="s">
        <v>6268</v>
      </c>
      <c r="G176" t="s">
        <v>14344</v>
      </c>
      <c r="H176" s="1">
        <v>44227</v>
      </c>
      <c r="J176">
        <v>0</v>
      </c>
      <c r="N176" t="s">
        <v>6800</v>
      </c>
      <c r="O176" t="s">
        <v>6801</v>
      </c>
      <c r="R176" t="s">
        <v>9917</v>
      </c>
      <c r="U176" t="s">
        <v>6395</v>
      </c>
      <c r="Z176" t="s">
        <v>7251</v>
      </c>
      <c r="AB176" t="s">
        <v>25573</v>
      </c>
      <c r="AC176" t="s">
        <v>25574</v>
      </c>
      <c r="AD176" t="s">
        <v>25587</v>
      </c>
      <c r="AE176" t="s">
        <v>25591</v>
      </c>
      <c r="AF176" t="s">
        <v>25599</v>
      </c>
      <c r="AG176" t="s">
        <v>25578</v>
      </c>
    </row>
    <row r="177" spans="1:34" x14ac:dyDescent="0.2">
      <c r="A177" t="s">
        <v>14275</v>
      </c>
      <c r="B177" t="s">
        <v>6279</v>
      </c>
      <c r="C177" t="s">
        <v>6289</v>
      </c>
      <c r="D177" t="s">
        <v>6267</v>
      </c>
      <c r="E177" t="s">
        <v>6267</v>
      </c>
      <c r="F177" t="s">
        <v>6268</v>
      </c>
      <c r="G177" t="s">
        <v>14276</v>
      </c>
      <c r="H177" s="1">
        <v>43769</v>
      </c>
      <c r="I177" s="1">
        <v>43703</v>
      </c>
      <c r="J177">
        <v>75000</v>
      </c>
      <c r="K177">
        <v>75000</v>
      </c>
      <c r="N177" t="s">
        <v>7118</v>
      </c>
      <c r="R177" t="s">
        <v>14277</v>
      </c>
      <c r="Z177" t="s">
        <v>495</v>
      </c>
      <c r="AB177" t="s">
        <v>25573</v>
      </c>
      <c r="AC177" t="s">
        <v>25581</v>
      </c>
      <c r="AD177" t="s">
        <v>25607</v>
      </c>
      <c r="AE177" t="s">
        <v>25576</v>
      </c>
      <c r="AF177" t="s">
        <v>25577</v>
      </c>
      <c r="AG177" t="s">
        <v>25578</v>
      </c>
    </row>
    <row r="178" spans="1:34" x14ac:dyDescent="0.2">
      <c r="A178" t="s">
        <v>14345</v>
      </c>
      <c r="B178" t="s">
        <v>6279</v>
      </c>
      <c r="C178" t="s">
        <v>6289</v>
      </c>
      <c r="D178" t="s">
        <v>6522</v>
      </c>
      <c r="E178" t="s">
        <v>6522</v>
      </c>
      <c r="F178" t="s">
        <v>6268</v>
      </c>
      <c r="G178" t="s">
        <v>14346</v>
      </c>
      <c r="H178" s="1">
        <v>43770</v>
      </c>
      <c r="I178" s="1">
        <v>43511</v>
      </c>
      <c r="J178">
        <v>0</v>
      </c>
      <c r="R178" t="s">
        <v>7244</v>
      </c>
      <c r="T178" t="s">
        <v>6535</v>
      </c>
      <c r="U178" t="s">
        <v>6395</v>
      </c>
      <c r="V178" t="s">
        <v>6536</v>
      </c>
      <c r="W178" t="s">
        <v>6537</v>
      </c>
      <c r="Z178" t="s">
        <v>3047</v>
      </c>
      <c r="AB178" t="s">
        <v>25573</v>
      </c>
      <c r="AC178" t="s">
        <v>25581</v>
      </c>
      <c r="AD178" t="s">
        <v>25604</v>
      </c>
      <c r="AE178" t="s">
        <v>25610</v>
      </c>
      <c r="AF178" t="s">
        <v>25577</v>
      </c>
      <c r="AG178" t="s">
        <v>25578</v>
      </c>
    </row>
    <row r="179" spans="1:34" x14ac:dyDescent="0.2">
      <c r="A179" t="s">
        <v>14278</v>
      </c>
      <c r="B179" t="s">
        <v>6279</v>
      </c>
      <c r="C179" t="s">
        <v>6289</v>
      </c>
      <c r="D179" t="s">
        <v>6533</v>
      </c>
      <c r="E179" t="s">
        <v>6533</v>
      </c>
      <c r="F179" t="s">
        <v>6456</v>
      </c>
      <c r="G179" t="s">
        <v>14279</v>
      </c>
      <c r="H179" s="1">
        <v>43770</v>
      </c>
      <c r="J179">
        <v>500000</v>
      </c>
      <c r="K179">
        <v>500000</v>
      </c>
      <c r="R179" t="s">
        <v>14280</v>
      </c>
      <c r="Z179" t="s">
        <v>8801</v>
      </c>
      <c r="AB179" t="s">
        <v>25573</v>
      </c>
      <c r="AC179" t="s">
        <v>25594</v>
      </c>
      <c r="AE179" t="s">
        <v>25591</v>
      </c>
      <c r="AF179" t="s">
        <v>25577</v>
      </c>
      <c r="AG179" t="s">
        <v>25578</v>
      </c>
    </row>
    <row r="180" spans="1:34" x14ac:dyDescent="0.2">
      <c r="A180" t="s">
        <v>14347</v>
      </c>
      <c r="B180" t="s">
        <v>6279</v>
      </c>
      <c r="C180" t="s">
        <v>6289</v>
      </c>
      <c r="D180" t="s">
        <v>6522</v>
      </c>
      <c r="E180" t="s">
        <v>6522</v>
      </c>
      <c r="F180" t="s">
        <v>6286</v>
      </c>
      <c r="G180" t="s">
        <v>14348</v>
      </c>
      <c r="H180" s="1">
        <v>43770</v>
      </c>
      <c r="I180" s="1">
        <v>43187</v>
      </c>
      <c r="J180">
        <v>0</v>
      </c>
      <c r="R180" t="s">
        <v>14349</v>
      </c>
      <c r="U180" t="s">
        <v>6395</v>
      </c>
      <c r="Z180" t="s">
        <v>3047</v>
      </c>
      <c r="AB180" t="s">
        <v>25573</v>
      </c>
      <c r="AC180" t="s">
        <v>25574</v>
      </c>
      <c r="AD180" t="s">
        <v>25587</v>
      </c>
      <c r="AE180" t="s">
        <v>25588</v>
      </c>
      <c r="AF180" t="s">
        <v>25577</v>
      </c>
      <c r="AG180" t="s">
        <v>25578</v>
      </c>
      <c r="AH180" t="s">
        <v>14428</v>
      </c>
    </row>
    <row r="181" spans="1:34" x14ac:dyDescent="0.2">
      <c r="A181" t="s">
        <v>14281</v>
      </c>
      <c r="B181" t="s">
        <v>6279</v>
      </c>
      <c r="C181" t="s">
        <v>6289</v>
      </c>
      <c r="D181" t="s">
        <v>6533</v>
      </c>
      <c r="E181" t="s">
        <v>6533</v>
      </c>
      <c r="F181" t="s">
        <v>6456</v>
      </c>
      <c r="G181" t="s">
        <v>14282</v>
      </c>
      <c r="H181" s="1">
        <v>43770</v>
      </c>
      <c r="J181">
        <v>250000</v>
      </c>
      <c r="K181">
        <v>250000</v>
      </c>
      <c r="R181" t="s">
        <v>14283</v>
      </c>
      <c r="Z181" t="s">
        <v>8801</v>
      </c>
      <c r="AB181" t="s">
        <v>25573</v>
      </c>
      <c r="AC181" t="s">
        <v>25594</v>
      </c>
      <c r="AE181" t="s">
        <v>25588</v>
      </c>
      <c r="AF181" t="s">
        <v>25577</v>
      </c>
      <c r="AG181" t="s">
        <v>25578</v>
      </c>
    </row>
    <row r="182" spans="1:34" x14ac:dyDescent="0.2">
      <c r="A182" t="s">
        <v>14350</v>
      </c>
      <c r="B182" t="s">
        <v>6279</v>
      </c>
      <c r="C182" t="s">
        <v>6289</v>
      </c>
      <c r="D182" t="s">
        <v>6522</v>
      </c>
      <c r="E182" t="s">
        <v>6522</v>
      </c>
      <c r="F182" t="s">
        <v>6268</v>
      </c>
      <c r="G182" t="s">
        <v>14351</v>
      </c>
      <c r="H182" s="1">
        <v>43770</v>
      </c>
      <c r="I182" s="1">
        <v>43529</v>
      </c>
      <c r="J182">
        <v>100000</v>
      </c>
      <c r="K182">
        <v>100000</v>
      </c>
      <c r="T182" t="s">
        <v>10477</v>
      </c>
      <c r="U182" t="s">
        <v>6395</v>
      </c>
      <c r="V182" t="s">
        <v>7236</v>
      </c>
      <c r="W182" t="s">
        <v>7876</v>
      </c>
      <c r="Z182" t="s">
        <v>3047</v>
      </c>
    </row>
    <row r="183" spans="1:34" x14ac:dyDescent="0.2">
      <c r="A183" t="s">
        <v>14284</v>
      </c>
      <c r="B183" t="s">
        <v>6279</v>
      </c>
      <c r="C183" t="s">
        <v>6289</v>
      </c>
      <c r="D183" t="s">
        <v>6533</v>
      </c>
      <c r="E183" t="s">
        <v>6533</v>
      </c>
      <c r="F183" t="s">
        <v>6456</v>
      </c>
      <c r="G183" t="s">
        <v>14285</v>
      </c>
      <c r="H183" s="1">
        <v>43770</v>
      </c>
      <c r="J183">
        <v>500000</v>
      </c>
      <c r="K183">
        <v>500000</v>
      </c>
      <c r="R183" t="s">
        <v>14286</v>
      </c>
      <c r="Z183" t="s">
        <v>8801</v>
      </c>
      <c r="AB183" t="s">
        <v>25573</v>
      </c>
      <c r="AC183" t="s">
        <v>25596</v>
      </c>
      <c r="AD183" t="s">
        <v>25597</v>
      </c>
      <c r="AE183" t="s">
        <v>25588</v>
      </c>
      <c r="AF183" t="s">
        <v>25577</v>
      </c>
      <c r="AG183" t="s">
        <v>25578</v>
      </c>
    </row>
    <row r="184" spans="1:34" x14ac:dyDescent="0.2">
      <c r="A184" t="s">
        <v>14352</v>
      </c>
      <c r="B184" t="s">
        <v>6279</v>
      </c>
      <c r="C184" t="s">
        <v>6280</v>
      </c>
      <c r="D184" t="s">
        <v>6522</v>
      </c>
      <c r="E184" t="s">
        <v>6522</v>
      </c>
      <c r="F184" t="s">
        <v>6286</v>
      </c>
      <c r="G184" t="s">
        <v>14353</v>
      </c>
      <c r="H184" s="1">
        <v>43770</v>
      </c>
      <c r="I184" s="1">
        <v>43187</v>
      </c>
      <c r="J184">
        <v>0</v>
      </c>
      <c r="R184" t="s">
        <v>14354</v>
      </c>
      <c r="T184" t="s">
        <v>12481</v>
      </c>
      <c r="U184" t="s">
        <v>6395</v>
      </c>
      <c r="V184" t="s">
        <v>6536</v>
      </c>
      <c r="W184" t="s">
        <v>11944</v>
      </c>
      <c r="Z184" t="s">
        <v>3047</v>
      </c>
      <c r="AB184" t="s">
        <v>25573</v>
      </c>
      <c r="AC184" t="s">
        <v>25574</v>
      </c>
      <c r="AD184" t="s">
        <v>25613</v>
      </c>
      <c r="AE184" t="s">
        <v>25591</v>
      </c>
      <c r="AF184" t="s">
        <v>25633</v>
      </c>
      <c r="AG184" t="s">
        <v>25578</v>
      </c>
    </row>
    <row r="185" spans="1:34" x14ac:dyDescent="0.2">
      <c r="A185" t="s">
        <v>14287</v>
      </c>
      <c r="B185" t="s">
        <v>6279</v>
      </c>
      <c r="C185" t="s">
        <v>6289</v>
      </c>
      <c r="D185" t="s">
        <v>6533</v>
      </c>
      <c r="E185" t="s">
        <v>6533</v>
      </c>
      <c r="F185" t="s">
        <v>6268</v>
      </c>
      <c r="G185" t="s">
        <v>14288</v>
      </c>
      <c r="H185" s="1">
        <v>43770</v>
      </c>
      <c r="J185">
        <v>500000</v>
      </c>
      <c r="K185">
        <v>500000</v>
      </c>
      <c r="R185" t="s">
        <v>14289</v>
      </c>
      <c r="T185" t="s">
        <v>14290</v>
      </c>
      <c r="U185" t="s">
        <v>6322</v>
      </c>
      <c r="V185" t="s">
        <v>6526</v>
      </c>
      <c r="Z185" t="s">
        <v>8801</v>
      </c>
      <c r="AB185" t="s">
        <v>25573</v>
      </c>
      <c r="AC185" t="s">
        <v>25594</v>
      </c>
      <c r="AE185" t="s">
        <v>25588</v>
      </c>
      <c r="AF185" t="s">
        <v>25577</v>
      </c>
      <c r="AG185" t="s">
        <v>25578</v>
      </c>
    </row>
    <row r="186" spans="1:34" x14ac:dyDescent="0.2">
      <c r="A186" t="s">
        <v>14355</v>
      </c>
      <c r="B186" t="s">
        <v>6279</v>
      </c>
      <c r="C186" t="s">
        <v>6280</v>
      </c>
      <c r="D186" t="s">
        <v>6267</v>
      </c>
      <c r="E186" t="s">
        <v>6267</v>
      </c>
      <c r="F186" t="s">
        <v>6268</v>
      </c>
      <c r="G186" t="s">
        <v>14356</v>
      </c>
      <c r="H186" s="1">
        <v>43830</v>
      </c>
      <c r="I186" s="1">
        <v>43817</v>
      </c>
      <c r="J186">
        <v>160000</v>
      </c>
      <c r="K186">
        <v>160000</v>
      </c>
      <c r="N186" t="s">
        <v>6800</v>
      </c>
      <c r="O186" t="s">
        <v>6801</v>
      </c>
      <c r="R186" t="s">
        <v>6283</v>
      </c>
      <c r="T186" t="s">
        <v>7467</v>
      </c>
      <c r="U186" t="s">
        <v>6395</v>
      </c>
      <c r="V186" t="s">
        <v>6536</v>
      </c>
      <c r="W186" t="s">
        <v>6835</v>
      </c>
      <c r="Z186" t="s">
        <v>241</v>
      </c>
      <c r="AB186" t="s">
        <v>25573</v>
      </c>
      <c r="AC186" t="s">
        <v>25581</v>
      </c>
      <c r="AD186" t="s">
        <v>25604</v>
      </c>
      <c r="AE186" t="s">
        <v>25579</v>
      </c>
      <c r="AF186" t="s">
        <v>25577</v>
      </c>
      <c r="AG186" t="s">
        <v>25578</v>
      </c>
      <c r="AH186" t="s">
        <v>10755</v>
      </c>
    </row>
    <row r="187" spans="1:34" x14ac:dyDescent="0.2">
      <c r="A187" t="s">
        <v>14291</v>
      </c>
      <c r="B187" t="s">
        <v>6279</v>
      </c>
      <c r="C187" t="s">
        <v>6289</v>
      </c>
      <c r="D187" t="s">
        <v>6533</v>
      </c>
      <c r="E187" t="s">
        <v>6533</v>
      </c>
      <c r="F187" t="s">
        <v>6456</v>
      </c>
      <c r="G187" t="s">
        <v>14292</v>
      </c>
      <c r="H187" s="1">
        <v>43770</v>
      </c>
      <c r="J187">
        <v>150000</v>
      </c>
      <c r="K187">
        <v>150000</v>
      </c>
      <c r="R187" t="s">
        <v>14293</v>
      </c>
      <c r="Z187" t="s">
        <v>8801</v>
      </c>
      <c r="AB187" t="s">
        <v>25573</v>
      </c>
      <c r="AC187" t="s">
        <v>25574</v>
      </c>
      <c r="AD187" t="s">
        <v>25575</v>
      </c>
      <c r="AE187" t="s">
        <v>25588</v>
      </c>
      <c r="AF187" t="s">
        <v>25577</v>
      </c>
      <c r="AG187" t="s">
        <v>25578</v>
      </c>
    </row>
    <row r="188" spans="1:34" x14ac:dyDescent="0.2">
      <c r="A188" t="s">
        <v>14357</v>
      </c>
      <c r="B188" t="s">
        <v>6279</v>
      </c>
      <c r="C188" t="s">
        <v>6280</v>
      </c>
      <c r="D188" t="s">
        <v>6267</v>
      </c>
      <c r="E188" t="s">
        <v>6267</v>
      </c>
      <c r="F188" t="s">
        <v>6268</v>
      </c>
      <c r="G188" t="s">
        <v>14358</v>
      </c>
      <c r="H188" s="1">
        <v>43910</v>
      </c>
      <c r="I188" s="1">
        <v>43894</v>
      </c>
      <c r="J188">
        <v>200000</v>
      </c>
      <c r="K188">
        <v>200000</v>
      </c>
      <c r="N188" t="s">
        <v>6800</v>
      </c>
      <c r="O188" t="s">
        <v>6801</v>
      </c>
      <c r="P188" t="s">
        <v>6272</v>
      </c>
      <c r="Q188" t="s">
        <v>6273</v>
      </c>
      <c r="R188" t="s">
        <v>7313</v>
      </c>
      <c r="Z188" t="s">
        <v>241</v>
      </c>
      <c r="AB188" t="s">
        <v>25573</v>
      </c>
      <c r="AC188" t="s">
        <v>25574</v>
      </c>
      <c r="AD188" t="s">
        <v>25575</v>
      </c>
      <c r="AE188" t="s">
        <v>25576</v>
      </c>
      <c r="AF188" t="s">
        <v>25577</v>
      </c>
      <c r="AG188" t="s">
        <v>25578</v>
      </c>
      <c r="AH188" t="s">
        <v>10755</v>
      </c>
    </row>
    <row r="189" spans="1:34" x14ac:dyDescent="0.2">
      <c r="A189" t="s">
        <v>14294</v>
      </c>
      <c r="B189" t="s">
        <v>6279</v>
      </c>
      <c r="C189" t="s">
        <v>6289</v>
      </c>
      <c r="D189" t="s">
        <v>6522</v>
      </c>
      <c r="E189" t="s">
        <v>6522</v>
      </c>
      <c r="F189" t="s">
        <v>6286</v>
      </c>
      <c r="G189" t="s">
        <v>14295</v>
      </c>
      <c r="H189" s="1">
        <v>43770</v>
      </c>
      <c r="I189" s="1">
        <v>43389</v>
      </c>
      <c r="J189">
        <v>0</v>
      </c>
      <c r="R189" t="s">
        <v>14296</v>
      </c>
      <c r="U189" t="s">
        <v>6276</v>
      </c>
      <c r="Z189" t="s">
        <v>8801</v>
      </c>
      <c r="AB189" t="s">
        <v>25573</v>
      </c>
      <c r="AC189" t="s">
        <v>25581</v>
      </c>
      <c r="AD189" t="s">
        <v>25589</v>
      </c>
      <c r="AE189" t="s">
        <v>25588</v>
      </c>
      <c r="AF189" t="s">
        <v>25577</v>
      </c>
      <c r="AG189" t="s">
        <v>25578</v>
      </c>
    </row>
    <row r="190" spans="1:34" x14ac:dyDescent="0.2">
      <c r="A190" t="s">
        <v>14359</v>
      </c>
      <c r="B190" t="s">
        <v>6527</v>
      </c>
      <c r="C190" t="s">
        <v>7606</v>
      </c>
      <c r="D190" t="s">
        <v>6267</v>
      </c>
      <c r="E190" t="s">
        <v>6267</v>
      </c>
      <c r="F190" t="s">
        <v>6268</v>
      </c>
      <c r="G190" t="s">
        <v>14360</v>
      </c>
      <c r="H190" s="1">
        <v>44377</v>
      </c>
      <c r="J190">
        <v>0</v>
      </c>
      <c r="N190" t="s">
        <v>6800</v>
      </c>
      <c r="O190" t="s">
        <v>6801</v>
      </c>
      <c r="R190" t="s">
        <v>6868</v>
      </c>
      <c r="Z190" t="s">
        <v>241</v>
      </c>
      <c r="AB190" t="s">
        <v>25573</v>
      </c>
      <c r="AC190" t="s">
        <v>25581</v>
      </c>
      <c r="AD190" t="s">
        <v>25604</v>
      </c>
      <c r="AE190" t="s">
        <v>25576</v>
      </c>
      <c r="AF190" t="s">
        <v>25577</v>
      </c>
      <c r="AG190" t="s">
        <v>25578</v>
      </c>
    </row>
    <row r="191" spans="1:34" x14ac:dyDescent="0.2">
      <c r="A191" t="s">
        <v>14297</v>
      </c>
      <c r="B191" t="s">
        <v>6279</v>
      </c>
      <c r="C191" t="s">
        <v>6289</v>
      </c>
      <c r="D191" t="s">
        <v>6533</v>
      </c>
      <c r="E191" t="s">
        <v>6533</v>
      </c>
      <c r="F191" t="s">
        <v>6456</v>
      </c>
      <c r="G191" t="s">
        <v>14298</v>
      </c>
      <c r="H191" s="1">
        <v>43770</v>
      </c>
      <c r="J191">
        <v>1500000</v>
      </c>
      <c r="K191">
        <v>1500000</v>
      </c>
      <c r="R191" t="s">
        <v>14299</v>
      </c>
      <c r="Z191" t="s">
        <v>8801</v>
      </c>
      <c r="AB191" t="s">
        <v>25573</v>
      </c>
      <c r="AC191" t="s">
        <v>25596</v>
      </c>
      <c r="AD191" t="s">
        <v>25597</v>
      </c>
      <c r="AE191" t="s">
        <v>25591</v>
      </c>
      <c r="AF191" t="s">
        <v>25632</v>
      </c>
      <c r="AG191" t="s">
        <v>25578</v>
      </c>
    </row>
    <row r="192" spans="1:34" x14ac:dyDescent="0.2">
      <c r="A192" t="s">
        <v>14361</v>
      </c>
      <c r="B192" t="s">
        <v>6279</v>
      </c>
      <c r="C192" t="s">
        <v>9639</v>
      </c>
      <c r="D192" t="s">
        <v>6267</v>
      </c>
      <c r="E192" t="s">
        <v>6267</v>
      </c>
      <c r="F192" t="s">
        <v>6268</v>
      </c>
      <c r="G192" t="s">
        <v>14362</v>
      </c>
      <c r="H192" s="1">
        <v>43908</v>
      </c>
      <c r="I192" s="1">
        <v>43908</v>
      </c>
      <c r="J192">
        <v>0</v>
      </c>
      <c r="N192" t="s">
        <v>6800</v>
      </c>
      <c r="O192" t="s">
        <v>6801</v>
      </c>
      <c r="R192" t="s">
        <v>6868</v>
      </c>
      <c r="Z192" t="s">
        <v>241</v>
      </c>
      <c r="AB192" t="s">
        <v>25573</v>
      </c>
      <c r="AC192" t="s">
        <v>25581</v>
      </c>
      <c r="AD192" t="s">
        <v>25604</v>
      </c>
      <c r="AE192" t="s">
        <v>25576</v>
      </c>
      <c r="AF192" t="s">
        <v>25577</v>
      </c>
      <c r="AG192" t="s">
        <v>25578</v>
      </c>
    </row>
    <row r="193" spans="1:34" x14ac:dyDescent="0.2">
      <c r="A193" t="s">
        <v>14300</v>
      </c>
      <c r="B193" t="s">
        <v>6279</v>
      </c>
      <c r="C193" t="s">
        <v>6289</v>
      </c>
      <c r="D193" t="s">
        <v>6533</v>
      </c>
      <c r="E193" t="s">
        <v>6533</v>
      </c>
      <c r="F193" t="s">
        <v>6456</v>
      </c>
      <c r="G193" t="s">
        <v>14301</v>
      </c>
      <c r="H193" s="1">
        <v>43770</v>
      </c>
      <c r="J193">
        <v>500000</v>
      </c>
      <c r="K193">
        <v>500000</v>
      </c>
      <c r="R193" t="s">
        <v>14302</v>
      </c>
      <c r="Z193" t="s">
        <v>8801</v>
      </c>
      <c r="AB193" t="s">
        <v>25573</v>
      </c>
      <c r="AC193" t="s">
        <v>25594</v>
      </c>
      <c r="AE193" t="s">
        <v>25588</v>
      </c>
      <c r="AF193" t="s">
        <v>25577</v>
      </c>
      <c r="AG193" t="s">
        <v>25578</v>
      </c>
    </row>
    <row r="194" spans="1:34" x14ac:dyDescent="0.2">
      <c r="A194" t="s">
        <v>14363</v>
      </c>
      <c r="B194" t="s">
        <v>6279</v>
      </c>
      <c r="C194" t="s">
        <v>8584</v>
      </c>
      <c r="D194" t="s">
        <v>6267</v>
      </c>
      <c r="E194" t="s">
        <v>6267</v>
      </c>
      <c r="F194" t="s">
        <v>6456</v>
      </c>
      <c r="G194" t="s">
        <v>14364</v>
      </c>
      <c r="H194" s="1">
        <v>43770</v>
      </c>
      <c r="I194" s="1">
        <v>43867</v>
      </c>
      <c r="J194">
        <v>0</v>
      </c>
      <c r="N194" t="s">
        <v>6800</v>
      </c>
      <c r="O194" t="s">
        <v>6801</v>
      </c>
      <c r="R194" t="s">
        <v>14365</v>
      </c>
      <c r="Z194" t="s">
        <v>241</v>
      </c>
      <c r="AB194" t="s">
        <v>25573</v>
      </c>
      <c r="AC194" t="s">
        <v>25574</v>
      </c>
      <c r="AD194" t="s">
        <v>25575</v>
      </c>
      <c r="AE194" t="s">
        <v>25602</v>
      </c>
      <c r="AF194" t="s">
        <v>25637</v>
      </c>
      <c r="AG194" t="s">
        <v>25578</v>
      </c>
    </row>
    <row r="195" spans="1:34" x14ac:dyDescent="0.2">
      <c r="A195" t="s">
        <v>14303</v>
      </c>
      <c r="B195" t="s">
        <v>6279</v>
      </c>
      <c r="C195" t="s">
        <v>6289</v>
      </c>
      <c r="D195" t="s">
        <v>6533</v>
      </c>
      <c r="E195" t="s">
        <v>6533</v>
      </c>
      <c r="F195" t="s">
        <v>6456</v>
      </c>
      <c r="G195" t="s">
        <v>14304</v>
      </c>
      <c r="H195" s="1">
        <v>43770</v>
      </c>
      <c r="J195">
        <v>150000</v>
      </c>
      <c r="K195">
        <v>150000</v>
      </c>
      <c r="R195" t="s">
        <v>14305</v>
      </c>
      <c r="Z195" t="s">
        <v>8801</v>
      </c>
      <c r="AB195" t="s">
        <v>25573</v>
      </c>
      <c r="AC195" t="s">
        <v>25594</v>
      </c>
      <c r="AE195" t="s">
        <v>25588</v>
      </c>
      <c r="AF195" t="s">
        <v>25577</v>
      </c>
      <c r="AG195" t="s">
        <v>25578</v>
      </c>
    </row>
    <row r="196" spans="1:34" x14ac:dyDescent="0.2">
      <c r="A196" t="s">
        <v>14366</v>
      </c>
      <c r="B196" t="s">
        <v>6279</v>
      </c>
      <c r="C196" t="s">
        <v>7095</v>
      </c>
      <c r="D196" t="s">
        <v>6281</v>
      </c>
      <c r="E196" t="s">
        <v>6281</v>
      </c>
      <c r="F196" t="s">
        <v>6268</v>
      </c>
      <c r="G196" t="s">
        <v>14367</v>
      </c>
      <c r="H196" s="1">
        <v>43770</v>
      </c>
      <c r="I196" s="1">
        <v>43867</v>
      </c>
      <c r="J196">
        <v>0</v>
      </c>
      <c r="N196" t="s">
        <v>6800</v>
      </c>
      <c r="O196" t="s">
        <v>6801</v>
      </c>
      <c r="R196" t="s">
        <v>14368</v>
      </c>
      <c r="T196" t="s">
        <v>6943</v>
      </c>
      <c r="U196" t="s">
        <v>6395</v>
      </c>
      <c r="V196" t="s">
        <v>6536</v>
      </c>
      <c r="W196" t="s">
        <v>6835</v>
      </c>
      <c r="Z196" t="s">
        <v>241</v>
      </c>
      <c r="AB196" t="s">
        <v>25573</v>
      </c>
      <c r="AC196" t="s">
        <v>25574</v>
      </c>
      <c r="AD196" t="s">
        <v>25575</v>
      </c>
      <c r="AE196" t="s">
        <v>25588</v>
      </c>
      <c r="AF196" t="s">
        <v>25577</v>
      </c>
      <c r="AG196" t="s">
        <v>25578</v>
      </c>
    </row>
    <row r="197" spans="1:34" x14ac:dyDescent="0.2">
      <c r="A197" t="s">
        <v>14306</v>
      </c>
      <c r="B197" t="s">
        <v>6279</v>
      </c>
      <c r="C197" t="s">
        <v>6289</v>
      </c>
      <c r="D197" t="s">
        <v>6522</v>
      </c>
      <c r="E197" t="s">
        <v>6522</v>
      </c>
      <c r="F197" t="s">
        <v>6286</v>
      </c>
      <c r="G197" t="s">
        <v>14307</v>
      </c>
      <c r="H197" s="1">
        <v>43770</v>
      </c>
      <c r="I197" s="1">
        <v>43389</v>
      </c>
      <c r="J197">
        <v>100000</v>
      </c>
      <c r="K197">
        <v>100000</v>
      </c>
      <c r="R197" t="s">
        <v>6276</v>
      </c>
      <c r="U197" t="s">
        <v>6276</v>
      </c>
      <c r="Z197" t="s">
        <v>8801</v>
      </c>
      <c r="AB197" t="s">
        <v>25571</v>
      </c>
      <c r="AC197" t="s">
        <v>25604</v>
      </c>
      <c r="AG197" t="s">
        <v>25572</v>
      </c>
      <c r="AH197" t="s">
        <v>25678</v>
      </c>
    </row>
    <row r="198" spans="1:34" x14ac:dyDescent="0.2">
      <c r="A198" t="s">
        <v>14369</v>
      </c>
      <c r="B198" t="s">
        <v>6279</v>
      </c>
      <c r="C198" t="s">
        <v>6289</v>
      </c>
      <c r="D198" t="s">
        <v>6281</v>
      </c>
      <c r="E198" t="s">
        <v>6281</v>
      </c>
      <c r="F198" t="s">
        <v>6286</v>
      </c>
      <c r="G198" t="s">
        <v>14370</v>
      </c>
      <c r="H198" s="1">
        <v>43770</v>
      </c>
      <c r="I198" s="1">
        <v>43180</v>
      </c>
      <c r="J198">
        <v>0</v>
      </c>
      <c r="N198" t="s">
        <v>6800</v>
      </c>
      <c r="O198" t="s">
        <v>6801</v>
      </c>
      <c r="R198" t="s">
        <v>7604</v>
      </c>
      <c r="U198" t="s">
        <v>6395</v>
      </c>
      <c r="Z198" t="s">
        <v>241</v>
      </c>
      <c r="AB198" t="s">
        <v>25573</v>
      </c>
      <c r="AC198" t="s">
        <v>25581</v>
      </c>
      <c r="AD198" t="s">
        <v>25607</v>
      </c>
      <c r="AE198" t="s">
        <v>25576</v>
      </c>
      <c r="AF198" t="s">
        <v>25606</v>
      </c>
      <c r="AG198" t="s">
        <v>25578</v>
      </c>
    </row>
    <row r="199" spans="1:34" x14ac:dyDescent="0.2">
      <c r="A199" t="s">
        <v>14308</v>
      </c>
      <c r="B199" t="s">
        <v>6279</v>
      </c>
      <c r="C199" t="s">
        <v>6289</v>
      </c>
      <c r="D199" t="s">
        <v>6522</v>
      </c>
      <c r="E199" t="s">
        <v>6522</v>
      </c>
      <c r="F199" t="s">
        <v>6286</v>
      </c>
      <c r="G199" t="s">
        <v>14309</v>
      </c>
      <c r="H199" s="1">
        <v>43770</v>
      </c>
      <c r="I199" s="1">
        <v>43389</v>
      </c>
      <c r="J199">
        <v>0</v>
      </c>
      <c r="R199" t="s">
        <v>6276</v>
      </c>
      <c r="T199" t="s">
        <v>6973</v>
      </c>
      <c r="U199" t="s">
        <v>6276</v>
      </c>
      <c r="Z199" t="s">
        <v>8801</v>
      </c>
      <c r="AB199" t="s">
        <v>25571</v>
      </c>
      <c r="AC199" t="s">
        <v>25604</v>
      </c>
      <c r="AG199" t="s">
        <v>25572</v>
      </c>
      <c r="AH199" t="s">
        <v>25678</v>
      </c>
    </row>
    <row r="200" spans="1:34" x14ac:dyDescent="0.2">
      <c r="A200" t="s">
        <v>14105</v>
      </c>
      <c r="B200" t="s">
        <v>6279</v>
      </c>
      <c r="C200" t="s">
        <v>6289</v>
      </c>
      <c r="D200" t="s">
        <v>6267</v>
      </c>
      <c r="E200" t="s">
        <v>6267</v>
      </c>
      <c r="F200" t="s">
        <v>6268</v>
      </c>
      <c r="G200" t="s">
        <v>14106</v>
      </c>
      <c r="H200" s="1">
        <v>43951</v>
      </c>
      <c r="I200" s="1">
        <v>43882</v>
      </c>
      <c r="J200">
        <v>0</v>
      </c>
      <c r="N200" t="s">
        <v>7118</v>
      </c>
      <c r="R200" t="s">
        <v>6873</v>
      </c>
      <c r="T200" t="s">
        <v>6872</v>
      </c>
      <c r="U200" t="s">
        <v>6395</v>
      </c>
      <c r="V200" t="s">
        <v>6545</v>
      </c>
      <c r="W200" t="s">
        <v>6873</v>
      </c>
      <c r="Z200" t="s">
        <v>1632</v>
      </c>
      <c r="AB200" t="s">
        <v>25571</v>
      </c>
      <c r="AC200" t="s">
        <v>25604</v>
      </c>
      <c r="AG200" t="s">
        <v>25572</v>
      </c>
      <c r="AH200" t="s">
        <v>6545</v>
      </c>
    </row>
    <row r="201" spans="1:34" x14ac:dyDescent="0.2">
      <c r="A201" t="s">
        <v>14310</v>
      </c>
      <c r="B201" t="s">
        <v>6279</v>
      </c>
      <c r="C201" t="s">
        <v>6289</v>
      </c>
      <c r="D201" t="s">
        <v>6533</v>
      </c>
      <c r="E201" t="s">
        <v>6533</v>
      </c>
      <c r="F201" t="s">
        <v>6456</v>
      </c>
      <c r="G201" t="s">
        <v>14311</v>
      </c>
      <c r="H201" s="1">
        <v>43770</v>
      </c>
      <c r="J201">
        <v>1000000</v>
      </c>
      <c r="K201">
        <v>2000000</v>
      </c>
      <c r="R201" t="s">
        <v>14312</v>
      </c>
      <c r="T201" t="s">
        <v>14290</v>
      </c>
      <c r="U201" t="s">
        <v>6322</v>
      </c>
      <c r="V201" t="s">
        <v>6526</v>
      </c>
      <c r="Z201" t="s">
        <v>8801</v>
      </c>
      <c r="AB201" t="s">
        <v>25573</v>
      </c>
      <c r="AC201" t="s">
        <v>25594</v>
      </c>
      <c r="AE201" t="s">
        <v>25595</v>
      </c>
      <c r="AF201" t="s">
        <v>25577</v>
      </c>
      <c r="AG201" t="s">
        <v>25578</v>
      </c>
    </row>
    <row r="202" spans="1:34" x14ac:dyDescent="0.2">
      <c r="A202" t="s">
        <v>14107</v>
      </c>
      <c r="B202" t="s">
        <v>6279</v>
      </c>
      <c r="C202" t="s">
        <v>6289</v>
      </c>
      <c r="D202" t="s">
        <v>6267</v>
      </c>
      <c r="E202" t="s">
        <v>6267</v>
      </c>
      <c r="F202" t="s">
        <v>6286</v>
      </c>
      <c r="G202" t="s">
        <v>14108</v>
      </c>
      <c r="H202" s="1">
        <v>43458</v>
      </c>
      <c r="I202" s="1">
        <v>43410</v>
      </c>
      <c r="J202">
        <v>0</v>
      </c>
      <c r="N202" t="s">
        <v>6800</v>
      </c>
      <c r="O202" t="s">
        <v>6801</v>
      </c>
      <c r="P202" t="s">
        <v>6871</v>
      </c>
      <c r="Q202" t="s">
        <v>6273</v>
      </c>
      <c r="R202" t="s">
        <v>6855</v>
      </c>
      <c r="U202" t="s">
        <v>6395</v>
      </c>
      <c r="Z202" t="s">
        <v>241</v>
      </c>
      <c r="AB202" t="s">
        <v>25573</v>
      </c>
      <c r="AC202" t="s">
        <v>25574</v>
      </c>
      <c r="AD202" t="s">
        <v>25575</v>
      </c>
      <c r="AE202" t="s">
        <v>25579</v>
      </c>
      <c r="AF202" t="s">
        <v>25577</v>
      </c>
      <c r="AG202" t="s">
        <v>25578</v>
      </c>
    </row>
    <row r="203" spans="1:34" x14ac:dyDescent="0.2">
      <c r="A203" t="s">
        <v>14313</v>
      </c>
      <c r="B203" t="s">
        <v>6279</v>
      </c>
      <c r="C203" t="s">
        <v>6289</v>
      </c>
      <c r="D203" t="s">
        <v>6533</v>
      </c>
      <c r="E203" t="s">
        <v>6533</v>
      </c>
      <c r="F203" t="s">
        <v>6456</v>
      </c>
      <c r="G203" t="s">
        <v>14314</v>
      </c>
      <c r="H203" s="1">
        <v>43770</v>
      </c>
      <c r="J203">
        <v>1000000</v>
      </c>
      <c r="K203">
        <v>1000000</v>
      </c>
      <c r="R203" t="s">
        <v>14315</v>
      </c>
      <c r="Z203" t="s">
        <v>8801</v>
      </c>
      <c r="AB203" t="s">
        <v>25573</v>
      </c>
      <c r="AC203" t="s">
        <v>25594</v>
      </c>
      <c r="AE203" t="s">
        <v>25588</v>
      </c>
      <c r="AF203" t="s">
        <v>25577</v>
      </c>
      <c r="AG203" t="s">
        <v>25578</v>
      </c>
    </row>
    <row r="204" spans="1:34" x14ac:dyDescent="0.2">
      <c r="A204" t="s">
        <v>14109</v>
      </c>
      <c r="B204" t="s">
        <v>6279</v>
      </c>
      <c r="C204" t="s">
        <v>6280</v>
      </c>
      <c r="D204" t="s">
        <v>6267</v>
      </c>
      <c r="E204" t="s">
        <v>6267</v>
      </c>
      <c r="F204" t="s">
        <v>6268</v>
      </c>
      <c r="G204" t="s">
        <v>14110</v>
      </c>
      <c r="H204" s="1">
        <v>44012</v>
      </c>
      <c r="I204" s="1">
        <v>43971</v>
      </c>
      <c r="J204">
        <v>0</v>
      </c>
      <c r="N204" t="s">
        <v>6800</v>
      </c>
      <c r="O204" t="s">
        <v>6801</v>
      </c>
      <c r="R204" t="s">
        <v>14111</v>
      </c>
      <c r="T204" t="s">
        <v>12273</v>
      </c>
      <c r="U204" t="s">
        <v>6395</v>
      </c>
      <c r="Z204" t="s">
        <v>241</v>
      </c>
      <c r="AB204" t="s">
        <v>25573</v>
      </c>
      <c r="AC204" t="s">
        <v>25574</v>
      </c>
      <c r="AD204" t="s">
        <v>25575</v>
      </c>
      <c r="AE204" t="s">
        <v>25579</v>
      </c>
      <c r="AF204" t="s">
        <v>25577</v>
      </c>
      <c r="AG204" t="s">
        <v>25578</v>
      </c>
    </row>
    <row r="205" spans="1:34" x14ac:dyDescent="0.2">
      <c r="A205" t="s">
        <v>14316</v>
      </c>
      <c r="B205" t="s">
        <v>6279</v>
      </c>
      <c r="C205" t="s">
        <v>6289</v>
      </c>
      <c r="D205" t="s">
        <v>6281</v>
      </c>
      <c r="E205" t="s">
        <v>6281</v>
      </c>
      <c r="F205" t="s">
        <v>6286</v>
      </c>
      <c r="G205" t="s">
        <v>14317</v>
      </c>
      <c r="H205" s="1">
        <v>43770</v>
      </c>
      <c r="I205" s="1">
        <v>42536</v>
      </c>
      <c r="J205">
        <v>225000</v>
      </c>
      <c r="K205">
        <v>225000</v>
      </c>
      <c r="Z205" t="s">
        <v>8801</v>
      </c>
    </row>
    <row r="206" spans="1:34" x14ac:dyDescent="0.2">
      <c r="A206" t="s">
        <v>14112</v>
      </c>
      <c r="B206" t="s">
        <v>6420</v>
      </c>
      <c r="C206" t="s">
        <v>6496</v>
      </c>
      <c r="D206" t="s">
        <v>6267</v>
      </c>
      <c r="E206" t="s">
        <v>6267</v>
      </c>
      <c r="F206" t="s">
        <v>6268</v>
      </c>
      <c r="G206" t="s">
        <v>14113</v>
      </c>
      <c r="H206" s="1">
        <v>43908</v>
      </c>
      <c r="I206" s="1">
        <v>43817</v>
      </c>
      <c r="J206">
        <v>33000</v>
      </c>
      <c r="K206">
        <v>33000</v>
      </c>
      <c r="L206">
        <v>33000</v>
      </c>
      <c r="M206">
        <v>33000</v>
      </c>
      <c r="N206" t="s">
        <v>6800</v>
      </c>
      <c r="O206" t="s">
        <v>6801</v>
      </c>
      <c r="R206" t="s">
        <v>7033</v>
      </c>
      <c r="T206" t="s">
        <v>7034</v>
      </c>
      <c r="U206" t="s">
        <v>6395</v>
      </c>
      <c r="V206" t="s">
        <v>6536</v>
      </c>
      <c r="W206" t="s">
        <v>7035</v>
      </c>
      <c r="Z206" t="s">
        <v>241</v>
      </c>
      <c r="AB206" t="s">
        <v>25573</v>
      </c>
      <c r="AC206" t="s">
        <v>25574</v>
      </c>
      <c r="AD206" t="s">
        <v>25575</v>
      </c>
      <c r="AE206" t="s">
        <v>25588</v>
      </c>
      <c r="AF206" t="s">
        <v>25672</v>
      </c>
      <c r="AG206" t="s">
        <v>25578</v>
      </c>
    </row>
    <row r="207" spans="1:34" x14ac:dyDescent="0.2">
      <c r="A207" t="s">
        <v>14318</v>
      </c>
      <c r="B207" t="s">
        <v>6279</v>
      </c>
      <c r="C207" t="s">
        <v>6289</v>
      </c>
      <c r="D207" t="s">
        <v>6281</v>
      </c>
      <c r="E207" t="s">
        <v>6281</v>
      </c>
      <c r="F207" t="s">
        <v>6286</v>
      </c>
      <c r="G207" t="s">
        <v>14319</v>
      </c>
      <c r="H207" s="1">
        <v>43770</v>
      </c>
      <c r="I207" s="1">
        <v>42536</v>
      </c>
      <c r="J207">
        <v>500000</v>
      </c>
      <c r="K207">
        <v>500000</v>
      </c>
      <c r="Z207" t="s">
        <v>8801</v>
      </c>
    </row>
    <row r="208" spans="1:34" x14ac:dyDescent="0.2">
      <c r="A208" t="s">
        <v>14114</v>
      </c>
      <c r="B208" t="s">
        <v>6279</v>
      </c>
      <c r="C208" t="s">
        <v>6280</v>
      </c>
      <c r="D208" t="s">
        <v>6267</v>
      </c>
      <c r="E208" t="s">
        <v>6267</v>
      </c>
      <c r="F208" t="s">
        <v>6268</v>
      </c>
      <c r="G208" t="s">
        <v>14115</v>
      </c>
      <c r="H208" s="1">
        <v>43867</v>
      </c>
      <c r="I208" s="1">
        <v>43867</v>
      </c>
      <c r="J208">
        <v>0</v>
      </c>
      <c r="N208" t="s">
        <v>6800</v>
      </c>
      <c r="O208" t="s">
        <v>6801</v>
      </c>
      <c r="R208" t="s">
        <v>14116</v>
      </c>
      <c r="U208" t="s">
        <v>6395</v>
      </c>
      <c r="Z208" t="s">
        <v>241</v>
      </c>
      <c r="AB208" t="s">
        <v>25573</v>
      </c>
      <c r="AC208" t="s">
        <v>25581</v>
      </c>
      <c r="AD208" t="s">
        <v>25604</v>
      </c>
      <c r="AE208" t="s">
        <v>25576</v>
      </c>
      <c r="AF208" t="s">
        <v>25577</v>
      </c>
      <c r="AG208" t="s">
        <v>25578</v>
      </c>
    </row>
    <row r="209" spans="1:34" x14ac:dyDescent="0.2">
      <c r="A209" t="s">
        <v>14320</v>
      </c>
      <c r="B209" t="s">
        <v>6279</v>
      </c>
      <c r="C209" t="s">
        <v>6289</v>
      </c>
      <c r="D209" t="s">
        <v>6281</v>
      </c>
      <c r="E209" t="s">
        <v>6281</v>
      </c>
      <c r="F209" t="s">
        <v>6286</v>
      </c>
      <c r="G209" t="s">
        <v>14321</v>
      </c>
      <c r="H209" s="1">
        <v>43770</v>
      </c>
      <c r="I209" s="1">
        <v>42536</v>
      </c>
      <c r="J209">
        <v>80000</v>
      </c>
      <c r="K209">
        <v>80000</v>
      </c>
      <c r="Z209" t="s">
        <v>8801</v>
      </c>
    </row>
    <row r="210" spans="1:34" x14ac:dyDescent="0.2">
      <c r="A210" t="s">
        <v>14117</v>
      </c>
      <c r="B210" t="s">
        <v>6279</v>
      </c>
      <c r="C210" t="s">
        <v>11656</v>
      </c>
      <c r="D210" t="s">
        <v>6281</v>
      </c>
      <c r="E210" t="s">
        <v>6281</v>
      </c>
      <c r="F210" t="s">
        <v>6268</v>
      </c>
      <c r="G210" t="s">
        <v>14118</v>
      </c>
      <c r="H210" s="1">
        <v>43770</v>
      </c>
      <c r="I210" s="1">
        <v>43867</v>
      </c>
      <c r="J210">
        <v>0</v>
      </c>
      <c r="N210" t="s">
        <v>6800</v>
      </c>
      <c r="O210" t="s">
        <v>6801</v>
      </c>
      <c r="R210" t="s">
        <v>14119</v>
      </c>
      <c r="U210" t="s">
        <v>6395</v>
      </c>
      <c r="Z210" t="s">
        <v>241</v>
      </c>
      <c r="AB210" t="s">
        <v>25573</v>
      </c>
      <c r="AC210" t="s">
        <v>25581</v>
      </c>
      <c r="AD210" t="s">
        <v>25604</v>
      </c>
      <c r="AE210" t="s">
        <v>25591</v>
      </c>
      <c r="AF210" t="s">
        <v>25577</v>
      </c>
      <c r="AG210" t="s">
        <v>25578</v>
      </c>
    </row>
    <row r="211" spans="1:34" x14ac:dyDescent="0.2">
      <c r="A211" t="s">
        <v>14322</v>
      </c>
      <c r="B211" t="s">
        <v>6279</v>
      </c>
      <c r="C211" t="s">
        <v>6289</v>
      </c>
      <c r="D211" t="s">
        <v>6281</v>
      </c>
      <c r="E211" t="s">
        <v>6281</v>
      </c>
      <c r="F211" t="s">
        <v>6286</v>
      </c>
      <c r="G211" t="s">
        <v>14323</v>
      </c>
      <c r="H211" s="1">
        <v>43770</v>
      </c>
      <c r="I211" s="1">
        <v>42536</v>
      </c>
      <c r="J211">
        <v>110000</v>
      </c>
      <c r="K211">
        <v>110000</v>
      </c>
      <c r="Z211" t="s">
        <v>8801</v>
      </c>
    </row>
    <row r="212" spans="1:34" x14ac:dyDescent="0.2">
      <c r="A212" t="s">
        <v>14120</v>
      </c>
      <c r="B212" t="s">
        <v>6279</v>
      </c>
      <c r="C212" t="s">
        <v>6289</v>
      </c>
      <c r="D212" t="s">
        <v>6267</v>
      </c>
      <c r="E212" t="s">
        <v>6267</v>
      </c>
      <c r="F212" t="s">
        <v>6268</v>
      </c>
      <c r="G212" t="s">
        <v>14121</v>
      </c>
      <c r="H212" s="1">
        <v>43980</v>
      </c>
      <c r="I212" s="1">
        <v>43882</v>
      </c>
      <c r="J212">
        <v>0</v>
      </c>
      <c r="N212" t="s">
        <v>7118</v>
      </c>
      <c r="R212" t="s">
        <v>6873</v>
      </c>
      <c r="U212" t="s">
        <v>6395</v>
      </c>
      <c r="Z212" t="s">
        <v>1632</v>
      </c>
      <c r="AB212" t="s">
        <v>25571</v>
      </c>
      <c r="AC212" t="s">
        <v>25604</v>
      </c>
      <c r="AG212" t="s">
        <v>25572</v>
      </c>
      <c r="AH212" t="s">
        <v>6545</v>
      </c>
    </row>
    <row r="213" spans="1:34" x14ac:dyDescent="0.2">
      <c r="A213" t="s">
        <v>14324</v>
      </c>
      <c r="B213" t="s">
        <v>6279</v>
      </c>
      <c r="C213" t="s">
        <v>6289</v>
      </c>
      <c r="D213" t="s">
        <v>6281</v>
      </c>
      <c r="E213" t="s">
        <v>6281</v>
      </c>
      <c r="F213" t="s">
        <v>6268</v>
      </c>
      <c r="G213" t="s">
        <v>14325</v>
      </c>
      <c r="H213" s="1">
        <v>43770</v>
      </c>
      <c r="I213" s="1">
        <v>43509</v>
      </c>
      <c r="J213">
        <v>0</v>
      </c>
      <c r="U213" t="s">
        <v>6276</v>
      </c>
      <c r="Z213" t="s">
        <v>8801</v>
      </c>
    </row>
    <row r="214" spans="1:34" x14ac:dyDescent="0.2">
      <c r="A214" t="s">
        <v>14122</v>
      </c>
      <c r="B214" t="s">
        <v>6279</v>
      </c>
      <c r="C214" t="s">
        <v>6289</v>
      </c>
      <c r="D214" t="s">
        <v>6267</v>
      </c>
      <c r="E214" t="s">
        <v>6267</v>
      </c>
      <c r="F214" t="s">
        <v>6286</v>
      </c>
      <c r="G214" t="s">
        <v>14123</v>
      </c>
      <c r="H214" s="1">
        <v>43770</v>
      </c>
      <c r="I214" s="1">
        <v>43207</v>
      </c>
      <c r="J214">
        <v>23400</v>
      </c>
      <c r="K214">
        <v>23400</v>
      </c>
      <c r="N214" t="s">
        <v>6800</v>
      </c>
      <c r="O214" t="s">
        <v>6801</v>
      </c>
      <c r="R214" t="s">
        <v>14124</v>
      </c>
      <c r="T214" t="s">
        <v>7112</v>
      </c>
      <c r="U214" t="s">
        <v>6395</v>
      </c>
      <c r="V214" t="s">
        <v>6536</v>
      </c>
      <c r="W214" t="s">
        <v>7028</v>
      </c>
      <c r="Z214" t="s">
        <v>241</v>
      </c>
      <c r="AB214" t="s">
        <v>25573</v>
      </c>
      <c r="AC214" t="s">
        <v>25581</v>
      </c>
      <c r="AD214" t="s">
        <v>25604</v>
      </c>
      <c r="AE214" t="s">
        <v>25576</v>
      </c>
      <c r="AF214" t="s">
        <v>25577</v>
      </c>
      <c r="AG214" t="s">
        <v>25578</v>
      </c>
    </row>
    <row r="215" spans="1:34" x14ac:dyDescent="0.2">
      <c r="A215" t="s">
        <v>14326</v>
      </c>
      <c r="B215" t="s">
        <v>6279</v>
      </c>
      <c r="C215" t="s">
        <v>6280</v>
      </c>
      <c r="D215" t="s">
        <v>6281</v>
      </c>
      <c r="E215" t="s">
        <v>6281</v>
      </c>
      <c r="F215" t="s">
        <v>6268</v>
      </c>
      <c r="G215" t="s">
        <v>14327</v>
      </c>
      <c r="H215" s="1">
        <v>43770</v>
      </c>
      <c r="I215" s="1">
        <v>43509</v>
      </c>
      <c r="J215">
        <v>0</v>
      </c>
      <c r="U215" t="s">
        <v>6276</v>
      </c>
      <c r="Z215" t="s">
        <v>8801</v>
      </c>
    </row>
    <row r="216" spans="1:34" x14ac:dyDescent="0.2">
      <c r="A216" t="s">
        <v>14125</v>
      </c>
      <c r="B216" t="s">
        <v>6279</v>
      </c>
      <c r="C216" t="s">
        <v>6280</v>
      </c>
      <c r="D216" t="s">
        <v>6267</v>
      </c>
      <c r="E216" t="s">
        <v>6267</v>
      </c>
      <c r="F216" t="s">
        <v>6286</v>
      </c>
      <c r="G216" t="s">
        <v>14126</v>
      </c>
      <c r="H216" s="1">
        <v>43770</v>
      </c>
      <c r="I216" s="1">
        <v>43207</v>
      </c>
      <c r="J216">
        <v>0</v>
      </c>
      <c r="N216" t="s">
        <v>6800</v>
      </c>
      <c r="O216" t="s">
        <v>6801</v>
      </c>
      <c r="P216" t="s">
        <v>6272</v>
      </c>
      <c r="Q216" t="s">
        <v>6273</v>
      </c>
      <c r="R216" t="s">
        <v>14127</v>
      </c>
      <c r="T216" t="s">
        <v>6943</v>
      </c>
      <c r="U216" t="s">
        <v>6395</v>
      </c>
      <c r="V216" t="s">
        <v>6536</v>
      </c>
      <c r="W216" t="s">
        <v>6835</v>
      </c>
      <c r="Z216" t="s">
        <v>241</v>
      </c>
      <c r="AB216" t="s">
        <v>25573</v>
      </c>
      <c r="AC216" t="s">
        <v>25574</v>
      </c>
      <c r="AD216" t="s">
        <v>25575</v>
      </c>
      <c r="AE216" t="s">
        <v>25576</v>
      </c>
      <c r="AF216" t="s">
        <v>25577</v>
      </c>
      <c r="AG216" t="s">
        <v>25578</v>
      </c>
    </row>
    <row r="217" spans="1:34" x14ac:dyDescent="0.2">
      <c r="A217" t="s">
        <v>14328</v>
      </c>
      <c r="B217" t="s">
        <v>6279</v>
      </c>
      <c r="C217" t="s">
        <v>6289</v>
      </c>
      <c r="D217" t="s">
        <v>6281</v>
      </c>
      <c r="E217" t="s">
        <v>6281</v>
      </c>
      <c r="F217" t="s">
        <v>6286</v>
      </c>
      <c r="G217" t="s">
        <v>14329</v>
      </c>
      <c r="H217" s="1">
        <v>43770</v>
      </c>
      <c r="I217" s="1">
        <v>42536</v>
      </c>
      <c r="J217">
        <v>108000</v>
      </c>
      <c r="K217">
        <v>108000</v>
      </c>
      <c r="Z217" t="s">
        <v>8801</v>
      </c>
    </row>
    <row r="218" spans="1:34" x14ac:dyDescent="0.2">
      <c r="A218" t="s">
        <v>14128</v>
      </c>
      <c r="B218" t="s">
        <v>6279</v>
      </c>
      <c r="C218" t="s">
        <v>7288</v>
      </c>
      <c r="D218" t="s">
        <v>6267</v>
      </c>
      <c r="E218" t="s">
        <v>6267</v>
      </c>
      <c r="F218" t="s">
        <v>6268</v>
      </c>
      <c r="G218" t="s">
        <v>14129</v>
      </c>
      <c r="H218" s="1">
        <v>44042</v>
      </c>
      <c r="I218" s="1">
        <v>43969</v>
      </c>
      <c r="J218">
        <v>130000</v>
      </c>
      <c r="K218">
        <v>130000</v>
      </c>
      <c r="N218" t="s">
        <v>6800</v>
      </c>
      <c r="O218" t="s">
        <v>6801</v>
      </c>
      <c r="T218" t="s">
        <v>7325</v>
      </c>
      <c r="U218" t="s">
        <v>6395</v>
      </c>
      <c r="V218" t="s">
        <v>6840</v>
      </c>
      <c r="Z218" t="s">
        <v>241</v>
      </c>
    </row>
    <row r="219" spans="1:34" x14ac:dyDescent="0.2">
      <c r="A219" t="s">
        <v>14330</v>
      </c>
      <c r="B219" t="s">
        <v>6279</v>
      </c>
      <c r="C219" t="s">
        <v>6289</v>
      </c>
      <c r="D219" t="s">
        <v>6319</v>
      </c>
      <c r="E219" t="s">
        <v>6319</v>
      </c>
      <c r="F219" t="s">
        <v>6286</v>
      </c>
      <c r="G219" t="s">
        <v>14331</v>
      </c>
      <c r="H219" s="1">
        <v>43770</v>
      </c>
      <c r="I219" s="1">
        <v>42625</v>
      </c>
      <c r="J219">
        <v>0</v>
      </c>
      <c r="Z219" t="s">
        <v>8801</v>
      </c>
    </row>
    <row r="220" spans="1:34" x14ac:dyDescent="0.2">
      <c r="A220" t="s">
        <v>14130</v>
      </c>
      <c r="B220" t="s">
        <v>6279</v>
      </c>
      <c r="C220" t="s">
        <v>7183</v>
      </c>
      <c r="D220" t="s">
        <v>6267</v>
      </c>
      <c r="E220" t="s">
        <v>6267</v>
      </c>
      <c r="F220" t="s">
        <v>6268</v>
      </c>
      <c r="G220" t="s">
        <v>14131</v>
      </c>
      <c r="H220" s="1">
        <v>43951</v>
      </c>
      <c r="I220" s="1">
        <v>43867</v>
      </c>
      <c r="J220">
        <v>0</v>
      </c>
      <c r="N220" t="s">
        <v>7118</v>
      </c>
      <c r="T220" t="s">
        <v>14132</v>
      </c>
      <c r="U220" t="s">
        <v>6395</v>
      </c>
      <c r="V220" t="s">
        <v>6840</v>
      </c>
      <c r="Z220" t="s">
        <v>1632</v>
      </c>
    </row>
    <row r="221" spans="1:34" x14ac:dyDescent="0.2">
      <c r="A221" t="s">
        <v>14332</v>
      </c>
      <c r="B221" t="s">
        <v>6279</v>
      </c>
      <c r="C221" t="s">
        <v>6289</v>
      </c>
      <c r="D221" t="s">
        <v>6533</v>
      </c>
      <c r="E221" t="s">
        <v>6533</v>
      </c>
      <c r="F221" t="s">
        <v>6456</v>
      </c>
      <c r="G221" t="s">
        <v>14333</v>
      </c>
      <c r="H221" s="1">
        <v>43770</v>
      </c>
      <c r="J221">
        <v>500000</v>
      </c>
      <c r="K221">
        <v>500000</v>
      </c>
      <c r="R221" t="s">
        <v>14334</v>
      </c>
      <c r="Z221" t="s">
        <v>8801</v>
      </c>
      <c r="AB221" t="s">
        <v>25573</v>
      </c>
      <c r="AC221" t="s">
        <v>25596</v>
      </c>
      <c r="AD221" t="s">
        <v>25597</v>
      </c>
      <c r="AE221" t="s">
        <v>25588</v>
      </c>
      <c r="AF221" t="s">
        <v>25577</v>
      </c>
      <c r="AG221" t="s">
        <v>25578</v>
      </c>
    </row>
    <row r="222" spans="1:34" x14ac:dyDescent="0.2">
      <c r="A222" t="s">
        <v>14133</v>
      </c>
      <c r="B222" t="s">
        <v>6279</v>
      </c>
      <c r="C222" t="s">
        <v>6437</v>
      </c>
      <c r="D222" t="s">
        <v>6522</v>
      </c>
      <c r="E222" t="s">
        <v>6522</v>
      </c>
      <c r="F222" t="s">
        <v>6268</v>
      </c>
      <c r="G222" t="s">
        <v>14134</v>
      </c>
      <c r="H222" s="1">
        <v>44142</v>
      </c>
      <c r="I222" s="1">
        <v>44005</v>
      </c>
      <c r="J222">
        <v>0</v>
      </c>
      <c r="N222" t="s">
        <v>6800</v>
      </c>
      <c r="O222" t="s">
        <v>6801</v>
      </c>
      <c r="T222" t="s">
        <v>14135</v>
      </c>
      <c r="U222" t="s">
        <v>6395</v>
      </c>
      <c r="V222" t="s">
        <v>7236</v>
      </c>
      <c r="W222" t="s">
        <v>7237</v>
      </c>
      <c r="Z222" t="s">
        <v>2654</v>
      </c>
    </row>
    <row r="223" spans="1:34" x14ac:dyDescent="0.2">
      <c r="A223" t="s">
        <v>14335</v>
      </c>
      <c r="B223" t="s">
        <v>6279</v>
      </c>
      <c r="C223" t="s">
        <v>6289</v>
      </c>
      <c r="D223" t="s">
        <v>6533</v>
      </c>
      <c r="E223" t="s">
        <v>6533</v>
      </c>
      <c r="F223" t="s">
        <v>6456</v>
      </c>
      <c r="G223" t="s">
        <v>14336</v>
      </c>
      <c r="H223" s="1">
        <v>43770</v>
      </c>
      <c r="J223">
        <v>500000</v>
      </c>
      <c r="K223">
        <v>500000</v>
      </c>
      <c r="R223" t="s">
        <v>14337</v>
      </c>
      <c r="Z223" t="s">
        <v>8801</v>
      </c>
      <c r="AB223" t="s">
        <v>25573</v>
      </c>
      <c r="AC223" t="s">
        <v>25594</v>
      </c>
      <c r="AE223" t="s">
        <v>25588</v>
      </c>
      <c r="AF223" t="s">
        <v>25665</v>
      </c>
      <c r="AG223" t="s">
        <v>25578</v>
      </c>
    </row>
    <row r="224" spans="1:34" x14ac:dyDescent="0.2">
      <c r="A224" t="s">
        <v>14480</v>
      </c>
      <c r="B224" t="s">
        <v>6527</v>
      </c>
      <c r="C224" t="s">
        <v>6266</v>
      </c>
      <c r="D224" t="s">
        <v>6281</v>
      </c>
      <c r="E224" t="s">
        <v>6281</v>
      </c>
      <c r="F224" t="s">
        <v>6456</v>
      </c>
      <c r="G224" t="s">
        <v>14481</v>
      </c>
      <c r="H224" s="1">
        <v>44136</v>
      </c>
      <c r="J224">
        <v>0</v>
      </c>
      <c r="N224" t="s">
        <v>6800</v>
      </c>
      <c r="O224" t="s">
        <v>6801</v>
      </c>
      <c r="T224" t="s">
        <v>14482</v>
      </c>
      <c r="U224" t="s">
        <v>6395</v>
      </c>
      <c r="V224" t="s">
        <v>6536</v>
      </c>
      <c r="W224" t="s">
        <v>6714</v>
      </c>
      <c r="Z224" t="s">
        <v>2654</v>
      </c>
    </row>
    <row r="225" spans="1:45" x14ac:dyDescent="0.2">
      <c r="A225" t="s">
        <v>14338</v>
      </c>
      <c r="B225" t="s">
        <v>6527</v>
      </c>
      <c r="C225" t="s">
        <v>6266</v>
      </c>
      <c r="D225" t="s">
        <v>6281</v>
      </c>
      <c r="E225" t="s">
        <v>6281</v>
      </c>
      <c r="F225" t="s">
        <v>6456</v>
      </c>
      <c r="G225" t="s">
        <v>14339</v>
      </c>
      <c r="H225" s="1">
        <v>43770</v>
      </c>
      <c r="J225">
        <v>2000000</v>
      </c>
      <c r="K225">
        <v>2000000</v>
      </c>
      <c r="R225" t="s">
        <v>14340</v>
      </c>
      <c r="T225" t="s">
        <v>14290</v>
      </c>
      <c r="U225" t="s">
        <v>6322</v>
      </c>
      <c r="V225" t="s">
        <v>6526</v>
      </c>
      <c r="Z225" t="s">
        <v>8801</v>
      </c>
      <c r="AB225" t="s">
        <v>25573</v>
      </c>
      <c r="AC225" t="s">
        <v>25596</v>
      </c>
      <c r="AD225" t="s">
        <v>25620</v>
      </c>
      <c r="AE225" t="s">
        <v>25588</v>
      </c>
      <c r="AF225" t="s">
        <v>25577</v>
      </c>
      <c r="AG225" t="s">
        <v>25578</v>
      </c>
    </row>
    <row r="226" spans="1:45" x14ac:dyDescent="0.2">
      <c r="A226" t="s">
        <v>14483</v>
      </c>
      <c r="B226" t="s">
        <v>6279</v>
      </c>
      <c r="C226" t="s">
        <v>6289</v>
      </c>
      <c r="D226" t="s">
        <v>6533</v>
      </c>
      <c r="E226" t="s">
        <v>6533</v>
      </c>
      <c r="F226" t="s">
        <v>6268</v>
      </c>
      <c r="G226" t="s">
        <v>14484</v>
      </c>
      <c r="H226" s="1">
        <v>43861</v>
      </c>
      <c r="I226" s="1">
        <v>43510</v>
      </c>
      <c r="J226">
        <v>500000</v>
      </c>
      <c r="K226">
        <v>500000</v>
      </c>
      <c r="N226" t="s">
        <v>6800</v>
      </c>
      <c r="O226" t="s">
        <v>6801</v>
      </c>
      <c r="U226" t="s">
        <v>6395</v>
      </c>
      <c r="Z226" t="s">
        <v>2654</v>
      </c>
    </row>
    <row r="227" spans="1:45" x14ac:dyDescent="0.2">
      <c r="A227" t="s">
        <v>14485</v>
      </c>
      <c r="B227" t="s">
        <v>6279</v>
      </c>
      <c r="C227" t="s">
        <v>6289</v>
      </c>
      <c r="D227" t="s">
        <v>6533</v>
      </c>
      <c r="E227" t="s">
        <v>6533</v>
      </c>
      <c r="F227" t="s">
        <v>6268</v>
      </c>
      <c r="G227" t="s">
        <v>14486</v>
      </c>
      <c r="H227" s="1">
        <v>43861</v>
      </c>
      <c r="I227" s="1">
        <v>43510</v>
      </c>
      <c r="J227">
        <v>500000</v>
      </c>
      <c r="K227">
        <v>500000</v>
      </c>
      <c r="N227" t="s">
        <v>6800</v>
      </c>
      <c r="O227" t="s">
        <v>6801</v>
      </c>
      <c r="U227" t="s">
        <v>6395</v>
      </c>
      <c r="Z227" t="s">
        <v>2654</v>
      </c>
    </row>
    <row r="228" spans="1:45" x14ac:dyDescent="0.2">
      <c r="A228" t="s">
        <v>14487</v>
      </c>
      <c r="B228" t="s">
        <v>6279</v>
      </c>
      <c r="C228" t="s">
        <v>6289</v>
      </c>
      <c r="D228" t="s">
        <v>6522</v>
      </c>
      <c r="E228" t="s">
        <v>6522</v>
      </c>
      <c r="F228" t="s">
        <v>6268</v>
      </c>
      <c r="G228" t="s">
        <v>14488</v>
      </c>
      <c r="H228" s="1">
        <v>43501</v>
      </c>
      <c r="I228" s="1">
        <v>43503</v>
      </c>
      <c r="J228">
        <v>0</v>
      </c>
      <c r="N228" t="s">
        <v>6800</v>
      </c>
      <c r="O228" t="s">
        <v>6801</v>
      </c>
      <c r="T228" t="s">
        <v>14489</v>
      </c>
      <c r="U228" t="s">
        <v>6395</v>
      </c>
      <c r="V228" t="s">
        <v>6536</v>
      </c>
      <c r="W228" t="s">
        <v>8526</v>
      </c>
      <c r="Z228" t="s">
        <v>2654</v>
      </c>
    </row>
    <row r="229" spans="1:45" x14ac:dyDescent="0.2">
      <c r="A229" t="s">
        <v>14490</v>
      </c>
      <c r="B229" t="s">
        <v>6527</v>
      </c>
      <c r="C229" t="s">
        <v>6266</v>
      </c>
      <c r="D229" t="s">
        <v>6281</v>
      </c>
      <c r="E229" t="s">
        <v>6281</v>
      </c>
      <c r="F229" t="s">
        <v>6268</v>
      </c>
      <c r="G229" t="s">
        <v>14491</v>
      </c>
      <c r="H229" s="1">
        <v>44187</v>
      </c>
      <c r="J229">
        <v>0</v>
      </c>
      <c r="N229" t="s">
        <v>6800</v>
      </c>
      <c r="O229" t="s">
        <v>6801</v>
      </c>
      <c r="R229" t="s">
        <v>7763</v>
      </c>
      <c r="T229" t="s">
        <v>9914</v>
      </c>
      <c r="U229" t="s">
        <v>6395</v>
      </c>
      <c r="V229" t="s">
        <v>6536</v>
      </c>
      <c r="W229" t="s">
        <v>7035</v>
      </c>
      <c r="Z229" t="s">
        <v>1984</v>
      </c>
      <c r="AB229" t="s">
        <v>25573</v>
      </c>
      <c r="AC229" t="s">
        <v>25574</v>
      </c>
      <c r="AD229" t="s">
        <v>25611</v>
      </c>
      <c r="AE229" t="s">
        <v>25595</v>
      </c>
      <c r="AF229" t="s">
        <v>25577</v>
      </c>
      <c r="AG229" t="s">
        <v>25578</v>
      </c>
    </row>
    <row r="230" spans="1:45" x14ac:dyDescent="0.2">
      <c r="A230" t="s">
        <v>14492</v>
      </c>
      <c r="B230" t="s">
        <v>6279</v>
      </c>
      <c r="C230" t="s">
        <v>7183</v>
      </c>
      <c r="D230" t="s">
        <v>6281</v>
      </c>
      <c r="E230" t="s">
        <v>6281</v>
      </c>
      <c r="F230" t="s">
        <v>6456</v>
      </c>
      <c r="G230" t="s">
        <v>14493</v>
      </c>
      <c r="H230" s="1">
        <v>43770</v>
      </c>
      <c r="I230" s="1">
        <v>43710</v>
      </c>
      <c r="J230">
        <v>0</v>
      </c>
      <c r="N230" t="s">
        <v>6800</v>
      </c>
      <c r="O230" t="s">
        <v>6801</v>
      </c>
      <c r="R230" t="s">
        <v>7763</v>
      </c>
      <c r="T230" t="s">
        <v>9914</v>
      </c>
      <c r="U230" t="s">
        <v>6395</v>
      </c>
      <c r="V230" t="s">
        <v>6536</v>
      </c>
      <c r="W230" t="s">
        <v>7035</v>
      </c>
      <c r="Z230" t="s">
        <v>2654</v>
      </c>
      <c r="AB230" t="s">
        <v>25573</v>
      </c>
      <c r="AC230" t="s">
        <v>25574</v>
      </c>
      <c r="AD230" t="s">
        <v>25611</v>
      </c>
      <c r="AE230" t="s">
        <v>25595</v>
      </c>
      <c r="AF230" t="s">
        <v>25577</v>
      </c>
      <c r="AG230" t="s">
        <v>25578</v>
      </c>
    </row>
    <row r="231" spans="1:45" x14ac:dyDescent="0.2">
      <c r="A231" t="s">
        <v>14494</v>
      </c>
      <c r="B231" t="s">
        <v>6495</v>
      </c>
      <c r="C231" t="s">
        <v>6496</v>
      </c>
      <c r="D231" t="s">
        <v>6319</v>
      </c>
      <c r="E231" t="s">
        <v>6319</v>
      </c>
      <c r="F231" t="s">
        <v>6268</v>
      </c>
      <c r="G231" t="s">
        <v>14495</v>
      </c>
      <c r="H231" s="1">
        <v>43837</v>
      </c>
      <c r="I231" s="1">
        <v>43770</v>
      </c>
      <c r="J231">
        <v>0.01</v>
      </c>
      <c r="K231">
        <v>50000</v>
      </c>
      <c r="L231">
        <v>0.01</v>
      </c>
      <c r="M231">
        <v>0.01</v>
      </c>
      <c r="N231" t="s">
        <v>6800</v>
      </c>
      <c r="O231" t="s">
        <v>6801</v>
      </c>
      <c r="R231" t="s">
        <v>7744</v>
      </c>
      <c r="S231" t="s">
        <v>14496</v>
      </c>
      <c r="T231" t="s">
        <v>7745</v>
      </c>
      <c r="U231" t="s">
        <v>6395</v>
      </c>
      <c r="V231" t="s">
        <v>6536</v>
      </c>
      <c r="W231" t="s">
        <v>6835</v>
      </c>
      <c r="Z231" t="s">
        <v>2654</v>
      </c>
      <c r="AB231" t="s">
        <v>25573</v>
      </c>
      <c r="AC231" t="s">
        <v>25574</v>
      </c>
      <c r="AD231" t="s">
        <v>25587</v>
      </c>
      <c r="AE231" t="s">
        <v>25576</v>
      </c>
      <c r="AF231" t="s">
        <v>25577</v>
      </c>
      <c r="AG231" t="s">
        <v>25578</v>
      </c>
    </row>
    <row r="232" spans="1:45" x14ac:dyDescent="0.2">
      <c r="A232" t="s">
        <v>14497</v>
      </c>
      <c r="B232" t="s">
        <v>6279</v>
      </c>
      <c r="C232" t="s">
        <v>6289</v>
      </c>
      <c r="D232" t="s">
        <v>6522</v>
      </c>
      <c r="E232" t="s">
        <v>6522</v>
      </c>
      <c r="F232" t="s">
        <v>6268</v>
      </c>
      <c r="G232" t="s">
        <v>14498</v>
      </c>
      <c r="H232" s="1">
        <v>43503</v>
      </c>
      <c r="I232" s="1">
        <v>43503</v>
      </c>
      <c r="J232">
        <v>0</v>
      </c>
      <c r="N232" t="s">
        <v>6800</v>
      </c>
      <c r="O232" t="s">
        <v>6801</v>
      </c>
      <c r="R232" t="s">
        <v>9844</v>
      </c>
      <c r="T232" t="s">
        <v>12648</v>
      </c>
      <c r="U232" t="s">
        <v>6395</v>
      </c>
      <c r="V232" t="s">
        <v>7236</v>
      </c>
      <c r="W232" t="s">
        <v>7237</v>
      </c>
      <c r="Z232" t="s">
        <v>2654</v>
      </c>
      <c r="AB232" t="s">
        <v>25573</v>
      </c>
      <c r="AC232" t="s">
        <v>25574</v>
      </c>
      <c r="AD232" t="s">
        <v>25611</v>
      </c>
      <c r="AE232" t="s">
        <v>25588</v>
      </c>
      <c r="AF232" t="s">
        <v>25577</v>
      </c>
      <c r="AG232" t="s">
        <v>25578</v>
      </c>
    </row>
    <row r="233" spans="1:45" x14ac:dyDescent="0.2">
      <c r="A233" t="s">
        <v>3087</v>
      </c>
      <c r="B233" t="s">
        <v>6279</v>
      </c>
      <c r="C233" t="s">
        <v>6437</v>
      </c>
      <c r="D233" t="s">
        <v>6522</v>
      </c>
      <c r="E233" t="s">
        <v>6522</v>
      </c>
      <c r="F233" t="s">
        <v>6268</v>
      </c>
      <c r="G233" t="s">
        <v>14499</v>
      </c>
      <c r="H233" s="1">
        <v>43921</v>
      </c>
      <c r="I233" s="1">
        <v>43921</v>
      </c>
      <c r="J233">
        <v>250000</v>
      </c>
      <c r="K233">
        <v>250000</v>
      </c>
      <c r="N233" t="s">
        <v>6800</v>
      </c>
      <c r="O233" t="s">
        <v>6801</v>
      </c>
      <c r="R233" t="s">
        <v>9844</v>
      </c>
      <c r="T233" t="s">
        <v>14500</v>
      </c>
      <c r="U233" t="s">
        <v>6395</v>
      </c>
      <c r="V233" t="s">
        <v>6545</v>
      </c>
      <c r="W233" t="s">
        <v>7741</v>
      </c>
      <c r="Z233" t="s">
        <v>2654</v>
      </c>
      <c r="AB233" t="s">
        <v>25573</v>
      </c>
      <c r="AC233" t="s">
        <v>25574</v>
      </c>
      <c r="AD233" t="s">
        <v>25611</v>
      </c>
      <c r="AE233" t="s">
        <v>25588</v>
      </c>
      <c r="AF233" t="s">
        <v>25577</v>
      </c>
      <c r="AG233" t="s">
        <v>25578</v>
      </c>
      <c r="AJ233">
        <f>VLOOKUP($A233,Sheet1!$A:$K,2,FALSE)</f>
        <v>1</v>
      </c>
      <c r="AK233">
        <f>VLOOKUP($A233,Sheet1!$A:$K,3,FALSE)</f>
        <v>0</v>
      </c>
      <c r="AL233">
        <f>VLOOKUP($A233,Sheet1!$A:$K,4,FALSE)</f>
        <v>0</v>
      </c>
      <c r="AM233">
        <f>VLOOKUP($A233,Sheet1!$A:$K,5,FALSE)</f>
        <v>0</v>
      </c>
      <c r="AN233">
        <f>VLOOKUP($A233,Sheet1!$A:$K,6,FALSE)</f>
        <v>0</v>
      </c>
      <c r="AO233">
        <f>VLOOKUP($A233,Sheet1!$A:$K,7,FALSE)</f>
        <v>0</v>
      </c>
      <c r="AP233">
        <f>VLOOKUP($A233,Sheet1!$A:$K,8,FALSE)</f>
        <v>1</v>
      </c>
      <c r="AQ233">
        <f>VLOOKUP($A233,Sheet1!$A:$K,9,FALSE)</f>
        <v>2</v>
      </c>
      <c r="AR233">
        <f>VLOOKUP($A233,Sheet1!$A:$K,10,FALSE)</f>
        <v>1</v>
      </c>
      <c r="AS233">
        <f>VLOOKUP($A233,Sheet1!$A:$K,11,FALSE)</f>
        <v>1</v>
      </c>
    </row>
    <row r="234" spans="1:45" x14ac:dyDescent="0.2">
      <c r="A234" t="s">
        <v>14501</v>
      </c>
      <c r="B234" t="s">
        <v>6527</v>
      </c>
      <c r="C234" t="s">
        <v>6266</v>
      </c>
      <c r="D234" t="s">
        <v>6281</v>
      </c>
      <c r="E234" t="s">
        <v>6281</v>
      </c>
      <c r="F234" t="s">
        <v>6456</v>
      </c>
      <c r="G234" t="s">
        <v>14502</v>
      </c>
      <c r="H234" s="1">
        <v>44377</v>
      </c>
      <c r="J234">
        <v>0</v>
      </c>
      <c r="N234" t="s">
        <v>6800</v>
      </c>
      <c r="O234" t="s">
        <v>6801</v>
      </c>
      <c r="R234" t="s">
        <v>7992</v>
      </c>
      <c r="T234" t="s">
        <v>14503</v>
      </c>
      <c r="U234" t="s">
        <v>6395</v>
      </c>
      <c r="V234" t="s">
        <v>6840</v>
      </c>
      <c r="Z234" t="s">
        <v>2654</v>
      </c>
      <c r="AB234" t="s">
        <v>25573</v>
      </c>
      <c r="AC234" t="s">
        <v>25594</v>
      </c>
      <c r="AE234" t="s">
        <v>25588</v>
      </c>
      <c r="AF234" t="s">
        <v>25577</v>
      </c>
      <c r="AG234" t="s">
        <v>25578</v>
      </c>
    </row>
    <row r="235" spans="1:45" x14ac:dyDescent="0.2">
      <c r="A235" t="s">
        <v>14504</v>
      </c>
      <c r="B235" t="s">
        <v>6527</v>
      </c>
      <c r="C235" t="s">
        <v>6266</v>
      </c>
      <c r="D235" t="s">
        <v>6281</v>
      </c>
      <c r="E235" t="s">
        <v>6281</v>
      </c>
      <c r="F235" t="s">
        <v>6456</v>
      </c>
      <c r="G235" t="s">
        <v>14505</v>
      </c>
      <c r="H235" s="1">
        <v>43987</v>
      </c>
      <c r="J235">
        <v>0</v>
      </c>
      <c r="K235">
        <v>0</v>
      </c>
      <c r="N235" t="s">
        <v>6800</v>
      </c>
      <c r="O235" t="s">
        <v>6801</v>
      </c>
      <c r="R235" t="s">
        <v>7992</v>
      </c>
      <c r="T235" t="s">
        <v>14503</v>
      </c>
      <c r="U235" t="s">
        <v>6395</v>
      </c>
      <c r="V235" t="s">
        <v>6840</v>
      </c>
      <c r="Z235" t="s">
        <v>2654</v>
      </c>
      <c r="AB235" t="s">
        <v>25573</v>
      </c>
      <c r="AC235" t="s">
        <v>25594</v>
      </c>
      <c r="AE235" t="s">
        <v>25588</v>
      </c>
      <c r="AF235" t="s">
        <v>25577</v>
      </c>
      <c r="AG235" t="s">
        <v>25578</v>
      </c>
    </row>
    <row r="236" spans="1:45" x14ac:dyDescent="0.2">
      <c r="A236" t="s">
        <v>14591</v>
      </c>
      <c r="B236" t="s">
        <v>6279</v>
      </c>
      <c r="C236" t="s">
        <v>6289</v>
      </c>
      <c r="D236" t="s">
        <v>6267</v>
      </c>
      <c r="E236" t="s">
        <v>6267</v>
      </c>
      <c r="F236" t="s">
        <v>6286</v>
      </c>
      <c r="G236" t="s">
        <v>14592</v>
      </c>
      <c r="H236" s="1">
        <v>43770</v>
      </c>
      <c r="I236" s="1">
        <v>43378</v>
      </c>
      <c r="J236">
        <v>0</v>
      </c>
      <c r="N236" t="s">
        <v>6270</v>
      </c>
      <c r="O236" t="s">
        <v>9489</v>
      </c>
      <c r="U236" t="s">
        <v>6935</v>
      </c>
      <c r="Z236" t="s">
        <v>771</v>
      </c>
    </row>
    <row r="237" spans="1:45" x14ac:dyDescent="0.2">
      <c r="A237" t="s">
        <v>14506</v>
      </c>
      <c r="B237" t="s">
        <v>6279</v>
      </c>
      <c r="C237" t="s">
        <v>6437</v>
      </c>
      <c r="D237" t="s">
        <v>6281</v>
      </c>
      <c r="E237" t="s">
        <v>6281</v>
      </c>
      <c r="F237" t="s">
        <v>6456</v>
      </c>
      <c r="G237" t="s">
        <v>14507</v>
      </c>
      <c r="H237" s="1">
        <v>44742</v>
      </c>
      <c r="I237" s="1">
        <v>43592</v>
      </c>
      <c r="J237">
        <v>1894071</v>
      </c>
      <c r="K237">
        <v>1894071</v>
      </c>
      <c r="N237" t="s">
        <v>6800</v>
      </c>
      <c r="O237" t="s">
        <v>6801</v>
      </c>
      <c r="R237" t="s">
        <v>13547</v>
      </c>
      <c r="T237" t="s">
        <v>14508</v>
      </c>
      <c r="U237" t="s">
        <v>6395</v>
      </c>
      <c r="V237" t="s">
        <v>6840</v>
      </c>
      <c r="Z237" t="s">
        <v>2654</v>
      </c>
      <c r="AB237" t="s">
        <v>25573</v>
      </c>
      <c r="AC237" t="s">
        <v>25581</v>
      </c>
      <c r="AD237" t="s">
        <v>25607</v>
      </c>
      <c r="AE237" t="s">
        <v>25579</v>
      </c>
      <c r="AF237" t="s">
        <v>25577</v>
      </c>
      <c r="AG237" t="s">
        <v>25578</v>
      </c>
    </row>
    <row r="238" spans="1:45" x14ac:dyDescent="0.2">
      <c r="A238" t="s">
        <v>14593</v>
      </c>
      <c r="B238" t="s">
        <v>6279</v>
      </c>
      <c r="C238" t="s">
        <v>6280</v>
      </c>
      <c r="D238" t="s">
        <v>6281</v>
      </c>
      <c r="E238" t="s">
        <v>6281</v>
      </c>
      <c r="F238" t="s">
        <v>6286</v>
      </c>
      <c r="G238" t="s">
        <v>14594</v>
      </c>
      <c r="H238" s="1">
        <v>43770</v>
      </c>
      <c r="I238" s="1">
        <v>42373</v>
      </c>
      <c r="J238">
        <v>0</v>
      </c>
      <c r="N238" t="s">
        <v>6270</v>
      </c>
      <c r="O238" t="s">
        <v>9489</v>
      </c>
      <c r="U238" t="s">
        <v>6811</v>
      </c>
      <c r="Z238" t="s">
        <v>771</v>
      </c>
    </row>
    <row r="239" spans="1:45" x14ac:dyDescent="0.2">
      <c r="A239" t="s">
        <v>6165</v>
      </c>
      <c r="B239" t="s">
        <v>6420</v>
      </c>
      <c r="C239" t="s">
        <v>6266</v>
      </c>
      <c r="D239" t="s">
        <v>6522</v>
      </c>
      <c r="E239" t="s">
        <v>6522</v>
      </c>
      <c r="F239" t="s">
        <v>6268</v>
      </c>
      <c r="G239" t="s">
        <v>14509</v>
      </c>
      <c r="H239" s="1">
        <v>44136</v>
      </c>
      <c r="J239">
        <v>10000</v>
      </c>
      <c r="K239">
        <v>10000</v>
      </c>
      <c r="N239" t="s">
        <v>6800</v>
      </c>
      <c r="O239" t="s">
        <v>6801</v>
      </c>
      <c r="R239" t="s">
        <v>14510</v>
      </c>
      <c r="T239" t="s">
        <v>8001</v>
      </c>
      <c r="U239" t="s">
        <v>6395</v>
      </c>
      <c r="V239" t="s">
        <v>7751</v>
      </c>
      <c r="Z239" t="s">
        <v>2654</v>
      </c>
      <c r="AB239" t="s">
        <v>25573</v>
      </c>
      <c r="AC239" t="s">
        <v>25594</v>
      </c>
      <c r="AE239" t="s">
        <v>25591</v>
      </c>
      <c r="AF239" t="s">
        <v>25577</v>
      </c>
      <c r="AG239" t="s">
        <v>25578</v>
      </c>
      <c r="AJ239">
        <f>VLOOKUP($A239,Sheet1!$A:$K,2,FALSE)</f>
        <v>1</v>
      </c>
      <c r="AK239">
        <f>VLOOKUP($A239,Sheet1!$A:$K,3,FALSE)</f>
        <v>0</v>
      </c>
      <c r="AL239">
        <f>VLOOKUP($A239,Sheet1!$A:$K,4,FALSE)</f>
        <v>0</v>
      </c>
      <c r="AM239">
        <f>VLOOKUP($A239,Sheet1!$A:$K,5,FALSE)</f>
        <v>0</v>
      </c>
      <c r="AN239">
        <f>VLOOKUP($A239,Sheet1!$A:$K,6,FALSE)</f>
        <v>0</v>
      </c>
      <c r="AO239">
        <f>VLOOKUP($A239,Sheet1!$A:$K,7,FALSE)</f>
        <v>0</v>
      </c>
      <c r="AP239">
        <f>VLOOKUP($A239,Sheet1!$A:$K,8,FALSE)</f>
        <v>1</v>
      </c>
      <c r="AQ239">
        <f>VLOOKUP($A239,Sheet1!$A:$K,9,FALSE)</f>
        <v>448</v>
      </c>
      <c r="AR239">
        <f>VLOOKUP($A239,Sheet1!$A:$K,10,FALSE)</f>
        <v>0</v>
      </c>
      <c r="AS239">
        <f>VLOOKUP($A239,Sheet1!$A:$K,11,FALSE)</f>
        <v>0</v>
      </c>
    </row>
    <row r="240" spans="1:45" x14ac:dyDescent="0.2">
      <c r="A240" t="s">
        <v>14595</v>
      </c>
      <c r="B240" t="s">
        <v>6279</v>
      </c>
      <c r="C240" t="s">
        <v>6289</v>
      </c>
      <c r="D240" t="s">
        <v>6533</v>
      </c>
      <c r="E240" t="s">
        <v>6533</v>
      </c>
      <c r="F240" t="s">
        <v>6286</v>
      </c>
      <c r="G240" t="s">
        <v>14596</v>
      </c>
      <c r="H240" s="1">
        <v>43770</v>
      </c>
      <c r="I240" s="1">
        <v>42947</v>
      </c>
      <c r="J240">
        <v>0</v>
      </c>
      <c r="N240" t="s">
        <v>6270</v>
      </c>
      <c r="O240" t="s">
        <v>9489</v>
      </c>
      <c r="T240" t="s">
        <v>14597</v>
      </c>
      <c r="U240" t="s">
        <v>6811</v>
      </c>
      <c r="V240" t="s">
        <v>6857</v>
      </c>
      <c r="Z240" t="s">
        <v>771</v>
      </c>
    </row>
    <row r="241" spans="1:45" x14ac:dyDescent="0.2">
      <c r="A241" t="s">
        <v>3089</v>
      </c>
      <c r="B241" t="s">
        <v>6279</v>
      </c>
      <c r="C241" t="s">
        <v>6437</v>
      </c>
      <c r="D241" t="s">
        <v>6522</v>
      </c>
      <c r="E241" t="s">
        <v>6522</v>
      </c>
      <c r="F241" t="s">
        <v>6268</v>
      </c>
      <c r="G241" t="s">
        <v>14511</v>
      </c>
      <c r="H241" s="1">
        <v>44257</v>
      </c>
      <c r="I241" s="1">
        <v>43922</v>
      </c>
      <c r="J241">
        <v>250000</v>
      </c>
      <c r="K241">
        <v>250000</v>
      </c>
      <c r="N241" t="s">
        <v>6800</v>
      </c>
      <c r="O241" t="s">
        <v>6801</v>
      </c>
      <c r="T241" t="s">
        <v>7871</v>
      </c>
      <c r="U241" t="s">
        <v>6395</v>
      </c>
      <c r="V241" t="s">
        <v>7236</v>
      </c>
      <c r="W241" t="s">
        <v>7872</v>
      </c>
      <c r="Z241" t="s">
        <v>2654</v>
      </c>
      <c r="AJ241">
        <f>VLOOKUP($A241,Sheet1!$A:$K,2,FALSE)</f>
        <v>1</v>
      </c>
      <c r="AK241">
        <f>VLOOKUP($A241,Sheet1!$A:$K,3,FALSE)</f>
        <v>0</v>
      </c>
      <c r="AL241">
        <f>VLOOKUP($A241,Sheet1!$A:$K,4,FALSE)</f>
        <v>0</v>
      </c>
      <c r="AM241">
        <f>VLOOKUP($A241,Sheet1!$A:$K,5,FALSE)</f>
        <v>0</v>
      </c>
      <c r="AN241">
        <f>VLOOKUP($A241,Sheet1!$A:$K,6,FALSE)</f>
        <v>0</v>
      </c>
      <c r="AO241">
        <f>VLOOKUP($A241,Sheet1!$A:$K,7,FALSE)</f>
        <v>0</v>
      </c>
      <c r="AP241">
        <f>VLOOKUP($A241,Sheet1!$A:$K,8,FALSE)</f>
        <v>1</v>
      </c>
      <c r="AQ241">
        <f>VLOOKUP($A241,Sheet1!$A:$K,9,FALSE)</f>
        <v>9</v>
      </c>
      <c r="AR241">
        <f>VLOOKUP($A241,Sheet1!$A:$K,10,FALSE)</f>
        <v>1</v>
      </c>
      <c r="AS241">
        <f>VLOOKUP($A241,Sheet1!$A:$K,11,FALSE)</f>
        <v>1</v>
      </c>
    </row>
    <row r="242" spans="1:45" x14ac:dyDescent="0.2">
      <c r="A242" t="s">
        <v>14598</v>
      </c>
      <c r="B242" t="s">
        <v>6279</v>
      </c>
      <c r="C242" t="s">
        <v>6289</v>
      </c>
      <c r="D242" t="s">
        <v>6533</v>
      </c>
      <c r="E242" t="s">
        <v>6533</v>
      </c>
      <c r="F242" t="s">
        <v>6286</v>
      </c>
      <c r="G242" t="s">
        <v>14599</v>
      </c>
      <c r="H242" s="1">
        <v>43770</v>
      </c>
      <c r="I242" s="1">
        <v>43190</v>
      </c>
      <c r="J242">
        <v>0</v>
      </c>
      <c r="N242" t="s">
        <v>6270</v>
      </c>
      <c r="O242" t="s">
        <v>9489</v>
      </c>
      <c r="T242" t="s">
        <v>14597</v>
      </c>
      <c r="U242" t="s">
        <v>6811</v>
      </c>
      <c r="V242" t="s">
        <v>6857</v>
      </c>
      <c r="Z242" t="s">
        <v>771</v>
      </c>
    </row>
    <row r="243" spans="1:45" x14ac:dyDescent="0.2">
      <c r="A243" t="s">
        <v>14512</v>
      </c>
      <c r="B243" t="s">
        <v>6279</v>
      </c>
      <c r="C243" t="s">
        <v>6289</v>
      </c>
      <c r="D243" t="s">
        <v>6533</v>
      </c>
      <c r="E243" t="s">
        <v>6533</v>
      </c>
      <c r="F243" t="s">
        <v>6268</v>
      </c>
      <c r="G243" t="s">
        <v>14513</v>
      </c>
      <c r="H243" s="1">
        <v>43861</v>
      </c>
      <c r="I243" s="1">
        <v>43510</v>
      </c>
      <c r="J243">
        <v>500000</v>
      </c>
      <c r="K243">
        <v>500000</v>
      </c>
      <c r="N243" t="s">
        <v>6800</v>
      </c>
      <c r="O243" t="s">
        <v>6801</v>
      </c>
      <c r="U243" t="s">
        <v>6395</v>
      </c>
      <c r="Z243" t="s">
        <v>2654</v>
      </c>
    </row>
    <row r="244" spans="1:45" x14ac:dyDescent="0.2">
      <c r="A244" t="s">
        <v>14600</v>
      </c>
      <c r="B244" t="s">
        <v>6279</v>
      </c>
      <c r="C244" t="s">
        <v>6289</v>
      </c>
      <c r="D244" t="s">
        <v>6522</v>
      </c>
      <c r="E244" t="s">
        <v>6522</v>
      </c>
      <c r="F244" t="s">
        <v>6456</v>
      </c>
      <c r="G244" t="s">
        <v>14601</v>
      </c>
      <c r="H244" s="1">
        <v>43770</v>
      </c>
      <c r="I244" s="1">
        <v>43525</v>
      </c>
      <c r="J244">
        <v>0</v>
      </c>
      <c r="N244" t="s">
        <v>6270</v>
      </c>
      <c r="O244" t="s">
        <v>9489</v>
      </c>
      <c r="T244" t="s">
        <v>14602</v>
      </c>
      <c r="U244" t="s">
        <v>6811</v>
      </c>
      <c r="V244" t="s">
        <v>8353</v>
      </c>
      <c r="Z244" t="s">
        <v>771</v>
      </c>
    </row>
    <row r="245" spans="1:45" x14ac:dyDescent="0.2">
      <c r="A245" t="s">
        <v>14514</v>
      </c>
      <c r="B245" t="s">
        <v>6527</v>
      </c>
      <c r="C245" t="s">
        <v>7174</v>
      </c>
      <c r="D245" t="s">
        <v>6281</v>
      </c>
      <c r="E245" t="s">
        <v>6281</v>
      </c>
      <c r="F245" t="s">
        <v>6268</v>
      </c>
      <c r="G245" t="s">
        <v>14515</v>
      </c>
      <c r="H245" s="1">
        <v>44074</v>
      </c>
      <c r="J245">
        <v>0</v>
      </c>
      <c r="K245">
        <v>0</v>
      </c>
      <c r="N245" t="s">
        <v>6800</v>
      </c>
      <c r="O245" t="s">
        <v>6801</v>
      </c>
      <c r="T245" t="s">
        <v>7760</v>
      </c>
      <c r="U245" t="s">
        <v>6395</v>
      </c>
      <c r="V245" t="s">
        <v>7751</v>
      </c>
      <c r="Z245" t="s">
        <v>2654</v>
      </c>
    </row>
    <row r="246" spans="1:45" x14ac:dyDescent="0.2">
      <c r="A246" t="s">
        <v>14603</v>
      </c>
      <c r="B246" t="s">
        <v>6279</v>
      </c>
      <c r="C246" t="s">
        <v>6289</v>
      </c>
      <c r="D246" t="s">
        <v>6747</v>
      </c>
      <c r="E246" t="s">
        <v>6747</v>
      </c>
      <c r="F246" t="s">
        <v>6268</v>
      </c>
      <c r="G246" t="s">
        <v>14604</v>
      </c>
      <c r="H246" s="1">
        <v>43770</v>
      </c>
      <c r="I246" s="1">
        <v>43525</v>
      </c>
      <c r="J246">
        <v>0</v>
      </c>
      <c r="N246" t="s">
        <v>6270</v>
      </c>
      <c r="O246" t="s">
        <v>9489</v>
      </c>
      <c r="T246" t="s">
        <v>14566</v>
      </c>
      <c r="U246" t="s">
        <v>6811</v>
      </c>
      <c r="V246" t="s">
        <v>6857</v>
      </c>
      <c r="Z246" t="s">
        <v>771</v>
      </c>
    </row>
    <row r="247" spans="1:45" x14ac:dyDescent="0.2">
      <c r="A247" t="s">
        <v>14516</v>
      </c>
      <c r="B247" t="s">
        <v>6279</v>
      </c>
      <c r="C247" t="s">
        <v>6437</v>
      </c>
      <c r="D247" t="s">
        <v>6281</v>
      </c>
      <c r="E247" t="s">
        <v>6281</v>
      </c>
      <c r="F247" t="s">
        <v>6456</v>
      </c>
      <c r="G247" t="s">
        <v>14517</v>
      </c>
      <c r="H247" s="1">
        <v>43554</v>
      </c>
      <c r="I247" s="1">
        <v>43709</v>
      </c>
      <c r="J247">
        <v>0</v>
      </c>
      <c r="N247" t="s">
        <v>6800</v>
      </c>
      <c r="O247" t="s">
        <v>6801</v>
      </c>
      <c r="T247" t="s">
        <v>14518</v>
      </c>
      <c r="U247" t="s">
        <v>6395</v>
      </c>
      <c r="V247" t="s">
        <v>6536</v>
      </c>
      <c r="W247" t="s">
        <v>6835</v>
      </c>
      <c r="Z247" t="s">
        <v>2654</v>
      </c>
    </row>
    <row r="248" spans="1:45" x14ac:dyDescent="0.2">
      <c r="A248" t="s">
        <v>14605</v>
      </c>
      <c r="B248" t="s">
        <v>6279</v>
      </c>
      <c r="C248" t="s">
        <v>6289</v>
      </c>
      <c r="D248" t="s">
        <v>6747</v>
      </c>
      <c r="E248" t="s">
        <v>6747</v>
      </c>
      <c r="F248" t="s">
        <v>6268</v>
      </c>
      <c r="G248" t="s">
        <v>14606</v>
      </c>
      <c r="H248" s="1">
        <v>43770</v>
      </c>
      <c r="I248" s="1">
        <v>43525</v>
      </c>
      <c r="J248">
        <v>0</v>
      </c>
      <c r="N248" t="s">
        <v>6270</v>
      </c>
      <c r="O248" t="s">
        <v>9489</v>
      </c>
      <c r="T248" t="s">
        <v>14566</v>
      </c>
      <c r="U248" t="s">
        <v>6811</v>
      </c>
      <c r="V248" t="s">
        <v>6857</v>
      </c>
      <c r="Z248" t="s">
        <v>771</v>
      </c>
    </row>
    <row r="249" spans="1:45" x14ac:dyDescent="0.2">
      <c r="A249" t="s">
        <v>3091</v>
      </c>
      <c r="B249" t="s">
        <v>6279</v>
      </c>
      <c r="C249" t="s">
        <v>6289</v>
      </c>
      <c r="D249" t="s">
        <v>6533</v>
      </c>
      <c r="E249" t="s">
        <v>6533</v>
      </c>
      <c r="F249" t="s">
        <v>6456</v>
      </c>
      <c r="G249" t="s">
        <v>14519</v>
      </c>
      <c r="H249" s="1">
        <v>43769</v>
      </c>
      <c r="I249" s="1">
        <v>43755</v>
      </c>
      <c r="J249">
        <v>0</v>
      </c>
      <c r="N249" t="s">
        <v>6800</v>
      </c>
      <c r="O249" t="s">
        <v>6801</v>
      </c>
      <c r="R249" t="s">
        <v>8004</v>
      </c>
      <c r="T249" t="s">
        <v>8005</v>
      </c>
      <c r="U249" t="s">
        <v>6395</v>
      </c>
      <c r="V249" t="s">
        <v>6536</v>
      </c>
      <c r="W249" t="s">
        <v>6714</v>
      </c>
      <c r="Z249" t="s">
        <v>2654</v>
      </c>
      <c r="AB249" t="s">
        <v>25573</v>
      </c>
      <c r="AC249" t="s">
        <v>25574</v>
      </c>
      <c r="AD249" t="s">
        <v>25613</v>
      </c>
      <c r="AE249" t="s">
        <v>25588</v>
      </c>
      <c r="AF249" t="s">
        <v>25577</v>
      </c>
      <c r="AG249" t="s">
        <v>25578</v>
      </c>
      <c r="AJ249">
        <f>VLOOKUP($A249,Sheet1!$A:$K,2,FALSE)</f>
        <v>1</v>
      </c>
      <c r="AK249">
        <f>VLOOKUP($A249,Sheet1!$A:$K,3,FALSE)</f>
        <v>0</v>
      </c>
      <c r="AL249">
        <f>VLOOKUP($A249,Sheet1!$A:$K,4,FALSE)</f>
        <v>0</v>
      </c>
      <c r="AM249">
        <f>VLOOKUP($A249,Sheet1!$A:$K,5,FALSE)</f>
        <v>0</v>
      </c>
      <c r="AN249">
        <f>VLOOKUP($A249,Sheet1!$A:$K,6,FALSE)</f>
        <v>0</v>
      </c>
      <c r="AO249">
        <f>VLOOKUP($A249,Sheet1!$A:$K,7,FALSE)</f>
        <v>0</v>
      </c>
      <c r="AP249">
        <f>VLOOKUP($A249,Sheet1!$A:$K,8,FALSE)</f>
        <v>1</v>
      </c>
      <c r="AQ249">
        <f>VLOOKUP($A249,Sheet1!$A:$K,9,FALSE)</f>
        <v>100000000000</v>
      </c>
      <c r="AR249">
        <f>VLOOKUP($A249,Sheet1!$A:$K,10,FALSE)</f>
        <v>0</v>
      </c>
      <c r="AS249">
        <f>VLOOKUP($A249,Sheet1!$A:$K,11,FALSE)</f>
        <v>0</v>
      </c>
    </row>
    <row r="250" spans="1:45" x14ac:dyDescent="0.2">
      <c r="A250" t="s">
        <v>14607</v>
      </c>
      <c r="B250" t="s">
        <v>6279</v>
      </c>
      <c r="C250" t="s">
        <v>6266</v>
      </c>
      <c r="D250" t="s">
        <v>6281</v>
      </c>
      <c r="E250" t="s">
        <v>6281</v>
      </c>
      <c r="F250" t="s">
        <v>6268</v>
      </c>
      <c r="G250" t="s">
        <v>14608</v>
      </c>
      <c r="H250" s="1">
        <v>43768</v>
      </c>
      <c r="I250" s="1">
        <v>43775</v>
      </c>
      <c r="J250">
        <v>30000</v>
      </c>
      <c r="K250">
        <v>30000</v>
      </c>
      <c r="N250" t="s">
        <v>6270</v>
      </c>
      <c r="O250" t="s">
        <v>9489</v>
      </c>
      <c r="R250" t="s">
        <v>14609</v>
      </c>
      <c r="U250" t="s">
        <v>6322</v>
      </c>
      <c r="X250" t="s">
        <v>6811</v>
      </c>
      <c r="Z250" t="s">
        <v>771</v>
      </c>
      <c r="AB250" t="s">
        <v>25573</v>
      </c>
      <c r="AC250" t="s">
        <v>25594</v>
      </c>
      <c r="AE250" t="s">
        <v>25591</v>
      </c>
      <c r="AF250" t="s">
        <v>25690</v>
      </c>
      <c r="AG250" t="s">
        <v>25578</v>
      </c>
    </row>
    <row r="251" spans="1:45" x14ac:dyDescent="0.2">
      <c r="A251" t="s">
        <v>14520</v>
      </c>
      <c r="B251" t="s">
        <v>6527</v>
      </c>
      <c r="C251" t="s">
        <v>6266</v>
      </c>
      <c r="D251" t="s">
        <v>6522</v>
      </c>
      <c r="E251" t="s">
        <v>6522</v>
      </c>
      <c r="F251" t="s">
        <v>6268</v>
      </c>
      <c r="G251" t="s">
        <v>14521</v>
      </c>
      <c r="H251" s="1">
        <v>44866</v>
      </c>
      <c r="J251">
        <v>0</v>
      </c>
      <c r="N251" t="s">
        <v>6800</v>
      </c>
      <c r="O251" t="s">
        <v>6801</v>
      </c>
      <c r="R251" t="s">
        <v>8010</v>
      </c>
      <c r="T251" t="s">
        <v>7760</v>
      </c>
      <c r="U251" t="s">
        <v>6395</v>
      </c>
      <c r="V251" t="s">
        <v>7751</v>
      </c>
      <c r="Z251" t="s">
        <v>2654</v>
      </c>
      <c r="AB251" t="s">
        <v>25573</v>
      </c>
      <c r="AC251" t="s">
        <v>25574</v>
      </c>
      <c r="AD251" t="s">
        <v>25617</v>
      </c>
      <c r="AE251" t="s">
        <v>25588</v>
      </c>
      <c r="AF251" t="s">
        <v>25686</v>
      </c>
      <c r="AG251" t="s">
        <v>25578</v>
      </c>
    </row>
    <row r="252" spans="1:45" x14ac:dyDescent="0.2">
      <c r="A252" t="s">
        <v>14610</v>
      </c>
      <c r="B252" t="s">
        <v>6279</v>
      </c>
      <c r="C252" t="s">
        <v>6280</v>
      </c>
      <c r="D252" t="s">
        <v>6267</v>
      </c>
      <c r="E252" t="s">
        <v>6267</v>
      </c>
      <c r="F252" t="s">
        <v>6268</v>
      </c>
      <c r="G252" t="s">
        <v>14611</v>
      </c>
      <c r="H252" s="1">
        <v>43770</v>
      </c>
      <c r="I252" s="1">
        <v>43525</v>
      </c>
      <c r="J252">
        <v>0</v>
      </c>
      <c r="N252" t="s">
        <v>6270</v>
      </c>
      <c r="O252" t="s">
        <v>9489</v>
      </c>
      <c r="R252" t="s">
        <v>14612</v>
      </c>
      <c r="Z252" t="s">
        <v>771</v>
      </c>
      <c r="AB252" t="s">
        <v>25573</v>
      </c>
      <c r="AC252" t="s">
        <v>25581</v>
      </c>
      <c r="AD252" t="s">
        <v>25590</v>
      </c>
      <c r="AE252" t="s">
        <v>25595</v>
      </c>
      <c r="AF252" t="s">
        <v>25577</v>
      </c>
      <c r="AG252" t="s">
        <v>25578</v>
      </c>
    </row>
    <row r="253" spans="1:45" x14ac:dyDescent="0.2">
      <c r="A253" t="s">
        <v>14522</v>
      </c>
      <c r="B253" t="s">
        <v>6279</v>
      </c>
      <c r="C253" t="s">
        <v>7183</v>
      </c>
      <c r="D253" t="s">
        <v>6281</v>
      </c>
      <c r="E253" t="s">
        <v>6281</v>
      </c>
      <c r="F253" t="s">
        <v>6268</v>
      </c>
      <c r="G253" t="s">
        <v>14523</v>
      </c>
      <c r="H253" s="1">
        <v>43837</v>
      </c>
      <c r="I253" s="1">
        <v>43799</v>
      </c>
      <c r="J253">
        <v>0</v>
      </c>
      <c r="N253" t="s">
        <v>6800</v>
      </c>
      <c r="O253" t="s">
        <v>6801</v>
      </c>
      <c r="T253" t="s">
        <v>7750</v>
      </c>
      <c r="U253" t="s">
        <v>6395</v>
      </c>
      <c r="V253" t="s">
        <v>7751</v>
      </c>
      <c r="Z253" t="s">
        <v>2654</v>
      </c>
    </row>
    <row r="254" spans="1:45" x14ac:dyDescent="0.2">
      <c r="A254" t="s">
        <v>14613</v>
      </c>
      <c r="B254" t="s">
        <v>6279</v>
      </c>
      <c r="C254" t="s">
        <v>6289</v>
      </c>
      <c r="D254" t="s">
        <v>6319</v>
      </c>
      <c r="E254" t="s">
        <v>6319</v>
      </c>
      <c r="F254" t="s">
        <v>6268</v>
      </c>
      <c r="G254" t="s">
        <v>14614</v>
      </c>
      <c r="H254" s="1">
        <v>43723</v>
      </c>
      <c r="I254" s="1">
        <v>43703</v>
      </c>
      <c r="J254">
        <v>50000</v>
      </c>
      <c r="K254">
        <v>50000</v>
      </c>
      <c r="N254" t="s">
        <v>6270</v>
      </c>
      <c r="O254" t="s">
        <v>9489</v>
      </c>
      <c r="R254" t="s">
        <v>14615</v>
      </c>
      <c r="U254" t="s">
        <v>6811</v>
      </c>
      <c r="V254" t="s">
        <v>8348</v>
      </c>
      <c r="X254" t="s">
        <v>6411</v>
      </c>
      <c r="Z254" t="s">
        <v>771</v>
      </c>
      <c r="AB254" t="s">
        <v>25573</v>
      </c>
      <c r="AC254" t="s">
        <v>25581</v>
      </c>
      <c r="AD254" t="s">
        <v>25605</v>
      </c>
      <c r="AE254" t="s">
        <v>25579</v>
      </c>
      <c r="AF254" t="s">
        <v>25577</v>
      </c>
      <c r="AG254" t="s">
        <v>25578</v>
      </c>
    </row>
    <row r="255" spans="1:45" x14ac:dyDescent="0.2">
      <c r="A255" t="s">
        <v>14524</v>
      </c>
      <c r="B255" t="s">
        <v>6279</v>
      </c>
      <c r="C255" t="s">
        <v>6289</v>
      </c>
      <c r="D255" t="s">
        <v>6267</v>
      </c>
      <c r="E255" t="s">
        <v>6267</v>
      </c>
      <c r="F255" t="s">
        <v>6286</v>
      </c>
      <c r="G255" t="s">
        <v>14525</v>
      </c>
      <c r="H255" s="1">
        <v>43770</v>
      </c>
      <c r="I255" s="1">
        <v>42964</v>
      </c>
      <c r="J255">
        <v>0</v>
      </c>
      <c r="R255" t="s">
        <v>8351</v>
      </c>
      <c r="T255" t="s">
        <v>12601</v>
      </c>
      <c r="U255" t="s">
        <v>6811</v>
      </c>
      <c r="V255" t="s">
        <v>8353</v>
      </c>
      <c r="X255" t="s">
        <v>6985</v>
      </c>
      <c r="Z255" t="s">
        <v>8023</v>
      </c>
      <c r="AB255" t="s">
        <v>25573</v>
      </c>
      <c r="AC255" t="s">
        <v>25601</v>
      </c>
      <c r="AE255" t="s">
        <v>25583</v>
      </c>
      <c r="AF255" t="s">
        <v>25577</v>
      </c>
      <c r="AG255" t="s">
        <v>25578</v>
      </c>
    </row>
    <row r="256" spans="1:45" x14ac:dyDescent="0.2">
      <c r="A256" t="s">
        <v>14616</v>
      </c>
      <c r="B256" t="s">
        <v>6279</v>
      </c>
      <c r="C256" t="s">
        <v>6280</v>
      </c>
      <c r="D256" t="s">
        <v>6533</v>
      </c>
      <c r="E256" t="s">
        <v>6533</v>
      </c>
      <c r="F256" t="s">
        <v>6268</v>
      </c>
      <c r="G256" t="s">
        <v>14617</v>
      </c>
      <c r="H256" s="1">
        <v>43770</v>
      </c>
      <c r="I256" s="1">
        <v>43525</v>
      </c>
      <c r="J256">
        <v>0</v>
      </c>
      <c r="N256" t="s">
        <v>6270</v>
      </c>
      <c r="O256" t="s">
        <v>9489</v>
      </c>
      <c r="R256" t="s">
        <v>14618</v>
      </c>
      <c r="U256" t="s">
        <v>6811</v>
      </c>
      <c r="Z256" t="s">
        <v>771</v>
      </c>
      <c r="AB256" t="s">
        <v>25573</v>
      </c>
      <c r="AC256" t="s">
        <v>25592</v>
      </c>
      <c r="AE256" t="s">
        <v>25588</v>
      </c>
      <c r="AF256" t="s">
        <v>25577</v>
      </c>
      <c r="AG256" t="s">
        <v>25578</v>
      </c>
    </row>
    <row r="257" spans="1:45" x14ac:dyDescent="0.2">
      <c r="A257" t="s">
        <v>14526</v>
      </c>
      <c r="B257" t="s">
        <v>6279</v>
      </c>
      <c r="C257" t="s">
        <v>6289</v>
      </c>
      <c r="D257" t="s">
        <v>6281</v>
      </c>
      <c r="E257" t="s">
        <v>6281</v>
      </c>
      <c r="F257" t="s">
        <v>6286</v>
      </c>
      <c r="G257" t="s">
        <v>14527</v>
      </c>
      <c r="H257" s="1">
        <v>43770</v>
      </c>
      <c r="I257" s="1">
        <v>43076</v>
      </c>
      <c r="J257">
        <v>0</v>
      </c>
      <c r="R257" t="s">
        <v>14528</v>
      </c>
      <c r="U257" t="s">
        <v>6811</v>
      </c>
      <c r="Z257" t="s">
        <v>8023</v>
      </c>
      <c r="AB257" t="s">
        <v>25573</v>
      </c>
      <c r="AC257" t="s">
        <v>25596</v>
      </c>
      <c r="AD257" t="s">
        <v>25597</v>
      </c>
      <c r="AE257" t="s">
        <v>25591</v>
      </c>
      <c r="AF257" t="s">
        <v>25577</v>
      </c>
      <c r="AG257" t="s">
        <v>25578</v>
      </c>
    </row>
    <row r="258" spans="1:45" x14ac:dyDescent="0.2">
      <c r="A258" t="s">
        <v>14619</v>
      </c>
      <c r="B258" t="s">
        <v>6279</v>
      </c>
      <c r="C258" t="s">
        <v>6289</v>
      </c>
      <c r="D258" t="s">
        <v>6281</v>
      </c>
      <c r="E258" t="s">
        <v>6281</v>
      </c>
      <c r="F258" t="s">
        <v>6268</v>
      </c>
      <c r="G258" t="s">
        <v>14620</v>
      </c>
      <c r="H258" s="1">
        <v>43770</v>
      </c>
      <c r="I258" s="1">
        <v>43661</v>
      </c>
      <c r="J258">
        <v>0</v>
      </c>
      <c r="N258" t="s">
        <v>6270</v>
      </c>
      <c r="O258" t="s">
        <v>9489</v>
      </c>
      <c r="R258" t="s">
        <v>9037</v>
      </c>
      <c r="Z258" t="s">
        <v>771</v>
      </c>
      <c r="AB258" t="s">
        <v>25573</v>
      </c>
      <c r="AC258" t="s">
        <v>25594</v>
      </c>
      <c r="AE258" t="s">
        <v>25591</v>
      </c>
      <c r="AF258" t="s">
        <v>25606</v>
      </c>
      <c r="AG258" t="s">
        <v>25578</v>
      </c>
    </row>
    <row r="259" spans="1:45" x14ac:dyDescent="0.2">
      <c r="A259" t="s">
        <v>14529</v>
      </c>
      <c r="B259" t="s">
        <v>6279</v>
      </c>
      <c r="C259" t="s">
        <v>6289</v>
      </c>
      <c r="D259" t="s">
        <v>6267</v>
      </c>
      <c r="E259" t="s">
        <v>6267</v>
      </c>
      <c r="F259" t="s">
        <v>6286</v>
      </c>
      <c r="G259" t="s">
        <v>14530</v>
      </c>
      <c r="H259" s="1">
        <v>43770</v>
      </c>
      <c r="I259" s="1">
        <v>43005</v>
      </c>
      <c r="J259">
        <v>0</v>
      </c>
      <c r="T259" t="s">
        <v>14531</v>
      </c>
      <c r="U259" t="s">
        <v>6395</v>
      </c>
      <c r="V259" t="s">
        <v>6536</v>
      </c>
      <c r="W259" t="s">
        <v>7028</v>
      </c>
      <c r="X259" t="s">
        <v>6322</v>
      </c>
      <c r="Z259" t="s">
        <v>8023</v>
      </c>
    </row>
    <row r="260" spans="1:45" x14ac:dyDescent="0.2">
      <c r="A260" t="s">
        <v>14621</v>
      </c>
      <c r="B260" t="s">
        <v>6279</v>
      </c>
      <c r="C260" t="s">
        <v>6280</v>
      </c>
      <c r="D260" t="s">
        <v>6281</v>
      </c>
      <c r="E260" t="s">
        <v>6281</v>
      </c>
      <c r="F260" t="s">
        <v>6268</v>
      </c>
      <c r="G260" t="s">
        <v>14622</v>
      </c>
      <c r="H260" s="1">
        <v>43770</v>
      </c>
      <c r="I260" s="1">
        <v>43525</v>
      </c>
      <c r="J260">
        <v>0</v>
      </c>
      <c r="N260" t="s">
        <v>6270</v>
      </c>
      <c r="O260" t="s">
        <v>9489</v>
      </c>
      <c r="R260" t="s">
        <v>14623</v>
      </c>
      <c r="U260" t="s">
        <v>6811</v>
      </c>
      <c r="X260" t="s">
        <v>6322</v>
      </c>
      <c r="Z260" t="s">
        <v>771</v>
      </c>
      <c r="AB260" t="s">
        <v>25573</v>
      </c>
      <c r="AC260" t="s">
        <v>25596</v>
      </c>
      <c r="AD260" t="s">
        <v>25620</v>
      </c>
      <c r="AE260" t="s">
        <v>25591</v>
      </c>
      <c r="AF260" t="s">
        <v>25577</v>
      </c>
      <c r="AG260" t="s">
        <v>25578</v>
      </c>
    </row>
    <row r="261" spans="1:45" x14ac:dyDescent="0.2">
      <c r="A261" t="s">
        <v>14532</v>
      </c>
      <c r="B261" t="s">
        <v>6279</v>
      </c>
      <c r="C261" t="s">
        <v>6289</v>
      </c>
      <c r="D261" t="s">
        <v>6267</v>
      </c>
      <c r="E261" t="s">
        <v>6267</v>
      </c>
      <c r="F261" t="s">
        <v>6286</v>
      </c>
      <c r="G261" t="s">
        <v>14533</v>
      </c>
      <c r="H261" s="1">
        <v>43770</v>
      </c>
      <c r="I261" s="1">
        <v>43005</v>
      </c>
      <c r="J261">
        <v>0</v>
      </c>
      <c r="T261" t="s">
        <v>6943</v>
      </c>
      <c r="U261" t="s">
        <v>6395</v>
      </c>
      <c r="V261" t="s">
        <v>6536</v>
      </c>
      <c r="W261" t="s">
        <v>6835</v>
      </c>
      <c r="Z261" t="s">
        <v>8023</v>
      </c>
    </row>
    <row r="262" spans="1:45" x14ac:dyDescent="0.2">
      <c r="A262" t="s">
        <v>14624</v>
      </c>
      <c r="B262" t="s">
        <v>6279</v>
      </c>
      <c r="C262" t="s">
        <v>6280</v>
      </c>
      <c r="D262" t="s">
        <v>6281</v>
      </c>
      <c r="E262" t="s">
        <v>6281</v>
      </c>
      <c r="F262" t="s">
        <v>6268</v>
      </c>
      <c r="G262" t="s">
        <v>14625</v>
      </c>
      <c r="H262" s="1">
        <v>43770</v>
      </c>
      <c r="I262" s="1">
        <v>43525</v>
      </c>
      <c r="J262">
        <v>0</v>
      </c>
      <c r="N262" t="s">
        <v>6270</v>
      </c>
      <c r="O262" t="s">
        <v>9489</v>
      </c>
      <c r="R262" t="s">
        <v>11612</v>
      </c>
      <c r="T262" t="s">
        <v>11065</v>
      </c>
      <c r="U262" t="s">
        <v>6811</v>
      </c>
      <c r="V262" t="s">
        <v>6812</v>
      </c>
      <c r="Z262" t="s">
        <v>771</v>
      </c>
      <c r="AB262" t="s">
        <v>25573</v>
      </c>
      <c r="AC262" t="s">
        <v>25581</v>
      </c>
      <c r="AD262" t="s">
        <v>25607</v>
      </c>
      <c r="AE262" t="s">
        <v>25583</v>
      </c>
      <c r="AF262" t="s">
        <v>25577</v>
      </c>
      <c r="AG262" t="s">
        <v>25578</v>
      </c>
    </row>
    <row r="263" spans="1:45" x14ac:dyDescent="0.2">
      <c r="A263" t="s">
        <v>14534</v>
      </c>
      <c r="B263" t="s">
        <v>6279</v>
      </c>
      <c r="C263" t="s">
        <v>6289</v>
      </c>
      <c r="D263" t="s">
        <v>6267</v>
      </c>
      <c r="E263" t="s">
        <v>6267</v>
      </c>
      <c r="F263" t="s">
        <v>6286</v>
      </c>
      <c r="G263" t="s">
        <v>14535</v>
      </c>
      <c r="H263" s="1">
        <v>43770</v>
      </c>
      <c r="I263" s="1">
        <v>43287</v>
      </c>
      <c r="J263">
        <v>0</v>
      </c>
      <c r="T263" t="s">
        <v>7360</v>
      </c>
      <c r="U263" t="s">
        <v>6276</v>
      </c>
      <c r="Z263" t="s">
        <v>8023</v>
      </c>
    </row>
    <row r="264" spans="1:45" x14ac:dyDescent="0.2">
      <c r="A264" t="s">
        <v>14371</v>
      </c>
      <c r="B264" t="s">
        <v>6279</v>
      </c>
      <c r="C264" t="s">
        <v>6289</v>
      </c>
      <c r="D264" t="s">
        <v>6281</v>
      </c>
      <c r="E264" t="s">
        <v>6281</v>
      </c>
      <c r="F264" t="s">
        <v>6286</v>
      </c>
      <c r="G264" t="s">
        <v>14372</v>
      </c>
      <c r="H264" s="1">
        <v>43770</v>
      </c>
      <c r="I264" s="1">
        <v>43111</v>
      </c>
      <c r="J264">
        <v>0</v>
      </c>
      <c r="N264" t="s">
        <v>6270</v>
      </c>
      <c r="O264" t="s">
        <v>9489</v>
      </c>
      <c r="R264" t="s">
        <v>14373</v>
      </c>
      <c r="T264" t="s">
        <v>6923</v>
      </c>
      <c r="U264" t="s">
        <v>6811</v>
      </c>
      <c r="V264" t="s">
        <v>6924</v>
      </c>
      <c r="Z264" t="s">
        <v>771</v>
      </c>
      <c r="AB264" t="s">
        <v>25573</v>
      </c>
      <c r="AC264" t="s">
        <v>25581</v>
      </c>
      <c r="AD264" t="s">
        <v>25589</v>
      </c>
      <c r="AE264" t="s">
        <v>25588</v>
      </c>
      <c r="AF264" t="s">
        <v>25577</v>
      </c>
      <c r="AG264" t="s">
        <v>25578</v>
      </c>
    </row>
    <row r="265" spans="1:45" x14ac:dyDescent="0.2">
      <c r="A265" t="s">
        <v>3093</v>
      </c>
      <c r="B265" t="s">
        <v>6265</v>
      </c>
      <c r="C265" t="s">
        <v>6289</v>
      </c>
      <c r="D265" t="s">
        <v>6281</v>
      </c>
      <c r="E265" t="s">
        <v>6281</v>
      </c>
      <c r="F265" t="s">
        <v>6268</v>
      </c>
      <c r="G265" t="s">
        <v>14556</v>
      </c>
      <c r="H265" s="1">
        <v>43981</v>
      </c>
      <c r="I265" s="1">
        <v>43978</v>
      </c>
      <c r="J265">
        <v>154900</v>
      </c>
      <c r="K265">
        <v>177430</v>
      </c>
      <c r="N265" t="s">
        <v>6270</v>
      </c>
      <c r="O265" t="s">
        <v>9489</v>
      </c>
      <c r="R265" t="s">
        <v>11418</v>
      </c>
      <c r="S265" t="s">
        <v>11419</v>
      </c>
      <c r="T265" t="s">
        <v>6622</v>
      </c>
      <c r="U265" t="s">
        <v>6322</v>
      </c>
      <c r="V265" t="s">
        <v>6526</v>
      </c>
      <c r="Z265" t="s">
        <v>771</v>
      </c>
      <c r="AB265" t="s">
        <v>25573</v>
      </c>
      <c r="AC265" t="s">
        <v>25594</v>
      </c>
      <c r="AE265" t="s">
        <v>25576</v>
      </c>
      <c r="AF265" t="s">
        <v>25577</v>
      </c>
      <c r="AG265" t="s">
        <v>25578</v>
      </c>
      <c r="AJ265">
        <f>VLOOKUP($A265,Sheet1!$A:$K,2,FALSE)</f>
        <v>2</v>
      </c>
      <c r="AK265">
        <f>VLOOKUP($A265,Sheet1!$A:$K,3,FALSE)</f>
        <v>0</v>
      </c>
      <c r="AL265">
        <f>VLOOKUP($A265,Sheet1!$A:$K,4,FALSE)</f>
        <v>0</v>
      </c>
      <c r="AM265">
        <f>VLOOKUP($A265,Sheet1!$A:$K,5,FALSE)</f>
        <v>0</v>
      </c>
      <c r="AN265">
        <f>VLOOKUP($A265,Sheet1!$A:$K,6,FALSE)</f>
        <v>0</v>
      </c>
      <c r="AO265">
        <f>VLOOKUP($A265,Sheet1!$A:$K,7,FALSE)</f>
        <v>0</v>
      </c>
      <c r="AP265">
        <f>VLOOKUP($A265,Sheet1!$A:$K,8,FALSE)</f>
        <v>2</v>
      </c>
      <c r="AQ265">
        <f>VLOOKUP($A265,Sheet1!$A:$K,9,FALSE)</f>
        <v>8</v>
      </c>
      <c r="AR265">
        <f>VLOOKUP($A265,Sheet1!$A:$K,10,FALSE)</f>
        <v>1</v>
      </c>
      <c r="AS265">
        <f>VLOOKUP($A265,Sheet1!$A:$K,11,FALSE)</f>
        <v>1</v>
      </c>
    </row>
    <row r="266" spans="1:45" x14ac:dyDescent="0.2">
      <c r="A266" t="s">
        <v>14374</v>
      </c>
      <c r="B266" t="s">
        <v>6279</v>
      </c>
      <c r="C266" t="s">
        <v>6280</v>
      </c>
      <c r="D266" t="s">
        <v>6267</v>
      </c>
      <c r="E266" t="s">
        <v>6267</v>
      </c>
      <c r="F266" t="s">
        <v>6268</v>
      </c>
      <c r="G266" t="s">
        <v>14375</v>
      </c>
      <c r="H266" s="1">
        <v>43770</v>
      </c>
      <c r="I266" s="1">
        <v>43525</v>
      </c>
      <c r="J266">
        <v>0</v>
      </c>
      <c r="N266" t="s">
        <v>6270</v>
      </c>
      <c r="O266" t="s">
        <v>9489</v>
      </c>
      <c r="R266" t="s">
        <v>14376</v>
      </c>
      <c r="Z266" t="s">
        <v>771</v>
      </c>
      <c r="AB266" t="s">
        <v>25573</v>
      </c>
      <c r="AC266" t="s">
        <v>25594</v>
      </c>
      <c r="AE266" t="s">
        <v>25583</v>
      </c>
      <c r="AF266" t="s">
        <v>25577</v>
      </c>
      <c r="AG266" t="s">
        <v>25578</v>
      </c>
    </row>
    <row r="267" spans="1:45" x14ac:dyDescent="0.2">
      <c r="A267" t="s">
        <v>14557</v>
      </c>
      <c r="B267" t="s">
        <v>6279</v>
      </c>
      <c r="C267" t="s">
        <v>6289</v>
      </c>
      <c r="D267" t="s">
        <v>6503</v>
      </c>
      <c r="E267" t="s">
        <v>6503</v>
      </c>
      <c r="F267" t="s">
        <v>6268</v>
      </c>
      <c r="G267" t="s">
        <v>14558</v>
      </c>
      <c r="H267" s="1">
        <v>43770</v>
      </c>
      <c r="I267" s="1">
        <v>43661</v>
      </c>
      <c r="J267">
        <v>0</v>
      </c>
      <c r="N267" t="s">
        <v>6270</v>
      </c>
      <c r="O267" t="s">
        <v>9489</v>
      </c>
      <c r="R267" t="s">
        <v>14559</v>
      </c>
      <c r="T267" t="s">
        <v>14560</v>
      </c>
      <c r="U267" t="s">
        <v>6811</v>
      </c>
      <c r="V267" t="s">
        <v>6924</v>
      </c>
      <c r="Z267" t="s">
        <v>771</v>
      </c>
      <c r="AB267" t="s">
        <v>25573</v>
      </c>
      <c r="AC267" t="s">
        <v>25581</v>
      </c>
      <c r="AD267" t="s">
        <v>25582</v>
      </c>
      <c r="AE267" t="s">
        <v>25595</v>
      </c>
      <c r="AF267" t="s">
        <v>25577</v>
      </c>
      <c r="AG267" t="s">
        <v>25578</v>
      </c>
    </row>
    <row r="268" spans="1:45" x14ac:dyDescent="0.2">
      <c r="A268" t="s">
        <v>14377</v>
      </c>
      <c r="B268" t="s">
        <v>6279</v>
      </c>
      <c r="C268" t="s">
        <v>6280</v>
      </c>
      <c r="D268" t="s">
        <v>6281</v>
      </c>
      <c r="E268" t="s">
        <v>6281</v>
      </c>
      <c r="F268" t="s">
        <v>6456</v>
      </c>
      <c r="G268" t="s">
        <v>14378</v>
      </c>
      <c r="H268" s="1">
        <v>43281</v>
      </c>
      <c r="I268" s="1">
        <v>43525</v>
      </c>
      <c r="J268">
        <v>165000</v>
      </c>
      <c r="K268">
        <v>165000</v>
      </c>
      <c r="N268" t="s">
        <v>6270</v>
      </c>
      <c r="O268" t="s">
        <v>9489</v>
      </c>
      <c r="R268" t="s">
        <v>6972</v>
      </c>
      <c r="T268" t="s">
        <v>8183</v>
      </c>
      <c r="U268" t="s">
        <v>6811</v>
      </c>
      <c r="V268" t="s">
        <v>6812</v>
      </c>
      <c r="Z268" t="s">
        <v>771</v>
      </c>
      <c r="AB268" t="s">
        <v>25573</v>
      </c>
      <c r="AC268" t="s">
        <v>25581</v>
      </c>
      <c r="AD268" t="s">
        <v>25604</v>
      </c>
      <c r="AE268" t="s">
        <v>25583</v>
      </c>
      <c r="AF268" t="s">
        <v>25577</v>
      </c>
      <c r="AG268" t="s">
        <v>25578</v>
      </c>
      <c r="AH268" t="s">
        <v>18920</v>
      </c>
    </row>
    <row r="269" spans="1:45" x14ac:dyDescent="0.2">
      <c r="A269" t="s">
        <v>14561</v>
      </c>
      <c r="B269" t="s">
        <v>6279</v>
      </c>
      <c r="C269" t="s">
        <v>6280</v>
      </c>
      <c r="D269" t="s">
        <v>6267</v>
      </c>
      <c r="E269" t="s">
        <v>6267</v>
      </c>
      <c r="F269" t="s">
        <v>6268</v>
      </c>
      <c r="G269" t="s">
        <v>14562</v>
      </c>
      <c r="H269" s="1">
        <v>43770</v>
      </c>
      <c r="I269" s="1">
        <v>43703</v>
      </c>
      <c r="J269">
        <v>0</v>
      </c>
      <c r="N269" t="s">
        <v>6270</v>
      </c>
      <c r="O269" t="s">
        <v>9489</v>
      </c>
      <c r="R269" t="s">
        <v>14563</v>
      </c>
      <c r="U269" t="s">
        <v>6811</v>
      </c>
      <c r="Z269" t="s">
        <v>771</v>
      </c>
      <c r="AB269" t="s">
        <v>25573</v>
      </c>
      <c r="AC269" t="s">
        <v>25581</v>
      </c>
      <c r="AD269" t="s">
        <v>25582</v>
      </c>
      <c r="AE269" t="s">
        <v>25595</v>
      </c>
      <c r="AF269" t="s">
        <v>25577</v>
      </c>
      <c r="AG269" t="s">
        <v>25578</v>
      </c>
      <c r="AH269" t="s">
        <v>8973</v>
      </c>
    </row>
    <row r="270" spans="1:45" x14ac:dyDescent="0.2">
      <c r="A270" t="s">
        <v>14379</v>
      </c>
      <c r="B270" t="s">
        <v>6279</v>
      </c>
      <c r="C270" t="s">
        <v>6280</v>
      </c>
      <c r="D270" t="s">
        <v>6281</v>
      </c>
      <c r="E270" t="s">
        <v>6281</v>
      </c>
      <c r="F270" t="s">
        <v>6268</v>
      </c>
      <c r="G270" t="s">
        <v>14380</v>
      </c>
      <c r="H270" s="1">
        <v>44438</v>
      </c>
      <c r="I270" s="1">
        <v>43972</v>
      </c>
      <c r="J270">
        <v>180000</v>
      </c>
      <c r="K270">
        <v>360000</v>
      </c>
      <c r="N270" t="s">
        <v>6270</v>
      </c>
      <c r="O270" t="s">
        <v>9489</v>
      </c>
      <c r="R270" t="s">
        <v>14381</v>
      </c>
      <c r="T270" t="s">
        <v>13502</v>
      </c>
      <c r="U270" t="s">
        <v>6811</v>
      </c>
      <c r="V270" t="s">
        <v>6857</v>
      </c>
      <c r="X270" t="s">
        <v>6322</v>
      </c>
      <c r="Y270" t="s">
        <v>6805</v>
      </c>
      <c r="Z270" t="s">
        <v>771</v>
      </c>
      <c r="AB270" t="s">
        <v>25573</v>
      </c>
      <c r="AC270" t="s">
        <v>25580</v>
      </c>
      <c r="AE270" t="s">
        <v>25583</v>
      </c>
      <c r="AF270" t="s">
        <v>25577</v>
      </c>
      <c r="AG270" t="s">
        <v>25578</v>
      </c>
    </row>
    <row r="271" spans="1:45" x14ac:dyDescent="0.2">
      <c r="A271" t="s">
        <v>14564</v>
      </c>
      <c r="B271" t="s">
        <v>6279</v>
      </c>
      <c r="C271" t="s">
        <v>6280</v>
      </c>
      <c r="D271" t="s">
        <v>6267</v>
      </c>
      <c r="E271" t="s">
        <v>6267</v>
      </c>
      <c r="F271" t="s">
        <v>6268</v>
      </c>
      <c r="G271" t="s">
        <v>14565</v>
      </c>
      <c r="H271" s="1">
        <v>43190</v>
      </c>
      <c r="I271" s="1">
        <v>43525</v>
      </c>
      <c r="J271">
        <v>0</v>
      </c>
      <c r="N271" t="s">
        <v>6270</v>
      </c>
      <c r="O271" t="s">
        <v>9489</v>
      </c>
      <c r="R271" t="s">
        <v>14563</v>
      </c>
      <c r="T271" t="s">
        <v>14566</v>
      </c>
      <c r="U271" t="s">
        <v>6811</v>
      </c>
      <c r="V271" t="s">
        <v>6857</v>
      </c>
      <c r="Z271" t="s">
        <v>771</v>
      </c>
      <c r="AB271" t="s">
        <v>25573</v>
      </c>
      <c r="AC271" t="s">
        <v>25581</v>
      </c>
      <c r="AD271" t="s">
        <v>25582</v>
      </c>
      <c r="AE271" t="s">
        <v>25595</v>
      </c>
      <c r="AF271" t="s">
        <v>25577</v>
      </c>
      <c r="AG271" t="s">
        <v>25578</v>
      </c>
      <c r="AH271" t="s">
        <v>8973</v>
      </c>
    </row>
    <row r="272" spans="1:45" x14ac:dyDescent="0.2">
      <c r="A272" t="s">
        <v>3054</v>
      </c>
      <c r="B272" t="s">
        <v>6420</v>
      </c>
      <c r="C272" t="s">
        <v>6280</v>
      </c>
      <c r="D272" t="s">
        <v>6281</v>
      </c>
      <c r="E272" t="s">
        <v>6281</v>
      </c>
      <c r="F272" t="s">
        <v>6268</v>
      </c>
      <c r="G272" t="s">
        <v>14382</v>
      </c>
      <c r="H272" s="1">
        <v>44185</v>
      </c>
      <c r="I272" s="1">
        <v>44008</v>
      </c>
      <c r="J272">
        <v>100000</v>
      </c>
      <c r="K272">
        <v>200000</v>
      </c>
      <c r="N272" t="s">
        <v>6270</v>
      </c>
      <c r="O272" t="s">
        <v>9489</v>
      </c>
      <c r="R272" t="s">
        <v>14381</v>
      </c>
      <c r="S272" t="s">
        <v>14383</v>
      </c>
      <c r="T272" t="s">
        <v>13502</v>
      </c>
      <c r="U272" t="s">
        <v>6811</v>
      </c>
      <c r="V272" t="s">
        <v>6857</v>
      </c>
      <c r="Z272" t="s">
        <v>771</v>
      </c>
      <c r="AB272" t="s">
        <v>25573</v>
      </c>
      <c r="AC272" t="s">
        <v>25580</v>
      </c>
      <c r="AE272" t="s">
        <v>25583</v>
      </c>
      <c r="AF272" t="s">
        <v>25577</v>
      </c>
      <c r="AG272" t="s">
        <v>25578</v>
      </c>
      <c r="AJ272">
        <f>VLOOKUP($A272,Sheet1!$A:$K,2,FALSE)</f>
        <v>32</v>
      </c>
      <c r="AK272">
        <f>VLOOKUP($A272,Sheet1!$A:$K,3,FALSE)</f>
        <v>0</v>
      </c>
      <c r="AL272">
        <f>VLOOKUP($A272,Sheet1!$A:$K,4,FALSE)</f>
        <v>0</v>
      </c>
      <c r="AM272">
        <f>VLOOKUP($A272,Sheet1!$A:$K,5,FALSE)</f>
        <v>0</v>
      </c>
      <c r="AN272">
        <f>VLOOKUP($A272,Sheet1!$A:$K,6,FALSE)</f>
        <v>0</v>
      </c>
      <c r="AO272">
        <f>VLOOKUP($A272,Sheet1!$A:$K,7,FALSE)</f>
        <v>0</v>
      </c>
      <c r="AP272">
        <f>VLOOKUP($A272,Sheet1!$A:$K,8,FALSE)</f>
        <v>32</v>
      </c>
      <c r="AQ272">
        <f>VLOOKUP($A272,Sheet1!$A:$K,9,FALSE)</f>
        <v>69</v>
      </c>
      <c r="AR272">
        <f>VLOOKUP($A272,Sheet1!$A:$K,10,FALSE)</f>
        <v>0</v>
      </c>
      <c r="AS272">
        <f>VLOOKUP($A272,Sheet1!$A:$K,11,FALSE)</f>
        <v>32</v>
      </c>
    </row>
    <row r="273" spans="1:34" x14ac:dyDescent="0.2">
      <c r="A273" t="s">
        <v>14567</v>
      </c>
      <c r="B273" t="s">
        <v>6279</v>
      </c>
      <c r="C273" t="s">
        <v>6289</v>
      </c>
      <c r="D273" t="s">
        <v>6533</v>
      </c>
      <c r="E273" t="s">
        <v>6533</v>
      </c>
      <c r="F273" t="s">
        <v>6286</v>
      </c>
      <c r="G273" t="s">
        <v>14568</v>
      </c>
      <c r="H273" s="1">
        <v>43770</v>
      </c>
      <c r="I273" s="1">
        <v>42822</v>
      </c>
      <c r="J273">
        <v>0</v>
      </c>
      <c r="N273" t="s">
        <v>6270</v>
      </c>
      <c r="O273" t="s">
        <v>9489</v>
      </c>
      <c r="R273" t="s">
        <v>14569</v>
      </c>
      <c r="T273" t="s">
        <v>8192</v>
      </c>
      <c r="U273" t="s">
        <v>6811</v>
      </c>
      <c r="V273" t="s">
        <v>6812</v>
      </c>
      <c r="Z273" t="s">
        <v>771</v>
      </c>
      <c r="AB273" t="s">
        <v>25573</v>
      </c>
      <c r="AC273" t="s">
        <v>25581</v>
      </c>
      <c r="AD273" t="s">
        <v>25607</v>
      </c>
      <c r="AE273" t="s">
        <v>25576</v>
      </c>
      <c r="AF273" t="s">
        <v>25577</v>
      </c>
      <c r="AG273" t="s">
        <v>25578</v>
      </c>
    </row>
    <row r="274" spans="1:34" x14ac:dyDescent="0.2">
      <c r="A274" t="s">
        <v>14384</v>
      </c>
      <c r="B274" t="s">
        <v>6279</v>
      </c>
      <c r="C274" t="s">
        <v>6289</v>
      </c>
      <c r="D274" t="s">
        <v>6281</v>
      </c>
      <c r="E274" t="s">
        <v>6281</v>
      </c>
      <c r="F274" t="s">
        <v>6268</v>
      </c>
      <c r="G274" t="s">
        <v>14385</v>
      </c>
      <c r="H274" s="1">
        <v>43770</v>
      </c>
      <c r="I274" s="1">
        <v>43661</v>
      </c>
      <c r="J274">
        <v>0</v>
      </c>
      <c r="N274" t="s">
        <v>6270</v>
      </c>
      <c r="O274" t="s">
        <v>9489</v>
      </c>
      <c r="R274" t="s">
        <v>7313</v>
      </c>
      <c r="U274" t="s">
        <v>6811</v>
      </c>
      <c r="Z274" t="s">
        <v>771</v>
      </c>
      <c r="AB274" t="s">
        <v>25573</v>
      </c>
      <c r="AC274" t="s">
        <v>25574</v>
      </c>
      <c r="AD274" t="s">
        <v>25575</v>
      </c>
      <c r="AE274" t="s">
        <v>25576</v>
      </c>
      <c r="AF274" t="s">
        <v>25577</v>
      </c>
      <c r="AG274" t="s">
        <v>25578</v>
      </c>
      <c r="AH274" t="s">
        <v>10755</v>
      </c>
    </row>
    <row r="275" spans="1:34" x14ac:dyDescent="0.2">
      <c r="A275" t="s">
        <v>14570</v>
      </c>
      <c r="B275" t="s">
        <v>6279</v>
      </c>
      <c r="C275" t="s">
        <v>6280</v>
      </c>
      <c r="D275" t="s">
        <v>6281</v>
      </c>
      <c r="E275" t="s">
        <v>6281</v>
      </c>
      <c r="F275" t="s">
        <v>6268</v>
      </c>
      <c r="G275" t="s">
        <v>14571</v>
      </c>
      <c r="H275" s="1">
        <v>43770</v>
      </c>
      <c r="I275" s="1">
        <v>43525</v>
      </c>
      <c r="J275">
        <v>0</v>
      </c>
      <c r="N275" t="s">
        <v>6270</v>
      </c>
      <c r="O275" t="s">
        <v>9489</v>
      </c>
      <c r="R275" t="s">
        <v>14572</v>
      </c>
      <c r="T275" t="s">
        <v>8370</v>
      </c>
      <c r="U275" t="s">
        <v>6811</v>
      </c>
      <c r="V275" t="s">
        <v>6857</v>
      </c>
      <c r="Z275" t="s">
        <v>771</v>
      </c>
      <c r="AB275" t="s">
        <v>25573</v>
      </c>
      <c r="AC275" t="s">
        <v>25592</v>
      </c>
      <c r="AE275" t="s">
        <v>25591</v>
      </c>
      <c r="AF275" t="s">
        <v>25577</v>
      </c>
      <c r="AG275" t="s">
        <v>25578</v>
      </c>
    </row>
    <row r="276" spans="1:34" x14ac:dyDescent="0.2">
      <c r="A276" t="s">
        <v>14386</v>
      </c>
      <c r="B276" t="s">
        <v>6279</v>
      </c>
      <c r="C276" t="s">
        <v>6289</v>
      </c>
      <c r="D276" t="s">
        <v>6281</v>
      </c>
      <c r="E276" t="s">
        <v>6281</v>
      </c>
      <c r="F276" t="s">
        <v>6268</v>
      </c>
      <c r="G276" t="s">
        <v>14387</v>
      </c>
      <c r="H276" s="1">
        <v>44012</v>
      </c>
      <c r="I276" s="1">
        <v>43911</v>
      </c>
      <c r="J276">
        <v>0</v>
      </c>
      <c r="N276" t="s">
        <v>6270</v>
      </c>
      <c r="O276" t="s">
        <v>9489</v>
      </c>
      <c r="R276" t="s">
        <v>14388</v>
      </c>
      <c r="T276" t="s">
        <v>7140</v>
      </c>
      <c r="U276" t="s">
        <v>6811</v>
      </c>
      <c r="V276" t="s">
        <v>6857</v>
      </c>
      <c r="Z276" t="s">
        <v>771</v>
      </c>
      <c r="AB276" t="s">
        <v>25573</v>
      </c>
      <c r="AC276" t="s">
        <v>25581</v>
      </c>
      <c r="AD276" t="s">
        <v>25589</v>
      </c>
      <c r="AE276" t="s">
        <v>25591</v>
      </c>
      <c r="AF276" t="s">
        <v>25606</v>
      </c>
      <c r="AG276" t="s">
        <v>25578</v>
      </c>
    </row>
    <row r="277" spans="1:34" x14ac:dyDescent="0.2">
      <c r="A277" t="s">
        <v>14573</v>
      </c>
      <c r="B277" t="s">
        <v>6279</v>
      </c>
      <c r="C277" t="s">
        <v>6280</v>
      </c>
      <c r="D277" t="s">
        <v>6503</v>
      </c>
      <c r="E277" t="s">
        <v>6503</v>
      </c>
      <c r="F277" t="s">
        <v>6268</v>
      </c>
      <c r="G277" t="s">
        <v>14574</v>
      </c>
      <c r="H277" s="1">
        <v>43826</v>
      </c>
      <c r="I277" s="1">
        <v>43836</v>
      </c>
      <c r="J277">
        <v>0</v>
      </c>
      <c r="K277">
        <v>0</v>
      </c>
      <c r="N277" t="s">
        <v>6270</v>
      </c>
      <c r="O277" t="s">
        <v>9489</v>
      </c>
      <c r="R277" t="s">
        <v>14575</v>
      </c>
      <c r="U277" t="s">
        <v>6811</v>
      </c>
      <c r="Z277" t="s">
        <v>771</v>
      </c>
      <c r="AB277" t="s">
        <v>25573</v>
      </c>
      <c r="AC277" t="s">
        <v>25581</v>
      </c>
      <c r="AD277" t="s">
        <v>25582</v>
      </c>
      <c r="AE277" t="s">
        <v>25595</v>
      </c>
      <c r="AF277" t="s">
        <v>25577</v>
      </c>
      <c r="AG277" t="s">
        <v>25578</v>
      </c>
    </row>
    <row r="278" spans="1:34" x14ac:dyDescent="0.2">
      <c r="A278" t="s">
        <v>14389</v>
      </c>
      <c r="B278" t="s">
        <v>6279</v>
      </c>
      <c r="C278" t="s">
        <v>6280</v>
      </c>
      <c r="D278" t="s">
        <v>6281</v>
      </c>
      <c r="E278" t="s">
        <v>6281</v>
      </c>
      <c r="F278" t="s">
        <v>6268</v>
      </c>
      <c r="G278" t="s">
        <v>14390</v>
      </c>
      <c r="H278" s="1">
        <v>43770</v>
      </c>
      <c r="I278" s="1">
        <v>43525</v>
      </c>
      <c r="J278">
        <v>0</v>
      </c>
      <c r="N278" t="s">
        <v>6270</v>
      </c>
      <c r="O278" t="s">
        <v>9489</v>
      </c>
      <c r="R278" t="s">
        <v>14391</v>
      </c>
      <c r="T278" t="s">
        <v>10774</v>
      </c>
      <c r="U278" t="s">
        <v>6322</v>
      </c>
      <c r="V278" t="s">
        <v>6526</v>
      </c>
      <c r="X278" t="s">
        <v>6588</v>
      </c>
      <c r="Z278" t="s">
        <v>771</v>
      </c>
      <c r="AB278" t="s">
        <v>25573</v>
      </c>
      <c r="AC278" t="s">
        <v>25581</v>
      </c>
      <c r="AD278" t="s">
        <v>25605</v>
      </c>
      <c r="AE278" t="s">
        <v>25588</v>
      </c>
      <c r="AF278" t="s">
        <v>25577</v>
      </c>
      <c r="AG278" t="s">
        <v>25578</v>
      </c>
    </row>
    <row r="279" spans="1:34" x14ac:dyDescent="0.2">
      <c r="A279" t="s">
        <v>14576</v>
      </c>
      <c r="B279" t="s">
        <v>6279</v>
      </c>
      <c r="C279" t="s">
        <v>6280</v>
      </c>
      <c r="D279" t="s">
        <v>6281</v>
      </c>
      <c r="E279" t="s">
        <v>6281</v>
      </c>
      <c r="F279" t="s">
        <v>6268</v>
      </c>
      <c r="G279" t="s">
        <v>14577</v>
      </c>
      <c r="H279" s="1">
        <v>43770</v>
      </c>
      <c r="I279" s="1">
        <v>43525</v>
      </c>
      <c r="J279">
        <v>0</v>
      </c>
      <c r="N279" t="s">
        <v>6270</v>
      </c>
      <c r="O279" t="s">
        <v>9489</v>
      </c>
      <c r="R279" t="s">
        <v>10532</v>
      </c>
      <c r="Z279" t="s">
        <v>771</v>
      </c>
      <c r="AB279" t="s">
        <v>25573</v>
      </c>
      <c r="AC279" t="s">
        <v>25581</v>
      </c>
      <c r="AD279" t="s">
        <v>25589</v>
      </c>
      <c r="AE279" t="s">
        <v>25591</v>
      </c>
      <c r="AF279" t="s">
        <v>25577</v>
      </c>
      <c r="AG279" t="s">
        <v>25578</v>
      </c>
      <c r="AH279" t="s">
        <v>15019</v>
      </c>
    </row>
    <row r="280" spans="1:34" x14ac:dyDescent="0.2">
      <c r="A280" t="s">
        <v>14392</v>
      </c>
      <c r="B280" t="s">
        <v>6279</v>
      </c>
      <c r="C280" t="s">
        <v>6289</v>
      </c>
      <c r="D280" t="s">
        <v>6267</v>
      </c>
      <c r="E280" t="s">
        <v>6267</v>
      </c>
      <c r="F280" t="s">
        <v>6286</v>
      </c>
      <c r="G280" t="s">
        <v>14393</v>
      </c>
      <c r="H280" s="1">
        <v>43770</v>
      </c>
      <c r="I280" s="1">
        <v>42585</v>
      </c>
      <c r="J280">
        <v>0</v>
      </c>
      <c r="N280" t="s">
        <v>6270</v>
      </c>
      <c r="O280" t="s">
        <v>9489</v>
      </c>
      <c r="R280" t="s">
        <v>14394</v>
      </c>
      <c r="Z280" t="s">
        <v>771</v>
      </c>
      <c r="AB280" t="s">
        <v>25573</v>
      </c>
      <c r="AC280" t="s">
        <v>25601</v>
      </c>
      <c r="AE280" t="s">
        <v>25576</v>
      </c>
      <c r="AF280" t="s">
        <v>25577</v>
      </c>
      <c r="AG280" t="s">
        <v>25578</v>
      </c>
    </row>
    <row r="281" spans="1:34" x14ac:dyDescent="0.2">
      <c r="A281" t="s">
        <v>14578</v>
      </c>
      <c r="B281" t="s">
        <v>6279</v>
      </c>
      <c r="C281" t="s">
        <v>6280</v>
      </c>
      <c r="D281" t="s">
        <v>6281</v>
      </c>
      <c r="E281" t="s">
        <v>6281</v>
      </c>
      <c r="F281" t="s">
        <v>6268</v>
      </c>
      <c r="G281" t="s">
        <v>14579</v>
      </c>
      <c r="H281" s="1">
        <v>43770</v>
      </c>
      <c r="I281" s="1">
        <v>43525</v>
      </c>
      <c r="J281">
        <v>0</v>
      </c>
      <c r="N281" t="s">
        <v>6270</v>
      </c>
      <c r="O281" t="s">
        <v>9489</v>
      </c>
      <c r="R281" t="s">
        <v>14580</v>
      </c>
      <c r="Z281" t="s">
        <v>771</v>
      </c>
      <c r="AB281" t="s">
        <v>25573</v>
      </c>
      <c r="AC281" t="s">
        <v>25581</v>
      </c>
      <c r="AD281" t="s">
        <v>25582</v>
      </c>
      <c r="AE281" t="s">
        <v>25595</v>
      </c>
      <c r="AF281" t="s">
        <v>25577</v>
      </c>
      <c r="AG281" t="s">
        <v>25578</v>
      </c>
      <c r="AH281" t="s">
        <v>10943</v>
      </c>
    </row>
    <row r="282" spans="1:34" x14ac:dyDescent="0.2">
      <c r="A282" t="s">
        <v>14395</v>
      </c>
      <c r="B282" t="s">
        <v>6279</v>
      </c>
      <c r="C282" t="s">
        <v>6280</v>
      </c>
      <c r="D282" t="s">
        <v>6281</v>
      </c>
      <c r="E282" t="s">
        <v>6281</v>
      </c>
      <c r="F282" t="s">
        <v>6268</v>
      </c>
      <c r="G282" t="s">
        <v>14396</v>
      </c>
      <c r="H282" s="1">
        <v>43770</v>
      </c>
      <c r="I282" s="1">
        <v>43525</v>
      </c>
      <c r="J282">
        <v>0</v>
      </c>
      <c r="N282" t="s">
        <v>6270</v>
      </c>
      <c r="O282" t="s">
        <v>9489</v>
      </c>
      <c r="R282" t="s">
        <v>14397</v>
      </c>
      <c r="Z282" t="s">
        <v>771</v>
      </c>
      <c r="AB282" t="s">
        <v>25573</v>
      </c>
      <c r="AC282" t="s">
        <v>25581</v>
      </c>
      <c r="AD282" t="s">
        <v>25582</v>
      </c>
      <c r="AE282" t="s">
        <v>25595</v>
      </c>
      <c r="AF282" t="s">
        <v>25577</v>
      </c>
      <c r="AG282" t="s">
        <v>25578</v>
      </c>
      <c r="AH282" t="s">
        <v>6951</v>
      </c>
    </row>
    <row r="283" spans="1:34" x14ac:dyDescent="0.2">
      <c r="A283" t="s">
        <v>14581</v>
      </c>
      <c r="B283" t="s">
        <v>6279</v>
      </c>
      <c r="C283" t="s">
        <v>6280</v>
      </c>
      <c r="D283" t="s">
        <v>6281</v>
      </c>
      <c r="E283" t="s">
        <v>6281</v>
      </c>
      <c r="F283" t="s">
        <v>6268</v>
      </c>
      <c r="G283" t="s">
        <v>14582</v>
      </c>
      <c r="H283" s="1">
        <v>43770</v>
      </c>
      <c r="I283" s="1">
        <v>43525</v>
      </c>
      <c r="J283">
        <v>0</v>
      </c>
      <c r="N283" t="s">
        <v>6270</v>
      </c>
      <c r="O283" t="s">
        <v>9489</v>
      </c>
      <c r="R283" t="s">
        <v>14583</v>
      </c>
      <c r="T283" t="s">
        <v>14584</v>
      </c>
      <c r="U283" t="s">
        <v>6811</v>
      </c>
      <c r="V283" t="s">
        <v>8353</v>
      </c>
      <c r="Z283" t="s">
        <v>771</v>
      </c>
      <c r="AB283" t="s">
        <v>25573</v>
      </c>
      <c r="AC283" t="s">
        <v>25581</v>
      </c>
      <c r="AD283" t="s">
        <v>25582</v>
      </c>
      <c r="AE283" t="s">
        <v>25591</v>
      </c>
      <c r="AF283" t="s">
        <v>25577</v>
      </c>
      <c r="AG283" t="s">
        <v>25578</v>
      </c>
      <c r="AH283" t="s">
        <v>13762</v>
      </c>
    </row>
    <row r="284" spans="1:34" x14ac:dyDescent="0.2">
      <c r="A284" t="s">
        <v>14398</v>
      </c>
      <c r="B284" t="s">
        <v>6279</v>
      </c>
      <c r="C284" t="s">
        <v>6280</v>
      </c>
      <c r="D284" t="s">
        <v>6281</v>
      </c>
      <c r="E284" t="s">
        <v>6281</v>
      </c>
      <c r="F284" t="s">
        <v>6268</v>
      </c>
      <c r="G284" t="s">
        <v>14399</v>
      </c>
      <c r="H284" s="1">
        <v>43770</v>
      </c>
      <c r="I284" s="1">
        <v>43525</v>
      </c>
      <c r="J284">
        <v>0</v>
      </c>
      <c r="N284" t="s">
        <v>6270</v>
      </c>
      <c r="O284" t="s">
        <v>9489</v>
      </c>
      <c r="R284" t="s">
        <v>14397</v>
      </c>
      <c r="U284" t="s">
        <v>6811</v>
      </c>
      <c r="V284" t="s">
        <v>6857</v>
      </c>
      <c r="X284" t="s">
        <v>6276</v>
      </c>
      <c r="Z284" t="s">
        <v>771</v>
      </c>
      <c r="AB284" t="s">
        <v>25573</v>
      </c>
      <c r="AC284" t="s">
        <v>25581</v>
      </c>
      <c r="AD284" t="s">
        <v>25582</v>
      </c>
      <c r="AE284" t="s">
        <v>25595</v>
      </c>
      <c r="AF284" t="s">
        <v>25577</v>
      </c>
      <c r="AG284" t="s">
        <v>25578</v>
      </c>
      <c r="AH284" t="s">
        <v>6951</v>
      </c>
    </row>
    <row r="285" spans="1:34" x14ac:dyDescent="0.2">
      <c r="A285" t="s">
        <v>14585</v>
      </c>
      <c r="B285" t="s">
        <v>6279</v>
      </c>
      <c r="C285" t="s">
        <v>6289</v>
      </c>
      <c r="D285" t="s">
        <v>6267</v>
      </c>
      <c r="E285" t="s">
        <v>6267</v>
      </c>
      <c r="F285" t="s">
        <v>6268</v>
      </c>
      <c r="G285" t="s">
        <v>14586</v>
      </c>
      <c r="H285" s="1">
        <v>43830</v>
      </c>
      <c r="I285" s="1">
        <v>43703</v>
      </c>
      <c r="J285">
        <v>0</v>
      </c>
      <c r="K285">
        <v>0</v>
      </c>
      <c r="N285" t="s">
        <v>6270</v>
      </c>
      <c r="O285" t="s">
        <v>9489</v>
      </c>
      <c r="R285" t="s">
        <v>14587</v>
      </c>
      <c r="T285" t="s">
        <v>12745</v>
      </c>
      <c r="U285" t="s">
        <v>6811</v>
      </c>
      <c r="V285" t="s">
        <v>6924</v>
      </c>
      <c r="Z285" t="s">
        <v>771</v>
      </c>
      <c r="AB285" t="s">
        <v>25573</v>
      </c>
      <c r="AC285" t="s">
        <v>25581</v>
      </c>
      <c r="AD285" t="s">
        <v>25582</v>
      </c>
      <c r="AE285" t="s">
        <v>25588</v>
      </c>
      <c r="AF285" t="s">
        <v>25577</v>
      </c>
      <c r="AG285" t="s">
        <v>25578</v>
      </c>
    </row>
    <row r="286" spans="1:34" x14ac:dyDescent="0.2">
      <c r="A286" t="s">
        <v>14400</v>
      </c>
      <c r="B286" t="s">
        <v>6279</v>
      </c>
      <c r="C286" t="s">
        <v>6280</v>
      </c>
      <c r="D286" t="s">
        <v>6281</v>
      </c>
      <c r="E286" t="s">
        <v>6281</v>
      </c>
      <c r="F286" t="s">
        <v>6268</v>
      </c>
      <c r="G286" t="s">
        <v>14401</v>
      </c>
      <c r="H286" s="1">
        <v>43770</v>
      </c>
      <c r="I286" s="1">
        <v>43528</v>
      </c>
      <c r="J286">
        <v>0</v>
      </c>
      <c r="N286" t="s">
        <v>6270</v>
      </c>
      <c r="O286" t="s">
        <v>9489</v>
      </c>
      <c r="R286" t="s">
        <v>14397</v>
      </c>
      <c r="U286" t="s">
        <v>6395</v>
      </c>
      <c r="X286" t="s">
        <v>6811</v>
      </c>
      <c r="Z286" t="s">
        <v>771</v>
      </c>
      <c r="AB286" t="s">
        <v>25573</v>
      </c>
      <c r="AC286" t="s">
        <v>25581</v>
      </c>
      <c r="AD286" t="s">
        <v>25582</v>
      </c>
      <c r="AE286" t="s">
        <v>25595</v>
      </c>
      <c r="AF286" t="s">
        <v>25577</v>
      </c>
      <c r="AG286" t="s">
        <v>25578</v>
      </c>
      <c r="AH286" t="s">
        <v>6951</v>
      </c>
    </row>
    <row r="287" spans="1:34" x14ac:dyDescent="0.2">
      <c r="A287" t="s">
        <v>14588</v>
      </c>
      <c r="B287" t="s">
        <v>6279</v>
      </c>
      <c r="C287" t="s">
        <v>6289</v>
      </c>
      <c r="D287" t="s">
        <v>6281</v>
      </c>
      <c r="E287" t="s">
        <v>6281</v>
      </c>
      <c r="F287" t="s">
        <v>6286</v>
      </c>
      <c r="G287" t="s">
        <v>14589</v>
      </c>
      <c r="H287" s="1">
        <v>43770</v>
      </c>
      <c r="I287" s="1">
        <v>43111</v>
      </c>
      <c r="J287">
        <v>0</v>
      </c>
      <c r="N287" t="s">
        <v>6270</v>
      </c>
      <c r="O287" t="s">
        <v>9489</v>
      </c>
      <c r="R287" t="s">
        <v>14590</v>
      </c>
      <c r="T287" t="s">
        <v>8246</v>
      </c>
      <c r="U287" t="s">
        <v>6811</v>
      </c>
      <c r="V287" t="s">
        <v>6857</v>
      </c>
      <c r="Z287" t="s">
        <v>771</v>
      </c>
      <c r="AB287" t="s">
        <v>25573</v>
      </c>
      <c r="AC287" t="s">
        <v>25581</v>
      </c>
      <c r="AD287" t="s">
        <v>25607</v>
      </c>
      <c r="AE287" t="s">
        <v>25579</v>
      </c>
      <c r="AF287" t="s">
        <v>25577</v>
      </c>
      <c r="AG287" t="s">
        <v>25578</v>
      </c>
    </row>
    <row r="288" spans="1:34" x14ac:dyDescent="0.2">
      <c r="A288" t="s">
        <v>14445</v>
      </c>
      <c r="B288" t="s">
        <v>6279</v>
      </c>
      <c r="C288" t="s">
        <v>6289</v>
      </c>
      <c r="D288" t="s">
        <v>6281</v>
      </c>
      <c r="E288" t="s">
        <v>6281</v>
      </c>
      <c r="F288" t="s">
        <v>6268</v>
      </c>
      <c r="G288" t="s">
        <v>14446</v>
      </c>
      <c r="H288" s="1">
        <v>43465</v>
      </c>
      <c r="I288" s="1">
        <v>43598</v>
      </c>
      <c r="J288">
        <v>0</v>
      </c>
      <c r="N288" t="s">
        <v>6270</v>
      </c>
      <c r="O288" t="s">
        <v>9489</v>
      </c>
      <c r="R288" t="s">
        <v>14397</v>
      </c>
      <c r="T288" t="s">
        <v>8093</v>
      </c>
      <c r="U288" t="s">
        <v>6811</v>
      </c>
      <c r="V288" t="s">
        <v>6812</v>
      </c>
      <c r="Z288" t="s">
        <v>771</v>
      </c>
      <c r="AB288" t="s">
        <v>25573</v>
      </c>
      <c r="AC288" t="s">
        <v>25581</v>
      </c>
      <c r="AD288" t="s">
        <v>25582</v>
      </c>
      <c r="AE288" t="s">
        <v>25595</v>
      </c>
      <c r="AF288" t="s">
        <v>25577</v>
      </c>
      <c r="AG288" t="s">
        <v>25578</v>
      </c>
      <c r="AH288" t="s">
        <v>6951</v>
      </c>
    </row>
    <row r="289" spans="1:34" x14ac:dyDescent="0.2">
      <c r="A289" t="s">
        <v>14447</v>
      </c>
      <c r="B289" t="s">
        <v>6279</v>
      </c>
      <c r="C289" t="s">
        <v>6280</v>
      </c>
      <c r="D289" t="s">
        <v>6281</v>
      </c>
      <c r="E289" t="s">
        <v>6281</v>
      </c>
      <c r="F289" t="s">
        <v>6268</v>
      </c>
      <c r="G289" t="s">
        <v>14448</v>
      </c>
      <c r="H289" s="1">
        <v>43770</v>
      </c>
      <c r="I289" s="1">
        <v>43525</v>
      </c>
      <c r="J289">
        <v>0</v>
      </c>
      <c r="N289" t="s">
        <v>6270</v>
      </c>
      <c r="O289" t="s">
        <v>9489</v>
      </c>
      <c r="T289" t="s">
        <v>14449</v>
      </c>
      <c r="U289" t="s">
        <v>6811</v>
      </c>
      <c r="V289" t="s">
        <v>6857</v>
      </c>
      <c r="Z289" t="s">
        <v>771</v>
      </c>
    </row>
    <row r="290" spans="1:34" x14ac:dyDescent="0.2">
      <c r="A290" t="s">
        <v>14450</v>
      </c>
      <c r="B290" t="s">
        <v>6279</v>
      </c>
      <c r="C290" t="s">
        <v>6289</v>
      </c>
      <c r="D290" t="s">
        <v>6281</v>
      </c>
      <c r="E290" t="s">
        <v>6281</v>
      </c>
      <c r="F290" t="s">
        <v>6268</v>
      </c>
      <c r="G290" t="s">
        <v>14451</v>
      </c>
      <c r="H290" s="1">
        <v>43524</v>
      </c>
      <c r="I290" s="1">
        <v>43592</v>
      </c>
      <c r="J290">
        <v>100000</v>
      </c>
      <c r="K290">
        <v>100000</v>
      </c>
      <c r="N290" t="s">
        <v>6800</v>
      </c>
      <c r="O290" t="s">
        <v>6801</v>
      </c>
      <c r="T290" t="s">
        <v>10152</v>
      </c>
      <c r="U290" t="s">
        <v>6395</v>
      </c>
      <c r="V290" t="s">
        <v>6536</v>
      </c>
      <c r="W290" t="s">
        <v>6714</v>
      </c>
      <c r="Z290" t="s">
        <v>7251</v>
      </c>
    </row>
    <row r="291" spans="1:34" x14ac:dyDescent="0.2">
      <c r="A291" t="s">
        <v>14452</v>
      </c>
      <c r="B291" t="s">
        <v>6279</v>
      </c>
      <c r="C291" t="s">
        <v>6289</v>
      </c>
      <c r="D291" t="s">
        <v>6281</v>
      </c>
      <c r="E291" t="s">
        <v>6281</v>
      </c>
      <c r="F291" t="s">
        <v>6456</v>
      </c>
      <c r="G291" t="s">
        <v>14453</v>
      </c>
      <c r="H291" s="1">
        <v>43770</v>
      </c>
      <c r="I291" s="1">
        <v>43401</v>
      </c>
      <c r="J291">
        <v>0</v>
      </c>
      <c r="N291" t="s">
        <v>6800</v>
      </c>
      <c r="O291" t="s">
        <v>6801</v>
      </c>
      <c r="T291" t="s">
        <v>10152</v>
      </c>
      <c r="U291" t="s">
        <v>6395</v>
      </c>
      <c r="V291" t="s">
        <v>6536</v>
      </c>
      <c r="W291" t="s">
        <v>10374</v>
      </c>
      <c r="Z291" t="s">
        <v>7251</v>
      </c>
    </row>
    <row r="292" spans="1:34" x14ac:dyDescent="0.2">
      <c r="A292" t="s">
        <v>14454</v>
      </c>
      <c r="B292" t="s">
        <v>6279</v>
      </c>
      <c r="C292" t="s">
        <v>6289</v>
      </c>
      <c r="D292" t="s">
        <v>6522</v>
      </c>
      <c r="E292" t="s">
        <v>6522</v>
      </c>
      <c r="F292" t="s">
        <v>6286</v>
      </c>
      <c r="G292" t="s">
        <v>14455</v>
      </c>
      <c r="H292" s="1">
        <v>43770</v>
      </c>
      <c r="I292" s="1">
        <v>42899</v>
      </c>
      <c r="J292">
        <v>0</v>
      </c>
      <c r="N292" t="s">
        <v>6800</v>
      </c>
      <c r="O292" t="s">
        <v>6801</v>
      </c>
      <c r="T292" t="s">
        <v>13367</v>
      </c>
      <c r="U292" t="s">
        <v>6550</v>
      </c>
      <c r="V292" t="s">
        <v>7099</v>
      </c>
      <c r="Z292" t="s">
        <v>7251</v>
      </c>
    </row>
    <row r="293" spans="1:34" x14ac:dyDescent="0.2">
      <c r="A293" t="s">
        <v>14456</v>
      </c>
      <c r="B293" t="s">
        <v>6279</v>
      </c>
      <c r="C293" t="s">
        <v>6289</v>
      </c>
      <c r="D293" t="s">
        <v>6522</v>
      </c>
      <c r="E293" t="s">
        <v>6522</v>
      </c>
      <c r="F293" t="s">
        <v>6286</v>
      </c>
      <c r="G293" t="s">
        <v>14457</v>
      </c>
      <c r="H293" s="1">
        <v>43770</v>
      </c>
      <c r="I293" s="1">
        <v>42804</v>
      </c>
      <c r="J293">
        <v>0</v>
      </c>
      <c r="N293" t="s">
        <v>6800</v>
      </c>
      <c r="O293" t="s">
        <v>6801</v>
      </c>
      <c r="T293" t="s">
        <v>14458</v>
      </c>
      <c r="U293" t="s">
        <v>6550</v>
      </c>
      <c r="V293" t="s">
        <v>7099</v>
      </c>
      <c r="Z293" t="s">
        <v>7251</v>
      </c>
    </row>
    <row r="294" spans="1:34" x14ac:dyDescent="0.2">
      <c r="A294" t="s">
        <v>14459</v>
      </c>
      <c r="B294" t="s">
        <v>6279</v>
      </c>
      <c r="C294" t="s">
        <v>6280</v>
      </c>
      <c r="D294" t="s">
        <v>6281</v>
      </c>
      <c r="E294" t="s">
        <v>6281</v>
      </c>
      <c r="F294" t="s">
        <v>6286</v>
      </c>
      <c r="G294" t="s">
        <v>14460</v>
      </c>
      <c r="H294" s="1">
        <v>43770</v>
      </c>
      <c r="I294" s="1">
        <v>42695</v>
      </c>
      <c r="J294">
        <v>1000000</v>
      </c>
      <c r="K294">
        <v>1000000</v>
      </c>
      <c r="N294" t="s">
        <v>6800</v>
      </c>
      <c r="O294" t="s">
        <v>6801</v>
      </c>
      <c r="U294" t="s">
        <v>6550</v>
      </c>
      <c r="Z294" t="s">
        <v>7251</v>
      </c>
    </row>
    <row r="295" spans="1:34" x14ac:dyDescent="0.2">
      <c r="A295" t="s">
        <v>14461</v>
      </c>
      <c r="B295" t="s">
        <v>6279</v>
      </c>
      <c r="C295" t="s">
        <v>6289</v>
      </c>
      <c r="D295" t="s">
        <v>6281</v>
      </c>
      <c r="E295" t="s">
        <v>6281</v>
      </c>
      <c r="F295" t="s">
        <v>6268</v>
      </c>
      <c r="G295" t="s">
        <v>14462</v>
      </c>
      <c r="H295" s="1">
        <v>43982</v>
      </c>
      <c r="I295" s="1">
        <v>43872</v>
      </c>
      <c r="J295">
        <v>50000</v>
      </c>
      <c r="K295">
        <v>100000</v>
      </c>
      <c r="N295" t="s">
        <v>6475</v>
      </c>
      <c r="O295" t="s">
        <v>6548</v>
      </c>
      <c r="R295" t="s">
        <v>14463</v>
      </c>
      <c r="T295" t="s">
        <v>7098</v>
      </c>
      <c r="U295" t="s">
        <v>6550</v>
      </c>
      <c r="V295" t="s">
        <v>7099</v>
      </c>
      <c r="Z295" t="s">
        <v>303</v>
      </c>
      <c r="AB295" t="s">
        <v>25573</v>
      </c>
      <c r="AC295" t="s">
        <v>25574</v>
      </c>
      <c r="AD295" t="s">
        <v>25611</v>
      </c>
      <c r="AE295" t="s">
        <v>25591</v>
      </c>
      <c r="AF295" t="s">
        <v>25577</v>
      </c>
      <c r="AG295" t="s">
        <v>25578</v>
      </c>
    </row>
    <row r="296" spans="1:34" x14ac:dyDescent="0.2">
      <c r="A296" t="s">
        <v>14464</v>
      </c>
      <c r="B296" t="s">
        <v>6279</v>
      </c>
      <c r="C296" t="s">
        <v>6289</v>
      </c>
      <c r="D296" t="s">
        <v>6281</v>
      </c>
      <c r="E296" t="s">
        <v>6281</v>
      </c>
      <c r="F296" t="s">
        <v>6286</v>
      </c>
      <c r="G296" t="s">
        <v>14465</v>
      </c>
      <c r="H296" s="1">
        <v>43770</v>
      </c>
      <c r="I296" s="1">
        <v>43042</v>
      </c>
      <c r="J296">
        <v>0</v>
      </c>
      <c r="N296" t="s">
        <v>6800</v>
      </c>
      <c r="O296" t="s">
        <v>6801</v>
      </c>
      <c r="R296" t="s">
        <v>14466</v>
      </c>
      <c r="T296" t="s">
        <v>14467</v>
      </c>
      <c r="U296" t="s">
        <v>6395</v>
      </c>
      <c r="V296" t="s">
        <v>6536</v>
      </c>
      <c r="W296" t="s">
        <v>11944</v>
      </c>
      <c r="Z296" t="s">
        <v>7251</v>
      </c>
      <c r="AB296" t="s">
        <v>25573</v>
      </c>
      <c r="AC296" t="s">
        <v>25574</v>
      </c>
      <c r="AD296" t="s">
        <v>25575</v>
      </c>
      <c r="AE296" t="s">
        <v>25588</v>
      </c>
      <c r="AF296" t="s">
        <v>25606</v>
      </c>
      <c r="AG296" t="s">
        <v>25578</v>
      </c>
    </row>
    <row r="297" spans="1:34" x14ac:dyDescent="0.2">
      <c r="A297" t="s">
        <v>14468</v>
      </c>
      <c r="B297" t="s">
        <v>6279</v>
      </c>
      <c r="C297" t="s">
        <v>6289</v>
      </c>
      <c r="D297" t="s">
        <v>6281</v>
      </c>
      <c r="E297" t="s">
        <v>6281</v>
      </c>
      <c r="F297" t="s">
        <v>6286</v>
      </c>
      <c r="G297" t="s">
        <v>14469</v>
      </c>
      <c r="H297" s="1">
        <v>43770</v>
      </c>
      <c r="I297" s="1">
        <v>43389</v>
      </c>
      <c r="J297">
        <v>0</v>
      </c>
      <c r="N297" t="s">
        <v>6800</v>
      </c>
      <c r="O297" t="s">
        <v>6801</v>
      </c>
      <c r="R297" t="s">
        <v>6395</v>
      </c>
      <c r="U297" t="s">
        <v>6395</v>
      </c>
      <c r="Z297" t="s">
        <v>7251</v>
      </c>
      <c r="AB297" t="s">
        <v>25571</v>
      </c>
      <c r="AC297" t="s">
        <v>25604</v>
      </c>
      <c r="AG297" t="s">
        <v>25572</v>
      </c>
      <c r="AH297" t="s">
        <v>25677</v>
      </c>
    </row>
    <row r="298" spans="1:34" x14ac:dyDescent="0.2">
      <c r="A298" t="s">
        <v>14436</v>
      </c>
      <c r="B298" t="s">
        <v>6279</v>
      </c>
      <c r="C298" t="s">
        <v>6289</v>
      </c>
      <c r="D298" t="s">
        <v>6281</v>
      </c>
      <c r="E298" t="s">
        <v>6281</v>
      </c>
      <c r="F298" t="s">
        <v>6286</v>
      </c>
      <c r="G298" t="s">
        <v>14437</v>
      </c>
      <c r="H298" s="1">
        <v>43770</v>
      </c>
      <c r="I298" s="1">
        <v>42804</v>
      </c>
      <c r="J298">
        <v>15000</v>
      </c>
      <c r="K298">
        <v>15000</v>
      </c>
      <c r="N298" t="s">
        <v>6800</v>
      </c>
      <c r="O298" t="s">
        <v>6801</v>
      </c>
      <c r="R298" t="s">
        <v>14438</v>
      </c>
      <c r="T298" t="s">
        <v>14439</v>
      </c>
      <c r="U298" t="s">
        <v>6550</v>
      </c>
      <c r="Z298" t="s">
        <v>7251</v>
      </c>
      <c r="AB298" t="s">
        <v>25573</v>
      </c>
      <c r="AC298" t="s">
        <v>25580</v>
      </c>
      <c r="AE298" t="s">
        <v>25588</v>
      </c>
      <c r="AF298" t="s">
        <v>25577</v>
      </c>
      <c r="AG298" t="s">
        <v>25578</v>
      </c>
    </row>
    <row r="299" spans="1:34" x14ac:dyDescent="0.2">
      <c r="A299" t="s">
        <v>14470</v>
      </c>
      <c r="B299" t="s">
        <v>6279</v>
      </c>
      <c r="C299" t="s">
        <v>6289</v>
      </c>
      <c r="D299" t="s">
        <v>6281</v>
      </c>
      <c r="E299" t="s">
        <v>6281</v>
      </c>
      <c r="F299" t="s">
        <v>6286</v>
      </c>
      <c r="G299" t="s">
        <v>14471</v>
      </c>
      <c r="H299" s="1">
        <v>43770</v>
      </c>
      <c r="I299" s="1">
        <v>43410</v>
      </c>
      <c r="J299">
        <v>0</v>
      </c>
      <c r="N299" t="s">
        <v>6800</v>
      </c>
      <c r="O299" t="s">
        <v>6801</v>
      </c>
      <c r="R299" t="s">
        <v>8765</v>
      </c>
      <c r="T299" t="s">
        <v>10152</v>
      </c>
      <c r="U299" t="s">
        <v>6395</v>
      </c>
      <c r="V299" t="s">
        <v>6536</v>
      </c>
      <c r="W299" t="s">
        <v>10374</v>
      </c>
      <c r="Z299" t="s">
        <v>7251</v>
      </c>
      <c r="AB299" t="s">
        <v>25573</v>
      </c>
      <c r="AC299" t="s">
        <v>25574</v>
      </c>
      <c r="AD299" t="s">
        <v>25611</v>
      </c>
      <c r="AE299" t="s">
        <v>25591</v>
      </c>
      <c r="AF299" t="s">
        <v>25577</v>
      </c>
      <c r="AG299" t="s">
        <v>25578</v>
      </c>
    </row>
    <row r="300" spans="1:34" x14ac:dyDescent="0.2">
      <c r="A300" t="s">
        <v>14440</v>
      </c>
      <c r="B300" t="s">
        <v>6279</v>
      </c>
      <c r="C300" t="s">
        <v>6289</v>
      </c>
      <c r="D300" t="s">
        <v>6522</v>
      </c>
      <c r="E300" t="s">
        <v>6522</v>
      </c>
      <c r="F300" t="s">
        <v>6268</v>
      </c>
      <c r="G300" t="s">
        <v>14441</v>
      </c>
      <c r="H300" s="1">
        <v>43770</v>
      </c>
      <c r="I300" s="1">
        <v>43592</v>
      </c>
      <c r="J300">
        <v>50000</v>
      </c>
      <c r="K300">
        <v>50000</v>
      </c>
      <c r="N300" t="s">
        <v>6800</v>
      </c>
      <c r="O300" t="s">
        <v>6801</v>
      </c>
      <c r="R300" t="s">
        <v>14442</v>
      </c>
      <c r="T300" t="s">
        <v>12481</v>
      </c>
      <c r="U300" t="s">
        <v>6395</v>
      </c>
      <c r="V300" t="s">
        <v>6536</v>
      </c>
      <c r="W300" t="s">
        <v>11944</v>
      </c>
      <c r="X300" t="s">
        <v>6550</v>
      </c>
      <c r="Z300" t="s">
        <v>7251</v>
      </c>
      <c r="AB300" t="s">
        <v>25573</v>
      </c>
      <c r="AC300" t="s">
        <v>25574</v>
      </c>
      <c r="AD300" t="s">
        <v>25613</v>
      </c>
      <c r="AE300" t="s">
        <v>25591</v>
      </c>
      <c r="AF300" t="s">
        <v>25606</v>
      </c>
      <c r="AG300" t="s">
        <v>25578</v>
      </c>
    </row>
    <row r="301" spans="1:34" x14ac:dyDescent="0.2">
      <c r="A301" t="s">
        <v>14472</v>
      </c>
      <c r="B301" t="s">
        <v>6279</v>
      </c>
      <c r="C301" t="s">
        <v>6289</v>
      </c>
      <c r="D301" t="s">
        <v>6281</v>
      </c>
      <c r="E301" t="s">
        <v>6281</v>
      </c>
      <c r="F301" t="s">
        <v>6286</v>
      </c>
      <c r="G301" t="s">
        <v>14473</v>
      </c>
      <c r="H301" s="1">
        <v>43770</v>
      </c>
      <c r="I301" s="1">
        <v>43042</v>
      </c>
      <c r="J301">
        <v>0</v>
      </c>
      <c r="N301" t="s">
        <v>6800</v>
      </c>
      <c r="O301" t="s">
        <v>6801</v>
      </c>
      <c r="R301" t="s">
        <v>14474</v>
      </c>
      <c r="T301" t="s">
        <v>13127</v>
      </c>
      <c r="U301" t="s">
        <v>6395</v>
      </c>
      <c r="V301" t="s">
        <v>6536</v>
      </c>
      <c r="W301" t="s">
        <v>7104</v>
      </c>
      <c r="Z301" t="s">
        <v>7251</v>
      </c>
      <c r="AB301" t="s">
        <v>25573</v>
      </c>
      <c r="AC301" t="s">
        <v>25574</v>
      </c>
      <c r="AD301" t="s">
        <v>25611</v>
      </c>
      <c r="AE301" t="s">
        <v>25588</v>
      </c>
      <c r="AF301" t="s">
        <v>25606</v>
      </c>
      <c r="AG301" t="s">
        <v>25578</v>
      </c>
      <c r="AH301" t="s">
        <v>18706</v>
      </c>
    </row>
    <row r="302" spans="1:34" x14ac:dyDescent="0.2">
      <c r="A302" t="s">
        <v>14443</v>
      </c>
      <c r="B302" t="s">
        <v>6279</v>
      </c>
      <c r="C302" t="s">
        <v>6289</v>
      </c>
      <c r="D302" t="s">
        <v>6281</v>
      </c>
      <c r="E302" t="s">
        <v>6281</v>
      </c>
      <c r="F302" t="s">
        <v>6286</v>
      </c>
      <c r="G302" t="s">
        <v>14444</v>
      </c>
      <c r="H302" s="1">
        <v>43770</v>
      </c>
      <c r="I302" s="1">
        <v>42804</v>
      </c>
      <c r="J302">
        <v>100000</v>
      </c>
      <c r="K302">
        <v>100000</v>
      </c>
      <c r="N302" t="s">
        <v>6800</v>
      </c>
      <c r="O302" t="s">
        <v>6801</v>
      </c>
      <c r="R302" t="s">
        <v>10001</v>
      </c>
      <c r="U302" t="s">
        <v>6550</v>
      </c>
      <c r="Z302" t="s">
        <v>7251</v>
      </c>
      <c r="AB302" t="s">
        <v>25573</v>
      </c>
      <c r="AC302" t="s">
        <v>25596</v>
      </c>
      <c r="AD302" t="s">
        <v>25612</v>
      </c>
      <c r="AE302" t="s">
        <v>25591</v>
      </c>
      <c r="AF302" t="s">
        <v>25577</v>
      </c>
      <c r="AG302" t="s">
        <v>25578</v>
      </c>
    </row>
    <row r="303" spans="1:34" x14ac:dyDescent="0.2">
      <c r="A303" t="s">
        <v>14475</v>
      </c>
      <c r="B303" t="s">
        <v>6279</v>
      </c>
      <c r="C303" t="s">
        <v>6289</v>
      </c>
      <c r="D303" t="s">
        <v>6533</v>
      </c>
      <c r="E303" t="s">
        <v>6533</v>
      </c>
      <c r="F303" t="s">
        <v>6286</v>
      </c>
      <c r="G303" t="s">
        <v>14476</v>
      </c>
      <c r="H303" s="1">
        <v>43770</v>
      </c>
      <c r="I303" s="1">
        <v>43401</v>
      </c>
      <c r="J303">
        <v>1200000</v>
      </c>
      <c r="K303">
        <v>1200000</v>
      </c>
      <c r="N303" t="s">
        <v>6800</v>
      </c>
      <c r="O303" t="s">
        <v>6801</v>
      </c>
      <c r="R303" t="s">
        <v>14477</v>
      </c>
      <c r="T303" t="s">
        <v>9007</v>
      </c>
      <c r="U303" t="s">
        <v>6395</v>
      </c>
      <c r="V303" t="s">
        <v>7236</v>
      </c>
      <c r="W303" t="s">
        <v>7237</v>
      </c>
      <c r="Z303" t="s">
        <v>7251</v>
      </c>
      <c r="AB303" t="s">
        <v>25573</v>
      </c>
      <c r="AC303" t="s">
        <v>25580</v>
      </c>
      <c r="AE303" t="s">
        <v>25681</v>
      </c>
      <c r="AF303" t="s">
        <v>25577</v>
      </c>
      <c r="AG303" t="s">
        <v>25578</v>
      </c>
    </row>
    <row r="304" spans="1:34" x14ac:dyDescent="0.2">
      <c r="A304" t="s">
        <v>14659</v>
      </c>
      <c r="B304" t="s">
        <v>6279</v>
      </c>
      <c r="C304" t="s">
        <v>6289</v>
      </c>
      <c r="D304" t="s">
        <v>6281</v>
      </c>
      <c r="E304" t="s">
        <v>6281</v>
      </c>
      <c r="F304" t="s">
        <v>6268</v>
      </c>
      <c r="G304" t="s">
        <v>14660</v>
      </c>
      <c r="H304" s="1">
        <v>43770</v>
      </c>
      <c r="I304" s="1">
        <v>43592</v>
      </c>
      <c r="J304">
        <v>120000</v>
      </c>
      <c r="K304">
        <v>120000</v>
      </c>
      <c r="N304" t="s">
        <v>6800</v>
      </c>
      <c r="O304" t="s">
        <v>6801</v>
      </c>
      <c r="R304" t="s">
        <v>14661</v>
      </c>
      <c r="T304" t="s">
        <v>14662</v>
      </c>
      <c r="U304" t="s">
        <v>6395</v>
      </c>
      <c r="V304" t="s">
        <v>6536</v>
      </c>
      <c r="W304" t="s">
        <v>6714</v>
      </c>
      <c r="Z304" t="s">
        <v>7251</v>
      </c>
      <c r="AB304" t="s">
        <v>25573</v>
      </c>
      <c r="AC304" t="s">
        <v>25574</v>
      </c>
      <c r="AD304" t="s">
        <v>25587</v>
      </c>
      <c r="AE304" t="s">
        <v>25610</v>
      </c>
      <c r="AF304" t="s">
        <v>25577</v>
      </c>
      <c r="AG304" t="s">
        <v>25578</v>
      </c>
    </row>
    <row r="305" spans="1:33" x14ac:dyDescent="0.2">
      <c r="A305" t="s">
        <v>14478</v>
      </c>
      <c r="B305" t="s">
        <v>6279</v>
      </c>
      <c r="C305" t="s">
        <v>6289</v>
      </c>
      <c r="D305" t="s">
        <v>6533</v>
      </c>
      <c r="E305" t="s">
        <v>6533</v>
      </c>
      <c r="F305" t="s">
        <v>6268</v>
      </c>
      <c r="G305" t="s">
        <v>14479</v>
      </c>
      <c r="H305" s="1">
        <v>43770</v>
      </c>
      <c r="I305" s="1">
        <v>43510</v>
      </c>
      <c r="J305">
        <v>1000000</v>
      </c>
      <c r="K305">
        <v>1000000</v>
      </c>
      <c r="N305" t="s">
        <v>6800</v>
      </c>
      <c r="O305" t="s">
        <v>6801</v>
      </c>
      <c r="R305" t="s">
        <v>8773</v>
      </c>
      <c r="T305" t="s">
        <v>8015</v>
      </c>
      <c r="U305" t="s">
        <v>6395</v>
      </c>
      <c r="V305" t="s">
        <v>6536</v>
      </c>
      <c r="W305" t="s">
        <v>7104</v>
      </c>
      <c r="Z305" t="s">
        <v>7251</v>
      </c>
      <c r="AA305" t="s">
        <v>10392</v>
      </c>
      <c r="AB305" t="s">
        <v>25573</v>
      </c>
      <c r="AC305" t="s">
        <v>25574</v>
      </c>
      <c r="AD305" t="s">
        <v>25575</v>
      </c>
      <c r="AE305" t="s">
        <v>25583</v>
      </c>
      <c r="AF305" t="s">
        <v>25577</v>
      </c>
      <c r="AG305" t="s">
        <v>25578</v>
      </c>
    </row>
    <row r="306" spans="1:33" x14ac:dyDescent="0.2">
      <c r="A306" t="s">
        <v>14663</v>
      </c>
      <c r="B306" t="s">
        <v>6527</v>
      </c>
      <c r="C306" t="s">
        <v>6266</v>
      </c>
      <c r="D306" t="s">
        <v>6281</v>
      </c>
      <c r="E306" t="s">
        <v>6281</v>
      </c>
      <c r="F306" t="s">
        <v>6456</v>
      </c>
      <c r="G306" t="s">
        <v>14664</v>
      </c>
      <c r="H306" s="1">
        <v>44104</v>
      </c>
      <c r="J306">
        <v>100000</v>
      </c>
      <c r="K306">
        <v>100000</v>
      </c>
      <c r="N306" t="s">
        <v>6800</v>
      </c>
      <c r="O306" t="s">
        <v>6801</v>
      </c>
      <c r="R306" t="s">
        <v>14665</v>
      </c>
      <c r="T306" t="s">
        <v>14666</v>
      </c>
      <c r="U306" t="s">
        <v>6395</v>
      </c>
      <c r="V306" t="s">
        <v>7236</v>
      </c>
      <c r="W306" t="s">
        <v>7237</v>
      </c>
      <c r="Z306" t="s">
        <v>1984</v>
      </c>
      <c r="AB306" t="s">
        <v>25573</v>
      </c>
      <c r="AC306" t="s">
        <v>25574</v>
      </c>
      <c r="AD306" t="s">
        <v>25616</v>
      </c>
      <c r="AE306" t="s">
        <v>25591</v>
      </c>
      <c r="AF306" t="s">
        <v>25608</v>
      </c>
      <c r="AG306" t="s">
        <v>25578</v>
      </c>
    </row>
    <row r="307" spans="1:33" x14ac:dyDescent="0.2">
      <c r="A307" t="s">
        <v>14536</v>
      </c>
      <c r="B307" t="s">
        <v>6279</v>
      </c>
      <c r="C307" t="s">
        <v>6289</v>
      </c>
      <c r="D307" t="s">
        <v>6533</v>
      </c>
      <c r="E307" t="s">
        <v>6533</v>
      </c>
      <c r="F307" t="s">
        <v>6268</v>
      </c>
      <c r="G307" t="s">
        <v>14537</v>
      </c>
      <c r="H307" s="1">
        <v>43770</v>
      </c>
      <c r="I307" s="1">
        <v>43510</v>
      </c>
      <c r="J307">
        <v>800000</v>
      </c>
      <c r="K307">
        <v>800000</v>
      </c>
      <c r="N307" t="s">
        <v>6800</v>
      </c>
      <c r="O307" t="s">
        <v>6801</v>
      </c>
      <c r="R307" t="s">
        <v>8773</v>
      </c>
      <c r="T307" t="s">
        <v>14197</v>
      </c>
      <c r="U307" t="s">
        <v>6395</v>
      </c>
      <c r="V307" t="s">
        <v>6545</v>
      </c>
      <c r="W307" t="s">
        <v>7741</v>
      </c>
      <c r="Z307" t="s">
        <v>7251</v>
      </c>
      <c r="AA307" t="s">
        <v>10392</v>
      </c>
      <c r="AB307" t="s">
        <v>25573</v>
      </c>
      <c r="AC307" t="s">
        <v>25574</v>
      </c>
      <c r="AD307" t="s">
        <v>25575</v>
      </c>
      <c r="AE307" t="s">
        <v>25583</v>
      </c>
      <c r="AF307" t="s">
        <v>25577</v>
      </c>
      <c r="AG307" t="s">
        <v>25578</v>
      </c>
    </row>
    <row r="308" spans="1:33" x14ac:dyDescent="0.2">
      <c r="A308" t="s">
        <v>14667</v>
      </c>
      <c r="B308" t="s">
        <v>6279</v>
      </c>
      <c r="C308" t="s">
        <v>6289</v>
      </c>
      <c r="D308" t="s">
        <v>6281</v>
      </c>
      <c r="E308" t="s">
        <v>6281</v>
      </c>
      <c r="F308" t="s">
        <v>6286</v>
      </c>
      <c r="G308" t="s">
        <v>14668</v>
      </c>
      <c r="H308" s="1">
        <v>43770</v>
      </c>
      <c r="I308" s="1">
        <v>42879</v>
      </c>
      <c r="J308">
        <v>80000</v>
      </c>
      <c r="K308">
        <v>80000</v>
      </c>
      <c r="N308" t="s">
        <v>6800</v>
      </c>
      <c r="O308" t="s">
        <v>6801</v>
      </c>
      <c r="R308" t="s">
        <v>13914</v>
      </c>
      <c r="T308" t="s">
        <v>14669</v>
      </c>
      <c r="U308" t="s">
        <v>6550</v>
      </c>
      <c r="V308" t="s">
        <v>6829</v>
      </c>
      <c r="Z308" t="s">
        <v>7251</v>
      </c>
      <c r="AB308" t="s">
        <v>25573</v>
      </c>
      <c r="AC308" t="s">
        <v>25574</v>
      </c>
      <c r="AD308" t="s">
        <v>25611</v>
      </c>
      <c r="AE308" t="s">
        <v>25591</v>
      </c>
      <c r="AF308" t="s">
        <v>25577</v>
      </c>
      <c r="AG308" t="s">
        <v>25578</v>
      </c>
    </row>
    <row r="309" spans="1:33" x14ac:dyDescent="0.2">
      <c r="A309" t="s">
        <v>14538</v>
      </c>
      <c r="B309" t="s">
        <v>6279</v>
      </c>
      <c r="C309" t="s">
        <v>6289</v>
      </c>
      <c r="D309" t="s">
        <v>6533</v>
      </c>
      <c r="E309" t="s">
        <v>6533</v>
      </c>
      <c r="F309" t="s">
        <v>6268</v>
      </c>
      <c r="G309" t="s">
        <v>14539</v>
      </c>
      <c r="H309" s="1">
        <v>43861</v>
      </c>
      <c r="I309" s="1">
        <v>43707</v>
      </c>
      <c r="J309">
        <v>500000</v>
      </c>
      <c r="K309">
        <v>500000</v>
      </c>
      <c r="N309" t="s">
        <v>6800</v>
      </c>
      <c r="O309" t="s">
        <v>6801</v>
      </c>
      <c r="R309" t="s">
        <v>8773</v>
      </c>
      <c r="U309" t="s">
        <v>6395</v>
      </c>
      <c r="Z309" t="s">
        <v>7251</v>
      </c>
      <c r="AA309" t="s">
        <v>13918</v>
      </c>
      <c r="AB309" t="s">
        <v>25573</v>
      </c>
      <c r="AC309" t="s">
        <v>25574</v>
      </c>
      <c r="AD309" t="s">
        <v>25575</v>
      </c>
      <c r="AE309" t="s">
        <v>25583</v>
      </c>
      <c r="AF309" t="s">
        <v>25577</v>
      </c>
      <c r="AG309" t="s">
        <v>25578</v>
      </c>
    </row>
    <row r="310" spans="1:33" x14ac:dyDescent="0.2">
      <c r="A310" t="s">
        <v>14670</v>
      </c>
      <c r="B310" t="s">
        <v>6279</v>
      </c>
      <c r="C310" t="s">
        <v>6289</v>
      </c>
      <c r="D310" t="s">
        <v>6522</v>
      </c>
      <c r="E310" t="s">
        <v>6522</v>
      </c>
      <c r="F310" t="s">
        <v>6286</v>
      </c>
      <c r="G310" t="s">
        <v>14671</v>
      </c>
      <c r="H310" s="1">
        <v>43770</v>
      </c>
      <c r="I310" s="1">
        <v>42816</v>
      </c>
      <c r="J310">
        <v>0</v>
      </c>
      <c r="N310" t="s">
        <v>6800</v>
      </c>
      <c r="O310" t="s">
        <v>6801</v>
      </c>
      <c r="R310" t="s">
        <v>14672</v>
      </c>
      <c r="T310" t="s">
        <v>11255</v>
      </c>
      <c r="U310" t="s">
        <v>6550</v>
      </c>
      <c r="V310" t="s">
        <v>6829</v>
      </c>
      <c r="Z310" t="s">
        <v>7251</v>
      </c>
      <c r="AB310" t="s">
        <v>25573</v>
      </c>
      <c r="AC310" t="s">
        <v>25580</v>
      </c>
      <c r="AE310" t="s">
        <v>25576</v>
      </c>
      <c r="AF310" t="s">
        <v>25606</v>
      </c>
      <c r="AG310" t="s">
        <v>25578</v>
      </c>
    </row>
    <row r="311" spans="1:33" x14ac:dyDescent="0.2">
      <c r="A311" t="s">
        <v>14540</v>
      </c>
      <c r="B311" t="s">
        <v>6279</v>
      </c>
      <c r="C311" t="s">
        <v>6289</v>
      </c>
      <c r="D311" t="s">
        <v>6281</v>
      </c>
      <c r="E311" t="s">
        <v>6281</v>
      </c>
      <c r="F311" t="s">
        <v>6268</v>
      </c>
      <c r="G311" t="s">
        <v>14541</v>
      </c>
      <c r="H311" s="1">
        <v>43585</v>
      </c>
      <c r="I311" s="1">
        <v>43592</v>
      </c>
      <c r="J311">
        <v>500000</v>
      </c>
      <c r="K311">
        <v>500000</v>
      </c>
      <c r="N311" t="s">
        <v>6800</v>
      </c>
      <c r="O311" t="s">
        <v>6801</v>
      </c>
      <c r="R311" t="s">
        <v>14542</v>
      </c>
      <c r="Z311" t="s">
        <v>7251</v>
      </c>
      <c r="AB311" t="s">
        <v>25573</v>
      </c>
      <c r="AC311" t="s">
        <v>25574</v>
      </c>
      <c r="AD311" t="s">
        <v>25587</v>
      </c>
      <c r="AE311" t="s">
        <v>25576</v>
      </c>
      <c r="AF311" t="s">
        <v>25577</v>
      </c>
      <c r="AG311" t="s">
        <v>25578</v>
      </c>
    </row>
    <row r="312" spans="1:33" x14ac:dyDescent="0.2">
      <c r="A312" t="s">
        <v>14673</v>
      </c>
      <c r="B312" t="s">
        <v>6279</v>
      </c>
      <c r="C312" t="s">
        <v>6289</v>
      </c>
      <c r="D312" t="s">
        <v>6522</v>
      </c>
      <c r="E312" t="s">
        <v>6522</v>
      </c>
      <c r="F312" t="s">
        <v>6286</v>
      </c>
      <c r="G312" t="s">
        <v>14674</v>
      </c>
      <c r="H312" s="1">
        <v>43770</v>
      </c>
      <c r="I312" s="1">
        <v>43309</v>
      </c>
      <c r="J312">
        <v>0</v>
      </c>
      <c r="K312">
        <v>100000</v>
      </c>
      <c r="N312" t="s">
        <v>6800</v>
      </c>
      <c r="O312" t="s">
        <v>6801</v>
      </c>
      <c r="R312" t="s">
        <v>9844</v>
      </c>
      <c r="U312" t="s">
        <v>6395</v>
      </c>
      <c r="Z312" t="s">
        <v>7251</v>
      </c>
      <c r="AB312" t="s">
        <v>25573</v>
      </c>
      <c r="AC312" t="s">
        <v>25574</v>
      </c>
      <c r="AD312" t="s">
        <v>25611</v>
      </c>
      <c r="AE312" t="s">
        <v>25588</v>
      </c>
      <c r="AF312" t="s">
        <v>25577</v>
      </c>
      <c r="AG312" t="s">
        <v>25578</v>
      </c>
    </row>
    <row r="313" spans="1:33" x14ac:dyDescent="0.2">
      <c r="A313" t="s">
        <v>14543</v>
      </c>
      <c r="B313" t="s">
        <v>6279</v>
      </c>
      <c r="C313" t="s">
        <v>6289</v>
      </c>
      <c r="D313" t="s">
        <v>6533</v>
      </c>
      <c r="E313" t="s">
        <v>6533</v>
      </c>
      <c r="F313" t="s">
        <v>6286</v>
      </c>
      <c r="G313" t="s">
        <v>14544</v>
      </c>
      <c r="H313" s="1">
        <v>43770</v>
      </c>
      <c r="I313" s="1">
        <v>42804</v>
      </c>
      <c r="J313">
        <v>0</v>
      </c>
      <c r="N313" t="s">
        <v>6800</v>
      </c>
      <c r="O313" t="s">
        <v>6801</v>
      </c>
      <c r="R313" t="s">
        <v>8773</v>
      </c>
      <c r="U313" t="s">
        <v>6395</v>
      </c>
      <c r="X313" t="s">
        <v>6322</v>
      </c>
      <c r="Z313" t="s">
        <v>7251</v>
      </c>
      <c r="AA313" t="s">
        <v>10392</v>
      </c>
      <c r="AB313" t="s">
        <v>25573</v>
      </c>
      <c r="AC313" t="s">
        <v>25574</v>
      </c>
      <c r="AD313" t="s">
        <v>25575</v>
      </c>
      <c r="AE313" t="s">
        <v>25583</v>
      </c>
      <c r="AF313" t="s">
        <v>25577</v>
      </c>
      <c r="AG313" t="s">
        <v>25578</v>
      </c>
    </row>
    <row r="314" spans="1:33" x14ac:dyDescent="0.2">
      <c r="A314" t="s">
        <v>14675</v>
      </c>
      <c r="B314" t="s">
        <v>6279</v>
      </c>
      <c r="C314" t="s">
        <v>6289</v>
      </c>
      <c r="D314" t="s">
        <v>6522</v>
      </c>
      <c r="E314" t="s">
        <v>6522</v>
      </c>
      <c r="F314" t="s">
        <v>6286</v>
      </c>
      <c r="G314" t="s">
        <v>14676</v>
      </c>
      <c r="H314" s="1">
        <v>43770</v>
      </c>
      <c r="I314" s="1">
        <v>43401</v>
      </c>
      <c r="J314">
        <v>0</v>
      </c>
      <c r="N314" t="s">
        <v>6800</v>
      </c>
      <c r="O314" t="s">
        <v>6801</v>
      </c>
      <c r="R314" t="s">
        <v>9844</v>
      </c>
      <c r="T314" t="s">
        <v>14677</v>
      </c>
      <c r="U314" t="s">
        <v>6395</v>
      </c>
      <c r="V314" t="s">
        <v>6536</v>
      </c>
      <c r="W314" t="s">
        <v>6714</v>
      </c>
      <c r="Z314" t="s">
        <v>7251</v>
      </c>
      <c r="AB314" t="s">
        <v>25573</v>
      </c>
      <c r="AC314" t="s">
        <v>25574</v>
      </c>
      <c r="AD314" t="s">
        <v>25611</v>
      </c>
      <c r="AE314" t="s">
        <v>25588</v>
      </c>
      <c r="AF314" t="s">
        <v>25577</v>
      </c>
      <c r="AG314" t="s">
        <v>25578</v>
      </c>
    </row>
    <row r="315" spans="1:33" x14ac:dyDescent="0.2">
      <c r="A315" t="s">
        <v>14545</v>
      </c>
      <c r="B315" t="s">
        <v>6279</v>
      </c>
      <c r="C315" t="s">
        <v>6289</v>
      </c>
      <c r="D315" t="s">
        <v>7710</v>
      </c>
      <c r="E315" t="s">
        <v>7710</v>
      </c>
      <c r="F315" t="s">
        <v>6286</v>
      </c>
      <c r="G315" t="s">
        <v>14546</v>
      </c>
      <c r="H315" s="1">
        <v>43770</v>
      </c>
      <c r="I315" s="1">
        <v>42816</v>
      </c>
      <c r="J315">
        <v>0</v>
      </c>
      <c r="N315" t="s">
        <v>6800</v>
      </c>
      <c r="O315" t="s">
        <v>6801</v>
      </c>
      <c r="T315" t="s">
        <v>14547</v>
      </c>
      <c r="U315" t="s">
        <v>6550</v>
      </c>
      <c r="V315" t="s">
        <v>6829</v>
      </c>
      <c r="Z315" t="s">
        <v>7251</v>
      </c>
    </row>
    <row r="316" spans="1:33" x14ac:dyDescent="0.2">
      <c r="A316" t="s">
        <v>14678</v>
      </c>
      <c r="B316" t="s">
        <v>6279</v>
      </c>
      <c r="C316" t="s">
        <v>6289</v>
      </c>
      <c r="D316" t="s">
        <v>6522</v>
      </c>
      <c r="E316" t="s">
        <v>6522</v>
      </c>
      <c r="F316" t="s">
        <v>6286</v>
      </c>
      <c r="G316" t="s">
        <v>14679</v>
      </c>
      <c r="H316" s="1">
        <v>43770</v>
      </c>
      <c r="I316" s="1">
        <v>43083</v>
      </c>
      <c r="J316">
        <v>0</v>
      </c>
      <c r="N316" t="s">
        <v>6800</v>
      </c>
      <c r="O316" t="s">
        <v>6801</v>
      </c>
      <c r="R316" t="s">
        <v>9844</v>
      </c>
      <c r="T316" t="s">
        <v>8496</v>
      </c>
      <c r="U316" t="s">
        <v>6550</v>
      </c>
      <c r="V316" t="s">
        <v>7099</v>
      </c>
      <c r="Z316" t="s">
        <v>7251</v>
      </c>
      <c r="AB316" t="s">
        <v>25573</v>
      </c>
      <c r="AC316" t="s">
        <v>25574</v>
      </c>
      <c r="AD316" t="s">
        <v>25611</v>
      </c>
      <c r="AE316" t="s">
        <v>25588</v>
      </c>
      <c r="AF316" t="s">
        <v>25577</v>
      </c>
      <c r="AG316" t="s">
        <v>25578</v>
      </c>
    </row>
    <row r="317" spans="1:33" x14ac:dyDescent="0.2">
      <c r="A317" t="s">
        <v>14548</v>
      </c>
      <c r="B317" t="s">
        <v>6279</v>
      </c>
      <c r="C317" t="s">
        <v>6289</v>
      </c>
      <c r="D317" t="s">
        <v>6281</v>
      </c>
      <c r="E317" t="s">
        <v>6281</v>
      </c>
      <c r="F317" t="s">
        <v>6268</v>
      </c>
      <c r="G317" t="s">
        <v>14549</v>
      </c>
      <c r="H317" s="1">
        <v>43830</v>
      </c>
      <c r="I317" s="1">
        <v>43831</v>
      </c>
      <c r="J317">
        <v>50000</v>
      </c>
      <c r="K317">
        <v>50000</v>
      </c>
      <c r="N317" t="s">
        <v>6800</v>
      </c>
      <c r="O317" t="s">
        <v>6801</v>
      </c>
      <c r="T317" t="s">
        <v>14550</v>
      </c>
      <c r="U317" t="s">
        <v>6395</v>
      </c>
      <c r="V317" t="s">
        <v>6840</v>
      </c>
      <c r="Z317" t="s">
        <v>7251</v>
      </c>
    </row>
    <row r="318" spans="1:33" x14ac:dyDescent="0.2">
      <c r="A318" t="s">
        <v>14680</v>
      </c>
      <c r="B318" t="s">
        <v>6279</v>
      </c>
      <c r="C318" t="s">
        <v>6280</v>
      </c>
      <c r="D318" t="s">
        <v>6522</v>
      </c>
      <c r="E318" t="s">
        <v>6522</v>
      </c>
      <c r="F318" t="s">
        <v>6286</v>
      </c>
      <c r="G318" t="s">
        <v>14681</v>
      </c>
      <c r="H318" s="1">
        <v>43770</v>
      </c>
      <c r="I318" s="1">
        <v>43401</v>
      </c>
      <c r="J318">
        <v>0</v>
      </c>
      <c r="N318" t="s">
        <v>6800</v>
      </c>
      <c r="O318" t="s">
        <v>6801</v>
      </c>
      <c r="R318" t="s">
        <v>9844</v>
      </c>
      <c r="T318" t="s">
        <v>14666</v>
      </c>
      <c r="U318" t="s">
        <v>6395</v>
      </c>
      <c r="V318" t="s">
        <v>7236</v>
      </c>
      <c r="W318" t="s">
        <v>7237</v>
      </c>
      <c r="Z318" t="s">
        <v>7251</v>
      </c>
      <c r="AB318" t="s">
        <v>25573</v>
      </c>
      <c r="AC318" t="s">
        <v>25574</v>
      </c>
      <c r="AD318" t="s">
        <v>25611</v>
      </c>
      <c r="AE318" t="s">
        <v>25588</v>
      </c>
      <c r="AF318" t="s">
        <v>25577</v>
      </c>
      <c r="AG318" t="s">
        <v>25578</v>
      </c>
    </row>
    <row r="319" spans="1:33" x14ac:dyDescent="0.2">
      <c r="A319" t="s">
        <v>14551</v>
      </c>
      <c r="B319" t="s">
        <v>6279</v>
      </c>
      <c r="C319" t="s">
        <v>6280</v>
      </c>
      <c r="D319" t="s">
        <v>6281</v>
      </c>
      <c r="E319" t="s">
        <v>6281</v>
      </c>
      <c r="F319" t="s">
        <v>6456</v>
      </c>
      <c r="G319" t="s">
        <v>14552</v>
      </c>
      <c r="H319" s="1">
        <v>43799</v>
      </c>
      <c r="I319" s="1">
        <v>43831</v>
      </c>
      <c r="J319">
        <v>100000</v>
      </c>
      <c r="K319">
        <v>100000</v>
      </c>
      <c r="N319" t="s">
        <v>6800</v>
      </c>
      <c r="O319" t="s">
        <v>6801</v>
      </c>
      <c r="T319" t="s">
        <v>14553</v>
      </c>
      <c r="U319" t="s">
        <v>6395</v>
      </c>
      <c r="V319" t="s">
        <v>7236</v>
      </c>
      <c r="W319" t="s">
        <v>7872</v>
      </c>
      <c r="Z319" t="s">
        <v>7251</v>
      </c>
    </row>
    <row r="320" spans="1:33" x14ac:dyDescent="0.2">
      <c r="A320" t="s">
        <v>14682</v>
      </c>
      <c r="B320" t="s">
        <v>6279</v>
      </c>
      <c r="C320" t="s">
        <v>6280</v>
      </c>
      <c r="D320" t="s">
        <v>6522</v>
      </c>
      <c r="E320" t="s">
        <v>6522</v>
      </c>
      <c r="F320" t="s">
        <v>6268</v>
      </c>
      <c r="G320" t="s">
        <v>14683</v>
      </c>
      <c r="H320" s="1">
        <v>44012</v>
      </c>
      <c r="I320" s="1">
        <v>43952</v>
      </c>
      <c r="J320">
        <v>0</v>
      </c>
      <c r="N320" t="s">
        <v>6800</v>
      </c>
      <c r="O320" t="s">
        <v>6801</v>
      </c>
      <c r="R320" t="s">
        <v>9844</v>
      </c>
      <c r="T320" t="s">
        <v>14684</v>
      </c>
      <c r="U320" t="s">
        <v>6395</v>
      </c>
      <c r="V320" t="s">
        <v>7236</v>
      </c>
      <c r="W320" t="s">
        <v>7237</v>
      </c>
      <c r="Z320" t="s">
        <v>7251</v>
      </c>
      <c r="AB320" t="s">
        <v>25573</v>
      </c>
      <c r="AC320" t="s">
        <v>25574</v>
      </c>
      <c r="AD320" t="s">
        <v>25611</v>
      </c>
      <c r="AE320" t="s">
        <v>25588</v>
      </c>
      <c r="AF320" t="s">
        <v>25577</v>
      </c>
      <c r="AG320" t="s">
        <v>25578</v>
      </c>
    </row>
    <row r="321" spans="1:34" x14ac:dyDescent="0.2">
      <c r="A321" t="s">
        <v>14554</v>
      </c>
      <c r="B321" t="s">
        <v>6279</v>
      </c>
      <c r="C321" t="s">
        <v>6289</v>
      </c>
      <c r="D321" t="s">
        <v>6281</v>
      </c>
      <c r="E321" t="s">
        <v>6281</v>
      </c>
      <c r="F321" t="s">
        <v>6456</v>
      </c>
      <c r="G321" t="s">
        <v>14555</v>
      </c>
      <c r="H321" s="1">
        <v>43770</v>
      </c>
      <c r="I321" s="1">
        <v>43401</v>
      </c>
      <c r="J321">
        <v>0</v>
      </c>
      <c r="N321" t="s">
        <v>6800</v>
      </c>
      <c r="O321" t="s">
        <v>6801</v>
      </c>
      <c r="T321" t="s">
        <v>14404</v>
      </c>
      <c r="U321" t="s">
        <v>6395</v>
      </c>
      <c r="V321" t="s">
        <v>6536</v>
      </c>
      <c r="W321" t="s">
        <v>7104</v>
      </c>
      <c r="Z321" t="s">
        <v>7251</v>
      </c>
    </row>
    <row r="322" spans="1:34" x14ac:dyDescent="0.2">
      <c r="A322" t="s">
        <v>14685</v>
      </c>
      <c r="B322" t="s">
        <v>6279</v>
      </c>
      <c r="C322" t="s">
        <v>6289</v>
      </c>
      <c r="D322" t="s">
        <v>6522</v>
      </c>
      <c r="E322" t="s">
        <v>6522</v>
      </c>
      <c r="F322" t="s">
        <v>6286</v>
      </c>
      <c r="G322" t="s">
        <v>14686</v>
      </c>
      <c r="H322" s="1">
        <v>43770</v>
      </c>
      <c r="I322" s="1">
        <v>43187</v>
      </c>
      <c r="J322">
        <v>0</v>
      </c>
      <c r="N322" t="s">
        <v>6800</v>
      </c>
      <c r="O322" t="s">
        <v>6801</v>
      </c>
      <c r="R322" t="s">
        <v>9840</v>
      </c>
      <c r="T322" t="s">
        <v>12481</v>
      </c>
      <c r="U322" t="s">
        <v>6395</v>
      </c>
      <c r="V322" t="s">
        <v>6536</v>
      </c>
      <c r="W322" t="s">
        <v>11944</v>
      </c>
      <c r="Z322" t="s">
        <v>7251</v>
      </c>
      <c r="AB322" t="s">
        <v>25573</v>
      </c>
      <c r="AC322" t="s">
        <v>25581</v>
      </c>
      <c r="AD322" t="s">
        <v>25582</v>
      </c>
      <c r="AE322" t="s">
        <v>25591</v>
      </c>
      <c r="AF322" t="s">
        <v>25577</v>
      </c>
      <c r="AG322" t="s">
        <v>25578</v>
      </c>
      <c r="AH322" t="s">
        <v>25717</v>
      </c>
    </row>
    <row r="323" spans="1:34" x14ac:dyDescent="0.2">
      <c r="A323" t="s">
        <v>14402</v>
      </c>
      <c r="B323" t="s">
        <v>6527</v>
      </c>
      <c r="C323" t="s">
        <v>6266</v>
      </c>
      <c r="D323" t="s">
        <v>6281</v>
      </c>
      <c r="E323" t="s">
        <v>6281</v>
      </c>
      <c r="F323" t="s">
        <v>6268</v>
      </c>
      <c r="G323" t="s">
        <v>14403</v>
      </c>
      <c r="H323" s="1">
        <v>44165</v>
      </c>
      <c r="J323">
        <v>200000</v>
      </c>
      <c r="K323">
        <v>200000</v>
      </c>
      <c r="N323" t="s">
        <v>6800</v>
      </c>
      <c r="O323" t="s">
        <v>6801</v>
      </c>
      <c r="T323" t="s">
        <v>14404</v>
      </c>
      <c r="U323" t="s">
        <v>6395</v>
      </c>
      <c r="V323" t="s">
        <v>6536</v>
      </c>
      <c r="W323" t="s">
        <v>7104</v>
      </c>
      <c r="Z323" t="s">
        <v>7251</v>
      </c>
    </row>
    <row r="324" spans="1:34" x14ac:dyDescent="0.2">
      <c r="A324" t="s">
        <v>14687</v>
      </c>
      <c r="B324" t="s">
        <v>6279</v>
      </c>
      <c r="C324" t="s">
        <v>6289</v>
      </c>
      <c r="D324" t="s">
        <v>6522</v>
      </c>
      <c r="E324" t="s">
        <v>6522</v>
      </c>
      <c r="F324" t="s">
        <v>6286</v>
      </c>
      <c r="G324" t="s">
        <v>14688</v>
      </c>
      <c r="H324" s="1">
        <v>43434</v>
      </c>
      <c r="I324" s="1">
        <v>43207</v>
      </c>
      <c r="J324">
        <v>200000</v>
      </c>
      <c r="K324">
        <v>200000</v>
      </c>
      <c r="N324" t="s">
        <v>6800</v>
      </c>
      <c r="O324" t="s">
        <v>6801</v>
      </c>
      <c r="R324" t="s">
        <v>9844</v>
      </c>
      <c r="T324" t="s">
        <v>9983</v>
      </c>
      <c r="U324" t="s">
        <v>6395</v>
      </c>
      <c r="V324" t="s">
        <v>7236</v>
      </c>
      <c r="W324" t="s">
        <v>7237</v>
      </c>
      <c r="Z324" t="s">
        <v>7251</v>
      </c>
      <c r="AB324" t="s">
        <v>25573</v>
      </c>
      <c r="AC324" t="s">
        <v>25574</v>
      </c>
      <c r="AD324" t="s">
        <v>25611</v>
      </c>
      <c r="AE324" t="s">
        <v>25588</v>
      </c>
      <c r="AF324" t="s">
        <v>25577</v>
      </c>
      <c r="AG324" t="s">
        <v>25578</v>
      </c>
    </row>
    <row r="325" spans="1:34" x14ac:dyDescent="0.2">
      <c r="A325" t="s">
        <v>14405</v>
      </c>
      <c r="B325" t="s">
        <v>8874</v>
      </c>
      <c r="C325" t="s">
        <v>6289</v>
      </c>
      <c r="D325" t="s">
        <v>6533</v>
      </c>
      <c r="E325" t="s">
        <v>6533</v>
      </c>
      <c r="F325" t="s">
        <v>6456</v>
      </c>
      <c r="G325" t="s">
        <v>14406</v>
      </c>
      <c r="H325" s="1">
        <v>44043</v>
      </c>
      <c r="I325" s="1">
        <v>43922</v>
      </c>
      <c r="J325">
        <v>200000</v>
      </c>
      <c r="K325">
        <v>200000</v>
      </c>
      <c r="N325" t="s">
        <v>6800</v>
      </c>
      <c r="O325" t="s">
        <v>6801</v>
      </c>
      <c r="R325" t="s">
        <v>7996</v>
      </c>
      <c r="T325" t="s">
        <v>12568</v>
      </c>
      <c r="U325" t="s">
        <v>6395</v>
      </c>
      <c r="V325" t="s">
        <v>6536</v>
      </c>
      <c r="W325" t="s">
        <v>6714</v>
      </c>
      <c r="Z325" t="s">
        <v>7251</v>
      </c>
      <c r="AA325" t="s">
        <v>7997</v>
      </c>
      <c r="AB325" t="s">
        <v>25573</v>
      </c>
      <c r="AC325" t="s">
        <v>25574</v>
      </c>
      <c r="AD325" t="s">
        <v>25587</v>
      </c>
      <c r="AE325" t="s">
        <v>25622</v>
      </c>
      <c r="AF325" t="s">
        <v>25577</v>
      </c>
      <c r="AG325" t="s">
        <v>25578</v>
      </c>
    </row>
    <row r="326" spans="1:34" x14ac:dyDescent="0.2">
      <c r="A326" t="s">
        <v>14689</v>
      </c>
      <c r="B326" t="s">
        <v>6279</v>
      </c>
      <c r="C326" t="s">
        <v>6289</v>
      </c>
      <c r="D326" t="s">
        <v>6522</v>
      </c>
      <c r="E326" t="s">
        <v>6522</v>
      </c>
      <c r="F326" t="s">
        <v>6286</v>
      </c>
      <c r="G326" t="s">
        <v>14690</v>
      </c>
      <c r="H326" s="1">
        <v>43770</v>
      </c>
      <c r="I326" s="1">
        <v>43318</v>
      </c>
      <c r="J326">
        <v>0</v>
      </c>
      <c r="N326" t="s">
        <v>6800</v>
      </c>
      <c r="O326" t="s">
        <v>6801</v>
      </c>
      <c r="R326" t="s">
        <v>9844</v>
      </c>
      <c r="T326" t="s">
        <v>12893</v>
      </c>
      <c r="U326" t="s">
        <v>6395</v>
      </c>
      <c r="V326" t="s">
        <v>6536</v>
      </c>
      <c r="W326" t="s">
        <v>7028</v>
      </c>
      <c r="Z326" t="s">
        <v>7251</v>
      </c>
      <c r="AB326" t="s">
        <v>25573</v>
      </c>
      <c r="AC326" t="s">
        <v>25574</v>
      </c>
      <c r="AD326" t="s">
        <v>25611</v>
      </c>
      <c r="AE326" t="s">
        <v>25588</v>
      </c>
      <c r="AF326" t="s">
        <v>25577</v>
      </c>
      <c r="AG326" t="s">
        <v>25578</v>
      </c>
    </row>
    <row r="327" spans="1:34" x14ac:dyDescent="0.2">
      <c r="A327" t="s">
        <v>14407</v>
      </c>
      <c r="B327" t="s">
        <v>6279</v>
      </c>
      <c r="C327" t="s">
        <v>6280</v>
      </c>
      <c r="D327" t="s">
        <v>6522</v>
      </c>
      <c r="E327" t="s">
        <v>6522</v>
      </c>
      <c r="F327" t="s">
        <v>6268</v>
      </c>
      <c r="G327" t="s">
        <v>14408</v>
      </c>
      <c r="H327" s="1">
        <v>44104</v>
      </c>
      <c r="I327" s="1">
        <v>43982</v>
      </c>
      <c r="J327">
        <v>100000</v>
      </c>
      <c r="K327">
        <v>100000</v>
      </c>
      <c r="N327" t="s">
        <v>6800</v>
      </c>
      <c r="O327" t="s">
        <v>6801</v>
      </c>
      <c r="T327" t="s">
        <v>14409</v>
      </c>
      <c r="U327" t="s">
        <v>6395</v>
      </c>
      <c r="V327" t="s">
        <v>7236</v>
      </c>
      <c r="W327" t="s">
        <v>7237</v>
      </c>
      <c r="Z327" t="s">
        <v>1984</v>
      </c>
    </row>
    <row r="328" spans="1:34" x14ac:dyDescent="0.2">
      <c r="A328" t="s">
        <v>14691</v>
      </c>
      <c r="B328" t="s">
        <v>6279</v>
      </c>
      <c r="C328" t="s">
        <v>6289</v>
      </c>
      <c r="D328" t="s">
        <v>6522</v>
      </c>
      <c r="E328" t="s">
        <v>6522</v>
      </c>
      <c r="F328" t="s">
        <v>6286</v>
      </c>
      <c r="G328" t="s">
        <v>14692</v>
      </c>
      <c r="H328" s="1">
        <v>43770</v>
      </c>
      <c r="I328" s="1">
        <v>43187</v>
      </c>
      <c r="J328">
        <v>0</v>
      </c>
      <c r="N328" t="s">
        <v>6800</v>
      </c>
      <c r="O328" t="s">
        <v>6801</v>
      </c>
      <c r="R328" t="s">
        <v>9840</v>
      </c>
      <c r="T328" t="s">
        <v>12893</v>
      </c>
      <c r="U328" t="s">
        <v>6395</v>
      </c>
      <c r="V328" t="s">
        <v>6536</v>
      </c>
      <c r="W328" t="s">
        <v>7028</v>
      </c>
      <c r="Z328" t="s">
        <v>7251</v>
      </c>
      <c r="AB328" t="s">
        <v>25573</v>
      </c>
      <c r="AC328" t="s">
        <v>25581</v>
      </c>
      <c r="AD328" t="s">
        <v>25582</v>
      </c>
      <c r="AE328" t="s">
        <v>25591</v>
      </c>
      <c r="AF328" t="s">
        <v>25577</v>
      </c>
      <c r="AG328" t="s">
        <v>25578</v>
      </c>
      <c r="AH328" t="s">
        <v>25717</v>
      </c>
    </row>
    <row r="329" spans="1:34" x14ac:dyDescent="0.2">
      <c r="A329" t="s">
        <v>14410</v>
      </c>
      <c r="B329" t="s">
        <v>6279</v>
      </c>
      <c r="C329" t="s">
        <v>6437</v>
      </c>
      <c r="D329" t="s">
        <v>6522</v>
      </c>
      <c r="E329" t="s">
        <v>6522</v>
      </c>
      <c r="F329" t="s">
        <v>6268</v>
      </c>
      <c r="G329" t="s">
        <v>14411</v>
      </c>
      <c r="H329" s="1">
        <v>44012</v>
      </c>
      <c r="I329" s="1">
        <v>43982</v>
      </c>
      <c r="J329">
        <v>100000</v>
      </c>
      <c r="K329">
        <v>100000</v>
      </c>
      <c r="N329" t="s">
        <v>6800</v>
      </c>
      <c r="O329" t="s">
        <v>6801</v>
      </c>
      <c r="T329" t="s">
        <v>14409</v>
      </c>
      <c r="U329" t="s">
        <v>6395</v>
      </c>
      <c r="V329" t="s">
        <v>7236</v>
      </c>
      <c r="W329" t="s">
        <v>7237</v>
      </c>
      <c r="Z329" t="s">
        <v>7251</v>
      </c>
    </row>
    <row r="330" spans="1:34" x14ac:dyDescent="0.2">
      <c r="A330" t="s">
        <v>14693</v>
      </c>
      <c r="B330" t="s">
        <v>6279</v>
      </c>
      <c r="C330" t="s">
        <v>6280</v>
      </c>
      <c r="D330" t="s">
        <v>6522</v>
      </c>
      <c r="E330" t="s">
        <v>6522</v>
      </c>
      <c r="F330" t="s">
        <v>6286</v>
      </c>
      <c r="G330" t="s">
        <v>14694</v>
      </c>
      <c r="H330" s="1">
        <v>43465</v>
      </c>
      <c r="I330" s="1">
        <v>43105</v>
      </c>
      <c r="J330">
        <v>100000</v>
      </c>
      <c r="K330">
        <v>100000</v>
      </c>
      <c r="N330" t="s">
        <v>6800</v>
      </c>
      <c r="O330" t="s">
        <v>6801</v>
      </c>
      <c r="R330" t="s">
        <v>9844</v>
      </c>
      <c r="T330" t="s">
        <v>10152</v>
      </c>
      <c r="U330" t="s">
        <v>6395</v>
      </c>
      <c r="V330" t="s">
        <v>6536</v>
      </c>
      <c r="W330" t="s">
        <v>10374</v>
      </c>
      <c r="Z330" t="s">
        <v>7251</v>
      </c>
      <c r="AB330" t="s">
        <v>25573</v>
      </c>
      <c r="AC330" t="s">
        <v>25574</v>
      </c>
      <c r="AD330" t="s">
        <v>25611</v>
      </c>
      <c r="AE330" t="s">
        <v>25588</v>
      </c>
      <c r="AF330" t="s">
        <v>25577</v>
      </c>
      <c r="AG330" t="s">
        <v>25578</v>
      </c>
    </row>
    <row r="331" spans="1:34" x14ac:dyDescent="0.2">
      <c r="A331" t="s">
        <v>14412</v>
      </c>
      <c r="B331" t="s">
        <v>6527</v>
      </c>
      <c r="C331" t="s">
        <v>6266</v>
      </c>
      <c r="D331" t="s">
        <v>6281</v>
      </c>
      <c r="E331" t="s">
        <v>6281</v>
      </c>
      <c r="F331" t="s">
        <v>6268</v>
      </c>
      <c r="G331" t="s">
        <v>14413</v>
      </c>
      <c r="H331" s="1">
        <v>44104</v>
      </c>
      <c r="J331">
        <v>100000</v>
      </c>
      <c r="K331">
        <v>100000</v>
      </c>
      <c r="N331" t="s">
        <v>6800</v>
      </c>
      <c r="O331" t="s">
        <v>6801</v>
      </c>
      <c r="T331" t="s">
        <v>9983</v>
      </c>
      <c r="U331" t="s">
        <v>6395</v>
      </c>
      <c r="V331" t="s">
        <v>7236</v>
      </c>
      <c r="W331" t="s">
        <v>7237</v>
      </c>
      <c r="Z331" t="s">
        <v>1984</v>
      </c>
    </row>
    <row r="332" spans="1:34" x14ac:dyDescent="0.2">
      <c r="A332" t="s">
        <v>14695</v>
      </c>
      <c r="B332" t="s">
        <v>6279</v>
      </c>
      <c r="C332" t="s">
        <v>6289</v>
      </c>
      <c r="D332" t="s">
        <v>6281</v>
      </c>
      <c r="E332" t="s">
        <v>6281</v>
      </c>
      <c r="F332" t="s">
        <v>6286</v>
      </c>
      <c r="G332" t="s">
        <v>14696</v>
      </c>
      <c r="H332" s="1">
        <v>43770</v>
      </c>
      <c r="I332" s="1">
        <v>42804</v>
      </c>
      <c r="J332">
        <v>0</v>
      </c>
      <c r="N332" t="s">
        <v>6800</v>
      </c>
      <c r="O332" t="s">
        <v>6801</v>
      </c>
      <c r="R332" t="s">
        <v>8755</v>
      </c>
      <c r="U332" t="s">
        <v>6550</v>
      </c>
      <c r="Z332" t="s">
        <v>7251</v>
      </c>
      <c r="AB332" t="s">
        <v>25573</v>
      </c>
      <c r="AC332" t="s">
        <v>25580</v>
      </c>
      <c r="AE332" t="s">
        <v>25588</v>
      </c>
      <c r="AF332" t="s">
        <v>25577</v>
      </c>
      <c r="AG332" t="s">
        <v>25578</v>
      </c>
    </row>
    <row r="333" spans="1:34" x14ac:dyDescent="0.2">
      <c r="A333" t="s">
        <v>14697</v>
      </c>
      <c r="B333" t="s">
        <v>6279</v>
      </c>
      <c r="C333" t="s">
        <v>6280</v>
      </c>
      <c r="D333" t="s">
        <v>6281</v>
      </c>
      <c r="E333" t="s">
        <v>6281</v>
      </c>
      <c r="F333" t="s">
        <v>6268</v>
      </c>
      <c r="G333" t="s">
        <v>14698</v>
      </c>
      <c r="H333" s="1">
        <v>44012</v>
      </c>
      <c r="I333" s="1">
        <v>43982</v>
      </c>
      <c r="J333">
        <v>0</v>
      </c>
      <c r="N333" t="s">
        <v>6800</v>
      </c>
      <c r="O333" t="s">
        <v>6801</v>
      </c>
      <c r="R333" t="s">
        <v>14699</v>
      </c>
      <c r="T333" t="s">
        <v>12778</v>
      </c>
      <c r="U333" t="s">
        <v>6395</v>
      </c>
      <c r="V333" t="s">
        <v>7236</v>
      </c>
      <c r="W333" t="s">
        <v>7246</v>
      </c>
      <c r="Z333" t="s">
        <v>7251</v>
      </c>
      <c r="AB333" t="s">
        <v>25573</v>
      </c>
      <c r="AC333" t="s">
        <v>25581</v>
      </c>
      <c r="AD333" t="s">
        <v>25582</v>
      </c>
      <c r="AE333" t="s">
        <v>25588</v>
      </c>
      <c r="AF333" t="s">
        <v>25625</v>
      </c>
      <c r="AG333" t="s">
        <v>25578</v>
      </c>
    </row>
    <row r="334" spans="1:34" x14ac:dyDescent="0.2">
      <c r="A334" t="s">
        <v>14414</v>
      </c>
      <c r="B334" t="s">
        <v>6279</v>
      </c>
      <c r="C334" t="s">
        <v>6289</v>
      </c>
      <c r="D334" t="s">
        <v>6281</v>
      </c>
      <c r="E334" t="s">
        <v>6281</v>
      </c>
      <c r="F334" t="s">
        <v>6286</v>
      </c>
      <c r="G334" t="s">
        <v>14415</v>
      </c>
      <c r="H334" s="1">
        <v>43770</v>
      </c>
      <c r="I334" s="1">
        <v>42899</v>
      </c>
      <c r="J334">
        <v>0</v>
      </c>
      <c r="N334" t="s">
        <v>6800</v>
      </c>
      <c r="O334" t="s">
        <v>6801</v>
      </c>
      <c r="T334" t="s">
        <v>14416</v>
      </c>
      <c r="U334" t="s">
        <v>6550</v>
      </c>
      <c r="V334" t="s">
        <v>6829</v>
      </c>
      <c r="Z334" t="s">
        <v>7251</v>
      </c>
    </row>
    <row r="335" spans="1:34" x14ac:dyDescent="0.2">
      <c r="A335" t="s">
        <v>14700</v>
      </c>
      <c r="B335" t="s">
        <v>6279</v>
      </c>
      <c r="C335" t="s">
        <v>6280</v>
      </c>
      <c r="D335" t="s">
        <v>6281</v>
      </c>
      <c r="E335" t="s">
        <v>6281</v>
      </c>
      <c r="F335" t="s">
        <v>6286</v>
      </c>
      <c r="G335" t="s">
        <v>14701</v>
      </c>
      <c r="H335" s="1">
        <v>43770</v>
      </c>
      <c r="I335" s="1">
        <v>42600</v>
      </c>
      <c r="J335">
        <v>0</v>
      </c>
      <c r="N335" t="s">
        <v>6800</v>
      </c>
      <c r="O335" t="s">
        <v>6801</v>
      </c>
      <c r="R335" t="s">
        <v>9292</v>
      </c>
      <c r="T335" t="s">
        <v>7663</v>
      </c>
      <c r="U335" t="s">
        <v>6550</v>
      </c>
      <c r="V335" t="s">
        <v>7099</v>
      </c>
      <c r="Z335" t="s">
        <v>7251</v>
      </c>
      <c r="AB335" t="s">
        <v>25573</v>
      </c>
      <c r="AC335" t="s">
        <v>25594</v>
      </c>
      <c r="AE335" t="s">
        <v>25588</v>
      </c>
      <c r="AF335" t="s">
        <v>25690</v>
      </c>
      <c r="AG335" t="s">
        <v>25578</v>
      </c>
    </row>
    <row r="336" spans="1:34" x14ac:dyDescent="0.2">
      <c r="A336" t="s">
        <v>14417</v>
      </c>
      <c r="B336" t="s">
        <v>6527</v>
      </c>
      <c r="C336" t="s">
        <v>6266</v>
      </c>
      <c r="D336" t="s">
        <v>6281</v>
      </c>
      <c r="E336" t="s">
        <v>6281</v>
      </c>
      <c r="F336" t="s">
        <v>6268</v>
      </c>
      <c r="G336" t="s">
        <v>14418</v>
      </c>
      <c r="H336" s="1">
        <v>44255</v>
      </c>
      <c r="J336">
        <v>200000</v>
      </c>
      <c r="K336">
        <v>200000</v>
      </c>
      <c r="N336" t="s">
        <v>6800</v>
      </c>
      <c r="O336" t="s">
        <v>6801</v>
      </c>
      <c r="T336" t="s">
        <v>14197</v>
      </c>
      <c r="U336" t="s">
        <v>6395</v>
      </c>
      <c r="V336" t="s">
        <v>6545</v>
      </c>
      <c r="W336" t="s">
        <v>7741</v>
      </c>
      <c r="Z336" t="s">
        <v>7251</v>
      </c>
    </row>
    <row r="337" spans="1:34" x14ac:dyDescent="0.2">
      <c r="A337" t="s">
        <v>14702</v>
      </c>
      <c r="B337" t="s">
        <v>6279</v>
      </c>
      <c r="C337" t="s">
        <v>6280</v>
      </c>
      <c r="D337" t="s">
        <v>6281</v>
      </c>
      <c r="E337" t="s">
        <v>6281</v>
      </c>
      <c r="F337" t="s">
        <v>6286</v>
      </c>
      <c r="G337" t="s">
        <v>14703</v>
      </c>
      <c r="H337" s="1">
        <v>42524</v>
      </c>
      <c r="I337" s="1">
        <v>42549</v>
      </c>
      <c r="J337">
        <v>0</v>
      </c>
      <c r="N337" t="s">
        <v>6800</v>
      </c>
      <c r="O337" t="s">
        <v>6801</v>
      </c>
      <c r="R337" t="s">
        <v>14704</v>
      </c>
      <c r="Z337" t="s">
        <v>7251</v>
      </c>
      <c r="AB337" t="s">
        <v>25573</v>
      </c>
      <c r="AC337" t="s">
        <v>25581</v>
      </c>
      <c r="AD337" t="s">
        <v>25609</v>
      </c>
      <c r="AE337" t="s">
        <v>25583</v>
      </c>
      <c r="AF337" t="s">
        <v>25577</v>
      </c>
      <c r="AG337" t="s">
        <v>25578</v>
      </c>
      <c r="AH337" t="s">
        <v>18920</v>
      </c>
    </row>
    <row r="338" spans="1:34" x14ac:dyDescent="0.2">
      <c r="A338" t="s">
        <v>14419</v>
      </c>
      <c r="B338" t="s">
        <v>6279</v>
      </c>
      <c r="C338" t="s">
        <v>6289</v>
      </c>
      <c r="D338" t="s">
        <v>6533</v>
      </c>
      <c r="E338" t="s">
        <v>6533</v>
      </c>
      <c r="F338" t="s">
        <v>6286</v>
      </c>
      <c r="G338" t="s">
        <v>14420</v>
      </c>
      <c r="H338" s="1">
        <v>42766</v>
      </c>
      <c r="I338" s="1">
        <v>43084</v>
      </c>
      <c r="J338">
        <v>0</v>
      </c>
      <c r="N338" t="s">
        <v>6800</v>
      </c>
      <c r="O338" t="s">
        <v>6801</v>
      </c>
      <c r="T338" t="s">
        <v>14197</v>
      </c>
      <c r="U338" t="s">
        <v>6395</v>
      </c>
      <c r="V338" t="s">
        <v>6545</v>
      </c>
      <c r="W338" t="s">
        <v>7741</v>
      </c>
      <c r="Z338" t="s">
        <v>7251</v>
      </c>
    </row>
    <row r="339" spans="1:34" x14ac:dyDescent="0.2">
      <c r="A339" t="s">
        <v>14705</v>
      </c>
      <c r="B339" t="s">
        <v>6279</v>
      </c>
      <c r="C339" t="s">
        <v>6280</v>
      </c>
      <c r="D339" t="s">
        <v>6281</v>
      </c>
      <c r="E339" t="s">
        <v>6281</v>
      </c>
      <c r="F339" t="s">
        <v>6286</v>
      </c>
      <c r="G339" t="s">
        <v>14706</v>
      </c>
      <c r="H339" s="1">
        <v>43770</v>
      </c>
      <c r="I339" s="1">
        <v>42816</v>
      </c>
      <c r="J339">
        <v>0</v>
      </c>
      <c r="N339" t="s">
        <v>6800</v>
      </c>
      <c r="O339" t="s">
        <v>6801</v>
      </c>
      <c r="R339" t="s">
        <v>14707</v>
      </c>
      <c r="T339" t="s">
        <v>14708</v>
      </c>
      <c r="U339" t="s">
        <v>6550</v>
      </c>
      <c r="V339" t="s">
        <v>6829</v>
      </c>
      <c r="Z339" t="s">
        <v>7251</v>
      </c>
      <c r="AB339" t="s">
        <v>25573</v>
      </c>
      <c r="AC339" t="s">
        <v>25574</v>
      </c>
      <c r="AD339" t="s">
        <v>25616</v>
      </c>
      <c r="AE339" t="s">
        <v>25591</v>
      </c>
      <c r="AF339" t="s">
        <v>25606</v>
      </c>
      <c r="AG339" t="s">
        <v>25578</v>
      </c>
    </row>
    <row r="340" spans="1:34" x14ac:dyDescent="0.2">
      <c r="A340" t="s">
        <v>14421</v>
      </c>
      <c r="B340" t="s">
        <v>6279</v>
      </c>
      <c r="C340" t="s">
        <v>6289</v>
      </c>
      <c r="D340" t="s">
        <v>6281</v>
      </c>
      <c r="E340" t="s">
        <v>6281</v>
      </c>
      <c r="F340" t="s">
        <v>6268</v>
      </c>
      <c r="G340" t="s">
        <v>14422</v>
      </c>
      <c r="H340" s="1">
        <v>43465</v>
      </c>
      <c r="I340" s="1">
        <v>43592</v>
      </c>
      <c r="J340">
        <v>50000</v>
      </c>
      <c r="K340">
        <v>50000</v>
      </c>
      <c r="N340" t="s">
        <v>6800</v>
      </c>
      <c r="O340" t="s">
        <v>6801</v>
      </c>
      <c r="T340" t="s">
        <v>14035</v>
      </c>
      <c r="U340" t="s">
        <v>6395</v>
      </c>
      <c r="V340" t="s">
        <v>6545</v>
      </c>
      <c r="W340" t="s">
        <v>7741</v>
      </c>
      <c r="Z340" t="s">
        <v>7251</v>
      </c>
    </row>
    <row r="341" spans="1:34" x14ac:dyDescent="0.2">
      <c r="A341" t="s">
        <v>14709</v>
      </c>
      <c r="B341" t="s">
        <v>6279</v>
      </c>
      <c r="C341" t="s">
        <v>7183</v>
      </c>
      <c r="D341" t="s">
        <v>7710</v>
      </c>
      <c r="E341" t="s">
        <v>7710</v>
      </c>
      <c r="F341" t="s">
        <v>6456</v>
      </c>
      <c r="G341" t="s">
        <v>14710</v>
      </c>
      <c r="H341" s="1">
        <v>44104</v>
      </c>
      <c r="I341" s="1">
        <v>43982</v>
      </c>
      <c r="J341">
        <v>100000</v>
      </c>
      <c r="K341">
        <v>100000</v>
      </c>
      <c r="N341" t="s">
        <v>6800</v>
      </c>
      <c r="O341" t="s">
        <v>6801</v>
      </c>
      <c r="R341" t="s">
        <v>9378</v>
      </c>
      <c r="T341" t="s">
        <v>10477</v>
      </c>
      <c r="U341" t="s">
        <v>6395</v>
      </c>
      <c r="V341" t="s">
        <v>7236</v>
      </c>
      <c r="W341" t="s">
        <v>7876</v>
      </c>
      <c r="Z341" t="s">
        <v>7251</v>
      </c>
      <c r="AB341" t="s">
        <v>25573</v>
      </c>
      <c r="AC341" t="s">
        <v>25574</v>
      </c>
      <c r="AD341" t="s">
        <v>25611</v>
      </c>
      <c r="AE341" t="s">
        <v>25591</v>
      </c>
      <c r="AF341" t="s">
        <v>25603</v>
      </c>
      <c r="AG341" t="s">
        <v>25578</v>
      </c>
      <c r="AH341" t="s">
        <v>14428</v>
      </c>
    </row>
    <row r="342" spans="1:34" x14ac:dyDescent="0.2">
      <c r="A342" t="s">
        <v>14423</v>
      </c>
      <c r="B342" t="s">
        <v>6279</v>
      </c>
      <c r="C342" t="s">
        <v>6289</v>
      </c>
      <c r="D342" t="s">
        <v>6522</v>
      </c>
      <c r="E342" t="s">
        <v>6522</v>
      </c>
      <c r="F342" t="s">
        <v>6286</v>
      </c>
      <c r="G342" t="s">
        <v>14424</v>
      </c>
      <c r="H342" s="1">
        <v>43770</v>
      </c>
      <c r="I342" s="1">
        <v>43187</v>
      </c>
      <c r="J342">
        <v>0</v>
      </c>
      <c r="N342" t="s">
        <v>6800</v>
      </c>
      <c r="O342" t="s">
        <v>6801</v>
      </c>
      <c r="R342" t="s">
        <v>14425</v>
      </c>
      <c r="T342" t="s">
        <v>12481</v>
      </c>
      <c r="U342" t="s">
        <v>6395</v>
      </c>
      <c r="V342" t="s">
        <v>6536</v>
      </c>
      <c r="W342" t="s">
        <v>11944</v>
      </c>
      <c r="Z342" t="s">
        <v>7251</v>
      </c>
      <c r="AB342" t="s">
        <v>25573</v>
      </c>
      <c r="AC342" t="s">
        <v>25574</v>
      </c>
      <c r="AD342" t="s">
        <v>25613</v>
      </c>
      <c r="AE342" t="s">
        <v>25588</v>
      </c>
      <c r="AF342" t="s">
        <v>25577</v>
      </c>
      <c r="AG342" t="s">
        <v>25578</v>
      </c>
    </row>
    <row r="343" spans="1:34" x14ac:dyDescent="0.2">
      <c r="A343" t="s">
        <v>14711</v>
      </c>
      <c r="B343" t="s">
        <v>6279</v>
      </c>
      <c r="C343" t="s">
        <v>6280</v>
      </c>
      <c r="D343" t="s">
        <v>6281</v>
      </c>
      <c r="E343" t="s">
        <v>6281</v>
      </c>
      <c r="F343" t="s">
        <v>6286</v>
      </c>
      <c r="G343" t="s">
        <v>14712</v>
      </c>
      <c r="H343" s="1">
        <v>43770</v>
      </c>
      <c r="I343" s="1">
        <v>42899</v>
      </c>
      <c r="J343">
        <v>0</v>
      </c>
      <c r="N343" t="s">
        <v>6800</v>
      </c>
      <c r="O343" t="s">
        <v>6801</v>
      </c>
      <c r="R343" t="s">
        <v>14713</v>
      </c>
      <c r="T343" t="s">
        <v>14714</v>
      </c>
      <c r="U343" t="s">
        <v>6550</v>
      </c>
      <c r="V343" t="s">
        <v>6829</v>
      </c>
      <c r="Z343" t="s">
        <v>7251</v>
      </c>
      <c r="AB343" t="s">
        <v>25573</v>
      </c>
      <c r="AC343" t="s">
        <v>25596</v>
      </c>
      <c r="AD343" t="s">
        <v>25612</v>
      </c>
      <c r="AE343" t="s">
        <v>25595</v>
      </c>
      <c r="AF343" t="s">
        <v>25577</v>
      </c>
      <c r="AG343" t="s">
        <v>25578</v>
      </c>
    </row>
    <row r="344" spans="1:34" x14ac:dyDescent="0.2">
      <c r="A344" t="s">
        <v>14426</v>
      </c>
      <c r="B344" t="s">
        <v>6279</v>
      </c>
      <c r="C344" t="s">
        <v>6280</v>
      </c>
      <c r="D344" t="s">
        <v>6281</v>
      </c>
      <c r="E344" t="s">
        <v>6281</v>
      </c>
      <c r="F344" t="s">
        <v>6268</v>
      </c>
      <c r="G344" t="s">
        <v>14427</v>
      </c>
      <c r="H344" s="1">
        <v>44012</v>
      </c>
      <c r="I344" s="1">
        <v>43982</v>
      </c>
      <c r="J344">
        <v>0</v>
      </c>
      <c r="N344" t="s">
        <v>6800</v>
      </c>
      <c r="O344" t="s">
        <v>6801</v>
      </c>
      <c r="R344" t="s">
        <v>14428</v>
      </c>
      <c r="U344" t="s">
        <v>6395</v>
      </c>
      <c r="Z344" t="s">
        <v>7251</v>
      </c>
      <c r="AB344" t="s">
        <v>25573</v>
      </c>
      <c r="AC344" t="s">
        <v>25574</v>
      </c>
      <c r="AD344" t="s">
        <v>25611</v>
      </c>
      <c r="AE344" t="s">
        <v>25588</v>
      </c>
      <c r="AF344" t="s">
        <v>25603</v>
      </c>
      <c r="AG344" t="s">
        <v>25578</v>
      </c>
    </row>
    <row r="345" spans="1:34" x14ac:dyDescent="0.2">
      <c r="A345" t="s">
        <v>14715</v>
      </c>
      <c r="B345" t="s">
        <v>6279</v>
      </c>
      <c r="C345" t="s">
        <v>6280</v>
      </c>
      <c r="D345" t="s">
        <v>6522</v>
      </c>
      <c r="E345" t="s">
        <v>6522</v>
      </c>
      <c r="F345" t="s">
        <v>6286</v>
      </c>
      <c r="G345" t="s">
        <v>14716</v>
      </c>
      <c r="H345" s="1">
        <v>43770</v>
      </c>
      <c r="I345" s="1">
        <v>43378</v>
      </c>
      <c r="J345">
        <v>0</v>
      </c>
      <c r="N345" t="s">
        <v>6800</v>
      </c>
      <c r="O345" t="s">
        <v>6801</v>
      </c>
      <c r="R345" t="s">
        <v>13422</v>
      </c>
      <c r="T345" t="s">
        <v>12893</v>
      </c>
      <c r="U345" t="s">
        <v>6395</v>
      </c>
      <c r="V345" t="s">
        <v>6536</v>
      </c>
      <c r="W345" t="s">
        <v>7028</v>
      </c>
      <c r="Z345" t="s">
        <v>7251</v>
      </c>
      <c r="AB345" t="s">
        <v>25573</v>
      </c>
      <c r="AC345" t="s">
        <v>25581</v>
      </c>
      <c r="AD345" t="s">
        <v>25582</v>
      </c>
      <c r="AE345" t="s">
        <v>25588</v>
      </c>
      <c r="AF345" t="s">
        <v>25577</v>
      </c>
      <c r="AG345" t="s">
        <v>25578</v>
      </c>
    </row>
    <row r="346" spans="1:34" x14ac:dyDescent="0.2">
      <c r="A346" t="s">
        <v>14429</v>
      </c>
      <c r="B346" t="s">
        <v>6279</v>
      </c>
      <c r="C346" t="s">
        <v>6280</v>
      </c>
      <c r="D346" t="s">
        <v>6281</v>
      </c>
      <c r="E346" t="s">
        <v>6281</v>
      </c>
      <c r="F346" t="s">
        <v>6268</v>
      </c>
      <c r="G346" t="s">
        <v>14430</v>
      </c>
      <c r="H346" s="1">
        <v>43465</v>
      </c>
      <c r="I346" s="1">
        <v>43592</v>
      </c>
      <c r="J346">
        <v>2100000</v>
      </c>
      <c r="K346">
        <v>2100000</v>
      </c>
      <c r="N346" t="s">
        <v>6800</v>
      </c>
      <c r="O346" t="s">
        <v>6801</v>
      </c>
      <c r="R346" t="s">
        <v>14431</v>
      </c>
      <c r="T346" t="s">
        <v>10477</v>
      </c>
      <c r="U346" t="s">
        <v>6395</v>
      </c>
      <c r="V346" t="s">
        <v>7236</v>
      </c>
      <c r="W346" t="s">
        <v>7876</v>
      </c>
      <c r="Z346" t="s">
        <v>7251</v>
      </c>
      <c r="AB346" t="s">
        <v>25573</v>
      </c>
      <c r="AC346" t="s">
        <v>25574</v>
      </c>
      <c r="AD346" t="s">
        <v>25613</v>
      </c>
      <c r="AE346" t="s">
        <v>25588</v>
      </c>
      <c r="AF346" t="s">
        <v>25577</v>
      </c>
      <c r="AG346" t="s">
        <v>25578</v>
      </c>
    </row>
    <row r="347" spans="1:34" x14ac:dyDescent="0.2">
      <c r="A347" t="s">
        <v>14717</v>
      </c>
      <c r="B347" t="s">
        <v>6279</v>
      </c>
      <c r="C347" t="s">
        <v>6289</v>
      </c>
      <c r="D347" t="s">
        <v>6522</v>
      </c>
      <c r="E347" t="s">
        <v>6522</v>
      </c>
      <c r="F347" t="s">
        <v>6286</v>
      </c>
      <c r="G347" t="s">
        <v>14718</v>
      </c>
      <c r="H347" s="1">
        <v>43770</v>
      </c>
      <c r="I347" s="1">
        <v>43174</v>
      </c>
      <c r="J347">
        <v>0</v>
      </c>
      <c r="N347" t="s">
        <v>6800</v>
      </c>
      <c r="O347" t="s">
        <v>6801</v>
      </c>
      <c r="R347" t="s">
        <v>14719</v>
      </c>
      <c r="U347" t="s">
        <v>6395</v>
      </c>
      <c r="Z347" t="s">
        <v>7251</v>
      </c>
      <c r="AB347" t="s">
        <v>25573</v>
      </c>
      <c r="AC347" t="s">
        <v>25574</v>
      </c>
      <c r="AD347" t="s">
        <v>25611</v>
      </c>
      <c r="AE347" t="s">
        <v>25591</v>
      </c>
      <c r="AF347" t="s">
        <v>25577</v>
      </c>
      <c r="AG347" t="s">
        <v>25578</v>
      </c>
    </row>
    <row r="348" spans="1:34" x14ac:dyDescent="0.2">
      <c r="A348" t="s">
        <v>14432</v>
      </c>
      <c r="B348" t="s">
        <v>6527</v>
      </c>
      <c r="C348" t="s">
        <v>6266</v>
      </c>
      <c r="D348" t="s">
        <v>6522</v>
      </c>
      <c r="E348" t="s">
        <v>6522</v>
      </c>
      <c r="F348" t="s">
        <v>6268</v>
      </c>
      <c r="G348" t="s">
        <v>14433</v>
      </c>
      <c r="H348" s="1">
        <v>44104</v>
      </c>
      <c r="J348">
        <v>250000</v>
      </c>
      <c r="K348">
        <v>250000</v>
      </c>
      <c r="N348" t="s">
        <v>6800</v>
      </c>
      <c r="O348" t="s">
        <v>6801</v>
      </c>
      <c r="R348" t="s">
        <v>14434</v>
      </c>
      <c r="T348" t="s">
        <v>14435</v>
      </c>
      <c r="U348" t="s">
        <v>6395</v>
      </c>
      <c r="V348" t="s">
        <v>6536</v>
      </c>
      <c r="W348" t="s">
        <v>6714</v>
      </c>
      <c r="Z348" t="s">
        <v>1984</v>
      </c>
      <c r="AB348" t="s">
        <v>25573</v>
      </c>
      <c r="AC348" t="s">
        <v>25594</v>
      </c>
      <c r="AE348" t="s">
        <v>25591</v>
      </c>
      <c r="AF348" t="s">
        <v>25608</v>
      </c>
      <c r="AG348" t="s">
        <v>25578</v>
      </c>
    </row>
    <row r="349" spans="1:34" x14ac:dyDescent="0.2">
      <c r="A349" t="s">
        <v>14720</v>
      </c>
      <c r="B349" t="s">
        <v>6279</v>
      </c>
      <c r="C349" t="s">
        <v>6280</v>
      </c>
      <c r="D349" t="s">
        <v>6522</v>
      </c>
      <c r="E349" t="s">
        <v>6522</v>
      </c>
      <c r="F349" t="s">
        <v>6286</v>
      </c>
      <c r="G349" t="s">
        <v>14721</v>
      </c>
      <c r="H349" s="1">
        <v>43770</v>
      </c>
      <c r="I349" s="1">
        <v>43401</v>
      </c>
      <c r="J349">
        <v>0</v>
      </c>
      <c r="N349" t="s">
        <v>6800</v>
      </c>
      <c r="O349" t="s">
        <v>6801</v>
      </c>
      <c r="R349" t="s">
        <v>14722</v>
      </c>
      <c r="T349" t="s">
        <v>12481</v>
      </c>
      <c r="U349" t="s">
        <v>6395</v>
      </c>
      <c r="V349" t="s">
        <v>6536</v>
      </c>
      <c r="W349" t="s">
        <v>11944</v>
      </c>
      <c r="Z349" t="s">
        <v>7251</v>
      </c>
      <c r="AB349" t="s">
        <v>25573</v>
      </c>
      <c r="AC349" t="s">
        <v>25574</v>
      </c>
      <c r="AD349" t="s">
        <v>25613</v>
      </c>
      <c r="AE349" t="s">
        <v>25588</v>
      </c>
      <c r="AF349" t="s">
        <v>25636</v>
      </c>
      <c r="AG349" t="s">
        <v>25578</v>
      </c>
    </row>
    <row r="350" spans="1:34" x14ac:dyDescent="0.2">
      <c r="A350" t="s">
        <v>14723</v>
      </c>
      <c r="B350" t="s">
        <v>6527</v>
      </c>
      <c r="C350" t="s">
        <v>6266</v>
      </c>
      <c r="D350" t="s">
        <v>6522</v>
      </c>
      <c r="E350" t="s">
        <v>6522</v>
      </c>
      <c r="F350" t="s">
        <v>6268</v>
      </c>
      <c r="G350" t="s">
        <v>14724</v>
      </c>
      <c r="H350" s="1">
        <v>44227</v>
      </c>
      <c r="J350">
        <v>0</v>
      </c>
      <c r="N350" t="s">
        <v>6800</v>
      </c>
      <c r="O350" t="s">
        <v>6801</v>
      </c>
      <c r="R350" t="s">
        <v>7763</v>
      </c>
      <c r="T350" t="s">
        <v>7883</v>
      </c>
      <c r="U350" t="s">
        <v>6395</v>
      </c>
      <c r="V350" t="s">
        <v>7884</v>
      </c>
      <c r="Z350" t="s">
        <v>1984</v>
      </c>
      <c r="AB350" t="s">
        <v>25573</v>
      </c>
      <c r="AC350" t="s">
        <v>25574</v>
      </c>
      <c r="AD350" t="s">
        <v>25611</v>
      </c>
      <c r="AE350" t="s">
        <v>25595</v>
      </c>
      <c r="AF350" t="s">
        <v>25577</v>
      </c>
      <c r="AG350" t="s">
        <v>25578</v>
      </c>
    </row>
    <row r="351" spans="1:34" x14ac:dyDescent="0.2">
      <c r="A351" t="s">
        <v>14725</v>
      </c>
      <c r="B351" t="s">
        <v>6279</v>
      </c>
      <c r="C351" t="s">
        <v>6289</v>
      </c>
      <c r="D351" t="s">
        <v>6281</v>
      </c>
      <c r="E351" t="s">
        <v>6281</v>
      </c>
      <c r="F351" t="s">
        <v>6286</v>
      </c>
      <c r="G351" t="s">
        <v>14726</v>
      </c>
      <c r="H351" s="1">
        <v>43770</v>
      </c>
      <c r="I351" s="1">
        <v>43042</v>
      </c>
      <c r="J351">
        <v>0</v>
      </c>
      <c r="N351" t="s">
        <v>6800</v>
      </c>
      <c r="O351" t="s">
        <v>6801</v>
      </c>
      <c r="R351" t="s">
        <v>10269</v>
      </c>
      <c r="T351" t="s">
        <v>14662</v>
      </c>
      <c r="U351" t="s">
        <v>6322</v>
      </c>
      <c r="V351" t="s">
        <v>6479</v>
      </c>
      <c r="W351" t="s">
        <v>6480</v>
      </c>
      <c r="Z351" t="s">
        <v>7251</v>
      </c>
      <c r="AB351" t="s">
        <v>25573</v>
      </c>
      <c r="AC351" t="s">
        <v>25581</v>
      </c>
      <c r="AD351" t="s">
        <v>25604</v>
      </c>
      <c r="AE351" t="s">
        <v>25610</v>
      </c>
      <c r="AF351" t="s">
        <v>25577</v>
      </c>
      <c r="AG351" t="s">
        <v>25578</v>
      </c>
    </row>
    <row r="352" spans="1:34" x14ac:dyDescent="0.2">
      <c r="A352" t="s">
        <v>14727</v>
      </c>
      <c r="B352" t="s">
        <v>6279</v>
      </c>
      <c r="C352" t="s">
        <v>6280</v>
      </c>
      <c r="D352" t="s">
        <v>7710</v>
      </c>
      <c r="E352" t="s">
        <v>7710</v>
      </c>
      <c r="F352" t="s">
        <v>6286</v>
      </c>
      <c r="G352" t="s">
        <v>14728</v>
      </c>
      <c r="H352" s="1">
        <v>43770</v>
      </c>
      <c r="I352" s="1">
        <v>42751</v>
      </c>
      <c r="J352">
        <v>0</v>
      </c>
      <c r="N352" t="s">
        <v>6800</v>
      </c>
      <c r="O352" t="s">
        <v>6801</v>
      </c>
      <c r="R352" t="s">
        <v>14729</v>
      </c>
      <c r="T352" t="s">
        <v>8748</v>
      </c>
      <c r="U352" t="s">
        <v>6550</v>
      </c>
      <c r="V352" t="s">
        <v>6829</v>
      </c>
      <c r="Z352" t="s">
        <v>7251</v>
      </c>
      <c r="AB352" t="s">
        <v>25573</v>
      </c>
      <c r="AC352" t="s">
        <v>25601</v>
      </c>
      <c r="AE352" t="s">
        <v>25602</v>
      </c>
      <c r="AF352" t="s">
        <v>25603</v>
      </c>
      <c r="AG352" t="s">
        <v>25578</v>
      </c>
    </row>
    <row r="353" spans="1:34" x14ac:dyDescent="0.2">
      <c r="A353" t="s">
        <v>14730</v>
      </c>
      <c r="B353" t="s">
        <v>6279</v>
      </c>
      <c r="C353" t="s">
        <v>6289</v>
      </c>
      <c r="D353" t="s">
        <v>6522</v>
      </c>
      <c r="E353" t="s">
        <v>6522</v>
      </c>
      <c r="F353" t="s">
        <v>6286</v>
      </c>
      <c r="G353" t="s">
        <v>14731</v>
      </c>
      <c r="H353" s="1">
        <v>43770</v>
      </c>
      <c r="I353" s="1">
        <v>42816</v>
      </c>
      <c r="J353">
        <v>0</v>
      </c>
      <c r="N353" t="s">
        <v>6800</v>
      </c>
      <c r="O353" t="s">
        <v>6801</v>
      </c>
      <c r="T353" t="s">
        <v>14732</v>
      </c>
      <c r="U353" t="s">
        <v>6550</v>
      </c>
      <c r="V353" t="s">
        <v>6829</v>
      </c>
      <c r="Z353" t="s">
        <v>7251</v>
      </c>
    </row>
    <row r="354" spans="1:34" x14ac:dyDescent="0.2">
      <c r="A354" t="s">
        <v>14733</v>
      </c>
      <c r="B354" t="s">
        <v>6279</v>
      </c>
      <c r="C354" t="s">
        <v>6280</v>
      </c>
      <c r="D354" t="s">
        <v>7710</v>
      </c>
      <c r="E354" t="s">
        <v>7710</v>
      </c>
      <c r="F354" t="s">
        <v>6286</v>
      </c>
      <c r="G354" t="s">
        <v>14734</v>
      </c>
      <c r="H354" s="1">
        <v>43770</v>
      </c>
      <c r="I354" s="1">
        <v>42751</v>
      </c>
      <c r="J354">
        <v>0</v>
      </c>
      <c r="N354" t="s">
        <v>6800</v>
      </c>
      <c r="O354" t="s">
        <v>6801</v>
      </c>
      <c r="R354" t="s">
        <v>14729</v>
      </c>
      <c r="T354" t="s">
        <v>14735</v>
      </c>
      <c r="U354" t="s">
        <v>6550</v>
      </c>
      <c r="V354" t="s">
        <v>6829</v>
      </c>
      <c r="Z354" t="s">
        <v>7251</v>
      </c>
      <c r="AB354" t="s">
        <v>25573</v>
      </c>
      <c r="AC354" t="s">
        <v>25601</v>
      </c>
      <c r="AE354" t="s">
        <v>25602</v>
      </c>
      <c r="AF354" t="s">
        <v>25603</v>
      </c>
      <c r="AG354" t="s">
        <v>25578</v>
      </c>
    </row>
    <row r="355" spans="1:34" x14ac:dyDescent="0.2">
      <c r="A355" t="s">
        <v>14736</v>
      </c>
      <c r="B355" t="s">
        <v>6279</v>
      </c>
      <c r="C355" t="s">
        <v>6280</v>
      </c>
      <c r="D355" t="s">
        <v>6281</v>
      </c>
      <c r="E355" t="s">
        <v>6281</v>
      </c>
      <c r="F355" t="s">
        <v>6286</v>
      </c>
      <c r="G355" t="s">
        <v>14737</v>
      </c>
      <c r="H355" s="1">
        <v>43770</v>
      </c>
      <c r="I355" s="1">
        <v>42548</v>
      </c>
      <c r="J355">
        <v>0</v>
      </c>
      <c r="N355" t="s">
        <v>6800</v>
      </c>
      <c r="O355" t="s">
        <v>6801</v>
      </c>
      <c r="Z355" t="s">
        <v>7251</v>
      </c>
    </row>
    <row r="356" spans="1:34" x14ac:dyDescent="0.2">
      <c r="A356" t="s">
        <v>14738</v>
      </c>
      <c r="B356" t="s">
        <v>6495</v>
      </c>
      <c r="C356" t="s">
        <v>6496</v>
      </c>
      <c r="D356" t="s">
        <v>6522</v>
      </c>
      <c r="E356" t="s">
        <v>6522</v>
      </c>
      <c r="F356" t="s">
        <v>6286</v>
      </c>
      <c r="G356" t="s">
        <v>14739</v>
      </c>
      <c r="H356" s="1">
        <v>43770</v>
      </c>
      <c r="I356" s="1">
        <v>42496</v>
      </c>
      <c r="J356">
        <v>0</v>
      </c>
      <c r="N356" t="s">
        <v>6800</v>
      </c>
      <c r="O356" t="s">
        <v>6801</v>
      </c>
      <c r="Z356" t="s">
        <v>7251</v>
      </c>
    </row>
    <row r="357" spans="1:34" x14ac:dyDescent="0.2">
      <c r="A357" t="s">
        <v>14740</v>
      </c>
      <c r="B357" t="s">
        <v>6279</v>
      </c>
      <c r="C357" t="s">
        <v>6280</v>
      </c>
      <c r="D357" t="s">
        <v>6522</v>
      </c>
      <c r="E357" t="s">
        <v>6522</v>
      </c>
      <c r="F357" t="s">
        <v>6286</v>
      </c>
      <c r="G357" t="s">
        <v>14741</v>
      </c>
      <c r="H357" s="1">
        <v>43770</v>
      </c>
      <c r="I357" s="1">
        <v>42590</v>
      </c>
      <c r="J357">
        <v>35000</v>
      </c>
      <c r="K357">
        <v>35000</v>
      </c>
      <c r="N357" t="s">
        <v>6800</v>
      </c>
      <c r="O357" t="s">
        <v>6801</v>
      </c>
      <c r="T357" t="s">
        <v>14742</v>
      </c>
      <c r="U357" t="s">
        <v>6550</v>
      </c>
      <c r="V357" t="s">
        <v>6829</v>
      </c>
      <c r="Z357" t="s">
        <v>7251</v>
      </c>
    </row>
    <row r="358" spans="1:34" x14ac:dyDescent="0.2">
      <c r="A358" t="s">
        <v>14743</v>
      </c>
      <c r="B358" t="s">
        <v>6527</v>
      </c>
      <c r="C358" t="s">
        <v>6266</v>
      </c>
      <c r="D358" t="s">
        <v>6522</v>
      </c>
      <c r="E358" t="s">
        <v>6522</v>
      </c>
      <c r="F358" t="s">
        <v>6268</v>
      </c>
      <c r="G358" t="s">
        <v>14744</v>
      </c>
      <c r="H358" s="1">
        <v>44104</v>
      </c>
      <c r="J358">
        <v>0</v>
      </c>
      <c r="N358" t="s">
        <v>6800</v>
      </c>
      <c r="O358" t="s">
        <v>6801</v>
      </c>
      <c r="T358" t="s">
        <v>14745</v>
      </c>
      <c r="U358" t="s">
        <v>6395</v>
      </c>
      <c r="V358" t="s">
        <v>6536</v>
      </c>
      <c r="W358" t="s">
        <v>6714</v>
      </c>
      <c r="Z358" t="s">
        <v>1984</v>
      </c>
    </row>
    <row r="359" spans="1:34" x14ac:dyDescent="0.2">
      <c r="A359" t="s">
        <v>14811</v>
      </c>
      <c r="B359" t="s">
        <v>6279</v>
      </c>
      <c r="C359" t="s">
        <v>6289</v>
      </c>
      <c r="D359" t="s">
        <v>6281</v>
      </c>
      <c r="E359" t="s">
        <v>6281</v>
      </c>
      <c r="F359" t="s">
        <v>6286</v>
      </c>
      <c r="G359" t="s">
        <v>14812</v>
      </c>
      <c r="H359" s="1">
        <v>43770</v>
      </c>
      <c r="I359" s="1">
        <v>43164</v>
      </c>
      <c r="J359">
        <v>68000</v>
      </c>
      <c r="K359">
        <v>68000</v>
      </c>
      <c r="N359" t="s">
        <v>6270</v>
      </c>
      <c r="O359" t="s">
        <v>6271</v>
      </c>
      <c r="R359" t="s">
        <v>14813</v>
      </c>
      <c r="T359" t="s">
        <v>7505</v>
      </c>
      <c r="U359" t="s">
        <v>6276</v>
      </c>
      <c r="Z359" t="s">
        <v>11029</v>
      </c>
      <c r="AB359" t="s">
        <v>25573</v>
      </c>
      <c r="AC359" t="s">
        <v>25581</v>
      </c>
      <c r="AD359" t="s">
        <v>25604</v>
      </c>
      <c r="AE359" t="s">
        <v>25576</v>
      </c>
      <c r="AF359" t="s">
        <v>25655</v>
      </c>
      <c r="AG359" t="s">
        <v>25578</v>
      </c>
    </row>
    <row r="360" spans="1:34" x14ac:dyDescent="0.2">
      <c r="A360" t="s">
        <v>14746</v>
      </c>
      <c r="B360" t="s">
        <v>6527</v>
      </c>
      <c r="C360" t="s">
        <v>6266</v>
      </c>
      <c r="D360" t="s">
        <v>6522</v>
      </c>
      <c r="E360" t="s">
        <v>6522</v>
      </c>
      <c r="F360" t="s">
        <v>6268</v>
      </c>
      <c r="G360" t="s">
        <v>14747</v>
      </c>
      <c r="H360" s="1">
        <v>44227</v>
      </c>
      <c r="J360">
        <v>0</v>
      </c>
      <c r="N360" t="s">
        <v>6800</v>
      </c>
      <c r="O360" t="s">
        <v>6801</v>
      </c>
      <c r="T360" t="s">
        <v>7740</v>
      </c>
      <c r="U360" t="s">
        <v>6395</v>
      </c>
      <c r="V360" t="s">
        <v>6545</v>
      </c>
      <c r="W360" t="s">
        <v>7741</v>
      </c>
      <c r="Z360" t="s">
        <v>7251</v>
      </c>
    </row>
    <row r="361" spans="1:34" x14ac:dyDescent="0.2">
      <c r="A361" t="s">
        <v>14814</v>
      </c>
      <c r="B361" t="s">
        <v>6279</v>
      </c>
      <c r="C361" t="s">
        <v>6289</v>
      </c>
      <c r="D361" t="s">
        <v>6267</v>
      </c>
      <c r="E361" t="s">
        <v>6267</v>
      </c>
      <c r="F361" t="s">
        <v>6286</v>
      </c>
      <c r="G361" t="s">
        <v>14815</v>
      </c>
      <c r="H361" s="1">
        <v>43770</v>
      </c>
      <c r="I361" s="1">
        <v>43164</v>
      </c>
      <c r="J361">
        <v>0</v>
      </c>
      <c r="N361" t="s">
        <v>6270</v>
      </c>
      <c r="O361" t="s">
        <v>6271</v>
      </c>
      <c r="P361" t="s">
        <v>6272</v>
      </c>
      <c r="Q361" t="s">
        <v>6273</v>
      </c>
      <c r="R361" t="s">
        <v>14816</v>
      </c>
      <c r="U361" t="s">
        <v>6276</v>
      </c>
      <c r="Z361" t="s">
        <v>11029</v>
      </c>
      <c r="AB361" t="s">
        <v>25573</v>
      </c>
      <c r="AC361" t="s">
        <v>25601</v>
      </c>
      <c r="AE361" t="s">
        <v>25583</v>
      </c>
      <c r="AF361" t="s">
        <v>25687</v>
      </c>
      <c r="AG361" t="s">
        <v>25578</v>
      </c>
    </row>
    <row r="362" spans="1:34" x14ac:dyDescent="0.2">
      <c r="A362" t="s">
        <v>14748</v>
      </c>
      <c r="B362" t="s">
        <v>6279</v>
      </c>
      <c r="C362" t="s">
        <v>6280</v>
      </c>
      <c r="D362" t="s">
        <v>6522</v>
      </c>
      <c r="E362" t="s">
        <v>6522</v>
      </c>
      <c r="F362" t="s">
        <v>6268</v>
      </c>
      <c r="G362" t="s">
        <v>14749</v>
      </c>
      <c r="H362" s="1">
        <v>43770</v>
      </c>
      <c r="I362" s="1">
        <v>43642</v>
      </c>
      <c r="J362">
        <v>0</v>
      </c>
      <c r="N362" t="s">
        <v>6800</v>
      </c>
      <c r="O362" t="s">
        <v>6801</v>
      </c>
      <c r="T362" t="s">
        <v>14750</v>
      </c>
      <c r="U362" t="s">
        <v>6395</v>
      </c>
      <c r="V362" t="s">
        <v>7236</v>
      </c>
      <c r="Z362" t="s">
        <v>7251</v>
      </c>
    </row>
    <row r="363" spans="1:34" x14ac:dyDescent="0.2">
      <c r="A363" t="s">
        <v>14817</v>
      </c>
      <c r="B363" t="s">
        <v>6279</v>
      </c>
      <c r="C363" t="s">
        <v>6289</v>
      </c>
      <c r="D363" t="s">
        <v>6281</v>
      </c>
      <c r="E363" t="s">
        <v>6281</v>
      </c>
      <c r="F363" t="s">
        <v>6268</v>
      </c>
      <c r="G363" t="s">
        <v>14818</v>
      </c>
      <c r="H363" s="1">
        <v>43770</v>
      </c>
      <c r="I363" s="1">
        <v>43551</v>
      </c>
      <c r="J363">
        <v>0</v>
      </c>
      <c r="N363" t="s">
        <v>6270</v>
      </c>
      <c r="O363" t="s">
        <v>6271</v>
      </c>
      <c r="R363" t="s">
        <v>14819</v>
      </c>
      <c r="T363" t="s">
        <v>7198</v>
      </c>
      <c r="U363" t="s">
        <v>6276</v>
      </c>
      <c r="Z363" t="s">
        <v>11029</v>
      </c>
      <c r="AB363" t="s">
        <v>25573</v>
      </c>
      <c r="AC363" t="s">
        <v>25581</v>
      </c>
      <c r="AD363" t="s">
        <v>25604</v>
      </c>
      <c r="AE363" t="s">
        <v>25610</v>
      </c>
      <c r="AF363" t="s">
        <v>25632</v>
      </c>
      <c r="AG363" t="s">
        <v>25578</v>
      </c>
    </row>
    <row r="364" spans="1:34" x14ac:dyDescent="0.2">
      <c r="A364" t="s">
        <v>14751</v>
      </c>
      <c r="B364" t="s">
        <v>6279</v>
      </c>
      <c r="C364" t="s">
        <v>6289</v>
      </c>
      <c r="D364" t="s">
        <v>6533</v>
      </c>
      <c r="E364" t="s">
        <v>6533</v>
      </c>
      <c r="F364" t="s">
        <v>6268</v>
      </c>
      <c r="G364" t="s">
        <v>14752</v>
      </c>
      <c r="H364" s="1">
        <v>43861</v>
      </c>
      <c r="I364" s="1">
        <v>43707</v>
      </c>
      <c r="J364">
        <v>500000</v>
      </c>
      <c r="K364">
        <v>500000</v>
      </c>
      <c r="N364" t="s">
        <v>6800</v>
      </c>
      <c r="O364" t="s">
        <v>6801</v>
      </c>
      <c r="T364" t="s">
        <v>14753</v>
      </c>
      <c r="U364" t="s">
        <v>6395</v>
      </c>
      <c r="V364" t="s">
        <v>7236</v>
      </c>
      <c r="W364" t="s">
        <v>7876</v>
      </c>
      <c r="Z364" t="s">
        <v>7251</v>
      </c>
    </row>
    <row r="365" spans="1:34" x14ac:dyDescent="0.2">
      <c r="A365" t="s">
        <v>14820</v>
      </c>
      <c r="B365" t="s">
        <v>6279</v>
      </c>
      <c r="C365" t="s">
        <v>7183</v>
      </c>
      <c r="D365" t="s">
        <v>6267</v>
      </c>
      <c r="E365" t="s">
        <v>6267</v>
      </c>
      <c r="F365" t="s">
        <v>6456</v>
      </c>
      <c r="G365" t="s">
        <v>14821</v>
      </c>
      <c r="H365" s="1">
        <v>43770</v>
      </c>
      <c r="I365" s="1">
        <v>43868</v>
      </c>
      <c r="J365">
        <v>0</v>
      </c>
      <c r="N365" t="s">
        <v>6270</v>
      </c>
      <c r="O365" t="s">
        <v>6271</v>
      </c>
      <c r="R365" t="s">
        <v>8651</v>
      </c>
      <c r="T365" t="s">
        <v>7229</v>
      </c>
      <c r="U365" t="s">
        <v>6276</v>
      </c>
      <c r="Z365" t="s">
        <v>11029</v>
      </c>
      <c r="AB365" t="s">
        <v>25573</v>
      </c>
      <c r="AC365" t="s">
        <v>25601</v>
      </c>
      <c r="AE365" t="s">
        <v>25579</v>
      </c>
      <c r="AF365" t="s">
        <v>25577</v>
      </c>
      <c r="AG365" t="s">
        <v>25578</v>
      </c>
      <c r="AH365" t="s">
        <v>10755</v>
      </c>
    </row>
    <row r="366" spans="1:34" x14ac:dyDescent="0.2">
      <c r="A366" t="s">
        <v>14754</v>
      </c>
      <c r="B366" t="s">
        <v>6279</v>
      </c>
      <c r="C366" t="s">
        <v>6289</v>
      </c>
      <c r="D366" t="s">
        <v>6281</v>
      </c>
      <c r="E366" t="s">
        <v>6281</v>
      </c>
      <c r="F366" t="s">
        <v>6456</v>
      </c>
      <c r="G366" t="s">
        <v>14755</v>
      </c>
      <c r="H366" s="1">
        <v>43770</v>
      </c>
      <c r="I366" s="1">
        <v>43174</v>
      </c>
      <c r="J366">
        <v>0</v>
      </c>
      <c r="N366" t="s">
        <v>6800</v>
      </c>
      <c r="O366" t="s">
        <v>6801</v>
      </c>
      <c r="U366" t="s">
        <v>6395</v>
      </c>
      <c r="Z366" t="s">
        <v>7251</v>
      </c>
    </row>
    <row r="367" spans="1:34" x14ac:dyDescent="0.2">
      <c r="A367" t="s">
        <v>14822</v>
      </c>
      <c r="B367" t="s">
        <v>6279</v>
      </c>
      <c r="C367" t="s">
        <v>6289</v>
      </c>
      <c r="D367" t="s">
        <v>6267</v>
      </c>
      <c r="E367" t="s">
        <v>6267</v>
      </c>
      <c r="F367" t="s">
        <v>6286</v>
      </c>
      <c r="G367" t="s">
        <v>14823</v>
      </c>
      <c r="H367" s="1">
        <v>43770</v>
      </c>
      <c r="I367" s="1">
        <v>42947</v>
      </c>
      <c r="J367">
        <v>0</v>
      </c>
      <c r="N367" t="s">
        <v>6270</v>
      </c>
      <c r="O367" t="s">
        <v>6271</v>
      </c>
      <c r="R367" t="s">
        <v>6321</v>
      </c>
      <c r="Z367" t="s">
        <v>11029</v>
      </c>
      <c r="AB367" t="s">
        <v>25573</v>
      </c>
      <c r="AC367" t="s">
        <v>25624</v>
      </c>
      <c r="AE367" t="s">
        <v>25583</v>
      </c>
      <c r="AF367" t="s">
        <v>25577</v>
      </c>
      <c r="AG367" t="s">
        <v>25578</v>
      </c>
    </row>
    <row r="368" spans="1:34" x14ac:dyDescent="0.2">
      <c r="A368" t="s">
        <v>14756</v>
      </c>
      <c r="B368" t="s">
        <v>6279</v>
      </c>
      <c r="C368" t="s">
        <v>8674</v>
      </c>
      <c r="D368" t="s">
        <v>6522</v>
      </c>
      <c r="E368" t="s">
        <v>6522</v>
      </c>
      <c r="F368" t="s">
        <v>6268</v>
      </c>
      <c r="G368" t="s">
        <v>14757</v>
      </c>
      <c r="H368" s="1">
        <v>44012</v>
      </c>
      <c r="I368" s="1">
        <v>43977</v>
      </c>
      <c r="J368">
        <v>1</v>
      </c>
      <c r="K368">
        <v>200000</v>
      </c>
      <c r="N368" t="s">
        <v>6475</v>
      </c>
      <c r="O368" t="s">
        <v>6548</v>
      </c>
      <c r="T368" t="s">
        <v>11381</v>
      </c>
      <c r="U368" t="s">
        <v>6550</v>
      </c>
      <c r="V368" t="s">
        <v>6829</v>
      </c>
      <c r="Z368" t="s">
        <v>303</v>
      </c>
    </row>
    <row r="369" spans="1:34" x14ac:dyDescent="0.2">
      <c r="A369" t="s">
        <v>14824</v>
      </c>
      <c r="B369" t="s">
        <v>6279</v>
      </c>
      <c r="C369" t="s">
        <v>6289</v>
      </c>
      <c r="D369" t="s">
        <v>6319</v>
      </c>
      <c r="E369" t="s">
        <v>6319</v>
      </c>
      <c r="F369" t="s">
        <v>6286</v>
      </c>
      <c r="G369" t="s">
        <v>14825</v>
      </c>
      <c r="H369" s="1">
        <v>43770</v>
      </c>
      <c r="I369" s="1">
        <v>42608</v>
      </c>
      <c r="J369">
        <v>0</v>
      </c>
      <c r="N369" t="s">
        <v>6270</v>
      </c>
      <c r="O369" t="s">
        <v>6271</v>
      </c>
      <c r="Z369" t="s">
        <v>11029</v>
      </c>
    </row>
    <row r="370" spans="1:34" x14ac:dyDescent="0.2">
      <c r="A370" t="s">
        <v>14758</v>
      </c>
      <c r="B370" t="s">
        <v>6527</v>
      </c>
      <c r="C370" t="s">
        <v>6266</v>
      </c>
      <c r="D370" t="s">
        <v>6281</v>
      </c>
      <c r="E370" t="s">
        <v>6281</v>
      </c>
      <c r="F370" t="s">
        <v>6268</v>
      </c>
      <c r="G370" t="s">
        <v>14759</v>
      </c>
      <c r="H370" s="1">
        <v>44105</v>
      </c>
      <c r="J370">
        <v>0</v>
      </c>
      <c r="K370">
        <v>0</v>
      </c>
      <c r="N370" t="s">
        <v>6800</v>
      </c>
      <c r="O370" t="s">
        <v>6801</v>
      </c>
      <c r="T370" t="s">
        <v>14760</v>
      </c>
      <c r="U370" t="s">
        <v>6395</v>
      </c>
      <c r="V370" t="s">
        <v>7236</v>
      </c>
      <c r="W370" t="s">
        <v>7237</v>
      </c>
      <c r="Z370" t="s">
        <v>7251</v>
      </c>
    </row>
    <row r="371" spans="1:34" x14ac:dyDescent="0.2">
      <c r="A371" t="s">
        <v>14826</v>
      </c>
      <c r="B371" t="s">
        <v>6279</v>
      </c>
      <c r="C371" t="s">
        <v>6289</v>
      </c>
      <c r="D371" t="s">
        <v>6267</v>
      </c>
      <c r="E371" t="s">
        <v>6267</v>
      </c>
      <c r="F371" t="s">
        <v>6268</v>
      </c>
      <c r="G371" t="s">
        <v>14827</v>
      </c>
      <c r="H371" s="1">
        <v>43770</v>
      </c>
      <c r="I371" s="1">
        <v>43551</v>
      </c>
      <c r="J371">
        <v>6262</v>
      </c>
      <c r="K371">
        <v>6262</v>
      </c>
      <c r="N371" t="s">
        <v>6270</v>
      </c>
      <c r="O371" t="s">
        <v>6271</v>
      </c>
      <c r="R371" t="s">
        <v>6465</v>
      </c>
      <c r="T371" t="s">
        <v>14828</v>
      </c>
      <c r="U371" t="s">
        <v>6276</v>
      </c>
      <c r="Z371" t="s">
        <v>11029</v>
      </c>
      <c r="AB371" t="s">
        <v>25573</v>
      </c>
      <c r="AC371" t="s">
        <v>25581</v>
      </c>
      <c r="AD371" t="s">
        <v>25604</v>
      </c>
      <c r="AE371" t="s">
        <v>25576</v>
      </c>
      <c r="AF371" t="s">
        <v>25577</v>
      </c>
      <c r="AG371" t="s">
        <v>25578</v>
      </c>
    </row>
    <row r="372" spans="1:34" x14ac:dyDescent="0.2">
      <c r="A372" t="s">
        <v>14761</v>
      </c>
      <c r="B372" t="s">
        <v>6279</v>
      </c>
      <c r="C372" t="s">
        <v>6280</v>
      </c>
      <c r="D372" t="s">
        <v>6522</v>
      </c>
      <c r="E372" t="s">
        <v>6522</v>
      </c>
      <c r="F372" t="s">
        <v>6268</v>
      </c>
      <c r="G372" t="s">
        <v>14762</v>
      </c>
      <c r="H372" s="1">
        <v>44012</v>
      </c>
      <c r="I372" s="1">
        <v>43923</v>
      </c>
      <c r="J372">
        <v>200000</v>
      </c>
      <c r="K372">
        <v>200000</v>
      </c>
      <c r="N372" t="s">
        <v>6800</v>
      </c>
      <c r="O372" t="s">
        <v>6801</v>
      </c>
      <c r="T372" t="s">
        <v>12568</v>
      </c>
      <c r="U372" t="s">
        <v>6395</v>
      </c>
      <c r="V372" t="s">
        <v>6536</v>
      </c>
      <c r="W372" t="s">
        <v>6714</v>
      </c>
      <c r="Z372" t="s">
        <v>1984</v>
      </c>
    </row>
    <row r="373" spans="1:34" x14ac:dyDescent="0.2">
      <c r="A373" t="s">
        <v>14829</v>
      </c>
      <c r="B373" t="s">
        <v>6279</v>
      </c>
      <c r="C373" t="s">
        <v>6280</v>
      </c>
      <c r="D373" t="s">
        <v>6267</v>
      </c>
      <c r="E373" t="s">
        <v>6267</v>
      </c>
      <c r="F373" t="s">
        <v>6268</v>
      </c>
      <c r="G373" t="s">
        <v>14830</v>
      </c>
      <c r="H373" s="1">
        <v>43770</v>
      </c>
      <c r="I373" s="1">
        <v>43586</v>
      </c>
      <c r="J373">
        <v>0</v>
      </c>
      <c r="N373" t="s">
        <v>6270</v>
      </c>
      <c r="O373" t="s">
        <v>6271</v>
      </c>
      <c r="P373" t="s">
        <v>6272</v>
      </c>
      <c r="Q373" t="s">
        <v>6854</v>
      </c>
      <c r="R373" t="s">
        <v>14831</v>
      </c>
      <c r="U373" t="s">
        <v>6276</v>
      </c>
      <c r="Z373" t="s">
        <v>11029</v>
      </c>
      <c r="AB373" t="s">
        <v>25573</v>
      </c>
      <c r="AC373" t="s">
        <v>25581</v>
      </c>
      <c r="AD373" t="s">
        <v>25604</v>
      </c>
      <c r="AE373" t="s">
        <v>25588</v>
      </c>
      <c r="AF373" t="s">
        <v>25577</v>
      </c>
      <c r="AG373" t="s">
        <v>25578</v>
      </c>
    </row>
    <row r="374" spans="1:34" x14ac:dyDescent="0.2">
      <c r="A374" t="s">
        <v>14763</v>
      </c>
      <c r="B374" t="s">
        <v>6279</v>
      </c>
      <c r="C374" t="s">
        <v>6553</v>
      </c>
      <c r="D374" t="s">
        <v>6281</v>
      </c>
      <c r="E374" t="s">
        <v>6281</v>
      </c>
      <c r="F374" t="s">
        <v>6286</v>
      </c>
      <c r="G374" t="s">
        <v>14764</v>
      </c>
      <c r="H374" s="1">
        <v>43770</v>
      </c>
      <c r="I374" s="1">
        <v>43042</v>
      </c>
      <c r="J374">
        <v>0</v>
      </c>
      <c r="N374" t="s">
        <v>6800</v>
      </c>
      <c r="O374" t="s">
        <v>6801</v>
      </c>
      <c r="U374" t="s">
        <v>6395</v>
      </c>
      <c r="Z374" t="s">
        <v>7251</v>
      </c>
    </row>
    <row r="375" spans="1:34" x14ac:dyDescent="0.2">
      <c r="A375" t="s">
        <v>14832</v>
      </c>
      <c r="B375" t="s">
        <v>6279</v>
      </c>
      <c r="C375" t="s">
        <v>6289</v>
      </c>
      <c r="D375" t="s">
        <v>6267</v>
      </c>
      <c r="E375" t="s">
        <v>6267</v>
      </c>
      <c r="F375" t="s">
        <v>6268</v>
      </c>
      <c r="G375" t="s">
        <v>14833</v>
      </c>
      <c r="H375" s="1">
        <v>43735</v>
      </c>
      <c r="I375" s="1">
        <v>43752</v>
      </c>
      <c r="J375">
        <v>165000</v>
      </c>
      <c r="K375">
        <v>165000</v>
      </c>
      <c r="N375" t="s">
        <v>6270</v>
      </c>
      <c r="O375" t="s">
        <v>6271</v>
      </c>
      <c r="R375" t="s">
        <v>14834</v>
      </c>
      <c r="T375" t="s">
        <v>7198</v>
      </c>
      <c r="U375" t="s">
        <v>6276</v>
      </c>
      <c r="Z375" t="s">
        <v>11029</v>
      </c>
      <c r="AB375" t="s">
        <v>25573</v>
      </c>
      <c r="AC375" t="s">
        <v>25581</v>
      </c>
      <c r="AD375" t="s">
        <v>25604</v>
      </c>
      <c r="AE375" t="s">
        <v>25602</v>
      </c>
      <c r="AF375" t="s">
        <v>25655</v>
      </c>
      <c r="AG375" t="s">
        <v>25578</v>
      </c>
    </row>
    <row r="376" spans="1:34" x14ac:dyDescent="0.2">
      <c r="A376" t="s">
        <v>14765</v>
      </c>
      <c r="B376" t="s">
        <v>6279</v>
      </c>
      <c r="C376" t="s">
        <v>8674</v>
      </c>
      <c r="D376" t="s">
        <v>6281</v>
      </c>
      <c r="E376" t="s">
        <v>6281</v>
      </c>
      <c r="F376" t="s">
        <v>6268</v>
      </c>
      <c r="G376" t="s">
        <v>14766</v>
      </c>
      <c r="H376" s="1">
        <v>44012</v>
      </c>
      <c r="I376" s="1">
        <v>43982</v>
      </c>
      <c r="J376">
        <v>100000</v>
      </c>
      <c r="K376">
        <v>100000</v>
      </c>
      <c r="N376" t="s">
        <v>6800</v>
      </c>
      <c r="O376" t="s">
        <v>6801</v>
      </c>
      <c r="T376" t="s">
        <v>14767</v>
      </c>
      <c r="U376" t="s">
        <v>6395</v>
      </c>
      <c r="V376" t="s">
        <v>6536</v>
      </c>
      <c r="W376" t="s">
        <v>7104</v>
      </c>
      <c r="Z376" t="s">
        <v>7251</v>
      </c>
    </row>
    <row r="377" spans="1:34" x14ac:dyDescent="0.2">
      <c r="A377" t="s">
        <v>14835</v>
      </c>
      <c r="B377" t="s">
        <v>6279</v>
      </c>
      <c r="C377" t="s">
        <v>6280</v>
      </c>
      <c r="D377" t="s">
        <v>6319</v>
      </c>
      <c r="E377" t="s">
        <v>6319</v>
      </c>
      <c r="F377" t="s">
        <v>6456</v>
      </c>
      <c r="G377" t="s">
        <v>14836</v>
      </c>
      <c r="H377" s="1">
        <v>43770</v>
      </c>
      <c r="I377" s="1">
        <v>43874</v>
      </c>
      <c r="J377">
        <v>0</v>
      </c>
      <c r="N377" t="s">
        <v>6270</v>
      </c>
      <c r="O377" t="s">
        <v>6271</v>
      </c>
      <c r="R377" t="s">
        <v>14837</v>
      </c>
      <c r="T377" t="s">
        <v>11028</v>
      </c>
      <c r="U377" t="s">
        <v>6276</v>
      </c>
      <c r="Z377" t="s">
        <v>11029</v>
      </c>
      <c r="AB377" t="s">
        <v>25573</v>
      </c>
      <c r="AC377" t="s">
        <v>25581</v>
      </c>
      <c r="AD377" t="s">
        <v>25604</v>
      </c>
      <c r="AE377" t="s">
        <v>25579</v>
      </c>
      <c r="AF377" t="s">
        <v>25577</v>
      </c>
      <c r="AG377" t="s">
        <v>25578</v>
      </c>
    </row>
    <row r="378" spans="1:34" x14ac:dyDescent="0.2">
      <c r="A378" t="s">
        <v>14768</v>
      </c>
      <c r="B378" t="s">
        <v>6279</v>
      </c>
      <c r="C378" t="s">
        <v>6289</v>
      </c>
      <c r="D378" t="s">
        <v>6533</v>
      </c>
      <c r="E378" t="s">
        <v>6533</v>
      </c>
      <c r="F378" t="s">
        <v>6268</v>
      </c>
      <c r="G378" t="s">
        <v>14769</v>
      </c>
      <c r="H378" s="1">
        <v>43861</v>
      </c>
      <c r="I378" s="1">
        <v>43707</v>
      </c>
      <c r="J378">
        <v>500000</v>
      </c>
      <c r="K378">
        <v>500000</v>
      </c>
      <c r="N378" t="s">
        <v>6800</v>
      </c>
      <c r="O378" t="s">
        <v>6801</v>
      </c>
      <c r="U378" t="s">
        <v>6395</v>
      </c>
      <c r="Z378" t="s">
        <v>7251</v>
      </c>
    </row>
    <row r="379" spans="1:34" x14ac:dyDescent="0.2">
      <c r="A379" t="s">
        <v>14838</v>
      </c>
      <c r="B379" t="s">
        <v>6279</v>
      </c>
      <c r="C379" t="s">
        <v>6280</v>
      </c>
      <c r="D379" t="s">
        <v>6319</v>
      </c>
      <c r="E379" t="s">
        <v>6319</v>
      </c>
      <c r="F379" t="s">
        <v>6268</v>
      </c>
      <c r="G379" t="s">
        <v>14839</v>
      </c>
      <c r="H379" s="1">
        <v>43672</v>
      </c>
      <c r="I379" s="1">
        <v>43861</v>
      </c>
      <c r="J379">
        <v>0</v>
      </c>
      <c r="N379" t="s">
        <v>6270</v>
      </c>
      <c r="O379" t="s">
        <v>6271</v>
      </c>
      <c r="R379" t="s">
        <v>6953</v>
      </c>
      <c r="T379" t="s">
        <v>7807</v>
      </c>
      <c r="U379" t="s">
        <v>6276</v>
      </c>
      <c r="Z379" t="s">
        <v>11029</v>
      </c>
      <c r="AB379" t="s">
        <v>25573</v>
      </c>
      <c r="AC379" t="s">
        <v>25581</v>
      </c>
      <c r="AD379" t="s">
        <v>25604</v>
      </c>
      <c r="AE379" t="s">
        <v>25576</v>
      </c>
      <c r="AF379" t="s">
        <v>25577</v>
      </c>
      <c r="AG379" t="s">
        <v>25578</v>
      </c>
    </row>
    <row r="380" spans="1:34" x14ac:dyDescent="0.2">
      <c r="A380" t="s">
        <v>14770</v>
      </c>
      <c r="B380" t="s">
        <v>6279</v>
      </c>
      <c r="C380" t="s">
        <v>6289</v>
      </c>
      <c r="D380" t="s">
        <v>6281</v>
      </c>
      <c r="E380" t="s">
        <v>6281</v>
      </c>
      <c r="F380" t="s">
        <v>6456</v>
      </c>
      <c r="G380" t="s">
        <v>14771</v>
      </c>
      <c r="H380" s="1">
        <v>43830</v>
      </c>
      <c r="I380" s="1">
        <v>43831</v>
      </c>
      <c r="J380">
        <v>600000</v>
      </c>
      <c r="K380">
        <v>600000</v>
      </c>
      <c r="N380" t="s">
        <v>6800</v>
      </c>
      <c r="O380" t="s">
        <v>6801</v>
      </c>
      <c r="T380" t="s">
        <v>14772</v>
      </c>
      <c r="U380" t="s">
        <v>6395</v>
      </c>
      <c r="V380" t="s">
        <v>7236</v>
      </c>
      <c r="W380" t="s">
        <v>7237</v>
      </c>
      <c r="Z380" t="s">
        <v>7251</v>
      </c>
    </row>
    <row r="381" spans="1:34" x14ac:dyDescent="0.2">
      <c r="A381" t="s">
        <v>14840</v>
      </c>
      <c r="B381" t="s">
        <v>6279</v>
      </c>
      <c r="C381" t="s">
        <v>6289</v>
      </c>
      <c r="D381" t="s">
        <v>6267</v>
      </c>
      <c r="E381" t="s">
        <v>6267</v>
      </c>
      <c r="F381" t="s">
        <v>6268</v>
      </c>
      <c r="G381" t="s">
        <v>14841</v>
      </c>
      <c r="H381" s="1">
        <v>43770</v>
      </c>
      <c r="I381" s="1">
        <v>43586</v>
      </c>
      <c r="J381">
        <v>100000</v>
      </c>
      <c r="K381">
        <v>100000</v>
      </c>
      <c r="N381" t="s">
        <v>6270</v>
      </c>
      <c r="O381" t="s">
        <v>6271</v>
      </c>
      <c r="R381" t="s">
        <v>14842</v>
      </c>
      <c r="T381" t="s">
        <v>7505</v>
      </c>
      <c r="U381" t="s">
        <v>6276</v>
      </c>
      <c r="Z381" t="s">
        <v>11029</v>
      </c>
      <c r="AB381" t="s">
        <v>25573</v>
      </c>
      <c r="AC381" t="s">
        <v>25581</v>
      </c>
      <c r="AD381" t="s">
        <v>25604</v>
      </c>
      <c r="AE381" t="s">
        <v>25610</v>
      </c>
      <c r="AF381" t="s">
        <v>25577</v>
      </c>
      <c r="AG381" t="s">
        <v>25578</v>
      </c>
    </row>
    <row r="382" spans="1:34" x14ac:dyDescent="0.2">
      <c r="A382" t="s">
        <v>14773</v>
      </c>
      <c r="B382" t="s">
        <v>6279</v>
      </c>
      <c r="C382" t="s">
        <v>6280</v>
      </c>
      <c r="D382" t="s">
        <v>6281</v>
      </c>
      <c r="E382" t="s">
        <v>6281</v>
      </c>
      <c r="F382" t="s">
        <v>6286</v>
      </c>
      <c r="G382" t="s">
        <v>14774</v>
      </c>
      <c r="H382" s="1">
        <v>43770</v>
      </c>
      <c r="I382" s="1">
        <v>42527</v>
      </c>
      <c r="J382">
        <v>0</v>
      </c>
      <c r="N382" t="s">
        <v>6800</v>
      </c>
      <c r="O382" t="s">
        <v>6801</v>
      </c>
      <c r="Z382" t="s">
        <v>7251</v>
      </c>
    </row>
    <row r="383" spans="1:34" x14ac:dyDescent="0.2">
      <c r="A383" t="s">
        <v>14843</v>
      </c>
      <c r="B383" t="s">
        <v>6279</v>
      </c>
      <c r="C383" t="s">
        <v>6280</v>
      </c>
      <c r="D383" t="s">
        <v>6281</v>
      </c>
      <c r="E383" t="s">
        <v>6281</v>
      </c>
      <c r="F383" t="s">
        <v>6268</v>
      </c>
      <c r="G383" t="s">
        <v>14844</v>
      </c>
      <c r="H383" s="1">
        <v>43565</v>
      </c>
      <c r="I383" s="1">
        <v>43551</v>
      </c>
      <c r="J383">
        <v>0</v>
      </c>
      <c r="K383">
        <v>0</v>
      </c>
      <c r="N383" t="s">
        <v>6270</v>
      </c>
      <c r="O383" t="s">
        <v>6271</v>
      </c>
      <c r="R383" t="s">
        <v>6283</v>
      </c>
      <c r="T383" t="s">
        <v>6973</v>
      </c>
      <c r="U383" t="s">
        <v>6276</v>
      </c>
      <c r="Z383" t="s">
        <v>11029</v>
      </c>
      <c r="AB383" t="s">
        <v>25573</v>
      </c>
      <c r="AC383" t="s">
        <v>25581</v>
      </c>
      <c r="AD383" t="s">
        <v>25604</v>
      </c>
      <c r="AE383" t="s">
        <v>25579</v>
      </c>
      <c r="AF383" t="s">
        <v>25577</v>
      </c>
      <c r="AG383" t="s">
        <v>25578</v>
      </c>
      <c r="AH383" t="s">
        <v>10755</v>
      </c>
    </row>
    <row r="384" spans="1:34" x14ac:dyDescent="0.2">
      <c r="A384" t="s">
        <v>14775</v>
      </c>
      <c r="B384" t="s">
        <v>6279</v>
      </c>
      <c r="C384" t="s">
        <v>6280</v>
      </c>
      <c r="D384" t="s">
        <v>6522</v>
      </c>
      <c r="E384" t="s">
        <v>6522</v>
      </c>
      <c r="F384" t="s">
        <v>6286</v>
      </c>
      <c r="G384" t="s">
        <v>14776</v>
      </c>
      <c r="H384" s="1">
        <v>43770</v>
      </c>
      <c r="I384" s="1">
        <v>42527</v>
      </c>
      <c r="J384">
        <v>0</v>
      </c>
      <c r="N384" t="s">
        <v>6800</v>
      </c>
      <c r="O384" t="s">
        <v>6801</v>
      </c>
      <c r="Z384" t="s">
        <v>7251</v>
      </c>
    </row>
    <row r="385" spans="1:33" x14ac:dyDescent="0.2">
      <c r="A385" t="s">
        <v>14845</v>
      </c>
      <c r="B385" t="s">
        <v>6279</v>
      </c>
      <c r="C385" t="s">
        <v>6280</v>
      </c>
      <c r="D385" t="s">
        <v>6281</v>
      </c>
      <c r="E385" t="s">
        <v>6281</v>
      </c>
      <c r="F385" t="s">
        <v>6286</v>
      </c>
      <c r="G385" t="s">
        <v>14846</v>
      </c>
      <c r="H385" s="1">
        <v>43770</v>
      </c>
      <c r="I385" s="1">
        <v>42496</v>
      </c>
      <c r="J385">
        <v>0</v>
      </c>
      <c r="R385" t="s">
        <v>7158</v>
      </c>
      <c r="Z385" t="s">
        <v>14629</v>
      </c>
      <c r="AB385" t="s">
        <v>25573</v>
      </c>
      <c r="AC385" t="s">
        <v>25574</v>
      </c>
      <c r="AD385" t="s">
        <v>25575</v>
      </c>
      <c r="AE385" t="s">
        <v>25576</v>
      </c>
      <c r="AF385" t="s">
        <v>25577</v>
      </c>
      <c r="AG385" t="s">
        <v>25578</v>
      </c>
    </row>
    <row r="386" spans="1:33" x14ac:dyDescent="0.2">
      <c r="A386" t="s">
        <v>14777</v>
      </c>
      <c r="B386" t="s">
        <v>6279</v>
      </c>
      <c r="C386" t="s">
        <v>6280</v>
      </c>
      <c r="D386" t="s">
        <v>6281</v>
      </c>
      <c r="E386" t="s">
        <v>6281</v>
      </c>
      <c r="F386" t="s">
        <v>6286</v>
      </c>
      <c r="G386" t="s">
        <v>14778</v>
      </c>
      <c r="H386" s="1">
        <v>43770</v>
      </c>
      <c r="I386" s="1">
        <v>42527</v>
      </c>
      <c r="J386">
        <v>0</v>
      </c>
      <c r="N386" t="s">
        <v>6800</v>
      </c>
      <c r="O386" t="s">
        <v>6801</v>
      </c>
      <c r="Z386" t="s">
        <v>7251</v>
      </c>
    </row>
    <row r="387" spans="1:33" x14ac:dyDescent="0.2">
      <c r="A387" t="s">
        <v>14847</v>
      </c>
      <c r="B387" t="s">
        <v>6279</v>
      </c>
      <c r="C387" t="s">
        <v>6280</v>
      </c>
      <c r="D387" t="s">
        <v>6281</v>
      </c>
      <c r="E387" t="s">
        <v>6281</v>
      </c>
      <c r="F387" t="s">
        <v>6286</v>
      </c>
      <c r="G387" t="s">
        <v>14848</v>
      </c>
      <c r="H387" s="1">
        <v>43770</v>
      </c>
      <c r="I387" s="1">
        <v>42866</v>
      </c>
      <c r="J387">
        <v>0</v>
      </c>
      <c r="R387" t="s">
        <v>8014</v>
      </c>
      <c r="U387" t="s">
        <v>6395</v>
      </c>
      <c r="Z387" t="s">
        <v>14629</v>
      </c>
      <c r="AB387" t="s">
        <v>25573</v>
      </c>
      <c r="AC387" t="s">
        <v>25574</v>
      </c>
      <c r="AD387" t="s">
        <v>25613</v>
      </c>
      <c r="AE387" t="s">
        <v>25588</v>
      </c>
      <c r="AF387" t="s">
        <v>25633</v>
      </c>
      <c r="AG387" t="s">
        <v>25578</v>
      </c>
    </row>
    <row r="388" spans="1:33" x14ac:dyDescent="0.2">
      <c r="A388" t="s">
        <v>14779</v>
      </c>
      <c r="B388" t="s">
        <v>6279</v>
      </c>
      <c r="C388" t="s">
        <v>6280</v>
      </c>
      <c r="D388" t="s">
        <v>6522</v>
      </c>
      <c r="E388" t="s">
        <v>6522</v>
      </c>
      <c r="F388" t="s">
        <v>6286</v>
      </c>
      <c r="G388" t="s">
        <v>14780</v>
      </c>
      <c r="H388" s="1">
        <v>43770</v>
      </c>
      <c r="I388" s="1">
        <v>42527</v>
      </c>
      <c r="J388">
        <v>0</v>
      </c>
      <c r="N388" t="s">
        <v>6800</v>
      </c>
      <c r="O388" t="s">
        <v>6801</v>
      </c>
      <c r="Z388" t="s">
        <v>7251</v>
      </c>
    </row>
    <row r="389" spans="1:33" x14ac:dyDescent="0.2">
      <c r="A389" t="s">
        <v>14849</v>
      </c>
      <c r="B389" t="s">
        <v>6279</v>
      </c>
      <c r="C389" t="s">
        <v>6289</v>
      </c>
      <c r="D389" t="s">
        <v>6281</v>
      </c>
      <c r="E389" t="s">
        <v>6281</v>
      </c>
      <c r="F389" t="s">
        <v>6286</v>
      </c>
      <c r="G389" t="s">
        <v>14850</v>
      </c>
      <c r="H389" s="1">
        <v>43770</v>
      </c>
      <c r="I389" s="1">
        <v>43080</v>
      </c>
      <c r="J389">
        <v>100000</v>
      </c>
      <c r="K389">
        <v>100000</v>
      </c>
      <c r="R389" t="s">
        <v>14851</v>
      </c>
      <c r="T389" t="s">
        <v>14852</v>
      </c>
      <c r="U389" t="s">
        <v>6395</v>
      </c>
      <c r="Z389" t="s">
        <v>14629</v>
      </c>
      <c r="AB389" t="s">
        <v>25573</v>
      </c>
      <c r="AC389" t="s">
        <v>25574</v>
      </c>
      <c r="AD389" t="s">
        <v>25575</v>
      </c>
      <c r="AE389" t="s">
        <v>25576</v>
      </c>
      <c r="AF389" t="s">
        <v>25577</v>
      </c>
      <c r="AG389" t="s">
        <v>25578</v>
      </c>
    </row>
    <row r="390" spans="1:33" x14ac:dyDescent="0.2">
      <c r="A390" t="s">
        <v>14781</v>
      </c>
      <c r="B390" t="s">
        <v>6279</v>
      </c>
      <c r="C390" t="s">
        <v>6280</v>
      </c>
      <c r="D390" t="s">
        <v>6522</v>
      </c>
      <c r="E390" t="s">
        <v>6522</v>
      </c>
      <c r="F390" t="s">
        <v>6286</v>
      </c>
      <c r="G390" t="s">
        <v>14782</v>
      </c>
      <c r="H390" s="1">
        <v>43770</v>
      </c>
      <c r="I390" s="1">
        <v>42527</v>
      </c>
      <c r="J390">
        <v>0</v>
      </c>
      <c r="N390" t="s">
        <v>6800</v>
      </c>
      <c r="O390" t="s">
        <v>6801</v>
      </c>
      <c r="Z390" t="s">
        <v>7251</v>
      </c>
    </row>
    <row r="391" spans="1:33" x14ac:dyDescent="0.2">
      <c r="A391" t="s">
        <v>14853</v>
      </c>
      <c r="B391" t="s">
        <v>6279</v>
      </c>
      <c r="C391" t="s">
        <v>6289</v>
      </c>
      <c r="D391" t="s">
        <v>6281</v>
      </c>
      <c r="E391" t="s">
        <v>6281</v>
      </c>
      <c r="F391" t="s">
        <v>6286</v>
      </c>
      <c r="G391" t="s">
        <v>14854</v>
      </c>
      <c r="H391" s="1">
        <v>43770</v>
      </c>
      <c r="I391" s="1">
        <v>42744</v>
      </c>
      <c r="J391">
        <v>0</v>
      </c>
      <c r="R391" t="s">
        <v>14855</v>
      </c>
      <c r="U391" t="s">
        <v>6395</v>
      </c>
      <c r="Z391" t="s">
        <v>14629</v>
      </c>
      <c r="AB391" t="s">
        <v>25573</v>
      </c>
      <c r="AC391" t="s">
        <v>25581</v>
      </c>
      <c r="AD391" t="s">
        <v>25589</v>
      </c>
      <c r="AE391" t="s">
        <v>25588</v>
      </c>
      <c r="AF391" t="s">
        <v>25577</v>
      </c>
      <c r="AG391" t="s">
        <v>25578</v>
      </c>
    </row>
    <row r="392" spans="1:33" x14ac:dyDescent="0.2">
      <c r="A392" t="s">
        <v>14783</v>
      </c>
      <c r="B392" t="s">
        <v>6279</v>
      </c>
      <c r="C392" t="s">
        <v>7183</v>
      </c>
      <c r="D392" t="s">
        <v>6267</v>
      </c>
      <c r="E392" t="s">
        <v>6267</v>
      </c>
      <c r="F392" t="s">
        <v>6456</v>
      </c>
      <c r="G392" t="s">
        <v>14784</v>
      </c>
      <c r="H392" s="1">
        <v>43890</v>
      </c>
      <c r="I392" s="1">
        <v>43861</v>
      </c>
      <c r="J392">
        <v>0</v>
      </c>
      <c r="N392" t="s">
        <v>6270</v>
      </c>
      <c r="O392" t="s">
        <v>6271</v>
      </c>
      <c r="T392" t="s">
        <v>14785</v>
      </c>
      <c r="U392" t="s">
        <v>6811</v>
      </c>
      <c r="V392" t="s">
        <v>11237</v>
      </c>
      <c r="Z392" t="s">
        <v>11029</v>
      </c>
    </row>
    <row r="393" spans="1:33" x14ac:dyDescent="0.2">
      <c r="A393" t="s">
        <v>14856</v>
      </c>
      <c r="B393" t="s">
        <v>6279</v>
      </c>
      <c r="C393" t="s">
        <v>6289</v>
      </c>
      <c r="D393" t="s">
        <v>6281</v>
      </c>
      <c r="E393" t="s">
        <v>6281</v>
      </c>
      <c r="F393" t="s">
        <v>6286</v>
      </c>
      <c r="G393" t="s">
        <v>14857</v>
      </c>
      <c r="H393" s="1">
        <v>43770</v>
      </c>
      <c r="I393" s="1">
        <v>42863</v>
      </c>
      <c r="J393">
        <v>0</v>
      </c>
      <c r="T393" t="s">
        <v>14858</v>
      </c>
      <c r="U393" t="s">
        <v>6395</v>
      </c>
      <c r="V393" t="s">
        <v>6545</v>
      </c>
      <c r="W393" t="s">
        <v>6873</v>
      </c>
      <c r="Z393" t="s">
        <v>14629</v>
      </c>
    </row>
    <row r="394" spans="1:33" x14ac:dyDescent="0.2">
      <c r="A394" t="s">
        <v>14786</v>
      </c>
      <c r="B394" t="s">
        <v>6279</v>
      </c>
      <c r="C394" t="s">
        <v>6553</v>
      </c>
      <c r="D394" t="s">
        <v>6319</v>
      </c>
      <c r="E394" t="s">
        <v>6319</v>
      </c>
      <c r="F394" t="s">
        <v>6456</v>
      </c>
      <c r="G394" t="s">
        <v>14787</v>
      </c>
      <c r="H394" s="1">
        <v>43952</v>
      </c>
      <c r="I394" s="1">
        <v>43882</v>
      </c>
      <c r="J394">
        <v>0</v>
      </c>
      <c r="N394" t="s">
        <v>6270</v>
      </c>
      <c r="O394" t="s">
        <v>6271</v>
      </c>
      <c r="T394" t="s">
        <v>14788</v>
      </c>
      <c r="U394" t="s">
        <v>6276</v>
      </c>
      <c r="Z394" t="s">
        <v>11029</v>
      </c>
    </row>
    <row r="395" spans="1:33" x14ac:dyDescent="0.2">
      <c r="A395" t="s">
        <v>14859</v>
      </c>
      <c r="B395" t="s">
        <v>6279</v>
      </c>
      <c r="C395" t="s">
        <v>6280</v>
      </c>
      <c r="D395" t="s">
        <v>6281</v>
      </c>
      <c r="E395" t="s">
        <v>6281</v>
      </c>
      <c r="F395" t="s">
        <v>6286</v>
      </c>
      <c r="G395" t="s">
        <v>14860</v>
      </c>
      <c r="H395" s="1">
        <v>43770</v>
      </c>
      <c r="I395" s="1">
        <v>42751</v>
      </c>
      <c r="J395" s="2">
        <v>10000000</v>
      </c>
      <c r="K395" s="2">
        <v>10000000</v>
      </c>
      <c r="T395" t="s">
        <v>14861</v>
      </c>
      <c r="U395" t="s">
        <v>6395</v>
      </c>
      <c r="Z395" t="s">
        <v>14629</v>
      </c>
    </row>
    <row r="396" spans="1:33" x14ac:dyDescent="0.2">
      <c r="A396" t="s">
        <v>14789</v>
      </c>
      <c r="B396" t="s">
        <v>6279</v>
      </c>
      <c r="C396" t="s">
        <v>6280</v>
      </c>
      <c r="D396" t="s">
        <v>6281</v>
      </c>
      <c r="E396" t="s">
        <v>6281</v>
      </c>
      <c r="F396" t="s">
        <v>6268</v>
      </c>
      <c r="G396" t="s">
        <v>14790</v>
      </c>
      <c r="H396" s="1">
        <v>43616</v>
      </c>
      <c r="I396" s="1">
        <v>43586</v>
      </c>
      <c r="J396">
        <v>0</v>
      </c>
      <c r="N396" t="s">
        <v>6270</v>
      </c>
      <c r="O396" t="s">
        <v>6271</v>
      </c>
      <c r="T396" t="s">
        <v>6973</v>
      </c>
      <c r="U396" t="s">
        <v>6276</v>
      </c>
      <c r="Z396" t="s">
        <v>11029</v>
      </c>
    </row>
    <row r="397" spans="1:33" x14ac:dyDescent="0.2">
      <c r="A397" t="s">
        <v>14862</v>
      </c>
      <c r="B397" t="s">
        <v>6279</v>
      </c>
      <c r="C397" t="s">
        <v>6289</v>
      </c>
      <c r="D397" t="s">
        <v>6281</v>
      </c>
      <c r="E397" t="s">
        <v>6281</v>
      </c>
      <c r="F397" t="s">
        <v>6286</v>
      </c>
      <c r="G397" t="s">
        <v>14863</v>
      </c>
      <c r="H397" s="1">
        <v>43770</v>
      </c>
      <c r="I397" s="1">
        <v>42678</v>
      </c>
      <c r="J397">
        <v>0</v>
      </c>
      <c r="T397" t="s">
        <v>11599</v>
      </c>
      <c r="U397" t="s">
        <v>6395</v>
      </c>
      <c r="V397" t="s">
        <v>6840</v>
      </c>
      <c r="Z397" t="s">
        <v>14629</v>
      </c>
    </row>
    <row r="398" spans="1:33" x14ac:dyDescent="0.2">
      <c r="A398" t="s">
        <v>14791</v>
      </c>
      <c r="B398" t="s">
        <v>6279</v>
      </c>
      <c r="C398" t="s">
        <v>6280</v>
      </c>
      <c r="D398" t="s">
        <v>6267</v>
      </c>
      <c r="E398" t="s">
        <v>6267</v>
      </c>
      <c r="F398" t="s">
        <v>6286</v>
      </c>
      <c r="G398" t="s">
        <v>14792</v>
      </c>
      <c r="H398" s="1">
        <v>43770</v>
      </c>
      <c r="I398" s="1">
        <v>43223</v>
      </c>
      <c r="J398">
        <v>0</v>
      </c>
      <c r="N398" t="s">
        <v>6270</v>
      </c>
      <c r="O398" t="s">
        <v>6271</v>
      </c>
      <c r="R398" t="s">
        <v>7776</v>
      </c>
      <c r="U398" t="s">
        <v>6276</v>
      </c>
      <c r="Z398" t="s">
        <v>11029</v>
      </c>
      <c r="AB398" t="s">
        <v>25573</v>
      </c>
      <c r="AC398" t="s">
        <v>25581</v>
      </c>
      <c r="AD398" t="s">
        <v>25604</v>
      </c>
      <c r="AE398" t="s">
        <v>25588</v>
      </c>
      <c r="AF398" t="s">
        <v>25603</v>
      </c>
      <c r="AG398" t="s">
        <v>25578</v>
      </c>
    </row>
    <row r="399" spans="1:33" x14ac:dyDescent="0.2">
      <c r="A399" t="s">
        <v>14864</v>
      </c>
      <c r="B399" t="s">
        <v>6279</v>
      </c>
      <c r="C399" t="s">
        <v>6280</v>
      </c>
      <c r="D399" t="s">
        <v>6281</v>
      </c>
      <c r="E399" t="s">
        <v>6281</v>
      </c>
      <c r="F399" t="s">
        <v>6286</v>
      </c>
      <c r="G399" t="s">
        <v>14865</v>
      </c>
      <c r="H399" s="1">
        <v>43770</v>
      </c>
      <c r="I399" s="1">
        <v>42860</v>
      </c>
      <c r="J399">
        <v>0</v>
      </c>
      <c r="U399" t="s">
        <v>6395</v>
      </c>
      <c r="Z399" t="s">
        <v>14629</v>
      </c>
    </row>
    <row r="400" spans="1:33" x14ac:dyDescent="0.2">
      <c r="A400" t="s">
        <v>14793</v>
      </c>
      <c r="B400" t="s">
        <v>6279</v>
      </c>
      <c r="C400" t="s">
        <v>6289</v>
      </c>
      <c r="D400" t="s">
        <v>6267</v>
      </c>
      <c r="E400" t="s">
        <v>6267</v>
      </c>
      <c r="F400" t="s">
        <v>6268</v>
      </c>
      <c r="G400" t="s">
        <v>14794</v>
      </c>
      <c r="H400" s="1">
        <v>43770</v>
      </c>
      <c r="I400" s="1">
        <v>43551</v>
      </c>
      <c r="J400">
        <v>69310</v>
      </c>
      <c r="K400">
        <v>69310</v>
      </c>
      <c r="N400" t="s">
        <v>6270</v>
      </c>
      <c r="O400" t="s">
        <v>6271</v>
      </c>
      <c r="R400" t="s">
        <v>14795</v>
      </c>
      <c r="T400" t="s">
        <v>7860</v>
      </c>
      <c r="U400" t="s">
        <v>6276</v>
      </c>
      <c r="Z400" t="s">
        <v>11029</v>
      </c>
      <c r="AB400" t="s">
        <v>25573</v>
      </c>
      <c r="AC400" t="s">
        <v>25594</v>
      </c>
      <c r="AE400" t="s">
        <v>25576</v>
      </c>
      <c r="AF400" t="s">
        <v>25687</v>
      </c>
      <c r="AG400" t="s">
        <v>25578</v>
      </c>
    </row>
    <row r="401" spans="1:33" x14ac:dyDescent="0.2">
      <c r="A401" t="s">
        <v>14866</v>
      </c>
      <c r="B401" t="s">
        <v>6279</v>
      </c>
      <c r="C401" t="s">
        <v>6289</v>
      </c>
      <c r="D401" t="s">
        <v>6281</v>
      </c>
      <c r="E401" t="s">
        <v>6281</v>
      </c>
      <c r="F401" t="s">
        <v>6286</v>
      </c>
      <c r="G401" t="s">
        <v>14867</v>
      </c>
      <c r="H401" s="1">
        <v>43770</v>
      </c>
      <c r="I401" s="1">
        <v>42744</v>
      </c>
      <c r="J401">
        <v>500000</v>
      </c>
      <c r="K401">
        <v>500000</v>
      </c>
      <c r="U401" t="s">
        <v>6395</v>
      </c>
      <c r="Z401" t="s">
        <v>14629</v>
      </c>
    </row>
    <row r="402" spans="1:33" x14ac:dyDescent="0.2">
      <c r="A402" t="s">
        <v>14796</v>
      </c>
      <c r="B402" t="s">
        <v>6279</v>
      </c>
      <c r="C402" t="s">
        <v>6289</v>
      </c>
      <c r="D402" t="s">
        <v>6267</v>
      </c>
      <c r="E402" t="s">
        <v>6267</v>
      </c>
      <c r="F402" t="s">
        <v>6286</v>
      </c>
      <c r="G402" t="s">
        <v>14797</v>
      </c>
      <c r="H402" s="1">
        <v>43770</v>
      </c>
      <c r="I402" s="1">
        <v>43164</v>
      </c>
      <c r="J402">
        <v>250000</v>
      </c>
      <c r="K402">
        <v>250000</v>
      </c>
      <c r="N402" t="s">
        <v>6270</v>
      </c>
      <c r="O402" t="s">
        <v>6271</v>
      </c>
      <c r="P402" t="s">
        <v>6272</v>
      </c>
      <c r="Q402" t="s">
        <v>6273</v>
      </c>
      <c r="R402" t="s">
        <v>14798</v>
      </c>
      <c r="U402" t="s">
        <v>6276</v>
      </c>
      <c r="Z402" t="s">
        <v>11029</v>
      </c>
      <c r="AB402" t="s">
        <v>25573</v>
      </c>
      <c r="AC402" t="s">
        <v>25581</v>
      </c>
      <c r="AD402" t="s">
        <v>25607</v>
      </c>
      <c r="AE402" t="s">
        <v>25576</v>
      </c>
      <c r="AF402" t="s">
        <v>25577</v>
      </c>
      <c r="AG402" t="s">
        <v>25578</v>
      </c>
    </row>
    <row r="403" spans="1:33" x14ac:dyDescent="0.2">
      <c r="A403" t="s">
        <v>14626</v>
      </c>
      <c r="B403" t="s">
        <v>6279</v>
      </c>
      <c r="C403" t="s">
        <v>6280</v>
      </c>
      <c r="D403" t="s">
        <v>6281</v>
      </c>
      <c r="E403" t="s">
        <v>6281</v>
      </c>
      <c r="F403" t="s">
        <v>6286</v>
      </c>
      <c r="G403" t="s">
        <v>14627</v>
      </c>
      <c r="H403" s="1">
        <v>43770</v>
      </c>
      <c r="I403" s="1">
        <v>42751</v>
      </c>
      <c r="J403">
        <v>100000</v>
      </c>
      <c r="K403">
        <v>100000</v>
      </c>
      <c r="T403" t="s">
        <v>14628</v>
      </c>
      <c r="U403" t="s">
        <v>6395</v>
      </c>
      <c r="V403" t="s">
        <v>6536</v>
      </c>
      <c r="W403" t="s">
        <v>6835</v>
      </c>
      <c r="Z403" t="s">
        <v>14629</v>
      </c>
    </row>
    <row r="404" spans="1:33" x14ac:dyDescent="0.2">
      <c r="A404" t="s">
        <v>14799</v>
      </c>
      <c r="B404" t="s">
        <v>6279</v>
      </c>
      <c r="C404" t="s">
        <v>6280</v>
      </c>
      <c r="D404" t="s">
        <v>6281</v>
      </c>
      <c r="E404" t="s">
        <v>6281</v>
      </c>
      <c r="F404" t="s">
        <v>6456</v>
      </c>
      <c r="G404" t="s">
        <v>14800</v>
      </c>
      <c r="H404" s="1">
        <v>43420</v>
      </c>
      <c r="I404" s="1">
        <v>43551</v>
      </c>
      <c r="J404">
        <v>0</v>
      </c>
      <c r="N404" t="s">
        <v>6270</v>
      </c>
      <c r="O404" t="s">
        <v>6271</v>
      </c>
      <c r="R404" t="s">
        <v>7244</v>
      </c>
      <c r="T404" t="s">
        <v>14801</v>
      </c>
      <c r="U404" t="s">
        <v>6276</v>
      </c>
      <c r="Z404" t="s">
        <v>11029</v>
      </c>
      <c r="AB404" t="s">
        <v>25573</v>
      </c>
      <c r="AC404" t="s">
        <v>25581</v>
      </c>
      <c r="AD404" t="s">
        <v>25604</v>
      </c>
      <c r="AE404" t="s">
        <v>25610</v>
      </c>
      <c r="AF404" t="s">
        <v>25577</v>
      </c>
      <c r="AG404" t="s">
        <v>25578</v>
      </c>
    </row>
    <row r="405" spans="1:33" x14ac:dyDescent="0.2">
      <c r="A405" t="s">
        <v>14630</v>
      </c>
      <c r="B405" t="s">
        <v>6279</v>
      </c>
      <c r="C405" t="s">
        <v>6280</v>
      </c>
      <c r="D405" t="s">
        <v>6281</v>
      </c>
      <c r="E405" t="s">
        <v>6281</v>
      </c>
      <c r="F405" t="s">
        <v>6286</v>
      </c>
      <c r="G405" t="s">
        <v>14631</v>
      </c>
      <c r="H405" s="1">
        <v>42773</v>
      </c>
      <c r="I405" s="1">
        <v>42796</v>
      </c>
      <c r="J405">
        <v>0</v>
      </c>
      <c r="R405" t="s">
        <v>6855</v>
      </c>
      <c r="U405" t="s">
        <v>6395</v>
      </c>
      <c r="Z405" t="s">
        <v>14629</v>
      </c>
      <c r="AB405" t="s">
        <v>25573</v>
      </c>
      <c r="AC405" t="s">
        <v>25574</v>
      </c>
      <c r="AD405" t="s">
        <v>25575</v>
      </c>
      <c r="AE405" t="s">
        <v>25579</v>
      </c>
      <c r="AF405" t="s">
        <v>25577</v>
      </c>
      <c r="AG405" t="s">
        <v>25578</v>
      </c>
    </row>
    <row r="406" spans="1:33" x14ac:dyDescent="0.2">
      <c r="A406" t="s">
        <v>14802</v>
      </c>
      <c r="B406" t="s">
        <v>6279</v>
      </c>
      <c r="C406" t="s">
        <v>6280</v>
      </c>
      <c r="D406" t="s">
        <v>6267</v>
      </c>
      <c r="E406" t="s">
        <v>6267</v>
      </c>
      <c r="F406" t="s">
        <v>6268</v>
      </c>
      <c r="G406" t="s">
        <v>14803</v>
      </c>
      <c r="H406" s="1">
        <v>43770</v>
      </c>
      <c r="I406" s="1">
        <v>43637</v>
      </c>
      <c r="J406">
        <v>0</v>
      </c>
      <c r="N406" t="s">
        <v>6270</v>
      </c>
      <c r="O406" t="s">
        <v>6271</v>
      </c>
      <c r="R406" t="s">
        <v>14804</v>
      </c>
      <c r="T406" t="s">
        <v>7198</v>
      </c>
      <c r="U406" t="s">
        <v>6276</v>
      </c>
      <c r="Z406" t="s">
        <v>11029</v>
      </c>
      <c r="AB406" t="s">
        <v>25573</v>
      </c>
      <c r="AC406" t="s">
        <v>25581</v>
      </c>
      <c r="AD406" t="s">
        <v>25604</v>
      </c>
      <c r="AE406" t="s">
        <v>25576</v>
      </c>
      <c r="AF406" t="s">
        <v>25637</v>
      </c>
      <c r="AG406" t="s">
        <v>25578</v>
      </c>
    </row>
    <row r="407" spans="1:33" x14ac:dyDescent="0.2">
      <c r="A407" t="s">
        <v>14632</v>
      </c>
      <c r="B407" t="s">
        <v>6279</v>
      </c>
      <c r="C407" t="s">
        <v>6289</v>
      </c>
      <c r="D407" t="s">
        <v>6281</v>
      </c>
      <c r="E407" t="s">
        <v>6281</v>
      </c>
      <c r="F407" t="s">
        <v>6286</v>
      </c>
      <c r="G407" t="s">
        <v>14633</v>
      </c>
      <c r="H407" s="1">
        <v>43770</v>
      </c>
      <c r="I407" s="1">
        <v>42758</v>
      </c>
      <c r="J407">
        <v>100000</v>
      </c>
      <c r="K407">
        <v>100000</v>
      </c>
      <c r="R407" t="s">
        <v>14634</v>
      </c>
      <c r="T407" t="s">
        <v>14635</v>
      </c>
      <c r="U407" t="s">
        <v>6395</v>
      </c>
      <c r="V407" t="s">
        <v>7236</v>
      </c>
      <c r="W407" t="s">
        <v>7237</v>
      </c>
      <c r="Z407" t="s">
        <v>14629</v>
      </c>
      <c r="AB407" t="s">
        <v>25573</v>
      </c>
      <c r="AC407" t="s">
        <v>25574</v>
      </c>
      <c r="AD407" t="s">
        <v>25587</v>
      </c>
      <c r="AE407" t="s">
        <v>25576</v>
      </c>
      <c r="AF407" t="s">
        <v>25577</v>
      </c>
      <c r="AG407" t="s">
        <v>25578</v>
      </c>
    </row>
    <row r="408" spans="1:33" x14ac:dyDescent="0.2">
      <c r="A408" t="s">
        <v>14805</v>
      </c>
      <c r="B408" t="s">
        <v>6279</v>
      </c>
      <c r="C408" t="s">
        <v>6280</v>
      </c>
      <c r="D408" t="s">
        <v>6267</v>
      </c>
      <c r="E408" t="s">
        <v>6267</v>
      </c>
      <c r="F408" t="s">
        <v>6456</v>
      </c>
      <c r="G408" t="s">
        <v>14806</v>
      </c>
      <c r="H408" s="1">
        <v>43677</v>
      </c>
      <c r="I408" s="1">
        <v>43643</v>
      </c>
      <c r="J408">
        <v>0</v>
      </c>
      <c r="N408" t="s">
        <v>6270</v>
      </c>
      <c r="O408" t="s">
        <v>6271</v>
      </c>
      <c r="R408" t="s">
        <v>14807</v>
      </c>
      <c r="T408" t="s">
        <v>11028</v>
      </c>
      <c r="U408" t="s">
        <v>6276</v>
      </c>
      <c r="Z408" t="s">
        <v>11029</v>
      </c>
      <c r="AB408" t="s">
        <v>25573</v>
      </c>
      <c r="AC408" t="s">
        <v>25581</v>
      </c>
      <c r="AD408" t="s">
        <v>25604</v>
      </c>
      <c r="AE408" t="s">
        <v>25579</v>
      </c>
      <c r="AF408" t="s">
        <v>25577</v>
      </c>
      <c r="AG408" t="s">
        <v>25578</v>
      </c>
    </row>
    <row r="409" spans="1:33" x14ac:dyDescent="0.2">
      <c r="A409" t="s">
        <v>14636</v>
      </c>
      <c r="B409" t="s">
        <v>6279</v>
      </c>
      <c r="C409" t="s">
        <v>6553</v>
      </c>
      <c r="D409" t="s">
        <v>6281</v>
      </c>
      <c r="E409" t="s">
        <v>6281</v>
      </c>
      <c r="F409" t="s">
        <v>6286</v>
      </c>
      <c r="G409" t="s">
        <v>14637</v>
      </c>
      <c r="H409" s="1">
        <v>43770</v>
      </c>
      <c r="I409" s="1">
        <v>42860</v>
      </c>
      <c r="J409">
        <v>0</v>
      </c>
      <c r="T409" t="s">
        <v>14638</v>
      </c>
      <c r="U409" t="s">
        <v>6395</v>
      </c>
      <c r="V409" t="s">
        <v>6536</v>
      </c>
      <c r="W409" t="s">
        <v>11944</v>
      </c>
      <c r="Z409" t="s">
        <v>14629</v>
      </c>
    </row>
    <row r="410" spans="1:33" x14ac:dyDescent="0.2">
      <c r="A410" t="s">
        <v>14808</v>
      </c>
      <c r="B410" t="s">
        <v>6279</v>
      </c>
      <c r="C410" t="s">
        <v>6289</v>
      </c>
      <c r="D410" t="s">
        <v>6267</v>
      </c>
      <c r="E410" t="s">
        <v>6267</v>
      </c>
      <c r="F410" t="s">
        <v>6286</v>
      </c>
      <c r="G410" t="s">
        <v>14809</v>
      </c>
      <c r="H410" s="1">
        <v>43770</v>
      </c>
      <c r="I410" s="1">
        <v>42852</v>
      </c>
      <c r="J410">
        <v>0</v>
      </c>
      <c r="N410" t="s">
        <v>6270</v>
      </c>
      <c r="O410" t="s">
        <v>6271</v>
      </c>
      <c r="R410" t="s">
        <v>14810</v>
      </c>
      <c r="Z410" t="s">
        <v>11029</v>
      </c>
      <c r="AB410" t="s">
        <v>25573</v>
      </c>
      <c r="AC410" t="s">
        <v>25601</v>
      </c>
      <c r="AE410" t="s">
        <v>25583</v>
      </c>
      <c r="AF410" t="s">
        <v>25577</v>
      </c>
      <c r="AG410" t="s">
        <v>25578</v>
      </c>
    </row>
    <row r="411" spans="1:33" x14ac:dyDescent="0.2">
      <c r="A411" t="s">
        <v>14639</v>
      </c>
      <c r="B411" t="s">
        <v>6279</v>
      </c>
      <c r="C411" t="s">
        <v>6280</v>
      </c>
      <c r="D411" t="s">
        <v>6281</v>
      </c>
      <c r="E411" t="s">
        <v>6281</v>
      </c>
      <c r="F411" t="s">
        <v>6286</v>
      </c>
      <c r="G411" t="s">
        <v>14640</v>
      </c>
      <c r="H411" s="1">
        <v>42594</v>
      </c>
      <c r="I411" s="1">
        <v>42573</v>
      </c>
      <c r="J411">
        <v>0</v>
      </c>
      <c r="R411" t="s">
        <v>8791</v>
      </c>
      <c r="T411" t="s">
        <v>14641</v>
      </c>
      <c r="U411" t="s">
        <v>6395</v>
      </c>
      <c r="V411" t="s">
        <v>6536</v>
      </c>
      <c r="Z411" t="s">
        <v>14629</v>
      </c>
      <c r="AB411" t="s">
        <v>25573</v>
      </c>
      <c r="AC411" t="s">
        <v>25581</v>
      </c>
      <c r="AD411" t="s">
        <v>25582</v>
      </c>
      <c r="AE411" t="s">
        <v>25579</v>
      </c>
      <c r="AF411" t="s">
        <v>25577</v>
      </c>
      <c r="AG411" t="s">
        <v>25578</v>
      </c>
    </row>
    <row r="412" spans="1:33" x14ac:dyDescent="0.2">
      <c r="A412" t="s">
        <v>14642</v>
      </c>
      <c r="B412" t="s">
        <v>6279</v>
      </c>
      <c r="C412" t="s">
        <v>6289</v>
      </c>
      <c r="D412" t="s">
        <v>6522</v>
      </c>
      <c r="E412" t="s">
        <v>6522</v>
      </c>
      <c r="F412" t="s">
        <v>6286</v>
      </c>
      <c r="G412" t="s">
        <v>14643</v>
      </c>
      <c r="H412" s="1">
        <v>43770</v>
      </c>
      <c r="I412" s="1">
        <v>43080</v>
      </c>
      <c r="J412">
        <v>1000000</v>
      </c>
      <c r="K412">
        <v>1000000</v>
      </c>
      <c r="R412" t="s">
        <v>14644</v>
      </c>
      <c r="T412" t="s">
        <v>14645</v>
      </c>
      <c r="U412" t="s">
        <v>6395</v>
      </c>
      <c r="V412" t="s">
        <v>7236</v>
      </c>
      <c r="W412" t="s">
        <v>7876</v>
      </c>
      <c r="Z412" t="s">
        <v>14629</v>
      </c>
      <c r="AB412" t="s">
        <v>25573</v>
      </c>
      <c r="AC412" t="s">
        <v>25580</v>
      </c>
      <c r="AE412" t="s">
        <v>25588</v>
      </c>
      <c r="AF412" t="s">
        <v>25577</v>
      </c>
      <c r="AG412" t="s">
        <v>25578</v>
      </c>
    </row>
    <row r="413" spans="1:33" x14ac:dyDescent="0.2">
      <c r="A413" t="s">
        <v>14646</v>
      </c>
      <c r="B413" t="s">
        <v>6279</v>
      </c>
      <c r="C413" t="s">
        <v>6289</v>
      </c>
      <c r="D413" t="s">
        <v>6281</v>
      </c>
      <c r="E413" t="s">
        <v>6281</v>
      </c>
      <c r="F413" t="s">
        <v>6286</v>
      </c>
      <c r="G413" t="s">
        <v>14647</v>
      </c>
      <c r="H413" s="1">
        <v>43770</v>
      </c>
      <c r="I413" s="1">
        <v>43087</v>
      </c>
      <c r="J413">
        <v>200000</v>
      </c>
      <c r="K413">
        <v>200000</v>
      </c>
      <c r="R413" t="s">
        <v>14648</v>
      </c>
      <c r="T413" t="s">
        <v>7186</v>
      </c>
      <c r="U413" t="s">
        <v>6395</v>
      </c>
      <c r="V413" t="s">
        <v>6536</v>
      </c>
      <c r="W413" t="s">
        <v>6835</v>
      </c>
      <c r="Z413" t="s">
        <v>14629</v>
      </c>
      <c r="AB413" t="s">
        <v>25573</v>
      </c>
      <c r="AC413" t="s">
        <v>25594</v>
      </c>
      <c r="AE413" t="s">
        <v>25576</v>
      </c>
      <c r="AF413" t="s">
        <v>25577</v>
      </c>
      <c r="AG413" t="s">
        <v>25578</v>
      </c>
    </row>
    <row r="414" spans="1:33" x14ac:dyDescent="0.2">
      <c r="A414" t="s">
        <v>14649</v>
      </c>
      <c r="B414" t="s">
        <v>6279</v>
      </c>
      <c r="C414" t="s">
        <v>6280</v>
      </c>
      <c r="D414" t="s">
        <v>6281</v>
      </c>
      <c r="E414" t="s">
        <v>6281</v>
      </c>
      <c r="F414" t="s">
        <v>6286</v>
      </c>
      <c r="G414" t="s">
        <v>14650</v>
      </c>
      <c r="H414" s="1">
        <v>43770</v>
      </c>
      <c r="I414" s="1">
        <v>42744</v>
      </c>
      <c r="J414">
        <v>0</v>
      </c>
      <c r="R414" t="s">
        <v>14651</v>
      </c>
      <c r="U414" t="s">
        <v>6395</v>
      </c>
      <c r="Z414" t="s">
        <v>14629</v>
      </c>
      <c r="AB414" t="s">
        <v>25573</v>
      </c>
      <c r="AC414" t="s">
        <v>25574</v>
      </c>
      <c r="AD414" t="s">
        <v>25587</v>
      </c>
      <c r="AE414" t="s">
        <v>25591</v>
      </c>
      <c r="AF414" t="s">
        <v>25650</v>
      </c>
      <c r="AG414" t="s">
        <v>25578</v>
      </c>
    </row>
    <row r="415" spans="1:33" x14ac:dyDescent="0.2">
      <c r="A415" t="s">
        <v>14652</v>
      </c>
      <c r="B415" t="s">
        <v>6279</v>
      </c>
      <c r="C415" t="s">
        <v>6289</v>
      </c>
      <c r="D415" t="s">
        <v>6281</v>
      </c>
      <c r="E415" t="s">
        <v>6281</v>
      </c>
      <c r="F415" t="s">
        <v>6286</v>
      </c>
      <c r="G415" t="s">
        <v>14653</v>
      </c>
      <c r="H415" s="1">
        <v>43770</v>
      </c>
      <c r="I415" s="1">
        <v>43087</v>
      </c>
      <c r="J415">
        <v>0</v>
      </c>
      <c r="T415" t="s">
        <v>14654</v>
      </c>
      <c r="U415" t="s">
        <v>6395</v>
      </c>
      <c r="Z415" t="s">
        <v>14629</v>
      </c>
    </row>
    <row r="416" spans="1:33" x14ac:dyDescent="0.2">
      <c r="A416" t="s">
        <v>14655</v>
      </c>
      <c r="B416" t="s">
        <v>6279</v>
      </c>
      <c r="C416" t="s">
        <v>6280</v>
      </c>
      <c r="D416" t="s">
        <v>6281</v>
      </c>
      <c r="E416" t="s">
        <v>6281</v>
      </c>
      <c r="F416" t="s">
        <v>6286</v>
      </c>
      <c r="G416" t="s">
        <v>14656</v>
      </c>
      <c r="H416" s="1">
        <v>43770</v>
      </c>
      <c r="I416" s="1">
        <v>42679</v>
      </c>
      <c r="J416">
        <v>200000</v>
      </c>
      <c r="K416">
        <v>200000</v>
      </c>
      <c r="T416" t="s">
        <v>10139</v>
      </c>
      <c r="U416" t="s">
        <v>6395</v>
      </c>
      <c r="V416" t="s">
        <v>7236</v>
      </c>
      <c r="W416" t="s">
        <v>7246</v>
      </c>
      <c r="Z416" t="s">
        <v>14629</v>
      </c>
    </row>
    <row r="417" spans="1:45" x14ac:dyDescent="0.2">
      <c r="A417" t="s">
        <v>14657</v>
      </c>
      <c r="B417" t="s">
        <v>6279</v>
      </c>
      <c r="C417" t="s">
        <v>6289</v>
      </c>
      <c r="D417" t="s">
        <v>6281</v>
      </c>
      <c r="E417" t="s">
        <v>6281</v>
      </c>
      <c r="F417" t="s">
        <v>6286</v>
      </c>
      <c r="G417" t="s">
        <v>14658</v>
      </c>
      <c r="H417" s="1">
        <v>43770</v>
      </c>
      <c r="I417" s="1">
        <v>42860</v>
      </c>
      <c r="J417">
        <v>0</v>
      </c>
      <c r="T417" t="s">
        <v>14197</v>
      </c>
      <c r="U417" t="s">
        <v>6395</v>
      </c>
      <c r="V417" t="s">
        <v>6545</v>
      </c>
      <c r="W417" t="s">
        <v>7741</v>
      </c>
      <c r="Z417" t="s">
        <v>14629</v>
      </c>
    </row>
    <row r="418" spans="1:45" x14ac:dyDescent="0.2">
      <c r="A418" t="s">
        <v>15057</v>
      </c>
      <c r="B418" t="s">
        <v>6279</v>
      </c>
      <c r="C418" t="s">
        <v>6280</v>
      </c>
      <c r="D418" t="s">
        <v>6281</v>
      </c>
      <c r="E418" t="s">
        <v>6281</v>
      </c>
      <c r="F418" t="s">
        <v>6286</v>
      </c>
      <c r="G418" t="s">
        <v>15058</v>
      </c>
      <c r="H418" s="1">
        <v>43770</v>
      </c>
      <c r="I418" s="1">
        <v>42496</v>
      </c>
      <c r="J418">
        <v>0</v>
      </c>
      <c r="U418" t="s">
        <v>6395</v>
      </c>
      <c r="Z418" t="s">
        <v>14629</v>
      </c>
    </row>
    <row r="419" spans="1:45" x14ac:dyDescent="0.2">
      <c r="A419" t="s">
        <v>15059</v>
      </c>
      <c r="B419" t="s">
        <v>6279</v>
      </c>
      <c r="C419" t="s">
        <v>6289</v>
      </c>
      <c r="D419" t="s">
        <v>6281</v>
      </c>
      <c r="E419" t="s">
        <v>6281</v>
      </c>
      <c r="F419" t="s">
        <v>6286</v>
      </c>
      <c r="G419" t="s">
        <v>15060</v>
      </c>
      <c r="H419" s="1">
        <v>43770</v>
      </c>
      <c r="I419" s="1">
        <v>42679</v>
      </c>
      <c r="J419">
        <v>0</v>
      </c>
      <c r="U419" t="s">
        <v>6395</v>
      </c>
      <c r="Z419" t="s">
        <v>14629</v>
      </c>
    </row>
    <row r="420" spans="1:45" x14ac:dyDescent="0.2">
      <c r="A420" t="s">
        <v>15061</v>
      </c>
      <c r="B420" t="s">
        <v>6279</v>
      </c>
      <c r="C420" t="s">
        <v>6289</v>
      </c>
      <c r="D420" t="s">
        <v>6533</v>
      </c>
      <c r="E420" t="s">
        <v>6533</v>
      </c>
      <c r="F420" t="s">
        <v>6286</v>
      </c>
      <c r="G420" t="s">
        <v>15062</v>
      </c>
      <c r="H420" s="1">
        <v>43770</v>
      </c>
      <c r="I420" s="1">
        <v>42497</v>
      </c>
      <c r="J420">
        <v>0</v>
      </c>
      <c r="U420" t="s">
        <v>6395</v>
      </c>
      <c r="Z420" t="s">
        <v>14629</v>
      </c>
    </row>
    <row r="421" spans="1:45" x14ac:dyDescent="0.2">
      <c r="A421" t="s">
        <v>14920</v>
      </c>
      <c r="B421" t="s">
        <v>6279</v>
      </c>
      <c r="C421" t="s">
        <v>6437</v>
      </c>
      <c r="D421" t="s">
        <v>6319</v>
      </c>
      <c r="E421" t="s">
        <v>6319</v>
      </c>
      <c r="F421" t="s">
        <v>6268</v>
      </c>
      <c r="G421" t="s">
        <v>14921</v>
      </c>
      <c r="H421" s="1">
        <v>43770</v>
      </c>
      <c r="I421" s="1">
        <v>43852</v>
      </c>
      <c r="J421">
        <v>0</v>
      </c>
      <c r="R421" t="s">
        <v>8546</v>
      </c>
      <c r="Z421" t="s">
        <v>1920</v>
      </c>
      <c r="AB421" t="s">
        <v>25573</v>
      </c>
      <c r="AC421" t="s">
        <v>25581</v>
      </c>
      <c r="AD421" t="s">
        <v>25604</v>
      </c>
      <c r="AE421" t="s">
        <v>25576</v>
      </c>
      <c r="AF421" t="s">
        <v>25577</v>
      </c>
      <c r="AG421" t="s">
        <v>25578</v>
      </c>
    </row>
    <row r="422" spans="1:45" x14ac:dyDescent="0.2">
      <c r="A422" t="s">
        <v>15063</v>
      </c>
      <c r="B422" t="s">
        <v>6279</v>
      </c>
      <c r="C422" t="s">
        <v>6289</v>
      </c>
      <c r="D422" t="s">
        <v>6533</v>
      </c>
      <c r="E422" t="s">
        <v>6533</v>
      </c>
      <c r="F422" t="s">
        <v>6286</v>
      </c>
      <c r="G422" t="s">
        <v>15064</v>
      </c>
      <c r="H422" s="1">
        <v>43770</v>
      </c>
      <c r="I422" s="1">
        <v>42678</v>
      </c>
      <c r="J422">
        <v>0</v>
      </c>
      <c r="Z422" t="s">
        <v>14629</v>
      </c>
      <c r="AA422" t="s">
        <v>13903</v>
      </c>
    </row>
    <row r="423" spans="1:45" x14ac:dyDescent="0.2">
      <c r="A423" t="s">
        <v>3111</v>
      </c>
      <c r="B423" t="s">
        <v>6279</v>
      </c>
      <c r="C423" t="s">
        <v>6437</v>
      </c>
      <c r="D423" t="s">
        <v>6319</v>
      </c>
      <c r="E423" t="s">
        <v>6319</v>
      </c>
      <c r="F423" t="s">
        <v>6268</v>
      </c>
      <c r="G423" t="s">
        <v>14922</v>
      </c>
      <c r="H423" s="1">
        <v>43791</v>
      </c>
      <c r="I423" s="1">
        <v>43852</v>
      </c>
      <c r="J423">
        <v>0</v>
      </c>
      <c r="R423" t="s">
        <v>14923</v>
      </c>
      <c r="Z423" t="s">
        <v>1920</v>
      </c>
      <c r="AB423" t="s">
        <v>25573</v>
      </c>
      <c r="AC423" t="s">
        <v>25574</v>
      </c>
      <c r="AD423" t="s">
        <v>25575</v>
      </c>
      <c r="AE423" t="s">
        <v>25622</v>
      </c>
      <c r="AF423" t="s">
        <v>25577</v>
      </c>
      <c r="AG423" t="s">
        <v>25578</v>
      </c>
      <c r="AJ423">
        <f>VLOOKUP($A423,Sheet1!$A:$K,2,FALSE)</f>
        <v>1</v>
      </c>
      <c r="AK423">
        <f>VLOOKUP($A423,Sheet1!$A:$K,3,FALSE)</f>
        <v>0</v>
      </c>
      <c r="AL423">
        <f>VLOOKUP($A423,Sheet1!$A:$K,4,FALSE)</f>
        <v>0</v>
      </c>
      <c r="AM423">
        <f>VLOOKUP($A423,Sheet1!$A:$K,5,FALSE)</f>
        <v>0</v>
      </c>
      <c r="AN423">
        <f>VLOOKUP($A423,Sheet1!$A:$K,6,FALSE)</f>
        <v>0</v>
      </c>
      <c r="AO423">
        <f>VLOOKUP($A423,Sheet1!$A:$K,7,FALSE)</f>
        <v>0</v>
      </c>
      <c r="AP423">
        <f>VLOOKUP($A423,Sheet1!$A:$K,8,FALSE)</f>
        <v>1</v>
      </c>
      <c r="AQ423">
        <f>VLOOKUP($A423,Sheet1!$A:$K,9,FALSE)</f>
        <v>0</v>
      </c>
      <c r="AR423">
        <f>VLOOKUP($A423,Sheet1!$A:$K,10,FALSE)</f>
        <v>1</v>
      </c>
      <c r="AS423">
        <f>VLOOKUP($A423,Sheet1!$A:$K,11,FALSE)</f>
        <v>1</v>
      </c>
    </row>
    <row r="424" spans="1:45" x14ac:dyDescent="0.2">
      <c r="A424" t="s">
        <v>15065</v>
      </c>
      <c r="B424" t="s">
        <v>6279</v>
      </c>
      <c r="C424" t="s">
        <v>6289</v>
      </c>
      <c r="D424" t="s">
        <v>6747</v>
      </c>
      <c r="E424" t="s">
        <v>6747</v>
      </c>
      <c r="F424" t="s">
        <v>6286</v>
      </c>
      <c r="G424" t="s">
        <v>15066</v>
      </c>
      <c r="H424" s="1">
        <v>43770</v>
      </c>
      <c r="I424" s="1">
        <v>43080</v>
      </c>
      <c r="J424">
        <v>0</v>
      </c>
      <c r="U424" t="s">
        <v>6395</v>
      </c>
      <c r="Z424" t="s">
        <v>14629</v>
      </c>
    </row>
    <row r="425" spans="1:45" x14ac:dyDescent="0.2">
      <c r="A425" t="s">
        <v>14873</v>
      </c>
      <c r="B425" t="s">
        <v>6279</v>
      </c>
      <c r="D425" t="s">
        <v>6281</v>
      </c>
      <c r="E425" t="s">
        <v>6281</v>
      </c>
      <c r="F425" t="s">
        <v>6268</v>
      </c>
      <c r="G425" t="s">
        <v>14874</v>
      </c>
      <c r="H425" s="1">
        <v>43777</v>
      </c>
      <c r="I425" s="1">
        <v>43770</v>
      </c>
      <c r="J425">
        <v>0</v>
      </c>
      <c r="N425" t="s">
        <v>6475</v>
      </c>
      <c r="O425" t="s">
        <v>6476</v>
      </c>
      <c r="R425" t="s">
        <v>14875</v>
      </c>
      <c r="Z425" t="s">
        <v>1834</v>
      </c>
      <c r="AB425" t="s">
        <v>25573</v>
      </c>
      <c r="AC425" t="s">
        <v>25584</v>
      </c>
      <c r="AE425" t="s">
        <v>25588</v>
      </c>
      <c r="AF425" t="s">
        <v>25577</v>
      </c>
      <c r="AG425" t="s">
        <v>25578</v>
      </c>
    </row>
    <row r="426" spans="1:45" x14ac:dyDescent="0.2">
      <c r="A426" t="s">
        <v>15067</v>
      </c>
      <c r="B426" t="s">
        <v>6279</v>
      </c>
      <c r="C426" t="s">
        <v>6289</v>
      </c>
      <c r="D426" t="s">
        <v>7710</v>
      </c>
      <c r="E426" t="s">
        <v>7710</v>
      </c>
      <c r="F426" t="s">
        <v>6286</v>
      </c>
      <c r="G426" t="s">
        <v>15068</v>
      </c>
      <c r="H426" s="1">
        <v>43770</v>
      </c>
      <c r="I426" s="1">
        <v>42678</v>
      </c>
      <c r="J426">
        <v>1000000</v>
      </c>
      <c r="K426">
        <v>1000000</v>
      </c>
      <c r="U426" t="s">
        <v>6322</v>
      </c>
      <c r="Z426" t="s">
        <v>14629</v>
      </c>
    </row>
    <row r="427" spans="1:45" x14ac:dyDescent="0.2">
      <c r="A427" t="s">
        <v>14876</v>
      </c>
      <c r="B427" t="s">
        <v>6279</v>
      </c>
      <c r="C427" t="s">
        <v>8584</v>
      </c>
      <c r="D427" t="s">
        <v>6281</v>
      </c>
      <c r="E427" t="s">
        <v>6281</v>
      </c>
      <c r="F427" t="s">
        <v>6456</v>
      </c>
      <c r="G427" t="s">
        <v>14877</v>
      </c>
      <c r="H427" s="1">
        <v>44196</v>
      </c>
      <c r="I427" s="1">
        <v>43866</v>
      </c>
      <c r="J427">
        <v>0</v>
      </c>
      <c r="N427" t="s">
        <v>6475</v>
      </c>
      <c r="O427" t="s">
        <v>6476</v>
      </c>
      <c r="R427" t="s">
        <v>14878</v>
      </c>
      <c r="T427" t="s">
        <v>7866</v>
      </c>
      <c r="U427" t="s">
        <v>6322</v>
      </c>
      <c r="V427" t="s">
        <v>6510</v>
      </c>
      <c r="W427" t="s">
        <v>6511</v>
      </c>
      <c r="Z427" t="s">
        <v>1834</v>
      </c>
      <c r="AB427" t="s">
        <v>25573</v>
      </c>
      <c r="AC427" t="s">
        <v>25596</v>
      </c>
      <c r="AD427" t="s">
        <v>25612</v>
      </c>
      <c r="AE427" t="s">
        <v>25591</v>
      </c>
      <c r="AF427" t="s">
        <v>25640</v>
      </c>
      <c r="AG427" t="s">
        <v>25578</v>
      </c>
    </row>
    <row r="428" spans="1:45" x14ac:dyDescent="0.2">
      <c r="A428" t="s">
        <v>15069</v>
      </c>
      <c r="B428" t="s">
        <v>6279</v>
      </c>
      <c r="C428" t="s">
        <v>6289</v>
      </c>
      <c r="D428" t="s">
        <v>6267</v>
      </c>
      <c r="E428" t="s">
        <v>6267</v>
      </c>
      <c r="F428" t="s">
        <v>6456</v>
      </c>
      <c r="G428" t="s">
        <v>15070</v>
      </c>
      <c r="H428" s="1">
        <v>43770</v>
      </c>
      <c r="I428" s="1">
        <v>43630</v>
      </c>
      <c r="J428">
        <v>0</v>
      </c>
      <c r="R428" t="s">
        <v>15071</v>
      </c>
      <c r="U428" t="s">
        <v>6811</v>
      </c>
      <c r="X428" t="s">
        <v>6985</v>
      </c>
      <c r="Z428" t="s">
        <v>15072</v>
      </c>
      <c r="AB428" t="s">
        <v>25573</v>
      </c>
      <c r="AC428" t="s">
        <v>25581</v>
      </c>
      <c r="AD428" t="s">
        <v>25604</v>
      </c>
      <c r="AE428" t="s">
        <v>25591</v>
      </c>
      <c r="AF428" t="s">
        <v>25618</v>
      </c>
      <c r="AG428" t="s">
        <v>25578</v>
      </c>
      <c r="AH428" t="s">
        <v>25688</v>
      </c>
    </row>
    <row r="429" spans="1:45" x14ac:dyDescent="0.2">
      <c r="A429" t="s">
        <v>14879</v>
      </c>
      <c r="B429" t="s">
        <v>6279</v>
      </c>
      <c r="C429" t="s">
        <v>6280</v>
      </c>
      <c r="D429" t="s">
        <v>6281</v>
      </c>
      <c r="E429" t="s">
        <v>6281</v>
      </c>
      <c r="F429" t="s">
        <v>6268</v>
      </c>
      <c r="G429" t="s">
        <v>14880</v>
      </c>
      <c r="H429" s="1">
        <v>44074</v>
      </c>
      <c r="I429" s="1">
        <v>43801</v>
      </c>
      <c r="J429">
        <v>0</v>
      </c>
      <c r="N429" t="s">
        <v>6475</v>
      </c>
      <c r="O429" t="s">
        <v>6476</v>
      </c>
      <c r="T429" t="s">
        <v>7866</v>
      </c>
      <c r="U429" t="s">
        <v>6322</v>
      </c>
      <c r="V429" t="s">
        <v>6510</v>
      </c>
      <c r="W429" t="s">
        <v>6511</v>
      </c>
      <c r="Z429" t="s">
        <v>1834</v>
      </c>
    </row>
    <row r="430" spans="1:45" x14ac:dyDescent="0.2">
      <c r="A430" t="s">
        <v>15073</v>
      </c>
      <c r="B430" t="s">
        <v>6527</v>
      </c>
      <c r="C430" t="s">
        <v>6266</v>
      </c>
      <c r="D430" t="s">
        <v>6281</v>
      </c>
      <c r="E430" t="s">
        <v>6281</v>
      </c>
      <c r="F430" t="s">
        <v>6456</v>
      </c>
      <c r="G430" t="s">
        <v>15074</v>
      </c>
      <c r="H430" s="1">
        <v>44012</v>
      </c>
      <c r="J430">
        <v>0</v>
      </c>
      <c r="R430" t="s">
        <v>15075</v>
      </c>
      <c r="S430" t="s">
        <v>15076</v>
      </c>
      <c r="Z430" t="s">
        <v>15072</v>
      </c>
      <c r="AB430" t="s">
        <v>25573</v>
      </c>
      <c r="AC430" t="s">
        <v>25581</v>
      </c>
      <c r="AD430" t="s">
        <v>25589</v>
      </c>
      <c r="AE430" t="s">
        <v>25588</v>
      </c>
      <c r="AF430" t="s">
        <v>25577</v>
      </c>
      <c r="AG430" t="s">
        <v>25578</v>
      </c>
    </row>
    <row r="431" spans="1:45" x14ac:dyDescent="0.2">
      <c r="A431" t="s">
        <v>14881</v>
      </c>
      <c r="B431" t="s">
        <v>6279</v>
      </c>
      <c r="C431" t="s">
        <v>6280</v>
      </c>
      <c r="D431" t="s">
        <v>6281</v>
      </c>
      <c r="E431" t="s">
        <v>6281</v>
      </c>
      <c r="F431" t="s">
        <v>6268</v>
      </c>
      <c r="G431" t="s">
        <v>14882</v>
      </c>
      <c r="H431" s="1">
        <v>43951</v>
      </c>
      <c r="I431" s="1">
        <v>43829</v>
      </c>
      <c r="J431">
        <v>0</v>
      </c>
      <c r="N431" t="s">
        <v>6475</v>
      </c>
      <c r="O431" t="s">
        <v>6476</v>
      </c>
      <c r="T431" t="s">
        <v>8760</v>
      </c>
      <c r="U431" t="s">
        <v>6322</v>
      </c>
      <c r="V431" t="s">
        <v>6510</v>
      </c>
      <c r="W431" t="s">
        <v>6511</v>
      </c>
      <c r="Z431" t="s">
        <v>1834</v>
      </c>
    </row>
    <row r="432" spans="1:45" x14ac:dyDescent="0.2">
      <c r="A432" t="s">
        <v>15077</v>
      </c>
      <c r="B432" t="s">
        <v>6279</v>
      </c>
      <c r="C432" t="s">
        <v>6289</v>
      </c>
      <c r="D432" t="s">
        <v>6267</v>
      </c>
      <c r="E432" t="s">
        <v>6267</v>
      </c>
      <c r="F432" t="s">
        <v>6268</v>
      </c>
      <c r="G432" t="s">
        <v>15078</v>
      </c>
      <c r="H432" s="1">
        <v>43770</v>
      </c>
      <c r="I432" s="1">
        <v>43515</v>
      </c>
      <c r="J432">
        <v>0</v>
      </c>
      <c r="R432" t="s">
        <v>10880</v>
      </c>
      <c r="T432" t="s">
        <v>7120</v>
      </c>
      <c r="U432" t="s">
        <v>6322</v>
      </c>
      <c r="V432" t="s">
        <v>6479</v>
      </c>
      <c r="W432" t="s">
        <v>6506</v>
      </c>
      <c r="Z432" t="s">
        <v>15079</v>
      </c>
      <c r="AB432" t="s">
        <v>25573</v>
      </c>
      <c r="AC432" t="s">
        <v>25624</v>
      </c>
      <c r="AE432" t="s">
        <v>25591</v>
      </c>
      <c r="AF432" t="s">
        <v>25577</v>
      </c>
      <c r="AG432" t="s">
        <v>25578</v>
      </c>
      <c r="AH432" t="s">
        <v>15657</v>
      </c>
    </row>
    <row r="433" spans="1:45" x14ac:dyDescent="0.2">
      <c r="A433" t="s">
        <v>14883</v>
      </c>
      <c r="B433" t="s">
        <v>6279</v>
      </c>
      <c r="C433" t="s">
        <v>6280</v>
      </c>
      <c r="D433" t="s">
        <v>6281</v>
      </c>
      <c r="E433" t="s">
        <v>6281</v>
      </c>
      <c r="F433" t="s">
        <v>6268</v>
      </c>
      <c r="G433" t="s">
        <v>14884</v>
      </c>
      <c r="H433" s="1">
        <v>43651</v>
      </c>
      <c r="I433" s="1">
        <v>43600</v>
      </c>
      <c r="J433">
        <v>0</v>
      </c>
      <c r="K433">
        <v>0</v>
      </c>
      <c r="N433" t="s">
        <v>6475</v>
      </c>
      <c r="O433" t="s">
        <v>6476</v>
      </c>
      <c r="R433" t="s">
        <v>12934</v>
      </c>
      <c r="T433" t="s">
        <v>7945</v>
      </c>
      <c r="U433" t="s">
        <v>6322</v>
      </c>
      <c r="V433" t="s">
        <v>6479</v>
      </c>
      <c r="W433" t="s">
        <v>6520</v>
      </c>
      <c r="Z433" t="s">
        <v>1834</v>
      </c>
      <c r="AB433" t="s">
        <v>25573</v>
      </c>
      <c r="AC433" t="s">
        <v>25601</v>
      </c>
      <c r="AE433" t="s">
        <v>25579</v>
      </c>
      <c r="AF433" t="s">
        <v>25577</v>
      </c>
      <c r="AG433" t="s">
        <v>25578</v>
      </c>
    </row>
    <row r="434" spans="1:45" x14ac:dyDescent="0.2">
      <c r="A434" t="s">
        <v>15080</v>
      </c>
      <c r="B434" t="s">
        <v>6279</v>
      </c>
      <c r="C434" t="s">
        <v>6289</v>
      </c>
      <c r="D434" t="s">
        <v>6267</v>
      </c>
      <c r="E434" t="s">
        <v>6267</v>
      </c>
      <c r="F434" t="s">
        <v>6268</v>
      </c>
      <c r="G434" t="s">
        <v>15081</v>
      </c>
      <c r="H434" s="1">
        <v>43343</v>
      </c>
      <c r="I434" s="1">
        <v>43515</v>
      </c>
      <c r="J434">
        <v>20000</v>
      </c>
      <c r="K434">
        <v>20000</v>
      </c>
      <c r="R434" t="s">
        <v>15082</v>
      </c>
      <c r="U434" t="s">
        <v>6811</v>
      </c>
      <c r="Z434" t="s">
        <v>15079</v>
      </c>
      <c r="AB434" t="s">
        <v>25573</v>
      </c>
      <c r="AC434" t="s">
        <v>25581</v>
      </c>
      <c r="AD434" t="s">
        <v>25631</v>
      </c>
      <c r="AE434" t="s">
        <v>25595</v>
      </c>
      <c r="AF434" t="s">
        <v>25577</v>
      </c>
      <c r="AG434" t="s">
        <v>25578</v>
      </c>
    </row>
    <row r="435" spans="1:45" x14ac:dyDescent="0.2">
      <c r="A435" t="s">
        <v>14885</v>
      </c>
      <c r="B435" t="s">
        <v>6527</v>
      </c>
      <c r="C435" t="s">
        <v>6266</v>
      </c>
      <c r="D435" t="s">
        <v>6281</v>
      </c>
      <c r="E435" t="s">
        <v>6281</v>
      </c>
      <c r="F435" t="s">
        <v>6268</v>
      </c>
      <c r="G435" t="s">
        <v>14886</v>
      </c>
      <c r="H435" s="1">
        <v>44196</v>
      </c>
      <c r="J435">
        <v>0</v>
      </c>
      <c r="N435" t="s">
        <v>6475</v>
      </c>
      <c r="O435" t="s">
        <v>6476</v>
      </c>
      <c r="R435" t="s">
        <v>14887</v>
      </c>
      <c r="T435" t="s">
        <v>8744</v>
      </c>
      <c r="U435" t="s">
        <v>6322</v>
      </c>
      <c r="V435" t="s">
        <v>6510</v>
      </c>
      <c r="W435" t="s">
        <v>6511</v>
      </c>
      <c r="Z435" t="s">
        <v>1834</v>
      </c>
      <c r="AB435" t="s">
        <v>25573</v>
      </c>
      <c r="AC435" t="s">
        <v>25580</v>
      </c>
      <c r="AE435" t="s">
        <v>25595</v>
      </c>
      <c r="AF435" t="s">
        <v>25577</v>
      </c>
      <c r="AG435" t="s">
        <v>25578</v>
      </c>
    </row>
    <row r="436" spans="1:45" x14ac:dyDescent="0.2">
      <c r="A436" t="s">
        <v>15083</v>
      </c>
      <c r="B436" t="s">
        <v>6279</v>
      </c>
      <c r="C436" t="s">
        <v>6289</v>
      </c>
      <c r="D436" t="s">
        <v>6267</v>
      </c>
      <c r="E436" t="s">
        <v>6267</v>
      </c>
      <c r="F436" t="s">
        <v>6286</v>
      </c>
      <c r="G436" t="s">
        <v>15084</v>
      </c>
      <c r="H436" s="1">
        <v>43404</v>
      </c>
      <c r="I436" s="1">
        <v>43348</v>
      </c>
      <c r="J436">
        <v>150000</v>
      </c>
      <c r="K436">
        <v>150000</v>
      </c>
      <c r="R436" t="s">
        <v>15085</v>
      </c>
      <c r="U436" t="s">
        <v>6811</v>
      </c>
      <c r="Z436" t="s">
        <v>15079</v>
      </c>
      <c r="AB436" t="s">
        <v>25573</v>
      </c>
      <c r="AC436" t="s">
        <v>25581</v>
      </c>
      <c r="AD436" t="s">
        <v>25604</v>
      </c>
      <c r="AE436" t="s">
        <v>25588</v>
      </c>
      <c r="AF436" t="s">
        <v>25657</v>
      </c>
      <c r="AG436" t="s">
        <v>25578</v>
      </c>
    </row>
    <row r="437" spans="1:45" x14ac:dyDescent="0.2">
      <c r="A437" t="s">
        <v>14888</v>
      </c>
      <c r="B437" t="s">
        <v>6495</v>
      </c>
      <c r="C437" t="s">
        <v>6496</v>
      </c>
      <c r="D437" t="s">
        <v>6319</v>
      </c>
      <c r="E437" t="s">
        <v>6319</v>
      </c>
      <c r="F437" t="s">
        <v>6268</v>
      </c>
      <c r="G437" t="s">
        <v>14889</v>
      </c>
      <c r="H437" s="1">
        <v>43532</v>
      </c>
      <c r="I437" s="1">
        <v>43544</v>
      </c>
      <c r="J437">
        <v>24167</v>
      </c>
      <c r="K437">
        <v>24167</v>
      </c>
      <c r="N437" t="s">
        <v>6475</v>
      </c>
      <c r="O437" t="s">
        <v>6476</v>
      </c>
      <c r="R437" t="s">
        <v>7403</v>
      </c>
      <c r="U437" t="s">
        <v>6322</v>
      </c>
      <c r="Z437" t="s">
        <v>1834</v>
      </c>
      <c r="AB437" t="s">
        <v>25573</v>
      </c>
      <c r="AC437" t="s">
        <v>25601</v>
      </c>
      <c r="AE437" t="s">
        <v>25579</v>
      </c>
      <c r="AF437" t="s">
        <v>25577</v>
      </c>
      <c r="AG437" t="s">
        <v>25578</v>
      </c>
      <c r="AH437" t="s">
        <v>10755</v>
      </c>
    </row>
    <row r="438" spans="1:45" x14ac:dyDescent="0.2">
      <c r="A438" t="s">
        <v>15086</v>
      </c>
      <c r="B438" t="s">
        <v>6279</v>
      </c>
      <c r="C438" t="s">
        <v>6553</v>
      </c>
      <c r="D438" t="s">
        <v>6267</v>
      </c>
      <c r="E438" t="s">
        <v>6267</v>
      </c>
      <c r="F438" t="s">
        <v>6268</v>
      </c>
      <c r="G438" t="s">
        <v>15087</v>
      </c>
      <c r="H438" s="1">
        <v>43343</v>
      </c>
      <c r="I438" s="1">
        <v>43515</v>
      </c>
      <c r="J438">
        <v>20000</v>
      </c>
      <c r="K438">
        <v>20000</v>
      </c>
      <c r="U438" t="s">
        <v>6550</v>
      </c>
      <c r="Z438" t="s">
        <v>15079</v>
      </c>
    </row>
    <row r="439" spans="1:45" x14ac:dyDescent="0.2">
      <c r="A439" t="s">
        <v>14890</v>
      </c>
      <c r="B439" t="s">
        <v>6527</v>
      </c>
      <c r="C439" t="s">
        <v>6266</v>
      </c>
      <c r="D439" t="s">
        <v>6281</v>
      </c>
      <c r="E439" t="s">
        <v>6281</v>
      </c>
      <c r="F439" t="s">
        <v>6268</v>
      </c>
      <c r="G439" t="s">
        <v>14891</v>
      </c>
      <c r="H439" s="1">
        <v>44196</v>
      </c>
      <c r="J439">
        <v>0</v>
      </c>
      <c r="N439" t="s">
        <v>6475</v>
      </c>
      <c r="O439" t="s">
        <v>6476</v>
      </c>
      <c r="R439" t="s">
        <v>9402</v>
      </c>
      <c r="T439" t="s">
        <v>7866</v>
      </c>
      <c r="U439" t="s">
        <v>6322</v>
      </c>
      <c r="V439" t="s">
        <v>6510</v>
      </c>
      <c r="W439" t="s">
        <v>6511</v>
      </c>
      <c r="Z439" t="s">
        <v>1834</v>
      </c>
      <c r="AB439" t="s">
        <v>25573</v>
      </c>
      <c r="AC439" t="s">
        <v>25580</v>
      </c>
      <c r="AE439" t="s">
        <v>25576</v>
      </c>
      <c r="AF439" t="s">
        <v>25577</v>
      </c>
      <c r="AG439" t="s">
        <v>25578</v>
      </c>
    </row>
    <row r="440" spans="1:45" x14ac:dyDescent="0.2">
      <c r="A440" t="s">
        <v>15088</v>
      </c>
      <c r="B440" t="s">
        <v>6279</v>
      </c>
      <c r="C440" t="s">
        <v>6289</v>
      </c>
      <c r="D440" t="s">
        <v>6267</v>
      </c>
      <c r="E440" t="s">
        <v>6267</v>
      </c>
      <c r="F440" t="s">
        <v>6268</v>
      </c>
      <c r="G440" t="s">
        <v>15089</v>
      </c>
      <c r="H440" s="1">
        <v>43770</v>
      </c>
      <c r="I440" s="1">
        <v>43515</v>
      </c>
      <c r="J440">
        <v>0</v>
      </c>
      <c r="U440" t="s">
        <v>6805</v>
      </c>
      <c r="Z440" t="s">
        <v>15079</v>
      </c>
    </row>
    <row r="441" spans="1:45" x14ac:dyDescent="0.2">
      <c r="A441" t="s">
        <v>14892</v>
      </c>
      <c r="B441" t="s">
        <v>6279</v>
      </c>
      <c r="C441" t="s">
        <v>6289</v>
      </c>
      <c r="D441" t="s">
        <v>6281</v>
      </c>
      <c r="E441" t="s">
        <v>6281</v>
      </c>
      <c r="F441" t="s">
        <v>6268</v>
      </c>
      <c r="G441" t="s">
        <v>14893</v>
      </c>
      <c r="H441" s="1">
        <v>44225</v>
      </c>
      <c r="I441" s="1">
        <v>43866</v>
      </c>
      <c r="J441">
        <v>0</v>
      </c>
      <c r="N441" t="s">
        <v>6475</v>
      </c>
      <c r="O441" t="s">
        <v>6476</v>
      </c>
      <c r="R441" t="s">
        <v>9283</v>
      </c>
      <c r="U441" t="s">
        <v>6322</v>
      </c>
      <c r="V441" t="s">
        <v>6510</v>
      </c>
      <c r="Z441" t="s">
        <v>1834</v>
      </c>
      <c r="AB441" t="s">
        <v>25573</v>
      </c>
      <c r="AC441" t="s">
        <v>25596</v>
      </c>
      <c r="AD441" t="s">
        <v>25612</v>
      </c>
      <c r="AE441" t="s">
        <v>25591</v>
      </c>
      <c r="AF441" t="s">
        <v>25577</v>
      </c>
      <c r="AG441" t="s">
        <v>25578</v>
      </c>
    </row>
    <row r="442" spans="1:45" x14ac:dyDescent="0.2">
      <c r="A442" t="s">
        <v>15090</v>
      </c>
      <c r="B442" t="s">
        <v>6279</v>
      </c>
      <c r="C442" t="s">
        <v>6289</v>
      </c>
      <c r="D442" t="s">
        <v>6281</v>
      </c>
      <c r="E442" t="s">
        <v>6281</v>
      </c>
      <c r="F442" t="s">
        <v>6268</v>
      </c>
      <c r="G442" t="s">
        <v>15091</v>
      </c>
      <c r="H442" s="1">
        <v>43770</v>
      </c>
      <c r="I442" s="1">
        <v>43515</v>
      </c>
      <c r="J442">
        <v>0</v>
      </c>
      <c r="U442" t="s">
        <v>6322</v>
      </c>
      <c r="Z442" t="s">
        <v>15079</v>
      </c>
    </row>
    <row r="443" spans="1:45" x14ac:dyDescent="0.2">
      <c r="A443" t="s">
        <v>14894</v>
      </c>
      <c r="B443" t="s">
        <v>6279</v>
      </c>
      <c r="D443" t="s">
        <v>6281</v>
      </c>
      <c r="E443" t="s">
        <v>6281</v>
      </c>
      <c r="F443" t="s">
        <v>6456</v>
      </c>
      <c r="G443" t="s">
        <v>14895</v>
      </c>
      <c r="H443" s="1">
        <v>43770</v>
      </c>
      <c r="I443" s="1">
        <v>43777</v>
      </c>
      <c r="J443">
        <v>0</v>
      </c>
      <c r="N443" t="s">
        <v>6475</v>
      </c>
      <c r="O443" t="s">
        <v>6476</v>
      </c>
      <c r="R443" t="s">
        <v>14896</v>
      </c>
      <c r="Z443" t="s">
        <v>1834</v>
      </c>
      <c r="AB443" t="s">
        <v>25573</v>
      </c>
      <c r="AC443" t="s">
        <v>25594</v>
      </c>
      <c r="AE443" t="s">
        <v>25588</v>
      </c>
      <c r="AF443" t="s">
        <v>25603</v>
      </c>
      <c r="AG443" t="s">
        <v>25578</v>
      </c>
    </row>
    <row r="444" spans="1:45" x14ac:dyDescent="0.2">
      <c r="A444" t="s">
        <v>15092</v>
      </c>
      <c r="B444" t="s">
        <v>6279</v>
      </c>
      <c r="C444" t="s">
        <v>6289</v>
      </c>
      <c r="D444" t="s">
        <v>6267</v>
      </c>
      <c r="E444" t="s">
        <v>6267</v>
      </c>
      <c r="F444" t="s">
        <v>6268</v>
      </c>
      <c r="G444" t="s">
        <v>15093</v>
      </c>
      <c r="H444" s="1">
        <v>43770</v>
      </c>
      <c r="I444" s="1">
        <v>43515</v>
      </c>
      <c r="J444">
        <v>0</v>
      </c>
      <c r="R444" t="s">
        <v>15094</v>
      </c>
      <c r="U444" t="s">
        <v>6588</v>
      </c>
      <c r="Z444" t="s">
        <v>15079</v>
      </c>
      <c r="AB444" t="s">
        <v>25573</v>
      </c>
      <c r="AC444" t="s">
        <v>25581</v>
      </c>
      <c r="AD444" t="s">
        <v>25582</v>
      </c>
      <c r="AE444" t="s">
        <v>25602</v>
      </c>
      <c r="AF444" t="s">
        <v>25655</v>
      </c>
      <c r="AG444" t="s">
        <v>25578</v>
      </c>
    </row>
    <row r="445" spans="1:45" x14ac:dyDescent="0.2">
      <c r="A445" t="s">
        <v>14897</v>
      </c>
      <c r="B445" t="s">
        <v>6279</v>
      </c>
      <c r="C445" t="s">
        <v>6280</v>
      </c>
      <c r="D445" t="s">
        <v>6281</v>
      </c>
      <c r="E445" t="s">
        <v>6281</v>
      </c>
      <c r="F445" t="s">
        <v>6286</v>
      </c>
      <c r="G445" t="s">
        <v>14898</v>
      </c>
      <c r="H445" s="1">
        <v>43770</v>
      </c>
      <c r="I445" s="1">
        <v>43458</v>
      </c>
      <c r="J445">
        <v>0</v>
      </c>
      <c r="N445" t="s">
        <v>6475</v>
      </c>
      <c r="O445" t="s">
        <v>6476</v>
      </c>
      <c r="R445" t="s">
        <v>12311</v>
      </c>
      <c r="T445" t="s">
        <v>6625</v>
      </c>
      <c r="U445" t="s">
        <v>6322</v>
      </c>
      <c r="V445" t="s">
        <v>6526</v>
      </c>
      <c r="Z445" t="s">
        <v>1834</v>
      </c>
      <c r="AA445" t="s">
        <v>14899</v>
      </c>
      <c r="AB445" t="s">
        <v>25573</v>
      </c>
      <c r="AC445" t="s">
        <v>25621</v>
      </c>
      <c r="AE445" t="s">
        <v>25591</v>
      </c>
      <c r="AF445" t="s">
        <v>25577</v>
      </c>
      <c r="AG445" t="s">
        <v>25578</v>
      </c>
    </row>
    <row r="446" spans="1:45" x14ac:dyDescent="0.2">
      <c r="A446" t="s">
        <v>3132</v>
      </c>
      <c r="B446" t="s">
        <v>6279</v>
      </c>
      <c r="C446" t="s">
        <v>6437</v>
      </c>
      <c r="D446" t="s">
        <v>6319</v>
      </c>
      <c r="E446" t="s">
        <v>6319</v>
      </c>
      <c r="F446" t="s">
        <v>6268</v>
      </c>
      <c r="G446" t="s">
        <v>15095</v>
      </c>
      <c r="H446" s="1">
        <v>43761</v>
      </c>
      <c r="I446" s="1">
        <v>43852</v>
      </c>
      <c r="J446">
        <v>0</v>
      </c>
      <c r="R446" t="s">
        <v>6283</v>
      </c>
      <c r="Z446" t="s">
        <v>1920</v>
      </c>
      <c r="AB446" t="s">
        <v>25573</v>
      </c>
      <c r="AC446" t="s">
        <v>25581</v>
      </c>
      <c r="AD446" t="s">
        <v>25604</v>
      </c>
      <c r="AE446" t="s">
        <v>25579</v>
      </c>
      <c r="AF446" t="s">
        <v>25577</v>
      </c>
      <c r="AG446" t="s">
        <v>25578</v>
      </c>
      <c r="AH446" t="s">
        <v>10755</v>
      </c>
      <c r="AJ446">
        <f>VLOOKUP($A446,Sheet1!$A:$K,2,FALSE)</f>
        <v>3</v>
      </c>
      <c r="AK446">
        <f>VLOOKUP($A446,Sheet1!$A:$K,3,FALSE)</f>
        <v>0</v>
      </c>
      <c r="AL446">
        <f>VLOOKUP($A446,Sheet1!$A:$K,4,FALSE)</f>
        <v>0</v>
      </c>
      <c r="AM446">
        <f>VLOOKUP($A446,Sheet1!$A:$K,5,FALSE)</f>
        <v>0</v>
      </c>
      <c r="AN446">
        <f>VLOOKUP($A446,Sheet1!$A:$K,6,FALSE)</f>
        <v>0</v>
      </c>
      <c r="AO446">
        <f>VLOOKUP($A446,Sheet1!$A:$K,7,FALSE)</f>
        <v>0</v>
      </c>
      <c r="AP446">
        <f>VLOOKUP($A446,Sheet1!$A:$K,8,FALSE)</f>
        <v>3</v>
      </c>
      <c r="AQ446">
        <f>VLOOKUP($A446,Sheet1!$A:$K,9,FALSE)</f>
        <v>0</v>
      </c>
      <c r="AR446">
        <f>VLOOKUP($A446,Sheet1!$A:$K,10,FALSE)</f>
        <v>3</v>
      </c>
      <c r="AS446">
        <f>VLOOKUP($A446,Sheet1!$A:$K,11,FALSE)</f>
        <v>3</v>
      </c>
    </row>
    <row r="447" spans="1:45" x14ac:dyDescent="0.2">
      <c r="A447" t="s">
        <v>14900</v>
      </c>
      <c r="B447" t="s">
        <v>6279</v>
      </c>
      <c r="C447" t="s">
        <v>6280</v>
      </c>
      <c r="D447" t="s">
        <v>6281</v>
      </c>
      <c r="E447" t="s">
        <v>6281</v>
      </c>
      <c r="F447" t="s">
        <v>6268</v>
      </c>
      <c r="G447" t="s">
        <v>14901</v>
      </c>
      <c r="H447" s="1">
        <v>44196</v>
      </c>
      <c r="I447" s="1">
        <v>43769</v>
      </c>
      <c r="J447">
        <v>0</v>
      </c>
      <c r="N447" t="s">
        <v>6475</v>
      </c>
      <c r="O447" t="s">
        <v>6476</v>
      </c>
      <c r="R447" t="s">
        <v>14902</v>
      </c>
      <c r="T447" t="s">
        <v>13156</v>
      </c>
      <c r="U447" t="s">
        <v>6322</v>
      </c>
      <c r="V447" t="s">
        <v>6479</v>
      </c>
      <c r="W447" t="s">
        <v>6480</v>
      </c>
      <c r="Z447" t="s">
        <v>1834</v>
      </c>
      <c r="AB447" t="s">
        <v>25573</v>
      </c>
      <c r="AC447" t="s">
        <v>25596</v>
      </c>
      <c r="AD447" t="s">
        <v>25597</v>
      </c>
      <c r="AE447" t="s">
        <v>25591</v>
      </c>
      <c r="AF447" t="s">
        <v>25577</v>
      </c>
      <c r="AG447" t="s">
        <v>25578</v>
      </c>
    </row>
    <row r="448" spans="1:45" x14ac:dyDescent="0.2">
      <c r="A448" t="s">
        <v>3136</v>
      </c>
      <c r="B448" t="s">
        <v>6279</v>
      </c>
      <c r="C448" t="s">
        <v>6437</v>
      </c>
      <c r="D448" t="s">
        <v>6319</v>
      </c>
      <c r="E448" t="s">
        <v>6319</v>
      </c>
      <c r="F448" t="s">
        <v>6268</v>
      </c>
      <c r="G448" t="s">
        <v>15096</v>
      </c>
      <c r="H448" s="1">
        <v>43789</v>
      </c>
      <c r="I448" s="1">
        <v>43852</v>
      </c>
      <c r="J448">
        <v>0</v>
      </c>
      <c r="R448" t="s">
        <v>6283</v>
      </c>
      <c r="Z448" t="s">
        <v>1920</v>
      </c>
      <c r="AB448" t="s">
        <v>25573</v>
      </c>
      <c r="AC448" t="s">
        <v>25581</v>
      </c>
      <c r="AD448" t="s">
        <v>25604</v>
      </c>
      <c r="AE448" t="s">
        <v>25579</v>
      </c>
      <c r="AF448" t="s">
        <v>25577</v>
      </c>
      <c r="AG448" t="s">
        <v>25578</v>
      </c>
      <c r="AH448" t="s">
        <v>10755</v>
      </c>
      <c r="AJ448">
        <f>VLOOKUP($A448,Sheet1!$A:$K,2,FALSE)</f>
        <v>2</v>
      </c>
      <c r="AK448">
        <f>VLOOKUP($A448,Sheet1!$A:$K,3,FALSE)</f>
        <v>0</v>
      </c>
      <c r="AL448">
        <f>VLOOKUP($A448,Sheet1!$A:$K,4,FALSE)</f>
        <v>0</v>
      </c>
      <c r="AM448">
        <f>VLOOKUP($A448,Sheet1!$A:$K,5,FALSE)</f>
        <v>0</v>
      </c>
      <c r="AN448">
        <f>VLOOKUP($A448,Sheet1!$A:$K,6,FALSE)</f>
        <v>0</v>
      </c>
      <c r="AO448">
        <f>VLOOKUP($A448,Sheet1!$A:$K,7,FALSE)</f>
        <v>0</v>
      </c>
      <c r="AP448">
        <f>VLOOKUP($A448,Sheet1!$A:$K,8,FALSE)</f>
        <v>2</v>
      </c>
      <c r="AQ448">
        <f>VLOOKUP($A448,Sheet1!$A:$K,9,FALSE)</f>
        <v>0</v>
      </c>
      <c r="AR448">
        <f>VLOOKUP($A448,Sheet1!$A:$K,10,FALSE)</f>
        <v>2</v>
      </c>
      <c r="AS448">
        <f>VLOOKUP($A448,Sheet1!$A:$K,11,FALSE)</f>
        <v>2</v>
      </c>
    </row>
    <row r="449" spans="1:45" x14ac:dyDescent="0.2">
      <c r="A449" t="s">
        <v>14903</v>
      </c>
      <c r="B449" t="s">
        <v>6279</v>
      </c>
      <c r="C449" t="s">
        <v>8584</v>
      </c>
      <c r="D449" t="s">
        <v>6267</v>
      </c>
      <c r="E449" t="s">
        <v>6267</v>
      </c>
      <c r="F449" t="s">
        <v>6268</v>
      </c>
      <c r="G449" t="s">
        <v>14904</v>
      </c>
      <c r="H449" s="1">
        <v>43890</v>
      </c>
      <c r="I449" s="1">
        <v>43822</v>
      </c>
      <c r="J449">
        <v>0</v>
      </c>
      <c r="N449" t="s">
        <v>6475</v>
      </c>
      <c r="O449" t="s">
        <v>6476</v>
      </c>
      <c r="R449" t="s">
        <v>14905</v>
      </c>
      <c r="Z449" t="s">
        <v>1834</v>
      </c>
      <c r="AB449" t="s">
        <v>25573</v>
      </c>
      <c r="AC449" t="s">
        <v>25581</v>
      </c>
      <c r="AD449" t="s">
        <v>25604</v>
      </c>
      <c r="AE449" t="s">
        <v>25591</v>
      </c>
      <c r="AF449" t="s">
        <v>25577</v>
      </c>
      <c r="AG449" t="s">
        <v>25578</v>
      </c>
    </row>
    <row r="450" spans="1:45" x14ac:dyDescent="0.2">
      <c r="A450" t="s">
        <v>3139</v>
      </c>
      <c r="B450" t="s">
        <v>6279</v>
      </c>
      <c r="C450" t="s">
        <v>6437</v>
      </c>
      <c r="D450" t="s">
        <v>6319</v>
      </c>
      <c r="E450" t="s">
        <v>6319</v>
      </c>
      <c r="F450" t="s">
        <v>6268</v>
      </c>
      <c r="G450" t="s">
        <v>15097</v>
      </c>
      <c r="H450" s="1">
        <v>43790</v>
      </c>
      <c r="I450" s="1">
        <v>43852</v>
      </c>
      <c r="J450">
        <v>0</v>
      </c>
      <c r="R450" t="s">
        <v>6283</v>
      </c>
      <c r="Z450" t="s">
        <v>1920</v>
      </c>
      <c r="AB450" t="s">
        <v>25573</v>
      </c>
      <c r="AC450" t="s">
        <v>25581</v>
      </c>
      <c r="AD450" t="s">
        <v>25604</v>
      </c>
      <c r="AE450" t="s">
        <v>25579</v>
      </c>
      <c r="AF450" t="s">
        <v>25577</v>
      </c>
      <c r="AG450" t="s">
        <v>25578</v>
      </c>
      <c r="AH450" t="s">
        <v>10755</v>
      </c>
      <c r="AJ450">
        <f>VLOOKUP($A450,Sheet1!$A:$K,2,FALSE)</f>
        <v>1</v>
      </c>
      <c r="AK450">
        <f>VLOOKUP($A450,Sheet1!$A:$K,3,FALSE)</f>
        <v>0</v>
      </c>
      <c r="AL450">
        <f>VLOOKUP($A450,Sheet1!$A:$K,4,FALSE)</f>
        <v>0</v>
      </c>
      <c r="AM450">
        <f>VLOOKUP($A450,Sheet1!$A:$K,5,FALSE)</f>
        <v>0</v>
      </c>
      <c r="AN450">
        <f>VLOOKUP($A450,Sheet1!$A:$K,6,FALSE)</f>
        <v>0</v>
      </c>
      <c r="AO450">
        <f>VLOOKUP($A450,Sheet1!$A:$K,7,FALSE)</f>
        <v>0</v>
      </c>
      <c r="AP450">
        <f>VLOOKUP($A450,Sheet1!$A:$K,8,FALSE)</f>
        <v>1</v>
      </c>
      <c r="AQ450">
        <f>VLOOKUP($A450,Sheet1!$A:$K,9,FALSE)</f>
        <v>1</v>
      </c>
      <c r="AR450">
        <f>VLOOKUP($A450,Sheet1!$A:$K,10,FALSE)</f>
        <v>1</v>
      </c>
      <c r="AS450">
        <f>VLOOKUP($A450,Sheet1!$A:$K,11,FALSE)</f>
        <v>1</v>
      </c>
    </row>
    <row r="451" spans="1:45" x14ac:dyDescent="0.2">
      <c r="A451" t="s">
        <v>14906</v>
      </c>
      <c r="B451" t="s">
        <v>6279</v>
      </c>
      <c r="C451" t="s">
        <v>6280</v>
      </c>
      <c r="D451" t="s">
        <v>6281</v>
      </c>
      <c r="E451" t="s">
        <v>6281</v>
      </c>
      <c r="F451" t="s">
        <v>6268</v>
      </c>
      <c r="G451" t="s">
        <v>14907</v>
      </c>
      <c r="H451" s="1">
        <v>43770</v>
      </c>
      <c r="I451" s="1">
        <v>43837</v>
      </c>
      <c r="J451">
        <v>0</v>
      </c>
      <c r="N451" t="s">
        <v>6475</v>
      </c>
      <c r="O451" t="s">
        <v>6476</v>
      </c>
      <c r="R451" t="s">
        <v>14908</v>
      </c>
      <c r="T451" t="s">
        <v>13189</v>
      </c>
      <c r="U451" t="s">
        <v>6322</v>
      </c>
      <c r="V451" t="s">
        <v>6510</v>
      </c>
      <c r="W451" t="s">
        <v>6511</v>
      </c>
      <c r="Z451" t="s">
        <v>1834</v>
      </c>
      <c r="AB451" t="s">
        <v>25573</v>
      </c>
      <c r="AC451" t="s">
        <v>25574</v>
      </c>
      <c r="AD451" t="s">
        <v>25575</v>
      </c>
      <c r="AE451" t="s">
        <v>25588</v>
      </c>
      <c r="AF451" t="s">
        <v>25603</v>
      </c>
      <c r="AG451" t="s">
        <v>25578</v>
      </c>
    </row>
    <row r="452" spans="1:45" x14ac:dyDescent="0.2">
      <c r="A452" t="s">
        <v>15098</v>
      </c>
      <c r="B452" t="s">
        <v>6279</v>
      </c>
      <c r="C452" t="s">
        <v>6289</v>
      </c>
      <c r="D452" t="s">
        <v>6267</v>
      </c>
      <c r="E452" t="s">
        <v>6267</v>
      </c>
      <c r="F452" t="s">
        <v>6268</v>
      </c>
      <c r="G452" t="s">
        <v>15099</v>
      </c>
      <c r="H452" s="1">
        <v>43731</v>
      </c>
      <c r="I452" s="1">
        <v>43718</v>
      </c>
      <c r="J452">
        <v>0</v>
      </c>
      <c r="R452" t="s">
        <v>6283</v>
      </c>
      <c r="Z452" t="s">
        <v>1920</v>
      </c>
      <c r="AB452" t="s">
        <v>25573</v>
      </c>
      <c r="AC452" t="s">
        <v>25581</v>
      </c>
      <c r="AD452" t="s">
        <v>25604</v>
      </c>
      <c r="AE452" t="s">
        <v>25579</v>
      </c>
      <c r="AF452" t="s">
        <v>25577</v>
      </c>
      <c r="AG452" t="s">
        <v>25578</v>
      </c>
      <c r="AH452" t="s">
        <v>10755</v>
      </c>
    </row>
    <row r="453" spans="1:45" x14ac:dyDescent="0.2">
      <c r="A453" t="s">
        <v>14909</v>
      </c>
      <c r="B453" t="s">
        <v>6527</v>
      </c>
      <c r="C453" t="s">
        <v>6266</v>
      </c>
      <c r="D453" t="s">
        <v>6281</v>
      </c>
      <c r="E453" t="s">
        <v>6281</v>
      </c>
      <c r="F453" t="s">
        <v>6268</v>
      </c>
      <c r="G453" t="s">
        <v>14910</v>
      </c>
      <c r="H453" s="1">
        <v>44249</v>
      </c>
      <c r="J453">
        <v>0</v>
      </c>
      <c r="N453" t="s">
        <v>6475</v>
      </c>
      <c r="O453" t="s">
        <v>6476</v>
      </c>
      <c r="R453" t="s">
        <v>14911</v>
      </c>
      <c r="T453" t="s">
        <v>9449</v>
      </c>
      <c r="U453" t="s">
        <v>6322</v>
      </c>
      <c r="V453" t="s">
        <v>6510</v>
      </c>
      <c r="W453" t="s">
        <v>6511</v>
      </c>
      <c r="Z453" t="s">
        <v>1834</v>
      </c>
      <c r="AB453" t="s">
        <v>25573</v>
      </c>
      <c r="AC453" t="s">
        <v>25580</v>
      </c>
      <c r="AE453" t="s">
        <v>25579</v>
      </c>
      <c r="AF453" t="s">
        <v>25577</v>
      </c>
      <c r="AG453" t="s">
        <v>25578</v>
      </c>
    </row>
    <row r="454" spans="1:45" x14ac:dyDescent="0.2">
      <c r="A454" t="s">
        <v>3141</v>
      </c>
      <c r="B454" t="s">
        <v>6279</v>
      </c>
      <c r="C454" t="s">
        <v>6289</v>
      </c>
      <c r="D454" t="s">
        <v>6267</v>
      </c>
      <c r="E454" t="s">
        <v>6267</v>
      </c>
      <c r="F454" t="s">
        <v>6268</v>
      </c>
      <c r="G454" t="s">
        <v>15100</v>
      </c>
      <c r="H454" s="1">
        <v>43735</v>
      </c>
      <c r="I454" s="1">
        <v>43718</v>
      </c>
      <c r="J454">
        <v>0</v>
      </c>
      <c r="R454" t="s">
        <v>6283</v>
      </c>
      <c r="Z454" t="s">
        <v>1920</v>
      </c>
      <c r="AB454" t="s">
        <v>25573</v>
      </c>
      <c r="AC454" t="s">
        <v>25581</v>
      </c>
      <c r="AD454" t="s">
        <v>25604</v>
      </c>
      <c r="AE454" t="s">
        <v>25579</v>
      </c>
      <c r="AF454" t="s">
        <v>25577</v>
      </c>
      <c r="AG454" t="s">
        <v>25578</v>
      </c>
      <c r="AH454" t="s">
        <v>10755</v>
      </c>
      <c r="AJ454">
        <f>VLOOKUP($A454,Sheet1!$A:$K,2,FALSE)</f>
        <v>4</v>
      </c>
      <c r="AK454">
        <f>VLOOKUP($A454,Sheet1!$A:$K,3,FALSE)</f>
        <v>0</v>
      </c>
      <c r="AL454">
        <f>VLOOKUP($A454,Sheet1!$A:$K,4,FALSE)</f>
        <v>0</v>
      </c>
      <c r="AM454">
        <f>VLOOKUP($A454,Sheet1!$A:$K,5,FALSE)</f>
        <v>0</v>
      </c>
      <c r="AN454">
        <f>VLOOKUP($A454,Sheet1!$A:$K,6,FALSE)</f>
        <v>0</v>
      </c>
      <c r="AO454">
        <f>VLOOKUP($A454,Sheet1!$A:$K,7,FALSE)</f>
        <v>0</v>
      </c>
      <c r="AP454">
        <f>VLOOKUP($A454,Sheet1!$A:$K,8,FALSE)</f>
        <v>4</v>
      </c>
      <c r="AQ454">
        <f>VLOOKUP($A454,Sheet1!$A:$K,9,FALSE)</f>
        <v>1</v>
      </c>
      <c r="AR454">
        <f>VLOOKUP($A454,Sheet1!$A:$K,10,FALSE)</f>
        <v>4</v>
      </c>
      <c r="AS454">
        <f>VLOOKUP($A454,Sheet1!$A:$K,11,FALSE)</f>
        <v>4</v>
      </c>
    </row>
    <row r="455" spans="1:45" x14ac:dyDescent="0.2">
      <c r="A455" t="s">
        <v>14912</v>
      </c>
      <c r="B455" t="s">
        <v>6279</v>
      </c>
      <c r="C455" t="s">
        <v>6280</v>
      </c>
      <c r="D455" t="s">
        <v>6281</v>
      </c>
      <c r="E455" t="s">
        <v>6281</v>
      </c>
      <c r="F455" t="s">
        <v>6268</v>
      </c>
      <c r="G455" t="s">
        <v>14913</v>
      </c>
      <c r="H455" s="1">
        <v>44196</v>
      </c>
      <c r="I455" s="1">
        <v>43798</v>
      </c>
      <c r="J455">
        <v>0</v>
      </c>
      <c r="N455" t="s">
        <v>6475</v>
      </c>
      <c r="O455" t="s">
        <v>6476</v>
      </c>
      <c r="R455" t="s">
        <v>14914</v>
      </c>
      <c r="T455" t="s">
        <v>7866</v>
      </c>
      <c r="U455" t="s">
        <v>6322</v>
      </c>
      <c r="V455" t="s">
        <v>6510</v>
      </c>
      <c r="W455" t="s">
        <v>6511</v>
      </c>
      <c r="Z455" t="s">
        <v>1834</v>
      </c>
      <c r="AB455" t="s">
        <v>25573</v>
      </c>
      <c r="AC455" t="s">
        <v>25580</v>
      </c>
      <c r="AE455" t="s">
        <v>25576</v>
      </c>
      <c r="AF455" t="s">
        <v>25577</v>
      </c>
      <c r="AG455" t="s">
        <v>25578</v>
      </c>
    </row>
    <row r="456" spans="1:45" x14ac:dyDescent="0.2">
      <c r="A456" t="s">
        <v>3146</v>
      </c>
      <c r="B456" t="s">
        <v>6279</v>
      </c>
      <c r="C456" t="s">
        <v>6437</v>
      </c>
      <c r="D456" t="s">
        <v>6319</v>
      </c>
      <c r="E456" t="s">
        <v>6319</v>
      </c>
      <c r="F456" t="s">
        <v>6268</v>
      </c>
      <c r="G456" t="s">
        <v>15101</v>
      </c>
      <c r="H456" s="1">
        <v>43788</v>
      </c>
      <c r="I456" s="1">
        <v>43852</v>
      </c>
      <c r="J456">
        <v>0</v>
      </c>
      <c r="R456" t="s">
        <v>6283</v>
      </c>
      <c r="Z456" t="s">
        <v>1920</v>
      </c>
      <c r="AB456" t="s">
        <v>25573</v>
      </c>
      <c r="AC456" t="s">
        <v>25581</v>
      </c>
      <c r="AD456" t="s">
        <v>25604</v>
      </c>
      <c r="AE456" t="s">
        <v>25579</v>
      </c>
      <c r="AF456" t="s">
        <v>25577</v>
      </c>
      <c r="AG456" t="s">
        <v>25578</v>
      </c>
      <c r="AH456" t="s">
        <v>10755</v>
      </c>
      <c r="AJ456">
        <f>VLOOKUP($A456,Sheet1!$A:$K,2,FALSE)</f>
        <v>1</v>
      </c>
      <c r="AK456">
        <f>VLOOKUP($A456,Sheet1!$A:$K,3,FALSE)</f>
        <v>0</v>
      </c>
      <c r="AL456">
        <f>VLOOKUP($A456,Sheet1!$A:$K,4,FALSE)</f>
        <v>0</v>
      </c>
      <c r="AM456">
        <f>VLOOKUP($A456,Sheet1!$A:$K,5,FALSE)</f>
        <v>0</v>
      </c>
      <c r="AN456">
        <f>VLOOKUP($A456,Sheet1!$A:$K,6,FALSE)</f>
        <v>0</v>
      </c>
      <c r="AO456">
        <f>VLOOKUP($A456,Sheet1!$A:$K,7,FALSE)</f>
        <v>0</v>
      </c>
      <c r="AP456">
        <f>VLOOKUP($A456,Sheet1!$A:$K,8,FALSE)</f>
        <v>1</v>
      </c>
      <c r="AQ456">
        <f>VLOOKUP($A456,Sheet1!$A:$K,9,FALSE)</f>
        <v>0</v>
      </c>
      <c r="AR456">
        <f>VLOOKUP($A456,Sheet1!$A:$K,10,FALSE)</f>
        <v>1</v>
      </c>
      <c r="AS456">
        <f>VLOOKUP($A456,Sheet1!$A:$K,11,FALSE)</f>
        <v>1</v>
      </c>
    </row>
    <row r="457" spans="1:45" x14ac:dyDescent="0.2">
      <c r="A457" t="s">
        <v>14915</v>
      </c>
      <c r="B457" t="s">
        <v>6279</v>
      </c>
      <c r="C457" t="s">
        <v>6289</v>
      </c>
      <c r="D457" t="s">
        <v>6281</v>
      </c>
      <c r="E457" t="s">
        <v>6281</v>
      </c>
      <c r="F457" t="s">
        <v>6268</v>
      </c>
      <c r="G457" t="s">
        <v>14916</v>
      </c>
      <c r="H457" s="1">
        <v>43784</v>
      </c>
      <c r="I457" s="1">
        <v>43784</v>
      </c>
      <c r="J457">
        <v>0</v>
      </c>
      <c r="N457" t="s">
        <v>6475</v>
      </c>
      <c r="O457" t="s">
        <v>6476</v>
      </c>
      <c r="R457" t="s">
        <v>14917</v>
      </c>
      <c r="U457" t="s">
        <v>6322</v>
      </c>
      <c r="V457" t="s">
        <v>6479</v>
      </c>
      <c r="Z457" t="s">
        <v>1834</v>
      </c>
      <c r="AB457" t="s">
        <v>25573</v>
      </c>
      <c r="AC457" t="s">
        <v>25584</v>
      </c>
      <c r="AE457" t="s">
        <v>25591</v>
      </c>
      <c r="AF457" t="s">
        <v>25577</v>
      </c>
      <c r="AG457" t="s">
        <v>25578</v>
      </c>
    </row>
    <row r="458" spans="1:45" x14ac:dyDescent="0.2">
      <c r="A458" t="s">
        <v>3148</v>
      </c>
      <c r="B458" t="s">
        <v>6279</v>
      </c>
      <c r="C458" t="s">
        <v>6437</v>
      </c>
      <c r="D458" t="s">
        <v>6267</v>
      </c>
      <c r="E458" t="s">
        <v>6267</v>
      </c>
      <c r="F458" t="s">
        <v>6456</v>
      </c>
      <c r="G458" t="s">
        <v>15102</v>
      </c>
      <c r="H458" s="1">
        <v>43742</v>
      </c>
      <c r="I458" s="1">
        <v>43852</v>
      </c>
      <c r="J458">
        <v>0</v>
      </c>
      <c r="R458" t="s">
        <v>6283</v>
      </c>
      <c r="Z458" t="s">
        <v>1920</v>
      </c>
      <c r="AB458" t="s">
        <v>25573</v>
      </c>
      <c r="AC458" t="s">
        <v>25581</v>
      </c>
      <c r="AD458" t="s">
        <v>25604</v>
      </c>
      <c r="AE458" t="s">
        <v>25579</v>
      </c>
      <c r="AF458" t="s">
        <v>25577</v>
      </c>
      <c r="AG458" t="s">
        <v>25578</v>
      </c>
      <c r="AH458" t="s">
        <v>10755</v>
      </c>
      <c r="AJ458">
        <f>VLOOKUP($A458,Sheet1!$A:$K,2,FALSE)</f>
        <v>5</v>
      </c>
      <c r="AK458">
        <f>VLOOKUP($A458,Sheet1!$A:$K,3,FALSE)</f>
        <v>0</v>
      </c>
      <c r="AL458">
        <f>VLOOKUP($A458,Sheet1!$A:$K,4,FALSE)</f>
        <v>0</v>
      </c>
      <c r="AM458">
        <f>VLOOKUP($A458,Sheet1!$A:$K,5,FALSE)</f>
        <v>0</v>
      </c>
      <c r="AN458">
        <f>VLOOKUP($A458,Sheet1!$A:$K,6,FALSE)</f>
        <v>0</v>
      </c>
      <c r="AO458">
        <f>VLOOKUP($A458,Sheet1!$A:$K,7,FALSE)</f>
        <v>0</v>
      </c>
      <c r="AP458">
        <f>VLOOKUP($A458,Sheet1!$A:$K,8,FALSE)</f>
        <v>5</v>
      </c>
      <c r="AQ458">
        <f>VLOOKUP($A458,Sheet1!$A:$K,9,FALSE)</f>
        <v>0</v>
      </c>
      <c r="AR458">
        <f>VLOOKUP($A458,Sheet1!$A:$K,10,FALSE)</f>
        <v>5</v>
      </c>
      <c r="AS458">
        <f>VLOOKUP($A458,Sheet1!$A:$K,11,FALSE)</f>
        <v>5</v>
      </c>
    </row>
    <row r="459" spans="1:45" x14ac:dyDescent="0.2">
      <c r="A459" t="s">
        <v>14924</v>
      </c>
      <c r="B459" t="s">
        <v>6279</v>
      </c>
      <c r="C459" t="s">
        <v>6289</v>
      </c>
      <c r="D459" t="s">
        <v>6281</v>
      </c>
      <c r="E459" t="s">
        <v>6281</v>
      </c>
      <c r="F459" t="s">
        <v>6286</v>
      </c>
      <c r="G459" t="s">
        <v>14925</v>
      </c>
      <c r="H459" s="1">
        <v>43281</v>
      </c>
      <c r="I459" s="1">
        <v>43458</v>
      </c>
      <c r="J459">
        <v>0</v>
      </c>
      <c r="K459">
        <v>0</v>
      </c>
      <c r="N459" t="s">
        <v>6475</v>
      </c>
      <c r="O459" t="s">
        <v>6476</v>
      </c>
      <c r="R459" t="s">
        <v>9092</v>
      </c>
      <c r="T459" t="s">
        <v>7945</v>
      </c>
      <c r="U459" t="s">
        <v>6322</v>
      </c>
      <c r="V459" t="s">
        <v>6479</v>
      </c>
      <c r="W459" t="s">
        <v>6520</v>
      </c>
      <c r="Z459" t="s">
        <v>1834</v>
      </c>
      <c r="AA459" t="s">
        <v>3293</v>
      </c>
      <c r="AB459" t="s">
        <v>25573</v>
      </c>
      <c r="AC459" t="s">
        <v>25580</v>
      </c>
      <c r="AE459" t="s">
        <v>25595</v>
      </c>
      <c r="AF459" t="s">
        <v>25577</v>
      </c>
      <c r="AG459" t="s">
        <v>25578</v>
      </c>
    </row>
    <row r="460" spans="1:45" x14ac:dyDescent="0.2">
      <c r="A460" t="s">
        <v>14926</v>
      </c>
      <c r="B460" t="s">
        <v>6279</v>
      </c>
      <c r="C460" t="s">
        <v>6289</v>
      </c>
      <c r="D460" t="s">
        <v>6281</v>
      </c>
      <c r="E460" t="s">
        <v>6281</v>
      </c>
      <c r="F460" t="s">
        <v>6456</v>
      </c>
      <c r="G460" t="s">
        <v>14927</v>
      </c>
      <c r="H460" s="1">
        <v>43770</v>
      </c>
      <c r="I460" s="1">
        <v>42420</v>
      </c>
      <c r="J460">
        <v>0</v>
      </c>
      <c r="N460" t="s">
        <v>6475</v>
      </c>
      <c r="O460" t="s">
        <v>6476</v>
      </c>
      <c r="R460" t="s">
        <v>14928</v>
      </c>
      <c r="U460" t="s">
        <v>6322</v>
      </c>
      <c r="Z460" t="s">
        <v>28</v>
      </c>
      <c r="AB460" t="s">
        <v>25573</v>
      </c>
      <c r="AC460" t="s">
        <v>25596</v>
      </c>
      <c r="AD460" t="s">
        <v>25629</v>
      </c>
      <c r="AE460" t="s">
        <v>25588</v>
      </c>
      <c r="AF460" t="s">
        <v>25577</v>
      </c>
      <c r="AG460" t="s">
        <v>25578</v>
      </c>
    </row>
    <row r="461" spans="1:45" x14ac:dyDescent="0.2">
      <c r="A461" t="s">
        <v>3095</v>
      </c>
      <c r="B461" t="s">
        <v>6279</v>
      </c>
      <c r="C461" t="s">
        <v>6289</v>
      </c>
      <c r="D461" t="s">
        <v>6319</v>
      </c>
      <c r="E461" t="s">
        <v>6319</v>
      </c>
      <c r="F461" t="s">
        <v>6268</v>
      </c>
      <c r="G461" t="s">
        <v>14868</v>
      </c>
      <c r="H461" s="1">
        <v>43733</v>
      </c>
      <c r="I461" s="1">
        <v>43717</v>
      </c>
      <c r="J461">
        <v>0</v>
      </c>
      <c r="R461" t="s">
        <v>14869</v>
      </c>
      <c r="Z461" t="s">
        <v>1920</v>
      </c>
      <c r="AB461" t="s">
        <v>25573</v>
      </c>
      <c r="AC461" t="s">
        <v>25574</v>
      </c>
      <c r="AD461" t="s">
        <v>25575</v>
      </c>
      <c r="AE461" t="s">
        <v>25602</v>
      </c>
      <c r="AF461" t="s">
        <v>25625</v>
      </c>
      <c r="AG461" t="s">
        <v>25578</v>
      </c>
      <c r="AJ461">
        <f>VLOOKUP($A461,Sheet1!$A:$K,2,FALSE)</f>
        <v>4</v>
      </c>
      <c r="AK461">
        <f>VLOOKUP($A461,Sheet1!$A:$K,3,FALSE)</f>
        <v>0</v>
      </c>
      <c r="AL461">
        <f>VLOOKUP($A461,Sheet1!$A:$K,4,FALSE)</f>
        <v>0</v>
      </c>
      <c r="AM461">
        <f>VLOOKUP($A461,Sheet1!$A:$K,5,FALSE)</f>
        <v>0</v>
      </c>
      <c r="AN461">
        <f>VLOOKUP($A461,Sheet1!$A:$K,6,FALSE)</f>
        <v>0</v>
      </c>
      <c r="AO461">
        <f>VLOOKUP($A461,Sheet1!$A:$K,7,FALSE)</f>
        <v>0</v>
      </c>
      <c r="AP461">
        <f>VLOOKUP($A461,Sheet1!$A:$K,8,FALSE)</f>
        <v>4</v>
      </c>
      <c r="AQ461">
        <f>VLOOKUP($A461,Sheet1!$A:$K,9,FALSE)</f>
        <v>0</v>
      </c>
      <c r="AR461">
        <f>VLOOKUP($A461,Sheet1!$A:$K,10,FALSE)</f>
        <v>4</v>
      </c>
      <c r="AS461">
        <f>VLOOKUP($A461,Sheet1!$A:$K,11,FALSE)</f>
        <v>4</v>
      </c>
    </row>
    <row r="462" spans="1:45" x14ac:dyDescent="0.2">
      <c r="A462" t="s">
        <v>14929</v>
      </c>
      <c r="B462" t="s">
        <v>6279</v>
      </c>
      <c r="C462" t="s">
        <v>6280</v>
      </c>
      <c r="D462" t="s">
        <v>6281</v>
      </c>
      <c r="E462" t="s">
        <v>6281</v>
      </c>
      <c r="F462" t="s">
        <v>6286</v>
      </c>
      <c r="G462" t="s">
        <v>14930</v>
      </c>
      <c r="H462" s="1">
        <v>43770</v>
      </c>
      <c r="I462" s="1">
        <v>42916</v>
      </c>
      <c r="J462">
        <v>0</v>
      </c>
      <c r="N462" t="s">
        <v>6475</v>
      </c>
      <c r="O462" t="s">
        <v>6476</v>
      </c>
      <c r="R462" t="s">
        <v>14928</v>
      </c>
      <c r="U462" t="s">
        <v>6322</v>
      </c>
      <c r="Z462" t="s">
        <v>28</v>
      </c>
      <c r="AB462" t="s">
        <v>25573</v>
      </c>
      <c r="AC462" t="s">
        <v>25596</v>
      </c>
      <c r="AD462" t="s">
        <v>25629</v>
      </c>
      <c r="AE462" t="s">
        <v>25588</v>
      </c>
      <c r="AF462" t="s">
        <v>25577</v>
      </c>
      <c r="AG462" t="s">
        <v>25578</v>
      </c>
    </row>
    <row r="463" spans="1:45" x14ac:dyDescent="0.2">
      <c r="A463" t="s">
        <v>3100</v>
      </c>
      <c r="B463" t="s">
        <v>6279</v>
      </c>
      <c r="C463" t="s">
        <v>6437</v>
      </c>
      <c r="D463" t="s">
        <v>6281</v>
      </c>
      <c r="E463" t="s">
        <v>6281</v>
      </c>
      <c r="F463" t="s">
        <v>6268</v>
      </c>
      <c r="G463" t="s">
        <v>14870</v>
      </c>
      <c r="H463" s="1">
        <v>43768</v>
      </c>
      <c r="I463" s="1">
        <v>43852</v>
      </c>
      <c r="J463">
        <v>0</v>
      </c>
      <c r="R463" t="s">
        <v>14837</v>
      </c>
      <c r="Z463" t="s">
        <v>1920</v>
      </c>
      <c r="AB463" t="s">
        <v>25573</v>
      </c>
      <c r="AC463" t="s">
        <v>25581</v>
      </c>
      <c r="AD463" t="s">
        <v>25604</v>
      </c>
      <c r="AE463" t="s">
        <v>25579</v>
      </c>
      <c r="AF463" t="s">
        <v>25577</v>
      </c>
      <c r="AG463" t="s">
        <v>25578</v>
      </c>
      <c r="AJ463">
        <f>VLOOKUP($A463,Sheet1!$A:$K,2,FALSE)</f>
        <v>1</v>
      </c>
      <c r="AK463">
        <f>VLOOKUP($A463,Sheet1!$A:$K,3,FALSE)</f>
        <v>0</v>
      </c>
      <c r="AL463">
        <f>VLOOKUP($A463,Sheet1!$A:$K,4,FALSE)</f>
        <v>0</v>
      </c>
      <c r="AM463">
        <f>VLOOKUP($A463,Sheet1!$A:$K,5,FALSE)</f>
        <v>0</v>
      </c>
      <c r="AN463">
        <f>VLOOKUP($A463,Sheet1!$A:$K,6,FALSE)</f>
        <v>0</v>
      </c>
      <c r="AO463">
        <f>VLOOKUP($A463,Sheet1!$A:$K,7,FALSE)</f>
        <v>0</v>
      </c>
      <c r="AP463">
        <f>VLOOKUP($A463,Sheet1!$A:$K,8,FALSE)</f>
        <v>1</v>
      </c>
      <c r="AQ463">
        <f>VLOOKUP($A463,Sheet1!$A:$K,9,FALSE)</f>
        <v>0</v>
      </c>
      <c r="AR463">
        <f>VLOOKUP($A463,Sheet1!$A:$K,10,FALSE)</f>
        <v>1</v>
      </c>
      <c r="AS463">
        <f>VLOOKUP($A463,Sheet1!$A:$K,11,FALSE)</f>
        <v>1</v>
      </c>
    </row>
    <row r="464" spans="1:45" x14ac:dyDescent="0.2">
      <c r="A464" t="s">
        <v>14931</v>
      </c>
      <c r="B464" t="s">
        <v>6279</v>
      </c>
      <c r="C464" t="s">
        <v>6289</v>
      </c>
      <c r="D464" t="s">
        <v>6281</v>
      </c>
      <c r="E464" t="s">
        <v>6281</v>
      </c>
      <c r="F464" t="s">
        <v>6286</v>
      </c>
      <c r="G464" t="s">
        <v>14932</v>
      </c>
      <c r="H464" s="1">
        <v>43770</v>
      </c>
      <c r="I464" s="1">
        <v>43186</v>
      </c>
      <c r="J464">
        <v>0</v>
      </c>
      <c r="N464" t="s">
        <v>6475</v>
      </c>
      <c r="O464" t="s">
        <v>6476</v>
      </c>
      <c r="R464" t="s">
        <v>14928</v>
      </c>
      <c r="T464" t="s">
        <v>14933</v>
      </c>
      <c r="U464" t="s">
        <v>6805</v>
      </c>
      <c r="V464" t="s">
        <v>6806</v>
      </c>
      <c r="X464" t="s">
        <v>6322</v>
      </c>
      <c r="Z464" t="s">
        <v>28</v>
      </c>
      <c r="AB464" t="s">
        <v>25573</v>
      </c>
      <c r="AC464" t="s">
        <v>25596</v>
      </c>
      <c r="AD464" t="s">
        <v>25629</v>
      </c>
      <c r="AE464" t="s">
        <v>25588</v>
      </c>
      <c r="AF464" t="s">
        <v>25577</v>
      </c>
      <c r="AG464" t="s">
        <v>25578</v>
      </c>
    </row>
    <row r="465" spans="1:45" x14ac:dyDescent="0.2">
      <c r="A465" t="s">
        <v>3102</v>
      </c>
      <c r="B465" t="s">
        <v>6279</v>
      </c>
      <c r="C465" t="s">
        <v>6437</v>
      </c>
      <c r="D465" t="s">
        <v>6319</v>
      </c>
      <c r="E465" t="s">
        <v>6319</v>
      </c>
      <c r="F465" t="s">
        <v>6268</v>
      </c>
      <c r="G465" t="s">
        <v>14871</v>
      </c>
      <c r="H465" s="1">
        <v>43768</v>
      </c>
      <c r="I465" s="1">
        <v>43852</v>
      </c>
      <c r="J465">
        <v>0</v>
      </c>
      <c r="R465" t="s">
        <v>14837</v>
      </c>
      <c r="Z465" t="s">
        <v>1920</v>
      </c>
      <c r="AB465" t="s">
        <v>25573</v>
      </c>
      <c r="AC465" t="s">
        <v>25581</v>
      </c>
      <c r="AD465" t="s">
        <v>25604</v>
      </c>
      <c r="AE465" t="s">
        <v>25579</v>
      </c>
      <c r="AF465" t="s">
        <v>25577</v>
      </c>
      <c r="AG465" t="s">
        <v>25578</v>
      </c>
      <c r="AJ465">
        <f>VLOOKUP($A465,Sheet1!$A:$K,2,FALSE)</f>
        <v>2</v>
      </c>
      <c r="AK465">
        <f>VLOOKUP($A465,Sheet1!$A:$K,3,FALSE)</f>
        <v>0</v>
      </c>
      <c r="AL465">
        <f>VLOOKUP($A465,Sheet1!$A:$K,4,FALSE)</f>
        <v>0</v>
      </c>
      <c r="AM465">
        <f>VLOOKUP($A465,Sheet1!$A:$K,5,FALSE)</f>
        <v>0</v>
      </c>
      <c r="AN465">
        <f>VLOOKUP($A465,Sheet1!$A:$K,6,FALSE)</f>
        <v>0</v>
      </c>
      <c r="AO465">
        <f>VLOOKUP($A465,Sheet1!$A:$K,7,FALSE)</f>
        <v>0</v>
      </c>
      <c r="AP465">
        <f>VLOOKUP($A465,Sheet1!$A:$K,8,FALSE)</f>
        <v>2</v>
      </c>
      <c r="AQ465">
        <f>VLOOKUP($A465,Sheet1!$A:$K,9,FALSE)</f>
        <v>0</v>
      </c>
      <c r="AR465">
        <f>VLOOKUP($A465,Sheet1!$A:$K,10,FALSE)</f>
        <v>2</v>
      </c>
      <c r="AS465">
        <f>VLOOKUP($A465,Sheet1!$A:$K,11,FALSE)</f>
        <v>2</v>
      </c>
    </row>
    <row r="466" spans="1:45" x14ac:dyDescent="0.2">
      <c r="A466" t="s">
        <v>14934</v>
      </c>
      <c r="B466" t="s">
        <v>6279</v>
      </c>
      <c r="C466" t="s">
        <v>6280</v>
      </c>
      <c r="D466" t="s">
        <v>6281</v>
      </c>
      <c r="E466" t="s">
        <v>6281</v>
      </c>
      <c r="F466" t="s">
        <v>6268</v>
      </c>
      <c r="G466" t="s">
        <v>14935</v>
      </c>
      <c r="H466" s="1">
        <v>43770</v>
      </c>
      <c r="J466">
        <v>0</v>
      </c>
      <c r="N466" t="s">
        <v>6475</v>
      </c>
      <c r="O466" t="s">
        <v>6476</v>
      </c>
      <c r="R466" t="s">
        <v>14928</v>
      </c>
      <c r="T466" t="s">
        <v>7124</v>
      </c>
      <c r="U466" t="s">
        <v>6322</v>
      </c>
      <c r="V466" t="s">
        <v>6479</v>
      </c>
      <c r="W466" t="s">
        <v>6506</v>
      </c>
      <c r="Z466" t="s">
        <v>28</v>
      </c>
      <c r="AB466" t="s">
        <v>25573</v>
      </c>
      <c r="AC466" t="s">
        <v>25596</v>
      </c>
      <c r="AD466" t="s">
        <v>25629</v>
      </c>
      <c r="AE466" t="s">
        <v>25588</v>
      </c>
      <c r="AF466" t="s">
        <v>25577</v>
      </c>
      <c r="AG466" t="s">
        <v>25578</v>
      </c>
    </row>
    <row r="467" spans="1:45" x14ac:dyDescent="0.2">
      <c r="A467" t="s">
        <v>3105</v>
      </c>
      <c r="B467" t="s">
        <v>6279</v>
      </c>
      <c r="C467" t="s">
        <v>6437</v>
      </c>
      <c r="D467" t="s">
        <v>6319</v>
      </c>
      <c r="E467" t="s">
        <v>6319</v>
      </c>
      <c r="F467" t="s">
        <v>6268</v>
      </c>
      <c r="G467" t="s">
        <v>14872</v>
      </c>
      <c r="H467" s="1">
        <v>43775</v>
      </c>
      <c r="I467" s="1">
        <v>43852</v>
      </c>
      <c r="J467">
        <v>0</v>
      </c>
      <c r="R467" t="s">
        <v>14837</v>
      </c>
      <c r="Z467" t="s">
        <v>1920</v>
      </c>
      <c r="AB467" t="s">
        <v>25573</v>
      </c>
      <c r="AC467" t="s">
        <v>25581</v>
      </c>
      <c r="AD467" t="s">
        <v>25604</v>
      </c>
      <c r="AE467" t="s">
        <v>25579</v>
      </c>
      <c r="AF467" t="s">
        <v>25577</v>
      </c>
      <c r="AG467" t="s">
        <v>25578</v>
      </c>
      <c r="AJ467">
        <f>VLOOKUP($A467,Sheet1!$A:$K,2,FALSE)</f>
        <v>1</v>
      </c>
      <c r="AK467">
        <f>VLOOKUP($A467,Sheet1!$A:$K,3,FALSE)</f>
        <v>0</v>
      </c>
      <c r="AL467">
        <f>VLOOKUP($A467,Sheet1!$A:$K,4,FALSE)</f>
        <v>0</v>
      </c>
      <c r="AM467">
        <f>VLOOKUP($A467,Sheet1!$A:$K,5,FALSE)</f>
        <v>0</v>
      </c>
      <c r="AN467">
        <f>VLOOKUP($A467,Sheet1!$A:$K,6,FALSE)</f>
        <v>0</v>
      </c>
      <c r="AO467">
        <f>VLOOKUP($A467,Sheet1!$A:$K,7,FALSE)</f>
        <v>0</v>
      </c>
      <c r="AP467">
        <f>VLOOKUP($A467,Sheet1!$A:$K,8,FALSE)</f>
        <v>1</v>
      </c>
      <c r="AQ467">
        <f>VLOOKUP($A467,Sheet1!$A:$K,9,FALSE)</f>
        <v>0</v>
      </c>
      <c r="AR467">
        <f>VLOOKUP($A467,Sheet1!$A:$K,10,FALSE)</f>
        <v>1</v>
      </c>
      <c r="AS467">
        <f>VLOOKUP($A467,Sheet1!$A:$K,11,FALSE)</f>
        <v>1</v>
      </c>
    </row>
    <row r="468" spans="1:45" x14ac:dyDescent="0.2">
      <c r="A468" t="s">
        <v>14936</v>
      </c>
      <c r="B468" t="s">
        <v>6279</v>
      </c>
      <c r="C468" t="s">
        <v>6280</v>
      </c>
      <c r="D468" t="s">
        <v>6281</v>
      </c>
      <c r="E468" t="s">
        <v>6281</v>
      </c>
      <c r="F468" t="s">
        <v>6286</v>
      </c>
      <c r="G468" t="s">
        <v>14937</v>
      </c>
      <c r="H468" s="1">
        <v>43770</v>
      </c>
      <c r="I468" s="1">
        <v>43203</v>
      </c>
      <c r="J468">
        <v>0</v>
      </c>
      <c r="N468" t="s">
        <v>6475</v>
      </c>
      <c r="O468" t="s">
        <v>6476</v>
      </c>
      <c r="R468" t="s">
        <v>14938</v>
      </c>
      <c r="T468" t="s">
        <v>9361</v>
      </c>
      <c r="U468" t="s">
        <v>6322</v>
      </c>
      <c r="V468" t="s">
        <v>6479</v>
      </c>
      <c r="W468" t="s">
        <v>6520</v>
      </c>
      <c r="Z468" t="s">
        <v>28</v>
      </c>
      <c r="AB468" t="s">
        <v>25573</v>
      </c>
      <c r="AC468" t="s">
        <v>25592</v>
      </c>
      <c r="AE468" t="s">
        <v>25588</v>
      </c>
      <c r="AF468" t="s">
        <v>25577</v>
      </c>
      <c r="AG468" t="s">
        <v>25578</v>
      </c>
    </row>
    <row r="469" spans="1:45" x14ac:dyDescent="0.2">
      <c r="A469" t="s">
        <v>3107</v>
      </c>
      <c r="B469" t="s">
        <v>6279</v>
      </c>
      <c r="C469" t="s">
        <v>6437</v>
      </c>
      <c r="D469" t="s">
        <v>6319</v>
      </c>
      <c r="E469" t="s">
        <v>6319</v>
      </c>
      <c r="F469" t="s">
        <v>6268</v>
      </c>
      <c r="G469" t="s">
        <v>14918</v>
      </c>
      <c r="H469" s="1">
        <v>43768</v>
      </c>
      <c r="I469" s="1">
        <v>43852</v>
      </c>
      <c r="J469">
        <v>0</v>
      </c>
      <c r="R469" t="s">
        <v>14837</v>
      </c>
      <c r="Z469" t="s">
        <v>1920</v>
      </c>
      <c r="AB469" t="s">
        <v>25573</v>
      </c>
      <c r="AC469" t="s">
        <v>25581</v>
      </c>
      <c r="AD469" t="s">
        <v>25604</v>
      </c>
      <c r="AE469" t="s">
        <v>25579</v>
      </c>
      <c r="AF469" t="s">
        <v>25577</v>
      </c>
      <c r="AG469" t="s">
        <v>25578</v>
      </c>
      <c r="AJ469">
        <f>VLOOKUP($A469,Sheet1!$A:$K,2,FALSE)</f>
        <v>1</v>
      </c>
      <c r="AK469">
        <f>VLOOKUP($A469,Sheet1!$A:$K,3,FALSE)</f>
        <v>0</v>
      </c>
      <c r="AL469">
        <f>VLOOKUP($A469,Sheet1!$A:$K,4,FALSE)</f>
        <v>0</v>
      </c>
      <c r="AM469">
        <f>VLOOKUP($A469,Sheet1!$A:$K,5,FALSE)</f>
        <v>0</v>
      </c>
      <c r="AN469">
        <f>VLOOKUP($A469,Sheet1!$A:$K,6,FALSE)</f>
        <v>0</v>
      </c>
      <c r="AO469">
        <f>VLOOKUP($A469,Sheet1!$A:$K,7,FALSE)</f>
        <v>0</v>
      </c>
      <c r="AP469">
        <f>VLOOKUP($A469,Sheet1!$A:$K,8,FALSE)</f>
        <v>1</v>
      </c>
      <c r="AQ469">
        <f>VLOOKUP($A469,Sheet1!$A:$K,9,FALSE)</f>
        <v>0</v>
      </c>
      <c r="AR469">
        <f>VLOOKUP($A469,Sheet1!$A:$K,10,FALSE)</f>
        <v>1</v>
      </c>
      <c r="AS469">
        <f>VLOOKUP($A469,Sheet1!$A:$K,11,FALSE)</f>
        <v>1</v>
      </c>
    </row>
    <row r="470" spans="1:45" x14ac:dyDescent="0.2">
      <c r="A470" t="s">
        <v>14939</v>
      </c>
      <c r="B470" t="s">
        <v>6279</v>
      </c>
      <c r="C470" t="s">
        <v>6280</v>
      </c>
      <c r="D470" t="s">
        <v>6319</v>
      </c>
      <c r="E470" t="s">
        <v>6319</v>
      </c>
      <c r="F470" t="s">
        <v>6286</v>
      </c>
      <c r="G470" t="s">
        <v>14940</v>
      </c>
      <c r="H470" s="1">
        <v>43770</v>
      </c>
      <c r="I470" s="1">
        <v>42717</v>
      </c>
      <c r="J470">
        <v>0</v>
      </c>
      <c r="N470" t="s">
        <v>6475</v>
      </c>
      <c r="O470" t="s">
        <v>6476</v>
      </c>
      <c r="R470" t="s">
        <v>7146</v>
      </c>
      <c r="T470" t="s">
        <v>11167</v>
      </c>
      <c r="U470" t="s">
        <v>6322</v>
      </c>
      <c r="V470" t="s">
        <v>6479</v>
      </c>
      <c r="W470" t="s">
        <v>6520</v>
      </c>
      <c r="Z470" t="s">
        <v>28</v>
      </c>
      <c r="AB470" t="s">
        <v>25573</v>
      </c>
      <c r="AC470" t="s">
        <v>25581</v>
      </c>
      <c r="AD470" t="s">
        <v>25607</v>
      </c>
      <c r="AE470" t="s">
        <v>25579</v>
      </c>
      <c r="AF470" t="s">
        <v>25577</v>
      </c>
      <c r="AG470" t="s">
        <v>25578</v>
      </c>
    </row>
    <row r="471" spans="1:45" x14ac:dyDescent="0.2">
      <c r="A471" t="s">
        <v>3109</v>
      </c>
      <c r="B471" t="s">
        <v>6279</v>
      </c>
      <c r="C471" t="s">
        <v>6437</v>
      </c>
      <c r="D471" t="s">
        <v>6319</v>
      </c>
      <c r="E471" t="s">
        <v>6319</v>
      </c>
      <c r="F471" t="s">
        <v>6268</v>
      </c>
      <c r="G471" t="s">
        <v>14919</v>
      </c>
      <c r="H471" s="1">
        <v>43770</v>
      </c>
      <c r="I471" s="1">
        <v>43852</v>
      </c>
      <c r="J471">
        <v>0</v>
      </c>
      <c r="R471" t="s">
        <v>6879</v>
      </c>
      <c r="Z471" t="s">
        <v>1920</v>
      </c>
      <c r="AB471" t="s">
        <v>25573</v>
      </c>
      <c r="AC471" t="s">
        <v>25601</v>
      </c>
      <c r="AE471" t="s">
        <v>25583</v>
      </c>
      <c r="AF471" t="s">
        <v>25577</v>
      </c>
      <c r="AG471" t="s">
        <v>25578</v>
      </c>
      <c r="AH471" t="s">
        <v>18920</v>
      </c>
      <c r="AJ471">
        <f>VLOOKUP($A471,Sheet1!$A:$K,2,FALSE)</f>
        <v>1</v>
      </c>
      <c r="AK471">
        <f>VLOOKUP($A471,Sheet1!$A:$K,3,FALSE)</f>
        <v>0</v>
      </c>
      <c r="AL471">
        <f>VLOOKUP($A471,Sheet1!$A:$K,4,FALSE)</f>
        <v>0</v>
      </c>
      <c r="AM471">
        <f>VLOOKUP($A471,Sheet1!$A:$K,5,FALSE)</f>
        <v>0</v>
      </c>
      <c r="AN471">
        <f>VLOOKUP($A471,Sheet1!$A:$K,6,FALSE)</f>
        <v>0</v>
      </c>
      <c r="AO471">
        <f>VLOOKUP($A471,Sheet1!$A:$K,7,FALSE)</f>
        <v>0</v>
      </c>
      <c r="AP471">
        <f>VLOOKUP($A471,Sheet1!$A:$K,8,FALSE)</f>
        <v>1</v>
      </c>
      <c r="AQ471">
        <f>VLOOKUP($A471,Sheet1!$A:$K,9,FALSE)</f>
        <v>0</v>
      </c>
      <c r="AR471">
        <f>VLOOKUP($A471,Sheet1!$A:$K,10,FALSE)</f>
        <v>1</v>
      </c>
      <c r="AS471">
        <f>VLOOKUP($A471,Sheet1!$A:$K,11,FALSE)</f>
        <v>1</v>
      </c>
    </row>
    <row r="472" spans="1:45" x14ac:dyDescent="0.2">
      <c r="A472" t="s">
        <v>14941</v>
      </c>
      <c r="B472" t="s">
        <v>6279</v>
      </c>
      <c r="C472" t="s">
        <v>6289</v>
      </c>
      <c r="D472" t="s">
        <v>6319</v>
      </c>
      <c r="E472" t="s">
        <v>6319</v>
      </c>
      <c r="F472" t="s">
        <v>6286</v>
      </c>
      <c r="G472" t="s">
        <v>14942</v>
      </c>
      <c r="H472" s="1">
        <v>43770</v>
      </c>
      <c r="I472" s="1">
        <v>43360</v>
      </c>
      <c r="J472">
        <v>0</v>
      </c>
      <c r="N472" t="s">
        <v>6475</v>
      </c>
      <c r="O472" t="s">
        <v>6476</v>
      </c>
      <c r="R472" t="s">
        <v>12019</v>
      </c>
      <c r="T472" t="s">
        <v>11496</v>
      </c>
      <c r="U472" t="s">
        <v>6322</v>
      </c>
      <c r="V472" t="s">
        <v>6479</v>
      </c>
      <c r="W472" t="s">
        <v>6520</v>
      </c>
      <c r="Z472" t="s">
        <v>28</v>
      </c>
      <c r="AB472" t="s">
        <v>25573</v>
      </c>
      <c r="AC472" t="s">
        <v>25623</v>
      </c>
      <c r="AE472" t="s">
        <v>25576</v>
      </c>
      <c r="AF472" t="s">
        <v>25577</v>
      </c>
      <c r="AG472" t="s">
        <v>25578</v>
      </c>
    </row>
    <row r="473" spans="1:45" x14ac:dyDescent="0.2">
      <c r="A473" t="s">
        <v>14976</v>
      </c>
      <c r="B473" t="s">
        <v>6279</v>
      </c>
      <c r="C473" t="s">
        <v>6289</v>
      </c>
      <c r="D473" t="s">
        <v>6281</v>
      </c>
      <c r="E473" t="s">
        <v>6281</v>
      </c>
      <c r="F473" t="s">
        <v>6286</v>
      </c>
      <c r="G473" t="s">
        <v>14977</v>
      </c>
      <c r="H473" s="1">
        <v>43770</v>
      </c>
      <c r="I473" s="1">
        <v>43186</v>
      </c>
      <c r="J473">
        <v>0</v>
      </c>
      <c r="N473" t="s">
        <v>6475</v>
      </c>
      <c r="O473" t="s">
        <v>6476</v>
      </c>
      <c r="R473" t="s">
        <v>6345</v>
      </c>
      <c r="T473" t="s">
        <v>9371</v>
      </c>
      <c r="U473" t="s">
        <v>6322</v>
      </c>
      <c r="V473" t="s">
        <v>6526</v>
      </c>
      <c r="Z473" t="s">
        <v>28</v>
      </c>
      <c r="AB473" t="s">
        <v>25573</v>
      </c>
      <c r="AC473" t="s">
        <v>25601</v>
      </c>
      <c r="AE473" t="s">
        <v>25579</v>
      </c>
      <c r="AF473" t="s">
        <v>25577</v>
      </c>
      <c r="AG473" t="s">
        <v>25578</v>
      </c>
    </row>
    <row r="474" spans="1:45" x14ac:dyDescent="0.2">
      <c r="A474" t="s">
        <v>3113</v>
      </c>
      <c r="B474" t="s">
        <v>6279</v>
      </c>
      <c r="C474" t="s">
        <v>6289</v>
      </c>
      <c r="D474" t="s">
        <v>6281</v>
      </c>
      <c r="E474" t="s">
        <v>6281</v>
      </c>
      <c r="F474" t="s">
        <v>6268</v>
      </c>
      <c r="G474" t="s">
        <v>14978</v>
      </c>
      <c r="H474" s="1">
        <v>43770</v>
      </c>
      <c r="I474" s="1">
        <v>43745</v>
      </c>
      <c r="J474">
        <v>0</v>
      </c>
      <c r="N474" t="s">
        <v>6475</v>
      </c>
      <c r="O474" t="s">
        <v>6476</v>
      </c>
      <c r="R474" t="s">
        <v>14979</v>
      </c>
      <c r="Z474" t="s">
        <v>28</v>
      </c>
      <c r="AB474" t="s">
        <v>25573</v>
      </c>
      <c r="AC474" t="s">
        <v>25581</v>
      </c>
      <c r="AD474" t="s">
        <v>25589</v>
      </c>
      <c r="AE474" t="s">
        <v>25588</v>
      </c>
      <c r="AF474" t="s">
        <v>25577</v>
      </c>
      <c r="AG474" t="s">
        <v>25578</v>
      </c>
      <c r="AJ474">
        <f>VLOOKUP($A474,Sheet1!$A:$K,2,FALSE)</f>
        <v>16</v>
      </c>
      <c r="AK474">
        <f>VLOOKUP($A474,Sheet1!$A:$K,3,FALSE)</f>
        <v>0</v>
      </c>
      <c r="AL474">
        <f>VLOOKUP($A474,Sheet1!$A:$K,4,FALSE)</f>
        <v>0</v>
      </c>
      <c r="AM474">
        <f>VLOOKUP($A474,Sheet1!$A:$K,5,FALSE)</f>
        <v>0</v>
      </c>
      <c r="AN474">
        <f>VLOOKUP($A474,Sheet1!$A:$K,6,FALSE)</f>
        <v>0</v>
      </c>
      <c r="AO474">
        <f>VLOOKUP($A474,Sheet1!$A:$K,7,FALSE)</f>
        <v>0</v>
      </c>
      <c r="AP474">
        <f>VLOOKUP($A474,Sheet1!$A:$K,8,FALSE)</f>
        <v>16</v>
      </c>
      <c r="AQ474">
        <f>VLOOKUP($A474,Sheet1!$A:$K,9,FALSE)</f>
        <v>2</v>
      </c>
      <c r="AR474">
        <f>VLOOKUP($A474,Sheet1!$A:$K,10,FALSE)</f>
        <v>16</v>
      </c>
      <c r="AS474">
        <f>VLOOKUP($A474,Sheet1!$A:$K,11,FALSE)</f>
        <v>16</v>
      </c>
    </row>
    <row r="475" spans="1:45" x14ac:dyDescent="0.2">
      <c r="A475" t="s">
        <v>14980</v>
      </c>
      <c r="B475" t="s">
        <v>6279</v>
      </c>
      <c r="C475" t="s">
        <v>6289</v>
      </c>
      <c r="D475" t="s">
        <v>6281</v>
      </c>
      <c r="E475" t="s">
        <v>6281</v>
      </c>
      <c r="F475" t="s">
        <v>6456</v>
      </c>
      <c r="G475" t="s">
        <v>14981</v>
      </c>
      <c r="H475" s="1">
        <v>43770</v>
      </c>
      <c r="I475" s="1">
        <v>43285</v>
      </c>
      <c r="J475">
        <v>0</v>
      </c>
      <c r="N475" t="s">
        <v>6475</v>
      </c>
      <c r="O475" t="s">
        <v>6476</v>
      </c>
      <c r="R475" t="s">
        <v>10320</v>
      </c>
      <c r="Z475" t="s">
        <v>28</v>
      </c>
      <c r="AB475" t="s">
        <v>25573</v>
      </c>
      <c r="AC475" t="s">
        <v>25623</v>
      </c>
      <c r="AE475" t="s">
        <v>25642</v>
      </c>
      <c r="AF475" t="s">
        <v>25577</v>
      </c>
      <c r="AG475" t="s">
        <v>25578</v>
      </c>
    </row>
    <row r="476" spans="1:45" x14ac:dyDescent="0.2">
      <c r="A476" t="s">
        <v>14982</v>
      </c>
      <c r="B476" t="s">
        <v>6279</v>
      </c>
      <c r="C476" t="s">
        <v>6280</v>
      </c>
      <c r="D476" t="s">
        <v>6281</v>
      </c>
      <c r="E476" t="s">
        <v>6281</v>
      </c>
      <c r="F476" t="s">
        <v>6268</v>
      </c>
      <c r="G476" t="s">
        <v>14983</v>
      </c>
      <c r="H476" s="1">
        <v>43770</v>
      </c>
      <c r="I476" s="1">
        <v>43829</v>
      </c>
      <c r="J476">
        <v>0</v>
      </c>
      <c r="N476" t="s">
        <v>6475</v>
      </c>
      <c r="O476" t="s">
        <v>6476</v>
      </c>
      <c r="R476" t="s">
        <v>10320</v>
      </c>
      <c r="T476" t="s">
        <v>14984</v>
      </c>
      <c r="U476" t="s">
        <v>6322</v>
      </c>
      <c r="V476" t="s">
        <v>6479</v>
      </c>
      <c r="W476" t="s">
        <v>6520</v>
      </c>
      <c r="Z476" t="s">
        <v>28</v>
      </c>
      <c r="AB476" t="s">
        <v>25573</v>
      </c>
      <c r="AC476" t="s">
        <v>25623</v>
      </c>
      <c r="AE476" t="s">
        <v>25642</v>
      </c>
      <c r="AF476" t="s">
        <v>25577</v>
      </c>
      <c r="AG476" t="s">
        <v>25578</v>
      </c>
    </row>
    <row r="477" spans="1:45" x14ac:dyDescent="0.2">
      <c r="A477" t="s">
        <v>14985</v>
      </c>
      <c r="B477" t="s">
        <v>6279</v>
      </c>
      <c r="C477" t="s">
        <v>6289</v>
      </c>
      <c r="D477" t="s">
        <v>6281</v>
      </c>
      <c r="E477" t="s">
        <v>6281</v>
      </c>
      <c r="F477" t="s">
        <v>6268</v>
      </c>
      <c r="G477" t="s">
        <v>14986</v>
      </c>
      <c r="H477" s="1">
        <v>43770</v>
      </c>
      <c r="I477" s="1">
        <v>43650</v>
      </c>
      <c r="J477">
        <v>0</v>
      </c>
      <c r="N477" t="s">
        <v>6475</v>
      </c>
      <c r="O477" t="s">
        <v>6476</v>
      </c>
      <c r="R477" t="s">
        <v>10320</v>
      </c>
      <c r="T477" t="s">
        <v>14984</v>
      </c>
      <c r="U477" t="s">
        <v>6322</v>
      </c>
      <c r="V477" t="s">
        <v>6479</v>
      </c>
      <c r="W477" t="s">
        <v>6520</v>
      </c>
      <c r="Z477" t="s">
        <v>28</v>
      </c>
      <c r="AB477" t="s">
        <v>25573</v>
      </c>
      <c r="AC477" t="s">
        <v>25623</v>
      </c>
      <c r="AE477" t="s">
        <v>25642</v>
      </c>
      <c r="AF477" t="s">
        <v>25577</v>
      </c>
      <c r="AG477" t="s">
        <v>25578</v>
      </c>
    </row>
    <row r="478" spans="1:45" x14ac:dyDescent="0.2">
      <c r="A478" t="s">
        <v>14987</v>
      </c>
      <c r="B478" t="s">
        <v>6279</v>
      </c>
      <c r="C478" t="s">
        <v>6289</v>
      </c>
      <c r="D478" t="s">
        <v>6533</v>
      </c>
      <c r="E478" t="s">
        <v>6533</v>
      </c>
      <c r="F478" t="s">
        <v>6286</v>
      </c>
      <c r="G478" t="s">
        <v>14988</v>
      </c>
      <c r="H478" s="1">
        <v>43770</v>
      </c>
      <c r="I478" s="1">
        <v>43377</v>
      </c>
      <c r="J478">
        <v>0</v>
      </c>
      <c r="N478" t="s">
        <v>6475</v>
      </c>
      <c r="O478" t="s">
        <v>6476</v>
      </c>
      <c r="R478" t="s">
        <v>10320</v>
      </c>
      <c r="T478" t="s">
        <v>6587</v>
      </c>
      <c r="U478" t="s">
        <v>6322</v>
      </c>
      <c r="V478" t="s">
        <v>6479</v>
      </c>
      <c r="W478" t="s">
        <v>6520</v>
      </c>
      <c r="Z478" t="s">
        <v>28</v>
      </c>
      <c r="AB478" t="s">
        <v>25573</v>
      </c>
      <c r="AC478" t="s">
        <v>25623</v>
      </c>
      <c r="AE478" t="s">
        <v>25642</v>
      </c>
      <c r="AF478" t="s">
        <v>25577</v>
      </c>
      <c r="AG478" t="s">
        <v>25578</v>
      </c>
    </row>
    <row r="479" spans="1:45" x14ac:dyDescent="0.2">
      <c r="A479" t="s">
        <v>14989</v>
      </c>
      <c r="B479" t="s">
        <v>6279</v>
      </c>
      <c r="C479" t="s">
        <v>6280</v>
      </c>
      <c r="D479" t="s">
        <v>6281</v>
      </c>
      <c r="E479" t="s">
        <v>6281</v>
      </c>
      <c r="F479" t="s">
        <v>6286</v>
      </c>
      <c r="G479" t="s">
        <v>14990</v>
      </c>
      <c r="H479" s="1">
        <v>43770</v>
      </c>
      <c r="I479" s="1">
        <v>43448</v>
      </c>
      <c r="J479">
        <v>0</v>
      </c>
      <c r="N479" t="s">
        <v>6475</v>
      </c>
      <c r="O479" t="s">
        <v>6476</v>
      </c>
      <c r="R479" t="s">
        <v>10320</v>
      </c>
      <c r="T479" t="s">
        <v>6724</v>
      </c>
      <c r="U479" t="s">
        <v>6322</v>
      </c>
      <c r="V479" t="s">
        <v>6479</v>
      </c>
      <c r="W479" t="s">
        <v>6520</v>
      </c>
      <c r="Z479" t="s">
        <v>28</v>
      </c>
      <c r="AB479" t="s">
        <v>25573</v>
      </c>
      <c r="AC479" t="s">
        <v>25623</v>
      </c>
      <c r="AE479" t="s">
        <v>25642</v>
      </c>
      <c r="AF479" t="s">
        <v>25577</v>
      </c>
      <c r="AG479" t="s">
        <v>25578</v>
      </c>
    </row>
    <row r="480" spans="1:45" x14ac:dyDescent="0.2">
      <c r="A480" t="s">
        <v>14991</v>
      </c>
      <c r="B480" t="s">
        <v>6279</v>
      </c>
      <c r="C480" t="s">
        <v>6289</v>
      </c>
      <c r="D480" t="s">
        <v>6281</v>
      </c>
      <c r="E480" t="s">
        <v>6281</v>
      </c>
      <c r="F480" t="s">
        <v>6286</v>
      </c>
      <c r="G480" t="s">
        <v>14992</v>
      </c>
      <c r="H480" s="1">
        <v>43770</v>
      </c>
      <c r="I480" s="1">
        <v>43364</v>
      </c>
      <c r="J480">
        <v>0</v>
      </c>
      <c r="N480" t="s">
        <v>6475</v>
      </c>
      <c r="O480" t="s">
        <v>6476</v>
      </c>
      <c r="R480" t="s">
        <v>10320</v>
      </c>
      <c r="T480" t="s">
        <v>6724</v>
      </c>
      <c r="U480" t="s">
        <v>6322</v>
      </c>
      <c r="V480" t="s">
        <v>6479</v>
      </c>
      <c r="W480" t="s">
        <v>6520</v>
      </c>
      <c r="Z480" t="s">
        <v>28</v>
      </c>
      <c r="AB480" t="s">
        <v>25573</v>
      </c>
      <c r="AC480" t="s">
        <v>25623</v>
      </c>
      <c r="AE480" t="s">
        <v>25642</v>
      </c>
      <c r="AF480" t="s">
        <v>25577</v>
      </c>
      <c r="AG480" t="s">
        <v>25578</v>
      </c>
    </row>
    <row r="481" spans="1:45" x14ac:dyDescent="0.2">
      <c r="A481" t="s">
        <v>3130</v>
      </c>
      <c r="B481" t="s">
        <v>6538</v>
      </c>
      <c r="C481" t="s">
        <v>6496</v>
      </c>
      <c r="D481" t="s">
        <v>6281</v>
      </c>
      <c r="E481" t="s">
        <v>6281</v>
      </c>
      <c r="F481" t="s">
        <v>6268</v>
      </c>
      <c r="G481" t="s">
        <v>14993</v>
      </c>
      <c r="H481" s="1">
        <v>43870</v>
      </c>
      <c r="I481" s="1">
        <v>43871</v>
      </c>
      <c r="J481">
        <v>180000</v>
      </c>
      <c r="K481">
        <v>180000</v>
      </c>
      <c r="L481">
        <v>180000</v>
      </c>
      <c r="M481">
        <v>180000</v>
      </c>
      <c r="N481" t="s">
        <v>6475</v>
      </c>
      <c r="O481" t="s">
        <v>6476</v>
      </c>
      <c r="R481" t="s">
        <v>10320</v>
      </c>
      <c r="S481" t="s">
        <v>10438</v>
      </c>
      <c r="T481" t="s">
        <v>6724</v>
      </c>
      <c r="U481" t="s">
        <v>6322</v>
      </c>
      <c r="V481" t="s">
        <v>6479</v>
      </c>
      <c r="W481" t="s">
        <v>6520</v>
      </c>
      <c r="Z481" t="s">
        <v>28</v>
      </c>
      <c r="AB481" t="s">
        <v>25573</v>
      </c>
      <c r="AC481" t="s">
        <v>25623</v>
      </c>
      <c r="AE481" t="s">
        <v>25642</v>
      </c>
      <c r="AF481" t="s">
        <v>25577</v>
      </c>
      <c r="AG481" t="s">
        <v>25578</v>
      </c>
      <c r="AJ481">
        <f>VLOOKUP($A481,Sheet1!$A:$K,2,FALSE)</f>
        <v>1</v>
      </c>
      <c r="AK481">
        <f>VLOOKUP($A481,Sheet1!$A:$K,3,FALSE)</f>
        <v>0</v>
      </c>
      <c r="AL481">
        <f>VLOOKUP($A481,Sheet1!$A:$K,4,FALSE)</f>
        <v>0</v>
      </c>
      <c r="AM481">
        <f>VLOOKUP($A481,Sheet1!$A:$K,5,FALSE)</f>
        <v>0</v>
      </c>
      <c r="AN481">
        <f>VLOOKUP($A481,Sheet1!$A:$K,6,FALSE)</f>
        <v>0</v>
      </c>
      <c r="AO481">
        <f>VLOOKUP($A481,Sheet1!$A:$K,7,FALSE)</f>
        <v>0</v>
      </c>
      <c r="AP481">
        <f>VLOOKUP($A481,Sheet1!$A:$K,8,FALSE)</f>
        <v>1</v>
      </c>
      <c r="AQ481">
        <f>VLOOKUP($A481,Sheet1!$A:$K,9,FALSE)</f>
        <v>116</v>
      </c>
      <c r="AR481">
        <f>VLOOKUP($A481,Sheet1!$A:$K,10,FALSE)</f>
        <v>0</v>
      </c>
      <c r="AS481">
        <f>VLOOKUP($A481,Sheet1!$A:$K,11,FALSE)</f>
        <v>0</v>
      </c>
    </row>
    <row r="482" spans="1:45" x14ac:dyDescent="0.2">
      <c r="A482" t="s">
        <v>14947</v>
      </c>
      <c r="B482" t="s">
        <v>6279</v>
      </c>
      <c r="C482" t="s">
        <v>6289</v>
      </c>
      <c r="D482" t="s">
        <v>6281</v>
      </c>
      <c r="E482" t="s">
        <v>6281</v>
      </c>
      <c r="F482" t="s">
        <v>6286</v>
      </c>
      <c r="G482" t="s">
        <v>14948</v>
      </c>
      <c r="H482" s="1">
        <v>43770</v>
      </c>
      <c r="I482" s="1">
        <v>43448</v>
      </c>
      <c r="J482">
        <v>0</v>
      </c>
      <c r="N482" t="s">
        <v>6475</v>
      </c>
      <c r="O482" t="s">
        <v>6476</v>
      </c>
      <c r="R482" t="s">
        <v>14949</v>
      </c>
      <c r="T482" t="s">
        <v>6724</v>
      </c>
      <c r="U482" t="s">
        <v>6322</v>
      </c>
      <c r="V482" t="s">
        <v>6479</v>
      </c>
      <c r="W482" t="s">
        <v>6520</v>
      </c>
      <c r="Z482" t="s">
        <v>28</v>
      </c>
      <c r="AB482" t="s">
        <v>25573</v>
      </c>
      <c r="AC482" t="s">
        <v>25623</v>
      </c>
      <c r="AE482" t="s">
        <v>25588</v>
      </c>
      <c r="AF482" t="s">
        <v>25577</v>
      </c>
      <c r="AG482" t="s">
        <v>25578</v>
      </c>
    </row>
    <row r="483" spans="1:45" x14ac:dyDescent="0.2">
      <c r="A483" t="s">
        <v>14994</v>
      </c>
      <c r="B483" t="s">
        <v>6279</v>
      </c>
      <c r="C483" t="s">
        <v>6280</v>
      </c>
      <c r="D483" t="s">
        <v>6281</v>
      </c>
      <c r="E483" t="s">
        <v>6281</v>
      </c>
      <c r="F483" t="s">
        <v>6268</v>
      </c>
      <c r="G483" t="s">
        <v>14995</v>
      </c>
      <c r="H483" s="1">
        <v>43770</v>
      </c>
      <c r="I483" s="1">
        <v>43781</v>
      </c>
      <c r="J483">
        <v>0</v>
      </c>
      <c r="N483" t="s">
        <v>6475</v>
      </c>
      <c r="O483" t="s">
        <v>6476</v>
      </c>
      <c r="R483" t="s">
        <v>10320</v>
      </c>
      <c r="T483" t="s">
        <v>6724</v>
      </c>
      <c r="U483" t="s">
        <v>6322</v>
      </c>
      <c r="V483" t="s">
        <v>6479</v>
      </c>
      <c r="W483" t="s">
        <v>6520</v>
      </c>
      <c r="Z483" t="s">
        <v>28</v>
      </c>
      <c r="AB483" t="s">
        <v>25573</v>
      </c>
      <c r="AC483" t="s">
        <v>25623</v>
      </c>
      <c r="AE483" t="s">
        <v>25642</v>
      </c>
      <c r="AF483" t="s">
        <v>25577</v>
      </c>
      <c r="AG483" t="s">
        <v>25578</v>
      </c>
    </row>
    <row r="484" spans="1:45" x14ac:dyDescent="0.2">
      <c r="A484" t="s">
        <v>14950</v>
      </c>
      <c r="B484" t="s">
        <v>6279</v>
      </c>
      <c r="C484" t="s">
        <v>6289</v>
      </c>
      <c r="D484" t="s">
        <v>6281</v>
      </c>
      <c r="E484" t="s">
        <v>6281</v>
      </c>
      <c r="F484" t="s">
        <v>6286</v>
      </c>
      <c r="G484" t="s">
        <v>14951</v>
      </c>
      <c r="H484" s="1">
        <v>43770</v>
      </c>
      <c r="I484" s="1">
        <v>42663</v>
      </c>
      <c r="J484">
        <v>0</v>
      </c>
      <c r="N484" t="s">
        <v>6475</v>
      </c>
      <c r="O484" t="s">
        <v>6476</v>
      </c>
      <c r="R484" t="s">
        <v>14952</v>
      </c>
      <c r="T484" t="s">
        <v>6658</v>
      </c>
      <c r="U484" t="s">
        <v>6322</v>
      </c>
      <c r="V484" t="s">
        <v>6479</v>
      </c>
      <c r="W484" t="s">
        <v>6480</v>
      </c>
      <c r="Z484" t="s">
        <v>28</v>
      </c>
      <c r="AB484" t="s">
        <v>25573</v>
      </c>
      <c r="AC484" t="s">
        <v>25594</v>
      </c>
      <c r="AE484" t="s">
        <v>25591</v>
      </c>
      <c r="AF484" t="s">
        <v>25606</v>
      </c>
      <c r="AG484" t="s">
        <v>25578</v>
      </c>
    </row>
    <row r="485" spans="1:45" x14ac:dyDescent="0.2">
      <c r="A485" t="s">
        <v>14996</v>
      </c>
      <c r="B485" t="s">
        <v>6279</v>
      </c>
      <c r="C485" t="s">
        <v>6280</v>
      </c>
      <c r="D485" t="s">
        <v>6281</v>
      </c>
      <c r="E485" t="s">
        <v>6281</v>
      </c>
      <c r="F485" t="s">
        <v>6286</v>
      </c>
      <c r="G485" t="s">
        <v>14997</v>
      </c>
      <c r="H485" s="1">
        <v>43770</v>
      </c>
      <c r="I485" s="1">
        <v>42916</v>
      </c>
      <c r="J485">
        <v>0</v>
      </c>
      <c r="N485" t="s">
        <v>6475</v>
      </c>
      <c r="O485" t="s">
        <v>6476</v>
      </c>
      <c r="R485" t="s">
        <v>14998</v>
      </c>
      <c r="T485" t="s">
        <v>6606</v>
      </c>
      <c r="U485" t="s">
        <v>6322</v>
      </c>
      <c r="Z485" t="s">
        <v>28</v>
      </c>
      <c r="AB485" t="s">
        <v>25573</v>
      </c>
      <c r="AC485" t="s">
        <v>25621</v>
      </c>
      <c r="AE485" t="s">
        <v>25588</v>
      </c>
      <c r="AF485" t="s">
        <v>25577</v>
      </c>
      <c r="AG485" t="s">
        <v>25578</v>
      </c>
    </row>
    <row r="486" spans="1:45" x14ac:dyDescent="0.2">
      <c r="A486" t="s">
        <v>14953</v>
      </c>
      <c r="B486" t="s">
        <v>6279</v>
      </c>
      <c r="C486" t="s">
        <v>6280</v>
      </c>
      <c r="D486" t="s">
        <v>6281</v>
      </c>
      <c r="E486" t="s">
        <v>6281</v>
      </c>
      <c r="F486" t="s">
        <v>6286</v>
      </c>
      <c r="G486" t="s">
        <v>14954</v>
      </c>
      <c r="H486" s="1">
        <v>43770</v>
      </c>
      <c r="I486" s="1">
        <v>42601</v>
      </c>
      <c r="J486">
        <v>0</v>
      </c>
      <c r="N486" t="s">
        <v>6475</v>
      </c>
      <c r="O486" t="s">
        <v>6476</v>
      </c>
      <c r="R486" t="s">
        <v>14955</v>
      </c>
      <c r="Z486" t="s">
        <v>28</v>
      </c>
      <c r="AB486" t="s">
        <v>25573</v>
      </c>
      <c r="AC486" t="s">
        <v>25581</v>
      </c>
      <c r="AD486" t="s">
        <v>25631</v>
      </c>
      <c r="AE486" t="s">
        <v>25591</v>
      </c>
      <c r="AF486" t="s">
        <v>25577</v>
      </c>
      <c r="AG486" t="s">
        <v>25578</v>
      </c>
      <c r="AH486" t="s">
        <v>25713</v>
      </c>
    </row>
    <row r="487" spans="1:45" x14ac:dyDescent="0.2">
      <c r="A487" t="s">
        <v>14999</v>
      </c>
      <c r="B487" t="s">
        <v>6279</v>
      </c>
      <c r="C487" t="s">
        <v>6289</v>
      </c>
      <c r="D487" t="s">
        <v>6281</v>
      </c>
      <c r="E487" t="s">
        <v>6281</v>
      </c>
      <c r="F487" t="s">
        <v>6286</v>
      </c>
      <c r="G487" t="s">
        <v>15000</v>
      </c>
      <c r="H487" s="1">
        <v>43770</v>
      </c>
      <c r="I487" s="1">
        <v>43412</v>
      </c>
      <c r="J487">
        <v>0</v>
      </c>
      <c r="N487" t="s">
        <v>6475</v>
      </c>
      <c r="O487" t="s">
        <v>6476</v>
      </c>
      <c r="R487" t="s">
        <v>15001</v>
      </c>
      <c r="T487" t="s">
        <v>15002</v>
      </c>
      <c r="U487" t="s">
        <v>6322</v>
      </c>
      <c r="V487" t="s">
        <v>6479</v>
      </c>
      <c r="W487" t="s">
        <v>6520</v>
      </c>
      <c r="Z487" t="s">
        <v>28</v>
      </c>
      <c r="AB487" t="s">
        <v>25573</v>
      </c>
      <c r="AC487" t="s">
        <v>25592</v>
      </c>
      <c r="AE487" t="s">
        <v>25595</v>
      </c>
      <c r="AF487" t="s">
        <v>25577</v>
      </c>
      <c r="AG487" t="s">
        <v>25578</v>
      </c>
    </row>
    <row r="488" spans="1:45" x14ac:dyDescent="0.2">
      <c r="A488" t="s">
        <v>14956</v>
      </c>
      <c r="B488" t="s">
        <v>6279</v>
      </c>
      <c r="C488" t="s">
        <v>6289</v>
      </c>
      <c r="D488" t="s">
        <v>6281</v>
      </c>
      <c r="E488" t="s">
        <v>6281</v>
      </c>
      <c r="F488" t="s">
        <v>6456</v>
      </c>
      <c r="G488" t="s">
        <v>14957</v>
      </c>
      <c r="H488" s="1">
        <v>43770</v>
      </c>
      <c r="I488" s="1">
        <v>43745</v>
      </c>
      <c r="J488">
        <v>0</v>
      </c>
      <c r="N488" t="s">
        <v>6475</v>
      </c>
      <c r="O488" t="s">
        <v>6476</v>
      </c>
      <c r="U488" t="s">
        <v>6322</v>
      </c>
      <c r="Z488" t="s">
        <v>28</v>
      </c>
    </row>
    <row r="489" spans="1:45" x14ac:dyDescent="0.2">
      <c r="A489" t="s">
        <v>15003</v>
      </c>
      <c r="B489" t="s">
        <v>6279</v>
      </c>
      <c r="C489" t="s">
        <v>6280</v>
      </c>
      <c r="D489" t="s">
        <v>6281</v>
      </c>
      <c r="E489" t="s">
        <v>6281</v>
      </c>
      <c r="F489" t="s">
        <v>6286</v>
      </c>
      <c r="G489" t="s">
        <v>15004</v>
      </c>
      <c r="H489" s="1">
        <v>43770</v>
      </c>
      <c r="I489" s="1">
        <v>43203</v>
      </c>
      <c r="J489">
        <v>10000</v>
      </c>
      <c r="K489">
        <v>10000</v>
      </c>
      <c r="N489" t="s">
        <v>6475</v>
      </c>
      <c r="O489" t="s">
        <v>6476</v>
      </c>
      <c r="R489" t="s">
        <v>15005</v>
      </c>
      <c r="T489" t="s">
        <v>15006</v>
      </c>
      <c r="U489" t="s">
        <v>6322</v>
      </c>
      <c r="Z489" t="s">
        <v>28</v>
      </c>
      <c r="AB489" t="s">
        <v>25573</v>
      </c>
      <c r="AC489" t="s">
        <v>25621</v>
      </c>
      <c r="AE489" t="s">
        <v>25591</v>
      </c>
      <c r="AF489" t="s">
        <v>25637</v>
      </c>
      <c r="AG489" t="s">
        <v>25578</v>
      </c>
      <c r="AH489" t="s">
        <v>25641</v>
      </c>
    </row>
    <row r="490" spans="1:45" x14ac:dyDescent="0.2">
      <c r="A490" t="s">
        <v>14958</v>
      </c>
      <c r="B490" t="s">
        <v>6279</v>
      </c>
      <c r="C490" t="s">
        <v>6289</v>
      </c>
      <c r="D490" t="s">
        <v>6281</v>
      </c>
      <c r="E490" t="s">
        <v>6281</v>
      </c>
      <c r="F490" t="s">
        <v>6286</v>
      </c>
      <c r="G490" t="s">
        <v>14959</v>
      </c>
      <c r="H490" s="1">
        <v>43770</v>
      </c>
      <c r="I490" s="1">
        <v>42398</v>
      </c>
      <c r="J490">
        <v>0</v>
      </c>
      <c r="N490" t="s">
        <v>6475</v>
      </c>
      <c r="O490" t="s">
        <v>6476</v>
      </c>
      <c r="Z490" t="s">
        <v>28</v>
      </c>
    </row>
    <row r="491" spans="1:45" x14ac:dyDescent="0.2">
      <c r="A491" t="s">
        <v>15007</v>
      </c>
      <c r="B491" t="s">
        <v>6279</v>
      </c>
      <c r="C491" t="s">
        <v>6289</v>
      </c>
      <c r="D491" t="s">
        <v>6281</v>
      </c>
      <c r="E491" t="s">
        <v>6281</v>
      </c>
      <c r="F491" t="s">
        <v>6286</v>
      </c>
      <c r="G491" t="s">
        <v>15008</v>
      </c>
      <c r="H491" s="1">
        <v>43770</v>
      </c>
      <c r="I491" s="1">
        <v>43116</v>
      </c>
      <c r="J491">
        <v>0</v>
      </c>
      <c r="N491" t="s">
        <v>6475</v>
      </c>
      <c r="O491" t="s">
        <v>6476</v>
      </c>
      <c r="R491" t="s">
        <v>15009</v>
      </c>
      <c r="U491" t="s">
        <v>6322</v>
      </c>
      <c r="Z491" t="s">
        <v>28</v>
      </c>
      <c r="AB491" t="s">
        <v>25573</v>
      </c>
      <c r="AC491" t="s">
        <v>25581</v>
      </c>
      <c r="AD491" t="s">
        <v>25607</v>
      </c>
      <c r="AE491" t="s">
        <v>25576</v>
      </c>
      <c r="AF491" t="s">
        <v>25606</v>
      </c>
      <c r="AG491" t="s">
        <v>25578</v>
      </c>
    </row>
    <row r="492" spans="1:45" x14ac:dyDescent="0.2">
      <c r="A492" t="s">
        <v>14960</v>
      </c>
      <c r="B492" t="s">
        <v>6279</v>
      </c>
      <c r="C492" t="s">
        <v>6289</v>
      </c>
      <c r="D492" t="s">
        <v>6281</v>
      </c>
      <c r="E492" t="s">
        <v>6281</v>
      </c>
      <c r="F492" t="s">
        <v>6286</v>
      </c>
      <c r="G492" t="s">
        <v>14961</v>
      </c>
      <c r="H492" s="1">
        <v>43770</v>
      </c>
      <c r="I492" s="1">
        <v>43116</v>
      </c>
      <c r="J492">
        <v>0</v>
      </c>
      <c r="N492" t="s">
        <v>6475</v>
      </c>
      <c r="O492" t="s">
        <v>6476</v>
      </c>
      <c r="U492" t="s">
        <v>6322</v>
      </c>
      <c r="Z492" t="s">
        <v>28</v>
      </c>
    </row>
    <row r="493" spans="1:45" x14ac:dyDescent="0.2">
      <c r="A493" t="s">
        <v>15010</v>
      </c>
      <c r="B493" t="s">
        <v>6279</v>
      </c>
      <c r="C493" t="s">
        <v>6289</v>
      </c>
      <c r="D493" t="s">
        <v>6281</v>
      </c>
      <c r="E493" t="s">
        <v>6281</v>
      </c>
      <c r="F493" t="s">
        <v>6286</v>
      </c>
      <c r="G493" t="s">
        <v>15011</v>
      </c>
      <c r="H493" s="1">
        <v>43770</v>
      </c>
      <c r="I493" s="1">
        <v>42832</v>
      </c>
      <c r="J493">
        <v>0</v>
      </c>
      <c r="N493" t="s">
        <v>6475</v>
      </c>
      <c r="O493" t="s">
        <v>6476</v>
      </c>
      <c r="R493" t="s">
        <v>6683</v>
      </c>
      <c r="U493" t="s">
        <v>6322</v>
      </c>
      <c r="Z493" t="s">
        <v>28</v>
      </c>
      <c r="AB493" t="s">
        <v>25573</v>
      </c>
      <c r="AC493" t="s">
        <v>25624</v>
      </c>
      <c r="AE493" t="s">
        <v>25583</v>
      </c>
      <c r="AF493" t="s">
        <v>25577</v>
      </c>
      <c r="AG493" t="s">
        <v>25578</v>
      </c>
    </row>
    <row r="494" spans="1:45" x14ac:dyDescent="0.2">
      <c r="A494" t="s">
        <v>14962</v>
      </c>
      <c r="B494" t="s">
        <v>6279</v>
      </c>
      <c r="C494" t="s">
        <v>6280</v>
      </c>
      <c r="D494" t="s">
        <v>6281</v>
      </c>
      <c r="E494" t="s">
        <v>6281</v>
      </c>
      <c r="F494" t="s">
        <v>6286</v>
      </c>
      <c r="G494" t="s">
        <v>14963</v>
      </c>
      <c r="H494" s="1">
        <v>43770</v>
      </c>
      <c r="I494" s="1">
        <v>42517</v>
      </c>
      <c r="J494">
        <v>0</v>
      </c>
      <c r="N494" t="s">
        <v>6475</v>
      </c>
      <c r="O494" t="s">
        <v>6476</v>
      </c>
      <c r="Z494" t="s">
        <v>28</v>
      </c>
    </row>
    <row r="495" spans="1:45" x14ac:dyDescent="0.2">
      <c r="A495" t="s">
        <v>15012</v>
      </c>
      <c r="B495" t="s">
        <v>6279</v>
      </c>
      <c r="C495" t="s">
        <v>6280</v>
      </c>
      <c r="D495" t="s">
        <v>6281</v>
      </c>
      <c r="E495" t="s">
        <v>6281</v>
      </c>
      <c r="F495" t="s">
        <v>6286</v>
      </c>
      <c r="G495" t="s">
        <v>15013</v>
      </c>
      <c r="H495" s="1">
        <v>43770</v>
      </c>
      <c r="I495" s="1">
        <v>42663</v>
      </c>
      <c r="J495">
        <v>0</v>
      </c>
      <c r="N495" t="s">
        <v>6475</v>
      </c>
      <c r="O495" t="s">
        <v>6476</v>
      </c>
      <c r="R495" t="s">
        <v>10593</v>
      </c>
      <c r="Z495" t="s">
        <v>28</v>
      </c>
      <c r="AB495" t="s">
        <v>25573</v>
      </c>
      <c r="AC495" t="s">
        <v>25594</v>
      </c>
      <c r="AE495" t="s">
        <v>25591</v>
      </c>
      <c r="AF495" t="s">
        <v>25577</v>
      </c>
      <c r="AG495" t="s">
        <v>25578</v>
      </c>
      <c r="AH495" t="s">
        <v>25639</v>
      </c>
    </row>
    <row r="496" spans="1:45" x14ac:dyDescent="0.2">
      <c r="A496" t="s">
        <v>14964</v>
      </c>
      <c r="B496" t="s">
        <v>6279</v>
      </c>
      <c r="C496" t="s">
        <v>6280</v>
      </c>
      <c r="D496" t="s">
        <v>6281</v>
      </c>
      <c r="E496" t="s">
        <v>6281</v>
      </c>
      <c r="F496" t="s">
        <v>6286</v>
      </c>
      <c r="G496" t="s">
        <v>14965</v>
      </c>
      <c r="H496" s="1">
        <v>43770</v>
      </c>
      <c r="I496" s="1">
        <v>42433</v>
      </c>
      <c r="J496">
        <v>0</v>
      </c>
      <c r="N496" t="s">
        <v>6475</v>
      </c>
      <c r="O496" t="s">
        <v>6476</v>
      </c>
      <c r="Z496" t="s">
        <v>28</v>
      </c>
    </row>
    <row r="497" spans="1:34" x14ac:dyDescent="0.2">
      <c r="A497" t="s">
        <v>15014</v>
      </c>
      <c r="B497" t="s">
        <v>6279</v>
      </c>
      <c r="C497" t="s">
        <v>6289</v>
      </c>
      <c r="D497" t="s">
        <v>6319</v>
      </c>
      <c r="E497" t="s">
        <v>6319</v>
      </c>
      <c r="F497" t="s">
        <v>6286</v>
      </c>
      <c r="G497" t="s">
        <v>15015</v>
      </c>
      <c r="H497" s="1">
        <v>43770</v>
      </c>
      <c r="I497" s="1">
        <v>42856</v>
      </c>
      <c r="J497">
        <v>0</v>
      </c>
      <c r="N497" t="s">
        <v>6475</v>
      </c>
      <c r="O497" t="s">
        <v>6476</v>
      </c>
      <c r="R497" t="s">
        <v>15016</v>
      </c>
      <c r="T497" t="s">
        <v>10550</v>
      </c>
      <c r="U497" t="s">
        <v>6322</v>
      </c>
      <c r="V497" t="s">
        <v>6479</v>
      </c>
      <c r="W497" t="s">
        <v>6520</v>
      </c>
      <c r="Z497" t="s">
        <v>28</v>
      </c>
      <c r="AB497" t="s">
        <v>25573</v>
      </c>
      <c r="AC497" t="s">
        <v>25581</v>
      </c>
      <c r="AD497" t="s">
        <v>25589</v>
      </c>
      <c r="AE497" t="s">
        <v>25591</v>
      </c>
      <c r="AF497" t="s">
        <v>25606</v>
      </c>
      <c r="AG497" t="s">
        <v>25578</v>
      </c>
    </row>
    <row r="498" spans="1:34" x14ac:dyDescent="0.2">
      <c r="A498" t="s">
        <v>14966</v>
      </c>
      <c r="B498" t="s">
        <v>6279</v>
      </c>
      <c r="C498" t="s">
        <v>6280</v>
      </c>
      <c r="D498" t="s">
        <v>6281</v>
      </c>
      <c r="E498" t="s">
        <v>6281</v>
      </c>
      <c r="F498" t="s">
        <v>6286</v>
      </c>
      <c r="G498" t="s">
        <v>14967</v>
      </c>
      <c r="H498" s="1">
        <v>43770</v>
      </c>
      <c r="I498" s="1">
        <v>42433</v>
      </c>
      <c r="J498">
        <v>0</v>
      </c>
      <c r="N498" t="s">
        <v>6475</v>
      </c>
      <c r="O498" t="s">
        <v>6476</v>
      </c>
      <c r="Z498" t="s">
        <v>28</v>
      </c>
    </row>
    <row r="499" spans="1:34" x14ac:dyDescent="0.2">
      <c r="A499" t="s">
        <v>15017</v>
      </c>
      <c r="B499" t="s">
        <v>6279</v>
      </c>
      <c r="C499" t="s">
        <v>6831</v>
      </c>
      <c r="D499" t="s">
        <v>6319</v>
      </c>
      <c r="E499" t="s">
        <v>6319</v>
      </c>
      <c r="F499" t="s">
        <v>6268</v>
      </c>
      <c r="G499" t="s">
        <v>15018</v>
      </c>
      <c r="H499" s="1">
        <v>43951</v>
      </c>
      <c r="I499" s="1">
        <v>43892</v>
      </c>
      <c r="J499">
        <v>0</v>
      </c>
      <c r="N499" t="s">
        <v>6475</v>
      </c>
      <c r="O499" t="s">
        <v>6476</v>
      </c>
      <c r="R499" t="s">
        <v>15019</v>
      </c>
      <c r="T499" t="s">
        <v>15020</v>
      </c>
      <c r="U499" t="s">
        <v>6322</v>
      </c>
      <c r="V499" t="s">
        <v>6479</v>
      </c>
      <c r="W499" t="s">
        <v>6520</v>
      </c>
      <c r="Z499" t="s">
        <v>28</v>
      </c>
      <c r="AB499" t="s">
        <v>25573</v>
      </c>
      <c r="AC499" t="s">
        <v>25581</v>
      </c>
      <c r="AD499" t="s">
        <v>25589</v>
      </c>
      <c r="AE499" t="s">
        <v>25591</v>
      </c>
      <c r="AF499" t="s">
        <v>25577</v>
      </c>
      <c r="AG499" t="s">
        <v>25578</v>
      </c>
      <c r="AH499" t="s">
        <v>21687</v>
      </c>
    </row>
    <row r="500" spans="1:34" x14ac:dyDescent="0.2">
      <c r="A500" t="s">
        <v>14968</v>
      </c>
      <c r="B500" t="s">
        <v>6279</v>
      </c>
      <c r="C500" t="s">
        <v>6289</v>
      </c>
      <c r="D500" t="s">
        <v>6281</v>
      </c>
      <c r="E500" t="s">
        <v>6281</v>
      </c>
      <c r="F500" t="s">
        <v>6286</v>
      </c>
      <c r="G500" t="s">
        <v>14969</v>
      </c>
      <c r="H500" s="1">
        <v>43770</v>
      </c>
      <c r="I500" s="1">
        <v>42398</v>
      </c>
      <c r="J500">
        <v>100000</v>
      </c>
      <c r="K500">
        <v>100000</v>
      </c>
      <c r="N500" t="s">
        <v>6475</v>
      </c>
      <c r="O500" t="s">
        <v>6476</v>
      </c>
      <c r="Z500" t="s">
        <v>28</v>
      </c>
    </row>
    <row r="501" spans="1:34" x14ac:dyDescent="0.2">
      <c r="A501" t="s">
        <v>14970</v>
      </c>
      <c r="B501" t="s">
        <v>6279</v>
      </c>
      <c r="C501" t="s">
        <v>6280</v>
      </c>
      <c r="D501" t="s">
        <v>6281</v>
      </c>
      <c r="E501" t="s">
        <v>6281</v>
      </c>
      <c r="F501" t="s">
        <v>6286</v>
      </c>
      <c r="G501" t="s">
        <v>14971</v>
      </c>
      <c r="H501" s="1">
        <v>43770</v>
      </c>
      <c r="I501" s="1">
        <v>42433</v>
      </c>
      <c r="J501">
        <v>0</v>
      </c>
      <c r="N501" t="s">
        <v>6475</v>
      </c>
      <c r="O501" t="s">
        <v>6476</v>
      </c>
      <c r="Z501" t="s">
        <v>28</v>
      </c>
    </row>
    <row r="502" spans="1:34" x14ac:dyDescent="0.2">
      <c r="A502" t="s">
        <v>15021</v>
      </c>
      <c r="B502" t="s">
        <v>6279</v>
      </c>
      <c r="C502" t="s">
        <v>6289</v>
      </c>
      <c r="D502" t="s">
        <v>6281</v>
      </c>
      <c r="E502" t="s">
        <v>6281</v>
      </c>
      <c r="F502" t="s">
        <v>6286</v>
      </c>
      <c r="G502" t="s">
        <v>15022</v>
      </c>
      <c r="H502" s="1">
        <v>43770</v>
      </c>
      <c r="I502" s="1">
        <v>43186</v>
      </c>
      <c r="J502">
        <v>0</v>
      </c>
      <c r="N502" t="s">
        <v>6475</v>
      </c>
      <c r="O502" t="s">
        <v>6476</v>
      </c>
      <c r="R502" t="s">
        <v>15023</v>
      </c>
      <c r="T502" t="s">
        <v>6599</v>
      </c>
      <c r="U502" t="s">
        <v>6322</v>
      </c>
      <c r="V502" t="s">
        <v>6479</v>
      </c>
      <c r="W502" t="s">
        <v>6480</v>
      </c>
      <c r="Z502" t="s">
        <v>28</v>
      </c>
      <c r="AB502" t="s">
        <v>25573</v>
      </c>
      <c r="AC502" t="s">
        <v>25596</v>
      </c>
      <c r="AD502" t="s">
        <v>25629</v>
      </c>
      <c r="AE502" t="s">
        <v>25588</v>
      </c>
      <c r="AF502" t="s">
        <v>25577</v>
      </c>
      <c r="AG502" t="s">
        <v>25578</v>
      </c>
      <c r="AH502" t="s">
        <v>25639</v>
      </c>
    </row>
    <row r="503" spans="1:34" x14ac:dyDescent="0.2">
      <c r="A503" t="s">
        <v>14972</v>
      </c>
      <c r="B503" t="s">
        <v>6279</v>
      </c>
      <c r="C503" t="s">
        <v>6280</v>
      </c>
      <c r="D503" t="s">
        <v>6281</v>
      </c>
      <c r="E503" t="s">
        <v>6281</v>
      </c>
      <c r="F503" t="s">
        <v>6286</v>
      </c>
      <c r="G503" t="s">
        <v>14973</v>
      </c>
      <c r="H503" s="1">
        <v>43770</v>
      </c>
      <c r="I503" s="1">
        <v>42517</v>
      </c>
      <c r="J503">
        <v>0</v>
      </c>
      <c r="N503" t="s">
        <v>6475</v>
      </c>
      <c r="O503" t="s">
        <v>6476</v>
      </c>
      <c r="Z503" t="s">
        <v>28</v>
      </c>
    </row>
    <row r="504" spans="1:34" x14ac:dyDescent="0.2">
      <c r="A504" t="s">
        <v>15024</v>
      </c>
      <c r="B504" t="s">
        <v>6527</v>
      </c>
      <c r="C504" t="s">
        <v>6266</v>
      </c>
      <c r="D504" t="s">
        <v>6281</v>
      </c>
      <c r="E504" t="s">
        <v>6281</v>
      </c>
      <c r="F504" t="s">
        <v>6268</v>
      </c>
      <c r="G504" t="s">
        <v>15025</v>
      </c>
      <c r="H504" s="1">
        <v>44560</v>
      </c>
      <c r="J504">
        <v>0</v>
      </c>
      <c r="N504" t="s">
        <v>6475</v>
      </c>
      <c r="O504" t="s">
        <v>6476</v>
      </c>
      <c r="R504" t="s">
        <v>15023</v>
      </c>
      <c r="T504" t="s">
        <v>9471</v>
      </c>
      <c r="U504" t="s">
        <v>6322</v>
      </c>
      <c r="V504" t="s">
        <v>6479</v>
      </c>
      <c r="W504" t="s">
        <v>6480</v>
      </c>
      <c r="Z504" t="s">
        <v>28</v>
      </c>
      <c r="AB504" t="s">
        <v>25573</v>
      </c>
      <c r="AC504" t="s">
        <v>25596</v>
      </c>
      <c r="AD504" t="s">
        <v>25629</v>
      </c>
      <c r="AE504" t="s">
        <v>25588</v>
      </c>
      <c r="AF504" t="s">
        <v>25577</v>
      </c>
      <c r="AG504" t="s">
        <v>25578</v>
      </c>
      <c r="AH504" t="s">
        <v>25639</v>
      </c>
    </row>
    <row r="505" spans="1:34" x14ac:dyDescent="0.2">
      <c r="A505" t="s">
        <v>14974</v>
      </c>
      <c r="B505" t="s">
        <v>6279</v>
      </c>
      <c r="C505" t="s">
        <v>6289</v>
      </c>
      <c r="D505" t="s">
        <v>6522</v>
      </c>
      <c r="E505" t="s">
        <v>6522</v>
      </c>
      <c r="F505" t="s">
        <v>6286</v>
      </c>
      <c r="G505" t="s">
        <v>14975</v>
      </c>
      <c r="H505" s="1">
        <v>43770</v>
      </c>
      <c r="I505" s="1">
        <v>42916</v>
      </c>
      <c r="J505">
        <v>0</v>
      </c>
      <c r="N505" t="s">
        <v>6475</v>
      </c>
      <c r="O505" t="s">
        <v>6476</v>
      </c>
      <c r="T505" t="s">
        <v>6610</v>
      </c>
      <c r="U505" t="s">
        <v>6322</v>
      </c>
      <c r="V505" t="s">
        <v>6479</v>
      </c>
      <c r="W505" t="s">
        <v>6480</v>
      </c>
      <c r="Z505" t="s">
        <v>28</v>
      </c>
    </row>
    <row r="506" spans="1:34" x14ac:dyDescent="0.2">
      <c r="A506" t="s">
        <v>15026</v>
      </c>
      <c r="B506" t="s">
        <v>6527</v>
      </c>
      <c r="C506" t="s">
        <v>6266</v>
      </c>
      <c r="D506" t="s">
        <v>6281</v>
      </c>
      <c r="E506" t="s">
        <v>6281</v>
      </c>
      <c r="F506" t="s">
        <v>6268</v>
      </c>
      <c r="G506" t="s">
        <v>15027</v>
      </c>
      <c r="H506" s="1">
        <v>44196</v>
      </c>
      <c r="J506">
        <v>0</v>
      </c>
      <c r="N506" t="s">
        <v>6475</v>
      </c>
      <c r="O506" t="s">
        <v>6476</v>
      </c>
      <c r="R506" t="s">
        <v>15023</v>
      </c>
      <c r="T506" t="s">
        <v>6724</v>
      </c>
      <c r="U506" t="s">
        <v>6322</v>
      </c>
      <c r="V506" t="s">
        <v>6479</v>
      </c>
      <c r="W506" t="s">
        <v>6520</v>
      </c>
      <c r="Z506" t="s">
        <v>28</v>
      </c>
      <c r="AB506" t="s">
        <v>25573</v>
      </c>
      <c r="AC506" t="s">
        <v>25596</v>
      </c>
      <c r="AD506" t="s">
        <v>25629</v>
      </c>
      <c r="AE506" t="s">
        <v>25588</v>
      </c>
      <c r="AF506" t="s">
        <v>25577</v>
      </c>
      <c r="AG506" t="s">
        <v>25578</v>
      </c>
      <c r="AH506" t="s">
        <v>25639</v>
      </c>
    </row>
    <row r="507" spans="1:34" x14ac:dyDescent="0.2">
      <c r="A507" t="s">
        <v>15243</v>
      </c>
      <c r="B507" t="s">
        <v>6279</v>
      </c>
      <c r="C507" t="s">
        <v>6280</v>
      </c>
      <c r="D507" t="s">
        <v>6281</v>
      </c>
      <c r="E507" t="s">
        <v>6281</v>
      </c>
      <c r="F507" t="s">
        <v>6286</v>
      </c>
      <c r="G507" t="s">
        <v>15244</v>
      </c>
      <c r="H507" s="1">
        <v>43770</v>
      </c>
      <c r="I507" s="1">
        <v>42517</v>
      </c>
      <c r="J507">
        <v>0</v>
      </c>
      <c r="N507" t="s">
        <v>6475</v>
      </c>
      <c r="O507" t="s">
        <v>6476</v>
      </c>
      <c r="Z507" t="s">
        <v>28</v>
      </c>
    </row>
    <row r="508" spans="1:34" x14ac:dyDescent="0.2">
      <c r="A508" t="s">
        <v>15028</v>
      </c>
      <c r="B508" t="s">
        <v>6279</v>
      </c>
      <c r="C508" t="s">
        <v>6289</v>
      </c>
      <c r="D508" t="s">
        <v>6281</v>
      </c>
      <c r="E508" t="s">
        <v>6281</v>
      </c>
      <c r="F508" t="s">
        <v>6456</v>
      </c>
      <c r="G508" t="s">
        <v>15029</v>
      </c>
      <c r="H508" s="1">
        <v>43770</v>
      </c>
      <c r="I508" s="1">
        <v>43745</v>
      </c>
      <c r="J508">
        <v>0</v>
      </c>
      <c r="N508" t="s">
        <v>6475</v>
      </c>
      <c r="O508" t="s">
        <v>6476</v>
      </c>
      <c r="R508" t="s">
        <v>15030</v>
      </c>
      <c r="U508" t="s">
        <v>6322</v>
      </c>
      <c r="Z508" t="s">
        <v>28</v>
      </c>
      <c r="AB508" t="s">
        <v>25573</v>
      </c>
      <c r="AC508" t="s">
        <v>25596</v>
      </c>
      <c r="AD508" t="s">
        <v>25629</v>
      </c>
      <c r="AE508" t="s">
        <v>25588</v>
      </c>
      <c r="AF508" t="s">
        <v>25577</v>
      </c>
      <c r="AG508" t="s">
        <v>25578</v>
      </c>
    </row>
    <row r="509" spans="1:34" x14ac:dyDescent="0.2">
      <c r="A509" t="s">
        <v>15245</v>
      </c>
      <c r="B509" t="s">
        <v>6279</v>
      </c>
      <c r="C509" t="s">
        <v>6280</v>
      </c>
      <c r="D509" t="s">
        <v>6281</v>
      </c>
      <c r="E509" t="s">
        <v>6281</v>
      </c>
      <c r="F509" t="s">
        <v>6286</v>
      </c>
      <c r="G509" t="s">
        <v>15246</v>
      </c>
      <c r="H509" s="1">
        <v>43770</v>
      </c>
      <c r="I509" s="1">
        <v>42517</v>
      </c>
      <c r="J509">
        <v>0</v>
      </c>
      <c r="N509" t="s">
        <v>6475</v>
      </c>
      <c r="O509" t="s">
        <v>6476</v>
      </c>
      <c r="Z509" t="s">
        <v>28</v>
      </c>
    </row>
    <row r="510" spans="1:34" x14ac:dyDescent="0.2">
      <c r="A510" t="s">
        <v>15031</v>
      </c>
      <c r="B510" t="s">
        <v>6279</v>
      </c>
      <c r="C510" t="s">
        <v>6289</v>
      </c>
      <c r="D510" t="s">
        <v>6281</v>
      </c>
      <c r="E510" t="s">
        <v>6281</v>
      </c>
      <c r="F510" t="s">
        <v>6286</v>
      </c>
      <c r="G510" t="s">
        <v>15032</v>
      </c>
      <c r="H510" s="1">
        <v>43770</v>
      </c>
      <c r="I510" s="1">
        <v>42647</v>
      </c>
      <c r="J510">
        <v>0</v>
      </c>
      <c r="N510" t="s">
        <v>6475</v>
      </c>
      <c r="O510" t="s">
        <v>6476</v>
      </c>
      <c r="R510" t="s">
        <v>15033</v>
      </c>
      <c r="U510" t="s">
        <v>6322</v>
      </c>
      <c r="Z510" t="s">
        <v>28</v>
      </c>
      <c r="AB510" t="s">
        <v>25573</v>
      </c>
      <c r="AC510" t="s">
        <v>25594</v>
      </c>
      <c r="AE510" t="s">
        <v>25588</v>
      </c>
      <c r="AF510" t="s">
        <v>25577</v>
      </c>
      <c r="AG510" t="s">
        <v>25578</v>
      </c>
    </row>
    <row r="511" spans="1:34" x14ac:dyDescent="0.2">
      <c r="A511" t="s">
        <v>15247</v>
      </c>
      <c r="B511" t="s">
        <v>6279</v>
      </c>
      <c r="C511" t="s">
        <v>6289</v>
      </c>
      <c r="D511" t="s">
        <v>6522</v>
      </c>
      <c r="E511" t="s">
        <v>6522</v>
      </c>
      <c r="F511" t="s">
        <v>6286</v>
      </c>
      <c r="G511" t="s">
        <v>15248</v>
      </c>
      <c r="H511" s="1">
        <v>43770</v>
      </c>
      <c r="I511" s="1">
        <v>42663</v>
      </c>
      <c r="J511">
        <v>0</v>
      </c>
      <c r="N511" t="s">
        <v>6475</v>
      </c>
      <c r="O511" t="s">
        <v>6476</v>
      </c>
      <c r="U511" t="s">
        <v>6322</v>
      </c>
      <c r="Z511" t="s">
        <v>28</v>
      </c>
    </row>
    <row r="512" spans="1:34" x14ac:dyDescent="0.2">
      <c r="A512" t="s">
        <v>15034</v>
      </c>
      <c r="B512" t="s">
        <v>6279</v>
      </c>
      <c r="C512" t="s">
        <v>8584</v>
      </c>
      <c r="D512" t="s">
        <v>6319</v>
      </c>
      <c r="E512" t="s">
        <v>6319</v>
      </c>
      <c r="F512" t="s">
        <v>6268</v>
      </c>
      <c r="G512" t="s">
        <v>15035</v>
      </c>
      <c r="H512" s="1">
        <v>43796</v>
      </c>
      <c r="I512" s="1">
        <v>43797</v>
      </c>
      <c r="J512">
        <v>70000</v>
      </c>
      <c r="K512">
        <v>70000</v>
      </c>
      <c r="N512" t="s">
        <v>6475</v>
      </c>
      <c r="O512" t="s">
        <v>6476</v>
      </c>
      <c r="R512" t="s">
        <v>15036</v>
      </c>
      <c r="T512" t="s">
        <v>9253</v>
      </c>
      <c r="U512" t="s">
        <v>6322</v>
      </c>
      <c r="V512" t="s">
        <v>6510</v>
      </c>
      <c r="W512" t="s">
        <v>6511</v>
      </c>
      <c r="Z512" t="s">
        <v>28</v>
      </c>
      <c r="AB512" t="s">
        <v>25573</v>
      </c>
      <c r="AC512" t="s">
        <v>25581</v>
      </c>
      <c r="AD512" t="s">
        <v>25604</v>
      </c>
      <c r="AE512" t="s">
        <v>25610</v>
      </c>
      <c r="AF512" t="s">
        <v>25618</v>
      </c>
      <c r="AG512" t="s">
        <v>25578</v>
      </c>
    </row>
    <row r="513" spans="1:33" x14ac:dyDescent="0.2">
      <c r="A513" t="s">
        <v>15249</v>
      </c>
      <c r="B513" t="s">
        <v>6279</v>
      </c>
      <c r="C513" t="s">
        <v>6289</v>
      </c>
      <c r="D513" t="s">
        <v>6281</v>
      </c>
      <c r="E513" t="s">
        <v>6281</v>
      </c>
      <c r="F513" t="s">
        <v>6286</v>
      </c>
      <c r="G513" t="s">
        <v>15250</v>
      </c>
      <c r="H513" s="1">
        <v>43770</v>
      </c>
      <c r="I513" s="1">
        <v>43116</v>
      </c>
      <c r="J513">
        <v>0</v>
      </c>
      <c r="N513" t="s">
        <v>6475</v>
      </c>
      <c r="O513" t="s">
        <v>6476</v>
      </c>
      <c r="T513" t="s">
        <v>6587</v>
      </c>
      <c r="U513" t="s">
        <v>6322</v>
      </c>
      <c r="V513" t="s">
        <v>6479</v>
      </c>
      <c r="W513" t="s">
        <v>6520</v>
      </c>
      <c r="Z513" t="s">
        <v>28</v>
      </c>
    </row>
    <row r="514" spans="1:33" x14ac:dyDescent="0.2">
      <c r="A514" t="s">
        <v>15037</v>
      </c>
      <c r="B514" t="s">
        <v>6279</v>
      </c>
      <c r="C514" t="s">
        <v>6289</v>
      </c>
      <c r="D514" t="s">
        <v>6281</v>
      </c>
      <c r="E514" t="s">
        <v>6281</v>
      </c>
      <c r="F514" t="s">
        <v>6286</v>
      </c>
      <c r="G514" t="s">
        <v>15038</v>
      </c>
      <c r="H514" s="1">
        <v>43770</v>
      </c>
      <c r="I514" s="1">
        <v>42647</v>
      </c>
      <c r="J514">
        <v>100000</v>
      </c>
      <c r="K514">
        <v>100000</v>
      </c>
      <c r="N514" t="s">
        <v>6475</v>
      </c>
      <c r="O514" t="s">
        <v>6476</v>
      </c>
      <c r="R514" t="s">
        <v>10446</v>
      </c>
      <c r="Z514" t="s">
        <v>28</v>
      </c>
      <c r="AB514" t="s">
        <v>25573</v>
      </c>
      <c r="AC514" t="s">
        <v>25581</v>
      </c>
      <c r="AD514" t="s">
        <v>25631</v>
      </c>
      <c r="AE514" t="s">
        <v>25576</v>
      </c>
      <c r="AF514" t="s">
        <v>25577</v>
      </c>
      <c r="AG514" t="s">
        <v>25578</v>
      </c>
    </row>
    <row r="515" spans="1:33" x14ac:dyDescent="0.2">
      <c r="A515" t="s">
        <v>15251</v>
      </c>
      <c r="B515" t="s">
        <v>6279</v>
      </c>
      <c r="C515" t="s">
        <v>6289</v>
      </c>
      <c r="D515" t="s">
        <v>6522</v>
      </c>
      <c r="E515" t="s">
        <v>6522</v>
      </c>
      <c r="F515" t="s">
        <v>6286</v>
      </c>
      <c r="G515" t="s">
        <v>15252</v>
      </c>
      <c r="H515" s="1">
        <v>43770</v>
      </c>
      <c r="I515" s="1">
        <v>42663</v>
      </c>
      <c r="J515">
        <v>0</v>
      </c>
      <c r="N515" t="s">
        <v>6475</v>
      </c>
      <c r="O515" t="s">
        <v>6476</v>
      </c>
      <c r="T515" t="s">
        <v>9556</v>
      </c>
      <c r="U515" t="s">
        <v>6322</v>
      </c>
      <c r="V515" t="s">
        <v>6479</v>
      </c>
      <c r="W515" t="s">
        <v>6506</v>
      </c>
      <c r="Z515" t="s">
        <v>28</v>
      </c>
    </row>
    <row r="516" spans="1:33" x14ac:dyDescent="0.2">
      <c r="A516" t="s">
        <v>15039</v>
      </c>
      <c r="B516" t="s">
        <v>6279</v>
      </c>
      <c r="C516" t="s">
        <v>6280</v>
      </c>
      <c r="D516" t="s">
        <v>6281</v>
      </c>
      <c r="E516" t="s">
        <v>6281</v>
      </c>
      <c r="F516" t="s">
        <v>6456</v>
      </c>
      <c r="G516" t="s">
        <v>15040</v>
      </c>
      <c r="H516" s="1">
        <v>43517</v>
      </c>
      <c r="I516" s="1">
        <v>43321</v>
      </c>
      <c r="J516">
        <v>200000</v>
      </c>
      <c r="K516">
        <v>200000</v>
      </c>
      <c r="N516" t="s">
        <v>6475</v>
      </c>
      <c r="O516" t="s">
        <v>6476</v>
      </c>
      <c r="R516" t="s">
        <v>15041</v>
      </c>
      <c r="T516" t="s">
        <v>6705</v>
      </c>
      <c r="U516" t="s">
        <v>6550</v>
      </c>
      <c r="V516" t="s">
        <v>6706</v>
      </c>
      <c r="Z516" t="s">
        <v>28</v>
      </c>
      <c r="AB516" t="s">
        <v>25573</v>
      </c>
      <c r="AC516" t="s">
        <v>25584</v>
      </c>
      <c r="AE516" t="s">
        <v>25588</v>
      </c>
      <c r="AF516" t="s">
        <v>25577</v>
      </c>
      <c r="AG516" t="s">
        <v>25578</v>
      </c>
    </row>
    <row r="517" spans="1:33" x14ac:dyDescent="0.2">
      <c r="A517" t="s">
        <v>15253</v>
      </c>
      <c r="B517" t="s">
        <v>6279</v>
      </c>
      <c r="C517" t="s">
        <v>6289</v>
      </c>
      <c r="D517" t="s">
        <v>6522</v>
      </c>
      <c r="E517" t="s">
        <v>6522</v>
      </c>
      <c r="F517" t="s">
        <v>6286</v>
      </c>
      <c r="G517" t="s">
        <v>15254</v>
      </c>
      <c r="H517" s="1">
        <v>43770</v>
      </c>
      <c r="I517" s="1">
        <v>42916</v>
      </c>
      <c r="J517">
        <v>0</v>
      </c>
      <c r="N517" t="s">
        <v>6475</v>
      </c>
      <c r="O517" t="s">
        <v>6476</v>
      </c>
      <c r="T517" t="s">
        <v>9556</v>
      </c>
      <c r="U517" t="s">
        <v>6322</v>
      </c>
      <c r="V517" t="s">
        <v>6479</v>
      </c>
      <c r="W517" t="s">
        <v>6506</v>
      </c>
      <c r="Z517" t="s">
        <v>28</v>
      </c>
    </row>
    <row r="518" spans="1:33" x14ac:dyDescent="0.2">
      <c r="A518" t="s">
        <v>15042</v>
      </c>
      <c r="B518" t="s">
        <v>6279</v>
      </c>
      <c r="C518" t="s">
        <v>6289</v>
      </c>
      <c r="D518" t="s">
        <v>6281</v>
      </c>
      <c r="E518" t="s">
        <v>6281</v>
      </c>
      <c r="F518" t="s">
        <v>6286</v>
      </c>
      <c r="G518" t="s">
        <v>15043</v>
      </c>
      <c r="H518" s="1">
        <v>43770</v>
      </c>
      <c r="I518" s="1">
        <v>42856</v>
      </c>
      <c r="J518">
        <v>0</v>
      </c>
      <c r="N518" t="s">
        <v>6475</v>
      </c>
      <c r="O518" t="s">
        <v>6476</v>
      </c>
      <c r="R518" t="s">
        <v>13751</v>
      </c>
      <c r="T518" t="s">
        <v>10550</v>
      </c>
      <c r="U518" t="s">
        <v>6322</v>
      </c>
      <c r="V518" t="s">
        <v>6479</v>
      </c>
      <c r="W518" t="s">
        <v>6520</v>
      </c>
      <c r="Z518" t="s">
        <v>28</v>
      </c>
      <c r="AB518" t="s">
        <v>25573</v>
      </c>
      <c r="AC518" t="s">
        <v>25596</v>
      </c>
      <c r="AD518" t="s">
        <v>25629</v>
      </c>
      <c r="AE518" t="s">
        <v>25591</v>
      </c>
      <c r="AF518" t="s">
        <v>25577</v>
      </c>
      <c r="AG518" t="s">
        <v>25578</v>
      </c>
    </row>
    <row r="519" spans="1:33" x14ac:dyDescent="0.2">
      <c r="A519" t="s">
        <v>15044</v>
      </c>
      <c r="B519" t="s">
        <v>6279</v>
      </c>
      <c r="C519" t="s">
        <v>6289</v>
      </c>
      <c r="D519" t="s">
        <v>6281</v>
      </c>
      <c r="E519" t="s">
        <v>6281</v>
      </c>
      <c r="F519" t="s">
        <v>6286</v>
      </c>
      <c r="G519" t="s">
        <v>15045</v>
      </c>
      <c r="H519" s="1">
        <v>43770</v>
      </c>
      <c r="I519" s="1">
        <v>43360</v>
      </c>
      <c r="J519">
        <v>0</v>
      </c>
      <c r="N519" t="s">
        <v>6475</v>
      </c>
      <c r="O519" t="s">
        <v>6476</v>
      </c>
      <c r="R519" t="s">
        <v>15046</v>
      </c>
      <c r="T519" t="s">
        <v>10550</v>
      </c>
      <c r="U519" t="s">
        <v>6322</v>
      </c>
      <c r="V519" t="s">
        <v>6479</v>
      </c>
      <c r="W519" t="s">
        <v>6520</v>
      </c>
      <c r="Z519" t="s">
        <v>28</v>
      </c>
      <c r="AB519" t="s">
        <v>25573</v>
      </c>
      <c r="AC519" t="s">
        <v>25581</v>
      </c>
      <c r="AD519" t="s">
        <v>25582</v>
      </c>
      <c r="AE519" t="s">
        <v>25588</v>
      </c>
      <c r="AF519" t="s">
        <v>25577</v>
      </c>
      <c r="AG519" t="s">
        <v>25578</v>
      </c>
    </row>
    <row r="520" spans="1:33" x14ac:dyDescent="0.2">
      <c r="A520" t="s">
        <v>15255</v>
      </c>
      <c r="B520" t="s">
        <v>6279</v>
      </c>
      <c r="C520" t="s">
        <v>6289</v>
      </c>
      <c r="D520" t="s">
        <v>6281</v>
      </c>
      <c r="E520" t="s">
        <v>6281</v>
      </c>
      <c r="F520" t="s">
        <v>6286</v>
      </c>
      <c r="G520" t="s">
        <v>15256</v>
      </c>
      <c r="H520" s="1">
        <v>43770</v>
      </c>
      <c r="I520" s="1">
        <v>42398</v>
      </c>
      <c r="J520">
        <v>100000</v>
      </c>
      <c r="K520">
        <v>100000</v>
      </c>
      <c r="N520" t="s">
        <v>6475</v>
      </c>
      <c r="O520" t="s">
        <v>6476</v>
      </c>
      <c r="Z520" t="s">
        <v>28</v>
      </c>
    </row>
    <row r="521" spans="1:33" x14ac:dyDescent="0.2">
      <c r="A521" t="s">
        <v>15047</v>
      </c>
      <c r="B521" t="s">
        <v>6279</v>
      </c>
      <c r="C521" t="s">
        <v>6289</v>
      </c>
      <c r="D521" t="s">
        <v>6503</v>
      </c>
      <c r="E521" t="s">
        <v>6503</v>
      </c>
      <c r="F521" t="s">
        <v>6286</v>
      </c>
      <c r="G521" t="s">
        <v>15048</v>
      </c>
      <c r="H521" s="1">
        <v>43770</v>
      </c>
      <c r="I521" s="1">
        <v>43412</v>
      </c>
      <c r="J521">
        <v>0</v>
      </c>
      <c r="N521" t="s">
        <v>6475</v>
      </c>
      <c r="O521" t="s">
        <v>6476</v>
      </c>
      <c r="R521" t="s">
        <v>15049</v>
      </c>
      <c r="T521" t="s">
        <v>6724</v>
      </c>
      <c r="U521" t="s">
        <v>6322</v>
      </c>
      <c r="V521" t="s">
        <v>6479</v>
      </c>
      <c r="W521" t="s">
        <v>6520</v>
      </c>
      <c r="Z521" t="s">
        <v>28</v>
      </c>
      <c r="AB521" t="s">
        <v>25573</v>
      </c>
      <c r="AC521" t="s">
        <v>25623</v>
      </c>
      <c r="AE521" t="s">
        <v>25595</v>
      </c>
      <c r="AF521" t="s">
        <v>25577</v>
      </c>
      <c r="AG521" t="s">
        <v>25578</v>
      </c>
    </row>
    <row r="522" spans="1:33" x14ac:dyDescent="0.2">
      <c r="A522" t="s">
        <v>15257</v>
      </c>
      <c r="B522" t="s">
        <v>6279</v>
      </c>
      <c r="C522" t="s">
        <v>6553</v>
      </c>
      <c r="D522" t="s">
        <v>6281</v>
      </c>
      <c r="E522" t="s">
        <v>6281</v>
      </c>
      <c r="F522" t="s">
        <v>6286</v>
      </c>
      <c r="G522" t="s">
        <v>15258</v>
      </c>
      <c r="H522" s="1">
        <v>43770</v>
      </c>
      <c r="I522" s="1">
        <v>42398</v>
      </c>
      <c r="J522">
        <v>0</v>
      </c>
      <c r="N522" t="s">
        <v>6475</v>
      </c>
      <c r="O522" t="s">
        <v>6476</v>
      </c>
      <c r="Z522" t="s">
        <v>28</v>
      </c>
    </row>
    <row r="523" spans="1:33" x14ac:dyDescent="0.2">
      <c r="A523" t="s">
        <v>15050</v>
      </c>
      <c r="B523" t="s">
        <v>6279</v>
      </c>
      <c r="C523" t="s">
        <v>6280</v>
      </c>
      <c r="D523" t="s">
        <v>6281</v>
      </c>
      <c r="E523" t="s">
        <v>6281</v>
      </c>
      <c r="F523" t="s">
        <v>6286</v>
      </c>
      <c r="G523" t="s">
        <v>15051</v>
      </c>
      <c r="H523" s="1">
        <v>43770</v>
      </c>
      <c r="I523" s="1">
        <v>43448</v>
      </c>
      <c r="J523">
        <v>0</v>
      </c>
      <c r="N523" t="s">
        <v>6475</v>
      </c>
      <c r="O523" t="s">
        <v>6476</v>
      </c>
      <c r="R523" t="s">
        <v>15049</v>
      </c>
      <c r="T523" t="s">
        <v>6724</v>
      </c>
      <c r="U523" t="s">
        <v>6322</v>
      </c>
      <c r="V523" t="s">
        <v>6479</v>
      </c>
      <c r="W523" t="s">
        <v>6520</v>
      </c>
      <c r="Z523" t="s">
        <v>28</v>
      </c>
      <c r="AB523" t="s">
        <v>25573</v>
      </c>
      <c r="AC523" t="s">
        <v>25623</v>
      </c>
      <c r="AE523" t="s">
        <v>25595</v>
      </c>
      <c r="AF523" t="s">
        <v>25577</v>
      </c>
      <c r="AG523" t="s">
        <v>25578</v>
      </c>
    </row>
    <row r="524" spans="1:33" x14ac:dyDescent="0.2">
      <c r="A524" t="s">
        <v>15259</v>
      </c>
      <c r="B524" t="s">
        <v>6279</v>
      </c>
      <c r="C524" t="s">
        <v>6280</v>
      </c>
      <c r="D524" t="s">
        <v>6281</v>
      </c>
      <c r="E524" t="s">
        <v>6281</v>
      </c>
      <c r="F524" t="s">
        <v>6286</v>
      </c>
      <c r="G524" t="s">
        <v>15260</v>
      </c>
      <c r="H524" s="1">
        <v>43770</v>
      </c>
      <c r="I524" s="1">
        <v>42433</v>
      </c>
      <c r="J524">
        <v>3000000</v>
      </c>
      <c r="K524">
        <v>3000000</v>
      </c>
      <c r="N524" t="s">
        <v>6475</v>
      </c>
      <c r="O524" t="s">
        <v>6476</v>
      </c>
      <c r="Z524" t="s">
        <v>28</v>
      </c>
    </row>
    <row r="525" spans="1:33" x14ac:dyDescent="0.2">
      <c r="A525" t="s">
        <v>15052</v>
      </c>
      <c r="B525" t="s">
        <v>6279</v>
      </c>
      <c r="C525" t="s">
        <v>6280</v>
      </c>
      <c r="D525" t="s">
        <v>6281</v>
      </c>
      <c r="E525" t="s">
        <v>6281</v>
      </c>
      <c r="F525" t="s">
        <v>6286</v>
      </c>
      <c r="G525" t="s">
        <v>15053</v>
      </c>
      <c r="H525" s="1">
        <v>43770</v>
      </c>
      <c r="I525" s="1">
        <v>42971</v>
      </c>
      <c r="J525">
        <v>0</v>
      </c>
      <c r="N525" t="s">
        <v>6475</v>
      </c>
      <c r="O525" t="s">
        <v>6476</v>
      </c>
      <c r="R525" t="s">
        <v>15054</v>
      </c>
      <c r="U525" t="s">
        <v>6322</v>
      </c>
      <c r="Z525" t="s">
        <v>28</v>
      </c>
      <c r="AB525" t="s">
        <v>25573</v>
      </c>
      <c r="AC525" t="s">
        <v>25594</v>
      </c>
      <c r="AE525" t="s">
        <v>25591</v>
      </c>
      <c r="AF525" t="s">
        <v>25577</v>
      </c>
      <c r="AG525" t="s">
        <v>25578</v>
      </c>
    </row>
    <row r="526" spans="1:33" x14ac:dyDescent="0.2">
      <c r="A526" t="s">
        <v>15261</v>
      </c>
      <c r="B526" t="s">
        <v>6279</v>
      </c>
      <c r="C526" t="s">
        <v>6280</v>
      </c>
      <c r="D526" t="s">
        <v>6281</v>
      </c>
      <c r="E526" t="s">
        <v>6281</v>
      </c>
      <c r="F526" t="s">
        <v>6286</v>
      </c>
      <c r="G526" t="s">
        <v>15262</v>
      </c>
      <c r="H526" s="1">
        <v>43770</v>
      </c>
      <c r="I526" s="1">
        <v>42517</v>
      </c>
      <c r="J526">
        <v>0</v>
      </c>
      <c r="N526" t="s">
        <v>6475</v>
      </c>
      <c r="O526" t="s">
        <v>6476</v>
      </c>
      <c r="Z526" t="s">
        <v>28</v>
      </c>
    </row>
    <row r="527" spans="1:33" x14ac:dyDescent="0.2">
      <c r="A527" t="s">
        <v>15055</v>
      </c>
      <c r="B527" t="s">
        <v>6279</v>
      </c>
      <c r="C527" t="s">
        <v>6289</v>
      </c>
      <c r="D527" t="s">
        <v>6281</v>
      </c>
      <c r="E527" t="s">
        <v>6281</v>
      </c>
      <c r="F527" t="s">
        <v>6286</v>
      </c>
      <c r="G527" t="s">
        <v>15056</v>
      </c>
      <c r="H527" s="1">
        <v>43770</v>
      </c>
      <c r="I527" s="1">
        <v>42944</v>
      </c>
      <c r="J527">
        <v>0</v>
      </c>
      <c r="N527" t="s">
        <v>6475</v>
      </c>
      <c r="O527" t="s">
        <v>6476</v>
      </c>
      <c r="R527" t="s">
        <v>15054</v>
      </c>
      <c r="U527" t="s">
        <v>6322</v>
      </c>
      <c r="Z527" t="s">
        <v>28</v>
      </c>
      <c r="AB527" t="s">
        <v>25573</v>
      </c>
      <c r="AC527" t="s">
        <v>25594</v>
      </c>
      <c r="AE527" t="s">
        <v>25591</v>
      </c>
      <c r="AF527" t="s">
        <v>25577</v>
      </c>
      <c r="AG527" t="s">
        <v>25578</v>
      </c>
    </row>
    <row r="528" spans="1:33" x14ac:dyDescent="0.2">
      <c r="A528" t="s">
        <v>15263</v>
      </c>
      <c r="B528" t="s">
        <v>6279</v>
      </c>
      <c r="C528" t="s">
        <v>6289</v>
      </c>
      <c r="D528" t="s">
        <v>6267</v>
      </c>
      <c r="E528" t="s">
        <v>6267</v>
      </c>
      <c r="F528" t="s">
        <v>6286</v>
      </c>
      <c r="G528" t="s">
        <v>15264</v>
      </c>
      <c r="H528" s="1">
        <v>43770</v>
      </c>
      <c r="I528" s="1">
        <v>42647</v>
      </c>
      <c r="J528">
        <v>0</v>
      </c>
      <c r="N528" t="s">
        <v>6475</v>
      </c>
      <c r="O528" t="s">
        <v>6476</v>
      </c>
      <c r="T528" t="s">
        <v>15265</v>
      </c>
      <c r="U528" t="s">
        <v>6564</v>
      </c>
      <c r="V528" t="s">
        <v>6565</v>
      </c>
      <c r="Z528" t="s">
        <v>28</v>
      </c>
    </row>
    <row r="529" spans="1:34" x14ac:dyDescent="0.2">
      <c r="A529" t="s">
        <v>14943</v>
      </c>
      <c r="B529" t="s">
        <v>6279</v>
      </c>
      <c r="C529" t="s">
        <v>6280</v>
      </c>
      <c r="D529" t="s">
        <v>6281</v>
      </c>
      <c r="E529" t="s">
        <v>6281</v>
      </c>
      <c r="F529" t="s">
        <v>6268</v>
      </c>
      <c r="G529" t="s">
        <v>14944</v>
      </c>
      <c r="H529" s="1">
        <v>43951</v>
      </c>
      <c r="I529" s="1">
        <v>43889</v>
      </c>
      <c r="J529">
        <v>0</v>
      </c>
      <c r="N529" t="s">
        <v>6475</v>
      </c>
      <c r="O529" t="s">
        <v>6476</v>
      </c>
      <c r="R529" t="s">
        <v>7403</v>
      </c>
      <c r="T529" t="s">
        <v>6724</v>
      </c>
      <c r="U529" t="s">
        <v>6322</v>
      </c>
      <c r="V529" t="s">
        <v>6479</v>
      </c>
      <c r="W529" t="s">
        <v>6520</v>
      </c>
      <c r="Z529" t="s">
        <v>28</v>
      </c>
      <c r="AB529" t="s">
        <v>25573</v>
      </c>
      <c r="AC529" t="s">
        <v>25601</v>
      </c>
      <c r="AE529" t="s">
        <v>25579</v>
      </c>
      <c r="AF529" t="s">
        <v>25577</v>
      </c>
      <c r="AG529" t="s">
        <v>25578</v>
      </c>
      <c r="AH529" t="s">
        <v>10755</v>
      </c>
    </row>
    <row r="530" spans="1:34" x14ac:dyDescent="0.2">
      <c r="A530" t="s">
        <v>15266</v>
      </c>
      <c r="B530" t="s">
        <v>6279</v>
      </c>
      <c r="C530" t="s">
        <v>6289</v>
      </c>
      <c r="D530" t="s">
        <v>6281</v>
      </c>
      <c r="E530" t="s">
        <v>6281</v>
      </c>
      <c r="F530" t="s">
        <v>6268</v>
      </c>
      <c r="G530" t="s">
        <v>15267</v>
      </c>
      <c r="H530" s="1">
        <v>43573</v>
      </c>
      <c r="I530" s="1">
        <v>43615</v>
      </c>
      <c r="J530">
        <v>800000</v>
      </c>
      <c r="K530">
        <v>800000</v>
      </c>
      <c r="N530" t="s">
        <v>6475</v>
      </c>
      <c r="O530" t="s">
        <v>6476</v>
      </c>
      <c r="R530" t="s">
        <v>13230</v>
      </c>
      <c r="T530" t="s">
        <v>7128</v>
      </c>
      <c r="U530" t="s">
        <v>6322</v>
      </c>
      <c r="V530" t="s">
        <v>6526</v>
      </c>
      <c r="Z530" t="s">
        <v>28</v>
      </c>
      <c r="AB530" t="s">
        <v>25573</v>
      </c>
      <c r="AC530" t="s">
        <v>25594</v>
      </c>
      <c r="AE530" t="s">
        <v>25595</v>
      </c>
      <c r="AF530" t="s">
        <v>25577</v>
      </c>
      <c r="AG530" t="s">
        <v>25578</v>
      </c>
    </row>
    <row r="531" spans="1:34" x14ac:dyDescent="0.2">
      <c r="A531" t="s">
        <v>14945</v>
      </c>
      <c r="B531" t="s">
        <v>6279</v>
      </c>
      <c r="C531" t="s">
        <v>6280</v>
      </c>
      <c r="D531" t="s">
        <v>6281</v>
      </c>
      <c r="E531" t="s">
        <v>6281</v>
      </c>
      <c r="F531" t="s">
        <v>6268</v>
      </c>
      <c r="G531" t="s">
        <v>14946</v>
      </c>
      <c r="H531" s="1">
        <v>43770</v>
      </c>
      <c r="I531" s="1">
        <v>43822</v>
      </c>
      <c r="J531">
        <v>0</v>
      </c>
      <c r="N531" t="s">
        <v>6475</v>
      </c>
      <c r="O531" t="s">
        <v>6476</v>
      </c>
      <c r="R531" t="s">
        <v>6948</v>
      </c>
      <c r="T531" t="s">
        <v>6599</v>
      </c>
      <c r="U531" t="s">
        <v>6322</v>
      </c>
      <c r="V531" t="s">
        <v>6479</v>
      </c>
      <c r="W531" t="s">
        <v>6480</v>
      </c>
      <c r="Z531" t="s">
        <v>28</v>
      </c>
      <c r="AB531" t="s">
        <v>25573</v>
      </c>
      <c r="AC531" t="s">
        <v>25581</v>
      </c>
      <c r="AD531" t="s">
        <v>25631</v>
      </c>
      <c r="AE531" t="s">
        <v>25583</v>
      </c>
      <c r="AF531" t="s">
        <v>25577</v>
      </c>
      <c r="AG531" t="s">
        <v>25578</v>
      </c>
    </row>
    <row r="532" spans="1:34" x14ac:dyDescent="0.2">
      <c r="A532" t="s">
        <v>15268</v>
      </c>
      <c r="B532" t="s">
        <v>6527</v>
      </c>
      <c r="C532" t="s">
        <v>7606</v>
      </c>
      <c r="D532" t="s">
        <v>6281</v>
      </c>
      <c r="E532" t="s">
        <v>6281</v>
      </c>
      <c r="F532" t="s">
        <v>6268</v>
      </c>
      <c r="G532" t="s">
        <v>15269</v>
      </c>
      <c r="H532" s="1">
        <v>44196</v>
      </c>
      <c r="J532">
        <v>0</v>
      </c>
      <c r="K532">
        <v>0</v>
      </c>
      <c r="N532" t="s">
        <v>6475</v>
      </c>
      <c r="O532" t="s">
        <v>6476</v>
      </c>
      <c r="R532" t="s">
        <v>13230</v>
      </c>
      <c r="T532" t="s">
        <v>15270</v>
      </c>
      <c r="U532" t="s">
        <v>6322</v>
      </c>
      <c r="V532" t="s">
        <v>6479</v>
      </c>
      <c r="W532" t="s">
        <v>6520</v>
      </c>
      <c r="Z532" t="s">
        <v>28</v>
      </c>
      <c r="AB532" t="s">
        <v>25573</v>
      </c>
      <c r="AC532" t="s">
        <v>25594</v>
      </c>
      <c r="AE532" t="s">
        <v>25595</v>
      </c>
      <c r="AF532" t="s">
        <v>25577</v>
      </c>
      <c r="AG532" t="s">
        <v>25578</v>
      </c>
    </row>
    <row r="533" spans="1:34" x14ac:dyDescent="0.2">
      <c r="A533" t="s">
        <v>15271</v>
      </c>
      <c r="B533" t="s">
        <v>6527</v>
      </c>
      <c r="C533" t="s">
        <v>6266</v>
      </c>
      <c r="D533" t="s">
        <v>6281</v>
      </c>
      <c r="E533" t="s">
        <v>6281</v>
      </c>
      <c r="F533" t="s">
        <v>6268</v>
      </c>
      <c r="G533" t="s">
        <v>15272</v>
      </c>
      <c r="H533" s="1">
        <v>44196</v>
      </c>
      <c r="J533">
        <v>0</v>
      </c>
      <c r="N533" t="s">
        <v>6475</v>
      </c>
      <c r="O533" t="s">
        <v>6476</v>
      </c>
      <c r="R533" t="s">
        <v>13230</v>
      </c>
      <c r="T533" t="s">
        <v>9467</v>
      </c>
      <c r="U533" t="s">
        <v>6322</v>
      </c>
      <c r="V533" t="s">
        <v>6479</v>
      </c>
      <c r="W533" t="s">
        <v>6480</v>
      </c>
      <c r="Z533" t="s">
        <v>28</v>
      </c>
      <c r="AB533" t="s">
        <v>25573</v>
      </c>
      <c r="AC533" t="s">
        <v>25594</v>
      </c>
      <c r="AE533" t="s">
        <v>25595</v>
      </c>
      <c r="AF533" t="s">
        <v>25577</v>
      </c>
      <c r="AG533" t="s">
        <v>25578</v>
      </c>
    </row>
    <row r="534" spans="1:34" x14ac:dyDescent="0.2">
      <c r="A534" t="s">
        <v>15273</v>
      </c>
      <c r="B534" t="s">
        <v>6527</v>
      </c>
      <c r="C534" t="s">
        <v>6266</v>
      </c>
      <c r="D534" t="s">
        <v>6281</v>
      </c>
      <c r="E534" t="s">
        <v>6281</v>
      </c>
      <c r="F534" t="s">
        <v>6456</v>
      </c>
      <c r="G534" t="s">
        <v>15274</v>
      </c>
      <c r="H534" s="1">
        <v>44196</v>
      </c>
      <c r="J534">
        <v>0</v>
      </c>
      <c r="N534" t="s">
        <v>6475</v>
      </c>
      <c r="O534" t="s">
        <v>6476</v>
      </c>
      <c r="R534" t="s">
        <v>13230</v>
      </c>
      <c r="T534" t="s">
        <v>7151</v>
      </c>
      <c r="U534" t="s">
        <v>6322</v>
      </c>
      <c r="V534" t="s">
        <v>6526</v>
      </c>
      <c r="Z534" t="s">
        <v>28</v>
      </c>
      <c r="AB534" t="s">
        <v>25573</v>
      </c>
      <c r="AC534" t="s">
        <v>25594</v>
      </c>
      <c r="AE534" t="s">
        <v>25595</v>
      </c>
      <c r="AF534" t="s">
        <v>25577</v>
      </c>
      <c r="AG534" t="s">
        <v>25578</v>
      </c>
    </row>
    <row r="535" spans="1:34" x14ac:dyDescent="0.2">
      <c r="A535" t="s">
        <v>15275</v>
      </c>
      <c r="B535" t="s">
        <v>6279</v>
      </c>
      <c r="C535" t="s">
        <v>6289</v>
      </c>
      <c r="D535" t="s">
        <v>6281</v>
      </c>
      <c r="E535" t="s">
        <v>6281</v>
      </c>
      <c r="F535" t="s">
        <v>6268</v>
      </c>
      <c r="G535" t="s">
        <v>15276</v>
      </c>
      <c r="H535" s="1">
        <v>43770</v>
      </c>
      <c r="I535" s="1">
        <v>43511</v>
      </c>
      <c r="J535">
        <v>139577</v>
      </c>
      <c r="K535">
        <v>139577</v>
      </c>
      <c r="N535" t="s">
        <v>6475</v>
      </c>
      <c r="O535" t="s">
        <v>6476</v>
      </c>
      <c r="R535" t="s">
        <v>15277</v>
      </c>
      <c r="T535" t="s">
        <v>7124</v>
      </c>
      <c r="U535" t="s">
        <v>6322</v>
      </c>
      <c r="V535" t="s">
        <v>6479</v>
      </c>
      <c r="W535" t="s">
        <v>6506</v>
      </c>
      <c r="Z535" t="s">
        <v>28</v>
      </c>
      <c r="AB535" t="s">
        <v>25573</v>
      </c>
      <c r="AC535" t="s">
        <v>25592</v>
      </c>
      <c r="AE535" t="s">
        <v>25591</v>
      </c>
      <c r="AF535" t="s">
        <v>25577</v>
      </c>
      <c r="AG535" t="s">
        <v>25578</v>
      </c>
    </row>
    <row r="536" spans="1:34" x14ac:dyDescent="0.2">
      <c r="A536" t="s">
        <v>15278</v>
      </c>
      <c r="B536" t="s">
        <v>6279</v>
      </c>
      <c r="C536" t="s">
        <v>6289</v>
      </c>
      <c r="D536" t="s">
        <v>6281</v>
      </c>
      <c r="E536" t="s">
        <v>6281</v>
      </c>
      <c r="F536" t="s">
        <v>6286</v>
      </c>
      <c r="G536" t="s">
        <v>15279</v>
      </c>
      <c r="H536" s="1">
        <v>43770</v>
      </c>
      <c r="I536" s="1">
        <v>42832</v>
      </c>
      <c r="J536">
        <v>0</v>
      </c>
      <c r="N536" t="s">
        <v>6475</v>
      </c>
      <c r="O536" t="s">
        <v>6476</v>
      </c>
      <c r="R536" t="s">
        <v>15280</v>
      </c>
      <c r="T536" t="s">
        <v>6658</v>
      </c>
      <c r="U536" t="s">
        <v>6322</v>
      </c>
      <c r="V536" t="s">
        <v>6479</v>
      </c>
      <c r="W536" t="s">
        <v>6480</v>
      </c>
      <c r="Z536" t="s">
        <v>28</v>
      </c>
      <c r="AB536" t="s">
        <v>25573</v>
      </c>
      <c r="AC536" t="s">
        <v>25596</v>
      </c>
      <c r="AD536" t="s">
        <v>25629</v>
      </c>
      <c r="AE536" t="s">
        <v>25591</v>
      </c>
      <c r="AF536" t="s">
        <v>25577</v>
      </c>
      <c r="AG536" t="s">
        <v>25578</v>
      </c>
    </row>
    <row r="537" spans="1:34" x14ac:dyDescent="0.2">
      <c r="A537" t="s">
        <v>15281</v>
      </c>
      <c r="B537" t="s">
        <v>6279</v>
      </c>
      <c r="C537" t="s">
        <v>6289</v>
      </c>
      <c r="D537" t="s">
        <v>6533</v>
      </c>
      <c r="E537" t="s">
        <v>6533</v>
      </c>
      <c r="F537" t="s">
        <v>6268</v>
      </c>
      <c r="G537" t="s">
        <v>15282</v>
      </c>
      <c r="H537" s="1">
        <v>43770</v>
      </c>
      <c r="I537" s="1">
        <v>43511</v>
      </c>
      <c r="J537">
        <v>0</v>
      </c>
      <c r="N537" t="s">
        <v>6475</v>
      </c>
      <c r="O537" t="s">
        <v>6476</v>
      </c>
      <c r="R537" t="s">
        <v>7814</v>
      </c>
      <c r="T537" t="s">
        <v>6519</v>
      </c>
      <c r="U537" t="s">
        <v>6322</v>
      </c>
      <c r="V537" t="s">
        <v>6479</v>
      </c>
      <c r="W537" t="s">
        <v>6520</v>
      </c>
      <c r="Z537" t="s">
        <v>28</v>
      </c>
      <c r="AB537" t="s">
        <v>25573</v>
      </c>
      <c r="AC537" t="s">
        <v>25592</v>
      </c>
      <c r="AE537" t="s">
        <v>25595</v>
      </c>
      <c r="AF537" t="s">
        <v>25577</v>
      </c>
      <c r="AG537" t="s">
        <v>25578</v>
      </c>
    </row>
    <row r="538" spans="1:34" x14ac:dyDescent="0.2">
      <c r="A538" t="s">
        <v>15283</v>
      </c>
      <c r="B538" t="s">
        <v>6279</v>
      </c>
      <c r="C538" t="s">
        <v>6437</v>
      </c>
      <c r="D538" t="s">
        <v>6281</v>
      </c>
      <c r="E538" t="s">
        <v>6281</v>
      </c>
      <c r="F538" t="s">
        <v>6268</v>
      </c>
      <c r="G538" t="s">
        <v>15284</v>
      </c>
      <c r="H538" s="1">
        <v>43881</v>
      </c>
      <c r="I538" s="1">
        <v>43860</v>
      </c>
      <c r="J538">
        <v>0</v>
      </c>
      <c r="N538" t="s">
        <v>6475</v>
      </c>
      <c r="O538" t="s">
        <v>6476</v>
      </c>
      <c r="R538" t="s">
        <v>15285</v>
      </c>
      <c r="T538" t="s">
        <v>9471</v>
      </c>
      <c r="U538" t="s">
        <v>6322</v>
      </c>
      <c r="V538" t="s">
        <v>6479</v>
      </c>
      <c r="W538" t="s">
        <v>6480</v>
      </c>
      <c r="Z538" t="s">
        <v>28</v>
      </c>
      <c r="AB538" t="s">
        <v>25573</v>
      </c>
      <c r="AC538" t="s">
        <v>25584</v>
      </c>
      <c r="AE538" t="s">
        <v>25588</v>
      </c>
      <c r="AF538" t="s">
        <v>25577</v>
      </c>
      <c r="AG538" t="s">
        <v>25578</v>
      </c>
    </row>
    <row r="539" spans="1:34" x14ac:dyDescent="0.2">
      <c r="A539" t="s">
        <v>15286</v>
      </c>
      <c r="B539" t="s">
        <v>6279</v>
      </c>
      <c r="C539" t="s">
        <v>6289</v>
      </c>
      <c r="D539" t="s">
        <v>6281</v>
      </c>
      <c r="E539" t="s">
        <v>6281</v>
      </c>
      <c r="F539" t="s">
        <v>6286</v>
      </c>
      <c r="G539" t="s">
        <v>15287</v>
      </c>
      <c r="H539" s="1">
        <v>43770</v>
      </c>
      <c r="I539" s="1">
        <v>42916</v>
      </c>
      <c r="J539">
        <v>0</v>
      </c>
      <c r="N539" t="s">
        <v>6475</v>
      </c>
      <c r="O539" t="s">
        <v>6476</v>
      </c>
      <c r="R539" t="s">
        <v>6477</v>
      </c>
      <c r="U539" t="s">
        <v>6322</v>
      </c>
      <c r="Z539" t="s">
        <v>28</v>
      </c>
      <c r="AB539" t="s">
        <v>25573</v>
      </c>
      <c r="AC539" t="s">
        <v>25624</v>
      </c>
      <c r="AE539" t="s">
        <v>25583</v>
      </c>
      <c r="AF539" t="s">
        <v>25577</v>
      </c>
      <c r="AG539" t="s">
        <v>25578</v>
      </c>
    </row>
    <row r="540" spans="1:34" x14ac:dyDescent="0.2">
      <c r="A540" t="s">
        <v>15288</v>
      </c>
      <c r="B540" t="s">
        <v>6279</v>
      </c>
      <c r="C540" t="s">
        <v>6289</v>
      </c>
      <c r="D540" t="s">
        <v>6281</v>
      </c>
      <c r="E540" t="s">
        <v>6281</v>
      </c>
      <c r="F540" t="s">
        <v>6286</v>
      </c>
      <c r="G540" t="s">
        <v>15289</v>
      </c>
      <c r="H540" s="1">
        <v>43770</v>
      </c>
      <c r="I540" s="1">
        <v>43412</v>
      </c>
      <c r="J540">
        <v>0</v>
      </c>
      <c r="N540" t="s">
        <v>6475</v>
      </c>
      <c r="O540" t="s">
        <v>6476</v>
      </c>
      <c r="R540" t="s">
        <v>15290</v>
      </c>
      <c r="Z540" t="s">
        <v>28</v>
      </c>
      <c r="AB540" t="s">
        <v>25573</v>
      </c>
      <c r="AC540" t="s">
        <v>25594</v>
      </c>
      <c r="AE540" t="s">
        <v>25591</v>
      </c>
      <c r="AF540" t="s">
        <v>25606</v>
      </c>
      <c r="AG540" t="s">
        <v>25578</v>
      </c>
      <c r="AH540" t="s">
        <v>22259</v>
      </c>
    </row>
    <row r="541" spans="1:34" x14ac:dyDescent="0.2">
      <c r="A541" t="s">
        <v>15176</v>
      </c>
      <c r="B541" t="s">
        <v>6279</v>
      </c>
      <c r="C541" t="s">
        <v>6289</v>
      </c>
      <c r="D541" t="s">
        <v>6267</v>
      </c>
      <c r="E541" t="s">
        <v>6267</v>
      </c>
      <c r="F541" t="s">
        <v>6286</v>
      </c>
      <c r="G541" t="s">
        <v>15177</v>
      </c>
      <c r="H541" s="1">
        <v>43770</v>
      </c>
      <c r="I541" s="1">
        <v>43336</v>
      </c>
      <c r="J541">
        <v>0</v>
      </c>
      <c r="R541" t="s">
        <v>6339</v>
      </c>
      <c r="Z541" t="s">
        <v>15135</v>
      </c>
      <c r="AB541" t="s">
        <v>25573</v>
      </c>
      <c r="AC541" t="s">
        <v>25574</v>
      </c>
      <c r="AD541" t="s">
        <v>25575</v>
      </c>
      <c r="AE541" t="s">
        <v>25579</v>
      </c>
      <c r="AF541" t="s">
        <v>25577</v>
      </c>
      <c r="AG541" t="s">
        <v>25578</v>
      </c>
    </row>
    <row r="542" spans="1:34" x14ac:dyDescent="0.2">
      <c r="A542" t="s">
        <v>15291</v>
      </c>
      <c r="B542" t="s">
        <v>6279</v>
      </c>
      <c r="C542" t="s">
        <v>6289</v>
      </c>
      <c r="D542" t="s">
        <v>6533</v>
      </c>
      <c r="E542" t="s">
        <v>6533</v>
      </c>
      <c r="F542" t="s">
        <v>6268</v>
      </c>
      <c r="G542" t="s">
        <v>15292</v>
      </c>
      <c r="H542" s="1">
        <v>43770</v>
      </c>
      <c r="I542" s="1">
        <v>43511</v>
      </c>
      <c r="J542">
        <v>0</v>
      </c>
      <c r="N542" t="s">
        <v>6475</v>
      </c>
      <c r="O542" t="s">
        <v>6476</v>
      </c>
      <c r="R542" t="s">
        <v>15293</v>
      </c>
      <c r="T542" t="s">
        <v>9459</v>
      </c>
      <c r="U542" t="s">
        <v>6322</v>
      </c>
      <c r="V542" t="s">
        <v>6526</v>
      </c>
      <c r="Z542" t="s">
        <v>28</v>
      </c>
      <c r="AB542" t="s">
        <v>25573</v>
      </c>
      <c r="AC542" t="s">
        <v>25594</v>
      </c>
      <c r="AE542" t="s">
        <v>25588</v>
      </c>
      <c r="AF542" t="s">
        <v>25577</v>
      </c>
      <c r="AG542" t="s">
        <v>25578</v>
      </c>
    </row>
    <row r="543" spans="1:34" x14ac:dyDescent="0.2">
      <c r="A543" t="s">
        <v>15178</v>
      </c>
      <c r="B543" t="s">
        <v>6279</v>
      </c>
      <c r="C543" t="s">
        <v>6280</v>
      </c>
      <c r="D543" t="s">
        <v>6281</v>
      </c>
      <c r="E543" t="s">
        <v>6281</v>
      </c>
      <c r="F543" t="s">
        <v>6286</v>
      </c>
      <c r="G543" t="s">
        <v>15179</v>
      </c>
      <c r="H543" s="1">
        <v>43770</v>
      </c>
      <c r="I543" s="1">
        <v>43451</v>
      </c>
      <c r="J543">
        <v>0</v>
      </c>
      <c r="R543" t="s">
        <v>6339</v>
      </c>
      <c r="Z543" t="s">
        <v>15135</v>
      </c>
      <c r="AB543" t="s">
        <v>25573</v>
      </c>
      <c r="AC543" t="s">
        <v>25574</v>
      </c>
      <c r="AD543" t="s">
        <v>25575</v>
      </c>
      <c r="AE543" t="s">
        <v>25579</v>
      </c>
      <c r="AF543" t="s">
        <v>25577</v>
      </c>
      <c r="AG543" t="s">
        <v>25578</v>
      </c>
    </row>
    <row r="544" spans="1:34" x14ac:dyDescent="0.2">
      <c r="A544" t="s">
        <v>6486</v>
      </c>
      <c r="B544" t="s">
        <v>6279</v>
      </c>
      <c r="C544" t="s">
        <v>6289</v>
      </c>
      <c r="D544" t="s">
        <v>6281</v>
      </c>
      <c r="E544" t="s">
        <v>6281</v>
      </c>
      <c r="F544" t="s">
        <v>6286</v>
      </c>
      <c r="G544" t="s">
        <v>15294</v>
      </c>
      <c r="H544" s="1">
        <v>43770</v>
      </c>
      <c r="I544" s="1">
        <v>42601</v>
      </c>
      <c r="J544">
        <v>450000</v>
      </c>
      <c r="K544">
        <v>450000</v>
      </c>
      <c r="N544" t="s">
        <v>6475</v>
      </c>
      <c r="O544" t="s">
        <v>6476</v>
      </c>
      <c r="R544" t="s">
        <v>6477</v>
      </c>
      <c r="T544" t="s">
        <v>9229</v>
      </c>
      <c r="U544" t="s">
        <v>6322</v>
      </c>
      <c r="V544" t="s">
        <v>6510</v>
      </c>
      <c r="W544" t="s">
        <v>6531</v>
      </c>
      <c r="Z544" t="s">
        <v>28</v>
      </c>
      <c r="AB544" t="s">
        <v>25573</v>
      </c>
      <c r="AC544" t="s">
        <v>25624</v>
      </c>
      <c r="AE544" t="s">
        <v>25583</v>
      </c>
      <c r="AF544" t="s">
        <v>25577</v>
      </c>
      <c r="AG544" t="s">
        <v>25578</v>
      </c>
    </row>
    <row r="545" spans="1:33" x14ac:dyDescent="0.2">
      <c r="A545" t="s">
        <v>15180</v>
      </c>
      <c r="B545" t="s">
        <v>6279</v>
      </c>
      <c r="C545" t="s">
        <v>6289</v>
      </c>
      <c r="D545" t="s">
        <v>6281</v>
      </c>
      <c r="E545" t="s">
        <v>6281</v>
      </c>
      <c r="F545" t="s">
        <v>6286</v>
      </c>
      <c r="G545" t="s">
        <v>15181</v>
      </c>
      <c r="H545" s="1">
        <v>43770</v>
      </c>
      <c r="I545" s="1">
        <v>43336</v>
      </c>
      <c r="J545">
        <v>0</v>
      </c>
      <c r="R545" t="s">
        <v>6339</v>
      </c>
      <c r="Z545" t="s">
        <v>15135</v>
      </c>
      <c r="AB545" t="s">
        <v>25573</v>
      </c>
      <c r="AC545" t="s">
        <v>25574</v>
      </c>
      <c r="AD545" t="s">
        <v>25575</v>
      </c>
      <c r="AE545" t="s">
        <v>25579</v>
      </c>
      <c r="AF545" t="s">
        <v>25577</v>
      </c>
      <c r="AG545" t="s">
        <v>25578</v>
      </c>
    </row>
    <row r="546" spans="1:33" x14ac:dyDescent="0.2">
      <c r="A546" t="s">
        <v>15295</v>
      </c>
      <c r="B546" t="s">
        <v>6279</v>
      </c>
      <c r="C546" t="s">
        <v>6289</v>
      </c>
      <c r="D546" t="s">
        <v>6281</v>
      </c>
      <c r="E546" t="s">
        <v>6281</v>
      </c>
      <c r="F546" t="s">
        <v>6286</v>
      </c>
      <c r="G546" t="s">
        <v>15296</v>
      </c>
      <c r="H546" s="1">
        <v>43770</v>
      </c>
      <c r="I546" s="1">
        <v>42832</v>
      </c>
      <c r="J546">
        <v>0</v>
      </c>
      <c r="N546" t="s">
        <v>6475</v>
      </c>
      <c r="O546" t="s">
        <v>6476</v>
      </c>
      <c r="R546" t="s">
        <v>6477</v>
      </c>
      <c r="T546" t="s">
        <v>9229</v>
      </c>
      <c r="U546" t="s">
        <v>6322</v>
      </c>
      <c r="V546" t="s">
        <v>6510</v>
      </c>
      <c r="W546" t="s">
        <v>6531</v>
      </c>
      <c r="Z546" t="s">
        <v>28</v>
      </c>
      <c r="AB546" t="s">
        <v>25573</v>
      </c>
      <c r="AC546" t="s">
        <v>25624</v>
      </c>
      <c r="AE546" t="s">
        <v>25583</v>
      </c>
      <c r="AF546" t="s">
        <v>25577</v>
      </c>
      <c r="AG546" t="s">
        <v>25578</v>
      </c>
    </row>
    <row r="547" spans="1:33" x14ac:dyDescent="0.2">
      <c r="A547" t="s">
        <v>15182</v>
      </c>
      <c r="B547" t="s">
        <v>6279</v>
      </c>
      <c r="C547" t="s">
        <v>6289</v>
      </c>
      <c r="D547" t="s">
        <v>6281</v>
      </c>
      <c r="E547" t="s">
        <v>6281</v>
      </c>
      <c r="F547" t="s">
        <v>6286</v>
      </c>
      <c r="G547" t="s">
        <v>15183</v>
      </c>
      <c r="H547" s="1">
        <v>43770</v>
      </c>
      <c r="I547" s="1">
        <v>43171</v>
      </c>
      <c r="J547">
        <v>0</v>
      </c>
      <c r="R547" t="s">
        <v>7476</v>
      </c>
      <c r="Z547" t="s">
        <v>15135</v>
      </c>
      <c r="AB547" t="s">
        <v>25573</v>
      </c>
      <c r="AC547" t="s">
        <v>25581</v>
      </c>
      <c r="AD547" t="s">
        <v>25604</v>
      </c>
      <c r="AE547" t="s">
        <v>25576</v>
      </c>
      <c r="AF547" t="s">
        <v>25577</v>
      </c>
      <c r="AG547" t="s">
        <v>25578</v>
      </c>
    </row>
    <row r="548" spans="1:33" x14ac:dyDescent="0.2">
      <c r="A548" t="s">
        <v>15297</v>
      </c>
      <c r="B548" t="s">
        <v>6279</v>
      </c>
      <c r="C548" t="s">
        <v>6289</v>
      </c>
      <c r="D548" t="s">
        <v>6281</v>
      </c>
      <c r="E548" t="s">
        <v>6281</v>
      </c>
      <c r="F548" t="s">
        <v>6286</v>
      </c>
      <c r="G548" t="s">
        <v>15298</v>
      </c>
      <c r="H548" s="1">
        <v>43770</v>
      </c>
      <c r="I548" s="1">
        <v>43448</v>
      </c>
      <c r="J548">
        <v>0</v>
      </c>
      <c r="N548" t="s">
        <v>6475</v>
      </c>
      <c r="O548" t="s">
        <v>6476</v>
      </c>
      <c r="R548" t="s">
        <v>6477</v>
      </c>
      <c r="T548" t="s">
        <v>9229</v>
      </c>
      <c r="U548" t="s">
        <v>6322</v>
      </c>
      <c r="V548" t="s">
        <v>6510</v>
      </c>
      <c r="W548" t="s">
        <v>6531</v>
      </c>
      <c r="Z548" t="s">
        <v>28</v>
      </c>
      <c r="AB548" t="s">
        <v>25573</v>
      </c>
      <c r="AC548" t="s">
        <v>25624</v>
      </c>
      <c r="AE548" t="s">
        <v>25583</v>
      </c>
      <c r="AF548" t="s">
        <v>25577</v>
      </c>
      <c r="AG548" t="s">
        <v>25578</v>
      </c>
    </row>
    <row r="549" spans="1:33" x14ac:dyDescent="0.2">
      <c r="A549" t="s">
        <v>15184</v>
      </c>
      <c r="B549" t="s">
        <v>6279</v>
      </c>
      <c r="C549" t="s">
        <v>6280</v>
      </c>
      <c r="D549" t="s">
        <v>6281</v>
      </c>
      <c r="E549" t="s">
        <v>6281</v>
      </c>
      <c r="F549" t="s">
        <v>6456</v>
      </c>
      <c r="G549" t="s">
        <v>15185</v>
      </c>
      <c r="H549" s="1">
        <v>43770</v>
      </c>
      <c r="I549" s="1">
        <v>43244</v>
      </c>
      <c r="J549">
        <v>0</v>
      </c>
      <c r="R549" t="s">
        <v>7476</v>
      </c>
      <c r="Z549" t="s">
        <v>15135</v>
      </c>
      <c r="AB549" t="s">
        <v>25573</v>
      </c>
      <c r="AC549" t="s">
        <v>25581</v>
      </c>
      <c r="AD549" t="s">
        <v>25604</v>
      </c>
      <c r="AE549" t="s">
        <v>25576</v>
      </c>
      <c r="AF549" t="s">
        <v>25577</v>
      </c>
      <c r="AG549" t="s">
        <v>25578</v>
      </c>
    </row>
    <row r="550" spans="1:33" x14ac:dyDescent="0.2">
      <c r="A550" t="s">
        <v>15299</v>
      </c>
      <c r="B550" t="s">
        <v>6279</v>
      </c>
      <c r="C550" t="s">
        <v>6289</v>
      </c>
      <c r="D550" t="s">
        <v>6281</v>
      </c>
      <c r="E550" t="s">
        <v>6281</v>
      </c>
      <c r="F550" t="s">
        <v>6286</v>
      </c>
      <c r="G550" t="s">
        <v>15300</v>
      </c>
      <c r="H550" s="1">
        <v>43770</v>
      </c>
      <c r="I550" s="1">
        <v>42985</v>
      </c>
      <c r="J550">
        <v>10000</v>
      </c>
      <c r="K550">
        <v>10000</v>
      </c>
      <c r="U550" t="s">
        <v>6550</v>
      </c>
      <c r="Z550" t="s">
        <v>15106</v>
      </c>
    </row>
    <row r="551" spans="1:33" x14ac:dyDescent="0.2">
      <c r="A551" t="s">
        <v>15186</v>
      </c>
      <c r="B551" t="s">
        <v>6279</v>
      </c>
      <c r="C551" t="s">
        <v>6280</v>
      </c>
      <c r="D551" t="s">
        <v>6281</v>
      </c>
      <c r="E551" t="s">
        <v>6281</v>
      </c>
      <c r="F551" t="s">
        <v>6286</v>
      </c>
      <c r="G551" t="s">
        <v>15187</v>
      </c>
      <c r="H551" s="1">
        <v>43770</v>
      </c>
      <c r="I551" s="1">
        <v>43244</v>
      </c>
      <c r="J551">
        <v>0</v>
      </c>
      <c r="R551" t="s">
        <v>13588</v>
      </c>
      <c r="Z551" t="s">
        <v>15135</v>
      </c>
      <c r="AB551" t="s">
        <v>25573</v>
      </c>
      <c r="AC551" t="s">
        <v>25581</v>
      </c>
      <c r="AD551" t="s">
        <v>25607</v>
      </c>
      <c r="AE551" t="s">
        <v>25579</v>
      </c>
      <c r="AF551" t="s">
        <v>25577</v>
      </c>
      <c r="AG551" t="s">
        <v>25578</v>
      </c>
    </row>
    <row r="552" spans="1:33" x14ac:dyDescent="0.2">
      <c r="A552" t="s">
        <v>15103</v>
      </c>
      <c r="B552" t="s">
        <v>6279</v>
      </c>
      <c r="C552" t="s">
        <v>6289</v>
      </c>
      <c r="D552" t="s">
        <v>6281</v>
      </c>
      <c r="E552" t="s">
        <v>6281</v>
      </c>
      <c r="F552" t="s">
        <v>6268</v>
      </c>
      <c r="G552" t="s">
        <v>15104</v>
      </c>
      <c r="H552" s="1">
        <v>43465</v>
      </c>
      <c r="I552" s="1">
        <v>43552</v>
      </c>
      <c r="J552">
        <v>2000000</v>
      </c>
      <c r="K552">
        <v>2000000</v>
      </c>
      <c r="R552" t="s">
        <v>15105</v>
      </c>
      <c r="U552" t="s">
        <v>6550</v>
      </c>
      <c r="Z552" t="s">
        <v>15106</v>
      </c>
      <c r="AB552" t="s">
        <v>25573</v>
      </c>
      <c r="AC552" t="s">
        <v>25581</v>
      </c>
      <c r="AD552" t="s">
        <v>25582</v>
      </c>
      <c r="AE552" t="s">
        <v>25595</v>
      </c>
      <c r="AF552" t="s">
        <v>25577</v>
      </c>
      <c r="AG552" t="s">
        <v>25578</v>
      </c>
    </row>
    <row r="553" spans="1:33" x14ac:dyDescent="0.2">
      <c r="A553" t="s">
        <v>15188</v>
      </c>
      <c r="B553" t="s">
        <v>6279</v>
      </c>
      <c r="C553" t="s">
        <v>6280</v>
      </c>
      <c r="D553" t="s">
        <v>6281</v>
      </c>
      <c r="E553" t="s">
        <v>6281</v>
      </c>
      <c r="F553" t="s">
        <v>6286</v>
      </c>
      <c r="G553" t="s">
        <v>15189</v>
      </c>
      <c r="H553" s="1">
        <v>43770</v>
      </c>
      <c r="I553" s="1">
        <v>43395</v>
      </c>
      <c r="J553">
        <v>0</v>
      </c>
      <c r="R553" t="s">
        <v>13588</v>
      </c>
      <c r="Z553" t="s">
        <v>15135</v>
      </c>
      <c r="AB553" t="s">
        <v>25573</v>
      </c>
      <c r="AC553" t="s">
        <v>25581</v>
      </c>
      <c r="AD553" t="s">
        <v>25607</v>
      </c>
      <c r="AE553" t="s">
        <v>25579</v>
      </c>
      <c r="AF553" t="s">
        <v>25577</v>
      </c>
      <c r="AG553" t="s">
        <v>25578</v>
      </c>
    </row>
    <row r="554" spans="1:33" x14ac:dyDescent="0.2">
      <c r="A554" t="s">
        <v>15107</v>
      </c>
      <c r="B554" t="s">
        <v>6279</v>
      </c>
      <c r="C554" t="s">
        <v>6289</v>
      </c>
      <c r="D554" t="s">
        <v>6281</v>
      </c>
      <c r="E554" t="s">
        <v>6281</v>
      </c>
      <c r="F554" t="s">
        <v>6286</v>
      </c>
      <c r="G554" t="s">
        <v>15108</v>
      </c>
      <c r="H554" s="1">
        <v>43251</v>
      </c>
      <c r="I554" s="1">
        <v>43216</v>
      </c>
      <c r="J554">
        <v>100000</v>
      </c>
      <c r="K554">
        <v>100000</v>
      </c>
      <c r="R554" t="s">
        <v>15109</v>
      </c>
      <c r="T554" t="s">
        <v>12016</v>
      </c>
      <c r="U554" t="s">
        <v>6550</v>
      </c>
      <c r="V554" t="s">
        <v>6551</v>
      </c>
      <c r="Z554" t="s">
        <v>15106</v>
      </c>
      <c r="AB554" t="s">
        <v>25573</v>
      </c>
      <c r="AC554" t="s">
        <v>25594</v>
      </c>
      <c r="AE554" t="s">
        <v>25588</v>
      </c>
      <c r="AF554" t="s">
        <v>25606</v>
      </c>
      <c r="AG554" t="s">
        <v>25578</v>
      </c>
    </row>
    <row r="555" spans="1:33" x14ac:dyDescent="0.2">
      <c r="A555" t="s">
        <v>15190</v>
      </c>
      <c r="B555" t="s">
        <v>6279</v>
      </c>
      <c r="C555" t="s">
        <v>6280</v>
      </c>
      <c r="D555" t="s">
        <v>6281</v>
      </c>
      <c r="E555" t="s">
        <v>6281</v>
      </c>
      <c r="F555" t="s">
        <v>6456</v>
      </c>
      <c r="G555" t="s">
        <v>15191</v>
      </c>
      <c r="H555" s="1">
        <v>43770</v>
      </c>
      <c r="I555" s="1">
        <v>43244</v>
      </c>
      <c r="J555">
        <v>0</v>
      </c>
      <c r="R555" t="s">
        <v>15192</v>
      </c>
      <c r="Z555" t="s">
        <v>15135</v>
      </c>
      <c r="AB555" t="s">
        <v>25573</v>
      </c>
      <c r="AC555" t="s">
        <v>25574</v>
      </c>
      <c r="AD555" t="s">
        <v>25575</v>
      </c>
      <c r="AE555" t="s">
        <v>25576</v>
      </c>
      <c r="AF555" t="s">
        <v>25577</v>
      </c>
      <c r="AG555" t="s">
        <v>25578</v>
      </c>
    </row>
    <row r="556" spans="1:33" x14ac:dyDescent="0.2">
      <c r="A556" t="s">
        <v>15110</v>
      </c>
      <c r="B556" t="s">
        <v>6279</v>
      </c>
      <c r="C556" t="s">
        <v>6289</v>
      </c>
      <c r="D556" t="s">
        <v>6281</v>
      </c>
      <c r="E556" t="s">
        <v>6281</v>
      </c>
      <c r="F556" t="s">
        <v>6268</v>
      </c>
      <c r="G556" t="s">
        <v>15111</v>
      </c>
      <c r="H556" s="1">
        <v>43770</v>
      </c>
      <c r="I556" s="1">
        <v>43587</v>
      </c>
      <c r="J556">
        <v>2000000</v>
      </c>
      <c r="K556">
        <v>2000000</v>
      </c>
      <c r="R556" t="s">
        <v>8973</v>
      </c>
      <c r="T556" t="s">
        <v>12016</v>
      </c>
      <c r="U556" t="s">
        <v>6550</v>
      </c>
      <c r="V556" t="s">
        <v>6551</v>
      </c>
      <c r="Z556" t="s">
        <v>15106</v>
      </c>
      <c r="AB556" t="s">
        <v>25573</v>
      </c>
      <c r="AC556" t="s">
        <v>25581</v>
      </c>
      <c r="AD556" t="s">
        <v>25582</v>
      </c>
      <c r="AE556" t="s">
        <v>25595</v>
      </c>
      <c r="AF556" t="s">
        <v>25577</v>
      </c>
      <c r="AG556" t="s">
        <v>25578</v>
      </c>
    </row>
    <row r="557" spans="1:33" x14ac:dyDescent="0.2">
      <c r="A557" t="s">
        <v>15193</v>
      </c>
      <c r="B557" t="s">
        <v>6279</v>
      </c>
      <c r="C557" t="s">
        <v>6280</v>
      </c>
      <c r="D557" t="s">
        <v>6281</v>
      </c>
      <c r="E557" t="s">
        <v>6281</v>
      </c>
      <c r="F557" t="s">
        <v>6286</v>
      </c>
      <c r="G557" t="s">
        <v>15194</v>
      </c>
      <c r="H557" s="1">
        <v>43770</v>
      </c>
      <c r="I557" s="1">
        <v>43451</v>
      </c>
      <c r="J557">
        <v>0</v>
      </c>
      <c r="R557" t="s">
        <v>15195</v>
      </c>
      <c r="Z557" t="s">
        <v>15135</v>
      </c>
      <c r="AB557" t="s">
        <v>25573</v>
      </c>
      <c r="AC557" t="s">
        <v>25581</v>
      </c>
      <c r="AD557" t="s">
        <v>25604</v>
      </c>
      <c r="AE557" t="s">
        <v>25610</v>
      </c>
      <c r="AF557" t="s">
        <v>25577</v>
      </c>
      <c r="AG557" t="s">
        <v>25578</v>
      </c>
    </row>
    <row r="558" spans="1:33" x14ac:dyDescent="0.2">
      <c r="A558" t="s">
        <v>15112</v>
      </c>
      <c r="B558" t="s">
        <v>6279</v>
      </c>
      <c r="C558" t="s">
        <v>6289</v>
      </c>
      <c r="D558" t="s">
        <v>6281</v>
      </c>
      <c r="E558" t="s">
        <v>6281</v>
      </c>
      <c r="F558" t="s">
        <v>6286</v>
      </c>
      <c r="G558" t="s">
        <v>15113</v>
      </c>
      <c r="H558" s="1">
        <v>43465</v>
      </c>
      <c r="I558" s="1">
        <v>43395</v>
      </c>
      <c r="J558">
        <v>2000000</v>
      </c>
      <c r="K558">
        <v>2000000</v>
      </c>
      <c r="R558" t="s">
        <v>6951</v>
      </c>
      <c r="T558" t="s">
        <v>12016</v>
      </c>
      <c r="U558" t="s">
        <v>6550</v>
      </c>
      <c r="V558" t="s">
        <v>6551</v>
      </c>
      <c r="X558" t="s">
        <v>6322</v>
      </c>
      <c r="Z558" t="s">
        <v>15106</v>
      </c>
      <c r="AB558" t="s">
        <v>25573</v>
      </c>
      <c r="AC558" t="s">
        <v>25581</v>
      </c>
      <c r="AD558" t="s">
        <v>25582</v>
      </c>
      <c r="AE558" t="s">
        <v>25595</v>
      </c>
      <c r="AF558" t="s">
        <v>25577</v>
      </c>
      <c r="AG558" t="s">
        <v>25578</v>
      </c>
    </row>
    <row r="559" spans="1:33" x14ac:dyDescent="0.2">
      <c r="A559" t="s">
        <v>15196</v>
      </c>
      <c r="B559" t="s">
        <v>6279</v>
      </c>
      <c r="C559" t="s">
        <v>6280</v>
      </c>
      <c r="D559" t="s">
        <v>6281</v>
      </c>
      <c r="E559" t="s">
        <v>6281</v>
      </c>
      <c r="F559" t="s">
        <v>6286</v>
      </c>
      <c r="G559" t="s">
        <v>15197</v>
      </c>
      <c r="H559" s="1">
        <v>43770</v>
      </c>
      <c r="I559" s="1">
        <v>43451</v>
      </c>
      <c r="J559">
        <v>0</v>
      </c>
      <c r="R559" t="s">
        <v>9343</v>
      </c>
      <c r="Z559" t="s">
        <v>15135</v>
      </c>
      <c r="AB559" t="s">
        <v>25573</v>
      </c>
      <c r="AC559" t="s">
        <v>25581</v>
      </c>
      <c r="AD559" t="s">
        <v>25609</v>
      </c>
      <c r="AE559" t="s">
        <v>25583</v>
      </c>
      <c r="AF559" t="s">
        <v>25577</v>
      </c>
      <c r="AG559" t="s">
        <v>25578</v>
      </c>
    </row>
    <row r="560" spans="1:33" x14ac:dyDescent="0.2">
      <c r="A560" t="s">
        <v>15114</v>
      </c>
      <c r="B560" t="s">
        <v>6279</v>
      </c>
      <c r="C560" t="s">
        <v>6280</v>
      </c>
      <c r="D560" t="s">
        <v>6281</v>
      </c>
      <c r="E560" t="s">
        <v>6281</v>
      </c>
      <c r="F560" t="s">
        <v>6286</v>
      </c>
      <c r="G560" t="s">
        <v>15115</v>
      </c>
      <c r="H560" s="1">
        <v>43770</v>
      </c>
      <c r="I560" s="1">
        <v>42649</v>
      </c>
      <c r="J560">
        <v>0</v>
      </c>
      <c r="R560" t="s">
        <v>15116</v>
      </c>
      <c r="T560" t="s">
        <v>8740</v>
      </c>
      <c r="U560" t="s">
        <v>6550</v>
      </c>
      <c r="V560" t="s">
        <v>7099</v>
      </c>
      <c r="Z560" t="s">
        <v>15106</v>
      </c>
      <c r="AB560" t="s">
        <v>25573</v>
      </c>
      <c r="AC560" t="s">
        <v>25580</v>
      </c>
      <c r="AE560" t="s">
        <v>25588</v>
      </c>
      <c r="AF560" t="s">
        <v>25577</v>
      </c>
      <c r="AG560" t="s">
        <v>25578</v>
      </c>
    </row>
    <row r="561" spans="1:34" x14ac:dyDescent="0.2">
      <c r="A561" t="s">
        <v>15198</v>
      </c>
      <c r="B561" t="s">
        <v>6279</v>
      </c>
      <c r="C561" t="s">
        <v>6289</v>
      </c>
      <c r="D561" t="s">
        <v>6267</v>
      </c>
      <c r="E561" t="s">
        <v>6267</v>
      </c>
      <c r="F561" t="s">
        <v>6286</v>
      </c>
      <c r="G561" t="s">
        <v>15199</v>
      </c>
      <c r="H561" s="1">
        <v>43770</v>
      </c>
      <c r="I561" s="1">
        <v>43336</v>
      </c>
      <c r="J561">
        <v>0</v>
      </c>
      <c r="R561" t="s">
        <v>15200</v>
      </c>
      <c r="Z561" t="s">
        <v>15135</v>
      </c>
      <c r="AB561" t="s">
        <v>25573</v>
      </c>
      <c r="AC561" t="s">
        <v>25601</v>
      </c>
      <c r="AE561" t="s">
        <v>25583</v>
      </c>
      <c r="AF561" t="s">
        <v>25577</v>
      </c>
      <c r="AG561" t="s">
        <v>25578</v>
      </c>
      <c r="AH561" t="s">
        <v>18920</v>
      </c>
    </row>
    <row r="562" spans="1:34" x14ac:dyDescent="0.2">
      <c r="A562" t="s">
        <v>15117</v>
      </c>
      <c r="B562" t="s">
        <v>6279</v>
      </c>
      <c r="C562" t="s">
        <v>6289</v>
      </c>
      <c r="D562" t="s">
        <v>6281</v>
      </c>
      <c r="E562" t="s">
        <v>6281</v>
      </c>
      <c r="F562" t="s">
        <v>6286</v>
      </c>
      <c r="G562" t="s">
        <v>15118</v>
      </c>
      <c r="H562" s="1">
        <v>43770</v>
      </c>
      <c r="I562" s="1">
        <v>43395</v>
      </c>
      <c r="J562">
        <v>0</v>
      </c>
      <c r="R562" t="s">
        <v>6951</v>
      </c>
      <c r="U562" t="s">
        <v>6550</v>
      </c>
      <c r="Z562" t="s">
        <v>15106</v>
      </c>
      <c r="AB562" t="s">
        <v>25573</v>
      </c>
      <c r="AC562" t="s">
        <v>25581</v>
      </c>
      <c r="AD562" t="s">
        <v>25582</v>
      </c>
      <c r="AE562" t="s">
        <v>25595</v>
      </c>
      <c r="AF562" t="s">
        <v>25577</v>
      </c>
      <c r="AG562" t="s">
        <v>25578</v>
      </c>
    </row>
    <row r="563" spans="1:34" x14ac:dyDescent="0.2">
      <c r="A563" t="s">
        <v>15201</v>
      </c>
      <c r="B563" t="s">
        <v>6279</v>
      </c>
      <c r="C563" t="s">
        <v>6289</v>
      </c>
      <c r="D563" t="s">
        <v>6281</v>
      </c>
      <c r="E563" t="s">
        <v>6281</v>
      </c>
      <c r="F563" t="s">
        <v>6286</v>
      </c>
      <c r="G563" t="s">
        <v>15202</v>
      </c>
      <c r="H563" s="1">
        <v>43770</v>
      </c>
      <c r="I563" s="1">
        <v>43336</v>
      </c>
      <c r="J563">
        <v>0</v>
      </c>
      <c r="R563" t="s">
        <v>13434</v>
      </c>
      <c r="Z563" t="s">
        <v>15135</v>
      </c>
      <c r="AB563" t="s">
        <v>25573</v>
      </c>
      <c r="AC563" t="s">
        <v>25580</v>
      </c>
      <c r="AE563" t="s">
        <v>25583</v>
      </c>
      <c r="AF563" t="s">
        <v>25577</v>
      </c>
      <c r="AG563" t="s">
        <v>25578</v>
      </c>
    </row>
    <row r="564" spans="1:34" x14ac:dyDescent="0.2">
      <c r="A564" t="s">
        <v>15119</v>
      </c>
      <c r="B564" t="s">
        <v>6279</v>
      </c>
      <c r="C564" t="s">
        <v>6289</v>
      </c>
      <c r="D564" t="s">
        <v>6281</v>
      </c>
      <c r="E564" t="s">
        <v>6281</v>
      </c>
      <c r="F564" t="s">
        <v>6286</v>
      </c>
      <c r="G564" t="s">
        <v>15120</v>
      </c>
      <c r="H564" s="1">
        <v>42400</v>
      </c>
      <c r="I564" s="1">
        <v>42985</v>
      </c>
      <c r="J564">
        <v>10000</v>
      </c>
      <c r="K564">
        <v>10000</v>
      </c>
      <c r="U564" t="s">
        <v>6550</v>
      </c>
      <c r="Z564" t="s">
        <v>15106</v>
      </c>
    </row>
    <row r="565" spans="1:34" x14ac:dyDescent="0.2">
      <c r="A565" t="s">
        <v>15203</v>
      </c>
      <c r="B565" t="s">
        <v>6279</v>
      </c>
      <c r="C565" t="s">
        <v>6289</v>
      </c>
      <c r="D565" t="s">
        <v>6281</v>
      </c>
      <c r="E565" t="s">
        <v>6281</v>
      </c>
      <c r="F565" t="s">
        <v>6286</v>
      </c>
      <c r="G565" t="s">
        <v>15204</v>
      </c>
      <c r="H565" s="1">
        <v>43770</v>
      </c>
      <c r="I565" s="1">
        <v>42835</v>
      </c>
      <c r="J565">
        <v>0</v>
      </c>
      <c r="U565" t="s">
        <v>6395</v>
      </c>
      <c r="Z565" t="s">
        <v>15135</v>
      </c>
    </row>
    <row r="566" spans="1:34" x14ac:dyDescent="0.2">
      <c r="A566" t="s">
        <v>15121</v>
      </c>
      <c r="B566" t="s">
        <v>6279</v>
      </c>
      <c r="C566" t="s">
        <v>6289</v>
      </c>
      <c r="D566" t="s">
        <v>6281</v>
      </c>
      <c r="E566" t="s">
        <v>6281</v>
      </c>
      <c r="F566" t="s">
        <v>6286</v>
      </c>
      <c r="G566" t="s">
        <v>15122</v>
      </c>
      <c r="H566" s="1">
        <v>43770</v>
      </c>
      <c r="I566" s="1">
        <v>42985</v>
      </c>
      <c r="J566">
        <v>500000</v>
      </c>
      <c r="K566">
        <v>500000</v>
      </c>
      <c r="U566" t="s">
        <v>6550</v>
      </c>
      <c r="Z566" t="s">
        <v>15106</v>
      </c>
    </row>
    <row r="567" spans="1:34" x14ac:dyDescent="0.2">
      <c r="A567" t="s">
        <v>15205</v>
      </c>
      <c r="B567" t="s">
        <v>6279</v>
      </c>
      <c r="C567" t="s">
        <v>6289</v>
      </c>
      <c r="D567" t="s">
        <v>6281</v>
      </c>
      <c r="E567" t="s">
        <v>6281</v>
      </c>
      <c r="F567" t="s">
        <v>6286</v>
      </c>
      <c r="G567" t="s">
        <v>15206</v>
      </c>
      <c r="H567" s="1">
        <v>43770</v>
      </c>
      <c r="I567" s="1">
        <v>42836</v>
      </c>
      <c r="J567">
        <v>0</v>
      </c>
      <c r="T567" t="s">
        <v>15207</v>
      </c>
      <c r="U567" t="s">
        <v>6395</v>
      </c>
      <c r="Z567" t="s">
        <v>15135</v>
      </c>
    </row>
    <row r="568" spans="1:34" x14ac:dyDescent="0.2">
      <c r="A568" t="s">
        <v>15123</v>
      </c>
      <c r="B568" t="s">
        <v>6279</v>
      </c>
      <c r="C568" t="s">
        <v>6289</v>
      </c>
      <c r="D568" t="s">
        <v>6281</v>
      </c>
      <c r="E568" t="s">
        <v>6281</v>
      </c>
      <c r="F568" t="s">
        <v>6286</v>
      </c>
      <c r="G568" t="s">
        <v>15124</v>
      </c>
      <c r="H568" s="1">
        <v>43770</v>
      </c>
      <c r="I568" s="1">
        <v>42341</v>
      </c>
      <c r="J568">
        <v>0</v>
      </c>
      <c r="Z568" t="s">
        <v>15106</v>
      </c>
    </row>
    <row r="569" spans="1:34" x14ac:dyDescent="0.2">
      <c r="A569" t="s">
        <v>15208</v>
      </c>
      <c r="B569" t="s">
        <v>6279</v>
      </c>
      <c r="C569" t="s">
        <v>6289</v>
      </c>
      <c r="D569" t="s">
        <v>6281</v>
      </c>
      <c r="E569" t="s">
        <v>6281</v>
      </c>
      <c r="F569" t="s">
        <v>6286</v>
      </c>
      <c r="G569" t="s">
        <v>15209</v>
      </c>
      <c r="H569" s="1">
        <v>43770</v>
      </c>
      <c r="I569" s="1">
        <v>42836</v>
      </c>
      <c r="J569">
        <v>0</v>
      </c>
      <c r="T569" t="s">
        <v>15210</v>
      </c>
      <c r="U569" t="s">
        <v>6395</v>
      </c>
      <c r="Z569" t="s">
        <v>15135</v>
      </c>
    </row>
    <row r="570" spans="1:34" x14ac:dyDescent="0.2">
      <c r="A570" t="s">
        <v>15125</v>
      </c>
      <c r="B570" t="s">
        <v>6279</v>
      </c>
      <c r="C570" t="s">
        <v>6280</v>
      </c>
      <c r="D570" t="s">
        <v>6281</v>
      </c>
      <c r="E570" t="s">
        <v>6281</v>
      </c>
      <c r="F570" t="s">
        <v>6286</v>
      </c>
      <c r="G570" t="s">
        <v>15126</v>
      </c>
      <c r="H570" s="1">
        <v>43770</v>
      </c>
      <c r="I570" s="1">
        <v>42433</v>
      </c>
      <c r="J570">
        <v>0</v>
      </c>
      <c r="Z570" t="s">
        <v>15106</v>
      </c>
    </row>
    <row r="571" spans="1:34" x14ac:dyDescent="0.2">
      <c r="A571" t="s">
        <v>15211</v>
      </c>
      <c r="B571" t="s">
        <v>6279</v>
      </c>
      <c r="C571" t="s">
        <v>6289</v>
      </c>
      <c r="D571" t="s">
        <v>6281</v>
      </c>
      <c r="E571" t="s">
        <v>6281</v>
      </c>
      <c r="F571" t="s">
        <v>6286</v>
      </c>
      <c r="G571" t="s">
        <v>15212</v>
      </c>
      <c r="H571" s="1">
        <v>43770</v>
      </c>
      <c r="I571" s="1">
        <v>42836</v>
      </c>
      <c r="J571">
        <v>0</v>
      </c>
      <c r="T571" t="s">
        <v>15213</v>
      </c>
      <c r="U571" t="s">
        <v>6395</v>
      </c>
      <c r="Z571" t="s">
        <v>15135</v>
      </c>
    </row>
    <row r="572" spans="1:34" x14ac:dyDescent="0.2">
      <c r="A572" t="s">
        <v>15127</v>
      </c>
      <c r="B572" t="s">
        <v>6279</v>
      </c>
      <c r="C572" t="s">
        <v>6289</v>
      </c>
      <c r="D572" t="s">
        <v>6281</v>
      </c>
      <c r="E572" t="s">
        <v>6281</v>
      </c>
      <c r="F572" t="s">
        <v>6286</v>
      </c>
      <c r="G572" t="s">
        <v>15128</v>
      </c>
      <c r="H572" s="1">
        <v>43770</v>
      </c>
      <c r="I572" s="1">
        <v>42985</v>
      </c>
      <c r="J572">
        <v>10000</v>
      </c>
      <c r="K572">
        <v>10000</v>
      </c>
      <c r="U572" t="s">
        <v>6550</v>
      </c>
      <c r="Z572" t="s">
        <v>15106</v>
      </c>
    </row>
    <row r="573" spans="1:34" x14ac:dyDescent="0.2">
      <c r="A573" t="s">
        <v>15214</v>
      </c>
      <c r="B573" t="s">
        <v>6279</v>
      </c>
      <c r="C573" t="s">
        <v>6280</v>
      </c>
      <c r="D573" t="s">
        <v>6281</v>
      </c>
      <c r="E573" t="s">
        <v>6281</v>
      </c>
      <c r="F573" t="s">
        <v>6286</v>
      </c>
      <c r="G573" t="s">
        <v>15215</v>
      </c>
      <c r="H573" s="1">
        <v>43770</v>
      </c>
      <c r="I573" s="1">
        <v>42892</v>
      </c>
      <c r="J573">
        <v>0</v>
      </c>
      <c r="T573" t="s">
        <v>15216</v>
      </c>
      <c r="Z573" t="s">
        <v>15135</v>
      </c>
    </row>
    <row r="574" spans="1:34" x14ac:dyDescent="0.2">
      <c r="A574" t="s">
        <v>15129</v>
      </c>
      <c r="B574" t="s">
        <v>6279</v>
      </c>
      <c r="C574" t="s">
        <v>6289</v>
      </c>
      <c r="D574" t="s">
        <v>6281</v>
      </c>
      <c r="E574" t="s">
        <v>6281</v>
      </c>
      <c r="F574" t="s">
        <v>6268</v>
      </c>
      <c r="G574" t="s">
        <v>15130</v>
      </c>
      <c r="H574" s="1">
        <v>43465</v>
      </c>
      <c r="I574" s="1">
        <v>43552</v>
      </c>
      <c r="J574">
        <v>2000000</v>
      </c>
      <c r="K574">
        <v>2000000</v>
      </c>
      <c r="R574" t="s">
        <v>7763</v>
      </c>
      <c r="U574" t="s">
        <v>6550</v>
      </c>
      <c r="Z574" t="s">
        <v>15106</v>
      </c>
      <c r="AB574" t="s">
        <v>25573</v>
      </c>
      <c r="AC574" t="s">
        <v>25574</v>
      </c>
      <c r="AD574" t="s">
        <v>25611</v>
      </c>
      <c r="AE574" t="s">
        <v>25595</v>
      </c>
      <c r="AF574" t="s">
        <v>25577</v>
      </c>
      <c r="AG574" t="s">
        <v>25578</v>
      </c>
    </row>
    <row r="575" spans="1:34" x14ac:dyDescent="0.2">
      <c r="A575" t="s">
        <v>15217</v>
      </c>
      <c r="B575" t="s">
        <v>6279</v>
      </c>
      <c r="C575" t="s">
        <v>6280</v>
      </c>
      <c r="D575" t="s">
        <v>6281</v>
      </c>
      <c r="E575" t="s">
        <v>6281</v>
      </c>
      <c r="F575" t="s">
        <v>6286</v>
      </c>
      <c r="G575" t="s">
        <v>15218</v>
      </c>
      <c r="H575" s="1">
        <v>43770</v>
      </c>
      <c r="I575" s="1">
        <v>42892</v>
      </c>
      <c r="J575">
        <v>0</v>
      </c>
      <c r="T575" t="s">
        <v>15219</v>
      </c>
      <c r="Z575" t="s">
        <v>15135</v>
      </c>
    </row>
    <row r="576" spans="1:34" x14ac:dyDescent="0.2">
      <c r="A576" t="s">
        <v>15131</v>
      </c>
      <c r="B576" t="s">
        <v>6279</v>
      </c>
      <c r="C576" t="s">
        <v>6289</v>
      </c>
      <c r="D576" t="s">
        <v>6281</v>
      </c>
      <c r="E576" t="s">
        <v>6281</v>
      </c>
      <c r="F576" t="s">
        <v>6268</v>
      </c>
      <c r="G576" t="s">
        <v>15132</v>
      </c>
      <c r="H576" s="1">
        <v>43465</v>
      </c>
      <c r="I576" s="1">
        <v>43587</v>
      </c>
      <c r="J576">
        <v>2000000</v>
      </c>
      <c r="K576">
        <v>2000000</v>
      </c>
      <c r="R576" t="s">
        <v>7433</v>
      </c>
      <c r="Z576" t="s">
        <v>15106</v>
      </c>
      <c r="AB576" t="s">
        <v>25573</v>
      </c>
      <c r="AC576" t="s">
        <v>25594</v>
      </c>
      <c r="AE576" t="s">
        <v>25595</v>
      </c>
      <c r="AF576" t="s">
        <v>25577</v>
      </c>
      <c r="AG576" t="s">
        <v>25578</v>
      </c>
    </row>
    <row r="577" spans="1:34" x14ac:dyDescent="0.2">
      <c r="A577" t="s">
        <v>15220</v>
      </c>
      <c r="B577" t="s">
        <v>6279</v>
      </c>
      <c r="C577" t="s">
        <v>6280</v>
      </c>
      <c r="D577" t="s">
        <v>6281</v>
      </c>
      <c r="E577" t="s">
        <v>6281</v>
      </c>
      <c r="F577" t="s">
        <v>6286</v>
      </c>
      <c r="G577" t="s">
        <v>15221</v>
      </c>
      <c r="H577" s="1">
        <v>43770</v>
      </c>
      <c r="I577" s="1">
        <v>42892</v>
      </c>
      <c r="J577">
        <v>0</v>
      </c>
      <c r="T577" t="s">
        <v>15222</v>
      </c>
      <c r="Z577" t="s">
        <v>15135</v>
      </c>
    </row>
    <row r="578" spans="1:34" x14ac:dyDescent="0.2">
      <c r="A578" t="s">
        <v>15158</v>
      </c>
      <c r="B578" t="s">
        <v>6279</v>
      </c>
      <c r="C578" t="s">
        <v>6280</v>
      </c>
      <c r="D578" t="s">
        <v>6281</v>
      </c>
      <c r="E578" t="s">
        <v>6281</v>
      </c>
      <c r="F578" t="s">
        <v>6286</v>
      </c>
      <c r="G578" t="s">
        <v>15159</v>
      </c>
      <c r="H578" s="1">
        <v>43770</v>
      </c>
      <c r="I578" s="1">
        <v>43214</v>
      </c>
      <c r="J578">
        <v>0</v>
      </c>
      <c r="R578" t="s">
        <v>13588</v>
      </c>
      <c r="Z578" t="s">
        <v>15135</v>
      </c>
      <c r="AB578" t="s">
        <v>25573</v>
      </c>
      <c r="AC578" t="s">
        <v>25581</v>
      </c>
      <c r="AD578" t="s">
        <v>25607</v>
      </c>
      <c r="AE578" t="s">
        <v>25579</v>
      </c>
      <c r="AF578" t="s">
        <v>25577</v>
      </c>
      <c r="AG578" t="s">
        <v>25578</v>
      </c>
    </row>
    <row r="579" spans="1:34" x14ac:dyDescent="0.2">
      <c r="A579" t="s">
        <v>15223</v>
      </c>
      <c r="B579" t="s">
        <v>6279</v>
      </c>
      <c r="C579" t="s">
        <v>6280</v>
      </c>
      <c r="D579" t="s">
        <v>6281</v>
      </c>
      <c r="E579" t="s">
        <v>6281</v>
      </c>
      <c r="F579" t="s">
        <v>6286</v>
      </c>
      <c r="G579" t="s">
        <v>15224</v>
      </c>
      <c r="H579" s="1">
        <v>43770</v>
      </c>
      <c r="I579" s="1">
        <v>42892</v>
      </c>
      <c r="J579">
        <v>0</v>
      </c>
      <c r="T579" t="s">
        <v>15225</v>
      </c>
      <c r="Z579" t="s">
        <v>15135</v>
      </c>
    </row>
    <row r="580" spans="1:34" x14ac:dyDescent="0.2">
      <c r="A580" t="s">
        <v>15160</v>
      </c>
      <c r="B580" t="s">
        <v>6279</v>
      </c>
      <c r="C580" t="s">
        <v>6289</v>
      </c>
      <c r="D580" t="s">
        <v>6281</v>
      </c>
      <c r="E580" t="s">
        <v>6281</v>
      </c>
      <c r="F580" t="s">
        <v>6456</v>
      </c>
      <c r="G580" t="s">
        <v>15161</v>
      </c>
      <c r="H580" s="1">
        <v>43770</v>
      </c>
      <c r="I580" s="1">
        <v>43187</v>
      </c>
      <c r="J580">
        <v>0</v>
      </c>
      <c r="R580" t="s">
        <v>6339</v>
      </c>
      <c r="Z580" t="s">
        <v>15135</v>
      </c>
      <c r="AB580" t="s">
        <v>25573</v>
      </c>
      <c r="AC580" t="s">
        <v>25574</v>
      </c>
      <c r="AD580" t="s">
        <v>25575</v>
      </c>
      <c r="AE580" t="s">
        <v>25579</v>
      </c>
      <c r="AF580" t="s">
        <v>25577</v>
      </c>
      <c r="AG580" t="s">
        <v>25578</v>
      </c>
    </row>
    <row r="581" spans="1:34" x14ac:dyDescent="0.2">
      <c r="A581" t="s">
        <v>15226</v>
      </c>
      <c r="B581" t="s">
        <v>6279</v>
      </c>
      <c r="C581" t="s">
        <v>6289</v>
      </c>
      <c r="D581" t="s">
        <v>6281</v>
      </c>
      <c r="E581" t="s">
        <v>6281</v>
      </c>
      <c r="F581" t="s">
        <v>6286</v>
      </c>
      <c r="G581" t="s">
        <v>15227</v>
      </c>
      <c r="H581" s="1">
        <v>43770</v>
      </c>
      <c r="I581" s="1">
        <v>42836</v>
      </c>
      <c r="J581">
        <v>0</v>
      </c>
      <c r="T581" t="s">
        <v>15228</v>
      </c>
      <c r="U581" t="s">
        <v>6395</v>
      </c>
      <c r="Z581" t="s">
        <v>15135</v>
      </c>
    </row>
    <row r="582" spans="1:34" x14ac:dyDescent="0.2">
      <c r="A582" t="s">
        <v>15162</v>
      </c>
      <c r="B582" t="s">
        <v>6279</v>
      </c>
      <c r="C582" t="s">
        <v>6280</v>
      </c>
      <c r="D582" t="s">
        <v>6281</v>
      </c>
      <c r="E582" t="s">
        <v>6281</v>
      </c>
      <c r="F582" t="s">
        <v>6286</v>
      </c>
      <c r="G582" t="s">
        <v>15163</v>
      </c>
      <c r="H582" s="1">
        <v>43770</v>
      </c>
      <c r="I582" s="1">
        <v>43451</v>
      </c>
      <c r="J582">
        <v>0</v>
      </c>
      <c r="R582" t="s">
        <v>15164</v>
      </c>
      <c r="Z582" t="s">
        <v>15135</v>
      </c>
      <c r="AB582" t="s">
        <v>25573</v>
      </c>
      <c r="AC582" t="s">
        <v>25601</v>
      </c>
      <c r="AE582" t="s">
        <v>25579</v>
      </c>
      <c r="AF582" t="s">
        <v>25577</v>
      </c>
      <c r="AG582" t="s">
        <v>25578</v>
      </c>
    </row>
    <row r="583" spans="1:34" x14ac:dyDescent="0.2">
      <c r="A583" t="s">
        <v>15229</v>
      </c>
      <c r="B583" t="s">
        <v>6279</v>
      </c>
      <c r="C583" t="s">
        <v>6280</v>
      </c>
      <c r="D583" t="s">
        <v>6281</v>
      </c>
      <c r="E583" t="s">
        <v>6281</v>
      </c>
      <c r="F583" t="s">
        <v>6286</v>
      </c>
      <c r="G583" t="s">
        <v>15230</v>
      </c>
      <c r="H583" s="1">
        <v>43770</v>
      </c>
      <c r="I583" s="1">
        <v>43451</v>
      </c>
      <c r="J583">
        <v>0</v>
      </c>
      <c r="R583" t="s">
        <v>6933</v>
      </c>
      <c r="Z583" t="s">
        <v>15135</v>
      </c>
      <c r="AB583" t="s">
        <v>25573</v>
      </c>
      <c r="AC583" t="s">
        <v>25601</v>
      </c>
      <c r="AE583" t="s">
        <v>25583</v>
      </c>
      <c r="AF583" t="s">
        <v>25577</v>
      </c>
      <c r="AG583" t="s">
        <v>25578</v>
      </c>
      <c r="AH583" t="s">
        <v>6879</v>
      </c>
    </row>
    <row r="584" spans="1:34" x14ac:dyDescent="0.2">
      <c r="A584" t="s">
        <v>15165</v>
      </c>
      <c r="B584" t="s">
        <v>6279</v>
      </c>
      <c r="C584" t="s">
        <v>11656</v>
      </c>
      <c r="D584" t="s">
        <v>6281</v>
      </c>
      <c r="E584" t="s">
        <v>6281</v>
      </c>
      <c r="F584" t="s">
        <v>6456</v>
      </c>
      <c r="G584" t="s">
        <v>15166</v>
      </c>
      <c r="H584" s="1">
        <v>43770</v>
      </c>
      <c r="I584" s="1">
        <v>43843</v>
      </c>
      <c r="J584">
        <v>0</v>
      </c>
      <c r="R584" t="s">
        <v>15167</v>
      </c>
      <c r="Z584" t="s">
        <v>15135</v>
      </c>
      <c r="AB584" t="s">
        <v>25573</v>
      </c>
      <c r="AC584" t="s">
        <v>25581</v>
      </c>
      <c r="AD584" t="s">
        <v>25607</v>
      </c>
      <c r="AE584" t="s">
        <v>25583</v>
      </c>
      <c r="AF584" t="s">
        <v>25577</v>
      </c>
      <c r="AG584" t="s">
        <v>25578</v>
      </c>
    </row>
    <row r="585" spans="1:34" x14ac:dyDescent="0.2">
      <c r="A585" t="s">
        <v>15231</v>
      </c>
      <c r="B585" t="s">
        <v>6279</v>
      </c>
      <c r="C585" t="s">
        <v>6289</v>
      </c>
      <c r="D585" t="s">
        <v>6267</v>
      </c>
      <c r="E585" t="s">
        <v>6267</v>
      </c>
      <c r="F585" t="s">
        <v>6286</v>
      </c>
      <c r="G585" t="s">
        <v>15232</v>
      </c>
      <c r="H585" s="1">
        <v>43770</v>
      </c>
      <c r="I585" s="1">
        <v>43392</v>
      </c>
      <c r="J585">
        <v>0</v>
      </c>
      <c r="R585" t="s">
        <v>15233</v>
      </c>
      <c r="Z585" t="s">
        <v>15135</v>
      </c>
      <c r="AB585" t="s">
        <v>25573</v>
      </c>
      <c r="AC585" t="s">
        <v>25592</v>
      </c>
      <c r="AE585" t="s">
        <v>25602</v>
      </c>
      <c r="AF585" t="s">
        <v>25625</v>
      </c>
      <c r="AG585" t="s">
        <v>25578</v>
      </c>
    </row>
    <row r="586" spans="1:34" x14ac:dyDescent="0.2">
      <c r="A586" t="s">
        <v>15168</v>
      </c>
      <c r="B586" t="s">
        <v>6279</v>
      </c>
      <c r="C586" t="s">
        <v>6289</v>
      </c>
      <c r="D586" t="s">
        <v>6281</v>
      </c>
      <c r="E586" t="s">
        <v>6281</v>
      </c>
      <c r="F586" t="s">
        <v>6286</v>
      </c>
      <c r="G586" t="s">
        <v>15169</v>
      </c>
      <c r="H586" s="1">
        <v>43770</v>
      </c>
      <c r="I586" s="1">
        <v>43336</v>
      </c>
      <c r="J586">
        <v>0</v>
      </c>
      <c r="R586" t="s">
        <v>8647</v>
      </c>
      <c r="Z586" t="s">
        <v>15135</v>
      </c>
      <c r="AB586" t="s">
        <v>25573</v>
      </c>
      <c r="AC586" t="s">
        <v>25574</v>
      </c>
      <c r="AD586" t="s">
        <v>25575</v>
      </c>
      <c r="AE586" t="s">
        <v>25576</v>
      </c>
      <c r="AF586" t="s">
        <v>25577</v>
      </c>
      <c r="AG586" t="s">
        <v>25578</v>
      </c>
    </row>
    <row r="587" spans="1:34" x14ac:dyDescent="0.2">
      <c r="A587" t="s">
        <v>15234</v>
      </c>
      <c r="B587" t="s">
        <v>6279</v>
      </c>
      <c r="C587" t="s">
        <v>6289</v>
      </c>
      <c r="D587" t="s">
        <v>6281</v>
      </c>
      <c r="E587" t="s">
        <v>6281</v>
      </c>
      <c r="F587" t="s">
        <v>6268</v>
      </c>
      <c r="G587" t="s">
        <v>15235</v>
      </c>
      <c r="H587" s="1">
        <v>43770</v>
      </c>
      <c r="I587" s="1">
        <v>43679</v>
      </c>
      <c r="J587">
        <v>0</v>
      </c>
      <c r="R587" t="s">
        <v>10521</v>
      </c>
      <c r="T587" t="s">
        <v>15236</v>
      </c>
      <c r="U587" t="s">
        <v>6276</v>
      </c>
      <c r="Z587" t="s">
        <v>15135</v>
      </c>
      <c r="AB587" t="s">
        <v>25573</v>
      </c>
      <c r="AC587" t="s">
        <v>25601</v>
      </c>
      <c r="AE587" t="s">
        <v>25579</v>
      </c>
      <c r="AF587" t="s">
        <v>25577</v>
      </c>
      <c r="AG587" t="s">
        <v>25578</v>
      </c>
      <c r="AH587" t="s">
        <v>10755</v>
      </c>
    </row>
    <row r="588" spans="1:34" x14ac:dyDescent="0.2">
      <c r="A588" t="s">
        <v>15170</v>
      </c>
      <c r="B588" t="s">
        <v>6279</v>
      </c>
      <c r="C588" t="s">
        <v>6280</v>
      </c>
      <c r="D588" t="s">
        <v>6281</v>
      </c>
      <c r="E588" t="s">
        <v>6281</v>
      </c>
      <c r="F588" t="s">
        <v>6456</v>
      </c>
      <c r="G588" t="s">
        <v>15171</v>
      </c>
      <c r="H588" s="1">
        <v>43770</v>
      </c>
      <c r="I588" s="1">
        <v>43244</v>
      </c>
      <c r="J588">
        <v>0</v>
      </c>
      <c r="R588" t="s">
        <v>8647</v>
      </c>
      <c r="Z588" t="s">
        <v>15135</v>
      </c>
      <c r="AB588" t="s">
        <v>25573</v>
      </c>
      <c r="AC588" t="s">
        <v>25574</v>
      </c>
      <c r="AD588" t="s">
        <v>25575</v>
      </c>
      <c r="AE588" t="s">
        <v>25576</v>
      </c>
      <c r="AF588" t="s">
        <v>25577</v>
      </c>
      <c r="AG588" t="s">
        <v>25578</v>
      </c>
    </row>
    <row r="589" spans="1:34" x14ac:dyDescent="0.2">
      <c r="A589" t="s">
        <v>15237</v>
      </c>
      <c r="B589" t="s">
        <v>6279</v>
      </c>
      <c r="C589" t="s">
        <v>6280</v>
      </c>
      <c r="D589" t="s">
        <v>6281</v>
      </c>
      <c r="E589" t="s">
        <v>6281</v>
      </c>
      <c r="F589" t="s">
        <v>6456</v>
      </c>
      <c r="G589" t="s">
        <v>15238</v>
      </c>
      <c r="H589" s="1">
        <v>43770</v>
      </c>
      <c r="I589" s="1">
        <v>43244</v>
      </c>
      <c r="J589">
        <v>0</v>
      </c>
      <c r="R589" t="s">
        <v>6933</v>
      </c>
      <c r="Z589" t="s">
        <v>15135</v>
      </c>
      <c r="AB589" t="s">
        <v>25573</v>
      </c>
      <c r="AC589" t="s">
        <v>25601</v>
      </c>
      <c r="AE589" t="s">
        <v>25583</v>
      </c>
      <c r="AF589" t="s">
        <v>25577</v>
      </c>
      <c r="AG589" t="s">
        <v>25578</v>
      </c>
      <c r="AH589" t="s">
        <v>6879</v>
      </c>
    </row>
    <row r="590" spans="1:34" x14ac:dyDescent="0.2">
      <c r="A590" t="s">
        <v>15172</v>
      </c>
      <c r="B590" t="s">
        <v>6279</v>
      </c>
      <c r="C590" t="s">
        <v>6280</v>
      </c>
      <c r="D590" t="s">
        <v>6281</v>
      </c>
      <c r="E590" t="s">
        <v>6281</v>
      </c>
      <c r="F590" t="s">
        <v>6286</v>
      </c>
      <c r="G590" t="s">
        <v>15173</v>
      </c>
      <c r="H590" s="1">
        <v>43770</v>
      </c>
      <c r="I590" s="1">
        <v>43451</v>
      </c>
      <c r="J590">
        <v>0</v>
      </c>
      <c r="R590" t="s">
        <v>6274</v>
      </c>
      <c r="Z590" t="s">
        <v>15135</v>
      </c>
      <c r="AB590" t="s">
        <v>25573</v>
      </c>
      <c r="AC590" t="s">
        <v>25581</v>
      </c>
      <c r="AD590" t="s">
        <v>25604</v>
      </c>
      <c r="AE590" t="s">
        <v>25579</v>
      </c>
      <c r="AF590" t="s">
        <v>25577</v>
      </c>
      <c r="AG590" t="s">
        <v>25578</v>
      </c>
    </row>
    <row r="591" spans="1:34" x14ac:dyDescent="0.2">
      <c r="A591" t="s">
        <v>15239</v>
      </c>
      <c r="B591" t="s">
        <v>6279</v>
      </c>
      <c r="C591" t="s">
        <v>6289</v>
      </c>
      <c r="D591" t="s">
        <v>6281</v>
      </c>
      <c r="E591" t="s">
        <v>6281</v>
      </c>
      <c r="F591" t="s">
        <v>6286</v>
      </c>
      <c r="G591" t="s">
        <v>15240</v>
      </c>
      <c r="H591" s="1">
        <v>43770</v>
      </c>
      <c r="I591" s="1">
        <v>43374</v>
      </c>
      <c r="J591">
        <v>0</v>
      </c>
      <c r="R591" t="s">
        <v>6948</v>
      </c>
      <c r="Z591" t="s">
        <v>15135</v>
      </c>
      <c r="AB591" t="s">
        <v>25573</v>
      </c>
      <c r="AC591" t="s">
        <v>25581</v>
      </c>
      <c r="AD591" t="s">
        <v>25631</v>
      </c>
      <c r="AE591" t="s">
        <v>25583</v>
      </c>
      <c r="AF591" t="s">
        <v>25577</v>
      </c>
      <c r="AG591" t="s">
        <v>25578</v>
      </c>
    </row>
    <row r="592" spans="1:34" x14ac:dyDescent="0.2">
      <c r="A592" t="s">
        <v>15174</v>
      </c>
      <c r="B592" t="s">
        <v>6279</v>
      </c>
      <c r="C592" t="s">
        <v>6280</v>
      </c>
      <c r="D592" t="s">
        <v>6281</v>
      </c>
      <c r="E592" t="s">
        <v>6281</v>
      </c>
      <c r="F592" t="s">
        <v>6286</v>
      </c>
      <c r="G592" t="s">
        <v>15175</v>
      </c>
      <c r="H592" s="1">
        <v>43770</v>
      </c>
      <c r="I592" s="1">
        <v>43451</v>
      </c>
      <c r="J592">
        <v>0</v>
      </c>
      <c r="R592" t="s">
        <v>6274</v>
      </c>
      <c r="Z592" t="s">
        <v>15135</v>
      </c>
      <c r="AB592" t="s">
        <v>25573</v>
      </c>
      <c r="AC592" t="s">
        <v>25581</v>
      </c>
      <c r="AD592" t="s">
        <v>25604</v>
      </c>
      <c r="AE592" t="s">
        <v>25579</v>
      </c>
      <c r="AF592" t="s">
        <v>25577</v>
      </c>
      <c r="AG592" t="s">
        <v>25578</v>
      </c>
    </row>
    <row r="593" spans="1:33" x14ac:dyDescent="0.2">
      <c r="A593" t="s">
        <v>15241</v>
      </c>
      <c r="B593" t="s">
        <v>6279</v>
      </c>
      <c r="C593" t="s">
        <v>6280</v>
      </c>
      <c r="D593" t="s">
        <v>6281</v>
      </c>
      <c r="E593" t="s">
        <v>6281</v>
      </c>
      <c r="F593" t="s">
        <v>6456</v>
      </c>
      <c r="G593" t="s">
        <v>15242</v>
      </c>
      <c r="H593" s="1">
        <v>43770</v>
      </c>
      <c r="I593" s="1">
        <v>43244</v>
      </c>
      <c r="J593">
        <v>0</v>
      </c>
      <c r="R593" t="s">
        <v>14807</v>
      </c>
      <c r="Z593" t="s">
        <v>15135</v>
      </c>
      <c r="AB593" t="s">
        <v>25573</v>
      </c>
      <c r="AC593" t="s">
        <v>25581</v>
      </c>
      <c r="AD593" t="s">
        <v>25604</v>
      </c>
      <c r="AE593" t="s">
        <v>25579</v>
      </c>
      <c r="AF593" t="s">
        <v>25577</v>
      </c>
      <c r="AG593" t="s">
        <v>25578</v>
      </c>
    </row>
    <row r="594" spans="1:33" x14ac:dyDescent="0.2">
      <c r="A594" t="s">
        <v>15133</v>
      </c>
      <c r="B594" t="s">
        <v>6279</v>
      </c>
      <c r="C594" t="s">
        <v>6280</v>
      </c>
      <c r="D594" t="s">
        <v>6281</v>
      </c>
      <c r="E594" t="s">
        <v>6281</v>
      </c>
      <c r="F594" t="s">
        <v>6456</v>
      </c>
      <c r="G594" t="s">
        <v>15134</v>
      </c>
      <c r="H594" s="1">
        <v>43770</v>
      </c>
      <c r="I594" s="1">
        <v>43717</v>
      </c>
      <c r="J594">
        <v>0</v>
      </c>
      <c r="R594" t="s">
        <v>6962</v>
      </c>
      <c r="Z594" t="s">
        <v>15135</v>
      </c>
      <c r="AB594" t="s">
        <v>25573</v>
      </c>
      <c r="AC594" t="s">
        <v>25574</v>
      </c>
      <c r="AD594" t="s">
        <v>25575</v>
      </c>
      <c r="AE594" t="s">
        <v>25579</v>
      </c>
      <c r="AF594" t="s">
        <v>25577</v>
      </c>
      <c r="AG594" t="s">
        <v>25578</v>
      </c>
    </row>
    <row r="595" spans="1:33" x14ac:dyDescent="0.2">
      <c r="A595" t="s">
        <v>15136</v>
      </c>
      <c r="B595" t="s">
        <v>6279</v>
      </c>
      <c r="C595" t="s">
        <v>6280</v>
      </c>
      <c r="D595" t="s">
        <v>6281</v>
      </c>
      <c r="E595" t="s">
        <v>6281</v>
      </c>
      <c r="F595" t="s">
        <v>6286</v>
      </c>
      <c r="G595" t="s">
        <v>15137</v>
      </c>
      <c r="H595" s="1">
        <v>43770</v>
      </c>
      <c r="I595" s="1">
        <v>43451</v>
      </c>
      <c r="J595">
        <v>0</v>
      </c>
      <c r="R595" t="s">
        <v>12398</v>
      </c>
      <c r="Z595" t="s">
        <v>15135</v>
      </c>
      <c r="AB595" t="s">
        <v>25573</v>
      </c>
      <c r="AC595" t="s">
        <v>25601</v>
      </c>
      <c r="AE595" t="s">
        <v>25602</v>
      </c>
      <c r="AF595" t="s">
        <v>25625</v>
      </c>
      <c r="AG595" t="s">
        <v>25578</v>
      </c>
    </row>
    <row r="596" spans="1:33" x14ac:dyDescent="0.2">
      <c r="A596" t="s">
        <v>15138</v>
      </c>
      <c r="B596" t="s">
        <v>6279</v>
      </c>
      <c r="C596" t="s">
        <v>6289</v>
      </c>
      <c r="D596" t="s">
        <v>6281</v>
      </c>
      <c r="E596" t="s">
        <v>6281</v>
      </c>
      <c r="F596" t="s">
        <v>6286</v>
      </c>
      <c r="G596" t="s">
        <v>15139</v>
      </c>
      <c r="H596" s="1">
        <v>43770</v>
      </c>
      <c r="I596" s="1">
        <v>43336</v>
      </c>
      <c r="J596">
        <v>0</v>
      </c>
      <c r="R596" t="s">
        <v>12398</v>
      </c>
      <c r="Z596" t="s">
        <v>15135</v>
      </c>
      <c r="AB596" t="s">
        <v>25573</v>
      </c>
      <c r="AC596" t="s">
        <v>25601</v>
      </c>
      <c r="AE596" t="s">
        <v>25602</v>
      </c>
      <c r="AF596" t="s">
        <v>25625</v>
      </c>
      <c r="AG596" t="s">
        <v>25578</v>
      </c>
    </row>
    <row r="597" spans="1:33" x14ac:dyDescent="0.2">
      <c r="A597" t="s">
        <v>15140</v>
      </c>
      <c r="B597" t="s">
        <v>6279</v>
      </c>
      <c r="C597" t="s">
        <v>6289</v>
      </c>
      <c r="D597" t="s">
        <v>6281</v>
      </c>
      <c r="E597" t="s">
        <v>6281</v>
      </c>
      <c r="F597" t="s">
        <v>6456</v>
      </c>
      <c r="G597" t="s">
        <v>15141</v>
      </c>
      <c r="H597" s="1">
        <v>43770</v>
      </c>
      <c r="I597" s="1">
        <v>43214</v>
      </c>
      <c r="J597">
        <v>0</v>
      </c>
      <c r="R597" t="s">
        <v>15142</v>
      </c>
      <c r="Z597" t="s">
        <v>15135</v>
      </c>
      <c r="AB597" t="s">
        <v>25573</v>
      </c>
      <c r="AC597" t="s">
        <v>25574</v>
      </c>
      <c r="AD597" t="s">
        <v>25575</v>
      </c>
      <c r="AE597" t="s">
        <v>25583</v>
      </c>
      <c r="AF597" t="s">
        <v>25577</v>
      </c>
      <c r="AG597" t="s">
        <v>25578</v>
      </c>
    </row>
    <row r="598" spans="1:33" x14ac:dyDescent="0.2">
      <c r="A598" t="s">
        <v>15143</v>
      </c>
      <c r="B598" t="s">
        <v>6279</v>
      </c>
      <c r="C598" t="s">
        <v>6289</v>
      </c>
      <c r="D598" t="s">
        <v>6267</v>
      </c>
      <c r="E598" t="s">
        <v>6267</v>
      </c>
      <c r="F598" t="s">
        <v>6286</v>
      </c>
      <c r="G598" t="s">
        <v>15144</v>
      </c>
      <c r="H598" s="1">
        <v>43770</v>
      </c>
      <c r="I598" s="1">
        <v>43397</v>
      </c>
      <c r="J598">
        <v>0</v>
      </c>
      <c r="R598" t="s">
        <v>15145</v>
      </c>
      <c r="Z598" t="s">
        <v>15135</v>
      </c>
      <c r="AB598" t="s">
        <v>25573</v>
      </c>
      <c r="AC598" t="s">
        <v>25581</v>
      </c>
      <c r="AD598" t="s">
        <v>25589</v>
      </c>
      <c r="AE598" t="s">
        <v>25579</v>
      </c>
      <c r="AF598" t="s">
        <v>25577</v>
      </c>
      <c r="AG598" t="s">
        <v>25578</v>
      </c>
    </row>
    <row r="599" spans="1:33" x14ac:dyDescent="0.2">
      <c r="A599" t="s">
        <v>15146</v>
      </c>
      <c r="B599" t="s">
        <v>6279</v>
      </c>
      <c r="C599" t="s">
        <v>6280</v>
      </c>
      <c r="D599" t="s">
        <v>6281</v>
      </c>
      <c r="E599" t="s">
        <v>6281</v>
      </c>
      <c r="F599" t="s">
        <v>6456</v>
      </c>
      <c r="G599" t="s">
        <v>15147</v>
      </c>
      <c r="H599" s="1">
        <v>43770</v>
      </c>
      <c r="I599" s="1">
        <v>43244</v>
      </c>
      <c r="J599">
        <v>0</v>
      </c>
      <c r="R599" t="s">
        <v>15148</v>
      </c>
      <c r="Z599" t="s">
        <v>6140</v>
      </c>
      <c r="AB599" t="s">
        <v>25573</v>
      </c>
      <c r="AC599" t="s">
        <v>25601</v>
      </c>
      <c r="AE599" t="s">
        <v>25583</v>
      </c>
      <c r="AF599" t="s">
        <v>25577</v>
      </c>
      <c r="AG599" t="s">
        <v>25578</v>
      </c>
    </row>
    <row r="600" spans="1:33" x14ac:dyDescent="0.2">
      <c r="A600" t="s">
        <v>15149</v>
      </c>
      <c r="B600" t="s">
        <v>6279</v>
      </c>
      <c r="C600" t="s">
        <v>6289</v>
      </c>
      <c r="D600" t="s">
        <v>6281</v>
      </c>
      <c r="E600" t="s">
        <v>6281</v>
      </c>
      <c r="F600" t="s">
        <v>6286</v>
      </c>
      <c r="G600" t="s">
        <v>15150</v>
      </c>
      <c r="H600" s="1">
        <v>43770</v>
      </c>
      <c r="I600" s="1">
        <v>43336</v>
      </c>
      <c r="J600">
        <v>0</v>
      </c>
      <c r="R600" t="s">
        <v>12934</v>
      </c>
      <c r="Z600" t="s">
        <v>15135</v>
      </c>
      <c r="AB600" t="s">
        <v>25573</v>
      </c>
      <c r="AC600" t="s">
        <v>25601</v>
      </c>
      <c r="AE600" t="s">
        <v>25579</v>
      </c>
      <c r="AF600" t="s">
        <v>25577</v>
      </c>
      <c r="AG600" t="s">
        <v>25578</v>
      </c>
    </row>
    <row r="601" spans="1:33" x14ac:dyDescent="0.2">
      <c r="A601" t="s">
        <v>15151</v>
      </c>
      <c r="B601" t="s">
        <v>6279</v>
      </c>
      <c r="C601" t="s">
        <v>6289</v>
      </c>
      <c r="D601" t="s">
        <v>6281</v>
      </c>
      <c r="E601" t="s">
        <v>6281</v>
      </c>
      <c r="F601" t="s">
        <v>6286</v>
      </c>
      <c r="G601" t="s">
        <v>15152</v>
      </c>
      <c r="H601" s="1">
        <v>43770</v>
      </c>
      <c r="I601" s="1">
        <v>43336</v>
      </c>
      <c r="J601">
        <v>0</v>
      </c>
      <c r="R601" t="s">
        <v>12398</v>
      </c>
      <c r="Z601" t="s">
        <v>15135</v>
      </c>
      <c r="AB601" t="s">
        <v>25573</v>
      </c>
      <c r="AC601" t="s">
        <v>25601</v>
      </c>
      <c r="AE601" t="s">
        <v>25602</v>
      </c>
      <c r="AF601" t="s">
        <v>25625</v>
      </c>
      <c r="AG601" t="s">
        <v>25578</v>
      </c>
    </row>
    <row r="602" spans="1:33" x14ac:dyDescent="0.2">
      <c r="A602" t="s">
        <v>15153</v>
      </c>
      <c r="B602" t="s">
        <v>6279</v>
      </c>
      <c r="C602" t="s">
        <v>6289</v>
      </c>
      <c r="D602" t="s">
        <v>6281</v>
      </c>
      <c r="E602" t="s">
        <v>6281</v>
      </c>
      <c r="F602" t="s">
        <v>6286</v>
      </c>
      <c r="G602" t="s">
        <v>15154</v>
      </c>
      <c r="H602" s="1">
        <v>43770</v>
      </c>
      <c r="I602" s="1">
        <v>43451</v>
      </c>
      <c r="J602">
        <v>0</v>
      </c>
      <c r="R602" t="s">
        <v>15155</v>
      </c>
      <c r="Z602" t="s">
        <v>15135</v>
      </c>
      <c r="AB602" t="s">
        <v>25573</v>
      </c>
      <c r="AC602" t="s">
        <v>25601</v>
      </c>
      <c r="AE602" t="s">
        <v>25602</v>
      </c>
      <c r="AF602" t="s">
        <v>25625</v>
      </c>
      <c r="AG602" t="s">
        <v>25578</v>
      </c>
    </row>
    <row r="603" spans="1:33" x14ac:dyDescent="0.2">
      <c r="A603" t="s">
        <v>15512</v>
      </c>
      <c r="B603" t="s">
        <v>6279</v>
      </c>
      <c r="C603" t="s">
        <v>6280</v>
      </c>
      <c r="D603" t="s">
        <v>6267</v>
      </c>
      <c r="E603" t="s">
        <v>6267</v>
      </c>
      <c r="F603" t="s">
        <v>6286</v>
      </c>
      <c r="G603" t="s">
        <v>15513</v>
      </c>
      <c r="H603" s="1">
        <v>43770</v>
      </c>
      <c r="I603" s="1">
        <v>43451</v>
      </c>
      <c r="J603">
        <v>0</v>
      </c>
      <c r="R603" t="s">
        <v>15514</v>
      </c>
      <c r="Z603" t="s">
        <v>15135</v>
      </c>
      <c r="AB603" t="s">
        <v>25573</v>
      </c>
      <c r="AC603" t="s">
        <v>25581</v>
      </c>
      <c r="AD603" t="s">
        <v>25609</v>
      </c>
      <c r="AE603" t="s">
        <v>25602</v>
      </c>
      <c r="AF603" t="s">
        <v>25625</v>
      </c>
      <c r="AG603" t="s">
        <v>25578</v>
      </c>
    </row>
    <row r="604" spans="1:33" x14ac:dyDescent="0.2">
      <c r="A604" t="s">
        <v>15156</v>
      </c>
      <c r="B604" t="s">
        <v>6279</v>
      </c>
      <c r="C604" t="s">
        <v>6289</v>
      </c>
      <c r="D604" t="s">
        <v>6281</v>
      </c>
      <c r="E604" t="s">
        <v>6281</v>
      </c>
      <c r="F604" t="s">
        <v>6286</v>
      </c>
      <c r="G604" t="s">
        <v>15157</v>
      </c>
      <c r="H604" s="1">
        <v>43770</v>
      </c>
      <c r="I604" s="1">
        <v>43336</v>
      </c>
      <c r="J604">
        <v>0</v>
      </c>
      <c r="R604" t="s">
        <v>12059</v>
      </c>
      <c r="Z604" t="s">
        <v>15135</v>
      </c>
      <c r="AB604" t="s">
        <v>25573</v>
      </c>
      <c r="AC604" t="s">
        <v>25594</v>
      </c>
      <c r="AE604" t="s">
        <v>25583</v>
      </c>
      <c r="AF604" t="s">
        <v>25577</v>
      </c>
      <c r="AG604" t="s">
        <v>25578</v>
      </c>
    </row>
    <row r="605" spans="1:33" x14ac:dyDescent="0.2">
      <c r="A605" t="s">
        <v>15515</v>
      </c>
      <c r="B605" t="s">
        <v>6279</v>
      </c>
      <c r="C605" t="s">
        <v>6280</v>
      </c>
      <c r="D605" t="s">
        <v>6281</v>
      </c>
      <c r="E605" t="s">
        <v>6281</v>
      </c>
      <c r="F605" t="s">
        <v>6456</v>
      </c>
      <c r="G605" t="s">
        <v>15516</v>
      </c>
      <c r="H605" s="1">
        <v>43770</v>
      </c>
      <c r="I605" s="1">
        <v>43244</v>
      </c>
      <c r="J605">
        <v>0</v>
      </c>
      <c r="R605" t="s">
        <v>15514</v>
      </c>
      <c r="Z605" t="s">
        <v>15135</v>
      </c>
      <c r="AB605" t="s">
        <v>25573</v>
      </c>
      <c r="AC605" t="s">
        <v>25581</v>
      </c>
      <c r="AD605" t="s">
        <v>25609</v>
      </c>
      <c r="AE605" t="s">
        <v>25602</v>
      </c>
      <c r="AF605" t="s">
        <v>25625</v>
      </c>
      <c r="AG605" t="s">
        <v>25578</v>
      </c>
    </row>
    <row r="606" spans="1:33" x14ac:dyDescent="0.2">
      <c r="A606" t="s">
        <v>15445</v>
      </c>
      <c r="B606" t="s">
        <v>6279</v>
      </c>
      <c r="C606" t="s">
        <v>6289</v>
      </c>
      <c r="D606" t="s">
        <v>6281</v>
      </c>
      <c r="E606" t="s">
        <v>6281</v>
      </c>
      <c r="F606" t="s">
        <v>6286</v>
      </c>
      <c r="G606" t="s">
        <v>15446</v>
      </c>
      <c r="H606" s="1">
        <v>43770</v>
      </c>
      <c r="I606" s="1">
        <v>43336</v>
      </c>
      <c r="J606">
        <v>0</v>
      </c>
      <c r="R606" t="s">
        <v>15447</v>
      </c>
      <c r="Z606" t="s">
        <v>15135</v>
      </c>
      <c r="AB606" t="s">
        <v>25573</v>
      </c>
      <c r="AC606" t="s">
        <v>25581</v>
      </c>
      <c r="AD606" t="s">
        <v>25607</v>
      </c>
      <c r="AE606" t="s">
        <v>25576</v>
      </c>
      <c r="AF606" t="s">
        <v>25577</v>
      </c>
      <c r="AG606" t="s">
        <v>25578</v>
      </c>
    </row>
    <row r="607" spans="1:33" x14ac:dyDescent="0.2">
      <c r="A607" t="s">
        <v>15517</v>
      </c>
      <c r="B607" t="s">
        <v>6279</v>
      </c>
      <c r="C607" t="s">
        <v>6280</v>
      </c>
      <c r="D607" t="s">
        <v>6267</v>
      </c>
      <c r="E607" t="s">
        <v>6267</v>
      </c>
      <c r="F607" t="s">
        <v>6286</v>
      </c>
      <c r="G607" t="s">
        <v>15518</v>
      </c>
      <c r="H607" s="1">
        <v>43770</v>
      </c>
      <c r="I607" s="1">
        <v>43451</v>
      </c>
      <c r="J607">
        <v>0</v>
      </c>
      <c r="R607" t="s">
        <v>6321</v>
      </c>
      <c r="Z607" t="s">
        <v>15135</v>
      </c>
      <c r="AB607" t="s">
        <v>25573</v>
      </c>
      <c r="AC607" t="s">
        <v>25624</v>
      </c>
      <c r="AE607" t="s">
        <v>25583</v>
      </c>
      <c r="AF607" t="s">
        <v>25577</v>
      </c>
      <c r="AG607" t="s">
        <v>25578</v>
      </c>
    </row>
    <row r="608" spans="1:33" x14ac:dyDescent="0.2">
      <c r="A608" t="s">
        <v>15448</v>
      </c>
      <c r="B608" t="s">
        <v>6279</v>
      </c>
      <c r="C608" t="s">
        <v>6289</v>
      </c>
      <c r="D608" t="s">
        <v>6281</v>
      </c>
      <c r="E608" t="s">
        <v>6281</v>
      </c>
      <c r="F608" t="s">
        <v>6286</v>
      </c>
      <c r="G608" t="s">
        <v>15449</v>
      </c>
      <c r="H608" s="1">
        <v>43770</v>
      </c>
      <c r="I608" s="1">
        <v>43348</v>
      </c>
      <c r="J608">
        <v>0</v>
      </c>
      <c r="R608" t="s">
        <v>15450</v>
      </c>
      <c r="Z608" t="s">
        <v>15135</v>
      </c>
      <c r="AB608" t="s">
        <v>25573</v>
      </c>
      <c r="AC608" t="s">
        <v>25581</v>
      </c>
      <c r="AD608" t="s">
        <v>25604</v>
      </c>
      <c r="AE608" t="s">
        <v>25610</v>
      </c>
      <c r="AF608" t="s">
        <v>25577</v>
      </c>
      <c r="AG608" t="s">
        <v>25578</v>
      </c>
    </row>
    <row r="609" spans="1:34" x14ac:dyDescent="0.2">
      <c r="A609" t="s">
        <v>15519</v>
      </c>
      <c r="B609" t="s">
        <v>6279</v>
      </c>
      <c r="C609" t="s">
        <v>6289</v>
      </c>
      <c r="D609" t="s">
        <v>6281</v>
      </c>
      <c r="E609" t="s">
        <v>6281</v>
      </c>
      <c r="F609" t="s">
        <v>6456</v>
      </c>
      <c r="G609" t="s">
        <v>15520</v>
      </c>
      <c r="H609" s="1">
        <v>43770</v>
      </c>
      <c r="I609" s="1">
        <v>43171</v>
      </c>
      <c r="J609">
        <v>0</v>
      </c>
      <c r="R609" t="s">
        <v>6321</v>
      </c>
      <c r="Z609" t="s">
        <v>15135</v>
      </c>
      <c r="AB609" t="s">
        <v>25573</v>
      </c>
      <c r="AC609" t="s">
        <v>25624</v>
      </c>
      <c r="AE609" t="s">
        <v>25583</v>
      </c>
      <c r="AF609" t="s">
        <v>25577</v>
      </c>
      <c r="AG609" t="s">
        <v>25578</v>
      </c>
    </row>
    <row r="610" spans="1:34" x14ac:dyDescent="0.2">
      <c r="A610" t="s">
        <v>15451</v>
      </c>
      <c r="B610" t="s">
        <v>6279</v>
      </c>
      <c r="C610" t="s">
        <v>6289</v>
      </c>
      <c r="D610" t="s">
        <v>6281</v>
      </c>
      <c r="E610" t="s">
        <v>6281</v>
      </c>
      <c r="F610" t="s">
        <v>6286</v>
      </c>
      <c r="G610" t="s">
        <v>15452</v>
      </c>
      <c r="H610" s="1">
        <v>43770</v>
      </c>
      <c r="I610" s="1">
        <v>43336</v>
      </c>
      <c r="J610">
        <v>0</v>
      </c>
      <c r="R610" t="s">
        <v>6357</v>
      </c>
      <c r="Z610" t="s">
        <v>15135</v>
      </c>
      <c r="AB610" t="s">
        <v>25573</v>
      </c>
      <c r="AC610" t="s">
        <v>25581</v>
      </c>
      <c r="AD610" t="s">
        <v>25589</v>
      </c>
      <c r="AE610" t="s">
        <v>25579</v>
      </c>
      <c r="AF610" t="s">
        <v>25577</v>
      </c>
      <c r="AG610" t="s">
        <v>25578</v>
      </c>
    </row>
    <row r="611" spans="1:34" x14ac:dyDescent="0.2">
      <c r="A611" t="s">
        <v>15521</v>
      </c>
      <c r="B611" t="s">
        <v>6279</v>
      </c>
      <c r="C611" t="s">
        <v>6280</v>
      </c>
      <c r="D611" t="s">
        <v>6281</v>
      </c>
      <c r="E611" t="s">
        <v>6281</v>
      </c>
      <c r="F611" t="s">
        <v>6456</v>
      </c>
      <c r="G611" t="s">
        <v>15522</v>
      </c>
      <c r="H611" s="1">
        <v>43770</v>
      </c>
      <c r="I611" s="1">
        <v>43244</v>
      </c>
      <c r="J611">
        <v>0</v>
      </c>
      <c r="R611" t="s">
        <v>6321</v>
      </c>
      <c r="Z611" t="s">
        <v>15135</v>
      </c>
      <c r="AB611" t="s">
        <v>25573</v>
      </c>
      <c r="AC611" t="s">
        <v>25624</v>
      </c>
      <c r="AE611" t="s">
        <v>25583</v>
      </c>
      <c r="AF611" t="s">
        <v>25577</v>
      </c>
      <c r="AG611" t="s">
        <v>25578</v>
      </c>
    </row>
    <row r="612" spans="1:34" x14ac:dyDescent="0.2">
      <c r="A612" t="s">
        <v>15453</v>
      </c>
      <c r="B612" t="s">
        <v>6279</v>
      </c>
      <c r="C612" t="s">
        <v>6289</v>
      </c>
      <c r="D612" t="s">
        <v>6281</v>
      </c>
      <c r="E612" t="s">
        <v>6281</v>
      </c>
      <c r="F612" t="s">
        <v>6286</v>
      </c>
      <c r="G612" t="s">
        <v>15454</v>
      </c>
      <c r="H612" s="1">
        <v>43770</v>
      </c>
      <c r="I612" s="1">
        <v>43336</v>
      </c>
      <c r="J612">
        <v>0</v>
      </c>
      <c r="R612" t="s">
        <v>6357</v>
      </c>
      <c r="Z612" t="s">
        <v>15135</v>
      </c>
      <c r="AB612" t="s">
        <v>25573</v>
      </c>
      <c r="AC612" t="s">
        <v>25581</v>
      </c>
      <c r="AD612" t="s">
        <v>25589</v>
      </c>
      <c r="AE612" t="s">
        <v>25579</v>
      </c>
      <c r="AF612" t="s">
        <v>25577</v>
      </c>
      <c r="AG612" t="s">
        <v>25578</v>
      </c>
    </row>
    <row r="613" spans="1:34" x14ac:dyDescent="0.2">
      <c r="A613" t="s">
        <v>15523</v>
      </c>
      <c r="B613" t="s">
        <v>6279</v>
      </c>
      <c r="C613" t="s">
        <v>6280</v>
      </c>
      <c r="D613" t="s">
        <v>6281</v>
      </c>
      <c r="E613" t="s">
        <v>6281</v>
      </c>
      <c r="F613" t="s">
        <v>6456</v>
      </c>
      <c r="G613" t="s">
        <v>15524</v>
      </c>
      <c r="H613" s="1">
        <v>43770</v>
      </c>
      <c r="I613" s="1">
        <v>43244</v>
      </c>
      <c r="J613">
        <v>0</v>
      </c>
      <c r="R613" t="s">
        <v>9878</v>
      </c>
      <c r="Z613" t="s">
        <v>15135</v>
      </c>
      <c r="AB613" t="s">
        <v>25573</v>
      </c>
      <c r="AC613" t="s">
        <v>25581</v>
      </c>
      <c r="AD613" t="s">
        <v>25609</v>
      </c>
      <c r="AE613" t="s">
        <v>25579</v>
      </c>
      <c r="AF613" t="s">
        <v>25577</v>
      </c>
      <c r="AG613" t="s">
        <v>25578</v>
      </c>
    </row>
    <row r="614" spans="1:34" x14ac:dyDescent="0.2">
      <c r="A614" t="s">
        <v>15455</v>
      </c>
      <c r="B614" t="s">
        <v>6279</v>
      </c>
      <c r="C614" t="s">
        <v>6289</v>
      </c>
      <c r="D614" t="s">
        <v>6281</v>
      </c>
      <c r="E614" t="s">
        <v>6281</v>
      </c>
      <c r="F614" t="s">
        <v>6286</v>
      </c>
      <c r="G614" t="s">
        <v>15456</v>
      </c>
      <c r="H614" s="1">
        <v>43770</v>
      </c>
      <c r="I614" s="1">
        <v>43451</v>
      </c>
      <c r="J614">
        <v>0</v>
      </c>
      <c r="R614" t="s">
        <v>15457</v>
      </c>
      <c r="Z614" t="s">
        <v>15135</v>
      </c>
      <c r="AB614" t="s">
        <v>25573</v>
      </c>
      <c r="AC614" t="s">
        <v>25584</v>
      </c>
      <c r="AE614" t="s">
        <v>25579</v>
      </c>
      <c r="AF614" t="s">
        <v>25577</v>
      </c>
      <c r="AG614" t="s">
        <v>25578</v>
      </c>
    </row>
    <row r="615" spans="1:34" x14ac:dyDescent="0.2">
      <c r="A615" t="s">
        <v>15525</v>
      </c>
      <c r="B615" t="s">
        <v>6279</v>
      </c>
      <c r="C615" t="s">
        <v>6289</v>
      </c>
      <c r="D615" t="s">
        <v>6267</v>
      </c>
      <c r="E615" t="s">
        <v>6267</v>
      </c>
      <c r="F615" t="s">
        <v>6286</v>
      </c>
      <c r="G615" t="s">
        <v>15526</v>
      </c>
      <c r="H615" s="1">
        <v>43770</v>
      </c>
      <c r="I615" s="1">
        <v>43382</v>
      </c>
      <c r="J615">
        <v>0</v>
      </c>
      <c r="R615" t="s">
        <v>15527</v>
      </c>
      <c r="U615" t="s">
        <v>6395</v>
      </c>
      <c r="Z615" t="s">
        <v>15135</v>
      </c>
      <c r="AB615" t="s">
        <v>25573</v>
      </c>
      <c r="AC615" t="s">
        <v>25601</v>
      </c>
      <c r="AE615" t="s">
        <v>25602</v>
      </c>
      <c r="AF615" t="s">
        <v>25577</v>
      </c>
      <c r="AG615" t="s">
        <v>25578</v>
      </c>
      <c r="AH615" t="s">
        <v>18327</v>
      </c>
    </row>
    <row r="616" spans="1:34" x14ac:dyDescent="0.2">
      <c r="A616" t="s">
        <v>15458</v>
      </c>
      <c r="B616" t="s">
        <v>6279</v>
      </c>
      <c r="C616" t="s">
        <v>6280</v>
      </c>
      <c r="D616" t="s">
        <v>6281</v>
      </c>
      <c r="E616" t="s">
        <v>6281</v>
      </c>
      <c r="F616" t="s">
        <v>6286</v>
      </c>
      <c r="G616" t="s">
        <v>15459</v>
      </c>
      <c r="H616" s="1">
        <v>43770</v>
      </c>
      <c r="I616" s="1">
        <v>43263</v>
      </c>
      <c r="J616">
        <v>0</v>
      </c>
      <c r="R616" t="s">
        <v>15142</v>
      </c>
      <c r="Z616" t="s">
        <v>15135</v>
      </c>
      <c r="AB616" t="s">
        <v>25573</v>
      </c>
      <c r="AC616" t="s">
        <v>25574</v>
      </c>
      <c r="AD616" t="s">
        <v>25575</v>
      </c>
      <c r="AE616" t="s">
        <v>25583</v>
      </c>
      <c r="AF616" t="s">
        <v>25577</v>
      </c>
      <c r="AG616" t="s">
        <v>25578</v>
      </c>
    </row>
    <row r="617" spans="1:34" x14ac:dyDescent="0.2">
      <c r="A617" t="s">
        <v>15528</v>
      </c>
      <c r="B617" t="s">
        <v>6279</v>
      </c>
      <c r="C617" t="s">
        <v>6280</v>
      </c>
      <c r="D617" t="s">
        <v>6281</v>
      </c>
      <c r="E617" t="s">
        <v>6281</v>
      </c>
      <c r="F617" t="s">
        <v>6456</v>
      </c>
      <c r="G617" t="s">
        <v>15529</v>
      </c>
      <c r="H617" s="1">
        <v>43770</v>
      </c>
      <c r="I617" s="1">
        <v>43244</v>
      </c>
      <c r="J617">
        <v>0</v>
      </c>
      <c r="R617" t="s">
        <v>7604</v>
      </c>
      <c r="Z617" t="s">
        <v>15135</v>
      </c>
      <c r="AB617" t="s">
        <v>25573</v>
      </c>
      <c r="AC617" t="s">
        <v>25581</v>
      </c>
      <c r="AD617" t="s">
        <v>25607</v>
      </c>
      <c r="AE617" t="s">
        <v>25576</v>
      </c>
      <c r="AF617" t="s">
        <v>25606</v>
      </c>
      <c r="AG617" t="s">
        <v>25578</v>
      </c>
    </row>
    <row r="618" spans="1:34" x14ac:dyDescent="0.2">
      <c r="A618" t="s">
        <v>15460</v>
      </c>
      <c r="B618" t="s">
        <v>6279</v>
      </c>
      <c r="C618" t="s">
        <v>6289</v>
      </c>
      <c r="D618" t="s">
        <v>6281</v>
      </c>
      <c r="E618" t="s">
        <v>6281</v>
      </c>
      <c r="F618" t="s">
        <v>6286</v>
      </c>
      <c r="G618" t="s">
        <v>15461</v>
      </c>
      <c r="H618" s="1">
        <v>43770</v>
      </c>
      <c r="I618" s="1">
        <v>43244</v>
      </c>
      <c r="J618">
        <v>0</v>
      </c>
      <c r="R618" t="s">
        <v>15462</v>
      </c>
      <c r="Z618" t="s">
        <v>15135</v>
      </c>
      <c r="AB618" t="s">
        <v>25573</v>
      </c>
      <c r="AC618" t="s">
        <v>25601</v>
      </c>
      <c r="AE618" t="s">
        <v>25579</v>
      </c>
      <c r="AF618" t="s">
        <v>25577</v>
      </c>
      <c r="AG618" t="s">
        <v>25578</v>
      </c>
      <c r="AH618" t="s">
        <v>10755</v>
      </c>
    </row>
    <row r="619" spans="1:34" x14ac:dyDescent="0.2">
      <c r="A619" t="s">
        <v>15530</v>
      </c>
      <c r="B619" t="s">
        <v>6279</v>
      </c>
      <c r="C619" t="s">
        <v>6280</v>
      </c>
      <c r="D619" t="s">
        <v>6281</v>
      </c>
      <c r="E619" t="s">
        <v>6281</v>
      </c>
      <c r="F619" t="s">
        <v>6286</v>
      </c>
      <c r="G619" t="s">
        <v>15531</v>
      </c>
      <c r="H619" s="1">
        <v>43770</v>
      </c>
      <c r="I619" s="1">
        <v>43333</v>
      </c>
      <c r="J619">
        <v>0</v>
      </c>
      <c r="R619" t="s">
        <v>6979</v>
      </c>
      <c r="Z619" t="s">
        <v>15135</v>
      </c>
      <c r="AB619" t="s">
        <v>25573</v>
      </c>
      <c r="AC619" t="s">
        <v>25601</v>
      </c>
      <c r="AE619" t="s">
        <v>25583</v>
      </c>
      <c r="AF619" t="s">
        <v>25577</v>
      </c>
      <c r="AG619" t="s">
        <v>25578</v>
      </c>
      <c r="AH619" t="s">
        <v>18920</v>
      </c>
    </row>
    <row r="620" spans="1:34" x14ac:dyDescent="0.2">
      <c r="A620" t="s">
        <v>15463</v>
      </c>
      <c r="B620" t="s">
        <v>6279</v>
      </c>
      <c r="C620" t="s">
        <v>6280</v>
      </c>
      <c r="D620" t="s">
        <v>6281</v>
      </c>
      <c r="E620" t="s">
        <v>6281</v>
      </c>
      <c r="F620" t="s">
        <v>6456</v>
      </c>
      <c r="G620" t="s">
        <v>15464</v>
      </c>
      <c r="H620" s="1">
        <v>43770</v>
      </c>
      <c r="I620" s="1">
        <v>43244</v>
      </c>
      <c r="J620">
        <v>0</v>
      </c>
      <c r="R620" t="s">
        <v>15465</v>
      </c>
      <c r="Z620" t="s">
        <v>15135</v>
      </c>
      <c r="AB620" t="s">
        <v>25573</v>
      </c>
      <c r="AC620" t="s">
        <v>25581</v>
      </c>
      <c r="AD620" t="s">
        <v>25607</v>
      </c>
      <c r="AE620" t="s">
        <v>25579</v>
      </c>
      <c r="AF620" t="s">
        <v>25577</v>
      </c>
      <c r="AG620" t="s">
        <v>25578</v>
      </c>
    </row>
    <row r="621" spans="1:34" x14ac:dyDescent="0.2">
      <c r="A621" t="s">
        <v>15301</v>
      </c>
      <c r="B621" t="s">
        <v>6279</v>
      </c>
      <c r="C621" t="s">
        <v>6280</v>
      </c>
      <c r="D621" t="s">
        <v>6267</v>
      </c>
      <c r="E621" t="s">
        <v>6267</v>
      </c>
      <c r="F621" t="s">
        <v>6286</v>
      </c>
      <c r="G621" t="s">
        <v>15302</v>
      </c>
      <c r="H621" s="1">
        <v>43770</v>
      </c>
      <c r="I621" s="1">
        <v>43312</v>
      </c>
      <c r="J621">
        <v>0</v>
      </c>
      <c r="R621" t="s">
        <v>6979</v>
      </c>
      <c r="Z621" t="s">
        <v>15135</v>
      </c>
      <c r="AB621" t="s">
        <v>25573</v>
      </c>
      <c r="AC621" t="s">
        <v>25601</v>
      </c>
      <c r="AE621" t="s">
        <v>25583</v>
      </c>
      <c r="AF621" t="s">
        <v>25577</v>
      </c>
      <c r="AG621" t="s">
        <v>25578</v>
      </c>
      <c r="AH621" t="s">
        <v>18920</v>
      </c>
    </row>
    <row r="622" spans="1:34" x14ac:dyDescent="0.2">
      <c r="A622" t="s">
        <v>15466</v>
      </c>
      <c r="B622" t="s">
        <v>6279</v>
      </c>
      <c r="C622" t="s">
        <v>6280</v>
      </c>
      <c r="D622" t="s">
        <v>6281</v>
      </c>
      <c r="E622" t="s">
        <v>6281</v>
      </c>
      <c r="F622" t="s">
        <v>6456</v>
      </c>
      <c r="G622" t="s">
        <v>15467</v>
      </c>
      <c r="H622" s="1">
        <v>43770</v>
      </c>
      <c r="I622" s="1">
        <v>43244</v>
      </c>
      <c r="J622">
        <v>0</v>
      </c>
      <c r="R622" t="s">
        <v>11973</v>
      </c>
      <c r="Z622" t="s">
        <v>15135</v>
      </c>
      <c r="AB622" t="s">
        <v>25573</v>
      </c>
      <c r="AC622" t="s">
        <v>25574</v>
      </c>
      <c r="AD622" t="s">
        <v>25575</v>
      </c>
      <c r="AE622" t="s">
        <v>25579</v>
      </c>
      <c r="AF622" t="s">
        <v>25577</v>
      </c>
      <c r="AG622" t="s">
        <v>25578</v>
      </c>
    </row>
    <row r="623" spans="1:34" x14ac:dyDescent="0.2">
      <c r="A623" t="s">
        <v>15303</v>
      </c>
      <c r="B623" t="s">
        <v>6279</v>
      </c>
      <c r="C623" t="s">
        <v>6289</v>
      </c>
      <c r="D623" t="s">
        <v>6281</v>
      </c>
      <c r="E623" t="s">
        <v>6281</v>
      </c>
      <c r="F623" t="s">
        <v>6286</v>
      </c>
      <c r="G623" t="s">
        <v>15304</v>
      </c>
      <c r="H623" s="1">
        <v>43770</v>
      </c>
      <c r="I623" s="1">
        <v>43336</v>
      </c>
      <c r="J623">
        <v>0</v>
      </c>
      <c r="R623" t="s">
        <v>6979</v>
      </c>
      <c r="Z623" t="s">
        <v>15135</v>
      </c>
      <c r="AB623" t="s">
        <v>25573</v>
      </c>
      <c r="AC623" t="s">
        <v>25601</v>
      </c>
      <c r="AE623" t="s">
        <v>25583</v>
      </c>
      <c r="AF623" t="s">
        <v>25577</v>
      </c>
      <c r="AG623" t="s">
        <v>25578</v>
      </c>
      <c r="AH623" t="s">
        <v>18920</v>
      </c>
    </row>
    <row r="624" spans="1:34" x14ac:dyDescent="0.2">
      <c r="A624" t="s">
        <v>15468</v>
      </c>
      <c r="B624" t="s">
        <v>6279</v>
      </c>
      <c r="C624" t="s">
        <v>11656</v>
      </c>
      <c r="D624" t="s">
        <v>6281</v>
      </c>
      <c r="E624" t="s">
        <v>6281</v>
      </c>
      <c r="F624" t="s">
        <v>6456</v>
      </c>
      <c r="G624" t="s">
        <v>15469</v>
      </c>
      <c r="H624" s="1">
        <v>43770</v>
      </c>
      <c r="I624" s="1">
        <v>43843</v>
      </c>
      <c r="J624">
        <v>0</v>
      </c>
      <c r="R624" t="s">
        <v>15470</v>
      </c>
      <c r="Z624" t="s">
        <v>15135</v>
      </c>
      <c r="AB624" t="s">
        <v>25573</v>
      </c>
      <c r="AC624" t="s">
        <v>25601</v>
      </c>
      <c r="AE624" t="s">
        <v>25579</v>
      </c>
      <c r="AF624" t="s">
        <v>25577</v>
      </c>
      <c r="AG624" t="s">
        <v>25578</v>
      </c>
    </row>
    <row r="625" spans="1:33" x14ac:dyDescent="0.2">
      <c r="A625" t="s">
        <v>15305</v>
      </c>
      <c r="B625" t="s">
        <v>6279</v>
      </c>
      <c r="C625" t="s">
        <v>6280</v>
      </c>
      <c r="D625" t="s">
        <v>6281</v>
      </c>
      <c r="E625" t="s">
        <v>6281</v>
      </c>
      <c r="F625" t="s">
        <v>6456</v>
      </c>
      <c r="G625" t="s">
        <v>15306</v>
      </c>
      <c r="H625" s="1">
        <v>43770</v>
      </c>
      <c r="I625" s="1">
        <v>43244</v>
      </c>
      <c r="J625">
        <v>0</v>
      </c>
      <c r="R625" t="s">
        <v>15307</v>
      </c>
      <c r="Z625" t="s">
        <v>15135</v>
      </c>
      <c r="AB625" t="s">
        <v>25573</v>
      </c>
      <c r="AC625" t="s">
        <v>25601</v>
      </c>
      <c r="AE625" t="s">
        <v>25602</v>
      </c>
      <c r="AF625" t="s">
        <v>25625</v>
      </c>
      <c r="AG625" t="s">
        <v>25578</v>
      </c>
    </row>
    <row r="626" spans="1:33" x14ac:dyDescent="0.2">
      <c r="A626" t="s">
        <v>15471</v>
      </c>
      <c r="B626" t="s">
        <v>6279</v>
      </c>
      <c r="C626" t="s">
        <v>6289</v>
      </c>
      <c r="D626" t="s">
        <v>6281</v>
      </c>
      <c r="E626" t="s">
        <v>6281</v>
      </c>
      <c r="F626" t="s">
        <v>6286</v>
      </c>
      <c r="G626" t="s">
        <v>15472</v>
      </c>
      <c r="H626" s="1">
        <v>43770</v>
      </c>
      <c r="I626" s="1">
        <v>43348</v>
      </c>
      <c r="J626">
        <v>0</v>
      </c>
      <c r="R626" t="s">
        <v>15473</v>
      </c>
      <c r="Z626" t="s">
        <v>15135</v>
      </c>
      <c r="AB626" t="s">
        <v>25573</v>
      </c>
      <c r="AC626" t="s">
        <v>25574</v>
      </c>
      <c r="AD626" t="s">
        <v>25575</v>
      </c>
      <c r="AE626" t="s">
        <v>25576</v>
      </c>
      <c r="AF626" t="s">
        <v>25577</v>
      </c>
      <c r="AG626" t="s">
        <v>25578</v>
      </c>
    </row>
    <row r="627" spans="1:33" x14ac:dyDescent="0.2">
      <c r="A627" t="s">
        <v>15308</v>
      </c>
      <c r="B627" t="s">
        <v>6279</v>
      </c>
      <c r="C627" t="s">
        <v>6289</v>
      </c>
      <c r="D627" t="s">
        <v>6281</v>
      </c>
      <c r="E627" t="s">
        <v>6281</v>
      </c>
      <c r="F627" t="s">
        <v>6456</v>
      </c>
      <c r="G627" t="s">
        <v>15309</v>
      </c>
      <c r="H627" s="1">
        <v>43770</v>
      </c>
      <c r="I627" s="1">
        <v>43214</v>
      </c>
      <c r="J627">
        <v>0</v>
      </c>
      <c r="R627" t="s">
        <v>15310</v>
      </c>
      <c r="Z627" t="s">
        <v>15135</v>
      </c>
      <c r="AB627" t="s">
        <v>25573</v>
      </c>
      <c r="AC627" t="s">
        <v>25601</v>
      </c>
      <c r="AE627" t="s">
        <v>25579</v>
      </c>
      <c r="AF627" t="s">
        <v>25577</v>
      </c>
      <c r="AG627" t="s">
        <v>25578</v>
      </c>
    </row>
    <row r="628" spans="1:33" x14ac:dyDescent="0.2">
      <c r="A628" t="s">
        <v>15474</v>
      </c>
      <c r="B628" t="s">
        <v>6279</v>
      </c>
      <c r="C628" t="s">
        <v>6280</v>
      </c>
      <c r="D628" t="s">
        <v>6281</v>
      </c>
      <c r="E628" t="s">
        <v>6281</v>
      </c>
      <c r="F628" t="s">
        <v>6286</v>
      </c>
      <c r="G628" t="s">
        <v>15475</v>
      </c>
      <c r="H628" s="1">
        <v>43770</v>
      </c>
      <c r="I628" s="1">
        <v>43451</v>
      </c>
      <c r="J628">
        <v>0</v>
      </c>
      <c r="R628" t="s">
        <v>9381</v>
      </c>
      <c r="Z628" t="s">
        <v>15135</v>
      </c>
      <c r="AB628" t="s">
        <v>25573</v>
      </c>
      <c r="AC628" t="s">
        <v>25580</v>
      </c>
      <c r="AE628" t="s">
        <v>25583</v>
      </c>
      <c r="AF628" t="s">
        <v>25577</v>
      </c>
      <c r="AG628" t="s">
        <v>25578</v>
      </c>
    </row>
    <row r="629" spans="1:33" x14ac:dyDescent="0.2">
      <c r="A629" t="s">
        <v>15311</v>
      </c>
      <c r="B629" t="s">
        <v>6279</v>
      </c>
      <c r="C629" t="s">
        <v>6280</v>
      </c>
      <c r="D629" t="s">
        <v>6281</v>
      </c>
      <c r="E629" t="s">
        <v>6281</v>
      </c>
      <c r="F629" t="s">
        <v>6286</v>
      </c>
      <c r="G629" t="s">
        <v>15312</v>
      </c>
      <c r="H629" s="1">
        <v>43770</v>
      </c>
      <c r="I629" s="1">
        <v>43451</v>
      </c>
      <c r="J629">
        <v>0</v>
      </c>
      <c r="R629" t="s">
        <v>6308</v>
      </c>
      <c r="Z629" t="s">
        <v>15135</v>
      </c>
      <c r="AB629" t="s">
        <v>25573</v>
      </c>
      <c r="AC629" t="s">
        <v>25574</v>
      </c>
      <c r="AD629" t="s">
        <v>25575</v>
      </c>
      <c r="AE629" t="s">
        <v>25583</v>
      </c>
      <c r="AF629" t="s">
        <v>25577</v>
      </c>
      <c r="AG629" t="s">
        <v>25578</v>
      </c>
    </row>
    <row r="630" spans="1:33" x14ac:dyDescent="0.2">
      <c r="A630" t="s">
        <v>15476</v>
      </c>
      <c r="B630" t="s">
        <v>6279</v>
      </c>
      <c r="C630" t="s">
        <v>6289</v>
      </c>
      <c r="D630" t="s">
        <v>6267</v>
      </c>
      <c r="E630" t="s">
        <v>6267</v>
      </c>
      <c r="F630" t="s">
        <v>6286</v>
      </c>
      <c r="G630" t="s">
        <v>15477</v>
      </c>
      <c r="H630" s="1">
        <v>43770</v>
      </c>
      <c r="I630" s="1">
        <v>43336</v>
      </c>
      <c r="J630">
        <v>0</v>
      </c>
      <c r="R630" t="s">
        <v>15478</v>
      </c>
      <c r="Z630" t="s">
        <v>15135</v>
      </c>
      <c r="AB630" t="s">
        <v>25573</v>
      </c>
      <c r="AC630" t="s">
        <v>25581</v>
      </c>
      <c r="AD630" t="s">
        <v>25607</v>
      </c>
      <c r="AE630" t="s">
        <v>25576</v>
      </c>
      <c r="AF630" t="s">
        <v>25577</v>
      </c>
      <c r="AG630" t="s">
        <v>25578</v>
      </c>
    </row>
    <row r="631" spans="1:33" x14ac:dyDescent="0.2">
      <c r="A631" t="s">
        <v>15313</v>
      </c>
      <c r="B631" t="s">
        <v>6279</v>
      </c>
      <c r="C631" t="s">
        <v>6280</v>
      </c>
      <c r="D631" t="s">
        <v>6281</v>
      </c>
      <c r="E631" t="s">
        <v>6281</v>
      </c>
      <c r="F631" t="s">
        <v>6286</v>
      </c>
      <c r="G631" t="s">
        <v>15314</v>
      </c>
      <c r="H631" s="1">
        <v>43770</v>
      </c>
      <c r="I631" s="1">
        <v>43451</v>
      </c>
      <c r="J631">
        <v>0</v>
      </c>
      <c r="R631" t="s">
        <v>8297</v>
      </c>
      <c r="Z631" t="s">
        <v>15135</v>
      </c>
      <c r="AB631" t="s">
        <v>25573</v>
      </c>
      <c r="AC631" t="s">
        <v>25623</v>
      </c>
      <c r="AE631" t="s">
        <v>25579</v>
      </c>
      <c r="AF631" t="s">
        <v>25577</v>
      </c>
      <c r="AG631" t="s">
        <v>25578</v>
      </c>
    </row>
    <row r="632" spans="1:33" x14ac:dyDescent="0.2">
      <c r="A632" t="s">
        <v>15479</v>
      </c>
      <c r="B632" t="s">
        <v>6279</v>
      </c>
      <c r="C632" t="s">
        <v>6289</v>
      </c>
      <c r="D632" t="s">
        <v>6281</v>
      </c>
      <c r="E632" t="s">
        <v>6281</v>
      </c>
      <c r="F632" t="s">
        <v>6456</v>
      </c>
      <c r="G632" t="s">
        <v>15480</v>
      </c>
      <c r="H632" s="1">
        <v>43770</v>
      </c>
      <c r="I632" s="1">
        <v>43214</v>
      </c>
      <c r="J632">
        <v>0</v>
      </c>
      <c r="R632" t="s">
        <v>15481</v>
      </c>
      <c r="Z632" t="s">
        <v>15135</v>
      </c>
      <c r="AB632" t="s">
        <v>25573</v>
      </c>
      <c r="AC632" t="s">
        <v>25601</v>
      </c>
      <c r="AE632" t="s">
        <v>25579</v>
      </c>
      <c r="AF632" t="s">
        <v>25577</v>
      </c>
      <c r="AG632" t="s">
        <v>25578</v>
      </c>
    </row>
    <row r="633" spans="1:33" x14ac:dyDescent="0.2">
      <c r="A633" t="s">
        <v>15315</v>
      </c>
      <c r="B633" t="s">
        <v>6279</v>
      </c>
      <c r="C633" t="s">
        <v>6280</v>
      </c>
      <c r="D633" t="s">
        <v>6281</v>
      </c>
      <c r="E633" t="s">
        <v>6281</v>
      </c>
      <c r="F633" t="s">
        <v>6286</v>
      </c>
      <c r="G633" t="s">
        <v>15316</v>
      </c>
      <c r="H633" s="1">
        <v>43770</v>
      </c>
      <c r="I633" s="1">
        <v>43451</v>
      </c>
      <c r="J633">
        <v>0</v>
      </c>
      <c r="R633" t="s">
        <v>8297</v>
      </c>
      <c r="Z633" t="s">
        <v>15135</v>
      </c>
      <c r="AB633" t="s">
        <v>25573</v>
      </c>
      <c r="AC633" t="s">
        <v>25623</v>
      </c>
      <c r="AE633" t="s">
        <v>25579</v>
      </c>
      <c r="AF633" t="s">
        <v>25577</v>
      </c>
      <c r="AG633" t="s">
        <v>25578</v>
      </c>
    </row>
    <row r="634" spans="1:33" x14ac:dyDescent="0.2">
      <c r="A634" t="s">
        <v>15482</v>
      </c>
      <c r="B634" t="s">
        <v>6279</v>
      </c>
      <c r="C634" t="s">
        <v>6280</v>
      </c>
      <c r="D634" t="s">
        <v>6281</v>
      </c>
      <c r="E634" t="s">
        <v>6281</v>
      </c>
      <c r="F634" t="s">
        <v>6286</v>
      </c>
      <c r="G634" t="s">
        <v>15483</v>
      </c>
      <c r="H634" s="1">
        <v>43770</v>
      </c>
      <c r="I634" s="1">
        <v>42892</v>
      </c>
      <c r="J634">
        <v>0</v>
      </c>
      <c r="T634" t="s">
        <v>15484</v>
      </c>
      <c r="Z634" t="s">
        <v>15135</v>
      </c>
    </row>
    <row r="635" spans="1:33" x14ac:dyDescent="0.2">
      <c r="A635" t="s">
        <v>15485</v>
      </c>
      <c r="B635" t="s">
        <v>6279</v>
      </c>
      <c r="C635" t="s">
        <v>6280</v>
      </c>
      <c r="D635" t="s">
        <v>6281</v>
      </c>
      <c r="E635" t="s">
        <v>6281</v>
      </c>
      <c r="F635" t="s">
        <v>6286</v>
      </c>
      <c r="G635" t="s">
        <v>15486</v>
      </c>
      <c r="H635" s="1">
        <v>43770</v>
      </c>
      <c r="I635" s="1">
        <v>42892</v>
      </c>
      <c r="J635">
        <v>0</v>
      </c>
      <c r="T635" t="s">
        <v>15487</v>
      </c>
      <c r="U635" t="s">
        <v>6395</v>
      </c>
      <c r="V635" t="s">
        <v>6536</v>
      </c>
      <c r="W635" t="s">
        <v>6537</v>
      </c>
      <c r="Z635" t="s">
        <v>15135</v>
      </c>
    </row>
    <row r="636" spans="1:33" x14ac:dyDescent="0.2">
      <c r="A636" t="s">
        <v>15488</v>
      </c>
      <c r="B636" t="s">
        <v>6279</v>
      </c>
      <c r="C636" t="s">
        <v>6280</v>
      </c>
      <c r="D636" t="s">
        <v>6281</v>
      </c>
      <c r="E636" t="s">
        <v>6281</v>
      </c>
      <c r="F636" t="s">
        <v>6286</v>
      </c>
      <c r="G636" t="s">
        <v>15489</v>
      </c>
      <c r="H636" s="1">
        <v>43770</v>
      </c>
      <c r="I636" s="1">
        <v>42892</v>
      </c>
      <c r="J636">
        <v>0</v>
      </c>
      <c r="T636" t="s">
        <v>15490</v>
      </c>
      <c r="Z636" t="s">
        <v>15135</v>
      </c>
    </row>
    <row r="637" spans="1:33" x14ac:dyDescent="0.2">
      <c r="A637" t="s">
        <v>15491</v>
      </c>
      <c r="B637" t="s">
        <v>6279</v>
      </c>
      <c r="C637" t="s">
        <v>6280</v>
      </c>
      <c r="D637" t="s">
        <v>6281</v>
      </c>
      <c r="E637" t="s">
        <v>6281</v>
      </c>
      <c r="F637" t="s">
        <v>6286</v>
      </c>
      <c r="G637" t="s">
        <v>15492</v>
      </c>
      <c r="H637" s="1">
        <v>43770</v>
      </c>
      <c r="I637" s="1">
        <v>42892</v>
      </c>
      <c r="J637">
        <v>0</v>
      </c>
      <c r="T637" t="s">
        <v>15493</v>
      </c>
      <c r="Z637" t="s">
        <v>15135</v>
      </c>
    </row>
    <row r="638" spans="1:33" x14ac:dyDescent="0.2">
      <c r="A638" t="s">
        <v>15494</v>
      </c>
      <c r="B638" t="s">
        <v>6279</v>
      </c>
      <c r="C638" t="s">
        <v>6280</v>
      </c>
      <c r="D638" t="s">
        <v>6281</v>
      </c>
      <c r="E638" t="s">
        <v>6281</v>
      </c>
      <c r="F638" t="s">
        <v>6286</v>
      </c>
      <c r="G638" t="s">
        <v>15495</v>
      </c>
      <c r="H638" s="1">
        <v>43770</v>
      </c>
      <c r="I638" s="1">
        <v>42892</v>
      </c>
      <c r="J638">
        <v>0</v>
      </c>
      <c r="T638" t="s">
        <v>15496</v>
      </c>
      <c r="U638" t="s">
        <v>6550</v>
      </c>
      <c r="V638" t="s">
        <v>7099</v>
      </c>
      <c r="Z638" t="s">
        <v>15135</v>
      </c>
    </row>
    <row r="639" spans="1:33" x14ac:dyDescent="0.2">
      <c r="A639" t="s">
        <v>15497</v>
      </c>
      <c r="B639" t="s">
        <v>6279</v>
      </c>
      <c r="C639" t="s">
        <v>6280</v>
      </c>
      <c r="D639" t="s">
        <v>6281</v>
      </c>
      <c r="E639" t="s">
        <v>6281</v>
      </c>
      <c r="F639" t="s">
        <v>6286</v>
      </c>
      <c r="G639" t="s">
        <v>15498</v>
      </c>
      <c r="H639" s="1">
        <v>43770</v>
      </c>
      <c r="I639" s="1">
        <v>42892</v>
      </c>
      <c r="J639">
        <v>0</v>
      </c>
      <c r="T639" t="s">
        <v>15499</v>
      </c>
      <c r="U639" t="s">
        <v>6395</v>
      </c>
      <c r="V639" t="s">
        <v>6536</v>
      </c>
      <c r="W639" t="s">
        <v>7006</v>
      </c>
      <c r="Z639" t="s">
        <v>15135</v>
      </c>
    </row>
    <row r="640" spans="1:33" x14ac:dyDescent="0.2">
      <c r="A640" t="s">
        <v>15500</v>
      </c>
      <c r="B640" t="s">
        <v>6279</v>
      </c>
      <c r="C640" t="s">
        <v>6280</v>
      </c>
      <c r="D640" t="s">
        <v>6281</v>
      </c>
      <c r="E640" t="s">
        <v>6281</v>
      </c>
      <c r="F640" t="s">
        <v>6286</v>
      </c>
      <c r="G640" t="s">
        <v>15501</v>
      </c>
      <c r="H640" s="1">
        <v>43770</v>
      </c>
      <c r="I640" s="1">
        <v>43451</v>
      </c>
      <c r="J640">
        <v>0</v>
      </c>
      <c r="R640" t="s">
        <v>6327</v>
      </c>
      <c r="Z640" t="s">
        <v>15135</v>
      </c>
      <c r="AB640" t="s">
        <v>25573</v>
      </c>
      <c r="AC640" t="s">
        <v>25581</v>
      </c>
      <c r="AD640" t="s">
        <v>25607</v>
      </c>
      <c r="AE640" t="s">
        <v>25579</v>
      </c>
      <c r="AF640" t="s">
        <v>25577</v>
      </c>
      <c r="AG640" t="s">
        <v>25578</v>
      </c>
    </row>
    <row r="641" spans="1:33" x14ac:dyDescent="0.2">
      <c r="A641" t="s">
        <v>15502</v>
      </c>
      <c r="B641" t="s">
        <v>6279</v>
      </c>
      <c r="C641" t="s">
        <v>6289</v>
      </c>
      <c r="D641" t="s">
        <v>6319</v>
      </c>
      <c r="E641" t="s">
        <v>6319</v>
      </c>
      <c r="F641" t="s">
        <v>6286</v>
      </c>
      <c r="G641" t="s">
        <v>15503</v>
      </c>
      <c r="H641" s="1">
        <v>43770</v>
      </c>
      <c r="I641" s="1">
        <v>43336</v>
      </c>
      <c r="J641">
        <v>0</v>
      </c>
      <c r="R641" t="s">
        <v>6327</v>
      </c>
      <c r="Z641" t="s">
        <v>15135</v>
      </c>
      <c r="AB641" t="s">
        <v>25573</v>
      </c>
      <c r="AC641" t="s">
        <v>25581</v>
      </c>
      <c r="AD641" t="s">
        <v>25607</v>
      </c>
      <c r="AE641" t="s">
        <v>25579</v>
      </c>
      <c r="AF641" t="s">
        <v>25577</v>
      </c>
      <c r="AG641" t="s">
        <v>25578</v>
      </c>
    </row>
    <row r="642" spans="1:33" x14ac:dyDescent="0.2">
      <c r="A642" t="s">
        <v>15504</v>
      </c>
      <c r="B642" t="s">
        <v>6279</v>
      </c>
      <c r="C642" t="s">
        <v>6280</v>
      </c>
      <c r="D642" t="s">
        <v>6281</v>
      </c>
      <c r="E642" t="s">
        <v>6281</v>
      </c>
      <c r="F642" t="s">
        <v>6456</v>
      </c>
      <c r="G642" t="s">
        <v>15505</v>
      </c>
      <c r="H642" s="1">
        <v>43770</v>
      </c>
      <c r="I642" s="1">
        <v>43263</v>
      </c>
      <c r="J642">
        <v>0</v>
      </c>
      <c r="R642" t="s">
        <v>15506</v>
      </c>
      <c r="Z642" t="s">
        <v>15135</v>
      </c>
      <c r="AB642" t="s">
        <v>25573</v>
      </c>
      <c r="AC642" t="s">
        <v>25581</v>
      </c>
      <c r="AD642" t="s">
        <v>25590</v>
      </c>
      <c r="AE642" t="s">
        <v>25583</v>
      </c>
      <c r="AF642" t="s">
        <v>25577</v>
      </c>
      <c r="AG642" t="s">
        <v>25578</v>
      </c>
    </row>
    <row r="643" spans="1:33" x14ac:dyDescent="0.2">
      <c r="A643" t="s">
        <v>15507</v>
      </c>
      <c r="B643" t="s">
        <v>6279</v>
      </c>
      <c r="C643" t="s">
        <v>6280</v>
      </c>
      <c r="D643" t="s">
        <v>6281</v>
      </c>
      <c r="E643" t="s">
        <v>6281</v>
      </c>
      <c r="F643" t="s">
        <v>6286</v>
      </c>
      <c r="G643" t="s">
        <v>15508</v>
      </c>
      <c r="H643" s="1">
        <v>43770</v>
      </c>
      <c r="I643" s="1">
        <v>43451</v>
      </c>
      <c r="J643">
        <v>0</v>
      </c>
      <c r="R643" t="s">
        <v>6890</v>
      </c>
      <c r="Z643" t="s">
        <v>15135</v>
      </c>
      <c r="AB643" t="s">
        <v>25573</v>
      </c>
      <c r="AC643" t="s">
        <v>25581</v>
      </c>
      <c r="AD643" t="s">
        <v>25605</v>
      </c>
      <c r="AE643" t="s">
        <v>25579</v>
      </c>
      <c r="AF643" t="s">
        <v>25577</v>
      </c>
      <c r="AG643" t="s">
        <v>25578</v>
      </c>
    </row>
    <row r="644" spans="1:33" x14ac:dyDescent="0.2">
      <c r="A644" t="s">
        <v>15509</v>
      </c>
      <c r="B644" t="s">
        <v>6279</v>
      </c>
      <c r="C644" t="s">
        <v>6289</v>
      </c>
      <c r="D644" t="s">
        <v>6281</v>
      </c>
      <c r="E644" t="s">
        <v>6281</v>
      </c>
      <c r="F644" t="s">
        <v>6286</v>
      </c>
      <c r="G644" t="s">
        <v>15510</v>
      </c>
      <c r="H644" s="1">
        <v>43770</v>
      </c>
      <c r="I644" s="1">
        <v>43336</v>
      </c>
      <c r="J644">
        <v>0</v>
      </c>
      <c r="R644" t="s">
        <v>15511</v>
      </c>
      <c r="Z644" t="s">
        <v>15135</v>
      </c>
      <c r="AB644" t="s">
        <v>25573</v>
      </c>
      <c r="AC644" t="s">
        <v>25581</v>
      </c>
      <c r="AD644" t="s">
        <v>25607</v>
      </c>
      <c r="AE644" t="s">
        <v>25579</v>
      </c>
      <c r="AF644" t="s">
        <v>25577</v>
      </c>
      <c r="AG644" t="s">
        <v>25578</v>
      </c>
    </row>
    <row r="645" spans="1:33" x14ac:dyDescent="0.2">
      <c r="A645" t="s">
        <v>15362</v>
      </c>
      <c r="B645" t="s">
        <v>6279</v>
      </c>
      <c r="C645" t="s">
        <v>6289</v>
      </c>
      <c r="D645" t="s">
        <v>6281</v>
      </c>
      <c r="E645" t="s">
        <v>6281</v>
      </c>
      <c r="F645" t="s">
        <v>6286</v>
      </c>
      <c r="G645" t="s">
        <v>15363</v>
      </c>
      <c r="H645" s="1">
        <v>43770</v>
      </c>
      <c r="I645" s="1">
        <v>43313</v>
      </c>
      <c r="J645">
        <v>0</v>
      </c>
      <c r="N645" t="s">
        <v>6475</v>
      </c>
      <c r="O645" t="s">
        <v>6878</v>
      </c>
      <c r="R645" t="s">
        <v>6422</v>
      </c>
      <c r="U645" t="s">
        <v>6588</v>
      </c>
      <c r="Z645" t="s">
        <v>2594</v>
      </c>
      <c r="AB645" t="s">
        <v>25573</v>
      </c>
      <c r="AC645" t="s">
        <v>25581</v>
      </c>
      <c r="AD645" t="s">
        <v>25604</v>
      </c>
      <c r="AE645" t="s">
        <v>25610</v>
      </c>
      <c r="AF645" t="s">
        <v>25577</v>
      </c>
      <c r="AG645" t="s">
        <v>25578</v>
      </c>
    </row>
    <row r="646" spans="1:33" x14ac:dyDescent="0.2">
      <c r="A646" t="s">
        <v>15408</v>
      </c>
      <c r="B646" t="s">
        <v>6279</v>
      </c>
      <c r="C646" t="s">
        <v>6289</v>
      </c>
      <c r="D646" t="s">
        <v>6267</v>
      </c>
      <c r="E646" t="s">
        <v>6267</v>
      </c>
      <c r="F646" t="s">
        <v>6286</v>
      </c>
      <c r="G646" t="s">
        <v>15409</v>
      </c>
      <c r="H646" s="1">
        <v>43770</v>
      </c>
      <c r="I646" s="1">
        <v>42660</v>
      </c>
      <c r="J646">
        <v>0</v>
      </c>
      <c r="N646" t="s">
        <v>6475</v>
      </c>
      <c r="O646" t="s">
        <v>6878</v>
      </c>
      <c r="R646" t="s">
        <v>6422</v>
      </c>
      <c r="T646" t="s">
        <v>7524</v>
      </c>
      <c r="U646" t="s">
        <v>6411</v>
      </c>
      <c r="V646" t="s">
        <v>6418</v>
      </c>
      <c r="Z646" t="s">
        <v>2594</v>
      </c>
      <c r="AB646" t="s">
        <v>25573</v>
      </c>
      <c r="AC646" t="s">
        <v>25581</v>
      </c>
      <c r="AD646" t="s">
        <v>25604</v>
      </c>
      <c r="AE646" t="s">
        <v>25610</v>
      </c>
      <c r="AF646" t="s">
        <v>25577</v>
      </c>
      <c r="AG646" t="s">
        <v>25578</v>
      </c>
    </row>
    <row r="647" spans="1:33" x14ac:dyDescent="0.2">
      <c r="A647" t="s">
        <v>15410</v>
      </c>
      <c r="B647" t="s">
        <v>6279</v>
      </c>
      <c r="C647" t="s">
        <v>6289</v>
      </c>
      <c r="D647" t="s">
        <v>6267</v>
      </c>
      <c r="E647" t="s">
        <v>6267</v>
      </c>
      <c r="F647" t="s">
        <v>6286</v>
      </c>
      <c r="G647" t="s">
        <v>15411</v>
      </c>
      <c r="H647" s="1">
        <v>43770</v>
      </c>
      <c r="I647" s="1">
        <v>42857</v>
      </c>
      <c r="J647">
        <v>4900</v>
      </c>
      <c r="K647">
        <v>4900</v>
      </c>
      <c r="N647" t="s">
        <v>6475</v>
      </c>
      <c r="O647" t="s">
        <v>6878</v>
      </c>
      <c r="R647" t="s">
        <v>6422</v>
      </c>
      <c r="T647" t="s">
        <v>7524</v>
      </c>
      <c r="U647" t="s">
        <v>6411</v>
      </c>
      <c r="V647" t="s">
        <v>6418</v>
      </c>
      <c r="Z647" t="s">
        <v>2594</v>
      </c>
      <c r="AB647" t="s">
        <v>25573</v>
      </c>
      <c r="AC647" t="s">
        <v>25581</v>
      </c>
      <c r="AD647" t="s">
        <v>25604</v>
      </c>
      <c r="AE647" t="s">
        <v>25610</v>
      </c>
      <c r="AF647" t="s">
        <v>25577</v>
      </c>
      <c r="AG647" t="s">
        <v>25578</v>
      </c>
    </row>
    <row r="648" spans="1:33" x14ac:dyDescent="0.2">
      <c r="A648" t="s">
        <v>15412</v>
      </c>
      <c r="B648" t="s">
        <v>6279</v>
      </c>
      <c r="C648" t="s">
        <v>6280</v>
      </c>
      <c r="D648" t="s">
        <v>6267</v>
      </c>
      <c r="E648" t="s">
        <v>6267</v>
      </c>
      <c r="F648" t="s">
        <v>6286</v>
      </c>
      <c r="G648" t="s">
        <v>15413</v>
      </c>
      <c r="H648" s="1">
        <v>43770</v>
      </c>
      <c r="I648" s="1">
        <v>42857</v>
      </c>
      <c r="J648">
        <v>4900</v>
      </c>
      <c r="K648">
        <v>4900</v>
      </c>
      <c r="N648" t="s">
        <v>6475</v>
      </c>
      <c r="O648" t="s">
        <v>6878</v>
      </c>
      <c r="R648" t="s">
        <v>6422</v>
      </c>
      <c r="T648" t="s">
        <v>7524</v>
      </c>
      <c r="U648" t="s">
        <v>6411</v>
      </c>
      <c r="V648" t="s">
        <v>6418</v>
      </c>
      <c r="Z648" t="s">
        <v>2594</v>
      </c>
      <c r="AB648" t="s">
        <v>25573</v>
      </c>
      <c r="AC648" t="s">
        <v>25581</v>
      </c>
      <c r="AD648" t="s">
        <v>25604</v>
      </c>
      <c r="AE648" t="s">
        <v>25610</v>
      </c>
      <c r="AF648" t="s">
        <v>25577</v>
      </c>
      <c r="AG648" t="s">
        <v>25578</v>
      </c>
    </row>
    <row r="649" spans="1:33" x14ac:dyDescent="0.2">
      <c r="A649" t="s">
        <v>15414</v>
      </c>
      <c r="B649" t="s">
        <v>6279</v>
      </c>
      <c r="C649" t="s">
        <v>6289</v>
      </c>
      <c r="D649" t="s">
        <v>6267</v>
      </c>
      <c r="E649" t="s">
        <v>6267</v>
      </c>
      <c r="F649" t="s">
        <v>6286</v>
      </c>
      <c r="G649" t="s">
        <v>15415</v>
      </c>
      <c r="H649" s="1">
        <v>43770</v>
      </c>
      <c r="I649" s="1">
        <v>42655</v>
      </c>
      <c r="J649">
        <v>0</v>
      </c>
      <c r="N649" t="s">
        <v>6475</v>
      </c>
      <c r="O649" t="s">
        <v>6878</v>
      </c>
      <c r="R649" t="s">
        <v>6422</v>
      </c>
      <c r="T649" t="s">
        <v>7524</v>
      </c>
      <c r="U649" t="s">
        <v>6411</v>
      </c>
      <c r="V649" t="s">
        <v>6418</v>
      </c>
      <c r="Z649" t="s">
        <v>2594</v>
      </c>
      <c r="AB649" t="s">
        <v>25573</v>
      </c>
      <c r="AC649" t="s">
        <v>25581</v>
      </c>
      <c r="AD649" t="s">
        <v>25604</v>
      </c>
      <c r="AE649" t="s">
        <v>25610</v>
      </c>
      <c r="AF649" t="s">
        <v>25577</v>
      </c>
      <c r="AG649" t="s">
        <v>25578</v>
      </c>
    </row>
    <row r="650" spans="1:33" x14ac:dyDescent="0.2">
      <c r="A650" t="s">
        <v>15416</v>
      </c>
      <c r="B650" t="s">
        <v>6279</v>
      </c>
      <c r="C650" t="s">
        <v>6289</v>
      </c>
      <c r="D650" t="s">
        <v>6267</v>
      </c>
      <c r="E650" t="s">
        <v>6267</v>
      </c>
      <c r="F650" t="s">
        <v>6286</v>
      </c>
      <c r="G650" t="s">
        <v>15415</v>
      </c>
      <c r="H650" s="1">
        <v>42567</v>
      </c>
      <c r="I650" s="1">
        <v>42660</v>
      </c>
      <c r="J650">
        <v>0</v>
      </c>
      <c r="N650" t="s">
        <v>6475</v>
      </c>
      <c r="O650" t="s">
        <v>6878</v>
      </c>
      <c r="R650" t="s">
        <v>6422</v>
      </c>
      <c r="T650" t="s">
        <v>7524</v>
      </c>
      <c r="U650" t="s">
        <v>6411</v>
      </c>
      <c r="V650" t="s">
        <v>6418</v>
      </c>
      <c r="Z650" t="s">
        <v>2594</v>
      </c>
      <c r="AB650" t="s">
        <v>25573</v>
      </c>
      <c r="AC650" t="s">
        <v>25581</v>
      </c>
      <c r="AD650" t="s">
        <v>25604</v>
      </c>
      <c r="AE650" t="s">
        <v>25610</v>
      </c>
      <c r="AF650" t="s">
        <v>25577</v>
      </c>
      <c r="AG650" t="s">
        <v>25578</v>
      </c>
    </row>
    <row r="651" spans="1:33" x14ac:dyDescent="0.2">
      <c r="A651" t="s">
        <v>15317</v>
      </c>
      <c r="B651" t="s">
        <v>6279</v>
      </c>
      <c r="C651" t="s">
        <v>6289</v>
      </c>
      <c r="D651" t="s">
        <v>6319</v>
      </c>
      <c r="E651" t="s">
        <v>6319</v>
      </c>
      <c r="F651" t="s">
        <v>6286</v>
      </c>
      <c r="G651" t="s">
        <v>15318</v>
      </c>
      <c r="H651" s="1">
        <v>43770</v>
      </c>
      <c r="I651" s="1">
        <v>43017</v>
      </c>
      <c r="J651">
        <v>0</v>
      </c>
      <c r="R651" t="s">
        <v>6855</v>
      </c>
      <c r="U651" t="s">
        <v>6395</v>
      </c>
      <c r="X651" t="s">
        <v>6935</v>
      </c>
      <c r="Z651" t="s">
        <v>8023</v>
      </c>
      <c r="AB651" t="s">
        <v>25573</v>
      </c>
      <c r="AC651" t="s">
        <v>25574</v>
      </c>
      <c r="AD651" t="s">
        <v>25575</v>
      </c>
      <c r="AE651" t="s">
        <v>25579</v>
      </c>
      <c r="AF651" t="s">
        <v>25577</v>
      </c>
      <c r="AG651" t="s">
        <v>25578</v>
      </c>
    </row>
    <row r="652" spans="1:33" x14ac:dyDescent="0.2">
      <c r="A652" t="s">
        <v>15417</v>
      </c>
      <c r="B652" t="s">
        <v>6279</v>
      </c>
      <c r="C652" t="s">
        <v>6289</v>
      </c>
      <c r="D652" t="s">
        <v>6267</v>
      </c>
      <c r="E652" t="s">
        <v>6267</v>
      </c>
      <c r="F652" t="s">
        <v>6286</v>
      </c>
      <c r="G652" t="s">
        <v>15418</v>
      </c>
      <c r="H652" s="1">
        <v>43770</v>
      </c>
      <c r="I652" s="1">
        <v>42786</v>
      </c>
      <c r="J652">
        <v>0</v>
      </c>
      <c r="N652" t="s">
        <v>6475</v>
      </c>
      <c r="O652" t="s">
        <v>6878</v>
      </c>
      <c r="R652" t="s">
        <v>6422</v>
      </c>
      <c r="T652" t="s">
        <v>7524</v>
      </c>
      <c r="U652" t="s">
        <v>6411</v>
      </c>
      <c r="V652" t="s">
        <v>6418</v>
      </c>
      <c r="Z652" t="s">
        <v>2594</v>
      </c>
      <c r="AB652" t="s">
        <v>25573</v>
      </c>
      <c r="AC652" t="s">
        <v>25581</v>
      </c>
      <c r="AD652" t="s">
        <v>25604</v>
      </c>
      <c r="AE652" t="s">
        <v>25610</v>
      </c>
      <c r="AF652" t="s">
        <v>25577</v>
      </c>
      <c r="AG652" t="s">
        <v>25578</v>
      </c>
    </row>
    <row r="653" spans="1:33" x14ac:dyDescent="0.2">
      <c r="A653" t="s">
        <v>15319</v>
      </c>
      <c r="B653" t="s">
        <v>6527</v>
      </c>
      <c r="C653" t="s">
        <v>6266</v>
      </c>
      <c r="D653" t="s">
        <v>6281</v>
      </c>
      <c r="E653" t="s">
        <v>6281</v>
      </c>
      <c r="F653" t="s">
        <v>6456</v>
      </c>
      <c r="G653" t="s">
        <v>15320</v>
      </c>
      <c r="H653" s="1">
        <v>43770</v>
      </c>
      <c r="J653">
        <v>0</v>
      </c>
      <c r="T653" t="s">
        <v>8468</v>
      </c>
      <c r="U653" t="s">
        <v>6935</v>
      </c>
      <c r="V653" t="s">
        <v>6936</v>
      </c>
      <c r="Z653" t="s">
        <v>8469</v>
      </c>
    </row>
    <row r="654" spans="1:33" x14ac:dyDescent="0.2">
      <c r="A654" t="s">
        <v>15419</v>
      </c>
      <c r="B654" t="s">
        <v>6279</v>
      </c>
      <c r="C654" t="s">
        <v>6289</v>
      </c>
      <c r="D654" t="s">
        <v>6267</v>
      </c>
      <c r="E654" t="s">
        <v>6267</v>
      </c>
      <c r="F654" t="s">
        <v>6286</v>
      </c>
      <c r="G654" t="s">
        <v>15420</v>
      </c>
      <c r="H654" s="1">
        <v>43770</v>
      </c>
      <c r="I654" s="1">
        <v>42786</v>
      </c>
      <c r="J654">
        <v>4700</v>
      </c>
      <c r="K654">
        <v>4700</v>
      </c>
      <c r="N654" t="s">
        <v>6475</v>
      </c>
      <c r="O654" t="s">
        <v>6878</v>
      </c>
      <c r="R654" t="s">
        <v>6422</v>
      </c>
      <c r="U654" t="s">
        <v>6411</v>
      </c>
      <c r="V654" t="s">
        <v>6418</v>
      </c>
      <c r="Z654" t="s">
        <v>2594</v>
      </c>
      <c r="AB654" t="s">
        <v>25573</v>
      </c>
      <c r="AC654" t="s">
        <v>25581</v>
      </c>
      <c r="AD654" t="s">
        <v>25604</v>
      </c>
      <c r="AE654" t="s">
        <v>25610</v>
      </c>
      <c r="AF654" t="s">
        <v>25577</v>
      </c>
      <c r="AG654" t="s">
        <v>25578</v>
      </c>
    </row>
    <row r="655" spans="1:33" x14ac:dyDescent="0.2">
      <c r="A655" t="s">
        <v>15321</v>
      </c>
      <c r="B655" t="s">
        <v>6527</v>
      </c>
      <c r="C655" t="s">
        <v>6266</v>
      </c>
      <c r="D655" t="s">
        <v>6281</v>
      </c>
      <c r="E655" t="s">
        <v>6281</v>
      </c>
      <c r="F655" t="s">
        <v>6456</v>
      </c>
      <c r="G655" t="s">
        <v>15322</v>
      </c>
      <c r="H655" s="1">
        <v>43770</v>
      </c>
      <c r="J655">
        <v>0</v>
      </c>
      <c r="R655" t="s">
        <v>8467</v>
      </c>
      <c r="T655" t="s">
        <v>8468</v>
      </c>
      <c r="U655" t="s">
        <v>6935</v>
      </c>
      <c r="V655" t="s">
        <v>6936</v>
      </c>
      <c r="Z655" t="s">
        <v>8469</v>
      </c>
      <c r="AB655" t="s">
        <v>25573</v>
      </c>
      <c r="AC655" t="s">
        <v>25581</v>
      </c>
      <c r="AD655" t="s">
        <v>25607</v>
      </c>
      <c r="AE655" t="s">
        <v>25576</v>
      </c>
      <c r="AF655" t="s">
        <v>25577</v>
      </c>
      <c r="AG655" t="s">
        <v>25578</v>
      </c>
    </row>
    <row r="656" spans="1:33" x14ac:dyDescent="0.2">
      <c r="A656" t="s">
        <v>15421</v>
      </c>
      <c r="B656" t="s">
        <v>6279</v>
      </c>
      <c r="C656" t="s">
        <v>6289</v>
      </c>
      <c r="D656" t="s">
        <v>6267</v>
      </c>
      <c r="E656" t="s">
        <v>6267</v>
      </c>
      <c r="F656" t="s">
        <v>6286</v>
      </c>
      <c r="G656" t="s">
        <v>15422</v>
      </c>
      <c r="H656" s="1">
        <v>42548</v>
      </c>
      <c r="I656" s="1">
        <v>42655</v>
      </c>
      <c r="J656">
        <v>0</v>
      </c>
      <c r="N656" t="s">
        <v>6475</v>
      </c>
      <c r="O656" t="s">
        <v>6878</v>
      </c>
      <c r="R656" t="s">
        <v>6422</v>
      </c>
      <c r="T656" t="s">
        <v>6454</v>
      </c>
      <c r="U656" t="s">
        <v>6411</v>
      </c>
      <c r="V656" t="s">
        <v>6435</v>
      </c>
      <c r="Z656" t="s">
        <v>2594</v>
      </c>
      <c r="AB656" t="s">
        <v>25573</v>
      </c>
      <c r="AC656" t="s">
        <v>25581</v>
      </c>
      <c r="AD656" t="s">
        <v>25604</v>
      </c>
      <c r="AE656" t="s">
        <v>25610</v>
      </c>
      <c r="AF656" t="s">
        <v>25577</v>
      </c>
      <c r="AG656" t="s">
        <v>25578</v>
      </c>
    </row>
    <row r="657" spans="1:45" x14ac:dyDescent="0.2">
      <c r="A657" t="s">
        <v>15323</v>
      </c>
      <c r="B657" t="s">
        <v>6527</v>
      </c>
      <c r="C657" t="s">
        <v>6266</v>
      </c>
      <c r="D657" t="s">
        <v>6281</v>
      </c>
      <c r="E657" t="s">
        <v>6281</v>
      </c>
      <c r="F657" t="s">
        <v>6456</v>
      </c>
      <c r="G657" t="s">
        <v>15324</v>
      </c>
      <c r="H657" s="1">
        <v>43770</v>
      </c>
      <c r="J657">
        <v>0</v>
      </c>
      <c r="R657" t="s">
        <v>8467</v>
      </c>
      <c r="T657" t="s">
        <v>8468</v>
      </c>
      <c r="U657" t="s">
        <v>6935</v>
      </c>
      <c r="V657" t="s">
        <v>6936</v>
      </c>
      <c r="Z657" t="s">
        <v>8469</v>
      </c>
      <c r="AB657" t="s">
        <v>25573</v>
      </c>
      <c r="AC657" t="s">
        <v>25581</v>
      </c>
      <c r="AD657" t="s">
        <v>25607</v>
      </c>
      <c r="AE657" t="s">
        <v>25576</v>
      </c>
      <c r="AF657" t="s">
        <v>25577</v>
      </c>
      <c r="AG657" t="s">
        <v>25578</v>
      </c>
    </row>
    <row r="658" spans="1:45" x14ac:dyDescent="0.2">
      <c r="A658" t="s">
        <v>15423</v>
      </c>
      <c r="B658" t="s">
        <v>6279</v>
      </c>
      <c r="C658" t="s">
        <v>6289</v>
      </c>
      <c r="D658" t="s">
        <v>6267</v>
      </c>
      <c r="E658" t="s">
        <v>6267</v>
      </c>
      <c r="F658" t="s">
        <v>6286</v>
      </c>
      <c r="G658" t="s">
        <v>15361</v>
      </c>
      <c r="H658" s="1">
        <v>43770</v>
      </c>
      <c r="I658" s="1">
        <v>42655</v>
      </c>
      <c r="J658">
        <v>0</v>
      </c>
      <c r="N658" t="s">
        <v>6475</v>
      </c>
      <c r="O658" t="s">
        <v>6878</v>
      </c>
      <c r="R658" t="s">
        <v>6422</v>
      </c>
      <c r="T658" t="s">
        <v>6434</v>
      </c>
      <c r="U658" t="s">
        <v>6411</v>
      </c>
      <c r="V658" t="s">
        <v>6435</v>
      </c>
      <c r="Z658" t="s">
        <v>2594</v>
      </c>
      <c r="AB658" t="s">
        <v>25573</v>
      </c>
      <c r="AC658" t="s">
        <v>25581</v>
      </c>
      <c r="AD658" t="s">
        <v>25604</v>
      </c>
      <c r="AE658" t="s">
        <v>25610</v>
      </c>
      <c r="AF658" t="s">
        <v>25577</v>
      </c>
      <c r="AG658" t="s">
        <v>25578</v>
      </c>
    </row>
    <row r="659" spans="1:45" x14ac:dyDescent="0.2">
      <c r="A659" t="s">
        <v>15325</v>
      </c>
      <c r="B659" t="s">
        <v>6279</v>
      </c>
      <c r="D659" t="s">
        <v>6945</v>
      </c>
      <c r="E659" t="s">
        <v>6945</v>
      </c>
      <c r="F659" t="s">
        <v>6946</v>
      </c>
      <c r="G659" t="s">
        <v>15326</v>
      </c>
      <c r="H659" s="1">
        <v>43830</v>
      </c>
      <c r="I659" s="1">
        <v>43741</v>
      </c>
      <c r="J659">
        <v>0</v>
      </c>
      <c r="R659" t="s">
        <v>15327</v>
      </c>
      <c r="Z659" t="s">
        <v>235</v>
      </c>
      <c r="AB659" t="s">
        <v>25573</v>
      </c>
      <c r="AC659" t="s">
        <v>25581</v>
      </c>
      <c r="AD659" t="s">
        <v>25589</v>
      </c>
      <c r="AE659" t="s">
        <v>25576</v>
      </c>
      <c r="AF659" t="s">
        <v>25577</v>
      </c>
      <c r="AG659" t="s">
        <v>25578</v>
      </c>
    </row>
    <row r="660" spans="1:45" x14ac:dyDescent="0.2">
      <c r="A660" t="s">
        <v>15424</v>
      </c>
      <c r="B660" t="s">
        <v>6279</v>
      </c>
      <c r="C660" t="s">
        <v>6289</v>
      </c>
      <c r="D660" t="s">
        <v>6267</v>
      </c>
      <c r="E660" t="s">
        <v>6267</v>
      </c>
      <c r="F660" t="s">
        <v>6286</v>
      </c>
      <c r="G660" t="s">
        <v>15361</v>
      </c>
      <c r="H660" s="1">
        <v>43770</v>
      </c>
      <c r="I660" s="1">
        <v>42655</v>
      </c>
      <c r="J660">
        <v>0</v>
      </c>
      <c r="N660" t="s">
        <v>6475</v>
      </c>
      <c r="O660" t="s">
        <v>6878</v>
      </c>
      <c r="R660" t="s">
        <v>6422</v>
      </c>
      <c r="T660" t="s">
        <v>6434</v>
      </c>
      <c r="U660" t="s">
        <v>6411</v>
      </c>
      <c r="V660" t="s">
        <v>6435</v>
      </c>
      <c r="Z660" t="s">
        <v>2594</v>
      </c>
      <c r="AB660" t="s">
        <v>25573</v>
      </c>
      <c r="AC660" t="s">
        <v>25581</v>
      </c>
      <c r="AD660" t="s">
        <v>25604</v>
      </c>
      <c r="AE660" t="s">
        <v>25610</v>
      </c>
      <c r="AF660" t="s">
        <v>25577</v>
      </c>
      <c r="AG660" t="s">
        <v>25578</v>
      </c>
    </row>
    <row r="661" spans="1:45" x14ac:dyDescent="0.2">
      <c r="A661" t="s">
        <v>3154</v>
      </c>
      <c r="B661" t="s">
        <v>6279</v>
      </c>
      <c r="C661" t="s">
        <v>6266</v>
      </c>
      <c r="D661" t="s">
        <v>6945</v>
      </c>
      <c r="E661" t="s">
        <v>6945</v>
      </c>
      <c r="F661" t="s">
        <v>6946</v>
      </c>
      <c r="G661" t="s">
        <v>15328</v>
      </c>
      <c r="H661" s="1">
        <v>43830</v>
      </c>
      <c r="I661" s="1">
        <v>43781</v>
      </c>
      <c r="J661">
        <v>0</v>
      </c>
      <c r="R661" t="s">
        <v>15329</v>
      </c>
      <c r="Z661" t="s">
        <v>235</v>
      </c>
      <c r="AB661" t="s">
        <v>25573</v>
      </c>
      <c r="AC661" t="s">
        <v>25594</v>
      </c>
      <c r="AE661" t="s">
        <v>25591</v>
      </c>
      <c r="AF661" t="s">
        <v>25618</v>
      </c>
      <c r="AG661" t="s">
        <v>25578</v>
      </c>
      <c r="AJ661">
        <f>VLOOKUP($A661,Sheet1!$A:$K,2,FALSE)</f>
        <v>3</v>
      </c>
      <c r="AK661">
        <f>VLOOKUP($A661,Sheet1!$A:$K,3,FALSE)</f>
        <v>0</v>
      </c>
      <c r="AL661">
        <f>VLOOKUP($A661,Sheet1!$A:$K,4,FALSE)</f>
        <v>0</v>
      </c>
      <c r="AM661">
        <f>VLOOKUP($A661,Sheet1!$A:$K,5,FALSE)</f>
        <v>0</v>
      </c>
      <c r="AN661">
        <f>VLOOKUP($A661,Sheet1!$A:$K,6,FALSE)</f>
        <v>0</v>
      </c>
      <c r="AO661">
        <f>VLOOKUP($A661,Sheet1!$A:$K,7,FALSE)</f>
        <v>0</v>
      </c>
      <c r="AP661">
        <f>VLOOKUP($A661,Sheet1!$A:$K,8,FALSE)</f>
        <v>3</v>
      </c>
      <c r="AQ661">
        <f>VLOOKUP($A661,Sheet1!$A:$K,9,FALSE)</f>
        <v>-10</v>
      </c>
      <c r="AR661">
        <f>VLOOKUP($A661,Sheet1!$A:$K,10,FALSE)</f>
        <v>2</v>
      </c>
      <c r="AS661">
        <f>VLOOKUP($A661,Sheet1!$A:$K,11,FALSE)</f>
        <v>3</v>
      </c>
    </row>
    <row r="662" spans="1:45" x14ac:dyDescent="0.2">
      <c r="A662" t="s">
        <v>15425</v>
      </c>
      <c r="B662" t="s">
        <v>6279</v>
      </c>
      <c r="C662" t="s">
        <v>6289</v>
      </c>
      <c r="D662" t="s">
        <v>6281</v>
      </c>
      <c r="E662" t="s">
        <v>6281</v>
      </c>
      <c r="F662" t="s">
        <v>6456</v>
      </c>
      <c r="G662" t="s">
        <v>15426</v>
      </c>
      <c r="H662" s="1">
        <v>43770</v>
      </c>
      <c r="I662" s="1">
        <v>43220</v>
      </c>
      <c r="J662">
        <v>0</v>
      </c>
      <c r="N662" t="s">
        <v>6475</v>
      </c>
      <c r="O662" t="s">
        <v>6878</v>
      </c>
      <c r="R662" t="s">
        <v>6979</v>
      </c>
      <c r="U662" t="s">
        <v>6588</v>
      </c>
      <c r="Z662" t="s">
        <v>2594</v>
      </c>
      <c r="AB662" t="s">
        <v>25573</v>
      </c>
      <c r="AC662" t="s">
        <v>25601</v>
      </c>
      <c r="AE662" t="s">
        <v>25583</v>
      </c>
      <c r="AF662" t="s">
        <v>25577</v>
      </c>
      <c r="AG662" t="s">
        <v>25578</v>
      </c>
      <c r="AH662" t="s">
        <v>18920</v>
      </c>
    </row>
    <row r="663" spans="1:45" x14ac:dyDescent="0.2">
      <c r="A663" t="s">
        <v>3157</v>
      </c>
      <c r="B663" t="s">
        <v>6279</v>
      </c>
      <c r="C663" t="s">
        <v>6280</v>
      </c>
      <c r="D663" t="s">
        <v>6945</v>
      </c>
      <c r="E663" t="s">
        <v>6945</v>
      </c>
      <c r="F663" t="s">
        <v>6946</v>
      </c>
      <c r="G663" t="s">
        <v>15330</v>
      </c>
      <c r="H663" s="1">
        <v>43798</v>
      </c>
      <c r="I663" s="1">
        <v>43787</v>
      </c>
      <c r="J663">
        <v>0</v>
      </c>
      <c r="R663" t="s">
        <v>15331</v>
      </c>
      <c r="Z663" t="s">
        <v>235</v>
      </c>
      <c r="AB663" t="s">
        <v>25573</v>
      </c>
      <c r="AC663" t="s">
        <v>25574</v>
      </c>
      <c r="AD663" t="s">
        <v>25617</v>
      </c>
      <c r="AE663" t="s">
        <v>25591</v>
      </c>
      <c r="AF663" t="s">
        <v>25577</v>
      </c>
      <c r="AG663" t="s">
        <v>25578</v>
      </c>
      <c r="AJ663">
        <f>VLOOKUP($A663,Sheet1!$A:$K,2,FALSE)</f>
        <v>8</v>
      </c>
      <c r="AK663">
        <f>VLOOKUP($A663,Sheet1!$A:$K,3,FALSE)</f>
        <v>0</v>
      </c>
      <c r="AL663">
        <f>VLOOKUP($A663,Sheet1!$A:$K,4,FALSE)</f>
        <v>0</v>
      </c>
      <c r="AM663">
        <f>VLOOKUP($A663,Sheet1!$A:$K,5,FALSE)</f>
        <v>0</v>
      </c>
      <c r="AN663">
        <f>VLOOKUP($A663,Sheet1!$A:$K,6,FALSE)</f>
        <v>0</v>
      </c>
      <c r="AO663">
        <f>VLOOKUP($A663,Sheet1!$A:$K,7,FALSE)</f>
        <v>0</v>
      </c>
      <c r="AP663">
        <f>VLOOKUP($A663,Sheet1!$A:$K,8,FALSE)</f>
        <v>8</v>
      </c>
      <c r="AQ663">
        <f>VLOOKUP($A663,Sheet1!$A:$K,9,FALSE)</f>
        <v>-22</v>
      </c>
      <c r="AR663">
        <f>VLOOKUP($A663,Sheet1!$A:$K,10,FALSE)</f>
        <v>6</v>
      </c>
      <c r="AS663">
        <f>VLOOKUP($A663,Sheet1!$A:$K,11,FALSE)</f>
        <v>8</v>
      </c>
    </row>
    <row r="664" spans="1:45" x14ac:dyDescent="0.2">
      <c r="A664" t="s">
        <v>15427</v>
      </c>
      <c r="B664" t="s">
        <v>6279</v>
      </c>
      <c r="C664" t="s">
        <v>6289</v>
      </c>
      <c r="D664" t="s">
        <v>6281</v>
      </c>
      <c r="E664" t="s">
        <v>6281</v>
      </c>
      <c r="F664" t="s">
        <v>6456</v>
      </c>
      <c r="G664" t="s">
        <v>15428</v>
      </c>
      <c r="H664" s="1">
        <v>43770</v>
      </c>
      <c r="I664" s="1">
        <v>43390</v>
      </c>
      <c r="J664">
        <v>0</v>
      </c>
      <c r="N664" t="s">
        <v>6475</v>
      </c>
      <c r="O664" t="s">
        <v>6878</v>
      </c>
      <c r="U664" t="s">
        <v>6588</v>
      </c>
      <c r="Z664" t="s">
        <v>2594</v>
      </c>
    </row>
    <row r="665" spans="1:45" x14ac:dyDescent="0.2">
      <c r="A665" t="s">
        <v>3160</v>
      </c>
      <c r="B665" t="s">
        <v>15332</v>
      </c>
      <c r="C665" t="s">
        <v>6266</v>
      </c>
      <c r="D665" t="s">
        <v>6945</v>
      </c>
      <c r="E665" t="s">
        <v>6945</v>
      </c>
      <c r="F665" t="s">
        <v>6946</v>
      </c>
      <c r="G665" t="s">
        <v>15333</v>
      </c>
      <c r="H665" s="1">
        <v>44043</v>
      </c>
      <c r="J665">
        <v>0</v>
      </c>
      <c r="R665" t="s">
        <v>9840</v>
      </c>
      <c r="Z665" t="s">
        <v>235</v>
      </c>
      <c r="AB665" t="s">
        <v>25573</v>
      </c>
      <c r="AC665" t="s">
        <v>25581</v>
      </c>
      <c r="AD665" t="s">
        <v>25582</v>
      </c>
      <c r="AE665" t="s">
        <v>25591</v>
      </c>
      <c r="AF665" t="s">
        <v>25577</v>
      </c>
      <c r="AG665" t="s">
        <v>25578</v>
      </c>
      <c r="AH665" t="s">
        <v>25717</v>
      </c>
      <c r="AJ665">
        <f>VLOOKUP($A665,Sheet1!$A:$K,2,FALSE)</f>
        <v>3</v>
      </c>
      <c r="AK665">
        <f>VLOOKUP($A665,Sheet1!$A:$K,3,FALSE)</f>
        <v>0</v>
      </c>
      <c r="AL665">
        <f>VLOOKUP($A665,Sheet1!$A:$K,4,FALSE)</f>
        <v>0</v>
      </c>
      <c r="AM665">
        <f>VLOOKUP($A665,Sheet1!$A:$K,5,FALSE)</f>
        <v>0</v>
      </c>
      <c r="AN665">
        <f>VLOOKUP($A665,Sheet1!$A:$K,6,FALSE)</f>
        <v>0</v>
      </c>
      <c r="AO665">
        <f>VLOOKUP($A665,Sheet1!$A:$K,7,FALSE)</f>
        <v>0</v>
      </c>
      <c r="AP665">
        <f>VLOOKUP($A665,Sheet1!$A:$K,8,FALSE)</f>
        <v>3</v>
      </c>
      <c r="AQ665">
        <f>VLOOKUP($A665,Sheet1!$A:$K,9,FALSE)</f>
        <v>349</v>
      </c>
      <c r="AR665">
        <f>VLOOKUP($A665,Sheet1!$A:$K,10,FALSE)</f>
        <v>0</v>
      </c>
      <c r="AS665">
        <f>VLOOKUP($A665,Sheet1!$A:$K,11,FALSE)</f>
        <v>0</v>
      </c>
    </row>
    <row r="666" spans="1:45" x14ac:dyDescent="0.2">
      <c r="A666" t="s">
        <v>15429</v>
      </c>
      <c r="B666" t="s">
        <v>6279</v>
      </c>
      <c r="C666" t="s">
        <v>6289</v>
      </c>
      <c r="D666" t="s">
        <v>6281</v>
      </c>
      <c r="E666" t="s">
        <v>6281</v>
      </c>
      <c r="F666" t="s">
        <v>6286</v>
      </c>
      <c r="G666" t="s">
        <v>15430</v>
      </c>
      <c r="H666" s="1">
        <v>43770</v>
      </c>
      <c r="I666" s="1">
        <v>42786</v>
      </c>
      <c r="J666">
        <v>0</v>
      </c>
      <c r="N666" t="s">
        <v>6475</v>
      </c>
      <c r="O666" t="s">
        <v>6878</v>
      </c>
      <c r="U666" t="s">
        <v>6411</v>
      </c>
      <c r="Z666" t="s">
        <v>2594</v>
      </c>
    </row>
    <row r="667" spans="1:45" x14ac:dyDescent="0.2">
      <c r="A667" t="s">
        <v>3163</v>
      </c>
      <c r="B667" t="s">
        <v>15332</v>
      </c>
      <c r="C667" t="s">
        <v>6266</v>
      </c>
      <c r="D667" t="s">
        <v>6945</v>
      </c>
      <c r="E667" t="s">
        <v>6945</v>
      </c>
      <c r="F667" t="s">
        <v>6946</v>
      </c>
      <c r="G667" t="s">
        <v>15334</v>
      </c>
      <c r="H667" s="1">
        <v>44165</v>
      </c>
      <c r="J667">
        <v>0</v>
      </c>
      <c r="R667" t="s">
        <v>7123</v>
      </c>
      <c r="Z667" t="s">
        <v>235</v>
      </c>
      <c r="AB667" t="s">
        <v>25573</v>
      </c>
      <c r="AC667" t="s">
        <v>25621</v>
      </c>
      <c r="AE667" t="s">
        <v>25595</v>
      </c>
      <c r="AF667" t="s">
        <v>25577</v>
      </c>
      <c r="AG667" t="s">
        <v>25578</v>
      </c>
      <c r="AJ667">
        <f>VLOOKUP($A667,Sheet1!$A:$K,2,FALSE)</f>
        <v>3</v>
      </c>
      <c r="AK667">
        <f>VLOOKUP($A667,Sheet1!$A:$K,3,FALSE)</f>
        <v>0</v>
      </c>
      <c r="AL667">
        <f>VLOOKUP($A667,Sheet1!$A:$K,4,FALSE)</f>
        <v>0</v>
      </c>
      <c r="AM667">
        <f>VLOOKUP($A667,Sheet1!$A:$K,5,FALSE)</f>
        <v>0</v>
      </c>
      <c r="AN667">
        <f>VLOOKUP($A667,Sheet1!$A:$K,6,FALSE)</f>
        <v>0</v>
      </c>
      <c r="AO667">
        <f>VLOOKUP($A667,Sheet1!$A:$K,7,FALSE)</f>
        <v>0</v>
      </c>
      <c r="AP667">
        <f>VLOOKUP($A667,Sheet1!$A:$K,8,FALSE)</f>
        <v>3</v>
      </c>
      <c r="AQ667">
        <f>VLOOKUP($A667,Sheet1!$A:$K,9,FALSE)</f>
        <v>-7</v>
      </c>
      <c r="AR667">
        <f>VLOOKUP($A667,Sheet1!$A:$K,10,FALSE)</f>
        <v>1</v>
      </c>
      <c r="AS667">
        <f>VLOOKUP($A667,Sheet1!$A:$K,11,FALSE)</f>
        <v>2</v>
      </c>
    </row>
    <row r="668" spans="1:45" x14ac:dyDescent="0.2">
      <c r="A668" t="s">
        <v>15431</v>
      </c>
      <c r="B668" t="s">
        <v>6279</v>
      </c>
      <c r="C668" t="s">
        <v>6289</v>
      </c>
      <c r="D668" t="s">
        <v>6281</v>
      </c>
      <c r="E668" t="s">
        <v>6281</v>
      </c>
      <c r="F668" t="s">
        <v>6268</v>
      </c>
      <c r="G668" t="s">
        <v>15432</v>
      </c>
      <c r="H668" s="1">
        <v>43770</v>
      </c>
      <c r="J668">
        <v>0</v>
      </c>
      <c r="N668" t="s">
        <v>6475</v>
      </c>
      <c r="O668" t="s">
        <v>6878</v>
      </c>
      <c r="U668" t="s">
        <v>6588</v>
      </c>
      <c r="Z668" t="s">
        <v>2594</v>
      </c>
    </row>
    <row r="669" spans="1:45" x14ac:dyDescent="0.2">
      <c r="A669" t="s">
        <v>15335</v>
      </c>
      <c r="B669" t="s">
        <v>6279</v>
      </c>
      <c r="C669" t="s">
        <v>6553</v>
      </c>
      <c r="D669" t="s">
        <v>6945</v>
      </c>
      <c r="E669" t="s">
        <v>6945</v>
      </c>
      <c r="F669" t="s">
        <v>6946</v>
      </c>
      <c r="G669" t="s">
        <v>15336</v>
      </c>
      <c r="H669" s="1">
        <v>43770</v>
      </c>
      <c r="I669" s="1">
        <v>43738</v>
      </c>
      <c r="J669">
        <v>0</v>
      </c>
      <c r="R669" t="s">
        <v>15337</v>
      </c>
      <c r="Z669" t="s">
        <v>235</v>
      </c>
      <c r="AB669" t="s">
        <v>25573</v>
      </c>
      <c r="AC669" t="s">
        <v>25594</v>
      </c>
      <c r="AE669" t="s">
        <v>25576</v>
      </c>
      <c r="AF669" t="s">
        <v>25577</v>
      </c>
      <c r="AG669" t="s">
        <v>25578</v>
      </c>
    </row>
    <row r="670" spans="1:45" x14ac:dyDescent="0.2">
      <c r="A670" t="s">
        <v>15433</v>
      </c>
      <c r="B670" t="s">
        <v>6527</v>
      </c>
      <c r="C670" t="s">
        <v>6266</v>
      </c>
      <c r="D670" t="s">
        <v>6281</v>
      </c>
      <c r="E670" t="s">
        <v>6281</v>
      </c>
      <c r="F670" t="s">
        <v>6456</v>
      </c>
      <c r="G670" t="s">
        <v>15434</v>
      </c>
      <c r="H670" s="1">
        <v>45625</v>
      </c>
      <c r="J670">
        <v>0</v>
      </c>
      <c r="N670" t="s">
        <v>6475</v>
      </c>
      <c r="O670" t="s">
        <v>6878</v>
      </c>
      <c r="T670" t="s">
        <v>7404</v>
      </c>
      <c r="U670" t="s">
        <v>6588</v>
      </c>
      <c r="Z670" t="s">
        <v>2594</v>
      </c>
    </row>
    <row r="671" spans="1:45" x14ac:dyDescent="0.2">
      <c r="A671" t="s">
        <v>3166</v>
      </c>
      <c r="B671" t="s">
        <v>7073</v>
      </c>
      <c r="C671" t="s">
        <v>12424</v>
      </c>
      <c r="D671" t="s">
        <v>6945</v>
      </c>
      <c r="E671" t="s">
        <v>6945</v>
      </c>
      <c r="F671" t="s">
        <v>6946</v>
      </c>
      <c r="G671" t="s">
        <v>15338</v>
      </c>
      <c r="H671" s="1">
        <v>44165</v>
      </c>
      <c r="I671" s="1">
        <v>43875</v>
      </c>
      <c r="J671">
        <v>0</v>
      </c>
      <c r="R671" t="s">
        <v>15339</v>
      </c>
      <c r="Z671" t="s">
        <v>235</v>
      </c>
      <c r="AB671" t="s">
        <v>25573</v>
      </c>
      <c r="AC671" t="s">
        <v>25581</v>
      </c>
      <c r="AD671" t="s">
        <v>25605</v>
      </c>
      <c r="AE671" t="s">
        <v>25588</v>
      </c>
      <c r="AF671" t="s">
        <v>25577</v>
      </c>
      <c r="AG671" t="s">
        <v>25578</v>
      </c>
      <c r="AJ671">
        <f>VLOOKUP($A671,Sheet1!$A:$K,2,FALSE)</f>
        <v>5</v>
      </c>
      <c r="AK671">
        <f>VLOOKUP($A671,Sheet1!$A:$K,3,FALSE)</f>
        <v>0</v>
      </c>
      <c r="AL671">
        <f>VLOOKUP($A671,Sheet1!$A:$K,4,FALSE)</f>
        <v>0</v>
      </c>
      <c r="AM671">
        <f>VLOOKUP($A671,Sheet1!$A:$K,5,FALSE)</f>
        <v>0</v>
      </c>
      <c r="AN671">
        <f>VLOOKUP($A671,Sheet1!$A:$K,6,FALSE)</f>
        <v>0</v>
      </c>
      <c r="AO671">
        <f>VLOOKUP($A671,Sheet1!$A:$K,7,FALSE)</f>
        <v>0</v>
      </c>
      <c r="AP671">
        <f>VLOOKUP($A671,Sheet1!$A:$K,8,FALSE)</f>
        <v>5</v>
      </c>
      <c r="AQ671">
        <f>VLOOKUP($A671,Sheet1!$A:$K,9,FALSE)</f>
        <v>-84</v>
      </c>
      <c r="AR671">
        <f>VLOOKUP($A671,Sheet1!$A:$K,10,FALSE)</f>
        <v>2</v>
      </c>
      <c r="AS671">
        <f>VLOOKUP($A671,Sheet1!$A:$K,11,FALSE)</f>
        <v>2</v>
      </c>
    </row>
    <row r="672" spans="1:45" x14ac:dyDescent="0.2">
      <c r="A672" t="s">
        <v>15435</v>
      </c>
      <c r="B672" t="s">
        <v>6279</v>
      </c>
      <c r="C672" t="s">
        <v>6289</v>
      </c>
      <c r="D672" t="s">
        <v>6281</v>
      </c>
      <c r="E672" t="s">
        <v>6281</v>
      </c>
      <c r="F672" t="s">
        <v>6456</v>
      </c>
      <c r="G672" t="s">
        <v>15436</v>
      </c>
      <c r="H672" s="1">
        <v>44134</v>
      </c>
      <c r="I672" s="1">
        <v>43945</v>
      </c>
      <c r="J672">
        <v>0</v>
      </c>
      <c r="N672" t="s">
        <v>6475</v>
      </c>
      <c r="O672" t="s">
        <v>6878</v>
      </c>
      <c r="T672" t="s">
        <v>7391</v>
      </c>
      <c r="U672" t="s">
        <v>6588</v>
      </c>
      <c r="Z672" t="s">
        <v>2594</v>
      </c>
    </row>
    <row r="673" spans="1:45" x14ac:dyDescent="0.2">
      <c r="A673" t="s">
        <v>3171</v>
      </c>
      <c r="B673" t="s">
        <v>7073</v>
      </c>
      <c r="C673" t="s">
        <v>6266</v>
      </c>
      <c r="D673" t="s">
        <v>6945</v>
      </c>
      <c r="E673" t="s">
        <v>6945</v>
      </c>
      <c r="F673" t="s">
        <v>6456</v>
      </c>
      <c r="G673" t="s">
        <v>15340</v>
      </c>
      <c r="H673" s="1">
        <v>43963</v>
      </c>
      <c r="J673">
        <v>0</v>
      </c>
      <c r="R673" t="s">
        <v>15341</v>
      </c>
      <c r="Z673" t="s">
        <v>235</v>
      </c>
      <c r="AB673" t="s">
        <v>25573</v>
      </c>
      <c r="AC673" t="s">
        <v>25581</v>
      </c>
      <c r="AD673" t="s">
        <v>25589</v>
      </c>
      <c r="AE673" t="s">
        <v>25591</v>
      </c>
      <c r="AF673" t="s">
        <v>25577</v>
      </c>
      <c r="AG673" t="s">
        <v>25578</v>
      </c>
      <c r="AJ673">
        <f>VLOOKUP($A673,Sheet1!$A:$K,2,FALSE)</f>
        <v>3</v>
      </c>
      <c r="AK673">
        <f>VLOOKUP($A673,Sheet1!$A:$K,3,FALSE)</f>
        <v>0</v>
      </c>
      <c r="AL673">
        <f>VLOOKUP($A673,Sheet1!$A:$K,4,FALSE)</f>
        <v>0</v>
      </c>
      <c r="AM673">
        <f>VLOOKUP($A673,Sheet1!$A:$K,5,FALSE)</f>
        <v>0</v>
      </c>
      <c r="AN673">
        <f>VLOOKUP($A673,Sheet1!$A:$K,6,FALSE)</f>
        <v>0</v>
      </c>
      <c r="AO673">
        <f>VLOOKUP($A673,Sheet1!$A:$K,7,FALSE)</f>
        <v>0</v>
      </c>
      <c r="AP673">
        <f>VLOOKUP($A673,Sheet1!$A:$K,8,FALSE)</f>
        <v>3</v>
      </c>
      <c r="AQ673">
        <f>VLOOKUP($A673,Sheet1!$A:$K,9,FALSE)</f>
        <v>162</v>
      </c>
      <c r="AR673">
        <f>VLOOKUP($A673,Sheet1!$A:$K,10,FALSE)</f>
        <v>0</v>
      </c>
      <c r="AS673">
        <f>VLOOKUP($A673,Sheet1!$A:$K,11,FALSE)</f>
        <v>0</v>
      </c>
    </row>
    <row r="674" spans="1:45" x14ac:dyDescent="0.2">
      <c r="A674" t="s">
        <v>15437</v>
      </c>
      <c r="B674" t="s">
        <v>6279</v>
      </c>
      <c r="C674" t="s">
        <v>6289</v>
      </c>
      <c r="D674" t="s">
        <v>6281</v>
      </c>
      <c r="E674" t="s">
        <v>6281</v>
      </c>
      <c r="F674" t="s">
        <v>6286</v>
      </c>
      <c r="G674" t="s">
        <v>15438</v>
      </c>
      <c r="H674" s="1">
        <v>43770</v>
      </c>
      <c r="I674" s="1">
        <v>43224</v>
      </c>
      <c r="J674">
        <v>0</v>
      </c>
      <c r="N674" t="s">
        <v>6475</v>
      </c>
      <c r="O674" t="s">
        <v>6878</v>
      </c>
      <c r="T674" t="s">
        <v>7395</v>
      </c>
      <c r="U674" t="s">
        <v>6588</v>
      </c>
      <c r="Z674" t="s">
        <v>2594</v>
      </c>
    </row>
    <row r="675" spans="1:45" x14ac:dyDescent="0.2">
      <c r="A675" t="s">
        <v>3174</v>
      </c>
      <c r="B675" t="s">
        <v>15332</v>
      </c>
      <c r="C675" t="s">
        <v>7606</v>
      </c>
      <c r="D675" t="s">
        <v>6945</v>
      </c>
      <c r="E675" t="s">
        <v>6945</v>
      </c>
      <c r="F675" t="s">
        <v>6946</v>
      </c>
      <c r="G675" t="s">
        <v>15342</v>
      </c>
      <c r="H675" s="1">
        <v>43963</v>
      </c>
      <c r="J675">
        <v>0</v>
      </c>
      <c r="R675" t="s">
        <v>7341</v>
      </c>
      <c r="Z675" t="s">
        <v>235</v>
      </c>
      <c r="AB675" t="s">
        <v>25573</v>
      </c>
      <c r="AC675" t="s">
        <v>25581</v>
      </c>
      <c r="AD675" t="s">
        <v>25607</v>
      </c>
      <c r="AE675" t="s">
        <v>25576</v>
      </c>
      <c r="AF675" t="s">
        <v>25577</v>
      </c>
      <c r="AG675" t="s">
        <v>25578</v>
      </c>
      <c r="AJ675">
        <f>VLOOKUP($A675,Sheet1!$A:$K,2,FALSE)</f>
        <v>1</v>
      </c>
      <c r="AK675">
        <f>VLOOKUP($A675,Sheet1!$A:$K,3,FALSE)</f>
        <v>0</v>
      </c>
      <c r="AL675">
        <f>VLOOKUP($A675,Sheet1!$A:$K,4,FALSE)</f>
        <v>0</v>
      </c>
      <c r="AM675">
        <f>VLOOKUP($A675,Sheet1!$A:$K,5,FALSE)</f>
        <v>0</v>
      </c>
      <c r="AN675">
        <f>VLOOKUP($A675,Sheet1!$A:$K,6,FALSE)</f>
        <v>0</v>
      </c>
      <c r="AO675">
        <f>VLOOKUP($A675,Sheet1!$A:$K,7,FALSE)</f>
        <v>0</v>
      </c>
      <c r="AP675">
        <f>VLOOKUP($A675,Sheet1!$A:$K,8,FALSE)</f>
        <v>1</v>
      </c>
      <c r="AQ675">
        <f>VLOOKUP($A675,Sheet1!$A:$K,9,FALSE)</f>
        <v>334</v>
      </c>
      <c r="AR675">
        <f>VLOOKUP($A675,Sheet1!$A:$K,10,FALSE)</f>
        <v>0</v>
      </c>
      <c r="AS675">
        <f>VLOOKUP($A675,Sheet1!$A:$K,11,FALSE)</f>
        <v>0</v>
      </c>
    </row>
    <row r="676" spans="1:45" x14ac:dyDescent="0.2">
      <c r="A676" t="s">
        <v>15439</v>
      </c>
      <c r="B676" t="s">
        <v>6279</v>
      </c>
      <c r="C676" t="s">
        <v>7183</v>
      </c>
      <c r="D676" t="s">
        <v>6281</v>
      </c>
      <c r="E676" t="s">
        <v>6281</v>
      </c>
      <c r="F676" t="s">
        <v>6456</v>
      </c>
      <c r="G676" t="s">
        <v>15440</v>
      </c>
      <c r="H676" s="1">
        <v>43770</v>
      </c>
      <c r="I676" s="1">
        <v>43860</v>
      </c>
      <c r="J676">
        <v>0</v>
      </c>
      <c r="N676" t="s">
        <v>6475</v>
      </c>
      <c r="O676" t="s">
        <v>6878</v>
      </c>
      <c r="T676" t="s">
        <v>6884</v>
      </c>
      <c r="U676" t="s">
        <v>6588</v>
      </c>
      <c r="Z676" t="s">
        <v>2594</v>
      </c>
    </row>
    <row r="677" spans="1:45" x14ac:dyDescent="0.2">
      <c r="A677" t="s">
        <v>3176</v>
      </c>
      <c r="B677" t="s">
        <v>7064</v>
      </c>
      <c r="C677" t="s">
        <v>12424</v>
      </c>
      <c r="D677" t="s">
        <v>6945</v>
      </c>
      <c r="E677" t="s">
        <v>6945</v>
      </c>
      <c r="F677" t="s">
        <v>6946</v>
      </c>
      <c r="G677" t="s">
        <v>15343</v>
      </c>
      <c r="H677" s="1">
        <v>44204</v>
      </c>
      <c r="J677">
        <v>0</v>
      </c>
      <c r="R677" t="s">
        <v>15344</v>
      </c>
      <c r="Z677" t="s">
        <v>235</v>
      </c>
      <c r="AB677" t="s">
        <v>25573</v>
      </c>
      <c r="AC677" t="s">
        <v>25584</v>
      </c>
      <c r="AE677" t="s">
        <v>25576</v>
      </c>
      <c r="AF677" t="s">
        <v>25577</v>
      </c>
      <c r="AG677" t="s">
        <v>25578</v>
      </c>
      <c r="AJ677">
        <f>VLOOKUP($A677,Sheet1!$A:$K,2,FALSE)</f>
        <v>1</v>
      </c>
      <c r="AK677">
        <f>VLOOKUP($A677,Sheet1!$A:$K,3,FALSE)</f>
        <v>0</v>
      </c>
      <c r="AL677">
        <f>VLOOKUP($A677,Sheet1!$A:$K,4,FALSE)</f>
        <v>0</v>
      </c>
      <c r="AM677">
        <f>VLOOKUP($A677,Sheet1!$A:$K,5,FALSE)</f>
        <v>0</v>
      </c>
      <c r="AN677">
        <f>VLOOKUP($A677,Sheet1!$A:$K,6,FALSE)</f>
        <v>0</v>
      </c>
      <c r="AO677">
        <f>VLOOKUP($A677,Sheet1!$A:$K,7,FALSE)</f>
        <v>0</v>
      </c>
      <c r="AP677">
        <f>VLOOKUP($A677,Sheet1!$A:$K,8,FALSE)</f>
        <v>1</v>
      </c>
      <c r="AQ677">
        <f>VLOOKUP($A677,Sheet1!$A:$K,9,FALSE)</f>
        <v>558</v>
      </c>
      <c r="AR677">
        <f>VLOOKUP($A677,Sheet1!$A:$K,10,FALSE)</f>
        <v>0</v>
      </c>
      <c r="AS677">
        <f>VLOOKUP($A677,Sheet1!$A:$K,11,FALSE)</f>
        <v>0</v>
      </c>
    </row>
    <row r="678" spans="1:45" x14ac:dyDescent="0.2">
      <c r="A678" t="s">
        <v>15441</v>
      </c>
      <c r="B678" t="s">
        <v>6279</v>
      </c>
      <c r="C678" t="s">
        <v>6289</v>
      </c>
      <c r="D678" t="s">
        <v>6281</v>
      </c>
      <c r="E678" t="s">
        <v>6281</v>
      </c>
      <c r="F678" t="s">
        <v>6456</v>
      </c>
      <c r="G678" t="s">
        <v>15442</v>
      </c>
      <c r="H678" s="1">
        <v>43770</v>
      </c>
      <c r="I678" s="1">
        <v>43686</v>
      </c>
      <c r="J678">
        <v>0</v>
      </c>
      <c r="N678" t="s">
        <v>6475</v>
      </c>
      <c r="O678" t="s">
        <v>6878</v>
      </c>
      <c r="T678" t="s">
        <v>11922</v>
      </c>
      <c r="U678" t="s">
        <v>6588</v>
      </c>
      <c r="Z678" t="s">
        <v>2594</v>
      </c>
    </row>
    <row r="679" spans="1:45" x14ac:dyDescent="0.2">
      <c r="A679" t="s">
        <v>15345</v>
      </c>
      <c r="B679" t="s">
        <v>6279</v>
      </c>
      <c r="C679" t="s">
        <v>7183</v>
      </c>
      <c r="D679" t="s">
        <v>6267</v>
      </c>
      <c r="E679" t="s">
        <v>6267</v>
      </c>
      <c r="F679" t="s">
        <v>6268</v>
      </c>
      <c r="G679" t="s">
        <v>15346</v>
      </c>
      <c r="H679" s="1">
        <v>43921</v>
      </c>
      <c r="I679" s="1">
        <v>43864</v>
      </c>
      <c r="J679">
        <v>0</v>
      </c>
      <c r="N679" t="s">
        <v>7118</v>
      </c>
      <c r="R679" t="s">
        <v>15347</v>
      </c>
      <c r="T679" t="s">
        <v>15348</v>
      </c>
      <c r="U679" t="s">
        <v>6395</v>
      </c>
      <c r="V679" t="s">
        <v>6545</v>
      </c>
      <c r="W679" t="s">
        <v>6873</v>
      </c>
      <c r="Z679" t="s">
        <v>1632</v>
      </c>
      <c r="AB679" t="s">
        <v>25573</v>
      </c>
      <c r="AC679" t="s">
        <v>25574</v>
      </c>
      <c r="AD679" t="s">
        <v>25587</v>
      </c>
      <c r="AE679" t="s">
        <v>25591</v>
      </c>
      <c r="AF679" t="s">
        <v>25637</v>
      </c>
      <c r="AG679" t="s">
        <v>25578</v>
      </c>
    </row>
    <row r="680" spans="1:45" x14ac:dyDescent="0.2">
      <c r="A680" t="s">
        <v>15443</v>
      </c>
      <c r="B680" t="s">
        <v>6279</v>
      </c>
      <c r="C680" t="s">
        <v>6289</v>
      </c>
      <c r="D680" t="s">
        <v>6281</v>
      </c>
      <c r="E680" t="s">
        <v>6281</v>
      </c>
      <c r="F680" t="s">
        <v>6286</v>
      </c>
      <c r="G680" t="s">
        <v>15444</v>
      </c>
      <c r="H680" s="1">
        <v>43770</v>
      </c>
      <c r="I680" s="1">
        <v>43313</v>
      </c>
      <c r="J680">
        <v>0</v>
      </c>
      <c r="N680" t="s">
        <v>6475</v>
      </c>
      <c r="O680" t="s">
        <v>6878</v>
      </c>
      <c r="T680" t="s">
        <v>6895</v>
      </c>
      <c r="U680" t="s">
        <v>6588</v>
      </c>
      <c r="Z680" t="s">
        <v>2594</v>
      </c>
    </row>
    <row r="681" spans="1:45" x14ac:dyDescent="0.2">
      <c r="A681" t="s">
        <v>15349</v>
      </c>
      <c r="B681" t="s">
        <v>6420</v>
      </c>
      <c r="C681" t="s">
        <v>6266</v>
      </c>
      <c r="D681" t="s">
        <v>6876</v>
      </c>
      <c r="E681" t="s">
        <v>6876</v>
      </c>
      <c r="F681" t="s">
        <v>6268</v>
      </c>
      <c r="G681" t="s">
        <v>15350</v>
      </c>
      <c r="H681" s="1">
        <v>44026</v>
      </c>
      <c r="I681" s="1">
        <v>44021</v>
      </c>
      <c r="J681">
        <v>1</v>
      </c>
      <c r="K681">
        <v>1</v>
      </c>
      <c r="N681" t="s">
        <v>7118</v>
      </c>
      <c r="R681" t="s">
        <v>7754</v>
      </c>
      <c r="S681" t="s">
        <v>15351</v>
      </c>
      <c r="Z681" t="s">
        <v>1632</v>
      </c>
      <c r="AB681" t="s">
        <v>25573</v>
      </c>
      <c r="AC681" t="s">
        <v>25574</v>
      </c>
      <c r="AD681" t="s">
        <v>25587</v>
      </c>
      <c r="AE681" t="s">
        <v>25602</v>
      </c>
      <c r="AF681" t="s">
        <v>25668</v>
      </c>
      <c r="AG681" t="s">
        <v>25578</v>
      </c>
    </row>
    <row r="682" spans="1:45" x14ac:dyDescent="0.2">
      <c r="A682" t="s">
        <v>15364</v>
      </c>
      <c r="B682" t="s">
        <v>6279</v>
      </c>
      <c r="C682" t="s">
        <v>6289</v>
      </c>
      <c r="D682" t="s">
        <v>6319</v>
      </c>
      <c r="E682" t="s">
        <v>6319</v>
      </c>
      <c r="F682" t="s">
        <v>6286</v>
      </c>
      <c r="G682" t="s">
        <v>15365</v>
      </c>
      <c r="H682" s="1">
        <v>43770</v>
      </c>
      <c r="I682" s="1">
        <v>43220</v>
      </c>
      <c r="J682">
        <v>0</v>
      </c>
      <c r="N682" t="s">
        <v>6475</v>
      </c>
      <c r="O682" t="s">
        <v>6878</v>
      </c>
      <c r="T682" t="s">
        <v>8401</v>
      </c>
      <c r="U682" t="s">
        <v>6588</v>
      </c>
      <c r="Z682" t="s">
        <v>2594</v>
      </c>
    </row>
    <row r="683" spans="1:45" x14ac:dyDescent="0.2">
      <c r="A683" t="s">
        <v>15352</v>
      </c>
      <c r="B683" t="s">
        <v>6279</v>
      </c>
      <c r="C683" t="s">
        <v>6437</v>
      </c>
      <c r="D683" t="s">
        <v>6267</v>
      </c>
      <c r="E683" t="s">
        <v>6267</v>
      </c>
      <c r="F683" t="s">
        <v>6268</v>
      </c>
      <c r="G683" t="s">
        <v>15353</v>
      </c>
      <c r="H683" s="1">
        <v>43921</v>
      </c>
      <c r="I683" s="1">
        <v>43867</v>
      </c>
      <c r="J683">
        <v>0</v>
      </c>
      <c r="N683" t="s">
        <v>7118</v>
      </c>
      <c r="R683" t="s">
        <v>9406</v>
      </c>
      <c r="T683" t="s">
        <v>7140</v>
      </c>
      <c r="U683" t="s">
        <v>6811</v>
      </c>
      <c r="V683" t="s">
        <v>6857</v>
      </c>
      <c r="X683" t="s">
        <v>6322</v>
      </c>
      <c r="Z683" t="s">
        <v>1632</v>
      </c>
      <c r="AB683" t="s">
        <v>25573</v>
      </c>
      <c r="AC683" t="s">
        <v>25601</v>
      </c>
      <c r="AE683" t="s">
        <v>25602</v>
      </c>
      <c r="AF683" t="s">
        <v>25682</v>
      </c>
      <c r="AG683" t="s">
        <v>25578</v>
      </c>
    </row>
    <row r="684" spans="1:45" x14ac:dyDescent="0.2">
      <c r="A684" t="s">
        <v>15366</v>
      </c>
      <c r="B684" t="s">
        <v>6420</v>
      </c>
      <c r="C684" t="s">
        <v>6289</v>
      </c>
      <c r="D684" t="s">
        <v>6281</v>
      </c>
      <c r="E684" t="s">
        <v>6281</v>
      </c>
      <c r="F684" t="s">
        <v>6456</v>
      </c>
      <c r="G684" t="s">
        <v>15367</v>
      </c>
      <c r="H684" s="1">
        <v>44025</v>
      </c>
      <c r="I684" s="1">
        <v>43966</v>
      </c>
      <c r="J684">
        <v>50000</v>
      </c>
      <c r="K684">
        <v>200000</v>
      </c>
      <c r="N684" t="s">
        <v>6475</v>
      </c>
      <c r="O684" t="s">
        <v>6878</v>
      </c>
      <c r="R684" t="s">
        <v>6979</v>
      </c>
      <c r="S684" t="s">
        <v>13242</v>
      </c>
      <c r="T684" t="s">
        <v>12321</v>
      </c>
      <c r="U684" t="s">
        <v>6588</v>
      </c>
      <c r="Z684" t="s">
        <v>2594</v>
      </c>
      <c r="AB684" t="s">
        <v>25573</v>
      </c>
      <c r="AC684" t="s">
        <v>25601</v>
      </c>
      <c r="AE684" t="s">
        <v>25583</v>
      </c>
      <c r="AF684" t="s">
        <v>25577</v>
      </c>
      <c r="AG684" t="s">
        <v>25578</v>
      </c>
      <c r="AH684" t="s">
        <v>18920</v>
      </c>
    </row>
    <row r="685" spans="1:45" x14ac:dyDescent="0.2">
      <c r="A685" t="s">
        <v>15354</v>
      </c>
      <c r="B685" t="s">
        <v>6279</v>
      </c>
      <c r="C685" t="s">
        <v>6553</v>
      </c>
      <c r="D685" t="s">
        <v>6267</v>
      </c>
      <c r="E685" t="s">
        <v>6267</v>
      </c>
      <c r="F685" t="s">
        <v>6456</v>
      </c>
      <c r="G685" t="s">
        <v>15355</v>
      </c>
      <c r="H685" s="1">
        <v>43770</v>
      </c>
      <c r="I685" s="1">
        <v>43767</v>
      </c>
      <c r="J685">
        <v>0</v>
      </c>
      <c r="N685" t="s">
        <v>7118</v>
      </c>
      <c r="R685" t="s">
        <v>6308</v>
      </c>
      <c r="Z685" t="s">
        <v>1632</v>
      </c>
      <c r="AB685" t="s">
        <v>25573</v>
      </c>
      <c r="AC685" t="s">
        <v>25574</v>
      </c>
      <c r="AD685" t="s">
        <v>25575</v>
      </c>
      <c r="AE685" t="s">
        <v>25583</v>
      </c>
      <c r="AF685" t="s">
        <v>25577</v>
      </c>
      <c r="AG685" t="s">
        <v>25578</v>
      </c>
    </row>
    <row r="686" spans="1:45" x14ac:dyDescent="0.2">
      <c r="A686" t="s">
        <v>15368</v>
      </c>
      <c r="B686" t="s">
        <v>6279</v>
      </c>
      <c r="C686" t="s">
        <v>6289</v>
      </c>
      <c r="D686" t="s">
        <v>6281</v>
      </c>
      <c r="E686" t="s">
        <v>6281</v>
      </c>
      <c r="F686" t="s">
        <v>6286</v>
      </c>
      <c r="G686" t="s">
        <v>15369</v>
      </c>
      <c r="H686" s="1">
        <v>43770</v>
      </c>
      <c r="I686" s="1">
        <v>43224</v>
      </c>
      <c r="J686">
        <v>0</v>
      </c>
      <c r="N686" t="s">
        <v>6475</v>
      </c>
      <c r="O686" t="s">
        <v>6878</v>
      </c>
      <c r="R686" t="s">
        <v>15370</v>
      </c>
      <c r="U686" t="s">
        <v>6588</v>
      </c>
      <c r="Z686" t="s">
        <v>2594</v>
      </c>
      <c r="AB686" t="s">
        <v>25573</v>
      </c>
      <c r="AC686" t="s">
        <v>25581</v>
      </c>
      <c r="AD686" t="s">
        <v>25582</v>
      </c>
      <c r="AE686" t="s">
        <v>25595</v>
      </c>
      <c r="AF686" t="s">
        <v>25577</v>
      </c>
      <c r="AG686" t="s">
        <v>25578</v>
      </c>
    </row>
    <row r="687" spans="1:45" x14ac:dyDescent="0.2">
      <c r="A687" t="s">
        <v>15356</v>
      </c>
      <c r="B687" t="s">
        <v>6279</v>
      </c>
      <c r="C687" t="s">
        <v>6437</v>
      </c>
      <c r="D687" t="s">
        <v>6267</v>
      </c>
      <c r="E687" t="s">
        <v>6267</v>
      </c>
      <c r="F687" t="s">
        <v>6268</v>
      </c>
      <c r="G687" t="s">
        <v>15357</v>
      </c>
      <c r="H687" s="1">
        <v>43770</v>
      </c>
      <c r="I687" s="1">
        <v>43774</v>
      </c>
      <c r="J687">
        <v>0</v>
      </c>
      <c r="N687" t="s">
        <v>7118</v>
      </c>
      <c r="R687" t="s">
        <v>14563</v>
      </c>
      <c r="T687" t="s">
        <v>12745</v>
      </c>
      <c r="U687" t="s">
        <v>6811</v>
      </c>
      <c r="V687" t="s">
        <v>6924</v>
      </c>
      <c r="Z687" t="s">
        <v>1632</v>
      </c>
      <c r="AB687" t="s">
        <v>25573</v>
      </c>
      <c r="AC687" t="s">
        <v>25581</v>
      </c>
      <c r="AD687" t="s">
        <v>25582</v>
      </c>
      <c r="AE687" t="s">
        <v>25595</v>
      </c>
      <c r="AF687" t="s">
        <v>25577</v>
      </c>
      <c r="AG687" t="s">
        <v>25578</v>
      </c>
      <c r="AH687" t="s">
        <v>8973</v>
      </c>
    </row>
    <row r="688" spans="1:45" x14ac:dyDescent="0.2">
      <c r="A688" t="s">
        <v>15371</v>
      </c>
      <c r="B688" t="s">
        <v>6279</v>
      </c>
      <c r="C688" t="s">
        <v>6266</v>
      </c>
      <c r="D688" t="s">
        <v>6281</v>
      </c>
      <c r="E688" t="s">
        <v>6281</v>
      </c>
      <c r="F688" t="s">
        <v>6456</v>
      </c>
      <c r="G688" t="s">
        <v>15372</v>
      </c>
      <c r="H688" s="1">
        <v>43815</v>
      </c>
      <c r="I688" s="1">
        <v>43815</v>
      </c>
      <c r="J688">
        <v>0</v>
      </c>
      <c r="N688" t="s">
        <v>6475</v>
      </c>
      <c r="O688" t="s">
        <v>6878</v>
      </c>
      <c r="R688" t="s">
        <v>15373</v>
      </c>
      <c r="T688" t="s">
        <v>7388</v>
      </c>
      <c r="U688" t="s">
        <v>6588</v>
      </c>
      <c r="Z688" t="s">
        <v>2594</v>
      </c>
      <c r="AB688" t="s">
        <v>25573</v>
      </c>
      <c r="AC688" t="s">
        <v>25581</v>
      </c>
      <c r="AD688" t="s">
        <v>25604</v>
      </c>
      <c r="AE688" t="s">
        <v>25610</v>
      </c>
      <c r="AF688" t="s">
        <v>25634</v>
      </c>
      <c r="AG688" t="s">
        <v>25578</v>
      </c>
    </row>
    <row r="689" spans="1:34" x14ac:dyDescent="0.2">
      <c r="A689" t="s">
        <v>15358</v>
      </c>
      <c r="B689" t="s">
        <v>6279</v>
      </c>
      <c r="C689" t="s">
        <v>6289</v>
      </c>
      <c r="D689" t="s">
        <v>6281</v>
      </c>
      <c r="E689" t="s">
        <v>6281</v>
      </c>
      <c r="F689" t="s">
        <v>6286</v>
      </c>
      <c r="G689" t="s">
        <v>15359</v>
      </c>
      <c r="H689" s="1">
        <v>43770</v>
      </c>
      <c r="I689" s="1">
        <v>43343</v>
      </c>
      <c r="J689">
        <v>0</v>
      </c>
      <c r="N689" t="s">
        <v>6475</v>
      </c>
      <c r="O689" t="s">
        <v>6878</v>
      </c>
      <c r="R689" t="s">
        <v>14572</v>
      </c>
      <c r="U689" t="s">
        <v>6588</v>
      </c>
      <c r="Z689" t="s">
        <v>2594</v>
      </c>
      <c r="AB689" t="s">
        <v>25573</v>
      </c>
      <c r="AC689" t="s">
        <v>25592</v>
      </c>
      <c r="AE689" t="s">
        <v>25591</v>
      </c>
      <c r="AF689" t="s">
        <v>25577</v>
      </c>
      <c r="AG689" t="s">
        <v>25578</v>
      </c>
    </row>
    <row r="690" spans="1:34" x14ac:dyDescent="0.2">
      <c r="A690" t="s">
        <v>15374</v>
      </c>
      <c r="B690" t="s">
        <v>6279</v>
      </c>
      <c r="C690" t="s">
        <v>6289</v>
      </c>
      <c r="D690" t="s">
        <v>6533</v>
      </c>
      <c r="E690" t="s">
        <v>6533</v>
      </c>
      <c r="F690" t="s">
        <v>6286</v>
      </c>
      <c r="G690" t="s">
        <v>15375</v>
      </c>
      <c r="H690" s="1">
        <v>43770</v>
      </c>
      <c r="I690" s="1">
        <v>43213</v>
      </c>
      <c r="J690">
        <v>0</v>
      </c>
      <c r="N690" t="s">
        <v>6475</v>
      </c>
      <c r="O690" t="s">
        <v>6878</v>
      </c>
      <c r="R690" t="s">
        <v>6879</v>
      </c>
      <c r="U690" t="s">
        <v>6588</v>
      </c>
      <c r="Z690" t="s">
        <v>2594</v>
      </c>
      <c r="AA690" t="s">
        <v>13924</v>
      </c>
      <c r="AB690" t="s">
        <v>25573</v>
      </c>
      <c r="AC690" t="s">
        <v>25601</v>
      </c>
      <c r="AE690" t="s">
        <v>25583</v>
      </c>
      <c r="AF690" t="s">
        <v>25577</v>
      </c>
      <c r="AG690" t="s">
        <v>25578</v>
      </c>
      <c r="AH690" t="s">
        <v>18920</v>
      </c>
    </row>
    <row r="691" spans="1:34" x14ac:dyDescent="0.2">
      <c r="A691" t="s">
        <v>15360</v>
      </c>
      <c r="B691" t="s">
        <v>6279</v>
      </c>
      <c r="C691" t="s">
        <v>6289</v>
      </c>
      <c r="D691" t="s">
        <v>6267</v>
      </c>
      <c r="E691" t="s">
        <v>6267</v>
      </c>
      <c r="F691" t="s">
        <v>6286</v>
      </c>
      <c r="G691" t="s">
        <v>15361</v>
      </c>
      <c r="H691" s="1">
        <v>42548</v>
      </c>
      <c r="I691" s="1">
        <v>42655</v>
      </c>
      <c r="J691">
        <v>0</v>
      </c>
      <c r="N691" t="s">
        <v>6475</v>
      </c>
      <c r="O691" t="s">
        <v>6878</v>
      </c>
      <c r="R691" t="s">
        <v>6422</v>
      </c>
      <c r="T691" t="s">
        <v>6434</v>
      </c>
      <c r="U691" t="s">
        <v>6411</v>
      </c>
      <c r="V691" t="s">
        <v>6435</v>
      </c>
      <c r="Z691" t="s">
        <v>2594</v>
      </c>
      <c r="AB691" t="s">
        <v>25573</v>
      </c>
      <c r="AC691" t="s">
        <v>25581</v>
      </c>
      <c r="AD691" t="s">
        <v>25604</v>
      </c>
      <c r="AE691" t="s">
        <v>25610</v>
      </c>
      <c r="AF691" t="s">
        <v>25577</v>
      </c>
      <c r="AG691" t="s">
        <v>25578</v>
      </c>
    </row>
    <row r="692" spans="1:34" x14ac:dyDescent="0.2">
      <c r="A692" t="s">
        <v>15376</v>
      </c>
      <c r="B692" t="s">
        <v>6279</v>
      </c>
      <c r="C692" t="s">
        <v>6289</v>
      </c>
      <c r="D692" t="s">
        <v>6267</v>
      </c>
      <c r="E692" t="s">
        <v>6267</v>
      </c>
      <c r="F692" t="s">
        <v>6286</v>
      </c>
      <c r="G692" t="s">
        <v>15377</v>
      </c>
      <c r="H692" s="1">
        <v>43770</v>
      </c>
      <c r="I692" s="1">
        <v>43313</v>
      </c>
      <c r="J692">
        <v>0</v>
      </c>
      <c r="N692" t="s">
        <v>6475</v>
      </c>
      <c r="O692" t="s">
        <v>6878</v>
      </c>
      <c r="R692" t="s">
        <v>6886</v>
      </c>
      <c r="T692" t="s">
        <v>7388</v>
      </c>
      <c r="U692" t="s">
        <v>6588</v>
      </c>
      <c r="Z692" t="s">
        <v>2594</v>
      </c>
      <c r="AB692" t="s">
        <v>25573</v>
      </c>
      <c r="AC692" t="s">
        <v>25592</v>
      </c>
      <c r="AE692" t="s">
        <v>25602</v>
      </c>
      <c r="AF692" t="s">
        <v>25633</v>
      </c>
      <c r="AG692" t="s">
        <v>25578</v>
      </c>
    </row>
    <row r="693" spans="1:34" x14ac:dyDescent="0.2">
      <c r="A693" t="s">
        <v>15378</v>
      </c>
      <c r="B693" t="s">
        <v>6279</v>
      </c>
      <c r="C693" t="s">
        <v>6266</v>
      </c>
      <c r="D693" t="s">
        <v>6281</v>
      </c>
      <c r="E693" t="s">
        <v>6281</v>
      </c>
      <c r="F693" t="s">
        <v>6456</v>
      </c>
      <c r="G693" t="s">
        <v>15379</v>
      </c>
      <c r="H693" s="1">
        <v>43815</v>
      </c>
      <c r="I693" s="1">
        <v>43815</v>
      </c>
      <c r="J693">
        <v>0</v>
      </c>
      <c r="N693" t="s">
        <v>6475</v>
      </c>
      <c r="O693" t="s">
        <v>6878</v>
      </c>
      <c r="R693" t="s">
        <v>15380</v>
      </c>
      <c r="S693" t="s">
        <v>15381</v>
      </c>
      <c r="U693" t="s">
        <v>6588</v>
      </c>
      <c r="Z693" t="s">
        <v>2594</v>
      </c>
      <c r="AB693" t="s">
        <v>25573</v>
      </c>
      <c r="AC693" t="s">
        <v>25623</v>
      </c>
      <c r="AE693" t="s">
        <v>25588</v>
      </c>
      <c r="AF693" t="s">
        <v>25577</v>
      </c>
      <c r="AG693" t="s">
        <v>25578</v>
      </c>
    </row>
    <row r="694" spans="1:34" x14ac:dyDescent="0.2">
      <c r="A694" t="s">
        <v>15382</v>
      </c>
      <c r="B694" t="s">
        <v>6279</v>
      </c>
      <c r="C694" t="s">
        <v>6280</v>
      </c>
      <c r="D694" t="s">
        <v>6319</v>
      </c>
      <c r="E694" t="s">
        <v>6319</v>
      </c>
      <c r="F694" t="s">
        <v>6286</v>
      </c>
      <c r="G694" t="s">
        <v>15383</v>
      </c>
      <c r="H694" s="1">
        <v>43770</v>
      </c>
      <c r="I694" s="1">
        <v>42965</v>
      </c>
      <c r="J694">
        <v>0</v>
      </c>
      <c r="N694" t="s">
        <v>6475</v>
      </c>
      <c r="O694" t="s">
        <v>6878</v>
      </c>
      <c r="R694" t="s">
        <v>15384</v>
      </c>
      <c r="U694" t="s">
        <v>6588</v>
      </c>
      <c r="Z694" t="s">
        <v>2594</v>
      </c>
      <c r="AB694" t="s">
        <v>25573</v>
      </c>
      <c r="AC694" t="s">
        <v>25581</v>
      </c>
      <c r="AD694" t="s">
        <v>25607</v>
      </c>
      <c r="AE694" t="s">
        <v>25579</v>
      </c>
      <c r="AF694" t="s">
        <v>25577</v>
      </c>
      <c r="AG694" t="s">
        <v>25578</v>
      </c>
      <c r="AH694" t="s">
        <v>18593</v>
      </c>
    </row>
    <row r="695" spans="1:34" x14ac:dyDescent="0.2">
      <c r="A695" t="s">
        <v>15385</v>
      </c>
      <c r="B695" t="s">
        <v>6279</v>
      </c>
      <c r="C695" t="s">
        <v>6289</v>
      </c>
      <c r="D695" t="s">
        <v>6281</v>
      </c>
      <c r="E695" t="s">
        <v>6281</v>
      </c>
      <c r="F695" t="s">
        <v>6268</v>
      </c>
      <c r="G695" t="s">
        <v>15386</v>
      </c>
      <c r="H695" s="1">
        <v>43770</v>
      </c>
      <c r="I695" s="1">
        <v>43510</v>
      </c>
      <c r="J695">
        <v>0</v>
      </c>
      <c r="N695" t="s">
        <v>6475</v>
      </c>
      <c r="O695" t="s">
        <v>6878</v>
      </c>
      <c r="R695" t="s">
        <v>15387</v>
      </c>
      <c r="T695" t="s">
        <v>7388</v>
      </c>
      <c r="U695" t="s">
        <v>6588</v>
      </c>
      <c r="Z695" t="s">
        <v>2594</v>
      </c>
      <c r="AB695" t="s">
        <v>25573</v>
      </c>
      <c r="AC695" t="s">
        <v>25592</v>
      </c>
      <c r="AE695" t="s">
        <v>25588</v>
      </c>
      <c r="AF695" t="s">
        <v>25577</v>
      </c>
      <c r="AG695" t="s">
        <v>25578</v>
      </c>
    </row>
    <row r="696" spans="1:34" x14ac:dyDescent="0.2">
      <c r="A696" t="s">
        <v>15388</v>
      </c>
      <c r="B696" t="s">
        <v>6527</v>
      </c>
      <c r="C696" t="s">
        <v>6266</v>
      </c>
      <c r="D696" t="s">
        <v>6281</v>
      </c>
      <c r="E696" t="s">
        <v>6281</v>
      </c>
      <c r="F696" t="s">
        <v>6456</v>
      </c>
      <c r="G696" t="s">
        <v>15389</v>
      </c>
      <c r="H696" s="1">
        <v>44227</v>
      </c>
      <c r="J696">
        <v>0</v>
      </c>
      <c r="N696" t="s">
        <v>6475</v>
      </c>
      <c r="O696" t="s">
        <v>6878</v>
      </c>
      <c r="R696" t="s">
        <v>8415</v>
      </c>
      <c r="T696" t="s">
        <v>11538</v>
      </c>
      <c r="U696" t="s">
        <v>6588</v>
      </c>
      <c r="Z696" t="s">
        <v>2594</v>
      </c>
      <c r="AB696" t="s">
        <v>25573</v>
      </c>
      <c r="AC696" t="s">
        <v>25592</v>
      </c>
      <c r="AE696" t="s">
        <v>25591</v>
      </c>
      <c r="AF696" t="s">
        <v>25577</v>
      </c>
      <c r="AG696" t="s">
        <v>25578</v>
      </c>
    </row>
    <row r="697" spans="1:34" x14ac:dyDescent="0.2">
      <c r="A697" t="s">
        <v>15390</v>
      </c>
      <c r="B697" t="s">
        <v>6279</v>
      </c>
      <c r="C697" t="s">
        <v>6289</v>
      </c>
      <c r="D697" t="s">
        <v>6533</v>
      </c>
      <c r="E697" t="s">
        <v>6533</v>
      </c>
      <c r="F697" t="s">
        <v>6268</v>
      </c>
      <c r="G697" t="s">
        <v>15391</v>
      </c>
      <c r="H697" s="1">
        <v>43770</v>
      </c>
      <c r="I697" s="1">
        <v>43510</v>
      </c>
      <c r="J697">
        <v>0</v>
      </c>
      <c r="N697" t="s">
        <v>6475</v>
      </c>
      <c r="O697" t="s">
        <v>6878</v>
      </c>
      <c r="R697" t="s">
        <v>15392</v>
      </c>
      <c r="T697" t="s">
        <v>8412</v>
      </c>
      <c r="U697" t="s">
        <v>6588</v>
      </c>
      <c r="Z697" t="s">
        <v>2594</v>
      </c>
      <c r="AB697" t="s">
        <v>25573</v>
      </c>
      <c r="AC697" t="s">
        <v>25581</v>
      </c>
      <c r="AD697" t="s">
        <v>25631</v>
      </c>
      <c r="AE697" t="s">
        <v>25591</v>
      </c>
      <c r="AF697" t="s">
        <v>25633</v>
      </c>
      <c r="AG697" t="s">
        <v>25578</v>
      </c>
    </row>
    <row r="698" spans="1:34" x14ac:dyDescent="0.2">
      <c r="A698" t="s">
        <v>15393</v>
      </c>
      <c r="B698" t="s">
        <v>6279</v>
      </c>
      <c r="C698" t="s">
        <v>6289</v>
      </c>
      <c r="D698" t="s">
        <v>6281</v>
      </c>
      <c r="E698" t="s">
        <v>6281</v>
      </c>
      <c r="F698" t="s">
        <v>6268</v>
      </c>
      <c r="G698" t="s">
        <v>15394</v>
      </c>
      <c r="H698" s="1">
        <v>43770</v>
      </c>
      <c r="I698" s="1">
        <v>43686</v>
      </c>
      <c r="J698">
        <v>0</v>
      </c>
      <c r="N698" t="s">
        <v>6475</v>
      </c>
      <c r="O698" t="s">
        <v>6878</v>
      </c>
      <c r="R698" t="s">
        <v>15395</v>
      </c>
      <c r="U698" t="s">
        <v>6588</v>
      </c>
      <c r="Z698" t="s">
        <v>2594</v>
      </c>
      <c r="AB698" t="s">
        <v>25573</v>
      </c>
      <c r="AC698" t="s">
        <v>25592</v>
      </c>
      <c r="AE698" t="s">
        <v>25588</v>
      </c>
      <c r="AF698" t="s">
        <v>25577</v>
      </c>
      <c r="AG698" t="s">
        <v>25578</v>
      </c>
    </row>
    <row r="699" spans="1:34" x14ac:dyDescent="0.2">
      <c r="A699" t="s">
        <v>15396</v>
      </c>
      <c r="B699" t="s">
        <v>6279</v>
      </c>
      <c r="C699" t="s">
        <v>6289</v>
      </c>
      <c r="D699" t="s">
        <v>6281</v>
      </c>
      <c r="E699" t="s">
        <v>6281</v>
      </c>
      <c r="F699" t="s">
        <v>6268</v>
      </c>
      <c r="G699" t="s">
        <v>15397</v>
      </c>
      <c r="H699" s="1">
        <v>43756</v>
      </c>
      <c r="I699" s="1">
        <v>43686</v>
      </c>
      <c r="J699">
        <v>0</v>
      </c>
      <c r="N699" t="s">
        <v>6475</v>
      </c>
      <c r="O699" t="s">
        <v>6878</v>
      </c>
      <c r="R699" t="s">
        <v>8605</v>
      </c>
      <c r="U699" t="s">
        <v>6588</v>
      </c>
      <c r="Z699" t="s">
        <v>2594</v>
      </c>
      <c r="AB699" t="s">
        <v>25573</v>
      </c>
      <c r="AC699" t="s">
        <v>25623</v>
      </c>
      <c r="AE699" t="s">
        <v>25588</v>
      </c>
      <c r="AF699" t="s">
        <v>25577</v>
      </c>
      <c r="AG699" t="s">
        <v>25578</v>
      </c>
    </row>
    <row r="700" spans="1:34" x14ac:dyDescent="0.2">
      <c r="A700" t="s">
        <v>15398</v>
      </c>
      <c r="B700" t="s">
        <v>6279</v>
      </c>
      <c r="C700" t="s">
        <v>6280</v>
      </c>
      <c r="D700" t="s">
        <v>6267</v>
      </c>
      <c r="E700" t="s">
        <v>6267</v>
      </c>
      <c r="F700" t="s">
        <v>6286</v>
      </c>
      <c r="G700" t="s">
        <v>15399</v>
      </c>
      <c r="H700" s="1">
        <v>43770</v>
      </c>
      <c r="I700" s="1">
        <v>42857</v>
      </c>
      <c r="J700">
        <v>0</v>
      </c>
      <c r="N700" t="s">
        <v>6475</v>
      </c>
      <c r="O700" t="s">
        <v>6878</v>
      </c>
      <c r="R700" t="s">
        <v>15400</v>
      </c>
      <c r="U700" t="s">
        <v>6411</v>
      </c>
      <c r="Z700" t="s">
        <v>2594</v>
      </c>
      <c r="AB700" t="s">
        <v>25573</v>
      </c>
      <c r="AC700" t="s">
        <v>25581</v>
      </c>
      <c r="AD700" t="s">
        <v>25604</v>
      </c>
      <c r="AE700" t="s">
        <v>25576</v>
      </c>
      <c r="AF700" t="s">
        <v>25577</v>
      </c>
      <c r="AG700" t="s">
        <v>25578</v>
      </c>
    </row>
    <row r="701" spans="1:34" x14ac:dyDescent="0.2">
      <c r="A701" t="s">
        <v>15401</v>
      </c>
      <c r="B701" t="s">
        <v>6279</v>
      </c>
      <c r="C701" t="s">
        <v>6289</v>
      </c>
      <c r="D701" t="s">
        <v>6281</v>
      </c>
      <c r="E701" t="s">
        <v>6281</v>
      </c>
      <c r="F701" t="s">
        <v>6268</v>
      </c>
      <c r="G701" t="s">
        <v>15402</v>
      </c>
      <c r="H701" s="1">
        <v>44143</v>
      </c>
      <c r="I701" s="1">
        <v>43865</v>
      </c>
      <c r="J701">
        <v>0</v>
      </c>
      <c r="N701" t="s">
        <v>6475</v>
      </c>
      <c r="O701" t="s">
        <v>6878</v>
      </c>
      <c r="R701" t="s">
        <v>15403</v>
      </c>
      <c r="T701" t="s">
        <v>6887</v>
      </c>
      <c r="U701" t="s">
        <v>6588</v>
      </c>
      <c r="Z701" t="s">
        <v>2594</v>
      </c>
      <c r="AB701" t="s">
        <v>25573</v>
      </c>
      <c r="AC701" t="s">
        <v>25581</v>
      </c>
      <c r="AD701" t="s">
        <v>25589</v>
      </c>
      <c r="AE701" t="s">
        <v>25595</v>
      </c>
      <c r="AF701" t="s">
        <v>25577</v>
      </c>
      <c r="AG701" t="s">
        <v>25578</v>
      </c>
    </row>
    <row r="702" spans="1:34" x14ac:dyDescent="0.2">
      <c r="A702" t="s">
        <v>15552</v>
      </c>
      <c r="B702" t="s">
        <v>6279</v>
      </c>
      <c r="C702" t="s">
        <v>6266</v>
      </c>
      <c r="D702" t="s">
        <v>6281</v>
      </c>
      <c r="E702" t="s">
        <v>6281</v>
      </c>
      <c r="F702" t="s">
        <v>6268</v>
      </c>
      <c r="G702" t="s">
        <v>15553</v>
      </c>
      <c r="H702" s="1">
        <v>43809</v>
      </c>
      <c r="I702" s="1">
        <v>43809</v>
      </c>
      <c r="J702">
        <v>0</v>
      </c>
      <c r="N702" t="s">
        <v>6475</v>
      </c>
      <c r="O702" t="s">
        <v>6878</v>
      </c>
      <c r="R702" t="s">
        <v>6962</v>
      </c>
      <c r="T702" t="s">
        <v>15554</v>
      </c>
      <c r="U702" t="s">
        <v>6588</v>
      </c>
      <c r="Z702" t="s">
        <v>2594</v>
      </c>
      <c r="AB702" t="s">
        <v>25573</v>
      </c>
      <c r="AC702" t="s">
        <v>25574</v>
      </c>
      <c r="AD702" t="s">
        <v>25575</v>
      </c>
      <c r="AE702" t="s">
        <v>25579</v>
      </c>
      <c r="AF702" t="s">
        <v>25577</v>
      </c>
      <c r="AG702" t="s">
        <v>25578</v>
      </c>
    </row>
    <row r="703" spans="1:34" x14ac:dyDescent="0.2">
      <c r="A703" t="s">
        <v>15404</v>
      </c>
      <c r="B703" t="s">
        <v>6279</v>
      </c>
      <c r="C703" t="s">
        <v>6289</v>
      </c>
      <c r="D703" t="s">
        <v>6281</v>
      </c>
      <c r="E703" t="s">
        <v>6281</v>
      </c>
      <c r="F703" t="s">
        <v>6268</v>
      </c>
      <c r="G703" t="s">
        <v>15405</v>
      </c>
      <c r="H703" s="1">
        <v>44143</v>
      </c>
      <c r="I703" s="1">
        <v>43865</v>
      </c>
      <c r="J703">
        <v>0</v>
      </c>
      <c r="N703" t="s">
        <v>6475</v>
      </c>
      <c r="O703" t="s">
        <v>6878</v>
      </c>
      <c r="R703" t="s">
        <v>15403</v>
      </c>
      <c r="T703" t="s">
        <v>6887</v>
      </c>
      <c r="U703" t="s">
        <v>6588</v>
      </c>
      <c r="Z703" t="s">
        <v>2594</v>
      </c>
      <c r="AB703" t="s">
        <v>25573</v>
      </c>
      <c r="AC703" t="s">
        <v>25581</v>
      </c>
      <c r="AD703" t="s">
        <v>25589</v>
      </c>
      <c r="AE703" t="s">
        <v>25595</v>
      </c>
      <c r="AF703" t="s">
        <v>25577</v>
      </c>
      <c r="AG703" t="s">
        <v>25578</v>
      </c>
    </row>
    <row r="704" spans="1:34" x14ac:dyDescent="0.2">
      <c r="A704" t="s">
        <v>15555</v>
      </c>
      <c r="B704" t="s">
        <v>6279</v>
      </c>
      <c r="C704" t="s">
        <v>6289</v>
      </c>
      <c r="D704" t="s">
        <v>6281</v>
      </c>
      <c r="E704" t="s">
        <v>6281</v>
      </c>
      <c r="F704" t="s">
        <v>6456</v>
      </c>
      <c r="G704" t="s">
        <v>15556</v>
      </c>
      <c r="H704" s="1">
        <v>43770</v>
      </c>
      <c r="I704" s="1">
        <v>43609</v>
      </c>
      <c r="J704">
        <v>0</v>
      </c>
      <c r="N704" t="s">
        <v>6475</v>
      </c>
      <c r="O704" t="s">
        <v>6878</v>
      </c>
      <c r="R704" t="s">
        <v>15557</v>
      </c>
      <c r="U704" t="s">
        <v>6588</v>
      </c>
      <c r="Z704" t="s">
        <v>2594</v>
      </c>
      <c r="AB704" t="s">
        <v>25573</v>
      </c>
      <c r="AC704" t="s">
        <v>25601</v>
      </c>
      <c r="AE704" t="s">
        <v>25579</v>
      </c>
      <c r="AF704" t="s">
        <v>25577</v>
      </c>
      <c r="AG704" t="s">
        <v>25578</v>
      </c>
    </row>
    <row r="705" spans="1:34" x14ac:dyDescent="0.2">
      <c r="A705" t="s">
        <v>15406</v>
      </c>
      <c r="B705" t="s">
        <v>6279</v>
      </c>
      <c r="C705" t="s">
        <v>6289</v>
      </c>
      <c r="D705" t="s">
        <v>6533</v>
      </c>
      <c r="E705" t="s">
        <v>6533</v>
      </c>
      <c r="F705" t="s">
        <v>6286</v>
      </c>
      <c r="G705" t="s">
        <v>15407</v>
      </c>
      <c r="H705" s="1">
        <v>43770</v>
      </c>
      <c r="I705" s="1">
        <v>43213</v>
      </c>
      <c r="J705">
        <v>0</v>
      </c>
      <c r="N705" t="s">
        <v>6475</v>
      </c>
      <c r="O705" t="s">
        <v>6878</v>
      </c>
      <c r="R705" t="s">
        <v>6879</v>
      </c>
      <c r="U705" t="s">
        <v>6588</v>
      </c>
      <c r="Z705" t="s">
        <v>2594</v>
      </c>
      <c r="AA705" t="s">
        <v>13924</v>
      </c>
      <c r="AB705" t="s">
        <v>25573</v>
      </c>
      <c r="AC705" t="s">
        <v>25601</v>
      </c>
      <c r="AE705" t="s">
        <v>25583</v>
      </c>
      <c r="AF705" t="s">
        <v>25577</v>
      </c>
      <c r="AG705" t="s">
        <v>25578</v>
      </c>
      <c r="AH705" t="s">
        <v>18920</v>
      </c>
    </row>
    <row r="706" spans="1:34" x14ac:dyDescent="0.2">
      <c r="A706" t="s">
        <v>15558</v>
      </c>
      <c r="B706" t="s">
        <v>6279</v>
      </c>
      <c r="C706" t="s">
        <v>6289</v>
      </c>
      <c r="D706" t="s">
        <v>6267</v>
      </c>
      <c r="E706" t="s">
        <v>6267</v>
      </c>
      <c r="F706" t="s">
        <v>6268</v>
      </c>
      <c r="G706" t="s">
        <v>15559</v>
      </c>
      <c r="H706" s="1">
        <v>43770</v>
      </c>
      <c r="I706" s="1">
        <v>43500</v>
      </c>
      <c r="J706">
        <v>0</v>
      </c>
      <c r="N706" t="s">
        <v>6475</v>
      </c>
      <c r="O706" t="s">
        <v>6878</v>
      </c>
      <c r="R706" t="s">
        <v>15560</v>
      </c>
      <c r="U706" t="s">
        <v>6588</v>
      </c>
      <c r="Z706" t="s">
        <v>2594</v>
      </c>
      <c r="AB706" t="s">
        <v>25573</v>
      </c>
      <c r="AC706" t="s">
        <v>25581</v>
      </c>
      <c r="AD706" t="s">
        <v>25607</v>
      </c>
      <c r="AE706" t="s">
        <v>25579</v>
      </c>
      <c r="AF706" t="s">
        <v>25577</v>
      </c>
      <c r="AG706" t="s">
        <v>25578</v>
      </c>
    </row>
    <row r="707" spans="1:34" x14ac:dyDescent="0.2">
      <c r="A707" t="s">
        <v>15719</v>
      </c>
      <c r="B707" t="s">
        <v>6279</v>
      </c>
      <c r="C707" t="s">
        <v>6289</v>
      </c>
      <c r="D707" t="s">
        <v>6533</v>
      </c>
      <c r="E707" t="s">
        <v>6533</v>
      </c>
      <c r="F707" t="s">
        <v>6286</v>
      </c>
      <c r="G707" t="s">
        <v>15720</v>
      </c>
      <c r="H707" s="1">
        <v>43770</v>
      </c>
      <c r="I707" s="1">
        <v>43213</v>
      </c>
      <c r="J707">
        <v>6250000</v>
      </c>
      <c r="K707" s="2">
        <v>162000000</v>
      </c>
      <c r="N707" t="s">
        <v>6475</v>
      </c>
      <c r="O707" t="s">
        <v>6878</v>
      </c>
      <c r="R707" t="s">
        <v>7078</v>
      </c>
      <c r="T707" t="s">
        <v>15721</v>
      </c>
      <c r="U707" t="s">
        <v>6588</v>
      </c>
      <c r="X707" t="s">
        <v>6395</v>
      </c>
      <c r="Y707" t="s">
        <v>6322</v>
      </c>
      <c r="Z707" t="s">
        <v>2594</v>
      </c>
      <c r="AB707" t="s">
        <v>25573</v>
      </c>
      <c r="AC707" t="s">
        <v>25581</v>
      </c>
      <c r="AD707" t="s">
        <v>25604</v>
      </c>
      <c r="AE707" t="s">
        <v>25610</v>
      </c>
      <c r="AF707" t="s">
        <v>25577</v>
      </c>
      <c r="AG707" t="s">
        <v>25578</v>
      </c>
    </row>
    <row r="708" spans="1:34" x14ac:dyDescent="0.2">
      <c r="A708" t="s">
        <v>15561</v>
      </c>
      <c r="B708" t="s">
        <v>6279</v>
      </c>
      <c r="C708" t="s">
        <v>6289</v>
      </c>
      <c r="D708" t="s">
        <v>6533</v>
      </c>
      <c r="E708" t="s">
        <v>6533</v>
      </c>
      <c r="F708" t="s">
        <v>6268</v>
      </c>
      <c r="G708" t="s">
        <v>15562</v>
      </c>
      <c r="H708" s="1">
        <v>43770</v>
      </c>
      <c r="I708" s="1">
        <v>43510</v>
      </c>
      <c r="J708">
        <v>0</v>
      </c>
      <c r="N708" t="s">
        <v>6475</v>
      </c>
      <c r="O708" t="s">
        <v>6878</v>
      </c>
      <c r="R708" t="s">
        <v>15563</v>
      </c>
      <c r="U708" t="s">
        <v>6588</v>
      </c>
      <c r="Z708" t="s">
        <v>2594</v>
      </c>
      <c r="AB708" t="s">
        <v>25573</v>
      </c>
      <c r="AC708" t="s">
        <v>25581</v>
      </c>
      <c r="AD708" t="s">
        <v>25605</v>
      </c>
      <c r="AE708" t="s">
        <v>25588</v>
      </c>
      <c r="AF708" t="s">
        <v>25577</v>
      </c>
      <c r="AG708" t="s">
        <v>25578</v>
      </c>
    </row>
    <row r="709" spans="1:34" x14ac:dyDescent="0.2">
      <c r="A709" t="s">
        <v>15722</v>
      </c>
      <c r="B709" t="s">
        <v>6279</v>
      </c>
      <c r="C709" t="s">
        <v>6280</v>
      </c>
      <c r="D709" t="s">
        <v>6281</v>
      </c>
      <c r="E709" t="s">
        <v>6281</v>
      </c>
      <c r="F709" t="s">
        <v>6268</v>
      </c>
      <c r="G709" t="s">
        <v>15723</v>
      </c>
      <c r="H709" s="1">
        <v>43770</v>
      </c>
      <c r="I709" s="1">
        <v>43510</v>
      </c>
      <c r="J709">
        <v>0</v>
      </c>
      <c r="N709" t="s">
        <v>6475</v>
      </c>
      <c r="O709" t="s">
        <v>6878</v>
      </c>
      <c r="R709" t="s">
        <v>8278</v>
      </c>
      <c r="U709" t="s">
        <v>6588</v>
      </c>
      <c r="Z709" t="s">
        <v>2594</v>
      </c>
      <c r="AB709" t="s">
        <v>25573</v>
      </c>
      <c r="AC709" t="s">
        <v>25592</v>
      </c>
      <c r="AE709" t="s">
        <v>25591</v>
      </c>
      <c r="AF709" t="s">
        <v>25637</v>
      </c>
      <c r="AG709" t="s">
        <v>25578</v>
      </c>
    </row>
    <row r="710" spans="1:34" x14ac:dyDescent="0.2">
      <c r="A710" t="s">
        <v>15564</v>
      </c>
      <c r="B710" t="s">
        <v>6279</v>
      </c>
      <c r="C710" t="s">
        <v>6553</v>
      </c>
      <c r="D710" t="s">
        <v>6281</v>
      </c>
      <c r="E710" t="s">
        <v>6281</v>
      </c>
      <c r="F710" t="s">
        <v>6268</v>
      </c>
      <c r="G710" t="s">
        <v>15565</v>
      </c>
      <c r="H710" s="1">
        <v>43770</v>
      </c>
      <c r="I710" s="1">
        <v>43564</v>
      </c>
      <c r="J710">
        <v>0</v>
      </c>
      <c r="N710" t="s">
        <v>6475</v>
      </c>
      <c r="O710" t="s">
        <v>6878</v>
      </c>
      <c r="R710" t="s">
        <v>15019</v>
      </c>
      <c r="T710" t="s">
        <v>12225</v>
      </c>
      <c r="U710" t="s">
        <v>6588</v>
      </c>
      <c r="Z710" t="s">
        <v>2594</v>
      </c>
      <c r="AB710" t="s">
        <v>25573</v>
      </c>
      <c r="AC710" t="s">
        <v>25581</v>
      </c>
      <c r="AD710" t="s">
        <v>25589</v>
      </c>
      <c r="AE710" t="s">
        <v>25591</v>
      </c>
      <c r="AF710" t="s">
        <v>25577</v>
      </c>
      <c r="AG710" t="s">
        <v>25578</v>
      </c>
      <c r="AH710" t="s">
        <v>21687</v>
      </c>
    </row>
    <row r="711" spans="1:34" x14ac:dyDescent="0.2">
      <c r="A711" t="s">
        <v>15724</v>
      </c>
      <c r="B711" t="s">
        <v>6279</v>
      </c>
      <c r="C711" t="s">
        <v>6289</v>
      </c>
      <c r="D711" t="s">
        <v>6267</v>
      </c>
      <c r="E711" t="s">
        <v>6267</v>
      </c>
      <c r="F711" t="s">
        <v>6456</v>
      </c>
      <c r="G711" t="s">
        <v>15725</v>
      </c>
      <c r="H711" s="1">
        <v>43770</v>
      </c>
      <c r="I711" s="1">
        <v>43609</v>
      </c>
      <c r="J711">
        <v>30000</v>
      </c>
      <c r="K711">
        <v>30000</v>
      </c>
      <c r="N711" t="s">
        <v>6475</v>
      </c>
      <c r="O711" t="s">
        <v>6878</v>
      </c>
      <c r="R711" t="s">
        <v>12813</v>
      </c>
      <c r="T711" t="s">
        <v>7533</v>
      </c>
      <c r="U711" t="s">
        <v>6588</v>
      </c>
      <c r="Z711" t="s">
        <v>2594</v>
      </c>
      <c r="AB711" t="s">
        <v>25573</v>
      </c>
      <c r="AC711" t="s">
        <v>25574</v>
      </c>
      <c r="AD711" t="s">
        <v>25575</v>
      </c>
      <c r="AE711" t="s">
        <v>25576</v>
      </c>
      <c r="AF711" t="s">
        <v>25640</v>
      </c>
      <c r="AG711" t="s">
        <v>25578</v>
      </c>
    </row>
    <row r="712" spans="1:34" x14ac:dyDescent="0.2">
      <c r="A712" t="s">
        <v>15566</v>
      </c>
      <c r="B712" t="s">
        <v>6279</v>
      </c>
      <c r="C712" t="s">
        <v>6289</v>
      </c>
      <c r="D712" t="s">
        <v>6319</v>
      </c>
      <c r="E712" t="s">
        <v>6319</v>
      </c>
      <c r="F712" t="s">
        <v>6456</v>
      </c>
      <c r="G712" t="s">
        <v>15567</v>
      </c>
      <c r="H712" s="1">
        <v>43770</v>
      </c>
      <c r="I712" s="1">
        <v>43749</v>
      </c>
      <c r="J712">
        <v>0</v>
      </c>
      <c r="N712" t="s">
        <v>6475</v>
      </c>
      <c r="O712" t="s">
        <v>6878</v>
      </c>
      <c r="R712" t="s">
        <v>15568</v>
      </c>
      <c r="Z712" t="s">
        <v>2594</v>
      </c>
      <c r="AB712" t="s">
        <v>25573</v>
      </c>
      <c r="AC712" t="s">
        <v>25581</v>
      </c>
      <c r="AD712" t="s">
        <v>25607</v>
      </c>
      <c r="AE712" t="s">
        <v>25576</v>
      </c>
      <c r="AF712" t="s">
        <v>25606</v>
      </c>
      <c r="AG712" t="s">
        <v>25578</v>
      </c>
    </row>
    <row r="713" spans="1:34" x14ac:dyDescent="0.2">
      <c r="A713" t="s">
        <v>15726</v>
      </c>
      <c r="B713" t="s">
        <v>6279</v>
      </c>
      <c r="C713" t="s">
        <v>6280</v>
      </c>
      <c r="D713" t="s">
        <v>6267</v>
      </c>
      <c r="E713" t="s">
        <v>6267</v>
      </c>
      <c r="F713" t="s">
        <v>6456</v>
      </c>
      <c r="G713" t="s">
        <v>15727</v>
      </c>
      <c r="H713" s="1">
        <v>43770</v>
      </c>
      <c r="I713" s="1">
        <v>43676</v>
      </c>
      <c r="J713">
        <v>0</v>
      </c>
      <c r="N713" t="s">
        <v>6475</v>
      </c>
      <c r="O713" t="s">
        <v>6878</v>
      </c>
      <c r="T713" t="s">
        <v>7533</v>
      </c>
      <c r="U713" t="s">
        <v>6588</v>
      </c>
      <c r="Z713" t="s">
        <v>2594</v>
      </c>
    </row>
    <row r="714" spans="1:34" x14ac:dyDescent="0.2">
      <c r="A714" t="s">
        <v>15569</v>
      </c>
      <c r="B714" t="s">
        <v>6279</v>
      </c>
      <c r="C714" t="s">
        <v>6289</v>
      </c>
      <c r="D714" t="s">
        <v>6281</v>
      </c>
      <c r="E714" t="s">
        <v>6281</v>
      </c>
      <c r="F714" t="s">
        <v>6456</v>
      </c>
      <c r="G714" t="s">
        <v>15570</v>
      </c>
      <c r="H714" s="1">
        <v>43770</v>
      </c>
      <c r="I714" s="1">
        <v>43500</v>
      </c>
      <c r="J714">
        <v>0</v>
      </c>
      <c r="N714" t="s">
        <v>6475</v>
      </c>
      <c r="O714" t="s">
        <v>6878</v>
      </c>
      <c r="R714" t="s">
        <v>8400</v>
      </c>
      <c r="T714" t="s">
        <v>8401</v>
      </c>
      <c r="U714" t="s">
        <v>6588</v>
      </c>
      <c r="Z714" t="s">
        <v>2594</v>
      </c>
      <c r="AB714" t="s">
        <v>25573</v>
      </c>
      <c r="AC714" t="s">
        <v>25592</v>
      </c>
      <c r="AE714" t="s">
        <v>25588</v>
      </c>
      <c r="AF714" t="s">
        <v>25577</v>
      </c>
      <c r="AG714" t="s">
        <v>25578</v>
      </c>
    </row>
    <row r="715" spans="1:34" x14ac:dyDescent="0.2">
      <c r="A715" t="s">
        <v>15728</v>
      </c>
      <c r="B715" t="s">
        <v>6279</v>
      </c>
      <c r="C715" t="s">
        <v>6289</v>
      </c>
      <c r="D715" t="s">
        <v>6281</v>
      </c>
      <c r="E715" t="s">
        <v>6281</v>
      </c>
      <c r="F715" t="s">
        <v>6268</v>
      </c>
      <c r="G715" t="s">
        <v>15729</v>
      </c>
      <c r="H715" s="1">
        <v>43770</v>
      </c>
      <c r="I715" s="1">
        <v>43564</v>
      </c>
      <c r="J715">
        <v>0</v>
      </c>
      <c r="N715" t="s">
        <v>6475</v>
      </c>
      <c r="O715" t="s">
        <v>6878</v>
      </c>
      <c r="T715" t="s">
        <v>13324</v>
      </c>
      <c r="U715" t="s">
        <v>6588</v>
      </c>
      <c r="Z715" t="s">
        <v>2594</v>
      </c>
    </row>
    <row r="716" spans="1:34" x14ac:dyDescent="0.2">
      <c r="A716" t="s">
        <v>15571</v>
      </c>
      <c r="B716" t="s">
        <v>6279</v>
      </c>
      <c r="C716" t="s">
        <v>6289</v>
      </c>
      <c r="D716" t="s">
        <v>6281</v>
      </c>
      <c r="E716" t="s">
        <v>6281</v>
      </c>
      <c r="F716" t="s">
        <v>6286</v>
      </c>
      <c r="G716" t="s">
        <v>15572</v>
      </c>
      <c r="H716" s="1">
        <v>43770</v>
      </c>
      <c r="I716" s="1">
        <v>43346</v>
      </c>
      <c r="J716">
        <v>0</v>
      </c>
      <c r="N716" t="s">
        <v>6475</v>
      </c>
      <c r="O716" t="s">
        <v>6878</v>
      </c>
      <c r="R716" t="s">
        <v>15573</v>
      </c>
      <c r="T716" t="s">
        <v>8401</v>
      </c>
      <c r="U716" t="s">
        <v>6588</v>
      </c>
      <c r="Z716" t="s">
        <v>2594</v>
      </c>
      <c r="AB716" t="s">
        <v>25573</v>
      </c>
      <c r="AC716" t="s">
        <v>25580</v>
      </c>
      <c r="AE716" t="s">
        <v>25576</v>
      </c>
      <c r="AF716" t="s">
        <v>25577</v>
      </c>
      <c r="AG716" t="s">
        <v>25578</v>
      </c>
    </row>
    <row r="717" spans="1:34" x14ac:dyDescent="0.2">
      <c r="A717" t="s">
        <v>15730</v>
      </c>
      <c r="B717" t="s">
        <v>6279</v>
      </c>
      <c r="C717" t="s">
        <v>6289</v>
      </c>
      <c r="D717" t="s">
        <v>6281</v>
      </c>
      <c r="E717" t="s">
        <v>6281</v>
      </c>
      <c r="F717" t="s">
        <v>6286</v>
      </c>
      <c r="G717" t="s">
        <v>15731</v>
      </c>
      <c r="H717" s="1">
        <v>43770</v>
      </c>
      <c r="I717" s="1">
        <v>43224</v>
      </c>
      <c r="J717">
        <v>0</v>
      </c>
      <c r="N717" t="s">
        <v>6475</v>
      </c>
      <c r="O717" t="s">
        <v>6878</v>
      </c>
      <c r="R717" t="s">
        <v>15277</v>
      </c>
      <c r="U717" t="s">
        <v>6588</v>
      </c>
      <c r="Z717" t="s">
        <v>2594</v>
      </c>
      <c r="AB717" t="s">
        <v>25573</v>
      </c>
      <c r="AC717" t="s">
        <v>25592</v>
      </c>
      <c r="AE717" t="s">
        <v>25591</v>
      </c>
      <c r="AF717" t="s">
        <v>25577</v>
      </c>
      <c r="AG717" t="s">
        <v>25578</v>
      </c>
    </row>
    <row r="718" spans="1:34" x14ac:dyDescent="0.2">
      <c r="A718" t="s">
        <v>15678</v>
      </c>
      <c r="B718" t="s">
        <v>6279</v>
      </c>
      <c r="C718" t="s">
        <v>6280</v>
      </c>
      <c r="D718" t="s">
        <v>6281</v>
      </c>
      <c r="E718" t="s">
        <v>6281</v>
      </c>
      <c r="F718" t="s">
        <v>6456</v>
      </c>
      <c r="G718" t="s">
        <v>15679</v>
      </c>
      <c r="H718" s="1">
        <v>43770</v>
      </c>
      <c r="I718" s="1">
        <v>43754</v>
      </c>
      <c r="J718">
        <v>0</v>
      </c>
      <c r="N718" t="s">
        <v>6475</v>
      </c>
      <c r="O718" t="s">
        <v>6878</v>
      </c>
      <c r="R718" t="s">
        <v>15680</v>
      </c>
      <c r="T718" t="s">
        <v>7388</v>
      </c>
      <c r="U718" t="s">
        <v>6588</v>
      </c>
      <c r="Z718" t="s">
        <v>2594</v>
      </c>
      <c r="AB718" t="s">
        <v>25573</v>
      </c>
      <c r="AC718" t="s">
        <v>25592</v>
      </c>
      <c r="AE718" t="s">
        <v>25588</v>
      </c>
      <c r="AF718" t="s">
        <v>25577</v>
      </c>
      <c r="AG718" t="s">
        <v>25578</v>
      </c>
    </row>
    <row r="719" spans="1:34" x14ac:dyDescent="0.2">
      <c r="A719" t="s">
        <v>15732</v>
      </c>
      <c r="B719" t="s">
        <v>6279</v>
      </c>
      <c r="C719" t="s">
        <v>6289</v>
      </c>
      <c r="D719" t="s">
        <v>6281</v>
      </c>
      <c r="E719" t="s">
        <v>6281</v>
      </c>
      <c r="F719" t="s">
        <v>6268</v>
      </c>
      <c r="G719" t="s">
        <v>15733</v>
      </c>
      <c r="H719" s="1">
        <v>43770</v>
      </c>
      <c r="I719" s="1">
        <v>43755</v>
      </c>
      <c r="J719">
        <v>0</v>
      </c>
      <c r="N719" t="s">
        <v>6475</v>
      </c>
      <c r="O719" t="s">
        <v>6878</v>
      </c>
      <c r="R719" t="s">
        <v>15734</v>
      </c>
      <c r="T719" t="s">
        <v>15735</v>
      </c>
      <c r="U719" t="s">
        <v>6588</v>
      </c>
      <c r="Z719" t="s">
        <v>2594</v>
      </c>
      <c r="AB719" t="s">
        <v>25573</v>
      </c>
      <c r="AC719" t="s">
        <v>25581</v>
      </c>
      <c r="AD719" t="s">
        <v>25631</v>
      </c>
      <c r="AE719" t="s">
        <v>25591</v>
      </c>
      <c r="AF719" t="s">
        <v>25627</v>
      </c>
      <c r="AG719" t="s">
        <v>25578</v>
      </c>
    </row>
    <row r="720" spans="1:34" x14ac:dyDescent="0.2">
      <c r="A720" t="s">
        <v>15681</v>
      </c>
      <c r="B720" t="s">
        <v>6279</v>
      </c>
      <c r="C720" t="s">
        <v>6289</v>
      </c>
      <c r="D720" t="s">
        <v>6281</v>
      </c>
      <c r="E720" t="s">
        <v>6281</v>
      </c>
      <c r="F720" t="s">
        <v>6286</v>
      </c>
      <c r="G720" t="s">
        <v>15682</v>
      </c>
      <c r="H720" s="1">
        <v>43770</v>
      </c>
      <c r="I720" s="1">
        <v>43313</v>
      </c>
      <c r="J720">
        <v>0</v>
      </c>
      <c r="N720" t="s">
        <v>6475</v>
      </c>
      <c r="O720" t="s">
        <v>6878</v>
      </c>
      <c r="R720" t="s">
        <v>15683</v>
      </c>
      <c r="T720" t="s">
        <v>6895</v>
      </c>
      <c r="U720" t="s">
        <v>6588</v>
      </c>
      <c r="Z720" t="s">
        <v>2594</v>
      </c>
      <c r="AB720" t="s">
        <v>25573</v>
      </c>
      <c r="AC720" t="s">
        <v>25581</v>
      </c>
      <c r="AD720" t="s">
        <v>25582</v>
      </c>
      <c r="AE720" t="s">
        <v>25588</v>
      </c>
      <c r="AF720" t="s">
        <v>25625</v>
      </c>
      <c r="AG720" t="s">
        <v>25578</v>
      </c>
    </row>
    <row r="721" spans="1:45" x14ac:dyDescent="0.2">
      <c r="A721" t="s">
        <v>3187</v>
      </c>
      <c r="B721" t="s">
        <v>6265</v>
      </c>
      <c r="C721" t="s">
        <v>7606</v>
      </c>
      <c r="D721" t="s">
        <v>6281</v>
      </c>
      <c r="E721" t="s">
        <v>6281</v>
      </c>
      <c r="F721" t="s">
        <v>6268</v>
      </c>
      <c r="G721" t="s">
        <v>15736</v>
      </c>
      <c r="H721" s="1">
        <v>44196</v>
      </c>
      <c r="J721">
        <v>100000</v>
      </c>
      <c r="K721">
        <v>100000</v>
      </c>
      <c r="N721" t="s">
        <v>6475</v>
      </c>
      <c r="O721" t="s">
        <v>6878</v>
      </c>
      <c r="R721" t="s">
        <v>8380</v>
      </c>
      <c r="S721" t="s">
        <v>15737</v>
      </c>
      <c r="T721" t="s">
        <v>8383</v>
      </c>
      <c r="U721" t="s">
        <v>6588</v>
      </c>
      <c r="Z721" t="s">
        <v>11052</v>
      </c>
      <c r="AB721" t="s">
        <v>25573</v>
      </c>
      <c r="AC721" t="s">
        <v>25592</v>
      </c>
      <c r="AE721" t="s">
        <v>25588</v>
      </c>
      <c r="AF721" t="s">
        <v>25577</v>
      </c>
      <c r="AG721" t="s">
        <v>25578</v>
      </c>
      <c r="AJ721">
        <f>VLOOKUP($A721,Sheet1!$A:$K,2,FALSE)</f>
        <v>14</v>
      </c>
      <c r="AK721">
        <f>VLOOKUP($A721,Sheet1!$A:$K,3,FALSE)</f>
        <v>0</v>
      </c>
      <c r="AL721">
        <f>VLOOKUP($A721,Sheet1!$A:$K,4,FALSE)</f>
        <v>0</v>
      </c>
      <c r="AM721">
        <f>VLOOKUP($A721,Sheet1!$A:$K,5,FALSE)</f>
        <v>0</v>
      </c>
      <c r="AN721">
        <f>VLOOKUP($A721,Sheet1!$A:$K,6,FALSE)</f>
        <v>0</v>
      </c>
      <c r="AO721">
        <f>VLOOKUP($A721,Sheet1!$A:$K,7,FALSE)</f>
        <v>0</v>
      </c>
      <c r="AP721">
        <f>VLOOKUP($A721,Sheet1!$A:$K,8,FALSE)</f>
        <v>14</v>
      </c>
      <c r="AQ721">
        <f>VLOOKUP($A721,Sheet1!$A:$K,9,FALSE)</f>
        <v>62</v>
      </c>
      <c r="AR721">
        <f>VLOOKUP($A721,Sheet1!$A:$K,10,FALSE)</f>
        <v>0</v>
      </c>
      <c r="AS721">
        <f>VLOOKUP($A721,Sheet1!$A:$K,11,FALSE)</f>
        <v>8</v>
      </c>
    </row>
    <row r="722" spans="1:45" x14ac:dyDescent="0.2">
      <c r="A722" t="s">
        <v>15684</v>
      </c>
      <c r="B722" t="s">
        <v>6279</v>
      </c>
      <c r="C722" t="s">
        <v>6289</v>
      </c>
      <c r="D722" t="s">
        <v>6281</v>
      </c>
      <c r="E722" t="s">
        <v>6281</v>
      </c>
      <c r="F722" t="s">
        <v>6268</v>
      </c>
      <c r="G722" t="s">
        <v>15685</v>
      </c>
      <c r="H722" s="1">
        <v>43770</v>
      </c>
      <c r="I722" s="1">
        <v>43510</v>
      </c>
      <c r="J722">
        <v>0</v>
      </c>
      <c r="N722" t="s">
        <v>6475</v>
      </c>
      <c r="O722" t="s">
        <v>6878</v>
      </c>
      <c r="R722" t="s">
        <v>15686</v>
      </c>
      <c r="U722" t="s">
        <v>6588</v>
      </c>
      <c r="X722" t="s">
        <v>6322</v>
      </c>
      <c r="Z722" t="s">
        <v>2594</v>
      </c>
      <c r="AB722" t="s">
        <v>25573</v>
      </c>
      <c r="AC722" t="s">
        <v>25592</v>
      </c>
      <c r="AE722" t="s">
        <v>25576</v>
      </c>
      <c r="AF722" t="s">
        <v>25627</v>
      </c>
      <c r="AG722" t="s">
        <v>25578</v>
      </c>
    </row>
    <row r="723" spans="1:45" x14ac:dyDescent="0.2">
      <c r="A723" t="s">
        <v>15738</v>
      </c>
      <c r="B723" t="s">
        <v>6279</v>
      </c>
      <c r="C723" t="s">
        <v>6289</v>
      </c>
      <c r="D723" t="s">
        <v>6281</v>
      </c>
      <c r="E723" t="s">
        <v>6281</v>
      </c>
      <c r="F723" t="s">
        <v>6268</v>
      </c>
      <c r="G723" t="s">
        <v>15739</v>
      </c>
      <c r="H723" s="1">
        <v>43770</v>
      </c>
      <c r="I723" s="1">
        <v>43564</v>
      </c>
      <c r="J723">
        <v>0</v>
      </c>
      <c r="N723" t="s">
        <v>6475</v>
      </c>
      <c r="O723" t="s">
        <v>6878</v>
      </c>
      <c r="U723" t="s">
        <v>6588</v>
      </c>
      <c r="Z723" t="s">
        <v>2594</v>
      </c>
    </row>
    <row r="724" spans="1:45" x14ac:dyDescent="0.2">
      <c r="A724" t="s">
        <v>15687</v>
      </c>
      <c r="B724" t="s">
        <v>6279</v>
      </c>
      <c r="C724" t="s">
        <v>6289</v>
      </c>
      <c r="D724" t="s">
        <v>6522</v>
      </c>
      <c r="E724" t="s">
        <v>6522</v>
      </c>
      <c r="F724" t="s">
        <v>6286</v>
      </c>
      <c r="G724" t="s">
        <v>15688</v>
      </c>
      <c r="H724" s="1">
        <v>43770</v>
      </c>
      <c r="I724" s="1">
        <v>43312</v>
      </c>
      <c r="J724">
        <v>0</v>
      </c>
      <c r="R724" t="s">
        <v>9844</v>
      </c>
      <c r="T724" t="s">
        <v>7553</v>
      </c>
      <c r="U724" t="s">
        <v>6322</v>
      </c>
      <c r="V724" t="s">
        <v>6510</v>
      </c>
      <c r="W724" t="s">
        <v>6511</v>
      </c>
      <c r="Z724" t="s">
        <v>7554</v>
      </c>
      <c r="AB724" t="s">
        <v>25573</v>
      </c>
      <c r="AC724" t="s">
        <v>25574</v>
      </c>
      <c r="AD724" t="s">
        <v>25611</v>
      </c>
      <c r="AE724" t="s">
        <v>25588</v>
      </c>
      <c r="AF724" t="s">
        <v>25577</v>
      </c>
      <c r="AG724" t="s">
        <v>25578</v>
      </c>
    </row>
    <row r="725" spans="1:45" x14ac:dyDescent="0.2">
      <c r="A725" t="s">
        <v>15740</v>
      </c>
      <c r="B725" t="s">
        <v>6279</v>
      </c>
      <c r="C725" t="s">
        <v>6289</v>
      </c>
      <c r="D725" t="s">
        <v>6267</v>
      </c>
      <c r="E725" t="s">
        <v>6267</v>
      </c>
      <c r="F725" t="s">
        <v>6456</v>
      </c>
      <c r="G725" t="s">
        <v>15741</v>
      </c>
      <c r="H725" s="1">
        <v>43770</v>
      </c>
      <c r="I725" s="1">
        <v>43749</v>
      </c>
      <c r="J725">
        <v>0</v>
      </c>
      <c r="N725" t="s">
        <v>6475</v>
      </c>
      <c r="O725" t="s">
        <v>6878</v>
      </c>
      <c r="T725" t="s">
        <v>8792</v>
      </c>
      <c r="U725" t="s">
        <v>6588</v>
      </c>
      <c r="Z725" t="s">
        <v>2594</v>
      </c>
    </row>
    <row r="726" spans="1:45" x14ac:dyDescent="0.2">
      <c r="A726" t="s">
        <v>15689</v>
      </c>
      <c r="B726" t="s">
        <v>6279</v>
      </c>
      <c r="C726" t="s">
        <v>6280</v>
      </c>
      <c r="D726" t="s">
        <v>6533</v>
      </c>
      <c r="E726" t="s">
        <v>6533</v>
      </c>
      <c r="F726" t="s">
        <v>6456</v>
      </c>
      <c r="G726" t="s">
        <v>15690</v>
      </c>
      <c r="H726" s="1">
        <v>43356</v>
      </c>
      <c r="I726" s="1">
        <v>43363</v>
      </c>
      <c r="J726">
        <v>0</v>
      </c>
      <c r="R726" t="s">
        <v>15691</v>
      </c>
      <c r="T726" t="s">
        <v>9459</v>
      </c>
      <c r="U726" t="s">
        <v>6322</v>
      </c>
      <c r="V726" t="s">
        <v>6526</v>
      </c>
      <c r="Z726" t="s">
        <v>7676</v>
      </c>
      <c r="AA726" t="s">
        <v>7681</v>
      </c>
      <c r="AB726" t="s">
        <v>25573</v>
      </c>
      <c r="AC726" t="s">
        <v>25594</v>
      </c>
      <c r="AE726" t="s">
        <v>25588</v>
      </c>
      <c r="AF726" t="s">
        <v>25577</v>
      </c>
      <c r="AG726" t="s">
        <v>25578</v>
      </c>
    </row>
    <row r="727" spans="1:45" x14ac:dyDescent="0.2">
      <c r="A727" t="s">
        <v>15742</v>
      </c>
      <c r="B727" t="s">
        <v>6279</v>
      </c>
      <c r="C727" t="s">
        <v>8674</v>
      </c>
      <c r="D727" t="s">
        <v>6267</v>
      </c>
      <c r="E727" t="s">
        <v>6267</v>
      </c>
      <c r="F727" t="s">
        <v>6268</v>
      </c>
      <c r="G727" t="s">
        <v>15743</v>
      </c>
      <c r="H727" s="1">
        <v>44379</v>
      </c>
      <c r="I727" s="1">
        <v>44035</v>
      </c>
      <c r="J727">
        <v>0</v>
      </c>
      <c r="N727" t="s">
        <v>6475</v>
      </c>
      <c r="O727" t="s">
        <v>6878</v>
      </c>
      <c r="T727" t="s">
        <v>15744</v>
      </c>
      <c r="U727" t="s">
        <v>6588</v>
      </c>
      <c r="Z727" t="s">
        <v>2594</v>
      </c>
    </row>
    <row r="728" spans="1:45" x14ac:dyDescent="0.2">
      <c r="A728" t="s">
        <v>15692</v>
      </c>
      <c r="B728" t="s">
        <v>6279</v>
      </c>
      <c r="C728" t="s">
        <v>6289</v>
      </c>
      <c r="D728" t="s">
        <v>6281</v>
      </c>
      <c r="E728" t="s">
        <v>6281</v>
      </c>
      <c r="F728" t="s">
        <v>6286</v>
      </c>
      <c r="G728" t="s">
        <v>15693</v>
      </c>
      <c r="H728" s="1">
        <v>43770</v>
      </c>
      <c r="I728" s="1">
        <v>43361</v>
      </c>
      <c r="J728">
        <v>0</v>
      </c>
      <c r="R728" t="s">
        <v>10001</v>
      </c>
      <c r="U728" t="s">
        <v>6805</v>
      </c>
      <c r="Z728" t="s">
        <v>7676</v>
      </c>
      <c r="AB728" t="s">
        <v>25573</v>
      </c>
      <c r="AC728" t="s">
        <v>25596</v>
      </c>
      <c r="AD728" t="s">
        <v>25612</v>
      </c>
      <c r="AE728" t="s">
        <v>25591</v>
      </c>
      <c r="AF728" t="s">
        <v>25577</v>
      </c>
      <c r="AG728" t="s">
        <v>25578</v>
      </c>
    </row>
    <row r="729" spans="1:45" x14ac:dyDescent="0.2">
      <c r="A729" t="s">
        <v>15745</v>
      </c>
      <c r="B729" t="s">
        <v>6279</v>
      </c>
      <c r="C729" t="s">
        <v>6266</v>
      </c>
      <c r="D729" t="s">
        <v>6281</v>
      </c>
      <c r="E729" t="s">
        <v>6281</v>
      </c>
      <c r="F729" t="s">
        <v>6268</v>
      </c>
      <c r="G729" t="s">
        <v>15746</v>
      </c>
      <c r="H729" s="1">
        <v>43815</v>
      </c>
      <c r="I729" s="1">
        <v>43815</v>
      </c>
      <c r="J729">
        <v>0</v>
      </c>
      <c r="N729" t="s">
        <v>6475</v>
      </c>
      <c r="O729" t="s">
        <v>6878</v>
      </c>
      <c r="T729" t="s">
        <v>8412</v>
      </c>
      <c r="U729" t="s">
        <v>6588</v>
      </c>
      <c r="Z729" t="s">
        <v>2594</v>
      </c>
    </row>
    <row r="730" spans="1:45" x14ac:dyDescent="0.2">
      <c r="A730" t="s">
        <v>15694</v>
      </c>
      <c r="B730" t="s">
        <v>6279</v>
      </c>
      <c r="C730" t="s">
        <v>6289</v>
      </c>
      <c r="D730" t="s">
        <v>6533</v>
      </c>
      <c r="E730" t="s">
        <v>6533</v>
      </c>
      <c r="F730" t="s">
        <v>6456</v>
      </c>
      <c r="G730" t="s">
        <v>15695</v>
      </c>
      <c r="H730" s="1">
        <v>43356</v>
      </c>
      <c r="I730" s="1">
        <v>43363</v>
      </c>
      <c r="J730">
        <v>0</v>
      </c>
      <c r="R730" t="s">
        <v>15696</v>
      </c>
      <c r="T730" t="s">
        <v>15697</v>
      </c>
      <c r="U730" t="s">
        <v>6322</v>
      </c>
      <c r="V730" t="s">
        <v>6479</v>
      </c>
      <c r="W730" t="s">
        <v>6520</v>
      </c>
      <c r="Z730" t="s">
        <v>7676</v>
      </c>
      <c r="AA730" t="s">
        <v>7681</v>
      </c>
      <c r="AB730" t="s">
        <v>25573</v>
      </c>
      <c r="AC730" t="s">
        <v>25581</v>
      </c>
      <c r="AD730" t="s">
        <v>25589</v>
      </c>
      <c r="AE730" t="s">
        <v>25576</v>
      </c>
      <c r="AF730" t="s">
        <v>25577</v>
      </c>
      <c r="AG730" t="s">
        <v>25578</v>
      </c>
    </row>
    <row r="731" spans="1:45" x14ac:dyDescent="0.2">
      <c r="A731" t="s">
        <v>15747</v>
      </c>
      <c r="B731" t="s">
        <v>6279</v>
      </c>
      <c r="C731" t="s">
        <v>6280</v>
      </c>
      <c r="D731" t="s">
        <v>6281</v>
      </c>
      <c r="E731" t="s">
        <v>6281</v>
      </c>
      <c r="F731" t="s">
        <v>6286</v>
      </c>
      <c r="G731" t="s">
        <v>15748</v>
      </c>
      <c r="H731" s="1">
        <v>43770</v>
      </c>
      <c r="I731" s="1">
        <v>42786</v>
      </c>
      <c r="J731">
        <v>0</v>
      </c>
      <c r="N731" t="s">
        <v>6475</v>
      </c>
      <c r="O731" t="s">
        <v>6878</v>
      </c>
      <c r="U731" t="s">
        <v>6411</v>
      </c>
      <c r="Z731" t="s">
        <v>2594</v>
      </c>
    </row>
    <row r="732" spans="1:45" x14ac:dyDescent="0.2">
      <c r="A732" t="s">
        <v>15698</v>
      </c>
      <c r="B732" t="s">
        <v>6279</v>
      </c>
      <c r="C732" t="s">
        <v>6280</v>
      </c>
      <c r="D732" t="s">
        <v>6533</v>
      </c>
      <c r="E732" t="s">
        <v>6533</v>
      </c>
      <c r="F732" t="s">
        <v>6286</v>
      </c>
      <c r="G732" t="s">
        <v>15699</v>
      </c>
      <c r="H732" s="1">
        <v>43356</v>
      </c>
      <c r="I732" s="1">
        <v>43363</v>
      </c>
      <c r="J732">
        <v>0</v>
      </c>
      <c r="R732" t="s">
        <v>6529</v>
      </c>
      <c r="T732" t="s">
        <v>6713</v>
      </c>
      <c r="U732" t="s">
        <v>6395</v>
      </c>
      <c r="V732" t="s">
        <v>6536</v>
      </c>
      <c r="W732" t="s">
        <v>6537</v>
      </c>
      <c r="Z732" t="s">
        <v>7676</v>
      </c>
      <c r="AA732" t="s">
        <v>7681</v>
      </c>
      <c r="AB732" t="s">
        <v>25573</v>
      </c>
      <c r="AC732" t="s">
        <v>25574</v>
      </c>
      <c r="AD732" t="s">
        <v>25587</v>
      </c>
      <c r="AE732" t="s">
        <v>25595</v>
      </c>
      <c r="AF732" t="s">
        <v>25577</v>
      </c>
      <c r="AG732" t="s">
        <v>25578</v>
      </c>
    </row>
    <row r="733" spans="1:45" x14ac:dyDescent="0.2">
      <c r="A733" t="s">
        <v>15749</v>
      </c>
      <c r="B733" t="s">
        <v>6527</v>
      </c>
      <c r="C733" t="s">
        <v>6266</v>
      </c>
      <c r="D733" t="s">
        <v>6281</v>
      </c>
      <c r="E733" t="s">
        <v>6281</v>
      </c>
      <c r="F733" t="s">
        <v>6268</v>
      </c>
      <c r="G733" t="s">
        <v>15750</v>
      </c>
      <c r="H733" s="1">
        <v>44050</v>
      </c>
      <c r="J733">
        <v>0</v>
      </c>
      <c r="N733" t="s">
        <v>6475</v>
      </c>
      <c r="O733" t="s">
        <v>6878</v>
      </c>
      <c r="T733" t="s">
        <v>15751</v>
      </c>
      <c r="U733" t="s">
        <v>6805</v>
      </c>
      <c r="V733" t="s">
        <v>6806</v>
      </c>
      <c r="Z733" t="s">
        <v>2594</v>
      </c>
    </row>
    <row r="734" spans="1:45" x14ac:dyDescent="0.2">
      <c r="A734" t="s">
        <v>15700</v>
      </c>
      <c r="B734" t="s">
        <v>6279</v>
      </c>
      <c r="C734" t="s">
        <v>6280</v>
      </c>
      <c r="D734" t="s">
        <v>6281</v>
      </c>
      <c r="E734" t="s">
        <v>6281</v>
      </c>
      <c r="F734" t="s">
        <v>6286</v>
      </c>
      <c r="G734" t="s">
        <v>15701</v>
      </c>
      <c r="H734" s="1">
        <v>43770</v>
      </c>
      <c r="I734" s="1">
        <v>43361</v>
      </c>
      <c r="J734">
        <v>0</v>
      </c>
      <c r="K734">
        <v>4000000</v>
      </c>
      <c r="R734" t="s">
        <v>13230</v>
      </c>
      <c r="T734" t="s">
        <v>7151</v>
      </c>
      <c r="U734" t="s">
        <v>6322</v>
      </c>
      <c r="V734" t="s">
        <v>6526</v>
      </c>
      <c r="Z734" t="s">
        <v>7676</v>
      </c>
      <c r="AB734" t="s">
        <v>25573</v>
      </c>
      <c r="AC734" t="s">
        <v>25594</v>
      </c>
      <c r="AE734" t="s">
        <v>25595</v>
      </c>
      <c r="AF734" t="s">
        <v>25577</v>
      </c>
      <c r="AG734" t="s">
        <v>25578</v>
      </c>
    </row>
    <row r="735" spans="1:45" x14ac:dyDescent="0.2">
      <c r="A735" t="s">
        <v>15752</v>
      </c>
      <c r="B735" t="s">
        <v>6279</v>
      </c>
      <c r="C735" t="s">
        <v>6289</v>
      </c>
      <c r="D735" t="s">
        <v>6267</v>
      </c>
      <c r="E735" t="s">
        <v>6267</v>
      </c>
      <c r="F735" t="s">
        <v>6286</v>
      </c>
      <c r="G735" t="s">
        <v>15753</v>
      </c>
      <c r="H735" s="1">
        <v>43770</v>
      </c>
      <c r="I735" s="1">
        <v>42786</v>
      </c>
      <c r="J735">
        <v>0</v>
      </c>
      <c r="N735" t="s">
        <v>6475</v>
      </c>
      <c r="O735" t="s">
        <v>6878</v>
      </c>
      <c r="U735" t="s">
        <v>6411</v>
      </c>
      <c r="Z735" t="s">
        <v>2594</v>
      </c>
    </row>
    <row r="736" spans="1:45" x14ac:dyDescent="0.2">
      <c r="A736" t="s">
        <v>15702</v>
      </c>
      <c r="B736" t="s">
        <v>6279</v>
      </c>
      <c r="C736" t="s">
        <v>6289</v>
      </c>
      <c r="D736" t="s">
        <v>6533</v>
      </c>
      <c r="E736" t="s">
        <v>6533</v>
      </c>
      <c r="F736" t="s">
        <v>6286</v>
      </c>
      <c r="G736" t="s">
        <v>15703</v>
      </c>
      <c r="H736" s="1">
        <v>43770</v>
      </c>
      <c r="I736" s="1">
        <v>43361</v>
      </c>
      <c r="J736">
        <v>0</v>
      </c>
      <c r="R736" t="s">
        <v>15704</v>
      </c>
      <c r="T736" t="s">
        <v>7659</v>
      </c>
      <c r="U736" t="s">
        <v>6322</v>
      </c>
      <c r="Z736" t="s">
        <v>7676</v>
      </c>
      <c r="AA736" t="s">
        <v>6662</v>
      </c>
      <c r="AB736" t="s">
        <v>25573</v>
      </c>
      <c r="AC736" t="s">
        <v>25594</v>
      </c>
      <c r="AE736" t="s">
        <v>25588</v>
      </c>
      <c r="AF736" t="s">
        <v>25577</v>
      </c>
      <c r="AG736" t="s">
        <v>25578</v>
      </c>
    </row>
    <row r="737" spans="1:34" x14ac:dyDescent="0.2">
      <c r="A737" t="s">
        <v>15754</v>
      </c>
      <c r="B737" t="s">
        <v>6279</v>
      </c>
      <c r="C737" t="s">
        <v>6289</v>
      </c>
      <c r="D737" t="s">
        <v>6281</v>
      </c>
      <c r="E737" t="s">
        <v>6281</v>
      </c>
      <c r="F737" t="s">
        <v>6286</v>
      </c>
      <c r="G737" t="s">
        <v>15755</v>
      </c>
      <c r="H737" s="1">
        <v>43770</v>
      </c>
      <c r="I737" s="1">
        <v>43313</v>
      </c>
      <c r="J737">
        <v>0</v>
      </c>
      <c r="N737" t="s">
        <v>6475</v>
      </c>
      <c r="O737" t="s">
        <v>6878</v>
      </c>
      <c r="T737" t="s">
        <v>7395</v>
      </c>
      <c r="U737" t="s">
        <v>6588</v>
      </c>
      <c r="Z737" t="s">
        <v>2594</v>
      </c>
    </row>
    <row r="738" spans="1:34" x14ac:dyDescent="0.2">
      <c r="A738" t="s">
        <v>15705</v>
      </c>
      <c r="B738" t="s">
        <v>6279</v>
      </c>
      <c r="C738" t="s">
        <v>6289</v>
      </c>
      <c r="D738" t="s">
        <v>6533</v>
      </c>
      <c r="E738" t="s">
        <v>6533</v>
      </c>
      <c r="F738" t="s">
        <v>6286</v>
      </c>
      <c r="G738" t="s">
        <v>15706</v>
      </c>
      <c r="H738" s="1">
        <v>43770</v>
      </c>
      <c r="I738" s="1">
        <v>43361</v>
      </c>
      <c r="J738">
        <v>0</v>
      </c>
      <c r="R738" t="s">
        <v>9814</v>
      </c>
      <c r="T738" t="s">
        <v>9799</v>
      </c>
      <c r="U738" t="s">
        <v>6322</v>
      </c>
      <c r="V738" t="s">
        <v>6479</v>
      </c>
      <c r="W738" t="s">
        <v>6520</v>
      </c>
      <c r="Z738" t="s">
        <v>7676</v>
      </c>
      <c r="AA738" t="s">
        <v>6662</v>
      </c>
      <c r="AB738" t="s">
        <v>25573</v>
      </c>
      <c r="AC738" t="s">
        <v>25581</v>
      </c>
      <c r="AD738" t="s">
        <v>25631</v>
      </c>
      <c r="AE738" t="s">
        <v>25588</v>
      </c>
      <c r="AF738" t="s">
        <v>25577</v>
      </c>
      <c r="AG738" t="s">
        <v>25578</v>
      </c>
    </row>
    <row r="739" spans="1:34" x14ac:dyDescent="0.2">
      <c r="A739" t="s">
        <v>15532</v>
      </c>
      <c r="B739" t="s">
        <v>6279</v>
      </c>
      <c r="C739" t="s">
        <v>6280</v>
      </c>
      <c r="D739" t="s">
        <v>6281</v>
      </c>
      <c r="E739" t="s">
        <v>6281</v>
      </c>
      <c r="F739" t="s">
        <v>6286</v>
      </c>
      <c r="G739" t="s">
        <v>15533</v>
      </c>
      <c r="H739" s="1">
        <v>43770</v>
      </c>
      <c r="I739" s="1">
        <v>42584</v>
      </c>
      <c r="J739">
        <v>1600000</v>
      </c>
      <c r="K739">
        <v>1600000</v>
      </c>
      <c r="N739" t="s">
        <v>6475</v>
      </c>
      <c r="O739" t="s">
        <v>6878</v>
      </c>
      <c r="Z739" t="s">
        <v>2594</v>
      </c>
    </row>
    <row r="740" spans="1:34" x14ac:dyDescent="0.2">
      <c r="A740" t="s">
        <v>15707</v>
      </c>
      <c r="B740" t="s">
        <v>6279</v>
      </c>
      <c r="C740" t="s">
        <v>6280</v>
      </c>
      <c r="D740" t="s">
        <v>6533</v>
      </c>
      <c r="E740" t="s">
        <v>6533</v>
      </c>
      <c r="F740" t="s">
        <v>6456</v>
      </c>
      <c r="G740" t="s">
        <v>15708</v>
      </c>
      <c r="H740" s="1">
        <v>43356</v>
      </c>
      <c r="I740" s="1">
        <v>43363</v>
      </c>
      <c r="J740">
        <v>0</v>
      </c>
      <c r="T740" t="s">
        <v>6583</v>
      </c>
      <c r="U740" t="s">
        <v>6322</v>
      </c>
      <c r="Z740" t="s">
        <v>7676</v>
      </c>
      <c r="AA740" t="s">
        <v>7681</v>
      </c>
    </row>
    <row r="741" spans="1:34" x14ac:dyDescent="0.2">
      <c r="A741" t="s">
        <v>15534</v>
      </c>
      <c r="B741" t="s">
        <v>6279</v>
      </c>
      <c r="C741" t="s">
        <v>6289</v>
      </c>
      <c r="D741" t="s">
        <v>6281</v>
      </c>
      <c r="E741" t="s">
        <v>6281</v>
      </c>
      <c r="F741" t="s">
        <v>6286</v>
      </c>
      <c r="G741" t="s">
        <v>15535</v>
      </c>
      <c r="H741" s="1">
        <v>43770</v>
      </c>
      <c r="I741" s="1">
        <v>42786</v>
      </c>
      <c r="J741">
        <v>0</v>
      </c>
      <c r="N741" t="s">
        <v>6475</v>
      </c>
      <c r="O741" t="s">
        <v>6878</v>
      </c>
      <c r="Z741" t="s">
        <v>2594</v>
      </c>
    </row>
    <row r="742" spans="1:34" x14ac:dyDescent="0.2">
      <c r="A742" t="s">
        <v>15709</v>
      </c>
      <c r="B742" t="s">
        <v>6279</v>
      </c>
      <c r="C742" t="s">
        <v>6289</v>
      </c>
      <c r="D742" t="s">
        <v>6281</v>
      </c>
      <c r="E742" t="s">
        <v>6281</v>
      </c>
      <c r="F742" t="s">
        <v>6286</v>
      </c>
      <c r="G742" t="s">
        <v>15710</v>
      </c>
      <c r="H742" s="1">
        <v>43462</v>
      </c>
      <c r="I742" s="1">
        <v>43361</v>
      </c>
      <c r="J742">
        <v>4000000</v>
      </c>
      <c r="K742">
        <v>4000000</v>
      </c>
      <c r="R742" t="s">
        <v>15711</v>
      </c>
      <c r="T742" t="s">
        <v>9229</v>
      </c>
      <c r="U742" t="s">
        <v>6322</v>
      </c>
      <c r="V742" t="s">
        <v>6510</v>
      </c>
      <c r="W742" t="s">
        <v>6531</v>
      </c>
      <c r="Z742" t="s">
        <v>7676</v>
      </c>
      <c r="AB742" t="s">
        <v>25573</v>
      </c>
      <c r="AC742" t="s">
        <v>25574</v>
      </c>
      <c r="AD742" t="s">
        <v>25587</v>
      </c>
      <c r="AE742" t="s">
        <v>25588</v>
      </c>
      <c r="AF742" t="s">
        <v>25577</v>
      </c>
      <c r="AG742" t="s">
        <v>25578</v>
      </c>
    </row>
    <row r="743" spans="1:34" x14ac:dyDescent="0.2">
      <c r="A743" t="s">
        <v>15536</v>
      </c>
      <c r="B743" t="s">
        <v>6279</v>
      </c>
      <c r="C743" t="s">
        <v>6289</v>
      </c>
      <c r="D743" t="s">
        <v>6267</v>
      </c>
      <c r="E743" t="s">
        <v>6267</v>
      </c>
      <c r="F743" t="s">
        <v>6286</v>
      </c>
      <c r="G743" t="s">
        <v>15537</v>
      </c>
      <c r="H743" s="1">
        <v>43770</v>
      </c>
      <c r="I743" s="1">
        <v>42786</v>
      </c>
      <c r="J743">
        <v>0</v>
      </c>
      <c r="N743" t="s">
        <v>6475</v>
      </c>
      <c r="O743" t="s">
        <v>6878</v>
      </c>
      <c r="Z743" t="s">
        <v>2594</v>
      </c>
    </row>
    <row r="744" spans="1:34" x14ac:dyDescent="0.2">
      <c r="A744" t="s">
        <v>15712</v>
      </c>
      <c r="B744" t="s">
        <v>6279</v>
      </c>
      <c r="C744" t="s">
        <v>6280</v>
      </c>
      <c r="D744" t="s">
        <v>6267</v>
      </c>
      <c r="E744" t="s">
        <v>6267</v>
      </c>
      <c r="F744" t="s">
        <v>6286</v>
      </c>
      <c r="G744" t="s">
        <v>15713</v>
      </c>
      <c r="H744" s="1">
        <v>43770</v>
      </c>
      <c r="I744" s="1">
        <v>43207</v>
      </c>
      <c r="J744">
        <v>0</v>
      </c>
      <c r="P744" t="s">
        <v>6871</v>
      </c>
      <c r="Q744" t="s">
        <v>6273</v>
      </c>
      <c r="R744" t="s">
        <v>15714</v>
      </c>
      <c r="U744" t="s">
        <v>6588</v>
      </c>
      <c r="Z744" t="s">
        <v>6162</v>
      </c>
      <c r="AB744" t="s">
        <v>25573</v>
      </c>
      <c r="AC744" t="s">
        <v>25581</v>
      </c>
      <c r="AD744" t="s">
        <v>25631</v>
      </c>
      <c r="AE744" t="s">
        <v>25583</v>
      </c>
      <c r="AF744" t="s">
        <v>25577</v>
      </c>
      <c r="AG744" t="s">
        <v>25578</v>
      </c>
    </row>
    <row r="745" spans="1:34" x14ac:dyDescent="0.2">
      <c r="A745" t="s">
        <v>15538</v>
      </c>
      <c r="B745" t="s">
        <v>6279</v>
      </c>
      <c r="C745" t="s">
        <v>6280</v>
      </c>
      <c r="D745" t="s">
        <v>6281</v>
      </c>
      <c r="E745" t="s">
        <v>6281</v>
      </c>
      <c r="F745" t="s">
        <v>6456</v>
      </c>
      <c r="G745" t="s">
        <v>15539</v>
      </c>
      <c r="H745" s="1">
        <v>43770</v>
      </c>
      <c r="I745" s="1">
        <v>43749</v>
      </c>
      <c r="J745">
        <v>0</v>
      </c>
      <c r="N745" t="s">
        <v>6475</v>
      </c>
      <c r="O745" t="s">
        <v>6878</v>
      </c>
      <c r="R745" t="s">
        <v>15540</v>
      </c>
      <c r="T745" t="s">
        <v>7388</v>
      </c>
      <c r="U745" t="s">
        <v>6588</v>
      </c>
      <c r="Z745" t="s">
        <v>2594</v>
      </c>
      <c r="AB745" t="s">
        <v>25573</v>
      </c>
      <c r="AC745" t="s">
        <v>25592</v>
      </c>
      <c r="AE745" t="s">
        <v>25591</v>
      </c>
      <c r="AF745" t="s">
        <v>25627</v>
      </c>
      <c r="AG745" t="s">
        <v>25578</v>
      </c>
    </row>
    <row r="746" spans="1:34" x14ac:dyDescent="0.2">
      <c r="A746" t="s">
        <v>15715</v>
      </c>
      <c r="B746" t="s">
        <v>6279</v>
      </c>
      <c r="C746" t="s">
        <v>6280</v>
      </c>
      <c r="D746" t="s">
        <v>6281</v>
      </c>
      <c r="E746" t="s">
        <v>6281</v>
      </c>
      <c r="F746" t="s">
        <v>6456</v>
      </c>
      <c r="G746" t="s">
        <v>15716</v>
      </c>
      <c r="H746" s="1">
        <v>43830</v>
      </c>
      <c r="I746" s="1">
        <v>43830</v>
      </c>
      <c r="J746">
        <v>0</v>
      </c>
      <c r="R746" t="s">
        <v>12311</v>
      </c>
      <c r="Z746" t="s">
        <v>7826</v>
      </c>
      <c r="AB746" t="s">
        <v>25573</v>
      </c>
      <c r="AC746" t="s">
        <v>25621</v>
      </c>
      <c r="AE746" t="s">
        <v>25591</v>
      </c>
      <c r="AF746" t="s">
        <v>25577</v>
      </c>
      <c r="AG746" t="s">
        <v>25578</v>
      </c>
    </row>
    <row r="747" spans="1:34" x14ac:dyDescent="0.2">
      <c r="A747" t="s">
        <v>15541</v>
      </c>
      <c r="B747" t="s">
        <v>6279</v>
      </c>
      <c r="C747" t="s">
        <v>6553</v>
      </c>
      <c r="D747" t="s">
        <v>6281</v>
      </c>
      <c r="E747" t="s">
        <v>6281</v>
      </c>
      <c r="F747" t="s">
        <v>6268</v>
      </c>
      <c r="G747" t="s">
        <v>15542</v>
      </c>
      <c r="H747" s="1">
        <v>43770</v>
      </c>
      <c r="I747" s="1">
        <v>43676</v>
      </c>
      <c r="J747">
        <v>0</v>
      </c>
      <c r="N747" t="s">
        <v>6475</v>
      </c>
      <c r="O747" t="s">
        <v>6878</v>
      </c>
      <c r="R747" t="s">
        <v>15543</v>
      </c>
      <c r="U747" t="s">
        <v>6588</v>
      </c>
      <c r="Z747" t="s">
        <v>2594</v>
      </c>
      <c r="AB747" t="s">
        <v>25573</v>
      </c>
      <c r="AC747" t="s">
        <v>25601</v>
      </c>
      <c r="AE747" t="s">
        <v>25602</v>
      </c>
      <c r="AF747" t="s">
        <v>25637</v>
      </c>
      <c r="AG747" t="s">
        <v>25578</v>
      </c>
    </row>
    <row r="748" spans="1:34" x14ac:dyDescent="0.2">
      <c r="A748" t="s">
        <v>15717</v>
      </c>
      <c r="B748" t="s">
        <v>6279</v>
      </c>
      <c r="C748" t="s">
        <v>6280</v>
      </c>
      <c r="D748" t="s">
        <v>6281</v>
      </c>
      <c r="E748" t="s">
        <v>6281</v>
      </c>
      <c r="F748" t="s">
        <v>6456</v>
      </c>
      <c r="G748" t="s">
        <v>15718</v>
      </c>
      <c r="H748" s="1">
        <v>44196</v>
      </c>
      <c r="I748" s="1">
        <v>43998</v>
      </c>
      <c r="J748">
        <v>0</v>
      </c>
      <c r="K748">
        <v>0</v>
      </c>
      <c r="N748" t="s">
        <v>6475</v>
      </c>
      <c r="O748" t="s">
        <v>6548</v>
      </c>
      <c r="R748" t="s">
        <v>13751</v>
      </c>
      <c r="T748" t="s">
        <v>12016</v>
      </c>
      <c r="U748" t="s">
        <v>6550</v>
      </c>
      <c r="V748" t="s">
        <v>6551</v>
      </c>
      <c r="Z748" t="s">
        <v>3465</v>
      </c>
      <c r="AB748" t="s">
        <v>25573</v>
      </c>
      <c r="AC748" t="s">
        <v>25596</v>
      </c>
      <c r="AD748" t="s">
        <v>25629</v>
      </c>
      <c r="AE748" t="s">
        <v>25591</v>
      </c>
      <c r="AF748" t="s">
        <v>25577</v>
      </c>
      <c r="AG748" t="s">
        <v>25578</v>
      </c>
    </row>
    <row r="749" spans="1:34" x14ac:dyDescent="0.2">
      <c r="A749" t="s">
        <v>15544</v>
      </c>
      <c r="B749" t="s">
        <v>6279</v>
      </c>
      <c r="C749" t="s">
        <v>6289</v>
      </c>
      <c r="D749" t="s">
        <v>6281</v>
      </c>
      <c r="E749" t="s">
        <v>6281</v>
      </c>
      <c r="F749" t="s">
        <v>6286</v>
      </c>
      <c r="G749" t="s">
        <v>15545</v>
      </c>
      <c r="H749" s="1">
        <v>43770</v>
      </c>
      <c r="I749" s="1">
        <v>43347</v>
      </c>
      <c r="J749">
        <v>0</v>
      </c>
      <c r="N749" t="s">
        <v>6475</v>
      </c>
      <c r="O749" t="s">
        <v>6878</v>
      </c>
      <c r="R749" t="s">
        <v>7403</v>
      </c>
      <c r="U749" t="s">
        <v>6588</v>
      </c>
      <c r="Z749" t="s">
        <v>2594</v>
      </c>
      <c r="AB749" t="s">
        <v>25573</v>
      </c>
      <c r="AC749" t="s">
        <v>25601</v>
      </c>
      <c r="AE749" t="s">
        <v>25579</v>
      </c>
      <c r="AF749" t="s">
        <v>25577</v>
      </c>
      <c r="AG749" t="s">
        <v>25578</v>
      </c>
      <c r="AH749" t="s">
        <v>10755</v>
      </c>
    </row>
    <row r="750" spans="1:34" x14ac:dyDescent="0.2">
      <c r="A750" t="s">
        <v>15546</v>
      </c>
      <c r="B750" t="s">
        <v>6279</v>
      </c>
      <c r="C750" t="s">
        <v>6289</v>
      </c>
      <c r="D750" t="s">
        <v>6281</v>
      </c>
      <c r="E750" t="s">
        <v>6281</v>
      </c>
      <c r="F750" t="s">
        <v>6268</v>
      </c>
      <c r="G750" t="s">
        <v>15547</v>
      </c>
      <c r="H750" s="1">
        <v>43770</v>
      </c>
      <c r="I750" s="1">
        <v>43609</v>
      </c>
      <c r="J750">
        <v>10000</v>
      </c>
      <c r="K750">
        <v>10000</v>
      </c>
      <c r="N750" t="s">
        <v>6475</v>
      </c>
      <c r="O750" t="s">
        <v>6878</v>
      </c>
      <c r="R750" t="s">
        <v>15548</v>
      </c>
      <c r="U750" t="s">
        <v>6588</v>
      </c>
      <c r="Z750" t="s">
        <v>2594</v>
      </c>
      <c r="AB750" t="s">
        <v>25573</v>
      </c>
      <c r="AC750" t="s">
        <v>25581</v>
      </c>
      <c r="AD750" t="s">
        <v>25609</v>
      </c>
      <c r="AE750" t="s">
        <v>25579</v>
      </c>
      <c r="AF750" t="s">
        <v>25577</v>
      </c>
      <c r="AG750" t="s">
        <v>25578</v>
      </c>
    </row>
    <row r="751" spans="1:34" x14ac:dyDescent="0.2">
      <c r="A751" t="s">
        <v>15549</v>
      </c>
      <c r="B751" t="s">
        <v>6279</v>
      </c>
      <c r="C751" t="s">
        <v>6289</v>
      </c>
      <c r="D751" t="s">
        <v>6281</v>
      </c>
      <c r="E751" t="s">
        <v>6281</v>
      </c>
      <c r="F751" t="s">
        <v>6268</v>
      </c>
      <c r="G751" t="s">
        <v>15550</v>
      </c>
      <c r="H751" s="1">
        <v>43770</v>
      </c>
      <c r="I751" s="1">
        <v>43510</v>
      </c>
      <c r="J751">
        <v>0</v>
      </c>
      <c r="N751" t="s">
        <v>6475</v>
      </c>
      <c r="O751" t="s">
        <v>6878</v>
      </c>
      <c r="R751" t="s">
        <v>15551</v>
      </c>
      <c r="U751" t="s">
        <v>6588</v>
      </c>
      <c r="Z751" t="s">
        <v>2594</v>
      </c>
      <c r="AB751" t="s">
        <v>25573</v>
      </c>
      <c r="AC751" t="s">
        <v>25581</v>
      </c>
      <c r="AD751" t="s">
        <v>25607</v>
      </c>
      <c r="AE751" t="s">
        <v>25579</v>
      </c>
      <c r="AF751" t="s">
        <v>25577</v>
      </c>
      <c r="AG751" t="s">
        <v>25578</v>
      </c>
    </row>
    <row r="752" spans="1:34" x14ac:dyDescent="0.2">
      <c r="A752" t="s">
        <v>15574</v>
      </c>
      <c r="B752" t="s">
        <v>6527</v>
      </c>
      <c r="C752" t="s">
        <v>6266</v>
      </c>
      <c r="D752" t="s">
        <v>6281</v>
      </c>
      <c r="E752" t="s">
        <v>6281</v>
      </c>
      <c r="F752" t="s">
        <v>6946</v>
      </c>
      <c r="G752" t="s">
        <v>15575</v>
      </c>
      <c r="H752" s="1">
        <v>43982</v>
      </c>
      <c r="J752">
        <v>0</v>
      </c>
      <c r="R752" t="s">
        <v>10529</v>
      </c>
      <c r="T752" t="s">
        <v>12016</v>
      </c>
      <c r="U752" t="s">
        <v>6550</v>
      </c>
      <c r="V752" t="s">
        <v>6551</v>
      </c>
      <c r="Z752" t="s">
        <v>7826</v>
      </c>
      <c r="AB752" t="s">
        <v>25573</v>
      </c>
      <c r="AC752" t="s">
        <v>25581</v>
      </c>
      <c r="AD752" t="s">
        <v>25582</v>
      </c>
      <c r="AE752" t="s">
        <v>25595</v>
      </c>
      <c r="AF752" t="s">
        <v>25577</v>
      </c>
      <c r="AG752" t="s">
        <v>25578</v>
      </c>
      <c r="AH752" t="s">
        <v>10943</v>
      </c>
    </row>
    <row r="753" spans="1:45" x14ac:dyDescent="0.2">
      <c r="A753" t="s">
        <v>15576</v>
      </c>
      <c r="B753" t="s">
        <v>6279</v>
      </c>
      <c r="C753" t="s">
        <v>6280</v>
      </c>
      <c r="D753" t="s">
        <v>6281</v>
      </c>
      <c r="E753" t="s">
        <v>6281</v>
      </c>
      <c r="F753" t="s">
        <v>6456</v>
      </c>
      <c r="G753" t="s">
        <v>15577</v>
      </c>
      <c r="H753" s="1">
        <v>43830</v>
      </c>
      <c r="I753" s="1">
        <v>43830</v>
      </c>
      <c r="J753">
        <v>0</v>
      </c>
      <c r="R753" t="s">
        <v>15578</v>
      </c>
      <c r="Z753" t="s">
        <v>7826</v>
      </c>
      <c r="AB753" t="s">
        <v>25573</v>
      </c>
      <c r="AC753" t="s">
        <v>25596</v>
      </c>
      <c r="AD753" t="s">
        <v>25597</v>
      </c>
      <c r="AE753" t="s">
        <v>25588</v>
      </c>
      <c r="AF753" t="s">
        <v>25577</v>
      </c>
      <c r="AG753" t="s">
        <v>25578</v>
      </c>
    </row>
    <row r="754" spans="1:45" x14ac:dyDescent="0.2">
      <c r="A754" t="s">
        <v>15579</v>
      </c>
      <c r="B754" t="s">
        <v>6279</v>
      </c>
      <c r="C754" t="s">
        <v>6289</v>
      </c>
      <c r="D754" t="s">
        <v>6281</v>
      </c>
      <c r="E754" t="s">
        <v>6281</v>
      </c>
      <c r="F754" t="s">
        <v>6268</v>
      </c>
      <c r="G754" t="s">
        <v>15580</v>
      </c>
      <c r="H754" s="1">
        <v>43594</v>
      </c>
      <c r="I754" s="1">
        <v>43627</v>
      </c>
      <c r="J754">
        <v>0</v>
      </c>
      <c r="R754" t="s">
        <v>6972</v>
      </c>
      <c r="Z754" t="s">
        <v>1798</v>
      </c>
      <c r="AB754" t="s">
        <v>25573</v>
      </c>
      <c r="AC754" t="s">
        <v>25581</v>
      </c>
      <c r="AD754" t="s">
        <v>25604</v>
      </c>
      <c r="AE754" t="s">
        <v>25583</v>
      </c>
      <c r="AF754" t="s">
        <v>25577</v>
      </c>
      <c r="AG754" t="s">
        <v>25578</v>
      </c>
      <c r="AH754" t="s">
        <v>18920</v>
      </c>
    </row>
    <row r="755" spans="1:45" x14ac:dyDescent="0.2">
      <c r="A755" t="s">
        <v>15581</v>
      </c>
      <c r="B755" t="s">
        <v>6279</v>
      </c>
      <c r="C755" t="s">
        <v>6289</v>
      </c>
      <c r="D755" t="s">
        <v>6319</v>
      </c>
      <c r="E755" t="s">
        <v>6319</v>
      </c>
      <c r="F755" t="s">
        <v>6286</v>
      </c>
      <c r="G755" t="s">
        <v>15582</v>
      </c>
      <c r="H755" s="1">
        <v>43770</v>
      </c>
      <c r="I755" s="1">
        <v>42605</v>
      </c>
      <c r="J755">
        <v>0</v>
      </c>
      <c r="R755" t="s">
        <v>15583</v>
      </c>
      <c r="Z755" t="s">
        <v>1798</v>
      </c>
      <c r="AB755" t="s">
        <v>25573</v>
      </c>
      <c r="AC755" t="s">
        <v>25601</v>
      </c>
      <c r="AE755" t="s">
        <v>25579</v>
      </c>
      <c r="AF755" t="s">
        <v>25577</v>
      </c>
      <c r="AG755" t="s">
        <v>25578</v>
      </c>
    </row>
    <row r="756" spans="1:45" x14ac:dyDescent="0.2">
      <c r="A756" t="s">
        <v>15584</v>
      </c>
      <c r="B756" t="s">
        <v>6279</v>
      </c>
      <c r="C756" t="s">
        <v>6289</v>
      </c>
      <c r="D756" t="s">
        <v>6281</v>
      </c>
      <c r="E756" t="s">
        <v>6281</v>
      </c>
      <c r="F756" t="s">
        <v>6268</v>
      </c>
      <c r="G756" t="s">
        <v>15585</v>
      </c>
      <c r="H756" s="1">
        <v>43770</v>
      </c>
      <c r="I756" s="1">
        <v>43700</v>
      </c>
      <c r="J756">
        <v>0</v>
      </c>
      <c r="R756" t="s">
        <v>8546</v>
      </c>
      <c r="Z756" t="s">
        <v>1798</v>
      </c>
      <c r="AB756" t="s">
        <v>25573</v>
      </c>
      <c r="AC756" t="s">
        <v>25581</v>
      </c>
      <c r="AD756" t="s">
        <v>25604</v>
      </c>
      <c r="AE756" t="s">
        <v>25576</v>
      </c>
      <c r="AF756" t="s">
        <v>25577</v>
      </c>
      <c r="AG756" t="s">
        <v>25578</v>
      </c>
    </row>
    <row r="757" spans="1:45" x14ac:dyDescent="0.2">
      <c r="A757" t="s">
        <v>15597</v>
      </c>
      <c r="B757" t="s">
        <v>6279</v>
      </c>
      <c r="C757" t="s">
        <v>7183</v>
      </c>
      <c r="D757" t="s">
        <v>6267</v>
      </c>
      <c r="E757" t="s">
        <v>6267</v>
      </c>
      <c r="F757" t="s">
        <v>6268</v>
      </c>
      <c r="G757" t="s">
        <v>15598</v>
      </c>
      <c r="H757" s="1">
        <v>43764</v>
      </c>
      <c r="I757" s="1">
        <v>43844</v>
      </c>
      <c r="J757">
        <v>45000</v>
      </c>
      <c r="K757">
        <v>45000</v>
      </c>
      <c r="N757" t="s">
        <v>7118</v>
      </c>
      <c r="R757" t="s">
        <v>6422</v>
      </c>
      <c r="T757" t="s">
        <v>15596</v>
      </c>
      <c r="U757" t="s">
        <v>6322</v>
      </c>
      <c r="V757" t="s">
        <v>6479</v>
      </c>
      <c r="W757" t="s">
        <v>6506</v>
      </c>
      <c r="Z757" t="s">
        <v>2926</v>
      </c>
      <c r="AB757" t="s">
        <v>25573</v>
      </c>
      <c r="AC757" t="s">
        <v>25581</v>
      </c>
      <c r="AD757" t="s">
        <v>25604</v>
      </c>
      <c r="AE757" t="s">
        <v>25610</v>
      </c>
      <c r="AF757" t="s">
        <v>25577</v>
      </c>
      <c r="AG757" t="s">
        <v>25578</v>
      </c>
    </row>
    <row r="758" spans="1:45" x14ac:dyDescent="0.2">
      <c r="A758" t="s">
        <v>15586</v>
      </c>
      <c r="B758" t="s">
        <v>6279</v>
      </c>
      <c r="C758" t="s">
        <v>6289</v>
      </c>
      <c r="D758" t="s">
        <v>6319</v>
      </c>
      <c r="E758" t="s">
        <v>6319</v>
      </c>
      <c r="F758" t="s">
        <v>6268</v>
      </c>
      <c r="G758" t="s">
        <v>15587</v>
      </c>
      <c r="H758" s="1">
        <v>43798</v>
      </c>
      <c r="I758" s="1">
        <v>43761</v>
      </c>
      <c r="J758">
        <v>15000</v>
      </c>
      <c r="K758">
        <v>15000</v>
      </c>
      <c r="R758" t="s">
        <v>15588</v>
      </c>
      <c r="Z758" t="s">
        <v>1798</v>
      </c>
      <c r="AB758" t="s">
        <v>25573</v>
      </c>
      <c r="AC758" t="s">
        <v>25601</v>
      </c>
      <c r="AE758" t="s">
        <v>25579</v>
      </c>
      <c r="AF758" t="s">
        <v>25577</v>
      </c>
      <c r="AG758" t="s">
        <v>25578</v>
      </c>
      <c r="AH758" t="s">
        <v>10755</v>
      </c>
    </row>
    <row r="759" spans="1:45" x14ac:dyDescent="0.2">
      <c r="A759" t="s">
        <v>15599</v>
      </c>
      <c r="B759" t="s">
        <v>6279</v>
      </c>
      <c r="C759" t="s">
        <v>6289</v>
      </c>
      <c r="D759" t="s">
        <v>6267</v>
      </c>
      <c r="E759" t="s">
        <v>6267</v>
      </c>
      <c r="F759" t="s">
        <v>6286</v>
      </c>
      <c r="G759" t="s">
        <v>15600</v>
      </c>
      <c r="H759" s="1">
        <v>43770</v>
      </c>
      <c r="I759" s="1">
        <v>43241</v>
      </c>
      <c r="J759">
        <v>29500</v>
      </c>
      <c r="K759">
        <v>29500</v>
      </c>
      <c r="N759" t="s">
        <v>7118</v>
      </c>
      <c r="R759" t="s">
        <v>15601</v>
      </c>
      <c r="U759" t="s">
        <v>6322</v>
      </c>
      <c r="Z759" t="s">
        <v>2926</v>
      </c>
      <c r="AB759" t="s">
        <v>25573</v>
      </c>
      <c r="AC759" t="s">
        <v>25624</v>
      </c>
      <c r="AE759" t="s">
        <v>25583</v>
      </c>
      <c r="AF759" t="s">
        <v>25577</v>
      </c>
      <c r="AG759" t="s">
        <v>25578</v>
      </c>
    </row>
    <row r="760" spans="1:45" x14ac:dyDescent="0.2">
      <c r="A760" t="s">
        <v>3178</v>
      </c>
      <c r="B760" t="s">
        <v>6279</v>
      </c>
      <c r="C760" t="s">
        <v>6289</v>
      </c>
      <c r="D760" t="s">
        <v>6267</v>
      </c>
      <c r="E760" t="s">
        <v>6267</v>
      </c>
      <c r="F760" t="s">
        <v>6268</v>
      </c>
      <c r="G760" t="s">
        <v>15589</v>
      </c>
      <c r="H760" s="1">
        <v>43823</v>
      </c>
      <c r="I760" s="1">
        <v>43761</v>
      </c>
      <c r="J760">
        <v>0</v>
      </c>
      <c r="R760" t="s">
        <v>15590</v>
      </c>
      <c r="Z760" t="s">
        <v>1798</v>
      </c>
      <c r="AB760" t="s">
        <v>25573</v>
      </c>
      <c r="AC760" t="s">
        <v>25601</v>
      </c>
      <c r="AE760" t="s">
        <v>25602</v>
      </c>
      <c r="AF760" t="s">
        <v>25625</v>
      </c>
      <c r="AG760" t="s">
        <v>25578</v>
      </c>
      <c r="AJ760">
        <f>VLOOKUP($A760,Sheet1!$A:$K,2,FALSE)</f>
        <v>1</v>
      </c>
      <c r="AK760">
        <f>VLOOKUP($A760,Sheet1!$A:$K,3,FALSE)</f>
        <v>0</v>
      </c>
      <c r="AL760">
        <f>VLOOKUP($A760,Sheet1!$A:$K,4,FALSE)</f>
        <v>0</v>
      </c>
      <c r="AM760">
        <f>VLOOKUP($A760,Sheet1!$A:$K,5,FALSE)</f>
        <v>0</v>
      </c>
      <c r="AN760">
        <f>VLOOKUP($A760,Sheet1!$A:$K,6,FALSE)</f>
        <v>0</v>
      </c>
      <c r="AO760">
        <f>VLOOKUP($A760,Sheet1!$A:$K,7,FALSE)</f>
        <v>0</v>
      </c>
      <c r="AP760">
        <f>VLOOKUP($A760,Sheet1!$A:$K,8,FALSE)</f>
        <v>1</v>
      </c>
      <c r="AQ760">
        <f>VLOOKUP($A760,Sheet1!$A:$K,9,FALSE)</f>
        <v>1</v>
      </c>
      <c r="AR760">
        <f>VLOOKUP($A760,Sheet1!$A:$K,10,FALSE)</f>
        <v>1</v>
      </c>
      <c r="AS760">
        <f>VLOOKUP($A760,Sheet1!$A:$K,11,FALSE)</f>
        <v>1</v>
      </c>
    </row>
    <row r="761" spans="1:45" x14ac:dyDescent="0.2">
      <c r="A761" t="s">
        <v>15602</v>
      </c>
      <c r="B761" t="s">
        <v>6279</v>
      </c>
      <c r="C761" t="s">
        <v>7183</v>
      </c>
      <c r="D761" t="s">
        <v>6267</v>
      </c>
      <c r="E761" t="s">
        <v>6267</v>
      </c>
      <c r="F761" t="s">
        <v>6268</v>
      </c>
      <c r="G761" t="s">
        <v>15603</v>
      </c>
      <c r="H761" s="1">
        <v>43736</v>
      </c>
      <c r="I761" s="1">
        <v>43843</v>
      </c>
      <c r="J761">
        <v>125000</v>
      </c>
      <c r="K761">
        <v>125000</v>
      </c>
      <c r="N761" t="s">
        <v>7118</v>
      </c>
      <c r="R761" t="s">
        <v>6422</v>
      </c>
      <c r="T761" t="s">
        <v>15604</v>
      </c>
      <c r="U761" t="s">
        <v>6550</v>
      </c>
      <c r="V761" t="s">
        <v>6825</v>
      </c>
      <c r="Z761" t="s">
        <v>2926</v>
      </c>
      <c r="AB761" t="s">
        <v>25573</v>
      </c>
      <c r="AC761" t="s">
        <v>25581</v>
      </c>
      <c r="AD761" t="s">
        <v>25604</v>
      </c>
      <c r="AE761" t="s">
        <v>25610</v>
      </c>
      <c r="AF761" t="s">
        <v>25577</v>
      </c>
      <c r="AG761" t="s">
        <v>25578</v>
      </c>
    </row>
    <row r="762" spans="1:45" x14ac:dyDescent="0.2">
      <c r="A762" t="s">
        <v>3180</v>
      </c>
      <c r="B762" t="s">
        <v>6279</v>
      </c>
      <c r="C762" t="s">
        <v>6289</v>
      </c>
      <c r="D762" t="s">
        <v>6281</v>
      </c>
      <c r="E762" t="s">
        <v>6281</v>
      </c>
      <c r="F762" t="s">
        <v>6268</v>
      </c>
      <c r="G762" t="s">
        <v>15591</v>
      </c>
      <c r="H762" s="1">
        <v>43738</v>
      </c>
      <c r="I762" s="1">
        <v>43670</v>
      </c>
      <c r="J762">
        <v>0</v>
      </c>
      <c r="K762">
        <v>0</v>
      </c>
      <c r="R762" t="s">
        <v>9148</v>
      </c>
      <c r="T762" t="s">
        <v>9149</v>
      </c>
      <c r="U762" t="s">
        <v>6395</v>
      </c>
      <c r="V762" t="s">
        <v>7236</v>
      </c>
      <c r="W762" t="s">
        <v>7241</v>
      </c>
      <c r="Z762" t="s">
        <v>1798</v>
      </c>
      <c r="AB762" t="s">
        <v>25573</v>
      </c>
      <c r="AC762" t="s">
        <v>25574</v>
      </c>
      <c r="AD762" t="s">
        <v>25613</v>
      </c>
      <c r="AE762" t="s">
        <v>25588</v>
      </c>
      <c r="AF762" t="s">
        <v>25577</v>
      </c>
      <c r="AG762" t="s">
        <v>25578</v>
      </c>
      <c r="AJ762">
        <f>VLOOKUP($A762,Sheet1!$A:$K,2,FALSE)</f>
        <v>1</v>
      </c>
      <c r="AK762">
        <f>VLOOKUP($A762,Sheet1!$A:$K,3,FALSE)</f>
        <v>0</v>
      </c>
      <c r="AL762">
        <f>VLOOKUP($A762,Sheet1!$A:$K,4,FALSE)</f>
        <v>0</v>
      </c>
      <c r="AM762">
        <f>VLOOKUP($A762,Sheet1!$A:$K,5,FALSE)</f>
        <v>0</v>
      </c>
      <c r="AN762">
        <f>VLOOKUP($A762,Sheet1!$A:$K,6,FALSE)</f>
        <v>0</v>
      </c>
      <c r="AO762">
        <f>VLOOKUP($A762,Sheet1!$A:$K,7,FALSE)</f>
        <v>0</v>
      </c>
      <c r="AP762">
        <f>VLOOKUP($A762,Sheet1!$A:$K,8,FALSE)</f>
        <v>1</v>
      </c>
      <c r="AQ762">
        <f>VLOOKUP($A762,Sheet1!$A:$K,9,FALSE)</f>
        <v>191</v>
      </c>
      <c r="AR762">
        <f>VLOOKUP($A762,Sheet1!$A:$K,10,FALSE)</f>
        <v>0</v>
      </c>
      <c r="AS762">
        <f>VLOOKUP($A762,Sheet1!$A:$K,11,FALSE)</f>
        <v>0</v>
      </c>
    </row>
    <row r="763" spans="1:45" x14ac:dyDescent="0.2">
      <c r="A763" t="s">
        <v>15605</v>
      </c>
      <c r="B763" t="s">
        <v>6279</v>
      </c>
      <c r="C763" t="s">
        <v>7183</v>
      </c>
      <c r="D763" t="s">
        <v>6267</v>
      </c>
      <c r="E763" t="s">
        <v>6267</v>
      </c>
      <c r="F763" t="s">
        <v>6268</v>
      </c>
      <c r="G763" t="s">
        <v>15606</v>
      </c>
      <c r="H763" s="1">
        <v>44001</v>
      </c>
      <c r="I763" s="1">
        <v>43909</v>
      </c>
      <c r="J763">
        <v>120000</v>
      </c>
      <c r="K763">
        <v>120000</v>
      </c>
      <c r="N763" t="s">
        <v>7118</v>
      </c>
      <c r="Q763" t="s">
        <v>6273</v>
      </c>
      <c r="R763" t="s">
        <v>6422</v>
      </c>
      <c r="T763" t="s">
        <v>11101</v>
      </c>
      <c r="U763" t="s">
        <v>6550</v>
      </c>
      <c r="V763" t="s">
        <v>6706</v>
      </c>
      <c r="Z763" t="s">
        <v>2926</v>
      </c>
      <c r="AB763" t="s">
        <v>25573</v>
      </c>
      <c r="AC763" t="s">
        <v>25581</v>
      </c>
      <c r="AD763" t="s">
        <v>25604</v>
      </c>
      <c r="AE763" t="s">
        <v>25610</v>
      </c>
      <c r="AF763" t="s">
        <v>25577</v>
      </c>
      <c r="AG763" t="s">
        <v>25578</v>
      </c>
    </row>
    <row r="764" spans="1:45" x14ac:dyDescent="0.2">
      <c r="A764" t="s">
        <v>3182</v>
      </c>
      <c r="B764" t="s">
        <v>6279</v>
      </c>
      <c r="C764" t="s">
        <v>6437</v>
      </c>
      <c r="D764" t="s">
        <v>6267</v>
      </c>
      <c r="E764" t="s">
        <v>6267</v>
      </c>
      <c r="F764" t="s">
        <v>6268</v>
      </c>
      <c r="G764" t="s">
        <v>15628</v>
      </c>
      <c r="H764" s="1">
        <v>43829</v>
      </c>
      <c r="I764" s="1">
        <v>43776</v>
      </c>
      <c r="J764">
        <v>700000</v>
      </c>
      <c r="K764">
        <v>700000</v>
      </c>
      <c r="R764" t="s">
        <v>6308</v>
      </c>
      <c r="Z764" t="s">
        <v>1798</v>
      </c>
      <c r="AB764" t="s">
        <v>25573</v>
      </c>
      <c r="AC764" t="s">
        <v>25574</v>
      </c>
      <c r="AD764" t="s">
        <v>25575</v>
      </c>
      <c r="AE764" t="s">
        <v>25583</v>
      </c>
      <c r="AF764" t="s">
        <v>25577</v>
      </c>
      <c r="AG764" t="s">
        <v>25578</v>
      </c>
      <c r="AJ764">
        <f>VLOOKUP($A764,Sheet1!$A:$K,2,FALSE)</f>
        <v>1</v>
      </c>
      <c r="AK764">
        <f>VLOOKUP($A764,Sheet1!$A:$K,3,FALSE)</f>
        <v>0</v>
      </c>
      <c r="AL764">
        <f>VLOOKUP($A764,Sheet1!$A:$K,4,FALSE)</f>
        <v>0</v>
      </c>
      <c r="AM764">
        <f>VLOOKUP($A764,Sheet1!$A:$K,5,FALSE)</f>
        <v>0</v>
      </c>
      <c r="AN764">
        <f>VLOOKUP($A764,Sheet1!$A:$K,6,FALSE)</f>
        <v>0</v>
      </c>
      <c r="AO764">
        <f>VLOOKUP($A764,Sheet1!$A:$K,7,FALSE)</f>
        <v>0</v>
      </c>
      <c r="AP764">
        <f>VLOOKUP($A764,Sheet1!$A:$K,8,FALSE)</f>
        <v>1</v>
      </c>
      <c r="AQ764">
        <f>VLOOKUP($A764,Sheet1!$A:$K,9,FALSE)</f>
        <v>0</v>
      </c>
      <c r="AR764">
        <f>VLOOKUP($A764,Sheet1!$A:$K,10,FALSE)</f>
        <v>1</v>
      </c>
      <c r="AS764">
        <f>VLOOKUP($A764,Sheet1!$A:$K,11,FALSE)</f>
        <v>1</v>
      </c>
    </row>
    <row r="765" spans="1:45" x14ac:dyDescent="0.2">
      <c r="A765" t="s">
        <v>15607</v>
      </c>
      <c r="B765" t="s">
        <v>6279</v>
      </c>
      <c r="C765" t="s">
        <v>6289</v>
      </c>
      <c r="D765" t="s">
        <v>6267</v>
      </c>
      <c r="E765" t="s">
        <v>6267</v>
      </c>
      <c r="F765" t="s">
        <v>6286</v>
      </c>
      <c r="G765" t="s">
        <v>15608</v>
      </c>
      <c r="H765" s="1">
        <v>43524</v>
      </c>
      <c r="I765" s="1">
        <v>43389</v>
      </c>
      <c r="J765">
        <v>125000</v>
      </c>
      <c r="K765">
        <v>125000</v>
      </c>
      <c r="N765" t="s">
        <v>7118</v>
      </c>
      <c r="P765" t="s">
        <v>6871</v>
      </c>
      <c r="Q765" t="s">
        <v>6854</v>
      </c>
      <c r="R765" t="s">
        <v>6422</v>
      </c>
      <c r="T765" t="s">
        <v>10400</v>
      </c>
      <c r="U765" t="s">
        <v>6322</v>
      </c>
      <c r="Z765" t="s">
        <v>2926</v>
      </c>
      <c r="AB765" t="s">
        <v>25573</v>
      </c>
      <c r="AC765" t="s">
        <v>25581</v>
      </c>
      <c r="AD765" t="s">
        <v>25604</v>
      </c>
      <c r="AE765" t="s">
        <v>25610</v>
      </c>
      <c r="AF765" t="s">
        <v>25577</v>
      </c>
      <c r="AG765" t="s">
        <v>25578</v>
      </c>
    </row>
    <row r="766" spans="1:45" x14ac:dyDescent="0.2">
      <c r="A766" t="s">
        <v>3184</v>
      </c>
      <c r="B766" t="s">
        <v>6279</v>
      </c>
      <c r="C766" t="s">
        <v>6289</v>
      </c>
      <c r="D766" t="s">
        <v>6267</v>
      </c>
      <c r="E766" t="s">
        <v>6267</v>
      </c>
      <c r="F766" t="s">
        <v>6268</v>
      </c>
      <c r="G766" t="s">
        <v>15629</v>
      </c>
      <c r="H766" s="1">
        <v>43829</v>
      </c>
      <c r="I766" s="1">
        <v>43777</v>
      </c>
      <c r="J766">
        <v>2000000</v>
      </c>
      <c r="K766">
        <v>2000000</v>
      </c>
      <c r="R766" t="s">
        <v>6308</v>
      </c>
      <c r="X766" t="s">
        <v>6395</v>
      </c>
      <c r="Z766" t="s">
        <v>1798</v>
      </c>
      <c r="AB766" t="s">
        <v>25573</v>
      </c>
      <c r="AC766" t="s">
        <v>25574</v>
      </c>
      <c r="AD766" t="s">
        <v>25575</v>
      </c>
      <c r="AE766" t="s">
        <v>25583</v>
      </c>
      <c r="AF766" t="s">
        <v>25577</v>
      </c>
      <c r="AG766" t="s">
        <v>25578</v>
      </c>
      <c r="AJ766">
        <f>VLOOKUP($A766,Sheet1!$A:$K,2,FALSE)</f>
        <v>2</v>
      </c>
      <c r="AK766">
        <f>VLOOKUP($A766,Sheet1!$A:$K,3,FALSE)</f>
        <v>0</v>
      </c>
      <c r="AL766">
        <f>VLOOKUP($A766,Sheet1!$A:$K,4,FALSE)</f>
        <v>0</v>
      </c>
      <c r="AM766">
        <f>VLOOKUP($A766,Sheet1!$A:$K,5,FALSE)</f>
        <v>0</v>
      </c>
      <c r="AN766">
        <f>VLOOKUP($A766,Sheet1!$A:$K,6,FALSE)</f>
        <v>0</v>
      </c>
      <c r="AO766">
        <f>VLOOKUP($A766,Sheet1!$A:$K,7,FALSE)</f>
        <v>0</v>
      </c>
      <c r="AP766">
        <f>VLOOKUP($A766,Sheet1!$A:$K,8,FALSE)</f>
        <v>2</v>
      </c>
      <c r="AQ766">
        <f>VLOOKUP($A766,Sheet1!$A:$K,9,FALSE)</f>
        <v>0</v>
      </c>
      <c r="AR766">
        <f>VLOOKUP($A766,Sheet1!$A:$K,10,FALSE)</f>
        <v>2</v>
      </c>
      <c r="AS766">
        <f>VLOOKUP($A766,Sheet1!$A:$K,11,FALSE)</f>
        <v>2</v>
      </c>
    </row>
    <row r="767" spans="1:45" x14ac:dyDescent="0.2">
      <c r="A767" t="s">
        <v>15609</v>
      </c>
      <c r="B767" t="s">
        <v>6279</v>
      </c>
      <c r="C767" t="s">
        <v>6289</v>
      </c>
      <c r="D767" t="s">
        <v>6267</v>
      </c>
      <c r="E767" t="s">
        <v>6267</v>
      </c>
      <c r="F767" t="s">
        <v>6268</v>
      </c>
      <c r="G767" t="s">
        <v>15610</v>
      </c>
      <c r="H767" s="1">
        <v>43553</v>
      </c>
      <c r="I767" s="1">
        <v>43588</v>
      </c>
      <c r="J767">
        <v>145000</v>
      </c>
      <c r="K767">
        <v>145000</v>
      </c>
      <c r="N767" t="s">
        <v>7118</v>
      </c>
      <c r="P767" t="s">
        <v>6871</v>
      </c>
      <c r="Q767" t="s">
        <v>6273</v>
      </c>
      <c r="R767" t="s">
        <v>6422</v>
      </c>
      <c r="T767" t="s">
        <v>7120</v>
      </c>
      <c r="U767" t="s">
        <v>6322</v>
      </c>
      <c r="V767" t="s">
        <v>6479</v>
      </c>
      <c r="W767" t="s">
        <v>6506</v>
      </c>
      <c r="Z767" t="s">
        <v>2926</v>
      </c>
      <c r="AB767" t="s">
        <v>25573</v>
      </c>
      <c r="AC767" t="s">
        <v>25581</v>
      </c>
      <c r="AD767" t="s">
        <v>25604</v>
      </c>
      <c r="AE767" t="s">
        <v>25610</v>
      </c>
      <c r="AF767" t="s">
        <v>25577</v>
      </c>
      <c r="AG767" t="s">
        <v>25578</v>
      </c>
    </row>
    <row r="768" spans="1:45" x14ac:dyDescent="0.2">
      <c r="A768" t="s">
        <v>15630</v>
      </c>
      <c r="B768" t="s">
        <v>6279</v>
      </c>
      <c r="C768" t="s">
        <v>6280</v>
      </c>
      <c r="D768" t="s">
        <v>6319</v>
      </c>
      <c r="E768" t="s">
        <v>6319</v>
      </c>
      <c r="F768" t="s">
        <v>6268</v>
      </c>
      <c r="G768" t="s">
        <v>15631</v>
      </c>
      <c r="H768" s="1">
        <v>43819</v>
      </c>
      <c r="I768" s="1">
        <v>43718</v>
      </c>
      <c r="J768">
        <v>0</v>
      </c>
      <c r="R768" t="s">
        <v>9649</v>
      </c>
      <c r="Z768" t="s">
        <v>1798</v>
      </c>
      <c r="AB768" t="s">
        <v>25573</v>
      </c>
      <c r="AC768" t="s">
        <v>25581</v>
      </c>
      <c r="AD768" t="s">
        <v>25604</v>
      </c>
      <c r="AE768" t="s">
        <v>25602</v>
      </c>
      <c r="AF768" t="s">
        <v>25625</v>
      </c>
      <c r="AG768" t="s">
        <v>25578</v>
      </c>
    </row>
    <row r="769" spans="1:34" x14ac:dyDescent="0.2">
      <c r="A769" t="s">
        <v>15611</v>
      </c>
      <c r="B769" t="s">
        <v>6279</v>
      </c>
      <c r="C769" t="s">
        <v>6280</v>
      </c>
      <c r="D769" t="s">
        <v>6267</v>
      </c>
      <c r="E769" t="s">
        <v>6267</v>
      </c>
      <c r="F769" t="s">
        <v>6456</v>
      </c>
      <c r="G769" t="s">
        <v>15612</v>
      </c>
      <c r="H769" s="1">
        <v>43373</v>
      </c>
      <c r="I769" s="1">
        <v>43588</v>
      </c>
      <c r="J769">
        <v>275000</v>
      </c>
      <c r="K769">
        <v>275000</v>
      </c>
      <c r="N769" t="s">
        <v>7118</v>
      </c>
      <c r="R769" t="s">
        <v>6422</v>
      </c>
      <c r="T769" t="s">
        <v>15613</v>
      </c>
      <c r="U769" t="s">
        <v>6322</v>
      </c>
      <c r="V769" t="s">
        <v>6479</v>
      </c>
      <c r="W769" t="s">
        <v>6520</v>
      </c>
      <c r="Z769" t="s">
        <v>2926</v>
      </c>
      <c r="AB769" t="s">
        <v>25573</v>
      </c>
      <c r="AC769" t="s">
        <v>25581</v>
      </c>
      <c r="AD769" t="s">
        <v>25604</v>
      </c>
      <c r="AE769" t="s">
        <v>25610</v>
      </c>
      <c r="AF769" t="s">
        <v>25577</v>
      </c>
      <c r="AG769" t="s">
        <v>25578</v>
      </c>
    </row>
    <row r="770" spans="1:34" x14ac:dyDescent="0.2">
      <c r="A770" t="s">
        <v>15632</v>
      </c>
      <c r="B770" t="s">
        <v>6279</v>
      </c>
      <c r="C770" t="s">
        <v>6280</v>
      </c>
      <c r="D770" t="s">
        <v>6533</v>
      </c>
      <c r="E770" t="s">
        <v>6533</v>
      </c>
      <c r="F770" t="s">
        <v>6268</v>
      </c>
      <c r="G770" t="s">
        <v>15633</v>
      </c>
      <c r="H770" s="1">
        <v>43616</v>
      </c>
      <c r="I770" s="1">
        <v>43595</v>
      </c>
      <c r="J770">
        <v>120000</v>
      </c>
      <c r="K770">
        <v>120000</v>
      </c>
      <c r="T770" t="s">
        <v>7186</v>
      </c>
      <c r="U770" t="s">
        <v>6395</v>
      </c>
      <c r="V770" t="s">
        <v>6536</v>
      </c>
      <c r="W770" t="s">
        <v>6835</v>
      </c>
      <c r="Z770" t="s">
        <v>1798</v>
      </c>
    </row>
    <row r="771" spans="1:34" x14ac:dyDescent="0.2">
      <c r="A771" t="s">
        <v>15614</v>
      </c>
      <c r="B771" t="s">
        <v>6279</v>
      </c>
      <c r="C771" t="s">
        <v>6280</v>
      </c>
      <c r="D771" t="s">
        <v>6267</v>
      </c>
      <c r="E771" t="s">
        <v>6267</v>
      </c>
      <c r="F771" t="s">
        <v>6268</v>
      </c>
      <c r="G771" t="s">
        <v>15615</v>
      </c>
      <c r="H771" s="1">
        <v>43516</v>
      </c>
      <c r="I771" s="1">
        <v>43588</v>
      </c>
      <c r="J771">
        <v>90000</v>
      </c>
      <c r="K771">
        <v>90000</v>
      </c>
      <c r="N771" t="s">
        <v>7118</v>
      </c>
      <c r="R771" t="s">
        <v>6422</v>
      </c>
      <c r="T771" t="s">
        <v>8974</v>
      </c>
      <c r="U771" t="s">
        <v>6322</v>
      </c>
      <c r="V771" t="s">
        <v>6526</v>
      </c>
      <c r="Z771" t="s">
        <v>2926</v>
      </c>
      <c r="AB771" t="s">
        <v>25573</v>
      </c>
      <c r="AC771" t="s">
        <v>25581</v>
      </c>
      <c r="AD771" t="s">
        <v>25604</v>
      </c>
      <c r="AE771" t="s">
        <v>25610</v>
      </c>
      <c r="AF771" t="s">
        <v>25577</v>
      </c>
      <c r="AG771" t="s">
        <v>25578</v>
      </c>
    </row>
    <row r="772" spans="1:34" x14ac:dyDescent="0.2">
      <c r="A772" t="s">
        <v>15634</v>
      </c>
      <c r="B772" t="s">
        <v>6279</v>
      </c>
      <c r="C772" t="s">
        <v>6289</v>
      </c>
      <c r="D772" t="s">
        <v>6319</v>
      </c>
      <c r="E772" t="s">
        <v>6319</v>
      </c>
      <c r="F772" t="s">
        <v>6286</v>
      </c>
      <c r="G772" t="s">
        <v>15635</v>
      </c>
      <c r="H772" s="1">
        <v>42499</v>
      </c>
      <c r="I772" s="1">
        <v>42508</v>
      </c>
      <c r="J772">
        <v>1000000</v>
      </c>
      <c r="K772">
        <v>1000000</v>
      </c>
      <c r="Z772" t="s">
        <v>1798</v>
      </c>
    </row>
    <row r="773" spans="1:34" x14ac:dyDescent="0.2">
      <c r="A773" t="s">
        <v>15616</v>
      </c>
      <c r="B773" t="s">
        <v>6279</v>
      </c>
      <c r="C773" t="s">
        <v>6289</v>
      </c>
      <c r="D773" t="s">
        <v>6267</v>
      </c>
      <c r="E773" t="s">
        <v>6267</v>
      </c>
      <c r="F773" t="s">
        <v>6286</v>
      </c>
      <c r="G773" t="s">
        <v>15617</v>
      </c>
      <c r="H773" s="1">
        <v>43770</v>
      </c>
      <c r="I773" s="1">
        <v>43241</v>
      </c>
      <c r="J773">
        <v>90000</v>
      </c>
      <c r="K773">
        <v>90000</v>
      </c>
      <c r="N773" t="s">
        <v>7118</v>
      </c>
      <c r="R773" t="s">
        <v>6422</v>
      </c>
      <c r="T773" t="s">
        <v>15618</v>
      </c>
      <c r="U773" t="s">
        <v>6322</v>
      </c>
      <c r="V773" t="s">
        <v>6479</v>
      </c>
      <c r="W773" t="s">
        <v>6520</v>
      </c>
      <c r="Z773" t="s">
        <v>2926</v>
      </c>
      <c r="AB773" t="s">
        <v>25573</v>
      </c>
      <c r="AC773" t="s">
        <v>25581</v>
      </c>
      <c r="AD773" t="s">
        <v>25604</v>
      </c>
      <c r="AE773" t="s">
        <v>25610</v>
      </c>
      <c r="AF773" t="s">
        <v>25577</v>
      </c>
      <c r="AG773" t="s">
        <v>25578</v>
      </c>
    </row>
    <row r="774" spans="1:34" x14ac:dyDescent="0.2">
      <c r="A774" t="s">
        <v>15636</v>
      </c>
      <c r="B774" t="s">
        <v>6279</v>
      </c>
      <c r="C774" t="s">
        <v>6289</v>
      </c>
      <c r="D774" t="s">
        <v>6319</v>
      </c>
      <c r="E774" t="s">
        <v>6319</v>
      </c>
      <c r="F774" t="s">
        <v>6268</v>
      </c>
      <c r="G774" t="s">
        <v>15637</v>
      </c>
      <c r="H774" s="1">
        <v>43738</v>
      </c>
      <c r="I774" s="1">
        <v>43718</v>
      </c>
      <c r="J774">
        <v>0</v>
      </c>
      <c r="R774" t="s">
        <v>8791</v>
      </c>
      <c r="Z774" t="s">
        <v>1798</v>
      </c>
      <c r="AB774" t="s">
        <v>25573</v>
      </c>
      <c r="AC774" t="s">
        <v>25581</v>
      </c>
      <c r="AD774" t="s">
        <v>25582</v>
      </c>
      <c r="AE774" t="s">
        <v>25579</v>
      </c>
      <c r="AF774" t="s">
        <v>25577</v>
      </c>
      <c r="AG774" t="s">
        <v>25578</v>
      </c>
    </row>
    <row r="775" spans="1:34" x14ac:dyDescent="0.2">
      <c r="A775" t="s">
        <v>15619</v>
      </c>
      <c r="B775" t="s">
        <v>6279</v>
      </c>
      <c r="C775" t="s">
        <v>6289</v>
      </c>
      <c r="D775" t="s">
        <v>6267</v>
      </c>
      <c r="E775" t="s">
        <v>6267</v>
      </c>
      <c r="F775" t="s">
        <v>6456</v>
      </c>
      <c r="G775" t="s">
        <v>15620</v>
      </c>
      <c r="H775" s="1">
        <v>43738</v>
      </c>
      <c r="I775" s="1">
        <v>43409</v>
      </c>
      <c r="J775">
        <v>350000</v>
      </c>
      <c r="K775">
        <v>350000</v>
      </c>
      <c r="N775" t="s">
        <v>7118</v>
      </c>
      <c r="R775" t="s">
        <v>6422</v>
      </c>
      <c r="U775" t="s">
        <v>6550</v>
      </c>
      <c r="Z775" t="s">
        <v>2926</v>
      </c>
      <c r="AB775" t="s">
        <v>25573</v>
      </c>
      <c r="AC775" t="s">
        <v>25581</v>
      </c>
      <c r="AD775" t="s">
        <v>25604</v>
      </c>
      <c r="AE775" t="s">
        <v>25610</v>
      </c>
      <c r="AF775" t="s">
        <v>25577</v>
      </c>
      <c r="AG775" t="s">
        <v>25578</v>
      </c>
    </row>
    <row r="776" spans="1:34" x14ac:dyDescent="0.2">
      <c r="A776" t="s">
        <v>15638</v>
      </c>
      <c r="B776" t="s">
        <v>6279</v>
      </c>
      <c r="C776" t="s">
        <v>6289</v>
      </c>
      <c r="D776" t="s">
        <v>6380</v>
      </c>
      <c r="E776" t="s">
        <v>6380</v>
      </c>
      <c r="F776" t="s">
        <v>6268</v>
      </c>
      <c r="G776" t="s">
        <v>15639</v>
      </c>
      <c r="H776" s="1">
        <v>43769</v>
      </c>
      <c r="I776" s="1">
        <v>43691</v>
      </c>
      <c r="J776">
        <v>0</v>
      </c>
      <c r="K776">
        <v>0</v>
      </c>
      <c r="R776" t="s">
        <v>9381</v>
      </c>
      <c r="T776" t="s">
        <v>15640</v>
      </c>
      <c r="U776" t="s">
        <v>8656</v>
      </c>
      <c r="Z776" t="s">
        <v>1798</v>
      </c>
      <c r="AB776" t="s">
        <v>25573</v>
      </c>
      <c r="AC776" t="s">
        <v>25580</v>
      </c>
      <c r="AE776" t="s">
        <v>25583</v>
      </c>
      <c r="AF776" t="s">
        <v>25577</v>
      </c>
      <c r="AG776" t="s">
        <v>25578</v>
      </c>
    </row>
    <row r="777" spans="1:34" x14ac:dyDescent="0.2">
      <c r="A777" t="s">
        <v>15621</v>
      </c>
      <c r="B777" t="s">
        <v>6279</v>
      </c>
      <c r="C777" t="s">
        <v>6289</v>
      </c>
      <c r="D777" t="s">
        <v>6267</v>
      </c>
      <c r="E777" t="s">
        <v>6267</v>
      </c>
      <c r="F777" t="s">
        <v>6268</v>
      </c>
      <c r="G777" t="s">
        <v>15622</v>
      </c>
      <c r="H777" s="1">
        <v>43433</v>
      </c>
      <c r="I777" s="1">
        <v>43503</v>
      </c>
      <c r="J777">
        <v>150000</v>
      </c>
      <c r="K777">
        <v>150000</v>
      </c>
      <c r="N777" t="s">
        <v>7118</v>
      </c>
      <c r="P777" t="s">
        <v>6871</v>
      </c>
      <c r="Q777" t="s">
        <v>6273</v>
      </c>
      <c r="R777" t="s">
        <v>6526</v>
      </c>
      <c r="T777" t="s">
        <v>6650</v>
      </c>
      <c r="U777" t="s">
        <v>6322</v>
      </c>
      <c r="V777" t="s">
        <v>6526</v>
      </c>
      <c r="Z777" t="s">
        <v>2926</v>
      </c>
      <c r="AB777" t="s">
        <v>25571</v>
      </c>
      <c r="AC777" t="s">
        <v>25604</v>
      </c>
      <c r="AG777" t="s">
        <v>25572</v>
      </c>
      <c r="AH777" t="s">
        <v>6322</v>
      </c>
    </row>
    <row r="778" spans="1:34" x14ac:dyDescent="0.2">
      <c r="A778" t="s">
        <v>15641</v>
      </c>
      <c r="B778" t="s">
        <v>6279</v>
      </c>
      <c r="C778" t="s">
        <v>6289</v>
      </c>
      <c r="D778" t="s">
        <v>6281</v>
      </c>
      <c r="E778" t="s">
        <v>6281</v>
      </c>
      <c r="F778" t="s">
        <v>6286</v>
      </c>
      <c r="G778" t="s">
        <v>15642</v>
      </c>
      <c r="H778" s="1">
        <v>43770</v>
      </c>
      <c r="I778" s="1">
        <v>42900</v>
      </c>
      <c r="J778">
        <v>900000</v>
      </c>
      <c r="K778">
        <v>900000</v>
      </c>
      <c r="R778" t="s">
        <v>15643</v>
      </c>
      <c r="T778" t="s">
        <v>15644</v>
      </c>
      <c r="U778" t="s">
        <v>6395</v>
      </c>
      <c r="V778" t="s">
        <v>6840</v>
      </c>
      <c r="Z778" t="s">
        <v>1798</v>
      </c>
      <c r="AB778" t="s">
        <v>25573</v>
      </c>
      <c r="AC778" t="s">
        <v>25601</v>
      </c>
      <c r="AE778" t="s">
        <v>25583</v>
      </c>
      <c r="AF778" t="s">
        <v>25577</v>
      </c>
      <c r="AG778" t="s">
        <v>25578</v>
      </c>
    </row>
    <row r="779" spans="1:34" x14ac:dyDescent="0.2">
      <c r="A779" t="s">
        <v>15623</v>
      </c>
      <c r="B779" t="s">
        <v>6279</v>
      </c>
      <c r="C779" t="s">
        <v>6289</v>
      </c>
      <c r="D779" t="s">
        <v>6267</v>
      </c>
      <c r="E779" t="s">
        <v>6267</v>
      </c>
      <c r="F779" t="s">
        <v>6286</v>
      </c>
      <c r="G779" t="s">
        <v>15624</v>
      </c>
      <c r="H779" s="1">
        <v>43770</v>
      </c>
      <c r="I779" s="1">
        <v>43259</v>
      </c>
      <c r="J779">
        <v>0</v>
      </c>
      <c r="K779">
        <v>80500</v>
      </c>
      <c r="N779" t="s">
        <v>7118</v>
      </c>
      <c r="R779" t="s">
        <v>15625</v>
      </c>
      <c r="U779" t="s">
        <v>6322</v>
      </c>
      <c r="Z779" t="s">
        <v>2926</v>
      </c>
      <c r="AB779" t="s">
        <v>25573</v>
      </c>
      <c r="AC779" t="s">
        <v>25601</v>
      </c>
      <c r="AE779" t="s">
        <v>25602</v>
      </c>
      <c r="AF779" t="s">
        <v>25637</v>
      </c>
      <c r="AG779" t="s">
        <v>25578</v>
      </c>
      <c r="AH779" t="s">
        <v>25718</v>
      </c>
    </row>
    <row r="780" spans="1:34" x14ac:dyDescent="0.2">
      <c r="A780" t="s">
        <v>15645</v>
      </c>
      <c r="B780" t="s">
        <v>6279</v>
      </c>
      <c r="C780" t="s">
        <v>6289</v>
      </c>
      <c r="D780" t="s">
        <v>6319</v>
      </c>
      <c r="E780" t="s">
        <v>6319</v>
      </c>
      <c r="F780" t="s">
        <v>6286</v>
      </c>
      <c r="G780" t="s">
        <v>15646</v>
      </c>
      <c r="H780" s="1">
        <v>43770</v>
      </c>
      <c r="I780" s="1">
        <v>42529</v>
      </c>
      <c r="J780">
        <v>0</v>
      </c>
      <c r="R780" t="s">
        <v>12153</v>
      </c>
      <c r="Z780" t="s">
        <v>1798</v>
      </c>
      <c r="AB780" t="s">
        <v>25573</v>
      </c>
      <c r="AC780" t="s">
        <v>25581</v>
      </c>
      <c r="AD780" t="s">
        <v>25604</v>
      </c>
      <c r="AE780" t="s">
        <v>25583</v>
      </c>
      <c r="AF780" t="s">
        <v>25577</v>
      </c>
      <c r="AG780" t="s">
        <v>25578</v>
      </c>
    </row>
    <row r="781" spans="1:34" x14ac:dyDescent="0.2">
      <c r="A781" t="s">
        <v>15626</v>
      </c>
      <c r="B781" t="s">
        <v>6279</v>
      </c>
      <c r="C781" t="s">
        <v>6289</v>
      </c>
      <c r="D781" t="s">
        <v>6267</v>
      </c>
      <c r="E781" t="s">
        <v>6267</v>
      </c>
      <c r="F781" t="s">
        <v>6286</v>
      </c>
      <c r="G781" t="s">
        <v>15627</v>
      </c>
      <c r="H781" s="1">
        <v>43585</v>
      </c>
      <c r="I781" s="1">
        <v>43431</v>
      </c>
      <c r="J781">
        <v>0</v>
      </c>
      <c r="N781" t="s">
        <v>7118</v>
      </c>
      <c r="P781" t="s">
        <v>6272</v>
      </c>
      <c r="Q781" t="s">
        <v>6273</v>
      </c>
      <c r="R781" t="s">
        <v>7285</v>
      </c>
      <c r="U781" t="s">
        <v>6811</v>
      </c>
      <c r="Z781" t="s">
        <v>2926</v>
      </c>
      <c r="AB781" t="s">
        <v>25573</v>
      </c>
      <c r="AC781" t="s">
        <v>25601</v>
      </c>
      <c r="AE781" t="s">
        <v>25579</v>
      </c>
      <c r="AF781" t="s">
        <v>25577</v>
      </c>
      <c r="AG781" t="s">
        <v>25578</v>
      </c>
    </row>
    <row r="782" spans="1:34" x14ac:dyDescent="0.2">
      <c r="A782" t="s">
        <v>15647</v>
      </c>
      <c r="B782" t="s">
        <v>6279</v>
      </c>
      <c r="C782" t="s">
        <v>6289</v>
      </c>
      <c r="D782" t="s">
        <v>6281</v>
      </c>
      <c r="E782" t="s">
        <v>6281</v>
      </c>
      <c r="F782" t="s">
        <v>6268</v>
      </c>
      <c r="G782" t="s">
        <v>15648</v>
      </c>
      <c r="H782" s="1">
        <v>43738</v>
      </c>
      <c r="I782" s="1">
        <v>43718</v>
      </c>
      <c r="J782">
        <v>0</v>
      </c>
      <c r="R782" t="s">
        <v>15649</v>
      </c>
      <c r="Z782" t="s">
        <v>1798</v>
      </c>
      <c r="AB782" t="s">
        <v>25573</v>
      </c>
      <c r="AC782" t="s">
        <v>25601</v>
      </c>
      <c r="AE782" t="s">
        <v>25602</v>
      </c>
      <c r="AF782" t="s">
        <v>25625</v>
      </c>
      <c r="AG782" t="s">
        <v>25578</v>
      </c>
    </row>
    <row r="783" spans="1:34" x14ac:dyDescent="0.2">
      <c r="A783" t="s">
        <v>15954</v>
      </c>
      <c r="B783" t="s">
        <v>6279</v>
      </c>
      <c r="C783" t="s">
        <v>6289</v>
      </c>
      <c r="D783" t="s">
        <v>6267</v>
      </c>
      <c r="E783" t="s">
        <v>6267</v>
      </c>
      <c r="F783" t="s">
        <v>6286</v>
      </c>
      <c r="G783" t="s">
        <v>15955</v>
      </c>
      <c r="H783" s="1">
        <v>43585</v>
      </c>
      <c r="I783" s="1">
        <v>43431</v>
      </c>
      <c r="J783">
        <v>0</v>
      </c>
      <c r="N783" t="s">
        <v>7118</v>
      </c>
      <c r="P783" t="s">
        <v>6272</v>
      </c>
      <c r="Q783" t="s">
        <v>6273</v>
      </c>
      <c r="R783" t="s">
        <v>7285</v>
      </c>
      <c r="U783" t="s">
        <v>6811</v>
      </c>
      <c r="Z783" t="s">
        <v>2926</v>
      </c>
      <c r="AB783" t="s">
        <v>25573</v>
      </c>
      <c r="AC783" t="s">
        <v>25601</v>
      </c>
      <c r="AE783" t="s">
        <v>25579</v>
      </c>
      <c r="AF783" t="s">
        <v>25577</v>
      </c>
      <c r="AG783" t="s">
        <v>25578</v>
      </c>
    </row>
    <row r="784" spans="1:34" x14ac:dyDescent="0.2">
      <c r="A784" t="s">
        <v>15650</v>
      </c>
      <c r="B784" t="s">
        <v>6279</v>
      </c>
      <c r="D784" t="s">
        <v>6267</v>
      </c>
      <c r="E784" t="s">
        <v>6267</v>
      </c>
      <c r="F784" t="s">
        <v>6268</v>
      </c>
      <c r="G784" t="s">
        <v>15651</v>
      </c>
      <c r="H784" s="1">
        <v>44105</v>
      </c>
      <c r="I784" s="1">
        <v>43815</v>
      </c>
      <c r="J784">
        <v>120000</v>
      </c>
      <c r="K784">
        <v>120000</v>
      </c>
      <c r="N784" t="s">
        <v>7118</v>
      </c>
      <c r="R784" t="s">
        <v>15652</v>
      </c>
      <c r="U784" t="s">
        <v>6322</v>
      </c>
      <c r="Z784" t="s">
        <v>2926</v>
      </c>
      <c r="AB784" t="s">
        <v>25573</v>
      </c>
      <c r="AC784" t="s">
        <v>25581</v>
      </c>
      <c r="AD784" t="s">
        <v>25631</v>
      </c>
      <c r="AE784" t="s">
        <v>25595</v>
      </c>
      <c r="AF784" t="s">
        <v>25577</v>
      </c>
      <c r="AG784" t="s">
        <v>25578</v>
      </c>
    </row>
    <row r="785" spans="1:34" x14ac:dyDescent="0.2">
      <c r="A785" t="s">
        <v>15956</v>
      </c>
      <c r="B785" t="s">
        <v>6279</v>
      </c>
      <c r="C785" t="s">
        <v>6280</v>
      </c>
      <c r="D785" t="s">
        <v>6267</v>
      </c>
      <c r="E785" t="s">
        <v>6267</v>
      </c>
      <c r="F785" t="s">
        <v>6268</v>
      </c>
      <c r="G785" t="s">
        <v>15957</v>
      </c>
      <c r="H785" s="1">
        <v>43768</v>
      </c>
      <c r="I785" s="1">
        <v>43671</v>
      </c>
      <c r="J785">
        <v>25000</v>
      </c>
      <c r="K785">
        <v>25000</v>
      </c>
      <c r="N785" t="s">
        <v>7118</v>
      </c>
      <c r="P785" t="s">
        <v>6272</v>
      </c>
      <c r="Q785" t="s">
        <v>6273</v>
      </c>
      <c r="R785" t="s">
        <v>11005</v>
      </c>
      <c r="T785" t="s">
        <v>11101</v>
      </c>
      <c r="U785" t="s">
        <v>6550</v>
      </c>
      <c r="V785" t="s">
        <v>6706</v>
      </c>
      <c r="Z785" t="s">
        <v>2926</v>
      </c>
      <c r="AB785" t="s">
        <v>25573</v>
      </c>
      <c r="AC785" t="s">
        <v>25580</v>
      </c>
      <c r="AE785" t="s">
        <v>25591</v>
      </c>
      <c r="AF785" t="s">
        <v>25577</v>
      </c>
      <c r="AG785" t="s">
        <v>25578</v>
      </c>
    </row>
    <row r="786" spans="1:34" x14ac:dyDescent="0.2">
      <c r="A786" t="s">
        <v>15653</v>
      </c>
      <c r="B786" t="s">
        <v>6279</v>
      </c>
      <c r="C786" t="s">
        <v>6289</v>
      </c>
      <c r="D786" t="s">
        <v>6267</v>
      </c>
      <c r="E786" t="s">
        <v>6267</v>
      </c>
      <c r="F786" t="s">
        <v>6286</v>
      </c>
      <c r="G786" t="s">
        <v>15654</v>
      </c>
      <c r="H786" s="1">
        <v>43770</v>
      </c>
      <c r="I786" s="1">
        <v>43241</v>
      </c>
      <c r="J786">
        <v>29500</v>
      </c>
      <c r="K786">
        <v>29500</v>
      </c>
      <c r="N786" t="s">
        <v>7118</v>
      </c>
      <c r="P786" t="s">
        <v>6272</v>
      </c>
      <c r="Q786" t="s">
        <v>6273</v>
      </c>
      <c r="R786" t="s">
        <v>12311</v>
      </c>
      <c r="U786" t="s">
        <v>6322</v>
      </c>
      <c r="Z786" t="s">
        <v>2926</v>
      </c>
      <c r="AB786" t="s">
        <v>25573</v>
      </c>
      <c r="AC786" t="s">
        <v>25621</v>
      </c>
      <c r="AE786" t="s">
        <v>25591</v>
      </c>
      <c r="AF786" t="s">
        <v>25577</v>
      </c>
      <c r="AG786" t="s">
        <v>25578</v>
      </c>
    </row>
    <row r="787" spans="1:34" x14ac:dyDescent="0.2">
      <c r="A787" t="s">
        <v>15958</v>
      </c>
      <c r="B787" t="s">
        <v>6279</v>
      </c>
      <c r="C787" t="s">
        <v>6280</v>
      </c>
      <c r="D787" t="s">
        <v>6267</v>
      </c>
      <c r="E787" t="s">
        <v>6267</v>
      </c>
      <c r="F787" t="s">
        <v>6286</v>
      </c>
      <c r="G787" t="s">
        <v>15959</v>
      </c>
      <c r="H787" s="1">
        <v>43311</v>
      </c>
      <c r="I787" s="1">
        <v>43228</v>
      </c>
      <c r="J787">
        <v>0</v>
      </c>
      <c r="N787" t="s">
        <v>7118</v>
      </c>
      <c r="R787" t="s">
        <v>11218</v>
      </c>
      <c r="T787" t="s">
        <v>10420</v>
      </c>
      <c r="U787" t="s">
        <v>6322</v>
      </c>
      <c r="V787" t="s">
        <v>6510</v>
      </c>
      <c r="Z787" t="s">
        <v>2926</v>
      </c>
      <c r="AB787" t="s">
        <v>25573</v>
      </c>
      <c r="AC787" t="s">
        <v>25600</v>
      </c>
      <c r="AE787" t="s">
        <v>25595</v>
      </c>
      <c r="AF787" t="s">
        <v>25577</v>
      </c>
      <c r="AG787" t="s">
        <v>25578</v>
      </c>
    </row>
    <row r="788" spans="1:34" x14ac:dyDescent="0.2">
      <c r="A788" t="s">
        <v>15655</v>
      </c>
      <c r="B788" t="s">
        <v>6279</v>
      </c>
      <c r="C788" t="s">
        <v>6553</v>
      </c>
      <c r="D788" t="s">
        <v>6267</v>
      </c>
      <c r="E788" t="s">
        <v>6267</v>
      </c>
      <c r="F788" t="s">
        <v>6268</v>
      </c>
      <c r="G788" t="s">
        <v>15656</v>
      </c>
      <c r="H788" s="1">
        <v>43496</v>
      </c>
      <c r="I788" s="1">
        <v>43588</v>
      </c>
      <c r="J788">
        <v>125000</v>
      </c>
      <c r="K788">
        <v>125000</v>
      </c>
      <c r="N788" t="s">
        <v>7118</v>
      </c>
      <c r="P788" t="s">
        <v>6272</v>
      </c>
      <c r="Q788" t="s">
        <v>6273</v>
      </c>
      <c r="R788" t="s">
        <v>15657</v>
      </c>
      <c r="T788" t="s">
        <v>7120</v>
      </c>
      <c r="U788" t="s">
        <v>6322</v>
      </c>
      <c r="V788" t="s">
        <v>6479</v>
      </c>
      <c r="W788" t="s">
        <v>6506</v>
      </c>
      <c r="Z788" t="s">
        <v>2926</v>
      </c>
      <c r="AB788" t="s">
        <v>25573</v>
      </c>
      <c r="AC788" t="s">
        <v>25624</v>
      </c>
      <c r="AE788" t="s">
        <v>25591</v>
      </c>
      <c r="AF788" t="s">
        <v>25577</v>
      </c>
      <c r="AG788" t="s">
        <v>25578</v>
      </c>
      <c r="AH788" t="s">
        <v>25680</v>
      </c>
    </row>
    <row r="789" spans="1:34" x14ac:dyDescent="0.2">
      <c r="A789" t="s">
        <v>15960</v>
      </c>
      <c r="B789" t="s">
        <v>6279</v>
      </c>
      <c r="C789" t="s">
        <v>6798</v>
      </c>
      <c r="D789" t="s">
        <v>6281</v>
      </c>
      <c r="E789" t="s">
        <v>6281</v>
      </c>
      <c r="F789" t="s">
        <v>6456</v>
      </c>
      <c r="G789" t="s">
        <v>15961</v>
      </c>
      <c r="H789" s="1">
        <v>43865</v>
      </c>
      <c r="I789" s="1">
        <v>43830</v>
      </c>
      <c r="J789">
        <v>500000</v>
      </c>
      <c r="K789">
        <v>1000000</v>
      </c>
      <c r="R789" t="s">
        <v>10067</v>
      </c>
      <c r="T789" t="s">
        <v>11635</v>
      </c>
      <c r="U789" t="s">
        <v>6811</v>
      </c>
      <c r="V789" t="s">
        <v>6857</v>
      </c>
      <c r="Z789" t="s">
        <v>11084</v>
      </c>
      <c r="AB789" t="s">
        <v>25573</v>
      </c>
      <c r="AC789" t="s">
        <v>25581</v>
      </c>
      <c r="AD789" t="s">
        <v>25604</v>
      </c>
      <c r="AE789" t="s">
        <v>25610</v>
      </c>
      <c r="AF789" t="s">
        <v>25577</v>
      </c>
      <c r="AG789" t="s">
        <v>25578</v>
      </c>
    </row>
    <row r="790" spans="1:34" x14ac:dyDescent="0.2">
      <c r="A790" t="s">
        <v>15658</v>
      </c>
      <c r="B790" t="s">
        <v>6279</v>
      </c>
      <c r="C790" t="s">
        <v>6280</v>
      </c>
      <c r="D790" t="s">
        <v>6267</v>
      </c>
      <c r="E790" t="s">
        <v>6267</v>
      </c>
      <c r="F790" t="s">
        <v>6286</v>
      </c>
      <c r="G790" t="s">
        <v>15659</v>
      </c>
      <c r="H790" s="1">
        <v>43458</v>
      </c>
      <c r="I790" s="1">
        <v>43416</v>
      </c>
      <c r="J790">
        <v>45000</v>
      </c>
      <c r="K790">
        <v>45000</v>
      </c>
      <c r="N790" t="s">
        <v>7118</v>
      </c>
      <c r="P790" t="s">
        <v>6272</v>
      </c>
      <c r="Q790" t="s">
        <v>6273</v>
      </c>
      <c r="R790" t="s">
        <v>13722</v>
      </c>
      <c r="T790" t="s">
        <v>15660</v>
      </c>
      <c r="U790" t="s">
        <v>6550</v>
      </c>
      <c r="V790" t="s">
        <v>6825</v>
      </c>
      <c r="Z790" t="s">
        <v>2926</v>
      </c>
      <c r="AB790" t="s">
        <v>25573</v>
      </c>
      <c r="AC790" t="s">
        <v>25581</v>
      </c>
      <c r="AD790" t="s">
        <v>25589</v>
      </c>
      <c r="AE790" t="s">
        <v>25588</v>
      </c>
      <c r="AF790" t="s">
        <v>25577</v>
      </c>
      <c r="AG790" t="s">
        <v>25578</v>
      </c>
    </row>
    <row r="791" spans="1:34" x14ac:dyDescent="0.2">
      <c r="A791" t="s">
        <v>15962</v>
      </c>
      <c r="B791" t="s">
        <v>6279</v>
      </c>
      <c r="C791" t="s">
        <v>6289</v>
      </c>
      <c r="D791" t="s">
        <v>6267</v>
      </c>
      <c r="E791" t="s">
        <v>6267</v>
      </c>
      <c r="F791" t="s">
        <v>6286</v>
      </c>
      <c r="G791" t="s">
        <v>15963</v>
      </c>
      <c r="H791" s="1">
        <v>43770</v>
      </c>
      <c r="I791" s="1">
        <v>42521</v>
      </c>
      <c r="J791">
        <v>0</v>
      </c>
      <c r="U791" t="s">
        <v>6935</v>
      </c>
      <c r="Z791" t="s">
        <v>10558</v>
      </c>
    </row>
    <row r="792" spans="1:34" x14ac:dyDescent="0.2">
      <c r="A792" t="s">
        <v>15661</v>
      </c>
      <c r="B792" t="s">
        <v>6279</v>
      </c>
      <c r="C792" t="s">
        <v>6289</v>
      </c>
      <c r="D792" t="s">
        <v>6267</v>
      </c>
      <c r="E792" t="s">
        <v>6267</v>
      </c>
      <c r="F792" t="s">
        <v>6286</v>
      </c>
      <c r="G792" t="s">
        <v>15662</v>
      </c>
      <c r="H792" s="1">
        <v>43252</v>
      </c>
      <c r="I792" s="1">
        <v>43220</v>
      </c>
      <c r="J792">
        <v>75000</v>
      </c>
      <c r="K792">
        <v>75000</v>
      </c>
      <c r="N792" t="s">
        <v>7118</v>
      </c>
      <c r="R792" t="s">
        <v>15663</v>
      </c>
      <c r="Z792" t="s">
        <v>2926</v>
      </c>
      <c r="AB792" t="s">
        <v>25573</v>
      </c>
      <c r="AC792" t="s">
        <v>25596</v>
      </c>
      <c r="AD792" t="s">
        <v>25612</v>
      </c>
      <c r="AE792" t="s">
        <v>25576</v>
      </c>
      <c r="AF792" t="s">
        <v>25618</v>
      </c>
      <c r="AG792" t="s">
        <v>25578</v>
      </c>
    </row>
    <row r="793" spans="1:34" x14ac:dyDescent="0.2">
      <c r="A793" t="s">
        <v>15964</v>
      </c>
      <c r="B793" t="s">
        <v>6279</v>
      </c>
      <c r="C793" t="s">
        <v>6289</v>
      </c>
      <c r="D793" t="s">
        <v>6281</v>
      </c>
      <c r="E793" t="s">
        <v>6281</v>
      </c>
      <c r="F793" t="s">
        <v>6286</v>
      </c>
      <c r="G793" t="s">
        <v>15965</v>
      </c>
      <c r="H793" s="1">
        <v>43770</v>
      </c>
      <c r="I793" s="1">
        <v>42516</v>
      </c>
      <c r="J793">
        <v>0</v>
      </c>
      <c r="U793" t="s">
        <v>6935</v>
      </c>
      <c r="Z793" t="s">
        <v>10558</v>
      </c>
    </row>
    <row r="794" spans="1:34" x14ac:dyDescent="0.2">
      <c r="A794" t="s">
        <v>15664</v>
      </c>
      <c r="B794" t="s">
        <v>6279</v>
      </c>
      <c r="C794" t="s">
        <v>6289</v>
      </c>
      <c r="D794" t="s">
        <v>6267</v>
      </c>
      <c r="E794" t="s">
        <v>6267</v>
      </c>
      <c r="F794" t="s">
        <v>6286</v>
      </c>
      <c r="G794" t="s">
        <v>15665</v>
      </c>
      <c r="H794" s="1">
        <v>43403</v>
      </c>
      <c r="I794" s="1">
        <v>43265</v>
      </c>
      <c r="J794">
        <v>120000</v>
      </c>
      <c r="K794">
        <v>120000</v>
      </c>
      <c r="N794" t="s">
        <v>7118</v>
      </c>
      <c r="Q794" t="s">
        <v>6273</v>
      </c>
      <c r="U794" t="s">
        <v>6322</v>
      </c>
      <c r="V794" t="s">
        <v>6526</v>
      </c>
      <c r="Z794" t="s">
        <v>2926</v>
      </c>
    </row>
    <row r="795" spans="1:34" x14ac:dyDescent="0.2">
      <c r="A795" t="s">
        <v>15966</v>
      </c>
      <c r="B795" t="s">
        <v>6279</v>
      </c>
      <c r="C795" t="s">
        <v>6280</v>
      </c>
      <c r="D795" t="s">
        <v>6319</v>
      </c>
      <c r="E795" t="s">
        <v>6319</v>
      </c>
      <c r="F795" t="s">
        <v>6286</v>
      </c>
      <c r="G795" t="s">
        <v>15967</v>
      </c>
      <c r="H795" s="1">
        <v>43770</v>
      </c>
      <c r="I795" s="1">
        <v>42541</v>
      </c>
      <c r="J795">
        <v>3000000</v>
      </c>
      <c r="K795">
        <v>3000000</v>
      </c>
      <c r="R795" t="s">
        <v>6979</v>
      </c>
      <c r="T795" t="s">
        <v>6973</v>
      </c>
      <c r="U795" t="s">
        <v>6276</v>
      </c>
      <c r="X795" t="s">
        <v>6935</v>
      </c>
      <c r="Z795" t="s">
        <v>10558</v>
      </c>
      <c r="AB795" t="s">
        <v>25573</v>
      </c>
      <c r="AC795" t="s">
        <v>25601</v>
      </c>
      <c r="AE795" t="s">
        <v>25583</v>
      </c>
      <c r="AF795" t="s">
        <v>25577</v>
      </c>
      <c r="AG795" t="s">
        <v>25578</v>
      </c>
      <c r="AH795" t="s">
        <v>18920</v>
      </c>
    </row>
    <row r="796" spans="1:34" x14ac:dyDescent="0.2">
      <c r="A796" t="s">
        <v>15666</v>
      </c>
      <c r="B796" t="s">
        <v>6279</v>
      </c>
      <c r="C796" t="s">
        <v>6289</v>
      </c>
      <c r="D796" t="s">
        <v>6267</v>
      </c>
      <c r="E796" t="s">
        <v>6267</v>
      </c>
      <c r="F796" t="s">
        <v>6286</v>
      </c>
      <c r="G796" t="s">
        <v>15667</v>
      </c>
      <c r="H796" s="1">
        <v>43770</v>
      </c>
      <c r="I796" s="1">
        <v>43259</v>
      </c>
      <c r="J796">
        <v>0</v>
      </c>
      <c r="N796" t="s">
        <v>7118</v>
      </c>
      <c r="U796" t="s">
        <v>6550</v>
      </c>
      <c r="Z796" t="s">
        <v>2926</v>
      </c>
    </row>
    <row r="797" spans="1:34" x14ac:dyDescent="0.2">
      <c r="A797" t="s">
        <v>15968</v>
      </c>
      <c r="B797" t="s">
        <v>6420</v>
      </c>
      <c r="C797" t="s">
        <v>6496</v>
      </c>
      <c r="D797" t="s">
        <v>6281</v>
      </c>
      <c r="E797" t="s">
        <v>6281</v>
      </c>
      <c r="F797" t="s">
        <v>6268</v>
      </c>
      <c r="G797" t="s">
        <v>15969</v>
      </c>
      <c r="H797" s="1">
        <v>43949</v>
      </c>
      <c r="I797" s="1">
        <v>43949</v>
      </c>
      <c r="J797">
        <v>300000</v>
      </c>
      <c r="K797">
        <v>300000</v>
      </c>
      <c r="L797">
        <v>300000</v>
      </c>
      <c r="M797">
        <v>300000</v>
      </c>
      <c r="N797" t="s">
        <v>6475</v>
      </c>
      <c r="O797" t="s">
        <v>6476</v>
      </c>
      <c r="R797" t="s">
        <v>15970</v>
      </c>
      <c r="S797" t="s">
        <v>15971</v>
      </c>
      <c r="T797" t="s">
        <v>6617</v>
      </c>
      <c r="U797" t="s">
        <v>6322</v>
      </c>
      <c r="V797" t="s">
        <v>6479</v>
      </c>
      <c r="W797" t="s">
        <v>6480</v>
      </c>
      <c r="Z797" t="s">
        <v>1834</v>
      </c>
      <c r="AB797" t="s">
        <v>25573</v>
      </c>
      <c r="AC797" t="s">
        <v>25584</v>
      </c>
      <c r="AE797" t="s">
        <v>25602</v>
      </c>
      <c r="AF797" t="s">
        <v>25618</v>
      </c>
      <c r="AG797" t="s">
        <v>25578</v>
      </c>
    </row>
    <row r="798" spans="1:34" x14ac:dyDescent="0.2">
      <c r="A798" t="s">
        <v>15668</v>
      </c>
      <c r="B798" t="s">
        <v>6279</v>
      </c>
      <c r="C798" t="s">
        <v>6280</v>
      </c>
      <c r="D798" t="s">
        <v>6267</v>
      </c>
      <c r="E798" t="s">
        <v>6267</v>
      </c>
      <c r="F798" t="s">
        <v>6286</v>
      </c>
      <c r="G798" t="s">
        <v>15669</v>
      </c>
      <c r="H798" s="1">
        <v>43770</v>
      </c>
      <c r="I798" s="1">
        <v>43241</v>
      </c>
      <c r="J798">
        <v>300000</v>
      </c>
      <c r="K798">
        <v>300000</v>
      </c>
      <c r="N798" t="s">
        <v>7118</v>
      </c>
      <c r="T798" t="s">
        <v>6666</v>
      </c>
      <c r="U798" t="s">
        <v>6322</v>
      </c>
      <c r="V798" t="s">
        <v>6479</v>
      </c>
      <c r="W798" t="s">
        <v>6506</v>
      </c>
      <c r="Z798" t="s">
        <v>2926</v>
      </c>
    </row>
    <row r="799" spans="1:34" x14ac:dyDescent="0.2">
      <c r="A799" t="s">
        <v>15972</v>
      </c>
      <c r="B799" t="s">
        <v>6279</v>
      </c>
      <c r="C799" t="s">
        <v>6289</v>
      </c>
      <c r="D799" t="s">
        <v>6533</v>
      </c>
      <c r="E799" t="s">
        <v>6533</v>
      </c>
      <c r="F799" t="s">
        <v>6286</v>
      </c>
      <c r="G799" t="s">
        <v>15973</v>
      </c>
      <c r="H799" s="1">
        <v>43921</v>
      </c>
      <c r="I799" s="1">
        <v>43861</v>
      </c>
      <c r="J799">
        <v>1000000</v>
      </c>
      <c r="K799">
        <v>1000000</v>
      </c>
      <c r="N799" t="s">
        <v>6475</v>
      </c>
      <c r="O799" t="s">
        <v>6476</v>
      </c>
      <c r="R799" t="s">
        <v>7996</v>
      </c>
      <c r="T799" t="s">
        <v>8928</v>
      </c>
      <c r="U799" t="s">
        <v>6322</v>
      </c>
      <c r="V799" t="s">
        <v>6510</v>
      </c>
      <c r="W799" t="s">
        <v>6531</v>
      </c>
      <c r="Z799" t="s">
        <v>1834</v>
      </c>
      <c r="AA799" t="s">
        <v>13958</v>
      </c>
      <c r="AB799" t="s">
        <v>25573</v>
      </c>
      <c r="AC799" t="s">
        <v>25574</v>
      </c>
      <c r="AD799" t="s">
        <v>25587</v>
      </c>
      <c r="AE799" t="s">
        <v>25622</v>
      </c>
      <c r="AF799" t="s">
        <v>25577</v>
      </c>
      <c r="AG799" t="s">
        <v>25578</v>
      </c>
    </row>
    <row r="800" spans="1:34" x14ac:dyDescent="0.2">
      <c r="A800" t="s">
        <v>15670</v>
      </c>
      <c r="B800" t="s">
        <v>6279</v>
      </c>
      <c r="C800" t="s">
        <v>6289</v>
      </c>
      <c r="D800" t="s">
        <v>6267</v>
      </c>
      <c r="E800" t="s">
        <v>6267</v>
      </c>
      <c r="F800" t="s">
        <v>6286</v>
      </c>
      <c r="G800" t="s">
        <v>15671</v>
      </c>
      <c r="H800" s="1">
        <v>43770</v>
      </c>
      <c r="I800" s="1">
        <v>43241</v>
      </c>
      <c r="J800">
        <v>0</v>
      </c>
      <c r="N800" t="s">
        <v>7118</v>
      </c>
      <c r="T800" t="s">
        <v>15672</v>
      </c>
      <c r="U800" t="s">
        <v>6550</v>
      </c>
      <c r="V800" t="s">
        <v>6829</v>
      </c>
      <c r="Z800" t="s">
        <v>2926</v>
      </c>
    </row>
    <row r="801" spans="1:45" x14ac:dyDescent="0.2">
      <c r="A801" t="s">
        <v>15974</v>
      </c>
      <c r="B801" t="s">
        <v>6279</v>
      </c>
      <c r="C801" t="s">
        <v>8674</v>
      </c>
      <c r="D801" t="s">
        <v>6281</v>
      </c>
      <c r="E801" t="s">
        <v>6281</v>
      </c>
      <c r="F801" t="s">
        <v>6268</v>
      </c>
      <c r="G801" t="s">
        <v>15975</v>
      </c>
      <c r="H801" s="1">
        <v>44165</v>
      </c>
      <c r="I801" s="1">
        <v>43801</v>
      </c>
      <c r="J801">
        <v>0</v>
      </c>
      <c r="N801" t="s">
        <v>6475</v>
      </c>
      <c r="O801" t="s">
        <v>6476</v>
      </c>
      <c r="T801" t="s">
        <v>8744</v>
      </c>
      <c r="U801" t="s">
        <v>6322</v>
      </c>
      <c r="V801" t="s">
        <v>6510</v>
      </c>
      <c r="W801" t="s">
        <v>6511</v>
      </c>
      <c r="Z801" t="s">
        <v>1834</v>
      </c>
    </row>
    <row r="802" spans="1:45" x14ac:dyDescent="0.2">
      <c r="A802" t="s">
        <v>15673</v>
      </c>
      <c r="B802" t="s">
        <v>6279</v>
      </c>
      <c r="C802" t="s">
        <v>6289</v>
      </c>
      <c r="D802" t="s">
        <v>6267</v>
      </c>
      <c r="E802" t="s">
        <v>6267</v>
      </c>
      <c r="F802" t="s">
        <v>6286</v>
      </c>
      <c r="G802" t="s">
        <v>15674</v>
      </c>
      <c r="H802" s="1">
        <v>43770</v>
      </c>
      <c r="I802" s="1">
        <v>43287</v>
      </c>
      <c r="J802">
        <v>150000</v>
      </c>
      <c r="K802">
        <v>150000</v>
      </c>
      <c r="N802" t="s">
        <v>7118</v>
      </c>
      <c r="T802" t="s">
        <v>6650</v>
      </c>
      <c r="U802" t="s">
        <v>6322</v>
      </c>
      <c r="V802" t="s">
        <v>6526</v>
      </c>
      <c r="Z802" t="s">
        <v>2926</v>
      </c>
    </row>
    <row r="803" spans="1:45" x14ac:dyDescent="0.2">
      <c r="A803" t="s">
        <v>15976</v>
      </c>
      <c r="B803" t="s">
        <v>6527</v>
      </c>
      <c r="C803" t="s">
        <v>6266</v>
      </c>
      <c r="D803" t="s">
        <v>6380</v>
      </c>
      <c r="E803" t="s">
        <v>6380</v>
      </c>
      <c r="F803" t="s">
        <v>6456</v>
      </c>
      <c r="G803" t="s">
        <v>15977</v>
      </c>
      <c r="H803" s="1">
        <v>44771</v>
      </c>
      <c r="J803">
        <v>0</v>
      </c>
      <c r="K803">
        <v>0</v>
      </c>
      <c r="N803" t="s">
        <v>6475</v>
      </c>
      <c r="O803" t="s">
        <v>6476</v>
      </c>
      <c r="T803" t="s">
        <v>6530</v>
      </c>
      <c r="U803" t="s">
        <v>6322</v>
      </c>
      <c r="V803" t="s">
        <v>6510</v>
      </c>
      <c r="W803" t="s">
        <v>6531</v>
      </c>
      <c r="Z803" t="s">
        <v>1834</v>
      </c>
    </row>
    <row r="804" spans="1:45" x14ac:dyDescent="0.2">
      <c r="A804" t="s">
        <v>15675</v>
      </c>
      <c r="B804" t="s">
        <v>6279</v>
      </c>
      <c r="C804" t="s">
        <v>6289</v>
      </c>
      <c r="D804" t="s">
        <v>6267</v>
      </c>
      <c r="E804" t="s">
        <v>6267</v>
      </c>
      <c r="F804" t="s">
        <v>6286</v>
      </c>
      <c r="G804" t="s">
        <v>15676</v>
      </c>
      <c r="H804" s="1">
        <v>43770</v>
      </c>
      <c r="I804" s="1">
        <v>43241</v>
      </c>
      <c r="J804">
        <v>29500</v>
      </c>
      <c r="K804">
        <v>29500</v>
      </c>
      <c r="N804" t="s">
        <v>7118</v>
      </c>
      <c r="R804" t="s">
        <v>15677</v>
      </c>
      <c r="U804" t="s">
        <v>6322</v>
      </c>
      <c r="Z804" t="s">
        <v>2926</v>
      </c>
      <c r="AB804" t="s">
        <v>25573</v>
      </c>
      <c r="AC804" t="s">
        <v>25596</v>
      </c>
      <c r="AD804" t="s">
        <v>25630</v>
      </c>
      <c r="AE804" t="s">
        <v>25591</v>
      </c>
      <c r="AF804" t="s">
        <v>25577</v>
      </c>
      <c r="AG804" t="s">
        <v>25578</v>
      </c>
    </row>
    <row r="805" spans="1:45" x14ac:dyDescent="0.2">
      <c r="A805" t="s">
        <v>15978</v>
      </c>
      <c r="B805" t="s">
        <v>6279</v>
      </c>
      <c r="C805" t="s">
        <v>6553</v>
      </c>
      <c r="D805" t="s">
        <v>6281</v>
      </c>
      <c r="E805" t="s">
        <v>6281</v>
      </c>
      <c r="F805" t="s">
        <v>6456</v>
      </c>
      <c r="G805" t="s">
        <v>15979</v>
      </c>
      <c r="H805" s="1">
        <v>43866</v>
      </c>
      <c r="I805" s="1">
        <v>43866</v>
      </c>
      <c r="J805">
        <v>0</v>
      </c>
      <c r="N805" t="s">
        <v>6475</v>
      </c>
      <c r="O805" t="s">
        <v>6476</v>
      </c>
      <c r="U805" t="s">
        <v>6322</v>
      </c>
      <c r="Z805" t="s">
        <v>1834</v>
      </c>
    </row>
    <row r="806" spans="1:45" x14ac:dyDescent="0.2">
      <c r="A806" t="s">
        <v>15592</v>
      </c>
      <c r="B806" t="s">
        <v>6279</v>
      </c>
      <c r="C806" t="s">
        <v>6289</v>
      </c>
      <c r="D806" t="s">
        <v>6267</v>
      </c>
      <c r="E806" t="s">
        <v>6267</v>
      </c>
      <c r="F806" t="s">
        <v>6286</v>
      </c>
      <c r="G806" t="s">
        <v>15593</v>
      </c>
      <c r="H806" s="1">
        <v>43770</v>
      </c>
      <c r="I806" s="1">
        <v>43259</v>
      </c>
      <c r="J806">
        <v>0</v>
      </c>
      <c r="N806" t="s">
        <v>7118</v>
      </c>
      <c r="P806" t="s">
        <v>6272</v>
      </c>
      <c r="Q806" t="s">
        <v>6273</v>
      </c>
      <c r="R806" t="s">
        <v>6321</v>
      </c>
      <c r="T806" t="s">
        <v>7151</v>
      </c>
      <c r="U806" t="s">
        <v>6322</v>
      </c>
      <c r="V806" t="s">
        <v>6526</v>
      </c>
      <c r="Z806" t="s">
        <v>2926</v>
      </c>
      <c r="AB806" t="s">
        <v>25573</v>
      </c>
      <c r="AC806" t="s">
        <v>25624</v>
      </c>
      <c r="AE806" t="s">
        <v>25583</v>
      </c>
      <c r="AF806" t="s">
        <v>25577</v>
      </c>
      <c r="AG806" t="s">
        <v>25578</v>
      </c>
    </row>
    <row r="807" spans="1:45" x14ac:dyDescent="0.2">
      <c r="A807" t="s">
        <v>3293</v>
      </c>
      <c r="B807" t="s">
        <v>6279</v>
      </c>
      <c r="C807" t="s">
        <v>6289</v>
      </c>
      <c r="D807" t="s">
        <v>6281</v>
      </c>
      <c r="E807" t="s">
        <v>6281</v>
      </c>
      <c r="F807" t="s">
        <v>6286</v>
      </c>
      <c r="G807" t="s">
        <v>15980</v>
      </c>
      <c r="H807" s="1">
        <v>43770</v>
      </c>
      <c r="I807" s="1">
        <v>43458</v>
      </c>
      <c r="J807">
        <v>0</v>
      </c>
      <c r="K807">
        <v>0</v>
      </c>
      <c r="N807" t="s">
        <v>6475</v>
      </c>
      <c r="O807" t="s">
        <v>6476</v>
      </c>
      <c r="T807" t="s">
        <v>7945</v>
      </c>
      <c r="U807" t="s">
        <v>6322</v>
      </c>
      <c r="V807" t="s">
        <v>6479</v>
      </c>
      <c r="W807" t="s">
        <v>6520</v>
      </c>
      <c r="Z807" t="s">
        <v>1834</v>
      </c>
      <c r="AJ807">
        <f>VLOOKUP($A807,Sheet1!$A:$K,2,FALSE)</f>
        <v>3</v>
      </c>
      <c r="AK807">
        <f>VLOOKUP($A807,Sheet1!$A:$K,3,FALSE)</f>
        <v>0</v>
      </c>
      <c r="AL807">
        <f>VLOOKUP($A807,Sheet1!$A:$K,4,FALSE)</f>
        <v>0</v>
      </c>
      <c r="AM807">
        <f>VLOOKUP($A807,Sheet1!$A:$K,5,FALSE)</f>
        <v>0</v>
      </c>
      <c r="AN807">
        <f>VLOOKUP($A807,Sheet1!$A:$K,6,FALSE)</f>
        <v>0</v>
      </c>
      <c r="AO807">
        <f>VLOOKUP($A807,Sheet1!$A:$K,7,FALSE)</f>
        <v>0</v>
      </c>
      <c r="AP807">
        <f>VLOOKUP($A807,Sheet1!$A:$K,8,FALSE)</f>
        <v>3</v>
      </c>
      <c r="AQ807">
        <f>VLOOKUP($A807,Sheet1!$A:$K,9,FALSE)</f>
        <v>869</v>
      </c>
      <c r="AR807">
        <f>VLOOKUP($A807,Sheet1!$A:$K,10,FALSE)</f>
        <v>0</v>
      </c>
      <c r="AS807">
        <f>VLOOKUP($A807,Sheet1!$A:$K,11,FALSE)</f>
        <v>0</v>
      </c>
    </row>
    <row r="808" spans="1:45" x14ac:dyDescent="0.2">
      <c r="A808" t="s">
        <v>15594</v>
      </c>
      <c r="B808" t="s">
        <v>6279</v>
      </c>
      <c r="C808" t="s">
        <v>7183</v>
      </c>
      <c r="D808" t="s">
        <v>6267</v>
      </c>
      <c r="E808" t="s">
        <v>6267</v>
      </c>
      <c r="F808" t="s">
        <v>6268</v>
      </c>
      <c r="G808" t="s">
        <v>15595</v>
      </c>
      <c r="H808" s="1">
        <v>44104</v>
      </c>
      <c r="I808" s="1">
        <v>43938</v>
      </c>
      <c r="J808">
        <v>0.01</v>
      </c>
      <c r="K808">
        <v>0.01</v>
      </c>
      <c r="N808" t="s">
        <v>6475</v>
      </c>
      <c r="O808" t="s">
        <v>6476</v>
      </c>
      <c r="R808" t="s">
        <v>6422</v>
      </c>
      <c r="T808" t="s">
        <v>15596</v>
      </c>
      <c r="U808" t="s">
        <v>6322</v>
      </c>
      <c r="V808" t="s">
        <v>6479</v>
      </c>
      <c r="W808" t="s">
        <v>6506</v>
      </c>
      <c r="Z808" t="s">
        <v>10987</v>
      </c>
      <c r="AB808" t="s">
        <v>25573</v>
      </c>
      <c r="AC808" t="s">
        <v>25581</v>
      </c>
      <c r="AD808" t="s">
        <v>25604</v>
      </c>
      <c r="AE808" t="s">
        <v>25610</v>
      </c>
      <c r="AF808" t="s">
        <v>25577</v>
      </c>
      <c r="AG808" t="s">
        <v>25578</v>
      </c>
    </row>
    <row r="809" spans="1:45" x14ac:dyDescent="0.2">
      <c r="A809" t="s">
        <v>15981</v>
      </c>
      <c r="B809" t="s">
        <v>8913</v>
      </c>
      <c r="C809" t="s">
        <v>6266</v>
      </c>
      <c r="D809" t="s">
        <v>6533</v>
      </c>
      <c r="E809" t="s">
        <v>6533</v>
      </c>
      <c r="F809" t="s">
        <v>6268</v>
      </c>
      <c r="G809" t="s">
        <v>15982</v>
      </c>
      <c r="H809" s="1">
        <v>44196</v>
      </c>
      <c r="J809">
        <v>0.01</v>
      </c>
      <c r="K809">
        <v>0.01</v>
      </c>
      <c r="N809" t="s">
        <v>6475</v>
      </c>
      <c r="O809" t="s">
        <v>6476</v>
      </c>
      <c r="R809" t="s">
        <v>6879</v>
      </c>
      <c r="T809" t="s">
        <v>7945</v>
      </c>
      <c r="U809" t="s">
        <v>6322</v>
      </c>
      <c r="V809" t="s">
        <v>6479</v>
      </c>
      <c r="W809" t="s">
        <v>6520</v>
      </c>
      <c r="Z809" t="s">
        <v>1834</v>
      </c>
      <c r="AA809" t="s">
        <v>11561</v>
      </c>
      <c r="AB809" t="s">
        <v>25573</v>
      </c>
      <c r="AC809" t="s">
        <v>25601</v>
      </c>
      <c r="AE809" t="s">
        <v>25583</v>
      </c>
      <c r="AF809" t="s">
        <v>25577</v>
      </c>
      <c r="AG809" t="s">
        <v>25578</v>
      </c>
      <c r="AH809" t="s">
        <v>18920</v>
      </c>
    </row>
    <row r="810" spans="1:45" x14ac:dyDescent="0.2">
      <c r="A810" t="s">
        <v>15983</v>
      </c>
      <c r="B810" t="s">
        <v>6279</v>
      </c>
      <c r="C810" t="s">
        <v>6289</v>
      </c>
      <c r="D810" t="s">
        <v>6281</v>
      </c>
      <c r="E810" t="s">
        <v>6281</v>
      </c>
      <c r="F810" t="s">
        <v>6268</v>
      </c>
      <c r="G810" t="s">
        <v>15984</v>
      </c>
      <c r="H810" s="1">
        <v>43770</v>
      </c>
      <c r="I810" s="1">
        <v>43837</v>
      </c>
      <c r="J810">
        <v>0</v>
      </c>
      <c r="N810" t="s">
        <v>6475</v>
      </c>
      <c r="O810" t="s">
        <v>6476</v>
      </c>
      <c r="R810" t="s">
        <v>10726</v>
      </c>
      <c r="T810" t="s">
        <v>9222</v>
      </c>
      <c r="U810" t="s">
        <v>6322</v>
      </c>
      <c r="V810" t="s">
        <v>6510</v>
      </c>
      <c r="W810" t="s">
        <v>6511</v>
      </c>
      <c r="Z810" t="s">
        <v>1834</v>
      </c>
      <c r="AB810" t="s">
        <v>25573</v>
      </c>
      <c r="AC810" t="s">
        <v>25621</v>
      </c>
      <c r="AE810" t="s">
        <v>25588</v>
      </c>
      <c r="AF810" t="s">
        <v>25657</v>
      </c>
      <c r="AG810" t="s">
        <v>25578</v>
      </c>
    </row>
    <row r="811" spans="1:45" x14ac:dyDescent="0.2">
      <c r="A811" t="s">
        <v>15985</v>
      </c>
      <c r="B811" t="s">
        <v>8874</v>
      </c>
      <c r="C811" t="s">
        <v>6798</v>
      </c>
      <c r="D811" t="s">
        <v>6533</v>
      </c>
      <c r="E811" t="s">
        <v>6533</v>
      </c>
      <c r="F811" t="s">
        <v>6268</v>
      </c>
      <c r="G811" t="s">
        <v>15986</v>
      </c>
      <c r="H811" s="1">
        <v>43951</v>
      </c>
      <c r="I811" s="1">
        <v>43942</v>
      </c>
      <c r="J811">
        <v>5000000</v>
      </c>
      <c r="K811" s="2">
        <v>10000000</v>
      </c>
      <c r="N811" t="s">
        <v>6475</v>
      </c>
      <c r="O811" t="s">
        <v>6476</v>
      </c>
      <c r="R811" t="s">
        <v>8267</v>
      </c>
      <c r="T811" t="s">
        <v>9222</v>
      </c>
      <c r="U811" t="s">
        <v>6322</v>
      </c>
      <c r="V811" t="s">
        <v>6510</v>
      </c>
      <c r="W811" t="s">
        <v>6511</v>
      </c>
      <c r="Z811" t="s">
        <v>1834</v>
      </c>
      <c r="AA811" t="s">
        <v>12655</v>
      </c>
      <c r="AB811" t="s">
        <v>25573</v>
      </c>
      <c r="AC811" t="s">
        <v>25601</v>
      </c>
      <c r="AE811" t="s">
        <v>25583</v>
      </c>
      <c r="AF811" t="s">
        <v>25577</v>
      </c>
      <c r="AG811" t="s">
        <v>25578</v>
      </c>
    </row>
    <row r="812" spans="1:45" x14ac:dyDescent="0.2">
      <c r="A812" t="s">
        <v>15987</v>
      </c>
      <c r="B812" t="s">
        <v>6495</v>
      </c>
      <c r="C812" t="s">
        <v>6496</v>
      </c>
      <c r="D812" t="s">
        <v>6281</v>
      </c>
      <c r="E812" t="s">
        <v>6281</v>
      </c>
      <c r="F812" t="s">
        <v>6268</v>
      </c>
      <c r="G812" t="s">
        <v>15988</v>
      </c>
      <c r="H812" s="1">
        <v>43881</v>
      </c>
      <c r="I812" s="1">
        <v>43845</v>
      </c>
      <c r="J812">
        <v>58702</v>
      </c>
      <c r="K812">
        <v>58702</v>
      </c>
      <c r="L812">
        <v>58702</v>
      </c>
      <c r="M812">
        <v>58702</v>
      </c>
      <c r="N812" t="s">
        <v>6475</v>
      </c>
      <c r="O812" t="s">
        <v>6476</v>
      </c>
      <c r="R812" t="s">
        <v>6330</v>
      </c>
      <c r="S812" t="s">
        <v>13155</v>
      </c>
      <c r="T812" t="s">
        <v>6617</v>
      </c>
      <c r="U812" t="s">
        <v>6322</v>
      </c>
      <c r="V812" t="s">
        <v>6479</v>
      </c>
      <c r="W812" t="s">
        <v>6480</v>
      </c>
      <c r="Z812" t="s">
        <v>1834</v>
      </c>
      <c r="AB812" t="s">
        <v>25573</v>
      </c>
      <c r="AC812" t="s">
        <v>25601</v>
      </c>
      <c r="AE812" t="s">
        <v>25583</v>
      </c>
      <c r="AF812" t="s">
        <v>25577</v>
      </c>
      <c r="AG812" t="s">
        <v>25578</v>
      </c>
    </row>
    <row r="813" spans="1:45" x14ac:dyDescent="0.2">
      <c r="A813" t="s">
        <v>15989</v>
      </c>
      <c r="B813" t="s">
        <v>6538</v>
      </c>
      <c r="C813" t="s">
        <v>6496</v>
      </c>
      <c r="D813" t="s">
        <v>6281</v>
      </c>
      <c r="E813" t="s">
        <v>6281</v>
      </c>
      <c r="F813" t="s">
        <v>6268</v>
      </c>
      <c r="G813" t="s">
        <v>15990</v>
      </c>
      <c r="H813" s="1">
        <v>43881</v>
      </c>
      <c r="I813" s="1">
        <v>43845</v>
      </c>
      <c r="J813">
        <v>64460</v>
      </c>
      <c r="K813">
        <v>64460</v>
      </c>
      <c r="L813">
        <v>64460</v>
      </c>
      <c r="M813">
        <v>64460</v>
      </c>
      <c r="N813" t="s">
        <v>6475</v>
      </c>
      <c r="O813" t="s">
        <v>6476</v>
      </c>
      <c r="R813" t="s">
        <v>6330</v>
      </c>
      <c r="S813" t="s">
        <v>13155</v>
      </c>
      <c r="T813" t="s">
        <v>6617</v>
      </c>
      <c r="U813" t="s">
        <v>6322</v>
      </c>
      <c r="V813" t="s">
        <v>6479</v>
      </c>
      <c r="W813" t="s">
        <v>6480</v>
      </c>
      <c r="Z813" t="s">
        <v>1834</v>
      </c>
      <c r="AB813" t="s">
        <v>25573</v>
      </c>
      <c r="AC813" t="s">
        <v>25601</v>
      </c>
      <c r="AE813" t="s">
        <v>25583</v>
      </c>
      <c r="AF813" t="s">
        <v>25577</v>
      </c>
      <c r="AG813" t="s">
        <v>25578</v>
      </c>
    </row>
    <row r="814" spans="1:45" x14ac:dyDescent="0.2">
      <c r="A814" t="s">
        <v>15991</v>
      </c>
      <c r="B814" t="s">
        <v>6279</v>
      </c>
      <c r="C814" t="s">
        <v>6280</v>
      </c>
      <c r="D814" t="s">
        <v>6281</v>
      </c>
      <c r="E814" t="s">
        <v>6281</v>
      </c>
      <c r="F814" t="s">
        <v>6268</v>
      </c>
      <c r="G814" t="s">
        <v>15992</v>
      </c>
      <c r="H814" s="1">
        <v>43982</v>
      </c>
      <c r="I814" s="1">
        <v>43837</v>
      </c>
      <c r="J814">
        <v>0</v>
      </c>
      <c r="N814" t="s">
        <v>6475</v>
      </c>
      <c r="O814" t="s">
        <v>6476</v>
      </c>
      <c r="R814" t="s">
        <v>15993</v>
      </c>
      <c r="U814" t="s">
        <v>6322</v>
      </c>
      <c r="V814" t="s">
        <v>6510</v>
      </c>
      <c r="Z814" t="s">
        <v>1834</v>
      </c>
      <c r="AB814" t="s">
        <v>25573</v>
      </c>
      <c r="AC814" t="s">
        <v>25596</v>
      </c>
      <c r="AD814" t="s">
        <v>25612</v>
      </c>
      <c r="AE814" t="s">
        <v>25591</v>
      </c>
      <c r="AF814" t="s">
        <v>25577</v>
      </c>
      <c r="AG814" t="s">
        <v>25578</v>
      </c>
    </row>
    <row r="815" spans="1:45" x14ac:dyDescent="0.2">
      <c r="A815" t="s">
        <v>15994</v>
      </c>
      <c r="B815" t="s">
        <v>6279</v>
      </c>
      <c r="C815" t="s">
        <v>6289</v>
      </c>
      <c r="D815" t="s">
        <v>6522</v>
      </c>
      <c r="E815" t="s">
        <v>6522</v>
      </c>
      <c r="F815" t="s">
        <v>6268</v>
      </c>
      <c r="G815" t="s">
        <v>15995</v>
      </c>
      <c r="H815" s="1">
        <v>43770</v>
      </c>
      <c r="I815" s="1">
        <v>43839</v>
      </c>
      <c r="J815">
        <v>0</v>
      </c>
      <c r="N815" t="s">
        <v>6475</v>
      </c>
      <c r="O815" t="s">
        <v>6476</v>
      </c>
      <c r="R815" t="s">
        <v>7257</v>
      </c>
      <c r="T815" t="s">
        <v>7553</v>
      </c>
      <c r="U815" t="s">
        <v>6322</v>
      </c>
      <c r="V815" t="s">
        <v>6510</v>
      </c>
      <c r="W815" t="s">
        <v>6511</v>
      </c>
      <c r="Z815" t="s">
        <v>1834</v>
      </c>
      <c r="AB815" t="s">
        <v>25571</v>
      </c>
      <c r="AC815" t="s">
        <v>25604</v>
      </c>
      <c r="AG815" t="s">
        <v>25572</v>
      </c>
      <c r="AH815" t="s">
        <v>7006</v>
      </c>
    </row>
    <row r="816" spans="1:45" x14ac:dyDescent="0.2">
      <c r="A816" t="s">
        <v>15996</v>
      </c>
      <c r="B816" t="s">
        <v>6527</v>
      </c>
      <c r="C816" t="s">
        <v>7606</v>
      </c>
      <c r="D816" t="s">
        <v>6522</v>
      </c>
      <c r="E816" t="s">
        <v>6522</v>
      </c>
      <c r="F816" t="s">
        <v>6268</v>
      </c>
      <c r="G816" t="s">
        <v>15997</v>
      </c>
      <c r="H816" s="1">
        <v>44165</v>
      </c>
      <c r="J816">
        <v>0</v>
      </c>
      <c r="N816" t="s">
        <v>6475</v>
      </c>
      <c r="O816" t="s">
        <v>6476</v>
      </c>
      <c r="R816" t="s">
        <v>7257</v>
      </c>
      <c r="T816" t="s">
        <v>7553</v>
      </c>
      <c r="U816" t="s">
        <v>6322</v>
      </c>
      <c r="V816" t="s">
        <v>6510</v>
      </c>
      <c r="W816" t="s">
        <v>6511</v>
      </c>
      <c r="Z816" t="s">
        <v>1834</v>
      </c>
      <c r="AB816" t="s">
        <v>25571</v>
      </c>
      <c r="AC816" t="s">
        <v>25604</v>
      </c>
      <c r="AG816" t="s">
        <v>25572</v>
      </c>
      <c r="AH816" t="s">
        <v>7006</v>
      </c>
    </row>
    <row r="817" spans="1:34" x14ac:dyDescent="0.2">
      <c r="A817" t="s">
        <v>15998</v>
      </c>
      <c r="B817" t="s">
        <v>6279</v>
      </c>
      <c r="C817" t="s">
        <v>6280</v>
      </c>
      <c r="D817" t="s">
        <v>6281</v>
      </c>
      <c r="E817" t="s">
        <v>6281</v>
      </c>
      <c r="F817" t="s">
        <v>6286</v>
      </c>
      <c r="G817" t="s">
        <v>15999</v>
      </c>
      <c r="H817" s="1">
        <v>43770</v>
      </c>
      <c r="I817" s="1">
        <v>43458</v>
      </c>
      <c r="J817">
        <v>0</v>
      </c>
      <c r="N817" t="s">
        <v>6475</v>
      </c>
      <c r="O817" t="s">
        <v>6476</v>
      </c>
      <c r="R817" t="s">
        <v>8765</v>
      </c>
      <c r="T817" t="s">
        <v>9449</v>
      </c>
      <c r="U817" t="s">
        <v>6322</v>
      </c>
      <c r="V817" t="s">
        <v>6510</v>
      </c>
      <c r="W817" t="s">
        <v>6511</v>
      </c>
      <c r="X817" t="s">
        <v>6395</v>
      </c>
      <c r="Z817" t="s">
        <v>1834</v>
      </c>
      <c r="AB817" t="s">
        <v>25573</v>
      </c>
      <c r="AC817" t="s">
        <v>25574</v>
      </c>
      <c r="AD817" t="s">
        <v>25611</v>
      </c>
      <c r="AE817" t="s">
        <v>25591</v>
      </c>
      <c r="AF817" t="s">
        <v>25577</v>
      </c>
      <c r="AG817" t="s">
        <v>25578</v>
      </c>
    </row>
    <row r="818" spans="1:34" x14ac:dyDescent="0.2">
      <c r="A818" t="s">
        <v>16000</v>
      </c>
      <c r="B818" t="s">
        <v>6495</v>
      </c>
      <c r="C818" t="s">
        <v>6496</v>
      </c>
      <c r="D818" t="s">
        <v>6533</v>
      </c>
      <c r="E818" t="s">
        <v>6533</v>
      </c>
      <c r="F818" t="s">
        <v>6268</v>
      </c>
      <c r="G818" t="s">
        <v>16001</v>
      </c>
      <c r="H818" s="1">
        <v>43965</v>
      </c>
      <c r="I818" s="1">
        <v>43434</v>
      </c>
      <c r="J818">
        <v>0.01</v>
      </c>
      <c r="K818">
        <v>0.01</v>
      </c>
      <c r="L818">
        <v>0.01</v>
      </c>
      <c r="M818">
        <v>0.01</v>
      </c>
      <c r="N818" t="s">
        <v>6475</v>
      </c>
      <c r="O818" t="s">
        <v>6476</v>
      </c>
      <c r="R818" t="s">
        <v>6879</v>
      </c>
      <c r="T818" t="s">
        <v>7656</v>
      </c>
      <c r="U818" t="s">
        <v>6322</v>
      </c>
      <c r="V818" t="s">
        <v>6510</v>
      </c>
      <c r="W818" t="s">
        <v>6511</v>
      </c>
      <c r="Z818" t="s">
        <v>1834</v>
      </c>
      <c r="AA818" t="s">
        <v>13924</v>
      </c>
      <c r="AB818" t="s">
        <v>25573</v>
      </c>
      <c r="AC818" t="s">
        <v>25601</v>
      </c>
      <c r="AE818" t="s">
        <v>25583</v>
      </c>
      <c r="AF818" t="s">
        <v>25577</v>
      </c>
      <c r="AG818" t="s">
        <v>25578</v>
      </c>
      <c r="AH818" t="s">
        <v>18920</v>
      </c>
    </row>
    <row r="819" spans="1:34" x14ac:dyDescent="0.2">
      <c r="A819" t="s">
        <v>15832</v>
      </c>
      <c r="B819" t="s">
        <v>6279</v>
      </c>
      <c r="C819" t="s">
        <v>6289</v>
      </c>
      <c r="D819" t="s">
        <v>6281</v>
      </c>
      <c r="E819" t="s">
        <v>6281</v>
      </c>
      <c r="F819" t="s">
        <v>6268</v>
      </c>
      <c r="G819" t="s">
        <v>15833</v>
      </c>
      <c r="H819" s="1">
        <v>43770</v>
      </c>
      <c r="I819" s="1">
        <v>43671</v>
      </c>
      <c r="J819">
        <v>0</v>
      </c>
      <c r="N819" t="s">
        <v>6800</v>
      </c>
      <c r="O819" t="s">
        <v>6801</v>
      </c>
      <c r="T819" t="s">
        <v>15834</v>
      </c>
      <c r="U819" t="s">
        <v>6550</v>
      </c>
      <c r="V819" t="s">
        <v>6829</v>
      </c>
      <c r="Z819" t="s">
        <v>482</v>
      </c>
    </row>
    <row r="820" spans="1:34" x14ac:dyDescent="0.2">
      <c r="A820" t="s">
        <v>16002</v>
      </c>
      <c r="B820" t="s">
        <v>6279</v>
      </c>
      <c r="C820" t="s">
        <v>6798</v>
      </c>
      <c r="D820" t="s">
        <v>6533</v>
      </c>
      <c r="E820" t="s">
        <v>6533</v>
      </c>
      <c r="F820" t="s">
        <v>6268</v>
      </c>
      <c r="G820" t="s">
        <v>16003</v>
      </c>
      <c r="H820" s="1">
        <v>43837</v>
      </c>
      <c r="I820" s="1">
        <v>43837</v>
      </c>
      <c r="J820">
        <v>0</v>
      </c>
      <c r="N820" t="s">
        <v>6475</v>
      </c>
      <c r="O820" t="s">
        <v>6476</v>
      </c>
      <c r="R820" t="s">
        <v>6933</v>
      </c>
      <c r="T820" t="s">
        <v>6625</v>
      </c>
      <c r="U820" t="s">
        <v>6322</v>
      </c>
      <c r="V820" t="s">
        <v>6526</v>
      </c>
      <c r="Z820" t="s">
        <v>1834</v>
      </c>
      <c r="AA820" t="s">
        <v>11383</v>
      </c>
      <c r="AB820" t="s">
        <v>25573</v>
      </c>
      <c r="AC820" t="s">
        <v>25601</v>
      </c>
      <c r="AE820" t="s">
        <v>25583</v>
      </c>
      <c r="AF820" t="s">
        <v>25577</v>
      </c>
      <c r="AG820" t="s">
        <v>25578</v>
      </c>
      <c r="AH820" t="s">
        <v>6879</v>
      </c>
    </row>
    <row r="821" spans="1:34" x14ac:dyDescent="0.2">
      <c r="A821" t="s">
        <v>15835</v>
      </c>
      <c r="B821" t="s">
        <v>6279</v>
      </c>
      <c r="C821" t="s">
        <v>6553</v>
      </c>
      <c r="D821" t="s">
        <v>6281</v>
      </c>
      <c r="E821" t="s">
        <v>6281</v>
      </c>
      <c r="F821" t="s">
        <v>6286</v>
      </c>
      <c r="G821" t="s">
        <v>15836</v>
      </c>
      <c r="H821" s="1">
        <v>43770</v>
      </c>
      <c r="I821" s="1">
        <v>43145</v>
      </c>
      <c r="J821">
        <v>0</v>
      </c>
      <c r="N821" t="s">
        <v>6800</v>
      </c>
      <c r="O821" t="s">
        <v>6801</v>
      </c>
      <c r="U821" t="s">
        <v>6395</v>
      </c>
      <c r="Z821" t="s">
        <v>482</v>
      </c>
    </row>
    <row r="822" spans="1:34" x14ac:dyDescent="0.2">
      <c r="A822" t="s">
        <v>16004</v>
      </c>
      <c r="B822" t="s">
        <v>8913</v>
      </c>
      <c r="C822" t="s">
        <v>6266</v>
      </c>
      <c r="D822" t="s">
        <v>6533</v>
      </c>
      <c r="E822" t="s">
        <v>6533</v>
      </c>
      <c r="F822" t="s">
        <v>6268</v>
      </c>
      <c r="G822" t="s">
        <v>16005</v>
      </c>
      <c r="H822" s="1">
        <v>44074</v>
      </c>
      <c r="J822">
        <v>531000</v>
      </c>
      <c r="K822">
        <v>531000</v>
      </c>
      <c r="N822" t="s">
        <v>6475</v>
      </c>
      <c r="O822" t="s">
        <v>6476</v>
      </c>
      <c r="R822" t="s">
        <v>8267</v>
      </c>
      <c r="T822" t="s">
        <v>9449</v>
      </c>
      <c r="U822" t="s">
        <v>6322</v>
      </c>
      <c r="V822" t="s">
        <v>6510</v>
      </c>
      <c r="W822" t="s">
        <v>6511</v>
      </c>
      <c r="Z822" t="s">
        <v>1834</v>
      </c>
      <c r="AA822" t="s">
        <v>8286</v>
      </c>
      <c r="AB822" t="s">
        <v>25573</v>
      </c>
      <c r="AC822" t="s">
        <v>25601</v>
      </c>
      <c r="AE822" t="s">
        <v>25583</v>
      </c>
      <c r="AF822" t="s">
        <v>25577</v>
      </c>
      <c r="AG822" t="s">
        <v>25578</v>
      </c>
    </row>
    <row r="823" spans="1:34" x14ac:dyDescent="0.2">
      <c r="A823" t="s">
        <v>15837</v>
      </c>
      <c r="B823" t="s">
        <v>6279</v>
      </c>
      <c r="C823" t="s">
        <v>6289</v>
      </c>
      <c r="D823" t="s">
        <v>6533</v>
      </c>
      <c r="E823" t="s">
        <v>6533</v>
      </c>
      <c r="F823" t="s">
        <v>6286</v>
      </c>
      <c r="G823" t="s">
        <v>15838</v>
      </c>
      <c r="H823" s="1">
        <v>43770</v>
      </c>
      <c r="I823" s="1">
        <v>43266</v>
      </c>
      <c r="J823">
        <v>1296000</v>
      </c>
      <c r="K823">
        <v>1296000</v>
      </c>
      <c r="N823" t="s">
        <v>6800</v>
      </c>
      <c r="O823" t="s">
        <v>6801</v>
      </c>
      <c r="T823" t="s">
        <v>8072</v>
      </c>
      <c r="U823" t="s">
        <v>6805</v>
      </c>
      <c r="V823" t="s">
        <v>6806</v>
      </c>
      <c r="Z823" t="s">
        <v>482</v>
      </c>
    </row>
    <row r="824" spans="1:34" x14ac:dyDescent="0.2">
      <c r="A824" t="s">
        <v>16006</v>
      </c>
      <c r="B824" t="s">
        <v>6279</v>
      </c>
      <c r="C824" t="s">
        <v>6289</v>
      </c>
      <c r="D824" t="s">
        <v>6281</v>
      </c>
      <c r="E824" t="s">
        <v>6281</v>
      </c>
      <c r="F824" t="s">
        <v>6286</v>
      </c>
      <c r="G824" t="s">
        <v>16007</v>
      </c>
      <c r="H824" s="1">
        <v>43770</v>
      </c>
      <c r="I824" s="1">
        <v>43458</v>
      </c>
      <c r="J824">
        <v>0</v>
      </c>
      <c r="K824">
        <v>7500000</v>
      </c>
      <c r="N824" t="s">
        <v>6475</v>
      </c>
      <c r="O824" t="s">
        <v>6476</v>
      </c>
      <c r="R824" t="s">
        <v>6723</v>
      </c>
      <c r="T824" t="s">
        <v>7945</v>
      </c>
      <c r="U824" t="s">
        <v>6322</v>
      </c>
      <c r="V824" t="s">
        <v>6479</v>
      </c>
      <c r="W824" t="s">
        <v>6520</v>
      </c>
      <c r="Z824" t="s">
        <v>1834</v>
      </c>
      <c r="AA824" t="s">
        <v>3293</v>
      </c>
      <c r="AB824" t="s">
        <v>25573</v>
      </c>
      <c r="AC824" t="s">
        <v>25601</v>
      </c>
      <c r="AE824" t="s">
        <v>25579</v>
      </c>
      <c r="AF824" t="s">
        <v>25577</v>
      </c>
      <c r="AG824" t="s">
        <v>25578</v>
      </c>
    </row>
    <row r="825" spans="1:34" x14ac:dyDescent="0.2">
      <c r="A825" t="s">
        <v>15839</v>
      </c>
      <c r="B825" t="s">
        <v>6279</v>
      </c>
      <c r="C825" t="s">
        <v>6289</v>
      </c>
      <c r="D825" t="s">
        <v>6281</v>
      </c>
      <c r="E825" t="s">
        <v>6281</v>
      </c>
      <c r="F825" t="s">
        <v>6268</v>
      </c>
      <c r="G825" t="s">
        <v>15840</v>
      </c>
      <c r="H825" s="1">
        <v>43770</v>
      </c>
      <c r="I825" s="1">
        <v>43504</v>
      </c>
      <c r="J825">
        <v>0</v>
      </c>
      <c r="N825" t="s">
        <v>6800</v>
      </c>
      <c r="O825" t="s">
        <v>6801</v>
      </c>
      <c r="T825" t="s">
        <v>8072</v>
      </c>
      <c r="U825" t="s">
        <v>6805</v>
      </c>
      <c r="V825" t="s">
        <v>6806</v>
      </c>
      <c r="Z825" t="s">
        <v>482</v>
      </c>
    </row>
    <row r="826" spans="1:34" x14ac:dyDescent="0.2">
      <c r="A826" t="s">
        <v>16008</v>
      </c>
      <c r="B826" t="s">
        <v>6279</v>
      </c>
      <c r="C826" t="s">
        <v>6289</v>
      </c>
      <c r="D826" t="s">
        <v>6281</v>
      </c>
      <c r="E826" t="s">
        <v>6281</v>
      </c>
      <c r="F826" t="s">
        <v>6268</v>
      </c>
      <c r="G826" t="s">
        <v>16009</v>
      </c>
      <c r="H826" s="1">
        <v>44196</v>
      </c>
      <c r="I826" s="1">
        <v>43838</v>
      </c>
      <c r="J826">
        <v>0</v>
      </c>
      <c r="N826" t="s">
        <v>6475</v>
      </c>
      <c r="O826" t="s">
        <v>6476</v>
      </c>
      <c r="R826" t="s">
        <v>16010</v>
      </c>
      <c r="T826" t="s">
        <v>6705</v>
      </c>
      <c r="U826" t="s">
        <v>6550</v>
      </c>
      <c r="V826" t="s">
        <v>6706</v>
      </c>
      <c r="Z826" t="s">
        <v>1834</v>
      </c>
      <c r="AB826" t="s">
        <v>25573</v>
      </c>
      <c r="AC826" t="s">
        <v>25584</v>
      </c>
      <c r="AE826" t="s">
        <v>25595</v>
      </c>
      <c r="AF826" t="s">
        <v>25577</v>
      </c>
      <c r="AG826" t="s">
        <v>25578</v>
      </c>
    </row>
    <row r="827" spans="1:34" x14ac:dyDescent="0.2">
      <c r="A827" t="s">
        <v>15841</v>
      </c>
      <c r="B827" t="s">
        <v>6279</v>
      </c>
      <c r="C827" t="s">
        <v>6289</v>
      </c>
      <c r="D827" t="s">
        <v>6281</v>
      </c>
      <c r="E827" t="s">
        <v>6281</v>
      </c>
      <c r="F827" t="s">
        <v>6268</v>
      </c>
      <c r="G827" t="s">
        <v>15089</v>
      </c>
      <c r="H827" s="1">
        <v>43770</v>
      </c>
      <c r="I827" s="1">
        <v>43504</v>
      </c>
      <c r="J827">
        <v>0</v>
      </c>
      <c r="N827" t="s">
        <v>6800</v>
      </c>
      <c r="O827" t="s">
        <v>6801</v>
      </c>
      <c r="T827" t="s">
        <v>8072</v>
      </c>
      <c r="U827" t="s">
        <v>6805</v>
      </c>
      <c r="V827" t="s">
        <v>6806</v>
      </c>
      <c r="Z827" t="s">
        <v>482</v>
      </c>
    </row>
    <row r="828" spans="1:34" x14ac:dyDescent="0.2">
      <c r="A828" t="s">
        <v>16011</v>
      </c>
      <c r="B828" t="s">
        <v>6279</v>
      </c>
      <c r="C828" t="s">
        <v>6437</v>
      </c>
      <c r="D828" t="s">
        <v>6319</v>
      </c>
      <c r="E828" t="s">
        <v>6319</v>
      </c>
      <c r="F828" t="s">
        <v>6268</v>
      </c>
      <c r="G828" t="s">
        <v>16012</v>
      </c>
      <c r="H828" s="1">
        <v>44225</v>
      </c>
      <c r="I828" s="1">
        <v>43952</v>
      </c>
      <c r="J828">
        <v>200000</v>
      </c>
      <c r="K828">
        <v>200000</v>
      </c>
      <c r="N828" t="s">
        <v>6475</v>
      </c>
      <c r="O828" t="s">
        <v>6476</v>
      </c>
      <c r="R828" t="s">
        <v>12316</v>
      </c>
      <c r="T828" t="s">
        <v>7656</v>
      </c>
      <c r="U828" t="s">
        <v>6322</v>
      </c>
      <c r="V828" t="s">
        <v>6510</v>
      </c>
      <c r="W828" t="s">
        <v>6511</v>
      </c>
      <c r="Z828" t="s">
        <v>1834</v>
      </c>
      <c r="AB828" t="s">
        <v>25573</v>
      </c>
      <c r="AC828" t="s">
        <v>25581</v>
      </c>
      <c r="AD828" t="s">
        <v>25631</v>
      </c>
      <c r="AE828" t="s">
        <v>25591</v>
      </c>
      <c r="AF828" t="s">
        <v>25577</v>
      </c>
      <c r="AG828" t="s">
        <v>25578</v>
      </c>
    </row>
    <row r="829" spans="1:34" x14ac:dyDescent="0.2">
      <c r="A829" t="s">
        <v>15842</v>
      </c>
      <c r="B829" t="s">
        <v>6279</v>
      </c>
      <c r="C829" t="s">
        <v>6280</v>
      </c>
      <c r="D829" t="s">
        <v>6281</v>
      </c>
      <c r="E829" t="s">
        <v>6281</v>
      </c>
      <c r="F829" t="s">
        <v>6286</v>
      </c>
      <c r="G829" t="s">
        <v>15843</v>
      </c>
      <c r="H829" s="1">
        <v>43770</v>
      </c>
      <c r="I829" s="1">
        <v>42934</v>
      </c>
      <c r="J829">
        <v>0</v>
      </c>
      <c r="N829" t="s">
        <v>6800</v>
      </c>
      <c r="O829" t="s">
        <v>6801</v>
      </c>
      <c r="T829" t="s">
        <v>8072</v>
      </c>
      <c r="U829" t="s">
        <v>6805</v>
      </c>
      <c r="V829" t="s">
        <v>6806</v>
      </c>
      <c r="Z829" t="s">
        <v>482</v>
      </c>
    </row>
    <row r="830" spans="1:34" x14ac:dyDescent="0.2">
      <c r="A830" t="s">
        <v>16013</v>
      </c>
      <c r="B830" t="s">
        <v>6279</v>
      </c>
      <c r="C830" t="s">
        <v>6280</v>
      </c>
      <c r="D830" t="s">
        <v>6281</v>
      </c>
      <c r="E830" t="s">
        <v>6281</v>
      </c>
      <c r="F830" t="s">
        <v>6268</v>
      </c>
      <c r="G830" t="s">
        <v>16014</v>
      </c>
      <c r="H830" s="1">
        <v>44196</v>
      </c>
      <c r="I830" s="1">
        <v>43769</v>
      </c>
      <c r="J830">
        <v>0</v>
      </c>
      <c r="N830" t="s">
        <v>6475</v>
      </c>
      <c r="O830" t="s">
        <v>6476</v>
      </c>
      <c r="R830" t="s">
        <v>16015</v>
      </c>
      <c r="T830" t="s">
        <v>7866</v>
      </c>
      <c r="U830" t="s">
        <v>6322</v>
      </c>
      <c r="V830" t="s">
        <v>6510</v>
      </c>
      <c r="W830" t="s">
        <v>6511</v>
      </c>
      <c r="Z830" t="s">
        <v>1834</v>
      </c>
      <c r="AB830" t="s">
        <v>25573</v>
      </c>
      <c r="AC830" t="s">
        <v>25596</v>
      </c>
      <c r="AD830" t="s">
        <v>25612</v>
      </c>
      <c r="AE830" t="s">
        <v>25588</v>
      </c>
      <c r="AF830" t="s">
        <v>25577</v>
      </c>
      <c r="AG830" t="s">
        <v>25578</v>
      </c>
    </row>
    <row r="831" spans="1:34" x14ac:dyDescent="0.2">
      <c r="A831" t="s">
        <v>15844</v>
      </c>
      <c r="B831" t="s">
        <v>6279</v>
      </c>
      <c r="C831" t="s">
        <v>6289</v>
      </c>
      <c r="D831" t="s">
        <v>6281</v>
      </c>
      <c r="E831" t="s">
        <v>6281</v>
      </c>
      <c r="F831" t="s">
        <v>6286</v>
      </c>
      <c r="G831" t="s">
        <v>15845</v>
      </c>
      <c r="H831" s="1">
        <v>43770</v>
      </c>
      <c r="I831" s="1">
        <v>42675</v>
      </c>
      <c r="J831">
        <v>0</v>
      </c>
      <c r="N831" t="s">
        <v>6800</v>
      </c>
      <c r="O831" t="s">
        <v>6801</v>
      </c>
      <c r="R831" t="s">
        <v>10916</v>
      </c>
      <c r="T831" t="s">
        <v>9274</v>
      </c>
      <c r="U831" t="s">
        <v>6805</v>
      </c>
      <c r="V831" t="s">
        <v>6806</v>
      </c>
      <c r="Z831" t="s">
        <v>482</v>
      </c>
      <c r="AB831" t="s">
        <v>25573</v>
      </c>
      <c r="AC831" t="s">
        <v>25584</v>
      </c>
      <c r="AE831" t="s">
        <v>25591</v>
      </c>
      <c r="AF831" t="s">
        <v>25606</v>
      </c>
      <c r="AG831" t="s">
        <v>25578</v>
      </c>
    </row>
    <row r="832" spans="1:34" x14ac:dyDescent="0.2">
      <c r="A832" t="s">
        <v>16016</v>
      </c>
      <c r="B832" t="s">
        <v>6527</v>
      </c>
      <c r="C832" t="s">
        <v>6266</v>
      </c>
      <c r="D832" t="s">
        <v>6281</v>
      </c>
      <c r="E832" t="s">
        <v>6281</v>
      </c>
      <c r="F832" t="s">
        <v>6268</v>
      </c>
      <c r="G832" t="s">
        <v>16017</v>
      </c>
      <c r="H832" s="1">
        <v>44249</v>
      </c>
      <c r="J832">
        <v>0</v>
      </c>
      <c r="N832" t="s">
        <v>6475</v>
      </c>
      <c r="O832" t="s">
        <v>6476</v>
      </c>
      <c r="R832" t="s">
        <v>16018</v>
      </c>
      <c r="S832" t="s">
        <v>16019</v>
      </c>
      <c r="Z832" t="s">
        <v>1834</v>
      </c>
      <c r="AB832" t="s">
        <v>25573</v>
      </c>
      <c r="AC832" t="s">
        <v>25592</v>
      </c>
      <c r="AE832" t="s">
        <v>25588</v>
      </c>
      <c r="AF832" t="s">
        <v>25577</v>
      </c>
      <c r="AG832" t="s">
        <v>25578</v>
      </c>
    </row>
    <row r="833" spans="1:33" x14ac:dyDescent="0.2">
      <c r="A833" t="s">
        <v>15846</v>
      </c>
      <c r="B833" t="s">
        <v>6279</v>
      </c>
      <c r="C833" t="s">
        <v>6280</v>
      </c>
      <c r="D833" t="s">
        <v>6281</v>
      </c>
      <c r="E833" t="s">
        <v>6281</v>
      </c>
      <c r="F833" t="s">
        <v>6286</v>
      </c>
      <c r="G833" t="s">
        <v>15089</v>
      </c>
      <c r="H833" s="1">
        <v>43770</v>
      </c>
      <c r="I833" s="1">
        <v>42711</v>
      </c>
      <c r="J833">
        <v>0</v>
      </c>
      <c r="N833" t="s">
        <v>6800</v>
      </c>
      <c r="O833" t="s">
        <v>6801</v>
      </c>
      <c r="R833" t="s">
        <v>10916</v>
      </c>
      <c r="T833" t="s">
        <v>9274</v>
      </c>
      <c r="U833" t="s">
        <v>6805</v>
      </c>
      <c r="V833" t="s">
        <v>6806</v>
      </c>
      <c r="Z833" t="s">
        <v>482</v>
      </c>
      <c r="AB833" t="s">
        <v>25573</v>
      </c>
      <c r="AC833" t="s">
        <v>25584</v>
      </c>
      <c r="AE833" t="s">
        <v>25591</v>
      </c>
      <c r="AF833" t="s">
        <v>25606</v>
      </c>
      <c r="AG833" t="s">
        <v>25578</v>
      </c>
    </row>
    <row r="834" spans="1:33" x14ac:dyDescent="0.2">
      <c r="A834" t="s">
        <v>15756</v>
      </c>
      <c r="B834" t="s">
        <v>6279</v>
      </c>
      <c r="C834" t="s">
        <v>6289</v>
      </c>
      <c r="D834" t="s">
        <v>6281</v>
      </c>
      <c r="E834" t="s">
        <v>6281</v>
      </c>
      <c r="F834" t="s">
        <v>6268</v>
      </c>
      <c r="G834" t="s">
        <v>15757</v>
      </c>
      <c r="H834" s="1">
        <v>43770</v>
      </c>
      <c r="I834" s="1">
        <v>43837</v>
      </c>
      <c r="J834">
        <v>0</v>
      </c>
      <c r="N834" t="s">
        <v>6475</v>
      </c>
      <c r="O834" t="s">
        <v>6476</v>
      </c>
      <c r="R834" t="s">
        <v>15758</v>
      </c>
      <c r="T834" t="s">
        <v>7286</v>
      </c>
      <c r="U834" t="s">
        <v>6322</v>
      </c>
      <c r="V834" t="s">
        <v>6479</v>
      </c>
      <c r="W834" t="s">
        <v>6520</v>
      </c>
      <c r="Z834" t="s">
        <v>1834</v>
      </c>
      <c r="AB834" t="s">
        <v>25573</v>
      </c>
      <c r="AC834" t="s">
        <v>25592</v>
      </c>
      <c r="AE834" t="s">
        <v>25588</v>
      </c>
      <c r="AF834" t="s">
        <v>25577</v>
      </c>
      <c r="AG834" t="s">
        <v>25578</v>
      </c>
    </row>
    <row r="835" spans="1:33" x14ac:dyDescent="0.2">
      <c r="A835" t="s">
        <v>15847</v>
      </c>
      <c r="B835" t="s">
        <v>6279</v>
      </c>
      <c r="C835" t="s">
        <v>6289</v>
      </c>
      <c r="D835" t="s">
        <v>6281</v>
      </c>
      <c r="E835" t="s">
        <v>6281</v>
      </c>
      <c r="F835" t="s">
        <v>6286</v>
      </c>
      <c r="G835" t="s">
        <v>15848</v>
      </c>
      <c r="H835" s="1">
        <v>43770</v>
      </c>
      <c r="I835" s="1">
        <v>43396</v>
      </c>
      <c r="J835">
        <v>0</v>
      </c>
      <c r="N835" t="s">
        <v>6800</v>
      </c>
      <c r="O835" t="s">
        <v>6801</v>
      </c>
      <c r="R835" t="s">
        <v>15849</v>
      </c>
      <c r="U835" t="s">
        <v>6395</v>
      </c>
      <c r="Z835" t="s">
        <v>482</v>
      </c>
      <c r="AB835" t="s">
        <v>25573</v>
      </c>
      <c r="AC835" t="s">
        <v>25574</v>
      </c>
      <c r="AD835" t="s">
        <v>25587</v>
      </c>
      <c r="AE835" t="s">
        <v>25588</v>
      </c>
      <c r="AF835" t="s">
        <v>25577</v>
      </c>
      <c r="AG835" t="s">
        <v>25578</v>
      </c>
    </row>
    <row r="836" spans="1:33" x14ac:dyDescent="0.2">
      <c r="A836" t="s">
        <v>15759</v>
      </c>
      <c r="B836" t="s">
        <v>6279</v>
      </c>
      <c r="D836" t="s">
        <v>6281</v>
      </c>
      <c r="E836" t="s">
        <v>6281</v>
      </c>
      <c r="F836" t="s">
        <v>6268</v>
      </c>
      <c r="G836" t="s">
        <v>15760</v>
      </c>
      <c r="H836" s="1">
        <v>43777</v>
      </c>
      <c r="I836" s="1">
        <v>43738</v>
      </c>
      <c r="J836">
        <v>0</v>
      </c>
      <c r="N836" t="s">
        <v>6475</v>
      </c>
      <c r="O836" t="s">
        <v>6476</v>
      </c>
      <c r="R836" t="s">
        <v>15761</v>
      </c>
      <c r="U836" t="s">
        <v>6322</v>
      </c>
      <c r="V836" t="s">
        <v>6510</v>
      </c>
      <c r="X836" t="s">
        <v>6805</v>
      </c>
      <c r="Z836" t="s">
        <v>1834</v>
      </c>
      <c r="AB836" t="s">
        <v>25573</v>
      </c>
      <c r="AC836" t="s">
        <v>25596</v>
      </c>
      <c r="AD836" t="s">
        <v>25612</v>
      </c>
      <c r="AE836" t="s">
        <v>25591</v>
      </c>
      <c r="AF836" t="s">
        <v>25633</v>
      </c>
      <c r="AG836" t="s">
        <v>25578</v>
      </c>
    </row>
    <row r="837" spans="1:33" x14ac:dyDescent="0.2">
      <c r="A837" t="s">
        <v>15850</v>
      </c>
      <c r="B837" t="s">
        <v>6279</v>
      </c>
      <c r="C837" t="s">
        <v>6289</v>
      </c>
      <c r="D837" t="s">
        <v>6281</v>
      </c>
      <c r="E837" t="s">
        <v>6281</v>
      </c>
      <c r="F837" t="s">
        <v>6268</v>
      </c>
      <c r="G837" t="s">
        <v>15851</v>
      </c>
      <c r="H837" s="1">
        <v>43770</v>
      </c>
      <c r="I837" s="1">
        <v>43637</v>
      </c>
      <c r="J837">
        <v>0</v>
      </c>
      <c r="N837" t="s">
        <v>6800</v>
      </c>
      <c r="O837" t="s">
        <v>6801</v>
      </c>
      <c r="R837" t="s">
        <v>15852</v>
      </c>
      <c r="T837" t="s">
        <v>7880</v>
      </c>
      <c r="U837" t="s">
        <v>6395</v>
      </c>
      <c r="V837" t="s">
        <v>7236</v>
      </c>
      <c r="W837" t="s">
        <v>7872</v>
      </c>
      <c r="Z837" t="s">
        <v>482</v>
      </c>
      <c r="AB837" t="s">
        <v>25573</v>
      </c>
      <c r="AC837" t="s">
        <v>25574</v>
      </c>
      <c r="AD837" t="s">
        <v>25617</v>
      </c>
      <c r="AE837" t="s">
        <v>25588</v>
      </c>
      <c r="AF837" t="s">
        <v>25606</v>
      </c>
      <c r="AG837" t="s">
        <v>25578</v>
      </c>
    </row>
    <row r="838" spans="1:33" x14ac:dyDescent="0.2">
      <c r="A838" t="s">
        <v>15762</v>
      </c>
      <c r="B838" t="s">
        <v>6279</v>
      </c>
      <c r="C838" t="s">
        <v>6280</v>
      </c>
      <c r="D838" t="s">
        <v>6281</v>
      </c>
      <c r="E838" t="s">
        <v>6281</v>
      </c>
      <c r="F838" t="s">
        <v>6456</v>
      </c>
      <c r="G838" t="s">
        <v>15763</v>
      </c>
      <c r="H838" s="1">
        <v>43770</v>
      </c>
      <c r="I838" s="1">
        <v>43837</v>
      </c>
      <c r="J838">
        <v>0</v>
      </c>
      <c r="N838" t="s">
        <v>6475</v>
      </c>
      <c r="O838" t="s">
        <v>6476</v>
      </c>
      <c r="R838" t="s">
        <v>15764</v>
      </c>
      <c r="T838" t="s">
        <v>6625</v>
      </c>
      <c r="U838" t="s">
        <v>6322</v>
      </c>
      <c r="V838" t="s">
        <v>6526</v>
      </c>
      <c r="Z838" t="s">
        <v>1834</v>
      </c>
      <c r="AB838" t="s">
        <v>25573</v>
      </c>
      <c r="AC838" t="s">
        <v>25667</v>
      </c>
      <c r="AE838" t="s">
        <v>25591</v>
      </c>
      <c r="AF838" t="s">
        <v>25683</v>
      </c>
      <c r="AG838" t="s">
        <v>25578</v>
      </c>
    </row>
    <row r="839" spans="1:33" x14ac:dyDescent="0.2">
      <c r="A839" t="s">
        <v>15853</v>
      </c>
      <c r="B839" t="s">
        <v>6279</v>
      </c>
      <c r="C839" t="s">
        <v>6289</v>
      </c>
      <c r="D839" t="s">
        <v>6533</v>
      </c>
      <c r="E839" t="s">
        <v>6533</v>
      </c>
      <c r="F839" t="s">
        <v>6268</v>
      </c>
      <c r="G839" t="s">
        <v>15854</v>
      </c>
      <c r="H839" s="1">
        <v>43616</v>
      </c>
      <c r="I839" s="1">
        <v>43601</v>
      </c>
      <c r="J839">
        <v>500000</v>
      </c>
      <c r="K839">
        <v>500000</v>
      </c>
      <c r="N839" t="s">
        <v>6800</v>
      </c>
      <c r="O839" t="s">
        <v>6801</v>
      </c>
      <c r="R839" t="s">
        <v>15855</v>
      </c>
      <c r="T839" t="s">
        <v>8239</v>
      </c>
      <c r="U839" t="s">
        <v>6805</v>
      </c>
      <c r="V839" t="s">
        <v>7954</v>
      </c>
      <c r="W839" t="s">
        <v>7955</v>
      </c>
      <c r="Z839" t="s">
        <v>482</v>
      </c>
      <c r="AB839" t="s">
        <v>25573</v>
      </c>
      <c r="AC839" t="s">
        <v>25581</v>
      </c>
      <c r="AD839" t="s">
        <v>25604</v>
      </c>
      <c r="AE839" t="s">
        <v>25610</v>
      </c>
      <c r="AF839" t="s">
        <v>25577</v>
      </c>
      <c r="AG839" t="s">
        <v>25578</v>
      </c>
    </row>
    <row r="840" spans="1:33" x14ac:dyDescent="0.2">
      <c r="A840" t="s">
        <v>15765</v>
      </c>
      <c r="B840" t="s">
        <v>6279</v>
      </c>
      <c r="C840" t="s">
        <v>6280</v>
      </c>
      <c r="D840" t="s">
        <v>6281</v>
      </c>
      <c r="E840" t="s">
        <v>6281</v>
      </c>
      <c r="F840" t="s">
        <v>6268</v>
      </c>
      <c r="G840" t="s">
        <v>15766</v>
      </c>
      <c r="H840" s="1">
        <v>43770</v>
      </c>
      <c r="I840" s="1">
        <v>43837</v>
      </c>
      <c r="J840">
        <v>0</v>
      </c>
      <c r="N840" t="s">
        <v>6475</v>
      </c>
      <c r="O840" t="s">
        <v>6476</v>
      </c>
      <c r="R840" t="s">
        <v>15767</v>
      </c>
      <c r="Z840" t="s">
        <v>1834</v>
      </c>
      <c r="AB840" t="s">
        <v>25573</v>
      </c>
      <c r="AC840" t="s">
        <v>25584</v>
      </c>
      <c r="AE840" t="s">
        <v>25579</v>
      </c>
      <c r="AF840" t="s">
        <v>25577</v>
      </c>
      <c r="AG840" t="s">
        <v>25578</v>
      </c>
    </row>
    <row r="841" spans="1:33" x14ac:dyDescent="0.2">
      <c r="A841" t="s">
        <v>15856</v>
      </c>
      <c r="B841" t="s">
        <v>6279</v>
      </c>
      <c r="C841" t="s">
        <v>6280</v>
      </c>
      <c r="D841" t="s">
        <v>6522</v>
      </c>
      <c r="E841" t="s">
        <v>6522</v>
      </c>
      <c r="F841" t="s">
        <v>6286</v>
      </c>
      <c r="G841" t="s">
        <v>15857</v>
      </c>
      <c r="H841" s="1">
        <v>43770</v>
      </c>
      <c r="I841" s="1">
        <v>43067</v>
      </c>
      <c r="J841">
        <v>0</v>
      </c>
      <c r="N841" t="s">
        <v>6800</v>
      </c>
      <c r="O841" t="s">
        <v>6801</v>
      </c>
      <c r="R841" t="s">
        <v>15858</v>
      </c>
      <c r="T841" t="s">
        <v>8239</v>
      </c>
      <c r="U841" t="s">
        <v>6805</v>
      </c>
      <c r="V841" t="s">
        <v>7954</v>
      </c>
      <c r="Z841" t="s">
        <v>482</v>
      </c>
      <c r="AB841" t="s">
        <v>25573</v>
      </c>
      <c r="AC841" t="s">
        <v>25659</v>
      </c>
      <c r="AE841" t="s">
        <v>25588</v>
      </c>
      <c r="AF841" t="s">
        <v>25606</v>
      </c>
      <c r="AG841" t="s">
        <v>25578</v>
      </c>
    </row>
    <row r="842" spans="1:33" x14ac:dyDescent="0.2">
      <c r="A842" t="s">
        <v>15768</v>
      </c>
      <c r="B842" t="s">
        <v>6527</v>
      </c>
      <c r="C842" t="s">
        <v>6266</v>
      </c>
      <c r="D842" t="s">
        <v>6281</v>
      </c>
      <c r="E842" t="s">
        <v>6281</v>
      </c>
      <c r="F842" t="s">
        <v>6268</v>
      </c>
      <c r="G842" t="s">
        <v>15769</v>
      </c>
      <c r="H842" s="1">
        <v>44196</v>
      </c>
      <c r="J842">
        <v>0</v>
      </c>
      <c r="N842" t="s">
        <v>6475</v>
      </c>
      <c r="O842" t="s">
        <v>6476</v>
      </c>
      <c r="T842" t="s">
        <v>7659</v>
      </c>
      <c r="U842" t="s">
        <v>6322</v>
      </c>
      <c r="Z842" t="s">
        <v>1834</v>
      </c>
    </row>
    <row r="843" spans="1:33" x14ac:dyDescent="0.2">
      <c r="A843" t="s">
        <v>15859</v>
      </c>
      <c r="B843" t="s">
        <v>6279</v>
      </c>
      <c r="C843" t="s">
        <v>6289</v>
      </c>
      <c r="D843" t="s">
        <v>6281</v>
      </c>
      <c r="E843" t="s">
        <v>6281</v>
      </c>
      <c r="F843" t="s">
        <v>6286</v>
      </c>
      <c r="G843" t="s">
        <v>15860</v>
      </c>
      <c r="H843" s="1">
        <v>43770</v>
      </c>
      <c r="I843" s="1">
        <v>43280</v>
      </c>
      <c r="J843">
        <v>748824.6</v>
      </c>
      <c r="K843">
        <v>748824.6</v>
      </c>
      <c r="N843" t="s">
        <v>6800</v>
      </c>
      <c r="O843" t="s">
        <v>6801</v>
      </c>
      <c r="R843" t="s">
        <v>8478</v>
      </c>
      <c r="T843" t="s">
        <v>9758</v>
      </c>
      <c r="U843" t="s">
        <v>6805</v>
      </c>
      <c r="V843" t="s">
        <v>6806</v>
      </c>
      <c r="Z843" t="s">
        <v>482</v>
      </c>
      <c r="AB843" t="s">
        <v>25573</v>
      </c>
      <c r="AC843" t="s">
        <v>25580</v>
      </c>
      <c r="AE843" t="s">
        <v>25576</v>
      </c>
      <c r="AF843" t="s">
        <v>25577</v>
      </c>
      <c r="AG843" t="s">
        <v>25578</v>
      </c>
    </row>
    <row r="844" spans="1:33" x14ac:dyDescent="0.2">
      <c r="A844" t="s">
        <v>15770</v>
      </c>
      <c r="B844" t="s">
        <v>6279</v>
      </c>
      <c r="C844" t="s">
        <v>6280</v>
      </c>
      <c r="D844" t="s">
        <v>6281</v>
      </c>
      <c r="E844" t="s">
        <v>6281</v>
      </c>
      <c r="F844" t="s">
        <v>6268</v>
      </c>
      <c r="G844" t="s">
        <v>15771</v>
      </c>
      <c r="H844" s="1">
        <v>43951</v>
      </c>
      <c r="I844" s="1">
        <v>43769</v>
      </c>
      <c r="J844">
        <v>0</v>
      </c>
      <c r="N844" t="s">
        <v>6475</v>
      </c>
      <c r="O844" t="s">
        <v>6476</v>
      </c>
      <c r="R844" t="s">
        <v>15772</v>
      </c>
      <c r="U844" t="s">
        <v>6322</v>
      </c>
      <c r="V844" t="s">
        <v>6510</v>
      </c>
      <c r="Z844" t="s">
        <v>1834</v>
      </c>
      <c r="AB844" t="s">
        <v>25573</v>
      </c>
      <c r="AC844" t="s">
        <v>25596</v>
      </c>
      <c r="AD844" t="s">
        <v>25612</v>
      </c>
      <c r="AE844" t="s">
        <v>25588</v>
      </c>
      <c r="AF844" t="s">
        <v>25577</v>
      </c>
      <c r="AG844" t="s">
        <v>25578</v>
      </c>
    </row>
    <row r="845" spans="1:33" x14ac:dyDescent="0.2">
      <c r="A845" t="s">
        <v>15861</v>
      </c>
      <c r="B845" t="s">
        <v>6279</v>
      </c>
      <c r="C845" t="s">
        <v>6289</v>
      </c>
      <c r="D845" t="s">
        <v>6281</v>
      </c>
      <c r="E845" t="s">
        <v>6281</v>
      </c>
      <c r="F845" t="s">
        <v>6286</v>
      </c>
      <c r="G845" t="s">
        <v>15862</v>
      </c>
      <c r="H845" s="1">
        <v>43770</v>
      </c>
      <c r="I845" s="1">
        <v>43396</v>
      </c>
      <c r="J845">
        <v>0</v>
      </c>
      <c r="N845" t="s">
        <v>6800</v>
      </c>
      <c r="O845" t="s">
        <v>6801</v>
      </c>
      <c r="R845" t="s">
        <v>13422</v>
      </c>
      <c r="T845" t="s">
        <v>8072</v>
      </c>
      <c r="U845" t="s">
        <v>6805</v>
      </c>
      <c r="V845" t="s">
        <v>6806</v>
      </c>
      <c r="Z845" t="s">
        <v>482</v>
      </c>
      <c r="AB845" t="s">
        <v>25573</v>
      </c>
      <c r="AC845" t="s">
        <v>25581</v>
      </c>
      <c r="AD845" t="s">
        <v>25582</v>
      </c>
      <c r="AE845" t="s">
        <v>25588</v>
      </c>
      <c r="AF845" t="s">
        <v>25577</v>
      </c>
      <c r="AG845" t="s">
        <v>25578</v>
      </c>
    </row>
    <row r="846" spans="1:33" x14ac:dyDescent="0.2">
      <c r="A846" t="s">
        <v>15773</v>
      </c>
      <c r="B846" t="s">
        <v>6527</v>
      </c>
      <c r="C846" t="s">
        <v>6266</v>
      </c>
      <c r="D846" t="s">
        <v>6281</v>
      </c>
      <c r="E846" t="s">
        <v>6281</v>
      </c>
      <c r="F846" t="s">
        <v>6268</v>
      </c>
      <c r="G846" t="s">
        <v>15774</v>
      </c>
      <c r="H846" s="1">
        <v>44196</v>
      </c>
      <c r="J846">
        <v>0</v>
      </c>
      <c r="N846" t="s">
        <v>6475</v>
      </c>
      <c r="O846" t="s">
        <v>6476</v>
      </c>
      <c r="R846" t="s">
        <v>15775</v>
      </c>
      <c r="T846" t="s">
        <v>13189</v>
      </c>
      <c r="U846" t="s">
        <v>6322</v>
      </c>
      <c r="V846" t="s">
        <v>6510</v>
      </c>
      <c r="W846" t="s">
        <v>6511</v>
      </c>
      <c r="Z846" t="s">
        <v>1834</v>
      </c>
      <c r="AB846" t="s">
        <v>25573</v>
      </c>
      <c r="AC846" t="s">
        <v>25584</v>
      </c>
      <c r="AE846" t="s">
        <v>25591</v>
      </c>
      <c r="AF846" t="s">
        <v>25606</v>
      </c>
      <c r="AG846" t="s">
        <v>25578</v>
      </c>
    </row>
    <row r="847" spans="1:33" x14ac:dyDescent="0.2">
      <c r="A847" t="s">
        <v>15863</v>
      </c>
      <c r="B847" t="s">
        <v>6279</v>
      </c>
      <c r="C847" t="s">
        <v>6289</v>
      </c>
      <c r="D847" t="s">
        <v>6281</v>
      </c>
      <c r="E847" t="s">
        <v>6281</v>
      </c>
      <c r="F847" t="s">
        <v>6286</v>
      </c>
      <c r="G847" t="s">
        <v>15864</v>
      </c>
      <c r="H847" s="1">
        <v>43770</v>
      </c>
      <c r="I847" s="1">
        <v>43455</v>
      </c>
      <c r="J847">
        <v>200000</v>
      </c>
      <c r="K847">
        <v>400000</v>
      </c>
      <c r="N847" t="s">
        <v>6800</v>
      </c>
      <c r="O847" t="s">
        <v>6801</v>
      </c>
      <c r="R847" t="s">
        <v>13422</v>
      </c>
      <c r="T847" t="s">
        <v>8072</v>
      </c>
      <c r="U847" t="s">
        <v>6805</v>
      </c>
      <c r="V847" t="s">
        <v>6806</v>
      </c>
      <c r="Z847" t="s">
        <v>482</v>
      </c>
      <c r="AB847" t="s">
        <v>25573</v>
      </c>
      <c r="AC847" t="s">
        <v>25581</v>
      </c>
      <c r="AD847" t="s">
        <v>25582</v>
      </c>
      <c r="AE847" t="s">
        <v>25588</v>
      </c>
      <c r="AF847" t="s">
        <v>25577</v>
      </c>
      <c r="AG847" t="s">
        <v>25578</v>
      </c>
    </row>
    <row r="848" spans="1:33" x14ac:dyDescent="0.2">
      <c r="A848" t="s">
        <v>15776</v>
      </c>
      <c r="B848" t="s">
        <v>6279</v>
      </c>
      <c r="C848" t="s">
        <v>7200</v>
      </c>
      <c r="D848" t="s">
        <v>6281</v>
      </c>
      <c r="E848" t="s">
        <v>6281</v>
      </c>
      <c r="F848" t="s">
        <v>6268</v>
      </c>
      <c r="G848" t="s">
        <v>15777</v>
      </c>
      <c r="H848" s="1">
        <v>44196</v>
      </c>
      <c r="I848" s="1">
        <v>43873</v>
      </c>
      <c r="J848">
        <v>0</v>
      </c>
      <c r="N848" t="s">
        <v>6475</v>
      </c>
      <c r="O848" t="s">
        <v>6476</v>
      </c>
      <c r="R848" t="s">
        <v>15778</v>
      </c>
      <c r="T848" t="s">
        <v>7656</v>
      </c>
      <c r="U848" t="s">
        <v>6322</v>
      </c>
      <c r="V848" t="s">
        <v>6510</v>
      </c>
      <c r="W848" t="s">
        <v>6511</v>
      </c>
      <c r="Z848" t="s">
        <v>1834</v>
      </c>
      <c r="AB848" t="s">
        <v>25573</v>
      </c>
      <c r="AC848" t="s">
        <v>25592</v>
      </c>
      <c r="AE848" t="s">
        <v>25591</v>
      </c>
      <c r="AF848" t="s">
        <v>25632</v>
      </c>
      <c r="AG848" t="s">
        <v>25578</v>
      </c>
    </row>
    <row r="849" spans="1:45" x14ac:dyDescent="0.2">
      <c r="A849" t="s">
        <v>15865</v>
      </c>
      <c r="B849" t="s">
        <v>6279</v>
      </c>
      <c r="C849" t="s">
        <v>6289</v>
      </c>
      <c r="D849" t="s">
        <v>6281</v>
      </c>
      <c r="E849" t="s">
        <v>6281</v>
      </c>
      <c r="F849" t="s">
        <v>6456</v>
      </c>
      <c r="G849" t="s">
        <v>15866</v>
      </c>
      <c r="H849" s="1">
        <v>43770</v>
      </c>
      <c r="I849" s="1">
        <v>43346</v>
      </c>
      <c r="J849">
        <v>110070</v>
      </c>
      <c r="K849">
        <v>550350</v>
      </c>
      <c r="N849" t="s">
        <v>6800</v>
      </c>
      <c r="O849" t="s">
        <v>6801</v>
      </c>
      <c r="R849" t="s">
        <v>15867</v>
      </c>
      <c r="T849" t="s">
        <v>8072</v>
      </c>
      <c r="U849" t="s">
        <v>6805</v>
      </c>
      <c r="V849" t="s">
        <v>6806</v>
      </c>
      <c r="Z849" t="s">
        <v>482</v>
      </c>
      <c r="AB849" t="s">
        <v>25573</v>
      </c>
      <c r="AC849" t="s">
        <v>25580</v>
      </c>
      <c r="AE849" t="s">
        <v>25622</v>
      </c>
      <c r="AF849" t="s">
        <v>25697</v>
      </c>
      <c r="AG849" t="s">
        <v>25578</v>
      </c>
    </row>
    <row r="850" spans="1:45" x14ac:dyDescent="0.2">
      <c r="A850" t="s">
        <v>15779</v>
      </c>
      <c r="B850" t="s">
        <v>6420</v>
      </c>
      <c r="C850" t="s">
        <v>6496</v>
      </c>
      <c r="D850" t="s">
        <v>6281</v>
      </c>
      <c r="E850" t="s">
        <v>6281</v>
      </c>
      <c r="F850" t="s">
        <v>6268</v>
      </c>
      <c r="G850" t="s">
        <v>15780</v>
      </c>
      <c r="H850" s="1">
        <v>44043</v>
      </c>
      <c r="I850" s="1">
        <v>44256</v>
      </c>
      <c r="J850">
        <v>0.01</v>
      </c>
      <c r="K850">
        <v>0.01</v>
      </c>
      <c r="L850">
        <v>0.01</v>
      </c>
      <c r="M850">
        <v>0.01</v>
      </c>
      <c r="N850" t="s">
        <v>6475</v>
      </c>
      <c r="O850" t="s">
        <v>6476</v>
      </c>
      <c r="R850" t="s">
        <v>15781</v>
      </c>
      <c r="S850" t="s">
        <v>15782</v>
      </c>
      <c r="T850" t="s">
        <v>6587</v>
      </c>
      <c r="U850" t="s">
        <v>6322</v>
      </c>
      <c r="V850" t="s">
        <v>6479</v>
      </c>
      <c r="W850" t="s">
        <v>6520</v>
      </c>
      <c r="Z850" t="s">
        <v>1834</v>
      </c>
      <c r="AB850" t="s">
        <v>25573</v>
      </c>
      <c r="AC850" t="s">
        <v>25592</v>
      </c>
      <c r="AE850" t="s">
        <v>25595</v>
      </c>
      <c r="AF850" t="s">
        <v>25577</v>
      </c>
      <c r="AG850" t="s">
        <v>25578</v>
      </c>
    </row>
    <row r="851" spans="1:45" x14ac:dyDescent="0.2">
      <c r="A851" t="s">
        <v>15868</v>
      </c>
      <c r="B851" t="s">
        <v>6279</v>
      </c>
      <c r="C851" t="s">
        <v>6289</v>
      </c>
      <c r="D851" t="s">
        <v>6319</v>
      </c>
      <c r="E851" t="s">
        <v>6319</v>
      </c>
      <c r="F851" t="s">
        <v>6286</v>
      </c>
      <c r="G851" t="s">
        <v>15869</v>
      </c>
      <c r="H851" s="1">
        <v>43770</v>
      </c>
      <c r="I851" s="1">
        <v>42860</v>
      </c>
      <c r="J851">
        <v>0</v>
      </c>
      <c r="N851" t="s">
        <v>6800</v>
      </c>
      <c r="O851" t="s">
        <v>6801</v>
      </c>
      <c r="R851" t="s">
        <v>15870</v>
      </c>
      <c r="T851" t="s">
        <v>9280</v>
      </c>
      <c r="U851" t="s">
        <v>6805</v>
      </c>
      <c r="V851" t="s">
        <v>7954</v>
      </c>
      <c r="W851" t="s">
        <v>9012</v>
      </c>
      <c r="Z851" t="s">
        <v>482</v>
      </c>
      <c r="AB851" t="s">
        <v>25573</v>
      </c>
      <c r="AC851" t="s">
        <v>25581</v>
      </c>
      <c r="AD851" t="s">
        <v>25607</v>
      </c>
      <c r="AE851" t="s">
        <v>25576</v>
      </c>
      <c r="AF851" t="s">
        <v>25577</v>
      </c>
      <c r="AG851" t="s">
        <v>25578</v>
      </c>
    </row>
    <row r="852" spans="1:45" x14ac:dyDescent="0.2">
      <c r="A852" t="s">
        <v>15783</v>
      </c>
      <c r="B852" t="s">
        <v>6527</v>
      </c>
      <c r="C852" t="s">
        <v>6266</v>
      </c>
      <c r="D852" t="s">
        <v>6281</v>
      </c>
      <c r="E852" t="s">
        <v>6281</v>
      </c>
      <c r="F852" t="s">
        <v>6268</v>
      </c>
      <c r="G852" t="s">
        <v>15784</v>
      </c>
      <c r="H852" s="1">
        <v>44196</v>
      </c>
      <c r="J852">
        <v>0</v>
      </c>
      <c r="N852" t="s">
        <v>6475</v>
      </c>
      <c r="O852" t="s">
        <v>6476</v>
      </c>
      <c r="R852" t="s">
        <v>7552</v>
      </c>
      <c r="T852" t="s">
        <v>7553</v>
      </c>
      <c r="U852" t="s">
        <v>6322</v>
      </c>
      <c r="V852" t="s">
        <v>6510</v>
      </c>
      <c r="W852" t="s">
        <v>6511</v>
      </c>
      <c r="Z852" t="s">
        <v>1834</v>
      </c>
      <c r="AB852" t="s">
        <v>25573</v>
      </c>
      <c r="AC852" t="s">
        <v>25574</v>
      </c>
      <c r="AD852" t="s">
        <v>25587</v>
      </c>
      <c r="AE852" t="s">
        <v>25588</v>
      </c>
      <c r="AF852" t="s">
        <v>25606</v>
      </c>
      <c r="AG852" t="s">
        <v>25578</v>
      </c>
    </row>
    <row r="853" spans="1:45" x14ac:dyDescent="0.2">
      <c r="A853" t="s">
        <v>15871</v>
      </c>
      <c r="B853" t="s">
        <v>6279</v>
      </c>
      <c r="C853" t="s">
        <v>6289</v>
      </c>
      <c r="D853" t="s">
        <v>6522</v>
      </c>
      <c r="E853" t="s">
        <v>6522</v>
      </c>
      <c r="F853" t="s">
        <v>6286</v>
      </c>
      <c r="G853" t="s">
        <v>15872</v>
      </c>
      <c r="H853" s="1">
        <v>43770</v>
      </c>
      <c r="I853" s="1">
        <v>43167</v>
      </c>
      <c r="J853">
        <v>0</v>
      </c>
      <c r="N853" t="s">
        <v>6800</v>
      </c>
      <c r="O853" t="s">
        <v>6801</v>
      </c>
      <c r="R853" t="s">
        <v>15873</v>
      </c>
      <c r="T853" t="s">
        <v>7553</v>
      </c>
      <c r="U853" t="s">
        <v>6322</v>
      </c>
      <c r="V853" t="s">
        <v>6510</v>
      </c>
      <c r="W853" t="s">
        <v>6511</v>
      </c>
      <c r="X853" t="s">
        <v>6395</v>
      </c>
      <c r="Z853" t="s">
        <v>482</v>
      </c>
      <c r="AB853" t="s">
        <v>25573</v>
      </c>
      <c r="AC853" t="s">
        <v>25574</v>
      </c>
      <c r="AD853" t="s">
        <v>25611</v>
      </c>
      <c r="AE853" t="s">
        <v>25588</v>
      </c>
      <c r="AF853" t="s">
        <v>25698</v>
      </c>
      <c r="AG853" t="s">
        <v>25578</v>
      </c>
    </row>
    <row r="854" spans="1:45" x14ac:dyDescent="0.2">
      <c r="A854" t="s">
        <v>15785</v>
      </c>
      <c r="B854" t="s">
        <v>6279</v>
      </c>
      <c r="C854" t="s">
        <v>6553</v>
      </c>
      <c r="D854" t="s">
        <v>6281</v>
      </c>
      <c r="E854" t="s">
        <v>6281</v>
      </c>
      <c r="F854" t="s">
        <v>6268</v>
      </c>
      <c r="G854" t="s">
        <v>15786</v>
      </c>
      <c r="H854" s="1">
        <v>44043</v>
      </c>
      <c r="I854" s="1">
        <v>43769</v>
      </c>
      <c r="J854">
        <v>0</v>
      </c>
      <c r="N854" t="s">
        <v>6475</v>
      </c>
      <c r="O854" t="s">
        <v>6476</v>
      </c>
      <c r="R854" t="s">
        <v>15787</v>
      </c>
      <c r="T854" t="s">
        <v>6587</v>
      </c>
      <c r="U854" t="s">
        <v>6322</v>
      </c>
      <c r="V854" t="s">
        <v>6479</v>
      </c>
      <c r="W854" t="s">
        <v>6520</v>
      </c>
      <c r="Z854" t="s">
        <v>1834</v>
      </c>
      <c r="AB854" t="s">
        <v>25573</v>
      </c>
      <c r="AC854" t="s">
        <v>25623</v>
      </c>
      <c r="AE854" t="s">
        <v>25576</v>
      </c>
      <c r="AF854" t="s">
        <v>25577</v>
      </c>
      <c r="AG854" t="s">
        <v>25578</v>
      </c>
    </row>
    <row r="855" spans="1:45" x14ac:dyDescent="0.2">
      <c r="A855" t="s">
        <v>15874</v>
      </c>
      <c r="B855" t="s">
        <v>6279</v>
      </c>
      <c r="C855" t="s">
        <v>6289</v>
      </c>
      <c r="D855" t="s">
        <v>6281</v>
      </c>
      <c r="E855" t="s">
        <v>6281</v>
      </c>
      <c r="F855" t="s">
        <v>6286</v>
      </c>
      <c r="G855" t="s">
        <v>15798</v>
      </c>
      <c r="H855" s="1">
        <v>43770</v>
      </c>
      <c r="I855" s="1">
        <v>42675</v>
      </c>
      <c r="J855">
        <v>0</v>
      </c>
      <c r="N855" t="s">
        <v>6800</v>
      </c>
      <c r="O855" t="s">
        <v>6801</v>
      </c>
      <c r="R855" t="s">
        <v>9289</v>
      </c>
      <c r="T855" t="s">
        <v>9755</v>
      </c>
      <c r="U855" t="s">
        <v>6805</v>
      </c>
      <c r="V855" t="s">
        <v>6806</v>
      </c>
      <c r="Z855" t="s">
        <v>482</v>
      </c>
      <c r="AB855" t="s">
        <v>25573</v>
      </c>
      <c r="AC855" t="s">
        <v>25581</v>
      </c>
      <c r="AD855" t="s">
        <v>25590</v>
      </c>
      <c r="AE855" t="s">
        <v>25588</v>
      </c>
      <c r="AF855" t="s">
        <v>25577</v>
      </c>
      <c r="AG855" t="s">
        <v>25578</v>
      </c>
    </row>
    <row r="856" spans="1:45" x14ac:dyDescent="0.2">
      <c r="A856" t="s">
        <v>15788</v>
      </c>
      <c r="B856" t="s">
        <v>6279</v>
      </c>
      <c r="C856" t="s">
        <v>6280</v>
      </c>
      <c r="D856" t="s">
        <v>6281</v>
      </c>
      <c r="E856" t="s">
        <v>6281</v>
      </c>
      <c r="F856" t="s">
        <v>6268</v>
      </c>
      <c r="G856" t="s">
        <v>15789</v>
      </c>
      <c r="H856" s="1">
        <v>43770</v>
      </c>
      <c r="I856" s="1">
        <v>43837</v>
      </c>
      <c r="J856">
        <v>0</v>
      </c>
      <c r="N856" t="s">
        <v>6475</v>
      </c>
      <c r="O856" t="s">
        <v>6476</v>
      </c>
      <c r="R856" t="s">
        <v>15790</v>
      </c>
      <c r="V856" t="s">
        <v>6526</v>
      </c>
      <c r="Z856" t="s">
        <v>1834</v>
      </c>
      <c r="AB856" t="s">
        <v>25573</v>
      </c>
      <c r="AC856" t="s">
        <v>25621</v>
      </c>
      <c r="AE856" t="s">
        <v>25622</v>
      </c>
      <c r="AF856" t="s">
        <v>25650</v>
      </c>
      <c r="AG856" t="s">
        <v>25578</v>
      </c>
    </row>
    <row r="857" spans="1:45" x14ac:dyDescent="0.2">
      <c r="A857" t="s">
        <v>15875</v>
      </c>
      <c r="B857" t="s">
        <v>6279</v>
      </c>
      <c r="C857" t="s">
        <v>6289</v>
      </c>
      <c r="D857" t="s">
        <v>6319</v>
      </c>
      <c r="E857" t="s">
        <v>6319</v>
      </c>
      <c r="F857" t="s">
        <v>6286</v>
      </c>
      <c r="G857" t="s">
        <v>15089</v>
      </c>
      <c r="H857" s="1">
        <v>43770</v>
      </c>
      <c r="I857" s="1">
        <v>42709</v>
      </c>
      <c r="J857">
        <v>17000</v>
      </c>
      <c r="K857">
        <v>17000</v>
      </c>
      <c r="N857" t="s">
        <v>6800</v>
      </c>
      <c r="O857" t="s">
        <v>6801</v>
      </c>
      <c r="R857" t="s">
        <v>9279</v>
      </c>
      <c r="T857" t="s">
        <v>9280</v>
      </c>
      <c r="U857" t="s">
        <v>6805</v>
      </c>
      <c r="V857" t="s">
        <v>7954</v>
      </c>
      <c r="W857" t="s">
        <v>9012</v>
      </c>
      <c r="Z857" t="s">
        <v>482</v>
      </c>
      <c r="AB857" t="s">
        <v>25573</v>
      </c>
      <c r="AC857" t="s">
        <v>25574</v>
      </c>
      <c r="AD857" t="s">
        <v>25575</v>
      </c>
      <c r="AE857" t="s">
        <v>25576</v>
      </c>
      <c r="AF857" t="s">
        <v>25577</v>
      </c>
      <c r="AG857" t="s">
        <v>25578</v>
      </c>
    </row>
    <row r="858" spans="1:45" x14ac:dyDescent="0.2">
      <c r="A858" t="s">
        <v>15876</v>
      </c>
      <c r="B858" t="s">
        <v>6279</v>
      </c>
      <c r="C858" t="s">
        <v>6280</v>
      </c>
      <c r="D858" t="s">
        <v>6281</v>
      </c>
      <c r="E858" t="s">
        <v>6281</v>
      </c>
      <c r="F858" t="s">
        <v>6268</v>
      </c>
      <c r="G858" t="s">
        <v>15877</v>
      </c>
      <c r="H858" s="1">
        <v>43770</v>
      </c>
      <c r="I858" s="1">
        <v>43586</v>
      </c>
      <c r="J858">
        <v>0</v>
      </c>
      <c r="N858" t="s">
        <v>6800</v>
      </c>
      <c r="O858" t="s">
        <v>6801</v>
      </c>
      <c r="R858" t="s">
        <v>15878</v>
      </c>
      <c r="T858" t="s">
        <v>15879</v>
      </c>
      <c r="U858" t="s">
        <v>6395</v>
      </c>
      <c r="V858" t="s">
        <v>6545</v>
      </c>
      <c r="W858" t="s">
        <v>7741</v>
      </c>
      <c r="Z858" t="s">
        <v>482</v>
      </c>
      <c r="AB858" t="s">
        <v>25573</v>
      </c>
      <c r="AC858" t="s">
        <v>25574</v>
      </c>
      <c r="AD858" t="s">
        <v>25613</v>
      </c>
      <c r="AE858" t="s">
        <v>25588</v>
      </c>
      <c r="AF858" t="s">
        <v>25577</v>
      </c>
      <c r="AG858" t="s">
        <v>25578</v>
      </c>
    </row>
    <row r="859" spans="1:45" x14ac:dyDescent="0.2">
      <c r="A859" t="s">
        <v>15880</v>
      </c>
      <c r="B859" t="s">
        <v>6279</v>
      </c>
      <c r="C859" t="s">
        <v>6280</v>
      </c>
      <c r="D859" t="s">
        <v>6281</v>
      </c>
      <c r="E859" t="s">
        <v>6281</v>
      </c>
      <c r="F859" t="s">
        <v>6268</v>
      </c>
      <c r="G859" t="s">
        <v>15881</v>
      </c>
      <c r="H859" s="1">
        <v>43770</v>
      </c>
      <c r="I859" s="1">
        <v>43586</v>
      </c>
      <c r="J859">
        <v>127877.2</v>
      </c>
      <c r="K859">
        <v>127877.2</v>
      </c>
      <c r="N859" t="s">
        <v>6800</v>
      </c>
      <c r="O859" t="s">
        <v>6801</v>
      </c>
      <c r="R859" t="s">
        <v>15882</v>
      </c>
      <c r="T859" t="s">
        <v>8072</v>
      </c>
      <c r="U859" t="s">
        <v>6805</v>
      </c>
      <c r="V859" t="s">
        <v>6806</v>
      </c>
      <c r="Z859" t="s">
        <v>482</v>
      </c>
      <c r="AB859" t="s">
        <v>25573</v>
      </c>
      <c r="AC859" t="s">
        <v>25580</v>
      </c>
      <c r="AE859" t="s">
        <v>25588</v>
      </c>
      <c r="AF859" t="s">
        <v>25577</v>
      </c>
      <c r="AG859" t="s">
        <v>25578</v>
      </c>
    </row>
    <row r="860" spans="1:45" x14ac:dyDescent="0.2">
      <c r="A860" t="s">
        <v>15883</v>
      </c>
      <c r="B860" t="s">
        <v>6279</v>
      </c>
      <c r="C860" t="s">
        <v>6280</v>
      </c>
      <c r="D860" t="s">
        <v>6281</v>
      </c>
      <c r="E860" t="s">
        <v>6281</v>
      </c>
      <c r="F860" t="s">
        <v>6286</v>
      </c>
      <c r="G860" t="s">
        <v>15884</v>
      </c>
      <c r="H860" s="1">
        <v>43770</v>
      </c>
      <c r="I860" s="1">
        <v>43140</v>
      </c>
      <c r="J860">
        <v>0</v>
      </c>
      <c r="N860" t="s">
        <v>6800</v>
      </c>
      <c r="O860" t="s">
        <v>6801</v>
      </c>
      <c r="R860" t="s">
        <v>15885</v>
      </c>
      <c r="U860" t="s">
        <v>6395</v>
      </c>
      <c r="Z860" t="s">
        <v>482</v>
      </c>
      <c r="AB860" t="s">
        <v>25573</v>
      </c>
      <c r="AC860" t="s">
        <v>25574</v>
      </c>
      <c r="AD860" t="s">
        <v>25617</v>
      </c>
      <c r="AE860" t="s">
        <v>25588</v>
      </c>
      <c r="AF860" t="s">
        <v>25632</v>
      </c>
      <c r="AG860" t="s">
        <v>25578</v>
      </c>
    </row>
    <row r="861" spans="1:45" x14ac:dyDescent="0.2">
      <c r="A861" t="s">
        <v>3202</v>
      </c>
      <c r="B861" t="s">
        <v>6420</v>
      </c>
      <c r="C861" t="s">
        <v>6553</v>
      </c>
      <c r="D861" t="s">
        <v>6281</v>
      </c>
      <c r="E861" t="s">
        <v>6281</v>
      </c>
      <c r="F861" t="s">
        <v>6268</v>
      </c>
      <c r="G861" t="s">
        <v>15886</v>
      </c>
      <c r="H861" s="1">
        <v>44286</v>
      </c>
      <c r="I861" s="1">
        <v>44019</v>
      </c>
      <c r="J861">
        <v>1300000</v>
      </c>
      <c r="K861">
        <v>2009000</v>
      </c>
      <c r="N861" t="s">
        <v>6800</v>
      </c>
      <c r="O861" t="s">
        <v>6801</v>
      </c>
      <c r="R861" t="s">
        <v>9378</v>
      </c>
      <c r="S861" t="s">
        <v>13107</v>
      </c>
      <c r="T861" t="s">
        <v>7235</v>
      </c>
      <c r="U861" t="s">
        <v>6395</v>
      </c>
      <c r="V861" t="s">
        <v>7236</v>
      </c>
      <c r="W861" t="s">
        <v>7237</v>
      </c>
      <c r="Z861" t="s">
        <v>482</v>
      </c>
      <c r="AB861" t="s">
        <v>25573</v>
      </c>
      <c r="AC861" t="s">
        <v>25574</v>
      </c>
      <c r="AD861" t="s">
        <v>25611</v>
      </c>
      <c r="AE861" t="s">
        <v>25591</v>
      </c>
      <c r="AF861" t="s">
        <v>25603</v>
      </c>
      <c r="AG861" t="s">
        <v>25578</v>
      </c>
      <c r="AH861" t="s">
        <v>14428</v>
      </c>
      <c r="AJ861">
        <f>VLOOKUP($A861,Sheet1!$A:$K,2,FALSE)</f>
        <v>4</v>
      </c>
      <c r="AK861">
        <f>VLOOKUP($A861,Sheet1!$A:$K,3,FALSE)</f>
        <v>0</v>
      </c>
      <c r="AL861">
        <f>VLOOKUP($A861,Sheet1!$A:$K,4,FALSE)</f>
        <v>0</v>
      </c>
      <c r="AM861">
        <f>VLOOKUP($A861,Sheet1!$A:$K,5,FALSE)</f>
        <v>0</v>
      </c>
      <c r="AN861">
        <f>VLOOKUP($A861,Sheet1!$A:$K,6,FALSE)</f>
        <v>0</v>
      </c>
      <c r="AO861">
        <f>VLOOKUP($A861,Sheet1!$A:$K,7,FALSE)</f>
        <v>0</v>
      </c>
      <c r="AP861">
        <f>VLOOKUP($A861,Sheet1!$A:$K,8,FALSE)</f>
        <v>4</v>
      </c>
      <c r="AQ861">
        <f>VLOOKUP($A861,Sheet1!$A:$K,9,FALSE)</f>
        <v>277</v>
      </c>
      <c r="AR861">
        <f>VLOOKUP($A861,Sheet1!$A:$K,10,FALSE)</f>
        <v>0</v>
      </c>
      <c r="AS861">
        <f>VLOOKUP($A861,Sheet1!$A:$K,11,FALSE)</f>
        <v>0</v>
      </c>
    </row>
    <row r="862" spans="1:45" x14ac:dyDescent="0.2">
      <c r="A862" t="s">
        <v>15887</v>
      </c>
      <c r="B862" t="s">
        <v>6279</v>
      </c>
      <c r="C862" t="s">
        <v>6289</v>
      </c>
      <c r="D862" t="s">
        <v>6281</v>
      </c>
      <c r="E862" t="s">
        <v>6281</v>
      </c>
      <c r="F862" t="s">
        <v>6268</v>
      </c>
      <c r="G862" t="s">
        <v>15888</v>
      </c>
      <c r="H862" s="1">
        <v>43770</v>
      </c>
      <c r="I862" s="1">
        <v>43601</v>
      </c>
      <c r="J862">
        <v>0</v>
      </c>
      <c r="N862" t="s">
        <v>6800</v>
      </c>
      <c r="O862" t="s">
        <v>6801</v>
      </c>
      <c r="R862" t="s">
        <v>7244</v>
      </c>
      <c r="U862" t="s">
        <v>6395</v>
      </c>
      <c r="Z862" t="s">
        <v>482</v>
      </c>
      <c r="AB862" t="s">
        <v>25573</v>
      </c>
      <c r="AC862" t="s">
        <v>25581</v>
      </c>
      <c r="AD862" t="s">
        <v>25604</v>
      </c>
      <c r="AE862" t="s">
        <v>25610</v>
      </c>
      <c r="AF862" t="s">
        <v>25577</v>
      </c>
      <c r="AG862" t="s">
        <v>25578</v>
      </c>
    </row>
    <row r="863" spans="1:45" x14ac:dyDescent="0.2">
      <c r="A863" t="s">
        <v>15828</v>
      </c>
      <c r="B863" t="s">
        <v>6279</v>
      </c>
      <c r="C863" t="s">
        <v>6289</v>
      </c>
      <c r="D863" t="s">
        <v>6319</v>
      </c>
      <c r="E863" t="s">
        <v>6319</v>
      </c>
      <c r="F863" t="s">
        <v>6268</v>
      </c>
      <c r="G863" t="s">
        <v>15829</v>
      </c>
      <c r="H863" s="1">
        <v>43770</v>
      </c>
      <c r="I863" s="1">
        <v>43671</v>
      </c>
      <c r="J863">
        <v>0</v>
      </c>
      <c r="N863" t="s">
        <v>6800</v>
      </c>
      <c r="O863" t="s">
        <v>6801</v>
      </c>
      <c r="T863" t="s">
        <v>15830</v>
      </c>
      <c r="U863" t="s">
        <v>6805</v>
      </c>
      <c r="Z863" t="s">
        <v>482</v>
      </c>
    </row>
    <row r="864" spans="1:45" x14ac:dyDescent="0.2">
      <c r="A864" t="s">
        <v>15889</v>
      </c>
      <c r="B864" t="s">
        <v>6279</v>
      </c>
      <c r="C864" t="s">
        <v>6289</v>
      </c>
      <c r="D864" t="s">
        <v>6522</v>
      </c>
      <c r="E864" t="s">
        <v>6522</v>
      </c>
      <c r="F864" t="s">
        <v>6268</v>
      </c>
      <c r="G864" t="s">
        <v>15890</v>
      </c>
      <c r="H864" s="1">
        <v>43770</v>
      </c>
      <c r="J864">
        <v>0</v>
      </c>
      <c r="N864" t="s">
        <v>6800</v>
      </c>
      <c r="O864" t="s">
        <v>6801</v>
      </c>
      <c r="R864" t="s">
        <v>9844</v>
      </c>
      <c r="T864" t="s">
        <v>7553</v>
      </c>
      <c r="U864" t="s">
        <v>6322</v>
      </c>
      <c r="V864" t="s">
        <v>6510</v>
      </c>
      <c r="W864" t="s">
        <v>6511</v>
      </c>
      <c r="Z864" t="s">
        <v>482</v>
      </c>
      <c r="AB864" t="s">
        <v>25573</v>
      </c>
      <c r="AC864" t="s">
        <v>25574</v>
      </c>
      <c r="AD864" t="s">
        <v>25611</v>
      </c>
      <c r="AE864" t="s">
        <v>25588</v>
      </c>
      <c r="AF864" t="s">
        <v>25577</v>
      </c>
      <c r="AG864" t="s">
        <v>25578</v>
      </c>
    </row>
    <row r="865" spans="1:45" x14ac:dyDescent="0.2">
      <c r="A865" t="s">
        <v>15831</v>
      </c>
      <c r="B865" t="s">
        <v>6279</v>
      </c>
      <c r="C865" t="s">
        <v>6280</v>
      </c>
      <c r="D865" t="s">
        <v>6281</v>
      </c>
      <c r="E865" t="s">
        <v>6281</v>
      </c>
      <c r="F865" t="s">
        <v>6286</v>
      </c>
      <c r="G865" t="s">
        <v>15089</v>
      </c>
      <c r="H865" s="1">
        <v>43770</v>
      </c>
      <c r="I865" s="1">
        <v>42591</v>
      </c>
      <c r="J865">
        <v>0</v>
      </c>
      <c r="N865" t="s">
        <v>6800</v>
      </c>
      <c r="O865" t="s">
        <v>6801</v>
      </c>
      <c r="T865" t="s">
        <v>9274</v>
      </c>
      <c r="U865" t="s">
        <v>6805</v>
      </c>
      <c r="V865" t="s">
        <v>6806</v>
      </c>
      <c r="Z865" t="s">
        <v>482</v>
      </c>
    </row>
    <row r="866" spans="1:45" x14ac:dyDescent="0.2">
      <c r="A866" t="s">
        <v>15891</v>
      </c>
      <c r="B866" t="s">
        <v>6279</v>
      </c>
      <c r="C866" t="s">
        <v>6289</v>
      </c>
      <c r="D866" t="s">
        <v>6522</v>
      </c>
      <c r="E866" t="s">
        <v>6522</v>
      </c>
      <c r="F866" t="s">
        <v>6268</v>
      </c>
      <c r="G866" t="s">
        <v>15892</v>
      </c>
      <c r="H866" s="1">
        <v>43770</v>
      </c>
      <c r="J866">
        <v>0</v>
      </c>
      <c r="N866" t="s">
        <v>6800</v>
      </c>
      <c r="O866" t="s">
        <v>6801</v>
      </c>
      <c r="R866" t="s">
        <v>9844</v>
      </c>
      <c r="T866" t="s">
        <v>10786</v>
      </c>
      <c r="U866" t="s">
        <v>6395</v>
      </c>
      <c r="V866" t="s">
        <v>7236</v>
      </c>
      <c r="W866" t="s">
        <v>7237</v>
      </c>
      <c r="Z866" t="s">
        <v>482</v>
      </c>
      <c r="AB866" t="s">
        <v>25573</v>
      </c>
      <c r="AC866" t="s">
        <v>25574</v>
      </c>
      <c r="AD866" t="s">
        <v>25611</v>
      </c>
      <c r="AE866" t="s">
        <v>25588</v>
      </c>
      <c r="AF866" t="s">
        <v>25577</v>
      </c>
      <c r="AG866" t="s">
        <v>25578</v>
      </c>
    </row>
    <row r="867" spans="1:45" x14ac:dyDescent="0.2">
      <c r="A867" t="s">
        <v>3207</v>
      </c>
      <c r="B867" t="s">
        <v>8874</v>
      </c>
      <c r="C867" t="s">
        <v>6496</v>
      </c>
      <c r="D867" t="s">
        <v>6533</v>
      </c>
      <c r="E867" t="s">
        <v>6533</v>
      </c>
      <c r="F867" t="s">
        <v>6268</v>
      </c>
      <c r="G867" t="s">
        <v>15893</v>
      </c>
      <c r="H867" s="1">
        <v>44034</v>
      </c>
      <c r="I867" s="1">
        <v>44032</v>
      </c>
      <c r="J867">
        <v>1039275</v>
      </c>
      <c r="K867">
        <v>1039275</v>
      </c>
      <c r="L867">
        <v>1039275</v>
      </c>
      <c r="M867">
        <v>1039275</v>
      </c>
      <c r="N867" t="s">
        <v>6800</v>
      </c>
      <c r="O867" t="s">
        <v>6801</v>
      </c>
      <c r="R867" t="s">
        <v>8267</v>
      </c>
      <c r="T867" t="s">
        <v>15894</v>
      </c>
      <c r="U867" t="s">
        <v>6395</v>
      </c>
      <c r="V867" t="s">
        <v>7236</v>
      </c>
      <c r="W867" t="s">
        <v>7241</v>
      </c>
      <c r="Z867" t="s">
        <v>482</v>
      </c>
      <c r="AA867" t="s">
        <v>11158</v>
      </c>
      <c r="AB867" t="s">
        <v>25573</v>
      </c>
      <c r="AC867" t="s">
        <v>25601</v>
      </c>
      <c r="AE867" t="s">
        <v>25583</v>
      </c>
      <c r="AF867" t="s">
        <v>25577</v>
      </c>
      <c r="AG867" t="s">
        <v>25578</v>
      </c>
      <c r="AJ867">
        <f>VLOOKUP($A867,Sheet1!$A:$K,2,FALSE)</f>
        <v>12</v>
      </c>
      <c r="AK867">
        <f>VLOOKUP($A867,Sheet1!$A:$K,3,FALSE)</f>
        <v>0</v>
      </c>
      <c r="AL867">
        <f>VLOOKUP($A867,Sheet1!$A:$K,4,FALSE)</f>
        <v>0</v>
      </c>
      <c r="AM867">
        <f>VLOOKUP($A867,Sheet1!$A:$K,5,FALSE)</f>
        <v>0</v>
      </c>
      <c r="AN867">
        <f>VLOOKUP($A867,Sheet1!$A:$K,6,FALSE)</f>
        <v>0</v>
      </c>
      <c r="AO867">
        <f>VLOOKUP($A867,Sheet1!$A:$K,7,FALSE)</f>
        <v>0</v>
      </c>
      <c r="AP867">
        <f>VLOOKUP($A867,Sheet1!$A:$K,8,FALSE)</f>
        <v>12</v>
      </c>
      <c r="AQ867">
        <f>VLOOKUP($A867,Sheet1!$A:$K,9,FALSE)</f>
        <v>0</v>
      </c>
      <c r="AR867">
        <f>VLOOKUP($A867,Sheet1!$A:$K,10,FALSE)</f>
        <v>4</v>
      </c>
      <c r="AS867">
        <f>VLOOKUP($A867,Sheet1!$A:$K,11,FALSE)</f>
        <v>11</v>
      </c>
    </row>
    <row r="868" spans="1:45" x14ac:dyDescent="0.2">
      <c r="A868" t="s">
        <v>15895</v>
      </c>
      <c r="B868" t="s">
        <v>6279</v>
      </c>
      <c r="C868" t="s">
        <v>6289</v>
      </c>
      <c r="D868" t="s">
        <v>6533</v>
      </c>
      <c r="E868" t="s">
        <v>6533</v>
      </c>
      <c r="F868" t="s">
        <v>6286</v>
      </c>
      <c r="G868" t="s">
        <v>15896</v>
      </c>
      <c r="H868" s="1">
        <v>43829</v>
      </c>
      <c r="I868" s="1">
        <v>43713</v>
      </c>
      <c r="J868">
        <v>5000000</v>
      </c>
      <c r="K868">
        <v>5000000</v>
      </c>
      <c r="N868" t="s">
        <v>6800</v>
      </c>
      <c r="O868" t="s">
        <v>6801</v>
      </c>
      <c r="R868" t="s">
        <v>6933</v>
      </c>
      <c r="T868" t="s">
        <v>7274</v>
      </c>
      <c r="U868" t="s">
        <v>6395</v>
      </c>
      <c r="V868" t="s">
        <v>7236</v>
      </c>
      <c r="W868" t="s">
        <v>7237</v>
      </c>
      <c r="Z868" t="s">
        <v>482</v>
      </c>
      <c r="AA868" t="s">
        <v>9270</v>
      </c>
      <c r="AB868" t="s">
        <v>25573</v>
      </c>
      <c r="AC868" t="s">
        <v>25601</v>
      </c>
      <c r="AE868" t="s">
        <v>25583</v>
      </c>
      <c r="AF868" t="s">
        <v>25577</v>
      </c>
      <c r="AG868" t="s">
        <v>25578</v>
      </c>
      <c r="AH868" t="s">
        <v>6879</v>
      </c>
    </row>
    <row r="869" spans="1:45" x14ac:dyDescent="0.2">
      <c r="A869" t="s">
        <v>15897</v>
      </c>
      <c r="B869" t="s">
        <v>6279</v>
      </c>
      <c r="C869" t="s">
        <v>6289</v>
      </c>
      <c r="D869" t="s">
        <v>6522</v>
      </c>
      <c r="E869" t="s">
        <v>6522</v>
      </c>
      <c r="F869" t="s">
        <v>6268</v>
      </c>
      <c r="G869" t="s">
        <v>15898</v>
      </c>
      <c r="H869" s="1">
        <v>43770</v>
      </c>
      <c r="J869">
        <v>0</v>
      </c>
      <c r="N869" t="s">
        <v>6800</v>
      </c>
      <c r="O869" t="s">
        <v>6801</v>
      </c>
      <c r="R869" t="s">
        <v>9844</v>
      </c>
      <c r="T869" t="s">
        <v>7880</v>
      </c>
      <c r="U869" t="s">
        <v>6395</v>
      </c>
      <c r="V869" t="s">
        <v>7236</v>
      </c>
      <c r="W869" t="s">
        <v>7872</v>
      </c>
      <c r="Z869" t="s">
        <v>482</v>
      </c>
      <c r="AB869" t="s">
        <v>25573</v>
      </c>
      <c r="AC869" t="s">
        <v>25574</v>
      </c>
      <c r="AD869" t="s">
        <v>25611</v>
      </c>
      <c r="AE869" t="s">
        <v>25588</v>
      </c>
      <c r="AF869" t="s">
        <v>25577</v>
      </c>
      <c r="AG869" t="s">
        <v>25578</v>
      </c>
    </row>
    <row r="870" spans="1:45" x14ac:dyDescent="0.2">
      <c r="A870" t="s">
        <v>15899</v>
      </c>
      <c r="B870" t="s">
        <v>6279</v>
      </c>
      <c r="C870" t="s">
        <v>6289</v>
      </c>
      <c r="D870" t="s">
        <v>6522</v>
      </c>
      <c r="E870" t="s">
        <v>6522</v>
      </c>
      <c r="F870" t="s">
        <v>6268</v>
      </c>
      <c r="G870" t="s">
        <v>15900</v>
      </c>
      <c r="H870" s="1">
        <v>43770</v>
      </c>
      <c r="J870">
        <v>0</v>
      </c>
      <c r="N870" t="s">
        <v>6800</v>
      </c>
      <c r="O870" t="s">
        <v>6801</v>
      </c>
      <c r="R870" t="s">
        <v>9844</v>
      </c>
      <c r="T870" t="s">
        <v>15901</v>
      </c>
      <c r="U870" t="s">
        <v>6805</v>
      </c>
      <c r="V870" t="s">
        <v>7954</v>
      </c>
      <c r="W870" t="s">
        <v>7955</v>
      </c>
      <c r="Z870" t="s">
        <v>482</v>
      </c>
      <c r="AB870" t="s">
        <v>25573</v>
      </c>
      <c r="AC870" t="s">
        <v>25574</v>
      </c>
      <c r="AD870" t="s">
        <v>25611</v>
      </c>
      <c r="AE870" t="s">
        <v>25588</v>
      </c>
      <c r="AF870" t="s">
        <v>25577</v>
      </c>
      <c r="AG870" t="s">
        <v>25578</v>
      </c>
    </row>
    <row r="871" spans="1:45" x14ac:dyDescent="0.2">
      <c r="A871" t="s">
        <v>3220</v>
      </c>
      <c r="B871" t="s">
        <v>6279</v>
      </c>
      <c r="D871" t="s">
        <v>6522</v>
      </c>
      <c r="E871" t="s">
        <v>6522</v>
      </c>
      <c r="F871" t="s">
        <v>6268</v>
      </c>
      <c r="G871" t="s">
        <v>15902</v>
      </c>
      <c r="H871" s="1">
        <v>43830</v>
      </c>
      <c r="I871" s="1">
        <v>43746</v>
      </c>
      <c r="J871">
        <v>300000</v>
      </c>
      <c r="K871">
        <v>300000</v>
      </c>
      <c r="N871" t="s">
        <v>6800</v>
      </c>
      <c r="O871" t="s">
        <v>6801</v>
      </c>
      <c r="R871" t="s">
        <v>9844</v>
      </c>
      <c r="T871" t="s">
        <v>7245</v>
      </c>
      <c r="U871" t="s">
        <v>6395</v>
      </c>
      <c r="V871" t="s">
        <v>7236</v>
      </c>
      <c r="W871" t="s">
        <v>7246</v>
      </c>
      <c r="Z871" t="s">
        <v>482</v>
      </c>
      <c r="AB871" t="s">
        <v>25573</v>
      </c>
      <c r="AC871" t="s">
        <v>25574</v>
      </c>
      <c r="AD871" t="s">
        <v>25611</v>
      </c>
      <c r="AE871" t="s">
        <v>25588</v>
      </c>
      <c r="AF871" t="s">
        <v>25577</v>
      </c>
      <c r="AG871" t="s">
        <v>25578</v>
      </c>
      <c r="AJ871">
        <f>VLOOKUP($A871,Sheet1!$A:$K,2,FALSE)</f>
        <v>14</v>
      </c>
      <c r="AK871">
        <f>VLOOKUP($A871,Sheet1!$A:$K,3,FALSE)</f>
        <v>0</v>
      </c>
      <c r="AL871">
        <f>VLOOKUP($A871,Sheet1!$A:$K,4,FALSE)</f>
        <v>0</v>
      </c>
      <c r="AM871">
        <f>VLOOKUP($A871,Sheet1!$A:$K,5,FALSE)</f>
        <v>0</v>
      </c>
      <c r="AN871">
        <f>VLOOKUP($A871,Sheet1!$A:$K,6,FALSE)</f>
        <v>0</v>
      </c>
      <c r="AO871">
        <f>VLOOKUP($A871,Sheet1!$A:$K,7,FALSE)</f>
        <v>0</v>
      </c>
      <c r="AP871">
        <f>VLOOKUP($A871,Sheet1!$A:$K,8,FALSE)</f>
        <v>14</v>
      </c>
      <c r="AQ871">
        <f>VLOOKUP($A871,Sheet1!$A:$K,9,FALSE)</f>
        <v>120</v>
      </c>
      <c r="AR871">
        <f>VLOOKUP($A871,Sheet1!$A:$K,10,FALSE)</f>
        <v>0</v>
      </c>
      <c r="AS871">
        <f>VLOOKUP($A871,Sheet1!$A:$K,11,FALSE)</f>
        <v>0</v>
      </c>
    </row>
    <row r="872" spans="1:45" x14ac:dyDescent="0.2">
      <c r="A872" t="s">
        <v>15903</v>
      </c>
      <c r="B872" t="s">
        <v>6279</v>
      </c>
      <c r="C872" t="s">
        <v>6553</v>
      </c>
      <c r="D872" t="s">
        <v>6281</v>
      </c>
      <c r="E872" t="s">
        <v>6281</v>
      </c>
      <c r="F872" t="s">
        <v>6286</v>
      </c>
      <c r="G872" t="s">
        <v>15904</v>
      </c>
      <c r="H872" s="1">
        <v>43770</v>
      </c>
      <c r="I872" s="1">
        <v>43396</v>
      </c>
      <c r="J872">
        <v>0</v>
      </c>
      <c r="N872" t="s">
        <v>6800</v>
      </c>
      <c r="O872" t="s">
        <v>6801</v>
      </c>
      <c r="R872" t="s">
        <v>15905</v>
      </c>
      <c r="T872" t="s">
        <v>15906</v>
      </c>
      <c r="U872" t="s">
        <v>6805</v>
      </c>
      <c r="V872" t="s">
        <v>6806</v>
      </c>
      <c r="Z872" t="s">
        <v>482</v>
      </c>
      <c r="AB872" t="s">
        <v>25573</v>
      </c>
      <c r="AC872" t="s">
        <v>25596</v>
      </c>
      <c r="AD872" t="s">
        <v>25612</v>
      </c>
      <c r="AE872" t="s">
        <v>25591</v>
      </c>
      <c r="AF872" t="s">
        <v>25606</v>
      </c>
      <c r="AG872" t="s">
        <v>25578</v>
      </c>
    </row>
    <row r="873" spans="1:45" x14ac:dyDescent="0.2">
      <c r="A873" t="s">
        <v>15907</v>
      </c>
      <c r="B873" t="s">
        <v>6279</v>
      </c>
      <c r="C873" t="s">
        <v>6280</v>
      </c>
      <c r="D873" t="s">
        <v>6533</v>
      </c>
      <c r="E873" t="s">
        <v>6533</v>
      </c>
      <c r="F873" t="s">
        <v>6286</v>
      </c>
      <c r="G873" t="s">
        <v>15908</v>
      </c>
      <c r="H873" s="1">
        <v>43315</v>
      </c>
      <c r="I873" s="1">
        <v>43315</v>
      </c>
      <c r="J873">
        <v>90000</v>
      </c>
      <c r="K873">
        <v>90000</v>
      </c>
      <c r="N873" t="s">
        <v>6800</v>
      </c>
      <c r="O873" t="s">
        <v>6801</v>
      </c>
      <c r="R873" t="s">
        <v>7403</v>
      </c>
      <c r="T873" t="s">
        <v>10648</v>
      </c>
      <c r="U873" t="s">
        <v>6805</v>
      </c>
      <c r="V873" t="s">
        <v>7954</v>
      </c>
      <c r="W873" t="s">
        <v>9012</v>
      </c>
      <c r="Z873" t="s">
        <v>482</v>
      </c>
      <c r="AB873" t="s">
        <v>25573</v>
      </c>
      <c r="AC873" t="s">
        <v>25601</v>
      </c>
      <c r="AE873" t="s">
        <v>25579</v>
      </c>
      <c r="AF873" t="s">
        <v>25577</v>
      </c>
      <c r="AG873" t="s">
        <v>25578</v>
      </c>
      <c r="AH873" t="s">
        <v>10755</v>
      </c>
    </row>
    <row r="874" spans="1:45" x14ac:dyDescent="0.2">
      <c r="A874" t="s">
        <v>15909</v>
      </c>
      <c r="B874" t="s">
        <v>6279</v>
      </c>
      <c r="C874" t="s">
        <v>6280</v>
      </c>
      <c r="D874" t="s">
        <v>6281</v>
      </c>
      <c r="E874" t="s">
        <v>6281</v>
      </c>
      <c r="F874" t="s">
        <v>6286</v>
      </c>
      <c r="G874" t="s">
        <v>15910</v>
      </c>
      <c r="H874" s="1">
        <v>43770</v>
      </c>
      <c r="I874" s="1">
        <v>42594</v>
      </c>
      <c r="J874">
        <v>0</v>
      </c>
      <c r="N874" t="s">
        <v>6800</v>
      </c>
      <c r="O874" t="s">
        <v>6801</v>
      </c>
      <c r="R874" t="s">
        <v>15911</v>
      </c>
      <c r="T874" t="s">
        <v>9274</v>
      </c>
      <c r="U874" t="s">
        <v>6805</v>
      </c>
      <c r="V874" t="s">
        <v>6806</v>
      </c>
      <c r="Z874" t="s">
        <v>482</v>
      </c>
      <c r="AB874" t="s">
        <v>25573</v>
      </c>
      <c r="AC874" t="s">
        <v>25574</v>
      </c>
      <c r="AD874" t="s">
        <v>25575</v>
      </c>
      <c r="AE874" t="s">
        <v>25588</v>
      </c>
      <c r="AF874" t="s">
        <v>25577</v>
      </c>
      <c r="AG874" t="s">
        <v>25578</v>
      </c>
    </row>
    <row r="875" spans="1:45" x14ac:dyDescent="0.2">
      <c r="A875" t="s">
        <v>15912</v>
      </c>
      <c r="B875" t="s">
        <v>6279</v>
      </c>
      <c r="C875" t="s">
        <v>6280</v>
      </c>
      <c r="D875" t="s">
        <v>6281</v>
      </c>
      <c r="E875" t="s">
        <v>6281</v>
      </c>
      <c r="F875" t="s">
        <v>6286</v>
      </c>
      <c r="G875" t="s">
        <v>15089</v>
      </c>
      <c r="H875" s="1">
        <v>43770</v>
      </c>
      <c r="I875" s="1">
        <v>42668</v>
      </c>
      <c r="J875">
        <v>0</v>
      </c>
      <c r="N875" t="s">
        <v>6800</v>
      </c>
      <c r="O875" t="s">
        <v>6801</v>
      </c>
      <c r="R875" t="s">
        <v>9993</v>
      </c>
      <c r="U875" t="s">
        <v>6805</v>
      </c>
      <c r="Z875" t="s">
        <v>482</v>
      </c>
      <c r="AB875" t="s">
        <v>25573</v>
      </c>
      <c r="AC875" t="s">
        <v>25574</v>
      </c>
      <c r="AD875" t="s">
        <v>25587</v>
      </c>
      <c r="AE875" t="s">
        <v>25588</v>
      </c>
      <c r="AF875" t="s">
        <v>25577</v>
      </c>
      <c r="AG875" t="s">
        <v>25578</v>
      </c>
    </row>
    <row r="876" spans="1:45" x14ac:dyDescent="0.2">
      <c r="A876" t="s">
        <v>15817</v>
      </c>
      <c r="B876" t="s">
        <v>6279</v>
      </c>
      <c r="C876" t="s">
        <v>6280</v>
      </c>
      <c r="D876" t="s">
        <v>6533</v>
      </c>
      <c r="E876" t="s">
        <v>6533</v>
      </c>
      <c r="F876" t="s">
        <v>6286</v>
      </c>
      <c r="G876" t="s">
        <v>15818</v>
      </c>
      <c r="H876" s="1">
        <v>43770</v>
      </c>
      <c r="I876" s="1">
        <v>42584</v>
      </c>
      <c r="J876">
        <v>0</v>
      </c>
      <c r="N876" t="s">
        <v>6800</v>
      </c>
      <c r="O876" t="s">
        <v>6801</v>
      </c>
      <c r="T876" t="s">
        <v>15819</v>
      </c>
      <c r="U876" t="s">
        <v>6805</v>
      </c>
      <c r="V876" t="s">
        <v>7954</v>
      </c>
      <c r="W876" t="s">
        <v>9012</v>
      </c>
      <c r="Z876" t="s">
        <v>482</v>
      </c>
    </row>
    <row r="877" spans="1:45" x14ac:dyDescent="0.2">
      <c r="A877" t="s">
        <v>15913</v>
      </c>
      <c r="B877" t="s">
        <v>6279</v>
      </c>
      <c r="C877" t="s">
        <v>6289</v>
      </c>
      <c r="D877" t="s">
        <v>6281</v>
      </c>
      <c r="E877" t="s">
        <v>6281</v>
      </c>
      <c r="F877" t="s">
        <v>6268</v>
      </c>
      <c r="G877" t="s">
        <v>15914</v>
      </c>
      <c r="H877" s="1">
        <v>43830</v>
      </c>
      <c r="I877" s="1">
        <v>43637</v>
      </c>
      <c r="J877">
        <v>0</v>
      </c>
      <c r="N877" t="s">
        <v>6800</v>
      </c>
      <c r="O877" t="s">
        <v>6801</v>
      </c>
      <c r="R877" t="s">
        <v>15915</v>
      </c>
      <c r="T877" t="s">
        <v>11988</v>
      </c>
      <c r="U877" t="s">
        <v>6805</v>
      </c>
      <c r="V877" t="s">
        <v>7954</v>
      </c>
      <c r="W877" t="s">
        <v>9012</v>
      </c>
      <c r="Z877" t="s">
        <v>482</v>
      </c>
      <c r="AB877" t="s">
        <v>25573</v>
      </c>
      <c r="AC877" t="s">
        <v>25574</v>
      </c>
      <c r="AD877" t="s">
        <v>25611</v>
      </c>
      <c r="AE877" t="s">
        <v>25588</v>
      </c>
      <c r="AF877" t="s">
        <v>25606</v>
      </c>
      <c r="AG877" t="s">
        <v>25578</v>
      </c>
    </row>
    <row r="878" spans="1:45" x14ac:dyDescent="0.2">
      <c r="A878" t="s">
        <v>15820</v>
      </c>
      <c r="B878" t="s">
        <v>6279</v>
      </c>
      <c r="C878" t="s">
        <v>6280</v>
      </c>
      <c r="D878" t="s">
        <v>6522</v>
      </c>
      <c r="E878" t="s">
        <v>6522</v>
      </c>
      <c r="F878" t="s">
        <v>6286</v>
      </c>
      <c r="G878" t="s">
        <v>15821</v>
      </c>
      <c r="H878" s="1">
        <v>43770</v>
      </c>
      <c r="I878" s="1">
        <v>42716</v>
      </c>
      <c r="J878">
        <v>0</v>
      </c>
      <c r="N878" t="s">
        <v>6800</v>
      </c>
      <c r="O878" t="s">
        <v>6801</v>
      </c>
      <c r="T878" t="s">
        <v>11835</v>
      </c>
      <c r="U878" t="s">
        <v>6805</v>
      </c>
      <c r="V878" t="s">
        <v>7954</v>
      </c>
      <c r="W878" t="s">
        <v>7955</v>
      </c>
      <c r="Z878" t="s">
        <v>482</v>
      </c>
    </row>
    <row r="879" spans="1:45" x14ac:dyDescent="0.2">
      <c r="A879" t="s">
        <v>15916</v>
      </c>
      <c r="B879" t="s">
        <v>6420</v>
      </c>
      <c r="C879" t="s">
        <v>11239</v>
      </c>
      <c r="D879" t="s">
        <v>6522</v>
      </c>
      <c r="E879" t="s">
        <v>6522</v>
      </c>
      <c r="F879" t="s">
        <v>6268</v>
      </c>
      <c r="G879" t="s">
        <v>15917</v>
      </c>
      <c r="H879" s="1">
        <v>44227</v>
      </c>
      <c r="J879">
        <v>10000</v>
      </c>
      <c r="K879">
        <v>10000</v>
      </c>
      <c r="N879" t="s">
        <v>6800</v>
      </c>
      <c r="O879" t="s">
        <v>6801</v>
      </c>
      <c r="R879" t="s">
        <v>15918</v>
      </c>
      <c r="T879" t="s">
        <v>15919</v>
      </c>
      <c r="U879" t="s">
        <v>6395</v>
      </c>
      <c r="V879" t="s">
        <v>7236</v>
      </c>
      <c r="W879" t="s">
        <v>7237</v>
      </c>
      <c r="Z879" t="s">
        <v>482</v>
      </c>
      <c r="AB879" t="s">
        <v>25573</v>
      </c>
      <c r="AC879" t="s">
        <v>25574</v>
      </c>
      <c r="AD879" t="s">
        <v>25587</v>
      </c>
      <c r="AE879" t="s">
        <v>25591</v>
      </c>
      <c r="AF879" t="s">
        <v>25608</v>
      </c>
      <c r="AG879" t="s">
        <v>25578</v>
      </c>
    </row>
    <row r="880" spans="1:45" x14ac:dyDescent="0.2">
      <c r="A880" t="s">
        <v>15822</v>
      </c>
      <c r="B880" t="s">
        <v>6279</v>
      </c>
      <c r="C880" t="s">
        <v>6280</v>
      </c>
      <c r="D880" t="s">
        <v>6281</v>
      </c>
      <c r="E880" t="s">
        <v>6281</v>
      </c>
      <c r="F880" t="s">
        <v>6286</v>
      </c>
      <c r="G880" t="s">
        <v>15823</v>
      </c>
      <c r="H880" s="1">
        <v>43770</v>
      </c>
      <c r="I880" s="1">
        <v>42934</v>
      </c>
      <c r="J880">
        <v>0</v>
      </c>
      <c r="N880" t="s">
        <v>6800</v>
      </c>
      <c r="O880" t="s">
        <v>6801</v>
      </c>
      <c r="T880" t="s">
        <v>15824</v>
      </c>
      <c r="U880" t="s">
        <v>6805</v>
      </c>
      <c r="V880" t="s">
        <v>7954</v>
      </c>
      <c r="W880" t="s">
        <v>9012</v>
      </c>
      <c r="Z880" t="s">
        <v>482</v>
      </c>
    </row>
    <row r="881" spans="1:45" x14ac:dyDescent="0.2">
      <c r="A881" t="s">
        <v>15920</v>
      </c>
      <c r="B881" t="s">
        <v>6279</v>
      </c>
      <c r="C881" t="s">
        <v>6289</v>
      </c>
      <c r="D881" t="s">
        <v>6281</v>
      </c>
      <c r="E881" t="s">
        <v>6281</v>
      </c>
      <c r="F881" t="s">
        <v>6286</v>
      </c>
      <c r="G881" t="s">
        <v>15921</v>
      </c>
      <c r="H881" s="1">
        <v>43770</v>
      </c>
      <c r="I881" s="1">
        <v>43266</v>
      </c>
      <c r="J881">
        <v>0</v>
      </c>
      <c r="N881" t="s">
        <v>6800</v>
      </c>
      <c r="O881" t="s">
        <v>6801</v>
      </c>
      <c r="R881" t="s">
        <v>15922</v>
      </c>
      <c r="U881" t="s">
        <v>6395</v>
      </c>
      <c r="Z881" t="s">
        <v>482</v>
      </c>
      <c r="AB881" t="s">
        <v>25573</v>
      </c>
      <c r="AC881" t="s">
        <v>25581</v>
      </c>
      <c r="AD881" t="s">
        <v>25589</v>
      </c>
      <c r="AE881" t="s">
        <v>25588</v>
      </c>
      <c r="AF881" t="s">
        <v>25632</v>
      </c>
      <c r="AG881" t="s">
        <v>25578</v>
      </c>
    </row>
    <row r="882" spans="1:45" x14ac:dyDescent="0.2">
      <c r="A882" t="s">
        <v>15825</v>
      </c>
      <c r="B882" t="s">
        <v>6279</v>
      </c>
      <c r="C882" t="s">
        <v>6289</v>
      </c>
      <c r="D882" t="s">
        <v>6281</v>
      </c>
      <c r="E882" t="s">
        <v>6281</v>
      </c>
      <c r="F882" t="s">
        <v>6286</v>
      </c>
      <c r="G882" t="s">
        <v>15826</v>
      </c>
      <c r="H882" s="1">
        <v>43770</v>
      </c>
      <c r="I882" s="1">
        <v>42934</v>
      </c>
      <c r="J882">
        <v>0</v>
      </c>
      <c r="N882" t="s">
        <v>6800</v>
      </c>
      <c r="O882" t="s">
        <v>6801</v>
      </c>
      <c r="T882" t="s">
        <v>15827</v>
      </c>
      <c r="U882" t="s">
        <v>6395</v>
      </c>
      <c r="Z882" t="s">
        <v>482</v>
      </c>
    </row>
    <row r="883" spans="1:45" x14ac:dyDescent="0.2">
      <c r="A883" t="s">
        <v>15923</v>
      </c>
      <c r="B883" t="s">
        <v>6279</v>
      </c>
      <c r="C883" t="s">
        <v>6289</v>
      </c>
      <c r="D883" t="s">
        <v>6267</v>
      </c>
      <c r="E883" t="s">
        <v>6267</v>
      </c>
      <c r="F883" t="s">
        <v>6286</v>
      </c>
      <c r="G883" t="s">
        <v>15924</v>
      </c>
      <c r="H883" s="1">
        <v>43770</v>
      </c>
      <c r="I883" s="1">
        <v>42709</v>
      </c>
      <c r="J883">
        <v>15000</v>
      </c>
      <c r="K883">
        <v>15000</v>
      </c>
      <c r="N883" t="s">
        <v>6800</v>
      </c>
      <c r="O883" t="s">
        <v>6801</v>
      </c>
      <c r="R883" t="s">
        <v>15925</v>
      </c>
      <c r="T883" t="s">
        <v>11492</v>
      </c>
      <c r="U883" t="s">
        <v>6805</v>
      </c>
      <c r="V883" t="s">
        <v>7954</v>
      </c>
      <c r="W883" t="s">
        <v>9012</v>
      </c>
      <c r="Z883" t="s">
        <v>482</v>
      </c>
      <c r="AB883" t="s">
        <v>25573</v>
      </c>
      <c r="AC883" t="s">
        <v>25580</v>
      </c>
      <c r="AE883" t="s">
        <v>25576</v>
      </c>
      <c r="AF883" t="s">
        <v>25577</v>
      </c>
      <c r="AG883" t="s">
        <v>25578</v>
      </c>
    </row>
    <row r="884" spans="1:45" x14ac:dyDescent="0.2">
      <c r="A884" t="s">
        <v>3322</v>
      </c>
      <c r="B884" t="s">
        <v>6495</v>
      </c>
      <c r="C884" t="s">
        <v>6496</v>
      </c>
      <c r="D884" t="s">
        <v>6281</v>
      </c>
      <c r="E884" t="s">
        <v>6281</v>
      </c>
      <c r="F884" t="s">
        <v>6456</v>
      </c>
      <c r="G884" t="s">
        <v>16141</v>
      </c>
      <c r="H884" s="1">
        <v>43899</v>
      </c>
      <c r="I884" s="1">
        <v>43899</v>
      </c>
      <c r="J884">
        <v>0.01</v>
      </c>
      <c r="K884">
        <v>0.01</v>
      </c>
      <c r="L884">
        <v>0.01</v>
      </c>
      <c r="M884">
        <v>0.01</v>
      </c>
      <c r="N884" t="s">
        <v>6800</v>
      </c>
      <c r="O884" t="s">
        <v>6801</v>
      </c>
      <c r="R884" t="s">
        <v>16142</v>
      </c>
      <c r="S884" t="s">
        <v>16143</v>
      </c>
      <c r="T884" t="s">
        <v>9149</v>
      </c>
      <c r="U884" t="s">
        <v>6395</v>
      </c>
      <c r="V884" t="s">
        <v>7236</v>
      </c>
      <c r="W884" t="s">
        <v>7241</v>
      </c>
      <c r="Z884" t="s">
        <v>482</v>
      </c>
      <c r="AB884" t="s">
        <v>25573</v>
      </c>
      <c r="AC884" t="s">
        <v>25581</v>
      </c>
      <c r="AD884" t="s">
        <v>25607</v>
      </c>
      <c r="AE884" t="s">
        <v>25622</v>
      </c>
      <c r="AF884" t="s">
        <v>25577</v>
      </c>
      <c r="AG884" t="s">
        <v>25578</v>
      </c>
      <c r="AJ884">
        <f>VLOOKUP($A884,Sheet1!$A:$K,2,FALSE)</f>
        <v>22</v>
      </c>
      <c r="AK884">
        <f>VLOOKUP($A884,Sheet1!$A:$K,3,FALSE)</f>
        <v>0</v>
      </c>
      <c r="AL884">
        <f>VLOOKUP($A884,Sheet1!$A:$K,4,FALSE)</f>
        <v>0</v>
      </c>
      <c r="AM884">
        <f>VLOOKUP($A884,Sheet1!$A:$K,5,FALSE)</f>
        <v>0</v>
      </c>
      <c r="AN884">
        <f>VLOOKUP($A884,Sheet1!$A:$K,6,FALSE)</f>
        <v>0</v>
      </c>
      <c r="AO884">
        <f>VLOOKUP($A884,Sheet1!$A:$K,7,FALSE)</f>
        <v>0</v>
      </c>
      <c r="AP884">
        <f>VLOOKUP($A884,Sheet1!$A:$K,8,FALSE)</f>
        <v>22</v>
      </c>
      <c r="AQ884">
        <f>VLOOKUP($A884,Sheet1!$A:$K,9,FALSE)</f>
        <v>1</v>
      </c>
      <c r="AR884">
        <f>VLOOKUP($A884,Sheet1!$A:$K,10,FALSE)</f>
        <v>5</v>
      </c>
      <c r="AS884">
        <f>VLOOKUP($A884,Sheet1!$A:$K,11,FALSE)</f>
        <v>12</v>
      </c>
    </row>
    <row r="885" spans="1:45" x14ac:dyDescent="0.2">
      <c r="A885" t="s">
        <v>15926</v>
      </c>
      <c r="B885" t="s">
        <v>6279</v>
      </c>
      <c r="C885" t="s">
        <v>6289</v>
      </c>
      <c r="D885" t="s">
        <v>6281</v>
      </c>
      <c r="E885" t="s">
        <v>6281</v>
      </c>
      <c r="F885" t="s">
        <v>6286</v>
      </c>
      <c r="G885" t="s">
        <v>15927</v>
      </c>
      <c r="H885" s="1">
        <v>43770</v>
      </c>
      <c r="I885" s="1">
        <v>42872</v>
      </c>
      <c r="J885">
        <v>25000</v>
      </c>
      <c r="K885">
        <v>25000</v>
      </c>
      <c r="N885" t="s">
        <v>6800</v>
      </c>
      <c r="O885" t="s">
        <v>6801</v>
      </c>
      <c r="R885" t="s">
        <v>7952</v>
      </c>
      <c r="T885" t="s">
        <v>9274</v>
      </c>
      <c r="U885" t="s">
        <v>6805</v>
      </c>
      <c r="V885" t="s">
        <v>6806</v>
      </c>
      <c r="Z885" t="s">
        <v>482</v>
      </c>
      <c r="AB885" t="s">
        <v>25573</v>
      </c>
      <c r="AC885" t="s">
        <v>25580</v>
      </c>
      <c r="AE885" t="s">
        <v>25681</v>
      </c>
      <c r="AF885" t="s">
        <v>25577</v>
      </c>
      <c r="AG885" t="s">
        <v>25578</v>
      </c>
    </row>
    <row r="886" spans="1:45" x14ac:dyDescent="0.2">
      <c r="A886" t="s">
        <v>16144</v>
      </c>
      <c r="B886" t="s">
        <v>6279</v>
      </c>
      <c r="C886" t="s">
        <v>6266</v>
      </c>
      <c r="D886" t="s">
        <v>6281</v>
      </c>
      <c r="E886" t="s">
        <v>6281</v>
      </c>
      <c r="F886" t="s">
        <v>6456</v>
      </c>
      <c r="G886" t="s">
        <v>16145</v>
      </c>
      <c r="H886" s="1">
        <v>43812</v>
      </c>
      <c r="I886" s="1">
        <v>43812</v>
      </c>
      <c r="J886">
        <v>0</v>
      </c>
      <c r="N886" t="s">
        <v>6800</v>
      </c>
      <c r="O886" t="s">
        <v>6801</v>
      </c>
      <c r="T886" t="s">
        <v>12484</v>
      </c>
      <c r="U886" t="s">
        <v>6395</v>
      </c>
      <c r="V886" t="s">
        <v>7884</v>
      </c>
      <c r="Z886" t="s">
        <v>482</v>
      </c>
    </row>
    <row r="887" spans="1:45" x14ac:dyDescent="0.2">
      <c r="A887" t="s">
        <v>3235</v>
      </c>
      <c r="B887" t="s">
        <v>6265</v>
      </c>
      <c r="C887" t="s">
        <v>6496</v>
      </c>
      <c r="D887" t="s">
        <v>6319</v>
      </c>
      <c r="E887" t="s">
        <v>6319</v>
      </c>
      <c r="F887" t="s">
        <v>6268</v>
      </c>
      <c r="G887" t="s">
        <v>15928</v>
      </c>
      <c r="H887" s="1">
        <v>43923</v>
      </c>
      <c r="I887" s="1">
        <v>43923</v>
      </c>
      <c r="J887">
        <v>21450</v>
      </c>
      <c r="K887">
        <v>21450</v>
      </c>
      <c r="L887">
        <v>21450</v>
      </c>
      <c r="M887">
        <v>21450</v>
      </c>
      <c r="N887" t="s">
        <v>6800</v>
      </c>
      <c r="O887" t="s">
        <v>6801</v>
      </c>
      <c r="R887" t="s">
        <v>15929</v>
      </c>
      <c r="S887" t="s">
        <v>15930</v>
      </c>
      <c r="T887" t="s">
        <v>9149</v>
      </c>
      <c r="U887" t="s">
        <v>6395</v>
      </c>
      <c r="V887" t="s">
        <v>7236</v>
      </c>
      <c r="W887" t="s">
        <v>7241</v>
      </c>
      <c r="Z887" t="s">
        <v>482</v>
      </c>
      <c r="AB887" t="s">
        <v>25573</v>
      </c>
      <c r="AC887" t="s">
        <v>25600</v>
      </c>
      <c r="AE887" t="s">
        <v>25588</v>
      </c>
      <c r="AF887" t="s">
        <v>25577</v>
      </c>
      <c r="AG887" t="s">
        <v>25578</v>
      </c>
      <c r="AJ887">
        <f>VLOOKUP($A887,Sheet1!$A:$K,2,FALSE)</f>
        <v>53</v>
      </c>
      <c r="AK887">
        <f>VLOOKUP($A887,Sheet1!$A:$K,3,FALSE)</f>
        <v>0</v>
      </c>
      <c r="AL887">
        <f>VLOOKUP($A887,Sheet1!$A:$K,4,FALSE)</f>
        <v>0</v>
      </c>
      <c r="AM887">
        <f>VLOOKUP($A887,Sheet1!$A:$K,5,FALSE)</f>
        <v>0</v>
      </c>
      <c r="AN887">
        <f>VLOOKUP($A887,Sheet1!$A:$K,6,FALSE)</f>
        <v>0</v>
      </c>
      <c r="AO887">
        <f>VLOOKUP($A887,Sheet1!$A:$K,7,FALSE)</f>
        <v>0</v>
      </c>
      <c r="AP887">
        <f>VLOOKUP($A887,Sheet1!$A:$K,8,FALSE)</f>
        <v>53</v>
      </c>
      <c r="AQ887">
        <f>VLOOKUP($A887,Sheet1!$A:$K,9,FALSE)</f>
        <v>178</v>
      </c>
      <c r="AR887">
        <f>VLOOKUP($A887,Sheet1!$A:$K,10,FALSE)</f>
        <v>0</v>
      </c>
      <c r="AS887">
        <f>VLOOKUP($A887,Sheet1!$A:$K,11,FALSE)</f>
        <v>0</v>
      </c>
    </row>
    <row r="888" spans="1:45" x14ac:dyDescent="0.2">
      <c r="A888" t="s">
        <v>16146</v>
      </c>
      <c r="B888" t="s">
        <v>6279</v>
      </c>
      <c r="C888" t="s">
        <v>6289</v>
      </c>
      <c r="D888" t="s">
        <v>6281</v>
      </c>
      <c r="E888" t="s">
        <v>6281</v>
      </c>
      <c r="F888" t="s">
        <v>6268</v>
      </c>
      <c r="G888" t="s">
        <v>16147</v>
      </c>
      <c r="H888" s="1">
        <v>43770</v>
      </c>
      <c r="I888" s="1">
        <v>43637</v>
      </c>
      <c r="J888">
        <v>0</v>
      </c>
      <c r="N888" t="s">
        <v>6800</v>
      </c>
      <c r="O888" t="s">
        <v>6801</v>
      </c>
      <c r="T888" t="s">
        <v>16148</v>
      </c>
      <c r="U888" t="s">
        <v>6395</v>
      </c>
      <c r="V888" t="s">
        <v>6536</v>
      </c>
      <c r="W888" t="s">
        <v>6714</v>
      </c>
      <c r="Z888" t="s">
        <v>482</v>
      </c>
    </row>
    <row r="889" spans="1:45" x14ac:dyDescent="0.2">
      <c r="A889" t="s">
        <v>15931</v>
      </c>
      <c r="B889" t="s">
        <v>6279</v>
      </c>
      <c r="C889" t="s">
        <v>6280</v>
      </c>
      <c r="D889" t="s">
        <v>6522</v>
      </c>
      <c r="E889" t="s">
        <v>6522</v>
      </c>
      <c r="F889" t="s">
        <v>6286</v>
      </c>
      <c r="G889" t="s">
        <v>15932</v>
      </c>
      <c r="H889" s="1">
        <v>43770</v>
      </c>
      <c r="I889" s="1">
        <v>43040</v>
      </c>
      <c r="J889">
        <v>0</v>
      </c>
      <c r="N889" t="s">
        <v>6800</v>
      </c>
      <c r="O889" t="s">
        <v>6801</v>
      </c>
      <c r="R889" t="s">
        <v>15933</v>
      </c>
      <c r="T889" t="s">
        <v>8239</v>
      </c>
      <c r="U889" t="s">
        <v>6805</v>
      </c>
      <c r="V889" t="s">
        <v>7954</v>
      </c>
      <c r="Z889" t="s">
        <v>482</v>
      </c>
      <c r="AB889" t="s">
        <v>25573</v>
      </c>
      <c r="AC889" t="s">
        <v>25574</v>
      </c>
      <c r="AD889" t="s">
        <v>25611</v>
      </c>
      <c r="AE889" t="s">
        <v>25591</v>
      </c>
      <c r="AF889" t="s">
        <v>25649</v>
      </c>
      <c r="AG889" t="s">
        <v>25578</v>
      </c>
    </row>
    <row r="890" spans="1:45" x14ac:dyDescent="0.2">
      <c r="A890" t="s">
        <v>16149</v>
      </c>
      <c r="B890" t="s">
        <v>6279</v>
      </c>
      <c r="C890" t="s">
        <v>6553</v>
      </c>
      <c r="D890" t="s">
        <v>6522</v>
      </c>
      <c r="E890" t="s">
        <v>6522</v>
      </c>
      <c r="F890" t="s">
        <v>6286</v>
      </c>
      <c r="G890" t="s">
        <v>16150</v>
      </c>
      <c r="H890" s="1">
        <v>43770</v>
      </c>
      <c r="I890" s="1">
        <v>42934</v>
      </c>
      <c r="J890">
        <v>0</v>
      </c>
      <c r="N890" t="s">
        <v>6800</v>
      </c>
      <c r="O890" t="s">
        <v>6801</v>
      </c>
      <c r="T890" t="s">
        <v>16151</v>
      </c>
      <c r="U890" t="s">
        <v>6395</v>
      </c>
      <c r="V890" t="s">
        <v>7236</v>
      </c>
      <c r="W890" t="s">
        <v>16152</v>
      </c>
      <c r="Z890" t="s">
        <v>482</v>
      </c>
    </row>
    <row r="891" spans="1:45" x14ac:dyDescent="0.2">
      <c r="A891" t="s">
        <v>3289</v>
      </c>
      <c r="B891" t="s">
        <v>6420</v>
      </c>
      <c r="C891" t="s">
        <v>6266</v>
      </c>
      <c r="D891" t="s">
        <v>6522</v>
      </c>
      <c r="E891" t="s">
        <v>6522</v>
      </c>
      <c r="F891" t="s">
        <v>6268</v>
      </c>
      <c r="G891" t="s">
        <v>15934</v>
      </c>
      <c r="H891" s="1">
        <v>44255</v>
      </c>
      <c r="J891">
        <v>1</v>
      </c>
      <c r="K891">
        <v>1</v>
      </c>
      <c r="N891" t="s">
        <v>6800</v>
      </c>
      <c r="O891" t="s">
        <v>6801</v>
      </c>
      <c r="R891" t="s">
        <v>9986</v>
      </c>
      <c r="T891" t="s">
        <v>15935</v>
      </c>
      <c r="U891" t="s">
        <v>6395</v>
      </c>
      <c r="V891" t="s">
        <v>7236</v>
      </c>
      <c r="W891" t="s">
        <v>7237</v>
      </c>
      <c r="Z891" t="s">
        <v>482</v>
      </c>
      <c r="AB891" t="s">
        <v>25573</v>
      </c>
      <c r="AC891" t="s">
        <v>25574</v>
      </c>
      <c r="AD891" t="s">
        <v>25587</v>
      </c>
      <c r="AE891" t="s">
        <v>25588</v>
      </c>
      <c r="AF891" t="s">
        <v>25645</v>
      </c>
      <c r="AG891" t="s">
        <v>25578</v>
      </c>
      <c r="AJ891">
        <f>VLOOKUP($A891,Sheet1!$A:$K,2,FALSE)</f>
        <v>3</v>
      </c>
      <c r="AK891">
        <f>VLOOKUP($A891,Sheet1!$A:$K,3,FALSE)</f>
        <v>0</v>
      </c>
      <c r="AL891">
        <f>VLOOKUP($A891,Sheet1!$A:$K,4,FALSE)</f>
        <v>0</v>
      </c>
      <c r="AM891">
        <f>VLOOKUP($A891,Sheet1!$A:$K,5,FALSE)</f>
        <v>0</v>
      </c>
      <c r="AN891">
        <f>VLOOKUP($A891,Sheet1!$A:$K,6,FALSE)</f>
        <v>0</v>
      </c>
      <c r="AO891">
        <f>VLOOKUP($A891,Sheet1!$A:$K,7,FALSE)</f>
        <v>0</v>
      </c>
      <c r="AP891">
        <f>VLOOKUP($A891,Sheet1!$A:$K,8,FALSE)</f>
        <v>3</v>
      </c>
      <c r="AQ891">
        <f>VLOOKUP($A891,Sheet1!$A:$K,9,FALSE)</f>
        <v>735</v>
      </c>
      <c r="AR891">
        <f>VLOOKUP($A891,Sheet1!$A:$K,10,FALSE)</f>
        <v>0</v>
      </c>
      <c r="AS891">
        <f>VLOOKUP($A891,Sheet1!$A:$K,11,FALSE)</f>
        <v>0</v>
      </c>
    </row>
    <row r="892" spans="1:45" x14ac:dyDescent="0.2">
      <c r="A892" t="s">
        <v>16153</v>
      </c>
      <c r="B892" t="s">
        <v>6279</v>
      </c>
      <c r="C892" t="s">
        <v>6289</v>
      </c>
      <c r="D892" t="s">
        <v>6281</v>
      </c>
      <c r="E892" t="s">
        <v>6281</v>
      </c>
      <c r="F892" t="s">
        <v>6268</v>
      </c>
      <c r="G892" t="s">
        <v>15798</v>
      </c>
      <c r="H892" s="1">
        <v>43770</v>
      </c>
      <c r="I892" s="1">
        <v>43504</v>
      </c>
      <c r="J892">
        <v>0</v>
      </c>
      <c r="N892" t="s">
        <v>6800</v>
      </c>
      <c r="O892" t="s">
        <v>6801</v>
      </c>
      <c r="T892" t="s">
        <v>9998</v>
      </c>
      <c r="U892" t="s">
        <v>6805</v>
      </c>
      <c r="V892" t="s">
        <v>6806</v>
      </c>
      <c r="Z892" t="s">
        <v>482</v>
      </c>
    </row>
    <row r="893" spans="1:45" x14ac:dyDescent="0.2">
      <c r="A893" t="s">
        <v>15936</v>
      </c>
      <c r="B893" t="s">
        <v>6279</v>
      </c>
      <c r="C893" t="s">
        <v>6280</v>
      </c>
      <c r="D893" t="s">
        <v>6281</v>
      </c>
      <c r="E893" t="s">
        <v>6281</v>
      </c>
      <c r="F893" t="s">
        <v>6286</v>
      </c>
      <c r="G893" t="s">
        <v>15937</v>
      </c>
      <c r="H893" s="1">
        <v>43770</v>
      </c>
      <c r="I893" s="1">
        <v>42934</v>
      </c>
      <c r="J893">
        <v>0</v>
      </c>
      <c r="N893" t="s">
        <v>6800</v>
      </c>
      <c r="O893" t="s">
        <v>6801</v>
      </c>
      <c r="R893" t="s">
        <v>13986</v>
      </c>
      <c r="U893" t="s">
        <v>6805</v>
      </c>
      <c r="Z893" t="s">
        <v>482</v>
      </c>
      <c r="AB893" t="s">
        <v>25573</v>
      </c>
      <c r="AC893" t="s">
        <v>25584</v>
      </c>
      <c r="AE893" t="s">
        <v>25588</v>
      </c>
      <c r="AF893" t="s">
        <v>25618</v>
      </c>
      <c r="AG893" t="s">
        <v>25578</v>
      </c>
    </row>
    <row r="894" spans="1:45" x14ac:dyDescent="0.2">
      <c r="A894" t="s">
        <v>16154</v>
      </c>
      <c r="B894" t="s">
        <v>6279</v>
      </c>
      <c r="C894" t="s">
        <v>6289</v>
      </c>
      <c r="D894" t="s">
        <v>6267</v>
      </c>
      <c r="E894" t="s">
        <v>6267</v>
      </c>
      <c r="F894" t="s">
        <v>6286</v>
      </c>
      <c r="G894" t="s">
        <v>15798</v>
      </c>
      <c r="H894" s="1">
        <v>43770</v>
      </c>
      <c r="I894" s="1">
        <v>42709</v>
      </c>
      <c r="J894">
        <v>0</v>
      </c>
      <c r="N894" t="s">
        <v>6800</v>
      </c>
      <c r="O894" t="s">
        <v>6801</v>
      </c>
      <c r="T894" t="s">
        <v>9755</v>
      </c>
      <c r="U894" t="s">
        <v>6805</v>
      </c>
      <c r="V894" t="s">
        <v>6806</v>
      </c>
      <c r="Z894" t="s">
        <v>482</v>
      </c>
    </row>
    <row r="895" spans="1:45" x14ac:dyDescent="0.2">
      <c r="A895" t="s">
        <v>15938</v>
      </c>
      <c r="B895" t="s">
        <v>6279</v>
      </c>
      <c r="C895" t="s">
        <v>6289</v>
      </c>
      <c r="D895" t="s">
        <v>6533</v>
      </c>
      <c r="E895" t="s">
        <v>6533</v>
      </c>
      <c r="F895" t="s">
        <v>6286</v>
      </c>
      <c r="G895" t="s">
        <v>15939</v>
      </c>
      <c r="H895" s="1">
        <v>43770</v>
      </c>
      <c r="I895" s="1">
        <v>43049</v>
      </c>
      <c r="J895">
        <v>586283</v>
      </c>
      <c r="K895">
        <v>586283</v>
      </c>
      <c r="N895" t="s">
        <v>6800</v>
      </c>
      <c r="O895" t="s">
        <v>6801</v>
      </c>
      <c r="R895" t="s">
        <v>15940</v>
      </c>
      <c r="T895" t="s">
        <v>15941</v>
      </c>
      <c r="U895" t="s">
        <v>6805</v>
      </c>
      <c r="V895" t="s">
        <v>7954</v>
      </c>
      <c r="W895" t="s">
        <v>7955</v>
      </c>
      <c r="Z895" t="s">
        <v>482</v>
      </c>
      <c r="AB895" t="s">
        <v>25573</v>
      </c>
      <c r="AC895" t="s">
        <v>25580</v>
      </c>
      <c r="AE895" t="s">
        <v>25588</v>
      </c>
      <c r="AF895" t="s">
        <v>25577</v>
      </c>
      <c r="AG895" t="s">
        <v>25578</v>
      </c>
    </row>
    <row r="896" spans="1:45" x14ac:dyDescent="0.2">
      <c r="A896" t="s">
        <v>16155</v>
      </c>
      <c r="B896" t="s">
        <v>6279</v>
      </c>
      <c r="C896" t="s">
        <v>6289</v>
      </c>
      <c r="D896" t="s">
        <v>6281</v>
      </c>
      <c r="E896" t="s">
        <v>6281</v>
      </c>
      <c r="F896" t="s">
        <v>6286</v>
      </c>
      <c r="G896" t="s">
        <v>16156</v>
      </c>
      <c r="H896" s="1">
        <v>43770</v>
      </c>
      <c r="I896" s="1">
        <v>43145</v>
      </c>
      <c r="J896">
        <v>0</v>
      </c>
      <c r="N896" t="s">
        <v>6800</v>
      </c>
      <c r="O896" t="s">
        <v>6801</v>
      </c>
      <c r="T896" t="s">
        <v>7553</v>
      </c>
      <c r="U896" t="s">
        <v>6322</v>
      </c>
      <c r="V896" t="s">
        <v>6510</v>
      </c>
      <c r="W896" t="s">
        <v>6511</v>
      </c>
      <c r="X896" t="s">
        <v>6395</v>
      </c>
      <c r="Z896" t="s">
        <v>482</v>
      </c>
    </row>
    <row r="897" spans="1:33" x14ac:dyDescent="0.2">
      <c r="A897" t="s">
        <v>15942</v>
      </c>
      <c r="B897" t="s">
        <v>6279</v>
      </c>
      <c r="C897" t="s">
        <v>6289</v>
      </c>
      <c r="D897" t="s">
        <v>6281</v>
      </c>
      <c r="E897" t="s">
        <v>6281</v>
      </c>
      <c r="F897" t="s">
        <v>6286</v>
      </c>
      <c r="G897" t="s">
        <v>15943</v>
      </c>
      <c r="H897" s="1">
        <v>43770</v>
      </c>
      <c r="I897" s="1">
        <v>43341</v>
      </c>
      <c r="J897">
        <v>0</v>
      </c>
      <c r="N897" t="s">
        <v>6800</v>
      </c>
      <c r="O897" t="s">
        <v>6801</v>
      </c>
      <c r="R897" t="s">
        <v>15940</v>
      </c>
      <c r="T897" t="s">
        <v>8239</v>
      </c>
      <c r="U897" t="s">
        <v>6805</v>
      </c>
      <c r="V897" t="s">
        <v>7954</v>
      </c>
      <c r="Z897" t="s">
        <v>482</v>
      </c>
      <c r="AB897" t="s">
        <v>25573</v>
      </c>
      <c r="AC897" t="s">
        <v>25580</v>
      </c>
      <c r="AE897" t="s">
        <v>25588</v>
      </c>
      <c r="AF897" t="s">
        <v>25577</v>
      </c>
      <c r="AG897" t="s">
        <v>25578</v>
      </c>
    </row>
    <row r="898" spans="1:33" x14ac:dyDescent="0.2">
      <c r="A898" t="s">
        <v>16157</v>
      </c>
      <c r="B898" t="s">
        <v>6279</v>
      </c>
      <c r="C898" t="s">
        <v>6289</v>
      </c>
      <c r="D898" t="s">
        <v>6522</v>
      </c>
      <c r="E898" t="s">
        <v>6522</v>
      </c>
      <c r="F898" t="s">
        <v>6286</v>
      </c>
      <c r="G898" t="s">
        <v>16158</v>
      </c>
      <c r="H898" s="1">
        <v>43770</v>
      </c>
      <c r="I898" s="1">
        <v>42713</v>
      </c>
      <c r="J898">
        <v>0</v>
      </c>
      <c r="N898" t="s">
        <v>6800</v>
      </c>
      <c r="O898" t="s">
        <v>6801</v>
      </c>
      <c r="T898" t="s">
        <v>8991</v>
      </c>
      <c r="U898" t="s">
        <v>6395</v>
      </c>
      <c r="V898" t="s">
        <v>7236</v>
      </c>
      <c r="W898" t="s">
        <v>7237</v>
      </c>
      <c r="Z898" t="s">
        <v>482</v>
      </c>
    </row>
    <row r="899" spans="1:33" x14ac:dyDescent="0.2">
      <c r="A899" t="s">
        <v>15944</v>
      </c>
      <c r="B899" t="s">
        <v>6279</v>
      </c>
      <c r="C899" t="s">
        <v>6280</v>
      </c>
      <c r="D899" t="s">
        <v>6747</v>
      </c>
      <c r="E899" t="s">
        <v>6747</v>
      </c>
      <c r="F899" t="s">
        <v>6286</v>
      </c>
      <c r="G899" t="s">
        <v>15945</v>
      </c>
      <c r="H899" s="1">
        <v>43770</v>
      </c>
      <c r="I899" s="1">
        <v>42536</v>
      </c>
      <c r="J899">
        <v>0</v>
      </c>
      <c r="N899" t="s">
        <v>6800</v>
      </c>
      <c r="O899" t="s">
        <v>6801</v>
      </c>
      <c r="R899" t="s">
        <v>15946</v>
      </c>
      <c r="Z899" t="s">
        <v>482</v>
      </c>
      <c r="AB899" t="s">
        <v>25573</v>
      </c>
      <c r="AC899" t="s">
        <v>25574</v>
      </c>
      <c r="AD899" t="s">
        <v>25587</v>
      </c>
      <c r="AE899" t="s">
        <v>25576</v>
      </c>
      <c r="AF899" t="s">
        <v>25577</v>
      </c>
      <c r="AG899" t="s">
        <v>25578</v>
      </c>
    </row>
    <row r="900" spans="1:33" x14ac:dyDescent="0.2">
      <c r="A900" t="s">
        <v>16159</v>
      </c>
      <c r="B900" t="s">
        <v>6279</v>
      </c>
      <c r="C900" t="s">
        <v>6289</v>
      </c>
      <c r="D900" t="s">
        <v>6281</v>
      </c>
      <c r="E900" t="s">
        <v>6281</v>
      </c>
      <c r="F900" t="s">
        <v>6456</v>
      </c>
      <c r="G900" t="s">
        <v>16160</v>
      </c>
      <c r="H900" s="1">
        <v>43830</v>
      </c>
      <c r="I900" s="1">
        <v>43497</v>
      </c>
      <c r="J900">
        <v>0</v>
      </c>
      <c r="K900">
        <v>0</v>
      </c>
      <c r="N900" t="s">
        <v>6800</v>
      </c>
      <c r="O900" t="s">
        <v>6801</v>
      </c>
      <c r="T900" t="s">
        <v>9022</v>
      </c>
      <c r="U900" t="s">
        <v>6805</v>
      </c>
      <c r="V900" t="s">
        <v>7954</v>
      </c>
      <c r="W900" t="s">
        <v>7955</v>
      </c>
      <c r="Z900" t="s">
        <v>482</v>
      </c>
    </row>
    <row r="901" spans="1:33" x14ac:dyDescent="0.2">
      <c r="A901" t="s">
        <v>15947</v>
      </c>
      <c r="B901" t="s">
        <v>6279</v>
      </c>
      <c r="C901" t="s">
        <v>6289</v>
      </c>
      <c r="D901" t="s">
        <v>6281</v>
      </c>
      <c r="E901" t="s">
        <v>6281</v>
      </c>
      <c r="F901" t="s">
        <v>6286</v>
      </c>
      <c r="G901" t="s">
        <v>15798</v>
      </c>
      <c r="H901" s="1">
        <v>43770</v>
      </c>
      <c r="I901" s="1">
        <v>42675</v>
      </c>
      <c r="J901">
        <v>0</v>
      </c>
      <c r="N901" t="s">
        <v>6800</v>
      </c>
      <c r="O901" t="s">
        <v>6801</v>
      </c>
      <c r="R901" t="s">
        <v>10363</v>
      </c>
      <c r="T901" t="s">
        <v>9295</v>
      </c>
      <c r="U901" t="s">
        <v>6805</v>
      </c>
      <c r="V901" t="s">
        <v>6806</v>
      </c>
      <c r="Z901" t="s">
        <v>482</v>
      </c>
      <c r="AB901" t="s">
        <v>25573</v>
      </c>
      <c r="AC901" t="s">
        <v>25580</v>
      </c>
      <c r="AE901" t="s">
        <v>25588</v>
      </c>
      <c r="AF901" t="s">
        <v>25603</v>
      </c>
      <c r="AG901" t="s">
        <v>25578</v>
      </c>
    </row>
    <row r="902" spans="1:33" x14ac:dyDescent="0.2">
      <c r="A902" t="s">
        <v>16161</v>
      </c>
      <c r="B902" t="s">
        <v>6279</v>
      </c>
      <c r="C902" t="s">
        <v>6289</v>
      </c>
      <c r="D902" t="s">
        <v>6281</v>
      </c>
      <c r="E902" t="s">
        <v>6281</v>
      </c>
      <c r="F902" t="s">
        <v>6286</v>
      </c>
      <c r="G902" t="s">
        <v>16162</v>
      </c>
      <c r="H902" s="1">
        <v>43770</v>
      </c>
      <c r="I902" s="1">
        <v>42790</v>
      </c>
      <c r="J902">
        <v>0</v>
      </c>
      <c r="N902" t="s">
        <v>6800</v>
      </c>
      <c r="O902" t="s">
        <v>6801</v>
      </c>
      <c r="T902" t="s">
        <v>16163</v>
      </c>
      <c r="U902" t="s">
        <v>6805</v>
      </c>
      <c r="V902" t="s">
        <v>6806</v>
      </c>
      <c r="Z902" t="s">
        <v>482</v>
      </c>
    </row>
    <row r="903" spans="1:33" x14ac:dyDescent="0.2">
      <c r="A903" t="s">
        <v>15948</v>
      </c>
      <c r="B903" t="s">
        <v>6279</v>
      </c>
      <c r="C903" t="s">
        <v>6289</v>
      </c>
      <c r="D903" t="s">
        <v>6281</v>
      </c>
      <c r="E903" t="s">
        <v>6281</v>
      </c>
      <c r="F903" t="s">
        <v>6286</v>
      </c>
      <c r="G903" t="s">
        <v>15798</v>
      </c>
      <c r="H903" s="1">
        <v>43770</v>
      </c>
      <c r="I903" s="1">
        <v>42709</v>
      </c>
      <c r="J903">
        <v>0</v>
      </c>
      <c r="N903" t="s">
        <v>6800</v>
      </c>
      <c r="O903" t="s">
        <v>6801</v>
      </c>
      <c r="R903" t="s">
        <v>10366</v>
      </c>
      <c r="T903" t="s">
        <v>9399</v>
      </c>
      <c r="U903" t="s">
        <v>6805</v>
      </c>
      <c r="V903" t="s">
        <v>7954</v>
      </c>
      <c r="W903" t="s">
        <v>9012</v>
      </c>
      <c r="Z903" t="s">
        <v>482</v>
      </c>
      <c r="AB903" t="s">
        <v>25573</v>
      </c>
      <c r="AC903" t="s">
        <v>25659</v>
      </c>
      <c r="AE903" t="s">
        <v>25591</v>
      </c>
      <c r="AF903" t="s">
        <v>25577</v>
      </c>
      <c r="AG903" t="s">
        <v>25578</v>
      </c>
    </row>
    <row r="904" spans="1:33" x14ac:dyDescent="0.2">
      <c r="A904" t="s">
        <v>16164</v>
      </c>
      <c r="B904" t="s">
        <v>6279</v>
      </c>
      <c r="C904" t="s">
        <v>6280</v>
      </c>
      <c r="D904" t="s">
        <v>6522</v>
      </c>
      <c r="E904" t="s">
        <v>6522</v>
      </c>
      <c r="F904" t="s">
        <v>6286</v>
      </c>
      <c r="G904" t="s">
        <v>16165</v>
      </c>
      <c r="H904" s="1">
        <v>43770</v>
      </c>
      <c r="I904" s="1">
        <v>42860</v>
      </c>
      <c r="J904">
        <v>0</v>
      </c>
      <c r="N904" t="s">
        <v>6800</v>
      </c>
      <c r="O904" t="s">
        <v>6801</v>
      </c>
      <c r="T904" t="s">
        <v>9627</v>
      </c>
      <c r="U904" t="s">
        <v>6805</v>
      </c>
      <c r="V904" t="s">
        <v>7954</v>
      </c>
      <c r="W904" t="s">
        <v>7955</v>
      </c>
      <c r="Z904" t="s">
        <v>482</v>
      </c>
    </row>
    <row r="905" spans="1:33" x14ac:dyDescent="0.2">
      <c r="A905" t="s">
        <v>15949</v>
      </c>
      <c r="B905" t="s">
        <v>6279</v>
      </c>
      <c r="C905" t="s">
        <v>6437</v>
      </c>
      <c r="D905" t="s">
        <v>6319</v>
      </c>
      <c r="E905" t="s">
        <v>6319</v>
      </c>
      <c r="F905" t="s">
        <v>6268</v>
      </c>
      <c r="G905" t="s">
        <v>15950</v>
      </c>
      <c r="H905" s="1">
        <v>44012</v>
      </c>
      <c r="I905" s="1">
        <v>43903</v>
      </c>
      <c r="J905">
        <v>15000</v>
      </c>
      <c r="K905">
        <v>15000</v>
      </c>
      <c r="N905" t="s">
        <v>6475</v>
      </c>
      <c r="O905" t="s">
        <v>8580</v>
      </c>
      <c r="R905" t="s">
        <v>15951</v>
      </c>
      <c r="T905" t="s">
        <v>6804</v>
      </c>
      <c r="U905" t="s">
        <v>6805</v>
      </c>
      <c r="V905" t="s">
        <v>6806</v>
      </c>
      <c r="Z905" t="s">
        <v>1811</v>
      </c>
      <c r="AB905" t="s">
        <v>25573</v>
      </c>
      <c r="AC905" t="s">
        <v>25659</v>
      </c>
      <c r="AE905" t="s">
        <v>25588</v>
      </c>
      <c r="AF905" t="s">
        <v>25577</v>
      </c>
      <c r="AG905" t="s">
        <v>25578</v>
      </c>
    </row>
    <row r="906" spans="1:33" x14ac:dyDescent="0.2">
      <c r="A906" t="s">
        <v>16166</v>
      </c>
      <c r="B906" t="s">
        <v>6279</v>
      </c>
      <c r="C906" t="s">
        <v>6289</v>
      </c>
      <c r="D906" t="s">
        <v>6281</v>
      </c>
      <c r="E906" t="s">
        <v>6281</v>
      </c>
      <c r="F906" t="s">
        <v>6268</v>
      </c>
      <c r="G906" t="s">
        <v>16167</v>
      </c>
      <c r="H906" s="1">
        <v>43922</v>
      </c>
      <c r="I906" s="1">
        <v>43844</v>
      </c>
      <c r="J906">
        <v>0</v>
      </c>
      <c r="N906" t="s">
        <v>6800</v>
      </c>
      <c r="O906" t="s">
        <v>6801</v>
      </c>
      <c r="T906" t="s">
        <v>16168</v>
      </c>
      <c r="U906" t="s">
        <v>6805</v>
      </c>
      <c r="V906" t="s">
        <v>7954</v>
      </c>
      <c r="W906" t="s">
        <v>9012</v>
      </c>
      <c r="Z906" t="s">
        <v>482</v>
      </c>
    </row>
    <row r="907" spans="1:33" x14ac:dyDescent="0.2">
      <c r="A907" t="s">
        <v>15952</v>
      </c>
      <c r="B907" t="s">
        <v>6279</v>
      </c>
      <c r="C907" t="s">
        <v>6289</v>
      </c>
      <c r="D907" t="s">
        <v>6380</v>
      </c>
      <c r="E907" t="s">
        <v>6380</v>
      </c>
      <c r="F907" t="s">
        <v>6456</v>
      </c>
      <c r="G907" t="s">
        <v>15953</v>
      </c>
      <c r="H907" s="1">
        <v>43830</v>
      </c>
      <c r="I907" s="1">
        <v>43671</v>
      </c>
      <c r="J907">
        <v>0</v>
      </c>
      <c r="K907">
        <v>0</v>
      </c>
      <c r="N907" t="s">
        <v>6800</v>
      </c>
      <c r="O907" t="s">
        <v>6801</v>
      </c>
      <c r="R907" t="s">
        <v>9381</v>
      </c>
      <c r="U907" t="s">
        <v>6805</v>
      </c>
      <c r="Z907" t="s">
        <v>482</v>
      </c>
      <c r="AB907" t="s">
        <v>25573</v>
      </c>
      <c r="AC907" t="s">
        <v>25580</v>
      </c>
      <c r="AE907" t="s">
        <v>25583</v>
      </c>
      <c r="AF907" t="s">
        <v>25577</v>
      </c>
      <c r="AG907" t="s">
        <v>25578</v>
      </c>
    </row>
    <row r="908" spans="1:33" x14ac:dyDescent="0.2">
      <c r="A908" t="s">
        <v>16169</v>
      </c>
      <c r="B908" t="s">
        <v>6279</v>
      </c>
      <c r="C908" t="s">
        <v>6280</v>
      </c>
      <c r="D908" t="s">
        <v>6533</v>
      </c>
      <c r="E908" t="s">
        <v>6533</v>
      </c>
      <c r="F908" t="s">
        <v>6268</v>
      </c>
      <c r="G908" t="s">
        <v>16170</v>
      </c>
      <c r="H908" s="1">
        <v>43770</v>
      </c>
      <c r="I908" s="1">
        <v>43637</v>
      </c>
      <c r="J908">
        <v>613854</v>
      </c>
      <c r="K908">
        <v>613854</v>
      </c>
      <c r="N908" t="s">
        <v>6800</v>
      </c>
      <c r="O908" t="s">
        <v>6801</v>
      </c>
      <c r="T908" t="s">
        <v>16171</v>
      </c>
      <c r="U908" t="s">
        <v>6805</v>
      </c>
      <c r="V908" t="s">
        <v>7954</v>
      </c>
      <c r="W908" t="s">
        <v>7955</v>
      </c>
      <c r="Z908" t="s">
        <v>482</v>
      </c>
    </row>
    <row r="909" spans="1:33" x14ac:dyDescent="0.2">
      <c r="A909" t="s">
        <v>15791</v>
      </c>
      <c r="B909" t="s">
        <v>6279</v>
      </c>
      <c r="C909" t="s">
        <v>6280</v>
      </c>
      <c r="D909" t="s">
        <v>6533</v>
      </c>
      <c r="E909" t="s">
        <v>6533</v>
      </c>
      <c r="F909" t="s">
        <v>6456</v>
      </c>
      <c r="G909" t="s">
        <v>15792</v>
      </c>
      <c r="H909" s="1">
        <v>43496</v>
      </c>
      <c r="I909" s="1">
        <v>43637</v>
      </c>
      <c r="J909">
        <v>90000</v>
      </c>
      <c r="K909">
        <v>180000</v>
      </c>
      <c r="N909" t="s">
        <v>6800</v>
      </c>
      <c r="O909" t="s">
        <v>6801</v>
      </c>
      <c r="R909" t="s">
        <v>15793</v>
      </c>
      <c r="T909" t="s">
        <v>7953</v>
      </c>
      <c r="U909" t="s">
        <v>6805</v>
      </c>
      <c r="V909" t="s">
        <v>7954</v>
      </c>
      <c r="W909" t="s">
        <v>7955</v>
      </c>
      <c r="Z909" t="s">
        <v>482</v>
      </c>
      <c r="AB909" t="s">
        <v>25573</v>
      </c>
      <c r="AC909" t="s">
        <v>25580</v>
      </c>
      <c r="AE909" t="s">
        <v>25591</v>
      </c>
      <c r="AF909" t="s">
        <v>25577</v>
      </c>
      <c r="AG909" t="s">
        <v>25578</v>
      </c>
    </row>
    <row r="910" spans="1:33" x14ac:dyDescent="0.2">
      <c r="A910" t="s">
        <v>16172</v>
      </c>
      <c r="B910" t="s">
        <v>6279</v>
      </c>
      <c r="C910" t="s">
        <v>6289</v>
      </c>
      <c r="D910" t="s">
        <v>6281</v>
      </c>
      <c r="E910" t="s">
        <v>6281</v>
      </c>
      <c r="F910" t="s">
        <v>6268</v>
      </c>
      <c r="G910" t="s">
        <v>16173</v>
      </c>
      <c r="H910" s="1">
        <v>43770</v>
      </c>
      <c r="I910" s="1">
        <v>43586</v>
      </c>
      <c r="J910">
        <v>0</v>
      </c>
      <c r="N910" t="s">
        <v>6800</v>
      </c>
      <c r="O910" t="s">
        <v>6801</v>
      </c>
      <c r="T910" t="s">
        <v>10922</v>
      </c>
      <c r="U910" t="s">
        <v>6805</v>
      </c>
      <c r="V910" t="s">
        <v>7954</v>
      </c>
      <c r="W910" t="s">
        <v>7955</v>
      </c>
      <c r="X910" t="s">
        <v>6811</v>
      </c>
      <c r="Z910" t="s">
        <v>482</v>
      </c>
    </row>
    <row r="911" spans="1:33" x14ac:dyDescent="0.2">
      <c r="A911" t="s">
        <v>15794</v>
      </c>
      <c r="B911" t="s">
        <v>6279</v>
      </c>
      <c r="C911" t="s">
        <v>6289</v>
      </c>
      <c r="D911" t="s">
        <v>6281</v>
      </c>
      <c r="E911" t="s">
        <v>6281</v>
      </c>
      <c r="F911" t="s">
        <v>6286</v>
      </c>
      <c r="G911" t="s">
        <v>15795</v>
      </c>
      <c r="H911" s="1">
        <v>43770</v>
      </c>
      <c r="I911" s="1">
        <v>43398</v>
      </c>
      <c r="J911">
        <v>0</v>
      </c>
      <c r="N911" t="s">
        <v>6800</v>
      </c>
      <c r="O911" t="s">
        <v>6801</v>
      </c>
      <c r="R911" t="s">
        <v>15796</v>
      </c>
      <c r="T911" t="s">
        <v>9852</v>
      </c>
      <c r="U911" t="s">
        <v>6395</v>
      </c>
      <c r="V911" t="s">
        <v>9853</v>
      </c>
      <c r="Z911" t="s">
        <v>482</v>
      </c>
      <c r="AB911" t="s">
        <v>25573</v>
      </c>
      <c r="AC911" t="s">
        <v>25581</v>
      </c>
      <c r="AD911" t="s">
        <v>25631</v>
      </c>
      <c r="AE911" t="s">
        <v>25576</v>
      </c>
      <c r="AF911" t="s">
        <v>25577</v>
      </c>
      <c r="AG911" t="s">
        <v>25578</v>
      </c>
    </row>
    <row r="912" spans="1:33" x14ac:dyDescent="0.2">
      <c r="A912" t="s">
        <v>16174</v>
      </c>
      <c r="B912" t="s">
        <v>6279</v>
      </c>
      <c r="C912" t="s">
        <v>6280</v>
      </c>
      <c r="D912" t="s">
        <v>6281</v>
      </c>
      <c r="E912" t="s">
        <v>6281</v>
      </c>
      <c r="F912" t="s">
        <v>6286</v>
      </c>
      <c r="G912" t="s">
        <v>16175</v>
      </c>
      <c r="H912" s="1">
        <v>43770</v>
      </c>
      <c r="I912" s="1">
        <v>42934</v>
      </c>
      <c r="J912">
        <v>0</v>
      </c>
      <c r="N912" t="s">
        <v>6800</v>
      </c>
      <c r="O912" t="s">
        <v>6801</v>
      </c>
      <c r="T912" t="s">
        <v>13001</v>
      </c>
      <c r="U912" t="s">
        <v>6395</v>
      </c>
      <c r="V912" t="s">
        <v>7236</v>
      </c>
      <c r="W912" t="s">
        <v>7876</v>
      </c>
      <c r="Z912" t="s">
        <v>482</v>
      </c>
    </row>
    <row r="913" spans="1:45" x14ac:dyDescent="0.2">
      <c r="A913" t="s">
        <v>15797</v>
      </c>
      <c r="B913" t="s">
        <v>6279</v>
      </c>
      <c r="C913" t="s">
        <v>6289</v>
      </c>
      <c r="D913" t="s">
        <v>6281</v>
      </c>
      <c r="E913" t="s">
        <v>6281</v>
      </c>
      <c r="F913" t="s">
        <v>6286</v>
      </c>
      <c r="G913" t="s">
        <v>15798</v>
      </c>
      <c r="H913" s="1">
        <v>43770</v>
      </c>
      <c r="I913" s="1">
        <v>42709</v>
      </c>
      <c r="J913">
        <v>0</v>
      </c>
      <c r="N913" t="s">
        <v>6800</v>
      </c>
      <c r="O913" t="s">
        <v>6801</v>
      </c>
      <c r="R913" t="s">
        <v>10338</v>
      </c>
      <c r="U913" t="s">
        <v>6805</v>
      </c>
      <c r="Z913" t="s">
        <v>482</v>
      </c>
      <c r="AB913" t="s">
        <v>25573</v>
      </c>
      <c r="AC913" t="s">
        <v>25580</v>
      </c>
      <c r="AE913" t="s">
        <v>25595</v>
      </c>
      <c r="AF913" t="s">
        <v>25577</v>
      </c>
      <c r="AG913" t="s">
        <v>25578</v>
      </c>
    </row>
    <row r="914" spans="1:45" x14ac:dyDescent="0.2">
      <c r="A914" t="s">
        <v>16176</v>
      </c>
      <c r="B914" t="s">
        <v>6279</v>
      </c>
      <c r="C914" t="s">
        <v>6289</v>
      </c>
      <c r="D914" t="s">
        <v>6281</v>
      </c>
      <c r="E914" t="s">
        <v>6281</v>
      </c>
      <c r="F914" t="s">
        <v>6286</v>
      </c>
      <c r="G914" t="s">
        <v>16177</v>
      </c>
      <c r="H914" s="1">
        <v>43770</v>
      </c>
      <c r="I914" s="1">
        <v>42934</v>
      </c>
      <c r="J914">
        <v>0</v>
      </c>
      <c r="N914" t="s">
        <v>6800</v>
      </c>
      <c r="O914" t="s">
        <v>6801</v>
      </c>
      <c r="T914" t="s">
        <v>8001</v>
      </c>
      <c r="U914" t="s">
        <v>6395</v>
      </c>
      <c r="V914" t="s">
        <v>7751</v>
      </c>
      <c r="Z914" t="s">
        <v>482</v>
      </c>
    </row>
    <row r="915" spans="1:45" x14ac:dyDescent="0.2">
      <c r="A915" t="s">
        <v>15799</v>
      </c>
      <c r="B915" t="s">
        <v>6279</v>
      </c>
      <c r="C915" t="s">
        <v>6289</v>
      </c>
      <c r="D915" t="s">
        <v>6281</v>
      </c>
      <c r="E915" t="s">
        <v>6281</v>
      </c>
      <c r="F915" t="s">
        <v>6286</v>
      </c>
      <c r="G915" t="s">
        <v>15800</v>
      </c>
      <c r="H915" s="1">
        <v>43770</v>
      </c>
      <c r="I915" s="1">
        <v>43041</v>
      </c>
      <c r="J915">
        <v>0</v>
      </c>
      <c r="K915">
        <v>740000</v>
      </c>
      <c r="N915" t="s">
        <v>6800</v>
      </c>
      <c r="O915" t="s">
        <v>6801</v>
      </c>
      <c r="R915" t="s">
        <v>15801</v>
      </c>
      <c r="T915" t="s">
        <v>9852</v>
      </c>
      <c r="U915" t="s">
        <v>6395</v>
      </c>
      <c r="V915" t="s">
        <v>9853</v>
      </c>
      <c r="Z915" t="s">
        <v>482</v>
      </c>
      <c r="AB915" t="s">
        <v>25573</v>
      </c>
      <c r="AC915" t="s">
        <v>25574</v>
      </c>
      <c r="AD915" t="s">
        <v>25575</v>
      </c>
      <c r="AE915" t="s">
        <v>25576</v>
      </c>
      <c r="AF915" t="s">
        <v>25577</v>
      </c>
      <c r="AG915" t="s">
        <v>25578</v>
      </c>
    </row>
    <row r="916" spans="1:45" x14ac:dyDescent="0.2">
      <c r="A916" t="s">
        <v>16178</v>
      </c>
      <c r="B916" t="s">
        <v>6279</v>
      </c>
      <c r="C916" t="s">
        <v>6289</v>
      </c>
      <c r="D916" t="s">
        <v>6281</v>
      </c>
      <c r="E916" t="s">
        <v>6281</v>
      </c>
      <c r="F916" t="s">
        <v>6268</v>
      </c>
      <c r="G916" t="s">
        <v>15089</v>
      </c>
      <c r="H916" s="1">
        <v>43770</v>
      </c>
      <c r="I916" s="1">
        <v>43586</v>
      </c>
      <c r="J916">
        <v>0</v>
      </c>
      <c r="N916" t="s">
        <v>6800</v>
      </c>
      <c r="O916" t="s">
        <v>6801</v>
      </c>
      <c r="T916" t="s">
        <v>9867</v>
      </c>
      <c r="U916" t="s">
        <v>6805</v>
      </c>
      <c r="V916" t="s">
        <v>7954</v>
      </c>
      <c r="W916" t="s">
        <v>7955</v>
      </c>
      <c r="Z916" t="s">
        <v>482</v>
      </c>
    </row>
    <row r="917" spans="1:45" x14ac:dyDescent="0.2">
      <c r="A917" t="s">
        <v>15802</v>
      </c>
      <c r="B917" t="s">
        <v>6279</v>
      </c>
      <c r="C917" t="s">
        <v>6289</v>
      </c>
      <c r="D917" t="s">
        <v>6281</v>
      </c>
      <c r="E917" t="s">
        <v>6281</v>
      </c>
      <c r="F917" t="s">
        <v>6286</v>
      </c>
      <c r="G917" t="s">
        <v>15803</v>
      </c>
      <c r="H917" s="1">
        <v>43770</v>
      </c>
      <c r="I917" s="1">
        <v>43145</v>
      </c>
      <c r="J917">
        <v>0</v>
      </c>
      <c r="N917" t="s">
        <v>6800</v>
      </c>
      <c r="O917" t="s">
        <v>6801</v>
      </c>
      <c r="R917" t="s">
        <v>15804</v>
      </c>
      <c r="T917" t="s">
        <v>7553</v>
      </c>
      <c r="U917" t="s">
        <v>6322</v>
      </c>
      <c r="V917" t="s">
        <v>6510</v>
      </c>
      <c r="W917" t="s">
        <v>6511</v>
      </c>
      <c r="X917" t="s">
        <v>6395</v>
      </c>
      <c r="Z917" t="s">
        <v>482</v>
      </c>
      <c r="AB917" t="s">
        <v>25573</v>
      </c>
      <c r="AC917" t="s">
        <v>25574</v>
      </c>
      <c r="AD917" t="s">
        <v>25611</v>
      </c>
      <c r="AE917" t="s">
        <v>25591</v>
      </c>
      <c r="AF917" t="s">
        <v>25606</v>
      </c>
      <c r="AG917" t="s">
        <v>25578</v>
      </c>
    </row>
    <row r="918" spans="1:45" x14ac:dyDescent="0.2">
      <c r="A918" t="s">
        <v>16179</v>
      </c>
      <c r="B918" t="s">
        <v>6279</v>
      </c>
      <c r="C918" t="s">
        <v>6289</v>
      </c>
      <c r="D918" t="s">
        <v>6267</v>
      </c>
      <c r="E918" t="s">
        <v>6267</v>
      </c>
      <c r="F918" t="s">
        <v>6286</v>
      </c>
      <c r="G918" t="s">
        <v>15798</v>
      </c>
      <c r="H918" s="1">
        <v>43770</v>
      </c>
      <c r="I918" s="1">
        <v>42675</v>
      </c>
      <c r="J918">
        <v>0</v>
      </c>
      <c r="N918" t="s">
        <v>6800</v>
      </c>
      <c r="O918" t="s">
        <v>6801</v>
      </c>
      <c r="T918" t="s">
        <v>10503</v>
      </c>
      <c r="U918" t="s">
        <v>6805</v>
      </c>
      <c r="V918" t="s">
        <v>7954</v>
      </c>
      <c r="W918" t="s">
        <v>9012</v>
      </c>
      <c r="Z918" t="s">
        <v>482</v>
      </c>
    </row>
    <row r="919" spans="1:45" x14ac:dyDescent="0.2">
      <c r="A919" t="s">
        <v>15805</v>
      </c>
      <c r="B919" t="s">
        <v>6420</v>
      </c>
      <c r="C919" t="s">
        <v>6496</v>
      </c>
      <c r="D919" t="s">
        <v>6380</v>
      </c>
      <c r="E919" t="s">
        <v>6380</v>
      </c>
      <c r="F919" t="s">
        <v>6268</v>
      </c>
      <c r="G919" t="s">
        <v>15806</v>
      </c>
      <c r="H919" s="1">
        <v>43860</v>
      </c>
      <c r="I919" s="1">
        <v>43708</v>
      </c>
      <c r="J919">
        <v>0.01</v>
      </c>
      <c r="K919">
        <v>150000</v>
      </c>
      <c r="L919">
        <v>0</v>
      </c>
      <c r="M919">
        <v>0</v>
      </c>
      <c r="N919" t="s">
        <v>6800</v>
      </c>
      <c r="O919" t="s">
        <v>6801</v>
      </c>
      <c r="R919" t="s">
        <v>6308</v>
      </c>
      <c r="S919" t="s">
        <v>15807</v>
      </c>
      <c r="T919" t="s">
        <v>8421</v>
      </c>
      <c r="U919" t="s">
        <v>6395</v>
      </c>
      <c r="V919" t="s">
        <v>6990</v>
      </c>
      <c r="Z919" t="s">
        <v>482</v>
      </c>
      <c r="AB919" t="s">
        <v>25573</v>
      </c>
      <c r="AC919" t="s">
        <v>25574</v>
      </c>
      <c r="AD919" t="s">
        <v>25575</v>
      </c>
      <c r="AE919" t="s">
        <v>25583</v>
      </c>
      <c r="AF919" t="s">
        <v>25577</v>
      </c>
      <c r="AG919" t="s">
        <v>25578</v>
      </c>
    </row>
    <row r="920" spans="1:45" x14ac:dyDescent="0.2">
      <c r="A920" t="s">
        <v>16180</v>
      </c>
      <c r="B920" t="s">
        <v>6279</v>
      </c>
      <c r="C920" t="s">
        <v>6280</v>
      </c>
      <c r="D920" t="s">
        <v>6281</v>
      </c>
      <c r="E920" t="s">
        <v>6281</v>
      </c>
      <c r="F920" t="s">
        <v>6286</v>
      </c>
      <c r="G920" t="s">
        <v>16181</v>
      </c>
      <c r="H920" s="1">
        <v>43770</v>
      </c>
      <c r="I920" s="1">
        <v>42536</v>
      </c>
      <c r="J920">
        <v>0</v>
      </c>
      <c r="N920" t="s">
        <v>6800</v>
      </c>
      <c r="O920" t="s">
        <v>6801</v>
      </c>
      <c r="Z920" t="s">
        <v>482</v>
      </c>
    </row>
    <row r="921" spans="1:45" x14ac:dyDescent="0.2">
      <c r="A921" t="s">
        <v>15808</v>
      </c>
      <c r="B921" t="s">
        <v>6279</v>
      </c>
      <c r="C921" t="s">
        <v>6289</v>
      </c>
      <c r="D921" t="s">
        <v>6281</v>
      </c>
      <c r="E921" t="s">
        <v>6281</v>
      </c>
      <c r="F921" t="s">
        <v>6286</v>
      </c>
      <c r="G921" t="s">
        <v>15809</v>
      </c>
      <c r="H921" s="1">
        <v>43434</v>
      </c>
      <c r="I921" s="1">
        <v>43398</v>
      </c>
      <c r="J921">
        <v>56230</v>
      </c>
      <c r="K921">
        <v>56230</v>
      </c>
      <c r="N921" t="s">
        <v>6800</v>
      </c>
      <c r="O921" t="s">
        <v>6801</v>
      </c>
      <c r="R921" t="s">
        <v>11801</v>
      </c>
      <c r="T921" t="s">
        <v>9149</v>
      </c>
      <c r="U921" t="s">
        <v>6395</v>
      </c>
      <c r="V921" t="s">
        <v>7236</v>
      </c>
      <c r="W921" t="s">
        <v>7241</v>
      </c>
      <c r="Z921" t="s">
        <v>482</v>
      </c>
      <c r="AB921" t="s">
        <v>25573</v>
      </c>
      <c r="AC921" t="s">
        <v>25574</v>
      </c>
      <c r="AD921" t="s">
        <v>25616</v>
      </c>
      <c r="AE921" t="s">
        <v>25588</v>
      </c>
      <c r="AF921" t="s">
        <v>25577</v>
      </c>
      <c r="AG921" t="s">
        <v>25578</v>
      </c>
    </row>
    <row r="922" spans="1:45" x14ac:dyDescent="0.2">
      <c r="A922" t="s">
        <v>16182</v>
      </c>
      <c r="B922" t="s">
        <v>6279</v>
      </c>
      <c r="C922" t="s">
        <v>6280</v>
      </c>
      <c r="D922" t="s">
        <v>6522</v>
      </c>
      <c r="E922" t="s">
        <v>6522</v>
      </c>
      <c r="F922" t="s">
        <v>6268</v>
      </c>
      <c r="G922" t="s">
        <v>16183</v>
      </c>
      <c r="H922" s="1">
        <v>43770</v>
      </c>
      <c r="J922">
        <v>0</v>
      </c>
      <c r="N922" t="s">
        <v>6800</v>
      </c>
      <c r="O922" t="s">
        <v>6801</v>
      </c>
      <c r="R922" t="s">
        <v>7102</v>
      </c>
      <c r="T922" t="s">
        <v>14666</v>
      </c>
      <c r="U922" t="s">
        <v>6395</v>
      </c>
      <c r="V922" t="s">
        <v>7236</v>
      </c>
      <c r="W922" t="s">
        <v>7237</v>
      </c>
      <c r="Z922" t="s">
        <v>482</v>
      </c>
      <c r="AB922" t="s">
        <v>25573</v>
      </c>
      <c r="AC922" t="s">
        <v>25574</v>
      </c>
      <c r="AD922" t="s">
        <v>25611</v>
      </c>
      <c r="AE922" t="s">
        <v>25591</v>
      </c>
      <c r="AF922" t="s">
        <v>25608</v>
      </c>
      <c r="AG922" t="s">
        <v>25578</v>
      </c>
    </row>
    <row r="923" spans="1:45" x14ac:dyDescent="0.2">
      <c r="A923" t="s">
        <v>15810</v>
      </c>
      <c r="B923" t="s">
        <v>6279</v>
      </c>
      <c r="C923" t="s">
        <v>6280</v>
      </c>
      <c r="D923" t="s">
        <v>6281</v>
      </c>
      <c r="E923" t="s">
        <v>6281</v>
      </c>
      <c r="F923" t="s">
        <v>6268</v>
      </c>
      <c r="G923" t="s">
        <v>15811</v>
      </c>
      <c r="H923" s="1">
        <v>43770</v>
      </c>
      <c r="I923" s="1">
        <v>43504</v>
      </c>
      <c r="J923">
        <v>0</v>
      </c>
      <c r="N923" t="s">
        <v>6800</v>
      </c>
      <c r="O923" t="s">
        <v>6801</v>
      </c>
      <c r="R923" t="s">
        <v>7107</v>
      </c>
      <c r="T923" t="s">
        <v>15812</v>
      </c>
      <c r="U923" t="s">
        <v>6805</v>
      </c>
      <c r="V923" t="s">
        <v>6806</v>
      </c>
      <c r="Z923" t="s">
        <v>482</v>
      </c>
      <c r="AB923" t="s">
        <v>25573</v>
      </c>
      <c r="AC923" t="s">
        <v>25581</v>
      </c>
      <c r="AD923" t="s">
        <v>25582</v>
      </c>
      <c r="AE923" t="s">
        <v>25591</v>
      </c>
      <c r="AF923" t="s">
        <v>25606</v>
      </c>
      <c r="AG923" t="s">
        <v>25578</v>
      </c>
    </row>
    <row r="924" spans="1:45" x14ac:dyDescent="0.2">
      <c r="A924" t="s">
        <v>16184</v>
      </c>
      <c r="B924" t="s">
        <v>6279</v>
      </c>
      <c r="C924" t="s">
        <v>6289</v>
      </c>
      <c r="D924" t="s">
        <v>6522</v>
      </c>
      <c r="E924" t="s">
        <v>6522</v>
      </c>
      <c r="F924" t="s">
        <v>6456</v>
      </c>
      <c r="G924" t="s">
        <v>16185</v>
      </c>
      <c r="H924" s="1">
        <v>43770</v>
      </c>
      <c r="I924" s="1">
        <v>43319</v>
      </c>
      <c r="J924">
        <v>0</v>
      </c>
      <c r="N924" t="s">
        <v>6800</v>
      </c>
      <c r="O924" t="s">
        <v>6801</v>
      </c>
      <c r="R924" t="s">
        <v>7102</v>
      </c>
      <c r="T924" t="s">
        <v>7553</v>
      </c>
      <c r="U924" t="s">
        <v>6322</v>
      </c>
      <c r="V924" t="s">
        <v>6510</v>
      </c>
      <c r="W924" t="s">
        <v>6511</v>
      </c>
      <c r="X924" t="s">
        <v>6395</v>
      </c>
      <c r="Y924" t="s">
        <v>6805</v>
      </c>
      <c r="Z924" t="s">
        <v>482</v>
      </c>
      <c r="AB924" t="s">
        <v>25573</v>
      </c>
      <c r="AC924" t="s">
        <v>25574</v>
      </c>
      <c r="AD924" t="s">
        <v>25611</v>
      </c>
      <c r="AE924" t="s">
        <v>25591</v>
      </c>
      <c r="AF924" t="s">
        <v>25608</v>
      </c>
      <c r="AG924" t="s">
        <v>25578</v>
      </c>
    </row>
    <row r="925" spans="1:45" x14ac:dyDescent="0.2">
      <c r="A925" t="s">
        <v>15813</v>
      </c>
      <c r="B925" t="s">
        <v>6279</v>
      </c>
      <c r="C925" t="s">
        <v>6289</v>
      </c>
      <c r="D925" t="s">
        <v>6319</v>
      </c>
      <c r="E925" t="s">
        <v>6319</v>
      </c>
      <c r="F925" t="s">
        <v>6286</v>
      </c>
      <c r="G925" t="s">
        <v>15089</v>
      </c>
      <c r="H925" s="1">
        <v>43770</v>
      </c>
      <c r="I925" s="1">
        <v>43341</v>
      </c>
      <c r="J925">
        <v>95714</v>
      </c>
      <c r="K925">
        <v>95714</v>
      </c>
      <c r="N925" t="s">
        <v>6800</v>
      </c>
      <c r="O925" t="s">
        <v>6801</v>
      </c>
      <c r="R925" t="s">
        <v>9160</v>
      </c>
      <c r="T925" t="s">
        <v>9015</v>
      </c>
      <c r="U925" t="s">
        <v>6805</v>
      </c>
      <c r="V925" t="s">
        <v>7954</v>
      </c>
      <c r="W925" t="s">
        <v>9012</v>
      </c>
      <c r="Z925" t="s">
        <v>482</v>
      </c>
      <c r="AB925" t="s">
        <v>25573</v>
      </c>
      <c r="AC925" t="s">
        <v>25659</v>
      </c>
      <c r="AE925" t="s">
        <v>25595</v>
      </c>
      <c r="AF925" t="s">
        <v>25577</v>
      </c>
      <c r="AG925" t="s">
        <v>25578</v>
      </c>
    </row>
    <row r="926" spans="1:45" x14ac:dyDescent="0.2">
      <c r="A926" t="s">
        <v>3345</v>
      </c>
      <c r="B926" t="s">
        <v>6420</v>
      </c>
      <c r="C926" t="s">
        <v>6496</v>
      </c>
      <c r="D926" t="s">
        <v>6281</v>
      </c>
      <c r="E926" t="s">
        <v>6281</v>
      </c>
      <c r="F926" t="s">
        <v>6268</v>
      </c>
      <c r="G926" t="s">
        <v>16186</v>
      </c>
      <c r="H926" s="1">
        <v>43860</v>
      </c>
      <c r="I926" s="1">
        <v>43845</v>
      </c>
      <c r="J926">
        <v>20000</v>
      </c>
      <c r="K926">
        <v>20000</v>
      </c>
      <c r="L926">
        <v>20000</v>
      </c>
      <c r="M926">
        <v>20000</v>
      </c>
      <c r="N926" t="s">
        <v>6800</v>
      </c>
      <c r="O926" t="s">
        <v>6801</v>
      </c>
      <c r="R926" t="s">
        <v>16187</v>
      </c>
      <c r="S926" t="s">
        <v>16188</v>
      </c>
      <c r="T926" t="s">
        <v>9972</v>
      </c>
      <c r="U926" t="s">
        <v>6805</v>
      </c>
      <c r="V926" t="s">
        <v>7954</v>
      </c>
      <c r="W926" t="s">
        <v>9012</v>
      </c>
      <c r="Z926" t="s">
        <v>482</v>
      </c>
      <c r="AB926" t="s">
        <v>25573</v>
      </c>
      <c r="AC926" t="s">
        <v>25659</v>
      </c>
      <c r="AE926" t="s">
        <v>25588</v>
      </c>
      <c r="AF926" t="s">
        <v>25577</v>
      </c>
      <c r="AG926" t="s">
        <v>25578</v>
      </c>
      <c r="AJ926">
        <f>VLOOKUP($A926,Sheet1!$A:$K,2,FALSE)</f>
        <v>2</v>
      </c>
      <c r="AK926">
        <f>VLOOKUP($A926,Sheet1!$A:$K,3,FALSE)</f>
        <v>0</v>
      </c>
      <c r="AL926">
        <f>VLOOKUP($A926,Sheet1!$A:$K,4,FALSE)</f>
        <v>0</v>
      </c>
      <c r="AM926">
        <f>VLOOKUP($A926,Sheet1!$A:$K,5,FALSE)</f>
        <v>0</v>
      </c>
      <c r="AN926">
        <f>VLOOKUP($A926,Sheet1!$A:$K,6,FALSE)</f>
        <v>0</v>
      </c>
      <c r="AO926">
        <f>VLOOKUP($A926,Sheet1!$A:$K,7,FALSE)</f>
        <v>0</v>
      </c>
      <c r="AP926">
        <f>VLOOKUP($A926,Sheet1!$A:$K,8,FALSE)</f>
        <v>2</v>
      </c>
      <c r="AQ926">
        <f>VLOOKUP($A926,Sheet1!$A:$K,9,FALSE)</f>
        <v>182</v>
      </c>
      <c r="AR926">
        <f>VLOOKUP($A926,Sheet1!$A:$K,10,FALSE)</f>
        <v>0</v>
      </c>
      <c r="AS926">
        <f>VLOOKUP($A926,Sheet1!$A:$K,11,FALSE)</f>
        <v>0</v>
      </c>
    </row>
    <row r="927" spans="1:45" x14ac:dyDescent="0.2">
      <c r="A927" t="s">
        <v>15814</v>
      </c>
      <c r="B927" t="s">
        <v>6279</v>
      </c>
      <c r="C927" t="s">
        <v>6553</v>
      </c>
      <c r="D927" t="s">
        <v>6281</v>
      </c>
      <c r="E927" t="s">
        <v>6281</v>
      </c>
      <c r="F927" t="s">
        <v>6268</v>
      </c>
      <c r="G927" t="s">
        <v>15815</v>
      </c>
      <c r="H927" s="1">
        <v>44012</v>
      </c>
      <c r="I927" s="1">
        <v>43923</v>
      </c>
      <c r="J927">
        <v>22000</v>
      </c>
      <c r="K927">
        <v>22000</v>
      </c>
      <c r="N927" t="s">
        <v>6800</v>
      </c>
      <c r="O927" t="s">
        <v>6801</v>
      </c>
      <c r="R927" t="s">
        <v>15816</v>
      </c>
      <c r="T927" t="s">
        <v>9867</v>
      </c>
      <c r="U927" t="s">
        <v>6805</v>
      </c>
      <c r="V927" t="s">
        <v>7954</v>
      </c>
      <c r="W927" t="s">
        <v>7955</v>
      </c>
      <c r="Z927" t="s">
        <v>482</v>
      </c>
      <c r="AB927" t="s">
        <v>25573</v>
      </c>
      <c r="AC927" t="s">
        <v>25581</v>
      </c>
      <c r="AD927" t="s">
        <v>25590</v>
      </c>
      <c r="AE927" t="s">
        <v>25588</v>
      </c>
      <c r="AF927" t="s">
        <v>25577</v>
      </c>
      <c r="AG927" t="s">
        <v>25578</v>
      </c>
    </row>
    <row r="928" spans="1:45" x14ac:dyDescent="0.2">
      <c r="A928" t="s">
        <v>16189</v>
      </c>
      <c r="B928" t="s">
        <v>6279</v>
      </c>
      <c r="C928" t="s">
        <v>6280</v>
      </c>
      <c r="D928" t="s">
        <v>6281</v>
      </c>
      <c r="E928" t="s">
        <v>6281</v>
      </c>
      <c r="F928" t="s">
        <v>6268</v>
      </c>
      <c r="G928" t="s">
        <v>16190</v>
      </c>
      <c r="H928" s="1">
        <v>43646</v>
      </c>
      <c r="I928" s="1">
        <v>43637</v>
      </c>
      <c r="J928">
        <v>0</v>
      </c>
      <c r="N928" t="s">
        <v>6800</v>
      </c>
      <c r="O928" t="s">
        <v>6801</v>
      </c>
      <c r="R928" t="s">
        <v>16191</v>
      </c>
      <c r="T928" t="s">
        <v>11988</v>
      </c>
      <c r="U928" t="s">
        <v>6805</v>
      </c>
      <c r="V928" t="s">
        <v>7954</v>
      </c>
      <c r="W928" t="s">
        <v>9012</v>
      </c>
      <c r="Z928" t="s">
        <v>482</v>
      </c>
      <c r="AB928" t="s">
        <v>25573</v>
      </c>
      <c r="AC928" t="s">
        <v>25581</v>
      </c>
      <c r="AD928" t="s">
        <v>25582</v>
      </c>
      <c r="AE928" t="s">
        <v>25588</v>
      </c>
      <c r="AF928" t="s">
        <v>25577</v>
      </c>
      <c r="AG928" t="s">
        <v>25578</v>
      </c>
    </row>
    <row r="929" spans="1:45" x14ac:dyDescent="0.2">
      <c r="A929" t="s">
        <v>16192</v>
      </c>
      <c r="B929" t="s">
        <v>6279</v>
      </c>
      <c r="C929" t="s">
        <v>6289</v>
      </c>
      <c r="D929" t="s">
        <v>6533</v>
      </c>
      <c r="E929" t="s">
        <v>6533</v>
      </c>
      <c r="F929" t="s">
        <v>6286</v>
      </c>
      <c r="G929" t="s">
        <v>16193</v>
      </c>
      <c r="H929" s="1">
        <v>43770</v>
      </c>
      <c r="I929" s="1">
        <v>42934</v>
      </c>
      <c r="J929">
        <v>0</v>
      </c>
      <c r="N929" t="s">
        <v>6800</v>
      </c>
      <c r="O929" t="s">
        <v>6801</v>
      </c>
      <c r="R929" t="s">
        <v>8773</v>
      </c>
      <c r="T929" t="s">
        <v>11245</v>
      </c>
      <c r="U929" t="s">
        <v>6395</v>
      </c>
      <c r="V929" t="s">
        <v>6536</v>
      </c>
      <c r="W929" t="s">
        <v>8526</v>
      </c>
      <c r="Z929" t="s">
        <v>482</v>
      </c>
      <c r="AA929" t="s">
        <v>10392</v>
      </c>
      <c r="AB929" t="s">
        <v>25573</v>
      </c>
      <c r="AC929" t="s">
        <v>25574</v>
      </c>
      <c r="AD929" t="s">
        <v>25575</v>
      </c>
      <c r="AE929" t="s">
        <v>25583</v>
      </c>
      <c r="AF929" t="s">
        <v>25577</v>
      </c>
      <c r="AG929" t="s">
        <v>25578</v>
      </c>
    </row>
    <row r="930" spans="1:45" x14ac:dyDescent="0.2">
      <c r="A930" t="s">
        <v>16194</v>
      </c>
      <c r="B930" t="s">
        <v>6279</v>
      </c>
      <c r="C930" t="s">
        <v>6280</v>
      </c>
      <c r="D930" t="s">
        <v>6281</v>
      </c>
      <c r="E930" t="s">
        <v>6281</v>
      </c>
      <c r="F930" t="s">
        <v>6286</v>
      </c>
      <c r="G930" t="s">
        <v>16195</v>
      </c>
      <c r="H930" s="1">
        <v>43770</v>
      </c>
      <c r="I930" s="1">
        <v>42692</v>
      </c>
      <c r="J930">
        <v>80000</v>
      </c>
      <c r="K930">
        <v>80000</v>
      </c>
      <c r="N930" t="s">
        <v>6800</v>
      </c>
      <c r="O930" t="s">
        <v>6801</v>
      </c>
      <c r="R930" t="s">
        <v>16196</v>
      </c>
      <c r="T930" t="s">
        <v>10096</v>
      </c>
      <c r="U930" t="s">
        <v>6805</v>
      </c>
      <c r="V930" t="s">
        <v>7954</v>
      </c>
      <c r="W930" t="s">
        <v>7955</v>
      </c>
      <c r="Z930" t="s">
        <v>482</v>
      </c>
      <c r="AB930" t="s">
        <v>25573</v>
      </c>
      <c r="AC930" t="s">
        <v>25580</v>
      </c>
      <c r="AE930" t="s">
        <v>25591</v>
      </c>
      <c r="AF930" t="s">
        <v>25606</v>
      </c>
      <c r="AG930" t="s">
        <v>25578</v>
      </c>
    </row>
    <row r="931" spans="1:45" x14ac:dyDescent="0.2">
      <c r="A931" t="s">
        <v>16197</v>
      </c>
      <c r="B931" t="s">
        <v>6279</v>
      </c>
      <c r="C931" t="s">
        <v>6289</v>
      </c>
      <c r="D931" t="s">
        <v>6522</v>
      </c>
      <c r="E931" t="s">
        <v>6522</v>
      </c>
      <c r="F931" t="s">
        <v>6268</v>
      </c>
      <c r="G931" t="s">
        <v>16198</v>
      </c>
      <c r="H931" s="1">
        <v>43770</v>
      </c>
      <c r="I931" s="1">
        <v>43586</v>
      </c>
      <c r="J931">
        <v>0</v>
      </c>
      <c r="N931" t="s">
        <v>6800</v>
      </c>
      <c r="O931" t="s">
        <v>6801</v>
      </c>
      <c r="R931" t="s">
        <v>16199</v>
      </c>
      <c r="T931" t="s">
        <v>8072</v>
      </c>
      <c r="U931" t="s">
        <v>6805</v>
      </c>
      <c r="V931" t="s">
        <v>6806</v>
      </c>
      <c r="Z931" t="s">
        <v>482</v>
      </c>
      <c r="AB931" t="s">
        <v>25573</v>
      </c>
      <c r="AC931" t="s">
        <v>25580</v>
      </c>
      <c r="AE931" t="s">
        <v>25588</v>
      </c>
      <c r="AF931" t="s">
        <v>25577</v>
      </c>
      <c r="AG931" t="s">
        <v>25578</v>
      </c>
    </row>
    <row r="932" spans="1:45" x14ac:dyDescent="0.2">
      <c r="A932" t="s">
        <v>16200</v>
      </c>
      <c r="B932" t="s">
        <v>6279</v>
      </c>
      <c r="C932" t="s">
        <v>6280</v>
      </c>
      <c r="D932" t="s">
        <v>6522</v>
      </c>
      <c r="E932" t="s">
        <v>6522</v>
      </c>
      <c r="F932" t="s">
        <v>6268</v>
      </c>
      <c r="G932" t="s">
        <v>16201</v>
      </c>
      <c r="H932" s="1">
        <v>43770</v>
      </c>
      <c r="I932" s="1">
        <v>43637</v>
      </c>
      <c r="J932">
        <v>0</v>
      </c>
      <c r="N932" t="s">
        <v>6800</v>
      </c>
      <c r="O932" t="s">
        <v>6801</v>
      </c>
      <c r="R932" t="s">
        <v>16202</v>
      </c>
      <c r="T932" t="s">
        <v>7553</v>
      </c>
      <c r="U932" t="s">
        <v>6322</v>
      </c>
      <c r="V932" t="s">
        <v>6510</v>
      </c>
      <c r="W932" t="s">
        <v>6511</v>
      </c>
      <c r="X932" t="s">
        <v>6395</v>
      </c>
      <c r="Z932" t="s">
        <v>482</v>
      </c>
      <c r="AB932" t="s">
        <v>25573</v>
      </c>
      <c r="AC932" t="s">
        <v>25581</v>
      </c>
      <c r="AD932" t="s">
        <v>25582</v>
      </c>
      <c r="AE932" t="s">
        <v>25588</v>
      </c>
      <c r="AF932" t="s">
        <v>25577</v>
      </c>
      <c r="AG932" t="s">
        <v>25578</v>
      </c>
    </row>
    <row r="933" spans="1:45" x14ac:dyDescent="0.2">
      <c r="A933" t="s">
        <v>16203</v>
      </c>
      <c r="B933" t="s">
        <v>6279</v>
      </c>
      <c r="C933" t="s">
        <v>6289</v>
      </c>
      <c r="D933" t="s">
        <v>6281</v>
      </c>
      <c r="E933" t="s">
        <v>6281</v>
      </c>
      <c r="F933" t="s">
        <v>6286</v>
      </c>
      <c r="G933" t="s">
        <v>16204</v>
      </c>
      <c r="H933" s="1">
        <v>43770</v>
      </c>
      <c r="I933" s="1">
        <v>42675</v>
      </c>
      <c r="J933">
        <v>0</v>
      </c>
      <c r="N933" t="s">
        <v>6800</v>
      </c>
      <c r="O933" t="s">
        <v>6801</v>
      </c>
      <c r="R933" t="s">
        <v>11005</v>
      </c>
      <c r="U933" t="s">
        <v>6805</v>
      </c>
      <c r="Z933" t="s">
        <v>482</v>
      </c>
      <c r="AB933" t="s">
        <v>25573</v>
      </c>
      <c r="AC933" t="s">
        <v>25580</v>
      </c>
      <c r="AE933" t="s">
        <v>25591</v>
      </c>
      <c r="AF933" t="s">
        <v>25577</v>
      </c>
      <c r="AG933" t="s">
        <v>25578</v>
      </c>
    </row>
    <row r="934" spans="1:45" x14ac:dyDescent="0.2">
      <c r="A934" t="s">
        <v>16205</v>
      </c>
      <c r="B934" t="s">
        <v>6279</v>
      </c>
      <c r="C934" t="s">
        <v>6289</v>
      </c>
      <c r="D934" t="s">
        <v>6522</v>
      </c>
      <c r="E934" t="s">
        <v>6522</v>
      </c>
      <c r="F934" t="s">
        <v>6268</v>
      </c>
      <c r="G934" t="s">
        <v>16206</v>
      </c>
      <c r="H934" s="1">
        <v>43830</v>
      </c>
      <c r="I934" s="1">
        <v>43637</v>
      </c>
      <c r="J934">
        <v>5000000</v>
      </c>
      <c r="K934">
        <v>5000000</v>
      </c>
      <c r="N934" t="s">
        <v>6800</v>
      </c>
      <c r="O934" t="s">
        <v>6801</v>
      </c>
      <c r="R934" t="s">
        <v>11005</v>
      </c>
      <c r="T934" t="s">
        <v>8072</v>
      </c>
      <c r="U934" t="s">
        <v>6805</v>
      </c>
      <c r="V934" t="s">
        <v>6806</v>
      </c>
      <c r="Z934" t="s">
        <v>482</v>
      </c>
      <c r="AB934" t="s">
        <v>25573</v>
      </c>
      <c r="AC934" t="s">
        <v>25580</v>
      </c>
      <c r="AE934" t="s">
        <v>25591</v>
      </c>
      <c r="AF934" t="s">
        <v>25577</v>
      </c>
      <c r="AG934" t="s">
        <v>25578</v>
      </c>
    </row>
    <row r="935" spans="1:45" x14ac:dyDescent="0.2">
      <c r="A935" t="s">
        <v>3348</v>
      </c>
      <c r="B935" t="s">
        <v>6279</v>
      </c>
      <c r="C935" t="s">
        <v>6289</v>
      </c>
      <c r="D935" t="s">
        <v>6281</v>
      </c>
      <c r="E935" t="s">
        <v>6281</v>
      </c>
      <c r="F935" t="s">
        <v>6456</v>
      </c>
      <c r="G935" t="s">
        <v>16207</v>
      </c>
      <c r="H935" s="1">
        <v>43770</v>
      </c>
      <c r="I935" s="1">
        <v>43710</v>
      </c>
      <c r="J935">
        <v>100000</v>
      </c>
      <c r="K935">
        <v>100000</v>
      </c>
      <c r="N935" t="s">
        <v>6800</v>
      </c>
      <c r="O935" t="s">
        <v>6801</v>
      </c>
      <c r="R935" t="s">
        <v>9866</v>
      </c>
      <c r="T935" t="s">
        <v>9867</v>
      </c>
      <c r="U935" t="s">
        <v>6805</v>
      </c>
      <c r="V935" t="s">
        <v>7954</v>
      </c>
      <c r="W935" t="s">
        <v>7955</v>
      </c>
      <c r="Z935" t="s">
        <v>482</v>
      </c>
      <c r="AB935" t="s">
        <v>25573</v>
      </c>
      <c r="AC935" t="s">
        <v>25659</v>
      </c>
      <c r="AE935" t="s">
        <v>25591</v>
      </c>
      <c r="AF935" t="s">
        <v>25577</v>
      </c>
      <c r="AG935" t="s">
        <v>25578</v>
      </c>
      <c r="AJ935">
        <f>VLOOKUP($A935,Sheet1!$A:$K,2,FALSE)</f>
        <v>2</v>
      </c>
      <c r="AK935">
        <f>VLOOKUP($A935,Sheet1!$A:$K,3,FALSE)</f>
        <v>0</v>
      </c>
      <c r="AL935">
        <f>VLOOKUP($A935,Sheet1!$A:$K,4,FALSE)</f>
        <v>0</v>
      </c>
      <c r="AM935">
        <f>VLOOKUP($A935,Sheet1!$A:$K,5,FALSE)</f>
        <v>0</v>
      </c>
      <c r="AN935">
        <f>VLOOKUP($A935,Sheet1!$A:$K,6,FALSE)</f>
        <v>0</v>
      </c>
      <c r="AO935">
        <f>VLOOKUP($A935,Sheet1!$A:$K,7,FALSE)</f>
        <v>0</v>
      </c>
      <c r="AP935">
        <f>VLOOKUP($A935,Sheet1!$A:$K,8,FALSE)</f>
        <v>2</v>
      </c>
      <c r="AQ935">
        <f>VLOOKUP($A935,Sheet1!$A:$K,9,FALSE)</f>
        <v>378</v>
      </c>
      <c r="AR935">
        <f>VLOOKUP($A935,Sheet1!$A:$K,10,FALSE)</f>
        <v>0</v>
      </c>
      <c r="AS935">
        <f>VLOOKUP($A935,Sheet1!$A:$K,11,FALSE)</f>
        <v>0</v>
      </c>
    </row>
    <row r="936" spans="1:45" x14ac:dyDescent="0.2">
      <c r="A936" t="s">
        <v>16208</v>
      </c>
      <c r="B936" t="s">
        <v>6279</v>
      </c>
      <c r="C936" t="s">
        <v>6553</v>
      </c>
      <c r="D936" t="s">
        <v>6281</v>
      </c>
      <c r="E936" t="s">
        <v>6281</v>
      </c>
      <c r="F936" t="s">
        <v>6456</v>
      </c>
      <c r="G936" t="s">
        <v>16209</v>
      </c>
      <c r="H936" s="1">
        <v>43770</v>
      </c>
      <c r="I936" s="1">
        <v>43319</v>
      </c>
      <c r="J936">
        <v>0</v>
      </c>
      <c r="N936" t="s">
        <v>6800</v>
      </c>
      <c r="O936" t="s">
        <v>6801</v>
      </c>
      <c r="R936" t="s">
        <v>16210</v>
      </c>
      <c r="T936" t="s">
        <v>8072</v>
      </c>
      <c r="U936" t="s">
        <v>6805</v>
      </c>
      <c r="V936" t="s">
        <v>6806</v>
      </c>
      <c r="Z936" t="s">
        <v>482</v>
      </c>
      <c r="AB936" t="s">
        <v>25573</v>
      </c>
      <c r="AC936" t="s">
        <v>25581</v>
      </c>
      <c r="AD936" t="s">
        <v>25631</v>
      </c>
      <c r="AE936" t="s">
        <v>25588</v>
      </c>
      <c r="AF936" t="s">
        <v>25577</v>
      </c>
      <c r="AG936" t="s">
        <v>25578</v>
      </c>
    </row>
    <row r="937" spans="1:45" x14ac:dyDescent="0.2">
      <c r="A937" t="s">
        <v>16211</v>
      </c>
      <c r="B937" t="s">
        <v>6527</v>
      </c>
      <c r="C937" t="s">
        <v>6266</v>
      </c>
      <c r="D937" t="s">
        <v>6281</v>
      </c>
      <c r="E937" t="s">
        <v>6281</v>
      </c>
      <c r="F937" t="s">
        <v>6268</v>
      </c>
      <c r="G937" t="s">
        <v>16212</v>
      </c>
      <c r="H937" s="1">
        <v>44104</v>
      </c>
      <c r="J937">
        <v>0</v>
      </c>
      <c r="N937" t="s">
        <v>6800</v>
      </c>
      <c r="O937" t="s">
        <v>6801</v>
      </c>
      <c r="R937" t="s">
        <v>13126</v>
      </c>
      <c r="T937" t="s">
        <v>13127</v>
      </c>
      <c r="U937" t="s">
        <v>6395</v>
      </c>
      <c r="V937" t="s">
        <v>6536</v>
      </c>
      <c r="W937" t="s">
        <v>7104</v>
      </c>
      <c r="Z937" t="s">
        <v>7251</v>
      </c>
      <c r="AB937" t="s">
        <v>25573</v>
      </c>
      <c r="AC937" t="s">
        <v>25574</v>
      </c>
      <c r="AD937" t="s">
        <v>25611</v>
      </c>
      <c r="AE937" t="s">
        <v>25591</v>
      </c>
      <c r="AF937" t="s">
        <v>25625</v>
      </c>
      <c r="AG937" t="s">
        <v>25578</v>
      </c>
    </row>
    <row r="938" spans="1:45" x14ac:dyDescent="0.2">
      <c r="A938" t="s">
        <v>16128</v>
      </c>
      <c r="B938" t="s">
        <v>6279</v>
      </c>
      <c r="C938" t="s">
        <v>6280</v>
      </c>
      <c r="D938" t="s">
        <v>6281</v>
      </c>
      <c r="E938" t="s">
        <v>6281</v>
      </c>
      <c r="F938" t="s">
        <v>6268</v>
      </c>
      <c r="G938" t="s">
        <v>16129</v>
      </c>
      <c r="H938" s="1">
        <v>43770</v>
      </c>
      <c r="I938" s="1">
        <v>43504</v>
      </c>
      <c r="J938">
        <v>0</v>
      </c>
      <c r="N938" t="s">
        <v>6800</v>
      </c>
      <c r="O938" t="s">
        <v>6801</v>
      </c>
      <c r="U938" t="s">
        <v>6395</v>
      </c>
      <c r="X938" t="s">
        <v>6322</v>
      </c>
      <c r="Y938" t="s">
        <v>6550</v>
      </c>
      <c r="Z938" t="s">
        <v>482</v>
      </c>
    </row>
    <row r="939" spans="1:45" x14ac:dyDescent="0.2">
      <c r="A939" t="s">
        <v>16213</v>
      </c>
      <c r="B939" t="s">
        <v>6279</v>
      </c>
      <c r="C939" t="s">
        <v>6553</v>
      </c>
      <c r="D939" t="s">
        <v>6522</v>
      </c>
      <c r="E939" t="s">
        <v>6522</v>
      </c>
      <c r="F939" t="s">
        <v>6286</v>
      </c>
      <c r="G939" t="s">
        <v>16214</v>
      </c>
      <c r="H939" s="1">
        <v>43770</v>
      </c>
      <c r="I939" s="1">
        <v>43319</v>
      </c>
      <c r="J939">
        <v>0</v>
      </c>
      <c r="N939" t="s">
        <v>6800</v>
      </c>
      <c r="O939" t="s">
        <v>6801</v>
      </c>
      <c r="R939" t="s">
        <v>16215</v>
      </c>
      <c r="T939" t="s">
        <v>10360</v>
      </c>
      <c r="U939" t="s">
        <v>6805</v>
      </c>
      <c r="V939" t="s">
        <v>7954</v>
      </c>
      <c r="W939" t="s">
        <v>7955</v>
      </c>
      <c r="Z939" t="s">
        <v>482</v>
      </c>
      <c r="AB939" t="s">
        <v>25573</v>
      </c>
      <c r="AC939" t="s">
        <v>25580</v>
      </c>
      <c r="AE939" t="s">
        <v>25588</v>
      </c>
      <c r="AF939" t="s">
        <v>25603</v>
      </c>
      <c r="AG939" t="s">
        <v>25578</v>
      </c>
    </row>
    <row r="940" spans="1:45" x14ac:dyDescent="0.2">
      <c r="A940" t="s">
        <v>16130</v>
      </c>
      <c r="B940" t="s">
        <v>6279</v>
      </c>
      <c r="C940" t="s">
        <v>6289</v>
      </c>
      <c r="D940" t="s">
        <v>6281</v>
      </c>
      <c r="E940" t="s">
        <v>6281</v>
      </c>
      <c r="F940" t="s">
        <v>6286</v>
      </c>
      <c r="G940" t="s">
        <v>16131</v>
      </c>
      <c r="H940" s="1">
        <v>43770</v>
      </c>
      <c r="I940" s="1">
        <v>42555</v>
      </c>
      <c r="J940">
        <v>0</v>
      </c>
      <c r="K940">
        <v>0</v>
      </c>
      <c r="N940" t="s">
        <v>6800</v>
      </c>
      <c r="O940" t="s">
        <v>6801</v>
      </c>
      <c r="Z940" t="s">
        <v>482</v>
      </c>
    </row>
    <row r="941" spans="1:45" x14ac:dyDescent="0.2">
      <c r="A941" t="s">
        <v>16216</v>
      </c>
      <c r="B941" t="s">
        <v>6279</v>
      </c>
      <c r="C941" t="s">
        <v>6280</v>
      </c>
      <c r="D941" t="s">
        <v>6281</v>
      </c>
      <c r="E941" t="s">
        <v>6281</v>
      </c>
      <c r="F941" t="s">
        <v>6456</v>
      </c>
      <c r="G941" t="s">
        <v>16217</v>
      </c>
      <c r="H941" s="1">
        <v>43770</v>
      </c>
      <c r="I941" s="1">
        <v>43266</v>
      </c>
      <c r="J941">
        <v>0</v>
      </c>
      <c r="N941" t="s">
        <v>6800</v>
      </c>
      <c r="O941" t="s">
        <v>6801</v>
      </c>
      <c r="R941" t="s">
        <v>16218</v>
      </c>
      <c r="U941" t="s">
        <v>6805</v>
      </c>
      <c r="Z941" t="s">
        <v>482</v>
      </c>
      <c r="AB941" t="s">
        <v>25573</v>
      </c>
      <c r="AC941" t="s">
        <v>25580</v>
      </c>
      <c r="AE941" t="s">
        <v>25588</v>
      </c>
      <c r="AF941" t="s">
        <v>25577</v>
      </c>
      <c r="AG941" t="s">
        <v>25578</v>
      </c>
    </row>
    <row r="942" spans="1:45" x14ac:dyDescent="0.2">
      <c r="A942" t="s">
        <v>16132</v>
      </c>
      <c r="B942" t="s">
        <v>6279</v>
      </c>
      <c r="C942" t="s">
        <v>6280</v>
      </c>
      <c r="D942" t="s">
        <v>6267</v>
      </c>
      <c r="E942" t="s">
        <v>6267</v>
      </c>
      <c r="F942" t="s">
        <v>6286</v>
      </c>
      <c r="G942" t="s">
        <v>15089</v>
      </c>
      <c r="H942" s="1">
        <v>43770</v>
      </c>
      <c r="I942" s="1">
        <v>42790</v>
      </c>
      <c r="J942">
        <v>35000</v>
      </c>
      <c r="K942">
        <v>35000</v>
      </c>
      <c r="N942" t="s">
        <v>6800</v>
      </c>
      <c r="O942" t="s">
        <v>6801</v>
      </c>
      <c r="T942" t="s">
        <v>9399</v>
      </c>
      <c r="U942" t="s">
        <v>6805</v>
      </c>
      <c r="V942" t="s">
        <v>7954</v>
      </c>
      <c r="W942" t="s">
        <v>9012</v>
      </c>
      <c r="Z942" t="s">
        <v>482</v>
      </c>
    </row>
    <row r="943" spans="1:45" x14ac:dyDescent="0.2">
      <c r="A943" t="s">
        <v>16219</v>
      </c>
      <c r="B943" t="s">
        <v>6279</v>
      </c>
      <c r="C943" t="s">
        <v>6280</v>
      </c>
      <c r="D943" t="s">
        <v>6319</v>
      </c>
      <c r="E943" t="s">
        <v>6319</v>
      </c>
      <c r="F943" t="s">
        <v>6268</v>
      </c>
      <c r="G943" t="s">
        <v>16220</v>
      </c>
      <c r="H943" s="1">
        <v>43770</v>
      </c>
      <c r="I943" s="1">
        <v>43586</v>
      </c>
      <c r="J943">
        <v>0</v>
      </c>
      <c r="N943" t="s">
        <v>6800</v>
      </c>
      <c r="O943" t="s">
        <v>6801</v>
      </c>
      <c r="R943" t="s">
        <v>16218</v>
      </c>
      <c r="T943" t="s">
        <v>8072</v>
      </c>
      <c r="U943" t="s">
        <v>6805</v>
      </c>
      <c r="V943" t="s">
        <v>6806</v>
      </c>
      <c r="Z943" t="s">
        <v>482</v>
      </c>
      <c r="AB943" t="s">
        <v>25573</v>
      </c>
      <c r="AC943" t="s">
        <v>25580</v>
      </c>
      <c r="AE943" t="s">
        <v>25588</v>
      </c>
      <c r="AF943" t="s">
        <v>25577</v>
      </c>
      <c r="AG943" t="s">
        <v>25578</v>
      </c>
    </row>
    <row r="944" spans="1:45" x14ac:dyDescent="0.2">
      <c r="A944" t="s">
        <v>16133</v>
      </c>
      <c r="B944" t="s">
        <v>6279</v>
      </c>
      <c r="C944" t="s">
        <v>6289</v>
      </c>
      <c r="D944" t="s">
        <v>6267</v>
      </c>
      <c r="E944" t="s">
        <v>6267</v>
      </c>
      <c r="F944" t="s">
        <v>6286</v>
      </c>
      <c r="G944" t="s">
        <v>15089</v>
      </c>
      <c r="H944" s="1">
        <v>43770</v>
      </c>
      <c r="I944" s="1">
        <v>43140</v>
      </c>
      <c r="J944">
        <v>0</v>
      </c>
      <c r="N944" t="s">
        <v>6800</v>
      </c>
      <c r="O944" t="s">
        <v>6801</v>
      </c>
      <c r="T944" t="s">
        <v>9399</v>
      </c>
      <c r="U944" t="s">
        <v>6805</v>
      </c>
      <c r="V944" t="s">
        <v>7954</v>
      </c>
      <c r="W944" t="s">
        <v>9012</v>
      </c>
      <c r="Z944" t="s">
        <v>482</v>
      </c>
    </row>
    <row r="945" spans="1:45" x14ac:dyDescent="0.2">
      <c r="A945" t="s">
        <v>16221</v>
      </c>
      <c r="B945" t="s">
        <v>6279</v>
      </c>
      <c r="C945" t="s">
        <v>6289</v>
      </c>
      <c r="D945" t="s">
        <v>6281</v>
      </c>
      <c r="E945" t="s">
        <v>6281</v>
      </c>
      <c r="F945" t="s">
        <v>6286</v>
      </c>
      <c r="G945" t="s">
        <v>16222</v>
      </c>
      <c r="H945" s="1">
        <v>43770</v>
      </c>
      <c r="I945" s="1">
        <v>43341</v>
      </c>
      <c r="J945">
        <v>0</v>
      </c>
      <c r="N945" t="s">
        <v>6800</v>
      </c>
      <c r="O945" t="s">
        <v>6801</v>
      </c>
      <c r="R945" t="s">
        <v>16223</v>
      </c>
      <c r="T945" t="s">
        <v>15941</v>
      </c>
      <c r="U945" t="s">
        <v>6805</v>
      </c>
      <c r="V945" t="s">
        <v>7954</v>
      </c>
      <c r="W945" t="s">
        <v>7955</v>
      </c>
      <c r="Z945" t="s">
        <v>482</v>
      </c>
      <c r="AB945" t="s">
        <v>25573</v>
      </c>
      <c r="AC945" t="s">
        <v>25574</v>
      </c>
      <c r="AD945" t="s">
        <v>25613</v>
      </c>
      <c r="AE945" t="s">
        <v>25588</v>
      </c>
      <c r="AF945" t="s">
        <v>25636</v>
      </c>
      <c r="AG945" t="s">
        <v>25578</v>
      </c>
    </row>
    <row r="946" spans="1:45" x14ac:dyDescent="0.2">
      <c r="A946" t="s">
        <v>16134</v>
      </c>
      <c r="B946" t="s">
        <v>6279</v>
      </c>
      <c r="C946" t="s">
        <v>6289</v>
      </c>
      <c r="D946" t="s">
        <v>6267</v>
      </c>
      <c r="E946" t="s">
        <v>6267</v>
      </c>
      <c r="F946" t="s">
        <v>6286</v>
      </c>
      <c r="G946" t="s">
        <v>16135</v>
      </c>
      <c r="H946" s="1">
        <v>43770</v>
      </c>
      <c r="I946" s="1">
        <v>42795</v>
      </c>
      <c r="J946">
        <v>0</v>
      </c>
      <c r="N946" t="s">
        <v>6800</v>
      </c>
      <c r="O946" t="s">
        <v>6801</v>
      </c>
      <c r="T946" t="s">
        <v>9399</v>
      </c>
      <c r="U946" t="s">
        <v>6805</v>
      </c>
      <c r="V946" t="s">
        <v>7954</v>
      </c>
      <c r="W946" t="s">
        <v>9012</v>
      </c>
      <c r="Z946" t="s">
        <v>482</v>
      </c>
    </row>
    <row r="947" spans="1:45" x14ac:dyDescent="0.2">
      <c r="A947" t="s">
        <v>16224</v>
      </c>
      <c r="B947" t="s">
        <v>6279</v>
      </c>
      <c r="C947" t="s">
        <v>6289</v>
      </c>
      <c r="D947" t="s">
        <v>6522</v>
      </c>
      <c r="E947" t="s">
        <v>6522</v>
      </c>
      <c r="F947" t="s">
        <v>6286</v>
      </c>
      <c r="G947" t="s">
        <v>16225</v>
      </c>
      <c r="H947" s="1">
        <v>43770</v>
      </c>
      <c r="I947" s="1">
        <v>43145</v>
      </c>
      <c r="J947">
        <v>0</v>
      </c>
      <c r="N947" t="s">
        <v>6800</v>
      </c>
      <c r="O947" t="s">
        <v>6801</v>
      </c>
      <c r="R947" t="s">
        <v>16226</v>
      </c>
      <c r="T947" t="s">
        <v>7553</v>
      </c>
      <c r="U947" t="s">
        <v>6322</v>
      </c>
      <c r="V947" t="s">
        <v>6510</v>
      </c>
      <c r="W947" t="s">
        <v>6511</v>
      </c>
      <c r="X947" t="s">
        <v>6395</v>
      </c>
      <c r="Z947" t="s">
        <v>482</v>
      </c>
      <c r="AB947" t="s">
        <v>25573</v>
      </c>
      <c r="AC947" t="s">
        <v>25574</v>
      </c>
      <c r="AD947" t="s">
        <v>25611</v>
      </c>
      <c r="AE947" t="s">
        <v>25588</v>
      </c>
      <c r="AF947" t="s">
        <v>25606</v>
      </c>
      <c r="AG947" t="s">
        <v>25578</v>
      </c>
    </row>
    <row r="948" spans="1:45" x14ac:dyDescent="0.2">
      <c r="A948" t="s">
        <v>16136</v>
      </c>
      <c r="B948" t="s">
        <v>6279</v>
      </c>
      <c r="C948" t="s">
        <v>6289</v>
      </c>
      <c r="D948" t="s">
        <v>6281</v>
      </c>
      <c r="E948" t="s">
        <v>6281</v>
      </c>
      <c r="F948" t="s">
        <v>6286</v>
      </c>
      <c r="G948" t="s">
        <v>16137</v>
      </c>
      <c r="H948" s="1">
        <v>43770</v>
      </c>
      <c r="I948" s="1">
        <v>42860</v>
      </c>
      <c r="J948">
        <v>0</v>
      </c>
      <c r="N948" t="s">
        <v>6475</v>
      </c>
      <c r="O948" t="s">
        <v>8580</v>
      </c>
      <c r="R948" t="s">
        <v>6723</v>
      </c>
      <c r="U948" t="s">
        <v>6395</v>
      </c>
      <c r="Z948" t="s">
        <v>1004</v>
      </c>
      <c r="AB948" t="s">
        <v>25573</v>
      </c>
      <c r="AC948" t="s">
        <v>25601</v>
      </c>
      <c r="AE948" t="s">
        <v>25579</v>
      </c>
      <c r="AF948" t="s">
        <v>25577</v>
      </c>
      <c r="AG948" t="s">
        <v>25578</v>
      </c>
    </row>
    <row r="949" spans="1:45" x14ac:dyDescent="0.2">
      <c r="A949" t="s">
        <v>3351</v>
      </c>
      <c r="B949" t="s">
        <v>6279</v>
      </c>
      <c r="C949" t="s">
        <v>6798</v>
      </c>
      <c r="D949" t="s">
        <v>6533</v>
      </c>
      <c r="E949" t="s">
        <v>6533</v>
      </c>
      <c r="F949" t="s">
        <v>6268</v>
      </c>
      <c r="G949" t="s">
        <v>16227</v>
      </c>
      <c r="H949" s="1">
        <v>43861</v>
      </c>
      <c r="I949" s="1">
        <v>43844</v>
      </c>
      <c r="J949">
        <v>100000</v>
      </c>
      <c r="K949">
        <v>100000</v>
      </c>
      <c r="N949" t="s">
        <v>6800</v>
      </c>
      <c r="O949" t="s">
        <v>6801</v>
      </c>
      <c r="R949" t="s">
        <v>10109</v>
      </c>
      <c r="T949" t="s">
        <v>16228</v>
      </c>
      <c r="U949" t="s">
        <v>6395</v>
      </c>
      <c r="V949" t="s">
        <v>7236</v>
      </c>
      <c r="W949" t="s">
        <v>7872</v>
      </c>
      <c r="Z949" t="s">
        <v>482</v>
      </c>
      <c r="AB949" t="s">
        <v>25573</v>
      </c>
      <c r="AC949" t="s">
        <v>25574</v>
      </c>
      <c r="AD949" t="s">
        <v>25611</v>
      </c>
      <c r="AE949" t="s">
        <v>25591</v>
      </c>
      <c r="AF949" t="s">
        <v>25632</v>
      </c>
      <c r="AG949" t="s">
        <v>25578</v>
      </c>
      <c r="AJ949">
        <f>VLOOKUP($A949,Sheet1!$A:$K,2,FALSE)</f>
        <v>3</v>
      </c>
      <c r="AK949">
        <f>VLOOKUP($A949,Sheet1!$A:$K,3,FALSE)</f>
        <v>0</v>
      </c>
      <c r="AL949">
        <f>VLOOKUP($A949,Sheet1!$A:$K,4,FALSE)</f>
        <v>0</v>
      </c>
      <c r="AM949">
        <f>VLOOKUP($A949,Sheet1!$A:$K,5,FALSE)</f>
        <v>0</v>
      </c>
      <c r="AN949">
        <f>VLOOKUP($A949,Sheet1!$A:$K,6,FALSE)</f>
        <v>0</v>
      </c>
      <c r="AO949">
        <f>VLOOKUP($A949,Sheet1!$A:$K,7,FALSE)</f>
        <v>0</v>
      </c>
      <c r="AP949">
        <f>VLOOKUP($A949,Sheet1!$A:$K,8,FALSE)</f>
        <v>3</v>
      </c>
      <c r="AQ949">
        <f>VLOOKUP($A949,Sheet1!$A:$K,9,FALSE)</f>
        <v>53</v>
      </c>
      <c r="AR949">
        <f>VLOOKUP($A949,Sheet1!$A:$K,10,FALSE)</f>
        <v>0</v>
      </c>
      <c r="AS949">
        <f>VLOOKUP($A949,Sheet1!$A:$K,11,FALSE)</f>
        <v>3</v>
      </c>
    </row>
    <row r="950" spans="1:45" x14ac:dyDescent="0.2">
      <c r="A950" t="s">
        <v>16138</v>
      </c>
      <c r="B950" t="s">
        <v>6279</v>
      </c>
      <c r="C950" t="s">
        <v>6280</v>
      </c>
      <c r="D950" t="s">
        <v>6281</v>
      </c>
      <c r="E950" t="s">
        <v>6281</v>
      </c>
      <c r="F950" t="s">
        <v>6268</v>
      </c>
      <c r="G950" t="s">
        <v>16139</v>
      </c>
      <c r="H950" s="1">
        <v>43524</v>
      </c>
      <c r="I950" s="1">
        <v>43564</v>
      </c>
      <c r="J950">
        <v>60000</v>
      </c>
      <c r="K950">
        <v>200000</v>
      </c>
      <c r="N950" t="s">
        <v>6475</v>
      </c>
      <c r="O950" t="s">
        <v>8580</v>
      </c>
      <c r="R950" t="s">
        <v>16140</v>
      </c>
      <c r="T950" t="s">
        <v>11370</v>
      </c>
      <c r="U950" t="s">
        <v>6805</v>
      </c>
      <c r="V950" t="s">
        <v>6806</v>
      </c>
      <c r="Z950" t="s">
        <v>1004</v>
      </c>
      <c r="AB950" t="s">
        <v>25573</v>
      </c>
      <c r="AC950" t="s">
        <v>25596</v>
      </c>
      <c r="AD950" t="s">
        <v>25612</v>
      </c>
      <c r="AE950" t="s">
        <v>25595</v>
      </c>
      <c r="AF950" t="s">
        <v>25577</v>
      </c>
      <c r="AG950" t="s">
        <v>25578</v>
      </c>
    </row>
    <row r="951" spans="1:45" x14ac:dyDescent="0.2">
      <c r="A951" t="s">
        <v>16229</v>
      </c>
      <c r="B951" t="s">
        <v>6527</v>
      </c>
      <c r="C951" t="s">
        <v>6496</v>
      </c>
      <c r="D951" t="s">
        <v>6533</v>
      </c>
      <c r="E951" t="s">
        <v>6533</v>
      </c>
      <c r="F951" t="s">
        <v>6268</v>
      </c>
      <c r="G951" t="s">
        <v>16230</v>
      </c>
      <c r="H951" s="1">
        <v>43921</v>
      </c>
      <c r="I951" s="1">
        <v>43864</v>
      </c>
      <c r="J951">
        <v>100000</v>
      </c>
      <c r="K951">
        <v>100000</v>
      </c>
      <c r="L951">
        <v>100000</v>
      </c>
      <c r="M951">
        <v>100000</v>
      </c>
      <c r="N951" t="s">
        <v>6800</v>
      </c>
      <c r="O951" t="s">
        <v>6801</v>
      </c>
      <c r="R951" t="s">
        <v>10109</v>
      </c>
      <c r="T951" t="s">
        <v>11723</v>
      </c>
      <c r="U951" t="s">
        <v>6395</v>
      </c>
      <c r="V951" t="s">
        <v>7236</v>
      </c>
      <c r="W951" t="s">
        <v>7872</v>
      </c>
      <c r="Z951" t="s">
        <v>482</v>
      </c>
      <c r="AA951" t="s">
        <v>12867</v>
      </c>
      <c r="AB951" t="s">
        <v>25573</v>
      </c>
      <c r="AC951" t="s">
        <v>25574</v>
      </c>
      <c r="AD951" t="s">
        <v>25611</v>
      </c>
      <c r="AE951" t="s">
        <v>25591</v>
      </c>
      <c r="AF951" t="s">
        <v>25632</v>
      </c>
      <c r="AG951" t="s">
        <v>25578</v>
      </c>
    </row>
    <row r="952" spans="1:45" x14ac:dyDescent="0.2">
      <c r="A952" t="s">
        <v>16059</v>
      </c>
      <c r="B952" t="s">
        <v>6279</v>
      </c>
      <c r="C952" t="s">
        <v>6289</v>
      </c>
      <c r="D952" t="s">
        <v>6281</v>
      </c>
      <c r="E952" t="s">
        <v>6281</v>
      </c>
      <c r="F952" t="s">
        <v>6286</v>
      </c>
      <c r="G952" t="s">
        <v>16060</v>
      </c>
      <c r="H952" s="1">
        <v>43770</v>
      </c>
      <c r="I952" s="1">
        <v>43105</v>
      </c>
      <c r="J952">
        <v>50000</v>
      </c>
      <c r="K952">
        <v>50000</v>
      </c>
      <c r="N952" t="s">
        <v>6475</v>
      </c>
      <c r="O952" t="s">
        <v>8580</v>
      </c>
      <c r="R952" t="s">
        <v>16061</v>
      </c>
      <c r="U952" t="s">
        <v>6805</v>
      </c>
      <c r="Z952" t="s">
        <v>1004</v>
      </c>
      <c r="AB952" t="s">
        <v>25573</v>
      </c>
      <c r="AC952" t="s">
        <v>25580</v>
      </c>
      <c r="AE952" t="s">
        <v>25576</v>
      </c>
      <c r="AF952" t="s">
        <v>25577</v>
      </c>
      <c r="AG952" t="s">
        <v>25578</v>
      </c>
    </row>
    <row r="953" spans="1:45" x14ac:dyDescent="0.2">
      <c r="A953" t="s">
        <v>16020</v>
      </c>
      <c r="B953" t="s">
        <v>6279</v>
      </c>
      <c r="C953" t="s">
        <v>6289</v>
      </c>
      <c r="D953" t="s">
        <v>6281</v>
      </c>
      <c r="E953" t="s">
        <v>6281</v>
      </c>
      <c r="F953" t="s">
        <v>6286</v>
      </c>
      <c r="G953" t="s">
        <v>16021</v>
      </c>
      <c r="H953" s="1">
        <v>43770</v>
      </c>
      <c r="I953" s="1">
        <v>43389</v>
      </c>
      <c r="J953">
        <v>5000</v>
      </c>
      <c r="K953">
        <v>5000</v>
      </c>
      <c r="N953" t="s">
        <v>6800</v>
      </c>
      <c r="O953" t="s">
        <v>6801</v>
      </c>
      <c r="R953" t="s">
        <v>11202</v>
      </c>
      <c r="T953" t="s">
        <v>16022</v>
      </c>
      <c r="Z953" t="s">
        <v>482</v>
      </c>
      <c r="AB953" t="s">
        <v>25573</v>
      </c>
      <c r="AC953" t="s">
        <v>25574</v>
      </c>
      <c r="AD953" t="s">
        <v>25616</v>
      </c>
      <c r="AE953" t="s">
        <v>25591</v>
      </c>
      <c r="AF953" t="s">
        <v>25606</v>
      </c>
      <c r="AG953" t="s">
        <v>25578</v>
      </c>
    </row>
    <row r="954" spans="1:45" x14ac:dyDescent="0.2">
      <c r="A954" t="s">
        <v>16062</v>
      </c>
      <c r="B954" t="s">
        <v>6279</v>
      </c>
      <c r="C954" t="s">
        <v>6289</v>
      </c>
      <c r="D954" t="s">
        <v>6319</v>
      </c>
      <c r="E954" t="s">
        <v>6319</v>
      </c>
      <c r="F954" t="s">
        <v>6286</v>
      </c>
      <c r="G954" t="s">
        <v>16063</v>
      </c>
      <c r="H954" s="1">
        <v>43770</v>
      </c>
      <c r="I954" s="1">
        <v>42866</v>
      </c>
      <c r="J954">
        <v>0</v>
      </c>
      <c r="N954" t="s">
        <v>6475</v>
      </c>
      <c r="O954" t="s">
        <v>8580</v>
      </c>
      <c r="R954" t="s">
        <v>6723</v>
      </c>
      <c r="Z954" t="s">
        <v>1004</v>
      </c>
      <c r="AB954" t="s">
        <v>25573</v>
      </c>
      <c r="AC954" t="s">
        <v>25601</v>
      </c>
      <c r="AE954" t="s">
        <v>25579</v>
      </c>
      <c r="AF954" t="s">
        <v>25577</v>
      </c>
      <c r="AG954" t="s">
        <v>25578</v>
      </c>
    </row>
    <row r="955" spans="1:45" x14ac:dyDescent="0.2">
      <c r="A955" t="s">
        <v>16023</v>
      </c>
      <c r="B955" t="s">
        <v>6279</v>
      </c>
      <c r="C955" t="s">
        <v>6289</v>
      </c>
      <c r="D955" t="s">
        <v>6281</v>
      </c>
      <c r="E955" t="s">
        <v>6281</v>
      </c>
      <c r="F955" t="s">
        <v>6268</v>
      </c>
      <c r="G955" t="s">
        <v>16024</v>
      </c>
      <c r="H955" s="1">
        <v>43770</v>
      </c>
      <c r="I955" s="1">
        <v>43586</v>
      </c>
      <c r="J955">
        <v>0</v>
      </c>
      <c r="N955" t="s">
        <v>6800</v>
      </c>
      <c r="O955" t="s">
        <v>6801</v>
      </c>
      <c r="R955" t="s">
        <v>16025</v>
      </c>
      <c r="T955" t="s">
        <v>13127</v>
      </c>
      <c r="U955" t="s">
        <v>6395</v>
      </c>
      <c r="V955" t="s">
        <v>6536</v>
      </c>
      <c r="W955" t="s">
        <v>7104</v>
      </c>
      <c r="Z955" t="s">
        <v>482</v>
      </c>
      <c r="AB955" t="s">
        <v>25573</v>
      </c>
      <c r="AC955" t="s">
        <v>25574</v>
      </c>
      <c r="AD955" t="s">
        <v>25611</v>
      </c>
      <c r="AE955" t="s">
        <v>25591</v>
      </c>
      <c r="AF955" t="s">
        <v>25618</v>
      </c>
      <c r="AG955" t="s">
        <v>25578</v>
      </c>
    </row>
    <row r="956" spans="1:45" x14ac:dyDescent="0.2">
      <c r="A956" t="s">
        <v>16064</v>
      </c>
      <c r="B956" t="s">
        <v>6279</v>
      </c>
      <c r="C956" t="s">
        <v>6289</v>
      </c>
      <c r="D956" t="s">
        <v>6281</v>
      </c>
      <c r="E956" t="s">
        <v>6281</v>
      </c>
      <c r="F956" t="s">
        <v>6286</v>
      </c>
      <c r="G956" t="s">
        <v>16065</v>
      </c>
      <c r="H956" s="1">
        <v>43770</v>
      </c>
      <c r="I956" s="1">
        <v>43409</v>
      </c>
      <c r="J956">
        <v>0</v>
      </c>
      <c r="N956" t="s">
        <v>6475</v>
      </c>
      <c r="O956" t="s">
        <v>8580</v>
      </c>
      <c r="R956" t="s">
        <v>8765</v>
      </c>
      <c r="T956" t="s">
        <v>10139</v>
      </c>
      <c r="U956" t="s">
        <v>6395</v>
      </c>
      <c r="V956" t="s">
        <v>7236</v>
      </c>
      <c r="W956" t="s">
        <v>7246</v>
      </c>
      <c r="Z956" t="s">
        <v>1004</v>
      </c>
      <c r="AB956" t="s">
        <v>25573</v>
      </c>
      <c r="AC956" t="s">
        <v>25574</v>
      </c>
      <c r="AD956" t="s">
        <v>25611</v>
      </c>
      <c r="AE956" t="s">
        <v>25591</v>
      </c>
      <c r="AF956" t="s">
        <v>25577</v>
      </c>
      <c r="AG956" t="s">
        <v>25578</v>
      </c>
    </row>
    <row r="957" spans="1:45" x14ac:dyDescent="0.2">
      <c r="A957" t="s">
        <v>16026</v>
      </c>
      <c r="B957" t="s">
        <v>6279</v>
      </c>
      <c r="C957" t="s">
        <v>6280</v>
      </c>
      <c r="D957" t="s">
        <v>6281</v>
      </c>
      <c r="E957" t="s">
        <v>6281</v>
      </c>
      <c r="F957" t="s">
        <v>6268</v>
      </c>
      <c r="G957" t="s">
        <v>16027</v>
      </c>
      <c r="H957" s="1">
        <v>43646</v>
      </c>
      <c r="I957" s="1">
        <v>43637</v>
      </c>
      <c r="J957">
        <v>0</v>
      </c>
      <c r="N957" t="s">
        <v>6800</v>
      </c>
      <c r="O957" t="s">
        <v>6801</v>
      </c>
      <c r="R957" t="s">
        <v>16028</v>
      </c>
      <c r="T957" t="s">
        <v>9258</v>
      </c>
      <c r="U957" t="s">
        <v>6395</v>
      </c>
      <c r="Z957" t="s">
        <v>482</v>
      </c>
      <c r="AB957" t="s">
        <v>25573</v>
      </c>
      <c r="AC957" t="s">
        <v>25574</v>
      </c>
      <c r="AD957" t="s">
        <v>25587</v>
      </c>
      <c r="AE957" t="s">
        <v>25591</v>
      </c>
      <c r="AF957" t="s">
        <v>25618</v>
      </c>
      <c r="AG957" t="s">
        <v>25578</v>
      </c>
    </row>
    <row r="958" spans="1:45" x14ac:dyDescent="0.2">
      <c r="A958" t="s">
        <v>3297</v>
      </c>
      <c r="B958" t="s">
        <v>6279</v>
      </c>
      <c r="C958" t="s">
        <v>6280</v>
      </c>
      <c r="D958" t="s">
        <v>6281</v>
      </c>
      <c r="E958" t="s">
        <v>6281</v>
      </c>
      <c r="F958" t="s">
        <v>6268</v>
      </c>
      <c r="G958" t="s">
        <v>16066</v>
      </c>
      <c r="H958" s="1">
        <v>43769</v>
      </c>
      <c r="I958" s="1">
        <v>43689</v>
      </c>
      <c r="J958">
        <v>0</v>
      </c>
      <c r="K958">
        <v>0</v>
      </c>
      <c r="N958" t="s">
        <v>6475</v>
      </c>
      <c r="O958" t="s">
        <v>8580</v>
      </c>
      <c r="R958" t="s">
        <v>6879</v>
      </c>
      <c r="T958" t="s">
        <v>16067</v>
      </c>
      <c r="U958" t="s">
        <v>6805</v>
      </c>
      <c r="V958" t="s">
        <v>7954</v>
      </c>
      <c r="W958" t="s">
        <v>9012</v>
      </c>
      <c r="X958" t="s">
        <v>6550</v>
      </c>
      <c r="Y958" t="s">
        <v>6322</v>
      </c>
      <c r="Z958" t="s">
        <v>1004</v>
      </c>
      <c r="AB958" t="s">
        <v>25573</v>
      </c>
      <c r="AC958" t="s">
        <v>25601</v>
      </c>
      <c r="AE958" t="s">
        <v>25583</v>
      </c>
      <c r="AF958" t="s">
        <v>25577</v>
      </c>
      <c r="AG958" t="s">
        <v>25578</v>
      </c>
      <c r="AH958" t="s">
        <v>18920</v>
      </c>
      <c r="AJ958">
        <f>VLOOKUP($A958,Sheet1!$A:$K,2,FALSE)</f>
        <v>15</v>
      </c>
      <c r="AK958">
        <f>VLOOKUP($A958,Sheet1!$A:$K,3,FALSE)</f>
        <v>0</v>
      </c>
      <c r="AL958">
        <f>VLOOKUP($A958,Sheet1!$A:$K,4,FALSE)</f>
        <v>0</v>
      </c>
      <c r="AM958">
        <f>VLOOKUP($A958,Sheet1!$A:$K,5,FALSE)</f>
        <v>0</v>
      </c>
      <c r="AN958">
        <f>VLOOKUP($A958,Sheet1!$A:$K,6,FALSE)</f>
        <v>0</v>
      </c>
      <c r="AO958">
        <f>VLOOKUP($A958,Sheet1!$A:$K,7,FALSE)</f>
        <v>0</v>
      </c>
      <c r="AP958">
        <f>VLOOKUP($A958,Sheet1!$A:$K,8,FALSE)</f>
        <v>15</v>
      </c>
      <c r="AQ958">
        <f>VLOOKUP($A958,Sheet1!$A:$K,9,FALSE)</f>
        <v>0</v>
      </c>
      <c r="AR958">
        <f>VLOOKUP($A958,Sheet1!$A:$K,10,FALSE)</f>
        <v>13</v>
      </c>
      <c r="AS958">
        <f>VLOOKUP($A958,Sheet1!$A:$K,11,FALSE)</f>
        <v>15</v>
      </c>
    </row>
    <row r="959" spans="1:45" x14ac:dyDescent="0.2">
      <c r="A959" t="s">
        <v>16029</v>
      </c>
      <c r="B959" t="s">
        <v>6279</v>
      </c>
      <c r="C959" t="s">
        <v>6289</v>
      </c>
      <c r="D959" t="s">
        <v>6281</v>
      </c>
      <c r="E959" t="s">
        <v>6281</v>
      </c>
      <c r="F959" t="s">
        <v>6268</v>
      </c>
      <c r="G959" t="s">
        <v>16030</v>
      </c>
      <c r="H959" s="1">
        <v>43770</v>
      </c>
      <c r="I959" s="1">
        <v>43586</v>
      </c>
      <c r="J959">
        <v>10000</v>
      </c>
      <c r="K959">
        <v>10000</v>
      </c>
      <c r="N959" t="s">
        <v>6800</v>
      </c>
      <c r="O959" t="s">
        <v>6801</v>
      </c>
      <c r="R959" t="s">
        <v>6723</v>
      </c>
      <c r="T959" t="s">
        <v>9755</v>
      </c>
      <c r="U959" t="s">
        <v>6805</v>
      </c>
      <c r="V959" t="s">
        <v>6806</v>
      </c>
      <c r="Z959" t="s">
        <v>482</v>
      </c>
      <c r="AB959" t="s">
        <v>25573</v>
      </c>
      <c r="AC959" t="s">
        <v>25601</v>
      </c>
      <c r="AE959" t="s">
        <v>25579</v>
      </c>
      <c r="AF959" t="s">
        <v>25577</v>
      </c>
      <c r="AG959" t="s">
        <v>25578</v>
      </c>
    </row>
    <row r="960" spans="1:45" x14ac:dyDescent="0.2">
      <c r="A960" t="s">
        <v>16068</v>
      </c>
      <c r="B960" t="s">
        <v>6279</v>
      </c>
      <c r="C960" t="s">
        <v>6289</v>
      </c>
      <c r="D960" t="s">
        <v>6281</v>
      </c>
      <c r="E960" t="s">
        <v>6281</v>
      </c>
      <c r="F960" t="s">
        <v>6268</v>
      </c>
      <c r="G960" t="s">
        <v>16069</v>
      </c>
      <c r="H960" s="1">
        <v>43434</v>
      </c>
      <c r="I960" s="1">
        <v>43564</v>
      </c>
      <c r="J960">
        <v>50000</v>
      </c>
      <c r="K960">
        <v>50000</v>
      </c>
      <c r="N960" t="s">
        <v>6475</v>
      </c>
      <c r="O960" t="s">
        <v>8580</v>
      </c>
      <c r="R960" t="s">
        <v>9081</v>
      </c>
      <c r="T960" t="s">
        <v>11370</v>
      </c>
      <c r="U960" t="s">
        <v>6805</v>
      </c>
      <c r="V960" t="s">
        <v>6806</v>
      </c>
      <c r="Z960" t="s">
        <v>1004</v>
      </c>
      <c r="AB960" t="s">
        <v>25573</v>
      </c>
      <c r="AC960" t="s">
        <v>25596</v>
      </c>
      <c r="AD960" t="s">
        <v>25612</v>
      </c>
      <c r="AE960" t="s">
        <v>25595</v>
      </c>
      <c r="AF960" t="s">
        <v>25577</v>
      </c>
      <c r="AG960" t="s">
        <v>25578</v>
      </c>
    </row>
    <row r="961" spans="1:34" x14ac:dyDescent="0.2">
      <c r="A961" t="s">
        <v>16031</v>
      </c>
      <c r="B961" t="s">
        <v>6279</v>
      </c>
      <c r="C961" t="s">
        <v>6289</v>
      </c>
      <c r="D961" t="s">
        <v>6281</v>
      </c>
      <c r="E961" t="s">
        <v>6281</v>
      </c>
      <c r="F961" t="s">
        <v>6286</v>
      </c>
      <c r="G961" t="s">
        <v>16032</v>
      </c>
      <c r="H961" s="1">
        <v>42873</v>
      </c>
      <c r="I961" s="1">
        <v>42873</v>
      </c>
      <c r="J961">
        <v>0</v>
      </c>
      <c r="N961" t="s">
        <v>6800</v>
      </c>
      <c r="O961" t="s">
        <v>6801</v>
      </c>
      <c r="R961" t="s">
        <v>6723</v>
      </c>
      <c r="T961" t="s">
        <v>9015</v>
      </c>
      <c r="U961" t="s">
        <v>6805</v>
      </c>
      <c r="V961" t="s">
        <v>7954</v>
      </c>
      <c r="W961" t="s">
        <v>9012</v>
      </c>
      <c r="Z961" t="s">
        <v>482</v>
      </c>
      <c r="AB961" t="s">
        <v>25573</v>
      </c>
      <c r="AC961" t="s">
        <v>25601</v>
      </c>
      <c r="AE961" t="s">
        <v>25579</v>
      </c>
      <c r="AF961" t="s">
        <v>25577</v>
      </c>
      <c r="AG961" t="s">
        <v>25578</v>
      </c>
    </row>
    <row r="962" spans="1:34" x14ac:dyDescent="0.2">
      <c r="A962" t="s">
        <v>16070</v>
      </c>
      <c r="B962" t="s">
        <v>6279</v>
      </c>
      <c r="C962" t="s">
        <v>6280</v>
      </c>
      <c r="D962" t="s">
        <v>6945</v>
      </c>
      <c r="E962" t="s">
        <v>6945</v>
      </c>
      <c r="F962" t="s">
        <v>6268</v>
      </c>
      <c r="G962" t="s">
        <v>16071</v>
      </c>
      <c r="H962" s="1">
        <v>43921</v>
      </c>
      <c r="I962" s="1">
        <v>43854</v>
      </c>
      <c r="J962">
        <v>200000</v>
      </c>
      <c r="K962">
        <v>1000000</v>
      </c>
      <c r="N962" t="s">
        <v>6475</v>
      </c>
      <c r="O962" t="s">
        <v>8580</v>
      </c>
      <c r="R962" t="s">
        <v>16072</v>
      </c>
      <c r="Z962" t="s">
        <v>1004</v>
      </c>
      <c r="AB962" t="s">
        <v>25573</v>
      </c>
      <c r="AC962" t="s">
        <v>25581</v>
      </c>
      <c r="AD962" t="s">
        <v>25604</v>
      </c>
      <c r="AE962" t="s">
        <v>25576</v>
      </c>
      <c r="AF962" t="s">
        <v>25643</v>
      </c>
      <c r="AG962" t="s">
        <v>25578</v>
      </c>
    </row>
    <row r="963" spans="1:34" x14ac:dyDescent="0.2">
      <c r="A963" t="s">
        <v>16033</v>
      </c>
      <c r="B963" t="s">
        <v>6279</v>
      </c>
      <c r="C963" t="s">
        <v>6280</v>
      </c>
      <c r="D963" t="s">
        <v>6281</v>
      </c>
      <c r="E963" t="s">
        <v>6281</v>
      </c>
      <c r="F963" t="s">
        <v>6286</v>
      </c>
      <c r="G963" t="s">
        <v>16034</v>
      </c>
      <c r="H963" s="1">
        <v>43770</v>
      </c>
      <c r="I963" s="1">
        <v>43319</v>
      </c>
      <c r="J963">
        <v>0</v>
      </c>
      <c r="N963" t="s">
        <v>6800</v>
      </c>
      <c r="O963" t="s">
        <v>6801</v>
      </c>
      <c r="R963" t="s">
        <v>16035</v>
      </c>
      <c r="T963" t="s">
        <v>7553</v>
      </c>
      <c r="U963" t="s">
        <v>6322</v>
      </c>
      <c r="V963" t="s">
        <v>6510</v>
      </c>
      <c r="W963" t="s">
        <v>6511</v>
      </c>
      <c r="X963" t="s">
        <v>6395</v>
      </c>
      <c r="Z963" t="s">
        <v>482</v>
      </c>
      <c r="AB963" t="s">
        <v>25573</v>
      </c>
      <c r="AC963" t="s">
        <v>25574</v>
      </c>
      <c r="AD963" t="s">
        <v>25617</v>
      </c>
      <c r="AE963" t="s">
        <v>25591</v>
      </c>
      <c r="AF963" t="s">
        <v>25606</v>
      </c>
      <c r="AG963" t="s">
        <v>25578</v>
      </c>
    </row>
    <row r="964" spans="1:34" x14ac:dyDescent="0.2">
      <c r="A964" t="s">
        <v>16073</v>
      </c>
      <c r="B964" t="s">
        <v>6279</v>
      </c>
      <c r="C964" t="s">
        <v>6289</v>
      </c>
      <c r="D964" t="s">
        <v>6281</v>
      </c>
      <c r="E964" t="s">
        <v>6281</v>
      </c>
      <c r="F964" t="s">
        <v>6286</v>
      </c>
      <c r="G964" t="s">
        <v>16074</v>
      </c>
      <c r="H964" s="1">
        <v>43770</v>
      </c>
      <c r="I964" s="1">
        <v>42942</v>
      </c>
      <c r="J964">
        <v>452000</v>
      </c>
      <c r="K964">
        <v>452000</v>
      </c>
      <c r="N964" t="s">
        <v>6475</v>
      </c>
      <c r="O964" t="s">
        <v>8580</v>
      </c>
      <c r="R964" t="s">
        <v>16075</v>
      </c>
      <c r="T964" t="s">
        <v>9274</v>
      </c>
      <c r="U964" t="s">
        <v>6805</v>
      </c>
      <c r="V964" t="s">
        <v>6806</v>
      </c>
      <c r="Z964" t="s">
        <v>1004</v>
      </c>
      <c r="AB964" t="s">
        <v>25573</v>
      </c>
      <c r="AC964" t="s">
        <v>25581</v>
      </c>
      <c r="AD964" t="s">
        <v>25607</v>
      </c>
      <c r="AE964" t="s">
        <v>25579</v>
      </c>
      <c r="AF964" t="s">
        <v>25577</v>
      </c>
      <c r="AG964" t="s">
        <v>25578</v>
      </c>
    </row>
    <row r="965" spans="1:34" x14ac:dyDescent="0.2">
      <c r="A965" t="s">
        <v>16036</v>
      </c>
      <c r="B965" t="s">
        <v>6279</v>
      </c>
      <c r="C965" t="s">
        <v>6289</v>
      </c>
      <c r="D965" t="s">
        <v>6281</v>
      </c>
      <c r="E965" t="s">
        <v>6281</v>
      </c>
      <c r="F965" t="s">
        <v>6268</v>
      </c>
      <c r="G965" t="s">
        <v>16037</v>
      </c>
      <c r="H965" s="1">
        <v>43769</v>
      </c>
      <c r="I965" s="1">
        <v>43671</v>
      </c>
      <c r="J965">
        <v>19050</v>
      </c>
      <c r="K965">
        <v>19050</v>
      </c>
      <c r="N965" t="s">
        <v>6800</v>
      </c>
      <c r="O965" t="s">
        <v>6801</v>
      </c>
      <c r="R965" t="s">
        <v>13518</v>
      </c>
      <c r="T965" t="s">
        <v>8072</v>
      </c>
      <c r="U965" t="s">
        <v>6805</v>
      </c>
      <c r="V965" t="s">
        <v>6806</v>
      </c>
      <c r="Z965" t="s">
        <v>482</v>
      </c>
      <c r="AB965" t="s">
        <v>25573</v>
      </c>
      <c r="AC965" t="s">
        <v>25601</v>
      </c>
      <c r="AE965" t="s">
        <v>25579</v>
      </c>
      <c r="AF965" t="s">
        <v>25577</v>
      </c>
      <c r="AG965" t="s">
        <v>25578</v>
      </c>
    </row>
    <row r="966" spans="1:34" x14ac:dyDescent="0.2">
      <c r="A966" t="s">
        <v>16076</v>
      </c>
      <c r="B966" t="s">
        <v>6279</v>
      </c>
      <c r="C966" t="s">
        <v>6289</v>
      </c>
      <c r="D966" t="s">
        <v>6522</v>
      </c>
      <c r="E966" t="s">
        <v>6522</v>
      </c>
      <c r="F966" t="s">
        <v>6286</v>
      </c>
      <c r="G966" t="s">
        <v>15798</v>
      </c>
      <c r="H966" s="1">
        <v>43770</v>
      </c>
      <c r="I966" s="1">
        <v>42709</v>
      </c>
      <c r="J966">
        <v>0</v>
      </c>
      <c r="N966" t="s">
        <v>6475</v>
      </c>
      <c r="O966" t="s">
        <v>8580</v>
      </c>
      <c r="R966" t="s">
        <v>10001</v>
      </c>
      <c r="T966" t="s">
        <v>10004</v>
      </c>
      <c r="U966" t="s">
        <v>6805</v>
      </c>
      <c r="V966" t="s">
        <v>6806</v>
      </c>
      <c r="Z966" t="s">
        <v>1004</v>
      </c>
      <c r="AB966" t="s">
        <v>25573</v>
      </c>
      <c r="AC966" t="s">
        <v>25596</v>
      </c>
      <c r="AD966" t="s">
        <v>25612</v>
      </c>
      <c r="AE966" t="s">
        <v>25591</v>
      </c>
      <c r="AF966" t="s">
        <v>25577</v>
      </c>
      <c r="AG966" t="s">
        <v>25578</v>
      </c>
    </row>
    <row r="967" spans="1:34" x14ac:dyDescent="0.2">
      <c r="A967" t="s">
        <v>16038</v>
      </c>
      <c r="B967" t="s">
        <v>6279</v>
      </c>
      <c r="C967" t="s">
        <v>6289</v>
      </c>
      <c r="D967" t="s">
        <v>6281</v>
      </c>
      <c r="E967" t="s">
        <v>6281</v>
      </c>
      <c r="F967" t="s">
        <v>6268</v>
      </c>
      <c r="G967" t="s">
        <v>16039</v>
      </c>
      <c r="H967" s="1">
        <v>43770</v>
      </c>
      <c r="I967" s="1">
        <v>43504</v>
      </c>
      <c r="J967">
        <v>0</v>
      </c>
      <c r="N967" t="s">
        <v>6800</v>
      </c>
      <c r="O967" t="s">
        <v>6801</v>
      </c>
      <c r="R967" t="s">
        <v>16040</v>
      </c>
      <c r="T967" t="s">
        <v>8072</v>
      </c>
      <c r="U967" t="s">
        <v>6805</v>
      </c>
      <c r="V967" t="s">
        <v>6806</v>
      </c>
      <c r="Z967" t="s">
        <v>482</v>
      </c>
      <c r="AB967" t="s">
        <v>25573</v>
      </c>
      <c r="AC967" t="s">
        <v>25600</v>
      </c>
      <c r="AE967" t="s">
        <v>25588</v>
      </c>
      <c r="AF967" t="s">
        <v>25577</v>
      </c>
      <c r="AG967" t="s">
        <v>25578</v>
      </c>
    </row>
    <row r="968" spans="1:34" x14ac:dyDescent="0.2">
      <c r="A968" t="s">
        <v>16077</v>
      </c>
      <c r="B968" t="s">
        <v>6279</v>
      </c>
      <c r="C968" t="s">
        <v>6289</v>
      </c>
      <c r="D968" t="s">
        <v>6281</v>
      </c>
      <c r="E968" t="s">
        <v>6281</v>
      </c>
      <c r="F968" t="s">
        <v>6268</v>
      </c>
      <c r="G968" t="s">
        <v>16078</v>
      </c>
      <c r="H968" s="1">
        <v>43770</v>
      </c>
      <c r="I968" s="1">
        <v>43564</v>
      </c>
      <c r="J968">
        <v>0</v>
      </c>
      <c r="N968" t="s">
        <v>6475</v>
      </c>
      <c r="O968" t="s">
        <v>8580</v>
      </c>
      <c r="R968" t="s">
        <v>7952</v>
      </c>
      <c r="T968" t="s">
        <v>10023</v>
      </c>
      <c r="U968" t="s">
        <v>6805</v>
      </c>
      <c r="V968" t="s">
        <v>6806</v>
      </c>
      <c r="Z968" t="s">
        <v>1004</v>
      </c>
      <c r="AB968" t="s">
        <v>25573</v>
      </c>
      <c r="AC968" t="s">
        <v>25580</v>
      </c>
      <c r="AE968" t="s">
        <v>25681</v>
      </c>
      <c r="AF968" t="s">
        <v>25577</v>
      </c>
      <c r="AG968" t="s">
        <v>25578</v>
      </c>
    </row>
    <row r="969" spans="1:34" x14ac:dyDescent="0.2">
      <c r="A969" t="s">
        <v>16041</v>
      </c>
      <c r="B969" t="s">
        <v>6279</v>
      </c>
      <c r="C969" t="s">
        <v>6280</v>
      </c>
      <c r="D969" t="s">
        <v>6281</v>
      </c>
      <c r="E969" t="s">
        <v>6281</v>
      </c>
      <c r="F969" t="s">
        <v>6268</v>
      </c>
      <c r="G969" t="s">
        <v>16042</v>
      </c>
      <c r="H969" s="1">
        <v>43465</v>
      </c>
      <c r="I969" s="1">
        <v>43637</v>
      </c>
      <c r="J969">
        <v>5000</v>
      </c>
      <c r="K969">
        <v>5000</v>
      </c>
      <c r="N969" t="s">
        <v>6800</v>
      </c>
      <c r="O969" t="s">
        <v>6801</v>
      </c>
      <c r="R969" t="s">
        <v>10226</v>
      </c>
      <c r="T969" t="s">
        <v>10227</v>
      </c>
      <c r="U969" t="s">
        <v>6395</v>
      </c>
      <c r="V969" t="s">
        <v>7236</v>
      </c>
      <c r="W969" t="s">
        <v>7237</v>
      </c>
      <c r="Z969" t="s">
        <v>482</v>
      </c>
      <c r="AB969" t="s">
        <v>25573</v>
      </c>
      <c r="AC969" t="s">
        <v>25574</v>
      </c>
      <c r="AD969" t="s">
        <v>25611</v>
      </c>
      <c r="AE969" t="s">
        <v>25591</v>
      </c>
      <c r="AF969" t="s">
        <v>25603</v>
      </c>
      <c r="AG969" t="s">
        <v>25578</v>
      </c>
      <c r="AH969" t="s">
        <v>8737</v>
      </c>
    </row>
    <row r="970" spans="1:34" x14ac:dyDescent="0.2">
      <c r="A970" t="s">
        <v>16079</v>
      </c>
      <c r="B970" t="s">
        <v>6279</v>
      </c>
      <c r="C970" t="s">
        <v>6289</v>
      </c>
      <c r="D970" t="s">
        <v>6281</v>
      </c>
      <c r="E970" t="s">
        <v>6281</v>
      </c>
      <c r="F970" t="s">
        <v>6286</v>
      </c>
      <c r="G970" t="s">
        <v>16080</v>
      </c>
      <c r="H970" s="1">
        <v>43770</v>
      </c>
      <c r="I970" s="1">
        <v>42942</v>
      </c>
      <c r="J970" s="2">
        <v>28000000</v>
      </c>
      <c r="K970" s="2">
        <v>28000000</v>
      </c>
      <c r="N970" t="s">
        <v>6475</v>
      </c>
      <c r="O970" t="s">
        <v>8580</v>
      </c>
      <c r="R970" t="s">
        <v>7952</v>
      </c>
      <c r="T970" t="s">
        <v>9295</v>
      </c>
      <c r="U970" t="s">
        <v>6805</v>
      </c>
      <c r="V970" t="s">
        <v>6806</v>
      </c>
      <c r="Z970" t="s">
        <v>1004</v>
      </c>
      <c r="AB970" t="s">
        <v>25573</v>
      </c>
      <c r="AC970" t="s">
        <v>25580</v>
      </c>
      <c r="AE970" t="s">
        <v>25681</v>
      </c>
      <c r="AF970" t="s">
        <v>25577</v>
      </c>
      <c r="AG970" t="s">
        <v>25578</v>
      </c>
    </row>
    <row r="971" spans="1:34" x14ac:dyDescent="0.2">
      <c r="A971" t="s">
        <v>16043</v>
      </c>
      <c r="B971" t="s">
        <v>6279</v>
      </c>
      <c r="C971" t="s">
        <v>6289</v>
      </c>
      <c r="D971" t="s">
        <v>6281</v>
      </c>
      <c r="E971" t="s">
        <v>6281</v>
      </c>
      <c r="F971" t="s">
        <v>6286</v>
      </c>
      <c r="G971" t="s">
        <v>16044</v>
      </c>
      <c r="H971" s="1">
        <v>43770</v>
      </c>
      <c r="I971" s="1">
        <v>43319</v>
      </c>
      <c r="J971">
        <v>0</v>
      </c>
      <c r="N971" t="s">
        <v>6800</v>
      </c>
      <c r="O971" t="s">
        <v>6801</v>
      </c>
      <c r="R971" t="s">
        <v>9006</v>
      </c>
      <c r="T971" t="s">
        <v>15819</v>
      </c>
      <c r="U971" t="s">
        <v>6805</v>
      </c>
      <c r="V971" t="s">
        <v>7954</v>
      </c>
      <c r="W971" t="s">
        <v>9012</v>
      </c>
      <c r="Z971" t="s">
        <v>482</v>
      </c>
      <c r="AB971" t="s">
        <v>25573</v>
      </c>
      <c r="AC971" t="s">
        <v>25659</v>
      </c>
      <c r="AE971" t="s">
        <v>25591</v>
      </c>
      <c r="AF971" t="s">
        <v>25606</v>
      </c>
      <c r="AG971" t="s">
        <v>25578</v>
      </c>
    </row>
    <row r="972" spans="1:34" x14ac:dyDescent="0.2">
      <c r="A972" t="s">
        <v>16081</v>
      </c>
      <c r="B972" t="s">
        <v>6279</v>
      </c>
      <c r="C972" t="s">
        <v>6289</v>
      </c>
      <c r="D972" t="s">
        <v>6281</v>
      </c>
      <c r="E972" t="s">
        <v>6281</v>
      </c>
      <c r="F972" t="s">
        <v>6286</v>
      </c>
      <c r="G972" t="s">
        <v>16082</v>
      </c>
      <c r="H972" s="1">
        <v>43434</v>
      </c>
      <c r="I972" s="1">
        <v>43405</v>
      </c>
      <c r="J972">
        <v>250000</v>
      </c>
      <c r="K972">
        <v>250000</v>
      </c>
      <c r="N972" t="s">
        <v>6475</v>
      </c>
      <c r="O972" t="s">
        <v>8580</v>
      </c>
      <c r="R972" t="s">
        <v>9641</v>
      </c>
      <c r="T972" t="s">
        <v>10134</v>
      </c>
      <c r="U972" t="s">
        <v>6805</v>
      </c>
      <c r="V972" t="s">
        <v>6806</v>
      </c>
      <c r="Z972" t="s">
        <v>1004</v>
      </c>
      <c r="AB972" t="s">
        <v>25573</v>
      </c>
      <c r="AC972" t="s">
        <v>25596</v>
      </c>
      <c r="AD972" t="s">
        <v>25612</v>
      </c>
      <c r="AE972" t="s">
        <v>25588</v>
      </c>
      <c r="AF972" t="s">
        <v>25577</v>
      </c>
      <c r="AG972" t="s">
        <v>25578</v>
      </c>
    </row>
    <row r="973" spans="1:34" x14ac:dyDescent="0.2">
      <c r="A973" t="s">
        <v>16045</v>
      </c>
      <c r="B973" t="s">
        <v>6279</v>
      </c>
      <c r="C973" t="s">
        <v>6280</v>
      </c>
      <c r="D973" t="s">
        <v>6281</v>
      </c>
      <c r="E973" t="s">
        <v>6281</v>
      </c>
      <c r="F973" t="s">
        <v>6286</v>
      </c>
      <c r="G973" t="s">
        <v>16046</v>
      </c>
      <c r="H973" s="1">
        <v>43770</v>
      </c>
      <c r="I973" s="1">
        <v>42934</v>
      </c>
      <c r="J973">
        <v>0</v>
      </c>
      <c r="N973" t="s">
        <v>6800</v>
      </c>
      <c r="O973" t="s">
        <v>6801</v>
      </c>
      <c r="R973" t="s">
        <v>16047</v>
      </c>
      <c r="U973" t="s">
        <v>6805</v>
      </c>
      <c r="Z973" t="s">
        <v>482</v>
      </c>
      <c r="AB973" t="s">
        <v>25573</v>
      </c>
      <c r="AC973" t="s">
        <v>25580</v>
      </c>
      <c r="AE973" t="s">
        <v>25576</v>
      </c>
      <c r="AF973" t="s">
        <v>25618</v>
      </c>
      <c r="AG973" t="s">
        <v>25578</v>
      </c>
    </row>
    <row r="974" spans="1:34" x14ac:dyDescent="0.2">
      <c r="A974" t="s">
        <v>16083</v>
      </c>
      <c r="B974" t="s">
        <v>6279</v>
      </c>
      <c r="C974" t="s">
        <v>6280</v>
      </c>
      <c r="D974" t="s">
        <v>6522</v>
      </c>
      <c r="E974" t="s">
        <v>6522</v>
      </c>
      <c r="F974" t="s">
        <v>6286</v>
      </c>
      <c r="G974" t="s">
        <v>16084</v>
      </c>
      <c r="H974" s="1">
        <v>43770</v>
      </c>
      <c r="I974" s="1">
        <v>43354</v>
      </c>
      <c r="J974">
        <v>0</v>
      </c>
      <c r="N974" t="s">
        <v>6475</v>
      </c>
      <c r="O974" t="s">
        <v>8580</v>
      </c>
      <c r="R974" t="s">
        <v>9844</v>
      </c>
      <c r="T974" t="s">
        <v>10139</v>
      </c>
      <c r="U974" t="s">
        <v>6395</v>
      </c>
      <c r="V974" t="s">
        <v>7236</v>
      </c>
      <c r="W974" t="s">
        <v>7246</v>
      </c>
      <c r="Z974" t="s">
        <v>1004</v>
      </c>
      <c r="AB974" t="s">
        <v>25573</v>
      </c>
      <c r="AC974" t="s">
        <v>25574</v>
      </c>
      <c r="AD974" t="s">
        <v>25611</v>
      </c>
      <c r="AE974" t="s">
        <v>25588</v>
      </c>
      <c r="AF974" t="s">
        <v>25577</v>
      </c>
      <c r="AG974" t="s">
        <v>25578</v>
      </c>
    </row>
    <row r="975" spans="1:34" x14ac:dyDescent="0.2">
      <c r="A975" t="s">
        <v>16048</v>
      </c>
      <c r="B975" t="s">
        <v>6279</v>
      </c>
      <c r="C975" t="s">
        <v>6289</v>
      </c>
      <c r="D975" t="s">
        <v>6281</v>
      </c>
      <c r="E975" t="s">
        <v>6281</v>
      </c>
      <c r="F975" t="s">
        <v>6286</v>
      </c>
      <c r="G975" t="s">
        <v>16049</v>
      </c>
      <c r="H975" s="1">
        <v>43770</v>
      </c>
      <c r="I975" s="1">
        <v>43048</v>
      </c>
      <c r="J975">
        <v>0</v>
      </c>
      <c r="N975" t="s">
        <v>6800</v>
      </c>
      <c r="O975" t="s">
        <v>6801</v>
      </c>
      <c r="R975" t="s">
        <v>9006</v>
      </c>
      <c r="U975" t="s">
        <v>6550</v>
      </c>
      <c r="Z975" t="s">
        <v>482</v>
      </c>
      <c r="AB975" t="s">
        <v>25573</v>
      </c>
      <c r="AC975" t="s">
        <v>25659</v>
      </c>
      <c r="AE975" t="s">
        <v>25591</v>
      </c>
      <c r="AF975" t="s">
        <v>25606</v>
      </c>
      <c r="AG975" t="s">
        <v>25578</v>
      </c>
    </row>
    <row r="976" spans="1:34" x14ac:dyDescent="0.2">
      <c r="A976" t="s">
        <v>16085</v>
      </c>
      <c r="B976" t="s">
        <v>6279</v>
      </c>
      <c r="C976" t="s">
        <v>6553</v>
      </c>
      <c r="D976" t="s">
        <v>6281</v>
      </c>
      <c r="E976" t="s">
        <v>6281</v>
      </c>
      <c r="F976" t="s">
        <v>6268</v>
      </c>
      <c r="G976" t="s">
        <v>16086</v>
      </c>
      <c r="H976" s="1">
        <v>43830</v>
      </c>
      <c r="I976" s="1">
        <v>43783</v>
      </c>
      <c r="J976">
        <v>50000</v>
      </c>
      <c r="K976">
        <v>100000</v>
      </c>
      <c r="N976" t="s">
        <v>6475</v>
      </c>
      <c r="O976" t="s">
        <v>8580</v>
      </c>
      <c r="R976" t="s">
        <v>16087</v>
      </c>
      <c r="T976" t="s">
        <v>10122</v>
      </c>
      <c r="U976" t="s">
        <v>6805</v>
      </c>
      <c r="V976" t="s">
        <v>6806</v>
      </c>
      <c r="Z976" t="s">
        <v>1004</v>
      </c>
      <c r="AB976" t="s">
        <v>25573</v>
      </c>
      <c r="AC976" t="s">
        <v>25596</v>
      </c>
      <c r="AD976" t="s">
        <v>25612</v>
      </c>
      <c r="AE976" t="s">
        <v>25622</v>
      </c>
      <c r="AF976" t="s">
        <v>25637</v>
      </c>
      <c r="AG976" t="s">
        <v>25578</v>
      </c>
    </row>
    <row r="977" spans="1:45" x14ac:dyDescent="0.2">
      <c r="A977" t="s">
        <v>16050</v>
      </c>
      <c r="B977" t="s">
        <v>6279</v>
      </c>
      <c r="C977" t="s">
        <v>6289</v>
      </c>
      <c r="D977" t="s">
        <v>6281</v>
      </c>
      <c r="E977" t="s">
        <v>6281</v>
      </c>
      <c r="F977" t="s">
        <v>6286</v>
      </c>
      <c r="G977" t="s">
        <v>16051</v>
      </c>
      <c r="H977" s="1">
        <v>43770</v>
      </c>
      <c r="I977" s="1">
        <v>43038</v>
      </c>
      <c r="J977">
        <v>0</v>
      </c>
      <c r="N977" t="s">
        <v>6800</v>
      </c>
      <c r="O977" t="s">
        <v>6801</v>
      </c>
      <c r="R977" t="s">
        <v>9006</v>
      </c>
      <c r="U977" t="s">
        <v>6805</v>
      </c>
      <c r="Z977" t="s">
        <v>482</v>
      </c>
      <c r="AB977" t="s">
        <v>25573</v>
      </c>
      <c r="AC977" t="s">
        <v>25659</v>
      </c>
      <c r="AE977" t="s">
        <v>25591</v>
      </c>
      <c r="AF977" t="s">
        <v>25606</v>
      </c>
      <c r="AG977" t="s">
        <v>25578</v>
      </c>
    </row>
    <row r="978" spans="1:45" x14ac:dyDescent="0.2">
      <c r="A978" t="s">
        <v>16088</v>
      </c>
      <c r="B978" t="s">
        <v>6279</v>
      </c>
      <c r="C978" t="s">
        <v>6289</v>
      </c>
      <c r="D978" t="s">
        <v>6319</v>
      </c>
      <c r="E978" t="s">
        <v>6319</v>
      </c>
      <c r="F978" t="s">
        <v>6286</v>
      </c>
      <c r="G978" t="s">
        <v>16089</v>
      </c>
      <c r="H978" s="1">
        <v>43770</v>
      </c>
      <c r="I978" s="1">
        <v>43164</v>
      </c>
      <c r="J978">
        <v>0</v>
      </c>
      <c r="N978" t="s">
        <v>6475</v>
      </c>
      <c r="O978" t="s">
        <v>8580</v>
      </c>
      <c r="R978" t="s">
        <v>13026</v>
      </c>
      <c r="T978" t="s">
        <v>9011</v>
      </c>
      <c r="U978" t="s">
        <v>6805</v>
      </c>
      <c r="V978" t="s">
        <v>7954</v>
      </c>
      <c r="W978" t="s">
        <v>9012</v>
      </c>
      <c r="Z978" t="s">
        <v>1004</v>
      </c>
      <c r="AB978" t="s">
        <v>25573</v>
      </c>
      <c r="AC978" t="s">
        <v>25581</v>
      </c>
      <c r="AD978" t="s">
        <v>25590</v>
      </c>
      <c r="AE978" t="s">
        <v>25595</v>
      </c>
      <c r="AF978" t="s">
        <v>25577</v>
      </c>
      <c r="AG978" t="s">
        <v>25578</v>
      </c>
    </row>
    <row r="979" spans="1:45" x14ac:dyDescent="0.2">
      <c r="A979" t="s">
        <v>16052</v>
      </c>
      <c r="B979" t="s">
        <v>6279</v>
      </c>
      <c r="C979" t="s">
        <v>6553</v>
      </c>
      <c r="D979" t="s">
        <v>6522</v>
      </c>
      <c r="E979" t="s">
        <v>6522</v>
      </c>
      <c r="F979" t="s">
        <v>6268</v>
      </c>
      <c r="G979" t="s">
        <v>16053</v>
      </c>
      <c r="H979" s="1">
        <v>43770</v>
      </c>
      <c r="I979" s="1">
        <v>43637</v>
      </c>
      <c r="J979">
        <v>0</v>
      </c>
      <c r="N979" t="s">
        <v>6800</v>
      </c>
      <c r="O979" t="s">
        <v>6801</v>
      </c>
      <c r="R979" t="s">
        <v>16054</v>
      </c>
      <c r="T979" t="s">
        <v>7245</v>
      </c>
      <c r="U979" t="s">
        <v>6395</v>
      </c>
      <c r="V979" t="s">
        <v>7236</v>
      </c>
      <c r="W979" t="s">
        <v>7246</v>
      </c>
      <c r="Z979" t="s">
        <v>482</v>
      </c>
      <c r="AB979" t="s">
        <v>25573</v>
      </c>
      <c r="AC979" t="s">
        <v>25574</v>
      </c>
      <c r="AD979" t="s">
        <v>25611</v>
      </c>
      <c r="AE979" t="s">
        <v>25591</v>
      </c>
      <c r="AF979" t="s">
        <v>25645</v>
      </c>
      <c r="AG979" t="s">
        <v>25578</v>
      </c>
    </row>
    <row r="980" spans="1:45" x14ac:dyDescent="0.2">
      <c r="A980" t="s">
        <v>16090</v>
      </c>
      <c r="B980" t="s">
        <v>6279</v>
      </c>
      <c r="C980" t="s">
        <v>6289</v>
      </c>
      <c r="D980" t="s">
        <v>6281</v>
      </c>
      <c r="E980" t="s">
        <v>6281</v>
      </c>
      <c r="F980" t="s">
        <v>6456</v>
      </c>
      <c r="G980" t="s">
        <v>16091</v>
      </c>
      <c r="H980" s="1">
        <v>43465</v>
      </c>
      <c r="I980" s="1">
        <v>43564</v>
      </c>
      <c r="J980">
        <v>100000</v>
      </c>
      <c r="K980">
        <v>200000</v>
      </c>
      <c r="N980" t="s">
        <v>6475</v>
      </c>
      <c r="O980" t="s">
        <v>8580</v>
      </c>
      <c r="R980" t="s">
        <v>6576</v>
      </c>
      <c r="T980" t="s">
        <v>10004</v>
      </c>
      <c r="U980" t="s">
        <v>6805</v>
      </c>
      <c r="V980" t="s">
        <v>6806</v>
      </c>
      <c r="Z980" t="s">
        <v>1004</v>
      </c>
      <c r="AB980" t="s">
        <v>25573</v>
      </c>
      <c r="AC980" t="s">
        <v>25580</v>
      </c>
      <c r="AE980" t="s">
        <v>25588</v>
      </c>
      <c r="AF980" t="s">
        <v>25577</v>
      </c>
      <c r="AG980" t="s">
        <v>25578</v>
      </c>
    </row>
    <row r="981" spans="1:45" x14ac:dyDescent="0.2">
      <c r="A981" t="s">
        <v>16055</v>
      </c>
      <c r="B981" t="s">
        <v>6279</v>
      </c>
      <c r="C981" t="s">
        <v>6280</v>
      </c>
      <c r="D981" t="s">
        <v>6281</v>
      </c>
      <c r="E981" t="s">
        <v>6281</v>
      </c>
      <c r="F981" t="s">
        <v>6286</v>
      </c>
      <c r="G981" t="s">
        <v>16056</v>
      </c>
      <c r="H981" s="1">
        <v>43770</v>
      </c>
      <c r="I981" s="1">
        <v>42536</v>
      </c>
      <c r="J981">
        <v>0</v>
      </c>
      <c r="N981" t="s">
        <v>6800</v>
      </c>
      <c r="O981" t="s">
        <v>6801</v>
      </c>
      <c r="Z981" t="s">
        <v>482</v>
      </c>
    </row>
    <row r="982" spans="1:45" x14ac:dyDescent="0.2">
      <c r="A982" t="s">
        <v>16092</v>
      </c>
      <c r="B982" t="s">
        <v>6279</v>
      </c>
      <c r="C982" t="s">
        <v>6289</v>
      </c>
      <c r="D982" t="s">
        <v>6281</v>
      </c>
      <c r="E982" t="s">
        <v>6281</v>
      </c>
      <c r="F982" t="s">
        <v>6286</v>
      </c>
      <c r="G982" t="s">
        <v>16093</v>
      </c>
      <c r="H982" s="1">
        <v>43770</v>
      </c>
      <c r="I982" s="1">
        <v>42866</v>
      </c>
      <c r="J982">
        <v>0</v>
      </c>
      <c r="N982" t="s">
        <v>6475</v>
      </c>
      <c r="O982" t="s">
        <v>8580</v>
      </c>
      <c r="Z982" t="s">
        <v>1004</v>
      </c>
    </row>
    <row r="983" spans="1:45" x14ac:dyDescent="0.2">
      <c r="A983" t="s">
        <v>16057</v>
      </c>
      <c r="B983" t="s">
        <v>6279</v>
      </c>
      <c r="C983" t="s">
        <v>6289</v>
      </c>
      <c r="D983" t="s">
        <v>6281</v>
      </c>
      <c r="E983" t="s">
        <v>6281</v>
      </c>
      <c r="F983" t="s">
        <v>6456</v>
      </c>
      <c r="G983" t="s">
        <v>16058</v>
      </c>
      <c r="H983" s="1">
        <v>43770</v>
      </c>
      <c r="I983" s="1">
        <v>42523</v>
      </c>
      <c r="J983">
        <v>50000</v>
      </c>
      <c r="K983">
        <v>50000</v>
      </c>
      <c r="N983" t="s">
        <v>6800</v>
      </c>
      <c r="O983" t="s">
        <v>6801</v>
      </c>
      <c r="Z983" t="s">
        <v>482</v>
      </c>
    </row>
    <row r="984" spans="1:45" x14ac:dyDescent="0.2">
      <c r="A984" t="s">
        <v>16094</v>
      </c>
      <c r="B984" t="s">
        <v>6279</v>
      </c>
      <c r="C984" t="s">
        <v>6289</v>
      </c>
      <c r="D984" t="s">
        <v>6281</v>
      </c>
      <c r="E984" t="s">
        <v>6281</v>
      </c>
      <c r="F984" t="s">
        <v>6286</v>
      </c>
      <c r="G984" t="s">
        <v>16095</v>
      </c>
      <c r="H984" s="1">
        <v>43770</v>
      </c>
      <c r="I984" s="1">
        <v>42502</v>
      </c>
      <c r="J984">
        <v>0</v>
      </c>
      <c r="N984" t="s">
        <v>6475</v>
      </c>
      <c r="O984" t="s">
        <v>8580</v>
      </c>
      <c r="U984" t="s">
        <v>6805</v>
      </c>
      <c r="Z984" t="s">
        <v>1004</v>
      </c>
    </row>
    <row r="985" spans="1:45" x14ac:dyDescent="0.2">
      <c r="A985" t="s">
        <v>16122</v>
      </c>
      <c r="B985" t="s">
        <v>6279</v>
      </c>
      <c r="C985" t="s">
        <v>6289</v>
      </c>
      <c r="D985" t="s">
        <v>6522</v>
      </c>
      <c r="E985" t="s">
        <v>6522</v>
      </c>
      <c r="F985" t="s">
        <v>6456</v>
      </c>
      <c r="G985" t="s">
        <v>16123</v>
      </c>
      <c r="H985" s="1">
        <v>43770</v>
      </c>
      <c r="I985" s="1">
        <v>42571</v>
      </c>
      <c r="J985">
        <v>0</v>
      </c>
      <c r="N985" t="s">
        <v>6800</v>
      </c>
      <c r="O985" t="s">
        <v>6801</v>
      </c>
      <c r="Z985" t="s">
        <v>482</v>
      </c>
    </row>
    <row r="986" spans="1:45" x14ac:dyDescent="0.2">
      <c r="A986" t="s">
        <v>16096</v>
      </c>
      <c r="B986" t="s">
        <v>6279</v>
      </c>
      <c r="C986" t="s">
        <v>6289</v>
      </c>
      <c r="D986" t="s">
        <v>6281</v>
      </c>
      <c r="E986" t="s">
        <v>6281</v>
      </c>
      <c r="F986" t="s">
        <v>6286</v>
      </c>
      <c r="G986" t="s">
        <v>16097</v>
      </c>
      <c r="H986" s="1">
        <v>43770</v>
      </c>
      <c r="I986" s="1">
        <v>42502</v>
      </c>
      <c r="J986" s="2">
        <v>15000000</v>
      </c>
      <c r="K986" s="2">
        <v>15000000</v>
      </c>
      <c r="N986" t="s">
        <v>6475</v>
      </c>
      <c r="O986" t="s">
        <v>8580</v>
      </c>
      <c r="U986" t="s">
        <v>6805</v>
      </c>
      <c r="Z986" t="s">
        <v>1004</v>
      </c>
    </row>
    <row r="987" spans="1:45" x14ac:dyDescent="0.2">
      <c r="A987" t="s">
        <v>16124</v>
      </c>
      <c r="B987" t="s">
        <v>6279</v>
      </c>
      <c r="C987" t="s">
        <v>6289</v>
      </c>
      <c r="D987" t="s">
        <v>6281</v>
      </c>
      <c r="E987" t="s">
        <v>6281</v>
      </c>
      <c r="F987" t="s">
        <v>6268</v>
      </c>
      <c r="G987" t="s">
        <v>16125</v>
      </c>
      <c r="H987" s="1">
        <v>43803</v>
      </c>
      <c r="I987" s="1">
        <v>43601</v>
      </c>
      <c r="J987" s="2">
        <v>10000000</v>
      </c>
      <c r="K987" s="2">
        <v>10000000</v>
      </c>
      <c r="N987" t="s">
        <v>6800</v>
      </c>
      <c r="O987" t="s">
        <v>6801</v>
      </c>
      <c r="U987" t="s">
        <v>6395</v>
      </c>
      <c r="Z987" t="s">
        <v>482</v>
      </c>
    </row>
    <row r="988" spans="1:45" x14ac:dyDescent="0.2">
      <c r="A988" t="s">
        <v>3313</v>
      </c>
      <c r="B988" t="s">
        <v>6420</v>
      </c>
      <c r="C988" t="s">
        <v>6798</v>
      </c>
      <c r="D988" t="s">
        <v>6281</v>
      </c>
      <c r="E988" t="s">
        <v>6281</v>
      </c>
      <c r="F988" t="s">
        <v>6268</v>
      </c>
      <c r="G988" t="s">
        <v>16098</v>
      </c>
      <c r="H988" s="1">
        <v>44012</v>
      </c>
      <c r="I988" s="1">
        <v>43955</v>
      </c>
      <c r="J988">
        <v>81000</v>
      </c>
      <c r="K988">
        <v>236000</v>
      </c>
      <c r="N988" t="s">
        <v>6270</v>
      </c>
      <c r="O988" t="s">
        <v>9489</v>
      </c>
      <c r="R988" t="s">
        <v>16099</v>
      </c>
      <c r="S988" t="s">
        <v>16100</v>
      </c>
      <c r="T988" t="s">
        <v>11070</v>
      </c>
      <c r="U988" t="s">
        <v>6811</v>
      </c>
      <c r="V988" t="s">
        <v>6812</v>
      </c>
      <c r="Z988" t="s">
        <v>771</v>
      </c>
      <c r="AB988" t="s">
        <v>25573</v>
      </c>
      <c r="AC988" t="s">
        <v>25581</v>
      </c>
      <c r="AD988" t="s">
        <v>25582</v>
      </c>
      <c r="AE988" t="s">
        <v>25591</v>
      </c>
      <c r="AF988" t="s">
        <v>25577</v>
      </c>
      <c r="AG988" t="s">
        <v>25578</v>
      </c>
      <c r="AH988" t="s">
        <v>6951</v>
      </c>
      <c r="AJ988">
        <f>VLOOKUP($A988,Sheet1!$A:$K,2,FALSE)</f>
        <v>9</v>
      </c>
      <c r="AK988">
        <f>VLOOKUP($A988,Sheet1!$A:$K,3,FALSE)</f>
        <v>0</v>
      </c>
      <c r="AL988">
        <f>VLOOKUP($A988,Sheet1!$A:$K,4,FALSE)</f>
        <v>0</v>
      </c>
      <c r="AM988">
        <f>VLOOKUP($A988,Sheet1!$A:$K,5,FALSE)</f>
        <v>0</v>
      </c>
      <c r="AN988">
        <f>VLOOKUP($A988,Sheet1!$A:$K,6,FALSE)</f>
        <v>0</v>
      </c>
      <c r="AO988">
        <f>VLOOKUP($A988,Sheet1!$A:$K,7,FALSE)</f>
        <v>0</v>
      </c>
      <c r="AP988">
        <f>VLOOKUP($A988,Sheet1!$A:$K,8,FALSE)</f>
        <v>9</v>
      </c>
      <c r="AQ988">
        <f>VLOOKUP($A988,Sheet1!$A:$K,9,FALSE)</f>
        <v>1</v>
      </c>
      <c r="AR988">
        <f>VLOOKUP($A988,Sheet1!$A:$K,10,FALSE)</f>
        <v>4</v>
      </c>
      <c r="AS988">
        <f>VLOOKUP($A988,Sheet1!$A:$K,11,FALSE)</f>
        <v>4</v>
      </c>
    </row>
    <row r="989" spans="1:45" x14ac:dyDescent="0.2">
      <c r="A989" t="s">
        <v>16126</v>
      </c>
      <c r="B989" t="s">
        <v>6279</v>
      </c>
      <c r="C989" t="s">
        <v>6289</v>
      </c>
      <c r="D989" t="s">
        <v>6281</v>
      </c>
      <c r="E989" t="s">
        <v>6281</v>
      </c>
      <c r="F989" t="s">
        <v>6286</v>
      </c>
      <c r="G989" t="s">
        <v>16127</v>
      </c>
      <c r="H989" s="1">
        <v>43770</v>
      </c>
      <c r="I989" s="1">
        <v>42934</v>
      </c>
      <c r="J989">
        <v>0</v>
      </c>
      <c r="N989" t="s">
        <v>6800</v>
      </c>
      <c r="O989" t="s">
        <v>6801</v>
      </c>
      <c r="T989" t="s">
        <v>10134</v>
      </c>
      <c r="U989" t="s">
        <v>6805</v>
      </c>
      <c r="V989" t="s">
        <v>6806</v>
      </c>
      <c r="Z989" t="s">
        <v>482</v>
      </c>
    </row>
    <row r="990" spans="1:45" x14ac:dyDescent="0.2">
      <c r="A990" t="s">
        <v>16101</v>
      </c>
      <c r="B990" t="s">
        <v>6279</v>
      </c>
      <c r="C990" t="s">
        <v>6289</v>
      </c>
      <c r="D990" t="s">
        <v>6281</v>
      </c>
      <c r="E990" t="s">
        <v>6281</v>
      </c>
      <c r="F990" t="s">
        <v>6268</v>
      </c>
      <c r="G990" t="s">
        <v>16102</v>
      </c>
      <c r="H990" s="1">
        <v>43770</v>
      </c>
      <c r="I990" s="1">
        <v>43661</v>
      </c>
      <c r="J990">
        <v>0</v>
      </c>
      <c r="N990" t="s">
        <v>6270</v>
      </c>
      <c r="O990" t="s">
        <v>9489</v>
      </c>
      <c r="U990" t="s">
        <v>6811</v>
      </c>
      <c r="Z990" t="s">
        <v>771</v>
      </c>
    </row>
    <row r="991" spans="1:45" x14ac:dyDescent="0.2">
      <c r="A991" t="s">
        <v>16103</v>
      </c>
      <c r="B991" t="s">
        <v>6279</v>
      </c>
      <c r="C991" t="s">
        <v>6289</v>
      </c>
      <c r="D991" t="s">
        <v>6533</v>
      </c>
      <c r="E991" t="s">
        <v>6533</v>
      </c>
      <c r="F991" t="s">
        <v>6456</v>
      </c>
      <c r="G991" t="s">
        <v>16104</v>
      </c>
      <c r="H991" s="1">
        <v>43770</v>
      </c>
      <c r="I991" s="1">
        <v>43525</v>
      </c>
      <c r="J991">
        <v>0</v>
      </c>
      <c r="N991" t="s">
        <v>6270</v>
      </c>
      <c r="O991" t="s">
        <v>9489</v>
      </c>
      <c r="T991" t="s">
        <v>6856</v>
      </c>
      <c r="U991" t="s">
        <v>6811</v>
      </c>
      <c r="V991" t="s">
        <v>6857</v>
      </c>
      <c r="Z991" t="s">
        <v>771</v>
      </c>
    </row>
    <row r="992" spans="1:45" x14ac:dyDescent="0.2">
      <c r="A992" t="s">
        <v>16105</v>
      </c>
      <c r="B992" t="s">
        <v>6279</v>
      </c>
      <c r="C992" t="s">
        <v>6289</v>
      </c>
      <c r="D992" t="s">
        <v>6281</v>
      </c>
      <c r="E992" t="s">
        <v>6281</v>
      </c>
      <c r="F992" t="s">
        <v>6456</v>
      </c>
      <c r="G992" t="s">
        <v>16106</v>
      </c>
      <c r="H992" s="1">
        <v>43770</v>
      </c>
      <c r="I992" s="1">
        <v>43661</v>
      </c>
      <c r="J992">
        <v>0</v>
      </c>
      <c r="N992" t="s">
        <v>6270</v>
      </c>
      <c r="O992" t="s">
        <v>9489</v>
      </c>
      <c r="T992" t="s">
        <v>6856</v>
      </c>
      <c r="U992" t="s">
        <v>6811</v>
      </c>
      <c r="V992" t="s">
        <v>6857</v>
      </c>
      <c r="Z992" t="s">
        <v>771</v>
      </c>
    </row>
    <row r="993" spans="1:34" x14ac:dyDescent="0.2">
      <c r="A993" t="s">
        <v>16107</v>
      </c>
      <c r="B993" t="s">
        <v>6279</v>
      </c>
      <c r="C993" t="s">
        <v>6289</v>
      </c>
      <c r="D993" t="s">
        <v>6267</v>
      </c>
      <c r="E993" t="s">
        <v>6267</v>
      </c>
      <c r="F993" t="s">
        <v>6286</v>
      </c>
      <c r="G993" t="s">
        <v>16108</v>
      </c>
      <c r="H993" s="1">
        <v>43770</v>
      </c>
      <c r="I993" s="1">
        <v>43111</v>
      </c>
      <c r="J993">
        <v>0</v>
      </c>
      <c r="N993" t="s">
        <v>6270</v>
      </c>
      <c r="O993" t="s">
        <v>9489</v>
      </c>
      <c r="U993" t="s">
        <v>6811</v>
      </c>
      <c r="Z993" t="s">
        <v>771</v>
      </c>
    </row>
    <row r="994" spans="1:34" x14ac:dyDescent="0.2">
      <c r="A994" t="s">
        <v>16109</v>
      </c>
      <c r="B994" t="s">
        <v>6279</v>
      </c>
      <c r="C994" t="s">
        <v>6289</v>
      </c>
      <c r="D994" t="s">
        <v>6281</v>
      </c>
      <c r="E994" t="s">
        <v>6281</v>
      </c>
      <c r="F994" t="s">
        <v>6456</v>
      </c>
      <c r="G994" t="s">
        <v>16110</v>
      </c>
      <c r="H994" s="1">
        <v>43770</v>
      </c>
      <c r="I994" s="1">
        <v>43525</v>
      </c>
      <c r="J994">
        <v>0</v>
      </c>
      <c r="N994" t="s">
        <v>6270</v>
      </c>
      <c r="O994" t="s">
        <v>9489</v>
      </c>
      <c r="R994" t="s">
        <v>16111</v>
      </c>
      <c r="T994" t="s">
        <v>14449</v>
      </c>
      <c r="U994" t="s">
        <v>6811</v>
      </c>
      <c r="V994" t="s">
        <v>6857</v>
      </c>
      <c r="Z994" t="s">
        <v>771</v>
      </c>
      <c r="AB994" t="s">
        <v>25573</v>
      </c>
      <c r="AC994" t="s">
        <v>25581</v>
      </c>
      <c r="AD994" t="s">
        <v>25582</v>
      </c>
      <c r="AE994" t="s">
        <v>25591</v>
      </c>
      <c r="AF994" t="s">
        <v>25577</v>
      </c>
      <c r="AG994" t="s">
        <v>25578</v>
      </c>
      <c r="AH994" t="s">
        <v>6951</v>
      </c>
    </row>
    <row r="995" spans="1:34" x14ac:dyDescent="0.2">
      <c r="A995" t="s">
        <v>16112</v>
      </c>
      <c r="B995" t="s">
        <v>6279</v>
      </c>
      <c r="C995" t="s">
        <v>6280</v>
      </c>
      <c r="D995" t="s">
        <v>6281</v>
      </c>
      <c r="E995" t="s">
        <v>6281</v>
      </c>
      <c r="F995" t="s">
        <v>6286</v>
      </c>
      <c r="G995" t="s">
        <v>16113</v>
      </c>
      <c r="H995" s="1">
        <v>43770</v>
      </c>
      <c r="I995" s="1">
        <v>42948</v>
      </c>
      <c r="J995">
        <v>0</v>
      </c>
      <c r="N995" t="s">
        <v>6270</v>
      </c>
      <c r="O995" t="s">
        <v>9489</v>
      </c>
      <c r="T995" t="s">
        <v>8246</v>
      </c>
      <c r="U995" t="s">
        <v>6811</v>
      </c>
      <c r="V995" t="s">
        <v>6857</v>
      </c>
      <c r="Z995" t="s">
        <v>771</v>
      </c>
    </row>
    <row r="996" spans="1:34" x14ac:dyDescent="0.2">
      <c r="A996" t="s">
        <v>16114</v>
      </c>
      <c r="B996" t="s">
        <v>6279</v>
      </c>
      <c r="C996" t="s">
        <v>6289</v>
      </c>
      <c r="D996" t="s">
        <v>6522</v>
      </c>
      <c r="E996" t="s">
        <v>6522</v>
      </c>
      <c r="F996" t="s">
        <v>6286</v>
      </c>
      <c r="G996" t="s">
        <v>16115</v>
      </c>
      <c r="H996" s="1">
        <v>43770</v>
      </c>
      <c r="I996" s="1">
        <v>43111</v>
      </c>
      <c r="J996">
        <v>0</v>
      </c>
      <c r="N996" t="s">
        <v>6270</v>
      </c>
      <c r="O996" t="s">
        <v>9489</v>
      </c>
      <c r="T996" t="s">
        <v>8246</v>
      </c>
      <c r="U996" t="s">
        <v>6811</v>
      </c>
      <c r="V996" t="s">
        <v>6857</v>
      </c>
      <c r="Z996" t="s">
        <v>771</v>
      </c>
    </row>
    <row r="997" spans="1:34" x14ac:dyDescent="0.2">
      <c r="A997" t="s">
        <v>16116</v>
      </c>
      <c r="B997" t="s">
        <v>6279</v>
      </c>
      <c r="C997" t="s">
        <v>6280</v>
      </c>
      <c r="D997" t="s">
        <v>6267</v>
      </c>
      <c r="E997" t="s">
        <v>6267</v>
      </c>
      <c r="F997" t="s">
        <v>6268</v>
      </c>
      <c r="G997" t="s">
        <v>16117</v>
      </c>
      <c r="H997" s="1">
        <v>43799</v>
      </c>
      <c r="I997" s="1">
        <v>43703</v>
      </c>
      <c r="J997">
        <v>0</v>
      </c>
      <c r="N997" t="s">
        <v>6270</v>
      </c>
      <c r="O997" t="s">
        <v>9489</v>
      </c>
      <c r="R997" t="s">
        <v>16118</v>
      </c>
      <c r="U997" t="s">
        <v>6811</v>
      </c>
      <c r="V997" t="s">
        <v>7321</v>
      </c>
      <c r="Z997" t="s">
        <v>771</v>
      </c>
      <c r="AB997" t="s">
        <v>25573</v>
      </c>
      <c r="AC997" t="s">
        <v>25581</v>
      </c>
      <c r="AD997" t="s">
        <v>25582</v>
      </c>
      <c r="AE997" t="s">
        <v>25591</v>
      </c>
      <c r="AF997" t="s">
        <v>25577</v>
      </c>
      <c r="AG997" t="s">
        <v>25578</v>
      </c>
      <c r="AH997" t="s">
        <v>10943</v>
      </c>
    </row>
    <row r="998" spans="1:34" x14ac:dyDescent="0.2">
      <c r="A998" t="s">
        <v>16119</v>
      </c>
      <c r="B998" t="s">
        <v>6279</v>
      </c>
      <c r="C998" t="s">
        <v>6280</v>
      </c>
      <c r="D998" t="s">
        <v>6281</v>
      </c>
      <c r="E998" t="s">
        <v>6281</v>
      </c>
      <c r="F998" t="s">
        <v>6268</v>
      </c>
      <c r="G998" t="s">
        <v>16120</v>
      </c>
      <c r="H998" s="1">
        <v>43770</v>
      </c>
      <c r="I998" s="1">
        <v>43525</v>
      </c>
      <c r="J998">
        <v>0</v>
      </c>
      <c r="N998" t="s">
        <v>6270</v>
      </c>
      <c r="O998" t="s">
        <v>9489</v>
      </c>
      <c r="R998" t="s">
        <v>16121</v>
      </c>
      <c r="U998" t="s">
        <v>6811</v>
      </c>
      <c r="X998" t="s">
        <v>6322</v>
      </c>
      <c r="Z998" t="s">
        <v>771</v>
      </c>
      <c r="AB998" t="s">
        <v>25573</v>
      </c>
      <c r="AC998" t="s">
        <v>25581</v>
      </c>
      <c r="AD998" t="s">
        <v>25589</v>
      </c>
      <c r="AE998" t="s">
        <v>25595</v>
      </c>
      <c r="AF998" t="s">
        <v>25577</v>
      </c>
      <c r="AG998" t="s">
        <v>25578</v>
      </c>
    </row>
    <row r="999" spans="1:34" x14ac:dyDescent="0.2">
      <c r="A999" t="s">
        <v>16282</v>
      </c>
      <c r="B999" t="s">
        <v>6279</v>
      </c>
      <c r="C999" t="s">
        <v>6280</v>
      </c>
      <c r="D999" t="s">
        <v>6281</v>
      </c>
      <c r="E999" t="s">
        <v>6281</v>
      </c>
      <c r="F999" t="s">
        <v>6268</v>
      </c>
      <c r="G999" t="s">
        <v>16283</v>
      </c>
      <c r="H999" s="1">
        <v>43875</v>
      </c>
      <c r="I999" s="1">
        <v>43829</v>
      </c>
      <c r="J999">
        <v>0.01</v>
      </c>
      <c r="K999">
        <v>0</v>
      </c>
      <c r="N999" t="s">
        <v>6270</v>
      </c>
      <c r="O999" t="s">
        <v>9489</v>
      </c>
      <c r="R999" t="s">
        <v>16099</v>
      </c>
      <c r="T999" t="s">
        <v>8352</v>
      </c>
      <c r="U999" t="s">
        <v>6811</v>
      </c>
      <c r="V999" t="s">
        <v>8353</v>
      </c>
      <c r="Z999" t="s">
        <v>771</v>
      </c>
      <c r="AB999" t="s">
        <v>25573</v>
      </c>
      <c r="AC999" t="s">
        <v>25581</v>
      </c>
      <c r="AD999" t="s">
        <v>25582</v>
      </c>
      <c r="AE999" t="s">
        <v>25591</v>
      </c>
      <c r="AF999" t="s">
        <v>25577</v>
      </c>
      <c r="AG999" t="s">
        <v>25578</v>
      </c>
      <c r="AH999" t="s">
        <v>6951</v>
      </c>
    </row>
    <row r="1000" spans="1:34" x14ac:dyDescent="0.2">
      <c r="A1000" t="s">
        <v>16345</v>
      </c>
      <c r="B1000" t="s">
        <v>6279</v>
      </c>
      <c r="C1000" t="s">
        <v>6280</v>
      </c>
      <c r="D1000" t="s">
        <v>7710</v>
      </c>
      <c r="E1000" t="s">
        <v>7710</v>
      </c>
      <c r="F1000" t="s">
        <v>6268</v>
      </c>
      <c r="G1000" t="s">
        <v>16346</v>
      </c>
      <c r="H1000" s="1">
        <v>43770</v>
      </c>
      <c r="I1000" s="1">
        <v>43525</v>
      </c>
      <c r="J1000">
        <v>0</v>
      </c>
      <c r="N1000" t="s">
        <v>6270</v>
      </c>
      <c r="O1000" t="s">
        <v>9489</v>
      </c>
      <c r="R1000" t="s">
        <v>16347</v>
      </c>
      <c r="T1000" t="s">
        <v>8370</v>
      </c>
      <c r="U1000" t="s">
        <v>6811</v>
      </c>
      <c r="V1000" t="s">
        <v>6857</v>
      </c>
      <c r="Z1000" t="s">
        <v>771</v>
      </c>
      <c r="AB1000" t="s">
        <v>25573</v>
      </c>
      <c r="AC1000" t="s">
        <v>25581</v>
      </c>
      <c r="AD1000" t="s">
        <v>25582</v>
      </c>
      <c r="AE1000" t="s">
        <v>25595</v>
      </c>
      <c r="AF1000" t="s">
        <v>25577</v>
      </c>
      <c r="AG1000" t="s">
        <v>25578</v>
      </c>
    </row>
    <row r="1001" spans="1:34" x14ac:dyDescent="0.2">
      <c r="A1001" t="s">
        <v>16284</v>
      </c>
      <c r="B1001" t="s">
        <v>6279</v>
      </c>
      <c r="C1001" t="s">
        <v>6437</v>
      </c>
      <c r="D1001" t="s">
        <v>6281</v>
      </c>
      <c r="E1001" t="s">
        <v>6281</v>
      </c>
      <c r="F1001" t="s">
        <v>6268</v>
      </c>
      <c r="G1001" t="s">
        <v>16285</v>
      </c>
      <c r="H1001" s="1">
        <v>43844</v>
      </c>
      <c r="I1001" s="1">
        <v>43799</v>
      </c>
      <c r="J1001">
        <v>0</v>
      </c>
      <c r="N1001" t="s">
        <v>6270</v>
      </c>
      <c r="O1001" t="s">
        <v>9489</v>
      </c>
      <c r="R1001" t="s">
        <v>16286</v>
      </c>
      <c r="T1001" t="s">
        <v>10526</v>
      </c>
      <c r="U1001" t="s">
        <v>6811</v>
      </c>
      <c r="V1001" t="s">
        <v>6857</v>
      </c>
      <c r="Z1001" t="s">
        <v>771</v>
      </c>
      <c r="AB1001" t="s">
        <v>25573</v>
      </c>
      <c r="AC1001" t="s">
        <v>25594</v>
      </c>
      <c r="AE1001" t="s">
        <v>25591</v>
      </c>
      <c r="AF1001" t="s">
        <v>25577</v>
      </c>
      <c r="AG1001" t="s">
        <v>25578</v>
      </c>
    </row>
    <row r="1002" spans="1:34" x14ac:dyDescent="0.2">
      <c r="A1002" t="s">
        <v>16348</v>
      </c>
      <c r="B1002" t="s">
        <v>6527</v>
      </c>
      <c r="C1002" t="s">
        <v>6266</v>
      </c>
      <c r="D1002" t="s">
        <v>6281</v>
      </c>
      <c r="E1002" t="s">
        <v>6281</v>
      </c>
      <c r="F1002" t="s">
        <v>6268</v>
      </c>
      <c r="G1002" t="s">
        <v>16349</v>
      </c>
      <c r="H1002" s="1">
        <v>44043</v>
      </c>
      <c r="J1002">
        <v>0</v>
      </c>
      <c r="K1002">
        <v>6000000</v>
      </c>
      <c r="N1002" t="s">
        <v>6270</v>
      </c>
      <c r="O1002" t="s">
        <v>9489</v>
      </c>
      <c r="R1002" t="s">
        <v>16350</v>
      </c>
      <c r="S1002" t="s">
        <v>16351</v>
      </c>
      <c r="U1002" t="s">
        <v>6322</v>
      </c>
      <c r="X1002" t="s">
        <v>6811</v>
      </c>
      <c r="Y1002" t="s">
        <v>6395</v>
      </c>
      <c r="Z1002" t="s">
        <v>771</v>
      </c>
      <c r="AB1002" t="s">
        <v>25573</v>
      </c>
      <c r="AC1002" t="s">
        <v>25581</v>
      </c>
      <c r="AD1002" t="s">
        <v>25607</v>
      </c>
      <c r="AE1002" t="s">
        <v>25576</v>
      </c>
      <c r="AF1002" t="s">
        <v>25577</v>
      </c>
      <c r="AG1002" t="s">
        <v>25578</v>
      </c>
    </row>
    <row r="1003" spans="1:34" x14ac:dyDescent="0.2">
      <c r="A1003" t="s">
        <v>16287</v>
      </c>
      <c r="B1003" t="s">
        <v>6495</v>
      </c>
      <c r="C1003" t="s">
        <v>6496</v>
      </c>
      <c r="D1003" t="s">
        <v>6281</v>
      </c>
      <c r="E1003" t="s">
        <v>6281</v>
      </c>
      <c r="F1003" t="s">
        <v>6286</v>
      </c>
      <c r="G1003" t="s">
        <v>16288</v>
      </c>
      <c r="H1003" s="1">
        <v>43770</v>
      </c>
      <c r="I1003" s="1">
        <v>42507</v>
      </c>
      <c r="J1003">
        <v>0</v>
      </c>
      <c r="N1003" t="s">
        <v>6270</v>
      </c>
      <c r="O1003" t="s">
        <v>9489</v>
      </c>
      <c r="R1003" t="s">
        <v>16289</v>
      </c>
      <c r="Z1003" t="s">
        <v>771</v>
      </c>
      <c r="AB1003" t="s">
        <v>25573</v>
      </c>
      <c r="AC1003" t="s">
        <v>25581</v>
      </c>
      <c r="AD1003" t="s">
        <v>25582</v>
      </c>
      <c r="AE1003" t="s">
        <v>25595</v>
      </c>
      <c r="AF1003" t="s">
        <v>25577</v>
      </c>
      <c r="AG1003" t="s">
        <v>25578</v>
      </c>
      <c r="AH1003" t="s">
        <v>10943</v>
      </c>
    </row>
    <row r="1004" spans="1:34" x14ac:dyDescent="0.2">
      <c r="A1004" t="s">
        <v>16352</v>
      </c>
      <c r="B1004" t="s">
        <v>6527</v>
      </c>
      <c r="C1004" t="s">
        <v>6266</v>
      </c>
      <c r="D1004" t="s">
        <v>6281</v>
      </c>
      <c r="E1004" t="s">
        <v>6281</v>
      </c>
      <c r="F1004" t="s">
        <v>6268</v>
      </c>
      <c r="G1004" t="s">
        <v>16353</v>
      </c>
      <c r="H1004" s="1">
        <v>44043</v>
      </c>
      <c r="J1004">
        <v>0</v>
      </c>
      <c r="N1004" t="s">
        <v>6270</v>
      </c>
      <c r="O1004" t="s">
        <v>9489</v>
      </c>
      <c r="R1004" t="s">
        <v>16350</v>
      </c>
      <c r="S1004" t="s">
        <v>16351</v>
      </c>
      <c r="Z1004" t="s">
        <v>771</v>
      </c>
      <c r="AB1004" t="s">
        <v>25573</v>
      </c>
      <c r="AC1004" t="s">
        <v>25581</v>
      </c>
      <c r="AD1004" t="s">
        <v>25607</v>
      </c>
      <c r="AE1004" t="s">
        <v>25576</v>
      </c>
      <c r="AF1004" t="s">
        <v>25577</v>
      </c>
      <c r="AG1004" t="s">
        <v>25578</v>
      </c>
    </row>
    <row r="1005" spans="1:34" x14ac:dyDescent="0.2">
      <c r="A1005" t="s">
        <v>16290</v>
      </c>
      <c r="B1005" t="s">
        <v>6279</v>
      </c>
      <c r="C1005" t="s">
        <v>6289</v>
      </c>
      <c r="D1005" t="s">
        <v>6281</v>
      </c>
      <c r="E1005" t="s">
        <v>6281</v>
      </c>
      <c r="F1005" t="s">
        <v>6268</v>
      </c>
      <c r="G1005" t="s">
        <v>16291</v>
      </c>
      <c r="H1005" s="1">
        <v>43770</v>
      </c>
      <c r="I1005" s="1">
        <v>43661</v>
      </c>
      <c r="J1005">
        <v>0</v>
      </c>
      <c r="N1005" t="s">
        <v>6270</v>
      </c>
      <c r="O1005" t="s">
        <v>9489</v>
      </c>
      <c r="R1005" t="s">
        <v>16292</v>
      </c>
      <c r="T1005" t="s">
        <v>14566</v>
      </c>
      <c r="U1005" t="s">
        <v>6811</v>
      </c>
      <c r="V1005" t="s">
        <v>6857</v>
      </c>
      <c r="Z1005" t="s">
        <v>771</v>
      </c>
      <c r="AB1005" t="s">
        <v>25573</v>
      </c>
      <c r="AC1005" t="s">
        <v>25581</v>
      </c>
      <c r="AD1005" t="s">
        <v>25582</v>
      </c>
      <c r="AE1005" t="s">
        <v>25576</v>
      </c>
      <c r="AF1005" t="s">
        <v>25606</v>
      </c>
      <c r="AG1005" t="s">
        <v>25578</v>
      </c>
    </row>
    <row r="1006" spans="1:34" x14ac:dyDescent="0.2">
      <c r="A1006" t="s">
        <v>16354</v>
      </c>
      <c r="B1006" t="s">
        <v>6279</v>
      </c>
      <c r="C1006" t="s">
        <v>6289</v>
      </c>
      <c r="D1006" t="s">
        <v>6281</v>
      </c>
      <c r="E1006" t="s">
        <v>6281</v>
      </c>
      <c r="F1006" t="s">
        <v>6268</v>
      </c>
      <c r="G1006" t="s">
        <v>16355</v>
      </c>
      <c r="H1006" s="1">
        <v>43921</v>
      </c>
      <c r="I1006" s="1">
        <v>43830</v>
      </c>
      <c r="J1006">
        <v>0</v>
      </c>
      <c r="N1006" t="s">
        <v>6270</v>
      </c>
      <c r="O1006" t="s">
        <v>9489</v>
      </c>
      <c r="R1006" t="s">
        <v>16350</v>
      </c>
      <c r="Z1006" t="s">
        <v>771</v>
      </c>
      <c r="AB1006" t="s">
        <v>25573</v>
      </c>
      <c r="AC1006" t="s">
        <v>25581</v>
      </c>
      <c r="AD1006" t="s">
        <v>25607</v>
      </c>
      <c r="AE1006" t="s">
        <v>25576</v>
      </c>
      <c r="AF1006" t="s">
        <v>25577</v>
      </c>
      <c r="AG1006" t="s">
        <v>25578</v>
      </c>
    </row>
    <row r="1007" spans="1:34" x14ac:dyDescent="0.2">
      <c r="A1007" t="s">
        <v>16293</v>
      </c>
      <c r="B1007" t="s">
        <v>6279</v>
      </c>
      <c r="C1007" t="s">
        <v>6289</v>
      </c>
      <c r="D1007" t="s">
        <v>6533</v>
      </c>
      <c r="E1007" t="s">
        <v>6533</v>
      </c>
      <c r="F1007" t="s">
        <v>6286</v>
      </c>
      <c r="G1007" t="s">
        <v>16294</v>
      </c>
      <c r="H1007" s="1">
        <v>43770</v>
      </c>
      <c r="I1007" s="1">
        <v>43190</v>
      </c>
      <c r="J1007">
        <v>0</v>
      </c>
      <c r="N1007" t="s">
        <v>6270</v>
      </c>
      <c r="O1007" t="s">
        <v>9489</v>
      </c>
      <c r="R1007" t="s">
        <v>8267</v>
      </c>
      <c r="T1007" t="s">
        <v>14597</v>
      </c>
      <c r="U1007" t="s">
        <v>6811</v>
      </c>
      <c r="V1007" t="s">
        <v>6857</v>
      </c>
      <c r="Z1007" t="s">
        <v>771</v>
      </c>
      <c r="AA1007" t="s">
        <v>8286</v>
      </c>
      <c r="AB1007" t="s">
        <v>25573</v>
      </c>
      <c r="AC1007" t="s">
        <v>25601</v>
      </c>
      <c r="AE1007" t="s">
        <v>25583</v>
      </c>
      <c r="AF1007" t="s">
        <v>25577</v>
      </c>
      <c r="AG1007" t="s">
        <v>25578</v>
      </c>
    </row>
    <row r="1008" spans="1:34" x14ac:dyDescent="0.2">
      <c r="A1008" t="s">
        <v>16356</v>
      </c>
      <c r="B1008" t="s">
        <v>6279</v>
      </c>
      <c r="C1008" t="s">
        <v>6289</v>
      </c>
      <c r="D1008" t="s">
        <v>6267</v>
      </c>
      <c r="E1008" t="s">
        <v>6267</v>
      </c>
      <c r="F1008" t="s">
        <v>6268</v>
      </c>
      <c r="G1008" t="s">
        <v>16357</v>
      </c>
      <c r="H1008" s="1">
        <v>44012</v>
      </c>
      <c r="I1008" s="1">
        <v>43945</v>
      </c>
      <c r="J1008">
        <v>0</v>
      </c>
      <c r="N1008" t="s">
        <v>6270</v>
      </c>
      <c r="O1008" t="s">
        <v>9489</v>
      </c>
      <c r="R1008" t="s">
        <v>16350</v>
      </c>
      <c r="Z1008" t="s">
        <v>771</v>
      </c>
      <c r="AB1008" t="s">
        <v>25573</v>
      </c>
      <c r="AC1008" t="s">
        <v>25581</v>
      </c>
      <c r="AD1008" t="s">
        <v>25607</v>
      </c>
      <c r="AE1008" t="s">
        <v>25576</v>
      </c>
      <c r="AF1008" t="s">
        <v>25577</v>
      </c>
      <c r="AG1008" t="s">
        <v>25578</v>
      </c>
    </row>
    <row r="1009" spans="1:45" x14ac:dyDescent="0.2">
      <c r="A1009" t="s">
        <v>16295</v>
      </c>
      <c r="B1009" t="s">
        <v>6279</v>
      </c>
      <c r="C1009" t="s">
        <v>6280</v>
      </c>
      <c r="D1009" t="s">
        <v>7710</v>
      </c>
      <c r="E1009" t="s">
        <v>7710</v>
      </c>
      <c r="F1009" t="s">
        <v>6268</v>
      </c>
      <c r="G1009" t="s">
        <v>16296</v>
      </c>
      <c r="H1009" s="1">
        <v>43770</v>
      </c>
      <c r="I1009" s="1">
        <v>43525</v>
      </c>
      <c r="J1009">
        <v>0</v>
      </c>
      <c r="N1009" t="s">
        <v>6270</v>
      </c>
      <c r="O1009" t="s">
        <v>9489</v>
      </c>
      <c r="R1009" t="s">
        <v>16297</v>
      </c>
      <c r="Z1009" t="s">
        <v>771</v>
      </c>
      <c r="AB1009" t="s">
        <v>25573</v>
      </c>
      <c r="AC1009" t="s">
        <v>25594</v>
      </c>
      <c r="AE1009" t="s">
        <v>25588</v>
      </c>
      <c r="AF1009" t="s">
        <v>25577</v>
      </c>
      <c r="AG1009" t="s">
        <v>25578</v>
      </c>
    </row>
    <row r="1010" spans="1:45" x14ac:dyDescent="0.2">
      <c r="A1010" t="s">
        <v>3358</v>
      </c>
      <c r="B1010" t="s">
        <v>6279</v>
      </c>
      <c r="C1010" t="s">
        <v>6289</v>
      </c>
      <c r="D1010" t="s">
        <v>6281</v>
      </c>
      <c r="E1010" t="s">
        <v>6281</v>
      </c>
      <c r="F1010" t="s">
        <v>6268</v>
      </c>
      <c r="G1010" t="s">
        <v>16358</v>
      </c>
      <c r="H1010" s="1">
        <v>44042</v>
      </c>
      <c r="I1010" s="1">
        <v>43951</v>
      </c>
      <c r="J1010">
        <v>0</v>
      </c>
      <c r="N1010" t="s">
        <v>6270</v>
      </c>
      <c r="O1010" t="s">
        <v>9489</v>
      </c>
      <c r="R1010" t="s">
        <v>16350</v>
      </c>
      <c r="S1010" t="s">
        <v>16351</v>
      </c>
      <c r="T1010" t="s">
        <v>8760</v>
      </c>
      <c r="U1010" t="s">
        <v>6322</v>
      </c>
      <c r="V1010" t="s">
        <v>6510</v>
      </c>
      <c r="W1010" t="s">
        <v>6511</v>
      </c>
      <c r="Z1010" t="s">
        <v>771</v>
      </c>
      <c r="AB1010" t="s">
        <v>25573</v>
      </c>
      <c r="AC1010" t="s">
        <v>25581</v>
      </c>
      <c r="AD1010" t="s">
        <v>25607</v>
      </c>
      <c r="AE1010" t="s">
        <v>25576</v>
      </c>
      <c r="AF1010" t="s">
        <v>25577</v>
      </c>
      <c r="AG1010" t="s">
        <v>25578</v>
      </c>
      <c r="AJ1010">
        <f>VLOOKUP($A1010,Sheet1!$A:$K,2,FALSE)</f>
        <v>4</v>
      </c>
      <c r="AK1010">
        <f>VLOOKUP($A1010,Sheet1!$A:$K,3,FALSE)</f>
        <v>0</v>
      </c>
      <c r="AL1010">
        <f>VLOOKUP($A1010,Sheet1!$A:$K,4,FALSE)</f>
        <v>0</v>
      </c>
      <c r="AM1010">
        <f>VLOOKUP($A1010,Sheet1!$A:$K,5,FALSE)</f>
        <v>0</v>
      </c>
      <c r="AN1010">
        <f>VLOOKUP($A1010,Sheet1!$A:$K,6,FALSE)</f>
        <v>0</v>
      </c>
      <c r="AO1010">
        <f>VLOOKUP($A1010,Sheet1!$A:$K,7,FALSE)</f>
        <v>0</v>
      </c>
      <c r="AP1010">
        <f>VLOOKUP($A1010,Sheet1!$A:$K,8,FALSE)</f>
        <v>4</v>
      </c>
      <c r="AQ1010">
        <f>VLOOKUP($A1010,Sheet1!$A:$K,9,FALSE)</f>
        <v>0</v>
      </c>
      <c r="AR1010">
        <f>VLOOKUP($A1010,Sheet1!$A:$K,10,FALSE)</f>
        <v>4</v>
      </c>
      <c r="AS1010">
        <f>VLOOKUP($A1010,Sheet1!$A:$K,11,FALSE)</f>
        <v>4</v>
      </c>
    </row>
    <row r="1011" spans="1:45" x14ac:dyDescent="0.2">
      <c r="A1011" t="s">
        <v>16298</v>
      </c>
      <c r="B1011" t="s">
        <v>6279</v>
      </c>
      <c r="C1011" t="s">
        <v>6289</v>
      </c>
      <c r="D1011" t="s">
        <v>6281</v>
      </c>
      <c r="E1011" t="s">
        <v>6281</v>
      </c>
      <c r="F1011" t="s">
        <v>6268</v>
      </c>
      <c r="G1011" t="s">
        <v>16299</v>
      </c>
      <c r="H1011" s="1">
        <v>43770</v>
      </c>
      <c r="I1011" s="1">
        <v>43661</v>
      </c>
      <c r="J1011">
        <v>0</v>
      </c>
      <c r="N1011" t="s">
        <v>6270</v>
      </c>
      <c r="O1011" t="s">
        <v>9489</v>
      </c>
      <c r="R1011" t="s">
        <v>16300</v>
      </c>
      <c r="U1011" t="s">
        <v>6322</v>
      </c>
      <c r="X1011" t="s">
        <v>6811</v>
      </c>
      <c r="Z1011" t="s">
        <v>771</v>
      </c>
      <c r="AB1011" t="s">
        <v>25573</v>
      </c>
      <c r="AC1011" t="s">
        <v>25581</v>
      </c>
      <c r="AD1011" t="s">
        <v>25582</v>
      </c>
      <c r="AE1011" t="s">
        <v>25591</v>
      </c>
      <c r="AF1011" t="s">
        <v>25606</v>
      </c>
      <c r="AG1011" t="s">
        <v>25578</v>
      </c>
    </row>
    <row r="1012" spans="1:45" x14ac:dyDescent="0.2">
      <c r="A1012" t="s">
        <v>3363</v>
      </c>
      <c r="B1012" t="s">
        <v>6279</v>
      </c>
      <c r="C1012" t="s">
        <v>6289</v>
      </c>
      <c r="D1012" t="s">
        <v>6281</v>
      </c>
      <c r="E1012" t="s">
        <v>6281</v>
      </c>
      <c r="F1012" t="s">
        <v>6268</v>
      </c>
      <c r="G1012" t="s">
        <v>16359</v>
      </c>
      <c r="H1012" s="1">
        <v>44073</v>
      </c>
      <c r="I1012" s="1">
        <v>43910</v>
      </c>
      <c r="J1012">
        <v>0</v>
      </c>
      <c r="N1012" t="s">
        <v>6270</v>
      </c>
      <c r="O1012" t="s">
        <v>9489</v>
      </c>
      <c r="R1012" t="s">
        <v>16350</v>
      </c>
      <c r="S1012" t="s">
        <v>16351</v>
      </c>
      <c r="T1012" t="s">
        <v>6856</v>
      </c>
      <c r="U1012" t="s">
        <v>6811</v>
      </c>
      <c r="V1012" t="s">
        <v>6857</v>
      </c>
      <c r="Z1012" t="s">
        <v>771</v>
      </c>
      <c r="AB1012" t="s">
        <v>25573</v>
      </c>
      <c r="AC1012" t="s">
        <v>25581</v>
      </c>
      <c r="AD1012" t="s">
        <v>25607</v>
      </c>
      <c r="AE1012" t="s">
        <v>25576</v>
      </c>
      <c r="AF1012" t="s">
        <v>25577</v>
      </c>
      <c r="AG1012" t="s">
        <v>25578</v>
      </c>
      <c r="AJ1012">
        <f>VLOOKUP($A1012,Sheet1!$A:$K,2,FALSE)</f>
        <v>2</v>
      </c>
      <c r="AK1012">
        <f>VLOOKUP($A1012,Sheet1!$A:$K,3,FALSE)</f>
        <v>0</v>
      </c>
      <c r="AL1012">
        <f>VLOOKUP($A1012,Sheet1!$A:$K,4,FALSE)</f>
        <v>0</v>
      </c>
      <c r="AM1012">
        <f>VLOOKUP($A1012,Sheet1!$A:$K,5,FALSE)</f>
        <v>0</v>
      </c>
      <c r="AN1012">
        <f>VLOOKUP($A1012,Sheet1!$A:$K,6,FALSE)</f>
        <v>0</v>
      </c>
      <c r="AO1012">
        <f>VLOOKUP($A1012,Sheet1!$A:$K,7,FALSE)</f>
        <v>0</v>
      </c>
      <c r="AP1012">
        <f>VLOOKUP($A1012,Sheet1!$A:$K,8,FALSE)</f>
        <v>2</v>
      </c>
      <c r="AQ1012">
        <f>VLOOKUP($A1012,Sheet1!$A:$K,9,FALSE)</f>
        <v>0</v>
      </c>
      <c r="AR1012">
        <f>VLOOKUP($A1012,Sheet1!$A:$K,10,FALSE)</f>
        <v>2</v>
      </c>
      <c r="AS1012">
        <f>VLOOKUP($A1012,Sheet1!$A:$K,11,FALSE)</f>
        <v>2</v>
      </c>
    </row>
    <row r="1013" spans="1:45" x14ac:dyDescent="0.2">
      <c r="A1013" t="s">
        <v>16301</v>
      </c>
      <c r="B1013" t="s">
        <v>6279</v>
      </c>
      <c r="C1013" t="s">
        <v>6553</v>
      </c>
      <c r="D1013" t="s">
        <v>6281</v>
      </c>
      <c r="E1013" t="s">
        <v>6281</v>
      </c>
      <c r="F1013" t="s">
        <v>6268</v>
      </c>
      <c r="G1013" t="s">
        <v>16302</v>
      </c>
      <c r="H1013" s="1">
        <v>43951</v>
      </c>
      <c r="I1013" s="1">
        <v>43850</v>
      </c>
      <c r="J1013">
        <v>0</v>
      </c>
      <c r="K1013">
        <v>0</v>
      </c>
      <c r="N1013" t="s">
        <v>6270</v>
      </c>
      <c r="O1013" t="s">
        <v>9489</v>
      </c>
      <c r="T1013" t="s">
        <v>8183</v>
      </c>
      <c r="U1013" t="s">
        <v>6811</v>
      </c>
      <c r="V1013" t="s">
        <v>6812</v>
      </c>
      <c r="X1013" t="s">
        <v>6588</v>
      </c>
      <c r="Z1013" t="s">
        <v>771</v>
      </c>
    </row>
    <row r="1014" spans="1:45" x14ac:dyDescent="0.2">
      <c r="A1014" t="s">
        <v>16360</v>
      </c>
      <c r="B1014" t="s">
        <v>6279</v>
      </c>
      <c r="C1014" t="s">
        <v>6289</v>
      </c>
      <c r="D1014" t="s">
        <v>6281</v>
      </c>
      <c r="E1014" t="s">
        <v>6281</v>
      </c>
      <c r="F1014" t="s">
        <v>6286</v>
      </c>
      <c r="G1014" t="s">
        <v>16361</v>
      </c>
      <c r="H1014" s="1">
        <v>43770</v>
      </c>
      <c r="I1014" s="1">
        <v>42626</v>
      </c>
      <c r="J1014">
        <v>0</v>
      </c>
      <c r="N1014" t="s">
        <v>6270</v>
      </c>
      <c r="O1014" t="s">
        <v>9489</v>
      </c>
      <c r="R1014" t="s">
        <v>10326</v>
      </c>
      <c r="U1014" t="s">
        <v>6811</v>
      </c>
      <c r="Z1014" t="s">
        <v>771</v>
      </c>
      <c r="AB1014" t="s">
        <v>25573</v>
      </c>
      <c r="AC1014" t="s">
        <v>25581</v>
      </c>
      <c r="AD1014" t="s">
        <v>25582</v>
      </c>
      <c r="AE1014" t="s">
        <v>25595</v>
      </c>
      <c r="AF1014" t="s">
        <v>25577</v>
      </c>
      <c r="AG1014" t="s">
        <v>25578</v>
      </c>
    </row>
    <row r="1015" spans="1:45" x14ac:dyDescent="0.2">
      <c r="A1015" t="s">
        <v>16303</v>
      </c>
      <c r="B1015" t="s">
        <v>6279</v>
      </c>
      <c r="C1015" t="s">
        <v>6280</v>
      </c>
      <c r="D1015" t="s">
        <v>6281</v>
      </c>
      <c r="E1015" t="s">
        <v>6281</v>
      </c>
      <c r="F1015" t="s">
        <v>6268</v>
      </c>
      <c r="G1015" t="s">
        <v>16304</v>
      </c>
      <c r="H1015" s="1">
        <v>43770</v>
      </c>
      <c r="I1015" s="1">
        <v>43598</v>
      </c>
      <c r="J1015">
        <v>0</v>
      </c>
      <c r="N1015" t="s">
        <v>6270</v>
      </c>
      <c r="O1015" t="s">
        <v>9489</v>
      </c>
      <c r="R1015" t="s">
        <v>11063</v>
      </c>
      <c r="T1015" t="s">
        <v>16305</v>
      </c>
      <c r="U1015" t="s">
        <v>6811</v>
      </c>
      <c r="V1015" t="s">
        <v>6812</v>
      </c>
      <c r="Z1015" t="s">
        <v>771</v>
      </c>
      <c r="AB1015" t="s">
        <v>25573</v>
      </c>
      <c r="AC1015" t="s">
        <v>25581</v>
      </c>
      <c r="AD1015" t="s">
        <v>25582</v>
      </c>
      <c r="AE1015" t="s">
        <v>25595</v>
      </c>
      <c r="AF1015" t="s">
        <v>25577</v>
      </c>
      <c r="AG1015" t="s">
        <v>25578</v>
      </c>
      <c r="AH1015" t="s">
        <v>6951</v>
      </c>
    </row>
    <row r="1016" spans="1:45" x14ac:dyDescent="0.2">
      <c r="A1016" t="s">
        <v>16362</v>
      </c>
      <c r="B1016" t="s">
        <v>6279</v>
      </c>
      <c r="C1016" t="s">
        <v>6280</v>
      </c>
      <c r="D1016" t="s">
        <v>6267</v>
      </c>
      <c r="E1016" t="s">
        <v>6267</v>
      </c>
      <c r="F1016" t="s">
        <v>6286</v>
      </c>
      <c r="G1016" t="s">
        <v>16363</v>
      </c>
      <c r="H1016" s="1">
        <v>43770</v>
      </c>
      <c r="I1016" s="1">
        <v>43111</v>
      </c>
      <c r="J1016">
        <v>0</v>
      </c>
      <c r="N1016" t="s">
        <v>6270</v>
      </c>
      <c r="O1016" t="s">
        <v>9489</v>
      </c>
      <c r="R1016" t="s">
        <v>16364</v>
      </c>
      <c r="U1016" t="s">
        <v>6811</v>
      </c>
      <c r="Z1016" t="s">
        <v>771</v>
      </c>
      <c r="AB1016" t="s">
        <v>25573</v>
      </c>
      <c r="AC1016" t="s">
        <v>25581</v>
      </c>
      <c r="AD1016" t="s">
        <v>25589</v>
      </c>
      <c r="AE1016" t="s">
        <v>25591</v>
      </c>
      <c r="AF1016" t="s">
        <v>25577</v>
      </c>
      <c r="AG1016" t="s">
        <v>25578</v>
      </c>
      <c r="AH1016" t="s">
        <v>15019</v>
      </c>
    </row>
    <row r="1017" spans="1:45" x14ac:dyDescent="0.2">
      <c r="A1017" t="s">
        <v>16306</v>
      </c>
      <c r="B1017" t="s">
        <v>6279</v>
      </c>
      <c r="C1017" t="s">
        <v>6289</v>
      </c>
      <c r="D1017" t="s">
        <v>6267</v>
      </c>
      <c r="E1017" t="s">
        <v>6267</v>
      </c>
      <c r="F1017" t="s">
        <v>6286</v>
      </c>
      <c r="G1017" t="s">
        <v>16307</v>
      </c>
      <c r="H1017" s="1">
        <v>43770</v>
      </c>
      <c r="I1017" s="1">
        <v>42822</v>
      </c>
      <c r="J1017">
        <v>0</v>
      </c>
      <c r="N1017" t="s">
        <v>6270</v>
      </c>
      <c r="O1017" t="s">
        <v>9489</v>
      </c>
      <c r="R1017" t="s">
        <v>7280</v>
      </c>
      <c r="U1017" t="s">
        <v>6811</v>
      </c>
      <c r="Z1017" t="s">
        <v>771</v>
      </c>
      <c r="AB1017" t="s">
        <v>25573</v>
      </c>
      <c r="AC1017" t="s">
        <v>25584</v>
      </c>
      <c r="AE1017" t="s">
        <v>25595</v>
      </c>
      <c r="AF1017" t="s">
        <v>25577</v>
      </c>
      <c r="AG1017" t="s">
        <v>25578</v>
      </c>
    </row>
    <row r="1018" spans="1:45" x14ac:dyDescent="0.2">
      <c r="A1018" t="s">
        <v>16365</v>
      </c>
      <c r="B1018" t="s">
        <v>6279</v>
      </c>
      <c r="C1018" t="s">
        <v>6289</v>
      </c>
      <c r="D1018" t="s">
        <v>6281</v>
      </c>
      <c r="E1018" t="s">
        <v>6281</v>
      </c>
      <c r="F1018" t="s">
        <v>6268</v>
      </c>
      <c r="G1018" t="s">
        <v>16366</v>
      </c>
      <c r="H1018" s="1">
        <v>43770</v>
      </c>
      <c r="I1018" s="1">
        <v>43660</v>
      </c>
      <c r="J1018">
        <v>0</v>
      </c>
      <c r="N1018" t="s">
        <v>6270</v>
      </c>
      <c r="O1018" t="s">
        <v>9489</v>
      </c>
      <c r="R1018" t="s">
        <v>16367</v>
      </c>
      <c r="U1018" t="s">
        <v>6811</v>
      </c>
      <c r="X1018" t="s">
        <v>6588</v>
      </c>
      <c r="Z1018" t="s">
        <v>771</v>
      </c>
      <c r="AB1018" t="s">
        <v>25573</v>
      </c>
      <c r="AC1018" t="s">
        <v>25592</v>
      </c>
      <c r="AE1018" t="s">
        <v>25595</v>
      </c>
      <c r="AF1018" t="s">
        <v>25577</v>
      </c>
      <c r="AG1018" t="s">
        <v>25578</v>
      </c>
    </row>
    <row r="1019" spans="1:45" x14ac:dyDescent="0.2">
      <c r="A1019" t="s">
        <v>16308</v>
      </c>
      <c r="B1019" t="s">
        <v>6279</v>
      </c>
      <c r="C1019" t="s">
        <v>6280</v>
      </c>
      <c r="D1019" t="s">
        <v>6281</v>
      </c>
      <c r="E1019" t="s">
        <v>6281</v>
      </c>
      <c r="F1019" t="s">
        <v>6286</v>
      </c>
      <c r="G1019" t="s">
        <v>16309</v>
      </c>
      <c r="H1019" s="1">
        <v>43770</v>
      </c>
      <c r="I1019" s="1">
        <v>42856</v>
      </c>
      <c r="J1019">
        <v>0</v>
      </c>
      <c r="N1019" t="s">
        <v>6270</v>
      </c>
      <c r="O1019" t="s">
        <v>9489</v>
      </c>
      <c r="R1019" t="s">
        <v>9490</v>
      </c>
      <c r="T1019" t="s">
        <v>9491</v>
      </c>
      <c r="U1019" t="s">
        <v>6811</v>
      </c>
      <c r="V1019" t="s">
        <v>6857</v>
      </c>
      <c r="Z1019" t="s">
        <v>771</v>
      </c>
      <c r="AB1019" t="s">
        <v>25573</v>
      </c>
      <c r="AC1019" t="s">
        <v>25581</v>
      </c>
      <c r="AD1019" t="s">
        <v>25582</v>
      </c>
      <c r="AE1019" t="s">
        <v>25595</v>
      </c>
      <c r="AF1019" t="s">
        <v>25577</v>
      </c>
      <c r="AG1019" t="s">
        <v>25578</v>
      </c>
      <c r="AH1019" t="s">
        <v>10943</v>
      </c>
    </row>
    <row r="1020" spans="1:45" x14ac:dyDescent="0.2">
      <c r="A1020" t="s">
        <v>3355</v>
      </c>
      <c r="B1020" t="s">
        <v>6279</v>
      </c>
      <c r="C1020" t="s">
        <v>6553</v>
      </c>
      <c r="D1020" t="s">
        <v>6281</v>
      </c>
      <c r="E1020" t="s">
        <v>6281</v>
      </c>
      <c r="F1020" t="s">
        <v>6268</v>
      </c>
      <c r="G1020" t="s">
        <v>16310</v>
      </c>
      <c r="H1020" s="1">
        <v>43920</v>
      </c>
      <c r="I1020" s="1">
        <v>43830</v>
      </c>
      <c r="J1020">
        <v>150000</v>
      </c>
      <c r="K1020">
        <v>150000</v>
      </c>
      <c r="N1020" t="s">
        <v>6270</v>
      </c>
      <c r="O1020" t="s">
        <v>9489</v>
      </c>
      <c r="R1020" t="s">
        <v>9490</v>
      </c>
      <c r="T1020" t="s">
        <v>12016</v>
      </c>
      <c r="U1020" t="s">
        <v>6550</v>
      </c>
      <c r="V1020" t="s">
        <v>6551</v>
      </c>
      <c r="X1020" t="s">
        <v>6322</v>
      </c>
      <c r="Y1020" t="s">
        <v>6811</v>
      </c>
      <c r="Z1020" t="s">
        <v>771</v>
      </c>
      <c r="AB1020" t="s">
        <v>25573</v>
      </c>
      <c r="AC1020" t="s">
        <v>25581</v>
      </c>
      <c r="AD1020" t="s">
        <v>25582</v>
      </c>
      <c r="AE1020" t="s">
        <v>25595</v>
      </c>
      <c r="AF1020" t="s">
        <v>25577</v>
      </c>
      <c r="AG1020" t="s">
        <v>25578</v>
      </c>
      <c r="AH1020" t="s">
        <v>10943</v>
      </c>
      <c r="AJ1020">
        <f>VLOOKUP($A1020,Sheet1!$A:$K,2,FALSE)</f>
        <v>2</v>
      </c>
      <c r="AK1020">
        <f>VLOOKUP($A1020,Sheet1!$A:$K,3,FALSE)</f>
        <v>0</v>
      </c>
      <c r="AL1020">
        <f>VLOOKUP($A1020,Sheet1!$A:$K,4,FALSE)</f>
        <v>0</v>
      </c>
      <c r="AM1020">
        <f>VLOOKUP($A1020,Sheet1!$A:$K,5,FALSE)</f>
        <v>0</v>
      </c>
      <c r="AN1020">
        <f>VLOOKUP($A1020,Sheet1!$A:$K,6,FALSE)</f>
        <v>0</v>
      </c>
      <c r="AO1020">
        <f>VLOOKUP($A1020,Sheet1!$A:$K,7,FALSE)</f>
        <v>0</v>
      </c>
      <c r="AP1020">
        <f>VLOOKUP($A1020,Sheet1!$A:$K,8,FALSE)</f>
        <v>2</v>
      </c>
      <c r="AQ1020">
        <f>VLOOKUP($A1020,Sheet1!$A:$K,9,FALSE)</f>
        <v>59</v>
      </c>
      <c r="AR1020">
        <f>VLOOKUP($A1020,Sheet1!$A:$K,10,FALSE)</f>
        <v>0</v>
      </c>
      <c r="AS1020">
        <f>VLOOKUP($A1020,Sheet1!$A:$K,11,FALSE)</f>
        <v>2</v>
      </c>
    </row>
    <row r="1021" spans="1:45" x14ac:dyDescent="0.2">
      <c r="A1021" t="s">
        <v>16368</v>
      </c>
      <c r="B1021" t="s">
        <v>6279</v>
      </c>
      <c r="C1021" t="s">
        <v>6289</v>
      </c>
      <c r="D1021" t="s">
        <v>6281</v>
      </c>
      <c r="E1021" t="s">
        <v>6281</v>
      </c>
      <c r="F1021" t="s">
        <v>6268</v>
      </c>
      <c r="G1021" t="s">
        <v>16369</v>
      </c>
      <c r="H1021" s="1">
        <v>43798</v>
      </c>
      <c r="I1021" s="1">
        <v>43798</v>
      </c>
      <c r="J1021">
        <v>0</v>
      </c>
      <c r="K1021">
        <v>0</v>
      </c>
      <c r="N1021" t="s">
        <v>6270</v>
      </c>
      <c r="O1021" t="s">
        <v>9489</v>
      </c>
      <c r="R1021" t="s">
        <v>11418</v>
      </c>
      <c r="T1021" t="s">
        <v>11007</v>
      </c>
      <c r="U1021" t="s">
        <v>6811</v>
      </c>
      <c r="V1021" t="s">
        <v>7321</v>
      </c>
      <c r="Z1021" t="s">
        <v>771</v>
      </c>
      <c r="AB1021" t="s">
        <v>25573</v>
      </c>
      <c r="AC1021" t="s">
        <v>25594</v>
      </c>
      <c r="AE1021" t="s">
        <v>25576</v>
      </c>
      <c r="AF1021" t="s">
        <v>25577</v>
      </c>
      <c r="AG1021" t="s">
        <v>25578</v>
      </c>
    </row>
    <row r="1022" spans="1:45" x14ac:dyDescent="0.2">
      <c r="A1022" t="s">
        <v>16311</v>
      </c>
      <c r="B1022" t="s">
        <v>6279</v>
      </c>
      <c r="C1022" t="s">
        <v>6280</v>
      </c>
      <c r="D1022" t="s">
        <v>6281</v>
      </c>
      <c r="E1022" t="s">
        <v>6281</v>
      </c>
      <c r="F1022" t="s">
        <v>6286</v>
      </c>
      <c r="G1022" t="s">
        <v>16312</v>
      </c>
      <c r="H1022" s="1">
        <v>43770</v>
      </c>
      <c r="I1022" s="1">
        <v>43190</v>
      </c>
      <c r="J1022">
        <v>0</v>
      </c>
      <c r="N1022" t="s">
        <v>6270</v>
      </c>
      <c r="O1022" t="s">
        <v>9489</v>
      </c>
      <c r="R1022" t="s">
        <v>9490</v>
      </c>
      <c r="T1022" t="s">
        <v>12876</v>
      </c>
      <c r="U1022" t="s">
        <v>6811</v>
      </c>
      <c r="V1022" t="s">
        <v>6812</v>
      </c>
      <c r="Z1022" t="s">
        <v>771</v>
      </c>
      <c r="AB1022" t="s">
        <v>25573</v>
      </c>
      <c r="AC1022" t="s">
        <v>25581</v>
      </c>
      <c r="AD1022" t="s">
        <v>25582</v>
      </c>
      <c r="AE1022" t="s">
        <v>25595</v>
      </c>
      <c r="AF1022" t="s">
        <v>25577</v>
      </c>
      <c r="AG1022" t="s">
        <v>25578</v>
      </c>
      <c r="AH1022" t="s">
        <v>10943</v>
      </c>
    </row>
    <row r="1023" spans="1:45" x14ac:dyDescent="0.2">
      <c r="A1023" t="s">
        <v>16313</v>
      </c>
      <c r="B1023" t="s">
        <v>6279</v>
      </c>
      <c r="C1023" t="s">
        <v>6280</v>
      </c>
      <c r="D1023" t="s">
        <v>6281</v>
      </c>
      <c r="E1023" t="s">
        <v>6281</v>
      </c>
      <c r="F1023" t="s">
        <v>6268</v>
      </c>
      <c r="G1023" t="s">
        <v>16314</v>
      </c>
      <c r="H1023" s="1">
        <v>43770</v>
      </c>
      <c r="I1023" s="1">
        <v>43525</v>
      </c>
      <c r="J1023">
        <v>0</v>
      </c>
      <c r="N1023" t="s">
        <v>6270</v>
      </c>
      <c r="O1023" t="s">
        <v>9489</v>
      </c>
      <c r="R1023" t="s">
        <v>6951</v>
      </c>
      <c r="U1023" t="s">
        <v>6550</v>
      </c>
      <c r="Z1023" t="s">
        <v>771</v>
      </c>
      <c r="AB1023" t="s">
        <v>25573</v>
      </c>
      <c r="AC1023" t="s">
        <v>25581</v>
      </c>
      <c r="AD1023" t="s">
        <v>25582</v>
      </c>
      <c r="AE1023" t="s">
        <v>25595</v>
      </c>
      <c r="AF1023" t="s">
        <v>25577</v>
      </c>
      <c r="AG1023" t="s">
        <v>25578</v>
      </c>
    </row>
    <row r="1024" spans="1:45" x14ac:dyDescent="0.2">
      <c r="A1024" t="s">
        <v>16315</v>
      </c>
      <c r="B1024" t="s">
        <v>6279</v>
      </c>
      <c r="C1024" t="s">
        <v>6289</v>
      </c>
      <c r="D1024" t="s">
        <v>6281</v>
      </c>
      <c r="E1024" t="s">
        <v>6281</v>
      </c>
      <c r="F1024" t="s">
        <v>6268</v>
      </c>
      <c r="G1024" t="s">
        <v>16316</v>
      </c>
      <c r="H1024" s="1">
        <v>43770</v>
      </c>
      <c r="I1024" s="1">
        <v>43703</v>
      </c>
      <c r="J1024">
        <v>0</v>
      </c>
      <c r="N1024" t="s">
        <v>6270</v>
      </c>
      <c r="O1024" t="s">
        <v>9489</v>
      </c>
      <c r="R1024" t="s">
        <v>9490</v>
      </c>
      <c r="T1024" t="s">
        <v>16317</v>
      </c>
      <c r="X1024" t="s">
        <v>6811</v>
      </c>
      <c r="Z1024" t="s">
        <v>771</v>
      </c>
      <c r="AB1024" t="s">
        <v>25573</v>
      </c>
      <c r="AC1024" t="s">
        <v>25581</v>
      </c>
      <c r="AD1024" t="s">
        <v>25582</v>
      </c>
      <c r="AE1024" t="s">
        <v>25595</v>
      </c>
      <c r="AF1024" t="s">
        <v>25577</v>
      </c>
      <c r="AG1024" t="s">
        <v>25578</v>
      </c>
      <c r="AH1024" t="s">
        <v>10943</v>
      </c>
    </row>
    <row r="1025" spans="1:34" x14ac:dyDescent="0.2">
      <c r="A1025" t="s">
        <v>16318</v>
      </c>
      <c r="B1025" t="s">
        <v>6279</v>
      </c>
      <c r="C1025" t="s">
        <v>6280</v>
      </c>
      <c r="D1025" t="s">
        <v>6281</v>
      </c>
      <c r="E1025" t="s">
        <v>6281</v>
      </c>
      <c r="F1025" t="s">
        <v>6268</v>
      </c>
      <c r="G1025" t="s">
        <v>16319</v>
      </c>
      <c r="H1025" s="1">
        <v>43770</v>
      </c>
      <c r="I1025" s="1">
        <v>43525</v>
      </c>
      <c r="J1025">
        <v>0</v>
      </c>
      <c r="N1025" t="s">
        <v>6270</v>
      </c>
      <c r="O1025" t="s">
        <v>9489</v>
      </c>
      <c r="R1025" t="s">
        <v>9490</v>
      </c>
      <c r="Z1025" t="s">
        <v>771</v>
      </c>
      <c r="AB1025" t="s">
        <v>25573</v>
      </c>
      <c r="AC1025" t="s">
        <v>25581</v>
      </c>
      <c r="AD1025" t="s">
        <v>25582</v>
      </c>
      <c r="AE1025" t="s">
        <v>25595</v>
      </c>
      <c r="AF1025" t="s">
        <v>25577</v>
      </c>
      <c r="AG1025" t="s">
        <v>25578</v>
      </c>
      <c r="AH1025" t="s">
        <v>10943</v>
      </c>
    </row>
    <row r="1026" spans="1:34" x14ac:dyDescent="0.2">
      <c r="A1026" t="s">
        <v>16320</v>
      </c>
      <c r="B1026" t="s">
        <v>6279</v>
      </c>
      <c r="C1026" t="s">
        <v>6289</v>
      </c>
      <c r="D1026" t="s">
        <v>6281</v>
      </c>
      <c r="E1026" t="s">
        <v>6281</v>
      </c>
      <c r="F1026" t="s">
        <v>6286</v>
      </c>
      <c r="G1026" t="s">
        <v>16321</v>
      </c>
      <c r="H1026" s="1">
        <v>42489</v>
      </c>
      <c r="I1026" s="1">
        <v>42520</v>
      </c>
      <c r="J1026">
        <v>0</v>
      </c>
      <c r="K1026">
        <v>0</v>
      </c>
      <c r="N1026" t="s">
        <v>6270</v>
      </c>
      <c r="O1026" t="s">
        <v>9489</v>
      </c>
      <c r="R1026" t="s">
        <v>9490</v>
      </c>
      <c r="Z1026" t="s">
        <v>771</v>
      </c>
      <c r="AB1026" t="s">
        <v>25573</v>
      </c>
      <c r="AC1026" t="s">
        <v>25581</v>
      </c>
      <c r="AD1026" t="s">
        <v>25582</v>
      </c>
      <c r="AE1026" t="s">
        <v>25595</v>
      </c>
      <c r="AF1026" t="s">
        <v>25577</v>
      </c>
      <c r="AG1026" t="s">
        <v>25578</v>
      </c>
      <c r="AH1026" t="s">
        <v>10943</v>
      </c>
    </row>
    <row r="1027" spans="1:34" x14ac:dyDescent="0.2">
      <c r="A1027" t="s">
        <v>16322</v>
      </c>
      <c r="B1027" t="s">
        <v>6279</v>
      </c>
      <c r="C1027" t="s">
        <v>6280</v>
      </c>
      <c r="D1027" t="s">
        <v>6281</v>
      </c>
      <c r="E1027" t="s">
        <v>6281</v>
      </c>
      <c r="F1027" t="s">
        <v>6268</v>
      </c>
      <c r="G1027" t="s">
        <v>16323</v>
      </c>
      <c r="H1027" s="1">
        <v>43770</v>
      </c>
      <c r="I1027" s="1">
        <v>43525</v>
      </c>
      <c r="J1027">
        <v>0</v>
      </c>
      <c r="N1027" t="s">
        <v>6270</v>
      </c>
      <c r="O1027" t="s">
        <v>9489</v>
      </c>
      <c r="R1027" t="s">
        <v>9490</v>
      </c>
      <c r="Z1027" t="s">
        <v>771</v>
      </c>
      <c r="AB1027" t="s">
        <v>25573</v>
      </c>
      <c r="AC1027" t="s">
        <v>25581</v>
      </c>
      <c r="AD1027" t="s">
        <v>25582</v>
      </c>
      <c r="AE1027" t="s">
        <v>25595</v>
      </c>
      <c r="AF1027" t="s">
        <v>25577</v>
      </c>
      <c r="AG1027" t="s">
        <v>25578</v>
      </c>
      <c r="AH1027" t="s">
        <v>10943</v>
      </c>
    </row>
    <row r="1028" spans="1:34" x14ac:dyDescent="0.2">
      <c r="A1028" t="s">
        <v>16324</v>
      </c>
      <c r="B1028" t="s">
        <v>6279</v>
      </c>
      <c r="C1028" t="s">
        <v>6280</v>
      </c>
      <c r="D1028" t="s">
        <v>6267</v>
      </c>
      <c r="E1028" t="s">
        <v>6267</v>
      </c>
      <c r="F1028" t="s">
        <v>6268</v>
      </c>
      <c r="G1028" t="s">
        <v>16325</v>
      </c>
      <c r="H1028" s="1">
        <v>43465</v>
      </c>
      <c r="I1028" s="1">
        <v>43703</v>
      </c>
      <c r="J1028">
        <v>0</v>
      </c>
      <c r="N1028" t="s">
        <v>6270</v>
      </c>
      <c r="O1028" t="s">
        <v>9489</v>
      </c>
      <c r="R1028" t="s">
        <v>9490</v>
      </c>
      <c r="Z1028" t="s">
        <v>771</v>
      </c>
      <c r="AB1028" t="s">
        <v>25573</v>
      </c>
      <c r="AC1028" t="s">
        <v>25581</v>
      </c>
      <c r="AD1028" t="s">
        <v>25582</v>
      </c>
      <c r="AE1028" t="s">
        <v>25595</v>
      </c>
      <c r="AF1028" t="s">
        <v>25577</v>
      </c>
      <c r="AG1028" t="s">
        <v>25578</v>
      </c>
      <c r="AH1028" t="s">
        <v>10943</v>
      </c>
    </row>
    <row r="1029" spans="1:34" x14ac:dyDescent="0.2">
      <c r="A1029" t="s">
        <v>16326</v>
      </c>
      <c r="B1029" t="s">
        <v>6279</v>
      </c>
      <c r="C1029" t="s">
        <v>6280</v>
      </c>
      <c r="D1029" t="s">
        <v>6281</v>
      </c>
      <c r="E1029" t="s">
        <v>6281</v>
      </c>
      <c r="F1029" t="s">
        <v>6268</v>
      </c>
      <c r="G1029" t="s">
        <v>16327</v>
      </c>
      <c r="H1029" s="1">
        <v>43770</v>
      </c>
      <c r="I1029" s="1">
        <v>43525</v>
      </c>
      <c r="J1029">
        <v>0</v>
      </c>
      <c r="N1029" t="s">
        <v>6270</v>
      </c>
      <c r="O1029" t="s">
        <v>9489</v>
      </c>
      <c r="R1029" t="s">
        <v>9490</v>
      </c>
      <c r="Z1029" t="s">
        <v>771</v>
      </c>
      <c r="AB1029" t="s">
        <v>25573</v>
      </c>
      <c r="AC1029" t="s">
        <v>25581</v>
      </c>
      <c r="AD1029" t="s">
        <v>25582</v>
      </c>
      <c r="AE1029" t="s">
        <v>25595</v>
      </c>
      <c r="AF1029" t="s">
        <v>25577</v>
      </c>
      <c r="AG1029" t="s">
        <v>25578</v>
      </c>
      <c r="AH1029" t="s">
        <v>10943</v>
      </c>
    </row>
    <row r="1030" spans="1:34" x14ac:dyDescent="0.2">
      <c r="A1030" t="s">
        <v>16328</v>
      </c>
      <c r="B1030" t="s">
        <v>6279</v>
      </c>
      <c r="C1030" t="s">
        <v>6280</v>
      </c>
      <c r="D1030" t="s">
        <v>6267</v>
      </c>
      <c r="E1030" t="s">
        <v>6267</v>
      </c>
      <c r="F1030" t="s">
        <v>6286</v>
      </c>
      <c r="G1030" t="s">
        <v>16329</v>
      </c>
      <c r="H1030" s="1">
        <v>42517</v>
      </c>
      <c r="I1030" s="1">
        <v>42626</v>
      </c>
      <c r="J1030">
        <v>250000</v>
      </c>
      <c r="K1030">
        <v>250000</v>
      </c>
      <c r="N1030" t="s">
        <v>6270</v>
      </c>
      <c r="O1030" t="s">
        <v>9489</v>
      </c>
      <c r="R1030" t="s">
        <v>16330</v>
      </c>
      <c r="T1030" t="s">
        <v>12601</v>
      </c>
      <c r="U1030" t="s">
        <v>6811</v>
      </c>
      <c r="V1030" t="s">
        <v>8353</v>
      </c>
      <c r="Z1030" t="s">
        <v>771</v>
      </c>
      <c r="AB1030" t="s">
        <v>25573</v>
      </c>
      <c r="AC1030" t="s">
        <v>25601</v>
      </c>
      <c r="AE1030" t="s">
        <v>25602</v>
      </c>
      <c r="AF1030" t="s">
        <v>25634</v>
      </c>
      <c r="AG1030" t="s">
        <v>25578</v>
      </c>
    </row>
    <row r="1031" spans="1:34" x14ac:dyDescent="0.2">
      <c r="A1031" t="s">
        <v>16379</v>
      </c>
      <c r="B1031" t="s">
        <v>6279</v>
      </c>
      <c r="C1031" t="s">
        <v>6289</v>
      </c>
      <c r="D1031" t="s">
        <v>6533</v>
      </c>
      <c r="E1031" t="s">
        <v>6533</v>
      </c>
      <c r="F1031" t="s">
        <v>6946</v>
      </c>
      <c r="G1031" t="s">
        <v>16380</v>
      </c>
      <c r="H1031" s="1">
        <v>43770</v>
      </c>
      <c r="I1031" s="1">
        <v>43525</v>
      </c>
      <c r="J1031">
        <v>0</v>
      </c>
      <c r="U1031" t="s">
        <v>6395</v>
      </c>
      <c r="Z1031" t="s">
        <v>3040</v>
      </c>
    </row>
    <row r="1032" spans="1:34" x14ac:dyDescent="0.2">
      <c r="A1032" t="s">
        <v>16331</v>
      </c>
      <c r="B1032" t="s">
        <v>6279</v>
      </c>
      <c r="C1032" t="s">
        <v>6280</v>
      </c>
      <c r="D1032" t="s">
        <v>6281</v>
      </c>
      <c r="E1032" t="s">
        <v>6281</v>
      </c>
      <c r="F1032" t="s">
        <v>6268</v>
      </c>
      <c r="G1032" t="s">
        <v>16332</v>
      </c>
      <c r="H1032" s="1">
        <v>43770</v>
      </c>
      <c r="I1032" s="1">
        <v>43660</v>
      </c>
      <c r="J1032">
        <v>0</v>
      </c>
      <c r="N1032" t="s">
        <v>6270</v>
      </c>
      <c r="O1032" t="s">
        <v>9489</v>
      </c>
      <c r="R1032" t="s">
        <v>8973</v>
      </c>
      <c r="T1032" t="s">
        <v>12876</v>
      </c>
      <c r="U1032" t="s">
        <v>6811</v>
      </c>
      <c r="V1032" t="s">
        <v>6812</v>
      </c>
      <c r="Z1032" t="s">
        <v>771</v>
      </c>
      <c r="AB1032" t="s">
        <v>25573</v>
      </c>
      <c r="AC1032" t="s">
        <v>25581</v>
      </c>
      <c r="AD1032" t="s">
        <v>25582</v>
      </c>
      <c r="AE1032" t="s">
        <v>25595</v>
      </c>
      <c r="AF1032" t="s">
        <v>25577</v>
      </c>
      <c r="AG1032" t="s">
        <v>25578</v>
      </c>
    </row>
    <row r="1033" spans="1:34" x14ac:dyDescent="0.2">
      <c r="A1033" t="s">
        <v>16333</v>
      </c>
      <c r="B1033" t="s">
        <v>6279</v>
      </c>
      <c r="C1033" t="s">
        <v>6280</v>
      </c>
      <c r="D1033" t="s">
        <v>7710</v>
      </c>
      <c r="E1033" t="s">
        <v>7710</v>
      </c>
      <c r="F1033" t="s">
        <v>6286</v>
      </c>
      <c r="G1033" t="s">
        <v>16334</v>
      </c>
      <c r="H1033" s="1">
        <v>43770</v>
      </c>
      <c r="I1033" s="1">
        <v>42822</v>
      </c>
      <c r="J1033">
        <v>0</v>
      </c>
      <c r="N1033" t="s">
        <v>6270</v>
      </c>
      <c r="O1033" t="s">
        <v>9489</v>
      </c>
      <c r="R1033" t="s">
        <v>8973</v>
      </c>
      <c r="T1033" t="s">
        <v>8246</v>
      </c>
      <c r="U1033" t="s">
        <v>6811</v>
      </c>
      <c r="V1033" t="s">
        <v>6857</v>
      </c>
      <c r="Z1033" t="s">
        <v>771</v>
      </c>
      <c r="AB1033" t="s">
        <v>25573</v>
      </c>
      <c r="AC1033" t="s">
        <v>25581</v>
      </c>
      <c r="AD1033" t="s">
        <v>25582</v>
      </c>
      <c r="AE1033" t="s">
        <v>25595</v>
      </c>
      <c r="AF1033" t="s">
        <v>25577</v>
      </c>
      <c r="AG1033" t="s">
        <v>25578</v>
      </c>
    </row>
    <row r="1034" spans="1:34" x14ac:dyDescent="0.2">
      <c r="A1034" t="s">
        <v>16335</v>
      </c>
      <c r="B1034" t="s">
        <v>6279</v>
      </c>
      <c r="C1034" t="s">
        <v>6553</v>
      </c>
      <c r="D1034" t="s">
        <v>6281</v>
      </c>
      <c r="E1034" t="s">
        <v>6281</v>
      </c>
      <c r="F1034" t="s">
        <v>6268</v>
      </c>
      <c r="G1034" t="s">
        <v>16336</v>
      </c>
      <c r="H1034" s="1">
        <v>43769</v>
      </c>
      <c r="I1034" s="1">
        <v>43836</v>
      </c>
      <c r="J1034">
        <v>30000</v>
      </c>
      <c r="K1034">
        <v>120000</v>
      </c>
      <c r="N1034" t="s">
        <v>6270</v>
      </c>
      <c r="O1034" t="s">
        <v>9489</v>
      </c>
      <c r="R1034" t="s">
        <v>16337</v>
      </c>
      <c r="T1034" t="s">
        <v>11007</v>
      </c>
      <c r="U1034" t="s">
        <v>6811</v>
      </c>
      <c r="V1034" t="s">
        <v>7321</v>
      </c>
      <c r="X1034" t="s">
        <v>6395</v>
      </c>
      <c r="Z1034" t="s">
        <v>771</v>
      </c>
      <c r="AB1034" t="s">
        <v>25573</v>
      </c>
      <c r="AC1034" t="s">
        <v>25601</v>
      </c>
      <c r="AE1034" t="s">
        <v>25579</v>
      </c>
      <c r="AF1034" t="s">
        <v>25577</v>
      </c>
      <c r="AG1034" t="s">
        <v>25578</v>
      </c>
    </row>
    <row r="1035" spans="1:34" x14ac:dyDescent="0.2">
      <c r="A1035" t="s">
        <v>16381</v>
      </c>
      <c r="B1035" t="s">
        <v>6279</v>
      </c>
      <c r="C1035" t="s">
        <v>6289</v>
      </c>
      <c r="D1035" t="s">
        <v>6533</v>
      </c>
      <c r="E1035" t="s">
        <v>6533</v>
      </c>
      <c r="F1035" t="s">
        <v>6946</v>
      </c>
      <c r="G1035" t="s">
        <v>16382</v>
      </c>
      <c r="H1035" s="1">
        <v>44196</v>
      </c>
      <c r="I1035" s="1">
        <v>44049</v>
      </c>
      <c r="J1035">
        <v>0</v>
      </c>
      <c r="K1035" s="2">
        <v>10000000</v>
      </c>
      <c r="R1035" t="s">
        <v>6933</v>
      </c>
      <c r="T1035" t="s">
        <v>11918</v>
      </c>
      <c r="U1035" t="s">
        <v>6395</v>
      </c>
      <c r="V1035" t="s">
        <v>6536</v>
      </c>
      <c r="W1035" t="s">
        <v>6541</v>
      </c>
      <c r="Z1035" t="s">
        <v>3040</v>
      </c>
      <c r="AA1035" t="s">
        <v>11559</v>
      </c>
      <c r="AB1035" t="s">
        <v>25573</v>
      </c>
      <c r="AC1035" t="s">
        <v>25601</v>
      </c>
      <c r="AE1035" t="s">
        <v>25583</v>
      </c>
      <c r="AF1035" t="s">
        <v>25577</v>
      </c>
      <c r="AG1035" t="s">
        <v>25578</v>
      </c>
      <c r="AH1035" t="s">
        <v>6879</v>
      </c>
    </row>
    <row r="1036" spans="1:34" x14ac:dyDescent="0.2">
      <c r="A1036" t="s">
        <v>16338</v>
      </c>
      <c r="B1036" t="s">
        <v>6279</v>
      </c>
      <c r="C1036" t="s">
        <v>6289</v>
      </c>
      <c r="D1036" t="s">
        <v>6281</v>
      </c>
      <c r="E1036" t="s">
        <v>6281</v>
      </c>
      <c r="F1036" t="s">
        <v>6286</v>
      </c>
      <c r="G1036" t="s">
        <v>16339</v>
      </c>
      <c r="H1036" s="1">
        <v>43770</v>
      </c>
      <c r="I1036" s="1">
        <v>43190</v>
      </c>
      <c r="J1036">
        <v>0</v>
      </c>
      <c r="N1036" t="s">
        <v>6270</v>
      </c>
      <c r="O1036" t="s">
        <v>9489</v>
      </c>
      <c r="R1036" t="s">
        <v>11973</v>
      </c>
      <c r="U1036" t="s">
        <v>6811</v>
      </c>
      <c r="X1036" t="s">
        <v>6322</v>
      </c>
      <c r="Y1036" t="s">
        <v>6395</v>
      </c>
      <c r="Z1036" t="s">
        <v>771</v>
      </c>
      <c r="AB1036" t="s">
        <v>25573</v>
      </c>
      <c r="AC1036" t="s">
        <v>25574</v>
      </c>
      <c r="AD1036" t="s">
        <v>25575</v>
      </c>
      <c r="AE1036" t="s">
        <v>25579</v>
      </c>
      <c r="AF1036" t="s">
        <v>25577</v>
      </c>
      <c r="AG1036" t="s">
        <v>25578</v>
      </c>
    </row>
    <row r="1037" spans="1:34" x14ac:dyDescent="0.2">
      <c r="A1037" t="s">
        <v>16340</v>
      </c>
      <c r="B1037" t="s">
        <v>6279</v>
      </c>
      <c r="C1037" t="s">
        <v>6289</v>
      </c>
      <c r="D1037" t="s">
        <v>6281</v>
      </c>
      <c r="E1037" t="s">
        <v>6281</v>
      </c>
      <c r="F1037" t="s">
        <v>6286</v>
      </c>
      <c r="G1037" t="s">
        <v>16341</v>
      </c>
      <c r="H1037" s="1">
        <v>43770</v>
      </c>
      <c r="I1037" s="1">
        <v>43452</v>
      </c>
      <c r="J1037">
        <v>0</v>
      </c>
      <c r="N1037" t="s">
        <v>6270</v>
      </c>
      <c r="O1037" t="s">
        <v>9489</v>
      </c>
      <c r="R1037" t="s">
        <v>8602</v>
      </c>
      <c r="T1037" t="s">
        <v>16342</v>
      </c>
      <c r="U1037" t="s">
        <v>6811</v>
      </c>
      <c r="V1037" t="s">
        <v>6812</v>
      </c>
      <c r="Z1037" t="s">
        <v>771</v>
      </c>
      <c r="AB1037" t="s">
        <v>25573</v>
      </c>
      <c r="AC1037" t="s">
        <v>25601</v>
      </c>
      <c r="AE1037" t="s">
        <v>25579</v>
      </c>
      <c r="AF1037" t="s">
        <v>25577</v>
      </c>
      <c r="AG1037" t="s">
        <v>25578</v>
      </c>
    </row>
    <row r="1038" spans="1:34" x14ac:dyDescent="0.2">
      <c r="A1038" t="s">
        <v>16387</v>
      </c>
      <c r="B1038" t="s">
        <v>6279</v>
      </c>
      <c r="C1038" t="s">
        <v>6289</v>
      </c>
      <c r="D1038" t="s">
        <v>6533</v>
      </c>
      <c r="E1038" t="s">
        <v>6533</v>
      </c>
      <c r="F1038" t="s">
        <v>6946</v>
      </c>
      <c r="G1038" t="s">
        <v>16388</v>
      </c>
      <c r="H1038" s="1">
        <v>43770</v>
      </c>
      <c r="I1038" s="1">
        <v>43572</v>
      </c>
      <c r="J1038">
        <v>1000000</v>
      </c>
      <c r="K1038">
        <v>2000000</v>
      </c>
      <c r="U1038" t="s">
        <v>6395</v>
      </c>
      <c r="Z1038" t="s">
        <v>3040</v>
      </c>
    </row>
    <row r="1039" spans="1:34" x14ac:dyDescent="0.2">
      <c r="A1039" t="s">
        <v>16343</v>
      </c>
      <c r="B1039" t="s">
        <v>6279</v>
      </c>
      <c r="C1039" t="s">
        <v>6289</v>
      </c>
      <c r="D1039" t="s">
        <v>6281</v>
      </c>
      <c r="E1039" t="s">
        <v>6281</v>
      </c>
      <c r="F1039" t="s">
        <v>6268</v>
      </c>
      <c r="G1039" t="s">
        <v>16344</v>
      </c>
      <c r="H1039" s="1">
        <v>43770</v>
      </c>
      <c r="I1039" s="1">
        <v>43661</v>
      </c>
      <c r="J1039">
        <v>0</v>
      </c>
      <c r="K1039">
        <v>0</v>
      </c>
      <c r="N1039" t="s">
        <v>6270</v>
      </c>
      <c r="O1039" t="s">
        <v>9489</v>
      </c>
      <c r="R1039" t="s">
        <v>12706</v>
      </c>
      <c r="U1039" t="s">
        <v>6811</v>
      </c>
      <c r="Z1039" t="s">
        <v>771</v>
      </c>
      <c r="AB1039" t="s">
        <v>25573</v>
      </c>
      <c r="AC1039" t="s">
        <v>25581</v>
      </c>
      <c r="AD1039" t="s">
        <v>25582</v>
      </c>
      <c r="AE1039" t="s">
        <v>25595</v>
      </c>
      <c r="AF1039" t="s">
        <v>25577</v>
      </c>
      <c r="AG1039" t="s">
        <v>25578</v>
      </c>
    </row>
    <row r="1040" spans="1:34" x14ac:dyDescent="0.2">
      <c r="A1040" t="s">
        <v>19878</v>
      </c>
      <c r="B1040" t="s">
        <v>6495</v>
      </c>
      <c r="C1040" t="s">
        <v>6496</v>
      </c>
      <c r="D1040" t="s">
        <v>6267</v>
      </c>
      <c r="E1040" t="s">
        <v>6267</v>
      </c>
      <c r="F1040" t="s">
        <v>6286</v>
      </c>
      <c r="G1040" t="s">
        <v>19879</v>
      </c>
      <c r="H1040" s="1">
        <v>43770</v>
      </c>
      <c r="I1040" s="1">
        <v>42647</v>
      </c>
      <c r="J1040">
        <v>386750</v>
      </c>
      <c r="K1040">
        <v>386750</v>
      </c>
      <c r="L1040">
        <v>386750</v>
      </c>
      <c r="M1040">
        <v>386750</v>
      </c>
      <c r="R1040" t="s">
        <v>6422</v>
      </c>
      <c r="T1040" t="s">
        <v>19875</v>
      </c>
      <c r="U1040" t="s">
        <v>6395</v>
      </c>
      <c r="V1040" t="s">
        <v>6536</v>
      </c>
      <c r="W1040" t="s">
        <v>6851</v>
      </c>
      <c r="Z1040" t="s">
        <v>8</v>
      </c>
      <c r="AB1040" t="s">
        <v>25573</v>
      </c>
      <c r="AC1040" t="s">
        <v>25581</v>
      </c>
      <c r="AD1040" t="s">
        <v>25604</v>
      </c>
      <c r="AE1040" t="s">
        <v>25610</v>
      </c>
      <c r="AF1040" t="s">
        <v>25577</v>
      </c>
      <c r="AG1040" t="s">
        <v>25578</v>
      </c>
    </row>
    <row r="1041" spans="1:34" x14ac:dyDescent="0.2">
      <c r="A1041" t="s">
        <v>19880</v>
      </c>
      <c r="B1041" t="s">
        <v>6495</v>
      </c>
      <c r="C1041" t="s">
        <v>6496</v>
      </c>
      <c r="D1041" t="s">
        <v>6267</v>
      </c>
      <c r="E1041" t="s">
        <v>6267</v>
      </c>
      <c r="F1041" t="s">
        <v>6286</v>
      </c>
      <c r="G1041" t="s">
        <v>19881</v>
      </c>
      <c r="H1041" s="1">
        <v>43770</v>
      </c>
      <c r="I1041" s="1">
        <v>42572</v>
      </c>
      <c r="J1041">
        <v>64800</v>
      </c>
      <c r="K1041">
        <v>64800</v>
      </c>
      <c r="L1041">
        <v>64800</v>
      </c>
      <c r="M1041">
        <v>64800</v>
      </c>
      <c r="R1041" t="s">
        <v>6422</v>
      </c>
      <c r="T1041" t="s">
        <v>14035</v>
      </c>
      <c r="U1041" t="s">
        <v>6395</v>
      </c>
      <c r="V1041" t="s">
        <v>6545</v>
      </c>
      <c r="W1041" t="s">
        <v>7741</v>
      </c>
      <c r="Z1041" t="s">
        <v>8</v>
      </c>
      <c r="AB1041" t="s">
        <v>25573</v>
      </c>
      <c r="AC1041" t="s">
        <v>25581</v>
      </c>
      <c r="AD1041" t="s">
        <v>25604</v>
      </c>
      <c r="AE1041" t="s">
        <v>25610</v>
      </c>
      <c r="AF1041" t="s">
        <v>25577</v>
      </c>
      <c r="AG1041" t="s">
        <v>25578</v>
      </c>
    </row>
    <row r="1042" spans="1:34" x14ac:dyDescent="0.2">
      <c r="A1042" t="s">
        <v>16389</v>
      </c>
      <c r="B1042" t="s">
        <v>6279</v>
      </c>
      <c r="C1042" t="s">
        <v>6289</v>
      </c>
      <c r="D1042" t="s">
        <v>6533</v>
      </c>
      <c r="E1042" t="s">
        <v>6533</v>
      </c>
      <c r="F1042" t="s">
        <v>6946</v>
      </c>
      <c r="G1042" t="s">
        <v>16390</v>
      </c>
      <c r="H1042" s="1">
        <v>44104</v>
      </c>
      <c r="I1042" s="1">
        <v>44049</v>
      </c>
      <c r="J1042">
        <v>0</v>
      </c>
      <c r="K1042">
        <v>1500000</v>
      </c>
      <c r="R1042" t="s">
        <v>6933</v>
      </c>
      <c r="T1042" t="s">
        <v>11628</v>
      </c>
      <c r="U1042" t="s">
        <v>6395</v>
      </c>
      <c r="V1042" t="s">
        <v>6536</v>
      </c>
      <c r="W1042" t="s">
        <v>6835</v>
      </c>
      <c r="Z1042" t="s">
        <v>3040</v>
      </c>
      <c r="AA1042" t="s">
        <v>11559</v>
      </c>
      <c r="AB1042" t="s">
        <v>25573</v>
      </c>
      <c r="AC1042" t="s">
        <v>25601</v>
      </c>
      <c r="AE1042" t="s">
        <v>25583</v>
      </c>
      <c r="AF1042" t="s">
        <v>25577</v>
      </c>
      <c r="AG1042" t="s">
        <v>25578</v>
      </c>
      <c r="AH1042" t="s">
        <v>6879</v>
      </c>
    </row>
    <row r="1043" spans="1:34" x14ac:dyDescent="0.2">
      <c r="A1043" t="s">
        <v>19882</v>
      </c>
      <c r="B1043" t="s">
        <v>6495</v>
      </c>
      <c r="C1043" t="s">
        <v>6496</v>
      </c>
      <c r="D1043" t="s">
        <v>6267</v>
      </c>
      <c r="E1043" t="s">
        <v>6267</v>
      </c>
      <c r="F1043" t="s">
        <v>6286</v>
      </c>
      <c r="G1043" t="s">
        <v>19883</v>
      </c>
      <c r="H1043" s="1">
        <v>43770</v>
      </c>
      <c r="I1043" s="1">
        <v>42647</v>
      </c>
      <c r="J1043">
        <v>98700</v>
      </c>
      <c r="K1043">
        <v>98700</v>
      </c>
      <c r="L1043">
        <v>98700</v>
      </c>
      <c r="M1043">
        <v>98700</v>
      </c>
      <c r="R1043" t="s">
        <v>6422</v>
      </c>
      <c r="T1043" t="s">
        <v>14035</v>
      </c>
      <c r="U1043" t="s">
        <v>6395</v>
      </c>
      <c r="V1043" t="s">
        <v>6545</v>
      </c>
      <c r="W1043" t="s">
        <v>7741</v>
      </c>
      <c r="Z1043" t="s">
        <v>8</v>
      </c>
      <c r="AB1043" t="s">
        <v>25573</v>
      </c>
      <c r="AC1043" t="s">
        <v>25581</v>
      </c>
      <c r="AD1043" t="s">
        <v>25604</v>
      </c>
      <c r="AE1043" t="s">
        <v>25610</v>
      </c>
      <c r="AF1043" t="s">
        <v>25577</v>
      </c>
      <c r="AG1043" t="s">
        <v>25578</v>
      </c>
    </row>
    <row r="1044" spans="1:34" x14ac:dyDescent="0.2">
      <c r="A1044" t="s">
        <v>16391</v>
      </c>
      <c r="B1044" t="s">
        <v>6279</v>
      </c>
      <c r="C1044" t="s">
        <v>6289</v>
      </c>
      <c r="D1044" t="s">
        <v>6533</v>
      </c>
      <c r="E1044" t="s">
        <v>6533</v>
      </c>
      <c r="F1044" t="s">
        <v>6946</v>
      </c>
      <c r="G1044" t="s">
        <v>16392</v>
      </c>
      <c r="H1044" s="1">
        <v>44074</v>
      </c>
      <c r="I1044" s="1">
        <v>44049</v>
      </c>
      <c r="J1044">
        <v>0</v>
      </c>
      <c r="K1044" s="2">
        <v>30000000</v>
      </c>
      <c r="R1044" t="s">
        <v>6933</v>
      </c>
      <c r="T1044" t="s">
        <v>11523</v>
      </c>
      <c r="U1044" t="s">
        <v>6395</v>
      </c>
      <c r="V1044" t="s">
        <v>6536</v>
      </c>
      <c r="W1044" t="s">
        <v>6714</v>
      </c>
      <c r="Z1044" t="s">
        <v>3040</v>
      </c>
      <c r="AA1044" t="s">
        <v>11559</v>
      </c>
      <c r="AB1044" t="s">
        <v>25573</v>
      </c>
      <c r="AC1044" t="s">
        <v>25601</v>
      </c>
      <c r="AE1044" t="s">
        <v>25583</v>
      </c>
      <c r="AF1044" t="s">
        <v>25577</v>
      </c>
      <c r="AG1044" t="s">
        <v>25578</v>
      </c>
      <c r="AH1044" t="s">
        <v>6879</v>
      </c>
    </row>
    <row r="1045" spans="1:34" x14ac:dyDescent="0.2">
      <c r="A1045" t="s">
        <v>19884</v>
      </c>
      <c r="B1045" t="s">
        <v>6495</v>
      </c>
      <c r="C1045" t="s">
        <v>6496</v>
      </c>
      <c r="D1045" t="s">
        <v>6267</v>
      </c>
      <c r="E1045" t="s">
        <v>6267</v>
      </c>
      <c r="F1045" t="s">
        <v>6286</v>
      </c>
      <c r="G1045" t="s">
        <v>19885</v>
      </c>
      <c r="H1045" s="1">
        <v>43770</v>
      </c>
      <c r="I1045" s="1">
        <v>42493</v>
      </c>
      <c r="J1045">
        <v>108000</v>
      </c>
      <c r="K1045">
        <v>108000</v>
      </c>
      <c r="L1045">
        <v>108000</v>
      </c>
      <c r="M1045">
        <v>108000</v>
      </c>
      <c r="R1045" t="s">
        <v>6422</v>
      </c>
      <c r="T1045" t="s">
        <v>19689</v>
      </c>
      <c r="U1045" t="s">
        <v>6395</v>
      </c>
      <c r="V1045" t="s">
        <v>6545</v>
      </c>
      <c r="W1045" t="s">
        <v>6873</v>
      </c>
      <c r="Z1045" t="s">
        <v>8</v>
      </c>
      <c r="AB1045" t="s">
        <v>25573</v>
      </c>
      <c r="AC1045" t="s">
        <v>25581</v>
      </c>
      <c r="AD1045" t="s">
        <v>25604</v>
      </c>
      <c r="AE1045" t="s">
        <v>25610</v>
      </c>
      <c r="AF1045" t="s">
        <v>25577</v>
      </c>
      <c r="AG1045" t="s">
        <v>25578</v>
      </c>
    </row>
    <row r="1046" spans="1:34" x14ac:dyDescent="0.2">
      <c r="A1046" t="s">
        <v>19886</v>
      </c>
      <c r="B1046" t="s">
        <v>6495</v>
      </c>
      <c r="C1046" t="s">
        <v>6496</v>
      </c>
      <c r="D1046" t="s">
        <v>6267</v>
      </c>
      <c r="E1046" t="s">
        <v>6267</v>
      </c>
      <c r="F1046" t="s">
        <v>6286</v>
      </c>
      <c r="G1046" t="s">
        <v>19887</v>
      </c>
      <c r="H1046" s="1">
        <v>43770</v>
      </c>
      <c r="I1046" s="1">
        <v>42647</v>
      </c>
      <c r="J1046">
        <v>99900</v>
      </c>
      <c r="K1046">
        <v>99900</v>
      </c>
      <c r="L1046">
        <v>99900</v>
      </c>
      <c r="M1046">
        <v>99900</v>
      </c>
      <c r="R1046" t="s">
        <v>6422</v>
      </c>
      <c r="T1046" t="s">
        <v>13470</v>
      </c>
      <c r="U1046" t="s">
        <v>6395</v>
      </c>
      <c r="V1046" t="s">
        <v>6545</v>
      </c>
      <c r="W1046" t="s">
        <v>6965</v>
      </c>
      <c r="Z1046" t="s">
        <v>8</v>
      </c>
      <c r="AB1046" t="s">
        <v>25573</v>
      </c>
      <c r="AC1046" t="s">
        <v>25581</v>
      </c>
      <c r="AD1046" t="s">
        <v>25604</v>
      </c>
      <c r="AE1046" t="s">
        <v>25610</v>
      </c>
      <c r="AF1046" t="s">
        <v>25577</v>
      </c>
      <c r="AG1046" t="s">
        <v>25578</v>
      </c>
    </row>
    <row r="1047" spans="1:34" x14ac:dyDescent="0.2">
      <c r="A1047" t="s">
        <v>19888</v>
      </c>
      <c r="B1047" t="s">
        <v>6495</v>
      </c>
      <c r="C1047" t="s">
        <v>6496</v>
      </c>
      <c r="D1047" t="s">
        <v>6267</v>
      </c>
      <c r="E1047" t="s">
        <v>6267</v>
      </c>
      <c r="F1047" t="s">
        <v>6286</v>
      </c>
      <c r="G1047" t="s">
        <v>19889</v>
      </c>
      <c r="H1047" s="1">
        <v>43770</v>
      </c>
      <c r="I1047" s="1">
        <v>42647</v>
      </c>
      <c r="J1047">
        <v>5400</v>
      </c>
      <c r="K1047">
        <v>5400</v>
      </c>
      <c r="L1047">
        <v>5400</v>
      </c>
      <c r="M1047">
        <v>5400</v>
      </c>
      <c r="R1047" t="s">
        <v>6422</v>
      </c>
      <c r="T1047" t="s">
        <v>13470</v>
      </c>
      <c r="U1047" t="s">
        <v>6395</v>
      </c>
      <c r="V1047" t="s">
        <v>6545</v>
      </c>
      <c r="W1047" t="s">
        <v>6965</v>
      </c>
      <c r="Z1047" t="s">
        <v>8</v>
      </c>
      <c r="AB1047" t="s">
        <v>25573</v>
      </c>
      <c r="AC1047" t="s">
        <v>25581</v>
      </c>
      <c r="AD1047" t="s">
        <v>25604</v>
      </c>
      <c r="AE1047" t="s">
        <v>25610</v>
      </c>
      <c r="AF1047" t="s">
        <v>25577</v>
      </c>
      <c r="AG1047" t="s">
        <v>25578</v>
      </c>
    </row>
    <row r="1048" spans="1:34" x14ac:dyDescent="0.2">
      <c r="A1048" t="s">
        <v>16239</v>
      </c>
      <c r="B1048" t="s">
        <v>11086</v>
      </c>
      <c r="C1048" t="s">
        <v>6289</v>
      </c>
      <c r="D1048" t="s">
        <v>6876</v>
      </c>
      <c r="E1048" t="s">
        <v>6876</v>
      </c>
      <c r="F1048" t="s">
        <v>6946</v>
      </c>
      <c r="G1048" t="s">
        <v>16396</v>
      </c>
      <c r="H1048" s="1">
        <v>44561</v>
      </c>
      <c r="I1048" s="1">
        <v>43525</v>
      </c>
      <c r="J1048">
        <v>0</v>
      </c>
      <c r="R1048" t="s">
        <v>16238</v>
      </c>
      <c r="U1048" t="s">
        <v>6395</v>
      </c>
      <c r="Z1048" t="s">
        <v>3040</v>
      </c>
      <c r="AB1048" t="s">
        <v>25573</v>
      </c>
      <c r="AC1048" t="s">
        <v>25574</v>
      </c>
      <c r="AD1048" t="s">
        <v>25575</v>
      </c>
      <c r="AE1048" t="s">
        <v>25579</v>
      </c>
      <c r="AF1048" t="s">
        <v>25577</v>
      </c>
      <c r="AG1048" t="s">
        <v>25578</v>
      </c>
    </row>
    <row r="1049" spans="1:34" x14ac:dyDescent="0.2">
      <c r="A1049" t="s">
        <v>19890</v>
      </c>
      <c r="B1049" t="s">
        <v>6495</v>
      </c>
      <c r="C1049" t="s">
        <v>6496</v>
      </c>
      <c r="D1049" t="s">
        <v>6267</v>
      </c>
      <c r="E1049" t="s">
        <v>6267</v>
      </c>
      <c r="F1049" t="s">
        <v>6286</v>
      </c>
      <c r="G1049" t="s">
        <v>19891</v>
      </c>
      <c r="H1049" s="1">
        <v>43770</v>
      </c>
      <c r="I1049" s="1">
        <v>42641</v>
      </c>
      <c r="J1049">
        <v>644000</v>
      </c>
      <c r="K1049">
        <v>644000</v>
      </c>
      <c r="L1049">
        <v>644000</v>
      </c>
      <c r="M1049">
        <v>644000</v>
      </c>
      <c r="R1049" t="s">
        <v>6422</v>
      </c>
      <c r="T1049" t="s">
        <v>11242</v>
      </c>
      <c r="U1049" t="s">
        <v>6395</v>
      </c>
      <c r="V1049" t="s">
        <v>6536</v>
      </c>
      <c r="W1049" t="s">
        <v>7028</v>
      </c>
      <c r="Z1049" t="s">
        <v>8</v>
      </c>
      <c r="AB1049" t="s">
        <v>25573</v>
      </c>
      <c r="AC1049" t="s">
        <v>25581</v>
      </c>
      <c r="AD1049" t="s">
        <v>25604</v>
      </c>
      <c r="AE1049" t="s">
        <v>25610</v>
      </c>
      <c r="AF1049" t="s">
        <v>25577</v>
      </c>
      <c r="AG1049" t="s">
        <v>25578</v>
      </c>
    </row>
    <row r="1050" spans="1:34" x14ac:dyDescent="0.2">
      <c r="A1050" t="s">
        <v>16397</v>
      </c>
      <c r="B1050" t="s">
        <v>6279</v>
      </c>
      <c r="C1050" t="s">
        <v>6289</v>
      </c>
      <c r="D1050" t="s">
        <v>6533</v>
      </c>
      <c r="E1050" t="s">
        <v>6533</v>
      </c>
      <c r="F1050" t="s">
        <v>6946</v>
      </c>
      <c r="G1050" t="s">
        <v>16398</v>
      </c>
      <c r="H1050" s="1">
        <v>43770</v>
      </c>
      <c r="I1050" s="1">
        <v>43572</v>
      </c>
      <c r="J1050">
        <v>1000000</v>
      </c>
      <c r="K1050">
        <v>5000000</v>
      </c>
      <c r="U1050" t="s">
        <v>6395</v>
      </c>
      <c r="Z1050" t="s">
        <v>3040</v>
      </c>
    </row>
    <row r="1051" spans="1:34" x14ac:dyDescent="0.2">
      <c r="A1051" t="s">
        <v>19953</v>
      </c>
      <c r="B1051" t="s">
        <v>6279</v>
      </c>
      <c r="C1051" t="s">
        <v>6289</v>
      </c>
      <c r="D1051" t="s">
        <v>6281</v>
      </c>
      <c r="E1051" t="s">
        <v>6281</v>
      </c>
      <c r="F1051" t="s">
        <v>6286</v>
      </c>
      <c r="G1051" t="s">
        <v>19954</v>
      </c>
      <c r="H1051" s="1">
        <v>43770</v>
      </c>
      <c r="I1051" s="1">
        <v>42563</v>
      </c>
      <c r="J1051">
        <v>11000</v>
      </c>
      <c r="K1051">
        <v>0</v>
      </c>
      <c r="L1051">
        <v>0</v>
      </c>
      <c r="M1051">
        <v>0</v>
      </c>
      <c r="U1051" t="s">
        <v>6805</v>
      </c>
      <c r="Z1051" t="s">
        <v>8</v>
      </c>
    </row>
    <row r="1052" spans="1:34" x14ac:dyDescent="0.2">
      <c r="A1052" t="s">
        <v>19955</v>
      </c>
      <c r="B1052" t="s">
        <v>6279</v>
      </c>
      <c r="C1052" t="s">
        <v>6289</v>
      </c>
      <c r="D1052" t="s">
        <v>6281</v>
      </c>
      <c r="E1052" t="s">
        <v>6281</v>
      </c>
      <c r="F1052" t="s">
        <v>6286</v>
      </c>
      <c r="G1052" t="s">
        <v>19956</v>
      </c>
      <c r="H1052" s="1">
        <v>43770</v>
      </c>
      <c r="I1052" s="1">
        <v>42465</v>
      </c>
      <c r="J1052">
        <v>0</v>
      </c>
      <c r="K1052">
        <v>0</v>
      </c>
      <c r="L1052">
        <v>0</v>
      </c>
      <c r="M1052">
        <v>0</v>
      </c>
      <c r="U1052" t="s">
        <v>6805</v>
      </c>
      <c r="Z1052" t="s">
        <v>8</v>
      </c>
    </row>
    <row r="1053" spans="1:34" x14ac:dyDescent="0.2">
      <c r="A1053" t="s">
        <v>16399</v>
      </c>
      <c r="B1053" t="s">
        <v>6279</v>
      </c>
      <c r="C1053" t="s">
        <v>6280</v>
      </c>
      <c r="D1053" t="s">
        <v>6533</v>
      </c>
      <c r="E1053" t="s">
        <v>6533</v>
      </c>
      <c r="F1053" t="s">
        <v>6946</v>
      </c>
      <c r="G1053" t="s">
        <v>16400</v>
      </c>
      <c r="H1053" s="1">
        <v>43770</v>
      </c>
      <c r="I1053" s="1">
        <v>43483</v>
      </c>
      <c r="J1053" s="2">
        <v>10000000</v>
      </c>
      <c r="K1053" s="2">
        <v>20000000</v>
      </c>
      <c r="U1053" t="s">
        <v>6395</v>
      </c>
      <c r="Z1053" t="s">
        <v>3040</v>
      </c>
    </row>
    <row r="1054" spans="1:34" x14ac:dyDescent="0.2">
      <c r="A1054" t="s">
        <v>19957</v>
      </c>
      <c r="B1054" t="s">
        <v>6279</v>
      </c>
      <c r="C1054" t="s">
        <v>6289</v>
      </c>
      <c r="D1054" t="s">
        <v>6281</v>
      </c>
      <c r="E1054" t="s">
        <v>6281</v>
      </c>
      <c r="F1054" t="s">
        <v>6286</v>
      </c>
      <c r="G1054" t="s">
        <v>19958</v>
      </c>
      <c r="H1054" s="1">
        <v>43770</v>
      </c>
      <c r="I1054" s="1">
        <v>42570</v>
      </c>
      <c r="J1054">
        <v>0</v>
      </c>
      <c r="K1054">
        <v>0</v>
      </c>
      <c r="L1054">
        <v>0</v>
      </c>
      <c r="M1054">
        <v>0</v>
      </c>
      <c r="Z1054" t="s">
        <v>8</v>
      </c>
    </row>
    <row r="1055" spans="1:34" x14ac:dyDescent="0.2">
      <c r="A1055" t="s">
        <v>16401</v>
      </c>
      <c r="B1055" t="s">
        <v>6279</v>
      </c>
      <c r="C1055" t="s">
        <v>6289</v>
      </c>
      <c r="D1055" t="s">
        <v>6533</v>
      </c>
      <c r="E1055" t="s">
        <v>6533</v>
      </c>
      <c r="F1055" t="s">
        <v>6946</v>
      </c>
      <c r="G1055" t="s">
        <v>16402</v>
      </c>
      <c r="H1055" s="1">
        <v>43770</v>
      </c>
      <c r="I1055" s="1">
        <v>43525</v>
      </c>
      <c r="J1055" s="2">
        <v>10000000</v>
      </c>
      <c r="K1055" s="2">
        <v>75000000</v>
      </c>
      <c r="U1055" t="s">
        <v>6395</v>
      </c>
      <c r="Z1055" t="s">
        <v>3040</v>
      </c>
    </row>
    <row r="1056" spans="1:34" x14ac:dyDescent="0.2">
      <c r="A1056" t="s">
        <v>16403</v>
      </c>
      <c r="B1056" t="s">
        <v>6279</v>
      </c>
      <c r="C1056" t="s">
        <v>6289</v>
      </c>
      <c r="D1056" t="s">
        <v>6533</v>
      </c>
      <c r="E1056" t="s">
        <v>6533</v>
      </c>
      <c r="F1056" t="s">
        <v>6946</v>
      </c>
      <c r="G1056" t="s">
        <v>16404</v>
      </c>
      <c r="H1056" s="1">
        <v>43770</v>
      </c>
      <c r="I1056" s="1">
        <v>43572</v>
      </c>
      <c r="J1056">
        <v>6000000</v>
      </c>
      <c r="K1056" s="2">
        <v>12000000</v>
      </c>
      <c r="U1056" t="s">
        <v>6395</v>
      </c>
      <c r="Z1056" t="s">
        <v>3040</v>
      </c>
    </row>
    <row r="1057" spans="1:34" x14ac:dyDescent="0.2">
      <c r="A1057" t="s">
        <v>20088</v>
      </c>
      <c r="B1057" t="s">
        <v>6495</v>
      </c>
      <c r="C1057" t="s">
        <v>6496</v>
      </c>
      <c r="D1057" t="s">
        <v>6267</v>
      </c>
      <c r="E1057" t="s">
        <v>6267</v>
      </c>
      <c r="F1057" t="s">
        <v>6286</v>
      </c>
      <c r="G1057" t="s">
        <v>20089</v>
      </c>
      <c r="H1057" s="1">
        <v>43770</v>
      </c>
      <c r="I1057" s="1">
        <v>42647</v>
      </c>
      <c r="J1057">
        <v>68440</v>
      </c>
      <c r="K1057">
        <v>68440</v>
      </c>
      <c r="L1057">
        <v>68440</v>
      </c>
      <c r="M1057">
        <v>68440</v>
      </c>
      <c r="R1057" t="s">
        <v>6422</v>
      </c>
      <c r="T1057" t="s">
        <v>20090</v>
      </c>
      <c r="U1057" t="s">
        <v>6395</v>
      </c>
      <c r="Z1057" t="s">
        <v>8</v>
      </c>
      <c r="AB1057" t="s">
        <v>25573</v>
      </c>
      <c r="AC1057" t="s">
        <v>25581</v>
      </c>
      <c r="AD1057" t="s">
        <v>25604</v>
      </c>
      <c r="AE1057" t="s">
        <v>25610</v>
      </c>
      <c r="AF1057" t="s">
        <v>25577</v>
      </c>
      <c r="AG1057" t="s">
        <v>25578</v>
      </c>
    </row>
    <row r="1058" spans="1:34" x14ac:dyDescent="0.2">
      <c r="A1058" t="s">
        <v>16259</v>
      </c>
      <c r="B1058" t="s">
        <v>6279</v>
      </c>
      <c r="C1058" t="s">
        <v>6289</v>
      </c>
      <c r="D1058" t="s">
        <v>6533</v>
      </c>
      <c r="E1058" t="s">
        <v>6533</v>
      </c>
      <c r="F1058" t="s">
        <v>6946</v>
      </c>
      <c r="G1058" t="s">
        <v>16260</v>
      </c>
      <c r="H1058" s="1">
        <v>43646</v>
      </c>
      <c r="I1058" s="1">
        <v>43516</v>
      </c>
      <c r="J1058">
        <v>3000000</v>
      </c>
      <c r="K1058">
        <v>3000000</v>
      </c>
      <c r="R1058" t="s">
        <v>8773</v>
      </c>
      <c r="T1058" t="s">
        <v>16261</v>
      </c>
      <c r="U1058" t="s">
        <v>6395</v>
      </c>
      <c r="V1058" t="s">
        <v>7014</v>
      </c>
      <c r="Z1058" t="s">
        <v>3040</v>
      </c>
      <c r="AA1058" t="s">
        <v>13980</v>
      </c>
      <c r="AB1058" t="s">
        <v>25573</v>
      </c>
      <c r="AC1058" t="s">
        <v>25574</v>
      </c>
      <c r="AD1058" t="s">
        <v>25575</v>
      </c>
      <c r="AE1058" t="s">
        <v>25583</v>
      </c>
      <c r="AF1058" t="s">
        <v>25577</v>
      </c>
      <c r="AG1058" t="s">
        <v>25578</v>
      </c>
    </row>
    <row r="1059" spans="1:34" x14ac:dyDescent="0.2">
      <c r="A1059" t="s">
        <v>19959</v>
      </c>
      <c r="B1059" t="s">
        <v>6279</v>
      </c>
      <c r="C1059" t="s">
        <v>6289</v>
      </c>
      <c r="D1059" t="s">
        <v>6281</v>
      </c>
      <c r="E1059" t="s">
        <v>6281</v>
      </c>
      <c r="F1059" t="s">
        <v>6286</v>
      </c>
      <c r="G1059" t="s">
        <v>19960</v>
      </c>
      <c r="H1059" s="1">
        <v>43770</v>
      </c>
      <c r="I1059" s="1">
        <v>42465</v>
      </c>
      <c r="J1059">
        <v>0</v>
      </c>
      <c r="K1059">
        <v>0</v>
      </c>
      <c r="L1059">
        <v>0</v>
      </c>
      <c r="M1059">
        <v>0</v>
      </c>
      <c r="U1059" t="s">
        <v>6805</v>
      </c>
      <c r="Z1059" t="s">
        <v>8</v>
      </c>
    </row>
    <row r="1060" spans="1:34" x14ac:dyDescent="0.2">
      <c r="A1060" t="s">
        <v>20091</v>
      </c>
      <c r="B1060" t="s">
        <v>6495</v>
      </c>
      <c r="C1060" t="s">
        <v>6496</v>
      </c>
      <c r="D1060" t="s">
        <v>6267</v>
      </c>
      <c r="E1060" t="s">
        <v>6267</v>
      </c>
      <c r="F1060" t="s">
        <v>6286</v>
      </c>
      <c r="G1060" t="s">
        <v>20092</v>
      </c>
      <c r="H1060" s="1">
        <v>42974</v>
      </c>
      <c r="I1060" s="1">
        <v>43164</v>
      </c>
      <c r="J1060">
        <v>12000</v>
      </c>
      <c r="K1060">
        <v>12000</v>
      </c>
      <c r="L1060">
        <v>12000</v>
      </c>
      <c r="M1060">
        <v>12000</v>
      </c>
      <c r="R1060" t="s">
        <v>6422</v>
      </c>
      <c r="T1060" t="s">
        <v>7527</v>
      </c>
      <c r="U1060" t="s">
        <v>6411</v>
      </c>
      <c r="V1060" t="s">
        <v>6418</v>
      </c>
      <c r="Z1060" t="s">
        <v>14021</v>
      </c>
      <c r="AB1060" t="s">
        <v>25573</v>
      </c>
      <c r="AC1060" t="s">
        <v>25581</v>
      </c>
      <c r="AD1060" t="s">
        <v>25604</v>
      </c>
      <c r="AE1060" t="s">
        <v>25610</v>
      </c>
      <c r="AF1060" t="s">
        <v>25577</v>
      </c>
      <c r="AG1060" t="s">
        <v>25578</v>
      </c>
    </row>
    <row r="1061" spans="1:34" x14ac:dyDescent="0.2">
      <c r="A1061" t="s">
        <v>16262</v>
      </c>
      <c r="B1061" t="s">
        <v>6279</v>
      </c>
      <c r="C1061" t="s">
        <v>6289</v>
      </c>
      <c r="D1061" t="s">
        <v>6533</v>
      </c>
      <c r="E1061" t="s">
        <v>6533</v>
      </c>
      <c r="F1061" t="s">
        <v>6946</v>
      </c>
      <c r="G1061" t="s">
        <v>16263</v>
      </c>
      <c r="H1061" s="1">
        <v>43830</v>
      </c>
      <c r="I1061" s="1">
        <v>43678</v>
      </c>
      <c r="J1061">
        <v>2100000</v>
      </c>
      <c r="K1061">
        <v>2100000</v>
      </c>
      <c r="R1061" t="s">
        <v>8773</v>
      </c>
      <c r="T1061" t="s">
        <v>10265</v>
      </c>
      <c r="U1061" t="s">
        <v>6395</v>
      </c>
      <c r="V1061" t="s">
        <v>6536</v>
      </c>
      <c r="W1061" t="s">
        <v>6714</v>
      </c>
      <c r="Z1061" t="s">
        <v>3040</v>
      </c>
      <c r="AA1061" t="s">
        <v>3039</v>
      </c>
      <c r="AB1061" t="s">
        <v>25573</v>
      </c>
      <c r="AC1061" t="s">
        <v>25574</v>
      </c>
      <c r="AD1061" t="s">
        <v>25575</v>
      </c>
      <c r="AE1061" t="s">
        <v>25583</v>
      </c>
      <c r="AF1061" t="s">
        <v>25577</v>
      </c>
      <c r="AG1061" t="s">
        <v>25578</v>
      </c>
    </row>
    <row r="1062" spans="1:34" x14ac:dyDescent="0.2">
      <c r="A1062" t="s">
        <v>19961</v>
      </c>
      <c r="B1062" t="s">
        <v>6279</v>
      </c>
      <c r="C1062" t="s">
        <v>6289</v>
      </c>
      <c r="D1062" t="s">
        <v>6281</v>
      </c>
      <c r="E1062" t="s">
        <v>6281</v>
      </c>
      <c r="F1062" t="s">
        <v>6286</v>
      </c>
      <c r="G1062" t="s">
        <v>19962</v>
      </c>
      <c r="H1062" s="1">
        <v>43770</v>
      </c>
      <c r="I1062" s="1">
        <v>42563</v>
      </c>
      <c r="J1062">
        <v>0</v>
      </c>
      <c r="K1062">
        <v>0</v>
      </c>
      <c r="L1062">
        <v>0</v>
      </c>
      <c r="M1062">
        <v>0</v>
      </c>
      <c r="U1062" t="s">
        <v>6805</v>
      </c>
      <c r="Z1062" t="s">
        <v>8</v>
      </c>
    </row>
    <row r="1063" spans="1:34" x14ac:dyDescent="0.2">
      <c r="A1063" t="s">
        <v>16405</v>
      </c>
      <c r="B1063" t="s">
        <v>6279</v>
      </c>
      <c r="C1063" t="s">
        <v>6289</v>
      </c>
      <c r="D1063" t="s">
        <v>6533</v>
      </c>
      <c r="E1063" t="s">
        <v>6533</v>
      </c>
      <c r="F1063" t="s">
        <v>6946</v>
      </c>
      <c r="G1063" t="s">
        <v>16406</v>
      </c>
      <c r="H1063" s="1">
        <v>43770</v>
      </c>
      <c r="I1063" s="1">
        <v>43572</v>
      </c>
      <c r="J1063">
        <v>1000000</v>
      </c>
      <c r="K1063">
        <v>2000000</v>
      </c>
      <c r="T1063" t="s">
        <v>10376</v>
      </c>
      <c r="U1063" t="s">
        <v>6395</v>
      </c>
      <c r="V1063" t="s">
        <v>6536</v>
      </c>
      <c r="W1063" t="s">
        <v>6714</v>
      </c>
      <c r="Z1063" t="s">
        <v>3040</v>
      </c>
    </row>
    <row r="1064" spans="1:34" x14ac:dyDescent="0.2">
      <c r="A1064" t="s">
        <v>20093</v>
      </c>
      <c r="B1064" t="s">
        <v>6495</v>
      </c>
      <c r="C1064" t="s">
        <v>6496</v>
      </c>
      <c r="D1064" t="s">
        <v>6267</v>
      </c>
      <c r="E1064" t="s">
        <v>6267</v>
      </c>
      <c r="F1064" t="s">
        <v>6286</v>
      </c>
      <c r="G1064" t="s">
        <v>20094</v>
      </c>
      <c r="H1064" s="1">
        <v>42909</v>
      </c>
      <c r="I1064" s="1">
        <v>43164</v>
      </c>
      <c r="J1064">
        <v>8600</v>
      </c>
      <c r="K1064">
        <v>8600</v>
      </c>
      <c r="L1064">
        <v>8600</v>
      </c>
      <c r="M1064">
        <v>8600</v>
      </c>
      <c r="R1064" t="s">
        <v>6422</v>
      </c>
      <c r="T1064" t="s">
        <v>7527</v>
      </c>
      <c r="U1064" t="s">
        <v>6411</v>
      </c>
      <c r="V1064" t="s">
        <v>6418</v>
      </c>
      <c r="Z1064" t="s">
        <v>14021</v>
      </c>
      <c r="AB1064" t="s">
        <v>25573</v>
      </c>
      <c r="AC1064" t="s">
        <v>25581</v>
      </c>
      <c r="AD1064" t="s">
        <v>25604</v>
      </c>
      <c r="AE1064" t="s">
        <v>25610</v>
      </c>
      <c r="AF1064" t="s">
        <v>25577</v>
      </c>
      <c r="AG1064" t="s">
        <v>25578</v>
      </c>
    </row>
    <row r="1065" spans="1:34" x14ac:dyDescent="0.2">
      <c r="A1065" t="s">
        <v>16264</v>
      </c>
      <c r="B1065" t="s">
        <v>6279</v>
      </c>
      <c r="C1065" t="s">
        <v>6289</v>
      </c>
      <c r="D1065" t="s">
        <v>6533</v>
      </c>
      <c r="E1065" t="s">
        <v>6533</v>
      </c>
      <c r="F1065" t="s">
        <v>6946</v>
      </c>
      <c r="G1065" t="s">
        <v>16265</v>
      </c>
      <c r="H1065" s="1">
        <v>43830</v>
      </c>
      <c r="I1065" s="1">
        <v>43600</v>
      </c>
      <c r="J1065">
        <v>2100000</v>
      </c>
      <c r="K1065">
        <v>2100000</v>
      </c>
      <c r="R1065" t="s">
        <v>8773</v>
      </c>
      <c r="T1065" t="s">
        <v>16266</v>
      </c>
      <c r="U1065" t="s">
        <v>6395</v>
      </c>
      <c r="V1065" t="s">
        <v>6536</v>
      </c>
      <c r="W1065" t="s">
        <v>6714</v>
      </c>
      <c r="Z1065" t="s">
        <v>3040</v>
      </c>
      <c r="AA1065" t="s">
        <v>3039</v>
      </c>
      <c r="AB1065" t="s">
        <v>25573</v>
      </c>
      <c r="AC1065" t="s">
        <v>25574</v>
      </c>
      <c r="AD1065" t="s">
        <v>25575</v>
      </c>
      <c r="AE1065" t="s">
        <v>25583</v>
      </c>
      <c r="AF1065" t="s">
        <v>25577</v>
      </c>
      <c r="AG1065" t="s">
        <v>25578</v>
      </c>
    </row>
    <row r="1066" spans="1:34" x14ac:dyDescent="0.2">
      <c r="A1066" t="s">
        <v>19963</v>
      </c>
      <c r="B1066" t="s">
        <v>6495</v>
      </c>
      <c r="C1066" t="s">
        <v>6496</v>
      </c>
      <c r="D1066" t="s">
        <v>6267</v>
      </c>
      <c r="E1066" t="s">
        <v>6267</v>
      </c>
      <c r="F1066" t="s">
        <v>6286</v>
      </c>
      <c r="G1066" t="s">
        <v>19964</v>
      </c>
      <c r="H1066" s="1">
        <v>43770</v>
      </c>
      <c r="I1066" s="1">
        <v>42517</v>
      </c>
      <c r="J1066">
        <v>30815</v>
      </c>
      <c r="K1066">
        <v>30815</v>
      </c>
      <c r="L1066">
        <v>30815</v>
      </c>
      <c r="M1066">
        <v>30815</v>
      </c>
      <c r="T1066" t="s">
        <v>19965</v>
      </c>
      <c r="U1066" t="s">
        <v>6805</v>
      </c>
      <c r="V1066" t="s">
        <v>7954</v>
      </c>
      <c r="W1066" t="s">
        <v>9012</v>
      </c>
      <c r="Z1066" t="s">
        <v>8</v>
      </c>
    </row>
    <row r="1067" spans="1:34" x14ac:dyDescent="0.2">
      <c r="A1067" t="s">
        <v>16407</v>
      </c>
      <c r="B1067" t="s">
        <v>6279</v>
      </c>
      <c r="C1067" t="s">
        <v>6289</v>
      </c>
      <c r="D1067" t="s">
        <v>6533</v>
      </c>
      <c r="E1067" t="s">
        <v>6533</v>
      </c>
      <c r="F1067" t="s">
        <v>6946</v>
      </c>
      <c r="G1067" t="s">
        <v>16408</v>
      </c>
      <c r="H1067" s="1">
        <v>43770</v>
      </c>
      <c r="I1067" s="1">
        <v>43525</v>
      </c>
      <c r="J1067">
        <v>0</v>
      </c>
      <c r="U1067" t="s">
        <v>6395</v>
      </c>
      <c r="Z1067" t="s">
        <v>3040</v>
      </c>
    </row>
    <row r="1068" spans="1:34" x14ac:dyDescent="0.2">
      <c r="A1068" t="s">
        <v>20095</v>
      </c>
      <c r="B1068" t="s">
        <v>6495</v>
      </c>
      <c r="C1068" t="s">
        <v>6496</v>
      </c>
      <c r="D1068" t="s">
        <v>6267</v>
      </c>
      <c r="E1068" t="s">
        <v>6267</v>
      </c>
      <c r="F1068" t="s">
        <v>6286</v>
      </c>
      <c r="G1068" t="s">
        <v>20096</v>
      </c>
      <c r="H1068" s="1">
        <v>42906</v>
      </c>
      <c r="I1068" s="1">
        <v>43164</v>
      </c>
      <c r="J1068">
        <v>13700</v>
      </c>
      <c r="K1068">
        <v>13700</v>
      </c>
      <c r="L1068">
        <v>13700</v>
      </c>
      <c r="M1068">
        <v>13700</v>
      </c>
      <c r="R1068" t="s">
        <v>6422</v>
      </c>
      <c r="T1068" t="s">
        <v>7536</v>
      </c>
      <c r="U1068" t="s">
        <v>6411</v>
      </c>
      <c r="V1068" t="s">
        <v>6418</v>
      </c>
      <c r="Z1068" t="s">
        <v>14021</v>
      </c>
      <c r="AB1068" t="s">
        <v>25573</v>
      </c>
      <c r="AC1068" t="s">
        <v>25581</v>
      </c>
      <c r="AD1068" t="s">
        <v>25604</v>
      </c>
      <c r="AE1068" t="s">
        <v>25610</v>
      </c>
      <c r="AF1068" t="s">
        <v>25577</v>
      </c>
      <c r="AG1068" t="s">
        <v>25578</v>
      </c>
    </row>
    <row r="1069" spans="1:34" x14ac:dyDescent="0.2">
      <c r="A1069" t="s">
        <v>19966</v>
      </c>
      <c r="B1069" t="s">
        <v>6495</v>
      </c>
      <c r="C1069" t="s">
        <v>6496</v>
      </c>
      <c r="D1069" t="s">
        <v>6319</v>
      </c>
      <c r="E1069" t="s">
        <v>6319</v>
      </c>
      <c r="F1069" t="s">
        <v>6286</v>
      </c>
      <c r="G1069" t="s">
        <v>19967</v>
      </c>
      <c r="H1069" s="1">
        <v>43770</v>
      </c>
      <c r="I1069" s="1">
        <v>42465</v>
      </c>
      <c r="J1069">
        <v>2800</v>
      </c>
      <c r="K1069">
        <v>2800</v>
      </c>
      <c r="L1069">
        <v>2800</v>
      </c>
      <c r="M1069">
        <v>2800</v>
      </c>
      <c r="T1069" t="s">
        <v>19968</v>
      </c>
      <c r="U1069" t="s">
        <v>6805</v>
      </c>
      <c r="V1069" t="s">
        <v>7954</v>
      </c>
      <c r="W1069" t="s">
        <v>9012</v>
      </c>
      <c r="Z1069" t="s">
        <v>8</v>
      </c>
    </row>
    <row r="1070" spans="1:34" x14ac:dyDescent="0.2">
      <c r="A1070" t="s">
        <v>16409</v>
      </c>
      <c r="B1070" t="s">
        <v>6279</v>
      </c>
      <c r="C1070" t="s">
        <v>6289</v>
      </c>
      <c r="D1070" t="s">
        <v>6533</v>
      </c>
      <c r="E1070" t="s">
        <v>6533</v>
      </c>
      <c r="F1070" t="s">
        <v>6946</v>
      </c>
      <c r="G1070" t="s">
        <v>16410</v>
      </c>
      <c r="H1070" s="1">
        <v>44062</v>
      </c>
      <c r="I1070" s="1">
        <v>44049</v>
      </c>
      <c r="J1070">
        <v>0</v>
      </c>
      <c r="K1070" s="2">
        <v>30000000</v>
      </c>
      <c r="R1070" t="s">
        <v>6933</v>
      </c>
      <c r="T1070" t="s">
        <v>12484</v>
      </c>
      <c r="U1070" t="s">
        <v>6395</v>
      </c>
      <c r="V1070" t="s">
        <v>7884</v>
      </c>
      <c r="Z1070" t="s">
        <v>3040</v>
      </c>
      <c r="AA1070" t="s">
        <v>11559</v>
      </c>
      <c r="AB1070" t="s">
        <v>25573</v>
      </c>
      <c r="AC1070" t="s">
        <v>25601</v>
      </c>
      <c r="AE1070" t="s">
        <v>25583</v>
      </c>
      <c r="AF1070" t="s">
        <v>25577</v>
      </c>
      <c r="AG1070" t="s">
        <v>25578</v>
      </c>
      <c r="AH1070" t="s">
        <v>6879</v>
      </c>
    </row>
    <row r="1071" spans="1:34" x14ac:dyDescent="0.2">
      <c r="A1071" t="s">
        <v>20097</v>
      </c>
      <c r="B1071" t="s">
        <v>6495</v>
      </c>
      <c r="C1071" t="s">
        <v>6496</v>
      </c>
      <c r="D1071" t="s">
        <v>6267</v>
      </c>
      <c r="E1071" t="s">
        <v>6267</v>
      </c>
      <c r="F1071" t="s">
        <v>6286</v>
      </c>
      <c r="G1071" t="s">
        <v>20098</v>
      </c>
      <c r="H1071" s="1">
        <v>42919</v>
      </c>
      <c r="I1071" s="1">
        <v>43164</v>
      </c>
      <c r="J1071">
        <v>10000</v>
      </c>
      <c r="K1071">
        <v>10000</v>
      </c>
      <c r="L1071">
        <v>10000</v>
      </c>
      <c r="M1071">
        <v>10000</v>
      </c>
      <c r="R1071" t="s">
        <v>6422</v>
      </c>
      <c r="T1071" t="s">
        <v>7536</v>
      </c>
      <c r="U1071" t="s">
        <v>6411</v>
      </c>
      <c r="V1071" t="s">
        <v>6418</v>
      </c>
      <c r="Z1071" t="s">
        <v>14021</v>
      </c>
      <c r="AB1071" t="s">
        <v>25573</v>
      </c>
      <c r="AC1071" t="s">
        <v>25581</v>
      </c>
      <c r="AD1071" t="s">
        <v>25604</v>
      </c>
      <c r="AE1071" t="s">
        <v>25610</v>
      </c>
      <c r="AF1071" t="s">
        <v>25577</v>
      </c>
      <c r="AG1071" t="s">
        <v>25578</v>
      </c>
    </row>
    <row r="1072" spans="1:34" x14ac:dyDescent="0.2">
      <c r="A1072" t="s">
        <v>16267</v>
      </c>
      <c r="B1072" t="s">
        <v>6279</v>
      </c>
      <c r="C1072" t="s">
        <v>6280</v>
      </c>
      <c r="D1072" t="s">
        <v>6533</v>
      </c>
      <c r="E1072" t="s">
        <v>6533</v>
      </c>
      <c r="F1072" t="s">
        <v>6946</v>
      </c>
      <c r="G1072" t="s">
        <v>16268</v>
      </c>
      <c r="H1072" s="1">
        <v>43830</v>
      </c>
      <c r="I1072" s="1">
        <v>43658</v>
      </c>
      <c r="J1072">
        <v>1000000</v>
      </c>
      <c r="K1072">
        <v>1000000</v>
      </c>
      <c r="R1072" t="s">
        <v>7996</v>
      </c>
      <c r="T1072" t="s">
        <v>9229</v>
      </c>
      <c r="U1072" t="s">
        <v>6322</v>
      </c>
      <c r="V1072" t="s">
        <v>6510</v>
      </c>
      <c r="W1072" t="s">
        <v>6531</v>
      </c>
      <c r="Z1072" t="s">
        <v>3040</v>
      </c>
      <c r="AA1072" t="s">
        <v>13958</v>
      </c>
      <c r="AB1072" t="s">
        <v>25573</v>
      </c>
      <c r="AC1072" t="s">
        <v>25574</v>
      </c>
      <c r="AD1072" t="s">
        <v>25587</v>
      </c>
      <c r="AE1072" t="s">
        <v>25622</v>
      </c>
      <c r="AF1072" t="s">
        <v>25577</v>
      </c>
      <c r="AG1072" t="s">
        <v>25578</v>
      </c>
    </row>
    <row r="1073" spans="1:34" x14ac:dyDescent="0.2">
      <c r="A1073" t="s">
        <v>19969</v>
      </c>
      <c r="B1073" t="s">
        <v>6279</v>
      </c>
      <c r="C1073" t="s">
        <v>6831</v>
      </c>
      <c r="D1073" t="s">
        <v>6281</v>
      </c>
      <c r="E1073" t="s">
        <v>6281</v>
      </c>
      <c r="F1073" t="s">
        <v>6286</v>
      </c>
      <c r="G1073" t="s">
        <v>19970</v>
      </c>
      <c r="H1073" s="1">
        <v>43770</v>
      </c>
      <c r="I1073" s="1">
        <v>42548</v>
      </c>
      <c r="J1073">
        <v>1140561</v>
      </c>
      <c r="K1073">
        <v>0</v>
      </c>
      <c r="L1073">
        <v>0</v>
      </c>
      <c r="M1073">
        <v>0</v>
      </c>
      <c r="R1073" t="s">
        <v>8478</v>
      </c>
      <c r="Z1073" t="s">
        <v>8</v>
      </c>
      <c r="AB1073" t="s">
        <v>25573</v>
      </c>
      <c r="AC1073" t="s">
        <v>25580</v>
      </c>
      <c r="AE1073" t="s">
        <v>25576</v>
      </c>
      <c r="AF1073" t="s">
        <v>25577</v>
      </c>
      <c r="AG1073" t="s">
        <v>25578</v>
      </c>
    </row>
    <row r="1074" spans="1:34" x14ac:dyDescent="0.2">
      <c r="A1074" t="s">
        <v>16411</v>
      </c>
      <c r="B1074" t="s">
        <v>6279</v>
      </c>
      <c r="C1074" t="s">
        <v>6289</v>
      </c>
      <c r="D1074" t="s">
        <v>6533</v>
      </c>
      <c r="E1074" t="s">
        <v>6533</v>
      </c>
      <c r="F1074" t="s">
        <v>6946</v>
      </c>
      <c r="G1074" t="s">
        <v>16412</v>
      </c>
      <c r="H1074" s="1">
        <v>44196</v>
      </c>
      <c r="I1074" s="1">
        <v>44049</v>
      </c>
      <c r="J1074">
        <v>0</v>
      </c>
      <c r="K1074" s="2">
        <v>50000000</v>
      </c>
      <c r="R1074" t="s">
        <v>6933</v>
      </c>
      <c r="T1074" t="s">
        <v>8421</v>
      </c>
      <c r="U1074" t="s">
        <v>6395</v>
      </c>
      <c r="V1074" t="s">
        <v>6990</v>
      </c>
      <c r="Z1074" t="s">
        <v>3040</v>
      </c>
      <c r="AA1074" t="s">
        <v>11559</v>
      </c>
      <c r="AB1074" t="s">
        <v>25573</v>
      </c>
      <c r="AC1074" t="s">
        <v>25601</v>
      </c>
      <c r="AE1074" t="s">
        <v>25583</v>
      </c>
      <c r="AF1074" t="s">
        <v>25577</v>
      </c>
      <c r="AG1074" t="s">
        <v>25578</v>
      </c>
      <c r="AH1074" t="s">
        <v>6879</v>
      </c>
    </row>
    <row r="1075" spans="1:34" x14ac:dyDescent="0.2">
      <c r="A1075" t="s">
        <v>18406</v>
      </c>
      <c r="B1075" t="s">
        <v>6495</v>
      </c>
      <c r="C1075" t="s">
        <v>6496</v>
      </c>
      <c r="D1075" t="s">
        <v>6267</v>
      </c>
      <c r="E1075" t="s">
        <v>6267</v>
      </c>
      <c r="F1075" t="s">
        <v>6286</v>
      </c>
      <c r="G1075" t="s">
        <v>18407</v>
      </c>
      <c r="H1075" s="1">
        <v>42973</v>
      </c>
      <c r="I1075" s="1">
        <v>43164</v>
      </c>
      <c r="J1075">
        <v>3200</v>
      </c>
      <c r="K1075">
        <v>3200</v>
      </c>
      <c r="L1075">
        <v>3200</v>
      </c>
      <c r="M1075">
        <v>3200</v>
      </c>
      <c r="R1075" t="s">
        <v>6422</v>
      </c>
      <c r="T1075" t="s">
        <v>6447</v>
      </c>
      <c r="U1075" t="s">
        <v>6411</v>
      </c>
      <c r="V1075" t="s">
        <v>6418</v>
      </c>
      <c r="Z1075" t="s">
        <v>14021</v>
      </c>
      <c r="AB1075" t="s">
        <v>25573</v>
      </c>
      <c r="AC1075" t="s">
        <v>25581</v>
      </c>
      <c r="AD1075" t="s">
        <v>25604</v>
      </c>
      <c r="AE1075" t="s">
        <v>25610</v>
      </c>
      <c r="AF1075" t="s">
        <v>25577</v>
      </c>
      <c r="AG1075" t="s">
        <v>25578</v>
      </c>
    </row>
    <row r="1076" spans="1:34" x14ac:dyDescent="0.2">
      <c r="A1076" t="s">
        <v>16269</v>
      </c>
      <c r="B1076" t="s">
        <v>6279</v>
      </c>
      <c r="C1076" t="s">
        <v>6289</v>
      </c>
      <c r="D1076" t="s">
        <v>6533</v>
      </c>
      <c r="E1076" t="s">
        <v>6533</v>
      </c>
      <c r="F1076" t="s">
        <v>6946</v>
      </c>
      <c r="G1076" t="s">
        <v>16270</v>
      </c>
      <c r="H1076" s="1">
        <v>43830</v>
      </c>
      <c r="I1076" s="1">
        <v>43662</v>
      </c>
      <c r="J1076">
        <v>1000000</v>
      </c>
      <c r="K1076">
        <v>1000000</v>
      </c>
      <c r="R1076" t="s">
        <v>7996</v>
      </c>
      <c r="T1076" t="s">
        <v>12568</v>
      </c>
      <c r="U1076" t="s">
        <v>6395</v>
      </c>
      <c r="V1076" t="s">
        <v>6536</v>
      </c>
      <c r="W1076" t="s">
        <v>6714</v>
      </c>
      <c r="Z1076" t="s">
        <v>3040</v>
      </c>
      <c r="AA1076" t="s">
        <v>13958</v>
      </c>
      <c r="AB1076" t="s">
        <v>25573</v>
      </c>
      <c r="AC1076" t="s">
        <v>25574</v>
      </c>
      <c r="AD1076" t="s">
        <v>25587</v>
      </c>
      <c r="AE1076" t="s">
        <v>25622</v>
      </c>
      <c r="AF1076" t="s">
        <v>25577</v>
      </c>
      <c r="AG1076" t="s">
        <v>25578</v>
      </c>
    </row>
    <row r="1077" spans="1:34" x14ac:dyDescent="0.2">
      <c r="A1077" t="s">
        <v>19971</v>
      </c>
      <c r="B1077" t="s">
        <v>6279</v>
      </c>
      <c r="C1077" t="s">
        <v>6289</v>
      </c>
      <c r="D1077" t="s">
        <v>6281</v>
      </c>
      <c r="E1077" t="s">
        <v>6281</v>
      </c>
      <c r="F1077" t="s">
        <v>6286</v>
      </c>
      <c r="G1077" t="s">
        <v>19972</v>
      </c>
      <c r="H1077" s="1">
        <v>43770</v>
      </c>
      <c r="I1077" s="1">
        <v>42563</v>
      </c>
      <c r="J1077">
        <v>0</v>
      </c>
      <c r="K1077">
        <v>0</v>
      </c>
      <c r="L1077">
        <v>0</v>
      </c>
      <c r="M1077">
        <v>0</v>
      </c>
      <c r="R1077" t="s">
        <v>6805</v>
      </c>
      <c r="Z1077" t="s">
        <v>8</v>
      </c>
      <c r="AB1077" t="s">
        <v>25571</v>
      </c>
      <c r="AC1077" t="s">
        <v>25604</v>
      </c>
      <c r="AG1077" t="s">
        <v>25572</v>
      </c>
      <c r="AH1077" t="s">
        <v>25708</v>
      </c>
    </row>
    <row r="1078" spans="1:34" x14ac:dyDescent="0.2">
      <c r="A1078" t="s">
        <v>18408</v>
      </c>
      <c r="B1078" t="s">
        <v>6495</v>
      </c>
      <c r="C1078" t="s">
        <v>6496</v>
      </c>
      <c r="D1078" t="s">
        <v>6267</v>
      </c>
      <c r="E1078" t="s">
        <v>6267</v>
      </c>
      <c r="F1078" t="s">
        <v>6286</v>
      </c>
      <c r="G1078" t="s">
        <v>18409</v>
      </c>
      <c r="H1078" s="1">
        <v>42926</v>
      </c>
      <c r="I1078" s="1">
        <v>43164</v>
      </c>
      <c r="J1078">
        <v>6418</v>
      </c>
      <c r="K1078">
        <v>6418</v>
      </c>
      <c r="L1078">
        <v>6418</v>
      </c>
      <c r="M1078">
        <v>6418</v>
      </c>
      <c r="R1078" t="s">
        <v>6422</v>
      </c>
      <c r="T1078" t="s">
        <v>6753</v>
      </c>
      <c r="U1078" t="s">
        <v>6411</v>
      </c>
      <c r="V1078" t="s">
        <v>6418</v>
      </c>
      <c r="Z1078" t="s">
        <v>14021</v>
      </c>
      <c r="AB1078" t="s">
        <v>25573</v>
      </c>
      <c r="AC1078" t="s">
        <v>25581</v>
      </c>
      <c r="AD1078" t="s">
        <v>25604</v>
      </c>
      <c r="AE1078" t="s">
        <v>25610</v>
      </c>
      <c r="AF1078" t="s">
        <v>25577</v>
      </c>
      <c r="AG1078" t="s">
        <v>25578</v>
      </c>
    </row>
    <row r="1079" spans="1:34" x14ac:dyDescent="0.2">
      <c r="A1079" t="s">
        <v>16271</v>
      </c>
      <c r="B1079" t="s">
        <v>6279</v>
      </c>
      <c r="C1079" t="s">
        <v>6289</v>
      </c>
      <c r="D1079" t="s">
        <v>6533</v>
      </c>
      <c r="E1079" t="s">
        <v>6533</v>
      </c>
      <c r="F1079" t="s">
        <v>6946</v>
      </c>
      <c r="G1079" t="s">
        <v>16272</v>
      </c>
      <c r="H1079" s="1">
        <v>43770</v>
      </c>
      <c r="I1079" s="1">
        <v>43572</v>
      </c>
      <c r="J1079">
        <v>6500000</v>
      </c>
      <c r="K1079">
        <v>6500000</v>
      </c>
      <c r="R1079" t="s">
        <v>12813</v>
      </c>
      <c r="T1079" t="s">
        <v>16273</v>
      </c>
      <c r="U1079" t="s">
        <v>6395</v>
      </c>
      <c r="V1079" t="s">
        <v>7236</v>
      </c>
      <c r="W1079" t="s">
        <v>7876</v>
      </c>
      <c r="Z1079" t="s">
        <v>3040</v>
      </c>
      <c r="AB1079" t="s">
        <v>25573</v>
      </c>
      <c r="AC1079" t="s">
        <v>25574</v>
      </c>
      <c r="AD1079" t="s">
        <v>25575</v>
      </c>
      <c r="AE1079" t="s">
        <v>25576</v>
      </c>
      <c r="AF1079" t="s">
        <v>25640</v>
      </c>
      <c r="AG1079" t="s">
        <v>25578</v>
      </c>
    </row>
    <row r="1080" spans="1:34" x14ac:dyDescent="0.2">
      <c r="A1080" t="s">
        <v>19973</v>
      </c>
      <c r="B1080" t="s">
        <v>6495</v>
      </c>
      <c r="C1080" t="s">
        <v>6496</v>
      </c>
      <c r="D1080" t="s">
        <v>6281</v>
      </c>
      <c r="E1080" t="s">
        <v>6281</v>
      </c>
      <c r="F1080" t="s">
        <v>6286</v>
      </c>
      <c r="G1080" t="s">
        <v>19974</v>
      </c>
      <c r="H1080" s="1">
        <v>43770</v>
      </c>
      <c r="I1080" s="1">
        <v>42492</v>
      </c>
      <c r="J1080">
        <v>9827</v>
      </c>
      <c r="K1080">
        <v>9827</v>
      </c>
      <c r="L1080">
        <v>9827</v>
      </c>
      <c r="M1080">
        <v>9827</v>
      </c>
      <c r="R1080" t="s">
        <v>7244</v>
      </c>
      <c r="T1080" t="s">
        <v>19975</v>
      </c>
      <c r="U1080" t="s">
        <v>6805</v>
      </c>
      <c r="V1080" t="s">
        <v>7954</v>
      </c>
      <c r="W1080" t="s">
        <v>9012</v>
      </c>
      <c r="Z1080" t="s">
        <v>8</v>
      </c>
      <c r="AB1080" t="s">
        <v>25573</v>
      </c>
      <c r="AC1080" t="s">
        <v>25581</v>
      </c>
      <c r="AD1080" t="s">
        <v>25604</v>
      </c>
      <c r="AE1080" t="s">
        <v>25610</v>
      </c>
      <c r="AF1080" t="s">
        <v>25577</v>
      </c>
      <c r="AG1080" t="s">
        <v>25578</v>
      </c>
    </row>
    <row r="1081" spans="1:34" x14ac:dyDescent="0.2">
      <c r="A1081" t="s">
        <v>16413</v>
      </c>
      <c r="B1081" t="s">
        <v>6279</v>
      </c>
      <c r="C1081" t="s">
        <v>6289</v>
      </c>
      <c r="D1081" t="s">
        <v>6533</v>
      </c>
      <c r="E1081" t="s">
        <v>6533</v>
      </c>
      <c r="F1081" t="s">
        <v>6946</v>
      </c>
      <c r="G1081" t="s">
        <v>16414</v>
      </c>
      <c r="H1081" s="1">
        <v>43770</v>
      </c>
      <c r="I1081" s="1">
        <v>43525</v>
      </c>
      <c r="J1081">
        <v>1000000</v>
      </c>
      <c r="K1081">
        <v>5000000</v>
      </c>
      <c r="U1081" t="s">
        <v>6395</v>
      </c>
      <c r="Z1081" t="s">
        <v>3040</v>
      </c>
    </row>
    <row r="1082" spans="1:34" x14ac:dyDescent="0.2">
      <c r="A1082" t="s">
        <v>18410</v>
      </c>
      <c r="B1082" t="s">
        <v>6495</v>
      </c>
      <c r="C1082" t="s">
        <v>6496</v>
      </c>
      <c r="D1082" t="s">
        <v>6267</v>
      </c>
      <c r="E1082" t="s">
        <v>6267</v>
      </c>
      <c r="F1082" t="s">
        <v>6286</v>
      </c>
      <c r="G1082" t="s">
        <v>18411</v>
      </c>
      <c r="H1082" s="1">
        <v>42995</v>
      </c>
      <c r="I1082" s="1">
        <v>43164</v>
      </c>
      <c r="J1082">
        <v>1400</v>
      </c>
      <c r="K1082">
        <v>1400</v>
      </c>
      <c r="L1082">
        <v>1400</v>
      </c>
      <c r="M1082">
        <v>1400</v>
      </c>
      <c r="R1082" t="s">
        <v>6422</v>
      </c>
      <c r="T1082" t="s">
        <v>6772</v>
      </c>
      <c r="U1082" t="s">
        <v>6411</v>
      </c>
      <c r="V1082" t="s">
        <v>6435</v>
      </c>
      <c r="Z1082" t="s">
        <v>14021</v>
      </c>
      <c r="AB1082" t="s">
        <v>25573</v>
      </c>
      <c r="AC1082" t="s">
        <v>25581</v>
      </c>
      <c r="AD1082" t="s">
        <v>25604</v>
      </c>
      <c r="AE1082" t="s">
        <v>25610</v>
      </c>
      <c r="AF1082" t="s">
        <v>25577</v>
      </c>
      <c r="AG1082" t="s">
        <v>25578</v>
      </c>
    </row>
    <row r="1083" spans="1:34" x14ac:dyDescent="0.2">
      <c r="A1083" t="s">
        <v>19976</v>
      </c>
      <c r="B1083" t="s">
        <v>6279</v>
      </c>
      <c r="C1083" t="s">
        <v>6289</v>
      </c>
      <c r="D1083" t="s">
        <v>6281</v>
      </c>
      <c r="E1083" t="s">
        <v>6281</v>
      </c>
      <c r="F1083" t="s">
        <v>6286</v>
      </c>
      <c r="G1083" t="s">
        <v>19977</v>
      </c>
      <c r="H1083" s="1">
        <v>43770</v>
      </c>
      <c r="I1083" s="1">
        <v>42563</v>
      </c>
      <c r="J1083">
        <v>0</v>
      </c>
      <c r="K1083">
        <v>0</v>
      </c>
      <c r="L1083">
        <v>0</v>
      </c>
      <c r="M1083">
        <v>0</v>
      </c>
      <c r="R1083" t="s">
        <v>19978</v>
      </c>
      <c r="Z1083" t="s">
        <v>8</v>
      </c>
      <c r="AB1083" t="s">
        <v>25573</v>
      </c>
      <c r="AC1083" t="s">
        <v>25580</v>
      </c>
      <c r="AE1083" t="s">
        <v>25576</v>
      </c>
      <c r="AF1083" t="s">
        <v>25625</v>
      </c>
      <c r="AG1083" t="s">
        <v>25578</v>
      </c>
    </row>
    <row r="1084" spans="1:34" x14ac:dyDescent="0.2">
      <c r="A1084" t="s">
        <v>18412</v>
      </c>
      <c r="B1084" t="s">
        <v>6495</v>
      </c>
      <c r="C1084" t="s">
        <v>6496</v>
      </c>
      <c r="D1084" t="s">
        <v>6267</v>
      </c>
      <c r="E1084" t="s">
        <v>6267</v>
      </c>
      <c r="F1084" t="s">
        <v>6286</v>
      </c>
      <c r="G1084" t="s">
        <v>18413</v>
      </c>
      <c r="H1084" s="1">
        <v>43018</v>
      </c>
      <c r="I1084" s="1">
        <v>43164</v>
      </c>
      <c r="J1084">
        <v>3500</v>
      </c>
      <c r="K1084">
        <v>3500</v>
      </c>
      <c r="L1084">
        <v>3500</v>
      </c>
      <c r="M1084">
        <v>3500</v>
      </c>
      <c r="R1084" t="s">
        <v>6422</v>
      </c>
      <c r="T1084" t="s">
        <v>6454</v>
      </c>
      <c r="U1084" t="s">
        <v>6411</v>
      </c>
      <c r="V1084" t="s">
        <v>6435</v>
      </c>
      <c r="Z1084" t="s">
        <v>14021</v>
      </c>
      <c r="AB1084" t="s">
        <v>25573</v>
      </c>
      <c r="AC1084" t="s">
        <v>25581</v>
      </c>
      <c r="AD1084" t="s">
        <v>25604</v>
      </c>
      <c r="AE1084" t="s">
        <v>25610</v>
      </c>
      <c r="AF1084" t="s">
        <v>25577</v>
      </c>
      <c r="AG1084" t="s">
        <v>25578</v>
      </c>
    </row>
    <row r="1085" spans="1:34" x14ac:dyDescent="0.2">
      <c r="A1085" t="s">
        <v>16274</v>
      </c>
      <c r="B1085" t="s">
        <v>6279</v>
      </c>
      <c r="C1085" t="s">
        <v>6289</v>
      </c>
      <c r="D1085" t="s">
        <v>6533</v>
      </c>
      <c r="E1085" t="s">
        <v>6533</v>
      </c>
      <c r="F1085" t="s">
        <v>6946</v>
      </c>
      <c r="G1085" t="s">
        <v>16275</v>
      </c>
      <c r="H1085" s="1">
        <v>43770</v>
      </c>
      <c r="I1085" s="1">
        <v>43572</v>
      </c>
      <c r="J1085">
        <v>0</v>
      </c>
      <c r="U1085" t="s">
        <v>6395</v>
      </c>
      <c r="Z1085" t="s">
        <v>3040</v>
      </c>
      <c r="AA1085" t="s">
        <v>16246</v>
      </c>
    </row>
    <row r="1086" spans="1:34" x14ac:dyDescent="0.2">
      <c r="A1086" t="s">
        <v>19979</v>
      </c>
      <c r="B1086" t="s">
        <v>6495</v>
      </c>
      <c r="C1086" t="s">
        <v>6496</v>
      </c>
      <c r="D1086" t="s">
        <v>6267</v>
      </c>
      <c r="E1086" t="s">
        <v>6267</v>
      </c>
      <c r="F1086" t="s">
        <v>6286</v>
      </c>
      <c r="G1086" t="s">
        <v>19980</v>
      </c>
      <c r="H1086" s="1">
        <v>43770</v>
      </c>
      <c r="I1086" s="1">
        <v>42492</v>
      </c>
      <c r="J1086">
        <v>7890</v>
      </c>
      <c r="K1086">
        <v>7890</v>
      </c>
      <c r="L1086">
        <v>7890</v>
      </c>
      <c r="M1086">
        <v>7890</v>
      </c>
      <c r="R1086" t="s">
        <v>14013</v>
      </c>
      <c r="T1086" t="s">
        <v>11188</v>
      </c>
      <c r="U1086" t="s">
        <v>6805</v>
      </c>
      <c r="Z1086" t="s">
        <v>8</v>
      </c>
      <c r="AB1086" t="s">
        <v>25573</v>
      </c>
      <c r="AC1086" t="s">
        <v>25574</v>
      </c>
      <c r="AD1086" t="s">
        <v>25617</v>
      </c>
      <c r="AE1086" t="s">
        <v>25588</v>
      </c>
      <c r="AF1086" t="s">
        <v>25577</v>
      </c>
      <c r="AG1086" t="s">
        <v>25578</v>
      </c>
    </row>
    <row r="1087" spans="1:34" x14ac:dyDescent="0.2">
      <c r="A1087" t="s">
        <v>16246</v>
      </c>
      <c r="B1087" t="s">
        <v>11086</v>
      </c>
      <c r="C1087" t="s">
        <v>6289</v>
      </c>
      <c r="D1087" t="s">
        <v>6876</v>
      </c>
      <c r="E1087" t="s">
        <v>6876</v>
      </c>
      <c r="F1087" t="s">
        <v>6946</v>
      </c>
      <c r="G1087" t="s">
        <v>16415</v>
      </c>
      <c r="H1087" s="1">
        <v>44196</v>
      </c>
      <c r="I1087" s="1">
        <v>43525</v>
      </c>
      <c r="J1087">
        <v>0</v>
      </c>
      <c r="R1087" t="s">
        <v>16238</v>
      </c>
      <c r="U1087" t="s">
        <v>6395</v>
      </c>
      <c r="Z1087" t="s">
        <v>3040</v>
      </c>
      <c r="AB1087" t="s">
        <v>25573</v>
      </c>
      <c r="AC1087" t="s">
        <v>25574</v>
      </c>
      <c r="AD1087" t="s">
        <v>25575</v>
      </c>
      <c r="AE1087" t="s">
        <v>25579</v>
      </c>
      <c r="AF1087" t="s">
        <v>25577</v>
      </c>
      <c r="AG1087" t="s">
        <v>25578</v>
      </c>
    </row>
    <row r="1088" spans="1:34" x14ac:dyDescent="0.2">
      <c r="A1088" t="s">
        <v>18414</v>
      </c>
      <c r="B1088" t="s">
        <v>6495</v>
      </c>
      <c r="C1088" t="s">
        <v>6496</v>
      </c>
      <c r="D1088" t="s">
        <v>6267</v>
      </c>
      <c r="E1088" t="s">
        <v>6267</v>
      </c>
      <c r="F1088" t="s">
        <v>6286</v>
      </c>
      <c r="G1088" t="s">
        <v>18415</v>
      </c>
      <c r="H1088" s="1">
        <v>43022</v>
      </c>
      <c r="I1088" s="1">
        <v>43164</v>
      </c>
      <c r="J1088">
        <v>5200</v>
      </c>
      <c r="K1088">
        <v>5200</v>
      </c>
      <c r="L1088">
        <v>5200</v>
      </c>
      <c r="M1088">
        <v>5200</v>
      </c>
      <c r="R1088" t="s">
        <v>6422</v>
      </c>
      <c r="T1088" t="s">
        <v>6758</v>
      </c>
      <c r="U1088" t="s">
        <v>6411</v>
      </c>
      <c r="V1088" t="s">
        <v>6418</v>
      </c>
      <c r="Z1088" t="s">
        <v>14021</v>
      </c>
      <c r="AB1088" t="s">
        <v>25573</v>
      </c>
      <c r="AC1088" t="s">
        <v>25581</v>
      </c>
      <c r="AD1088" t="s">
        <v>25604</v>
      </c>
      <c r="AE1088" t="s">
        <v>25610</v>
      </c>
      <c r="AF1088" t="s">
        <v>25577</v>
      </c>
      <c r="AG1088" t="s">
        <v>25578</v>
      </c>
    </row>
    <row r="1089" spans="1:34" x14ac:dyDescent="0.2">
      <c r="A1089" t="s">
        <v>16276</v>
      </c>
      <c r="B1089" t="s">
        <v>6279</v>
      </c>
      <c r="C1089" t="s">
        <v>6289</v>
      </c>
      <c r="D1089" t="s">
        <v>6533</v>
      </c>
      <c r="E1089" t="s">
        <v>6533</v>
      </c>
      <c r="F1089" t="s">
        <v>6946</v>
      </c>
      <c r="G1089" t="s">
        <v>16277</v>
      </c>
      <c r="H1089" s="1">
        <v>43770</v>
      </c>
      <c r="I1089" s="1">
        <v>43572</v>
      </c>
      <c r="J1089" s="2">
        <v>20000000</v>
      </c>
      <c r="K1089" s="2">
        <v>30000000</v>
      </c>
      <c r="U1089" t="s">
        <v>6395</v>
      </c>
      <c r="Z1089" t="s">
        <v>3040</v>
      </c>
    </row>
    <row r="1090" spans="1:34" x14ac:dyDescent="0.2">
      <c r="A1090" t="s">
        <v>19981</v>
      </c>
      <c r="B1090" t="s">
        <v>6495</v>
      </c>
      <c r="C1090" t="s">
        <v>6496</v>
      </c>
      <c r="D1090" t="s">
        <v>6319</v>
      </c>
      <c r="E1090" t="s">
        <v>6319</v>
      </c>
      <c r="F1090" t="s">
        <v>6286</v>
      </c>
      <c r="G1090" t="s">
        <v>19982</v>
      </c>
      <c r="H1090" s="1">
        <v>43770</v>
      </c>
      <c r="I1090" s="1">
        <v>42418</v>
      </c>
      <c r="J1090">
        <v>147250</v>
      </c>
      <c r="K1090">
        <v>147250</v>
      </c>
      <c r="L1090">
        <v>147250</v>
      </c>
      <c r="M1090">
        <v>147250</v>
      </c>
      <c r="R1090" t="s">
        <v>9788</v>
      </c>
      <c r="U1090" t="s">
        <v>6395</v>
      </c>
      <c r="V1090" t="s">
        <v>6545</v>
      </c>
      <c r="Z1090" t="s">
        <v>8</v>
      </c>
      <c r="AB1090" t="s">
        <v>25573</v>
      </c>
      <c r="AC1090" t="s">
        <v>25581</v>
      </c>
      <c r="AD1090" t="s">
        <v>25604</v>
      </c>
      <c r="AE1090" t="s">
        <v>25610</v>
      </c>
      <c r="AF1090" t="s">
        <v>25619</v>
      </c>
      <c r="AG1090" t="s">
        <v>25578</v>
      </c>
    </row>
    <row r="1091" spans="1:34" x14ac:dyDescent="0.2">
      <c r="A1091" t="s">
        <v>18416</v>
      </c>
      <c r="B1091" t="s">
        <v>6495</v>
      </c>
      <c r="C1091" t="s">
        <v>6496</v>
      </c>
      <c r="D1091" t="s">
        <v>6267</v>
      </c>
      <c r="E1091" t="s">
        <v>6267</v>
      </c>
      <c r="F1091" t="s">
        <v>6286</v>
      </c>
      <c r="G1091" t="s">
        <v>18417</v>
      </c>
      <c r="H1091" s="1">
        <v>42909</v>
      </c>
      <c r="I1091" s="1">
        <v>43164</v>
      </c>
      <c r="J1091">
        <v>7200</v>
      </c>
      <c r="K1091">
        <v>7200</v>
      </c>
      <c r="L1091">
        <v>7200</v>
      </c>
      <c r="M1091">
        <v>7200</v>
      </c>
      <c r="R1091" t="s">
        <v>6422</v>
      </c>
      <c r="T1091" t="s">
        <v>6758</v>
      </c>
      <c r="U1091" t="s">
        <v>6411</v>
      </c>
      <c r="V1091" t="s">
        <v>6418</v>
      </c>
      <c r="Z1091" t="s">
        <v>14021</v>
      </c>
      <c r="AB1091" t="s">
        <v>25573</v>
      </c>
      <c r="AC1091" t="s">
        <v>25581</v>
      </c>
      <c r="AD1091" t="s">
        <v>25604</v>
      </c>
      <c r="AE1091" t="s">
        <v>25610</v>
      </c>
      <c r="AF1091" t="s">
        <v>25577</v>
      </c>
      <c r="AG1091" t="s">
        <v>25578</v>
      </c>
    </row>
    <row r="1092" spans="1:34" x14ac:dyDescent="0.2">
      <c r="A1092" t="s">
        <v>16278</v>
      </c>
      <c r="B1092" t="s">
        <v>6279</v>
      </c>
      <c r="C1092" t="s">
        <v>6289</v>
      </c>
      <c r="D1092" t="s">
        <v>6533</v>
      </c>
      <c r="E1092" t="s">
        <v>6533</v>
      </c>
      <c r="F1092" t="s">
        <v>6946</v>
      </c>
      <c r="G1092" t="s">
        <v>16279</v>
      </c>
      <c r="H1092" s="1">
        <v>44196</v>
      </c>
      <c r="I1092" s="1">
        <v>44049</v>
      </c>
      <c r="J1092">
        <v>0</v>
      </c>
      <c r="K1092" s="2">
        <v>10000000</v>
      </c>
      <c r="R1092" t="s">
        <v>6933</v>
      </c>
      <c r="T1092" t="s">
        <v>7467</v>
      </c>
      <c r="U1092" t="s">
        <v>6395</v>
      </c>
      <c r="V1092" t="s">
        <v>6536</v>
      </c>
      <c r="W1092" t="s">
        <v>6835</v>
      </c>
      <c r="Z1092" t="s">
        <v>3040</v>
      </c>
      <c r="AA1092" t="s">
        <v>11559</v>
      </c>
      <c r="AB1092" t="s">
        <v>25573</v>
      </c>
      <c r="AC1092" t="s">
        <v>25601</v>
      </c>
      <c r="AE1092" t="s">
        <v>25583</v>
      </c>
      <c r="AF1092" t="s">
        <v>25577</v>
      </c>
      <c r="AG1092" t="s">
        <v>25578</v>
      </c>
      <c r="AH1092" t="s">
        <v>6879</v>
      </c>
    </row>
    <row r="1093" spans="1:34" x14ac:dyDescent="0.2">
      <c r="A1093" t="s">
        <v>19983</v>
      </c>
      <c r="B1093" t="s">
        <v>6279</v>
      </c>
      <c r="C1093" t="s">
        <v>6289</v>
      </c>
      <c r="D1093" t="s">
        <v>6281</v>
      </c>
      <c r="E1093" t="s">
        <v>6281</v>
      </c>
      <c r="F1093" t="s">
        <v>6286</v>
      </c>
      <c r="G1093" t="s">
        <v>19984</v>
      </c>
      <c r="H1093" s="1">
        <v>43770</v>
      </c>
      <c r="I1093" s="1">
        <v>42570</v>
      </c>
      <c r="J1093">
        <v>0</v>
      </c>
      <c r="K1093">
        <v>0</v>
      </c>
      <c r="L1093">
        <v>0</v>
      </c>
      <c r="M1093">
        <v>0</v>
      </c>
      <c r="R1093" t="s">
        <v>19112</v>
      </c>
      <c r="Z1093" t="s">
        <v>8</v>
      </c>
      <c r="AB1093" t="s">
        <v>25573</v>
      </c>
      <c r="AC1093" t="s">
        <v>25596</v>
      </c>
      <c r="AD1093" t="s">
        <v>25612</v>
      </c>
      <c r="AE1093" t="s">
        <v>25591</v>
      </c>
      <c r="AF1093" t="s">
        <v>25577</v>
      </c>
      <c r="AG1093" t="s">
        <v>25578</v>
      </c>
    </row>
    <row r="1094" spans="1:34" x14ac:dyDescent="0.2">
      <c r="A1094" t="s">
        <v>18418</v>
      </c>
      <c r="B1094" t="s">
        <v>6495</v>
      </c>
      <c r="C1094" t="s">
        <v>6496</v>
      </c>
      <c r="D1094" t="s">
        <v>6267</v>
      </c>
      <c r="E1094" t="s">
        <v>6267</v>
      </c>
      <c r="F1094" t="s">
        <v>6286</v>
      </c>
      <c r="G1094" t="s">
        <v>18419</v>
      </c>
      <c r="H1094" s="1">
        <v>43770</v>
      </c>
      <c r="I1094" s="1">
        <v>43164</v>
      </c>
      <c r="J1094">
        <v>20000</v>
      </c>
      <c r="K1094">
        <v>20000</v>
      </c>
      <c r="L1094">
        <v>20000</v>
      </c>
      <c r="M1094">
        <v>20000</v>
      </c>
      <c r="R1094" t="s">
        <v>18420</v>
      </c>
      <c r="T1094" t="s">
        <v>7524</v>
      </c>
      <c r="U1094" t="s">
        <v>6411</v>
      </c>
      <c r="V1094" t="s">
        <v>6418</v>
      </c>
      <c r="Z1094" t="s">
        <v>14021</v>
      </c>
      <c r="AB1094" t="s">
        <v>25573</v>
      </c>
      <c r="AC1094" t="s">
        <v>25581</v>
      </c>
      <c r="AD1094" t="s">
        <v>25590</v>
      </c>
      <c r="AE1094" t="s">
        <v>25588</v>
      </c>
      <c r="AF1094" t="s">
        <v>25577</v>
      </c>
      <c r="AG1094" t="s">
        <v>25578</v>
      </c>
    </row>
    <row r="1095" spans="1:34" x14ac:dyDescent="0.2">
      <c r="A1095" t="s">
        <v>16280</v>
      </c>
      <c r="B1095" t="s">
        <v>6279</v>
      </c>
      <c r="C1095" t="s">
        <v>6289</v>
      </c>
      <c r="D1095" t="s">
        <v>6533</v>
      </c>
      <c r="E1095" t="s">
        <v>6533</v>
      </c>
      <c r="F1095" t="s">
        <v>6946</v>
      </c>
      <c r="G1095" t="s">
        <v>16281</v>
      </c>
      <c r="H1095" s="1">
        <v>43770</v>
      </c>
      <c r="I1095" s="1">
        <v>43572</v>
      </c>
      <c r="J1095">
        <v>2000000</v>
      </c>
      <c r="K1095">
        <v>2000000</v>
      </c>
      <c r="T1095" t="s">
        <v>8005</v>
      </c>
      <c r="U1095" t="s">
        <v>6395</v>
      </c>
      <c r="V1095" t="s">
        <v>6536</v>
      </c>
      <c r="W1095" t="s">
        <v>6714</v>
      </c>
      <c r="Z1095" t="s">
        <v>3040</v>
      </c>
    </row>
    <row r="1096" spans="1:34" x14ac:dyDescent="0.2">
      <c r="A1096" t="s">
        <v>19985</v>
      </c>
      <c r="B1096" t="s">
        <v>6495</v>
      </c>
      <c r="C1096" t="s">
        <v>6496</v>
      </c>
      <c r="D1096" t="s">
        <v>6267</v>
      </c>
      <c r="E1096" t="s">
        <v>6267</v>
      </c>
      <c r="F1096" t="s">
        <v>6286</v>
      </c>
      <c r="G1096" t="s">
        <v>19986</v>
      </c>
      <c r="H1096" s="1">
        <v>43770</v>
      </c>
      <c r="I1096" s="1">
        <v>42564</v>
      </c>
      <c r="J1096">
        <v>178750</v>
      </c>
      <c r="K1096">
        <v>178750</v>
      </c>
      <c r="L1096">
        <v>178750</v>
      </c>
      <c r="M1096">
        <v>178750</v>
      </c>
      <c r="R1096" t="s">
        <v>19987</v>
      </c>
      <c r="U1096" t="s">
        <v>6395</v>
      </c>
      <c r="V1096" t="s">
        <v>6545</v>
      </c>
      <c r="Z1096" t="s">
        <v>8</v>
      </c>
      <c r="AB1096" t="s">
        <v>25573</v>
      </c>
      <c r="AC1096" t="s">
        <v>25574</v>
      </c>
      <c r="AD1096" t="s">
        <v>25575</v>
      </c>
      <c r="AE1096" t="s">
        <v>25576</v>
      </c>
      <c r="AF1096" t="s">
        <v>25619</v>
      </c>
      <c r="AG1096" t="s">
        <v>25578</v>
      </c>
    </row>
    <row r="1097" spans="1:34" x14ac:dyDescent="0.2">
      <c r="A1097" t="s">
        <v>16231</v>
      </c>
      <c r="B1097" t="s">
        <v>6279</v>
      </c>
      <c r="C1097" t="s">
        <v>6289</v>
      </c>
      <c r="D1097" t="s">
        <v>6533</v>
      </c>
      <c r="E1097" t="s">
        <v>6533</v>
      </c>
      <c r="F1097" t="s">
        <v>6946</v>
      </c>
      <c r="G1097" t="s">
        <v>16232</v>
      </c>
      <c r="H1097" s="1">
        <v>44196</v>
      </c>
      <c r="I1097" s="1">
        <v>44049</v>
      </c>
      <c r="J1097">
        <v>0</v>
      </c>
      <c r="K1097" s="2">
        <v>10000000</v>
      </c>
      <c r="R1097" t="s">
        <v>6933</v>
      </c>
      <c r="T1097" t="s">
        <v>16233</v>
      </c>
      <c r="U1097" t="s">
        <v>6395</v>
      </c>
      <c r="V1097" t="s">
        <v>7236</v>
      </c>
      <c r="W1097" t="s">
        <v>7876</v>
      </c>
      <c r="Z1097" t="s">
        <v>3040</v>
      </c>
      <c r="AA1097" t="s">
        <v>11559</v>
      </c>
      <c r="AB1097" t="s">
        <v>25573</v>
      </c>
      <c r="AC1097" t="s">
        <v>25601</v>
      </c>
      <c r="AE1097" t="s">
        <v>25583</v>
      </c>
      <c r="AF1097" t="s">
        <v>25577</v>
      </c>
      <c r="AG1097" t="s">
        <v>25578</v>
      </c>
      <c r="AH1097" t="s">
        <v>6879</v>
      </c>
    </row>
    <row r="1098" spans="1:34" x14ac:dyDescent="0.2">
      <c r="A1098" t="s">
        <v>18421</v>
      </c>
      <c r="B1098" t="s">
        <v>6495</v>
      </c>
      <c r="C1098" t="s">
        <v>6496</v>
      </c>
      <c r="D1098" t="s">
        <v>6267</v>
      </c>
      <c r="E1098" t="s">
        <v>6267</v>
      </c>
      <c r="F1098" t="s">
        <v>6286</v>
      </c>
      <c r="G1098" t="s">
        <v>18422</v>
      </c>
      <c r="H1098" s="1">
        <v>42854</v>
      </c>
      <c r="I1098" s="1">
        <v>43164</v>
      </c>
      <c r="J1098">
        <v>5900</v>
      </c>
      <c r="K1098">
        <v>5900</v>
      </c>
      <c r="L1098">
        <v>5900</v>
      </c>
      <c r="M1098">
        <v>5900</v>
      </c>
      <c r="R1098" t="s">
        <v>6422</v>
      </c>
      <c r="T1098" t="s">
        <v>6758</v>
      </c>
      <c r="U1098" t="s">
        <v>6411</v>
      </c>
      <c r="V1098" t="s">
        <v>6418</v>
      </c>
      <c r="Z1098" t="s">
        <v>14021</v>
      </c>
      <c r="AB1098" t="s">
        <v>25573</v>
      </c>
      <c r="AC1098" t="s">
        <v>25581</v>
      </c>
      <c r="AD1098" t="s">
        <v>25604</v>
      </c>
      <c r="AE1098" t="s">
        <v>25610</v>
      </c>
      <c r="AF1098" t="s">
        <v>25577</v>
      </c>
      <c r="AG1098" t="s">
        <v>25578</v>
      </c>
    </row>
    <row r="1099" spans="1:34" x14ac:dyDescent="0.2">
      <c r="A1099" t="s">
        <v>19988</v>
      </c>
      <c r="B1099" t="s">
        <v>6495</v>
      </c>
      <c r="C1099" t="s">
        <v>6496</v>
      </c>
      <c r="D1099" t="s">
        <v>6267</v>
      </c>
      <c r="E1099" t="s">
        <v>6267</v>
      </c>
      <c r="F1099" t="s">
        <v>6286</v>
      </c>
      <c r="G1099" t="s">
        <v>19989</v>
      </c>
      <c r="H1099" s="1">
        <v>43770</v>
      </c>
      <c r="I1099" s="1">
        <v>42600</v>
      </c>
      <c r="J1099">
        <v>80000</v>
      </c>
      <c r="K1099">
        <v>80000</v>
      </c>
      <c r="L1099">
        <v>80000</v>
      </c>
      <c r="M1099">
        <v>80000</v>
      </c>
      <c r="R1099" t="s">
        <v>6422</v>
      </c>
      <c r="T1099" t="s">
        <v>19868</v>
      </c>
      <c r="U1099" t="s">
        <v>6395</v>
      </c>
      <c r="V1099" t="s">
        <v>6536</v>
      </c>
      <c r="W1099" t="s">
        <v>7028</v>
      </c>
      <c r="Z1099" t="s">
        <v>8</v>
      </c>
      <c r="AB1099" t="s">
        <v>25573</v>
      </c>
      <c r="AC1099" t="s">
        <v>25581</v>
      </c>
      <c r="AD1099" t="s">
        <v>25604</v>
      </c>
      <c r="AE1099" t="s">
        <v>25610</v>
      </c>
      <c r="AF1099" t="s">
        <v>25577</v>
      </c>
      <c r="AG1099" t="s">
        <v>25578</v>
      </c>
    </row>
    <row r="1100" spans="1:34" x14ac:dyDescent="0.2">
      <c r="A1100" t="s">
        <v>16234</v>
      </c>
      <c r="B1100" t="s">
        <v>6279</v>
      </c>
      <c r="C1100" t="s">
        <v>6289</v>
      </c>
      <c r="D1100" t="s">
        <v>6533</v>
      </c>
      <c r="E1100" t="s">
        <v>6533</v>
      </c>
      <c r="F1100" t="s">
        <v>6946</v>
      </c>
      <c r="G1100" t="s">
        <v>16235</v>
      </c>
      <c r="H1100" s="1">
        <v>44196</v>
      </c>
      <c r="I1100" s="1">
        <v>44049</v>
      </c>
      <c r="J1100">
        <v>0</v>
      </c>
      <c r="K1100" s="2">
        <v>10000000</v>
      </c>
      <c r="R1100" t="s">
        <v>6933</v>
      </c>
      <c r="T1100" t="s">
        <v>6713</v>
      </c>
      <c r="U1100" t="s">
        <v>6322</v>
      </c>
      <c r="Z1100" t="s">
        <v>3040</v>
      </c>
      <c r="AA1100" t="s">
        <v>11559</v>
      </c>
      <c r="AB1100" t="s">
        <v>25573</v>
      </c>
      <c r="AC1100" t="s">
        <v>25601</v>
      </c>
      <c r="AE1100" t="s">
        <v>25583</v>
      </c>
      <c r="AF1100" t="s">
        <v>25577</v>
      </c>
      <c r="AG1100" t="s">
        <v>25578</v>
      </c>
      <c r="AH1100" t="s">
        <v>6879</v>
      </c>
    </row>
    <row r="1101" spans="1:34" x14ac:dyDescent="0.2">
      <c r="A1101" t="s">
        <v>18423</v>
      </c>
      <c r="B1101" t="s">
        <v>6495</v>
      </c>
      <c r="C1101" t="s">
        <v>6496</v>
      </c>
      <c r="D1101" t="s">
        <v>6267</v>
      </c>
      <c r="E1101" t="s">
        <v>6267</v>
      </c>
      <c r="F1101" t="s">
        <v>6286</v>
      </c>
      <c r="G1101" t="s">
        <v>18424</v>
      </c>
      <c r="H1101" s="1">
        <v>42854</v>
      </c>
      <c r="I1101" s="1">
        <v>43164</v>
      </c>
      <c r="J1101">
        <v>4900</v>
      </c>
      <c r="K1101">
        <v>4900</v>
      </c>
      <c r="L1101">
        <v>4900</v>
      </c>
      <c r="M1101">
        <v>4900</v>
      </c>
      <c r="R1101" t="s">
        <v>6422</v>
      </c>
      <c r="T1101" t="s">
        <v>6758</v>
      </c>
      <c r="U1101" t="s">
        <v>6411</v>
      </c>
      <c r="V1101" t="s">
        <v>6418</v>
      </c>
      <c r="Z1101" t="s">
        <v>14021</v>
      </c>
      <c r="AB1101" t="s">
        <v>25573</v>
      </c>
      <c r="AC1101" t="s">
        <v>25581</v>
      </c>
      <c r="AD1101" t="s">
        <v>25604</v>
      </c>
      <c r="AE1101" t="s">
        <v>25610</v>
      </c>
      <c r="AF1101" t="s">
        <v>25577</v>
      </c>
      <c r="AG1101" t="s">
        <v>25578</v>
      </c>
    </row>
    <row r="1102" spans="1:34" x14ac:dyDescent="0.2">
      <c r="A1102" t="s">
        <v>16370</v>
      </c>
      <c r="B1102" t="s">
        <v>6279</v>
      </c>
      <c r="C1102" t="s">
        <v>6289</v>
      </c>
      <c r="D1102" t="s">
        <v>6533</v>
      </c>
      <c r="E1102" t="s">
        <v>6533</v>
      </c>
      <c r="F1102" t="s">
        <v>6946</v>
      </c>
      <c r="G1102" t="s">
        <v>16371</v>
      </c>
      <c r="H1102" s="1">
        <v>43770</v>
      </c>
      <c r="I1102" s="1">
        <v>43572</v>
      </c>
      <c r="J1102" s="2">
        <v>25000000</v>
      </c>
      <c r="K1102" s="2">
        <v>75000000</v>
      </c>
      <c r="U1102" t="s">
        <v>6395</v>
      </c>
      <c r="Z1102" t="s">
        <v>3040</v>
      </c>
    </row>
    <row r="1103" spans="1:34" x14ac:dyDescent="0.2">
      <c r="A1103" t="s">
        <v>20060</v>
      </c>
      <c r="B1103" t="s">
        <v>6495</v>
      </c>
      <c r="C1103" t="s">
        <v>6496</v>
      </c>
      <c r="D1103" t="s">
        <v>6267</v>
      </c>
      <c r="E1103" t="s">
        <v>6267</v>
      </c>
      <c r="F1103" t="s">
        <v>6286</v>
      </c>
      <c r="G1103" t="s">
        <v>20061</v>
      </c>
      <c r="H1103" s="1">
        <v>43770</v>
      </c>
      <c r="I1103" s="1">
        <v>42564</v>
      </c>
      <c r="J1103">
        <v>204000</v>
      </c>
      <c r="K1103">
        <v>204000</v>
      </c>
      <c r="L1103">
        <v>204000</v>
      </c>
      <c r="M1103">
        <v>204000</v>
      </c>
      <c r="R1103" t="s">
        <v>6422</v>
      </c>
      <c r="T1103" t="s">
        <v>19868</v>
      </c>
      <c r="U1103" t="s">
        <v>6395</v>
      </c>
      <c r="V1103" t="s">
        <v>6536</v>
      </c>
      <c r="W1103" t="s">
        <v>7028</v>
      </c>
      <c r="Z1103" t="s">
        <v>8</v>
      </c>
      <c r="AB1103" t="s">
        <v>25573</v>
      </c>
      <c r="AC1103" t="s">
        <v>25581</v>
      </c>
      <c r="AD1103" t="s">
        <v>25604</v>
      </c>
      <c r="AE1103" t="s">
        <v>25610</v>
      </c>
      <c r="AF1103" t="s">
        <v>25577</v>
      </c>
      <c r="AG1103" t="s">
        <v>25578</v>
      </c>
    </row>
    <row r="1104" spans="1:34" x14ac:dyDescent="0.2">
      <c r="A1104" t="s">
        <v>18425</v>
      </c>
      <c r="B1104" t="s">
        <v>6495</v>
      </c>
      <c r="C1104" t="s">
        <v>6496</v>
      </c>
      <c r="D1104" t="s">
        <v>6267</v>
      </c>
      <c r="E1104" t="s">
        <v>6267</v>
      </c>
      <c r="F1104" t="s">
        <v>6286</v>
      </c>
      <c r="G1104" t="s">
        <v>18426</v>
      </c>
      <c r="H1104" s="1">
        <v>42896</v>
      </c>
      <c r="I1104" s="1">
        <v>43164</v>
      </c>
      <c r="J1104">
        <v>7300</v>
      </c>
      <c r="K1104">
        <v>7300</v>
      </c>
      <c r="L1104">
        <v>7300</v>
      </c>
      <c r="M1104">
        <v>7300</v>
      </c>
      <c r="R1104" t="s">
        <v>6422</v>
      </c>
      <c r="T1104" t="s">
        <v>6758</v>
      </c>
      <c r="U1104" t="s">
        <v>6411</v>
      </c>
      <c r="V1104" t="s">
        <v>6418</v>
      </c>
      <c r="Z1104" t="s">
        <v>14021</v>
      </c>
      <c r="AB1104" t="s">
        <v>25573</v>
      </c>
      <c r="AC1104" t="s">
        <v>25581</v>
      </c>
      <c r="AD1104" t="s">
        <v>25604</v>
      </c>
      <c r="AE1104" t="s">
        <v>25610</v>
      </c>
      <c r="AF1104" t="s">
        <v>25577</v>
      </c>
      <c r="AG1104" t="s">
        <v>25578</v>
      </c>
    </row>
    <row r="1105" spans="1:34" x14ac:dyDescent="0.2">
      <c r="A1105" t="s">
        <v>16372</v>
      </c>
      <c r="B1105" t="s">
        <v>6279</v>
      </c>
      <c r="C1105" t="s">
        <v>6280</v>
      </c>
      <c r="D1105" t="s">
        <v>6281</v>
      </c>
      <c r="E1105" t="s">
        <v>6281</v>
      </c>
      <c r="F1105" t="s">
        <v>6286</v>
      </c>
      <c r="G1105" t="s">
        <v>16373</v>
      </c>
      <c r="H1105" s="1">
        <v>43770</v>
      </c>
      <c r="I1105" s="1">
        <v>43451</v>
      </c>
      <c r="J1105">
        <v>0</v>
      </c>
      <c r="R1105" t="s">
        <v>6472</v>
      </c>
      <c r="Z1105" t="s">
        <v>6284</v>
      </c>
      <c r="AB1105" t="s">
        <v>25573</v>
      </c>
      <c r="AC1105" t="s">
        <v>25581</v>
      </c>
      <c r="AD1105" t="s">
        <v>25607</v>
      </c>
      <c r="AE1105" t="s">
        <v>25579</v>
      </c>
      <c r="AF1105" t="s">
        <v>25577</v>
      </c>
      <c r="AG1105" t="s">
        <v>25578</v>
      </c>
    </row>
    <row r="1106" spans="1:34" x14ac:dyDescent="0.2">
      <c r="A1106" t="s">
        <v>20062</v>
      </c>
      <c r="B1106" t="s">
        <v>6495</v>
      </c>
      <c r="C1106" t="s">
        <v>6496</v>
      </c>
      <c r="D1106" t="s">
        <v>6267</v>
      </c>
      <c r="E1106" t="s">
        <v>6267</v>
      </c>
      <c r="F1106" t="s">
        <v>6286</v>
      </c>
      <c r="G1106" t="s">
        <v>20063</v>
      </c>
      <c r="H1106" s="1">
        <v>43770</v>
      </c>
      <c r="I1106" s="1">
        <v>42564</v>
      </c>
      <c r="J1106">
        <v>126000</v>
      </c>
      <c r="K1106">
        <v>126000</v>
      </c>
      <c r="L1106">
        <v>126000</v>
      </c>
      <c r="M1106">
        <v>126000</v>
      </c>
      <c r="R1106" t="s">
        <v>6422</v>
      </c>
      <c r="T1106" t="s">
        <v>19868</v>
      </c>
      <c r="U1106" t="s">
        <v>6395</v>
      </c>
      <c r="V1106" t="s">
        <v>6536</v>
      </c>
      <c r="W1106" t="s">
        <v>7028</v>
      </c>
      <c r="Z1106" t="s">
        <v>8</v>
      </c>
      <c r="AB1106" t="s">
        <v>25573</v>
      </c>
      <c r="AC1106" t="s">
        <v>25581</v>
      </c>
      <c r="AD1106" t="s">
        <v>25604</v>
      </c>
      <c r="AE1106" t="s">
        <v>25610</v>
      </c>
      <c r="AF1106" t="s">
        <v>25577</v>
      </c>
      <c r="AG1106" t="s">
        <v>25578</v>
      </c>
    </row>
    <row r="1107" spans="1:34" x14ac:dyDescent="0.2">
      <c r="A1107" t="s">
        <v>16236</v>
      </c>
      <c r="B1107" t="s">
        <v>6279</v>
      </c>
      <c r="C1107" t="s">
        <v>6289</v>
      </c>
      <c r="D1107" t="s">
        <v>6533</v>
      </c>
      <c r="E1107" t="s">
        <v>6533</v>
      </c>
      <c r="F1107" t="s">
        <v>6946</v>
      </c>
      <c r="G1107" t="s">
        <v>16237</v>
      </c>
      <c r="H1107" s="1">
        <v>43921</v>
      </c>
      <c r="I1107" s="1">
        <v>43889</v>
      </c>
      <c r="J1107">
        <v>1000000</v>
      </c>
      <c r="K1107">
        <v>2000000</v>
      </c>
      <c r="R1107" t="s">
        <v>16238</v>
      </c>
      <c r="T1107" t="s">
        <v>7103</v>
      </c>
      <c r="U1107" t="s">
        <v>6395</v>
      </c>
      <c r="V1107" t="s">
        <v>6536</v>
      </c>
      <c r="W1107" t="s">
        <v>7104</v>
      </c>
      <c r="Z1107" t="s">
        <v>3040</v>
      </c>
      <c r="AA1107" t="s">
        <v>16239</v>
      </c>
      <c r="AB1107" t="s">
        <v>25573</v>
      </c>
      <c r="AC1107" t="s">
        <v>25574</v>
      </c>
      <c r="AD1107" t="s">
        <v>25575</v>
      </c>
      <c r="AE1107" t="s">
        <v>25579</v>
      </c>
      <c r="AF1107" t="s">
        <v>25577</v>
      </c>
      <c r="AG1107" t="s">
        <v>25578</v>
      </c>
    </row>
    <row r="1108" spans="1:34" x14ac:dyDescent="0.2">
      <c r="A1108" t="s">
        <v>18427</v>
      </c>
      <c r="B1108" t="s">
        <v>6495</v>
      </c>
      <c r="C1108" t="s">
        <v>6496</v>
      </c>
      <c r="D1108" t="s">
        <v>6267</v>
      </c>
      <c r="E1108" t="s">
        <v>6267</v>
      </c>
      <c r="F1108" t="s">
        <v>6286</v>
      </c>
      <c r="G1108" t="s">
        <v>18428</v>
      </c>
      <c r="H1108" s="1">
        <v>43022</v>
      </c>
      <c r="I1108" s="1">
        <v>43164</v>
      </c>
      <c r="J1108">
        <v>5900</v>
      </c>
      <c r="K1108">
        <v>5900</v>
      </c>
      <c r="L1108">
        <v>5900</v>
      </c>
      <c r="M1108">
        <v>5900</v>
      </c>
      <c r="R1108" t="s">
        <v>6422</v>
      </c>
      <c r="T1108" t="s">
        <v>6758</v>
      </c>
      <c r="U1108" t="s">
        <v>6411</v>
      </c>
      <c r="V1108" t="s">
        <v>6418</v>
      </c>
      <c r="Z1108" t="s">
        <v>14021</v>
      </c>
      <c r="AB1108" t="s">
        <v>25573</v>
      </c>
      <c r="AC1108" t="s">
        <v>25581</v>
      </c>
      <c r="AD1108" t="s">
        <v>25604</v>
      </c>
      <c r="AE1108" t="s">
        <v>25610</v>
      </c>
      <c r="AF1108" t="s">
        <v>25577</v>
      </c>
      <c r="AG1108" t="s">
        <v>25578</v>
      </c>
    </row>
    <row r="1109" spans="1:34" x14ac:dyDescent="0.2">
      <c r="A1109" t="s">
        <v>16374</v>
      </c>
      <c r="B1109" t="s">
        <v>6279</v>
      </c>
      <c r="C1109" t="s">
        <v>6289</v>
      </c>
      <c r="D1109" t="s">
        <v>6267</v>
      </c>
      <c r="E1109" t="s">
        <v>6267</v>
      </c>
      <c r="F1109" t="s">
        <v>6286</v>
      </c>
      <c r="G1109" t="s">
        <v>16375</v>
      </c>
      <c r="H1109" s="1">
        <v>43770</v>
      </c>
      <c r="I1109" s="1">
        <v>43417</v>
      </c>
      <c r="J1109">
        <v>0</v>
      </c>
      <c r="P1109" t="s">
        <v>6272</v>
      </c>
      <c r="Q1109" t="s">
        <v>6273</v>
      </c>
      <c r="R1109" t="s">
        <v>16376</v>
      </c>
      <c r="Z1109" t="s">
        <v>6284</v>
      </c>
      <c r="AB1109" t="s">
        <v>25573</v>
      </c>
      <c r="AC1109" t="s">
        <v>25581</v>
      </c>
      <c r="AD1109" t="s">
        <v>25604</v>
      </c>
      <c r="AE1109" t="s">
        <v>25610</v>
      </c>
      <c r="AF1109" t="s">
        <v>25577</v>
      </c>
      <c r="AG1109" t="s">
        <v>25578</v>
      </c>
    </row>
    <row r="1110" spans="1:34" x14ac:dyDescent="0.2">
      <c r="A1110" t="s">
        <v>20064</v>
      </c>
      <c r="B1110" t="s">
        <v>6495</v>
      </c>
      <c r="C1110" t="s">
        <v>6496</v>
      </c>
      <c r="D1110" t="s">
        <v>6267</v>
      </c>
      <c r="E1110" t="s">
        <v>6267</v>
      </c>
      <c r="F1110" t="s">
        <v>6286</v>
      </c>
      <c r="G1110" t="s">
        <v>20065</v>
      </c>
      <c r="H1110" s="1">
        <v>43770</v>
      </c>
      <c r="I1110" s="1">
        <v>42641</v>
      </c>
      <c r="J1110">
        <v>656800</v>
      </c>
      <c r="K1110">
        <v>656800</v>
      </c>
      <c r="L1110">
        <v>656800</v>
      </c>
      <c r="M1110">
        <v>656800</v>
      </c>
      <c r="R1110" t="s">
        <v>6422</v>
      </c>
      <c r="T1110" t="s">
        <v>7163</v>
      </c>
      <c r="U1110" t="s">
        <v>6395</v>
      </c>
      <c r="V1110" t="s">
        <v>6536</v>
      </c>
      <c r="W1110" t="s">
        <v>6851</v>
      </c>
      <c r="Z1110" t="s">
        <v>8</v>
      </c>
      <c r="AB1110" t="s">
        <v>25573</v>
      </c>
      <c r="AC1110" t="s">
        <v>25581</v>
      </c>
      <c r="AD1110" t="s">
        <v>25604</v>
      </c>
      <c r="AE1110" t="s">
        <v>25610</v>
      </c>
      <c r="AF1110" t="s">
        <v>25577</v>
      </c>
      <c r="AG1110" t="s">
        <v>25578</v>
      </c>
    </row>
    <row r="1111" spans="1:34" x14ac:dyDescent="0.2">
      <c r="A1111" t="s">
        <v>16240</v>
      </c>
      <c r="B1111" t="s">
        <v>6279</v>
      </c>
      <c r="C1111" t="s">
        <v>6289</v>
      </c>
      <c r="D1111" t="s">
        <v>6533</v>
      </c>
      <c r="E1111" t="s">
        <v>6533</v>
      </c>
      <c r="F1111" t="s">
        <v>6946</v>
      </c>
      <c r="G1111" t="s">
        <v>16241</v>
      </c>
      <c r="H1111" s="1">
        <v>44196</v>
      </c>
      <c r="I1111" s="1">
        <v>44049</v>
      </c>
      <c r="J1111">
        <v>0</v>
      </c>
      <c r="K1111" s="2">
        <v>10000000</v>
      </c>
      <c r="R1111" t="s">
        <v>6933</v>
      </c>
      <c r="T1111" t="s">
        <v>14503</v>
      </c>
      <c r="U1111" t="s">
        <v>6395</v>
      </c>
      <c r="V1111" t="s">
        <v>6840</v>
      </c>
      <c r="Z1111" t="s">
        <v>3040</v>
      </c>
      <c r="AA1111" t="s">
        <v>11559</v>
      </c>
      <c r="AB1111" t="s">
        <v>25573</v>
      </c>
      <c r="AC1111" t="s">
        <v>25601</v>
      </c>
      <c r="AE1111" t="s">
        <v>25583</v>
      </c>
      <c r="AF1111" t="s">
        <v>25577</v>
      </c>
      <c r="AG1111" t="s">
        <v>25578</v>
      </c>
      <c r="AH1111" t="s">
        <v>6879</v>
      </c>
    </row>
    <row r="1112" spans="1:34" x14ac:dyDescent="0.2">
      <c r="A1112" t="s">
        <v>18429</v>
      </c>
      <c r="B1112" t="s">
        <v>6495</v>
      </c>
      <c r="C1112" t="s">
        <v>6496</v>
      </c>
      <c r="D1112" t="s">
        <v>6267</v>
      </c>
      <c r="E1112" t="s">
        <v>6267</v>
      </c>
      <c r="F1112" t="s">
        <v>6286</v>
      </c>
      <c r="G1112" t="s">
        <v>18430</v>
      </c>
      <c r="H1112" s="1">
        <v>43015</v>
      </c>
      <c r="I1112" s="1">
        <v>43164</v>
      </c>
      <c r="J1112">
        <v>5200</v>
      </c>
      <c r="K1112">
        <v>5200</v>
      </c>
      <c r="L1112">
        <v>5200</v>
      </c>
      <c r="M1112">
        <v>5200</v>
      </c>
      <c r="R1112" t="s">
        <v>6422</v>
      </c>
      <c r="T1112" t="s">
        <v>6758</v>
      </c>
      <c r="U1112" t="s">
        <v>6411</v>
      </c>
      <c r="V1112" t="s">
        <v>6418</v>
      </c>
      <c r="Z1112" t="s">
        <v>14021</v>
      </c>
      <c r="AB1112" t="s">
        <v>25573</v>
      </c>
      <c r="AC1112" t="s">
        <v>25581</v>
      </c>
      <c r="AD1112" t="s">
        <v>25604</v>
      </c>
      <c r="AE1112" t="s">
        <v>25610</v>
      </c>
      <c r="AF1112" t="s">
        <v>25577</v>
      </c>
      <c r="AG1112" t="s">
        <v>25578</v>
      </c>
    </row>
    <row r="1113" spans="1:34" x14ac:dyDescent="0.2">
      <c r="A1113" t="s">
        <v>16377</v>
      </c>
      <c r="B1113" t="s">
        <v>6279</v>
      </c>
      <c r="C1113" t="s">
        <v>6289</v>
      </c>
      <c r="D1113" t="s">
        <v>6267</v>
      </c>
      <c r="E1113" t="s">
        <v>6267</v>
      </c>
      <c r="F1113" t="s">
        <v>6286</v>
      </c>
      <c r="G1113" t="s">
        <v>16378</v>
      </c>
      <c r="H1113" s="1">
        <v>43770</v>
      </c>
      <c r="I1113" s="1">
        <v>43410</v>
      </c>
      <c r="J1113">
        <v>0</v>
      </c>
      <c r="P1113" t="s">
        <v>6272</v>
      </c>
      <c r="Q1113" t="s">
        <v>6273</v>
      </c>
      <c r="R1113" t="s">
        <v>6391</v>
      </c>
      <c r="Z1113" t="s">
        <v>6284</v>
      </c>
      <c r="AB1113" t="s">
        <v>25573</v>
      </c>
      <c r="AC1113" t="s">
        <v>25574</v>
      </c>
      <c r="AD1113" t="s">
        <v>25575</v>
      </c>
      <c r="AE1113" t="s">
        <v>25576</v>
      </c>
      <c r="AF1113" t="s">
        <v>25577</v>
      </c>
      <c r="AG1113" t="s">
        <v>25578</v>
      </c>
    </row>
    <row r="1114" spans="1:34" x14ac:dyDescent="0.2">
      <c r="A1114" t="s">
        <v>20066</v>
      </c>
      <c r="B1114" t="s">
        <v>6495</v>
      </c>
      <c r="C1114" t="s">
        <v>6496</v>
      </c>
      <c r="D1114" t="s">
        <v>6267</v>
      </c>
      <c r="E1114" t="s">
        <v>6267</v>
      </c>
      <c r="F1114" t="s">
        <v>6286</v>
      </c>
      <c r="G1114" t="s">
        <v>20067</v>
      </c>
      <c r="H1114" s="1">
        <v>43770</v>
      </c>
      <c r="I1114" s="1">
        <v>42641</v>
      </c>
      <c r="J1114">
        <v>162000</v>
      </c>
      <c r="K1114">
        <v>162000</v>
      </c>
      <c r="L1114">
        <v>162000</v>
      </c>
      <c r="M1114">
        <v>162000</v>
      </c>
      <c r="R1114" t="s">
        <v>6422</v>
      </c>
      <c r="T1114" t="s">
        <v>7163</v>
      </c>
      <c r="U1114" t="s">
        <v>6395</v>
      </c>
      <c r="V1114" t="s">
        <v>6536</v>
      </c>
      <c r="W1114" t="s">
        <v>6851</v>
      </c>
      <c r="Z1114" t="s">
        <v>8</v>
      </c>
      <c r="AB1114" t="s">
        <v>25573</v>
      </c>
      <c r="AC1114" t="s">
        <v>25581</v>
      </c>
      <c r="AD1114" t="s">
        <v>25604</v>
      </c>
      <c r="AE1114" t="s">
        <v>25610</v>
      </c>
      <c r="AF1114" t="s">
        <v>25577</v>
      </c>
      <c r="AG1114" t="s">
        <v>25578</v>
      </c>
    </row>
    <row r="1115" spans="1:34" x14ac:dyDescent="0.2">
      <c r="A1115" t="s">
        <v>18431</v>
      </c>
      <c r="B1115" t="s">
        <v>6495</v>
      </c>
      <c r="C1115" t="s">
        <v>6496</v>
      </c>
      <c r="D1115" t="s">
        <v>6267</v>
      </c>
      <c r="E1115" t="s">
        <v>6267</v>
      </c>
      <c r="F1115" t="s">
        <v>6286</v>
      </c>
      <c r="G1115" t="s">
        <v>18432</v>
      </c>
      <c r="H1115" s="1">
        <v>42934</v>
      </c>
      <c r="I1115" s="1">
        <v>43164</v>
      </c>
      <c r="J1115">
        <v>4600</v>
      </c>
      <c r="K1115">
        <v>4600</v>
      </c>
      <c r="L1115">
        <v>4600</v>
      </c>
      <c r="M1115">
        <v>4600</v>
      </c>
      <c r="R1115" t="s">
        <v>6422</v>
      </c>
      <c r="T1115" t="s">
        <v>6454</v>
      </c>
      <c r="U1115" t="s">
        <v>6411</v>
      </c>
      <c r="V1115" t="s">
        <v>6435</v>
      </c>
      <c r="Z1115" t="s">
        <v>14021</v>
      </c>
      <c r="AB1115" t="s">
        <v>25573</v>
      </c>
      <c r="AC1115" t="s">
        <v>25581</v>
      </c>
      <c r="AD1115" t="s">
        <v>25604</v>
      </c>
      <c r="AE1115" t="s">
        <v>25610</v>
      </c>
      <c r="AF1115" t="s">
        <v>25577</v>
      </c>
      <c r="AG1115" t="s">
        <v>25578</v>
      </c>
    </row>
    <row r="1116" spans="1:34" x14ac:dyDescent="0.2">
      <c r="A1116" t="s">
        <v>6389</v>
      </c>
      <c r="B1116" t="s">
        <v>6279</v>
      </c>
      <c r="C1116" t="s">
        <v>6280</v>
      </c>
      <c r="D1116" t="s">
        <v>6281</v>
      </c>
      <c r="E1116" t="s">
        <v>6281</v>
      </c>
      <c r="F1116" t="s">
        <v>6286</v>
      </c>
      <c r="G1116" t="s">
        <v>6390</v>
      </c>
      <c r="H1116" s="1">
        <v>43770</v>
      </c>
      <c r="I1116" s="1">
        <v>43451</v>
      </c>
      <c r="J1116">
        <v>0</v>
      </c>
      <c r="R1116" t="s">
        <v>6391</v>
      </c>
      <c r="Z1116" t="s">
        <v>6284</v>
      </c>
      <c r="AB1116" t="s">
        <v>25573</v>
      </c>
      <c r="AC1116" t="s">
        <v>25574</v>
      </c>
      <c r="AD1116" t="s">
        <v>25575</v>
      </c>
      <c r="AE1116" t="s">
        <v>25576</v>
      </c>
      <c r="AF1116" t="s">
        <v>25577</v>
      </c>
      <c r="AG1116" t="s">
        <v>25578</v>
      </c>
    </row>
    <row r="1117" spans="1:34" x14ac:dyDescent="0.2">
      <c r="A1117" t="s">
        <v>20068</v>
      </c>
      <c r="B1117" t="s">
        <v>6495</v>
      </c>
      <c r="C1117" t="s">
        <v>6496</v>
      </c>
      <c r="D1117" t="s">
        <v>6267</v>
      </c>
      <c r="E1117" t="s">
        <v>6267</v>
      </c>
      <c r="F1117" t="s">
        <v>6286</v>
      </c>
      <c r="G1117" t="s">
        <v>20069</v>
      </c>
      <c r="H1117" s="1">
        <v>43770</v>
      </c>
      <c r="I1117" s="1">
        <v>42572</v>
      </c>
      <c r="J1117">
        <v>696000</v>
      </c>
      <c r="K1117">
        <v>696000</v>
      </c>
      <c r="L1117">
        <v>696000</v>
      </c>
      <c r="M1117">
        <v>696000</v>
      </c>
      <c r="R1117" t="s">
        <v>6422</v>
      </c>
      <c r="T1117" t="s">
        <v>19868</v>
      </c>
      <c r="U1117" t="s">
        <v>6395</v>
      </c>
      <c r="V1117" t="s">
        <v>6536</v>
      </c>
      <c r="W1117" t="s">
        <v>7028</v>
      </c>
      <c r="Z1117" t="s">
        <v>8</v>
      </c>
      <c r="AB1117" t="s">
        <v>25573</v>
      </c>
      <c r="AC1117" t="s">
        <v>25581</v>
      </c>
      <c r="AD1117" t="s">
        <v>25604</v>
      </c>
      <c r="AE1117" t="s">
        <v>25610</v>
      </c>
      <c r="AF1117" t="s">
        <v>25577</v>
      </c>
      <c r="AG1117" t="s">
        <v>25578</v>
      </c>
    </row>
    <row r="1118" spans="1:34" x14ac:dyDescent="0.2">
      <c r="A1118" t="s">
        <v>16242</v>
      </c>
      <c r="B1118" t="s">
        <v>6279</v>
      </c>
      <c r="C1118" t="s">
        <v>6289</v>
      </c>
      <c r="D1118" t="s">
        <v>6533</v>
      </c>
      <c r="E1118" t="s">
        <v>6533</v>
      </c>
      <c r="F1118" t="s">
        <v>6946</v>
      </c>
      <c r="G1118" t="s">
        <v>16243</v>
      </c>
      <c r="H1118" s="1">
        <v>44196</v>
      </c>
      <c r="I1118" s="1">
        <v>44049</v>
      </c>
      <c r="J1118">
        <v>0</v>
      </c>
      <c r="K1118">
        <v>3000000</v>
      </c>
      <c r="R1118" t="s">
        <v>6933</v>
      </c>
      <c r="T1118" t="s">
        <v>12742</v>
      </c>
      <c r="U1118" t="s">
        <v>6395</v>
      </c>
      <c r="V1118" t="s">
        <v>6536</v>
      </c>
      <c r="W1118" t="s">
        <v>6835</v>
      </c>
      <c r="Z1118" t="s">
        <v>3040</v>
      </c>
      <c r="AA1118" t="s">
        <v>11559</v>
      </c>
      <c r="AB1118" t="s">
        <v>25573</v>
      </c>
      <c r="AC1118" t="s">
        <v>25601</v>
      </c>
      <c r="AE1118" t="s">
        <v>25583</v>
      </c>
      <c r="AF1118" t="s">
        <v>25577</v>
      </c>
      <c r="AG1118" t="s">
        <v>25578</v>
      </c>
      <c r="AH1118" t="s">
        <v>6879</v>
      </c>
    </row>
    <row r="1119" spans="1:34" x14ac:dyDescent="0.2">
      <c r="A1119" t="s">
        <v>18433</v>
      </c>
      <c r="B1119" t="s">
        <v>6495</v>
      </c>
      <c r="C1119" t="s">
        <v>6496</v>
      </c>
      <c r="D1119" t="s">
        <v>6267</v>
      </c>
      <c r="E1119" t="s">
        <v>6267</v>
      </c>
      <c r="F1119" t="s">
        <v>6286</v>
      </c>
      <c r="G1119" t="s">
        <v>18434</v>
      </c>
      <c r="H1119" s="1">
        <v>42857</v>
      </c>
      <c r="I1119" s="1">
        <v>43164</v>
      </c>
      <c r="J1119">
        <v>3700</v>
      </c>
      <c r="K1119">
        <v>3700</v>
      </c>
      <c r="L1119">
        <v>3700</v>
      </c>
      <c r="M1119">
        <v>3700</v>
      </c>
      <c r="R1119" t="s">
        <v>6422</v>
      </c>
      <c r="T1119" t="s">
        <v>6454</v>
      </c>
      <c r="U1119" t="s">
        <v>6411</v>
      </c>
      <c r="V1119" t="s">
        <v>6435</v>
      </c>
      <c r="Z1119" t="s">
        <v>14021</v>
      </c>
      <c r="AB1119" t="s">
        <v>25573</v>
      </c>
      <c r="AC1119" t="s">
        <v>25581</v>
      </c>
      <c r="AD1119" t="s">
        <v>25604</v>
      </c>
      <c r="AE1119" t="s">
        <v>25610</v>
      </c>
      <c r="AF1119" t="s">
        <v>25577</v>
      </c>
      <c r="AG1119" t="s">
        <v>25578</v>
      </c>
    </row>
    <row r="1120" spans="1:34" x14ac:dyDescent="0.2">
      <c r="A1120" t="s">
        <v>6392</v>
      </c>
      <c r="B1120" t="s">
        <v>6279</v>
      </c>
      <c r="C1120" t="s">
        <v>6289</v>
      </c>
      <c r="D1120" t="s">
        <v>6267</v>
      </c>
      <c r="E1120" t="s">
        <v>6267</v>
      </c>
      <c r="F1120" t="s">
        <v>6286</v>
      </c>
      <c r="G1120" t="s">
        <v>6393</v>
      </c>
      <c r="H1120" s="1">
        <v>43770</v>
      </c>
      <c r="I1120" s="1">
        <v>43417</v>
      </c>
      <c r="J1120">
        <v>0</v>
      </c>
      <c r="P1120" t="s">
        <v>6272</v>
      </c>
      <c r="Q1120" t="s">
        <v>6273</v>
      </c>
      <c r="R1120" t="s">
        <v>6394</v>
      </c>
      <c r="U1120" t="s">
        <v>6395</v>
      </c>
      <c r="Z1120" t="s">
        <v>6284</v>
      </c>
      <c r="AB1120" t="s">
        <v>25573</v>
      </c>
      <c r="AC1120" t="s">
        <v>25601</v>
      </c>
      <c r="AE1120" t="s">
        <v>25583</v>
      </c>
      <c r="AF1120" t="s">
        <v>25577</v>
      </c>
      <c r="AG1120" t="s">
        <v>25578</v>
      </c>
    </row>
    <row r="1121" spans="1:34" x14ac:dyDescent="0.2">
      <c r="A1121" t="s">
        <v>20070</v>
      </c>
      <c r="B1121" t="s">
        <v>6495</v>
      </c>
      <c r="C1121" t="s">
        <v>6496</v>
      </c>
      <c r="D1121" t="s">
        <v>6267</v>
      </c>
      <c r="E1121" t="s">
        <v>6267</v>
      </c>
      <c r="F1121" t="s">
        <v>6286</v>
      </c>
      <c r="G1121" t="s">
        <v>20071</v>
      </c>
      <c r="H1121" s="1">
        <v>43770</v>
      </c>
      <c r="I1121" s="1">
        <v>42641</v>
      </c>
      <c r="J1121">
        <v>43200</v>
      </c>
      <c r="K1121">
        <v>43200</v>
      </c>
      <c r="L1121">
        <v>43200</v>
      </c>
      <c r="M1121">
        <v>43200</v>
      </c>
      <c r="R1121" t="s">
        <v>6422</v>
      </c>
      <c r="T1121" t="s">
        <v>7163</v>
      </c>
      <c r="U1121" t="s">
        <v>6395</v>
      </c>
      <c r="V1121" t="s">
        <v>6536</v>
      </c>
      <c r="W1121" t="s">
        <v>6851</v>
      </c>
      <c r="Z1121" t="s">
        <v>8</v>
      </c>
      <c r="AB1121" t="s">
        <v>25573</v>
      </c>
      <c r="AC1121" t="s">
        <v>25581</v>
      </c>
      <c r="AD1121" t="s">
        <v>25604</v>
      </c>
      <c r="AE1121" t="s">
        <v>25610</v>
      </c>
      <c r="AF1121" t="s">
        <v>25577</v>
      </c>
      <c r="AG1121" t="s">
        <v>25578</v>
      </c>
    </row>
    <row r="1122" spans="1:34" x14ac:dyDescent="0.2">
      <c r="A1122" t="s">
        <v>16244</v>
      </c>
      <c r="B1122" t="s">
        <v>6279</v>
      </c>
      <c r="C1122" t="s">
        <v>6289</v>
      </c>
      <c r="D1122" t="s">
        <v>6533</v>
      </c>
      <c r="E1122" t="s">
        <v>6533</v>
      </c>
      <c r="F1122" t="s">
        <v>6946</v>
      </c>
      <c r="G1122" t="s">
        <v>16245</v>
      </c>
      <c r="H1122" s="1">
        <v>43921</v>
      </c>
      <c r="I1122" s="1">
        <v>43889</v>
      </c>
      <c r="J1122" s="2">
        <v>10000000</v>
      </c>
      <c r="K1122" s="2">
        <v>10000000</v>
      </c>
      <c r="R1122" t="s">
        <v>16238</v>
      </c>
      <c r="T1122" t="s">
        <v>12164</v>
      </c>
      <c r="U1122" t="s">
        <v>6395</v>
      </c>
      <c r="V1122" t="s">
        <v>7884</v>
      </c>
      <c r="Z1122" t="s">
        <v>3040</v>
      </c>
      <c r="AA1122" t="s">
        <v>16246</v>
      </c>
      <c r="AB1122" t="s">
        <v>25573</v>
      </c>
      <c r="AC1122" t="s">
        <v>25574</v>
      </c>
      <c r="AD1122" t="s">
        <v>25575</v>
      </c>
      <c r="AE1122" t="s">
        <v>25579</v>
      </c>
      <c r="AF1122" t="s">
        <v>25577</v>
      </c>
      <c r="AG1122" t="s">
        <v>25578</v>
      </c>
    </row>
    <row r="1123" spans="1:34" x14ac:dyDescent="0.2">
      <c r="A1123" t="s">
        <v>18435</v>
      </c>
      <c r="B1123" t="s">
        <v>6279</v>
      </c>
      <c r="C1123" t="s">
        <v>6289</v>
      </c>
      <c r="D1123" t="s">
        <v>6281</v>
      </c>
      <c r="E1123" t="s">
        <v>6281</v>
      </c>
      <c r="F1123" t="s">
        <v>6286</v>
      </c>
      <c r="G1123" t="s">
        <v>18436</v>
      </c>
      <c r="H1123" s="1">
        <v>43770</v>
      </c>
      <c r="I1123" s="1">
        <v>43227</v>
      </c>
      <c r="J1123">
        <v>25000</v>
      </c>
      <c r="K1123">
        <v>0</v>
      </c>
      <c r="L1123">
        <v>0</v>
      </c>
      <c r="M1123">
        <v>0</v>
      </c>
      <c r="R1123" t="s">
        <v>18437</v>
      </c>
      <c r="T1123" t="s">
        <v>6442</v>
      </c>
      <c r="U1123" t="s">
        <v>6411</v>
      </c>
      <c r="V1123" t="s">
        <v>6435</v>
      </c>
      <c r="Z1123" t="s">
        <v>14039</v>
      </c>
      <c r="AB1123" t="s">
        <v>25573</v>
      </c>
      <c r="AC1123" t="s">
        <v>25581</v>
      </c>
      <c r="AD1123" t="s">
        <v>25605</v>
      </c>
      <c r="AE1123" t="s">
        <v>25579</v>
      </c>
      <c r="AF1123" t="s">
        <v>25577</v>
      </c>
      <c r="AG1123" t="s">
        <v>25578</v>
      </c>
    </row>
    <row r="1124" spans="1:34" x14ac:dyDescent="0.2">
      <c r="A1124" t="s">
        <v>6396</v>
      </c>
      <c r="B1124" t="s">
        <v>6279</v>
      </c>
      <c r="C1124" t="s">
        <v>6280</v>
      </c>
      <c r="D1124" t="s">
        <v>6281</v>
      </c>
      <c r="E1124" t="s">
        <v>6281</v>
      </c>
      <c r="F1124" t="s">
        <v>6286</v>
      </c>
      <c r="G1124" t="s">
        <v>6397</v>
      </c>
      <c r="H1124" s="1">
        <v>43770</v>
      </c>
      <c r="I1124" s="1">
        <v>43451</v>
      </c>
      <c r="J1124">
        <v>0</v>
      </c>
      <c r="R1124" t="s">
        <v>6398</v>
      </c>
      <c r="Z1124" t="s">
        <v>6284</v>
      </c>
      <c r="AB1124" t="s">
        <v>25573</v>
      </c>
      <c r="AC1124" t="s">
        <v>25581</v>
      </c>
      <c r="AD1124" t="s">
        <v>25607</v>
      </c>
      <c r="AE1124" t="s">
        <v>25583</v>
      </c>
      <c r="AF1124" t="s">
        <v>25577</v>
      </c>
      <c r="AG1124" t="s">
        <v>25578</v>
      </c>
    </row>
    <row r="1125" spans="1:34" x14ac:dyDescent="0.2">
      <c r="A1125" t="s">
        <v>20072</v>
      </c>
      <c r="B1125" t="s">
        <v>6495</v>
      </c>
      <c r="C1125" t="s">
        <v>6496</v>
      </c>
      <c r="D1125" t="s">
        <v>6267</v>
      </c>
      <c r="E1125" t="s">
        <v>6267</v>
      </c>
      <c r="F1125" t="s">
        <v>6286</v>
      </c>
      <c r="G1125" t="s">
        <v>20073</v>
      </c>
      <c r="H1125" s="1">
        <v>43770</v>
      </c>
      <c r="I1125" s="1">
        <v>42662</v>
      </c>
      <c r="J1125">
        <v>96000</v>
      </c>
      <c r="K1125">
        <v>96000</v>
      </c>
      <c r="L1125">
        <v>96000</v>
      </c>
      <c r="M1125">
        <v>96000</v>
      </c>
      <c r="R1125" t="s">
        <v>6422</v>
      </c>
      <c r="T1125" t="s">
        <v>19689</v>
      </c>
      <c r="U1125" t="s">
        <v>6395</v>
      </c>
      <c r="V1125" t="s">
        <v>6545</v>
      </c>
      <c r="W1125" t="s">
        <v>6873</v>
      </c>
      <c r="Z1125" t="s">
        <v>8</v>
      </c>
      <c r="AB1125" t="s">
        <v>25573</v>
      </c>
      <c r="AC1125" t="s">
        <v>25581</v>
      </c>
      <c r="AD1125" t="s">
        <v>25604</v>
      </c>
      <c r="AE1125" t="s">
        <v>25610</v>
      </c>
      <c r="AF1125" t="s">
        <v>25577</v>
      </c>
      <c r="AG1125" t="s">
        <v>25578</v>
      </c>
    </row>
    <row r="1126" spans="1:34" x14ac:dyDescent="0.2">
      <c r="A1126" t="s">
        <v>16247</v>
      </c>
      <c r="B1126" t="s">
        <v>6279</v>
      </c>
      <c r="C1126" t="s">
        <v>6289</v>
      </c>
      <c r="D1126" t="s">
        <v>6533</v>
      </c>
      <c r="E1126" t="s">
        <v>6533</v>
      </c>
      <c r="F1126" t="s">
        <v>6946</v>
      </c>
      <c r="G1126" t="s">
        <v>16248</v>
      </c>
      <c r="H1126" s="1">
        <v>44196</v>
      </c>
      <c r="I1126" s="1">
        <v>44049</v>
      </c>
      <c r="J1126">
        <v>0</v>
      </c>
      <c r="K1126" s="2">
        <v>10000000</v>
      </c>
      <c r="R1126" t="s">
        <v>6933</v>
      </c>
      <c r="T1126" t="s">
        <v>7263</v>
      </c>
      <c r="U1126" t="s">
        <v>6395</v>
      </c>
      <c r="V1126" t="s">
        <v>6536</v>
      </c>
      <c r="W1126" t="s">
        <v>6541</v>
      </c>
      <c r="Z1126" t="s">
        <v>3040</v>
      </c>
      <c r="AA1126" t="s">
        <v>11559</v>
      </c>
      <c r="AB1126" t="s">
        <v>25573</v>
      </c>
      <c r="AC1126" t="s">
        <v>25601</v>
      </c>
      <c r="AE1126" t="s">
        <v>25583</v>
      </c>
      <c r="AF1126" t="s">
        <v>25577</v>
      </c>
      <c r="AG1126" t="s">
        <v>25578</v>
      </c>
      <c r="AH1126" t="s">
        <v>6879</v>
      </c>
    </row>
    <row r="1127" spans="1:34" x14ac:dyDescent="0.2">
      <c r="A1127" t="s">
        <v>18438</v>
      </c>
      <c r="B1127" t="s">
        <v>6495</v>
      </c>
      <c r="C1127" t="s">
        <v>6496</v>
      </c>
      <c r="D1127" t="s">
        <v>6281</v>
      </c>
      <c r="E1127" t="s">
        <v>6281</v>
      </c>
      <c r="F1127" t="s">
        <v>6286</v>
      </c>
      <c r="G1127" t="s">
        <v>18439</v>
      </c>
      <c r="H1127" s="1">
        <v>43770</v>
      </c>
      <c r="I1127" s="1">
        <v>42349</v>
      </c>
      <c r="J1127">
        <v>0</v>
      </c>
      <c r="K1127">
        <v>5000</v>
      </c>
      <c r="L1127">
        <v>5000</v>
      </c>
      <c r="M1127">
        <v>5000</v>
      </c>
      <c r="R1127" t="s">
        <v>6477</v>
      </c>
      <c r="T1127" t="s">
        <v>10300</v>
      </c>
      <c r="U1127" t="s">
        <v>6550</v>
      </c>
      <c r="V1127" t="s">
        <v>6829</v>
      </c>
      <c r="Z1127" t="s">
        <v>14039</v>
      </c>
      <c r="AB1127" t="s">
        <v>25573</v>
      </c>
      <c r="AC1127" t="s">
        <v>25624</v>
      </c>
      <c r="AE1127" t="s">
        <v>25583</v>
      </c>
      <c r="AF1127" t="s">
        <v>25577</v>
      </c>
      <c r="AG1127" t="s">
        <v>25578</v>
      </c>
    </row>
    <row r="1128" spans="1:34" x14ac:dyDescent="0.2">
      <c r="A1128" t="s">
        <v>6399</v>
      </c>
      <c r="B1128" t="s">
        <v>6279</v>
      </c>
      <c r="C1128" t="s">
        <v>6280</v>
      </c>
      <c r="D1128" t="s">
        <v>6281</v>
      </c>
      <c r="E1128" t="s">
        <v>6281</v>
      </c>
      <c r="F1128" t="s">
        <v>6286</v>
      </c>
      <c r="G1128" t="s">
        <v>6400</v>
      </c>
      <c r="H1128" s="1">
        <v>43770</v>
      </c>
      <c r="I1128" s="1">
        <v>43451</v>
      </c>
      <c r="J1128">
        <v>0</v>
      </c>
      <c r="R1128" t="s">
        <v>6401</v>
      </c>
      <c r="Z1128" t="s">
        <v>6284</v>
      </c>
      <c r="AB1128" t="s">
        <v>25573</v>
      </c>
      <c r="AC1128" t="s">
        <v>25581</v>
      </c>
      <c r="AD1128" t="s">
        <v>25604</v>
      </c>
      <c r="AE1128" t="s">
        <v>25579</v>
      </c>
      <c r="AF1128" t="s">
        <v>25577</v>
      </c>
      <c r="AG1128" t="s">
        <v>25578</v>
      </c>
    </row>
    <row r="1129" spans="1:34" x14ac:dyDescent="0.2">
      <c r="A1129" t="s">
        <v>20074</v>
      </c>
      <c r="B1129" t="s">
        <v>6495</v>
      </c>
      <c r="C1129" t="s">
        <v>6496</v>
      </c>
      <c r="D1129" t="s">
        <v>6267</v>
      </c>
      <c r="E1129" t="s">
        <v>6267</v>
      </c>
      <c r="F1129" t="s">
        <v>6286</v>
      </c>
      <c r="G1129" t="s">
        <v>20075</v>
      </c>
      <c r="H1129" s="1">
        <v>43770</v>
      </c>
      <c r="I1129" s="1">
        <v>42641</v>
      </c>
      <c r="J1129">
        <v>0</v>
      </c>
      <c r="K1129">
        <v>393600</v>
      </c>
      <c r="L1129">
        <v>393600</v>
      </c>
      <c r="M1129">
        <v>393600</v>
      </c>
      <c r="R1129" t="s">
        <v>6422</v>
      </c>
      <c r="T1129" t="s">
        <v>20076</v>
      </c>
      <c r="U1129" t="s">
        <v>6395</v>
      </c>
      <c r="V1129" t="s">
        <v>7751</v>
      </c>
      <c r="Z1129" t="s">
        <v>8</v>
      </c>
      <c r="AB1129" t="s">
        <v>25573</v>
      </c>
      <c r="AC1129" t="s">
        <v>25581</v>
      </c>
      <c r="AD1129" t="s">
        <v>25604</v>
      </c>
      <c r="AE1129" t="s">
        <v>25610</v>
      </c>
      <c r="AF1129" t="s">
        <v>25577</v>
      </c>
      <c r="AG1129" t="s">
        <v>25578</v>
      </c>
    </row>
    <row r="1130" spans="1:34" x14ac:dyDescent="0.2">
      <c r="A1130" t="s">
        <v>19515</v>
      </c>
      <c r="B1130" t="s">
        <v>6279</v>
      </c>
      <c r="C1130" t="s">
        <v>6289</v>
      </c>
      <c r="D1130" t="s">
        <v>6281</v>
      </c>
      <c r="E1130" t="s">
        <v>6281</v>
      </c>
      <c r="F1130" t="s">
        <v>6286</v>
      </c>
      <c r="G1130" t="s">
        <v>19516</v>
      </c>
      <c r="H1130" s="1">
        <v>43434</v>
      </c>
      <c r="I1130" s="1">
        <v>43454</v>
      </c>
      <c r="J1130">
        <v>0</v>
      </c>
      <c r="K1130">
        <v>0</v>
      </c>
      <c r="L1130">
        <v>0</v>
      </c>
      <c r="M1130">
        <v>0</v>
      </c>
      <c r="R1130" t="s">
        <v>6890</v>
      </c>
      <c r="T1130" t="s">
        <v>19517</v>
      </c>
      <c r="U1130" t="s">
        <v>6395</v>
      </c>
      <c r="V1130" t="s">
        <v>6846</v>
      </c>
      <c r="Z1130" t="s">
        <v>14039</v>
      </c>
      <c r="AB1130" t="s">
        <v>25573</v>
      </c>
      <c r="AC1130" t="s">
        <v>25581</v>
      </c>
      <c r="AD1130" t="s">
        <v>25605</v>
      </c>
      <c r="AE1130" t="s">
        <v>25579</v>
      </c>
      <c r="AF1130" t="s">
        <v>25577</v>
      </c>
      <c r="AG1130" t="s">
        <v>25578</v>
      </c>
    </row>
    <row r="1131" spans="1:34" x14ac:dyDescent="0.2">
      <c r="A1131" t="s">
        <v>6402</v>
      </c>
      <c r="B1131" t="s">
        <v>6279</v>
      </c>
      <c r="C1131" t="s">
        <v>6289</v>
      </c>
      <c r="D1131" t="s">
        <v>6281</v>
      </c>
      <c r="E1131" t="s">
        <v>6281</v>
      </c>
      <c r="F1131" t="s">
        <v>6268</v>
      </c>
      <c r="G1131" t="s">
        <v>6403</v>
      </c>
      <c r="H1131" s="1">
        <v>43770</v>
      </c>
      <c r="I1131" s="1">
        <v>43517</v>
      </c>
      <c r="J1131">
        <v>0</v>
      </c>
      <c r="R1131" t="s">
        <v>6404</v>
      </c>
      <c r="Z1131" t="s">
        <v>6284</v>
      </c>
      <c r="AB1131" t="s">
        <v>25573</v>
      </c>
      <c r="AC1131" t="s">
        <v>25581</v>
      </c>
      <c r="AD1131" t="s">
        <v>25604</v>
      </c>
      <c r="AE1131" t="s">
        <v>25602</v>
      </c>
      <c r="AF1131" t="s">
        <v>25625</v>
      </c>
      <c r="AG1131" t="s">
        <v>25578</v>
      </c>
    </row>
    <row r="1132" spans="1:34" x14ac:dyDescent="0.2">
      <c r="A1132" t="s">
        <v>20077</v>
      </c>
      <c r="B1132" t="s">
        <v>6495</v>
      </c>
      <c r="C1132" t="s">
        <v>6496</v>
      </c>
      <c r="D1132" t="s">
        <v>6319</v>
      </c>
      <c r="E1132" t="s">
        <v>6319</v>
      </c>
      <c r="F1132" t="s">
        <v>6286</v>
      </c>
      <c r="G1132" t="s">
        <v>20078</v>
      </c>
      <c r="H1132" s="1">
        <v>43770</v>
      </c>
      <c r="I1132" s="1">
        <v>42493</v>
      </c>
      <c r="J1132">
        <v>147250</v>
      </c>
      <c r="K1132">
        <v>147250</v>
      </c>
      <c r="L1132">
        <v>147250</v>
      </c>
      <c r="M1132">
        <v>147250</v>
      </c>
      <c r="R1132" t="s">
        <v>6422</v>
      </c>
      <c r="U1132" t="s">
        <v>6395</v>
      </c>
      <c r="V1132" t="s">
        <v>6545</v>
      </c>
      <c r="Z1132" t="s">
        <v>8</v>
      </c>
      <c r="AB1132" t="s">
        <v>25573</v>
      </c>
      <c r="AC1132" t="s">
        <v>25581</v>
      </c>
      <c r="AD1132" t="s">
        <v>25604</v>
      </c>
      <c r="AE1132" t="s">
        <v>25610</v>
      </c>
      <c r="AF1132" t="s">
        <v>25577</v>
      </c>
      <c r="AG1132" t="s">
        <v>25578</v>
      </c>
    </row>
    <row r="1133" spans="1:34" x14ac:dyDescent="0.2">
      <c r="A1133" t="s">
        <v>16249</v>
      </c>
      <c r="B1133" t="s">
        <v>6279</v>
      </c>
      <c r="C1133" t="s">
        <v>6289</v>
      </c>
      <c r="D1133" t="s">
        <v>6533</v>
      </c>
      <c r="E1133" t="s">
        <v>6533</v>
      </c>
      <c r="F1133" t="s">
        <v>6946</v>
      </c>
      <c r="G1133" t="s">
        <v>16250</v>
      </c>
      <c r="H1133" s="1">
        <v>43454</v>
      </c>
      <c r="I1133" s="1">
        <v>43572</v>
      </c>
      <c r="J1133" s="2">
        <v>30000000</v>
      </c>
      <c r="K1133" s="2">
        <v>30000000</v>
      </c>
      <c r="R1133" t="s">
        <v>16251</v>
      </c>
      <c r="T1133" t="s">
        <v>16252</v>
      </c>
      <c r="U1133" t="s">
        <v>6395</v>
      </c>
      <c r="V1133" t="s">
        <v>6536</v>
      </c>
      <c r="W1133" t="s">
        <v>6541</v>
      </c>
      <c r="X1133" t="s">
        <v>6550</v>
      </c>
      <c r="Z1133" t="s">
        <v>3040</v>
      </c>
      <c r="AB1133" t="s">
        <v>25573</v>
      </c>
      <c r="AC1133" t="s">
        <v>25574</v>
      </c>
      <c r="AD1133" t="s">
        <v>25575</v>
      </c>
      <c r="AE1133" t="s">
        <v>25583</v>
      </c>
      <c r="AF1133" t="s">
        <v>25577</v>
      </c>
      <c r="AG1133" t="s">
        <v>25578</v>
      </c>
    </row>
    <row r="1134" spans="1:34" x14ac:dyDescent="0.2">
      <c r="A1134" t="s">
        <v>19591</v>
      </c>
      <c r="B1134" t="s">
        <v>6495</v>
      </c>
      <c r="C1134" t="s">
        <v>6496</v>
      </c>
      <c r="D1134" t="s">
        <v>6533</v>
      </c>
      <c r="E1134" t="s">
        <v>6533</v>
      </c>
      <c r="F1134" t="s">
        <v>6286</v>
      </c>
      <c r="G1134" t="s">
        <v>19592</v>
      </c>
      <c r="H1134" s="1">
        <v>43371</v>
      </c>
      <c r="I1134" s="1">
        <v>43364</v>
      </c>
      <c r="J1134">
        <v>1440000</v>
      </c>
      <c r="K1134">
        <v>8620000</v>
      </c>
      <c r="L1134">
        <v>1340303</v>
      </c>
      <c r="M1134">
        <v>8620000</v>
      </c>
      <c r="R1134" t="s">
        <v>8386</v>
      </c>
      <c r="T1134" t="s">
        <v>6705</v>
      </c>
      <c r="U1134" t="s">
        <v>6550</v>
      </c>
      <c r="V1134" t="s">
        <v>6706</v>
      </c>
      <c r="Z1134" t="s">
        <v>14039</v>
      </c>
      <c r="AB1134" t="s">
        <v>25573</v>
      </c>
      <c r="AC1134" t="s">
        <v>25584</v>
      </c>
      <c r="AE1134" t="s">
        <v>25583</v>
      </c>
      <c r="AF1134" t="s">
        <v>25577</v>
      </c>
      <c r="AG1134" t="s">
        <v>25578</v>
      </c>
      <c r="AH1134" t="s">
        <v>18920</v>
      </c>
    </row>
    <row r="1135" spans="1:34" x14ac:dyDescent="0.2">
      <c r="A1135" t="s">
        <v>6405</v>
      </c>
      <c r="B1135" t="s">
        <v>6279</v>
      </c>
      <c r="C1135" t="s">
        <v>6280</v>
      </c>
      <c r="D1135" t="s">
        <v>6281</v>
      </c>
      <c r="E1135" t="s">
        <v>6281</v>
      </c>
      <c r="F1135" t="s">
        <v>6286</v>
      </c>
      <c r="G1135" t="s">
        <v>6406</v>
      </c>
      <c r="H1135" s="1">
        <v>43770</v>
      </c>
      <c r="I1135" s="1">
        <v>43451</v>
      </c>
      <c r="J1135">
        <v>0</v>
      </c>
      <c r="R1135" t="s">
        <v>6407</v>
      </c>
      <c r="Z1135" t="s">
        <v>6284</v>
      </c>
      <c r="AB1135" t="s">
        <v>25573</v>
      </c>
      <c r="AC1135" t="s">
        <v>25581</v>
      </c>
      <c r="AD1135" t="s">
        <v>25607</v>
      </c>
      <c r="AE1135" t="s">
        <v>25576</v>
      </c>
      <c r="AF1135" t="s">
        <v>25577</v>
      </c>
      <c r="AG1135" t="s">
        <v>25578</v>
      </c>
    </row>
    <row r="1136" spans="1:34" x14ac:dyDescent="0.2">
      <c r="A1136" t="s">
        <v>20079</v>
      </c>
      <c r="B1136" t="s">
        <v>6495</v>
      </c>
      <c r="C1136" t="s">
        <v>6496</v>
      </c>
      <c r="D1136" t="s">
        <v>6267</v>
      </c>
      <c r="E1136" t="s">
        <v>6267</v>
      </c>
      <c r="F1136" t="s">
        <v>6286</v>
      </c>
      <c r="G1136" t="s">
        <v>20080</v>
      </c>
      <c r="H1136" s="1">
        <v>43770</v>
      </c>
      <c r="I1136" s="1">
        <v>42564</v>
      </c>
      <c r="J1136">
        <v>80000</v>
      </c>
      <c r="K1136">
        <v>80000</v>
      </c>
      <c r="L1136">
        <v>80000</v>
      </c>
      <c r="M1136">
        <v>80000</v>
      </c>
      <c r="R1136" t="s">
        <v>20081</v>
      </c>
      <c r="T1136" t="s">
        <v>7005</v>
      </c>
      <c r="U1136" t="s">
        <v>6395</v>
      </c>
      <c r="V1136" t="s">
        <v>6536</v>
      </c>
      <c r="W1136" t="s">
        <v>7006</v>
      </c>
      <c r="Z1136" t="s">
        <v>8</v>
      </c>
      <c r="AB1136" t="s">
        <v>25573</v>
      </c>
      <c r="AC1136" t="s">
        <v>25574</v>
      </c>
      <c r="AD1136" t="s">
        <v>25575</v>
      </c>
      <c r="AE1136" t="s">
        <v>25591</v>
      </c>
      <c r="AF1136" t="s">
        <v>25577</v>
      </c>
      <c r="AG1136" t="s">
        <v>25578</v>
      </c>
    </row>
    <row r="1137" spans="1:34" x14ac:dyDescent="0.2">
      <c r="A1137" t="s">
        <v>16253</v>
      </c>
      <c r="B1137" t="s">
        <v>6279</v>
      </c>
      <c r="C1137" t="s">
        <v>6289</v>
      </c>
      <c r="D1137" t="s">
        <v>6533</v>
      </c>
      <c r="E1137" t="s">
        <v>6533</v>
      </c>
      <c r="F1137" t="s">
        <v>6946</v>
      </c>
      <c r="G1137" t="s">
        <v>16254</v>
      </c>
      <c r="H1137" s="1">
        <v>43770</v>
      </c>
      <c r="I1137" s="1">
        <v>43572</v>
      </c>
      <c r="J1137">
        <v>5000000</v>
      </c>
      <c r="K1137">
        <v>5000000</v>
      </c>
      <c r="R1137" t="s">
        <v>14851</v>
      </c>
      <c r="T1137" t="s">
        <v>7888</v>
      </c>
      <c r="U1137" t="s">
        <v>6395</v>
      </c>
      <c r="V1137" t="s">
        <v>6536</v>
      </c>
      <c r="W1137" t="s">
        <v>6714</v>
      </c>
      <c r="Z1137" t="s">
        <v>3040</v>
      </c>
      <c r="AB1137" t="s">
        <v>25573</v>
      </c>
      <c r="AC1137" t="s">
        <v>25574</v>
      </c>
      <c r="AD1137" t="s">
        <v>25575</v>
      </c>
      <c r="AE1137" t="s">
        <v>25576</v>
      </c>
      <c r="AF1137" t="s">
        <v>25577</v>
      </c>
      <c r="AG1137" t="s">
        <v>25578</v>
      </c>
    </row>
    <row r="1138" spans="1:34" x14ac:dyDescent="0.2">
      <c r="A1138" t="s">
        <v>19593</v>
      </c>
      <c r="B1138" t="s">
        <v>6279</v>
      </c>
      <c r="C1138" t="s">
        <v>6798</v>
      </c>
      <c r="D1138" t="s">
        <v>6533</v>
      </c>
      <c r="E1138" t="s">
        <v>6533</v>
      </c>
      <c r="F1138" t="s">
        <v>6286</v>
      </c>
      <c r="G1138" t="s">
        <v>19594</v>
      </c>
      <c r="H1138" s="1">
        <v>43373</v>
      </c>
      <c r="I1138" s="1">
        <v>43378</v>
      </c>
      <c r="J1138" s="2">
        <v>15000000</v>
      </c>
      <c r="K1138" s="2">
        <v>110000000</v>
      </c>
      <c r="L1138">
        <v>0</v>
      </c>
      <c r="M1138">
        <v>0</v>
      </c>
      <c r="R1138" t="s">
        <v>17657</v>
      </c>
      <c r="T1138" t="s">
        <v>9905</v>
      </c>
      <c r="U1138" t="s">
        <v>6276</v>
      </c>
      <c r="X1138" t="s">
        <v>6322</v>
      </c>
      <c r="Y1138" t="s">
        <v>6811</v>
      </c>
      <c r="Z1138" t="s">
        <v>14039</v>
      </c>
      <c r="AB1138" t="s">
        <v>25573</v>
      </c>
      <c r="AC1138" t="s">
        <v>25581</v>
      </c>
      <c r="AD1138" t="s">
        <v>25590</v>
      </c>
      <c r="AE1138" t="s">
        <v>25576</v>
      </c>
      <c r="AF1138" t="s">
        <v>25577</v>
      </c>
      <c r="AG1138" t="s">
        <v>25578</v>
      </c>
    </row>
    <row r="1139" spans="1:34" x14ac:dyDescent="0.2">
      <c r="A1139" t="s">
        <v>6278</v>
      </c>
      <c r="B1139" t="s">
        <v>6279</v>
      </c>
      <c r="C1139" t="s">
        <v>6280</v>
      </c>
      <c r="D1139" t="s">
        <v>6281</v>
      </c>
      <c r="E1139" t="s">
        <v>6281</v>
      </c>
      <c r="F1139" t="s">
        <v>6268</v>
      </c>
      <c r="G1139" t="s">
        <v>6282</v>
      </c>
      <c r="H1139" s="1">
        <v>43770</v>
      </c>
      <c r="I1139" s="1">
        <v>43507</v>
      </c>
      <c r="J1139">
        <v>0</v>
      </c>
      <c r="R1139" t="s">
        <v>6283</v>
      </c>
      <c r="Z1139" t="s">
        <v>6284</v>
      </c>
      <c r="AB1139" t="s">
        <v>25573</v>
      </c>
      <c r="AC1139" t="s">
        <v>25581</v>
      </c>
      <c r="AD1139" t="s">
        <v>25604</v>
      </c>
      <c r="AE1139" t="s">
        <v>25579</v>
      </c>
      <c r="AF1139" t="s">
        <v>25577</v>
      </c>
      <c r="AG1139" t="s">
        <v>25578</v>
      </c>
      <c r="AH1139" t="s">
        <v>10755</v>
      </c>
    </row>
    <row r="1140" spans="1:34" x14ac:dyDescent="0.2">
      <c r="A1140" t="s">
        <v>20082</v>
      </c>
      <c r="B1140" t="s">
        <v>6495</v>
      </c>
      <c r="C1140" t="s">
        <v>6496</v>
      </c>
      <c r="D1140" t="s">
        <v>6267</v>
      </c>
      <c r="E1140" t="s">
        <v>6267</v>
      </c>
      <c r="F1140" t="s">
        <v>6286</v>
      </c>
      <c r="G1140" t="s">
        <v>20083</v>
      </c>
      <c r="H1140" s="1">
        <v>43770</v>
      </c>
      <c r="I1140" s="1">
        <v>42662</v>
      </c>
      <c r="J1140">
        <v>43200</v>
      </c>
      <c r="K1140">
        <v>43200</v>
      </c>
      <c r="L1140">
        <v>43200</v>
      </c>
      <c r="M1140">
        <v>43200</v>
      </c>
      <c r="R1140" t="s">
        <v>6422</v>
      </c>
      <c r="U1140" t="s">
        <v>6395</v>
      </c>
      <c r="Z1140" t="s">
        <v>8</v>
      </c>
      <c r="AB1140" t="s">
        <v>25573</v>
      </c>
      <c r="AC1140" t="s">
        <v>25581</v>
      </c>
      <c r="AD1140" t="s">
        <v>25604</v>
      </c>
      <c r="AE1140" t="s">
        <v>25610</v>
      </c>
      <c r="AF1140" t="s">
        <v>25577</v>
      </c>
      <c r="AG1140" t="s">
        <v>25578</v>
      </c>
    </row>
    <row r="1141" spans="1:34" x14ac:dyDescent="0.2">
      <c r="A1141" t="s">
        <v>16255</v>
      </c>
      <c r="B1141" t="s">
        <v>6279</v>
      </c>
      <c r="C1141" t="s">
        <v>6289</v>
      </c>
      <c r="D1141" t="s">
        <v>6533</v>
      </c>
      <c r="E1141" t="s">
        <v>6533</v>
      </c>
      <c r="F1141" t="s">
        <v>6946</v>
      </c>
      <c r="G1141" t="s">
        <v>16256</v>
      </c>
      <c r="H1141" s="1">
        <v>43770</v>
      </c>
      <c r="I1141" s="1">
        <v>43525</v>
      </c>
      <c r="J1141" s="2">
        <v>25000000</v>
      </c>
      <c r="K1141" s="2">
        <v>75000000</v>
      </c>
      <c r="R1141" t="s">
        <v>6990</v>
      </c>
      <c r="U1141" t="s">
        <v>6395</v>
      </c>
      <c r="Z1141" t="s">
        <v>3040</v>
      </c>
      <c r="AB1141" t="s">
        <v>25571</v>
      </c>
      <c r="AC1141" t="s">
        <v>25604</v>
      </c>
      <c r="AG1141" t="s">
        <v>25572</v>
      </c>
      <c r="AH1141" t="s">
        <v>6395</v>
      </c>
    </row>
    <row r="1142" spans="1:34" x14ac:dyDescent="0.2">
      <c r="A1142" t="s">
        <v>19595</v>
      </c>
      <c r="B1142" t="s">
        <v>6495</v>
      </c>
      <c r="C1142" t="s">
        <v>6496</v>
      </c>
      <c r="D1142" t="s">
        <v>6281</v>
      </c>
      <c r="E1142" t="s">
        <v>6281</v>
      </c>
      <c r="F1142" t="s">
        <v>6286</v>
      </c>
      <c r="G1142" t="s">
        <v>19596</v>
      </c>
      <c r="H1142" s="1">
        <v>43770</v>
      </c>
      <c r="I1142" s="1">
        <v>42858</v>
      </c>
      <c r="J1142">
        <v>150000</v>
      </c>
      <c r="K1142">
        <v>150000</v>
      </c>
      <c r="L1142">
        <v>150000</v>
      </c>
      <c r="M1142">
        <v>150000</v>
      </c>
      <c r="R1142" t="s">
        <v>7294</v>
      </c>
      <c r="T1142" t="s">
        <v>6583</v>
      </c>
      <c r="U1142" t="s">
        <v>6322</v>
      </c>
      <c r="Z1142" t="s">
        <v>14039</v>
      </c>
      <c r="AB1142" t="s">
        <v>25573</v>
      </c>
      <c r="AC1142" t="s">
        <v>25584</v>
      </c>
      <c r="AE1142" t="s">
        <v>25579</v>
      </c>
      <c r="AF1142" t="s">
        <v>25577</v>
      </c>
      <c r="AG1142" t="s">
        <v>25578</v>
      </c>
      <c r="AH1142" t="s">
        <v>10755</v>
      </c>
    </row>
    <row r="1143" spans="1:34" x14ac:dyDescent="0.2">
      <c r="A1143" t="s">
        <v>6285</v>
      </c>
      <c r="B1143" t="s">
        <v>6279</v>
      </c>
      <c r="C1143" t="s">
        <v>6280</v>
      </c>
      <c r="D1143" t="s">
        <v>6281</v>
      </c>
      <c r="E1143" t="s">
        <v>6281</v>
      </c>
      <c r="F1143" t="s">
        <v>6286</v>
      </c>
      <c r="G1143" t="s">
        <v>6287</v>
      </c>
      <c r="H1143" s="1">
        <v>43770</v>
      </c>
      <c r="I1143" s="1">
        <v>43451</v>
      </c>
      <c r="J1143">
        <v>0</v>
      </c>
      <c r="R1143" t="s">
        <v>6283</v>
      </c>
      <c r="Z1143" t="s">
        <v>6284</v>
      </c>
      <c r="AB1143" t="s">
        <v>25573</v>
      </c>
      <c r="AC1143" t="s">
        <v>25581</v>
      </c>
      <c r="AD1143" t="s">
        <v>25604</v>
      </c>
      <c r="AE1143" t="s">
        <v>25579</v>
      </c>
      <c r="AF1143" t="s">
        <v>25577</v>
      </c>
      <c r="AG1143" t="s">
        <v>25578</v>
      </c>
      <c r="AH1143" t="s">
        <v>10755</v>
      </c>
    </row>
    <row r="1144" spans="1:34" x14ac:dyDescent="0.2">
      <c r="A1144" t="s">
        <v>20084</v>
      </c>
      <c r="B1144" t="s">
        <v>6279</v>
      </c>
      <c r="C1144" t="s">
        <v>6289</v>
      </c>
      <c r="D1144" t="s">
        <v>6281</v>
      </c>
      <c r="E1144" t="s">
        <v>6281</v>
      </c>
      <c r="F1144" t="s">
        <v>6286</v>
      </c>
      <c r="G1144" t="s">
        <v>20085</v>
      </c>
      <c r="H1144" s="1">
        <v>43770</v>
      </c>
      <c r="I1144" s="1">
        <v>42493</v>
      </c>
      <c r="J1144">
        <v>0</v>
      </c>
      <c r="K1144">
        <v>0</v>
      </c>
      <c r="L1144">
        <v>0</v>
      </c>
      <c r="M1144">
        <v>0</v>
      </c>
      <c r="R1144" t="s">
        <v>6422</v>
      </c>
      <c r="Z1144" t="s">
        <v>8</v>
      </c>
      <c r="AB1144" t="s">
        <v>25573</v>
      </c>
      <c r="AC1144" t="s">
        <v>25581</v>
      </c>
      <c r="AD1144" t="s">
        <v>25604</v>
      </c>
      <c r="AE1144" t="s">
        <v>25610</v>
      </c>
      <c r="AF1144" t="s">
        <v>25577</v>
      </c>
      <c r="AG1144" t="s">
        <v>25578</v>
      </c>
    </row>
    <row r="1145" spans="1:34" x14ac:dyDescent="0.2">
      <c r="A1145" t="s">
        <v>16257</v>
      </c>
      <c r="B1145" t="s">
        <v>6279</v>
      </c>
      <c r="C1145" t="s">
        <v>6289</v>
      </c>
      <c r="D1145" t="s">
        <v>6533</v>
      </c>
      <c r="E1145" t="s">
        <v>6533</v>
      </c>
      <c r="F1145" t="s">
        <v>6946</v>
      </c>
      <c r="G1145" t="s">
        <v>16258</v>
      </c>
      <c r="H1145" s="1">
        <v>43770</v>
      </c>
      <c r="I1145" s="1">
        <v>43524</v>
      </c>
      <c r="J1145" s="2">
        <v>15000000</v>
      </c>
      <c r="K1145" s="2">
        <v>50000000</v>
      </c>
      <c r="R1145" t="s">
        <v>7884</v>
      </c>
      <c r="U1145" t="s">
        <v>6395</v>
      </c>
      <c r="Z1145" t="s">
        <v>3040</v>
      </c>
      <c r="AB1145" t="s">
        <v>25571</v>
      </c>
      <c r="AC1145" t="s">
        <v>25604</v>
      </c>
      <c r="AG1145" t="s">
        <v>25572</v>
      </c>
      <c r="AH1145" t="s">
        <v>6395</v>
      </c>
    </row>
    <row r="1146" spans="1:34" x14ac:dyDescent="0.2">
      <c r="A1146" t="s">
        <v>19597</v>
      </c>
      <c r="B1146" t="s">
        <v>6279</v>
      </c>
      <c r="C1146" t="s">
        <v>6289</v>
      </c>
      <c r="D1146" t="s">
        <v>6281</v>
      </c>
      <c r="E1146" t="s">
        <v>6281</v>
      </c>
      <c r="F1146" t="s">
        <v>6286</v>
      </c>
      <c r="G1146" t="s">
        <v>19598</v>
      </c>
      <c r="H1146" s="1">
        <v>42582</v>
      </c>
      <c r="I1146" s="1">
        <v>42678</v>
      </c>
      <c r="J1146">
        <v>0</v>
      </c>
      <c r="K1146">
        <v>0</v>
      </c>
      <c r="L1146">
        <v>0</v>
      </c>
      <c r="M1146">
        <v>0</v>
      </c>
      <c r="R1146" t="s">
        <v>7294</v>
      </c>
      <c r="T1146" t="s">
        <v>16854</v>
      </c>
      <c r="U1146" t="s">
        <v>6550</v>
      </c>
      <c r="V1146" t="s">
        <v>6829</v>
      </c>
      <c r="Z1146" t="s">
        <v>14039</v>
      </c>
      <c r="AB1146" t="s">
        <v>25573</v>
      </c>
      <c r="AC1146" t="s">
        <v>25584</v>
      </c>
      <c r="AE1146" t="s">
        <v>25579</v>
      </c>
      <c r="AF1146" t="s">
        <v>25577</v>
      </c>
      <c r="AG1146" t="s">
        <v>25578</v>
      </c>
      <c r="AH1146" t="s">
        <v>10755</v>
      </c>
    </row>
    <row r="1147" spans="1:34" x14ac:dyDescent="0.2">
      <c r="A1147" t="s">
        <v>6288</v>
      </c>
      <c r="B1147" t="s">
        <v>6279</v>
      </c>
      <c r="C1147" t="s">
        <v>6289</v>
      </c>
      <c r="D1147" t="s">
        <v>6281</v>
      </c>
      <c r="E1147" t="s">
        <v>6281</v>
      </c>
      <c r="F1147" t="s">
        <v>6268</v>
      </c>
      <c r="G1147" t="s">
        <v>6290</v>
      </c>
      <c r="H1147" s="1">
        <v>43770</v>
      </c>
      <c r="I1147" s="1">
        <v>43612</v>
      </c>
      <c r="J1147">
        <v>0</v>
      </c>
      <c r="R1147" t="s">
        <v>6291</v>
      </c>
      <c r="Z1147" t="s">
        <v>6284</v>
      </c>
      <c r="AB1147" t="s">
        <v>25573</v>
      </c>
      <c r="AC1147" t="s">
        <v>25581</v>
      </c>
      <c r="AD1147" t="s">
        <v>25604</v>
      </c>
      <c r="AE1147" t="s">
        <v>25579</v>
      </c>
      <c r="AF1147" t="s">
        <v>25577</v>
      </c>
      <c r="AG1147" t="s">
        <v>25578</v>
      </c>
    </row>
    <row r="1148" spans="1:34" x14ac:dyDescent="0.2">
      <c r="A1148" t="s">
        <v>20086</v>
      </c>
      <c r="B1148" t="s">
        <v>6495</v>
      </c>
      <c r="C1148" t="s">
        <v>6496</v>
      </c>
      <c r="D1148" t="s">
        <v>6267</v>
      </c>
      <c r="E1148" t="s">
        <v>6267</v>
      </c>
      <c r="F1148" t="s">
        <v>6286</v>
      </c>
      <c r="G1148" t="s">
        <v>20087</v>
      </c>
      <c r="H1148" s="1">
        <v>43770</v>
      </c>
      <c r="I1148" s="1">
        <v>42572</v>
      </c>
      <c r="J1148">
        <v>63720</v>
      </c>
      <c r="K1148">
        <v>63720</v>
      </c>
      <c r="L1148">
        <v>63720</v>
      </c>
      <c r="M1148">
        <v>63720</v>
      </c>
      <c r="R1148" t="s">
        <v>6422</v>
      </c>
      <c r="U1148" t="s">
        <v>6395</v>
      </c>
      <c r="Z1148" t="s">
        <v>8</v>
      </c>
      <c r="AB1148" t="s">
        <v>25573</v>
      </c>
      <c r="AC1148" t="s">
        <v>25581</v>
      </c>
      <c r="AD1148" t="s">
        <v>25604</v>
      </c>
      <c r="AE1148" t="s">
        <v>25610</v>
      </c>
      <c r="AF1148" t="s">
        <v>25577</v>
      </c>
      <c r="AG1148" t="s">
        <v>25578</v>
      </c>
    </row>
    <row r="1149" spans="1:34" x14ac:dyDescent="0.2">
      <c r="A1149" t="s">
        <v>19599</v>
      </c>
      <c r="B1149" t="s">
        <v>6279</v>
      </c>
      <c r="C1149" t="s">
        <v>6798</v>
      </c>
      <c r="D1149" t="s">
        <v>6281</v>
      </c>
      <c r="E1149" t="s">
        <v>6281</v>
      </c>
      <c r="F1149" t="s">
        <v>6286</v>
      </c>
      <c r="G1149" t="s">
        <v>19600</v>
      </c>
      <c r="H1149" s="1">
        <v>43280</v>
      </c>
      <c r="I1149" s="1">
        <v>43272</v>
      </c>
      <c r="J1149">
        <v>1500000</v>
      </c>
      <c r="K1149">
        <v>0</v>
      </c>
      <c r="L1149">
        <v>0</v>
      </c>
      <c r="M1149">
        <v>0</v>
      </c>
      <c r="R1149" t="s">
        <v>7294</v>
      </c>
      <c r="T1149" t="s">
        <v>19601</v>
      </c>
      <c r="U1149" t="s">
        <v>6550</v>
      </c>
      <c r="V1149" t="s">
        <v>6829</v>
      </c>
      <c r="Z1149" t="s">
        <v>14039</v>
      </c>
      <c r="AB1149" t="s">
        <v>25573</v>
      </c>
      <c r="AC1149" t="s">
        <v>25584</v>
      </c>
      <c r="AE1149" t="s">
        <v>25579</v>
      </c>
      <c r="AF1149" t="s">
        <v>25577</v>
      </c>
      <c r="AG1149" t="s">
        <v>25578</v>
      </c>
      <c r="AH1149" t="s">
        <v>10755</v>
      </c>
    </row>
    <row r="1150" spans="1:34" x14ac:dyDescent="0.2">
      <c r="A1150" t="s">
        <v>6292</v>
      </c>
      <c r="B1150" t="s">
        <v>6279</v>
      </c>
      <c r="C1150" t="s">
        <v>6280</v>
      </c>
      <c r="D1150" t="s">
        <v>6281</v>
      </c>
      <c r="E1150" t="s">
        <v>6281</v>
      </c>
      <c r="F1150" t="s">
        <v>6286</v>
      </c>
      <c r="G1150" t="s">
        <v>6293</v>
      </c>
      <c r="H1150" s="1">
        <v>43770</v>
      </c>
      <c r="I1150" s="1">
        <v>43451</v>
      </c>
      <c r="J1150">
        <v>0</v>
      </c>
      <c r="R1150" t="s">
        <v>6283</v>
      </c>
      <c r="Z1150" t="s">
        <v>6284</v>
      </c>
      <c r="AB1150" t="s">
        <v>25573</v>
      </c>
      <c r="AC1150" t="s">
        <v>25581</v>
      </c>
      <c r="AD1150" t="s">
        <v>25604</v>
      </c>
      <c r="AE1150" t="s">
        <v>25579</v>
      </c>
      <c r="AF1150" t="s">
        <v>25577</v>
      </c>
      <c r="AG1150" t="s">
        <v>25578</v>
      </c>
      <c r="AH1150" t="s">
        <v>10755</v>
      </c>
    </row>
    <row r="1151" spans="1:34" x14ac:dyDescent="0.2">
      <c r="A1151" t="s">
        <v>19602</v>
      </c>
      <c r="B1151" t="s">
        <v>6279</v>
      </c>
      <c r="C1151" t="s">
        <v>6289</v>
      </c>
      <c r="D1151" t="s">
        <v>6281</v>
      </c>
      <c r="E1151" t="s">
        <v>6281</v>
      </c>
      <c r="F1151" t="s">
        <v>6286</v>
      </c>
      <c r="G1151" t="s">
        <v>19603</v>
      </c>
      <c r="H1151" s="1">
        <v>42582</v>
      </c>
      <c r="I1151" s="1">
        <v>42678</v>
      </c>
      <c r="J1151">
        <v>0</v>
      </c>
      <c r="K1151">
        <v>0</v>
      </c>
      <c r="L1151">
        <v>0</v>
      </c>
      <c r="M1151">
        <v>0</v>
      </c>
      <c r="R1151" t="s">
        <v>7294</v>
      </c>
      <c r="T1151" t="s">
        <v>19604</v>
      </c>
      <c r="U1151" t="s">
        <v>6550</v>
      </c>
      <c r="V1151" t="s">
        <v>6825</v>
      </c>
      <c r="Z1151" t="s">
        <v>14039</v>
      </c>
      <c r="AB1151" t="s">
        <v>25573</v>
      </c>
      <c r="AC1151" t="s">
        <v>25584</v>
      </c>
      <c r="AE1151" t="s">
        <v>25579</v>
      </c>
      <c r="AF1151" t="s">
        <v>25577</v>
      </c>
      <c r="AG1151" t="s">
        <v>25578</v>
      </c>
      <c r="AH1151" t="s">
        <v>10755</v>
      </c>
    </row>
    <row r="1152" spans="1:34" x14ac:dyDescent="0.2">
      <c r="A1152" t="s">
        <v>6294</v>
      </c>
      <c r="B1152" t="s">
        <v>6279</v>
      </c>
      <c r="C1152" t="s">
        <v>6289</v>
      </c>
      <c r="D1152" t="s">
        <v>6281</v>
      </c>
      <c r="E1152" t="s">
        <v>6281</v>
      </c>
      <c r="F1152" t="s">
        <v>6268</v>
      </c>
      <c r="G1152" t="s">
        <v>6295</v>
      </c>
      <c r="H1152" s="1">
        <v>43770</v>
      </c>
      <c r="I1152" s="1">
        <v>43612</v>
      </c>
      <c r="J1152">
        <v>0</v>
      </c>
      <c r="R1152" t="s">
        <v>6283</v>
      </c>
      <c r="Z1152" t="s">
        <v>6284</v>
      </c>
      <c r="AB1152" t="s">
        <v>25573</v>
      </c>
      <c r="AC1152" t="s">
        <v>25581</v>
      </c>
      <c r="AD1152" t="s">
        <v>25604</v>
      </c>
      <c r="AE1152" t="s">
        <v>25579</v>
      </c>
      <c r="AF1152" t="s">
        <v>25577</v>
      </c>
      <c r="AG1152" t="s">
        <v>25578</v>
      </c>
      <c r="AH1152" t="s">
        <v>10755</v>
      </c>
    </row>
    <row r="1153" spans="1:34" x14ac:dyDescent="0.2">
      <c r="A1153" t="s">
        <v>19605</v>
      </c>
      <c r="B1153" t="s">
        <v>6495</v>
      </c>
      <c r="C1153" t="s">
        <v>6496</v>
      </c>
      <c r="D1153" t="s">
        <v>6281</v>
      </c>
      <c r="E1153" t="s">
        <v>6281</v>
      </c>
      <c r="F1153" t="s">
        <v>6286</v>
      </c>
      <c r="G1153" t="s">
        <v>19606</v>
      </c>
      <c r="H1153" s="1">
        <v>43280</v>
      </c>
      <c r="I1153" s="1">
        <v>43315</v>
      </c>
      <c r="J1153">
        <v>4545454</v>
      </c>
      <c r="K1153">
        <v>4545454</v>
      </c>
      <c r="L1153">
        <v>4545454</v>
      </c>
      <c r="M1153">
        <v>4545454</v>
      </c>
      <c r="R1153" t="s">
        <v>7294</v>
      </c>
      <c r="T1153" t="s">
        <v>7295</v>
      </c>
      <c r="U1153" t="s">
        <v>6550</v>
      </c>
      <c r="V1153" t="s">
        <v>6825</v>
      </c>
      <c r="Z1153" t="s">
        <v>14039</v>
      </c>
      <c r="AB1153" t="s">
        <v>25573</v>
      </c>
      <c r="AC1153" t="s">
        <v>25584</v>
      </c>
      <c r="AE1153" t="s">
        <v>25579</v>
      </c>
      <c r="AF1153" t="s">
        <v>25577</v>
      </c>
      <c r="AG1153" t="s">
        <v>25578</v>
      </c>
      <c r="AH1153" t="s">
        <v>10755</v>
      </c>
    </row>
    <row r="1154" spans="1:34" x14ac:dyDescent="0.2">
      <c r="A1154" t="s">
        <v>6296</v>
      </c>
      <c r="B1154" t="s">
        <v>6279</v>
      </c>
      <c r="C1154" t="s">
        <v>6280</v>
      </c>
      <c r="D1154" t="s">
        <v>6281</v>
      </c>
      <c r="E1154" t="s">
        <v>6281</v>
      </c>
      <c r="F1154" t="s">
        <v>6286</v>
      </c>
      <c r="G1154" t="s">
        <v>6297</v>
      </c>
      <c r="H1154" s="1">
        <v>43770</v>
      </c>
      <c r="I1154" s="1">
        <v>43451</v>
      </c>
      <c r="J1154">
        <v>0</v>
      </c>
      <c r="R1154" t="s">
        <v>6283</v>
      </c>
      <c r="Z1154" t="s">
        <v>6284</v>
      </c>
      <c r="AB1154" t="s">
        <v>25573</v>
      </c>
      <c r="AC1154" t="s">
        <v>25581</v>
      </c>
      <c r="AD1154" t="s">
        <v>25604</v>
      </c>
      <c r="AE1154" t="s">
        <v>25579</v>
      </c>
      <c r="AF1154" t="s">
        <v>25577</v>
      </c>
      <c r="AG1154" t="s">
        <v>25578</v>
      </c>
      <c r="AH1154" t="s">
        <v>10755</v>
      </c>
    </row>
    <row r="1155" spans="1:34" x14ac:dyDescent="0.2">
      <c r="A1155" t="s">
        <v>19607</v>
      </c>
      <c r="B1155" t="s">
        <v>6279</v>
      </c>
      <c r="C1155" t="s">
        <v>6289</v>
      </c>
      <c r="D1155" t="s">
        <v>6281</v>
      </c>
      <c r="E1155" t="s">
        <v>6281</v>
      </c>
      <c r="F1155" t="s">
        <v>6286</v>
      </c>
      <c r="G1155" t="s">
        <v>19608</v>
      </c>
      <c r="H1155" s="1">
        <v>43770</v>
      </c>
      <c r="I1155" s="1">
        <v>42564</v>
      </c>
      <c r="J1155">
        <v>0</v>
      </c>
      <c r="K1155">
        <v>0</v>
      </c>
      <c r="L1155">
        <v>0</v>
      </c>
      <c r="M1155">
        <v>0</v>
      </c>
      <c r="R1155" t="s">
        <v>19609</v>
      </c>
      <c r="Z1155" t="s">
        <v>147</v>
      </c>
      <c r="AB1155" t="s">
        <v>25571</v>
      </c>
      <c r="AC1155" t="s">
        <v>25604</v>
      </c>
      <c r="AG1155" t="s">
        <v>25572</v>
      </c>
      <c r="AH1155" t="s">
        <v>6840</v>
      </c>
    </row>
    <row r="1156" spans="1:34" x14ac:dyDescent="0.2">
      <c r="A1156" t="s">
        <v>6298</v>
      </c>
      <c r="B1156" t="s">
        <v>6279</v>
      </c>
      <c r="C1156" t="s">
        <v>6280</v>
      </c>
      <c r="D1156" t="s">
        <v>6281</v>
      </c>
      <c r="E1156" t="s">
        <v>6281</v>
      </c>
      <c r="F1156" t="s">
        <v>6286</v>
      </c>
      <c r="G1156" t="s">
        <v>6299</v>
      </c>
      <c r="H1156" s="1">
        <v>43770</v>
      </c>
      <c r="I1156" s="1">
        <v>43451</v>
      </c>
      <c r="J1156">
        <v>0</v>
      </c>
      <c r="R1156" t="s">
        <v>6283</v>
      </c>
      <c r="Z1156" t="s">
        <v>6284</v>
      </c>
      <c r="AB1156" t="s">
        <v>25573</v>
      </c>
      <c r="AC1156" t="s">
        <v>25581</v>
      </c>
      <c r="AD1156" t="s">
        <v>25604</v>
      </c>
      <c r="AE1156" t="s">
        <v>25579</v>
      </c>
      <c r="AF1156" t="s">
        <v>25577</v>
      </c>
      <c r="AG1156" t="s">
        <v>25578</v>
      </c>
      <c r="AH1156" t="s">
        <v>10755</v>
      </c>
    </row>
    <row r="1157" spans="1:34" x14ac:dyDescent="0.2">
      <c r="A1157" t="s">
        <v>19610</v>
      </c>
      <c r="B1157" t="s">
        <v>6495</v>
      </c>
      <c r="C1157" t="s">
        <v>6496</v>
      </c>
      <c r="D1157" t="s">
        <v>6267</v>
      </c>
      <c r="E1157" t="s">
        <v>6267</v>
      </c>
      <c r="F1157" t="s">
        <v>6286</v>
      </c>
      <c r="G1157" t="s">
        <v>19611</v>
      </c>
      <c r="H1157" s="1">
        <v>43770</v>
      </c>
      <c r="I1157" s="1">
        <v>42564</v>
      </c>
      <c r="J1157">
        <v>213300</v>
      </c>
      <c r="K1157">
        <v>213300</v>
      </c>
      <c r="L1157">
        <v>213300</v>
      </c>
      <c r="M1157">
        <v>213300</v>
      </c>
      <c r="R1157" t="s">
        <v>6422</v>
      </c>
      <c r="U1157" t="s">
        <v>6395</v>
      </c>
      <c r="V1157" t="s">
        <v>6545</v>
      </c>
      <c r="Z1157" t="s">
        <v>147</v>
      </c>
      <c r="AB1157" t="s">
        <v>25573</v>
      </c>
      <c r="AC1157" t="s">
        <v>25581</v>
      </c>
      <c r="AD1157" t="s">
        <v>25604</v>
      </c>
      <c r="AE1157" t="s">
        <v>25610</v>
      </c>
      <c r="AF1157" t="s">
        <v>25577</v>
      </c>
      <c r="AG1157" t="s">
        <v>25578</v>
      </c>
    </row>
    <row r="1158" spans="1:34" x14ac:dyDescent="0.2">
      <c r="A1158" t="s">
        <v>6300</v>
      </c>
      <c r="B1158" t="s">
        <v>6279</v>
      </c>
      <c r="C1158" t="s">
        <v>6289</v>
      </c>
      <c r="D1158" t="s">
        <v>6267</v>
      </c>
      <c r="E1158" t="s">
        <v>6267</v>
      </c>
      <c r="F1158" t="s">
        <v>6286</v>
      </c>
      <c r="G1158" t="s">
        <v>6301</v>
      </c>
      <c r="H1158" s="1">
        <v>43770</v>
      </c>
      <c r="I1158" s="1">
        <v>43424</v>
      </c>
      <c r="J1158">
        <v>0</v>
      </c>
      <c r="P1158" t="s">
        <v>6272</v>
      </c>
      <c r="Q1158" t="s">
        <v>6273</v>
      </c>
      <c r="R1158" t="s">
        <v>6302</v>
      </c>
      <c r="Z1158" t="s">
        <v>6284</v>
      </c>
      <c r="AB1158" t="s">
        <v>25573</v>
      </c>
      <c r="AC1158" t="s">
        <v>25574</v>
      </c>
      <c r="AD1158" t="s">
        <v>25575</v>
      </c>
      <c r="AE1158" t="s">
        <v>25579</v>
      </c>
      <c r="AF1158" t="s">
        <v>25577</v>
      </c>
      <c r="AG1158" t="s">
        <v>25578</v>
      </c>
    </row>
    <row r="1159" spans="1:34" x14ac:dyDescent="0.2">
      <c r="A1159" t="s">
        <v>19612</v>
      </c>
      <c r="B1159" t="s">
        <v>6495</v>
      </c>
      <c r="C1159" t="s">
        <v>6496</v>
      </c>
      <c r="D1159" t="s">
        <v>6267</v>
      </c>
      <c r="E1159" t="s">
        <v>6267</v>
      </c>
      <c r="F1159" t="s">
        <v>6286</v>
      </c>
      <c r="G1159" t="s">
        <v>19613</v>
      </c>
      <c r="H1159" s="1">
        <v>43770</v>
      </c>
      <c r="I1159" s="1">
        <v>42592</v>
      </c>
      <c r="J1159">
        <v>0</v>
      </c>
      <c r="K1159">
        <v>0</v>
      </c>
      <c r="L1159">
        <v>0</v>
      </c>
      <c r="M1159">
        <v>0</v>
      </c>
      <c r="R1159" t="s">
        <v>6422</v>
      </c>
      <c r="T1159" t="s">
        <v>19614</v>
      </c>
      <c r="U1159" t="s">
        <v>6395</v>
      </c>
      <c r="V1159" t="s">
        <v>6536</v>
      </c>
      <c r="W1159" t="s">
        <v>7028</v>
      </c>
      <c r="Z1159" t="s">
        <v>147</v>
      </c>
      <c r="AB1159" t="s">
        <v>25573</v>
      </c>
      <c r="AC1159" t="s">
        <v>25581</v>
      </c>
      <c r="AD1159" t="s">
        <v>25604</v>
      </c>
      <c r="AE1159" t="s">
        <v>25610</v>
      </c>
      <c r="AF1159" t="s">
        <v>25577</v>
      </c>
      <c r="AG1159" t="s">
        <v>25578</v>
      </c>
    </row>
    <row r="1160" spans="1:34" x14ac:dyDescent="0.2">
      <c r="A1160" t="s">
        <v>6303</v>
      </c>
      <c r="B1160" t="s">
        <v>6279</v>
      </c>
      <c r="C1160" t="s">
        <v>6280</v>
      </c>
      <c r="D1160" t="s">
        <v>6281</v>
      </c>
      <c r="E1160" t="s">
        <v>6281</v>
      </c>
      <c r="F1160" t="s">
        <v>6286</v>
      </c>
      <c r="G1160" t="s">
        <v>6304</v>
      </c>
      <c r="H1160" s="1">
        <v>43770</v>
      </c>
      <c r="I1160" s="1">
        <v>43451</v>
      </c>
      <c r="J1160">
        <v>0</v>
      </c>
      <c r="R1160" t="s">
        <v>6305</v>
      </c>
      <c r="Z1160" t="s">
        <v>6284</v>
      </c>
      <c r="AB1160" t="s">
        <v>25573</v>
      </c>
      <c r="AC1160" t="s">
        <v>25581</v>
      </c>
      <c r="AD1160" t="s">
        <v>25607</v>
      </c>
      <c r="AE1160" t="s">
        <v>25579</v>
      </c>
      <c r="AF1160" t="s">
        <v>25577</v>
      </c>
      <c r="AG1160" t="s">
        <v>25578</v>
      </c>
    </row>
    <row r="1161" spans="1:34" x14ac:dyDescent="0.2">
      <c r="A1161" t="s">
        <v>19680</v>
      </c>
      <c r="B1161" t="s">
        <v>6495</v>
      </c>
      <c r="C1161" t="s">
        <v>6496</v>
      </c>
      <c r="D1161" t="s">
        <v>6267</v>
      </c>
      <c r="E1161" t="s">
        <v>6267</v>
      </c>
      <c r="F1161" t="s">
        <v>6286</v>
      </c>
      <c r="G1161" t="s">
        <v>19681</v>
      </c>
      <c r="H1161" s="1">
        <v>43770</v>
      </c>
      <c r="I1161" s="1">
        <v>42572</v>
      </c>
      <c r="J1161">
        <v>99900</v>
      </c>
      <c r="K1161">
        <v>99900</v>
      </c>
      <c r="L1161">
        <v>99900</v>
      </c>
      <c r="M1161">
        <v>99900</v>
      </c>
      <c r="R1161" t="s">
        <v>6422</v>
      </c>
      <c r="T1161" t="s">
        <v>7001</v>
      </c>
      <c r="U1161" t="s">
        <v>6395</v>
      </c>
      <c r="V1161" t="s">
        <v>6545</v>
      </c>
      <c r="W1161" t="s">
        <v>6965</v>
      </c>
      <c r="Z1161" t="s">
        <v>147</v>
      </c>
      <c r="AB1161" t="s">
        <v>25573</v>
      </c>
      <c r="AC1161" t="s">
        <v>25581</v>
      </c>
      <c r="AD1161" t="s">
        <v>25604</v>
      </c>
      <c r="AE1161" t="s">
        <v>25610</v>
      </c>
      <c r="AF1161" t="s">
        <v>25577</v>
      </c>
      <c r="AG1161" t="s">
        <v>25578</v>
      </c>
    </row>
    <row r="1162" spans="1:34" x14ac:dyDescent="0.2">
      <c r="A1162" t="s">
        <v>6306</v>
      </c>
      <c r="B1162" t="s">
        <v>6279</v>
      </c>
      <c r="C1162" t="s">
        <v>6280</v>
      </c>
      <c r="D1162" t="s">
        <v>6281</v>
      </c>
      <c r="E1162" t="s">
        <v>6281</v>
      </c>
      <c r="F1162" t="s">
        <v>6286</v>
      </c>
      <c r="G1162" t="s">
        <v>6307</v>
      </c>
      <c r="H1162" s="1">
        <v>43770</v>
      </c>
      <c r="I1162" s="1">
        <v>43451</v>
      </c>
      <c r="J1162">
        <v>0</v>
      </c>
      <c r="R1162" t="s">
        <v>6308</v>
      </c>
      <c r="Z1162" t="s">
        <v>6284</v>
      </c>
      <c r="AB1162" t="s">
        <v>25573</v>
      </c>
      <c r="AC1162" t="s">
        <v>25574</v>
      </c>
      <c r="AD1162" t="s">
        <v>25575</v>
      </c>
      <c r="AE1162" t="s">
        <v>25583</v>
      </c>
      <c r="AF1162" t="s">
        <v>25577</v>
      </c>
      <c r="AG1162" t="s">
        <v>25578</v>
      </c>
    </row>
    <row r="1163" spans="1:34" x14ac:dyDescent="0.2">
      <c r="A1163" t="s">
        <v>19682</v>
      </c>
      <c r="B1163" t="s">
        <v>6495</v>
      </c>
      <c r="C1163" t="s">
        <v>6496</v>
      </c>
      <c r="D1163" t="s">
        <v>6267</v>
      </c>
      <c r="E1163" t="s">
        <v>6267</v>
      </c>
      <c r="F1163" t="s">
        <v>6286</v>
      </c>
      <c r="G1163" t="s">
        <v>19683</v>
      </c>
      <c r="H1163" s="1">
        <v>43770</v>
      </c>
      <c r="I1163" s="1">
        <v>42564</v>
      </c>
      <c r="J1163">
        <v>144000</v>
      </c>
      <c r="K1163">
        <v>144000</v>
      </c>
      <c r="L1163">
        <v>144000</v>
      </c>
      <c r="M1163">
        <v>144000</v>
      </c>
      <c r="R1163" t="s">
        <v>6422</v>
      </c>
      <c r="T1163" t="s">
        <v>7320</v>
      </c>
      <c r="U1163" t="s">
        <v>6811</v>
      </c>
      <c r="V1163" t="s">
        <v>7321</v>
      </c>
      <c r="Z1163" t="s">
        <v>147</v>
      </c>
      <c r="AB1163" t="s">
        <v>25573</v>
      </c>
      <c r="AC1163" t="s">
        <v>25581</v>
      </c>
      <c r="AD1163" t="s">
        <v>25604</v>
      </c>
      <c r="AE1163" t="s">
        <v>25610</v>
      </c>
      <c r="AF1163" t="s">
        <v>25577</v>
      </c>
      <c r="AG1163" t="s">
        <v>25578</v>
      </c>
    </row>
    <row r="1164" spans="1:34" x14ac:dyDescent="0.2">
      <c r="A1164" t="s">
        <v>6309</v>
      </c>
      <c r="B1164" t="s">
        <v>6279</v>
      </c>
      <c r="C1164" t="s">
        <v>6280</v>
      </c>
      <c r="D1164" t="s">
        <v>6281</v>
      </c>
      <c r="E1164" t="s">
        <v>6281</v>
      </c>
      <c r="F1164" t="s">
        <v>6286</v>
      </c>
      <c r="G1164" t="s">
        <v>6310</v>
      </c>
      <c r="H1164" s="1">
        <v>43770</v>
      </c>
      <c r="I1164" s="1">
        <v>43451</v>
      </c>
      <c r="J1164">
        <v>0</v>
      </c>
      <c r="R1164" t="s">
        <v>6311</v>
      </c>
      <c r="Z1164" t="s">
        <v>6284</v>
      </c>
      <c r="AB1164" t="s">
        <v>25573</v>
      </c>
      <c r="AC1164" t="s">
        <v>25581</v>
      </c>
      <c r="AD1164" t="s">
        <v>25589</v>
      </c>
      <c r="AE1164" t="s">
        <v>25579</v>
      </c>
      <c r="AF1164" t="s">
        <v>25577</v>
      </c>
      <c r="AG1164" t="s">
        <v>25578</v>
      </c>
    </row>
    <row r="1165" spans="1:34" x14ac:dyDescent="0.2">
      <c r="A1165" t="s">
        <v>19684</v>
      </c>
      <c r="B1165" t="s">
        <v>6495</v>
      </c>
      <c r="C1165" t="s">
        <v>6496</v>
      </c>
      <c r="D1165" t="s">
        <v>6267</v>
      </c>
      <c r="E1165" t="s">
        <v>6267</v>
      </c>
      <c r="F1165" t="s">
        <v>6286</v>
      </c>
      <c r="G1165" t="s">
        <v>19685</v>
      </c>
      <c r="H1165" s="1">
        <v>43770</v>
      </c>
      <c r="I1165" s="1">
        <v>42570</v>
      </c>
      <c r="J1165">
        <v>56700</v>
      </c>
      <c r="K1165">
        <v>56700</v>
      </c>
      <c r="L1165">
        <v>56700</v>
      </c>
      <c r="M1165">
        <v>56700</v>
      </c>
      <c r="R1165" t="s">
        <v>6422</v>
      </c>
      <c r="T1165" t="s">
        <v>19686</v>
      </c>
      <c r="U1165" t="s">
        <v>6395</v>
      </c>
      <c r="V1165" t="s">
        <v>6536</v>
      </c>
      <c r="W1165" t="s">
        <v>8526</v>
      </c>
      <c r="Z1165" t="s">
        <v>147</v>
      </c>
      <c r="AB1165" t="s">
        <v>25573</v>
      </c>
      <c r="AC1165" t="s">
        <v>25581</v>
      </c>
      <c r="AD1165" t="s">
        <v>25604</v>
      </c>
      <c r="AE1165" t="s">
        <v>25610</v>
      </c>
      <c r="AF1165" t="s">
        <v>25577</v>
      </c>
      <c r="AG1165" t="s">
        <v>25578</v>
      </c>
    </row>
    <row r="1166" spans="1:34" x14ac:dyDescent="0.2">
      <c r="A1166" t="s">
        <v>6312</v>
      </c>
      <c r="B1166" t="s">
        <v>6279</v>
      </c>
      <c r="C1166" t="s">
        <v>6280</v>
      </c>
      <c r="D1166" t="s">
        <v>6281</v>
      </c>
      <c r="E1166" t="s">
        <v>6281</v>
      </c>
      <c r="F1166" t="s">
        <v>6286</v>
      </c>
      <c r="G1166" t="s">
        <v>6313</v>
      </c>
      <c r="H1166" s="1">
        <v>43770</v>
      </c>
      <c r="I1166" s="1">
        <v>43451</v>
      </c>
      <c r="J1166">
        <v>0</v>
      </c>
      <c r="R1166" t="s">
        <v>6314</v>
      </c>
      <c r="Z1166" t="s">
        <v>6284</v>
      </c>
      <c r="AB1166" t="s">
        <v>25573</v>
      </c>
      <c r="AC1166" t="s">
        <v>25581</v>
      </c>
      <c r="AD1166" t="s">
        <v>25607</v>
      </c>
      <c r="AE1166" t="s">
        <v>25579</v>
      </c>
      <c r="AF1166" t="s">
        <v>25577</v>
      </c>
      <c r="AG1166" t="s">
        <v>25578</v>
      </c>
    </row>
    <row r="1167" spans="1:34" x14ac:dyDescent="0.2">
      <c r="A1167" t="s">
        <v>19687</v>
      </c>
      <c r="B1167" t="s">
        <v>6495</v>
      </c>
      <c r="C1167" t="s">
        <v>6496</v>
      </c>
      <c r="D1167" t="s">
        <v>6267</v>
      </c>
      <c r="E1167" t="s">
        <v>6267</v>
      </c>
      <c r="F1167" t="s">
        <v>6286</v>
      </c>
      <c r="G1167" t="s">
        <v>19688</v>
      </c>
      <c r="H1167" s="1">
        <v>43770</v>
      </c>
      <c r="I1167" s="1">
        <v>42572</v>
      </c>
      <c r="J1167">
        <v>105600</v>
      </c>
      <c r="K1167">
        <v>105600</v>
      </c>
      <c r="L1167">
        <v>105600</v>
      </c>
      <c r="M1167">
        <v>105600</v>
      </c>
      <c r="R1167" t="s">
        <v>6422</v>
      </c>
      <c r="T1167" t="s">
        <v>19689</v>
      </c>
      <c r="U1167" t="s">
        <v>6395</v>
      </c>
      <c r="V1167" t="s">
        <v>6545</v>
      </c>
      <c r="W1167" t="s">
        <v>6873</v>
      </c>
      <c r="Z1167" t="s">
        <v>147</v>
      </c>
      <c r="AB1167" t="s">
        <v>25573</v>
      </c>
      <c r="AC1167" t="s">
        <v>25581</v>
      </c>
      <c r="AD1167" t="s">
        <v>25604</v>
      </c>
      <c r="AE1167" t="s">
        <v>25610</v>
      </c>
      <c r="AF1167" t="s">
        <v>25577</v>
      </c>
      <c r="AG1167" t="s">
        <v>25578</v>
      </c>
    </row>
    <row r="1168" spans="1:34" x14ac:dyDescent="0.2">
      <c r="A1168" t="s">
        <v>6315</v>
      </c>
      <c r="B1168" t="s">
        <v>6279</v>
      </c>
      <c r="C1168" t="s">
        <v>6289</v>
      </c>
      <c r="D1168" t="s">
        <v>6281</v>
      </c>
      <c r="E1168" t="s">
        <v>6281</v>
      </c>
      <c r="F1168" t="s">
        <v>6286</v>
      </c>
      <c r="G1168" t="s">
        <v>6316</v>
      </c>
      <c r="H1168" s="1">
        <v>43770</v>
      </c>
      <c r="I1168" s="1">
        <v>43382</v>
      </c>
      <c r="J1168">
        <v>0</v>
      </c>
      <c r="R1168" t="s">
        <v>6317</v>
      </c>
      <c r="Z1168" t="s">
        <v>6284</v>
      </c>
      <c r="AB1168" t="s">
        <v>25573</v>
      </c>
      <c r="AC1168" t="s">
        <v>25581</v>
      </c>
      <c r="AD1168" t="s">
        <v>25607</v>
      </c>
      <c r="AE1168" t="s">
        <v>25579</v>
      </c>
      <c r="AF1168" t="s">
        <v>25577</v>
      </c>
      <c r="AG1168" t="s">
        <v>25578</v>
      </c>
    </row>
    <row r="1169" spans="1:33" x14ac:dyDescent="0.2">
      <c r="A1169" t="s">
        <v>6318</v>
      </c>
      <c r="B1169" t="s">
        <v>6279</v>
      </c>
      <c r="C1169" t="s">
        <v>6280</v>
      </c>
      <c r="D1169" t="s">
        <v>6319</v>
      </c>
      <c r="E1169" t="s">
        <v>6319</v>
      </c>
      <c r="F1169" t="s">
        <v>6268</v>
      </c>
      <c r="G1169" t="s">
        <v>6320</v>
      </c>
      <c r="H1169" s="1">
        <v>43770</v>
      </c>
      <c r="I1169" s="1">
        <v>43469</v>
      </c>
      <c r="J1169">
        <v>0</v>
      </c>
      <c r="R1169" t="s">
        <v>6321</v>
      </c>
      <c r="U1169" t="s">
        <v>6322</v>
      </c>
      <c r="Z1169" t="s">
        <v>6284</v>
      </c>
      <c r="AB1169" t="s">
        <v>25573</v>
      </c>
      <c r="AC1169" t="s">
        <v>25624</v>
      </c>
      <c r="AE1169" t="s">
        <v>25583</v>
      </c>
      <c r="AF1169" t="s">
        <v>25577</v>
      </c>
      <c r="AG1169" t="s">
        <v>25578</v>
      </c>
    </row>
    <row r="1170" spans="1:33" x14ac:dyDescent="0.2">
      <c r="A1170" t="s">
        <v>18501</v>
      </c>
      <c r="B1170" t="s">
        <v>6279</v>
      </c>
      <c r="C1170" t="s">
        <v>6289</v>
      </c>
      <c r="D1170" t="s">
        <v>6319</v>
      </c>
      <c r="E1170" t="s">
        <v>6319</v>
      </c>
      <c r="F1170" t="s">
        <v>6268</v>
      </c>
      <c r="G1170" t="s">
        <v>18502</v>
      </c>
      <c r="H1170" s="1">
        <v>43455</v>
      </c>
      <c r="I1170" s="1">
        <v>43479</v>
      </c>
      <c r="J1170">
        <v>13500</v>
      </c>
      <c r="K1170">
        <v>13500</v>
      </c>
      <c r="L1170">
        <v>0</v>
      </c>
      <c r="M1170">
        <v>0</v>
      </c>
      <c r="N1170" t="s">
        <v>6270</v>
      </c>
      <c r="O1170" t="s">
        <v>7964</v>
      </c>
      <c r="R1170" t="s">
        <v>18503</v>
      </c>
      <c r="T1170" t="s">
        <v>18504</v>
      </c>
      <c r="U1170" t="s">
        <v>6935</v>
      </c>
      <c r="V1170" t="s">
        <v>10538</v>
      </c>
      <c r="Z1170" t="s">
        <v>7969</v>
      </c>
      <c r="AB1170" t="s">
        <v>25573</v>
      </c>
      <c r="AC1170" t="s">
        <v>25581</v>
      </c>
      <c r="AD1170" t="s">
        <v>25607</v>
      </c>
      <c r="AE1170" t="s">
        <v>25588</v>
      </c>
      <c r="AF1170" t="s">
        <v>25606</v>
      </c>
      <c r="AG1170" t="s">
        <v>25578</v>
      </c>
    </row>
    <row r="1171" spans="1:33" x14ac:dyDescent="0.2">
      <c r="A1171" t="s">
        <v>6734</v>
      </c>
      <c r="B1171" t="s">
        <v>6279</v>
      </c>
      <c r="C1171" t="s">
        <v>6280</v>
      </c>
      <c r="D1171" t="s">
        <v>6281</v>
      </c>
      <c r="E1171" t="s">
        <v>6281</v>
      </c>
      <c r="F1171" t="s">
        <v>6286</v>
      </c>
      <c r="G1171" t="s">
        <v>6735</v>
      </c>
      <c r="H1171" s="1">
        <v>43770</v>
      </c>
      <c r="I1171" s="1">
        <v>43395</v>
      </c>
      <c r="J1171">
        <v>0</v>
      </c>
      <c r="R1171" t="s">
        <v>6736</v>
      </c>
      <c r="Z1171" t="s">
        <v>6284</v>
      </c>
      <c r="AB1171" t="s">
        <v>25573</v>
      </c>
      <c r="AC1171" t="s">
        <v>25581</v>
      </c>
      <c r="AD1171" t="s">
        <v>25607</v>
      </c>
      <c r="AE1171" t="s">
        <v>25579</v>
      </c>
      <c r="AF1171" t="s">
        <v>25577</v>
      </c>
      <c r="AG1171" t="s">
        <v>25578</v>
      </c>
    </row>
    <row r="1172" spans="1:33" x14ac:dyDescent="0.2">
      <c r="A1172" t="s">
        <v>19690</v>
      </c>
      <c r="B1172" t="s">
        <v>6279</v>
      </c>
      <c r="C1172" t="s">
        <v>6289</v>
      </c>
      <c r="D1172" t="s">
        <v>6281</v>
      </c>
      <c r="E1172" t="s">
        <v>6281</v>
      </c>
      <c r="F1172" t="s">
        <v>6286</v>
      </c>
      <c r="G1172" t="s">
        <v>19691</v>
      </c>
      <c r="H1172" s="1">
        <v>42490</v>
      </c>
      <c r="I1172" s="1">
        <v>42885</v>
      </c>
      <c r="J1172">
        <v>100000</v>
      </c>
      <c r="K1172">
        <v>0</v>
      </c>
      <c r="L1172">
        <v>0</v>
      </c>
      <c r="M1172">
        <v>0</v>
      </c>
      <c r="U1172" t="s">
        <v>6588</v>
      </c>
      <c r="Z1172" t="s">
        <v>147</v>
      </c>
    </row>
    <row r="1173" spans="1:33" x14ac:dyDescent="0.2">
      <c r="A1173" t="s">
        <v>6323</v>
      </c>
      <c r="B1173" t="s">
        <v>6279</v>
      </c>
      <c r="C1173" t="s">
        <v>6280</v>
      </c>
      <c r="D1173" t="s">
        <v>6281</v>
      </c>
      <c r="E1173" t="s">
        <v>6281</v>
      </c>
      <c r="F1173" t="s">
        <v>6286</v>
      </c>
      <c r="G1173" t="s">
        <v>6324</v>
      </c>
      <c r="H1173" s="1">
        <v>43770</v>
      </c>
      <c r="I1173" s="1">
        <v>43451</v>
      </c>
      <c r="J1173">
        <v>0</v>
      </c>
      <c r="R1173" t="s">
        <v>6321</v>
      </c>
      <c r="Z1173" t="s">
        <v>6284</v>
      </c>
      <c r="AB1173" t="s">
        <v>25573</v>
      </c>
      <c r="AC1173" t="s">
        <v>25624</v>
      </c>
      <c r="AE1173" t="s">
        <v>25583</v>
      </c>
      <c r="AF1173" t="s">
        <v>25577</v>
      </c>
      <c r="AG1173" t="s">
        <v>25578</v>
      </c>
    </row>
    <row r="1174" spans="1:33" x14ac:dyDescent="0.2">
      <c r="A1174" t="s">
        <v>18505</v>
      </c>
      <c r="B1174" t="s">
        <v>6495</v>
      </c>
      <c r="C1174" t="s">
        <v>6496</v>
      </c>
      <c r="D1174" t="s">
        <v>6281</v>
      </c>
      <c r="E1174" t="s">
        <v>6281</v>
      </c>
      <c r="F1174" t="s">
        <v>6268</v>
      </c>
      <c r="G1174" t="s">
        <v>18506</v>
      </c>
      <c r="H1174" s="1">
        <v>43677</v>
      </c>
      <c r="I1174" s="1">
        <v>43587</v>
      </c>
      <c r="J1174">
        <v>46192</v>
      </c>
      <c r="K1174">
        <v>46192</v>
      </c>
      <c r="L1174">
        <v>46192</v>
      </c>
      <c r="M1174">
        <v>46192</v>
      </c>
      <c r="N1174" t="s">
        <v>6270</v>
      </c>
      <c r="O1174" t="s">
        <v>7964</v>
      </c>
      <c r="R1174" t="s">
        <v>18507</v>
      </c>
      <c r="T1174" t="s">
        <v>11260</v>
      </c>
      <c r="U1174" t="s">
        <v>6935</v>
      </c>
      <c r="V1174" t="s">
        <v>7968</v>
      </c>
      <c r="Z1174" t="s">
        <v>7969</v>
      </c>
      <c r="AB1174" t="s">
        <v>25573</v>
      </c>
      <c r="AC1174" t="s">
        <v>25574</v>
      </c>
      <c r="AD1174" t="s">
        <v>25575</v>
      </c>
      <c r="AE1174" t="s">
        <v>25583</v>
      </c>
      <c r="AF1174" t="s">
        <v>25577</v>
      </c>
      <c r="AG1174" t="s">
        <v>25578</v>
      </c>
    </row>
    <row r="1175" spans="1:33" x14ac:dyDescent="0.2">
      <c r="A1175" t="s">
        <v>6737</v>
      </c>
      <c r="B1175" t="s">
        <v>6279</v>
      </c>
      <c r="C1175" t="s">
        <v>6280</v>
      </c>
      <c r="D1175" t="s">
        <v>6319</v>
      </c>
      <c r="E1175" t="s">
        <v>6319</v>
      </c>
      <c r="F1175" t="s">
        <v>6268</v>
      </c>
      <c r="G1175" t="s">
        <v>6738</v>
      </c>
      <c r="H1175" s="1">
        <v>43799</v>
      </c>
      <c r="I1175" s="1">
        <v>43628</v>
      </c>
      <c r="J1175">
        <v>10000</v>
      </c>
      <c r="K1175">
        <v>10000</v>
      </c>
      <c r="N1175" t="s">
        <v>6270</v>
      </c>
      <c r="O1175" t="s">
        <v>6410</v>
      </c>
      <c r="R1175" t="s">
        <v>6739</v>
      </c>
      <c r="Z1175" t="s">
        <v>6155</v>
      </c>
      <c r="AB1175" t="s">
        <v>25573</v>
      </c>
      <c r="AC1175" t="s">
        <v>25581</v>
      </c>
      <c r="AD1175" t="s">
        <v>25607</v>
      </c>
      <c r="AE1175" t="s">
        <v>25579</v>
      </c>
      <c r="AF1175" t="s">
        <v>25577</v>
      </c>
      <c r="AG1175" t="s">
        <v>25578</v>
      </c>
    </row>
    <row r="1176" spans="1:33" x14ac:dyDescent="0.2">
      <c r="A1176" t="s">
        <v>19692</v>
      </c>
      <c r="B1176" t="s">
        <v>6279</v>
      </c>
      <c r="C1176" t="s">
        <v>6289</v>
      </c>
      <c r="D1176" t="s">
        <v>6267</v>
      </c>
      <c r="E1176" t="s">
        <v>6267</v>
      </c>
      <c r="F1176" t="s">
        <v>6286</v>
      </c>
      <c r="G1176" t="s">
        <v>19693</v>
      </c>
      <c r="H1176" s="1">
        <v>43770</v>
      </c>
      <c r="I1176" s="1">
        <v>42662</v>
      </c>
      <c r="J1176">
        <v>0</v>
      </c>
      <c r="K1176">
        <v>0</v>
      </c>
      <c r="L1176">
        <v>0</v>
      </c>
      <c r="M1176">
        <v>0</v>
      </c>
      <c r="R1176" t="s">
        <v>10755</v>
      </c>
      <c r="U1176" t="s">
        <v>6395</v>
      </c>
      <c r="Z1176" t="s">
        <v>147</v>
      </c>
      <c r="AB1176" t="s">
        <v>25573</v>
      </c>
      <c r="AC1176" t="s">
        <v>25601</v>
      </c>
      <c r="AE1176" t="s">
        <v>25579</v>
      </c>
      <c r="AF1176" t="s">
        <v>25577</v>
      </c>
      <c r="AG1176" t="s">
        <v>25578</v>
      </c>
    </row>
    <row r="1177" spans="1:33" x14ac:dyDescent="0.2">
      <c r="A1177" t="s">
        <v>6325</v>
      </c>
      <c r="B1177" t="s">
        <v>6279</v>
      </c>
      <c r="C1177" t="s">
        <v>6280</v>
      </c>
      <c r="D1177" t="s">
        <v>6281</v>
      </c>
      <c r="E1177" t="s">
        <v>6281</v>
      </c>
      <c r="F1177" t="s">
        <v>6286</v>
      </c>
      <c r="G1177" t="s">
        <v>6326</v>
      </c>
      <c r="H1177" s="1">
        <v>43770</v>
      </c>
      <c r="I1177" s="1">
        <v>43451</v>
      </c>
      <c r="J1177">
        <v>0</v>
      </c>
      <c r="R1177" t="s">
        <v>6327</v>
      </c>
      <c r="Z1177" t="s">
        <v>6284</v>
      </c>
      <c r="AB1177" t="s">
        <v>25573</v>
      </c>
      <c r="AC1177" t="s">
        <v>25581</v>
      </c>
      <c r="AD1177" t="s">
        <v>25607</v>
      </c>
      <c r="AE1177" t="s">
        <v>25579</v>
      </c>
      <c r="AF1177" t="s">
        <v>25577</v>
      </c>
      <c r="AG1177" t="s">
        <v>25578</v>
      </c>
    </row>
    <row r="1178" spans="1:33" x14ac:dyDescent="0.2">
      <c r="A1178" t="s">
        <v>18508</v>
      </c>
      <c r="B1178" t="s">
        <v>6495</v>
      </c>
      <c r="C1178" t="s">
        <v>6496</v>
      </c>
      <c r="D1178" t="s">
        <v>6319</v>
      </c>
      <c r="E1178" t="s">
        <v>6319</v>
      </c>
      <c r="F1178" t="s">
        <v>6268</v>
      </c>
      <c r="G1178" t="s">
        <v>18509</v>
      </c>
      <c r="H1178" s="1">
        <v>43615</v>
      </c>
      <c r="I1178" s="1">
        <v>43570</v>
      </c>
      <c r="J1178">
        <v>18000</v>
      </c>
      <c r="K1178">
        <v>18000</v>
      </c>
      <c r="L1178">
        <v>18000</v>
      </c>
      <c r="M1178">
        <v>18000</v>
      </c>
      <c r="N1178" t="s">
        <v>6270</v>
      </c>
      <c r="O1178" t="s">
        <v>7964</v>
      </c>
      <c r="R1178" t="s">
        <v>18510</v>
      </c>
      <c r="T1178" t="s">
        <v>18511</v>
      </c>
      <c r="U1178" t="s">
        <v>6935</v>
      </c>
      <c r="V1178" t="s">
        <v>12982</v>
      </c>
      <c r="Z1178" t="s">
        <v>7969</v>
      </c>
      <c r="AB1178" t="s">
        <v>25573</v>
      </c>
      <c r="AC1178" t="s">
        <v>25581</v>
      </c>
      <c r="AD1178" t="s">
        <v>25604</v>
      </c>
      <c r="AE1178" t="s">
        <v>25576</v>
      </c>
      <c r="AF1178" t="s">
        <v>25662</v>
      </c>
      <c r="AG1178" t="s">
        <v>25578</v>
      </c>
    </row>
    <row r="1179" spans="1:33" x14ac:dyDescent="0.2">
      <c r="A1179" t="s">
        <v>6740</v>
      </c>
      <c r="B1179" t="s">
        <v>6279</v>
      </c>
      <c r="C1179" t="s">
        <v>6289</v>
      </c>
      <c r="D1179" t="s">
        <v>6281</v>
      </c>
      <c r="E1179" t="s">
        <v>6281</v>
      </c>
      <c r="F1179" t="s">
        <v>6268</v>
      </c>
      <c r="G1179" t="s">
        <v>6741</v>
      </c>
      <c r="H1179" s="1">
        <v>43770</v>
      </c>
      <c r="I1179" s="1">
        <v>43720</v>
      </c>
      <c r="J1179">
        <v>0</v>
      </c>
      <c r="N1179" t="s">
        <v>6270</v>
      </c>
      <c r="O1179" t="s">
        <v>6410</v>
      </c>
      <c r="R1179" t="s">
        <v>6742</v>
      </c>
      <c r="U1179" t="s">
        <v>6411</v>
      </c>
      <c r="Z1179" t="s">
        <v>6155</v>
      </c>
      <c r="AB1179" t="s">
        <v>25573</v>
      </c>
      <c r="AC1179" t="s">
        <v>25581</v>
      </c>
      <c r="AD1179" t="s">
        <v>25604</v>
      </c>
      <c r="AE1179" t="s">
        <v>25576</v>
      </c>
      <c r="AF1179" t="s">
        <v>25633</v>
      </c>
      <c r="AG1179" t="s">
        <v>25578</v>
      </c>
    </row>
    <row r="1180" spans="1:33" x14ac:dyDescent="0.2">
      <c r="A1180" t="s">
        <v>19694</v>
      </c>
      <c r="B1180" t="s">
        <v>6495</v>
      </c>
      <c r="C1180" t="s">
        <v>6496</v>
      </c>
      <c r="D1180" t="s">
        <v>6319</v>
      </c>
      <c r="E1180" t="s">
        <v>6319</v>
      </c>
      <c r="F1180" t="s">
        <v>6286</v>
      </c>
      <c r="G1180" t="s">
        <v>19695</v>
      </c>
      <c r="H1180" s="1">
        <v>43770</v>
      </c>
      <c r="I1180" s="1">
        <v>42493</v>
      </c>
      <c r="J1180">
        <v>73157</v>
      </c>
      <c r="K1180">
        <v>73157</v>
      </c>
      <c r="L1180">
        <v>73157</v>
      </c>
      <c r="M1180">
        <v>73157</v>
      </c>
      <c r="R1180" t="s">
        <v>6855</v>
      </c>
      <c r="T1180" t="s">
        <v>12247</v>
      </c>
      <c r="U1180" t="s">
        <v>6395</v>
      </c>
      <c r="V1180" t="s">
        <v>6545</v>
      </c>
      <c r="W1180" t="s">
        <v>6960</v>
      </c>
      <c r="Z1180" t="s">
        <v>147</v>
      </c>
      <c r="AB1180" t="s">
        <v>25573</v>
      </c>
      <c r="AC1180" t="s">
        <v>25574</v>
      </c>
      <c r="AD1180" t="s">
        <v>25575</v>
      </c>
      <c r="AE1180" t="s">
        <v>25579</v>
      </c>
      <c r="AF1180" t="s">
        <v>25577</v>
      </c>
      <c r="AG1180" t="s">
        <v>25578</v>
      </c>
    </row>
    <row r="1181" spans="1:33" x14ac:dyDescent="0.2">
      <c r="A1181" t="s">
        <v>6328</v>
      </c>
      <c r="B1181" t="s">
        <v>6279</v>
      </c>
      <c r="C1181" t="s">
        <v>6289</v>
      </c>
      <c r="D1181" t="s">
        <v>6267</v>
      </c>
      <c r="E1181" t="s">
        <v>6267</v>
      </c>
      <c r="F1181" t="s">
        <v>6268</v>
      </c>
      <c r="G1181" t="s">
        <v>6329</v>
      </c>
      <c r="H1181" s="1">
        <v>43770</v>
      </c>
      <c r="I1181" s="1">
        <v>43511</v>
      </c>
      <c r="J1181">
        <v>0</v>
      </c>
      <c r="R1181" t="s">
        <v>6330</v>
      </c>
      <c r="Z1181" t="s">
        <v>6284</v>
      </c>
      <c r="AB1181" t="s">
        <v>25573</v>
      </c>
      <c r="AC1181" t="s">
        <v>25601</v>
      </c>
      <c r="AE1181" t="s">
        <v>25583</v>
      </c>
      <c r="AF1181" t="s">
        <v>25577</v>
      </c>
      <c r="AG1181" t="s">
        <v>25578</v>
      </c>
    </row>
    <row r="1182" spans="1:33" x14ac:dyDescent="0.2">
      <c r="A1182" t="s">
        <v>18512</v>
      </c>
      <c r="B1182" t="s">
        <v>6495</v>
      </c>
      <c r="C1182" t="s">
        <v>6496</v>
      </c>
      <c r="D1182" t="s">
        <v>6281</v>
      </c>
      <c r="E1182" t="s">
        <v>6281</v>
      </c>
      <c r="F1182" t="s">
        <v>6268</v>
      </c>
      <c r="G1182" t="s">
        <v>18513</v>
      </c>
      <c r="H1182" s="1">
        <v>43585</v>
      </c>
      <c r="I1182" s="1">
        <v>43554</v>
      </c>
      <c r="J1182">
        <v>97500</v>
      </c>
      <c r="K1182">
        <v>201000</v>
      </c>
      <c r="L1182">
        <v>97500</v>
      </c>
      <c r="M1182">
        <v>201000</v>
      </c>
      <c r="N1182" t="s">
        <v>6270</v>
      </c>
      <c r="O1182" t="s">
        <v>7964</v>
      </c>
      <c r="R1182" t="s">
        <v>18514</v>
      </c>
      <c r="T1182" t="s">
        <v>18515</v>
      </c>
      <c r="U1182" t="s">
        <v>6935</v>
      </c>
      <c r="V1182" t="s">
        <v>6936</v>
      </c>
      <c r="Z1182" t="s">
        <v>7969</v>
      </c>
      <c r="AB1182" t="s">
        <v>25573</v>
      </c>
      <c r="AC1182" t="s">
        <v>25581</v>
      </c>
      <c r="AD1182" t="s">
        <v>25589</v>
      </c>
      <c r="AE1182" t="s">
        <v>25588</v>
      </c>
      <c r="AF1182" t="s">
        <v>25577</v>
      </c>
      <c r="AG1182" t="s">
        <v>25578</v>
      </c>
    </row>
    <row r="1183" spans="1:33" x14ac:dyDescent="0.2">
      <c r="A1183" t="s">
        <v>6743</v>
      </c>
      <c r="B1183" t="s">
        <v>6279</v>
      </c>
      <c r="C1183" t="s">
        <v>6289</v>
      </c>
      <c r="D1183" t="s">
        <v>6281</v>
      </c>
      <c r="E1183" t="s">
        <v>6281</v>
      </c>
      <c r="F1183" t="s">
        <v>6286</v>
      </c>
      <c r="G1183" t="s">
        <v>6744</v>
      </c>
      <c r="H1183" s="1">
        <v>43770</v>
      </c>
      <c r="I1183" s="1">
        <v>43206</v>
      </c>
      <c r="J1183">
        <v>0</v>
      </c>
      <c r="N1183" t="s">
        <v>6270</v>
      </c>
      <c r="O1183" t="s">
        <v>6410</v>
      </c>
      <c r="R1183" t="s">
        <v>6745</v>
      </c>
      <c r="Z1183" t="s">
        <v>6155</v>
      </c>
      <c r="AB1183" t="s">
        <v>25573</v>
      </c>
      <c r="AC1183" t="s">
        <v>25581</v>
      </c>
      <c r="AD1183" t="s">
        <v>25604</v>
      </c>
      <c r="AE1183" t="s">
        <v>25579</v>
      </c>
      <c r="AF1183" t="s">
        <v>25577</v>
      </c>
      <c r="AG1183" t="s">
        <v>25578</v>
      </c>
    </row>
    <row r="1184" spans="1:33" x14ac:dyDescent="0.2">
      <c r="A1184" t="s">
        <v>19696</v>
      </c>
      <c r="B1184" t="s">
        <v>6279</v>
      </c>
      <c r="C1184" t="s">
        <v>6289</v>
      </c>
      <c r="D1184" t="s">
        <v>6267</v>
      </c>
      <c r="E1184" t="s">
        <v>6267</v>
      </c>
      <c r="F1184" t="s">
        <v>6286</v>
      </c>
      <c r="G1184" t="s">
        <v>19697</v>
      </c>
      <c r="H1184" s="1">
        <v>43434</v>
      </c>
      <c r="I1184" s="1">
        <v>43382</v>
      </c>
      <c r="J1184">
        <v>120000</v>
      </c>
      <c r="K1184">
        <v>120000</v>
      </c>
      <c r="L1184">
        <v>0</v>
      </c>
      <c r="M1184">
        <v>0</v>
      </c>
      <c r="N1184" t="s">
        <v>6270</v>
      </c>
      <c r="O1184" t="s">
        <v>7964</v>
      </c>
      <c r="R1184" t="s">
        <v>6855</v>
      </c>
      <c r="T1184" t="s">
        <v>19698</v>
      </c>
      <c r="U1184" t="s">
        <v>6935</v>
      </c>
      <c r="V1184" t="s">
        <v>6936</v>
      </c>
      <c r="Z1184" t="s">
        <v>7969</v>
      </c>
      <c r="AB1184" t="s">
        <v>25573</v>
      </c>
      <c r="AC1184" t="s">
        <v>25574</v>
      </c>
      <c r="AD1184" t="s">
        <v>25575</v>
      </c>
      <c r="AE1184" t="s">
        <v>25579</v>
      </c>
      <c r="AF1184" t="s">
        <v>25577</v>
      </c>
      <c r="AG1184" t="s">
        <v>25578</v>
      </c>
    </row>
    <row r="1185" spans="1:45" x14ac:dyDescent="0.2">
      <c r="A1185" t="s">
        <v>6331</v>
      </c>
      <c r="B1185" t="s">
        <v>6279</v>
      </c>
      <c r="C1185" t="s">
        <v>6280</v>
      </c>
      <c r="D1185" t="s">
        <v>6281</v>
      </c>
      <c r="E1185" t="s">
        <v>6281</v>
      </c>
      <c r="F1185" t="s">
        <v>6286</v>
      </c>
      <c r="G1185" t="s">
        <v>6332</v>
      </c>
      <c r="H1185" s="1">
        <v>43770</v>
      </c>
      <c r="I1185" s="1">
        <v>43451</v>
      </c>
      <c r="J1185">
        <v>0</v>
      </c>
      <c r="R1185" t="s">
        <v>6333</v>
      </c>
      <c r="Z1185" t="s">
        <v>6284</v>
      </c>
      <c r="AB1185" t="s">
        <v>25573</v>
      </c>
      <c r="AC1185" t="s">
        <v>25574</v>
      </c>
      <c r="AD1185" t="s">
        <v>25575</v>
      </c>
      <c r="AE1185" t="s">
        <v>25579</v>
      </c>
      <c r="AF1185" t="s">
        <v>25577</v>
      </c>
      <c r="AG1185" t="s">
        <v>25578</v>
      </c>
    </row>
    <row r="1186" spans="1:45" x14ac:dyDescent="0.2">
      <c r="A1186" t="s">
        <v>18516</v>
      </c>
      <c r="B1186" t="s">
        <v>6279</v>
      </c>
      <c r="C1186" t="s">
        <v>6289</v>
      </c>
      <c r="D1186" t="s">
        <v>6533</v>
      </c>
      <c r="E1186" t="s">
        <v>6533</v>
      </c>
      <c r="F1186" t="s">
        <v>6268</v>
      </c>
      <c r="G1186" t="s">
        <v>18517</v>
      </c>
      <c r="H1186" s="1">
        <v>43643</v>
      </c>
      <c r="I1186" s="1">
        <v>43595</v>
      </c>
      <c r="J1186">
        <v>45840</v>
      </c>
      <c r="K1186">
        <v>45840</v>
      </c>
      <c r="L1186">
        <v>0</v>
      </c>
      <c r="M1186">
        <v>0</v>
      </c>
      <c r="N1186" t="s">
        <v>6270</v>
      </c>
      <c r="O1186" t="s">
        <v>7964</v>
      </c>
      <c r="R1186" t="s">
        <v>18518</v>
      </c>
      <c r="T1186" t="s">
        <v>18519</v>
      </c>
      <c r="U1186" t="s">
        <v>6935</v>
      </c>
      <c r="V1186" t="s">
        <v>6936</v>
      </c>
      <c r="Z1186" t="s">
        <v>7969</v>
      </c>
      <c r="AB1186" t="s">
        <v>25573</v>
      </c>
      <c r="AC1186" t="s">
        <v>25581</v>
      </c>
      <c r="AD1186" t="s">
        <v>25607</v>
      </c>
      <c r="AE1186" t="s">
        <v>25602</v>
      </c>
      <c r="AF1186" t="s">
        <v>25640</v>
      </c>
      <c r="AG1186" t="s">
        <v>25578</v>
      </c>
    </row>
    <row r="1187" spans="1:45" x14ac:dyDescent="0.2">
      <c r="A1187" t="s">
        <v>6746</v>
      </c>
      <c r="B1187" t="s">
        <v>6279</v>
      </c>
      <c r="C1187" t="s">
        <v>6289</v>
      </c>
      <c r="D1187" t="s">
        <v>6747</v>
      </c>
      <c r="E1187" t="s">
        <v>6747</v>
      </c>
      <c r="F1187" t="s">
        <v>6268</v>
      </c>
      <c r="G1187" t="s">
        <v>6748</v>
      </c>
      <c r="H1187" s="1">
        <v>44196</v>
      </c>
      <c r="I1187" s="1">
        <v>43888</v>
      </c>
      <c r="J1187">
        <v>100000</v>
      </c>
      <c r="K1187">
        <v>100000</v>
      </c>
      <c r="N1187" t="s">
        <v>6270</v>
      </c>
      <c r="O1187" t="s">
        <v>6410</v>
      </c>
      <c r="R1187" t="s">
        <v>6749</v>
      </c>
      <c r="U1187" t="s">
        <v>6411</v>
      </c>
      <c r="Z1187" t="s">
        <v>6155</v>
      </c>
      <c r="AB1187" t="s">
        <v>25573</v>
      </c>
      <c r="AC1187" t="s">
        <v>25581</v>
      </c>
      <c r="AD1187" t="s">
        <v>25590</v>
      </c>
      <c r="AE1187" t="s">
        <v>25595</v>
      </c>
      <c r="AF1187" t="s">
        <v>25577</v>
      </c>
      <c r="AG1187" t="s">
        <v>25578</v>
      </c>
    </row>
    <row r="1188" spans="1:45" x14ac:dyDescent="0.2">
      <c r="A1188" t="s">
        <v>19699</v>
      </c>
      <c r="B1188" t="s">
        <v>6495</v>
      </c>
      <c r="C1188" t="s">
        <v>6496</v>
      </c>
      <c r="D1188" t="s">
        <v>6281</v>
      </c>
      <c r="E1188" t="s">
        <v>6281</v>
      </c>
      <c r="F1188" t="s">
        <v>6268</v>
      </c>
      <c r="G1188" t="s">
        <v>19700</v>
      </c>
      <c r="H1188" s="1">
        <v>43693</v>
      </c>
      <c r="I1188" s="1">
        <v>43679</v>
      </c>
      <c r="J1188">
        <v>13000</v>
      </c>
      <c r="K1188">
        <v>161000</v>
      </c>
      <c r="L1188">
        <v>13000</v>
      </c>
      <c r="M1188">
        <v>161000</v>
      </c>
      <c r="N1188" t="s">
        <v>6270</v>
      </c>
      <c r="O1188" t="s">
        <v>7964</v>
      </c>
      <c r="R1188" t="s">
        <v>19701</v>
      </c>
      <c r="T1188" t="s">
        <v>8087</v>
      </c>
      <c r="U1188" t="s">
        <v>6935</v>
      </c>
      <c r="V1188" t="s">
        <v>6936</v>
      </c>
      <c r="Z1188" t="s">
        <v>7969</v>
      </c>
      <c r="AB1188" t="s">
        <v>25573</v>
      </c>
      <c r="AC1188" t="s">
        <v>25601</v>
      </c>
      <c r="AE1188" t="s">
        <v>25583</v>
      </c>
      <c r="AF1188" t="s">
        <v>25577</v>
      </c>
      <c r="AG1188" t="s">
        <v>25578</v>
      </c>
    </row>
    <row r="1189" spans="1:45" x14ac:dyDescent="0.2">
      <c r="A1189" t="s">
        <v>6370</v>
      </c>
      <c r="B1189" t="s">
        <v>6279</v>
      </c>
      <c r="C1189" t="s">
        <v>6280</v>
      </c>
      <c r="D1189" t="s">
        <v>6281</v>
      </c>
      <c r="E1189" t="s">
        <v>6281</v>
      </c>
      <c r="F1189" t="s">
        <v>6286</v>
      </c>
      <c r="G1189" t="s">
        <v>6371</v>
      </c>
      <c r="H1189" s="1">
        <v>43770</v>
      </c>
      <c r="I1189" s="1">
        <v>43451</v>
      </c>
      <c r="J1189">
        <v>0</v>
      </c>
      <c r="R1189" t="s">
        <v>6372</v>
      </c>
      <c r="Z1189" t="s">
        <v>6284</v>
      </c>
      <c r="AB1189" t="s">
        <v>25573</v>
      </c>
      <c r="AC1189" t="s">
        <v>25574</v>
      </c>
      <c r="AD1189" t="s">
        <v>25575</v>
      </c>
      <c r="AE1189" t="s">
        <v>25576</v>
      </c>
      <c r="AF1189" t="s">
        <v>25577</v>
      </c>
      <c r="AG1189" t="s">
        <v>25578</v>
      </c>
    </row>
    <row r="1190" spans="1:45" x14ac:dyDescent="0.2">
      <c r="A1190" t="s">
        <v>3480</v>
      </c>
      <c r="B1190" t="s">
        <v>6279</v>
      </c>
      <c r="C1190" t="s">
        <v>7183</v>
      </c>
      <c r="D1190" t="s">
        <v>6319</v>
      </c>
      <c r="E1190" t="s">
        <v>6319</v>
      </c>
      <c r="F1190" t="s">
        <v>6268</v>
      </c>
      <c r="G1190" t="s">
        <v>18520</v>
      </c>
      <c r="H1190" s="1">
        <v>43769</v>
      </c>
      <c r="I1190" s="1">
        <v>43705</v>
      </c>
      <c r="J1190">
        <v>0</v>
      </c>
      <c r="K1190">
        <v>0</v>
      </c>
      <c r="L1190">
        <v>0</v>
      </c>
      <c r="M1190">
        <v>0</v>
      </c>
      <c r="N1190" t="s">
        <v>6270</v>
      </c>
      <c r="O1190" t="s">
        <v>7964</v>
      </c>
      <c r="R1190" t="s">
        <v>18521</v>
      </c>
      <c r="T1190" t="s">
        <v>18522</v>
      </c>
      <c r="U1190" t="s">
        <v>8656</v>
      </c>
      <c r="Z1190" t="s">
        <v>7969</v>
      </c>
      <c r="AB1190" t="s">
        <v>25573</v>
      </c>
      <c r="AC1190" t="s">
        <v>25581</v>
      </c>
      <c r="AD1190" t="s">
        <v>25605</v>
      </c>
      <c r="AE1190" t="s">
        <v>25602</v>
      </c>
      <c r="AF1190" t="s">
        <v>25655</v>
      </c>
      <c r="AG1190" t="s">
        <v>25578</v>
      </c>
      <c r="AJ1190">
        <f>VLOOKUP($A1190,Sheet1!$A:$K,2,FALSE)</f>
        <v>11</v>
      </c>
      <c r="AK1190">
        <f>VLOOKUP($A1190,Sheet1!$A:$K,3,FALSE)</f>
        <v>0</v>
      </c>
      <c r="AL1190">
        <f>VLOOKUP($A1190,Sheet1!$A:$K,4,FALSE)</f>
        <v>0</v>
      </c>
      <c r="AM1190">
        <f>VLOOKUP($A1190,Sheet1!$A:$K,5,FALSE)</f>
        <v>0</v>
      </c>
      <c r="AN1190">
        <f>VLOOKUP($A1190,Sheet1!$A:$K,6,FALSE)</f>
        <v>0</v>
      </c>
      <c r="AO1190">
        <f>VLOOKUP($A1190,Sheet1!$A:$K,7,FALSE)</f>
        <v>0</v>
      </c>
      <c r="AP1190">
        <f>VLOOKUP($A1190,Sheet1!$A:$K,8,FALSE)</f>
        <v>11</v>
      </c>
      <c r="AQ1190">
        <f>VLOOKUP($A1190,Sheet1!$A:$K,9,FALSE)</f>
        <v>-6</v>
      </c>
      <c r="AR1190">
        <f>VLOOKUP($A1190,Sheet1!$A:$K,10,FALSE)</f>
        <v>11</v>
      </c>
      <c r="AS1190">
        <f>VLOOKUP($A1190,Sheet1!$A:$K,11,FALSE)</f>
        <v>11</v>
      </c>
    </row>
    <row r="1191" spans="1:45" x14ac:dyDescent="0.2">
      <c r="A1191" t="s">
        <v>6750</v>
      </c>
      <c r="B1191" t="s">
        <v>6279</v>
      </c>
      <c r="C1191" t="s">
        <v>6289</v>
      </c>
      <c r="D1191" t="s">
        <v>6267</v>
      </c>
      <c r="E1191" t="s">
        <v>6267</v>
      </c>
      <c r="F1191" t="s">
        <v>6268</v>
      </c>
      <c r="G1191" t="s">
        <v>6751</v>
      </c>
      <c r="H1191" s="1">
        <v>43770</v>
      </c>
      <c r="I1191" s="1">
        <v>43720</v>
      </c>
      <c r="J1191">
        <v>0</v>
      </c>
      <c r="N1191" t="s">
        <v>6270</v>
      </c>
      <c r="O1191" t="s">
        <v>6410</v>
      </c>
      <c r="R1191" t="s">
        <v>6752</v>
      </c>
      <c r="T1191" t="s">
        <v>6753</v>
      </c>
      <c r="U1191" t="s">
        <v>6411</v>
      </c>
      <c r="V1191" t="s">
        <v>6418</v>
      </c>
      <c r="Z1191" t="s">
        <v>6155</v>
      </c>
      <c r="AB1191" t="s">
        <v>25573</v>
      </c>
      <c r="AC1191" t="s">
        <v>25581</v>
      </c>
      <c r="AD1191" t="s">
        <v>25604</v>
      </c>
      <c r="AE1191" t="s">
        <v>25576</v>
      </c>
      <c r="AF1191" t="s">
        <v>25577</v>
      </c>
      <c r="AG1191" t="s">
        <v>25578</v>
      </c>
    </row>
    <row r="1192" spans="1:45" x14ac:dyDescent="0.2">
      <c r="A1192" t="s">
        <v>19702</v>
      </c>
      <c r="B1192" t="s">
        <v>6495</v>
      </c>
      <c r="C1192" t="s">
        <v>6496</v>
      </c>
      <c r="D1192" t="s">
        <v>6319</v>
      </c>
      <c r="E1192" t="s">
        <v>6319</v>
      </c>
      <c r="F1192" t="s">
        <v>6268</v>
      </c>
      <c r="G1192" t="s">
        <v>19703</v>
      </c>
      <c r="H1192" s="1">
        <v>43708</v>
      </c>
      <c r="I1192" s="1">
        <v>43682</v>
      </c>
      <c r="J1192">
        <v>14000</v>
      </c>
      <c r="K1192">
        <v>14000</v>
      </c>
      <c r="L1192">
        <v>14000</v>
      </c>
      <c r="M1192">
        <v>14000</v>
      </c>
      <c r="N1192" t="s">
        <v>6270</v>
      </c>
      <c r="O1192" t="s">
        <v>7964</v>
      </c>
      <c r="R1192" t="s">
        <v>19704</v>
      </c>
      <c r="T1192" t="s">
        <v>19705</v>
      </c>
      <c r="U1192" t="s">
        <v>6935</v>
      </c>
      <c r="V1192" t="s">
        <v>6936</v>
      </c>
      <c r="Z1192" t="s">
        <v>7969</v>
      </c>
      <c r="AB1192" t="s">
        <v>25573</v>
      </c>
      <c r="AC1192" t="s">
        <v>25624</v>
      </c>
      <c r="AE1192" t="s">
        <v>25602</v>
      </c>
      <c r="AF1192" t="s">
        <v>25637</v>
      </c>
      <c r="AG1192" t="s">
        <v>25578</v>
      </c>
    </row>
    <row r="1193" spans="1:45" x14ac:dyDescent="0.2">
      <c r="A1193" t="s">
        <v>6373</v>
      </c>
      <c r="B1193" t="s">
        <v>6279</v>
      </c>
      <c r="C1193" t="s">
        <v>6280</v>
      </c>
      <c r="D1193" t="s">
        <v>6281</v>
      </c>
      <c r="E1193" t="s">
        <v>6281</v>
      </c>
      <c r="F1193" t="s">
        <v>6286</v>
      </c>
      <c r="G1193" t="s">
        <v>6374</v>
      </c>
      <c r="H1193" s="1">
        <v>43770</v>
      </c>
      <c r="I1193" s="1">
        <v>43451</v>
      </c>
      <c r="J1193">
        <v>0</v>
      </c>
      <c r="R1193" t="s">
        <v>6375</v>
      </c>
      <c r="Z1193" t="s">
        <v>6284</v>
      </c>
      <c r="AB1193" t="s">
        <v>25573</v>
      </c>
      <c r="AC1193" t="s">
        <v>25574</v>
      </c>
      <c r="AD1193" t="s">
        <v>25575</v>
      </c>
      <c r="AE1193" t="s">
        <v>25583</v>
      </c>
      <c r="AF1193" t="s">
        <v>25577</v>
      </c>
      <c r="AG1193" t="s">
        <v>25578</v>
      </c>
    </row>
    <row r="1194" spans="1:45" x14ac:dyDescent="0.2">
      <c r="A1194" t="s">
        <v>18523</v>
      </c>
      <c r="B1194" t="s">
        <v>6495</v>
      </c>
      <c r="C1194" t="s">
        <v>6496</v>
      </c>
      <c r="D1194" t="s">
        <v>6319</v>
      </c>
      <c r="E1194" t="s">
        <v>6319</v>
      </c>
      <c r="F1194" t="s">
        <v>6286</v>
      </c>
      <c r="G1194" t="s">
        <v>18524</v>
      </c>
      <c r="H1194" s="1">
        <v>43363</v>
      </c>
      <c r="I1194" s="1">
        <v>43357</v>
      </c>
      <c r="J1194">
        <v>5958</v>
      </c>
      <c r="K1194">
        <v>5958</v>
      </c>
      <c r="L1194">
        <v>5958</v>
      </c>
      <c r="M1194">
        <v>5958</v>
      </c>
      <c r="N1194" t="s">
        <v>6270</v>
      </c>
      <c r="O1194" t="s">
        <v>7964</v>
      </c>
      <c r="R1194" t="s">
        <v>18525</v>
      </c>
      <c r="T1194" t="s">
        <v>18504</v>
      </c>
      <c r="U1194" t="s">
        <v>6935</v>
      </c>
      <c r="V1194" t="s">
        <v>10538</v>
      </c>
      <c r="Z1194" t="s">
        <v>7969</v>
      </c>
      <c r="AB1194" t="s">
        <v>25573</v>
      </c>
      <c r="AC1194" t="s">
        <v>25581</v>
      </c>
      <c r="AD1194" t="s">
        <v>25589</v>
      </c>
      <c r="AE1194" t="s">
        <v>25576</v>
      </c>
      <c r="AF1194" t="s">
        <v>25618</v>
      </c>
      <c r="AG1194" t="s">
        <v>25578</v>
      </c>
    </row>
    <row r="1195" spans="1:45" x14ac:dyDescent="0.2">
      <c r="A1195" t="s">
        <v>6754</v>
      </c>
      <c r="B1195" t="s">
        <v>6279</v>
      </c>
      <c r="C1195" t="s">
        <v>6280</v>
      </c>
      <c r="D1195" t="s">
        <v>6319</v>
      </c>
      <c r="E1195" t="s">
        <v>6319</v>
      </c>
      <c r="F1195" t="s">
        <v>6268</v>
      </c>
      <c r="G1195" t="s">
        <v>6755</v>
      </c>
      <c r="H1195" s="1">
        <v>43585</v>
      </c>
      <c r="I1195" s="1">
        <v>43628</v>
      </c>
      <c r="J1195">
        <v>100000</v>
      </c>
      <c r="K1195">
        <v>100000</v>
      </c>
      <c r="N1195" t="s">
        <v>6270</v>
      </c>
      <c r="O1195" t="s">
        <v>6410</v>
      </c>
      <c r="U1195" t="s">
        <v>6411</v>
      </c>
      <c r="Z1195" t="s">
        <v>6155</v>
      </c>
    </row>
    <row r="1196" spans="1:45" x14ac:dyDescent="0.2">
      <c r="A1196" t="s">
        <v>19706</v>
      </c>
      <c r="B1196" t="s">
        <v>6279</v>
      </c>
      <c r="C1196" t="s">
        <v>6289</v>
      </c>
      <c r="D1196" t="s">
        <v>6267</v>
      </c>
      <c r="E1196" t="s">
        <v>6267</v>
      </c>
      <c r="F1196" t="s">
        <v>6268</v>
      </c>
      <c r="G1196" t="s">
        <v>19707</v>
      </c>
      <c r="H1196" s="1">
        <v>43646</v>
      </c>
      <c r="I1196" s="1">
        <v>43565</v>
      </c>
      <c r="J1196">
        <v>98000</v>
      </c>
      <c r="K1196">
        <v>98000</v>
      </c>
      <c r="L1196">
        <v>0</v>
      </c>
      <c r="M1196">
        <v>0</v>
      </c>
      <c r="N1196" t="s">
        <v>6270</v>
      </c>
      <c r="O1196" t="s">
        <v>7964</v>
      </c>
      <c r="R1196" t="s">
        <v>14030</v>
      </c>
      <c r="U1196" t="s">
        <v>6935</v>
      </c>
      <c r="V1196" t="s">
        <v>6936</v>
      </c>
      <c r="Z1196" t="s">
        <v>7969</v>
      </c>
      <c r="AB1196" t="s">
        <v>25573</v>
      </c>
      <c r="AC1196" t="s">
        <v>25581</v>
      </c>
      <c r="AD1196" t="s">
        <v>25604</v>
      </c>
      <c r="AE1196" t="s">
        <v>25622</v>
      </c>
      <c r="AF1196" t="s">
        <v>25577</v>
      </c>
      <c r="AG1196" t="s">
        <v>25578</v>
      </c>
    </row>
    <row r="1197" spans="1:45" x14ac:dyDescent="0.2">
      <c r="A1197" t="s">
        <v>6376</v>
      </c>
      <c r="B1197" t="s">
        <v>6279</v>
      </c>
      <c r="C1197" t="s">
        <v>6289</v>
      </c>
      <c r="D1197" t="s">
        <v>6281</v>
      </c>
      <c r="E1197" t="s">
        <v>6281</v>
      </c>
      <c r="F1197" t="s">
        <v>6268</v>
      </c>
      <c r="G1197" t="s">
        <v>6377</v>
      </c>
      <c r="H1197" s="1">
        <v>43770</v>
      </c>
      <c r="I1197" s="1">
        <v>43612</v>
      </c>
      <c r="J1197">
        <v>0</v>
      </c>
      <c r="R1197" t="s">
        <v>6378</v>
      </c>
      <c r="Z1197" t="s">
        <v>6284</v>
      </c>
      <c r="AB1197" t="s">
        <v>25573</v>
      </c>
      <c r="AC1197" t="s">
        <v>25623</v>
      </c>
      <c r="AE1197" t="s">
        <v>25602</v>
      </c>
      <c r="AF1197" t="s">
        <v>25577</v>
      </c>
      <c r="AG1197" t="s">
        <v>25578</v>
      </c>
    </row>
    <row r="1198" spans="1:45" x14ac:dyDescent="0.2">
      <c r="A1198" t="s">
        <v>18526</v>
      </c>
      <c r="B1198" t="s">
        <v>6279</v>
      </c>
      <c r="C1198" t="s">
        <v>6289</v>
      </c>
      <c r="D1198" t="s">
        <v>6267</v>
      </c>
      <c r="E1198" t="s">
        <v>6267</v>
      </c>
      <c r="F1198" t="s">
        <v>6268</v>
      </c>
      <c r="G1198" t="s">
        <v>18527</v>
      </c>
      <c r="H1198" s="1">
        <v>43556</v>
      </c>
      <c r="I1198" s="1">
        <v>43521</v>
      </c>
      <c r="J1198">
        <v>160000</v>
      </c>
      <c r="K1198">
        <v>160000</v>
      </c>
      <c r="L1198">
        <v>0</v>
      </c>
      <c r="M1198">
        <v>0</v>
      </c>
      <c r="N1198" t="s">
        <v>6270</v>
      </c>
      <c r="O1198" t="s">
        <v>7964</v>
      </c>
      <c r="R1198" t="s">
        <v>6422</v>
      </c>
      <c r="T1198" t="s">
        <v>18528</v>
      </c>
      <c r="U1198" t="s">
        <v>6935</v>
      </c>
      <c r="V1198" t="s">
        <v>7968</v>
      </c>
      <c r="Z1198" t="s">
        <v>7969</v>
      </c>
      <c r="AB1198" t="s">
        <v>25573</v>
      </c>
      <c r="AC1198" t="s">
        <v>25581</v>
      </c>
      <c r="AD1198" t="s">
        <v>25604</v>
      </c>
      <c r="AE1198" t="s">
        <v>25610</v>
      </c>
      <c r="AF1198" t="s">
        <v>25577</v>
      </c>
      <c r="AG1198" t="s">
        <v>25578</v>
      </c>
    </row>
    <row r="1199" spans="1:45" x14ac:dyDescent="0.2">
      <c r="A1199" t="s">
        <v>6756</v>
      </c>
      <c r="B1199" t="s">
        <v>6279</v>
      </c>
      <c r="C1199" t="s">
        <v>6289</v>
      </c>
      <c r="D1199" t="s">
        <v>6281</v>
      </c>
      <c r="E1199" t="s">
        <v>6281</v>
      </c>
      <c r="F1199" t="s">
        <v>6268</v>
      </c>
      <c r="G1199" t="s">
        <v>6757</v>
      </c>
      <c r="H1199" s="1">
        <v>43830</v>
      </c>
      <c r="I1199" s="1">
        <v>43529</v>
      </c>
      <c r="J1199">
        <v>0</v>
      </c>
      <c r="N1199" t="s">
        <v>6270</v>
      </c>
      <c r="O1199" t="s">
        <v>6410</v>
      </c>
      <c r="T1199" t="s">
        <v>6758</v>
      </c>
      <c r="U1199" t="s">
        <v>6411</v>
      </c>
      <c r="V1199" t="s">
        <v>6418</v>
      </c>
      <c r="Z1199" t="s">
        <v>6155</v>
      </c>
    </row>
    <row r="1200" spans="1:45" x14ac:dyDescent="0.2">
      <c r="A1200" t="s">
        <v>19708</v>
      </c>
      <c r="B1200" t="s">
        <v>6279</v>
      </c>
      <c r="C1200" t="s">
        <v>6831</v>
      </c>
      <c r="D1200" t="s">
        <v>6281</v>
      </c>
      <c r="E1200" t="s">
        <v>6281</v>
      </c>
      <c r="F1200" t="s">
        <v>6268</v>
      </c>
      <c r="G1200" t="s">
        <v>19709</v>
      </c>
      <c r="H1200" s="1">
        <v>43818</v>
      </c>
      <c r="I1200" s="1">
        <v>43745</v>
      </c>
      <c r="J1200">
        <v>29000</v>
      </c>
      <c r="K1200">
        <v>29000</v>
      </c>
      <c r="L1200">
        <v>0</v>
      </c>
      <c r="M1200">
        <v>0</v>
      </c>
      <c r="N1200" t="s">
        <v>6270</v>
      </c>
      <c r="O1200" t="s">
        <v>7964</v>
      </c>
      <c r="R1200" t="s">
        <v>7146</v>
      </c>
      <c r="T1200" t="s">
        <v>8468</v>
      </c>
      <c r="U1200" t="s">
        <v>6935</v>
      </c>
      <c r="V1200" t="s">
        <v>6936</v>
      </c>
      <c r="Z1200" t="s">
        <v>7969</v>
      </c>
      <c r="AB1200" t="s">
        <v>25573</v>
      </c>
      <c r="AC1200" t="s">
        <v>25581</v>
      </c>
      <c r="AD1200" t="s">
        <v>25607</v>
      </c>
      <c r="AE1200" t="s">
        <v>25579</v>
      </c>
      <c r="AF1200" t="s">
        <v>25577</v>
      </c>
      <c r="AG1200" t="s">
        <v>25578</v>
      </c>
    </row>
    <row r="1201" spans="1:34" x14ac:dyDescent="0.2">
      <c r="A1201" t="s">
        <v>6379</v>
      </c>
      <c r="B1201" t="s">
        <v>6279</v>
      </c>
      <c r="C1201" t="s">
        <v>6280</v>
      </c>
      <c r="D1201" t="s">
        <v>6380</v>
      </c>
      <c r="E1201" t="s">
        <v>6380</v>
      </c>
      <c r="F1201" t="s">
        <v>6286</v>
      </c>
      <c r="G1201" t="s">
        <v>6381</v>
      </c>
      <c r="H1201" s="1">
        <v>43770</v>
      </c>
      <c r="I1201" s="1">
        <v>43451</v>
      </c>
      <c r="J1201">
        <v>0</v>
      </c>
      <c r="R1201" t="s">
        <v>6382</v>
      </c>
      <c r="Z1201" t="s">
        <v>6284</v>
      </c>
      <c r="AB1201" t="s">
        <v>25573</v>
      </c>
      <c r="AC1201" t="s">
        <v>25601</v>
      </c>
      <c r="AE1201" t="s">
        <v>25579</v>
      </c>
      <c r="AF1201" t="s">
        <v>25577</v>
      </c>
      <c r="AG1201" t="s">
        <v>25578</v>
      </c>
    </row>
    <row r="1202" spans="1:34" x14ac:dyDescent="0.2">
      <c r="A1202" t="s">
        <v>18529</v>
      </c>
      <c r="B1202" t="s">
        <v>6495</v>
      </c>
      <c r="C1202" t="s">
        <v>6496</v>
      </c>
      <c r="D1202" t="s">
        <v>6281</v>
      </c>
      <c r="E1202" t="s">
        <v>6281</v>
      </c>
      <c r="F1202" t="s">
        <v>6268</v>
      </c>
      <c r="G1202" t="s">
        <v>18530</v>
      </c>
      <c r="H1202" s="1">
        <v>43586</v>
      </c>
      <c r="I1202" s="1">
        <v>43755</v>
      </c>
      <c r="J1202">
        <v>83000</v>
      </c>
      <c r="K1202">
        <v>83000</v>
      </c>
      <c r="L1202">
        <v>83000</v>
      </c>
      <c r="M1202">
        <v>83000</v>
      </c>
      <c r="N1202" t="s">
        <v>6270</v>
      </c>
      <c r="O1202" t="s">
        <v>7964</v>
      </c>
      <c r="R1202" t="s">
        <v>18531</v>
      </c>
      <c r="T1202" t="s">
        <v>13854</v>
      </c>
      <c r="U1202" t="s">
        <v>6935</v>
      </c>
      <c r="V1202" t="s">
        <v>10538</v>
      </c>
      <c r="Z1202" t="s">
        <v>7969</v>
      </c>
      <c r="AB1202" t="s">
        <v>25573</v>
      </c>
      <c r="AC1202" t="s">
        <v>25594</v>
      </c>
      <c r="AE1202" t="s">
        <v>25576</v>
      </c>
      <c r="AF1202" t="s">
        <v>25577</v>
      </c>
      <c r="AG1202" t="s">
        <v>25578</v>
      </c>
    </row>
    <row r="1203" spans="1:34" x14ac:dyDescent="0.2">
      <c r="A1203" t="s">
        <v>6759</v>
      </c>
      <c r="B1203" t="s">
        <v>6279</v>
      </c>
      <c r="C1203" t="s">
        <v>6289</v>
      </c>
      <c r="D1203" t="s">
        <v>6281</v>
      </c>
      <c r="E1203" t="s">
        <v>6281</v>
      </c>
      <c r="F1203" t="s">
        <v>6456</v>
      </c>
      <c r="G1203" t="s">
        <v>6760</v>
      </c>
      <c r="H1203" s="1">
        <v>43462</v>
      </c>
      <c r="I1203" s="1">
        <v>43377</v>
      </c>
      <c r="J1203">
        <v>0</v>
      </c>
      <c r="N1203" t="s">
        <v>6270</v>
      </c>
      <c r="O1203" t="s">
        <v>6410</v>
      </c>
      <c r="U1203" t="s">
        <v>6411</v>
      </c>
      <c r="V1203" t="s">
        <v>6418</v>
      </c>
      <c r="Z1203" t="s">
        <v>6155</v>
      </c>
    </row>
    <row r="1204" spans="1:34" x14ac:dyDescent="0.2">
      <c r="A1204" t="s">
        <v>19710</v>
      </c>
      <c r="B1204" t="s">
        <v>6279</v>
      </c>
      <c r="C1204" t="s">
        <v>6289</v>
      </c>
      <c r="D1204" t="s">
        <v>6267</v>
      </c>
      <c r="E1204" t="s">
        <v>6267</v>
      </c>
      <c r="F1204" t="s">
        <v>6286</v>
      </c>
      <c r="G1204" t="s">
        <v>19711</v>
      </c>
      <c r="H1204" s="1">
        <v>43465</v>
      </c>
      <c r="I1204" s="1">
        <v>43427</v>
      </c>
      <c r="J1204">
        <v>50000</v>
      </c>
      <c r="K1204">
        <v>50000</v>
      </c>
      <c r="L1204">
        <v>0</v>
      </c>
      <c r="M1204">
        <v>0</v>
      </c>
      <c r="N1204" t="s">
        <v>6270</v>
      </c>
      <c r="O1204" t="s">
        <v>7964</v>
      </c>
      <c r="R1204" t="s">
        <v>6855</v>
      </c>
      <c r="T1204" t="s">
        <v>8129</v>
      </c>
      <c r="U1204" t="s">
        <v>6935</v>
      </c>
      <c r="V1204" t="s">
        <v>6936</v>
      </c>
      <c r="Z1204" t="s">
        <v>7969</v>
      </c>
      <c r="AB1204" t="s">
        <v>25573</v>
      </c>
      <c r="AC1204" t="s">
        <v>25574</v>
      </c>
      <c r="AD1204" t="s">
        <v>25575</v>
      </c>
      <c r="AE1204" t="s">
        <v>25579</v>
      </c>
      <c r="AF1204" t="s">
        <v>25577</v>
      </c>
      <c r="AG1204" t="s">
        <v>25578</v>
      </c>
    </row>
    <row r="1205" spans="1:34" x14ac:dyDescent="0.2">
      <c r="A1205" t="s">
        <v>6383</v>
      </c>
      <c r="B1205" t="s">
        <v>6279</v>
      </c>
      <c r="C1205" t="s">
        <v>6289</v>
      </c>
      <c r="D1205" t="s">
        <v>6267</v>
      </c>
      <c r="E1205" t="s">
        <v>6267</v>
      </c>
      <c r="F1205" t="s">
        <v>6286</v>
      </c>
      <c r="G1205" t="s">
        <v>6384</v>
      </c>
      <c r="H1205" s="1">
        <v>43770</v>
      </c>
      <c r="I1205" s="1">
        <v>43403</v>
      </c>
      <c r="J1205">
        <v>0</v>
      </c>
      <c r="R1205" t="s">
        <v>6385</v>
      </c>
      <c r="Z1205" t="s">
        <v>6284</v>
      </c>
      <c r="AB1205" t="s">
        <v>25573</v>
      </c>
      <c r="AC1205" t="s">
        <v>25623</v>
      </c>
      <c r="AE1205" t="s">
        <v>25595</v>
      </c>
      <c r="AF1205" t="s">
        <v>25577</v>
      </c>
      <c r="AG1205" t="s">
        <v>25578</v>
      </c>
    </row>
    <row r="1206" spans="1:34" x14ac:dyDescent="0.2">
      <c r="A1206" t="s">
        <v>18532</v>
      </c>
      <c r="B1206" t="s">
        <v>6279</v>
      </c>
      <c r="C1206" t="s">
        <v>6289</v>
      </c>
      <c r="D1206" t="s">
        <v>6281</v>
      </c>
      <c r="E1206" t="s">
        <v>6281</v>
      </c>
      <c r="F1206" t="s">
        <v>6286</v>
      </c>
      <c r="G1206" t="s">
        <v>18533</v>
      </c>
      <c r="H1206" s="1">
        <v>43465</v>
      </c>
      <c r="I1206" s="1">
        <v>43430</v>
      </c>
      <c r="J1206">
        <v>100000</v>
      </c>
      <c r="K1206">
        <v>100000</v>
      </c>
      <c r="L1206">
        <v>0</v>
      </c>
      <c r="M1206">
        <v>0</v>
      </c>
      <c r="N1206" t="s">
        <v>6270</v>
      </c>
      <c r="O1206" t="s">
        <v>7964</v>
      </c>
      <c r="R1206" t="s">
        <v>18534</v>
      </c>
      <c r="U1206" t="s">
        <v>6935</v>
      </c>
      <c r="Z1206" t="s">
        <v>7969</v>
      </c>
      <c r="AB1206" t="s">
        <v>25573</v>
      </c>
      <c r="AC1206" t="s">
        <v>25581</v>
      </c>
      <c r="AD1206" t="s">
        <v>25607</v>
      </c>
      <c r="AE1206" t="s">
        <v>25576</v>
      </c>
      <c r="AF1206" t="s">
        <v>25606</v>
      </c>
      <c r="AG1206" t="s">
        <v>25578</v>
      </c>
    </row>
    <row r="1207" spans="1:34" x14ac:dyDescent="0.2">
      <c r="A1207" t="s">
        <v>6761</v>
      </c>
      <c r="B1207" t="s">
        <v>6279</v>
      </c>
      <c r="C1207" t="s">
        <v>6289</v>
      </c>
      <c r="D1207" t="s">
        <v>6281</v>
      </c>
      <c r="E1207" t="s">
        <v>6281</v>
      </c>
      <c r="F1207" t="s">
        <v>6286</v>
      </c>
      <c r="G1207" t="s">
        <v>6762</v>
      </c>
      <c r="H1207" s="1">
        <v>43770</v>
      </c>
      <c r="I1207" s="1">
        <v>43089</v>
      </c>
      <c r="J1207">
        <v>0</v>
      </c>
      <c r="N1207" t="s">
        <v>6270</v>
      </c>
      <c r="O1207" t="s">
        <v>6410</v>
      </c>
      <c r="T1207" t="s">
        <v>6763</v>
      </c>
      <c r="U1207" t="s">
        <v>6411</v>
      </c>
      <c r="V1207" t="s">
        <v>6435</v>
      </c>
      <c r="Z1207" t="s">
        <v>6155</v>
      </c>
    </row>
    <row r="1208" spans="1:34" x14ac:dyDescent="0.2">
      <c r="A1208" t="s">
        <v>19712</v>
      </c>
      <c r="B1208" t="s">
        <v>6495</v>
      </c>
      <c r="C1208" t="s">
        <v>6496</v>
      </c>
      <c r="D1208" t="s">
        <v>6281</v>
      </c>
      <c r="E1208" t="s">
        <v>6281</v>
      </c>
      <c r="F1208" t="s">
        <v>6268</v>
      </c>
      <c r="G1208" t="s">
        <v>19713</v>
      </c>
      <c r="H1208" s="1">
        <v>43676</v>
      </c>
      <c r="I1208" s="1">
        <v>43587</v>
      </c>
      <c r="J1208">
        <v>24999</v>
      </c>
      <c r="K1208">
        <v>24999</v>
      </c>
      <c r="L1208">
        <v>24999</v>
      </c>
      <c r="M1208">
        <v>24999</v>
      </c>
      <c r="N1208" t="s">
        <v>6270</v>
      </c>
      <c r="O1208" t="s">
        <v>7964</v>
      </c>
      <c r="R1208" t="s">
        <v>19714</v>
      </c>
      <c r="T1208" t="s">
        <v>8468</v>
      </c>
      <c r="U1208" t="s">
        <v>6935</v>
      </c>
      <c r="V1208" t="s">
        <v>6936</v>
      </c>
      <c r="Z1208" t="s">
        <v>7969</v>
      </c>
      <c r="AB1208" t="s">
        <v>25573</v>
      </c>
      <c r="AC1208" t="s">
        <v>25581</v>
      </c>
      <c r="AD1208" t="s">
        <v>25607</v>
      </c>
      <c r="AE1208" t="s">
        <v>25576</v>
      </c>
      <c r="AF1208" t="s">
        <v>25577</v>
      </c>
      <c r="AG1208" t="s">
        <v>25578</v>
      </c>
    </row>
    <row r="1209" spans="1:34" x14ac:dyDescent="0.2">
      <c r="A1209" t="s">
        <v>6386</v>
      </c>
      <c r="B1209" t="s">
        <v>6279</v>
      </c>
      <c r="C1209" t="s">
        <v>6289</v>
      </c>
      <c r="D1209" t="s">
        <v>6281</v>
      </c>
      <c r="E1209" t="s">
        <v>6281</v>
      </c>
      <c r="F1209" t="s">
        <v>6268</v>
      </c>
      <c r="G1209" t="s">
        <v>6387</v>
      </c>
      <c r="H1209" s="1">
        <v>43770</v>
      </c>
      <c r="I1209" s="1">
        <v>43612</v>
      </c>
      <c r="J1209">
        <v>0</v>
      </c>
      <c r="R1209" t="s">
        <v>6388</v>
      </c>
      <c r="Z1209" t="s">
        <v>6284</v>
      </c>
      <c r="AB1209" t="s">
        <v>25573</v>
      </c>
      <c r="AC1209" t="s">
        <v>25581</v>
      </c>
      <c r="AD1209" t="s">
        <v>25607</v>
      </c>
      <c r="AE1209" t="s">
        <v>25579</v>
      </c>
      <c r="AF1209" t="s">
        <v>25625</v>
      </c>
      <c r="AG1209" t="s">
        <v>25578</v>
      </c>
    </row>
    <row r="1210" spans="1:34" x14ac:dyDescent="0.2">
      <c r="A1210" t="s">
        <v>18535</v>
      </c>
      <c r="B1210" t="s">
        <v>6495</v>
      </c>
      <c r="C1210" t="s">
        <v>6496</v>
      </c>
      <c r="D1210" t="s">
        <v>6281</v>
      </c>
      <c r="E1210" t="s">
        <v>6281</v>
      </c>
      <c r="F1210" t="s">
        <v>6268</v>
      </c>
      <c r="G1210" t="s">
        <v>18536</v>
      </c>
      <c r="H1210" s="1">
        <v>43554</v>
      </c>
      <c r="I1210" s="1">
        <v>43595</v>
      </c>
      <c r="J1210">
        <v>35800</v>
      </c>
      <c r="K1210">
        <v>35800</v>
      </c>
      <c r="L1210">
        <v>35800</v>
      </c>
      <c r="M1210">
        <v>35800</v>
      </c>
      <c r="N1210" t="s">
        <v>6270</v>
      </c>
      <c r="O1210" t="s">
        <v>7964</v>
      </c>
      <c r="R1210" t="s">
        <v>18537</v>
      </c>
      <c r="T1210" t="s">
        <v>12790</v>
      </c>
      <c r="U1210" t="s">
        <v>6935</v>
      </c>
      <c r="V1210" t="s">
        <v>6936</v>
      </c>
      <c r="Z1210" t="s">
        <v>7969</v>
      </c>
      <c r="AB1210" t="s">
        <v>25573</v>
      </c>
      <c r="AC1210" t="s">
        <v>25581</v>
      </c>
      <c r="AD1210" t="s">
        <v>25607</v>
      </c>
      <c r="AE1210" t="s">
        <v>25579</v>
      </c>
      <c r="AF1210" t="s">
        <v>25577</v>
      </c>
      <c r="AG1210" t="s">
        <v>25578</v>
      </c>
    </row>
    <row r="1211" spans="1:34" x14ac:dyDescent="0.2">
      <c r="A1211" t="s">
        <v>6764</v>
      </c>
      <c r="B1211" t="s">
        <v>6279</v>
      </c>
      <c r="C1211" t="s">
        <v>6289</v>
      </c>
      <c r="D1211" t="s">
        <v>6281</v>
      </c>
      <c r="E1211" t="s">
        <v>6281</v>
      </c>
      <c r="F1211" t="s">
        <v>6286</v>
      </c>
      <c r="G1211" t="s">
        <v>6765</v>
      </c>
      <c r="H1211" s="1">
        <v>43770</v>
      </c>
      <c r="I1211" s="1">
        <v>43089</v>
      </c>
      <c r="J1211">
        <v>500000</v>
      </c>
      <c r="K1211">
        <v>500000</v>
      </c>
      <c r="N1211" t="s">
        <v>6270</v>
      </c>
      <c r="O1211" t="s">
        <v>6410</v>
      </c>
      <c r="U1211" t="s">
        <v>6411</v>
      </c>
      <c r="Z1211" t="s">
        <v>6155</v>
      </c>
    </row>
    <row r="1212" spans="1:34" x14ac:dyDescent="0.2">
      <c r="A1212" t="s">
        <v>19797</v>
      </c>
      <c r="B1212" t="s">
        <v>6279</v>
      </c>
      <c r="C1212" t="s">
        <v>6289</v>
      </c>
      <c r="D1212" t="s">
        <v>6281</v>
      </c>
      <c r="E1212" t="s">
        <v>6281</v>
      </c>
      <c r="F1212" t="s">
        <v>6268</v>
      </c>
      <c r="G1212" t="s">
        <v>19798</v>
      </c>
      <c r="H1212" s="1">
        <v>43554</v>
      </c>
      <c r="I1212" s="1">
        <v>43600</v>
      </c>
      <c r="J1212">
        <v>24999</v>
      </c>
      <c r="K1212">
        <v>24999</v>
      </c>
      <c r="L1212">
        <v>0</v>
      </c>
      <c r="M1212">
        <v>0</v>
      </c>
      <c r="N1212" t="s">
        <v>6270</v>
      </c>
      <c r="O1212" t="s">
        <v>7964</v>
      </c>
      <c r="R1212" t="s">
        <v>19714</v>
      </c>
      <c r="T1212" t="s">
        <v>8468</v>
      </c>
      <c r="U1212" t="s">
        <v>6935</v>
      </c>
      <c r="V1212" t="s">
        <v>6936</v>
      </c>
      <c r="Z1212" t="s">
        <v>7969</v>
      </c>
      <c r="AB1212" t="s">
        <v>25573</v>
      </c>
      <c r="AC1212" t="s">
        <v>25581</v>
      </c>
      <c r="AD1212" t="s">
        <v>25607</v>
      </c>
      <c r="AE1212" t="s">
        <v>25576</v>
      </c>
      <c r="AF1212" t="s">
        <v>25577</v>
      </c>
      <c r="AG1212" t="s">
        <v>25578</v>
      </c>
    </row>
    <row r="1213" spans="1:34" x14ac:dyDescent="0.2">
      <c r="A1213" t="s">
        <v>6334</v>
      </c>
      <c r="B1213" t="s">
        <v>6279</v>
      </c>
      <c r="C1213" t="s">
        <v>6280</v>
      </c>
      <c r="D1213" t="s">
        <v>6281</v>
      </c>
      <c r="E1213" t="s">
        <v>6281</v>
      </c>
      <c r="F1213" t="s">
        <v>6286</v>
      </c>
      <c r="G1213" t="s">
        <v>6335</v>
      </c>
      <c r="H1213" s="1">
        <v>43770</v>
      </c>
      <c r="I1213" s="1">
        <v>43385</v>
      </c>
      <c r="J1213">
        <v>0</v>
      </c>
      <c r="R1213" t="s">
        <v>6336</v>
      </c>
      <c r="Z1213" t="s">
        <v>6284</v>
      </c>
      <c r="AB1213" t="s">
        <v>25573</v>
      </c>
      <c r="AC1213" t="s">
        <v>25601</v>
      </c>
      <c r="AE1213" t="s">
        <v>25622</v>
      </c>
      <c r="AF1213" t="s">
        <v>25577</v>
      </c>
      <c r="AG1213" t="s">
        <v>25578</v>
      </c>
    </row>
    <row r="1214" spans="1:34" x14ac:dyDescent="0.2">
      <c r="A1214" t="s">
        <v>18625</v>
      </c>
      <c r="B1214" t="s">
        <v>6495</v>
      </c>
      <c r="C1214" t="s">
        <v>6496</v>
      </c>
      <c r="D1214" t="s">
        <v>6319</v>
      </c>
      <c r="E1214" t="s">
        <v>6319</v>
      </c>
      <c r="F1214" t="s">
        <v>6268</v>
      </c>
      <c r="G1214" t="s">
        <v>18626</v>
      </c>
      <c r="H1214" s="1">
        <v>43699</v>
      </c>
      <c r="I1214" s="1">
        <v>43675</v>
      </c>
      <c r="J1214">
        <v>22100</v>
      </c>
      <c r="K1214">
        <v>22100</v>
      </c>
      <c r="L1214">
        <v>22100</v>
      </c>
      <c r="M1214">
        <v>22100</v>
      </c>
      <c r="N1214" t="s">
        <v>6270</v>
      </c>
      <c r="O1214" t="s">
        <v>7964</v>
      </c>
      <c r="R1214" t="s">
        <v>18627</v>
      </c>
      <c r="T1214" t="s">
        <v>18628</v>
      </c>
      <c r="U1214" t="s">
        <v>6935</v>
      </c>
      <c r="V1214" t="s">
        <v>6936</v>
      </c>
      <c r="Z1214" t="s">
        <v>7969</v>
      </c>
      <c r="AB1214" t="s">
        <v>25573</v>
      </c>
      <c r="AC1214" t="s">
        <v>25581</v>
      </c>
      <c r="AD1214" t="s">
        <v>25607</v>
      </c>
      <c r="AE1214" t="s">
        <v>25576</v>
      </c>
      <c r="AF1214" t="s">
        <v>25577</v>
      </c>
      <c r="AG1214" t="s">
        <v>25578</v>
      </c>
    </row>
    <row r="1215" spans="1:34" x14ac:dyDescent="0.2">
      <c r="A1215" t="s">
        <v>6766</v>
      </c>
      <c r="B1215" t="s">
        <v>6279</v>
      </c>
      <c r="C1215" t="s">
        <v>6289</v>
      </c>
      <c r="D1215" t="s">
        <v>6281</v>
      </c>
      <c r="E1215" t="s">
        <v>6281</v>
      </c>
      <c r="F1215" t="s">
        <v>6286</v>
      </c>
      <c r="G1215" t="s">
        <v>6767</v>
      </c>
      <c r="H1215" s="1">
        <v>43770</v>
      </c>
      <c r="I1215" s="1">
        <v>43089</v>
      </c>
      <c r="J1215">
        <v>0</v>
      </c>
      <c r="N1215" t="s">
        <v>6270</v>
      </c>
      <c r="O1215" t="s">
        <v>6410</v>
      </c>
      <c r="U1215" t="s">
        <v>6411</v>
      </c>
      <c r="Z1215" t="s">
        <v>6155</v>
      </c>
    </row>
    <row r="1216" spans="1:34" x14ac:dyDescent="0.2">
      <c r="A1216" t="s">
        <v>19799</v>
      </c>
      <c r="B1216" t="s">
        <v>6279</v>
      </c>
      <c r="C1216" t="s">
        <v>6798</v>
      </c>
      <c r="D1216" t="s">
        <v>6281</v>
      </c>
      <c r="E1216" t="s">
        <v>6281</v>
      </c>
      <c r="F1216" t="s">
        <v>6268</v>
      </c>
      <c r="G1216" t="s">
        <v>19800</v>
      </c>
      <c r="H1216" s="1">
        <v>43671</v>
      </c>
      <c r="I1216" s="1">
        <v>43592</v>
      </c>
      <c r="J1216">
        <v>1068000</v>
      </c>
      <c r="K1216">
        <v>3200000</v>
      </c>
      <c r="L1216">
        <v>0</v>
      </c>
      <c r="M1216">
        <v>0</v>
      </c>
      <c r="N1216" t="s">
        <v>6270</v>
      </c>
      <c r="O1216" t="s">
        <v>7964</v>
      </c>
      <c r="R1216" t="s">
        <v>8651</v>
      </c>
      <c r="T1216" t="s">
        <v>14140</v>
      </c>
      <c r="U1216" t="s">
        <v>6935</v>
      </c>
      <c r="V1216" t="s">
        <v>6936</v>
      </c>
      <c r="Z1216" t="s">
        <v>7969</v>
      </c>
      <c r="AB1216" t="s">
        <v>25573</v>
      </c>
      <c r="AC1216" t="s">
        <v>25601</v>
      </c>
      <c r="AE1216" t="s">
        <v>25579</v>
      </c>
      <c r="AF1216" t="s">
        <v>25577</v>
      </c>
      <c r="AG1216" t="s">
        <v>25578</v>
      </c>
      <c r="AH1216" t="s">
        <v>10755</v>
      </c>
    </row>
    <row r="1217" spans="1:34" x14ac:dyDescent="0.2">
      <c r="A1217" t="s">
        <v>6337</v>
      </c>
      <c r="B1217" t="s">
        <v>6279</v>
      </c>
      <c r="C1217" t="s">
        <v>6280</v>
      </c>
      <c r="D1217" t="s">
        <v>6281</v>
      </c>
      <c r="E1217" t="s">
        <v>6281</v>
      </c>
      <c r="F1217" t="s">
        <v>6286</v>
      </c>
      <c r="G1217" t="s">
        <v>6338</v>
      </c>
      <c r="H1217" s="1">
        <v>43770</v>
      </c>
      <c r="I1217" s="1">
        <v>43451</v>
      </c>
      <c r="J1217">
        <v>0</v>
      </c>
      <c r="R1217" t="s">
        <v>6339</v>
      </c>
      <c r="Z1217" t="s">
        <v>6284</v>
      </c>
      <c r="AB1217" t="s">
        <v>25573</v>
      </c>
      <c r="AC1217" t="s">
        <v>25574</v>
      </c>
      <c r="AD1217" t="s">
        <v>25575</v>
      </c>
      <c r="AE1217" t="s">
        <v>25579</v>
      </c>
      <c r="AF1217" t="s">
        <v>25577</v>
      </c>
      <c r="AG1217" t="s">
        <v>25578</v>
      </c>
    </row>
    <row r="1218" spans="1:34" x14ac:dyDescent="0.2">
      <c r="A1218" t="s">
        <v>18629</v>
      </c>
      <c r="B1218" t="s">
        <v>6495</v>
      </c>
      <c r="C1218" t="s">
        <v>6496</v>
      </c>
      <c r="D1218" t="s">
        <v>6267</v>
      </c>
      <c r="E1218" t="s">
        <v>6267</v>
      </c>
      <c r="F1218" t="s">
        <v>6268</v>
      </c>
      <c r="G1218" t="s">
        <v>18630</v>
      </c>
      <c r="H1218" s="1">
        <v>43796</v>
      </c>
      <c r="I1218" s="1">
        <v>43537</v>
      </c>
      <c r="J1218">
        <v>63000</v>
      </c>
      <c r="K1218">
        <v>63000</v>
      </c>
      <c r="L1218">
        <v>63000</v>
      </c>
      <c r="M1218">
        <v>63000</v>
      </c>
      <c r="N1218" t="s">
        <v>6270</v>
      </c>
      <c r="O1218" t="s">
        <v>7964</v>
      </c>
      <c r="R1218" t="s">
        <v>6422</v>
      </c>
      <c r="T1218" t="s">
        <v>14098</v>
      </c>
      <c r="U1218" t="s">
        <v>6935</v>
      </c>
      <c r="V1218" t="s">
        <v>6936</v>
      </c>
      <c r="Z1218" t="s">
        <v>7969</v>
      </c>
      <c r="AB1218" t="s">
        <v>25573</v>
      </c>
      <c r="AC1218" t="s">
        <v>25581</v>
      </c>
      <c r="AD1218" t="s">
        <v>25604</v>
      </c>
      <c r="AE1218" t="s">
        <v>25610</v>
      </c>
      <c r="AF1218" t="s">
        <v>25577</v>
      </c>
      <c r="AG1218" t="s">
        <v>25578</v>
      </c>
    </row>
    <row r="1219" spans="1:34" x14ac:dyDescent="0.2">
      <c r="A1219" t="s">
        <v>6768</v>
      </c>
      <c r="B1219" t="s">
        <v>6279</v>
      </c>
      <c r="C1219" t="s">
        <v>6289</v>
      </c>
      <c r="D1219" t="s">
        <v>6281</v>
      </c>
      <c r="E1219" t="s">
        <v>6281</v>
      </c>
      <c r="F1219" t="s">
        <v>6286</v>
      </c>
      <c r="G1219" t="s">
        <v>6769</v>
      </c>
      <c r="H1219" s="1">
        <v>43770</v>
      </c>
      <c r="I1219" s="1">
        <v>43089</v>
      </c>
      <c r="J1219">
        <v>0</v>
      </c>
      <c r="N1219" t="s">
        <v>6270</v>
      </c>
      <c r="O1219" t="s">
        <v>6410</v>
      </c>
      <c r="U1219" t="s">
        <v>6411</v>
      </c>
      <c r="Z1219" t="s">
        <v>6155</v>
      </c>
    </row>
    <row r="1220" spans="1:34" x14ac:dyDescent="0.2">
      <c r="A1220" t="s">
        <v>19801</v>
      </c>
      <c r="B1220" t="s">
        <v>6495</v>
      </c>
      <c r="C1220" t="s">
        <v>6496</v>
      </c>
      <c r="D1220" t="s">
        <v>6533</v>
      </c>
      <c r="E1220" t="s">
        <v>6533</v>
      </c>
      <c r="F1220" t="s">
        <v>6268</v>
      </c>
      <c r="G1220" t="s">
        <v>19802</v>
      </c>
      <c r="H1220" s="1">
        <v>43615</v>
      </c>
      <c r="I1220" s="1">
        <v>43587</v>
      </c>
      <c r="J1220">
        <v>50000</v>
      </c>
      <c r="K1220">
        <v>50000</v>
      </c>
      <c r="L1220">
        <v>50000</v>
      </c>
      <c r="M1220">
        <v>50000</v>
      </c>
      <c r="N1220" t="s">
        <v>6270</v>
      </c>
      <c r="O1220" t="s">
        <v>7964</v>
      </c>
      <c r="R1220" t="s">
        <v>8651</v>
      </c>
      <c r="T1220" t="s">
        <v>19803</v>
      </c>
      <c r="U1220" t="s">
        <v>6935</v>
      </c>
      <c r="V1220" t="s">
        <v>6936</v>
      </c>
      <c r="Z1220" t="s">
        <v>7969</v>
      </c>
      <c r="AB1220" t="s">
        <v>25573</v>
      </c>
      <c r="AC1220" t="s">
        <v>25601</v>
      </c>
      <c r="AE1220" t="s">
        <v>25579</v>
      </c>
      <c r="AF1220" t="s">
        <v>25577</v>
      </c>
      <c r="AG1220" t="s">
        <v>25578</v>
      </c>
      <c r="AH1220" t="s">
        <v>10755</v>
      </c>
    </row>
    <row r="1221" spans="1:34" x14ac:dyDescent="0.2">
      <c r="A1221" t="s">
        <v>6340</v>
      </c>
      <c r="B1221" t="s">
        <v>6279</v>
      </c>
      <c r="C1221" t="s">
        <v>6280</v>
      </c>
      <c r="D1221" t="s">
        <v>6281</v>
      </c>
      <c r="E1221" t="s">
        <v>6281</v>
      </c>
      <c r="F1221" t="s">
        <v>6286</v>
      </c>
      <c r="G1221" t="s">
        <v>6341</v>
      </c>
      <c r="H1221" s="1">
        <v>43770</v>
      </c>
      <c r="I1221" s="1">
        <v>43451</v>
      </c>
      <c r="J1221">
        <v>0</v>
      </c>
      <c r="R1221" t="s">
        <v>6342</v>
      </c>
      <c r="Z1221" t="s">
        <v>6284</v>
      </c>
      <c r="AB1221" t="s">
        <v>25573</v>
      </c>
      <c r="AC1221" t="s">
        <v>25601</v>
      </c>
      <c r="AE1221" t="s">
        <v>25579</v>
      </c>
      <c r="AF1221" t="s">
        <v>25577</v>
      </c>
      <c r="AG1221" t="s">
        <v>25578</v>
      </c>
      <c r="AH1221" t="s">
        <v>16672</v>
      </c>
    </row>
    <row r="1222" spans="1:34" x14ac:dyDescent="0.2">
      <c r="A1222" t="s">
        <v>18631</v>
      </c>
      <c r="B1222" t="s">
        <v>6279</v>
      </c>
      <c r="C1222" t="s">
        <v>6266</v>
      </c>
      <c r="D1222" t="s">
        <v>6319</v>
      </c>
      <c r="E1222" t="s">
        <v>6319</v>
      </c>
      <c r="F1222" t="s">
        <v>6268</v>
      </c>
      <c r="G1222" t="s">
        <v>18632</v>
      </c>
      <c r="H1222" s="1">
        <v>43843</v>
      </c>
      <c r="I1222" s="1">
        <v>43843</v>
      </c>
      <c r="J1222">
        <v>37474</v>
      </c>
      <c r="K1222">
        <v>37474</v>
      </c>
      <c r="N1222" t="s">
        <v>6270</v>
      </c>
      <c r="O1222" t="s">
        <v>7964</v>
      </c>
      <c r="R1222" t="s">
        <v>10697</v>
      </c>
      <c r="S1222" t="s">
        <v>18633</v>
      </c>
      <c r="T1222" t="s">
        <v>18633</v>
      </c>
      <c r="U1222" t="s">
        <v>6935</v>
      </c>
      <c r="V1222" t="s">
        <v>9507</v>
      </c>
      <c r="Z1222" t="s">
        <v>7969</v>
      </c>
      <c r="AB1222" t="s">
        <v>25573</v>
      </c>
      <c r="AC1222" t="s">
        <v>25581</v>
      </c>
      <c r="AD1222" t="s">
        <v>25604</v>
      </c>
      <c r="AE1222" t="s">
        <v>25610</v>
      </c>
      <c r="AF1222" t="s">
        <v>25577</v>
      </c>
      <c r="AG1222" t="s">
        <v>25578</v>
      </c>
    </row>
    <row r="1223" spans="1:34" x14ac:dyDescent="0.2">
      <c r="A1223" t="s">
        <v>6770</v>
      </c>
      <c r="B1223" t="s">
        <v>6279</v>
      </c>
      <c r="C1223" t="s">
        <v>6280</v>
      </c>
      <c r="D1223" t="s">
        <v>6267</v>
      </c>
      <c r="E1223" t="s">
        <v>6267</v>
      </c>
      <c r="F1223" t="s">
        <v>6268</v>
      </c>
      <c r="G1223" t="s">
        <v>6771</v>
      </c>
      <c r="H1223" s="1">
        <v>43644</v>
      </c>
      <c r="I1223" s="1">
        <v>43628</v>
      </c>
      <c r="J1223">
        <v>20000</v>
      </c>
      <c r="K1223">
        <v>20000</v>
      </c>
      <c r="N1223" t="s">
        <v>6270</v>
      </c>
      <c r="O1223" t="s">
        <v>6410</v>
      </c>
      <c r="T1223" t="s">
        <v>6772</v>
      </c>
      <c r="U1223" t="s">
        <v>6411</v>
      </c>
      <c r="V1223" t="s">
        <v>6435</v>
      </c>
      <c r="Z1223" t="s">
        <v>6155</v>
      </c>
    </row>
    <row r="1224" spans="1:34" x14ac:dyDescent="0.2">
      <c r="A1224" t="s">
        <v>19804</v>
      </c>
      <c r="B1224" t="s">
        <v>6495</v>
      </c>
      <c r="C1224" t="s">
        <v>6496</v>
      </c>
      <c r="D1224" t="s">
        <v>6281</v>
      </c>
      <c r="E1224" t="s">
        <v>6281</v>
      </c>
      <c r="F1224" t="s">
        <v>6286</v>
      </c>
      <c r="G1224" t="s">
        <v>19805</v>
      </c>
      <c r="H1224" s="1">
        <v>42916</v>
      </c>
      <c r="I1224" s="1">
        <v>42844</v>
      </c>
      <c r="J1224">
        <v>0</v>
      </c>
      <c r="K1224">
        <v>0</v>
      </c>
      <c r="L1224">
        <v>0</v>
      </c>
      <c r="M1224">
        <v>0</v>
      </c>
      <c r="N1224" t="s">
        <v>6270</v>
      </c>
      <c r="O1224" t="s">
        <v>7964</v>
      </c>
      <c r="R1224" t="s">
        <v>8651</v>
      </c>
      <c r="T1224" t="s">
        <v>19803</v>
      </c>
      <c r="U1224" t="s">
        <v>6935</v>
      </c>
      <c r="V1224" t="s">
        <v>6936</v>
      </c>
      <c r="Z1224" t="s">
        <v>7969</v>
      </c>
      <c r="AB1224" t="s">
        <v>25573</v>
      </c>
      <c r="AC1224" t="s">
        <v>25601</v>
      </c>
      <c r="AE1224" t="s">
        <v>25579</v>
      </c>
      <c r="AF1224" t="s">
        <v>25577</v>
      </c>
      <c r="AG1224" t="s">
        <v>25578</v>
      </c>
      <c r="AH1224" t="s">
        <v>10755</v>
      </c>
    </row>
    <row r="1225" spans="1:34" x14ac:dyDescent="0.2">
      <c r="A1225" t="s">
        <v>6343</v>
      </c>
      <c r="B1225" t="s">
        <v>6279</v>
      </c>
      <c r="C1225" t="s">
        <v>6280</v>
      </c>
      <c r="D1225" t="s">
        <v>6281</v>
      </c>
      <c r="E1225" t="s">
        <v>6281</v>
      </c>
      <c r="F1225" t="s">
        <v>6286</v>
      </c>
      <c r="G1225" t="s">
        <v>6344</v>
      </c>
      <c r="H1225" s="1">
        <v>43770</v>
      </c>
      <c r="I1225" s="1">
        <v>43451</v>
      </c>
      <c r="J1225">
        <v>0</v>
      </c>
      <c r="R1225" t="s">
        <v>6345</v>
      </c>
      <c r="Z1225" t="s">
        <v>6284</v>
      </c>
      <c r="AB1225" t="s">
        <v>25573</v>
      </c>
      <c r="AC1225" t="s">
        <v>25601</v>
      </c>
      <c r="AE1225" t="s">
        <v>25579</v>
      </c>
      <c r="AF1225" t="s">
        <v>25577</v>
      </c>
      <c r="AG1225" t="s">
        <v>25578</v>
      </c>
    </row>
    <row r="1226" spans="1:34" x14ac:dyDescent="0.2">
      <c r="A1226" t="s">
        <v>18634</v>
      </c>
      <c r="B1226" t="s">
        <v>6279</v>
      </c>
      <c r="C1226" t="s">
        <v>6289</v>
      </c>
      <c r="D1226" t="s">
        <v>6267</v>
      </c>
      <c r="E1226" t="s">
        <v>6267</v>
      </c>
      <c r="F1226" t="s">
        <v>6268</v>
      </c>
      <c r="G1226" t="s">
        <v>18635</v>
      </c>
      <c r="H1226" s="1">
        <v>43373</v>
      </c>
      <c r="I1226" s="1">
        <v>43522</v>
      </c>
      <c r="J1226">
        <v>400000</v>
      </c>
      <c r="K1226">
        <v>400000</v>
      </c>
      <c r="L1226">
        <v>0</v>
      </c>
      <c r="M1226">
        <v>0</v>
      </c>
      <c r="N1226" t="s">
        <v>6270</v>
      </c>
      <c r="O1226" t="s">
        <v>7964</v>
      </c>
      <c r="P1226" t="s">
        <v>6272</v>
      </c>
      <c r="Q1226" t="s">
        <v>6854</v>
      </c>
      <c r="R1226" t="s">
        <v>18636</v>
      </c>
      <c r="T1226" t="s">
        <v>12682</v>
      </c>
      <c r="U1226" t="s">
        <v>6935</v>
      </c>
      <c r="V1226" t="s">
        <v>9507</v>
      </c>
      <c r="Z1226" t="s">
        <v>7969</v>
      </c>
      <c r="AB1226" t="s">
        <v>25573</v>
      </c>
      <c r="AC1226" t="s">
        <v>25581</v>
      </c>
      <c r="AD1226" t="s">
        <v>25590</v>
      </c>
      <c r="AE1226" t="s">
        <v>25602</v>
      </c>
      <c r="AF1226" t="s">
        <v>25633</v>
      </c>
      <c r="AG1226" t="s">
        <v>25578</v>
      </c>
    </row>
    <row r="1227" spans="1:34" x14ac:dyDescent="0.2">
      <c r="A1227" t="s">
        <v>6773</v>
      </c>
      <c r="B1227" t="s">
        <v>6279</v>
      </c>
      <c r="C1227" t="s">
        <v>6289</v>
      </c>
      <c r="D1227" t="s">
        <v>6522</v>
      </c>
      <c r="E1227" t="s">
        <v>6522</v>
      </c>
      <c r="F1227" t="s">
        <v>6268</v>
      </c>
      <c r="G1227" t="s">
        <v>6774</v>
      </c>
      <c r="H1227" s="1">
        <v>43373</v>
      </c>
      <c r="I1227" s="1">
        <v>43521</v>
      </c>
      <c r="J1227">
        <v>10000</v>
      </c>
      <c r="K1227">
        <v>10000</v>
      </c>
      <c r="N1227" t="s">
        <v>6270</v>
      </c>
      <c r="O1227" t="s">
        <v>6410</v>
      </c>
      <c r="T1227" t="s">
        <v>6775</v>
      </c>
      <c r="U1227" t="s">
        <v>6411</v>
      </c>
      <c r="Z1227" t="s">
        <v>6155</v>
      </c>
    </row>
    <row r="1228" spans="1:34" x14ac:dyDescent="0.2">
      <c r="A1228" t="s">
        <v>19806</v>
      </c>
      <c r="B1228" t="s">
        <v>6495</v>
      </c>
      <c r="C1228" t="s">
        <v>6496</v>
      </c>
      <c r="D1228" t="s">
        <v>6281</v>
      </c>
      <c r="E1228" t="s">
        <v>6281</v>
      </c>
      <c r="F1228" t="s">
        <v>6286</v>
      </c>
      <c r="G1228" t="s">
        <v>19807</v>
      </c>
      <c r="H1228" s="1">
        <v>43404</v>
      </c>
      <c r="I1228" s="1">
        <v>43390</v>
      </c>
      <c r="J1228">
        <v>15000</v>
      </c>
      <c r="K1228">
        <v>15000</v>
      </c>
      <c r="L1228">
        <v>15000</v>
      </c>
      <c r="M1228">
        <v>15000</v>
      </c>
      <c r="N1228" t="s">
        <v>6270</v>
      </c>
      <c r="O1228" t="s">
        <v>7964</v>
      </c>
      <c r="R1228" t="s">
        <v>19808</v>
      </c>
      <c r="T1228" t="s">
        <v>19809</v>
      </c>
      <c r="U1228" t="s">
        <v>6935</v>
      </c>
      <c r="V1228" t="s">
        <v>10538</v>
      </c>
      <c r="Z1228" t="s">
        <v>7969</v>
      </c>
      <c r="AB1228" t="s">
        <v>25573</v>
      </c>
      <c r="AC1228" t="s">
        <v>25581</v>
      </c>
      <c r="AD1228" t="s">
        <v>25607</v>
      </c>
      <c r="AE1228" t="s">
        <v>25576</v>
      </c>
      <c r="AF1228" t="s">
        <v>25577</v>
      </c>
      <c r="AG1228" t="s">
        <v>25578</v>
      </c>
    </row>
    <row r="1229" spans="1:34" x14ac:dyDescent="0.2">
      <c r="A1229" t="s">
        <v>6346</v>
      </c>
      <c r="B1229" t="s">
        <v>6279</v>
      </c>
      <c r="C1229" t="s">
        <v>6280</v>
      </c>
      <c r="D1229" t="s">
        <v>6281</v>
      </c>
      <c r="E1229" t="s">
        <v>6281</v>
      </c>
      <c r="F1229" t="s">
        <v>6286</v>
      </c>
      <c r="G1229" t="s">
        <v>6347</v>
      </c>
      <c r="H1229" s="1">
        <v>43770</v>
      </c>
      <c r="I1229" s="1">
        <v>43451</v>
      </c>
      <c r="J1229">
        <v>0</v>
      </c>
      <c r="R1229" t="s">
        <v>6348</v>
      </c>
      <c r="Z1229" t="s">
        <v>6284</v>
      </c>
      <c r="AB1229" t="s">
        <v>25573</v>
      </c>
      <c r="AC1229" t="s">
        <v>25581</v>
      </c>
      <c r="AD1229" t="s">
        <v>25604</v>
      </c>
      <c r="AE1229" t="s">
        <v>25579</v>
      </c>
      <c r="AF1229" t="s">
        <v>25577</v>
      </c>
      <c r="AG1229" t="s">
        <v>25578</v>
      </c>
      <c r="AH1229" t="s">
        <v>16672</v>
      </c>
    </row>
    <row r="1230" spans="1:34" x14ac:dyDescent="0.2">
      <c r="A1230" t="s">
        <v>18637</v>
      </c>
      <c r="B1230" t="s">
        <v>6279</v>
      </c>
      <c r="C1230" t="s">
        <v>6289</v>
      </c>
      <c r="D1230" t="s">
        <v>6267</v>
      </c>
      <c r="E1230" t="s">
        <v>6267</v>
      </c>
      <c r="F1230" t="s">
        <v>6286</v>
      </c>
      <c r="G1230" t="s">
        <v>18638</v>
      </c>
      <c r="H1230" s="1">
        <v>43373</v>
      </c>
      <c r="I1230" s="1">
        <v>43431</v>
      </c>
      <c r="J1230">
        <v>70000</v>
      </c>
      <c r="K1230">
        <v>70000</v>
      </c>
      <c r="L1230">
        <v>0</v>
      </c>
      <c r="M1230">
        <v>0</v>
      </c>
      <c r="N1230" t="s">
        <v>6270</v>
      </c>
      <c r="O1230" t="s">
        <v>7964</v>
      </c>
      <c r="R1230" t="s">
        <v>18636</v>
      </c>
      <c r="T1230" t="s">
        <v>18639</v>
      </c>
      <c r="U1230" t="s">
        <v>6935</v>
      </c>
      <c r="V1230" t="s">
        <v>9507</v>
      </c>
      <c r="Z1230" t="s">
        <v>7969</v>
      </c>
      <c r="AA1230" t="s">
        <v>18634</v>
      </c>
      <c r="AB1230" t="s">
        <v>25573</v>
      </c>
      <c r="AC1230" t="s">
        <v>25581</v>
      </c>
      <c r="AD1230" t="s">
        <v>25590</v>
      </c>
      <c r="AE1230" t="s">
        <v>25602</v>
      </c>
      <c r="AF1230" t="s">
        <v>25633</v>
      </c>
      <c r="AG1230" t="s">
        <v>25578</v>
      </c>
    </row>
    <row r="1231" spans="1:34" x14ac:dyDescent="0.2">
      <c r="A1231" t="s">
        <v>6776</v>
      </c>
      <c r="B1231" t="s">
        <v>6279</v>
      </c>
      <c r="C1231" t="s">
        <v>6289</v>
      </c>
      <c r="D1231" t="s">
        <v>6281</v>
      </c>
      <c r="E1231" t="s">
        <v>6281</v>
      </c>
      <c r="F1231" t="s">
        <v>6268</v>
      </c>
      <c r="G1231" t="s">
        <v>6777</v>
      </c>
      <c r="H1231" s="1">
        <v>43645</v>
      </c>
      <c r="I1231" s="1">
        <v>43550</v>
      </c>
      <c r="J1231">
        <v>0</v>
      </c>
      <c r="N1231" t="s">
        <v>6270</v>
      </c>
      <c r="O1231" t="s">
        <v>6410</v>
      </c>
      <c r="T1231" t="s">
        <v>6778</v>
      </c>
      <c r="U1231" t="s">
        <v>6411</v>
      </c>
      <c r="V1231" t="s">
        <v>6418</v>
      </c>
      <c r="Z1231" t="s">
        <v>6155</v>
      </c>
    </row>
    <row r="1232" spans="1:34" x14ac:dyDescent="0.2">
      <c r="A1232" t="s">
        <v>19810</v>
      </c>
      <c r="B1232" t="s">
        <v>6279</v>
      </c>
      <c r="C1232" t="s">
        <v>6289</v>
      </c>
      <c r="D1232" t="s">
        <v>6281</v>
      </c>
      <c r="E1232" t="s">
        <v>6281</v>
      </c>
      <c r="F1232" t="s">
        <v>6268</v>
      </c>
      <c r="G1232" t="s">
        <v>19811</v>
      </c>
      <c r="H1232" s="1">
        <v>43799</v>
      </c>
      <c r="I1232" s="1">
        <v>43595</v>
      </c>
      <c r="J1232">
        <v>43050</v>
      </c>
      <c r="K1232">
        <v>43050</v>
      </c>
      <c r="L1232">
        <v>0</v>
      </c>
      <c r="M1232">
        <v>0</v>
      </c>
      <c r="N1232" t="s">
        <v>6270</v>
      </c>
      <c r="O1232" t="s">
        <v>7964</v>
      </c>
      <c r="R1232" t="s">
        <v>19812</v>
      </c>
      <c r="T1232" t="s">
        <v>18519</v>
      </c>
      <c r="U1232" t="s">
        <v>6935</v>
      </c>
      <c r="V1232" t="s">
        <v>6936</v>
      </c>
      <c r="Z1232" t="s">
        <v>7969</v>
      </c>
      <c r="AB1232" t="s">
        <v>25573</v>
      </c>
      <c r="AC1232" t="s">
        <v>25601</v>
      </c>
      <c r="AE1232" t="s">
        <v>25602</v>
      </c>
      <c r="AF1232" t="s">
        <v>25640</v>
      </c>
      <c r="AG1232" t="s">
        <v>25578</v>
      </c>
    </row>
    <row r="1233" spans="1:45" x14ac:dyDescent="0.2">
      <c r="A1233" t="s">
        <v>6349</v>
      </c>
      <c r="B1233" t="s">
        <v>6279</v>
      </c>
      <c r="C1233" t="s">
        <v>6280</v>
      </c>
      <c r="D1233" t="s">
        <v>6281</v>
      </c>
      <c r="E1233" t="s">
        <v>6281</v>
      </c>
      <c r="F1233" t="s">
        <v>6286</v>
      </c>
      <c r="G1233" t="s">
        <v>6350</v>
      </c>
      <c r="H1233" s="1">
        <v>43770</v>
      </c>
      <c r="I1233" s="1">
        <v>43451</v>
      </c>
      <c r="J1233">
        <v>0</v>
      </c>
      <c r="R1233" t="s">
        <v>6351</v>
      </c>
      <c r="Z1233" t="s">
        <v>6284</v>
      </c>
      <c r="AB1233" t="s">
        <v>25573</v>
      </c>
      <c r="AC1233" t="s">
        <v>25580</v>
      </c>
      <c r="AE1233" t="s">
        <v>25583</v>
      </c>
      <c r="AF1233" t="s">
        <v>25577</v>
      </c>
      <c r="AG1233" t="s">
        <v>25578</v>
      </c>
    </row>
    <row r="1234" spans="1:45" x14ac:dyDescent="0.2">
      <c r="A1234" t="s">
        <v>18640</v>
      </c>
      <c r="B1234" t="s">
        <v>6495</v>
      </c>
      <c r="C1234" t="s">
        <v>6496</v>
      </c>
      <c r="D1234" t="s">
        <v>6533</v>
      </c>
      <c r="E1234" t="s">
        <v>6533</v>
      </c>
      <c r="F1234" t="s">
        <v>6268</v>
      </c>
      <c r="G1234" t="s">
        <v>18641</v>
      </c>
      <c r="H1234" s="1">
        <v>43769</v>
      </c>
      <c r="I1234" s="1">
        <v>43612</v>
      </c>
      <c r="J1234">
        <v>20000</v>
      </c>
      <c r="K1234">
        <v>82485</v>
      </c>
      <c r="L1234">
        <v>20000</v>
      </c>
      <c r="M1234">
        <v>82485</v>
      </c>
      <c r="N1234" t="s">
        <v>6270</v>
      </c>
      <c r="O1234" t="s">
        <v>7964</v>
      </c>
      <c r="R1234" t="s">
        <v>7146</v>
      </c>
      <c r="T1234" t="s">
        <v>12682</v>
      </c>
      <c r="U1234" t="s">
        <v>6935</v>
      </c>
      <c r="V1234" t="s">
        <v>9507</v>
      </c>
      <c r="Z1234" t="s">
        <v>7969</v>
      </c>
      <c r="AB1234" t="s">
        <v>25573</v>
      </c>
      <c r="AC1234" t="s">
        <v>25581</v>
      </c>
      <c r="AD1234" t="s">
        <v>25607</v>
      </c>
      <c r="AE1234" t="s">
        <v>25579</v>
      </c>
      <c r="AF1234" t="s">
        <v>25577</v>
      </c>
      <c r="AG1234" t="s">
        <v>25578</v>
      </c>
    </row>
    <row r="1235" spans="1:45" x14ac:dyDescent="0.2">
      <c r="A1235" t="s">
        <v>6779</v>
      </c>
      <c r="B1235" t="s">
        <v>6279</v>
      </c>
      <c r="C1235" t="s">
        <v>6289</v>
      </c>
      <c r="D1235" t="s">
        <v>6281</v>
      </c>
      <c r="E1235" t="s">
        <v>6281</v>
      </c>
      <c r="F1235" t="s">
        <v>6268</v>
      </c>
      <c r="G1235" t="s">
        <v>6780</v>
      </c>
      <c r="H1235" s="1">
        <v>43830</v>
      </c>
      <c r="I1235" s="1">
        <v>43650</v>
      </c>
      <c r="J1235">
        <v>100000</v>
      </c>
      <c r="K1235">
        <v>100000</v>
      </c>
      <c r="N1235" t="s">
        <v>6270</v>
      </c>
      <c r="O1235" t="s">
        <v>6410</v>
      </c>
      <c r="T1235" t="s">
        <v>6781</v>
      </c>
      <c r="U1235" t="s">
        <v>6411</v>
      </c>
      <c r="V1235" t="s">
        <v>6435</v>
      </c>
      <c r="Z1235" t="s">
        <v>6155</v>
      </c>
    </row>
    <row r="1236" spans="1:45" x14ac:dyDescent="0.2">
      <c r="A1236" t="s">
        <v>19813</v>
      </c>
      <c r="B1236" t="s">
        <v>6495</v>
      </c>
      <c r="C1236" t="s">
        <v>6496</v>
      </c>
      <c r="D1236" t="s">
        <v>6281</v>
      </c>
      <c r="E1236" t="s">
        <v>6281</v>
      </c>
      <c r="F1236" t="s">
        <v>6268</v>
      </c>
      <c r="G1236" t="s">
        <v>19814</v>
      </c>
      <c r="H1236" s="1">
        <v>43677</v>
      </c>
      <c r="I1236" s="1">
        <v>43595</v>
      </c>
      <c r="J1236">
        <v>45000</v>
      </c>
      <c r="K1236">
        <v>45000</v>
      </c>
      <c r="L1236">
        <v>45000</v>
      </c>
      <c r="M1236">
        <v>45000</v>
      </c>
      <c r="N1236" t="s">
        <v>6270</v>
      </c>
      <c r="O1236" t="s">
        <v>7964</v>
      </c>
      <c r="R1236" t="s">
        <v>6391</v>
      </c>
      <c r="T1236" t="s">
        <v>11260</v>
      </c>
      <c r="U1236" t="s">
        <v>6935</v>
      </c>
      <c r="V1236" t="s">
        <v>7968</v>
      </c>
      <c r="Z1236" t="s">
        <v>7969</v>
      </c>
      <c r="AB1236" t="s">
        <v>25573</v>
      </c>
      <c r="AC1236" t="s">
        <v>25574</v>
      </c>
      <c r="AD1236" t="s">
        <v>25575</v>
      </c>
      <c r="AE1236" t="s">
        <v>25576</v>
      </c>
      <c r="AF1236" t="s">
        <v>25577</v>
      </c>
      <c r="AG1236" t="s">
        <v>25578</v>
      </c>
    </row>
    <row r="1237" spans="1:45" x14ac:dyDescent="0.2">
      <c r="A1237" t="s">
        <v>6352</v>
      </c>
      <c r="B1237" t="s">
        <v>6279</v>
      </c>
      <c r="C1237" t="s">
        <v>6289</v>
      </c>
      <c r="D1237" t="s">
        <v>6281</v>
      </c>
      <c r="E1237" t="s">
        <v>6281</v>
      </c>
      <c r="F1237" t="s">
        <v>6268</v>
      </c>
      <c r="G1237" t="s">
        <v>6353</v>
      </c>
      <c r="H1237" s="1">
        <v>43770</v>
      </c>
      <c r="I1237" s="1">
        <v>43612</v>
      </c>
      <c r="J1237">
        <v>0</v>
      </c>
      <c r="R1237" t="s">
        <v>6354</v>
      </c>
      <c r="Z1237" t="s">
        <v>6284</v>
      </c>
      <c r="AB1237" t="s">
        <v>25573</v>
      </c>
      <c r="AC1237" t="s">
        <v>25601</v>
      </c>
      <c r="AE1237" t="s">
        <v>25583</v>
      </c>
      <c r="AF1237" t="s">
        <v>25577</v>
      </c>
      <c r="AG1237" t="s">
        <v>25578</v>
      </c>
      <c r="AH1237" t="s">
        <v>18920</v>
      </c>
    </row>
    <row r="1238" spans="1:45" x14ac:dyDescent="0.2">
      <c r="A1238" t="s">
        <v>18642</v>
      </c>
      <c r="B1238" t="s">
        <v>6279</v>
      </c>
      <c r="C1238" t="s">
        <v>6289</v>
      </c>
      <c r="D1238" t="s">
        <v>6267</v>
      </c>
      <c r="E1238" t="s">
        <v>6267</v>
      </c>
      <c r="F1238" t="s">
        <v>6286</v>
      </c>
      <c r="G1238" t="s">
        <v>18643</v>
      </c>
      <c r="H1238" s="1">
        <v>43554</v>
      </c>
      <c r="I1238" s="1">
        <v>43431</v>
      </c>
      <c r="J1238">
        <v>80000</v>
      </c>
      <c r="K1238">
        <v>80000</v>
      </c>
      <c r="L1238">
        <v>0</v>
      </c>
      <c r="M1238">
        <v>0</v>
      </c>
      <c r="N1238" t="s">
        <v>6270</v>
      </c>
      <c r="O1238" t="s">
        <v>7964</v>
      </c>
      <c r="R1238" t="s">
        <v>18636</v>
      </c>
      <c r="T1238" t="s">
        <v>17161</v>
      </c>
      <c r="U1238" t="s">
        <v>6935</v>
      </c>
      <c r="V1238" t="s">
        <v>9507</v>
      </c>
      <c r="Z1238" t="s">
        <v>7969</v>
      </c>
      <c r="AA1238" t="s">
        <v>18634</v>
      </c>
      <c r="AB1238" t="s">
        <v>25573</v>
      </c>
      <c r="AC1238" t="s">
        <v>25581</v>
      </c>
      <c r="AD1238" t="s">
        <v>25590</v>
      </c>
      <c r="AE1238" t="s">
        <v>25602</v>
      </c>
      <c r="AF1238" t="s">
        <v>25633</v>
      </c>
      <c r="AG1238" t="s">
        <v>25578</v>
      </c>
    </row>
    <row r="1239" spans="1:45" x14ac:dyDescent="0.2">
      <c r="A1239" t="s">
        <v>6782</v>
      </c>
      <c r="B1239" t="s">
        <v>6279</v>
      </c>
      <c r="C1239" t="s">
        <v>6289</v>
      </c>
      <c r="D1239" t="s">
        <v>6281</v>
      </c>
      <c r="E1239" t="s">
        <v>6281</v>
      </c>
      <c r="F1239" t="s">
        <v>6286</v>
      </c>
      <c r="G1239" t="s">
        <v>6783</v>
      </c>
      <c r="H1239" s="1">
        <v>43770</v>
      </c>
      <c r="I1239" s="1">
        <v>43089</v>
      </c>
      <c r="J1239">
        <v>0</v>
      </c>
      <c r="N1239" t="s">
        <v>6270</v>
      </c>
      <c r="O1239" t="s">
        <v>6410</v>
      </c>
      <c r="U1239" t="s">
        <v>6411</v>
      </c>
      <c r="Z1239" t="s">
        <v>6155</v>
      </c>
    </row>
    <row r="1240" spans="1:45" x14ac:dyDescent="0.2">
      <c r="A1240" t="s">
        <v>19815</v>
      </c>
      <c r="B1240" t="s">
        <v>6495</v>
      </c>
      <c r="C1240" t="s">
        <v>6266</v>
      </c>
      <c r="D1240" t="s">
        <v>6281</v>
      </c>
      <c r="E1240" t="s">
        <v>6281</v>
      </c>
      <c r="F1240" t="s">
        <v>6268</v>
      </c>
      <c r="G1240" t="s">
        <v>19816</v>
      </c>
      <c r="H1240" s="1">
        <v>43789</v>
      </c>
      <c r="I1240" s="1">
        <v>43789</v>
      </c>
      <c r="J1240">
        <v>25000</v>
      </c>
      <c r="K1240">
        <v>25000</v>
      </c>
      <c r="L1240">
        <v>25000</v>
      </c>
      <c r="M1240">
        <v>25000</v>
      </c>
      <c r="N1240" t="s">
        <v>6270</v>
      </c>
      <c r="O1240" t="s">
        <v>7964</v>
      </c>
      <c r="R1240" t="s">
        <v>19817</v>
      </c>
      <c r="T1240" t="s">
        <v>8129</v>
      </c>
      <c r="U1240" t="s">
        <v>6935</v>
      </c>
      <c r="V1240" t="s">
        <v>6936</v>
      </c>
      <c r="Z1240" t="s">
        <v>7969</v>
      </c>
      <c r="AB1240" t="s">
        <v>25573</v>
      </c>
      <c r="AC1240" t="s">
        <v>25581</v>
      </c>
      <c r="AD1240" t="s">
        <v>25607</v>
      </c>
      <c r="AE1240" t="s">
        <v>25576</v>
      </c>
      <c r="AF1240" t="s">
        <v>25577</v>
      </c>
      <c r="AG1240" t="s">
        <v>25578</v>
      </c>
    </row>
    <row r="1241" spans="1:45" x14ac:dyDescent="0.2">
      <c r="A1241" t="s">
        <v>6355</v>
      </c>
      <c r="B1241" t="s">
        <v>6279</v>
      </c>
      <c r="C1241" t="s">
        <v>6280</v>
      </c>
      <c r="D1241" t="s">
        <v>6281</v>
      </c>
      <c r="E1241" t="s">
        <v>6281</v>
      </c>
      <c r="F1241" t="s">
        <v>6286</v>
      </c>
      <c r="G1241" t="s">
        <v>6356</v>
      </c>
      <c r="H1241" s="1">
        <v>43770</v>
      </c>
      <c r="I1241" s="1">
        <v>43451</v>
      </c>
      <c r="J1241">
        <v>0</v>
      </c>
      <c r="R1241" t="s">
        <v>6357</v>
      </c>
      <c r="Z1241" t="s">
        <v>6284</v>
      </c>
      <c r="AB1241" t="s">
        <v>25573</v>
      </c>
      <c r="AC1241" t="s">
        <v>25581</v>
      </c>
      <c r="AD1241" t="s">
        <v>25589</v>
      </c>
      <c r="AE1241" t="s">
        <v>25579</v>
      </c>
      <c r="AF1241" t="s">
        <v>25577</v>
      </c>
      <c r="AG1241" t="s">
        <v>25578</v>
      </c>
    </row>
    <row r="1242" spans="1:45" x14ac:dyDescent="0.2">
      <c r="A1242" t="s">
        <v>18644</v>
      </c>
      <c r="B1242" t="s">
        <v>6279</v>
      </c>
      <c r="C1242" t="s">
        <v>6289</v>
      </c>
      <c r="D1242" t="s">
        <v>6281</v>
      </c>
      <c r="E1242" t="s">
        <v>6281</v>
      </c>
      <c r="F1242" t="s">
        <v>6268</v>
      </c>
      <c r="G1242" t="s">
        <v>18645</v>
      </c>
      <c r="H1242" s="1">
        <v>43676</v>
      </c>
      <c r="I1242" s="1">
        <v>43595</v>
      </c>
      <c r="J1242">
        <v>650000</v>
      </c>
      <c r="K1242">
        <v>650000</v>
      </c>
      <c r="L1242">
        <v>0</v>
      </c>
      <c r="M1242">
        <v>0</v>
      </c>
      <c r="N1242" t="s">
        <v>6270</v>
      </c>
      <c r="O1242" t="s">
        <v>7964</v>
      </c>
      <c r="R1242" t="s">
        <v>18646</v>
      </c>
      <c r="T1242" t="s">
        <v>12682</v>
      </c>
      <c r="U1242" t="s">
        <v>6935</v>
      </c>
      <c r="V1242" t="s">
        <v>9507</v>
      </c>
      <c r="Z1242" t="s">
        <v>7969</v>
      </c>
      <c r="AB1242" t="s">
        <v>25573</v>
      </c>
      <c r="AC1242" t="s">
        <v>25581</v>
      </c>
      <c r="AD1242" t="s">
        <v>25582</v>
      </c>
      <c r="AE1242" t="s">
        <v>25576</v>
      </c>
      <c r="AF1242" t="s">
        <v>25683</v>
      </c>
      <c r="AG1242" t="s">
        <v>25578</v>
      </c>
    </row>
    <row r="1243" spans="1:45" x14ac:dyDescent="0.2">
      <c r="A1243" t="s">
        <v>6784</v>
      </c>
      <c r="B1243" t="s">
        <v>6279</v>
      </c>
      <c r="C1243" t="s">
        <v>6280</v>
      </c>
      <c r="D1243" t="s">
        <v>6281</v>
      </c>
      <c r="E1243" t="s">
        <v>6281</v>
      </c>
      <c r="F1243" t="s">
        <v>6286</v>
      </c>
      <c r="G1243" t="s">
        <v>6785</v>
      </c>
      <c r="H1243" s="1">
        <v>43770</v>
      </c>
      <c r="I1243" s="1">
        <v>43089</v>
      </c>
      <c r="J1243">
        <v>500000</v>
      </c>
      <c r="K1243">
        <v>500000</v>
      </c>
      <c r="N1243" t="s">
        <v>6270</v>
      </c>
      <c r="O1243" t="s">
        <v>6410</v>
      </c>
      <c r="U1243" t="s">
        <v>6411</v>
      </c>
      <c r="Z1243" t="s">
        <v>6155</v>
      </c>
    </row>
    <row r="1244" spans="1:45" x14ac:dyDescent="0.2">
      <c r="A1244" t="s">
        <v>3895</v>
      </c>
      <c r="B1244" t="s">
        <v>8874</v>
      </c>
      <c r="C1244" t="s">
        <v>6280</v>
      </c>
      <c r="D1244" t="s">
        <v>6533</v>
      </c>
      <c r="E1244" t="s">
        <v>6533</v>
      </c>
      <c r="F1244" t="s">
        <v>6268</v>
      </c>
      <c r="G1244" t="s">
        <v>19818</v>
      </c>
      <c r="H1244" s="1">
        <v>43981</v>
      </c>
      <c r="I1244" s="1">
        <v>43963</v>
      </c>
      <c r="J1244">
        <v>41197</v>
      </c>
      <c r="K1244">
        <v>41197</v>
      </c>
      <c r="N1244" t="s">
        <v>6270</v>
      </c>
      <c r="O1244" t="s">
        <v>7964</v>
      </c>
      <c r="R1244" t="s">
        <v>10697</v>
      </c>
      <c r="T1244" t="s">
        <v>19819</v>
      </c>
      <c r="U1244" t="s">
        <v>6935</v>
      </c>
      <c r="V1244" t="s">
        <v>10538</v>
      </c>
      <c r="Z1244" t="s">
        <v>7969</v>
      </c>
      <c r="AA1244" t="s">
        <v>11908</v>
      </c>
      <c r="AB1244" t="s">
        <v>25573</v>
      </c>
      <c r="AC1244" t="s">
        <v>25581</v>
      </c>
      <c r="AD1244" t="s">
        <v>25604</v>
      </c>
      <c r="AE1244" t="s">
        <v>25610</v>
      </c>
      <c r="AF1244" t="s">
        <v>25577</v>
      </c>
      <c r="AG1244" t="s">
        <v>25578</v>
      </c>
      <c r="AJ1244">
        <f>VLOOKUP($A1244,Sheet1!$A:$K,2,FALSE)</f>
        <v>1</v>
      </c>
      <c r="AK1244">
        <f>VLOOKUP($A1244,Sheet1!$A:$K,3,FALSE)</f>
        <v>0</v>
      </c>
      <c r="AL1244">
        <f>VLOOKUP($A1244,Sheet1!$A:$K,4,FALSE)</f>
        <v>0</v>
      </c>
      <c r="AM1244">
        <f>VLOOKUP($A1244,Sheet1!$A:$K,5,FALSE)</f>
        <v>0</v>
      </c>
      <c r="AN1244">
        <f>VLOOKUP($A1244,Sheet1!$A:$K,6,FALSE)</f>
        <v>0</v>
      </c>
      <c r="AO1244">
        <f>VLOOKUP($A1244,Sheet1!$A:$K,7,FALSE)</f>
        <v>0</v>
      </c>
      <c r="AP1244">
        <f>VLOOKUP($A1244,Sheet1!$A:$K,8,FALSE)</f>
        <v>1</v>
      </c>
      <c r="AQ1244">
        <f>VLOOKUP($A1244,Sheet1!$A:$K,9,FALSE)</f>
        <v>426</v>
      </c>
      <c r="AR1244">
        <f>VLOOKUP($A1244,Sheet1!$A:$K,10,FALSE)</f>
        <v>0</v>
      </c>
      <c r="AS1244">
        <f>VLOOKUP($A1244,Sheet1!$A:$K,11,FALSE)</f>
        <v>0</v>
      </c>
    </row>
    <row r="1245" spans="1:45" x14ac:dyDescent="0.2">
      <c r="A1245" t="s">
        <v>6358</v>
      </c>
      <c r="B1245" t="s">
        <v>6279</v>
      </c>
      <c r="C1245" t="s">
        <v>6280</v>
      </c>
      <c r="D1245" t="s">
        <v>6281</v>
      </c>
      <c r="E1245" t="s">
        <v>6281</v>
      </c>
      <c r="F1245" t="s">
        <v>6286</v>
      </c>
      <c r="G1245" t="s">
        <v>6359</v>
      </c>
      <c r="H1245" s="1">
        <v>43770</v>
      </c>
      <c r="I1245" s="1">
        <v>43451</v>
      </c>
      <c r="J1245">
        <v>0</v>
      </c>
      <c r="R1245" t="s">
        <v>6360</v>
      </c>
      <c r="Z1245" t="s">
        <v>6284</v>
      </c>
      <c r="AB1245" t="s">
        <v>25573</v>
      </c>
      <c r="AC1245" t="s">
        <v>25581</v>
      </c>
      <c r="AD1245" t="s">
        <v>25604</v>
      </c>
      <c r="AE1245" t="s">
        <v>25583</v>
      </c>
      <c r="AF1245" t="s">
        <v>25577</v>
      </c>
      <c r="AG1245" t="s">
        <v>25578</v>
      </c>
    </row>
    <row r="1246" spans="1:45" x14ac:dyDescent="0.2">
      <c r="A1246" t="s">
        <v>18647</v>
      </c>
      <c r="B1246" t="s">
        <v>6279</v>
      </c>
      <c r="C1246" t="s">
        <v>6289</v>
      </c>
      <c r="D1246" t="s">
        <v>6319</v>
      </c>
      <c r="E1246" t="s">
        <v>6319</v>
      </c>
      <c r="F1246" t="s">
        <v>6268</v>
      </c>
      <c r="G1246" t="s">
        <v>18648</v>
      </c>
      <c r="H1246" s="1">
        <v>43554</v>
      </c>
      <c r="I1246" s="1">
        <v>43551</v>
      </c>
      <c r="J1246">
        <v>32400</v>
      </c>
      <c r="K1246">
        <v>32400</v>
      </c>
      <c r="L1246">
        <v>0</v>
      </c>
      <c r="M1246">
        <v>0</v>
      </c>
      <c r="N1246" t="s">
        <v>6270</v>
      </c>
      <c r="O1246" t="s">
        <v>7964</v>
      </c>
      <c r="R1246" t="s">
        <v>18649</v>
      </c>
      <c r="T1246" t="s">
        <v>18504</v>
      </c>
      <c r="U1246" t="s">
        <v>6935</v>
      </c>
      <c r="V1246" t="s">
        <v>10538</v>
      </c>
      <c r="Z1246" t="s">
        <v>7969</v>
      </c>
      <c r="AA1246" t="s">
        <v>18501</v>
      </c>
      <c r="AB1246" t="s">
        <v>25573</v>
      </c>
      <c r="AC1246" t="s">
        <v>25581</v>
      </c>
      <c r="AD1246" t="s">
        <v>25589</v>
      </c>
      <c r="AE1246" t="s">
        <v>25591</v>
      </c>
      <c r="AF1246" t="s">
        <v>25606</v>
      </c>
      <c r="AG1246" t="s">
        <v>25578</v>
      </c>
    </row>
    <row r="1247" spans="1:45" x14ac:dyDescent="0.2">
      <c r="A1247" t="s">
        <v>6786</v>
      </c>
      <c r="B1247" t="s">
        <v>6279</v>
      </c>
      <c r="C1247" t="s">
        <v>6289</v>
      </c>
      <c r="D1247" t="s">
        <v>6281</v>
      </c>
      <c r="E1247" t="s">
        <v>6281</v>
      </c>
      <c r="F1247" t="s">
        <v>6286</v>
      </c>
      <c r="G1247" t="s">
        <v>6787</v>
      </c>
      <c r="H1247" s="1">
        <v>43770</v>
      </c>
      <c r="I1247" s="1">
        <v>43164</v>
      </c>
      <c r="J1247">
        <v>60000</v>
      </c>
      <c r="K1247">
        <v>60000</v>
      </c>
      <c r="N1247" t="s">
        <v>6270</v>
      </c>
      <c r="O1247" t="s">
        <v>6410</v>
      </c>
      <c r="U1247" t="s">
        <v>6411</v>
      </c>
      <c r="Z1247" t="s">
        <v>6155</v>
      </c>
    </row>
    <row r="1248" spans="1:45" x14ac:dyDescent="0.2">
      <c r="A1248" t="s">
        <v>19820</v>
      </c>
      <c r="B1248" t="s">
        <v>6495</v>
      </c>
      <c r="C1248" t="s">
        <v>6496</v>
      </c>
      <c r="D1248" t="s">
        <v>6267</v>
      </c>
      <c r="E1248" t="s">
        <v>6267</v>
      </c>
      <c r="F1248" t="s">
        <v>6286</v>
      </c>
      <c r="G1248" t="s">
        <v>19821</v>
      </c>
      <c r="H1248" s="1">
        <v>43404</v>
      </c>
      <c r="I1248" s="1">
        <v>43396</v>
      </c>
      <c r="J1248">
        <v>19500</v>
      </c>
      <c r="K1248">
        <v>19500</v>
      </c>
      <c r="L1248">
        <v>19500</v>
      </c>
      <c r="M1248">
        <v>19500</v>
      </c>
      <c r="N1248" t="s">
        <v>6270</v>
      </c>
      <c r="O1248" t="s">
        <v>7964</v>
      </c>
      <c r="R1248" t="s">
        <v>19822</v>
      </c>
      <c r="T1248" t="s">
        <v>12901</v>
      </c>
      <c r="U1248" t="s">
        <v>6935</v>
      </c>
      <c r="V1248" t="s">
        <v>6936</v>
      </c>
      <c r="Z1248" t="s">
        <v>7969</v>
      </c>
      <c r="AB1248" t="s">
        <v>25573</v>
      </c>
      <c r="AC1248" t="s">
        <v>25581</v>
      </c>
      <c r="AD1248" t="s">
        <v>25604</v>
      </c>
      <c r="AE1248" t="s">
        <v>25610</v>
      </c>
      <c r="AF1248" t="s">
        <v>25634</v>
      </c>
      <c r="AG1248" t="s">
        <v>25578</v>
      </c>
    </row>
    <row r="1249" spans="1:33" x14ac:dyDescent="0.2">
      <c r="A1249" t="s">
        <v>6361</v>
      </c>
      <c r="B1249" t="s">
        <v>6279</v>
      </c>
      <c r="C1249" t="s">
        <v>6280</v>
      </c>
      <c r="D1249" t="s">
        <v>6281</v>
      </c>
      <c r="E1249" t="s">
        <v>6281</v>
      </c>
      <c r="F1249" t="s">
        <v>6286</v>
      </c>
      <c r="G1249" t="s">
        <v>6362</v>
      </c>
      <c r="H1249" s="1">
        <v>43770</v>
      </c>
      <c r="I1249" s="1">
        <v>43451</v>
      </c>
      <c r="J1249">
        <v>0</v>
      </c>
      <c r="R1249" t="s">
        <v>6363</v>
      </c>
      <c r="Z1249" t="s">
        <v>6284</v>
      </c>
      <c r="AB1249" t="s">
        <v>25573</v>
      </c>
      <c r="AC1249" t="s">
        <v>25581</v>
      </c>
      <c r="AD1249" t="s">
        <v>25609</v>
      </c>
      <c r="AE1249" t="s">
        <v>25579</v>
      </c>
      <c r="AF1249" t="s">
        <v>25577</v>
      </c>
      <c r="AG1249" t="s">
        <v>25578</v>
      </c>
    </row>
    <row r="1250" spans="1:33" x14ac:dyDescent="0.2">
      <c r="A1250" t="s">
        <v>18650</v>
      </c>
      <c r="B1250" t="s">
        <v>6279</v>
      </c>
      <c r="C1250" t="s">
        <v>6289</v>
      </c>
      <c r="D1250" t="s">
        <v>6533</v>
      </c>
      <c r="E1250" t="s">
        <v>6533</v>
      </c>
      <c r="F1250" t="s">
        <v>6286</v>
      </c>
      <c r="G1250" t="s">
        <v>18651</v>
      </c>
      <c r="H1250" s="1">
        <v>43553</v>
      </c>
      <c r="I1250" s="1">
        <v>43619</v>
      </c>
      <c r="J1250" s="2">
        <v>20000000</v>
      </c>
      <c r="K1250" s="2">
        <v>20000000</v>
      </c>
      <c r="L1250">
        <v>0</v>
      </c>
      <c r="M1250">
        <v>0</v>
      </c>
      <c r="N1250" t="s">
        <v>6270</v>
      </c>
      <c r="O1250" t="s">
        <v>7964</v>
      </c>
      <c r="R1250" t="s">
        <v>6345</v>
      </c>
      <c r="T1250" t="s">
        <v>12213</v>
      </c>
      <c r="U1250" t="s">
        <v>6935</v>
      </c>
      <c r="V1250" t="s">
        <v>6936</v>
      </c>
      <c r="X1250" t="s">
        <v>6395</v>
      </c>
      <c r="Z1250" t="s">
        <v>7969</v>
      </c>
      <c r="AB1250" t="s">
        <v>25573</v>
      </c>
      <c r="AC1250" t="s">
        <v>25601</v>
      </c>
      <c r="AE1250" t="s">
        <v>25579</v>
      </c>
      <c r="AF1250" t="s">
        <v>25577</v>
      </c>
      <c r="AG1250" t="s">
        <v>25578</v>
      </c>
    </row>
    <row r="1251" spans="1:33" x14ac:dyDescent="0.2">
      <c r="A1251" t="s">
        <v>6788</v>
      </c>
      <c r="B1251" t="s">
        <v>6279</v>
      </c>
      <c r="C1251" t="s">
        <v>6289</v>
      </c>
      <c r="D1251" t="s">
        <v>6281</v>
      </c>
      <c r="E1251" t="s">
        <v>6281</v>
      </c>
      <c r="F1251" t="s">
        <v>6286</v>
      </c>
      <c r="G1251" t="s">
        <v>6789</v>
      </c>
      <c r="H1251" s="1">
        <v>43770</v>
      </c>
      <c r="I1251" s="1">
        <v>43089</v>
      </c>
      <c r="J1251">
        <v>0</v>
      </c>
      <c r="N1251" t="s">
        <v>6270</v>
      </c>
      <c r="O1251" t="s">
        <v>6410</v>
      </c>
      <c r="T1251" t="s">
        <v>6790</v>
      </c>
      <c r="U1251" t="s">
        <v>6411</v>
      </c>
      <c r="V1251" t="s">
        <v>6435</v>
      </c>
      <c r="Z1251" t="s">
        <v>6155</v>
      </c>
    </row>
    <row r="1252" spans="1:33" x14ac:dyDescent="0.2">
      <c r="A1252" t="s">
        <v>19823</v>
      </c>
      <c r="B1252" t="s">
        <v>6495</v>
      </c>
      <c r="C1252" t="s">
        <v>6496</v>
      </c>
      <c r="D1252" t="s">
        <v>6281</v>
      </c>
      <c r="E1252" t="s">
        <v>6281</v>
      </c>
      <c r="F1252" t="s">
        <v>6268</v>
      </c>
      <c r="G1252" t="s">
        <v>19824</v>
      </c>
      <c r="H1252" s="1">
        <v>43818</v>
      </c>
      <c r="I1252" s="1">
        <v>43752</v>
      </c>
      <c r="J1252">
        <v>60000</v>
      </c>
      <c r="K1252">
        <v>60000</v>
      </c>
      <c r="L1252">
        <v>60000</v>
      </c>
      <c r="M1252">
        <v>60000</v>
      </c>
      <c r="N1252" t="s">
        <v>6270</v>
      </c>
      <c r="O1252" t="s">
        <v>7964</v>
      </c>
      <c r="R1252" t="s">
        <v>19825</v>
      </c>
      <c r="T1252" t="s">
        <v>8129</v>
      </c>
      <c r="U1252" t="s">
        <v>6935</v>
      </c>
      <c r="V1252" t="s">
        <v>6936</v>
      </c>
      <c r="Z1252" t="s">
        <v>7969</v>
      </c>
      <c r="AB1252" t="s">
        <v>25573</v>
      </c>
      <c r="AC1252" t="s">
        <v>25581</v>
      </c>
      <c r="AD1252" t="s">
        <v>25607</v>
      </c>
      <c r="AE1252" t="s">
        <v>25576</v>
      </c>
      <c r="AF1252" t="s">
        <v>25577</v>
      </c>
      <c r="AG1252" t="s">
        <v>25578</v>
      </c>
    </row>
    <row r="1253" spans="1:33" x14ac:dyDescent="0.2">
      <c r="A1253" t="s">
        <v>6364</v>
      </c>
      <c r="B1253" t="s">
        <v>6279</v>
      </c>
      <c r="C1253" t="s">
        <v>6289</v>
      </c>
      <c r="D1253" t="s">
        <v>6281</v>
      </c>
      <c r="E1253" t="s">
        <v>6281</v>
      </c>
      <c r="F1253" t="s">
        <v>6268</v>
      </c>
      <c r="G1253" t="s">
        <v>6365</v>
      </c>
      <c r="H1253" s="1">
        <v>43770</v>
      </c>
      <c r="I1253" s="1">
        <v>43612</v>
      </c>
      <c r="J1253">
        <v>0</v>
      </c>
      <c r="R1253" t="s">
        <v>6366</v>
      </c>
      <c r="Z1253" t="s">
        <v>6284</v>
      </c>
      <c r="AB1253" t="s">
        <v>25573</v>
      </c>
      <c r="AC1253" t="s">
        <v>25601</v>
      </c>
      <c r="AE1253" t="s">
        <v>25579</v>
      </c>
      <c r="AF1253" t="s">
        <v>25577</v>
      </c>
      <c r="AG1253" t="s">
        <v>25578</v>
      </c>
    </row>
    <row r="1254" spans="1:33" x14ac:dyDescent="0.2">
      <c r="A1254" t="s">
        <v>18652</v>
      </c>
      <c r="B1254" t="s">
        <v>6279</v>
      </c>
      <c r="C1254" t="s">
        <v>6798</v>
      </c>
      <c r="D1254" t="s">
        <v>6281</v>
      </c>
      <c r="E1254" t="s">
        <v>6281</v>
      </c>
      <c r="F1254" t="s">
        <v>6268</v>
      </c>
      <c r="G1254" t="s">
        <v>18653</v>
      </c>
      <c r="H1254" s="1">
        <v>43818</v>
      </c>
      <c r="I1254" s="1">
        <v>43759</v>
      </c>
      <c r="J1254">
        <v>77470</v>
      </c>
      <c r="K1254">
        <v>77470</v>
      </c>
      <c r="L1254">
        <v>0</v>
      </c>
      <c r="M1254">
        <v>0</v>
      </c>
      <c r="N1254" t="s">
        <v>6270</v>
      </c>
      <c r="O1254" t="s">
        <v>7964</v>
      </c>
      <c r="R1254" t="s">
        <v>7433</v>
      </c>
      <c r="T1254" t="s">
        <v>17457</v>
      </c>
      <c r="U1254" t="s">
        <v>6935</v>
      </c>
      <c r="V1254" t="s">
        <v>10538</v>
      </c>
      <c r="Z1254" t="s">
        <v>7969</v>
      </c>
      <c r="AB1254" t="s">
        <v>25573</v>
      </c>
      <c r="AC1254" t="s">
        <v>25594</v>
      </c>
      <c r="AE1254" t="s">
        <v>25595</v>
      </c>
      <c r="AF1254" t="s">
        <v>25577</v>
      </c>
      <c r="AG1254" t="s">
        <v>25578</v>
      </c>
    </row>
    <row r="1255" spans="1:33" x14ac:dyDescent="0.2">
      <c r="A1255" t="s">
        <v>6791</v>
      </c>
      <c r="B1255" t="s">
        <v>6279</v>
      </c>
      <c r="C1255" t="s">
        <v>6289</v>
      </c>
      <c r="D1255" t="s">
        <v>6281</v>
      </c>
      <c r="E1255" t="s">
        <v>6281</v>
      </c>
      <c r="F1255" t="s">
        <v>6286</v>
      </c>
      <c r="G1255" t="s">
        <v>6792</v>
      </c>
      <c r="H1255" s="1">
        <v>43770</v>
      </c>
      <c r="I1255" s="1">
        <v>43089</v>
      </c>
      <c r="J1255">
        <v>0</v>
      </c>
      <c r="N1255" t="s">
        <v>6270</v>
      </c>
      <c r="O1255" t="s">
        <v>6410</v>
      </c>
      <c r="T1255" t="s">
        <v>6793</v>
      </c>
      <c r="U1255" t="s">
        <v>6411</v>
      </c>
      <c r="V1255" t="s">
        <v>6435</v>
      </c>
      <c r="Z1255" t="s">
        <v>6155</v>
      </c>
    </row>
    <row r="1256" spans="1:33" x14ac:dyDescent="0.2">
      <c r="A1256" t="s">
        <v>19826</v>
      </c>
      <c r="B1256" t="s">
        <v>6279</v>
      </c>
      <c r="C1256" t="s">
        <v>6289</v>
      </c>
      <c r="D1256" t="s">
        <v>6281</v>
      </c>
      <c r="E1256" t="s">
        <v>6281</v>
      </c>
      <c r="F1256" t="s">
        <v>6268</v>
      </c>
      <c r="G1256" t="s">
        <v>19827</v>
      </c>
      <c r="H1256" s="1">
        <v>43797</v>
      </c>
      <c r="I1256" s="1">
        <v>43595</v>
      </c>
      <c r="J1256">
        <v>100000</v>
      </c>
      <c r="K1256">
        <v>100000</v>
      </c>
      <c r="L1256">
        <v>0</v>
      </c>
      <c r="M1256">
        <v>0</v>
      </c>
      <c r="N1256" t="s">
        <v>6270</v>
      </c>
      <c r="O1256" t="s">
        <v>7964</v>
      </c>
      <c r="R1256" t="s">
        <v>19828</v>
      </c>
      <c r="T1256" t="s">
        <v>12901</v>
      </c>
      <c r="U1256" t="s">
        <v>6935</v>
      </c>
      <c r="V1256" t="s">
        <v>6936</v>
      </c>
      <c r="Z1256" t="s">
        <v>7969</v>
      </c>
      <c r="AB1256" t="s">
        <v>25573</v>
      </c>
      <c r="AC1256" t="s">
        <v>25601</v>
      </c>
      <c r="AE1256" t="s">
        <v>25602</v>
      </c>
      <c r="AF1256" t="s">
        <v>25634</v>
      </c>
      <c r="AG1256" t="s">
        <v>25578</v>
      </c>
    </row>
    <row r="1257" spans="1:33" x14ac:dyDescent="0.2">
      <c r="A1257" t="s">
        <v>6367</v>
      </c>
      <c r="B1257" t="s">
        <v>6279</v>
      </c>
      <c r="C1257" t="s">
        <v>6280</v>
      </c>
      <c r="D1257" t="s">
        <v>6281</v>
      </c>
      <c r="E1257" t="s">
        <v>6281</v>
      </c>
      <c r="F1257" t="s">
        <v>6286</v>
      </c>
      <c r="G1257" t="s">
        <v>6368</v>
      </c>
      <c r="H1257" s="1">
        <v>43770</v>
      </c>
      <c r="I1257" s="1">
        <v>43451</v>
      </c>
      <c r="J1257">
        <v>0</v>
      </c>
      <c r="R1257" t="s">
        <v>6369</v>
      </c>
      <c r="Z1257" t="s">
        <v>6284</v>
      </c>
      <c r="AB1257" t="s">
        <v>25573</v>
      </c>
      <c r="AC1257" t="s">
        <v>25581</v>
      </c>
      <c r="AD1257" t="s">
        <v>25607</v>
      </c>
      <c r="AE1257" t="s">
        <v>25583</v>
      </c>
      <c r="AF1257" t="s">
        <v>25577</v>
      </c>
      <c r="AG1257" t="s">
        <v>25578</v>
      </c>
    </row>
    <row r="1258" spans="1:33" x14ac:dyDescent="0.2">
      <c r="A1258" t="s">
        <v>18720</v>
      </c>
      <c r="B1258" t="s">
        <v>6279</v>
      </c>
      <c r="C1258" t="s">
        <v>6266</v>
      </c>
      <c r="D1258" t="s">
        <v>6319</v>
      </c>
      <c r="E1258" t="s">
        <v>6319</v>
      </c>
      <c r="F1258" t="s">
        <v>6268</v>
      </c>
      <c r="G1258" t="s">
        <v>18721</v>
      </c>
      <c r="H1258" s="1">
        <v>43843</v>
      </c>
      <c r="I1258" s="1">
        <v>43843</v>
      </c>
      <c r="J1258">
        <v>48300</v>
      </c>
      <c r="K1258">
        <v>48300</v>
      </c>
      <c r="N1258" t="s">
        <v>6270</v>
      </c>
      <c r="O1258" t="s">
        <v>7964</v>
      </c>
      <c r="R1258" t="s">
        <v>10697</v>
      </c>
      <c r="S1258" t="s">
        <v>18515</v>
      </c>
      <c r="T1258" t="s">
        <v>18515</v>
      </c>
      <c r="U1258" t="s">
        <v>6935</v>
      </c>
      <c r="V1258" t="s">
        <v>6936</v>
      </c>
      <c r="Z1258" t="s">
        <v>7969</v>
      </c>
      <c r="AB1258" t="s">
        <v>25573</v>
      </c>
      <c r="AC1258" t="s">
        <v>25581</v>
      </c>
      <c r="AD1258" t="s">
        <v>25604</v>
      </c>
      <c r="AE1258" t="s">
        <v>25610</v>
      </c>
      <c r="AF1258" t="s">
        <v>25577</v>
      </c>
      <c r="AG1258" t="s">
        <v>25578</v>
      </c>
    </row>
    <row r="1259" spans="1:33" x14ac:dyDescent="0.2">
      <c r="A1259" t="s">
        <v>6794</v>
      </c>
      <c r="B1259" t="s">
        <v>6279</v>
      </c>
      <c r="C1259" t="s">
        <v>6289</v>
      </c>
      <c r="D1259" t="s">
        <v>6747</v>
      </c>
      <c r="E1259" t="s">
        <v>6747</v>
      </c>
      <c r="F1259" t="s">
        <v>6268</v>
      </c>
      <c r="G1259" t="s">
        <v>6795</v>
      </c>
      <c r="H1259" s="1">
        <v>43770</v>
      </c>
      <c r="J1259">
        <v>0</v>
      </c>
      <c r="N1259" t="s">
        <v>6270</v>
      </c>
      <c r="O1259" t="s">
        <v>6410</v>
      </c>
      <c r="T1259" t="s">
        <v>6796</v>
      </c>
      <c r="U1259" t="s">
        <v>6411</v>
      </c>
      <c r="V1259" t="s">
        <v>6435</v>
      </c>
      <c r="Z1259" t="s">
        <v>6155</v>
      </c>
    </row>
    <row r="1260" spans="1:33" x14ac:dyDescent="0.2">
      <c r="A1260" t="s">
        <v>20052</v>
      </c>
      <c r="B1260" t="s">
        <v>6279</v>
      </c>
      <c r="C1260" t="s">
        <v>6289</v>
      </c>
      <c r="D1260" t="s">
        <v>6747</v>
      </c>
      <c r="E1260" t="s">
        <v>6747</v>
      </c>
      <c r="F1260" t="s">
        <v>6286</v>
      </c>
      <c r="G1260" t="s">
        <v>20053</v>
      </c>
      <c r="H1260" s="1">
        <v>43465</v>
      </c>
      <c r="I1260" s="1">
        <v>43430</v>
      </c>
      <c r="J1260">
        <v>50000</v>
      </c>
      <c r="K1260">
        <v>50000</v>
      </c>
      <c r="L1260">
        <v>0</v>
      </c>
      <c r="M1260">
        <v>0</v>
      </c>
      <c r="N1260" t="s">
        <v>6270</v>
      </c>
      <c r="O1260" t="s">
        <v>7964</v>
      </c>
      <c r="R1260" t="s">
        <v>13882</v>
      </c>
      <c r="T1260" t="s">
        <v>12682</v>
      </c>
      <c r="U1260" t="s">
        <v>6935</v>
      </c>
      <c r="V1260" t="s">
        <v>9507</v>
      </c>
      <c r="Z1260" t="s">
        <v>7969</v>
      </c>
      <c r="AB1260" t="s">
        <v>25573</v>
      </c>
      <c r="AC1260" t="s">
        <v>25581</v>
      </c>
      <c r="AD1260" t="s">
        <v>25604</v>
      </c>
      <c r="AE1260" t="s">
        <v>25576</v>
      </c>
      <c r="AF1260" t="s">
        <v>25606</v>
      </c>
      <c r="AG1260" t="s">
        <v>25578</v>
      </c>
    </row>
    <row r="1261" spans="1:33" x14ac:dyDescent="0.2">
      <c r="A1261" t="s">
        <v>6725</v>
      </c>
      <c r="B1261" t="s">
        <v>6279</v>
      </c>
      <c r="C1261" t="s">
        <v>6289</v>
      </c>
      <c r="D1261" t="s">
        <v>6281</v>
      </c>
      <c r="E1261" t="s">
        <v>6281</v>
      </c>
      <c r="F1261" t="s">
        <v>6268</v>
      </c>
      <c r="G1261" t="s">
        <v>6726</v>
      </c>
      <c r="H1261" s="1">
        <v>43770</v>
      </c>
      <c r="I1261" s="1">
        <v>43612</v>
      </c>
      <c r="J1261">
        <v>0</v>
      </c>
      <c r="R1261" t="s">
        <v>6727</v>
      </c>
      <c r="Z1261" t="s">
        <v>6284</v>
      </c>
      <c r="AB1261" t="s">
        <v>25573</v>
      </c>
      <c r="AC1261" t="s">
        <v>25580</v>
      </c>
      <c r="AE1261" t="s">
        <v>25681</v>
      </c>
      <c r="AF1261" t="s">
        <v>25577</v>
      </c>
      <c r="AG1261" t="s">
        <v>25578</v>
      </c>
    </row>
    <row r="1262" spans="1:33" x14ac:dyDescent="0.2">
      <c r="A1262" t="s">
        <v>18722</v>
      </c>
      <c r="B1262" t="s">
        <v>6495</v>
      </c>
      <c r="C1262" t="s">
        <v>6496</v>
      </c>
      <c r="D1262" t="s">
        <v>6281</v>
      </c>
      <c r="E1262" t="s">
        <v>6281</v>
      </c>
      <c r="F1262" t="s">
        <v>6268</v>
      </c>
      <c r="G1262" t="s">
        <v>18723</v>
      </c>
      <c r="H1262" s="1">
        <v>43677</v>
      </c>
      <c r="I1262" s="1">
        <v>43649</v>
      </c>
      <c r="J1262">
        <v>8250</v>
      </c>
      <c r="K1262">
        <v>8250</v>
      </c>
      <c r="L1262">
        <v>8250</v>
      </c>
      <c r="M1262">
        <v>8250</v>
      </c>
      <c r="N1262" t="s">
        <v>6270</v>
      </c>
      <c r="O1262" t="s">
        <v>7964</v>
      </c>
      <c r="R1262" t="s">
        <v>18724</v>
      </c>
      <c r="T1262" t="s">
        <v>8129</v>
      </c>
      <c r="U1262" t="s">
        <v>6935</v>
      </c>
      <c r="V1262" t="s">
        <v>6936</v>
      </c>
      <c r="Z1262" t="s">
        <v>7969</v>
      </c>
      <c r="AB1262" t="s">
        <v>25573</v>
      </c>
      <c r="AC1262" t="s">
        <v>25581</v>
      </c>
      <c r="AD1262" t="s">
        <v>25607</v>
      </c>
      <c r="AE1262" t="s">
        <v>25576</v>
      </c>
      <c r="AF1262" t="s">
        <v>25577</v>
      </c>
      <c r="AG1262" t="s">
        <v>25578</v>
      </c>
    </row>
    <row r="1263" spans="1:33" x14ac:dyDescent="0.2">
      <c r="A1263" t="s">
        <v>6408</v>
      </c>
      <c r="B1263" t="s">
        <v>6279</v>
      </c>
      <c r="C1263" t="s">
        <v>6289</v>
      </c>
      <c r="D1263" t="s">
        <v>6281</v>
      </c>
      <c r="E1263" t="s">
        <v>6281</v>
      </c>
      <c r="F1263" t="s">
        <v>6286</v>
      </c>
      <c r="G1263" t="s">
        <v>6409</v>
      </c>
      <c r="H1263" s="1">
        <v>43770</v>
      </c>
      <c r="I1263" s="1">
        <v>43089</v>
      </c>
      <c r="J1263">
        <v>0</v>
      </c>
      <c r="N1263" t="s">
        <v>6270</v>
      </c>
      <c r="O1263" t="s">
        <v>6410</v>
      </c>
      <c r="U1263" t="s">
        <v>6411</v>
      </c>
      <c r="Z1263" t="s">
        <v>6155</v>
      </c>
    </row>
    <row r="1264" spans="1:33" x14ac:dyDescent="0.2">
      <c r="A1264" t="s">
        <v>20054</v>
      </c>
      <c r="B1264" t="s">
        <v>6495</v>
      </c>
      <c r="C1264" t="s">
        <v>6496</v>
      </c>
      <c r="D1264" t="s">
        <v>6319</v>
      </c>
      <c r="E1264" t="s">
        <v>6319</v>
      </c>
      <c r="F1264" t="s">
        <v>6268</v>
      </c>
      <c r="G1264" t="s">
        <v>20055</v>
      </c>
      <c r="H1264" s="1">
        <v>43538</v>
      </c>
      <c r="I1264" s="1">
        <v>43538</v>
      </c>
      <c r="J1264">
        <v>1000</v>
      </c>
      <c r="K1264">
        <v>1000</v>
      </c>
      <c r="L1264">
        <v>1000</v>
      </c>
      <c r="M1264">
        <v>1000</v>
      </c>
      <c r="N1264" t="s">
        <v>6270</v>
      </c>
      <c r="O1264" t="s">
        <v>7964</v>
      </c>
      <c r="R1264" t="s">
        <v>13892</v>
      </c>
      <c r="T1264" t="s">
        <v>20056</v>
      </c>
      <c r="U1264" t="s">
        <v>6935</v>
      </c>
      <c r="V1264" t="s">
        <v>10538</v>
      </c>
      <c r="Z1264" t="s">
        <v>7969</v>
      </c>
      <c r="AB1264" t="s">
        <v>25573</v>
      </c>
      <c r="AC1264" t="s">
        <v>25581</v>
      </c>
      <c r="AD1264" t="s">
        <v>25605</v>
      </c>
      <c r="AE1264" t="s">
        <v>25579</v>
      </c>
      <c r="AF1264" t="s">
        <v>25577</v>
      </c>
      <c r="AG1264" t="s">
        <v>25578</v>
      </c>
    </row>
    <row r="1265" spans="1:34" x14ac:dyDescent="0.2">
      <c r="A1265" t="s">
        <v>6728</v>
      </c>
      <c r="B1265" t="s">
        <v>6279</v>
      </c>
      <c r="C1265" t="s">
        <v>6289</v>
      </c>
      <c r="D1265" t="s">
        <v>6281</v>
      </c>
      <c r="E1265" t="s">
        <v>6281</v>
      </c>
      <c r="F1265" t="s">
        <v>6286</v>
      </c>
      <c r="G1265" t="s">
        <v>6729</v>
      </c>
      <c r="H1265" s="1">
        <v>43770</v>
      </c>
      <c r="I1265" s="1">
        <v>43441</v>
      </c>
      <c r="J1265">
        <v>0</v>
      </c>
      <c r="R1265" t="s">
        <v>6730</v>
      </c>
      <c r="Z1265" t="s">
        <v>6284</v>
      </c>
      <c r="AB1265" t="s">
        <v>25573</v>
      </c>
      <c r="AC1265" t="s">
        <v>25601</v>
      </c>
      <c r="AE1265" t="s">
        <v>25576</v>
      </c>
      <c r="AF1265" t="s">
        <v>25577</v>
      </c>
      <c r="AG1265" t="s">
        <v>25578</v>
      </c>
    </row>
    <row r="1266" spans="1:34" x14ac:dyDescent="0.2">
      <c r="A1266" t="s">
        <v>18725</v>
      </c>
      <c r="B1266" t="s">
        <v>6495</v>
      </c>
      <c r="C1266" t="s">
        <v>6496</v>
      </c>
      <c r="D1266" t="s">
        <v>6533</v>
      </c>
      <c r="E1266" t="s">
        <v>6533</v>
      </c>
      <c r="F1266" t="s">
        <v>6268</v>
      </c>
      <c r="G1266" t="s">
        <v>18726</v>
      </c>
      <c r="H1266" s="1">
        <v>43721</v>
      </c>
      <c r="I1266" s="1">
        <v>43721</v>
      </c>
      <c r="J1266">
        <v>30376.5</v>
      </c>
      <c r="K1266">
        <v>30376.5</v>
      </c>
      <c r="L1266">
        <v>30376.5</v>
      </c>
      <c r="M1266">
        <v>30376.5</v>
      </c>
      <c r="N1266" t="s">
        <v>6270</v>
      </c>
      <c r="O1266" t="s">
        <v>7964</v>
      </c>
      <c r="R1266" t="s">
        <v>6979</v>
      </c>
      <c r="T1266" t="s">
        <v>18519</v>
      </c>
      <c r="U1266" t="s">
        <v>6935</v>
      </c>
      <c r="V1266" t="s">
        <v>6936</v>
      </c>
      <c r="Z1266" t="s">
        <v>7969</v>
      </c>
      <c r="AB1266" t="s">
        <v>25573</v>
      </c>
      <c r="AC1266" t="s">
        <v>25601</v>
      </c>
      <c r="AE1266" t="s">
        <v>25583</v>
      </c>
      <c r="AF1266" t="s">
        <v>25577</v>
      </c>
      <c r="AG1266" t="s">
        <v>25578</v>
      </c>
      <c r="AH1266" t="s">
        <v>18920</v>
      </c>
    </row>
    <row r="1267" spans="1:34" x14ac:dyDescent="0.2">
      <c r="A1267" t="s">
        <v>6412</v>
      </c>
      <c r="B1267" t="s">
        <v>6279</v>
      </c>
      <c r="C1267" t="s">
        <v>6280</v>
      </c>
      <c r="D1267" t="s">
        <v>6281</v>
      </c>
      <c r="E1267" t="s">
        <v>6281</v>
      </c>
      <c r="F1267" t="s">
        <v>6286</v>
      </c>
      <c r="G1267" t="s">
        <v>6413</v>
      </c>
      <c r="H1267" s="1">
        <v>43770</v>
      </c>
      <c r="I1267" s="1">
        <v>43201</v>
      </c>
      <c r="J1267">
        <v>0</v>
      </c>
      <c r="N1267" t="s">
        <v>6270</v>
      </c>
      <c r="O1267" t="s">
        <v>6410</v>
      </c>
      <c r="U1267" t="s">
        <v>6411</v>
      </c>
      <c r="Z1267" t="s">
        <v>6155</v>
      </c>
    </row>
    <row r="1268" spans="1:34" x14ac:dyDescent="0.2">
      <c r="A1268" t="s">
        <v>20057</v>
      </c>
      <c r="B1268" t="s">
        <v>6495</v>
      </c>
      <c r="C1268" t="s">
        <v>6496</v>
      </c>
      <c r="D1268" t="s">
        <v>7710</v>
      </c>
      <c r="E1268" t="s">
        <v>7710</v>
      </c>
      <c r="F1268" t="s">
        <v>6268</v>
      </c>
      <c r="G1268" t="s">
        <v>20058</v>
      </c>
      <c r="H1268" s="1">
        <v>43533</v>
      </c>
      <c r="I1268" s="1">
        <v>43533</v>
      </c>
      <c r="J1268">
        <v>88000</v>
      </c>
      <c r="K1268">
        <v>88000</v>
      </c>
      <c r="L1268">
        <v>88000</v>
      </c>
      <c r="M1268">
        <v>88000</v>
      </c>
      <c r="N1268" t="s">
        <v>6270</v>
      </c>
      <c r="O1268" t="s">
        <v>7964</v>
      </c>
      <c r="R1268" t="s">
        <v>12059</v>
      </c>
      <c r="T1268" t="s">
        <v>20059</v>
      </c>
      <c r="U1268" t="s">
        <v>6935</v>
      </c>
      <c r="V1268" t="s">
        <v>10538</v>
      </c>
      <c r="Z1268" t="s">
        <v>7969</v>
      </c>
      <c r="AB1268" t="s">
        <v>25573</v>
      </c>
      <c r="AC1268" t="s">
        <v>25594</v>
      </c>
      <c r="AE1268" t="s">
        <v>25583</v>
      </c>
      <c r="AF1268" t="s">
        <v>25577</v>
      </c>
      <c r="AG1268" t="s">
        <v>25578</v>
      </c>
    </row>
    <row r="1269" spans="1:34" x14ac:dyDescent="0.2">
      <c r="A1269" t="s">
        <v>6731</v>
      </c>
      <c r="B1269" t="s">
        <v>6279</v>
      </c>
      <c r="C1269" t="s">
        <v>6437</v>
      </c>
      <c r="D1269" t="s">
        <v>6281</v>
      </c>
      <c r="E1269" t="s">
        <v>6281</v>
      </c>
      <c r="F1269" t="s">
        <v>6268</v>
      </c>
      <c r="G1269" t="s">
        <v>6732</v>
      </c>
      <c r="H1269" s="1">
        <v>43770</v>
      </c>
      <c r="I1269" s="1">
        <v>43844</v>
      </c>
      <c r="J1269">
        <v>0</v>
      </c>
      <c r="R1269" t="s">
        <v>6733</v>
      </c>
      <c r="Z1269" t="s">
        <v>6284</v>
      </c>
      <c r="AB1269" t="s">
        <v>25573</v>
      </c>
      <c r="AC1269" t="s">
        <v>25581</v>
      </c>
      <c r="AD1269" t="s">
        <v>25609</v>
      </c>
      <c r="AE1269" t="s">
        <v>25579</v>
      </c>
      <c r="AF1269" t="s">
        <v>25577</v>
      </c>
      <c r="AG1269" t="s">
        <v>25578</v>
      </c>
    </row>
    <row r="1270" spans="1:34" x14ac:dyDescent="0.2">
      <c r="A1270" t="s">
        <v>18727</v>
      </c>
      <c r="B1270" t="s">
        <v>6495</v>
      </c>
      <c r="C1270" t="s">
        <v>6496</v>
      </c>
      <c r="D1270" t="s">
        <v>6533</v>
      </c>
      <c r="E1270" t="s">
        <v>6533</v>
      </c>
      <c r="F1270" t="s">
        <v>6268</v>
      </c>
      <c r="G1270" t="s">
        <v>18728</v>
      </c>
      <c r="H1270" s="1">
        <v>43677</v>
      </c>
      <c r="I1270" s="1">
        <v>43570</v>
      </c>
      <c r="J1270">
        <v>50000</v>
      </c>
      <c r="K1270">
        <v>50000</v>
      </c>
      <c r="L1270">
        <v>50000</v>
      </c>
      <c r="M1270">
        <v>50000</v>
      </c>
      <c r="N1270" t="s">
        <v>6270</v>
      </c>
      <c r="O1270" t="s">
        <v>7964</v>
      </c>
      <c r="R1270" t="s">
        <v>6979</v>
      </c>
      <c r="T1270" t="s">
        <v>18511</v>
      </c>
      <c r="U1270" t="s">
        <v>6935</v>
      </c>
      <c r="V1270" t="s">
        <v>12982</v>
      </c>
      <c r="Z1270" t="s">
        <v>7969</v>
      </c>
      <c r="AB1270" t="s">
        <v>25573</v>
      </c>
      <c r="AC1270" t="s">
        <v>25601</v>
      </c>
      <c r="AE1270" t="s">
        <v>25583</v>
      </c>
      <c r="AF1270" t="s">
        <v>25577</v>
      </c>
      <c r="AG1270" t="s">
        <v>25578</v>
      </c>
      <c r="AH1270" t="s">
        <v>18920</v>
      </c>
    </row>
    <row r="1271" spans="1:34" x14ac:dyDescent="0.2">
      <c r="A1271" t="s">
        <v>6414</v>
      </c>
      <c r="B1271" t="s">
        <v>6279</v>
      </c>
      <c r="C1271" t="s">
        <v>6289</v>
      </c>
      <c r="D1271" t="s">
        <v>6319</v>
      </c>
      <c r="E1271" t="s">
        <v>6319</v>
      </c>
      <c r="F1271" t="s">
        <v>6268</v>
      </c>
      <c r="G1271" t="s">
        <v>6415</v>
      </c>
      <c r="H1271" s="1">
        <v>43646</v>
      </c>
      <c r="I1271" s="1">
        <v>43550</v>
      </c>
      <c r="J1271">
        <v>0</v>
      </c>
      <c r="N1271" t="s">
        <v>6270</v>
      </c>
      <c r="O1271" t="s">
        <v>6410</v>
      </c>
      <c r="R1271" t="s">
        <v>6416</v>
      </c>
      <c r="T1271" t="s">
        <v>6417</v>
      </c>
      <c r="U1271" t="s">
        <v>6411</v>
      </c>
      <c r="V1271" t="s">
        <v>6418</v>
      </c>
      <c r="Z1271" t="s">
        <v>6155</v>
      </c>
      <c r="AB1271" t="s">
        <v>25573</v>
      </c>
      <c r="AC1271" t="s">
        <v>25580</v>
      </c>
      <c r="AE1271" t="s">
        <v>25595</v>
      </c>
      <c r="AF1271" t="s">
        <v>25577</v>
      </c>
      <c r="AG1271" t="s">
        <v>25578</v>
      </c>
    </row>
    <row r="1272" spans="1:34" x14ac:dyDescent="0.2">
      <c r="A1272" t="s">
        <v>18497</v>
      </c>
      <c r="B1272" t="s">
        <v>6495</v>
      </c>
      <c r="C1272" t="s">
        <v>6496</v>
      </c>
      <c r="D1272" t="s">
        <v>6267</v>
      </c>
      <c r="E1272" t="s">
        <v>6267</v>
      </c>
      <c r="F1272" t="s">
        <v>6268</v>
      </c>
      <c r="G1272" t="s">
        <v>18498</v>
      </c>
      <c r="H1272" s="1">
        <v>43764</v>
      </c>
      <c r="I1272" s="1">
        <v>43761</v>
      </c>
      <c r="J1272">
        <v>17000</v>
      </c>
      <c r="K1272">
        <v>17000</v>
      </c>
      <c r="L1272">
        <v>17000</v>
      </c>
      <c r="M1272">
        <v>17000</v>
      </c>
      <c r="N1272" t="s">
        <v>6270</v>
      </c>
      <c r="O1272" t="s">
        <v>7964</v>
      </c>
      <c r="R1272" t="s">
        <v>18499</v>
      </c>
      <c r="T1272" t="s">
        <v>18500</v>
      </c>
      <c r="U1272" t="s">
        <v>6935</v>
      </c>
      <c r="V1272" t="s">
        <v>12982</v>
      </c>
      <c r="Z1272" t="s">
        <v>7969</v>
      </c>
      <c r="AB1272" t="s">
        <v>25573</v>
      </c>
      <c r="AC1272" t="s">
        <v>25581</v>
      </c>
      <c r="AD1272" t="s">
        <v>25589</v>
      </c>
      <c r="AE1272" t="s">
        <v>25588</v>
      </c>
      <c r="AF1272" t="s">
        <v>25577</v>
      </c>
      <c r="AG1272" t="s">
        <v>25578</v>
      </c>
    </row>
    <row r="1273" spans="1:34" x14ac:dyDescent="0.2">
      <c r="A1273" t="s">
        <v>18729</v>
      </c>
      <c r="B1273" t="s">
        <v>6495</v>
      </c>
      <c r="C1273" t="s">
        <v>6496</v>
      </c>
      <c r="D1273" t="s">
        <v>6281</v>
      </c>
      <c r="E1273" t="s">
        <v>6281</v>
      </c>
      <c r="F1273" t="s">
        <v>6268</v>
      </c>
      <c r="G1273" t="s">
        <v>18730</v>
      </c>
      <c r="H1273" s="1">
        <v>43830</v>
      </c>
      <c r="I1273" s="1">
        <v>43553</v>
      </c>
      <c r="J1273">
        <v>69980</v>
      </c>
      <c r="K1273">
        <v>69980</v>
      </c>
      <c r="L1273">
        <v>69980</v>
      </c>
      <c r="M1273">
        <v>69980</v>
      </c>
      <c r="N1273" t="s">
        <v>6270</v>
      </c>
      <c r="O1273" t="s">
        <v>7964</v>
      </c>
      <c r="R1273" t="s">
        <v>18731</v>
      </c>
      <c r="T1273" t="s">
        <v>11018</v>
      </c>
      <c r="U1273" t="s">
        <v>6935</v>
      </c>
      <c r="V1273" t="s">
        <v>6936</v>
      </c>
      <c r="Z1273" t="s">
        <v>7969</v>
      </c>
      <c r="AB1273" t="s">
        <v>25573</v>
      </c>
      <c r="AC1273" t="s">
        <v>25581</v>
      </c>
      <c r="AD1273" t="s">
        <v>25607</v>
      </c>
      <c r="AE1273" t="s">
        <v>25576</v>
      </c>
      <c r="AF1273" t="s">
        <v>25577</v>
      </c>
      <c r="AG1273" t="s">
        <v>25578</v>
      </c>
    </row>
    <row r="1274" spans="1:34" x14ac:dyDescent="0.2">
      <c r="A1274" t="s">
        <v>6419</v>
      </c>
      <c r="B1274" t="s">
        <v>6265</v>
      </c>
      <c r="C1274" t="s">
        <v>6266</v>
      </c>
      <c r="D1274" t="s">
        <v>6267</v>
      </c>
      <c r="E1274" t="s">
        <v>6267</v>
      </c>
      <c r="F1274" t="s">
        <v>6268</v>
      </c>
      <c r="G1274" t="s">
        <v>6421</v>
      </c>
      <c r="H1274" s="1">
        <v>44196</v>
      </c>
      <c r="J1274">
        <v>30250</v>
      </c>
      <c r="K1274">
        <v>50000</v>
      </c>
      <c r="N1274" t="s">
        <v>6270</v>
      </c>
      <c r="O1274" t="s">
        <v>6410</v>
      </c>
      <c r="R1274" t="s">
        <v>6422</v>
      </c>
      <c r="T1274" t="s">
        <v>6423</v>
      </c>
      <c r="U1274" t="s">
        <v>6411</v>
      </c>
      <c r="V1274" t="s">
        <v>6418</v>
      </c>
      <c r="Z1274" t="s">
        <v>6155</v>
      </c>
      <c r="AB1274" t="s">
        <v>25573</v>
      </c>
      <c r="AC1274" t="s">
        <v>25581</v>
      </c>
      <c r="AD1274" t="s">
        <v>25604</v>
      </c>
      <c r="AE1274" t="s">
        <v>25610</v>
      </c>
      <c r="AF1274" t="s">
        <v>25577</v>
      </c>
      <c r="AG1274" t="s">
        <v>25578</v>
      </c>
    </row>
    <row r="1275" spans="1:34" x14ac:dyDescent="0.2">
      <c r="A1275" t="s">
        <v>18732</v>
      </c>
      <c r="B1275" t="s">
        <v>6495</v>
      </c>
      <c r="C1275" t="s">
        <v>6496</v>
      </c>
      <c r="D1275" t="s">
        <v>6319</v>
      </c>
      <c r="E1275" t="s">
        <v>6319</v>
      </c>
      <c r="F1275" t="s">
        <v>6286</v>
      </c>
      <c r="G1275" t="s">
        <v>18733</v>
      </c>
      <c r="H1275" s="1">
        <v>43404</v>
      </c>
      <c r="I1275" s="1">
        <v>43371</v>
      </c>
      <c r="J1275">
        <v>13500</v>
      </c>
      <c r="K1275">
        <v>13500</v>
      </c>
      <c r="L1275">
        <v>13500</v>
      </c>
      <c r="M1275">
        <v>13500</v>
      </c>
      <c r="N1275" t="s">
        <v>6270</v>
      </c>
      <c r="O1275" t="s">
        <v>7964</v>
      </c>
      <c r="R1275" t="s">
        <v>8539</v>
      </c>
      <c r="T1275" t="s">
        <v>18734</v>
      </c>
      <c r="U1275" t="s">
        <v>6935</v>
      </c>
      <c r="V1275" t="s">
        <v>6936</v>
      </c>
      <c r="Z1275" t="s">
        <v>7969</v>
      </c>
      <c r="AB1275" t="s">
        <v>25573</v>
      </c>
      <c r="AC1275" t="s">
        <v>25581</v>
      </c>
      <c r="AD1275" t="s">
        <v>25604</v>
      </c>
      <c r="AE1275" t="s">
        <v>25610</v>
      </c>
      <c r="AF1275" t="s">
        <v>25577</v>
      </c>
      <c r="AG1275" t="s">
        <v>25578</v>
      </c>
    </row>
    <row r="1276" spans="1:34" x14ac:dyDescent="0.2">
      <c r="A1276" t="s">
        <v>6424</v>
      </c>
      <c r="B1276" t="s">
        <v>6279</v>
      </c>
      <c r="C1276" t="s">
        <v>6289</v>
      </c>
      <c r="D1276" t="s">
        <v>6281</v>
      </c>
      <c r="E1276" t="s">
        <v>6281</v>
      </c>
      <c r="F1276" t="s">
        <v>6268</v>
      </c>
      <c r="G1276" t="s">
        <v>6425</v>
      </c>
      <c r="H1276" s="1">
        <v>43829</v>
      </c>
      <c r="I1276" s="1">
        <v>43650</v>
      </c>
      <c r="J1276">
        <v>5000</v>
      </c>
      <c r="K1276">
        <v>5000</v>
      </c>
      <c r="N1276" t="s">
        <v>6270</v>
      </c>
      <c r="O1276" t="s">
        <v>6410</v>
      </c>
      <c r="T1276" t="s">
        <v>6426</v>
      </c>
      <c r="U1276" t="s">
        <v>6411</v>
      </c>
      <c r="V1276" t="s">
        <v>6418</v>
      </c>
      <c r="Z1276" t="s">
        <v>6155</v>
      </c>
    </row>
    <row r="1277" spans="1:34" x14ac:dyDescent="0.2">
      <c r="A1277" t="s">
        <v>18735</v>
      </c>
      <c r="B1277" t="s">
        <v>6279</v>
      </c>
      <c r="C1277" t="s">
        <v>6266</v>
      </c>
      <c r="D1277" t="s">
        <v>6380</v>
      </c>
      <c r="E1277" t="s">
        <v>6380</v>
      </c>
      <c r="F1277" t="s">
        <v>6268</v>
      </c>
      <c r="G1277" t="s">
        <v>18736</v>
      </c>
      <c r="H1277" s="1">
        <v>43843</v>
      </c>
      <c r="I1277" s="1">
        <v>43843</v>
      </c>
      <c r="J1277">
        <v>25000</v>
      </c>
      <c r="K1277">
        <v>25000</v>
      </c>
      <c r="N1277" t="s">
        <v>6270</v>
      </c>
      <c r="O1277" t="s">
        <v>7964</v>
      </c>
      <c r="R1277" t="s">
        <v>10697</v>
      </c>
      <c r="S1277" t="s">
        <v>13825</v>
      </c>
      <c r="T1277" t="s">
        <v>18737</v>
      </c>
      <c r="U1277" t="s">
        <v>6935</v>
      </c>
      <c r="V1277" t="s">
        <v>6936</v>
      </c>
      <c r="Z1277" t="s">
        <v>7969</v>
      </c>
      <c r="AB1277" t="s">
        <v>25573</v>
      </c>
      <c r="AC1277" t="s">
        <v>25581</v>
      </c>
      <c r="AD1277" t="s">
        <v>25604</v>
      </c>
      <c r="AE1277" t="s">
        <v>25610</v>
      </c>
      <c r="AF1277" t="s">
        <v>25577</v>
      </c>
      <c r="AG1277" t="s">
        <v>25578</v>
      </c>
    </row>
    <row r="1278" spans="1:34" x14ac:dyDescent="0.2">
      <c r="A1278" t="s">
        <v>6427</v>
      </c>
      <c r="B1278" t="s">
        <v>6279</v>
      </c>
      <c r="C1278" t="s">
        <v>6289</v>
      </c>
      <c r="D1278" t="s">
        <v>6281</v>
      </c>
      <c r="E1278" t="s">
        <v>6281</v>
      </c>
      <c r="F1278" t="s">
        <v>6268</v>
      </c>
      <c r="G1278" t="s">
        <v>6428</v>
      </c>
      <c r="H1278" s="1">
        <v>43827</v>
      </c>
      <c r="I1278" s="1">
        <v>43593</v>
      </c>
      <c r="J1278">
        <v>20000</v>
      </c>
      <c r="K1278">
        <v>20000</v>
      </c>
      <c r="N1278" t="s">
        <v>6270</v>
      </c>
      <c r="O1278" t="s">
        <v>6410</v>
      </c>
      <c r="T1278" t="s">
        <v>6426</v>
      </c>
      <c r="U1278" t="s">
        <v>6411</v>
      </c>
      <c r="V1278" t="s">
        <v>6418</v>
      </c>
      <c r="Z1278" t="s">
        <v>6155</v>
      </c>
    </row>
    <row r="1279" spans="1:34" x14ac:dyDescent="0.2">
      <c r="A1279" t="s">
        <v>18738</v>
      </c>
      <c r="B1279" t="s">
        <v>6265</v>
      </c>
      <c r="C1279" t="s">
        <v>6289</v>
      </c>
      <c r="D1279" t="s">
        <v>6267</v>
      </c>
      <c r="E1279" t="s">
        <v>6267</v>
      </c>
      <c r="F1279" t="s">
        <v>6268</v>
      </c>
      <c r="G1279" t="s">
        <v>18739</v>
      </c>
      <c r="H1279" s="1">
        <v>43981</v>
      </c>
      <c r="I1279" s="1">
        <v>43945</v>
      </c>
      <c r="J1279">
        <v>100000</v>
      </c>
      <c r="K1279">
        <v>100000</v>
      </c>
      <c r="N1279" t="s">
        <v>6270</v>
      </c>
      <c r="O1279" t="s">
        <v>7964</v>
      </c>
      <c r="P1279" t="s">
        <v>6871</v>
      </c>
      <c r="Q1279" t="s">
        <v>6854</v>
      </c>
      <c r="R1279" t="s">
        <v>6855</v>
      </c>
      <c r="T1279" t="s">
        <v>12790</v>
      </c>
      <c r="U1279" t="s">
        <v>6935</v>
      </c>
      <c r="V1279" t="s">
        <v>6936</v>
      </c>
      <c r="Z1279" t="s">
        <v>7969</v>
      </c>
      <c r="AB1279" t="s">
        <v>25573</v>
      </c>
      <c r="AC1279" t="s">
        <v>25574</v>
      </c>
      <c r="AD1279" t="s">
        <v>25575</v>
      </c>
      <c r="AE1279" t="s">
        <v>25579</v>
      </c>
      <c r="AF1279" t="s">
        <v>25577</v>
      </c>
      <c r="AG1279" t="s">
        <v>25578</v>
      </c>
    </row>
    <row r="1280" spans="1:34" x14ac:dyDescent="0.2">
      <c r="A1280" t="s">
        <v>6429</v>
      </c>
      <c r="B1280" t="s">
        <v>6279</v>
      </c>
      <c r="C1280" t="s">
        <v>6280</v>
      </c>
      <c r="D1280" t="s">
        <v>6281</v>
      </c>
      <c r="E1280" t="s">
        <v>6281</v>
      </c>
      <c r="F1280" t="s">
        <v>6286</v>
      </c>
      <c r="G1280" t="s">
        <v>6430</v>
      </c>
      <c r="H1280" s="1">
        <v>43770</v>
      </c>
      <c r="I1280" s="1">
        <v>43201</v>
      </c>
      <c r="J1280">
        <v>0</v>
      </c>
      <c r="N1280" t="s">
        <v>6270</v>
      </c>
      <c r="O1280" t="s">
        <v>6410</v>
      </c>
      <c r="R1280" t="s">
        <v>6431</v>
      </c>
      <c r="U1280" t="s">
        <v>6411</v>
      </c>
      <c r="Z1280" t="s">
        <v>6155</v>
      </c>
      <c r="AB1280" t="s">
        <v>25573</v>
      </c>
      <c r="AC1280" t="s">
        <v>25581</v>
      </c>
      <c r="AD1280" t="s">
        <v>25589</v>
      </c>
      <c r="AE1280" t="s">
        <v>25588</v>
      </c>
      <c r="AF1280" t="s">
        <v>25577</v>
      </c>
      <c r="AG1280" t="s">
        <v>25578</v>
      </c>
    </row>
    <row r="1281" spans="1:33" x14ac:dyDescent="0.2">
      <c r="A1281" t="s">
        <v>18740</v>
      </c>
      <c r="B1281" t="s">
        <v>6279</v>
      </c>
      <c r="C1281" t="s">
        <v>6289</v>
      </c>
      <c r="D1281" t="s">
        <v>6281</v>
      </c>
      <c r="E1281" t="s">
        <v>6281</v>
      </c>
      <c r="F1281" t="s">
        <v>6286</v>
      </c>
      <c r="G1281" t="s">
        <v>18741</v>
      </c>
      <c r="H1281" s="1">
        <v>43455</v>
      </c>
      <c r="I1281" s="1">
        <v>43427</v>
      </c>
      <c r="J1281">
        <v>85400</v>
      </c>
      <c r="K1281">
        <v>85400</v>
      </c>
      <c r="L1281">
        <v>0</v>
      </c>
      <c r="M1281">
        <v>0</v>
      </c>
      <c r="N1281" t="s">
        <v>6270</v>
      </c>
      <c r="O1281" t="s">
        <v>7964</v>
      </c>
      <c r="R1281" t="s">
        <v>6951</v>
      </c>
      <c r="T1281" t="s">
        <v>18504</v>
      </c>
      <c r="U1281" t="s">
        <v>6935</v>
      </c>
      <c r="V1281" t="s">
        <v>10538</v>
      </c>
      <c r="X1281" t="s">
        <v>6322</v>
      </c>
      <c r="Z1281" t="s">
        <v>7969</v>
      </c>
      <c r="AB1281" t="s">
        <v>25573</v>
      </c>
      <c r="AC1281" t="s">
        <v>25581</v>
      </c>
      <c r="AD1281" t="s">
        <v>25582</v>
      </c>
      <c r="AE1281" t="s">
        <v>25595</v>
      </c>
      <c r="AF1281" t="s">
        <v>25577</v>
      </c>
      <c r="AG1281" t="s">
        <v>25578</v>
      </c>
    </row>
    <row r="1282" spans="1:33" x14ac:dyDescent="0.2">
      <c r="A1282" t="s">
        <v>6432</v>
      </c>
      <c r="B1282" t="s">
        <v>6279</v>
      </c>
      <c r="C1282" t="s">
        <v>6289</v>
      </c>
      <c r="D1282" t="s">
        <v>6267</v>
      </c>
      <c r="E1282" t="s">
        <v>6267</v>
      </c>
      <c r="F1282" t="s">
        <v>6268</v>
      </c>
      <c r="G1282" t="s">
        <v>6433</v>
      </c>
      <c r="H1282" s="1">
        <v>43770</v>
      </c>
      <c r="I1282" s="1">
        <v>43720</v>
      </c>
      <c r="J1282">
        <v>4600</v>
      </c>
      <c r="K1282">
        <v>4600</v>
      </c>
      <c r="N1282" t="s">
        <v>6270</v>
      </c>
      <c r="O1282" t="s">
        <v>6410</v>
      </c>
      <c r="R1282" t="s">
        <v>6422</v>
      </c>
      <c r="T1282" t="s">
        <v>6434</v>
      </c>
      <c r="U1282" t="s">
        <v>6411</v>
      </c>
      <c r="V1282" t="s">
        <v>6435</v>
      </c>
      <c r="Z1282" t="s">
        <v>6155</v>
      </c>
      <c r="AB1282" t="s">
        <v>25573</v>
      </c>
      <c r="AC1282" t="s">
        <v>25581</v>
      </c>
      <c r="AD1282" t="s">
        <v>25604</v>
      </c>
      <c r="AE1282" t="s">
        <v>25610</v>
      </c>
      <c r="AF1282" t="s">
        <v>25577</v>
      </c>
      <c r="AG1282" t="s">
        <v>25578</v>
      </c>
    </row>
    <row r="1283" spans="1:33" x14ac:dyDescent="0.2">
      <c r="A1283" t="s">
        <v>18742</v>
      </c>
      <c r="B1283" t="s">
        <v>6495</v>
      </c>
      <c r="C1283" t="s">
        <v>6496</v>
      </c>
      <c r="D1283" t="s">
        <v>6281</v>
      </c>
      <c r="E1283" t="s">
        <v>6281</v>
      </c>
      <c r="F1283" t="s">
        <v>6268</v>
      </c>
      <c r="G1283" t="s">
        <v>18743</v>
      </c>
      <c r="H1283" s="1">
        <v>43496</v>
      </c>
      <c r="I1283" s="1">
        <v>43495</v>
      </c>
      <c r="J1283">
        <v>465000</v>
      </c>
      <c r="K1283">
        <v>465000</v>
      </c>
      <c r="L1283">
        <v>465000</v>
      </c>
      <c r="M1283">
        <v>465000</v>
      </c>
      <c r="N1283" t="s">
        <v>6270</v>
      </c>
      <c r="O1283" t="s">
        <v>7964</v>
      </c>
      <c r="R1283" t="s">
        <v>18744</v>
      </c>
      <c r="T1283" t="s">
        <v>12901</v>
      </c>
      <c r="U1283" t="s">
        <v>6935</v>
      </c>
      <c r="V1283" t="s">
        <v>6936</v>
      </c>
      <c r="Z1283" t="s">
        <v>7969</v>
      </c>
      <c r="AB1283" t="s">
        <v>25573</v>
      </c>
      <c r="AC1283" t="s">
        <v>25601</v>
      </c>
      <c r="AE1283" t="s">
        <v>25602</v>
      </c>
      <c r="AF1283" t="s">
        <v>25634</v>
      </c>
      <c r="AG1283" t="s">
        <v>25578</v>
      </c>
    </row>
    <row r="1284" spans="1:33" x14ac:dyDescent="0.2">
      <c r="A1284" t="s">
        <v>6436</v>
      </c>
      <c r="B1284" t="s">
        <v>6279</v>
      </c>
      <c r="C1284" t="s">
        <v>6437</v>
      </c>
      <c r="D1284" t="s">
        <v>6267</v>
      </c>
      <c r="E1284" t="s">
        <v>6267</v>
      </c>
      <c r="F1284" t="s">
        <v>6268</v>
      </c>
      <c r="G1284" t="s">
        <v>6438</v>
      </c>
      <c r="H1284" s="1">
        <v>43890</v>
      </c>
      <c r="I1284" s="1">
        <v>43838</v>
      </c>
      <c r="J1284">
        <v>250000</v>
      </c>
      <c r="K1284">
        <v>250000</v>
      </c>
      <c r="N1284" t="s">
        <v>6270</v>
      </c>
      <c r="O1284" t="s">
        <v>6410</v>
      </c>
      <c r="R1284" t="s">
        <v>6422</v>
      </c>
      <c r="T1284" t="s">
        <v>6439</v>
      </c>
      <c r="U1284" t="s">
        <v>6411</v>
      </c>
      <c r="V1284" t="s">
        <v>6418</v>
      </c>
      <c r="Z1284" t="s">
        <v>6155</v>
      </c>
      <c r="AB1284" t="s">
        <v>25573</v>
      </c>
      <c r="AC1284" t="s">
        <v>25581</v>
      </c>
      <c r="AD1284" t="s">
        <v>25604</v>
      </c>
      <c r="AE1284" t="s">
        <v>25610</v>
      </c>
      <c r="AF1284" t="s">
        <v>25577</v>
      </c>
      <c r="AG1284" t="s">
        <v>25578</v>
      </c>
    </row>
    <row r="1285" spans="1:33" x14ac:dyDescent="0.2">
      <c r="A1285" t="s">
        <v>18745</v>
      </c>
      <c r="B1285" t="s">
        <v>6279</v>
      </c>
      <c r="C1285" t="s">
        <v>6289</v>
      </c>
      <c r="D1285" t="s">
        <v>6267</v>
      </c>
      <c r="E1285" t="s">
        <v>6267</v>
      </c>
      <c r="F1285" t="s">
        <v>6286</v>
      </c>
      <c r="G1285" t="s">
        <v>18746</v>
      </c>
      <c r="H1285" s="1">
        <v>43571</v>
      </c>
      <c r="I1285" s="1">
        <v>43360</v>
      </c>
      <c r="J1285">
        <v>0</v>
      </c>
      <c r="K1285">
        <v>0</v>
      </c>
      <c r="L1285">
        <v>0</v>
      </c>
      <c r="M1285">
        <v>0</v>
      </c>
      <c r="N1285" t="s">
        <v>6270</v>
      </c>
      <c r="O1285" t="s">
        <v>7964</v>
      </c>
      <c r="P1285" t="s">
        <v>6272</v>
      </c>
      <c r="Q1285" t="s">
        <v>6273</v>
      </c>
      <c r="R1285" t="s">
        <v>18747</v>
      </c>
      <c r="T1285" t="s">
        <v>8129</v>
      </c>
      <c r="U1285" t="s">
        <v>6935</v>
      </c>
      <c r="V1285" t="s">
        <v>6936</v>
      </c>
      <c r="X1285" t="s">
        <v>6276</v>
      </c>
      <c r="Z1285" t="s">
        <v>7969</v>
      </c>
      <c r="AB1285" t="s">
        <v>25573</v>
      </c>
      <c r="AC1285" t="s">
        <v>25601</v>
      </c>
      <c r="AE1285" t="s">
        <v>25579</v>
      </c>
      <c r="AF1285" t="s">
        <v>25577</v>
      </c>
      <c r="AG1285" t="s">
        <v>25578</v>
      </c>
    </row>
    <row r="1286" spans="1:33" x14ac:dyDescent="0.2">
      <c r="A1286" t="s">
        <v>6440</v>
      </c>
      <c r="B1286" t="s">
        <v>6279</v>
      </c>
      <c r="C1286" t="s">
        <v>6289</v>
      </c>
      <c r="D1286" t="s">
        <v>6267</v>
      </c>
      <c r="E1286" t="s">
        <v>6267</v>
      </c>
      <c r="F1286" t="s">
        <v>6268</v>
      </c>
      <c r="G1286" t="s">
        <v>6441</v>
      </c>
      <c r="H1286" s="1">
        <v>43770</v>
      </c>
      <c r="I1286" s="1">
        <v>43720</v>
      </c>
      <c r="J1286">
        <v>0</v>
      </c>
      <c r="N1286" t="s">
        <v>6270</v>
      </c>
      <c r="O1286" t="s">
        <v>6410</v>
      </c>
      <c r="R1286" t="s">
        <v>6422</v>
      </c>
      <c r="T1286" t="s">
        <v>6442</v>
      </c>
      <c r="U1286" t="s">
        <v>6411</v>
      </c>
      <c r="Z1286" t="s">
        <v>6155</v>
      </c>
      <c r="AB1286" t="s">
        <v>25573</v>
      </c>
      <c r="AC1286" t="s">
        <v>25581</v>
      </c>
      <c r="AD1286" t="s">
        <v>25604</v>
      </c>
      <c r="AE1286" t="s">
        <v>25610</v>
      </c>
      <c r="AF1286" t="s">
        <v>25577</v>
      </c>
      <c r="AG1286" t="s">
        <v>25578</v>
      </c>
    </row>
    <row r="1287" spans="1:33" x14ac:dyDescent="0.2">
      <c r="A1287" t="s">
        <v>18806</v>
      </c>
      <c r="B1287" t="s">
        <v>6495</v>
      </c>
      <c r="C1287" t="s">
        <v>6496</v>
      </c>
      <c r="D1287" t="s">
        <v>6267</v>
      </c>
      <c r="E1287" t="s">
        <v>6267</v>
      </c>
      <c r="F1287" t="s">
        <v>6286</v>
      </c>
      <c r="G1287" t="s">
        <v>18807</v>
      </c>
      <c r="H1287" s="1">
        <v>43453</v>
      </c>
      <c r="I1287" s="1">
        <v>43419</v>
      </c>
      <c r="J1287">
        <v>31500</v>
      </c>
      <c r="K1287">
        <v>31500</v>
      </c>
      <c r="L1287">
        <v>31500</v>
      </c>
      <c r="M1287">
        <v>31500</v>
      </c>
      <c r="N1287" t="s">
        <v>6270</v>
      </c>
      <c r="O1287" t="s">
        <v>7964</v>
      </c>
      <c r="P1287" t="s">
        <v>6871</v>
      </c>
      <c r="Q1287" t="s">
        <v>6854</v>
      </c>
      <c r="R1287" t="s">
        <v>18808</v>
      </c>
      <c r="T1287" t="s">
        <v>12682</v>
      </c>
      <c r="U1287" t="s">
        <v>6935</v>
      </c>
      <c r="V1287" t="s">
        <v>9507</v>
      </c>
      <c r="Z1287" t="s">
        <v>7969</v>
      </c>
      <c r="AB1287" t="s">
        <v>25573</v>
      </c>
      <c r="AC1287" t="s">
        <v>25581</v>
      </c>
      <c r="AD1287" t="s">
        <v>25607</v>
      </c>
      <c r="AE1287" t="s">
        <v>25576</v>
      </c>
      <c r="AF1287" t="s">
        <v>25577</v>
      </c>
      <c r="AG1287" t="s">
        <v>25578</v>
      </c>
    </row>
    <row r="1288" spans="1:33" x14ac:dyDescent="0.2">
      <c r="A1288" t="s">
        <v>6443</v>
      </c>
      <c r="B1288" t="s">
        <v>6279</v>
      </c>
      <c r="C1288" t="s">
        <v>6289</v>
      </c>
      <c r="D1288" t="s">
        <v>6267</v>
      </c>
      <c r="E1288" t="s">
        <v>6267</v>
      </c>
      <c r="F1288" t="s">
        <v>6268</v>
      </c>
      <c r="G1288" t="s">
        <v>6444</v>
      </c>
      <c r="H1288" s="1">
        <v>43770</v>
      </c>
      <c r="I1288" s="1">
        <v>43720</v>
      </c>
      <c r="J1288">
        <v>6000</v>
      </c>
      <c r="K1288">
        <v>6000</v>
      </c>
      <c r="N1288" t="s">
        <v>6270</v>
      </c>
      <c r="O1288" t="s">
        <v>6410</v>
      </c>
      <c r="R1288" t="s">
        <v>6422</v>
      </c>
      <c r="U1288" t="s">
        <v>6411</v>
      </c>
      <c r="Z1288" t="s">
        <v>6155</v>
      </c>
      <c r="AB1288" t="s">
        <v>25573</v>
      </c>
      <c r="AC1288" t="s">
        <v>25581</v>
      </c>
      <c r="AD1288" t="s">
        <v>25604</v>
      </c>
      <c r="AE1288" t="s">
        <v>25610</v>
      </c>
      <c r="AF1288" t="s">
        <v>25577</v>
      </c>
      <c r="AG1288" t="s">
        <v>25578</v>
      </c>
    </row>
    <row r="1289" spans="1:33" x14ac:dyDescent="0.2">
      <c r="A1289" t="s">
        <v>18809</v>
      </c>
      <c r="B1289" t="s">
        <v>6495</v>
      </c>
      <c r="C1289" t="s">
        <v>6496</v>
      </c>
      <c r="D1289" t="s">
        <v>6281</v>
      </c>
      <c r="E1289" t="s">
        <v>6281</v>
      </c>
      <c r="F1289" t="s">
        <v>6286</v>
      </c>
      <c r="G1289" t="s">
        <v>18810</v>
      </c>
      <c r="H1289" s="1">
        <v>43434</v>
      </c>
      <c r="I1289" s="1">
        <v>43357</v>
      </c>
      <c r="J1289">
        <v>7000</v>
      </c>
      <c r="K1289">
        <v>7000</v>
      </c>
      <c r="L1289">
        <v>7000</v>
      </c>
      <c r="M1289">
        <v>7000</v>
      </c>
      <c r="N1289" t="s">
        <v>6270</v>
      </c>
      <c r="O1289" t="s">
        <v>7964</v>
      </c>
      <c r="R1289" t="s">
        <v>18811</v>
      </c>
      <c r="T1289" t="s">
        <v>18812</v>
      </c>
      <c r="U1289" t="s">
        <v>6935</v>
      </c>
      <c r="V1289" t="s">
        <v>6936</v>
      </c>
      <c r="Z1289" t="s">
        <v>7969</v>
      </c>
      <c r="AB1289" t="s">
        <v>25573</v>
      </c>
      <c r="AC1289" t="s">
        <v>25581</v>
      </c>
      <c r="AD1289" t="s">
        <v>25607</v>
      </c>
      <c r="AE1289" t="s">
        <v>25576</v>
      </c>
      <c r="AF1289" t="s">
        <v>25577</v>
      </c>
      <c r="AG1289" t="s">
        <v>25578</v>
      </c>
    </row>
    <row r="1290" spans="1:33" x14ac:dyDescent="0.2">
      <c r="A1290" t="s">
        <v>6445</v>
      </c>
      <c r="B1290" t="s">
        <v>6279</v>
      </c>
      <c r="C1290" t="s">
        <v>6289</v>
      </c>
      <c r="D1290" t="s">
        <v>6267</v>
      </c>
      <c r="E1290" t="s">
        <v>6267</v>
      </c>
      <c r="F1290" t="s">
        <v>6268</v>
      </c>
      <c r="G1290" t="s">
        <v>6446</v>
      </c>
      <c r="H1290" s="1">
        <v>43770</v>
      </c>
      <c r="I1290" s="1">
        <v>43720</v>
      </c>
      <c r="J1290">
        <v>7500</v>
      </c>
      <c r="K1290">
        <v>7500</v>
      </c>
      <c r="N1290" t="s">
        <v>6270</v>
      </c>
      <c r="O1290" t="s">
        <v>6410</v>
      </c>
      <c r="R1290" t="s">
        <v>6422</v>
      </c>
      <c r="T1290" t="s">
        <v>6447</v>
      </c>
      <c r="U1290" t="s">
        <v>6411</v>
      </c>
      <c r="V1290" t="s">
        <v>6418</v>
      </c>
      <c r="Z1290" t="s">
        <v>6155</v>
      </c>
      <c r="AB1290" t="s">
        <v>25573</v>
      </c>
      <c r="AC1290" t="s">
        <v>25581</v>
      </c>
      <c r="AD1290" t="s">
        <v>25604</v>
      </c>
      <c r="AE1290" t="s">
        <v>25610</v>
      </c>
      <c r="AF1290" t="s">
        <v>25577</v>
      </c>
      <c r="AG1290" t="s">
        <v>25578</v>
      </c>
    </row>
    <row r="1291" spans="1:33" x14ac:dyDescent="0.2">
      <c r="A1291" t="s">
        <v>18813</v>
      </c>
      <c r="B1291" t="s">
        <v>6495</v>
      </c>
      <c r="C1291" t="s">
        <v>6496</v>
      </c>
      <c r="D1291" t="s">
        <v>6281</v>
      </c>
      <c r="E1291" t="s">
        <v>6281</v>
      </c>
      <c r="F1291" t="s">
        <v>6268</v>
      </c>
      <c r="G1291" t="s">
        <v>18814</v>
      </c>
      <c r="H1291" s="1">
        <v>43524</v>
      </c>
      <c r="I1291" s="1">
        <v>43495</v>
      </c>
      <c r="J1291">
        <v>36000</v>
      </c>
      <c r="K1291">
        <v>36000</v>
      </c>
      <c r="L1291">
        <v>36000</v>
      </c>
      <c r="M1291">
        <v>36000</v>
      </c>
      <c r="N1291" t="s">
        <v>6270</v>
      </c>
      <c r="O1291" t="s">
        <v>7964</v>
      </c>
      <c r="R1291" t="s">
        <v>18815</v>
      </c>
      <c r="T1291" t="s">
        <v>8087</v>
      </c>
      <c r="U1291" t="s">
        <v>6935</v>
      </c>
      <c r="V1291" t="s">
        <v>6936</v>
      </c>
      <c r="Z1291" t="s">
        <v>7969</v>
      </c>
      <c r="AB1291" t="s">
        <v>25573</v>
      </c>
      <c r="AC1291" t="s">
        <v>25581</v>
      </c>
      <c r="AD1291" t="s">
        <v>25607</v>
      </c>
      <c r="AE1291" t="s">
        <v>25579</v>
      </c>
      <c r="AF1291" t="s">
        <v>25577</v>
      </c>
      <c r="AG1291" t="s">
        <v>25578</v>
      </c>
    </row>
    <row r="1292" spans="1:33" x14ac:dyDescent="0.2">
      <c r="A1292" t="s">
        <v>6448</v>
      </c>
      <c r="B1292" t="s">
        <v>6279</v>
      </c>
      <c r="C1292" t="s">
        <v>6289</v>
      </c>
      <c r="D1292" t="s">
        <v>6267</v>
      </c>
      <c r="E1292" t="s">
        <v>6267</v>
      </c>
      <c r="F1292" t="s">
        <v>6268</v>
      </c>
      <c r="G1292" t="s">
        <v>6449</v>
      </c>
      <c r="H1292" s="1">
        <v>43770</v>
      </c>
      <c r="I1292" s="1">
        <v>43650</v>
      </c>
      <c r="J1292">
        <v>8000</v>
      </c>
      <c r="K1292">
        <v>8000</v>
      </c>
      <c r="N1292" t="s">
        <v>6270</v>
      </c>
      <c r="O1292" t="s">
        <v>6410</v>
      </c>
      <c r="R1292" t="s">
        <v>6422</v>
      </c>
      <c r="U1292" t="s">
        <v>6411</v>
      </c>
      <c r="Z1292" t="s">
        <v>6155</v>
      </c>
      <c r="AB1292" t="s">
        <v>25573</v>
      </c>
      <c r="AC1292" t="s">
        <v>25581</v>
      </c>
      <c r="AD1292" t="s">
        <v>25604</v>
      </c>
      <c r="AE1292" t="s">
        <v>25610</v>
      </c>
      <c r="AF1292" t="s">
        <v>25577</v>
      </c>
      <c r="AG1292" t="s">
        <v>25578</v>
      </c>
    </row>
    <row r="1293" spans="1:33" x14ac:dyDescent="0.2">
      <c r="A1293" t="s">
        <v>6450</v>
      </c>
      <c r="B1293" t="s">
        <v>6279</v>
      </c>
      <c r="C1293" t="s">
        <v>6280</v>
      </c>
      <c r="D1293" t="s">
        <v>6267</v>
      </c>
      <c r="E1293" t="s">
        <v>6267</v>
      </c>
      <c r="F1293" t="s">
        <v>6268</v>
      </c>
      <c r="G1293" t="s">
        <v>6451</v>
      </c>
      <c r="H1293" s="1">
        <v>43677</v>
      </c>
      <c r="I1293" s="1">
        <v>43650</v>
      </c>
      <c r="J1293">
        <v>10000</v>
      </c>
      <c r="K1293">
        <v>10000</v>
      </c>
      <c r="N1293" t="s">
        <v>6270</v>
      </c>
      <c r="O1293" t="s">
        <v>6410</v>
      </c>
      <c r="R1293" t="s">
        <v>6422</v>
      </c>
      <c r="Z1293" t="s">
        <v>6155</v>
      </c>
      <c r="AB1293" t="s">
        <v>25573</v>
      </c>
      <c r="AC1293" t="s">
        <v>25581</v>
      </c>
      <c r="AD1293" t="s">
        <v>25604</v>
      </c>
      <c r="AE1293" t="s">
        <v>25610</v>
      </c>
      <c r="AF1293" t="s">
        <v>25577</v>
      </c>
      <c r="AG1293" t="s">
        <v>25578</v>
      </c>
    </row>
    <row r="1294" spans="1:33" x14ac:dyDescent="0.2">
      <c r="A1294" t="s">
        <v>19061</v>
      </c>
      <c r="B1294" t="s">
        <v>6279</v>
      </c>
      <c r="C1294" t="s">
        <v>6798</v>
      </c>
      <c r="D1294" t="s">
        <v>6533</v>
      </c>
      <c r="E1294" t="s">
        <v>6533</v>
      </c>
      <c r="F1294" t="s">
        <v>6456</v>
      </c>
      <c r="G1294" t="s">
        <v>19060</v>
      </c>
      <c r="H1294" s="1">
        <v>43677</v>
      </c>
      <c r="I1294" s="1">
        <v>43830</v>
      </c>
      <c r="J1294">
        <v>900000</v>
      </c>
      <c r="K1294">
        <v>900000</v>
      </c>
      <c r="R1294" t="s">
        <v>19062</v>
      </c>
      <c r="T1294" t="s">
        <v>12081</v>
      </c>
      <c r="U1294" t="s">
        <v>6322</v>
      </c>
      <c r="V1294" t="s">
        <v>6479</v>
      </c>
      <c r="W1294" t="s">
        <v>6480</v>
      </c>
      <c r="Z1294" t="s">
        <v>13900</v>
      </c>
      <c r="AA1294" t="s">
        <v>13898</v>
      </c>
      <c r="AB1294" t="s">
        <v>25573</v>
      </c>
      <c r="AC1294" t="s">
        <v>25581</v>
      </c>
      <c r="AD1294" t="s">
        <v>25631</v>
      </c>
      <c r="AE1294" t="s">
        <v>25588</v>
      </c>
      <c r="AF1294" t="s">
        <v>25577</v>
      </c>
      <c r="AG1294" t="s">
        <v>25578</v>
      </c>
    </row>
    <row r="1295" spans="1:33" x14ac:dyDescent="0.2">
      <c r="A1295" t="s">
        <v>18816</v>
      </c>
      <c r="B1295" t="s">
        <v>6538</v>
      </c>
      <c r="C1295" t="s">
        <v>6496</v>
      </c>
      <c r="D1295" t="s">
        <v>6281</v>
      </c>
      <c r="E1295" t="s">
        <v>6281</v>
      </c>
      <c r="F1295" t="s">
        <v>6268</v>
      </c>
      <c r="G1295" t="s">
        <v>18817</v>
      </c>
      <c r="H1295" s="1">
        <v>44001</v>
      </c>
      <c r="I1295" s="1">
        <v>44001</v>
      </c>
      <c r="J1295">
        <v>75020</v>
      </c>
      <c r="K1295">
        <v>75020</v>
      </c>
      <c r="L1295">
        <v>75020</v>
      </c>
      <c r="M1295">
        <v>75020</v>
      </c>
      <c r="N1295" t="s">
        <v>6270</v>
      </c>
      <c r="O1295" t="s">
        <v>7964</v>
      </c>
      <c r="R1295" t="s">
        <v>10697</v>
      </c>
      <c r="S1295" t="s">
        <v>11018</v>
      </c>
      <c r="T1295" t="s">
        <v>18818</v>
      </c>
      <c r="U1295" t="s">
        <v>6935</v>
      </c>
      <c r="V1295" t="s">
        <v>6936</v>
      </c>
      <c r="Z1295" t="s">
        <v>7969</v>
      </c>
      <c r="AB1295" t="s">
        <v>25573</v>
      </c>
      <c r="AC1295" t="s">
        <v>25581</v>
      </c>
      <c r="AD1295" t="s">
        <v>25604</v>
      </c>
      <c r="AE1295" t="s">
        <v>25610</v>
      </c>
      <c r="AF1295" t="s">
        <v>25577</v>
      </c>
      <c r="AG1295" t="s">
        <v>25578</v>
      </c>
    </row>
    <row r="1296" spans="1:33" x14ac:dyDescent="0.2">
      <c r="A1296" t="s">
        <v>6452</v>
      </c>
      <c r="B1296" t="s">
        <v>6279</v>
      </c>
      <c r="C1296" t="s">
        <v>6289</v>
      </c>
      <c r="D1296" t="s">
        <v>6267</v>
      </c>
      <c r="E1296" t="s">
        <v>6267</v>
      </c>
      <c r="F1296" t="s">
        <v>6268</v>
      </c>
      <c r="G1296" t="s">
        <v>6453</v>
      </c>
      <c r="H1296" s="1">
        <v>43770</v>
      </c>
      <c r="I1296" s="1">
        <v>43720</v>
      </c>
      <c r="J1296">
        <v>8600</v>
      </c>
      <c r="K1296">
        <v>8600</v>
      </c>
      <c r="N1296" t="s">
        <v>6270</v>
      </c>
      <c r="O1296" t="s">
        <v>6410</v>
      </c>
      <c r="R1296" t="s">
        <v>6422</v>
      </c>
      <c r="T1296" t="s">
        <v>6454</v>
      </c>
      <c r="U1296" t="s">
        <v>6411</v>
      </c>
      <c r="V1296" t="s">
        <v>6435</v>
      </c>
      <c r="Z1296" t="s">
        <v>6155</v>
      </c>
      <c r="AB1296" t="s">
        <v>25573</v>
      </c>
      <c r="AC1296" t="s">
        <v>25581</v>
      </c>
      <c r="AD1296" t="s">
        <v>25604</v>
      </c>
      <c r="AE1296" t="s">
        <v>25610</v>
      </c>
      <c r="AF1296" t="s">
        <v>25577</v>
      </c>
      <c r="AG1296" t="s">
        <v>25578</v>
      </c>
    </row>
    <row r="1297" spans="1:34" x14ac:dyDescent="0.2">
      <c r="A1297" t="s">
        <v>19063</v>
      </c>
      <c r="B1297" t="s">
        <v>8874</v>
      </c>
      <c r="C1297" t="s">
        <v>6798</v>
      </c>
      <c r="D1297" t="s">
        <v>6533</v>
      </c>
      <c r="E1297" t="s">
        <v>6533</v>
      </c>
      <c r="F1297" t="s">
        <v>6456</v>
      </c>
      <c r="G1297" t="s">
        <v>19060</v>
      </c>
      <c r="H1297" s="1">
        <v>43844</v>
      </c>
      <c r="I1297" s="1">
        <v>43851</v>
      </c>
      <c r="J1297">
        <v>1080000</v>
      </c>
      <c r="K1297">
        <v>1080000</v>
      </c>
      <c r="R1297" t="s">
        <v>19064</v>
      </c>
      <c r="T1297" t="s">
        <v>9953</v>
      </c>
      <c r="U1297" t="s">
        <v>6322</v>
      </c>
      <c r="V1297" t="s">
        <v>6479</v>
      </c>
      <c r="W1297" t="s">
        <v>6520</v>
      </c>
      <c r="Z1297" t="s">
        <v>13900</v>
      </c>
      <c r="AA1297" t="s">
        <v>13898</v>
      </c>
      <c r="AB1297" t="s">
        <v>25573</v>
      </c>
      <c r="AC1297" t="s">
        <v>25581</v>
      </c>
      <c r="AD1297" t="s">
        <v>25631</v>
      </c>
      <c r="AE1297" t="s">
        <v>25591</v>
      </c>
      <c r="AF1297" t="s">
        <v>25577</v>
      </c>
      <c r="AG1297" t="s">
        <v>25578</v>
      </c>
    </row>
    <row r="1298" spans="1:34" x14ac:dyDescent="0.2">
      <c r="A1298" t="s">
        <v>18819</v>
      </c>
      <c r="B1298" t="s">
        <v>6495</v>
      </c>
      <c r="C1298" t="s">
        <v>6496</v>
      </c>
      <c r="D1298" t="s">
        <v>6319</v>
      </c>
      <c r="E1298" t="s">
        <v>6319</v>
      </c>
      <c r="F1298" t="s">
        <v>6268</v>
      </c>
      <c r="G1298" t="s">
        <v>18820</v>
      </c>
      <c r="H1298" s="1">
        <v>43736</v>
      </c>
      <c r="I1298" s="1">
        <v>43636</v>
      </c>
      <c r="J1298">
        <v>3960</v>
      </c>
      <c r="K1298">
        <v>3960</v>
      </c>
      <c r="L1298">
        <v>3960</v>
      </c>
      <c r="M1298">
        <v>3960</v>
      </c>
      <c r="N1298" t="s">
        <v>6270</v>
      </c>
      <c r="O1298" t="s">
        <v>7964</v>
      </c>
      <c r="R1298" t="s">
        <v>18821</v>
      </c>
      <c r="T1298" t="s">
        <v>11018</v>
      </c>
      <c r="U1298" t="s">
        <v>6935</v>
      </c>
      <c r="V1298" t="s">
        <v>6936</v>
      </c>
      <c r="Z1298" t="s">
        <v>7969</v>
      </c>
      <c r="AB1298" t="s">
        <v>25573</v>
      </c>
      <c r="AC1298" t="s">
        <v>25601</v>
      </c>
      <c r="AE1298" t="s">
        <v>25579</v>
      </c>
      <c r="AF1298" t="s">
        <v>25577</v>
      </c>
      <c r="AG1298" t="s">
        <v>25578</v>
      </c>
    </row>
    <row r="1299" spans="1:34" x14ac:dyDescent="0.2">
      <c r="A1299" t="s">
        <v>6455</v>
      </c>
      <c r="B1299" t="s">
        <v>6279</v>
      </c>
      <c r="C1299" t="s">
        <v>6289</v>
      </c>
      <c r="D1299" t="s">
        <v>6281</v>
      </c>
      <c r="E1299" t="s">
        <v>6281</v>
      </c>
      <c r="F1299" t="s">
        <v>6456</v>
      </c>
      <c r="G1299" t="s">
        <v>6457</v>
      </c>
      <c r="H1299" s="1">
        <v>43770</v>
      </c>
      <c r="I1299" s="1">
        <v>43237</v>
      </c>
      <c r="J1299">
        <v>0</v>
      </c>
      <c r="N1299" t="s">
        <v>6270</v>
      </c>
      <c r="O1299" t="s">
        <v>6410</v>
      </c>
      <c r="R1299" t="s">
        <v>6458</v>
      </c>
      <c r="U1299" t="s">
        <v>6411</v>
      </c>
      <c r="Z1299" t="s">
        <v>6155</v>
      </c>
      <c r="AB1299" t="s">
        <v>25573</v>
      </c>
      <c r="AC1299" t="s">
        <v>25581</v>
      </c>
      <c r="AD1299" t="s">
        <v>25604</v>
      </c>
      <c r="AE1299" t="s">
        <v>25610</v>
      </c>
      <c r="AF1299" t="s">
        <v>25655</v>
      </c>
      <c r="AG1299" t="s">
        <v>25578</v>
      </c>
    </row>
    <row r="1300" spans="1:34" x14ac:dyDescent="0.2">
      <c r="A1300" t="s">
        <v>19065</v>
      </c>
      <c r="B1300" t="s">
        <v>8874</v>
      </c>
      <c r="C1300" t="s">
        <v>6798</v>
      </c>
      <c r="D1300" t="s">
        <v>6533</v>
      </c>
      <c r="E1300" t="s">
        <v>6533</v>
      </c>
      <c r="F1300" t="s">
        <v>6456</v>
      </c>
      <c r="G1300" t="s">
        <v>19066</v>
      </c>
      <c r="H1300" s="1">
        <v>43844</v>
      </c>
      <c r="I1300" s="1">
        <v>43851</v>
      </c>
      <c r="J1300">
        <v>120143</v>
      </c>
      <c r="K1300">
        <v>120143</v>
      </c>
      <c r="R1300" t="s">
        <v>7684</v>
      </c>
      <c r="T1300" t="s">
        <v>7685</v>
      </c>
      <c r="U1300" t="s">
        <v>6395</v>
      </c>
      <c r="V1300" t="s">
        <v>7236</v>
      </c>
      <c r="W1300" t="s">
        <v>7241</v>
      </c>
      <c r="Z1300" t="s">
        <v>13900</v>
      </c>
      <c r="AA1300" t="s">
        <v>13898</v>
      </c>
      <c r="AB1300" t="s">
        <v>25573</v>
      </c>
      <c r="AC1300" t="s">
        <v>25574</v>
      </c>
      <c r="AD1300" t="s">
        <v>25611</v>
      </c>
      <c r="AE1300" t="s">
        <v>25588</v>
      </c>
      <c r="AF1300" t="s">
        <v>25577</v>
      </c>
      <c r="AG1300" t="s">
        <v>25578</v>
      </c>
    </row>
    <row r="1301" spans="1:34" x14ac:dyDescent="0.2">
      <c r="A1301" t="s">
        <v>18822</v>
      </c>
      <c r="B1301" t="s">
        <v>6279</v>
      </c>
      <c r="C1301" t="s">
        <v>6289</v>
      </c>
      <c r="D1301" t="s">
        <v>6380</v>
      </c>
      <c r="E1301" t="s">
        <v>6380</v>
      </c>
      <c r="F1301" t="s">
        <v>6268</v>
      </c>
      <c r="G1301" t="s">
        <v>18823</v>
      </c>
      <c r="H1301" s="1">
        <v>43524</v>
      </c>
      <c r="I1301" s="1">
        <v>43489</v>
      </c>
      <c r="J1301">
        <v>231725</v>
      </c>
      <c r="K1301">
        <v>231725</v>
      </c>
      <c r="L1301">
        <v>0</v>
      </c>
      <c r="M1301">
        <v>0</v>
      </c>
      <c r="N1301" t="s">
        <v>6270</v>
      </c>
      <c r="O1301" t="s">
        <v>7964</v>
      </c>
      <c r="R1301" t="s">
        <v>8777</v>
      </c>
      <c r="T1301" t="s">
        <v>8087</v>
      </c>
      <c r="U1301" t="s">
        <v>6935</v>
      </c>
      <c r="V1301" t="s">
        <v>6936</v>
      </c>
      <c r="Z1301" t="s">
        <v>7969</v>
      </c>
      <c r="AB1301" t="s">
        <v>25573</v>
      </c>
      <c r="AC1301" t="s">
        <v>25601</v>
      </c>
      <c r="AE1301" t="s">
        <v>25579</v>
      </c>
      <c r="AF1301" t="s">
        <v>25577</v>
      </c>
      <c r="AG1301" t="s">
        <v>25578</v>
      </c>
    </row>
    <row r="1302" spans="1:34" x14ac:dyDescent="0.2">
      <c r="A1302" t="s">
        <v>6459</v>
      </c>
      <c r="B1302" t="s">
        <v>6279</v>
      </c>
      <c r="C1302" t="s">
        <v>6289</v>
      </c>
      <c r="D1302" t="s">
        <v>6281</v>
      </c>
      <c r="E1302" t="s">
        <v>6281</v>
      </c>
      <c r="F1302" t="s">
        <v>6268</v>
      </c>
      <c r="G1302" t="s">
        <v>6460</v>
      </c>
      <c r="H1302" s="1">
        <v>43770</v>
      </c>
      <c r="I1302" s="1">
        <v>43720</v>
      </c>
      <c r="J1302">
        <v>0</v>
      </c>
      <c r="N1302" t="s">
        <v>6270</v>
      </c>
      <c r="O1302" t="s">
        <v>6410</v>
      </c>
      <c r="R1302" t="s">
        <v>6435</v>
      </c>
      <c r="U1302" t="s">
        <v>6411</v>
      </c>
      <c r="Z1302" t="s">
        <v>6155</v>
      </c>
      <c r="AB1302" t="s">
        <v>25571</v>
      </c>
      <c r="AC1302" t="s">
        <v>25604</v>
      </c>
      <c r="AG1302" t="s">
        <v>25572</v>
      </c>
      <c r="AH1302" t="s">
        <v>6411</v>
      </c>
    </row>
    <row r="1303" spans="1:34" x14ac:dyDescent="0.2">
      <c r="A1303" t="s">
        <v>19067</v>
      </c>
      <c r="B1303" t="s">
        <v>8874</v>
      </c>
      <c r="C1303" t="s">
        <v>6289</v>
      </c>
      <c r="D1303" t="s">
        <v>6533</v>
      </c>
      <c r="E1303" t="s">
        <v>6533</v>
      </c>
      <c r="F1303" t="s">
        <v>6268</v>
      </c>
      <c r="G1303" t="s">
        <v>19060</v>
      </c>
      <c r="H1303" s="1">
        <v>43861</v>
      </c>
      <c r="I1303" s="1">
        <v>43860</v>
      </c>
      <c r="J1303">
        <v>581000</v>
      </c>
      <c r="K1303">
        <v>581000</v>
      </c>
      <c r="N1303" t="s">
        <v>6475</v>
      </c>
      <c r="O1303" t="s">
        <v>6476</v>
      </c>
      <c r="R1303" t="s">
        <v>9923</v>
      </c>
      <c r="T1303" t="s">
        <v>7680</v>
      </c>
      <c r="U1303" t="s">
        <v>6322</v>
      </c>
      <c r="V1303" t="s">
        <v>6479</v>
      </c>
      <c r="W1303" t="s">
        <v>6520</v>
      </c>
      <c r="Z1303" t="s">
        <v>28</v>
      </c>
      <c r="AA1303" t="s">
        <v>13898</v>
      </c>
      <c r="AB1303" t="s">
        <v>25573</v>
      </c>
      <c r="AC1303" t="s">
        <v>25594</v>
      </c>
      <c r="AE1303" t="s">
        <v>25588</v>
      </c>
      <c r="AF1303" t="s">
        <v>25577</v>
      </c>
      <c r="AG1303" t="s">
        <v>25578</v>
      </c>
    </row>
    <row r="1304" spans="1:34" x14ac:dyDescent="0.2">
      <c r="A1304" t="s">
        <v>18824</v>
      </c>
      <c r="B1304" t="s">
        <v>6495</v>
      </c>
      <c r="C1304" t="s">
        <v>6496</v>
      </c>
      <c r="D1304" t="s">
        <v>6267</v>
      </c>
      <c r="E1304" t="s">
        <v>6267</v>
      </c>
      <c r="F1304" t="s">
        <v>6268</v>
      </c>
      <c r="G1304" t="s">
        <v>18825</v>
      </c>
      <c r="H1304" s="1">
        <v>43768</v>
      </c>
      <c r="I1304" s="1">
        <v>43587</v>
      </c>
      <c r="J1304">
        <v>100000</v>
      </c>
      <c r="K1304">
        <v>100000</v>
      </c>
      <c r="L1304">
        <v>100000</v>
      </c>
      <c r="M1304">
        <v>100000</v>
      </c>
      <c r="N1304" t="s">
        <v>6270</v>
      </c>
      <c r="O1304" t="s">
        <v>7964</v>
      </c>
      <c r="R1304" t="s">
        <v>8777</v>
      </c>
      <c r="T1304" t="s">
        <v>8087</v>
      </c>
      <c r="U1304" t="s">
        <v>6935</v>
      </c>
      <c r="V1304" t="s">
        <v>6936</v>
      </c>
      <c r="Z1304" t="s">
        <v>7969</v>
      </c>
      <c r="AB1304" t="s">
        <v>25573</v>
      </c>
      <c r="AC1304" t="s">
        <v>25601</v>
      </c>
      <c r="AE1304" t="s">
        <v>25579</v>
      </c>
      <c r="AF1304" t="s">
        <v>25577</v>
      </c>
      <c r="AG1304" t="s">
        <v>25578</v>
      </c>
    </row>
    <row r="1305" spans="1:34" x14ac:dyDescent="0.2">
      <c r="A1305" t="s">
        <v>6461</v>
      </c>
      <c r="B1305" t="s">
        <v>6279</v>
      </c>
      <c r="C1305" t="s">
        <v>6289</v>
      </c>
      <c r="D1305" t="s">
        <v>6281</v>
      </c>
      <c r="E1305" t="s">
        <v>6281</v>
      </c>
      <c r="F1305" t="s">
        <v>6268</v>
      </c>
      <c r="G1305" t="s">
        <v>6462</v>
      </c>
      <c r="H1305" s="1">
        <v>43770</v>
      </c>
      <c r="I1305" s="1">
        <v>43720</v>
      </c>
      <c r="J1305">
        <v>0</v>
      </c>
      <c r="N1305" t="s">
        <v>6270</v>
      </c>
      <c r="O1305" t="s">
        <v>6410</v>
      </c>
      <c r="R1305" t="s">
        <v>6418</v>
      </c>
      <c r="U1305" t="s">
        <v>6411</v>
      </c>
      <c r="Z1305" t="s">
        <v>6155</v>
      </c>
      <c r="AB1305" t="s">
        <v>25571</v>
      </c>
      <c r="AC1305" t="s">
        <v>25604</v>
      </c>
      <c r="AG1305" t="s">
        <v>25572</v>
      </c>
      <c r="AH1305" t="s">
        <v>6411</v>
      </c>
    </row>
    <row r="1306" spans="1:34" x14ac:dyDescent="0.2">
      <c r="A1306" t="s">
        <v>19068</v>
      </c>
      <c r="B1306" t="s">
        <v>6279</v>
      </c>
      <c r="C1306" t="s">
        <v>6289</v>
      </c>
      <c r="D1306" t="s">
        <v>6533</v>
      </c>
      <c r="E1306" t="s">
        <v>6533</v>
      </c>
      <c r="F1306" t="s">
        <v>6456</v>
      </c>
      <c r="G1306" t="s">
        <v>19060</v>
      </c>
      <c r="H1306" s="1">
        <v>43770</v>
      </c>
      <c r="I1306" s="1">
        <v>43633</v>
      </c>
      <c r="J1306">
        <v>2570000</v>
      </c>
      <c r="K1306">
        <v>2570000</v>
      </c>
      <c r="L1306">
        <v>0</v>
      </c>
      <c r="M1306">
        <v>0</v>
      </c>
      <c r="R1306" t="s">
        <v>19069</v>
      </c>
      <c r="T1306" t="s">
        <v>15613</v>
      </c>
      <c r="U1306" t="s">
        <v>6322</v>
      </c>
      <c r="V1306" t="s">
        <v>6479</v>
      </c>
      <c r="W1306" t="s">
        <v>6520</v>
      </c>
      <c r="Z1306" t="s">
        <v>13900</v>
      </c>
      <c r="AA1306" t="s">
        <v>13898</v>
      </c>
      <c r="AB1306" t="s">
        <v>25573</v>
      </c>
      <c r="AC1306" t="s">
        <v>25623</v>
      </c>
      <c r="AE1306" t="s">
        <v>25595</v>
      </c>
      <c r="AF1306" t="s">
        <v>25577</v>
      </c>
      <c r="AG1306" t="s">
        <v>25578</v>
      </c>
    </row>
    <row r="1307" spans="1:34" x14ac:dyDescent="0.2">
      <c r="A1307" t="s">
        <v>18826</v>
      </c>
      <c r="B1307" t="s">
        <v>6495</v>
      </c>
      <c r="C1307" t="s">
        <v>6496</v>
      </c>
      <c r="D1307" t="s">
        <v>6281</v>
      </c>
      <c r="E1307" t="s">
        <v>6281</v>
      </c>
      <c r="F1307" t="s">
        <v>6268</v>
      </c>
      <c r="G1307" t="s">
        <v>18827</v>
      </c>
      <c r="H1307" s="1">
        <v>43524</v>
      </c>
      <c r="I1307" s="1">
        <v>43510</v>
      </c>
      <c r="J1307">
        <v>213735</v>
      </c>
      <c r="K1307">
        <v>213735</v>
      </c>
      <c r="L1307">
        <v>213735</v>
      </c>
      <c r="M1307">
        <v>213735</v>
      </c>
      <c r="N1307" t="s">
        <v>6270</v>
      </c>
      <c r="O1307" t="s">
        <v>7964</v>
      </c>
      <c r="R1307" t="s">
        <v>8777</v>
      </c>
      <c r="T1307" t="s">
        <v>8087</v>
      </c>
      <c r="U1307" t="s">
        <v>6935</v>
      </c>
      <c r="V1307" t="s">
        <v>6936</v>
      </c>
      <c r="Z1307" t="s">
        <v>7969</v>
      </c>
      <c r="AB1307" t="s">
        <v>25573</v>
      </c>
      <c r="AC1307" t="s">
        <v>25601</v>
      </c>
      <c r="AE1307" t="s">
        <v>25579</v>
      </c>
      <c r="AF1307" t="s">
        <v>25577</v>
      </c>
      <c r="AG1307" t="s">
        <v>25578</v>
      </c>
    </row>
    <row r="1308" spans="1:34" x14ac:dyDescent="0.2">
      <c r="A1308" t="s">
        <v>6463</v>
      </c>
      <c r="B1308" t="s">
        <v>6279</v>
      </c>
      <c r="C1308" t="s">
        <v>6437</v>
      </c>
      <c r="D1308" t="s">
        <v>6267</v>
      </c>
      <c r="E1308" t="s">
        <v>6267</v>
      </c>
      <c r="F1308" t="s">
        <v>6268</v>
      </c>
      <c r="G1308" t="s">
        <v>6464</v>
      </c>
      <c r="H1308" s="1">
        <v>44008</v>
      </c>
      <c r="I1308" s="1">
        <v>43888</v>
      </c>
      <c r="J1308">
        <v>20000</v>
      </c>
      <c r="K1308">
        <v>20000</v>
      </c>
      <c r="N1308" t="s">
        <v>6270</v>
      </c>
      <c r="O1308" t="s">
        <v>6410</v>
      </c>
      <c r="R1308" t="s">
        <v>6465</v>
      </c>
      <c r="T1308" t="s">
        <v>6466</v>
      </c>
      <c r="U1308" t="s">
        <v>6411</v>
      </c>
      <c r="V1308" t="s">
        <v>6418</v>
      </c>
      <c r="Z1308" t="s">
        <v>6155</v>
      </c>
      <c r="AB1308" t="s">
        <v>25573</v>
      </c>
      <c r="AC1308" t="s">
        <v>25581</v>
      </c>
      <c r="AD1308" t="s">
        <v>25604</v>
      </c>
      <c r="AE1308" t="s">
        <v>25576</v>
      </c>
      <c r="AF1308" t="s">
        <v>25577</v>
      </c>
      <c r="AG1308" t="s">
        <v>25578</v>
      </c>
    </row>
    <row r="1309" spans="1:34" x14ac:dyDescent="0.2">
      <c r="A1309" t="s">
        <v>19070</v>
      </c>
      <c r="B1309" t="s">
        <v>8874</v>
      </c>
      <c r="C1309" t="s">
        <v>6289</v>
      </c>
      <c r="D1309" t="s">
        <v>6533</v>
      </c>
      <c r="E1309" t="s">
        <v>6533</v>
      </c>
      <c r="F1309" t="s">
        <v>6268</v>
      </c>
      <c r="G1309" t="s">
        <v>19060</v>
      </c>
      <c r="H1309" s="1">
        <v>43861</v>
      </c>
      <c r="I1309" s="1">
        <v>43860</v>
      </c>
      <c r="J1309">
        <v>750000</v>
      </c>
      <c r="K1309">
        <v>750000</v>
      </c>
      <c r="N1309" t="s">
        <v>6475</v>
      </c>
      <c r="O1309" t="s">
        <v>6476</v>
      </c>
      <c r="R1309" t="s">
        <v>7817</v>
      </c>
      <c r="T1309" t="s">
        <v>6530</v>
      </c>
      <c r="U1309" t="s">
        <v>6322</v>
      </c>
      <c r="V1309" t="s">
        <v>6510</v>
      </c>
      <c r="W1309" t="s">
        <v>6531</v>
      </c>
      <c r="Z1309" t="s">
        <v>28</v>
      </c>
      <c r="AA1309" t="s">
        <v>13898</v>
      </c>
      <c r="AB1309" t="s">
        <v>25573</v>
      </c>
      <c r="AC1309" t="s">
        <v>25574</v>
      </c>
      <c r="AD1309" t="s">
        <v>25617</v>
      </c>
      <c r="AE1309" t="s">
        <v>25588</v>
      </c>
      <c r="AF1309" t="s">
        <v>25577</v>
      </c>
      <c r="AG1309" t="s">
        <v>25578</v>
      </c>
    </row>
    <row r="1310" spans="1:34" x14ac:dyDescent="0.2">
      <c r="A1310" t="s">
        <v>18828</v>
      </c>
      <c r="B1310" t="s">
        <v>6495</v>
      </c>
      <c r="C1310" t="s">
        <v>6496</v>
      </c>
      <c r="D1310" t="s">
        <v>6533</v>
      </c>
      <c r="E1310" t="s">
        <v>6533</v>
      </c>
      <c r="F1310" t="s">
        <v>6268</v>
      </c>
      <c r="G1310" t="s">
        <v>18829</v>
      </c>
      <c r="H1310" s="1">
        <v>43762</v>
      </c>
      <c r="I1310" s="1">
        <v>43759</v>
      </c>
      <c r="J1310">
        <v>90783</v>
      </c>
      <c r="K1310">
        <v>90783</v>
      </c>
      <c r="L1310">
        <v>90783</v>
      </c>
      <c r="M1310">
        <v>90783</v>
      </c>
      <c r="N1310" t="s">
        <v>6270</v>
      </c>
      <c r="O1310" t="s">
        <v>7964</v>
      </c>
      <c r="R1310" t="s">
        <v>18830</v>
      </c>
      <c r="T1310" t="s">
        <v>18831</v>
      </c>
      <c r="U1310" t="s">
        <v>6935</v>
      </c>
      <c r="V1310" t="s">
        <v>12982</v>
      </c>
      <c r="Z1310" t="s">
        <v>7969</v>
      </c>
      <c r="AB1310" t="s">
        <v>25573</v>
      </c>
      <c r="AC1310" t="s">
        <v>25581</v>
      </c>
      <c r="AD1310" t="s">
        <v>25604</v>
      </c>
      <c r="AE1310" t="s">
        <v>25610</v>
      </c>
      <c r="AF1310" t="s">
        <v>25606</v>
      </c>
      <c r="AG1310" t="s">
        <v>25578</v>
      </c>
    </row>
    <row r="1311" spans="1:34" x14ac:dyDescent="0.2">
      <c r="A1311" t="s">
        <v>6467</v>
      </c>
      <c r="B1311" t="s">
        <v>6279</v>
      </c>
      <c r="C1311" t="s">
        <v>6289</v>
      </c>
      <c r="D1311" t="s">
        <v>6281</v>
      </c>
      <c r="E1311" t="s">
        <v>6281</v>
      </c>
      <c r="F1311" t="s">
        <v>6268</v>
      </c>
      <c r="G1311" t="s">
        <v>6468</v>
      </c>
      <c r="H1311" s="1">
        <v>43770</v>
      </c>
      <c r="I1311" s="1">
        <v>43720</v>
      </c>
      <c r="J1311">
        <v>0</v>
      </c>
      <c r="K1311">
        <v>0</v>
      </c>
      <c r="N1311" t="s">
        <v>6270</v>
      </c>
      <c r="O1311" t="s">
        <v>6410</v>
      </c>
      <c r="R1311" t="s">
        <v>6469</v>
      </c>
      <c r="U1311" t="s">
        <v>6411</v>
      </c>
      <c r="Z1311" t="s">
        <v>6155</v>
      </c>
      <c r="AB1311" t="s">
        <v>25573</v>
      </c>
      <c r="AC1311" t="s">
        <v>25581</v>
      </c>
      <c r="AD1311" t="s">
        <v>25604</v>
      </c>
      <c r="AE1311" t="s">
        <v>25588</v>
      </c>
      <c r="AF1311" t="s">
        <v>25577</v>
      </c>
      <c r="AG1311" t="s">
        <v>25578</v>
      </c>
    </row>
    <row r="1312" spans="1:34" x14ac:dyDescent="0.2">
      <c r="A1312" t="s">
        <v>19162</v>
      </c>
      <c r="B1312" t="s">
        <v>6279</v>
      </c>
      <c r="C1312" t="s">
        <v>6289</v>
      </c>
      <c r="D1312" t="s">
        <v>6533</v>
      </c>
      <c r="E1312" t="s">
        <v>6533</v>
      </c>
      <c r="F1312" t="s">
        <v>6456</v>
      </c>
      <c r="G1312" t="s">
        <v>19066</v>
      </c>
      <c r="H1312" s="1">
        <v>43770</v>
      </c>
      <c r="I1312" s="1">
        <v>43633</v>
      </c>
      <c r="J1312">
        <v>1500000</v>
      </c>
      <c r="K1312">
        <v>1500000</v>
      </c>
      <c r="L1312">
        <v>0</v>
      </c>
      <c r="M1312">
        <v>0</v>
      </c>
      <c r="R1312" t="s">
        <v>7814</v>
      </c>
      <c r="T1312" t="s">
        <v>6519</v>
      </c>
      <c r="U1312" t="s">
        <v>6322</v>
      </c>
      <c r="V1312" t="s">
        <v>6479</v>
      </c>
      <c r="W1312" t="s">
        <v>6520</v>
      </c>
      <c r="Z1312" t="s">
        <v>13900</v>
      </c>
      <c r="AA1312" t="s">
        <v>13898</v>
      </c>
      <c r="AB1312" t="s">
        <v>25573</v>
      </c>
      <c r="AC1312" t="s">
        <v>25592</v>
      </c>
      <c r="AE1312" t="s">
        <v>25595</v>
      </c>
      <c r="AF1312" t="s">
        <v>25577</v>
      </c>
      <c r="AG1312" t="s">
        <v>25578</v>
      </c>
    </row>
    <row r="1313" spans="1:34" x14ac:dyDescent="0.2">
      <c r="A1313" t="s">
        <v>18832</v>
      </c>
      <c r="B1313" t="s">
        <v>6495</v>
      </c>
      <c r="C1313" t="s">
        <v>6496</v>
      </c>
      <c r="D1313" t="s">
        <v>6281</v>
      </c>
      <c r="E1313" t="s">
        <v>6281</v>
      </c>
      <c r="F1313" t="s">
        <v>6268</v>
      </c>
      <c r="G1313" t="s">
        <v>18833</v>
      </c>
      <c r="H1313" s="1">
        <v>43830</v>
      </c>
      <c r="I1313" s="1">
        <v>43635</v>
      </c>
      <c r="J1313">
        <v>38000</v>
      </c>
      <c r="K1313">
        <v>38000</v>
      </c>
      <c r="L1313">
        <v>38000</v>
      </c>
      <c r="M1313">
        <v>38000</v>
      </c>
      <c r="N1313" t="s">
        <v>6270</v>
      </c>
      <c r="O1313" t="s">
        <v>7964</v>
      </c>
      <c r="R1313" t="s">
        <v>18821</v>
      </c>
      <c r="T1313" t="s">
        <v>8129</v>
      </c>
      <c r="U1313" t="s">
        <v>6935</v>
      </c>
      <c r="V1313" t="s">
        <v>6936</v>
      </c>
      <c r="Z1313" t="s">
        <v>7969</v>
      </c>
      <c r="AB1313" t="s">
        <v>25573</v>
      </c>
      <c r="AC1313" t="s">
        <v>25601</v>
      </c>
      <c r="AE1313" t="s">
        <v>25579</v>
      </c>
      <c r="AF1313" t="s">
        <v>25577</v>
      </c>
      <c r="AG1313" t="s">
        <v>25578</v>
      </c>
    </row>
    <row r="1314" spans="1:34" x14ac:dyDescent="0.2">
      <c r="A1314" t="s">
        <v>6470</v>
      </c>
      <c r="B1314" t="s">
        <v>6279</v>
      </c>
      <c r="C1314" t="s">
        <v>6280</v>
      </c>
      <c r="D1314" t="s">
        <v>6281</v>
      </c>
      <c r="E1314" t="s">
        <v>6281</v>
      </c>
      <c r="F1314" t="s">
        <v>6268</v>
      </c>
      <c r="G1314" t="s">
        <v>6471</v>
      </c>
      <c r="H1314" s="1">
        <v>43799</v>
      </c>
      <c r="I1314" s="1">
        <v>43628</v>
      </c>
      <c r="J1314">
        <v>10000</v>
      </c>
      <c r="K1314">
        <v>10000</v>
      </c>
      <c r="N1314" t="s">
        <v>6270</v>
      </c>
      <c r="O1314" t="s">
        <v>6410</v>
      </c>
      <c r="R1314" t="s">
        <v>6472</v>
      </c>
      <c r="Z1314" t="s">
        <v>6155</v>
      </c>
      <c r="AB1314" t="s">
        <v>25573</v>
      </c>
      <c r="AC1314" t="s">
        <v>25581</v>
      </c>
      <c r="AD1314" t="s">
        <v>25607</v>
      </c>
      <c r="AE1314" t="s">
        <v>25579</v>
      </c>
      <c r="AF1314" t="s">
        <v>25577</v>
      </c>
      <c r="AG1314" t="s">
        <v>25578</v>
      </c>
    </row>
    <row r="1315" spans="1:34" x14ac:dyDescent="0.2">
      <c r="A1315" t="s">
        <v>19163</v>
      </c>
      <c r="B1315" t="s">
        <v>6279</v>
      </c>
      <c r="C1315" t="s">
        <v>6798</v>
      </c>
      <c r="D1315" t="s">
        <v>6533</v>
      </c>
      <c r="E1315" t="s">
        <v>6533</v>
      </c>
      <c r="F1315" t="s">
        <v>6456</v>
      </c>
      <c r="G1315" t="s">
        <v>19060</v>
      </c>
      <c r="H1315" s="1">
        <v>43677</v>
      </c>
      <c r="I1315" s="1">
        <v>43830</v>
      </c>
      <c r="J1315">
        <v>0.05</v>
      </c>
      <c r="K1315">
        <v>0</v>
      </c>
      <c r="R1315" t="s">
        <v>19164</v>
      </c>
      <c r="T1315" t="s">
        <v>11849</v>
      </c>
      <c r="U1315" t="s">
        <v>6395</v>
      </c>
      <c r="V1315" t="s">
        <v>6536</v>
      </c>
      <c r="W1315" t="s">
        <v>6714</v>
      </c>
      <c r="Z1315" t="s">
        <v>13900</v>
      </c>
      <c r="AA1315" t="s">
        <v>13898</v>
      </c>
      <c r="AB1315" t="s">
        <v>25573</v>
      </c>
      <c r="AC1315" t="s">
        <v>25574</v>
      </c>
      <c r="AD1315" t="s">
        <v>25613</v>
      </c>
      <c r="AE1315" t="s">
        <v>25588</v>
      </c>
      <c r="AF1315" t="s">
        <v>25577</v>
      </c>
      <c r="AG1315" t="s">
        <v>25578</v>
      </c>
    </row>
    <row r="1316" spans="1:34" x14ac:dyDescent="0.2">
      <c r="A1316" t="s">
        <v>18834</v>
      </c>
      <c r="B1316" t="s">
        <v>6495</v>
      </c>
      <c r="C1316" t="s">
        <v>6496</v>
      </c>
      <c r="D1316" t="s">
        <v>6281</v>
      </c>
      <c r="E1316" t="s">
        <v>6281</v>
      </c>
      <c r="F1316" t="s">
        <v>6268</v>
      </c>
      <c r="G1316" t="s">
        <v>18835</v>
      </c>
      <c r="H1316" s="1">
        <v>43616</v>
      </c>
      <c r="I1316" s="1">
        <v>43602</v>
      </c>
      <c r="J1316">
        <v>6748</v>
      </c>
      <c r="K1316">
        <v>6748</v>
      </c>
      <c r="L1316">
        <v>6748</v>
      </c>
      <c r="M1316">
        <v>6748</v>
      </c>
      <c r="N1316" t="s">
        <v>6270</v>
      </c>
      <c r="O1316" t="s">
        <v>7964</v>
      </c>
      <c r="R1316" t="s">
        <v>7403</v>
      </c>
      <c r="T1316" t="s">
        <v>18836</v>
      </c>
      <c r="U1316" t="s">
        <v>6935</v>
      </c>
      <c r="Z1316" t="s">
        <v>7969</v>
      </c>
      <c r="AB1316" t="s">
        <v>25573</v>
      </c>
      <c r="AC1316" t="s">
        <v>25601</v>
      </c>
      <c r="AE1316" t="s">
        <v>25579</v>
      </c>
      <c r="AF1316" t="s">
        <v>25577</v>
      </c>
      <c r="AG1316" t="s">
        <v>25578</v>
      </c>
      <c r="AH1316" t="s">
        <v>10755</v>
      </c>
    </row>
    <row r="1317" spans="1:34" x14ac:dyDescent="0.2">
      <c r="A1317" t="s">
        <v>19165</v>
      </c>
      <c r="B1317" t="s">
        <v>6279</v>
      </c>
      <c r="C1317" t="s">
        <v>6289</v>
      </c>
      <c r="D1317" t="s">
        <v>6533</v>
      </c>
      <c r="E1317" t="s">
        <v>6533</v>
      </c>
      <c r="F1317" t="s">
        <v>6456</v>
      </c>
      <c r="G1317" t="s">
        <v>19060</v>
      </c>
      <c r="H1317" s="1">
        <v>43770</v>
      </c>
      <c r="I1317" s="1">
        <v>43621</v>
      </c>
      <c r="J1317">
        <v>2721352</v>
      </c>
      <c r="K1317">
        <v>2721352</v>
      </c>
      <c r="L1317">
        <v>0</v>
      </c>
      <c r="M1317">
        <v>0</v>
      </c>
      <c r="R1317" t="s">
        <v>7810</v>
      </c>
      <c r="T1317" t="s">
        <v>7811</v>
      </c>
      <c r="U1317" t="s">
        <v>6550</v>
      </c>
      <c r="V1317" t="s">
        <v>6825</v>
      </c>
      <c r="Z1317" t="s">
        <v>13900</v>
      </c>
      <c r="AA1317" t="s">
        <v>13898</v>
      </c>
      <c r="AB1317" t="s">
        <v>25573</v>
      </c>
      <c r="AC1317" t="s">
        <v>25580</v>
      </c>
      <c r="AE1317" t="s">
        <v>25588</v>
      </c>
      <c r="AF1317" t="s">
        <v>25577</v>
      </c>
      <c r="AG1317" t="s">
        <v>25578</v>
      </c>
    </row>
    <row r="1318" spans="1:34" x14ac:dyDescent="0.2">
      <c r="A1318" t="s">
        <v>18921</v>
      </c>
      <c r="B1318" t="s">
        <v>6495</v>
      </c>
      <c r="C1318" t="s">
        <v>6496</v>
      </c>
      <c r="D1318" t="s">
        <v>7710</v>
      </c>
      <c r="E1318" t="s">
        <v>7710</v>
      </c>
      <c r="F1318" t="s">
        <v>6286</v>
      </c>
      <c r="G1318" t="s">
        <v>18922</v>
      </c>
      <c r="H1318" s="1">
        <v>43554</v>
      </c>
      <c r="I1318" s="1">
        <v>43431</v>
      </c>
      <c r="J1318">
        <v>6000</v>
      </c>
      <c r="K1318">
        <v>30000</v>
      </c>
      <c r="L1318">
        <v>6000</v>
      </c>
      <c r="M1318">
        <v>30000</v>
      </c>
      <c r="N1318" t="s">
        <v>6270</v>
      </c>
      <c r="O1318" t="s">
        <v>7964</v>
      </c>
      <c r="R1318" t="s">
        <v>18923</v>
      </c>
      <c r="T1318" t="s">
        <v>18924</v>
      </c>
      <c r="U1318" t="s">
        <v>6935</v>
      </c>
      <c r="V1318" t="s">
        <v>12982</v>
      </c>
      <c r="Z1318" t="s">
        <v>7969</v>
      </c>
      <c r="AB1318" t="s">
        <v>25573</v>
      </c>
      <c r="AC1318" t="s">
        <v>25581</v>
      </c>
      <c r="AD1318" t="s">
        <v>25604</v>
      </c>
      <c r="AE1318" t="s">
        <v>25610</v>
      </c>
      <c r="AF1318" t="s">
        <v>25632</v>
      </c>
      <c r="AG1318" t="s">
        <v>25578</v>
      </c>
    </row>
    <row r="1319" spans="1:34" x14ac:dyDescent="0.2">
      <c r="A1319" t="s">
        <v>19166</v>
      </c>
      <c r="B1319" t="s">
        <v>8874</v>
      </c>
      <c r="C1319" t="s">
        <v>6798</v>
      </c>
      <c r="D1319" t="s">
        <v>6533</v>
      </c>
      <c r="E1319" t="s">
        <v>6533</v>
      </c>
      <c r="F1319" t="s">
        <v>6456</v>
      </c>
      <c r="G1319" t="s">
        <v>19066</v>
      </c>
      <c r="H1319" s="1">
        <v>43861</v>
      </c>
      <c r="I1319" s="1">
        <v>43851</v>
      </c>
      <c r="J1319">
        <v>900000</v>
      </c>
      <c r="K1319">
        <v>900000</v>
      </c>
      <c r="R1319" t="s">
        <v>19167</v>
      </c>
      <c r="T1319" t="s">
        <v>6519</v>
      </c>
      <c r="U1319" t="s">
        <v>6322</v>
      </c>
      <c r="V1319" t="s">
        <v>6479</v>
      </c>
      <c r="W1319" t="s">
        <v>6520</v>
      </c>
      <c r="Z1319" t="s">
        <v>13900</v>
      </c>
      <c r="AA1319" t="s">
        <v>13898</v>
      </c>
      <c r="AB1319" t="s">
        <v>25573</v>
      </c>
      <c r="AC1319" t="s">
        <v>25624</v>
      </c>
      <c r="AE1319" t="s">
        <v>25591</v>
      </c>
      <c r="AF1319" t="s">
        <v>25577</v>
      </c>
      <c r="AG1319" t="s">
        <v>25578</v>
      </c>
    </row>
    <row r="1320" spans="1:34" x14ac:dyDescent="0.2">
      <c r="A1320" t="s">
        <v>18925</v>
      </c>
      <c r="B1320" t="s">
        <v>6279</v>
      </c>
      <c r="C1320" t="s">
        <v>6289</v>
      </c>
      <c r="D1320" t="s">
        <v>6267</v>
      </c>
      <c r="E1320" t="s">
        <v>6267</v>
      </c>
      <c r="F1320" t="s">
        <v>6286</v>
      </c>
      <c r="G1320" t="s">
        <v>18926</v>
      </c>
      <c r="H1320" s="1">
        <v>43554</v>
      </c>
      <c r="I1320" s="1">
        <v>43430</v>
      </c>
      <c r="J1320">
        <v>0.1</v>
      </c>
      <c r="K1320">
        <v>0.1</v>
      </c>
      <c r="L1320">
        <v>0</v>
      </c>
      <c r="M1320">
        <v>0</v>
      </c>
      <c r="N1320" t="s">
        <v>6270</v>
      </c>
      <c r="O1320" t="s">
        <v>7964</v>
      </c>
      <c r="R1320" t="s">
        <v>8647</v>
      </c>
      <c r="T1320" t="s">
        <v>11338</v>
      </c>
      <c r="U1320" t="s">
        <v>6935</v>
      </c>
      <c r="V1320" t="s">
        <v>6936</v>
      </c>
      <c r="Z1320" t="s">
        <v>7969</v>
      </c>
      <c r="AB1320" t="s">
        <v>25573</v>
      </c>
      <c r="AC1320" t="s">
        <v>25574</v>
      </c>
      <c r="AD1320" t="s">
        <v>25575</v>
      </c>
      <c r="AE1320" t="s">
        <v>25576</v>
      </c>
      <c r="AF1320" t="s">
        <v>25577</v>
      </c>
      <c r="AG1320" t="s">
        <v>25578</v>
      </c>
    </row>
    <row r="1321" spans="1:34" x14ac:dyDescent="0.2">
      <c r="A1321" t="s">
        <v>19168</v>
      </c>
      <c r="B1321" t="s">
        <v>6279</v>
      </c>
      <c r="C1321" t="s">
        <v>6798</v>
      </c>
      <c r="D1321" t="s">
        <v>6533</v>
      </c>
      <c r="E1321" t="s">
        <v>6533</v>
      </c>
      <c r="F1321" t="s">
        <v>6456</v>
      </c>
      <c r="G1321" t="s">
        <v>19066</v>
      </c>
      <c r="H1321" s="1">
        <v>43677</v>
      </c>
      <c r="I1321" s="1">
        <v>43830</v>
      </c>
      <c r="J1321">
        <v>2919189</v>
      </c>
      <c r="K1321">
        <v>2919189</v>
      </c>
      <c r="R1321" t="s">
        <v>19169</v>
      </c>
      <c r="T1321" t="s">
        <v>9295</v>
      </c>
      <c r="U1321" t="s">
        <v>6805</v>
      </c>
      <c r="V1321" t="s">
        <v>6806</v>
      </c>
      <c r="Z1321" t="s">
        <v>13900</v>
      </c>
      <c r="AA1321" t="s">
        <v>13898</v>
      </c>
      <c r="AB1321" t="s">
        <v>25573</v>
      </c>
      <c r="AC1321" t="s">
        <v>25580</v>
      </c>
      <c r="AE1321" t="s">
        <v>25595</v>
      </c>
      <c r="AF1321" t="s">
        <v>25577</v>
      </c>
      <c r="AG1321" t="s">
        <v>25578</v>
      </c>
    </row>
    <row r="1322" spans="1:34" x14ac:dyDescent="0.2">
      <c r="A1322" t="s">
        <v>18927</v>
      </c>
      <c r="B1322" t="s">
        <v>6495</v>
      </c>
      <c r="C1322" t="s">
        <v>6496</v>
      </c>
      <c r="D1322" t="s">
        <v>6281</v>
      </c>
      <c r="E1322" t="s">
        <v>6281</v>
      </c>
      <c r="F1322" t="s">
        <v>6268</v>
      </c>
      <c r="G1322" t="s">
        <v>18928</v>
      </c>
      <c r="H1322" s="1">
        <v>43769</v>
      </c>
      <c r="I1322" s="1">
        <v>43616</v>
      </c>
      <c r="J1322">
        <v>90550</v>
      </c>
      <c r="K1322">
        <v>90550</v>
      </c>
      <c r="L1322">
        <v>90550</v>
      </c>
      <c r="M1322">
        <v>90550</v>
      </c>
      <c r="N1322" t="s">
        <v>6270</v>
      </c>
      <c r="O1322" t="s">
        <v>7964</v>
      </c>
      <c r="R1322" t="s">
        <v>7127</v>
      </c>
      <c r="T1322" t="s">
        <v>8129</v>
      </c>
      <c r="U1322" t="s">
        <v>6935</v>
      </c>
      <c r="V1322" t="s">
        <v>6936</v>
      </c>
      <c r="Z1322" t="s">
        <v>7969</v>
      </c>
      <c r="AB1322" t="s">
        <v>25573</v>
      </c>
      <c r="AC1322" t="s">
        <v>25574</v>
      </c>
      <c r="AD1322" t="s">
        <v>25575</v>
      </c>
      <c r="AE1322" t="s">
        <v>25579</v>
      </c>
      <c r="AF1322" t="s">
        <v>25577</v>
      </c>
      <c r="AG1322" t="s">
        <v>25578</v>
      </c>
      <c r="AH1322" t="s">
        <v>6855</v>
      </c>
    </row>
    <row r="1323" spans="1:34" x14ac:dyDescent="0.2">
      <c r="A1323" t="s">
        <v>19170</v>
      </c>
      <c r="B1323" t="s">
        <v>6279</v>
      </c>
      <c r="C1323" t="s">
        <v>6798</v>
      </c>
      <c r="D1323" t="s">
        <v>6533</v>
      </c>
      <c r="E1323" t="s">
        <v>6533</v>
      </c>
      <c r="F1323" t="s">
        <v>6456</v>
      </c>
      <c r="G1323" t="s">
        <v>19060</v>
      </c>
      <c r="H1323" s="1">
        <v>43677</v>
      </c>
      <c r="I1323" s="1">
        <v>43830</v>
      </c>
      <c r="J1323">
        <v>100000</v>
      </c>
      <c r="K1323">
        <v>100000</v>
      </c>
      <c r="R1323" t="s">
        <v>19171</v>
      </c>
      <c r="T1323" t="s">
        <v>9556</v>
      </c>
      <c r="U1323" t="s">
        <v>6322</v>
      </c>
      <c r="V1323" t="s">
        <v>6479</v>
      </c>
      <c r="W1323" t="s">
        <v>6506</v>
      </c>
      <c r="Z1323" t="s">
        <v>13900</v>
      </c>
      <c r="AA1323" t="s">
        <v>13898</v>
      </c>
      <c r="AB1323" t="s">
        <v>25573</v>
      </c>
      <c r="AC1323" t="s">
        <v>25574</v>
      </c>
      <c r="AD1323" t="s">
        <v>25613</v>
      </c>
      <c r="AE1323" t="s">
        <v>25588</v>
      </c>
      <c r="AF1323" t="s">
        <v>25577</v>
      </c>
      <c r="AG1323" t="s">
        <v>25578</v>
      </c>
    </row>
    <row r="1324" spans="1:34" x14ac:dyDescent="0.2">
      <c r="A1324" t="s">
        <v>18929</v>
      </c>
      <c r="B1324" t="s">
        <v>6495</v>
      </c>
      <c r="C1324" t="s">
        <v>6496</v>
      </c>
      <c r="D1324" t="s">
        <v>6281</v>
      </c>
      <c r="E1324" t="s">
        <v>6281</v>
      </c>
      <c r="F1324" t="s">
        <v>6268</v>
      </c>
      <c r="G1324" t="s">
        <v>18930</v>
      </c>
      <c r="H1324" s="1">
        <v>43738</v>
      </c>
      <c r="I1324" s="1">
        <v>43656</v>
      </c>
      <c r="J1324">
        <v>570000</v>
      </c>
      <c r="K1324">
        <v>570000</v>
      </c>
      <c r="L1324">
        <v>570000</v>
      </c>
      <c r="M1324">
        <v>570000</v>
      </c>
      <c r="N1324" t="s">
        <v>6270</v>
      </c>
      <c r="O1324" t="s">
        <v>7964</v>
      </c>
      <c r="R1324" t="s">
        <v>7127</v>
      </c>
      <c r="T1324" t="s">
        <v>8129</v>
      </c>
      <c r="U1324" t="s">
        <v>6935</v>
      </c>
      <c r="V1324" t="s">
        <v>6936</v>
      </c>
      <c r="Z1324" t="s">
        <v>7969</v>
      </c>
      <c r="AB1324" t="s">
        <v>25573</v>
      </c>
      <c r="AC1324" t="s">
        <v>25574</v>
      </c>
      <c r="AD1324" t="s">
        <v>25575</v>
      </c>
      <c r="AE1324" t="s">
        <v>25579</v>
      </c>
      <c r="AF1324" t="s">
        <v>25577</v>
      </c>
      <c r="AG1324" t="s">
        <v>25578</v>
      </c>
      <c r="AH1324" t="s">
        <v>6855</v>
      </c>
    </row>
    <row r="1325" spans="1:34" x14ac:dyDescent="0.2">
      <c r="A1325" t="s">
        <v>19172</v>
      </c>
      <c r="B1325" t="s">
        <v>8967</v>
      </c>
      <c r="C1325" t="s">
        <v>6496</v>
      </c>
      <c r="D1325" t="s">
        <v>6533</v>
      </c>
      <c r="E1325" t="s">
        <v>6533</v>
      </c>
      <c r="F1325" t="s">
        <v>6286</v>
      </c>
      <c r="G1325" t="s">
        <v>19173</v>
      </c>
      <c r="H1325" s="1">
        <v>44013</v>
      </c>
      <c r="I1325" s="1">
        <v>44013</v>
      </c>
      <c r="J1325">
        <v>4999323</v>
      </c>
      <c r="K1325">
        <v>7176023</v>
      </c>
      <c r="L1325">
        <v>4999323</v>
      </c>
      <c r="M1325">
        <v>4999323</v>
      </c>
      <c r="N1325" t="s">
        <v>6800</v>
      </c>
      <c r="O1325" t="s">
        <v>6801</v>
      </c>
      <c r="R1325" t="s">
        <v>6933</v>
      </c>
      <c r="T1325" t="s">
        <v>11943</v>
      </c>
      <c r="U1325" t="s">
        <v>6395</v>
      </c>
      <c r="V1325" t="s">
        <v>6536</v>
      </c>
      <c r="W1325" t="s">
        <v>11944</v>
      </c>
      <c r="Z1325" t="s">
        <v>1984</v>
      </c>
      <c r="AA1325" t="s">
        <v>10239</v>
      </c>
      <c r="AB1325" t="s">
        <v>25573</v>
      </c>
      <c r="AC1325" t="s">
        <v>25601</v>
      </c>
      <c r="AE1325" t="s">
        <v>25583</v>
      </c>
      <c r="AF1325" t="s">
        <v>25577</v>
      </c>
      <c r="AG1325" t="s">
        <v>25578</v>
      </c>
      <c r="AH1325" t="s">
        <v>6879</v>
      </c>
    </row>
    <row r="1326" spans="1:34" x14ac:dyDescent="0.2">
      <c r="A1326" t="s">
        <v>18931</v>
      </c>
      <c r="B1326" t="s">
        <v>6495</v>
      </c>
      <c r="C1326" t="s">
        <v>6496</v>
      </c>
      <c r="D1326" t="s">
        <v>6533</v>
      </c>
      <c r="E1326" t="s">
        <v>6533</v>
      </c>
      <c r="F1326" t="s">
        <v>6268</v>
      </c>
      <c r="G1326" t="s">
        <v>18932</v>
      </c>
      <c r="H1326" s="1">
        <v>43587</v>
      </c>
      <c r="I1326" s="1">
        <v>43587</v>
      </c>
      <c r="J1326">
        <v>15568</v>
      </c>
      <c r="K1326">
        <v>100000</v>
      </c>
      <c r="L1326">
        <v>15568</v>
      </c>
      <c r="M1326">
        <v>100000</v>
      </c>
      <c r="N1326" t="s">
        <v>6270</v>
      </c>
      <c r="O1326" t="s">
        <v>7964</v>
      </c>
      <c r="R1326" t="s">
        <v>18933</v>
      </c>
      <c r="T1326" t="s">
        <v>18934</v>
      </c>
      <c r="U1326" t="s">
        <v>6322</v>
      </c>
      <c r="V1326" t="s">
        <v>6526</v>
      </c>
      <c r="Z1326" t="s">
        <v>7969</v>
      </c>
      <c r="AB1326" t="s">
        <v>25573</v>
      </c>
      <c r="AC1326" t="s">
        <v>25581</v>
      </c>
      <c r="AD1326" t="s">
        <v>25631</v>
      </c>
      <c r="AE1326" t="s">
        <v>25588</v>
      </c>
      <c r="AF1326" t="s">
        <v>25577</v>
      </c>
      <c r="AG1326" t="s">
        <v>25578</v>
      </c>
    </row>
    <row r="1327" spans="1:34" x14ac:dyDescent="0.2">
      <c r="A1327" t="s">
        <v>19174</v>
      </c>
      <c r="B1327" t="s">
        <v>6279</v>
      </c>
      <c r="C1327" t="s">
        <v>6798</v>
      </c>
      <c r="D1327" t="s">
        <v>6533</v>
      </c>
      <c r="E1327" t="s">
        <v>6533</v>
      </c>
      <c r="F1327" t="s">
        <v>6268</v>
      </c>
      <c r="G1327" t="s">
        <v>19175</v>
      </c>
      <c r="H1327" s="1">
        <v>43861</v>
      </c>
      <c r="I1327" s="1">
        <v>43710</v>
      </c>
      <c r="J1327">
        <v>436818</v>
      </c>
      <c r="K1327">
        <v>840000</v>
      </c>
      <c r="L1327">
        <v>0</v>
      </c>
      <c r="M1327">
        <v>0</v>
      </c>
      <c r="N1327" t="s">
        <v>6800</v>
      </c>
      <c r="O1327" t="s">
        <v>6801</v>
      </c>
      <c r="R1327" t="s">
        <v>19176</v>
      </c>
      <c r="T1327" t="s">
        <v>10235</v>
      </c>
      <c r="U1327" t="s">
        <v>6395</v>
      </c>
      <c r="V1327" t="s">
        <v>6536</v>
      </c>
      <c r="W1327" t="s">
        <v>6714</v>
      </c>
      <c r="Z1327" t="s">
        <v>1984</v>
      </c>
      <c r="AB1327" t="s">
        <v>25573</v>
      </c>
      <c r="AC1327" t="s">
        <v>25574</v>
      </c>
      <c r="AD1327" t="s">
        <v>25611</v>
      </c>
      <c r="AE1327" t="s">
        <v>25588</v>
      </c>
      <c r="AF1327" t="s">
        <v>25618</v>
      </c>
      <c r="AG1327" t="s">
        <v>25578</v>
      </c>
    </row>
    <row r="1328" spans="1:34" x14ac:dyDescent="0.2">
      <c r="A1328" t="s">
        <v>18935</v>
      </c>
      <c r="B1328" t="s">
        <v>6279</v>
      </c>
      <c r="C1328" t="s">
        <v>8584</v>
      </c>
      <c r="D1328" t="s">
        <v>6319</v>
      </c>
      <c r="E1328" t="s">
        <v>6319</v>
      </c>
      <c r="F1328" t="s">
        <v>6268</v>
      </c>
      <c r="G1328" t="s">
        <v>18936</v>
      </c>
      <c r="H1328" s="1">
        <v>43768</v>
      </c>
      <c r="I1328" s="1">
        <v>43679</v>
      </c>
      <c r="J1328">
        <v>15000</v>
      </c>
      <c r="K1328">
        <v>15000</v>
      </c>
      <c r="L1328">
        <v>0</v>
      </c>
      <c r="M1328">
        <v>0</v>
      </c>
      <c r="N1328" t="s">
        <v>6270</v>
      </c>
      <c r="O1328" t="s">
        <v>7964</v>
      </c>
      <c r="R1328" t="s">
        <v>18937</v>
      </c>
      <c r="T1328" t="s">
        <v>18504</v>
      </c>
      <c r="U1328" t="s">
        <v>6935</v>
      </c>
      <c r="V1328" t="s">
        <v>10538</v>
      </c>
      <c r="Z1328" t="s">
        <v>7969</v>
      </c>
      <c r="AB1328" t="s">
        <v>25573</v>
      </c>
      <c r="AC1328" t="s">
        <v>25581</v>
      </c>
      <c r="AD1328" t="s">
        <v>25589</v>
      </c>
      <c r="AE1328" t="s">
        <v>25576</v>
      </c>
      <c r="AF1328" t="s">
        <v>25619</v>
      </c>
      <c r="AG1328" t="s">
        <v>25578</v>
      </c>
    </row>
    <row r="1329" spans="1:33" x14ac:dyDescent="0.2">
      <c r="A1329" t="s">
        <v>19177</v>
      </c>
      <c r="B1329" t="s">
        <v>6279</v>
      </c>
      <c r="C1329" t="s">
        <v>6280</v>
      </c>
      <c r="D1329" t="s">
        <v>6522</v>
      </c>
      <c r="E1329" t="s">
        <v>6522</v>
      </c>
      <c r="F1329" t="s">
        <v>6268</v>
      </c>
      <c r="G1329" t="s">
        <v>19178</v>
      </c>
      <c r="H1329" s="1">
        <v>43861</v>
      </c>
      <c r="I1329" s="1">
        <v>43797</v>
      </c>
      <c r="J1329">
        <v>300000</v>
      </c>
      <c r="K1329">
        <v>500000</v>
      </c>
      <c r="N1329" t="s">
        <v>6800</v>
      </c>
      <c r="O1329" t="s">
        <v>6801</v>
      </c>
      <c r="R1329" t="s">
        <v>9844</v>
      </c>
      <c r="T1329" t="s">
        <v>12739</v>
      </c>
      <c r="U1329" t="s">
        <v>6395</v>
      </c>
      <c r="V1329" t="s">
        <v>6536</v>
      </c>
      <c r="W1329" t="s">
        <v>6714</v>
      </c>
      <c r="Z1329" t="s">
        <v>1984</v>
      </c>
      <c r="AB1329" t="s">
        <v>25573</v>
      </c>
      <c r="AC1329" t="s">
        <v>25574</v>
      </c>
      <c r="AD1329" t="s">
        <v>25611</v>
      </c>
      <c r="AE1329" t="s">
        <v>25588</v>
      </c>
      <c r="AF1329" t="s">
        <v>25577</v>
      </c>
      <c r="AG1329" t="s">
        <v>25578</v>
      </c>
    </row>
    <row r="1330" spans="1:33" x14ac:dyDescent="0.2">
      <c r="A1330" t="s">
        <v>18938</v>
      </c>
      <c r="B1330" t="s">
        <v>6495</v>
      </c>
      <c r="C1330" t="s">
        <v>6496</v>
      </c>
      <c r="D1330" t="s">
        <v>6319</v>
      </c>
      <c r="E1330" t="s">
        <v>6319</v>
      </c>
      <c r="F1330" t="s">
        <v>6268</v>
      </c>
      <c r="G1330" t="s">
        <v>18939</v>
      </c>
      <c r="H1330" s="1">
        <v>43797</v>
      </c>
      <c r="I1330" s="1">
        <v>43602</v>
      </c>
      <c r="J1330">
        <v>8950</v>
      </c>
      <c r="K1330">
        <v>8950</v>
      </c>
      <c r="L1330">
        <v>8950</v>
      </c>
      <c r="M1330">
        <v>8950</v>
      </c>
      <c r="N1330" t="s">
        <v>6270</v>
      </c>
      <c r="O1330" t="s">
        <v>7964</v>
      </c>
      <c r="R1330" t="s">
        <v>18940</v>
      </c>
      <c r="T1330" t="s">
        <v>18504</v>
      </c>
      <c r="U1330" t="s">
        <v>6935</v>
      </c>
      <c r="V1330" t="s">
        <v>10538</v>
      </c>
      <c r="Z1330" t="s">
        <v>7969</v>
      </c>
      <c r="AB1330" t="s">
        <v>25573</v>
      </c>
      <c r="AC1330" t="s">
        <v>25624</v>
      </c>
      <c r="AE1330" t="s">
        <v>25583</v>
      </c>
      <c r="AF1330" t="s">
        <v>25577</v>
      </c>
      <c r="AG1330" t="s">
        <v>25578</v>
      </c>
    </row>
    <row r="1331" spans="1:33" x14ac:dyDescent="0.2">
      <c r="A1331" t="s">
        <v>18955</v>
      </c>
      <c r="B1331" t="s">
        <v>6495</v>
      </c>
      <c r="C1331" t="s">
        <v>6496</v>
      </c>
      <c r="D1331" t="s">
        <v>6267</v>
      </c>
      <c r="E1331" t="s">
        <v>6267</v>
      </c>
      <c r="F1331" t="s">
        <v>6268</v>
      </c>
      <c r="G1331" t="s">
        <v>18956</v>
      </c>
      <c r="H1331" s="1">
        <v>43739</v>
      </c>
      <c r="I1331" s="1">
        <v>43713</v>
      </c>
      <c r="J1331">
        <v>20000</v>
      </c>
      <c r="K1331">
        <v>20000</v>
      </c>
      <c r="L1331">
        <v>4000</v>
      </c>
      <c r="M1331">
        <v>20000</v>
      </c>
      <c r="N1331" t="s">
        <v>6270</v>
      </c>
      <c r="O1331" t="s">
        <v>6410</v>
      </c>
      <c r="P1331" t="s">
        <v>6871</v>
      </c>
      <c r="Q1331" t="s">
        <v>6273</v>
      </c>
      <c r="R1331" t="s">
        <v>6422</v>
      </c>
      <c r="T1331" t="s">
        <v>18957</v>
      </c>
      <c r="U1331" t="s">
        <v>6411</v>
      </c>
      <c r="V1331" t="s">
        <v>6435</v>
      </c>
      <c r="Z1331" t="s">
        <v>6155</v>
      </c>
      <c r="AB1331" t="s">
        <v>25573</v>
      </c>
      <c r="AC1331" t="s">
        <v>25581</v>
      </c>
      <c r="AD1331" t="s">
        <v>25604</v>
      </c>
      <c r="AE1331" t="s">
        <v>25610</v>
      </c>
      <c r="AF1331" t="s">
        <v>25577</v>
      </c>
      <c r="AG1331" t="s">
        <v>25578</v>
      </c>
    </row>
    <row r="1332" spans="1:33" x14ac:dyDescent="0.2">
      <c r="A1332" t="s">
        <v>18941</v>
      </c>
      <c r="B1332" t="s">
        <v>6265</v>
      </c>
      <c r="C1332" t="s">
        <v>6496</v>
      </c>
      <c r="D1332" t="s">
        <v>6281</v>
      </c>
      <c r="E1332" t="s">
        <v>6281</v>
      </c>
      <c r="F1332" t="s">
        <v>6268</v>
      </c>
      <c r="G1332" t="s">
        <v>18942</v>
      </c>
      <c r="H1332" s="1">
        <v>43843</v>
      </c>
      <c r="I1332" s="1">
        <v>43843</v>
      </c>
      <c r="J1332">
        <v>90783</v>
      </c>
      <c r="K1332">
        <v>90783</v>
      </c>
      <c r="L1332">
        <v>90783</v>
      </c>
      <c r="M1332">
        <v>90783</v>
      </c>
      <c r="N1332" t="s">
        <v>6270</v>
      </c>
      <c r="O1332" t="s">
        <v>7964</v>
      </c>
      <c r="R1332" t="s">
        <v>18943</v>
      </c>
      <c r="S1332" t="s">
        <v>18944</v>
      </c>
      <c r="T1332" t="s">
        <v>18831</v>
      </c>
      <c r="U1332" t="s">
        <v>6935</v>
      </c>
      <c r="V1332" t="s">
        <v>12982</v>
      </c>
      <c r="Z1332" t="s">
        <v>7969</v>
      </c>
      <c r="AB1332" t="s">
        <v>25573</v>
      </c>
      <c r="AC1332" t="s">
        <v>25601</v>
      </c>
      <c r="AE1332" t="s">
        <v>25576</v>
      </c>
      <c r="AF1332" t="s">
        <v>25606</v>
      </c>
      <c r="AG1332" t="s">
        <v>25578</v>
      </c>
    </row>
    <row r="1333" spans="1:33" x14ac:dyDescent="0.2">
      <c r="A1333" t="s">
        <v>18958</v>
      </c>
      <c r="B1333" t="s">
        <v>6495</v>
      </c>
      <c r="C1333" t="s">
        <v>6496</v>
      </c>
      <c r="D1333" t="s">
        <v>6267</v>
      </c>
      <c r="E1333" t="s">
        <v>6267</v>
      </c>
      <c r="F1333" t="s">
        <v>6286</v>
      </c>
      <c r="G1333" t="s">
        <v>18959</v>
      </c>
      <c r="H1333" s="1">
        <v>43308</v>
      </c>
      <c r="I1333" s="1">
        <v>43355</v>
      </c>
      <c r="J1333">
        <v>7000</v>
      </c>
      <c r="K1333">
        <v>7000</v>
      </c>
      <c r="L1333">
        <v>7000</v>
      </c>
      <c r="M1333">
        <v>7000</v>
      </c>
      <c r="N1333" t="s">
        <v>6270</v>
      </c>
      <c r="O1333" t="s">
        <v>6410</v>
      </c>
      <c r="R1333" t="s">
        <v>6422</v>
      </c>
      <c r="T1333" t="s">
        <v>18957</v>
      </c>
      <c r="U1333" t="s">
        <v>6411</v>
      </c>
      <c r="Z1333" t="s">
        <v>6155</v>
      </c>
      <c r="AB1333" t="s">
        <v>25573</v>
      </c>
      <c r="AC1333" t="s">
        <v>25581</v>
      </c>
      <c r="AD1333" t="s">
        <v>25604</v>
      </c>
      <c r="AE1333" t="s">
        <v>25610</v>
      </c>
      <c r="AF1333" t="s">
        <v>25577</v>
      </c>
      <c r="AG1333" t="s">
        <v>25578</v>
      </c>
    </row>
    <row r="1334" spans="1:33" x14ac:dyDescent="0.2">
      <c r="A1334" t="s">
        <v>18945</v>
      </c>
      <c r="B1334" t="s">
        <v>6279</v>
      </c>
      <c r="C1334" t="s">
        <v>6798</v>
      </c>
      <c r="D1334" t="s">
        <v>6533</v>
      </c>
      <c r="E1334" t="s">
        <v>6533</v>
      </c>
      <c r="F1334" t="s">
        <v>6268</v>
      </c>
      <c r="G1334" t="s">
        <v>18946</v>
      </c>
      <c r="H1334" s="1">
        <v>43677</v>
      </c>
      <c r="I1334" s="1">
        <v>43600</v>
      </c>
      <c r="J1334">
        <v>50000</v>
      </c>
      <c r="K1334">
        <v>160000</v>
      </c>
      <c r="L1334">
        <v>0</v>
      </c>
      <c r="M1334">
        <v>0</v>
      </c>
      <c r="N1334" t="s">
        <v>6270</v>
      </c>
      <c r="O1334" t="s">
        <v>7964</v>
      </c>
      <c r="R1334" t="s">
        <v>7146</v>
      </c>
      <c r="T1334" t="s">
        <v>8468</v>
      </c>
      <c r="U1334" t="s">
        <v>6935</v>
      </c>
      <c r="V1334" t="s">
        <v>6936</v>
      </c>
      <c r="Z1334" t="s">
        <v>7969</v>
      </c>
      <c r="AB1334" t="s">
        <v>25573</v>
      </c>
      <c r="AC1334" t="s">
        <v>25581</v>
      </c>
      <c r="AD1334" t="s">
        <v>25607</v>
      </c>
      <c r="AE1334" t="s">
        <v>25579</v>
      </c>
      <c r="AF1334" t="s">
        <v>25577</v>
      </c>
      <c r="AG1334" t="s">
        <v>25578</v>
      </c>
    </row>
    <row r="1335" spans="1:33" x14ac:dyDescent="0.2">
      <c r="A1335" t="s">
        <v>18960</v>
      </c>
      <c r="B1335" t="s">
        <v>6495</v>
      </c>
      <c r="C1335" t="s">
        <v>6496</v>
      </c>
      <c r="D1335" t="s">
        <v>6267</v>
      </c>
      <c r="E1335" t="s">
        <v>6267</v>
      </c>
      <c r="F1335" t="s">
        <v>6268</v>
      </c>
      <c r="G1335" t="s">
        <v>18961</v>
      </c>
      <c r="H1335" s="1">
        <v>43524</v>
      </c>
      <c r="I1335" s="1">
        <v>43521</v>
      </c>
      <c r="J1335">
        <v>160000</v>
      </c>
      <c r="K1335">
        <v>160000</v>
      </c>
      <c r="L1335">
        <v>115000</v>
      </c>
      <c r="M1335">
        <v>160000</v>
      </c>
      <c r="N1335" t="s">
        <v>6270</v>
      </c>
      <c r="O1335" t="s">
        <v>6410</v>
      </c>
      <c r="P1335" t="s">
        <v>6871</v>
      </c>
      <c r="Q1335" t="s">
        <v>6273</v>
      </c>
      <c r="R1335" t="s">
        <v>6422</v>
      </c>
      <c r="T1335" t="s">
        <v>7524</v>
      </c>
      <c r="U1335" t="s">
        <v>6411</v>
      </c>
      <c r="V1335" t="s">
        <v>6418</v>
      </c>
      <c r="Z1335" t="s">
        <v>6155</v>
      </c>
      <c r="AB1335" t="s">
        <v>25573</v>
      </c>
      <c r="AC1335" t="s">
        <v>25581</v>
      </c>
      <c r="AD1335" t="s">
        <v>25604</v>
      </c>
      <c r="AE1335" t="s">
        <v>25610</v>
      </c>
      <c r="AF1335" t="s">
        <v>25577</v>
      </c>
      <c r="AG1335" t="s">
        <v>25578</v>
      </c>
    </row>
    <row r="1336" spans="1:33" x14ac:dyDescent="0.2">
      <c r="A1336" t="s">
        <v>6473</v>
      </c>
      <c r="B1336" t="s">
        <v>6279</v>
      </c>
      <c r="C1336" t="s">
        <v>6289</v>
      </c>
      <c r="D1336" t="s">
        <v>6281</v>
      </c>
      <c r="E1336" t="s">
        <v>6281</v>
      </c>
      <c r="F1336" t="s">
        <v>6268</v>
      </c>
      <c r="G1336" t="s">
        <v>6474</v>
      </c>
      <c r="H1336" s="1">
        <v>43770</v>
      </c>
      <c r="J1336">
        <v>100000</v>
      </c>
      <c r="K1336">
        <v>100000</v>
      </c>
      <c r="N1336" t="s">
        <v>6475</v>
      </c>
      <c r="O1336" t="s">
        <v>6476</v>
      </c>
      <c r="R1336" t="s">
        <v>6477</v>
      </c>
      <c r="T1336" t="s">
        <v>6478</v>
      </c>
      <c r="U1336" t="s">
        <v>6322</v>
      </c>
      <c r="V1336" t="s">
        <v>6479</v>
      </c>
      <c r="W1336" t="s">
        <v>6480</v>
      </c>
      <c r="Z1336" t="s">
        <v>28</v>
      </c>
      <c r="AA1336" t="s">
        <v>6481</v>
      </c>
      <c r="AB1336" t="s">
        <v>25573</v>
      </c>
      <c r="AC1336" t="s">
        <v>25624</v>
      </c>
      <c r="AE1336" t="s">
        <v>25583</v>
      </c>
      <c r="AF1336" t="s">
        <v>25577</v>
      </c>
      <c r="AG1336" t="s">
        <v>25578</v>
      </c>
    </row>
    <row r="1337" spans="1:33" x14ac:dyDescent="0.2">
      <c r="A1337" t="s">
        <v>18947</v>
      </c>
      <c r="B1337" t="s">
        <v>6495</v>
      </c>
      <c r="C1337" t="s">
        <v>6496</v>
      </c>
      <c r="D1337" t="s">
        <v>6281</v>
      </c>
      <c r="E1337" t="s">
        <v>6281</v>
      </c>
      <c r="F1337" t="s">
        <v>6286</v>
      </c>
      <c r="G1337" t="s">
        <v>18948</v>
      </c>
      <c r="H1337" s="1">
        <v>43434</v>
      </c>
      <c r="I1337" s="1">
        <v>43395</v>
      </c>
      <c r="J1337">
        <v>7500</v>
      </c>
      <c r="K1337">
        <v>7500</v>
      </c>
      <c r="L1337">
        <v>7500</v>
      </c>
      <c r="M1337">
        <v>7500</v>
      </c>
      <c r="N1337" t="s">
        <v>6270</v>
      </c>
      <c r="O1337" t="s">
        <v>7964</v>
      </c>
      <c r="R1337" t="s">
        <v>18949</v>
      </c>
      <c r="T1337" t="s">
        <v>18950</v>
      </c>
      <c r="U1337" t="s">
        <v>6935</v>
      </c>
      <c r="V1337" t="s">
        <v>10538</v>
      </c>
      <c r="Z1337" t="s">
        <v>7969</v>
      </c>
      <c r="AB1337" t="s">
        <v>25573</v>
      </c>
      <c r="AC1337" t="s">
        <v>25581</v>
      </c>
      <c r="AD1337" t="s">
        <v>25589</v>
      </c>
      <c r="AE1337" t="s">
        <v>25591</v>
      </c>
      <c r="AF1337" t="s">
        <v>25606</v>
      </c>
      <c r="AG1337" t="s">
        <v>25578</v>
      </c>
    </row>
    <row r="1338" spans="1:33" x14ac:dyDescent="0.2">
      <c r="A1338" t="s">
        <v>18962</v>
      </c>
      <c r="B1338" t="s">
        <v>6279</v>
      </c>
      <c r="C1338" t="s">
        <v>6437</v>
      </c>
      <c r="D1338" t="s">
        <v>6267</v>
      </c>
      <c r="E1338" t="s">
        <v>6267</v>
      </c>
      <c r="F1338" t="s">
        <v>6268</v>
      </c>
      <c r="G1338" t="s">
        <v>18963</v>
      </c>
      <c r="H1338" s="1">
        <v>43890</v>
      </c>
      <c r="I1338" s="1">
        <v>43838</v>
      </c>
      <c r="J1338">
        <v>20000</v>
      </c>
      <c r="K1338">
        <v>20000</v>
      </c>
      <c r="N1338" t="s">
        <v>6270</v>
      </c>
      <c r="O1338" t="s">
        <v>6410</v>
      </c>
      <c r="R1338" t="s">
        <v>6422</v>
      </c>
      <c r="T1338" t="s">
        <v>6417</v>
      </c>
      <c r="U1338" t="s">
        <v>6411</v>
      </c>
      <c r="V1338" t="s">
        <v>6418</v>
      </c>
      <c r="Z1338" t="s">
        <v>6155</v>
      </c>
      <c r="AB1338" t="s">
        <v>25573</v>
      </c>
      <c r="AC1338" t="s">
        <v>25581</v>
      </c>
      <c r="AD1338" t="s">
        <v>25604</v>
      </c>
      <c r="AE1338" t="s">
        <v>25610</v>
      </c>
      <c r="AF1338" t="s">
        <v>25577</v>
      </c>
      <c r="AG1338" t="s">
        <v>25578</v>
      </c>
    </row>
    <row r="1339" spans="1:33" x14ac:dyDescent="0.2">
      <c r="A1339" t="s">
        <v>6482</v>
      </c>
      <c r="B1339" t="s">
        <v>6279</v>
      </c>
      <c r="C1339" t="s">
        <v>6289</v>
      </c>
      <c r="D1339" t="s">
        <v>6281</v>
      </c>
      <c r="E1339" t="s">
        <v>6281</v>
      </c>
      <c r="F1339" t="s">
        <v>6286</v>
      </c>
      <c r="G1339" t="s">
        <v>6483</v>
      </c>
      <c r="H1339" s="1">
        <v>43770</v>
      </c>
      <c r="I1339" s="1">
        <v>42601</v>
      </c>
      <c r="J1339">
        <v>450000</v>
      </c>
      <c r="K1339">
        <v>450000</v>
      </c>
      <c r="N1339" t="s">
        <v>6475</v>
      </c>
      <c r="O1339" t="s">
        <v>6476</v>
      </c>
      <c r="R1339" t="s">
        <v>6477</v>
      </c>
      <c r="T1339" t="s">
        <v>6484</v>
      </c>
      <c r="U1339" t="s">
        <v>6395</v>
      </c>
      <c r="V1339" t="s">
        <v>6485</v>
      </c>
      <c r="Z1339" t="s">
        <v>28</v>
      </c>
      <c r="AA1339" t="s">
        <v>6486</v>
      </c>
      <c r="AB1339" t="s">
        <v>25573</v>
      </c>
      <c r="AC1339" t="s">
        <v>25624</v>
      </c>
      <c r="AE1339" t="s">
        <v>25583</v>
      </c>
      <c r="AF1339" t="s">
        <v>25577</v>
      </c>
      <c r="AG1339" t="s">
        <v>25578</v>
      </c>
    </row>
    <row r="1340" spans="1:33" x14ac:dyDescent="0.2">
      <c r="A1340" t="s">
        <v>18951</v>
      </c>
      <c r="B1340" t="s">
        <v>6495</v>
      </c>
      <c r="C1340" t="s">
        <v>6496</v>
      </c>
      <c r="D1340" t="s">
        <v>6281</v>
      </c>
      <c r="E1340" t="s">
        <v>6281</v>
      </c>
      <c r="F1340" t="s">
        <v>6946</v>
      </c>
      <c r="G1340" t="s">
        <v>18952</v>
      </c>
      <c r="H1340" s="1">
        <v>43770</v>
      </c>
      <c r="I1340" s="1">
        <v>43613</v>
      </c>
      <c r="J1340">
        <v>0</v>
      </c>
      <c r="K1340">
        <v>0</v>
      </c>
      <c r="L1340">
        <v>0</v>
      </c>
      <c r="M1340">
        <v>0</v>
      </c>
      <c r="R1340" t="s">
        <v>18953</v>
      </c>
      <c r="T1340" t="s">
        <v>17848</v>
      </c>
      <c r="U1340" t="s">
        <v>6811</v>
      </c>
      <c r="Z1340" t="s">
        <v>18954</v>
      </c>
      <c r="AB1340" t="s">
        <v>25573</v>
      </c>
      <c r="AC1340" t="s">
        <v>25581</v>
      </c>
      <c r="AD1340" t="s">
        <v>25604</v>
      </c>
      <c r="AE1340" t="s">
        <v>25576</v>
      </c>
      <c r="AF1340" t="s">
        <v>25577</v>
      </c>
      <c r="AG1340" t="s">
        <v>25578</v>
      </c>
    </row>
    <row r="1341" spans="1:33" x14ac:dyDescent="0.2">
      <c r="A1341" t="s">
        <v>18964</v>
      </c>
      <c r="B1341" t="s">
        <v>6495</v>
      </c>
      <c r="C1341" t="s">
        <v>6496</v>
      </c>
      <c r="D1341" t="s">
        <v>6267</v>
      </c>
      <c r="E1341" t="s">
        <v>6267</v>
      </c>
      <c r="F1341" t="s">
        <v>6268</v>
      </c>
      <c r="G1341" t="s">
        <v>18965</v>
      </c>
      <c r="H1341" s="1">
        <v>43554</v>
      </c>
      <c r="I1341" s="1">
        <v>43529</v>
      </c>
      <c r="J1341">
        <v>288750</v>
      </c>
      <c r="K1341">
        <v>288750</v>
      </c>
      <c r="L1341">
        <v>288750</v>
      </c>
      <c r="M1341">
        <v>288750</v>
      </c>
      <c r="N1341" t="s">
        <v>6270</v>
      </c>
      <c r="O1341" t="s">
        <v>6410</v>
      </c>
      <c r="P1341" t="s">
        <v>6871</v>
      </c>
      <c r="Q1341" t="s">
        <v>6273</v>
      </c>
      <c r="R1341" t="s">
        <v>6422</v>
      </c>
      <c r="T1341" t="s">
        <v>6417</v>
      </c>
      <c r="U1341" t="s">
        <v>6411</v>
      </c>
      <c r="V1341" t="s">
        <v>6418</v>
      </c>
      <c r="Z1341" t="s">
        <v>6155</v>
      </c>
      <c r="AB1341" t="s">
        <v>25573</v>
      </c>
      <c r="AC1341" t="s">
        <v>25581</v>
      </c>
      <c r="AD1341" t="s">
        <v>25604</v>
      </c>
      <c r="AE1341" t="s">
        <v>25610</v>
      </c>
      <c r="AF1341" t="s">
        <v>25577</v>
      </c>
      <c r="AG1341" t="s">
        <v>25578</v>
      </c>
    </row>
    <row r="1342" spans="1:33" x14ac:dyDescent="0.2">
      <c r="A1342" t="s">
        <v>6487</v>
      </c>
      <c r="B1342" t="s">
        <v>6279</v>
      </c>
      <c r="C1342" t="s">
        <v>6289</v>
      </c>
      <c r="D1342" t="s">
        <v>6281</v>
      </c>
      <c r="E1342" t="s">
        <v>6281</v>
      </c>
      <c r="F1342" t="s">
        <v>6286</v>
      </c>
      <c r="G1342" t="s">
        <v>6488</v>
      </c>
      <c r="H1342" s="1">
        <v>43770</v>
      </c>
      <c r="I1342" s="1">
        <v>43252</v>
      </c>
      <c r="J1342">
        <v>0</v>
      </c>
      <c r="N1342" t="s">
        <v>6475</v>
      </c>
      <c r="O1342" t="s">
        <v>6476</v>
      </c>
      <c r="R1342" t="s">
        <v>6477</v>
      </c>
      <c r="Z1342" t="s">
        <v>28</v>
      </c>
      <c r="AB1342" t="s">
        <v>25573</v>
      </c>
      <c r="AC1342" t="s">
        <v>25624</v>
      </c>
      <c r="AE1342" t="s">
        <v>25583</v>
      </c>
      <c r="AF1342" t="s">
        <v>25577</v>
      </c>
      <c r="AG1342" t="s">
        <v>25578</v>
      </c>
    </row>
    <row r="1343" spans="1:33" x14ac:dyDescent="0.2">
      <c r="A1343" t="s">
        <v>19045</v>
      </c>
      <c r="B1343" t="s">
        <v>7073</v>
      </c>
      <c r="C1343" t="s">
        <v>6266</v>
      </c>
      <c r="D1343" t="s">
        <v>6945</v>
      </c>
      <c r="E1343" t="s">
        <v>6945</v>
      </c>
      <c r="F1343" t="s">
        <v>6946</v>
      </c>
      <c r="G1343" t="s">
        <v>19046</v>
      </c>
      <c r="H1343" s="1">
        <v>43861</v>
      </c>
      <c r="J1343">
        <v>0</v>
      </c>
      <c r="K1343">
        <v>0</v>
      </c>
      <c r="R1343" t="s">
        <v>13892</v>
      </c>
      <c r="Z1343" t="s">
        <v>14146</v>
      </c>
      <c r="AB1343" t="s">
        <v>25573</v>
      </c>
      <c r="AC1343" t="s">
        <v>25581</v>
      </c>
      <c r="AD1343" t="s">
        <v>25605</v>
      </c>
      <c r="AE1343" t="s">
        <v>25579</v>
      </c>
      <c r="AF1343" t="s">
        <v>25577</v>
      </c>
      <c r="AG1343" t="s">
        <v>25578</v>
      </c>
    </row>
    <row r="1344" spans="1:33" x14ac:dyDescent="0.2">
      <c r="A1344" t="s">
        <v>18966</v>
      </c>
      <c r="B1344" t="s">
        <v>6495</v>
      </c>
      <c r="C1344" t="s">
        <v>6496</v>
      </c>
      <c r="D1344" t="s">
        <v>6533</v>
      </c>
      <c r="E1344" t="s">
        <v>6533</v>
      </c>
      <c r="F1344" t="s">
        <v>6286</v>
      </c>
      <c r="G1344" t="s">
        <v>18967</v>
      </c>
      <c r="H1344" s="1">
        <v>43343</v>
      </c>
      <c r="I1344" s="1">
        <v>43354</v>
      </c>
      <c r="J1344">
        <v>40000</v>
      </c>
      <c r="K1344">
        <v>40000</v>
      </c>
      <c r="L1344">
        <v>40000</v>
      </c>
      <c r="M1344">
        <v>40000</v>
      </c>
      <c r="N1344" t="s">
        <v>6270</v>
      </c>
      <c r="O1344" t="s">
        <v>6410</v>
      </c>
      <c r="R1344" t="s">
        <v>7146</v>
      </c>
      <c r="T1344" t="s">
        <v>8644</v>
      </c>
      <c r="U1344" t="s">
        <v>6411</v>
      </c>
      <c r="V1344" t="s">
        <v>6418</v>
      </c>
      <c r="Z1344" t="s">
        <v>6155</v>
      </c>
      <c r="AB1344" t="s">
        <v>25573</v>
      </c>
      <c r="AC1344" t="s">
        <v>25581</v>
      </c>
      <c r="AD1344" t="s">
        <v>25607</v>
      </c>
      <c r="AE1344" t="s">
        <v>25579</v>
      </c>
      <c r="AF1344" t="s">
        <v>25577</v>
      </c>
      <c r="AG1344" t="s">
        <v>25578</v>
      </c>
    </row>
    <row r="1345" spans="1:34" x14ac:dyDescent="0.2">
      <c r="A1345" t="s">
        <v>6489</v>
      </c>
      <c r="B1345" t="s">
        <v>6279</v>
      </c>
      <c r="C1345" t="s">
        <v>6289</v>
      </c>
      <c r="D1345" t="s">
        <v>6281</v>
      </c>
      <c r="E1345" t="s">
        <v>6281</v>
      </c>
      <c r="F1345" t="s">
        <v>6286</v>
      </c>
      <c r="G1345" t="s">
        <v>6490</v>
      </c>
      <c r="H1345" s="1">
        <v>43770</v>
      </c>
      <c r="I1345" s="1">
        <v>42663</v>
      </c>
      <c r="J1345">
        <v>100000</v>
      </c>
      <c r="K1345">
        <v>100000</v>
      </c>
      <c r="N1345" t="s">
        <v>6475</v>
      </c>
      <c r="O1345" t="s">
        <v>6476</v>
      </c>
      <c r="R1345" t="s">
        <v>6477</v>
      </c>
      <c r="Z1345" t="s">
        <v>28</v>
      </c>
      <c r="AB1345" t="s">
        <v>25573</v>
      </c>
      <c r="AC1345" t="s">
        <v>25624</v>
      </c>
      <c r="AE1345" t="s">
        <v>25583</v>
      </c>
      <c r="AF1345" t="s">
        <v>25577</v>
      </c>
      <c r="AG1345" t="s">
        <v>25578</v>
      </c>
    </row>
    <row r="1346" spans="1:34" x14ac:dyDescent="0.2">
      <c r="A1346" t="s">
        <v>19047</v>
      </c>
      <c r="B1346" t="s">
        <v>6279</v>
      </c>
      <c r="C1346" t="s">
        <v>6437</v>
      </c>
      <c r="D1346" t="s">
        <v>6319</v>
      </c>
      <c r="E1346" t="s">
        <v>6319</v>
      </c>
      <c r="F1346" t="s">
        <v>6946</v>
      </c>
      <c r="G1346" t="s">
        <v>19048</v>
      </c>
      <c r="H1346" s="1">
        <v>44037</v>
      </c>
      <c r="I1346" s="1">
        <v>43878</v>
      </c>
      <c r="J1346">
        <v>0.01</v>
      </c>
      <c r="K1346">
        <v>0</v>
      </c>
      <c r="R1346" t="s">
        <v>13892</v>
      </c>
      <c r="S1346" t="s">
        <v>19049</v>
      </c>
      <c r="T1346" t="s">
        <v>6426</v>
      </c>
      <c r="U1346" t="s">
        <v>6411</v>
      </c>
      <c r="V1346" t="s">
        <v>6418</v>
      </c>
      <c r="X1346" t="s">
        <v>6935</v>
      </c>
      <c r="Z1346" t="s">
        <v>14146</v>
      </c>
      <c r="AB1346" t="s">
        <v>25573</v>
      </c>
      <c r="AC1346" t="s">
        <v>25581</v>
      </c>
      <c r="AD1346" t="s">
        <v>25605</v>
      </c>
      <c r="AE1346" t="s">
        <v>25579</v>
      </c>
      <c r="AF1346" t="s">
        <v>25577</v>
      </c>
      <c r="AG1346" t="s">
        <v>25578</v>
      </c>
    </row>
    <row r="1347" spans="1:34" x14ac:dyDescent="0.2">
      <c r="A1347" t="s">
        <v>18968</v>
      </c>
      <c r="B1347" t="s">
        <v>6495</v>
      </c>
      <c r="C1347" t="s">
        <v>6496</v>
      </c>
      <c r="D1347" t="s">
        <v>6281</v>
      </c>
      <c r="E1347" t="s">
        <v>6281</v>
      </c>
      <c r="F1347" t="s">
        <v>6286</v>
      </c>
      <c r="G1347" t="s">
        <v>18969</v>
      </c>
      <c r="H1347" s="1">
        <v>43770</v>
      </c>
      <c r="I1347" s="1">
        <v>43334</v>
      </c>
      <c r="J1347">
        <v>35000</v>
      </c>
      <c r="K1347">
        <v>35000</v>
      </c>
      <c r="L1347">
        <v>35000</v>
      </c>
      <c r="M1347">
        <v>35000</v>
      </c>
      <c r="R1347" t="s">
        <v>9908</v>
      </c>
      <c r="T1347" t="s">
        <v>12481</v>
      </c>
      <c r="U1347" t="s">
        <v>6395</v>
      </c>
      <c r="V1347" t="s">
        <v>6536</v>
      </c>
      <c r="W1347" t="s">
        <v>11944</v>
      </c>
      <c r="Z1347" t="s">
        <v>18970</v>
      </c>
      <c r="AB1347" t="s">
        <v>25573</v>
      </c>
      <c r="AC1347" t="s">
        <v>25574</v>
      </c>
      <c r="AD1347" t="s">
        <v>25587</v>
      </c>
      <c r="AE1347" t="s">
        <v>25588</v>
      </c>
      <c r="AF1347" t="s">
        <v>25577</v>
      </c>
      <c r="AG1347" t="s">
        <v>25578</v>
      </c>
    </row>
    <row r="1348" spans="1:34" x14ac:dyDescent="0.2">
      <c r="A1348" t="s">
        <v>6491</v>
      </c>
      <c r="B1348" t="s">
        <v>6279</v>
      </c>
      <c r="C1348" t="s">
        <v>6289</v>
      </c>
      <c r="D1348" t="s">
        <v>6281</v>
      </c>
      <c r="E1348" t="s">
        <v>6281</v>
      </c>
      <c r="F1348" t="s">
        <v>6286</v>
      </c>
      <c r="G1348" t="s">
        <v>6492</v>
      </c>
      <c r="H1348" s="1">
        <v>43770</v>
      </c>
      <c r="I1348" s="1">
        <v>42601</v>
      </c>
      <c r="J1348">
        <v>450000</v>
      </c>
      <c r="K1348">
        <v>450000</v>
      </c>
      <c r="N1348" t="s">
        <v>6475</v>
      </c>
      <c r="O1348" t="s">
        <v>6476</v>
      </c>
      <c r="R1348" t="s">
        <v>6477</v>
      </c>
      <c r="T1348" t="s">
        <v>6493</v>
      </c>
      <c r="U1348" t="s">
        <v>6322</v>
      </c>
      <c r="V1348" t="s">
        <v>6479</v>
      </c>
      <c r="W1348" t="s">
        <v>6480</v>
      </c>
      <c r="X1348" t="s">
        <v>6395</v>
      </c>
      <c r="Z1348" t="s">
        <v>28</v>
      </c>
      <c r="AA1348" t="s">
        <v>6486</v>
      </c>
      <c r="AB1348" t="s">
        <v>25573</v>
      </c>
      <c r="AC1348" t="s">
        <v>25624</v>
      </c>
      <c r="AE1348" t="s">
        <v>25583</v>
      </c>
      <c r="AF1348" t="s">
        <v>25577</v>
      </c>
      <c r="AG1348" t="s">
        <v>25578</v>
      </c>
    </row>
    <row r="1349" spans="1:34" x14ac:dyDescent="0.2">
      <c r="A1349" t="s">
        <v>19050</v>
      </c>
      <c r="B1349" t="s">
        <v>6495</v>
      </c>
      <c r="C1349" t="s">
        <v>6496</v>
      </c>
      <c r="D1349" t="s">
        <v>6747</v>
      </c>
      <c r="E1349" t="s">
        <v>6747</v>
      </c>
      <c r="F1349" t="s">
        <v>6946</v>
      </c>
      <c r="G1349" t="s">
        <v>19051</v>
      </c>
      <c r="H1349" s="1">
        <v>43617</v>
      </c>
      <c r="I1349" s="1">
        <v>43634</v>
      </c>
      <c r="J1349">
        <v>10000</v>
      </c>
      <c r="K1349">
        <v>10000</v>
      </c>
      <c r="L1349">
        <v>10000</v>
      </c>
      <c r="M1349">
        <v>10000</v>
      </c>
      <c r="R1349" t="s">
        <v>8643</v>
      </c>
      <c r="T1349" t="s">
        <v>19052</v>
      </c>
      <c r="Z1349" t="s">
        <v>14146</v>
      </c>
      <c r="AB1349" t="s">
        <v>25573</v>
      </c>
      <c r="AC1349" t="s">
        <v>25581</v>
      </c>
      <c r="AD1349" t="s">
        <v>25605</v>
      </c>
      <c r="AE1349" t="s">
        <v>25576</v>
      </c>
      <c r="AF1349" t="s">
        <v>25577</v>
      </c>
      <c r="AG1349" t="s">
        <v>25578</v>
      </c>
    </row>
    <row r="1350" spans="1:34" x14ac:dyDescent="0.2">
      <c r="A1350" t="s">
        <v>18971</v>
      </c>
      <c r="B1350" t="s">
        <v>6495</v>
      </c>
      <c r="C1350" t="s">
        <v>6496</v>
      </c>
      <c r="D1350" t="s">
        <v>6281</v>
      </c>
      <c r="E1350" t="s">
        <v>6281</v>
      </c>
      <c r="F1350" t="s">
        <v>6286</v>
      </c>
      <c r="G1350" t="s">
        <v>18972</v>
      </c>
      <c r="H1350" s="1">
        <v>43426</v>
      </c>
      <c r="I1350" s="1">
        <v>43430</v>
      </c>
      <c r="J1350">
        <v>153717</v>
      </c>
      <c r="K1350">
        <v>153717</v>
      </c>
      <c r="L1350">
        <v>153717</v>
      </c>
      <c r="M1350">
        <v>153717</v>
      </c>
      <c r="R1350" t="s">
        <v>18973</v>
      </c>
      <c r="T1350" t="s">
        <v>7740</v>
      </c>
      <c r="U1350" t="s">
        <v>6395</v>
      </c>
      <c r="V1350" t="s">
        <v>6545</v>
      </c>
      <c r="W1350" t="s">
        <v>7741</v>
      </c>
      <c r="Z1350" t="s">
        <v>18970</v>
      </c>
      <c r="AB1350" t="s">
        <v>25573</v>
      </c>
      <c r="AC1350" t="s">
        <v>25574</v>
      </c>
      <c r="AD1350" t="s">
        <v>25611</v>
      </c>
      <c r="AE1350" t="s">
        <v>25588</v>
      </c>
      <c r="AF1350" t="s">
        <v>25577</v>
      </c>
      <c r="AG1350" t="s">
        <v>25578</v>
      </c>
    </row>
    <row r="1351" spans="1:34" x14ac:dyDescent="0.2">
      <c r="A1351" t="s">
        <v>6494</v>
      </c>
      <c r="B1351" t="s">
        <v>6495</v>
      </c>
      <c r="C1351" t="s">
        <v>6496</v>
      </c>
      <c r="D1351" t="s">
        <v>6267</v>
      </c>
      <c r="E1351" t="s">
        <v>6267</v>
      </c>
      <c r="F1351" t="s">
        <v>6286</v>
      </c>
      <c r="G1351" t="s">
        <v>6497</v>
      </c>
      <c r="H1351" s="1">
        <v>43770</v>
      </c>
      <c r="I1351" s="1">
        <v>43116</v>
      </c>
      <c r="J1351">
        <v>3021632</v>
      </c>
      <c r="K1351">
        <v>3021632</v>
      </c>
      <c r="N1351" t="s">
        <v>6475</v>
      </c>
      <c r="O1351" t="s">
        <v>6476</v>
      </c>
      <c r="R1351" t="s">
        <v>6477</v>
      </c>
      <c r="U1351" t="s">
        <v>6322</v>
      </c>
      <c r="Z1351" t="s">
        <v>28</v>
      </c>
      <c r="AB1351" t="s">
        <v>25573</v>
      </c>
      <c r="AC1351" t="s">
        <v>25624</v>
      </c>
      <c r="AE1351" t="s">
        <v>25583</v>
      </c>
      <c r="AF1351" t="s">
        <v>25577</v>
      </c>
      <c r="AG1351" t="s">
        <v>25578</v>
      </c>
    </row>
    <row r="1352" spans="1:34" x14ac:dyDescent="0.2">
      <c r="A1352" t="s">
        <v>19053</v>
      </c>
      <c r="B1352" t="s">
        <v>6495</v>
      </c>
      <c r="C1352" t="s">
        <v>6496</v>
      </c>
      <c r="D1352" t="s">
        <v>6281</v>
      </c>
      <c r="E1352" t="s">
        <v>6281</v>
      </c>
      <c r="F1352" t="s">
        <v>6946</v>
      </c>
      <c r="G1352" t="s">
        <v>19054</v>
      </c>
      <c r="H1352" s="1">
        <v>43770</v>
      </c>
      <c r="I1352" s="1">
        <v>43654</v>
      </c>
      <c r="J1352">
        <v>7930</v>
      </c>
      <c r="K1352">
        <v>7930</v>
      </c>
      <c r="L1352">
        <v>7930</v>
      </c>
      <c r="M1352">
        <v>7930</v>
      </c>
      <c r="R1352" t="s">
        <v>10525</v>
      </c>
      <c r="T1352" t="s">
        <v>19052</v>
      </c>
      <c r="Z1352" t="s">
        <v>14146</v>
      </c>
      <c r="AB1352" t="s">
        <v>25573</v>
      </c>
      <c r="AC1352" t="s">
        <v>25581</v>
      </c>
      <c r="AD1352" t="s">
        <v>25607</v>
      </c>
      <c r="AE1352" t="s">
        <v>25579</v>
      </c>
      <c r="AF1352" t="s">
        <v>25577</v>
      </c>
      <c r="AG1352" t="s">
        <v>25578</v>
      </c>
    </row>
    <row r="1353" spans="1:34" x14ac:dyDescent="0.2">
      <c r="A1353" t="s">
        <v>18974</v>
      </c>
      <c r="B1353" t="s">
        <v>6495</v>
      </c>
      <c r="C1353" t="s">
        <v>6496</v>
      </c>
      <c r="D1353" t="s">
        <v>6281</v>
      </c>
      <c r="E1353" t="s">
        <v>6281</v>
      </c>
      <c r="F1353" t="s">
        <v>6286</v>
      </c>
      <c r="G1353" t="s">
        <v>18975</v>
      </c>
      <c r="H1353" s="1">
        <v>43770</v>
      </c>
      <c r="I1353" s="1">
        <v>43439</v>
      </c>
      <c r="J1353">
        <v>24897</v>
      </c>
      <c r="K1353">
        <v>24897</v>
      </c>
      <c r="L1353">
        <v>24897</v>
      </c>
      <c r="M1353">
        <v>24897</v>
      </c>
      <c r="T1353" t="s">
        <v>14489</v>
      </c>
      <c r="U1353" t="s">
        <v>6395</v>
      </c>
      <c r="V1353" t="s">
        <v>6536</v>
      </c>
      <c r="W1353" t="s">
        <v>8526</v>
      </c>
      <c r="Z1353" t="s">
        <v>18970</v>
      </c>
    </row>
    <row r="1354" spans="1:34" x14ac:dyDescent="0.2">
      <c r="A1354" t="s">
        <v>6498</v>
      </c>
      <c r="B1354" t="s">
        <v>6279</v>
      </c>
      <c r="C1354" t="s">
        <v>6289</v>
      </c>
      <c r="D1354" t="s">
        <v>6281</v>
      </c>
      <c r="E1354" t="s">
        <v>6281</v>
      </c>
      <c r="F1354" t="s">
        <v>6286</v>
      </c>
      <c r="G1354" t="s">
        <v>6499</v>
      </c>
      <c r="H1354" s="1">
        <v>43770</v>
      </c>
      <c r="I1354" s="1">
        <v>42398</v>
      </c>
      <c r="J1354">
        <v>10000</v>
      </c>
      <c r="K1354">
        <v>10000</v>
      </c>
      <c r="N1354" t="s">
        <v>6475</v>
      </c>
      <c r="O1354" t="s">
        <v>6476</v>
      </c>
      <c r="R1354" t="s">
        <v>6477</v>
      </c>
      <c r="Z1354" t="s">
        <v>28</v>
      </c>
      <c r="AB1354" t="s">
        <v>25573</v>
      </c>
      <c r="AC1354" t="s">
        <v>25624</v>
      </c>
      <c r="AE1354" t="s">
        <v>25583</v>
      </c>
      <c r="AF1354" t="s">
        <v>25577</v>
      </c>
      <c r="AG1354" t="s">
        <v>25578</v>
      </c>
    </row>
    <row r="1355" spans="1:34" x14ac:dyDescent="0.2">
      <c r="A1355" t="s">
        <v>19055</v>
      </c>
      <c r="B1355" t="s">
        <v>6495</v>
      </c>
      <c r="C1355" t="s">
        <v>6496</v>
      </c>
      <c r="D1355" t="s">
        <v>7710</v>
      </c>
      <c r="E1355" t="s">
        <v>7710</v>
      </c>
      <c r="F1355" t="s">
        <v>6946</v>
      </c>
      <c r="G1355" t="s">
        <v>19056</v>
      </c>
      <c r="H1355" s="1">
        <v>43619</v>
      </c>
      <c r="I1355" s="1">
        <v>43619</v>
      </c>
      <c r="J1355">
        <v>120000</v>
      </c>
      <c r="K1355">
        <v>120000</v>
      </c>
      <c r="L1355">
        <v>120000</v>
      </c>
      <c r="M1355">
        <v>120000</v>
      </c>
      <c r="R1355" t="s">
        <v>6477</v>
      </c>
      <c r="T1355" t="s">
        <v>6478</v>
      </c>
      <c r="U1355" t="s">
        <v>6322</v>
      </c>
      <c r="V1355" t="s">
        <v>6479</v>
      </c>
      <c r="W1355" t="s">
        <v>6480</v>
      </c>
      <c r="Z1355" t="s">
        <v>6140</v>
      </c>
      <c r="AB1355" t="s">
        <v>25573</v>
      </c>
      <c r="AC1355" t="s">
        <v>25624</v>
      </c>
      <c r="AE1355" t="s">
        <v>25583</v>
      </c>
      <c r="AF1355" t="s">
        <v>25577</v>
      </c>
      <c r="AG1355" t="s">
        <v>25578</v>
      </c>
    </row>
    <row r="1356" spans="1:34" x14ac:dyDescent="0.2">
      <c r="A1356" t="s">
        <v>18976</v>
      </c>
      <c r="B1356" t="s">
        <v>6495</v>
      </c>
      <c r="C1356" t="s">
        <v>6496</v>
      </c>
      <c r="D1356" t="s">
        <v>6281</v>
      </c>
      <c r="E1356" t="s">
        <v>6281</v>
      </c>
      <c r="F1356" t="s">
        <v>6286</v>
      </c>
      <c r="G1356" t="s">
        <v>18977</v>
      </c>
      <c r="H1356" s="1">
        <v>43280</v>
      </c>
      <c r="I1356" s="1">
        <v>43283</v>
      </c>
      <c r="J1356">
        <v>116570</v>
      </c>
      <c r="K1356">
        <v>116570</v>
      </c>
      <c r="L1356">
        <v>116570</v>
      </c>
      <c r="M1356">
        <v>116570</v>
      </c>
      <c r="R1356" t="s">
        <v>18978</v>
      </c>
      <c r="T1356" t="s">
        <v>7740</v>
      </c>
      <c r="U1356" t="s">
        <v>6395</v>
      </c>
      <c r="V1356" t="s">
        <v>6545</v>
      </c>
      <c r="W1356" t="s">
        <v>7741</v>
      </c>
      <c r="Z1356" t="s">
        <v>18970</v>
      </c>
      <c r="AB1356" t="s">
        <v>25573</v>
      </c>
      <c r="AC1356" t="s">
        <v>25574</v>
      </c>
      <c r="AD1356" t="s">
        <v>25617</v>
      </c>
      <c r="AE1356" t="s">
        <v>25588</v>
      </c>
      <c r="AF1356" t="s">
        <v>25577</v>
      </c>
      <c r="AG1356" t="s">
        <v>25578</v>
      </c>
    </row>
    <row r="1357" spans="1:34" x14ac:dyDescent="0.2">
      <c r="A1357" t="s">
        <v>6500</v>
      </c>
      <c r="B1357" t="s">
        <v>6279</v>
      </c>
      <c r="C1357" t="s">
        <v>6289</v>
      </c>
      <c r="D1357" t="s">
        <v>6281</v>
      </c>
      <c r="E1357" t="s">
        <v>6281</v>
      </c>
      <c r="F1357" t="s">
        <v>6286</v>
      </c>
      <c r="G1357" t="s">
        <v>6501</v>
      </c>
      <c r="H1357" s="1">
        <v>43770</v>
      </c>
      <c r="I1357" s="1">
        <v>42681</v>
      </c>
      <c r="J1357">
        <v>150000</v>
      </c>
      <c r="K1357">
        <v>150000</v>
      </c>
      <c r="N1357" t="s">
        <v>6475</v>
      </c>
      <c r="O1357" t="s">
        <v>6476</v>
      </c>
      <c r="R1357" t="s">
        <v>6477</v>
      </c>
      <c r="Z1357" t="s">
        <v>28</v>
      </c>
      <c r="AB1357" t="s">
        <v>25573</v>
      </c>
      <c r="AC1357" t="s">
        <v>25624</v>
      </c>
      <c r="AE1357" t="s">
        <v>25583</v>
      </c>
      <c r="AF1357" t="s">
        <v>25577</v>
      </c>
      <c r="AG1357" t="s">
        <v>25578</v>
      </c>
    </row>
    <row r="1358" spans="1:34" x14ac:dyDescent="0.2">
      <c r="A1358" t="s">
        <v>19057</v>
      </c>
      <c r="B1358" t="s">
        <v>6279</v>
      </c>
      <c r="C1358" t="s">
        <v>6798</v>
      </c>
      <c r="D1358" t="s">
        <v>6533</v>
      </c>
      <c r="E1358" t="s">
        <v>6533</v>
      </c>
      <c r="F1358" t="s">
        <v>6946</v>
      </c>
      <c r="G1358" t="s">
        <v>19058</v>
      </c>
      <c r="H1358" s="1">
        <v>43709</v>
      </c>
      <c r="I1358" s="1">
        <v>43696</v>
      </c>
      <c r="J1358">
        <v>1682550</v>
      </c>
      <c r="K1358">
        <v>1682550</v>
      </c>
      <c r="L1358">
        <v>0</v>
      </c>
      <c r="M1358">
        <v>0</v>
      </c>
      <c r="R1358" t="s">
        <v>14153</v>
      </c>
      <c r="T1358" t="s">
        <v>7533</v>
      </c>
      <c r="U1358" t="s">
        <v>6588</v>
      </c>
      <c r="Z1358" t="s">
        <v>6140</v>
      </c>
      <c r="AB1358" t="s">
        <v>25573</v>
      </c>
      <c r="AC1358" t="s">
        <v>25624</v>
      </c>
      <c r="AE1358" t="s">
        <v>25602</v>
      </c>
      <c r="AF1358" t="s">
        <v>25606</v>
      </c>
      <c r="AG1358" t="s">
        <v>25578</v>
      </c>
      <c r="AH1358" t="s">
        <v>19142</v>
      </c>
    </row>
    <row r="1359" spans="1:34" x14ac:dyDescent="0.2">
      <c r="A1359" t="s">
        <v>19179</v>
      </c>
      <c r="B1359" t="s">
        <v>6495</v>
      </c>
      <c r="C1359" t="s">
        <v>6496</v>
      </c>
      <c r="D1359" t="s">
        <v>6281</v>
      </c>
      <c r="E1359" t="s">
        <v>6281</v>
      </c>
      <c r="F1359" t="s">
        <v>6286</v>
      </c>
      <c r="G1359" t="s">
        <v>19180</v>
      </c>
      <c r="H1359" s="1">
        <v>43770</v>
      </c>
      <c r="I1359" s="1">
        <v>42857</v>
      </c>
      <c r="J1359">
        <v>89000</v>
      </c>
      <c r="K1359">
        <v>89013</v>
      </c>
      <c r="L1359">
        <v>89013</v>
      </c>
      <c r="M1359">
        <v>89013</v>
      </c>
      <c r="N1359" t="s">
        <v>6475</v>
      </c>
      <c r="O1359" t="s">
        <v>6476</v>
      </c>
      <c r="R1359" t="s">
        <v>6477</v>
      </c>
      <c r="T1359" t="s">
        <v>6625</v>
      </c>
      <c r="U1359" t="s">
        <v>6322</v>
      </c>
      <c r="V1359" t="s">
        <v>6526</v>
      </c>
      <c r="Z1359" t="s">
        <v>28</v>
      </c>
      <c r="AB1359" t="s">
        <v>25573</v>
      </c>
      <c r="AC1359" t="s">
        <v>25624</v>
      </c>
      <c r="AE1359" t="s">
        <v>25583</v>
      </c>
      <c r="AF1359" t="s">
        <v>25577</v>
      </c>
      <c r="AG1359" t="s">
        <v>25578</v>
      </c>
    </row>
    <row r="1360" spans="1:34" x14ac:dyDescent="0.2">
      <c r="A1360" t="s">
        <v>6502</v>
      </c>
      <c r="B1360" t="s">
        <v>6279</v>
      </c>
      <c r="C1360" t="s">
        <v>6289</v>
      </c>
      <c r="D1360" t="s">
        <v>6503</v>
      </c>
      <c r="E1360" t="s">
        <v>6503</v>
      </c>
      <c r="F1360" t="s">
        <v>6268</v>
      </c>
      <c r="G1360" t="s">
        <v>6504</v>
      </c>
      <c r="H1360" s="1">
        <v>43770</v>
      </c>
      <c r="I1360" s="1">
        <v>43745</v>
      </c>
      <c r="J1360">
        <v>0</v>
      </c>
      <c r="N1360" t="s">
        <v>6475</v>
      </c>
      <c r="O1360" t="s">
        <v>6476</v>
      </c>
      <c r="R1360" t="s">
        <v>6477</v>
      </c>
      <c r="T1360" t="s">
        <v>6505</v>
      </c>
      <c r="U1360" t="s">
        <v>6322</v>
      </c>
      <c r="V1360" t="s">
        <v>6479</v>
      </c>
      <c r="W1360" t="s">
        <v>6506</v>
      </c>
      <c r="Z1360" t="s">
        <v>28</v>
      </c>
      <c r="AB1360" t="s">
        <v>25573</v>
      </c>
      <c r="AC1360" t="s">
        <v>25624</v>
      </c>
      <c r="AE1360" t="s">
        <v>25583</v>
      </c>
      <c r="AF1360" t="s">
        <v>25577</v>
      </c>
      <c r="AG1360" t="s">
        <v>25578</v>
      </c>
    </row>
    <row r="1361" spans="1:45" x14ac:dyDescent="0.2">
      <c r="A1361" t="s">
        <v>19059</v>
      </c>
      <c r="B1361" t="s">
        <v>6279</v>
      </c>
      <c r="C1361" t="s">
        <v>6798</v>
      </c>
      <c r="D1361" t="s">
        <v>6533</v>
      </c>
      <c r="E1361" t="s">
        <v>6533</v>
      </c>
      <c r="F1361" t="s">
        <v>6456</v>
      </c>
      <c r="G1361" t="s">
        <v>19060</v>
      </c>
      <c r="H1361" s="1">
        <v>43677</v>
      </c>
      <c r="I1361" s="1">
        <v>43738</v>
      </c>
      <c r="J1361">
        <v>170000</v>
      </c>
      <c r="K1361">
        <v>170000</v>
      </c>
      <c r="R1361" t="s">
        <v>10465</v>
      </c>
      <c r="T1361" t="s">
        <v>9556</v>
      </c>
      <c r="U1361" t="s">
        <v>6322</v>
      </c>
      <c r="V1361" t="s">
        <v>6479</v>
      </c>
      <c r="W1361" t="s">
        <v>6506</v>
      </c>
      <c r="Z1361" t="s">
        <v>13900</v>
      </c>
      <c r="AA1361" t="s">
        <v>13898</v>
      </c>
      <c r="AB1361" t="s">
        <v>25573</v>
      </c>
      <c r="AC1361" t="s">
        <v>25596</v>
      </c>
      <c r="AD1361" t="s">
        <v>25630</v>
      </c>
      <c r="AE1361" t="s">
        <v>25588</v>
      </c>
      <c r="AF1361" t="s">
        <v>25577</v>
      </c>
      <c r="AG1361" t="s">
        <v>25578</v>
      </c>
    </row>
    <row r="1362" spans="1:45" x14ac:dyDescent="0.2">
      <c r="A1362" t="s">
        <v>19181</v>
      </c>
      <c r="B1362" t="s">
        <v>6495</v>
      </c>
      <c r="C1362" t="s">
        <v>6496</v>
      </c>
      <c r="D1362" t="s">
        <v>6281</v>
      </c>
      <c r="E1362" t="s">
        <v>6281</v>
      </c>
      <c r="F1362" t="s">
        <v>6286</v>
      </c>
      <c r="G1362" t="s">
        <v>19182</v>
      </c>
      <c r="H1362" s="1">
        <v>43770</v>
      </c>
      <c r="I1362" s="1">
        <v>42481</v>
      </c>
      <c r="J1362">
        <v>45085.599999999999</v>
      </c>
      <c r="K1362">
        <v>45085.599999999999</v>
      </c>
      <c r="L1362">
        <v>45085.599999999999</v>
      </c>
      <c r="M1362">
        <v>45085.599999999999</v>
      </c>
      <c r="N1362" t="s">
        <v>6475</v>
      </c>
      <c r="O1362" t="s">
        <v>6476</v>
      </c>
      <c r="R1362" t="s">
        <v>6477</v>
      </c>
      <c r="T1362" t="s">
        <v>6625</v>
      </c>
      <c r="U1362" t="s">
        <v>6322</v>
      </c>
      <c r="V1362" t="s">
        <v>6526</v>
      </c>
      <c r="Z1362" t="s">
        <v>28</v>
      </c>
      <c r="AB1362" t="s">
        <v>25573</v>
      </c>
      <c r="AC1362" t="s">
        <v>25624</v>
      </c>
      <c r="AE1362" t="s">
        <v>25583</v>
      </c>
      <c r="AF1362" t="s">
        <v>25577</v>
      </c>
      <c r="AG1362" t="s">
        <v>25578</v>
      </c>
    </row>
    <row r="1363" spans="1:45" x14ac:dyDescent="0.2">
      <c r="A1363" t="s">
        <v>6</v>
      </c>
      <c r="B1363" t="s">
        <v>6538</v>
      </c>
      <c r="C1363" t="s">
        <v>6496</v>
      </c>
      <c r="D1363" t="s">
        <v>6281</v>
      </c>
      <c r="E1363" t="s">
        <v>6281</v>
      </c>
      <c r="F1363" t="s">
        <v>6268</v>
      </c>
      <c r="G1363" t="s">
        <v>6507</v>
      </c>
      <c r="H1363" s="1">
        <v>43860</v>
      </c>
      <c r="I1363" s="1">
        <v>43860</v>
      </c>
      <c r="J1363">
        <v>109199</v>
      </c>
      <c r="K1363">
        <v>110000</v>
      </c>
      <c r="L1363">
        <v>109199</v>
      </c>
      <c r="M1363">
        <v>110000</v>
      </c>
      <c r="N1363" t="s">
        <v>6475</v>
      </c>
      <c r="O1363" t="s">
        <v>6476</v>
      </c>
      <c r="R1363" t="s">
        <v>6477</v>
      </c>
      <c r="S1363" t="s">
        <v>6508</v>
      </c>
      <c r="T1363" t="s">
        <v>6509</v>
      </c>
      <c r="U1363" t="s">
        <v>6322</v>
      </c>
      <c r="V1363" t="s">
        <v>6510</v>
      </c>
      <c r="W1363" t="s">
        <v>6511</v>
      </c>
      <c r="Z1363" t="s">
        <v>28</v>
      </c>
      <c r="AB1363" t="s">
        <v>25573</v>
      </c>
      <c r="AC1363" t="s">
        <v>25624</v>
      </c>
      <c r="AE1363" t="s">
        <v>25583</v>
      </c>
      <c r="AF1363" t="s">
        <v>25577</v>
      </c>
      <c r="AG1363" t="s">
        <v>25578</v>
      </c>
      <c r="AJ1363">
        <f>VLOOKUP($A1363,Sheet1!$A:$K,2,FALSE)</f>
        <v>5</v>
      </c>
      <c r="AK1363">
        <f>VLOOKUP($A1363,Sheet1!$A:$K,3,FALSE)</f>
        <v>0</v>
      </c>
      <c r="AL1363">
        <f>VLOOKUP($A1363,Sheet1!$A:$K,4,FALSE)</f>
        <v>0</v>
      </c>
      <c r="AM1363">
        <f>VLOOKUP($A1363,Sheet1!$A:$K,5,FALSE)</f>
        <v>0</v>
      </c>
      <c r="AN1363">
        <f>VLOOKUP($A1363,Sheet1!$A:$K,6,FALSE)</f>
        <v>0</v>
      </c>
      <c r="AO1363">
        <f>VLOOKUP($A1363,Sheet1!$A:$K,7,FALSE)</f>
        <v>0</v>
      </c>
      <c r="AP1363">
        <f>VLOOKUP($A1363,Sheet1!$A:$K,8,FALSE)</f>
        <v>5</v>
      </c>
      <c r="AQ1363">
        <f>VLOOKUP($A1363,Sheet1!$A:$K,9,FALSE)</f>
        <v>66</v>
      </c>
      <c r="AR1363">
        <f>VLOOKUP($A1363,Sheet1!$A:$K,10,FALSE)</f>
        <v>0</v>
      </c>
      <c r="AS1363">
        <f>VLOOKUP($A1363,Sheet1!$A:$K,11,FALSE)</f>
        <v>5</v>
      </c>
    </row>
    <row r="1364" spans="1:45" x14ac:dyDescent="0.2">
      <c r="A1364" t="s">
        <v>19183</v>
      </c>
      <c r="B1364" t="s">
        <v>6495</v>
      </c>
      <c r="C1364" t="s">
        <v>6496</v>
      </c>
      <c r="D1364" t="s">
        <v>6267</v>
      </c>
      <c r="E1364" t="s">
        <v>6267</v>
      </c>
      <c r="F1364" t="s">
        <v>6286</v>
      </c>
      <c r="G1364" t="s">
        <v>19184</v>
      </c>
      <c r="H1364" s="1">
        <v>43770</v>
      </c>
      <c r="I1364" s="1">
        <v>42916</v>
      </c>
      <c r="J1364">
        <v>0</v>
      </c>
      <c r="K1364">
        <v>0</v>
      </c>
      <c r="L1364">
        <v>0</v>
      </c>
      <c r="M1364">
        <v>0</v>
      </c>
      <c r="N1364" t="s">
        <v>6475</v>
      </c>
      <c r="O1364" t="s">
        <v>6476</v>
      </c>
      <c r="R1364" t="s">
        <v>6477</v>
      </c>
      <c r="T1364" t="s">
        <v>6478</v>
      </c>
      <c r="U1364" t="s">
        <v>6322</v>
      </c>
      <c r="Z1364" t="s">
        <v>28</v>
      </c>
      <c r="AB1364" t="s">
        <v>25573</v>
      </c>
      <c r="AC1364" t="s">
        <v>25624</v>
      </c>
      <c r="AE1364" t="s">
        <v>25583</v>
      </c>
      <c r="AF1364" t="s">
        <v>25577</v>
      </c>
      <c r="AG1364" t="s">
        <v>25578</v>
      </c>
    </row>
    <row r="1365" spans="1:45" x14ac:dyDescent="0.2">
      <c r="A1365" t="s">
        <v>6512</v>
      </c>
      <c r="B1365" t="s">
        <v>6279</v>
      </c>
      <c r="C1365" t="s">
        <v>6289</v>
      </c>
      <c r="D1365" t="s">
        <v>6281</v>
      </c>
      <c r="E1365" t="s">
        <v>6281</v>
      </c>
      <c r="F1365" t="s">
        <v>6268</v>
      </c>
      <c r="G1365" t="s">
        <v>6513</v>
      </c>
      <c r="H1365" s="1">
        <v>43770</v>
      </c>
      <c r="I1365" s="1">
        <v>43581</v>
      </c>
      <c r="J1365">
        <v>130000</v>
      </c>
      <c r="K1365">
        <v>130000</v>
      </c>
      <c r="N1365" t="s">
        <v>6475</v>
      </c>
      <c r="O1365" t="s">
        <v>6476</v>
      </c>
      <c r="R1365" t="s">
        <v>6514</v>
      </c>
      <c r="T1365" t="s">
        <v>6515</v>
      </c>
      <c r="U1365" t="s">
        <v>6322</v>
      </c>
      <c r="V1365" t="s">
        <v>6479</v>
      </c>
      <c r="W1365" t="s">
        <v>6480</v>
      </c>
      <c r="Z1365" t="s">
        <v>28</v>
      </c>
      <c r="AB1365" t="s">
        <v>25573</v>
      </c>
      <c r="AC1365" t="s">
        <v>25623</v>
      </c>
      <c r="AE1365" t="s">
        <v>25595</v>
      </c>
      <c r="AF1365" t="s">
        <v>25577</v>
      </c>
      <c r="AG1365" t="s">
        <v>25578</v>
      </c>
    </row>
    <row r="1366" spans="1:45" x14ac:dyDescent="0.2">
      <c r="A1366" t="s">
        <v>19185</v>
      </c>
      <c r="B1366" t="s">
        <v>6495</v>
      </c>
      <c r="C1366" t="s">
        <v>6496</v>
      </c>
      <c r="D1366" t="s">
        <v>6281</v>
      </c>
      <c r="E1366" t="s">
        <v>6281</v>
      </c>
      <c r="F1366" t="s">
        <v>6268</v>
      </c>
      <c r="G1366" t="s">
        <v>19186</v>
      </c>
      <c r="H1366" s="1">
        <v>43602</v>
      </c>
      <c r="I1366" s="1">
        <v>43593</v>
      </c>
      <c r="J1366">
        <v>23000</v>
      </c>
      <c r="K1366">
        <v>23000</v>
      </c>
      <c r="L1366">
        <v>23000</v>
      </c>
      <c r="M1366">
        <v>23000</v>
      </c>
      <c r="N1366" t="s">
        <v>6475</v>
      </c>
      <c r="O1366" t="s">
        <v>6476</v>
      </c>
      <c r="R1366" t="s">
        <v>6477</v>
      </c>
      <c r="T1366" t="s">
        <v>6505</v>
      </c>
      <c r="U1366" t="s">
        <v>6322</v>
      </c>
      <c r="V1366" t="s">
        <v>6479</v>
      </c>
      <c r="W1366" t="s">
        <v>6506</v>
      </c>
      <c r="Z1366" t="s">
        <v>28</v>
      </c>
      <c r="AB1366" t="s">
        <v>25573</v>
      </c>
      <c r="AC1366" t="s">
        <v>25624</v>
      </c>
      <c r="AE1366" t="s">
        <v>25583</v>
      </c>
      <c r="AF1366" t="s">
        <v>25577</v>
      </c>
      <c r="AG1366" t="s">
        <v>25578</v>
      </c>
    </row>
    <row r="1367" spans="1:45" x14ac:dyDescent="0.2">
      <c r="A1367" t="s">
        <v>6516</v>
      </c>
      <c r="B1367" t="s">
        <v>6279</v>
      </c>
      <c r="C1367" t="s">
        <v>6280</v>
      </c>
      <c r="D1367" t="s">
        <v>6281</v>
      </c>
      <c r="E1367" t="s">
        <v>6281</v>
      </c>
      <c r="F1367" t="s">
        <v>6456</v>
      </c>
      <c r="G1367" t="s">
        <v>6517</v>
      </c>
      <c r="H1367" s="1">
        <v>43770</v>
      </c>
      <c r="I1367" s="1">
        <v>43448</v>
      </c>
      <c r="J1367">
        <v>0</v>
      </c>
      <c r="N1367" t="s">
        <v>6475</v>
      </c>
      <c r="O1367" t="s">
        <v>6476</v>
      </c>
      <c r="R1367" t="s">
        <v>6518</v>
      </c>
      <c r="T1367" t="s">
        <v>6519</v>
      </c>
      <c r="U1367" t="s">
        <v>6322</v>
      </c>
      <c r="V1367" t="s">
        <v>6479</v>
      </c>
      <c r="W1367" t="s">
        <v>6520</v>
      </c>
      <c r="Z1367" t="s">
        <v>28</v>
      </c>
      <c r="AB1367" t="s">
        <v>25573</v>
      </c>
      <c r="AC1367" t="s">
        <v>25592</v>
      </c>
      <c r="AE1367" t="s">
        <v>25591</v>
      </c>
      <c r="AF1367" t="s">
        <v>25577</v>
      </c>
      <c r="AG1367" t="s">
        <v>25578</v>
      </c>
    </row>
    <row r="1368" spans="1:45" x14ac:dyDescent="0.2">
      <c r="A1368" t="s">
        <v>18855</v>
      </c>
      <c r="B1368" t="s">
        <v>6495</v>
      </c>
      <c r="C1368" t="s">
        <v>6496</v>
      </c>
      <c r="D1368" t="s">
        <v>6281</v>
      </c>
      <c r="E1368" t="s">
        <v>6281</v>
      </c>
      <c r="F1368" t="s">
        <v>6286</v>
      </c>
      <c r="G1368" t="s">
        <v>18856</v>
      </c>
      <c r="H1368" s="1">
        <v>43770</v>
      </c>
      <c r="I1368" s="1">
        <v>42650</v>
      </c>
      <c r="J1368">
        <v>70000</v>
      </c>
      <c r="K1368">
        <v>69665.45</v>
      </c>
      <c r="L1368">
        <v>69665.45</v>
      </c>
      <c r="M1368">
        <v>69665.45</v>
      </c>
      <c r="N1368" t="s">
        <v>6475</v>
      </c>
      <c r="O1368" t="s">
        <v>6476</v>
      </c>
      <c r="R1368" t="s">
        <v>6477</v>
      </c>
      <c r="T1368" t="s">
        <v>18857</v>
      </c>
      <c r="U1368" t="s">
        <v>6395</v>
      </c>
      <c r="V1368" t="s">
        <v>6846</v>
      </c>
      <c r="Z1368" t="s">
        <v>28</v>
      </c>
      <c r="AB1368" t="s">
        <v>25573</v>
      </c>
      <c r="AC1368" t="s">
        <v>25624</v>
      </c>
      <c r="AE1368" t="s">
        <v>25583</v>
      </c>
      <c r="AF1368" t="s">
        <v>25577</v>
      </c>
      <c r="AG1368" t="s">
        <v>25578</v>
      </c>
    </row>
    <row r="1369" spans="1:45" x14ac:dyDescent="0.2">
      <c r="A1369" t="s">
        <v>6521</v>
      </c>
      <c r="B1369" t="s">
        <v>6279</v>
      </c>
      <c r="C1369" t="s">
        <v>6289</v>
      </c>
      <c r="D1369" t="s">
        <v>6522</v>
      </c>
      <c r="E1369" t="s">
        <v>6522</v>
      </c>
      <c r="F1369" t="s">
        <v>6286</v>
      </c>
      <c r="G1369" t="s">
        <v>6523</v>
      </c>
      <c r="H1369" s="1">
        <v>43770</v>
      </c>
      <c r="I1369" s="1">
        <v>42832</v>
      </c>
      <c r="J1369">
        <v>10000</v>
      </c>
      <c r="K1369">
        <v>10000</v>
      </c>
      <c r="N1369" t="s">
        <v>6475</v>
      </c>
      <c r="O1369" t="s">
        <v>6476</v>
      </c>
      <c r="R1369" t="s">
        <v>6524</v>
      </c>
      <c r="T1369" t="s">
        <v>6525</v>
      </c>
      <c r="U1369" t="s">
        <v>6322</v>
      </c>
      <c r="V1369" t="s">
        <v>6526</v>
      </c>
      <c r="Z1369" t="s">
        <v>28</v>
      </c>
      <c r="AB1369" t="s">
        <v>25573</v>
      </c>
      <c r="AC1369" t="s">
        <v>25594</v>
      </c>
      <c r="AE1369" t="s">
        <v>25591</v>
      </c>
      <c r="AF1369" t="s">
        <v>25618</v>
      </c>
      <c r="AG1369" t="s">
        <v>25578</v>
      </c>
    </row>
    <row r="1370" spans="1:45" x14ac:dyDescent="0.2">
      <c r="A1370" t="s">
        <v>18858</v>
      </c>
      <c r="B1370" t="s">
        <v>6495</v>
      </c>
      <c r="C1370" t="s">
        <v>6496</v>
      </c>
      <c r="D1370" t="s">
        <v>6281</v>
      </c>
      <c r="E1370" t="s">
        <v>6281</v>
      </c>
      <c r="F1370" t="s">
        <v>6286</v>
      </c>
      <c r="G1370" t="s">
        <v>18859</v>
      </c>
      <c r="H1370" s="1">
        <v>42386</v>
      </c>
      <c r="I1370" s="1">
        <v>42433</v>
      </c>
      <c r="J1370">
        <v>49745.45</v>
      </c>
      <c r="K1370">
        <v>49745.45</v>
      </c>
      <c r="L1370">
        <v>49745.45</v>
      </c>
      <c r="M1370">
        <v>49745.45</v>
      </c>
      <c r="N1370" t="s">
        <v>6475</v>
      </c>
      <c r="O1370" t="s">
        <v>6476</v>
      </c>
      <c r="R1370" t="s">
        <v>6477</v>
      </c>
      <c r="T1370" t="s">
        <v>18857</v>
      </c>
      <c r="U1370" t="s">
        <v>6395</v>
      </c>
      <c r="V1370" t="s">
        <v>6846</v>
      </c>
      <c r="Z1370" t="s">
        <v>28</v>
      </c>
      <c r="AB1370" t="s">
        <v>25573</v>
      </c>
      <c r="AC1370" t="s">
        <v>25624</v>
      </c>
      <c r="AE1370" t="s">
        <v>25583</v>
      </c>
      <c r="AF1370" t="s">
        <v>25577</v>
      </c>
      <c r="AG1370" t="s">
        <v>25578</v>
      </c>
    </row>
    <row r="1371" spans="1:45" x14ac:dyDescent="0.2">
      <c r="A1371" t="s">
        <v>15</v>
      </c>
      <c r="B1371" t="s">
        <v>6527</v>
      </c>
      <c r="C1371" t="s">
        <v>6266</v>
      </c>
      <c r="D1371" t="s">
        <v>6281</v>
      </c>
      <c r="E1371" t="s">
        <v>6281</v>
      </c>
      <c r="F1371" t="s">
        <v>6268</v>
      </c>
      <c r="G1371" t="s">
        <v>6528</v>
      </c>
      <c r="H1371" s="1">
        <v>44196</v>
      </c>
      <c r="J1371">
        <v>0</v>
      </c>
      <c r="N1371" t="s">
        <v>6475</v>
      </c>
      <c r="O1371" t="s">
        <v>6476</v>
      </c>
      <c r="R1371" t="s">
        <v>6529</v>
      </c>
      <c r="T1371" t="s">
        <v>6530</v>
      </c>
      <c r="U1371" t="s">
        <v>6322</v>
      </c>
      <c r="V1371" t="s">
        <v>6510</v>
      </c>
      <c r="W1371" t="s">
        <v>6531</v>
      </c>
      <c r="Z1371" t="s">
        <v>28</v>
      </c>
      <c r="AB1371" t="s">
        <v>25573</v>
      </c>
      <c r="AC1371" t="s">
        <v>25574</v>
      </c>
      <c r="AD1371" t="s">
        <v>25587</v>
      </c>
      <c r="AE1371" t="s">
        <v>25595</v>
      </c>
      <c r="AF1371" t="s">
        <v>25577</v>
      </c>
      <c r="AG1371" t="s">
        <v>25578</v>
      </c>
      <c r="AJ1371">
        <f>VLOOKUP($A1371,Sheet1!$A:$K,2,FALSE)</f>
        <v>11</v>
      </c>
      <c r="AK1371">
        <f>VLOOKUP($A1371,Sheet1!$A:$K,3,FALSE)</f>
        <v>0</v>
      </c>
      <c r="AL1371">
        <f>VLOOKUP($A1371,Sheet1!$A:$K,4,FALSE)</f>
        <v>0</v>
      </c>
      <c r="AM1371">
        <f>VLOOKUP($A1371,Sheet1!$A:$K,5,FALSE)</f>
        <v>0</v>
      </c>
      <c r="AN1371">
        <f>VLOOKUP($A1371,Sheet1!$A:$K,6,FALSE)</f>
        <v>0</v>
      </c>
      <c r="AO1371">
        <f>VLOOKUP($A1371,Sheet1!$A:$K,7,FALSE)</f>
        <v>0</v>
      </c>
      <c r="AP1371">
        <f>VLOOKUP($A1371,Sheet1!$A:$K,8,FALSE)</f>
        <v>11</v>
      </c>
      <c r="AQ1371">
        <f>VLOOKUP($A1371,Sheet1!$A:$K,9,FALSE)</f>
        <v>996</v>
      </c>
      <c r="AR1371">
        <f>VLOOKUP($A1371,Sheet1!$A:$K,10,FALSE)</f>
        <v>0</v>
      </c>
      <c r="AS1371">
        <f>VLOOKUP($A1371,Sheet1!$A:$K,11,FALSE)</f>
        <v>0</v>
      </c>
    </row>
    <row r="1372" spans="1:45" x14ac:dyDescent="0.2">
      <c r="A1372" t="s">
        <v>18860</v>
      </c>
      <c r="B1372" t="s">
        <v>6495</v>
      </c>
      <c r="C1372" t="s">
        <v>6496</v>
      </c>
      <c r="D1372" t="s">
        <v>6281</v>
      </c>
      <c r="E1372" t="s">
        <v>6281</v>
      </c>
      <c r="F1372" t="s">
        <v>6286</v>
      </c>
      <c r="G1372" t="s">
        <v>18861</v>
      </c>
      <c r="H1372" s="1">
        <v>43770</v>
      </c>
      <c r="I1372" s="1">
        <v>42832</v>
      </c>
      <c r="J1372">
        <v>100000</v>
      </c>
      <c r="K1372">
        <v>99981</v>
      </c>
      <c r="L1372">
        <v>99981</v>
      </c>
      <c r="M1372">
        <v>99981</v>
      </c>
      <c r="N1372" t="s">
        <v>6475</v>
      </c>
      <c r="O1372" t="s">
        <v>6476</v>
      </c>
      <c r="R1372" t="s">
        <v>6477</v>
      </c>
      <c r="T1372" t="s">
        <v>9669</v>
      </c>
      <c r="U1372" t="s">
        <v>6322</v>
      </c>
      <c r="V1372" t="s">
        <v>6526</v>
      </c>
      <c r="Z1372" t="s">
        <v>28</v>
      </c>
      <c r="AB1372" t="s">
        <v>25573</v>
      </c>
      <c r="AC1372" t="s">
        <v>25624</v>
      </c>
      <c r="AE1372" t="s">
        <v>25583</v>
      </c>
      <c r="AF1372" t="s">
        <v>25577</v>
      </c>
      <c r="AG1372" t="s">
        <v>25578</v>
      </c>
    </row>
    <row r="1373" spans="1:45" x14ac:dyDescent="0.2">
      <c r="A1373" t="s">
        <v>6532</v>
      </c>
      <c r="B1373" t="s">
        <v>6279</v>
      </c>
      <c r="C1373" t="s">
        <v>6289</v>
      </c>
      <c r="D1373" t="s">
        <v>6533</v>
      </c>
      <c r="E1373" t="s">
        <v>6533</v>
      </c>
      <c r="F1373" t="s">
        <v>6286</v>
      </c>
      <c r="G1373" t="s">
        <v>6534</v>
      </c>
      <c r="H1373" s="1">
        <v>43770</v>
      </c>
      <c r="I1373" s="1">
        <v>42816</v>
      </c>
      <c r="J1373">
        <v>0</v>
      </c>
      <c r="N1373" t="s">
        <v>6475</v>
      </c>
      <c r="O1373" t="s">
        <v>6476</v>
      </c>
      <c r="R1373" t="s">
        <v>6529</v>
      </c>
      <c r="T1373" t="s">
        <v>6535</v>
      </c>
      <c r="U1373" t="s">
        <v>6395</v>
      </c>
      <c r="V1373" t="s">
        <v>6536</v>
      </c>
      <c r="W1373" t="s">
        <v>6537</v>
      </c>
      <c r="Z1373" t="s">
        <v>28</v>
      </c>
      <c r="AB1373" t="s">
        <v>25573</v>
      </c>
      <c r="AC1373" t="s">
        <v>25574</v>
      </c>
      <c r="AD1373" t="s">
        <v>25587</v>
      </c>
      <c r="AE1373" t="s">
        <v>25595</v>
      </c>
      <c r="AF1373" t="s">
        <v>25577</v>
      </c>
      <c r="AG1373" t="s">
        <v>25578</v>
      </c>
    </row>
    <row r="1374" spans="1:45" x14ac:dyDescent="0.2">
      <c r="A1374" t="s">
        <v>18979</v>
      </c>
      <c r="B1374" t="s">
        <v>6495</v>
      </c>
      <c r="C1374" t="s">
        <v>6496</v>
      </c>
      <c r="D1374" t="s">
        <v>6281</v>
      </c>
      <c r="E1374" t="s">
        <v>6281</v>
      </c>
      <c r="F1374" t="s">
        <v>6286</v>
      </c>
      <c r="G1374" t="s">
        <v>18980</v>
      </c>
      <c r="H1374" s="1">
        <v>43770</v>
      </c>
      <c r="I1374" s="1">
        <v>42818</v>
      </c>
      <c r="J1374">
        <v>87000</v>
      </c>
      <c r="K1374">
        <v>95525.38</v>
      </c>
      <c r="L1374">
        <v>95525.38</v>
      </c>
      <c r="M1374">
        <v>95525.38</v>
      </c>
      <c r="N1374" t="s">
        <v>6475</v>
      </c>
      <c r="O1374" t="s">
        <v>6476</v>
      </c>
      <c r="R1374" t="s">
        <v>6477</v>
      </c>
      <c r="T1374" t="s">
        <v>15672</v>
      </c>
      <c r="U1374" t="s">
        <v>6550</v>
      </c>
      <c r="V1374" t="s">
        <v>6829</v>
      </c>
      <c r="Z1374" t="s">
        <v>28</v>
      </c>
      <c r="AB1374" t="s">
        <v>25573</v>
      </c>
      <c r="AC1374" t="s">
        <v>25624</v>
      </c>
      <c r="AE1374" t="s">
        <v>25583</v>
      </c>
      <c r="AF1374" t="s">
        <v>25577</v>
      </c>
      <c r="AG1374" t="s">
        <v>25578</v>
      </c>
    </row>
    <row r="1375" spans="1:45" x14ac:dyDescent="0.2">
      <c r="A1375" t="s">
        <v>27</v>
      </c>
      <c r="B1375" t="s">
        <v>6538</v>
      </c>
      <c r="C1375" t="s">
        <v>6266</v>
      </c>
      <c r="D1375" t="s">
        <v>6281</v>
      </c>
      <c r="E1375" t="s">
        <v>6281</v>
      </c>
      <c r="F1375" t="s">
        <v>6268</v>
      </c>
      <c r="G1375" t="s">
        <v>6539</v>
      </c>
      <c r="H1375" s="1">
        <v>44070</v>
      </c>
      <c r="J1375">
        <v>0.01</v>
      </c>
      <c r="K1375">
        <v>1500000</v>
      </c>
      <c r="N1375" t="s">
        <v>6475</v>
      </c>
      <c r="O1375" t="s">
        <v>6476</v>
      </c>
      <c r="R1375" t="s">
        <v>6529</v>
      </c>
      <c r="S1375" t="s">
        <v>6540</v>
      </c>
      <c r="T1375" t="s">
        <v>6535</v>
      </c>
      <c r="U1375" t="s">
        <v>6395</v>
      </c>
      <c r="V1375" t="s">
        <v>6536</v>
      </c>
      <c r="W1375" t="s">
        <v>6541</v>
      </c>
      <c r="X1375" t="s">
        <v>6322</v>
      </c>
      <c r="Z1375" t="s">
        <v>28</v>
      </c>
      <c r="AB1375" t="s">
        <v>25573</v>
      </c>
      <c r="AC1375" t="s">
        <v>25574</v>
      </c>
      <c r="AD1375" t="s">
        <v>25587</v>
      </c>
      <c r="AE1375" t="s">
        <v>25595</v>
      </c>
      <c r="AF1375" t="s">
        <v>25577</v>
      </c>
      <c r="AG1375" t="s">
        <v>25578</v>
      </c>
      <c r="AJ1375">
        <f>VLOOKUP($A1375,Sheet1!$A:$K,2,FALSE)</f>
        <v>122</v>
      </c>
      <c r="AK1375">
        <f>VLOOKUP($A1375,Sheet1!$A:$K,3,FALSE)</f>
        <v>0</v>
      </c>
      <c r="AL1375">
        <f>VLOOKUP($A1375,Sheet1!$A:$K,4,FALSE)</f>
        <v>0</v>
      </c>
      <c r="AM1375">
        <f>VLOOKUP($A1375,Sheet1!$A:$K,5,FALSE)</f>
        <v>0</v>
      </c>
      <c r="AN1375">
        <f>VLOOKUP($A1375,Sheet1!$A:$K,6,FALSE)</f>
        <v>0</v>
      </c>
      <c r="AO1375">
        <f>VLOOKUP($A1375,Sheet1!$A:$K,7,FALSE)</f>
        <v>0</v>
      </c>
      <c r="AP1375">
        <f>VLOOKUP($A1375,Sheet1!$A:$K,8,FALSE)</f>
        <v>122</v>
      </c>
      <c r="AQ1375">
        <f>VLOOKUP($A1375,Sheet1!$A:$K,9,FALSE)</f>
        <v>714</v>
      </c>
      <c r="AR1375">
        <f>VLOOKUP($A1375,Sheet1!$A:$K,10,FALSE)</f>
        <v>0</v>
      </c>
      <c r="AS1375">
        <f>VLOOKUP($A1375,Sheet1!$A:$K,11,FALSE)</f>
        <v>0</v>
      </c>
    </row>
    <row r="1376" spans="1:45" x14ac:dyDescent="0.2">
      <c r="A1376" t="s">
        <v>18981</v>
      </c>
      <c r="B1376" t="s">
        <v>6495</v>
      </c>
      <c r="C1376" t="s">
        <v>6496</v>
      </c>
      <c r="D1376" t="s">
        <v>6281</v>
      </c>
      <c r="E1376" t="s">
        <v>6281</v>
      </c>
      <c r="F1376" t="s">
        <v>6286</v>
      </c>
      <c r="G1376" t="s">
        <v>18982</v>
      </c>
      <c r="H1376" s="1">
        <v>43770</v>
      </c>
      <c r="I1376" s="1">
        <v>42916</v>
      </c>
      <c r="J1376">
        <v>0</v>
      </c>
      <c r="K1376">
        <v>0</v>
      </c>
      <c r="L1376">
        <v>0</v>
      </c>
      <c r="M1376">
        <v>0</v>
      </c>
      <c r="N1376" t="s">
        <v>6475</v>
      </c>
      <c r="O1376" t="s">
        <v>6476</v>
      </c>
      <c r="R1376" t="s">
        <v>6477</v>
      </c>
      <c r="T1376" t="s">
        <v>6478</v>
      </c>
      <c r="U1376" t="s">
        <v>6322</v>
      </c>
      <c r="V1376" t="s">
        <v>6479</v>
      </c>
      <c r="W1376" t="s">
        <v>6480</v>
      </c>
      <c r="Z1376" t="s">
        <v>28</v>
      </c>
      <c r="AB1376" t="s">
        <v>25573</v>
      </c>
      <c r="AC1376" t="s">
        <v>25624</v>
      </c>
      <c r="AE1376" t="s">
        <v>25583</v>
      </c>
      <c r="AF1376" t="s">
        <v>25577</v>
      </c>
      <c r="AG1376" t="s">
        <v>25578</v>
      </c>
    </row>
    <row r="1377" spans="1:45" x14ac:dyDescent="0.2">
      <c r="A1377" t="s">
        <v>6542</v>
      </c>
      <c r="B1377" t="s">
        <v>6279</v>
      </c>
      <c r="C1377" t="s">
        <v>6289</v>
      </c>
      <c r="D1377" t="s">
        <v>6281</v>
      </c>
      <c r="E1377" t="s">
        <v>6281</v>
      </c>
      <c r="F1377" t="s">
        <v>6286</v>
      </c>
      <c r="G1377" t="s">
        <v>6543</v>
      </c>
      <c r="H1377" s="1">
        <v>43770</v>
      </c>
      <c r="I1377" s="1">
        <v>43287</v>
      </c>
      <c r="J1377">
        <v>0</v>
      </c>
      <c r="N1377" t="s">
        <v>6475</v>
      </c>
      <c r="O1377" t="s">
        <v>6476</v>
      </c>
      <c r="R1377" t="s">
        <v>6529</v>
      </c>
      <c r="T1377" t="s">
        <v>6544</v>
      </c>
      <c r="U1377" t="s">
        <v>6395</v>
      </c>
      <c r="V1377" t="s">
        <v>6545</v>
      </c>
      <c r="W1377" t="s">
        <v>6546</v>
      </c>
      <c r="Z1377" t="s">
        <v>28</v>
      </c>
      <c r="AB1377" t="s">
        <v>25573</v>
      </c>
      <c r="AC1377" t="s">
        <v>25574</v>
      </c>
      <c r="AD1377" t="s">
        <v>25587</v>
      </c>
      <c r="AE1377" t="s">
        <v>25595</v>
      </c>
      <c r="AF1377" t="s">
        <v>25577</v>
      </c>
      <c r="AG1377" t="s">
        <v>25578</v>
      </c>
    </row>
    <row r="1378" spans="1:45" x14ac:dyDescent="0.2">
      <c r="A1378" t="s">
        <v>18983</v>
      </c>
      <c r="B1378" t="s">
        <v>6495</v>
      </c>
      <c r="C1378" t="s">
        <v>6496</v>
      </c>
      <c r="D1378" t="s">
        <v>6281</v>
      </c>
      <c r="E1378" t="s">
        <v>6281</v>
      </c>
      <c r="F1378" t="s">
        <v>6268</v>
      </c>
      <c r="G1378" t="s">
        <v>18984</v>
      </c>
      <c r="H1378" s="1">
        <v>43609</v>
      </c>
      <c r="I1378" s="1">
        <v>43609</v>
      </c>
      <c r="J1378">
        <v>0</v>
      </c>
      <c r="K1378">
        <v>0</v>
      </c>
      <c r="L1378">
        <v>0</v>
      </c>
      <c r="M1378">
        <v>0</v>
      </c>
      <c r="N1378" t="s">
        <v>6475</v>
      </c>
      <c r="O1378" t="s">
        <v>6476</v>
      </c>
      <c r="R1378" t="s">
        <v>6477</v>
      </c>
      <c r="T1378" t="s">
        <v>6478</v>
      </c>
      <c r="U1378" t="s">
        <v>6322</v>
      </c>
      <c r="V1378" t="s">
        <v>6479</v>
      </c>
      <c r="W1378" t="s">
        <v>6480</v>
      </c>
      <c r="Z1378" t="s">
        <v>28</v>
      </c>
      <c r="AB1378" t="s">
        <v>25573</v>
      </c>
      <c r="AC1378" t="s">
        <v>25624</v>
      </c>
      <c r="AE1378" t="s">
        <v>25583</v>
      </c>
      <c r="AF1378" t="s">
        <v>25577</v>
      </c>
      <c r="AG1378" t="s">
        <v>25578</v>
      </c>
    </row>
    <row r="1379" spans="1:45" x14ac:dyDescent="0.2">
      <c r="A1379" t="s">
        <v>152</v>
      </c>
      <c r="B1379" t="s">
        <v>6279</v>
      </c>
      <c r="C1379" t="s">
        <v>6280</v>
      </c>
      <c r="D1379" t="s">
        <v>6281</v>
      </c>
      <c r="E1379" t="s">
        <v>6281</v>
      </c>
      <c r="F1379" t="s">
        <v>6268</v>
      </c>
      <c r="G1379" t="s">
        <v>6547</v>
      </c>
      <c r="H1379" s="1">
        <v>43982</v>
      </c>
      <c r="I1379" s="1">
        <v>43865</v>
      </c>
      <c r="J1379">
        <v>0</v>
      </c>
      <c r="N1379" t="s">
        <v>6475</v>
      </c>
      <c r="O1379" t="s">
        <v>6548</v>
      </c>
      <c r="R1379" t="s">
        <v>6529</v>
      </c>
      <c r="T1379" t="s">
        <v>6549</v>
      </c>
      <c r="U1379" t="s">
        <v>6550</v>
      </c>
      <c r="V1379" t="s">
        <v>6551</v>
      </c>
      <c r="Z1379" t="s">
        <v>303</v>
      </c>
      <c r="AB1379" t="s">
        <v>25573</v>
      </c>
      <c r="AC1379" t="s">
        <v>25574</v>
      </c>
      <c r="AD1379" t="s">
        <v>25587</v>
      </c>
      <c r="AE1379" t="s">
        <v>25595</v>
      </c>
      <c r="AF1379" t="s">
        <v>25577</v>
      </c>
      <c r="AG1379" t="s">
        <v>25578</v>
      </c>
      <c r="AJ1379">
        <f>VLOOKUP($A1379,Sheet1!$A:$K,2,FALSE)</f>
        <v>14</v>
      </c>
      <c r="AK1379">
        <f>VLOOKUP($A1379,Sheet1!$A:$K,3,FALSE)</f>
        <v>0</v>
      </c>
      <c r="AL1379">
        <f>VLOOKUP($A1379,Sheet1!$A:$K,4,FALSE)</f>
        <v>0</v>
      </c>
      <c r="AM1379">
        <f>VLOOKUP($A1379,Sheet1!$A:$K,5,FALSE)</f>
        <v>0</v>
      </c>
      <c r="AN1379">
        <f>VLOOKUP($A1379,Sheet1!$A:$K,6,FALSE)</f>
        <v>0</v>
      </c>
      <c r="AO1379">
        <f>VLOOKUP($A1379,Sheet1!$A:$K,7,FALSE)</f>
        <v>0</v>
      </c>
      <c r="AP1379">
        <f>VLOOKUP($A1379,Sheet1!$A:$K,8,FALSE)</f>
        <v>14</v>
      </c>
      <c r="AQ1379">
        <f>VLOOKUP($A1379,Sheet1!$A:$K,9,FALSE)</f>
        <v>0</v>
      </c>
      <c r="AR1379">
        <f>VLOOKUP($A1379,Sheet1!$A:$K,10,FALSE)</f>
        <v>14</v>
      </c>
      <c r="AS1379">
        <f>VLOOKUP($A1379,Sheet1!$A:$K,11,FALSE)</f>
        <v>14</v>
      </c>
    </row>
    <row r="1380" spans="1:45" x14ac:dyDescent="0.2">
      <c r="A1380" t="s">
        <v>18985</v>
      </c>
      <c r="B1380" t="s">
        <v>6495</v>
      </c>
      <c r="C1380" t="s">
        <v>6496</v>
      </c>
      <c r="D1380" t="s">
        <v>6281</v>
      </c>
      <c r="E1380" t="s">
        <v>6281</v>
      </c>
      <c r="F1380" t="s">
        <v>6286</v>
      </c>
      <c r="G1380" t="s">
        <v>18986</v>
      </c>
      <c r="H1380" s="1">
        <v>43433</v>
      </c>
      <c r="I1380" s="1">
        <v>43424</v>
      </c>
      <c r="J1380">
        <v>859658</v>
      </c>
      <c r="K1380">
        <v>869658</v>
      </c>
      <c r="L1380">
        <v>859658</v>
      </c>
      <c r="M1380">
        <v>869658</v>
      </c>
      <c r="N1380" t="s">
        <v>6475</v>
      </c>
      <c r="O1380" t="s">
        <v>6476</v>
      </c>
      <c r="R1380" t="s">
        <v>6477</v>
      </c>
      <c r="T1380" t="s">
        <v>18987</v>
      </c>
      <c r="U1380" t="s">
        <v>6395</v>
      </c>
      <c r="V1380" t="s">
        <v>6846</v>
      </c>
      <c r="Z1380" t="s">
        <v>28</v>
      </c>
      <c r="AB1380" t="s">
        <v>25573</v>
      </c>
      <c r="AC1380" t="s">
        <v>25624</v>
      </c>
      <c r="AE1380" t="s">
        <v>25583</v>
      </c>
      <c r="AF1380" t="s">
        <v>25577</v>
      </c>
      <c r="AG1380" t="s">
        <v>25578</v>
      </c>
    </row>
    <row r="1381" spans="1:45" x14ac:dyDescent="0.2">
      <c r="A1381" t="s">
        <v>6552</v>
      </c>
      <c r="B1381" t="s">
        <v>6279</v>
      </c>
      <c r="C1381" t="s">
        <v>6553</v>
      </c>
      <c r="D1381" t="s">
        <v>6281</v>
      </c>
      <c r="E1381" t="s">
        <v>6281</v>
      </c>
      <c r="F1381" t="s">
        <v>6286</v>
      </c>
      <c r="G1381" t="s">
        <v>6554</v>
      </c>
      <c r="H1381" s="1">
        <v>43770</v>
      </c>
      <c r="I1381" s="1">
        <v>43116</v>
      </c>
      <c r="J1381">
        <v>0</v>
      </c>
      <c r="N1381" t="s">
        <v>6475</v>
      </c>
      <c r="O1381" t="s">
        <v>6476</v>
      </c>
      <c r="R1381" t="s">
        <v>6555</v>
      </c>
      <c r="T1381" t="s">
        <v>6478</v>
      </c>
      <c r="U1381" t="s">
        <v>6322</v>
      </c>
      <c r="V1381" t="s">
        <v>6479</v>
      </c>
      <c r="W1381" t="s">
        <v>6480</v>
      </c>
      <c r="Z1381" t="s">
        <v>28</v>
      </c>
      <c r="AB1381" t="s">
        <v>25573</v>
      </c>
      <c r="AC1381" t="s">
        <v>25624</v>
      </c>
      <c r="AE1381" t="s">
        <v>25588</v>
      </c>
      <c r="AF1381" t="s">
        <v>25577</v>
      </c>
      <c r="AG1381" t="s">
        <v>25578</v>
      </c>
    </row>
    <row r="1382" spans="1:45" x14ac:dyDescent="0.2">
      <c r="A1382" t="s">
        <v>6556</v>
      </c>
      <c r="B1382" t="s">
        <v>6279</v>
      </c>
      <c r="C1382" t="s">
        <v>6280</v>
      </c>
      <c r="D1382" t="s">
        <v>6319</v>
      </c>
      <c r="E1382" t="s">
        <v>6319</v>
      </c>
      <c r="F1382" t="s">
        <v>6286</v>
      </c>
      <c r="G1382" t="s">
        <v>6557</v>
      </c>
      <c r="H1382" s="1">
        <v>43770</v>
      </c>
      <c r="I1382" s="1">
        <v>42601</v>
      </c>
      <c r="J1382">
        <v>0</v>
      </c>
      <c r="N1382" t="s">
        <v>6475</v>
      </c>
      <c r="O1382" t="s">
        <v>6476</v>
      </c>
      <c r="R1382" t="s">
        <v>6558</v>
      </c>
      <c r="T1382" t="s">
        <v>6559</v>
      </c>
      <c r="U1382" t="s">
        <v>6322</v>
      </c>
      <c r="V1382" t="s">
        <v>6479</v>
      </c>
      <c r="W1382" t="s">
        <v>6520</v>
      </c>
      <c r="Z1382" t="s">
        <v>28</v>
      </c>
      <c r="AB1382" t="s">
        <v>25573</v>
      </c>
      <c r="AC1382" t="s">
        <v>25621</v>
      </c>
      <c r="AE1382" t="s">
        <v>25588</v>
      </c>
      <c r="AF1382" t="s">
        <v>25577</v>
      </c>
      <c r="AG1382" t="s">
        <v>25578</v>
      </c>
    </row>
    <row r="1383" spans="1:45" x14ac:dyDescent="0.2">
      <c r="A1383" t="s">
        <v>19208</v>
      </c>
      <c r="B1383" t="s">
        <v>6495</v>
      </c>
      <c r="C1383" t="s">
        <v>6496</v>
      </c>
      <c r="D1383" t="s">
        <v>6281</v>
      </c>
      <c r="E1383" t="s">
        <v>6281</v>
      </c>
      <c r="F1383" t="s">
        <v>6286</v>
      </c>
      <c r="G1383" t="s">
        <v>19209</v>
      </c>
      <c r="H1383" s="1">
        <v>43220</v>
      </c>
      <c r="I1383" s="1">
        <v>43203</v>
      </c>
      <c r="J1383">
        <v>64949</v>
      </c>
      <c r="K1383">
        <v>64949</v>
      </c>
      <c r="L1383">
        <v>64949</v>
      </c>
      <c r="M1383">
        <v>64949</v>
      </c>
      <c r="N1383" t="s">
        <v>6475</v>
      </c>
      <c r="O1383" t="s">
        <v>6476</v>
      </c>
      <c r="R1383" t="s">
        <v>6477</v>
      </c>
      <c r="T1383" t="s">
        <v>6625</v>
      </c>
      <c r="U1383" t="s">
        <v>6322</v>
      </c>
      <c r="V1383" t="s">
        <v>6526</v>
      </c>
      <c r="Z1383" t="s">
        <v>28</v>
      </c>
      <c r="AB1383" t="s">
        <v>25573</v>
      </c>
      <c r="AC1383" t="s">
        <v>25624</v>
      </c>
      <c r="AE1383" t="s">
        <v>25583</v>
      </c>
      <c r="AF1383" t="s">
        <v>25577</v>
      </c>
      <c r="AG1383" t="s">
        <v>25578</v>
      </c>
    </row>
    <row r="1384" spans="1:45" x14ac:dyDescent="0.2">
      <c r="A1384" t="s">
        <v>6600</v>
      </c>
      <c r="B1384" t="s">
        <v>6279</v>
      </c>
      <c r="C1384" t="s">
        <v>6289</v>
      </c>
      <c r="D1384" t="s">
        <v>6281</v>
      </c>
      <c r="E1384" t="s">
        <v>6281</v>
      </c>
      <c r="F1384" t="s">
        <v>6286</v>
      </c>
      <c r="G1384" t="s">
        <v>6601</v>
      </c>
      <c r="H1384" s="1">
        <v>43770</v>
      </c>
      <c r="I1384" s="1">
        <v>42916</v>
      </c>
      <c r="J1384">
        <v>0</v>
      </c>
      <c r="N1384" t="s">
        <v>6475</v>
      </c>
      <c r="O1384" t="s">
        <v>6476</v>
      </c>
      <c r="R1384" t="s">
        <v>6602</v>
      </c>
      <c r="U1384" t="s">
        <v>6322</v>
      </c>
      <c r="Z1384" t="s">
        <v>28</v>
      </c>
      <c r="AB1384" t="s">
        <v>25573</v>
      </c>
      <c r="AC1384" t="s">
        <v>25624</v>
      </c>
      <c r="AE1384" t="s">
        <v>25591</v>
      </c>
      <c r="AF1384" t="s">
        <v>25577</v>
      </c>
      <c r="AG1384" t="s">
        <v>25578</v>
      </c>
      <c r="AH1384" t="s">
        <v>17365</v>
      </c>
    </row>
    <row r="1385" spans="1:45" x14ac:dyDescent="0.2">
      <c r="A1385" t="s">
        <v>19071</v>
      </c>
      <c r="B1385" t="s">
        <v>6495</v>
      </c>
      <c r="C1385" t="s">
        <v>6496</v>
      </c>
      <c r="D1385" t="s">
        <v>6281</v>
      </c>
      <c r="E1385" t="s">
        <v>6281</v>
      </c>
      <c r="F1385" t="s">
        <v>6286</v>
      </c>
      <c r="G1385" t="s">
        <v>19072</v>
      </c>
      <c r="H1385" s="1">
        <v>43189</v>
      </c>
      <c r="I1385" s="1">
        <v>43186</v>
      </c>
      <c r="J1385">
        <v>93495</v>
      </c>
      <c r="K1385">
        <v>93495</v>
      </c>
      <c r="L1385">
        <v>93495</v>
      </c>
      <c r="M1385">
        <v>93495</v>
      </c>
      <c r="N1385" t="s">
        <v>6475</v>
      </c>
      <c r="O1385" t="s">
        <v>6476</v>
      </c>
      <c r="R1385" t="s">
        <v>6477</v>
      </c>
      <c r="T1385" t="s">
        <v>18987</v>
      </c>
      <c r="U1385" t="s">
        <v>6395</v>
      </c>
      <c r="V1385" t="s">
        <v>6846</v>
      </c>
      <c r="Z1385" t="s">
        <v>28</v>
      </c>
      <c r="AB1385" t="s">
        <v>25573</v>
      </c>
      <c r="AC1385" t="s">
        <v>25624</v>
      </c>
      <c r="AE1385" t="s">
        <v>25583</v>
      </c>
      <c r="AF1385" t="s">
        <v>25577</v>
      </c>
      <c r="AG1385" t="s">
        <v>25578</v>
      </c>
    </row>
    <row r="1386" spans="1:45" x14ac:dyDescent="0.2">
      <c r="A1386" t="s">
        <v>6560</v>
      </c>
      <c r="B1386" t="s">
        <v>6279</v>
      </c>
      <c r="C1386" t="s">
        <v>6289</v>
      </c>
      <c r="D1386" t="s">
        <v>6281</v>
      </c>
      <c r="E1386" t="s">
        <v>6281</v>
      </c>
      <c r="F1386" t="s">
        <v>6286</v>
      </c>
      <c r="G1386" t="s">
        <v>6561</v>
      </c>
      <c r="H1386" s="1">
        <v>43770</v>
      </c>
      <c r="I1386" s="1">
        <v>42916</v>
      </c>
      <c r="J1386">
        <v>0</v>
      </c>
      <c r="N1386" t="s">
        <v>6475</v>
      </c>
      <c r="O1386" t="s">
        <v>6476</v>
      </c>
      <c r="R1386" t="s">
        <v>6562</v>
      </c>
      <c r="T1386" t="s">
        <v>6563</v>
      </c>
      <c r="U1386" t="s">
        <v>6564</v>
      </c>
      <c r="V1386" t="s">
        <v>6565</v>
      </c>
      <c r="Z1386" t="s">
        <v>28</v>
      </c>
      <c r="AB1386" t="s">
        <v>25573</v>
      </c>
      <c r="AC1386" t="s">
        <v>25594</v>
      </c>
      <c r="AE1386" t="s">
        <v>25588</v>
      </c>
      <c r="AF1386" t="s">
        <v>25577</v>
      </c>
      <c r="AG1386" t="s">
        <v>25578</v>
      </c>
    </row>
    <row r="1387" spans="1:45" x14ac:dyDescent="0.2">
      <c r="A1387" t="s">
        <v>19210</v>
      </c>
      <c r="B1387" t="s">
        <v>6495</v>
      </c>
      <c r="C1387" t="s">
        <v>6496</v>
      </c>
      <c r="D1387" t="s">
        <v>6281</v>
      </c>
      <c r="E1387" t="s">
        <v>6281</v>
      </c>
      <c r="F1387" t="s">
        <v>6286</v>
      </c>
      <c r="G1387" t="s">
        <v>19211</v>
      </c>
      <c r="H1387" s="1">
        <v>43770</v>
      </c>
      <c r="I1387" s="1">
        <v>43164</v>
      </c>
      <c r="J1387">
        <v>49584</v>
      </c>
      <c r="K1387">
        <v>49584</v>
      </c>
      <c r="L1387">
        <v>49584</v>
      </c>
      <c r="M1387">
        <v>49584</v>
      </c>
      <c r="N1387" t="s">
        <v>6475</v>
      </c>
      <c r="O1387" t="s">
        <v>6476</v>
      </c>
      <c r="R1387" t="s">
        <v>6477</v>
      </c>
      <c r="T1387" t="s">
        <v>6625</v>
      </c>
      <c r="U1387" t="s">
        <v>6322</v>
      </c>
      <c r="V1387" t="s">
        <v>6526</v>
      </c>
      <c r="Z1387" t="s">
        <v>28</v>
      </c>
      <c r="AB1387" t="s">
        <v>25573</v>
      </c>
      <c r="AC1387" t="s">
        <v>25624</v>
      </c>
      <c r="AE1387" t="s">
        <v>25583</v>
      </c>
      <c r="AF1387" t="s">
        <v>25577</v>
      </c>
      <c r="AG1387" t="s">
        <v>25578</v>
      </c>
    </row>
    <row r="1388" spans="1:45" x14ac:dyDescent="0.2">
      <c r="A1388" t="s">
        <v>6603</v>
      </c>
      <c r="B1388" t="s">
        <v>6279</v>
      </c>
      <c r="C1388" t="s">
        <v>6280</v>
      </c>
      <c r="D1388" t="s">
        <v>6533</v>
      </c>
      <c r="E1388" t="s">
        <v>6533</v>
      </c>
      <c r="F1388" t="s">
        <v>6286</v>
      </c>
      <c r="G1388" t="s">
        <v>6604</v>
      </c>
      <c r="H1388" s="1">
        <v>43770</v>
      </c>
      <c r="I1388" s="1">
        <v>42971</v>
      </c>
      <c r="J1388">
        <v>0</v>
      </c>
      <c r="N1388" t="s">
        <v>6475</v>
      </c>
      <c r="O1388" t="s">
        <v>6476</v>
      </c>
      <c r="R1388" t="s">
        <v>6605</v>
      </c>
      <c r="T1388" t="s">
        <v>6606</v>
      </c>
      <c r="U1388" t="s">
        <v>6322</v>
      </c>
      <c r="Z1388" t="s">
        <v>28</v>
      </c>
      <c r="AB1388" t="s">
        <v>25573</v>
      </c>
      <c r="AC1388" t="s">
        <v>25581</v>
      </c>
      <c r="AD1388" t="s">
        <v>25589</v>
      </c>
      <c r="AE1388" t="s">
        <v>25591</v>
      </c>
      <c r="AF1388" t="s">
        <v>25625</v>
      </c>
      <c r="AG1388" t="s">
        <v>25578</v>
      </c>
    </row>
    <row r="1389" spans="1:45" x14ac:dyDescent="0.2">
      <c r="A1389" t="s">
        <v>19073</v>
      </c>
      <c r="B1389" t="s">
        <v>6495</v>
      </c>
      <c r="C1389" t="s">
        <v>6496</v>
      </c>
      <c r="D1389" t="s">
        <v>6281</v>
      </c>
      <c r="E1389" t="s">
        <v>6281</v>
      </c>
      <c r="F1389" t="s">
        <v>6286</v>
      </c>
      <c r="G1389" t="s">
        <v>19074</v>
      </c>
      <c r="H1389" s="1">
        <v>43770</v>
      </c>
      <c r="I1389" s="1">
        <v>43055</v>
      </c>
      <c r="J1389">
        <v>99999.679999999993</v>
      </c>
      <c r="K1389">
        <v>99999.679999999993</v>
      </c>
      <c r="L1389">
        <v>99999.679999999993</v>
      </c>
      <c r="M1389">
        <v>99999.679999999993</v>
      </c>
      <c r="N1389" t="s">
        <v>6475</v>
      </c>
      <c r="O1389" t="s">
        <v>6476</v>
      </c>
      <c r="R1389" t="s">
        <v>6477</v>
      </c>
      <c r="T1389" t="s">
        <v>8740</v>
      </c>
      <c r="U1389" t="s">
        <v>6550</v>
      </c>
      <c r="V1389" t="s">
        <v>7099</v>
      </c>
      <c r="Z1389" t="s">
        <v>28</v>
      </c>
      <c r="AB1389" t="s">
        <v>25573</v>
      </c>
      <c r="AC1389" t="s">
        <v>25624</v>
      </c>
      <c r="AE1389" t="s">
        <v>25583</v>
      </c>
      <c r="AF1389" t="s">
        <v>25577</v>
      </c>
      <c r="AG1389" t="s">
        <v>25578</v>
      </c>
    </row>
    <row r="1390" spans="1:45" x14ac:dyDescent="0.2">
      <c r="A1390" t="s">
        <v>6566</v>
      </c>
      <c r="B1390" t="s">
        <v>6279</v>
      </c>
      <c r="C1390" t="s">
        <v>6289</v>
      </c>
      <c r="D1390" t="s">
        <v>6281</v>
      </c>
      <c r="E1390" t="s">
        <v>6281</v>
      </c>
      <c r="F1390" t="s">
        <v>6286</v>
      </c>
      <c r="G1390" t="s">
        <v>6567</v>
      </c>
      <c r="H1390" s="1">
        <v>43707</v>
      </c>
      <c r="I1390" s="1">
        <v>43403</v>
      </c>
      <c r="J1390">
        <v>5000000</v>
      </c>
      <c r="K1390" s="2">
        <v>50000000</v>
      </c>
      <c r="N1390" t="s">
        <v>6475</v>
      </c>
      <c r="O1390" t="s">
        <v>6476</v>
      </c>
      <c r="R1390" t="s">
        <v>6529</v>
      </c>
      <c r="T1390" t="s">
        <v>6530</v>
      </c>
      <c r="U1390" t="s">
        <v>6322</v>
      </c>
      <c r="V1390" t="s">
        <v>6510</v>
      </c>
      <c r="W1390" t="s">
        <v>6531</v>
      </c>
      <c r="Z1390" t="s">
        <v>28</v>
      </c>
      <c r="AB1390" t="s">
        <v>25573</v>
      </c>
      <c r="AC1390" t="s">
        <v>25574</v>
      </c>
      <c r="AD1390" t="s">
        <v>25587</v>
      </c>
      <c r="AE1390" t="s">
        <v>25595</v>
      </c>
      <c r="AF1390" t="s">
        <v>25577</v>
      </c>
      <c r="AG1390" t="s">
        <v>25578</v>
      </c>
    </row>
    <row r="1391" spans="1:45" x14ac:dyDescent="0.2">
      <c r="A1391" t="s">
        <v>19212</v>
      </c>
      <c r="B1391" t="s">
        <v>6495</v>
      </c>
      <c r="C1391" t="s">
        <v>6496</v>
      </c>
      <c r="D1391" t="s">
        <v>6281</v>
      </c>
      <c r="E1391" t="s">
        <v>6281</v>
      </c>
      <c r="F1391" t="s">
        <v>6268</v>
      </c>
      <c r="G1391" t="s">
        <v>19213</v>
      </c>
      <c r="H1391" s="1">
        <v>43581</v>
      </c>
      <c r="I1391" s="1">
        <v>43581</v>
      </c>
      <c r="J1391">
        <v>850000</v>
      </c>
      <c r="K1391">
        <v>950000</v>
      </c>
      <c r="L1391">
        <v>850000</v>
      </c>
      <c r="M1391">
        <v>950000</v>
      </c>
      <c r="N1391" t="s">
        <v>6475</v>
      </c>
      <c r="O1391" t="s">
        <v>6476</v>
      </c>
      <c r="R1391" t="s">
        <v>6477</v>
      </c>
      <c r="T1391" t="s">
        <v>6606</v>
      </c>
      <c r="U1391" t="s">
        <v>6322</v>
      </c>
      <c r="V1391" t="s">
        <v>6479</v>
      </c>
      <c r="W1391" t="s">
        <v>6506</v>
      </c>
      <c r="Z1391" t="s">
        <v>28</v>
      </c>
      <c r="AB1391" t="s">
        <v>25573</v>
      </c>
      <c r="AC1391" t="s">
        <v>25624</v>
      </c>
      <c r="AE1391" t="s">
        <v>25583</v>
      </c>
      <c r="AF1391" t="s">
        <v>25577</v>
      </c>
      <c r="AG1391" t="s">
        <v>25578</v>
      </c>
    </row>
    <row r="1392" spans="1:45" x14ac:dyDescent="0.2">
      <c r="A1392" t="s">
        <v>6607</v>
      </c>
      <c r="B1392" t="s">
        <v>6279</v>
      </c>
      <c r="C1392" t="s">
        <v>6289</v>
      </c>
      <c r="D1392" t="s">
        <v>6281</v>
      </c>
      <c r="E1392" t="s">
        <v>6281</v>
      </c>
      <c r="F1392" t="s">
        <v>6268</v>
      </c>
      <c r="G1392" t="s">
        <v>6608</v>
      </c>
      <c r="H1392" s="1">
        <v>43770</v>
      </c>
      <c r="I1392" s="1">
        <v>43745</v>
      </c>
      <c r="J1392">
        <v>0</v>
      </c>
      <c r="N1392" t="s">
        <v>6475</v>
      </c>
      <c r="O1392" t="s">
        <v>6476</v>
      </c>
      <c r="R1392" t="s">
        <v>6609</v>
      </c>
      <c r="T1392" t="s">
        <v>6610</v>
      </c>
      <c r="U1392" t="s">
        <v>6322</v>
      </c>
      <c r="V1392" t="s">
        <v>6479</v>
      </c>
      <c r="W1392" t="s">
        <v>6480</v>
      </c>
      <c r="Z1392" t="s">
        <v>28</v>
      </c>
      <c r="AB1392" t="s">
        <v>25573</v>
      </c>
      <c r="AC1392" t="s">
        <v>25594</v>
      </c>
      <c r="AE1392" t="s">
        <v>25591</v>
      </c>
      <c r="AF1392" t="s">
        <v>25637</v>
      </c>
      <c r="AG1392" t="s">
        <v>25578</v>
      </c>
    </row>
    <row r="1393" spans="1:45" x14ac:dyDescent="0.2">
      <c r="A1393" t="s">
        <v>19075</v>
      </c>
      <c r="B1393" t="s">
        <v>6495</v>
      </c>
      <c r="C1393" t="s">
        <v>6496</v>
      </c>
      <c r="D1393" t="s">
        <v>6281</v>
      </c>
      <c r="E1393" t="s">
        <v>6281</v>
      </c>
      <c r="F1393" t="s">
        <v>6286</v>
      </c>
      <c r="G1393" t="s">
        <v>19076</v>
      </c>
      <c r="H1393" s="1">
        <v>42424</v>
      </c>
      <c r="I1393" s="1">
        <v>42433</v>
      </c>
      <c r="J1393">
        <v>219511</v>
      </c>
      <c r="K1393">
        <v>219511</v>
      </c>
      <c r="L1393">
        <v>219511</v>
      </c>
      <c r="M1393">
        <v>219511</v>
      </c>
      <c r="N1393" t="s">
        <v>6475</v>
      </c>
      <c r="O1393" t="s">
        <v>6476</v>
      </c>
      <c r="R1393" t="s">
        <v>6477</v>
      </c>
      <c r="T1393" t="s">
        <v>6625</v>
      </c>
      <c r="U1393" t="s">
        <v>6322</v>
      </c>
      <c r="V1393" t="s">
        <v>6526</v>
      </c>
      <c r="Z1393" t="s">
        <v>28</v>
      </c>
      <c r="AB1393" t="s">
        <v>25573</v>
      </c>
      <c r="AC1393" t="s">
        <v>25624</v>
      </c>
      <c r="AE1393" t="s">
        <v>25583</v>
      </c>
      <c r="AF1393" t="s">
        <v>25577</v>
      </c>
      <c r="AG1393" t="s">
        <v>25578</v>
      </c>
    </row>
    <row r="1394" spans="1:45" x14ac:dyDescent="0.2">
      <c r="A1394" t="s">
        <v>6568</v>
      </c>
      <c r="B1394" t="s">
        <v>6279</v>
      </c>
      <c r="C1394" t="s">
        <v>6289</v>
      </c>
      <c r="D1394" t="s">
        <v>6281</v>
      </c>
      <c r="E1394" t="s">
        <v>6281</v>
      </c>
      <c r="F1394" t="s">
        <v>6286</v>
      </c>
      <c r="G1394" t="s">
        <v>6569</v>
      </c>
      <c r="H1394" s="1">
        <v>43770</v>
      </c>
      <c r="I1394" s="1">
        <v>42916</v>
      </c>
      <c r="J1394">
        <v>0</v>
      </c>
      <c r="N1394" t="s">
        <v>6475</v>
      </c>
      <c r="O1394" t="s">
        <v>6476</v>
      </c>
      <c r="R1394" t="s">
        <v>6570</v>
      </c>
      <c r="T1394" t="s">
        <v>6515</v>
      </c>
      <c r="U1394" t="s">
        <v>6322</v>
      </c>
      <c r="V1394" t="s">
        <v>6479</v>
      </c>
      <c r="W1394" t="s">
        <v>6480</v>
      </c>
      <c r="Z1394" t="s">
        <v>28</v>
      </c>
      <c r="AB1394" t="s">
        <v>25573</v>
      </c>
      <c r="AC1394" t="s">
        <v>25594</v>
      </c>
      <c r="AE1394" t="s">
        <v>25588</v>
      </c>
      <c r="AF1394" t="s">
        <v>25619</v>
      </c>
      <c r="AG1394" t="s">
        <v>25578</v>
      </c>
    </row>
    <row r="1395" spans="1:45" x14ac:dyDescent="0.2">
      <c r="A1395" t="s">
        <v>19214</v>
      </c>
      <c r="B1395" t="s">
        <v>6495</v>
      </c>
      <c r="C1395" t="s">
        <v>6496</v>
      </c>
      <c r="D1395" t="s">
        <v>6281</v>
      </c>
      <c r="E1395" t="s">
        <v>6281</v>
      </c>
      <c r="F1395" t="s">
        <v>6268</v>
      </c>
      <c r="G1395" t="s">
        <v>19215</v>
      </c>
      <c r="H1395" s="1">
        <v>43494</v>
      </c>
      <c r="I1395" s="1">
        <v>43476</v>
      </c>
      <c r="J1395">
        <v>300000</v>
      </c>
      <c r="K1395">
        <v>300000</v>
      </c>
      <c r="L1395">
        <v>300000</v>
      </c>
      <c r="M1395">
        <v>300000</v>
      </c>
      <c r="N1395" t="s">
        <v>6475</v>
      </c>
      <c r="O1395" t="s">
        <v>6476</v>
      </c>
      <c r="R1395" t="s">
        <v>6477</v>
      </c>
      <c r="T1395" t="s">
        <v>6606</v>
      </c>
      <c r="U1395" t="s">
        <v>6322</v>
      </c>
      <c r="V1395" t="s">
        <v>6479</v>
      </c>
      <c r="W1395" t="s">
        <v>6506</v>
      </c>
      <c r="Z1395" t="s">
        <v>28</v>
      </c>
      <c r="AB1395" t="s">
        <v>25573</v>
      </c>
      <c r="AC1395" t="s">
        <v>25624</v>
      </c>
      <c r="AE1395" t="s">
        <v>25583</v>
      </c>
      <c r="AF1395" t="s">
        <v>25577</v>
      </c>
      <c r="AG1395" t="s">
        <v>25578</v>
      </c>
    </row>
    <row r="1396" spans="1:45" x14ac:dyDescent="0.2">
      <c r="A1396" t="s">
        <v>6611</v>
      </c>
      <c r="B1396" t="s">
        <v>6279</v>
      </c>
      <c r="C1396" t="s">
        <v>6289</v>
      </c>
      <c r="D1396" t="s">
        <v>6533</v>
      </c>
      <c r="E1396" t="s">
        <v>6533</v>
      </c>
      <c r="F1396" t="s">
        <v>6268</v>
      </c>
      <c r="G1396" t="s">
        <v>6612</v>
      </c>
      <c r="H1396" s="1">
        <v>43770</v>
      </c>
      <c r="I1396" s="1">
        <v>43511</v>
      </c>
      <c r="J1396">
        <v>0</v>
      </c>
      <c r="N1396" t="s">
        <v>6475</v>
      </c>
      <c r="O1396" t="s">
        <v>6476</v>
      </c>
      <c r="R1396" t="s">
        <v>6613</v>
      </c>
      <c r="T1396" t="s">
        <v>6583</v>
      </c>
      <c r="U1396" t="s">
        <v>6322</v>
      </c>
      <c r="Z1396" t="s">
        <v>28</v>
      </c>
      <c r="AB1396" t="s">
        <v>25573</v>
      </c>
      <c r="AC1396" t="s">
        <v>25580</v>
      </c>
      <c r="AE1396" t="s">
        <v>25588</v>
      </c>
      <c r="AF1396" t="s">
        <v>25577</v>
      </c>
      <c r="AG1396" t="s">
        <v>25578</v>
      </c>
    </row>
    <row r="1397" spans="1:45" x14ac:dyDescent="0.2">
      <c r="A1397" t="s">
        <v>19077</v>
      </c>
      <c r="B1397" t="s">
        <v>6495</v>
      </c>
      <c r="C1397" t="s">
        <v>6496</v>
      </c>
      <c r="D1397" t="s">
        <v>6281</v>
      </c>
      <c r="E1397" t="s">
        <v>6281</v>
      </c>
      <c r="F1397" t="s">
        <v>6286</v>
      </c>
      <c r="G1397" t="s">
        <v>19078</v>
      </c>
      <c r="H1397" s="1">
        <v>43770</v>
      </c>
      <c r="I1397" s="1">
        <v>42874</v>
      </c>
      <c r="J1397">
        <v>320000</v>
      </c>
      <c r="K1397">
        <v>318190.59999999998</v>
      </c>
      <c r="L1397">
        <v>318190.59999999998</v>
      </c>
      <c r="M1397">
        <v>318190.59999999998</v>
      </c>
      <c r="N1397" t="s">
        <v>6475</v>
      </c>
      <c r="O1397" t="s">
        <v>6476</v>
      </c>
      <c r="R1397" t="s">
        <v>6477</v>
      </c>
      <c r="T1397" t="s">
        <v>9371</v>
      </c>
      <c r="U1397" t="s">
        <v>6322</v>
      </c>
      <c r="V1397" t="s">
        <v>6526</v>
      </c>
      <c r="Z1397" t="s">
        <v>28</v>
      </c>
      <c r="AB1397" t="s">
        <v>25573</v>
      </c>
      <c r="AC1397" t="s">
        <v>25624</v>
      </c>
      <c r="AE1397" t="s">
        <v>25583</v>
      </c>
      <c r="AF1397" t="s">
        <v>25577</v>
      </c>
      <c r="AG1397" t="s">
        <v>25578</v>
      </c>
    </row>
    <row r="1398" spans="1:45" x14ac:dyDescent="0.2">
      <c r="A1398" t="s">
        <v>6571</v>
      </c>
      <c r="B1398" t="s">
        <v>6495</v>
      </c>
      <c r="C1398" t="s">
        <v>6496</v>
      </c>
      <c r="D1398" t="s">
        <v>6281</v>
      </c>
      <c r="E1398" t="s">
        <v>6281</v>
      </c>
      <c r="F1398" t="s">
        <v>6286</v>
      </c>
      <c r="G1398" t="s">
        <v>6572</v>
      </c>
      <c r="H1398" s="1">
        <v>43770</v>
      </c>
      <c r="I1398" s="1">
        <v>42508</v>
      </c>
      <c r="J1398">
        <v>0</v>
      </c>
      <c r="N1398" t="s">
        <v>6475</v>
      </c>
      <c r="O1398" t="s">
        <v>6476</v>
      </c>
      <c r="R1398" t="s">
        <v>6573</v>
      </c>
      <c r="Z1398" t="s">
        <v>28</v>
      </c>
      <c r="AB1398" t="s">
        <v>25573</v>
      </c>
      <c r="AC1398" t="s">
        <v>25581</v>
      </c>
      <c r="AD1398" t="s">
        <v>25605</v>
      </c>
      <c r="AE1398" t="s">
        <v>25588</v>
      </c>
      <c r="AF1398" t="s">
        <v>25577</v>
      </c>
      <c r="AG1398" t="s">
        <v>25578</v>
      </c>
    </row>
    <row r="1399" spans="1:45" x14ac:dyDescent="0.2">
      <c r="A1399" t="s">
        <v>19268</v>
      </c>
      <c r="B1399" t="s">
        <v>6495</v>
      </c>
      <c r="C1399" t="s">
        <v>6496</v>
      </c>
      <c r="D1399" t="s">
        <v>6522</v>
      </c>
      <c r="E1399" t="s">
        <v>6522</v>
      </c>
      <c r="F1399" t="s">
        <v>6286</v>
      </c>
      <c r="G1399" t="s">
        <v>19269</v>
      </c>
      <c r="H1399" s="1">
        <v>43770</v>
      </c>
      <c r="I1399" s="1">
        <v>42816</v>
      </c>
      <c r="J1399">
        <v>0</v>
      </c>
      <c r="K1399">
        <v>0</v>
      </c>
      <c r="L1399">
        <v>0</v>
      </c>
      <c r="M1399">
        <v>0</v>
      </c>
      <c r="N1399" t="s">
        <v>6475</v>
      </c>
      <c r="O1399" t="s">
        <v>6476</v>
      </c>
      <c r="R1399" t="s">
        <v>19270</v>
      </c>
      <c r="T1399" t="s">
        <v>9673</v>
      </c>
      <c r="U1399" t="s">
        <v>6322</v>
      </c>
      <c r="V1399" t="s">
        <v>6479</v>
      </c>
      <c r="W1399" t="s">
        <v>6520</v>
      </c>
      <c r="Z1399" t="s">
        <v>28</v>
      </c>
      <c r="AB1399" t="s">
        <v>25573</v>
      </c>
      <c r="AC1399" t="s">
        <v>25581</v>
      </c>
      <c r="AD1399" t="s">
        <v>25604</v>
      </c>
      <c r="AE1399" t="s">
        <v>25610</v>
      </c>
      <c r="AF1399" t="s">
        <v>25599</v>
      </c>
      <c r="AG1399" t="s">
        <v>25578</v>
      </c>
    </row>
    <row r="1400" spans="1:45" x14ac:dyDescent="0.2">
      <c r="A1400" t="s">
        <v>6614</v>
      </c>
      <c r="B1400" t="s">
        <v>6279</v>
      </c>
      <c r="C1400" t="s">
        <v>6437</v>
      </c>
      <c r="D1400" t="s">
        <v>6281</v>
      </c>
      <c r="E1400" t="s">
        <v>6281</v>
      </c>
      <c r="F1400" t="s">
        <v>6268</v>
      </c>
      <c r="G1400" t="s">
        <v>6615</v>
      </c>
      <c r="H1400" s="1">
        <v>44042</v>
      </c>
      <c r="I1400" s="1">
        <v>43889</v>
      </c>
      <c r="J1400">
        <v>0</v>
      </c>
      <c r="N1400" t="s">
        <v>6475</v>
      </c>
      <c r="O1400" t="s">
        <v>6476</v>
      </c>
      <c r="R1400" t="s">
        <v>6616</v>
      </c>
      <c r="T1400" t="s">
        <v>6617</v>
      </c>
      <c r="U1400" t="s">
        <v>6322</v>
      </c>
      <c r="V1400" t="s">
        <v>6479</v>
      </c>
      <c r="W1400" t="s">
        <v>6480</v>
      </c>
      <c r="Z1400" t="s">
        <v>28</v>
      </c>
      <c r="AB1400" t="s">
        <v>25573</v>
      </c>
      <c r="AC1400" t="s">
        <v>25594</v>
      </c>
      <c r="AE1400" t="s">
        <v>25591</v>
      </c>
      <c r="AF1400" t="s">
        <v>25637</v>
      </c>
      <c r="AG1400" t="s">
        <v>25578</v>
      </c>
      <c r="AH1400" t="s">
        <v>25641</v>
      </c>
    </row>
    <row r="1401" spans="1:45" x14ac:dyDescent="0.2">
      <c r="A1401" t="s">
        <v>19079</v>
      </c>
      <c r="B1401" t="s">
        <v>6495</v>
      </c>
      <c r="C1401" t="s">
        <v>6496</v>
      </c>
      <c r="D1401" t="s">
        <v>6281</v>
      </c>
      <c r="E1401" t="s">
        <v>6281</v>
      </c>
      <c r="F1401" t="s">
        <v>6286</v>
      </c>
      <c r="G1401" t="s">
        <v>19080</v>
      </c>
      <c r="H1401" s="1">
        <v>43770</v>
      </c>
      <c r="I1401" s="1">
        <v>42650</v>
      </c>
      <c r="J1401">
        <v>160000</v>
      </c>
      <c r="K1401">
        <v>162220.54999999999</v>
      </c>
      <c r="L1401">
        <v>162220.54999999999</v>
      </c>
      <c r="M1401">
        <v>162220.54999999999</v>
      </c>
      <c r="N1401" t="s">
        <v>6475</v>
      </c>
      <c r="O1401" t="s">
        <v>6476</v>
      </c>
      <c r="R1401" t="s">
        <v>6477</v>
      </c>
      <c r="T1401" t="s">
        <v>6625</v>
      </c>
      <c r="U1401" t="s">
        <v>6322</v>
      </c>
      <c r="V1401" t="s">
        <v>6526</v>
      </c>
      <c r="Z1401" t="s">
        <v>28</v>
      </c>
      <c r="AB1401" t="s">
        <v>25573</v>
      </c>
      <c r="AC1401" t="s">
        <v>25624</v>
      </c>
      <c r="AE1401" t="s">
        <v>25583</v>
      </c>
      <c r="AF1401" t="s">
        <v>25577</v>
      </c>
      <c r="AG1401" t="s">
        <v>25578</v>
      </c>
    </row>
    <row r="1402" spans="1:45" x14ac:dyDescent="0.2">
      <c r="A1402" t="s">
        <v>6574</v>
      </c>
      <c r="B1402" t="s">
        <v>6279</v>
      </c>
      <c r="C1402" t="s">
        <v>6289</v>
      </c>
      <c r="D1402" t="s">
        <v>6281</v>
      </c>
      <c r="E1402" t="s">
        <v>6281</v>
      </c>
      <c r="F1402" t="s">
        <v>6286</v>
      </c>
      <c r="G1402" t="s">
        <v>6575</v>
      </c>
      <c r="H1402" s="1">
        <v>43770</v>
      </c>
      <c r="I1402" s="1">
        <v>42971</v>
      </c>
      <c r="J1402">
        <v>0</v>
      </c>
      <c r="N1402" t="s">
        <v>6475</v>
      </c>
      <c r="O1402" t="s">
        <v>6476</v>
      </c>
      <c r="R1402" t="s">
        <v>6576</v>
      </c>
      <c r="U1402" t="s">
        <v>6322</v>
      </c>
      <c r="Z1402" t="s">
        <v>28</v>
      </c>
      <c r="AB1402" t="s">
        <v>25573</v>
      </c>
      <c r="AC1402" t="s">
        <v>25580</v>
      </c>
      <c r="AE1402" t="s">
        <v>25588</v>
      </c>
      <c r="AF1402" t="s">
        <v>25577</v>
      </c>
      <c r="AG1402" t="s">
        <v>25578</v>
      </c>
    </row>
    <row r="1403" spans="1:45" x14ac:dyDescent="0.2">
      <c r="A1403" t="s">
        <v>19271</v>
      </c>
      <c r="B1403" t="s">
        <v>6279</v>
      </c>
      <c r="C1403" t="s">
        <v>6289</v>
      </c>
      <c r="D1403" t="s">
        <v>6281</v>
      </c>
      <c r="E1403" t="s">
        <v>6281</v>
      </c>
      <c r="F1403" t="s">
        <v>6286</v>
      </c>
      <c r="G1403" t="s">
        <v>19272</v>
      </c>
      <c r="H1403" s="1">
        <v>43770</v>
      </c>
      <c r="I1403" s="1">
        <v>43185</v>
      </c>
      <c r="J1403">
        <v>500000</v>
      </c>
      <c r="K1403">
        <v>0</v>
      </c>
      <c r="L1403">
        <v>0</v>
      </c>
      <c r="M1403">
        <v>0</v>
      </c>
      <c r="N1403" t="s">
        <v>6475</v>
      </c>
      <c r="O1403" t="s">
        <v>6476</v>
      </c>
      <c r="R1403" t="s">
        <v>6477</v>
      </c>
      <c r="T1403" t="s">
        <v>6599</v>
      </c>
      <c r="U1403" t="s">
        <v>6322</v>
      </c>
      <c r="V1403" t="s">
        <v>6479</v>
      </c>
      <c r="W1403" t="s">
        <v>6480</v>
      </c>
      <c r="Z1403" t="s">
        <v>28</v>
      </c>
      <c r="AB1403" t="s">
        <v>25573</v>
      </c>
      <c r="AC1403" t="s">
        <v>25624</v>
      </c>
      <c r="AE1403" t="s">
        <v>25583</v>
      </c>
      <c r="AF1403" t="s">
        <v>25577</v>
      </c>
      <c r="AG1403" t="s">
        <v>25578</v>
      </c>
    </row>
    <row r="1404" spans="1:45" x14ac:dyDescent="0.2">
      <c r="A1404" t="s">
        <v>167</v>
      </c>
      <c r="B1404" t="s">
        <v>6420</v>
      </c>
      <c r="C1404" t="s">
        <v>6496</v>
      </c>
      <c r="D1404" t="s">
        <v>6281</v>
      </c>
      <c r="E1404" t="s">
        <v>6281</v>
      </c>
      <c r="F1404" t="s">
        <v>6268</v>
      </c>
      <c r="G1404" t="s">
        <v>6618</v>
      </c>
      <c r="H1404" s="1">
        <v>44004</v>
      </c>
      <c r="I1404" s="1">
        <v>44000</v>
      </c>
      <c r="J1404">
        <v>0.01</v>
      </c>
      <c r="K1404">
        <v>0.01</v>
      </c>
      <c r="L1404">
        <v>0.01</v>
      </c>
      <c r="M1404">
        <v>0.01</v>
      </c>
      <c r="N1404" t="s">
        <v>6475</v>
      </c>
      <c r="O1404" t="s">
        <v>6476</v>
      </c>
      <c r="R1404" t="s">
        <v>6602</v>
      </c>
      <c r="S1404" t="s">
        <v>6619</v>
      </c>
      <c r="T1404" t="s">
        <v>6478</v>
      </c>
      <c r="U1404" t="s">
        <v>6322</v>
      </c>
      <c r="V1404" t="s">
        <v>6479</v>
      </c>
      <c r="W1404" t="s">
        <v>6480</v>
      </c>
      <c r="Z1404" t="s">
        <v>28</v>
      </c>
      <c r="AB1404" t="s">
        <v>25573</v>
      </c>
      <c r="AC1404" t="s">
        <v>25624</v>
      </c>
      <c r="AE1404" t="s">
        <v>25591</v>
      </c>
      <c r="AF1404" t="s">
        <v>25577</v>
      </c>
      <c r="AG1404" t="s">
        <v>25578</v>
      </c>
      <c r="AH1404" t="s">
        <v>17365</v>
      </c>
      <c r="AJ1404">
        <f>VLOOKUP($A1404,Sheet1!$A:$K,2,FALSE)</f>
        <v>24</v>
      </c>
      <c r="AK1404">
        <f>VLOOKUP($A1404,Sheet1!$A:$K,3,FALSE)</f>
        <v>0</v>
      </c>
      <c r="AL1404">
        <f>VLOOKUP($A1404,Sheet1!$A:$K,4,FALSE)</f>
        <v>0</v>
      </c>
      <c r="AM1404">
        <f>VLOOKUP($A1404,Sheet1!$A:$K,5,FALSE)</f>
        <v>0</v>
      </c>
      <c r="AN1404">
        <f>VLOOKUP($A1404,Sheet1!$A:$K,6,FALSE)</f>
        <v>0</v>
      </c>
      <c r="AO1404">
        <f>VLOOKUP($A1404,Sheet1!$A:$K,7,FALSE)</f>
        <v>0</v>
      </c>
      <c r="AP1404">
        <f>VLOOKUP($A1404,Sheet1!$A:$K,8,FALSE)</f>
        <v>24</v>
      </c>
      <c r="AQ1404">
        <f>VLOOKUP($A1404,Sheet1!$A:$K,9,FALSE)</f>
        <v>463</v>
      </c>
      <c r="AR1404">
        <f>VLOOKUP($A1404,Sheet1!$A:$K,10,FALSE)</f>
        <v>0</v>
      </c>
      <c r="AS1404">
        <f>VLOOKUP($A1404,Sheet1!$A:$K,11,FALSE)</f>
        <v>0</v>
      </c>
    </row>
    <row r="1405" spans="1:45" x14ac:dyDescent="0.2">
      <c r="A1405" t="s">
        <v>19081</v>
      </c>
      <c r="B1405" t="s">
        <v>6495</v>
      </c>
      <c r="C1405" t="s">
        <v>6496</v>
      </c>
      <c r="D1405" t="s">
        <v>6281</v>
      </c>
      <c r="E1405" t="s">
        <v>6281</v>
      </c>
      <c r="F1405" t="s">
        <v>6286</v>
      </c>
      <c r="G1405" t="s">
        <v>19082</v>
      </c>
      <c r="H1405" s="1">
        <v>43770</v>
      </c>
      <c r="I1405" s="1">
        <v>42874</v>
      </c>
      <c r="J1405">
        <v>334309</v>
      </c>
      <c r="K1405">
        <v>334309</v>
      </c>
      <c r="L1405">
        <v>334309</v>
      </c>
      <c r="M1405">
        <v>334309</v>
      </c>
      <c r="N1405" t="s">
        <v>6475</v>
      </c>
      <c r="O1405" t="s">
        <v>6476</v>
      </c>
      <c r="R1405" t="s">
        <v>6477</v>
      </c>
      <c r="T1405" t="s">
        <v>6705</v>
      </c>
      <c r="U1405" t="s">
        <v>6550</v>
      </c>
      <c r="V1405" t="s">
        <v>6706</v>
      </c>
      <c r="Z1405" t="s">
        <v>28</v>
      </c>
      <c r="AB1405" t="s">
        <v>25573</v>
      </c>
      <c r="AC1405" t="s">
        <v>25624</v>
      </c>
      <c r="AE1405" t="s">
        <v>25583</v>
      </c>
      <c r="AF1405" t="s">
        <v>25577</v>
      </c>
      <c r="AG1405" t="s">
        <v>25578</v>
      </c>
    </row>
    <row r="1406" spans="1:45" x14ac:dyDescent="0.2">
      <c r="A1406" t="s">
        <v>6577</v>
      </c>
      <c r="B1406" t="s">
        <v>6279</v>
      </c>
      <c r="C1406" t="s">
        <v>6280</v>
      </c>
      <c r="D1406" t="s">
        <v>6281</v>
      </c>
      <c r="E1406" t="s">
        <v>6281</v>
      </c>
      <c r="F1406" t="s">
        <v>6286</v>
      </c>
      <c r="G1406" t="s">
        <v>6578</v>
      </c>
      <c r="H1406" s="1">
        <v>43770</v>
      </c>
      <c r="I1406" s="1">
        <v>42517</v>
      </c>
      <c r="J1406">
        <v>650000</v>
      </c>
      <c r="K1406">
        <v>650000</v>
      </c>
      <c r="N1406" t="s">
        <v>6475</v>
      </c>
      <c r="O1406" t="s">
        <v>6476</v>
      </c>
      <c r="Z1406" t="s">
        <v>28</v>
      </c>
    </row>
    <row r="1407" spans="1:45" x14ac:dyDescent="0.2">
      <c r="A1407" t="s">
        <v>19273</v>
      </c>
      <c r="B1407" t="s">
        <v>6495</v>
      </c>
      <c r="C1407" t="s">
        <v>6496</v>
      </c>
      <c r="D1407" t="s">
        <v>6281</v>
      </c>
      <c r="E1407" t="s">
        <v>6281</v>
      </c>
      <c r="F1407" t="s">
        <v>6286</v>
      </c>
      <c r="G1407" t="s">
        <v>19274</v>
      </c>
      <c r="H1407" s="1">
        <v>43770</v>
      </c>
      <c r="I1407" s="1">
        <v>42832</v>
      </c>
      <c r="J1407">
        <v>25000</v>
      </c>
      <c r="K1407">
        <v>22678</v>
      </c>
      <c r="L1407">
        <v>22678</v>
      </c>
      <c r="M1407">
        <v>22678</v>
      </c>
      <c r="N1407" t="s">
        <v>6475</v>
      </c>
      <c r="O1407" t="s">
        <v>6476</v>
      </c>
      <c r="R1407" t="s">
        <v>6477</v>
      </c>
      <c r="T1407" t="s">
        <v>6599</v>
      </c>
      <c r="U1407" t="s">
        <v>6322</v>
      </c>
      <c r="V1407" t="s">
        <v>6479</v>
      </c>
      <c r="W1407" t="s">
        <v>6480</v>
      </c>
      <c r="Z1407" t="s">
        <v>28</v>
      </c>
      <c r="AB1407" t="s">
        <v>25573</v>
      </c>
      <c r="AC1407" t="s">
        <v>25624</v>
      </c>
      <c r="AE1407" t="s">
        <v>25583</v>
      </c>
      <c r="AF1407" t="s">
        <v>25577</v>
      </c>
      <c r="AG1407" t="s">
        <v>25578</v>
      </c>
    </row>
    <row r="1408" spans="1:45" x14ac:dyDescent="0.2">
      <c r="A1408" t="s">
        <v>6620</v>
      </c>
      <c r="B1408" t="s">
        <v>6279</v>
      </c>
      <c r="C1408" t="s">
        <v>6289</v>
      </c>
      <c r="D1408" t="s">
        <v>6281</v>
      </c>
      <c r="E1408" t="s">
        <v>6281</v>
      </c>
      <c r="F1408" t="s">
        <v>6268</v>
      </c>
      <c r="G1408" t="s">
        <v>6621</v>
      </c>
      <c r="H1408" s="1">
        <v>43822</v>
      </c>
      <c r="I1408" s="1">
        <v>43829</v>
      </c>
      <c r="J1408">
        <v>0</v>
      </c>
      <c r="N1408" t="s">
        <v>6475</v>
      </c>
      <c r="O1408" t="s">
        <v>6476</v>
      </c>
      <c r="R1408" t="s">
        <v>6602</v>
      </c>
      <c r="T1408" t="s">
        <v>6622</v>
      </c>
      <c r="U1408" t="s">
        <v>6322</v>
      </c>
      <c r="V1408" t="s">
        <v>6526</v>
      </c>
      <c r="Z1408" t="s">
        <v>28</v>
      </c>
      <c r="AB1408" t="s">
        <v>25573</v>
      </c>
      <c r="AC1408" t="s">
        <v>25624</v>
      </c>
      <c r="AE1408" t="s">
        <v>25591</v>
      </c>
      <c r="AF1408" t="s">
        <v>25577</v>
      </c>
      <c r="AG1408" t="s">
        <v>25578</v>
      </c>
      <c r="AH1408" t="s">
        <v>17365</v>
      </c>
    </row>
    <row r="1409" spans="1:34" x14ac:dyDescent="0.2">
      <c r="A1409" t="s">
        <v>19083</v>
      </c>
      <c r="B1409" t="s">
        <v>6495</v>
      </c>
      <c r="C1409" t="s">
        <v>6496</v>
      </c>
      <c r="D1409" t="s">
        <v>6281</v>
      </c>
      <c r="E1409" t="s">
        <v>6281</v>
      </c>
      <c r="F1409" t="s">
        <v>6286</v>
      </c>
      <c r="G1409" t="s">
        <v>19084</v>
      </c>
      <c r="H1409" s="1">
        <v>43189</v>
      </c>
      <c r="I1409" s="1">
        <v>43186</v>
      </c>
      <c r="J1409">
        <v>118057</v>
      </c>
      <c r="K1409">
        <v>118057</v>
      </c>
      <c r="L1409">
        <v>118057</v>
      </c>
      <c r="M1409">
        <v>118057</v>
      </c>
      <c r="N1409" t="s">
        <v>6475</v>
      </c>
      <c r="O1409" t="s">
        <v>6476</v>
      </c>
      <c r="R1409" t="s">
        <v>6477</v>
      </c>
      <c r="T1409" t="s">
        <v>10203</v>
      </c>
      <c r="U1409" t="s">
        <v>6322</v>
      </c>
      <c r="V1409" t="s">
        <v>6479</v>
      </c>
      <c r="W1409" t="s">
        <v>6480</v>
      </c>
      <c r="Z1409" t="s">
        <v>28</v>
      </c>
      <c r="AB1409" t="s">
        <v>25573</v>
      </c>
      <c r="AC1409" t="s">
        <v>25624</v>
      </c>
      <c r="AE1409" t="s">
        <v>25583</v>
      </c>
      <c r="AF1409" t="s">
        <v>25577</v>
      </c>
      <c r="AG1409" t="s">
        <v>25578</v>
      </c>
    </row>
    <row r="1410" spans="1:34" x14ac:dyDescent="0.2">
      <c r="A1410" t="s">
        <v>6579</v>
      </c>
      <c r="B1410" t="s">
        <v>6279</v>
      </c>
      <c r="C1410" t="s">
        <v>6289</v>
      </c>
      <c r="D1410" t="s">
        <v>6281</v>
      </c>
      <c r="E1410" t="s">
        <v>6281</v>
      </c>
      <c r="F1410" t="s">
        <v>6286</v>
      </c>
      <c r="G1410" t="s">
        <v>6580</v>
      </c>
      <c r="H1410" s="1">
        <v>43770</v>
      </c>
      <c r="I1410" s="1">
        <v>42404</v>
      </c>
      <c r="J1410">
        <v>50000</v>
      </c>
      <c r="K1410">
        <v>50000</v>
      </c>
      <c r="N1410" t="s">
        <v>6475</v>
      </c>
      <c r="O1410" t="s">
        <v>6476</v>
      </c>
      <c r="Z1410" t="s">
        <v>28</v>
      </c>
    </row>
    <row r="1411" spans="1:34" x14ac:dyDescent="0.2">
      <c r="A1411" t="s">
        <v>19275</v>
      </c>
      <c r="B1411" t="s">
        <v>6495</v>
      </c>
      <c r="C1411" t="s">
        <v>6496</v>
      </c>
      <c r="D1411" t="s">
        <v>6281</v>
      </c>
      <c r="E1411" t="s">
        <v>6281</v>
      </c>
      <c r="F1411" t="s">
        <v>6286</v>
      </c>
      <c r="G1411" t="s">
        <v>19276</v>
      </c>
      <c r="H1411" s="1">
        <v>43426</v>
      </c>
      <c r="I1411" s="1">
        <v>43427</v>
      </c>
      <c r="J1411">
        <v>903000</v>
      </c>
      <c r="K1411">
        <v>903000</v>
      </c>
      <c r="L1411">
        <v>903000</v>
      </c>
      <c r="M1411">
        <v>903000</v>
      </c>
      <c r="N1411" t="s">
        <v>6475</v>
      </c>
      <c r="O1411" t="s">
        <v>6476</v>
      </c>
      <c r="R1411" t="s">
        <v>6477</v>
      </c>
      <c r="T1411" t="s">
        <v>6599</v>
      </c>
      <c r="U1411" t="s">
        <v>6322</v>
      </c>
      <c r="V1411" t="s">
        <v>6479</v>
      </c>
      <c r="W1411" t="s">
        <v>6480</v>
      </c>
      <c r="Z1411" t="s">
        <v>28</v>
      </c>
      <c r="AB1411" t="s">
        <v>25573</v>
      </c>
      <c r="AC1411" t="s">
        <v>25624</v>
      </c>
      <c r="AE1411" t="s">
        <v>25583</v>
      </c>
      <c r="AF1411" t="s">
        <v>25577</v>
      </c>
      <c r="AG1411" t="s">
        <v>25578</v>
      </c>
    </row>
    <row r="1412" spans="1:34" x14ac:dyDescent="0.2">
      <c r="A1412" t="s">
        <v>6623</v>
      </c>
      <c r="B1412" t="s">
        <v>6279</v>
      </c>
      <c r="C1412" t="s">
        <v>6280</v>
      </c>
      <c r="D1412" t="s">
        <v>6281</v>
      </c>
      <c r="E1412" t="s">
        <v>6281</v>
      </c>
      <c r="F1412" t="s">
        <v>6268</v>
      </c>
      <c r="G1412" t="s">
        <v>6624</v>
      </c>
      <c r="H1412" s="1">
        <v>44043</v>
      </c>
      <c r="I1412" s="1">
        <v>44006</v>
      </c>
      <c r="J1412">
        <v>0</v>
      </c>
      <c r="N1412" t="s">
        <v>6475</v>
      </c>
      <c r="O1412" t="s">
        <v>6476</v>
      </c>
      <c r="R1412" t="s">
        <v>6602</v>
      </c>
      <c r="T1412" t="s">
        <v>6625</v>
      </c>
      <c r="U1412" t="s">
        <v>6322</v>
      </c>
      <c r="V1412" t="s">
        <v>6526</v>
      </c>
      <c r="Z1412" t="s">
        <v>28</v>
      </c>
      <c r="AB1412" t="s">
        <v>25573</v>
      </c>
      <c r="AC1412" t="s">
        <v>25624</v>
      </c>
      <c r="AE1412" t="s">
        <v>25591</v>
      </c>
      <c r="AF1412" t="s">
        <v>25577</v>
      </c>
      <c r="AG1412" t="s">
        <v>25578</v>
      </c>
      <c r="AH1412" t="s">
        <v>17365</v>
      </c>
    </row>
    <row r="1413" spans="1:34" x14ac:dyDescent="0.2">
      <c r="A1413" t="s">
        <v>19085</v>
      </c>
      <c r="B1413" t="s">
        <v>6495</v>
      </c>
      <c r="C1413" t="s">
        <v>6496</v>
      </c>
      <c r="D1413" t="s">
        <v>6281</v>
      </c>
      <c r="E1413" t="s">
        <v>6281</v>
      </c>
      <c r="F1413" t="s">
        <v>6286</v>
      </c>
      <c r="G1413" t="s">
        <v>19086</v>
      </c>
      <c r="H1413" s="1">
        <v>42429</v>
      </c>
      <c r="I1413" s="1">
        <v>42439</v>
      </c>
      <c r="J1413">
        <v>30000</v>
      </c>
      <c r="K1413">
        <v>30000</v>
      </c>
      <c r="L1413">
        <v>30000</v>
      </c>
      <c r="M1413">
        <v>30000</v>
      </c>
      <c r="N1413" t="s">
        <v>6475</v>
      </c>
      <c r="O1413" t="s">
        <v>6476</v>
      </c>
      <c r="R1413" t="s">
        <v>6477</v>
      </c>
      <c r="T1413" t="s">
        <v>6666</v>
      </c>
      <c r="U1413" t="s">
        <v>6322</v>
      </c>
      <c r="V1413" t="s">
        <v>6479</v>
      </c>
      <c r="W1413" t="s">
        <v>6506</v>
      </c>
      <c r="Z1413" t="s">
        <v>28</v>
      </c>
      <c r="AB1413" t="s">
        <v>25573</v>
      </c>
      <c r="AC1413" t="s">
        <v>25624</v>
      </c>
      <c r="AE1413" t="s">
        <v>25583</v>
      </c>
      <c r="AF1413" t="s">
        <v>25577</v>
      </c>
      <c r="AG1413" t="s">
        <v>25578</v>
      </c>
    </row>
    <row r="1414" spans="1:34" x14ac:dyDescent="0.2">
      <c r="A1414" t="s">
        <v>6581</v>
      </c>
      <c r="B1414" t="s">
        <v>6279</v>
      </c>
      <c r="C1414" t="s">
        <v>6289</v>
      </c>
      <c r="D1414" t="s">
        <v>6281</v>
      </c>
      <c r="E1414" t="s">
        <v>6281</v>
      </c>
      <c r="F1414" t="s">
        <v>6286</v>
      </c>
      <c r="G1414" t="s">
        <v>6582</v>
      </c>
      <c r="H1414" s="1">
        <v>43770</v>
      </c>
      <c r="I1414" s="1">
        <v>43448</v>
      </c>
      <c r="J1414">
        <v>0</v>
      </c>
      <c r="N1414" t="s">
        <v>6475</v>
      </c>
      <c r="O1414" t="s">
        <v>6476</v>
      </c>
      <c r="R1414" t="s">
        <v>6573</v>
      </c>
      <c r="T1414" t="s">
        <v>6583</v>
      </c>
      <c r="U1414" t="s">
        <v>6322</v>
      </c>
      <c r="Z1414" t="s">
        <v>28</v>
      </c>
      <c r="AB1414" t="s">
        <v>25573</v>
      </c>
      <c r="AC1414" t="s">
        <v>25581</v>
      </c>
      <c r="AD1414" t="s">
        <v>25605</v>
      </c>
      <c r="AE1414" t="s">
        <v>25588</v>
      </c>
      <c r="AF1414" t="s">
        <v>25577</v>
      </c>
      <c r="AG1414" t="s">
        <v>25578</v>
      </c>
    </row>
    <row r="1415" spans="1:34" x14ac:dyDescent="0.2">
      <c r="A1415" t="s">
        <v>19277</v>
      </c>
      <c r="B1415" t="s">
        <v>6495</v>
      </c>
      <c r="C1415" t="s">
        <v>6496</v>
      </c>
      <c r="D1415" t="s">
        <v>6281</v>
      </c>
      <c r="E1415" t="s">
        <v>6281</v>
      </c>
      <c r="F1415" t="s">
        <v>6268</v>
      </c>
      <c r="G1415" t="s">
        <v>19278</v>
      </c>
      <c r="H1415" s="1">
        <v>43592</v>
      </c>
      <c r="I1415" s="1">
        <v>43591</v>
      </c>
      <c r="J1415">
        <v>340000</v>
      </c>
      <c r="K1415">
        <v>658787</v>
      </c>
      <c r="L1415">
        <v>340000</v>
      </c>
      <c r="M1415">
        <v>658787</v>
      </c>
      <c r="N1415" t="s">
        <v>6475</v>
      </c>
      <c r="O1415" t="s">
        <v>6476</v>
      </c>
      <c r="R1415" t="s">
        <v>6477</v>
      </c>
      <c r="T1415" t="s">
        <v>9371</v>
      </c>
      <c r="U1415" t="s">
        <v>6322</v>
      </c>
      <c r="V1415" t="s">
        <v>6526</v>
      </c>
      <c r="Z1415" t="s">
        <v>28</v>
      </c>
      <c r="AB1415" t="s">
        <v>25573</v>
      </c>
      <c r="AC1415" t="s">
        <v>25624</v>
      </c>
      <c r="AE1415" t="s">
        <v>25583</v>
      </c>
      <c r="AF1415" t="s">
        <v>25577</v>
      </c>
      <c r="AG1415" t="s">
        <v>25578</v>
      </c>
    </row>
    <row r="1416" spans="1:34" x14ac:dyDescent="0.2">
      <c r="A1416" t="s">
        <v>6626</v>
      </c>
      <c r="B1416" t="s">
        <v>6279</v>
      </c>
      <c r="C1416" t="s">
        <v>6280</v>
      </c>
      <c r="D1416" t="s">
        <v>6281</v>
      </c>
      <c r="E1416" t="s">
        <v>6281</v>
      </c>
      <c r="F1416" t="s">
        <v>6286</v>
      </c>
      <c r="G1416" t="s">
        <v>6627</v>
      </c>
      <c r="H1416" s="1">
        <v>43770</v>
      </c>
      <c r="I1416" s="1">
        <v>43377</v>
      </c>
      <c r="J1416">
        <v>0</v>
      </c>
      <c r="N1416" t="s">
        <v>6475</v>
      </c>
      <c r="O1416" t="s">
        <v>6476</v>
      </c>
      <c r="R1416" t="s">
        <v>6628</v>
      </c>
      <c r="T1416" t="s">
        <v>6519</v>
      </c>
      <c r="U1416" t="s">
        <v>6322</v>
      </c>
      <c r="V1416" t="s">
        <v>6479</v>
      </c>
      <c r="W1416" t="s">
        <v>6520</v>
      </c>
      <c r="Z1416" t="s">
        <v>28</v>
      </c>
      <c r="AB1416" t="s">
        <v>25573</v>
      </c>
      <c r="AC1416" t="s">
        <v>25592</v>
      </c>
      <c r="AE1416" t="s">
        <v>25588</v>
      </c>
      <c r="AF1416" t="s">
        <v>25577</v>
      </c>
      <c r="AG1416" t="s">
        <v>25578</v>
      </c>
    </row>
    <row r="1417" spans="1:34" x14ac:dyDescent="0.2">
      <c r="A1417" t="s">
        <v>19087</v>
      </c>
      <c r="B1417" t="s">
        <v>6495</v>
      </c>
      <c r="C1417" t="s">
        <v>6496</v>
      </c>
      <c r="D1417" t="s">
        <v>6281</v>
      </c>
      <c r="E1417" t="s">
        <v>6281</v>
      </c>
      <c r="F1417" t="s">
        <v>6268</v>
      </c>
      <c r="G1417" t="s">
        <v>19088</v>
      </c>
      <c r="H1417" s="1">
        <v>43560</v>
      </c>
      <c r="I1417" s="1">
        <v>43558</v>
      </c>
      <c r="J1417">
        <v>1608017</v>
      </c>
      <c r="K1417">
        <v>1608017</v>
      </c>
      <c r="L1417">
        <v>1608017</v>
      </c>
      <c r="M1417">
        <v>1608017</v>
      </c>
      <c r="N1417" t="s">
        <v>6475</v>
      </c>
      <c r="O1417" t="s">
        <v>6476</v>
      </c>
      <c r="R1417" t="s">
        <v>6477</v>
      </c>
      <c r="T1417" t="s">
        <v>6595</v>
      </c>
      <c r="U1417" t="s">
        <v>6322</v>
      </c>
      <c r="V1417" t="s">
        <v>6526</v>
      </c>
      <c r="Z1417" t="s">
        <v>28</v>
      </c>
      <c r="AB1417" t="s">
        <v>25573</v>
      </c>
      <c r="AC1417" t="s">
        <v>25624</v>
      </c>
      <c r="AE1417" t="s">
        <v>25583</v>
      </c>
      <c r="AF1417" t="s">
        <v>25577</v>
      </c>
      <c r="AG1417" t="s">
        <v>25578</v>
      </c>
    </row>
    <row r="1418" spans="1:34" x14ac:dyDescent="0.2">
      <c r="A1418" t="s">
        <v>6584</v>
      </c>
      <c r="B1418" t="s">
        <v>6279</v>
      </c>
      <c r="C1418" t="s">
        <v>6289</v>
      </c>
      <c r="D1418" t="s">
        <v>6281</v>
      </c>
      <c r="E1418" t="s">
        <v>6281</v>
      </c>
      <c r="F1418" t="s">
        <v>6286</v>
      </c>
      <c r="G1418" t="s">
        <v>6585</v>
      </c>
      <c r="H1418" s="1">
        <v>43770</v>
      </c>
      <c r="I1418" s="1">
        <v>42832</v>
      </c>
      <c r="J1418">
        <v>0</v>
      </c>
      <c r="N1418" t="s">
        <v>6475</v>
      </c>
      <c r="O1418" t="s">
        <v>6476</v>
      </c>
      <c r="R1418" t="s">
        <v>6586</v>
      </c>
      <c r="T1418" t="s">
        <v>6587</v>
      </c>
      <c r="U1418" t="s">
        <v>6322</v>
      </c>
      <c r="V1418" t="s">
        <v>6479</v>
      </c>
      <c r="W1418" t="s">
        <v>6520</v>
      </c>
      <c r="X1418" t="s">
        <v>6588</v>
      </c>
      <c r="Z1418" t="s">
        <v>28</v>
      </c>
      <c r="AB1418" t="s">
        <v>25573</v>
      </c>
      <c r="AC1418" t="s">
        <v>25623</v>
      </c>
      <c r="AE1418" t="s">
        <v>25602</v>
      </c>
      <c r="AF1418" t="s">
        <v>25625</v>
      </c>
      <c r="AG1418" t="s">
        <v>25578</v>
      </c>
    </row>
    <row r="1419" spans="1:34" x14ac:dyDescent="0.2">
      <c r="A1419" t="s">
        <v>19279</v>
      </c>
      <c r="B1419" t="s">
        <v>6495</v>
      </c>
      <c r="C1419" t="s">
        <v>6496</v>
      </c>
      <c r="D1419" t="s">
        <v>6281</v>
      </c>
      <c r="E1419" t="s">
        <v>6281</v>
      </c>
      <c r="F1419" t="s">
        <v>6286</v>
      </c>
      <c r="G1419" t="s">
        <v>19280</v>
      </c>
      <c r="H1419" s="1">
        <v>43770</v>
      </c>
      <c r="I1419" s="1">
        <v>42720</v>
      </c>
      <c r="J1419">
        <v>50000</v>
      </c>
      <c r="K1419">
        <v>49373</v>
      </c>
      <c r="L1419">
        <v>49373</v>
      </c>
      <c r="M1419">
        <v>49373</v>
      </c>
      <c r="N1419" t="s">
        <v>6475</v>
      </c>
      <c r="O1419" t="s">
        <v>6476</v>
      </c>
      <c r="R1419" t="s">
        <v>6477</v>
      </c>
      <c r="T1419" t="s">
        <v>9371</v>
      </c>
      <c r="U1419" t="s">
        <v>6322</v>
      </c>
      <c r="V1419" t="s">
        <v>6526</v>
      </c>
      <c r="Z1419" t="s">
        <v>28</v>
      </c>
      <c r="AB1419" t="s">
        <v>25573</v>
      </c>
      <c r="AC1419" t="s">
        <v>25624</v>
      </c>
      <c r="AE1419" t="s">
        <v>25583</v>
      </c>
      <c r="AF1419" t="s">
        <v>25577</v>
      </c>
      <c r="AG1419" t="s">
        <v>25578</v>
      </c>
    </row>
    <row r="1420" spans="1:34" x14ac:dyDescent="0.2">
      <c r="A1420" t="s">
        <v>6629</v>
      </c>
      <c r="B1420" t="s">
        <v>6279</v>
      </c>
      <c r="C1420" t="s">
        <v>6289</v>
      </c>
      <c r="D1420" t="s">
        <v>6281</v>
      </c>
      <c r="E1420" t="s">
        <v>6281</v>
      </c>
      <c r="F1420" t="s">
        <v>6286</v>
      </c>
      <c r="G1420" t="s">
        <v>6630</v>
      </c>
      <c r="H1420" s="1">
        <v>43770</v>
      </c>
      <c r="I1420" s="1">
        <v>43003</v>
      </c>
      <c r="J1420">
        <v>0</v>
      </c>
      <c r="N1420" t="s">
        <v>6475</v>
      </c>
      <c r="O1420" t="s">
        <v>6476</v>
      </c>
      <c r="R1420" t="s">
        <v>6631</v>
      </c>
      <c r="T1420" t="s">
        <v>6519</v>
      </c>
      <c r="U1420" t="s">
        <v>6322</v>
      </c>
      <c r="V1420" t="s">
        <v>6479</v>
      </c>
      <c r="W1420" t="s">
        <v>6520</v>
      </c>
      <c r="Z1420" t="s">
        <v>28</v>
      </c>
      <c r="AB1420" t="s">
        <v>25573</v>
      </c>
      <c r="AC1420" t="s">
        <v>25600</v>
      </c>
      <c r="AE1420" t="s">
        <v>25591</v>
      </c>
      <c r="AF1420" t="s">
        <v>25577</v>
      </c>
      <c r="AG1420" t="s">
        <v>25578</v>
      </c>
      <c r="AH1420" t="s">
        <v>25693</v>
      </c>
    </row>
    <row r="1421" spans="1:34" x14ac:dyDescent="0.2">
      <c r="A1421" t="s">
        <v>19089</v>
      </c>
      <c r="B1421" t="s">
        <v>6495</v>
      </c>
      <c r="C1421" t="s">
        <v>6496</v>
      </c>
      <c r="D1421" t="s">
        <v>6281</v>
      </c>
      <c r="E1421" t="s">
        <v>6281</v>
      </c>
      <c r="F1421" t="s">
        <v>6268</v>
      </c>
      <c r="G1421" t="s">
        <v>19090</v>
      </c>
      <c r="H1421" s="1">
        <v>43454</v>
      </c>
      <c r="I1421" s="1">
        <v>43476</v>
      </c>
      <c r="J1421">
        <v>380775</v>
      </c>
      <c r="K1421">
        <v>390000</v>
      </c>
      <c r="L1421">
        <v>380775</v>
      </c>
      <c r="M1421">
        <v>390000</v>
      </c>
      <c r="N1421" t="s">
        <v>6475</v>
      </c>
      <c r="O1421" t="s">
        <v>6476</v>
      </c>
      <c r="R1421" t="s">
        <v>6477</v>
      </c>
      <c r="T1421" t="s">
        <v>6595</v>
      </c>
      <c r="U1421" t="s">
        <v>6322</v>
      </c>
      <c r="V1421" t="s">
        <v>6526</v>
      </c>
      <c r="Z1421" t="s">
        <v>28</v>
      </c>
      <c r="AB1421" t="s">
        <v>25573</v>
      </c>
      <c r="AC1421" t="s">
        <v>25624</v>
      </c>
      <c r="AE1421" t="s">
        <v>25583</v>
      </c>
      <c r="AF1421" t="s">
        <v>25577</v>
      </c>
      <c r="AG1421" t="s">
        <v>25578</v>
      </c>
    </row>
    <row r="1422" spans="1:34" x14ac:dyDescent="0.2">
      <c r="A1422" t="s">
        <v>6687</v>
      </c>
      <c r="B1422" t="s">
        <v>6279</v>
      </c>
      <c r="C1422" t="s">
        <v>6289</v>
      </c>
      <c r="D1422" t="s">
        <v>6281</v>
      </c>
      <c r="E1422" t="s">
        <v>6281</v>
      </c>
      <c r="F1422" t="s">
        <v>6286</v>
      </c>
      <c r="G1422" t="s">
        <v>6688</v>
      </c>
      <c r="H1422" s="1">
        <v>43770</v>
      </c>
      <c r="I1422" s="1">
        <v>43164</v>
      </c>
      <c r="J1422">
        <v>0</v>
      </c>
      <c r="N1422" t="s">
        <v>6475</v>
      </c>
      <c r="O1422" t="s">
        <v>6476</v>
      </c>
      <c r="R1422" t="s">
        <v>6689</v>
      </c>
      <c r="T1422" t="s">
        <v>6690</v>
      </c>
      <c r="U1422" t="s">
        <v>6322</v>
      </c>
      <c r="V1422" t="s">
        <v>6479</v>
      </c>
      <c r="W1422" t="s">
        <v>6520</v>
      </c>
      <c r="Z1422" t="s">
        <v>28</v>
      </c>
      <c r="AB1422" t="s">
        <v>25573</v>
      </c>
      <c r="AC1422" t="s">
        <v>25574</v>
      </c>
      <c r="AD1422" t="s">
        <v>25617</v>
      </c>
      <c r="AE1422" t="s">
        <v>25595</v>
      </c>
      <c r="AF1422" t="s">
        <v>25577</v>
      </c>
      <c r="AG1422" t="s">
        <v>25578</v>
      </c>
    </row>
    <row r="1423" spans="1:34" x14ac:dyDescent="0.2">
      <c r="A1423" t="s">
        <v>19281</v>
      </c>
      <c r="B1423" t="s">
        <v>6495</v>
      </c>
      <c r="C1423" t="s">
        <v>6496</v>
      </c>
      <c r="D1423" t="s">
        <v>6533</v>
      </c>
      <c r="E1423" t="s">
        <v>6533</v>
      </c>
      <c r="F1423" t="s">
        <v>6286</v>
      </c>
      <c r="G1423" t="s">
        <v>19282</v>
      </c>
      <c r="H1423" s="1">
        <v>43404</v>
      </c>
      <c r="I1423" s="1">
        <v>43413</v>
      </c>
      <c r="J1423">
        <v>19057</v>
      </c>
      <c r="K1423">
        <v>453000</v>
      </c>
      <c r="L1423">
        <v>19057</v>
      </c>
      <c r="M1423">
        <v>453000</v>
      </c>
      <c r="N1423" t="s">
        <v>6475</v>
      </c>
      <c r="O1423" t="s">
        <v>6476</v>
      </c>
      <c r="R1423" t="s">
        <v>19283</v>
      </c>
      <c r="T1423" t="s">
        <v>9352</v>
      </c>
      <c r="U1423" t="s">
        <v>6322</v>
      </c>
      <c r="V1423" t="s">
        <v>6479</v>
      </c>
      <c r="W1423" t="s">
        <v>6480</v>
      </c>
      <c r="Z1423" t="s">
        <v>28</v>
      </c>
      <c r="AB1423" t="s">
        <v>25573</v>
      </c>
      <c r="AC1423" t="s">
        <v>25624</v>
      </c>
      <c r="AE1423" t="s">
        <v>25602</v>
      </c>
      <c r="AF1423" t="s">
        <v>25640</v>
      </c>
      <c r="AG1423" t="s">
        <v>25578</v>
      </c>
    </row>
    <row r="1424" spans="1:34" x14ac:dyDescent="0.2">
      <c r="A1424" t="s">
        <v>6632</v>
      </c>
      <c r="B1424" t="s">
        <v>6279</v>
      </c>
      <c r="C1424" t="s">
        <v>6280</v>
      </c>
      <c r="D1424" t="s">
        <v>6281</v>
      </c>
      <c r="E1424" t="s">
        <v>6281</v>
      </c>
      <c r="F1424" t="s">
        <v>6286</v>
      </c>
      <c r="G1424" t="s">
        <v>6633</v>
      </c>
      <c r="H1424" s="1">
        <v>43770</v>
      </c>
      <c r="I1424" s="1">
        <v>42971</v>
      </c>
      <c r="J1424">
        <v>0</v>
      </c>
      <c r="N1424" t="s">
        <v>6475</v>
      </c>
      <c r="O1424" t="s">
        <v>6476</v>
      </c>
      <c r="R1424" t="s">
        <v>6634</v>
      </c>
      <c r="T1424" t="s">
        <v>6606</v>
      </c>
      <c r="U1424" t="s">
        <v>6322</v>
      </c>
      <c r="Z1424" t="s">
        <v>28</v>
      </c>
      <c r="AB1424" t="s">
        <v>25573</v>
      </c>
      <c r="AC1424" t="s">
        <v>25621</v>
      </c>
      <c r="AE1424" t="s">
        <v>25595</v>
      </c>
      <c r="AF1424" t="s">
        <v>25577</v>
      </c>
      <c r="AG1424" t="s">
        <v>25578</v>
      </c>
    </row>
    <row r="1425" spans="1:45" x14ac:dyDescent="0.2">
      <c r="A1425" t="s">
        <v>19091</v>
      </c>
      <c r="B1425" t="s">
        <v>6495</v>
      </c>
      <c r="C1425" t="s">
        <v>6496</v>
      </c>
      <c r="D1425" t="s">
        <v>6281</v>
      </c>
      <c r="E1425" t="s">
        <v>6281</v>
      </c>
      <c r="F1425" t="s">
        <v>6286</v>
      </c>
      <c r="G1425" t="s">
        <v>19092</v>
      </c>
      <c r="H1425" s="1">
        <v>43770</v>
      </c>
      <c r="I1425" s="1">
        <v>42663</v>
      </c>
      <c r="J1425">
        <v>387527</v>
      </c>
      <c r="K1425">
        <v>387527</v>
      </c>
      <c r="L1425">
        <v>387527</v>
      </c>
      <c r="M1425">
        <v>387527</v>
      </c>
      <c r="N1425" t="s">
        <v>6475</v>
      </c>
      <c r="O1425" t="s">
        <v>6476</v>
      </c>
      <c r="R1425" t="s">
        <v>6477</v>
      </c>
      <c r="T1425" t="s">
        <v>6595</v>
      </c>
      <c r="U1425" t="s">
        <v>6322</v>
      </c>
      <c r="V1425" t="s">
        <v>6526</v>
      </c>
      <c r="Z1425" t="s">
        <v>28</v>
      </c>
      <c r="AB1425" t="s">
        <v>25573</v>
      </c>
      <c r="AC1425" t="s">
        <v>25624</v>
      </c>
      <c r="AE1425" t="s">
        <v>25583</v>
      </c>
      <c r="AF1425" t="s">
        <v>25577</v>
      </c>
      <c r="AG1425" t="s">
        <v>25578</v>
      </c>
    </row>
    <row r="1426" spans="1:45" x14ac:dyDescent="0.2">
      <c r="A1426" t="s">
        <v>6691</v>
      </c>
      <c r="B1426" t="s">
        <v>6279</v>
      </c>
      <c r="C1426" t="s">
        <v>6289</v>
      </c>
      <c r="D1426" t="s">
        <v>6281</v>
      </c>
      <c r="E1426" t="s">
        <v>6281</v>
      </c>
      <c r="F1426" t="s">
        <v>6286</v>
      </c>
      <c r="G1426" t="s">
        <v>6692</v>
      </c>
      <c r="H1426" s="1">
        <v>43770</v>
      </c>
      <c r="I1426" s="1">
        <v>42681</v>
      </c>
      <c r="J1426">
        <v>0</v>
      </c>
      <c r="N1426" t="s">
        <v>6475</v>
      </c>
      <c r="O1426" t="s">
        <v>6476</v>
      </c>
      <c r="Z1426" t="s">
        <v>28</v>
      </c>
    </row>
    <row r="1427" spans="1:45" x14ac:dyDescent="0.2">
      <c r="A1427" t="s">
        <v>3697</v>
      </c>
      <c r="B1427" t="s">
        <v>6279</v>
      </c>
      <c r="C1427" t="s">
        <v>6289</v>
      </c>
      <c r="D1427" t="s">
        <v>6281</v>
      </c>
      <c r="E1427" t="s">
        <v>6281</v>
      </c>
      <c r="F1427" t="s">
        <v>6268</v>
      </c>
      <c r="G1427" t="s">
        <v>19284</v>
      </c>
      <c r="H1427" s="1">
        <v>43552</v>
      </c>
      <c r="I1427" s="1">
        <v>43511</v>
      </c>
      <c r="J1427">
        <v>0</v>
      </c>
      <c r="K1427">
        <v>0</v>
      </c>
      <c r="L1427">
        <v>0</v>
      </c>
      <c r="M1427">
        <v>0</v>
      </c>
      <c r="N1427" t="s">
        <v>6475</v>
      </c>
      <c r="O1427" t="s">
        <v>6476</v>
      </c>
      <c r="R1427" t="s">
        <v>19285</v>
      </c>
      <c r="T1427" t="s">
        <v>10774</v>
      </c>
      <c r="U1427" t="s">
        <v>6322</v>
      </c>
      <c r="V1427" t="s">
        <v>6526</v>
      </c>
      <c r="Z1427" t="s">
        <v>28</v>
      </c>
      <c r="AB1427" t="s">
        <v>25573</v>
      </c>
      <c r="AC1427" t="s">
        <v>25580</v>
      </c>
      <c r="AE1427" t="s">
        <v>25576</v>
      </c>
      <c r="AF1427" t="s">
        <v>25606</v>
      </c>
      <c r="AG1427" t="s">
        <v>25578</v>
      </c>
      <c r="AJ1427">
        <f>VLOOKUP($A1427,Sheet1!$A:$K,2,FALSE)</f>
        <v>1</v>
      </c>
      <c r="AK1427">
        <f>VLOOKUP($A1427,Sheet1!$A:$K,3,FALSE)</f>
        <v>0</v>
      </c>
      <c r="AL1427">
        <f>VLOOKUP($A1427,Sheet1!$A:$K,4,FALSE)</f>
        <v>0</v>
      </c>
      <c r="AM1427">
        <f>VLOOKUP($A1427,Sheet1!$A:$K,5,FALSE)</f>
        <v>0</v>
      </c>
      <c r="AN1427">
        <f>VLOOKUP($A1427,Sheet1!$A:$K,6,FALSE)</f>
        <v>0</v>
      </c>
      <c r="AO1427">
        <f>VLOOKUP($A1427,Sheet1!$A:$K,7,FALSE)</f>
        <v>0</v>
      </c>
      <c r="AP1427">
        <f>VLOOKUP($A1427,Sheet1!$A:$K,8,FALSE)</f>
        <v>1</v>
      </c>
      <c r="AQ1427">
        <f>VLOOKUP($A1427,Sheet1!$A:$K,9,FALSE)</f>
        <v>193</v>
      </c>
      <c r="AR1427">
        <f>VLOOKUP($A1427,Sheet1!$A:$K,10,FALSE)</f>
        <v>0</v>
      </c>
      <c r="AS1427">
        <f>VLOOKUP($A1427,Sheet1!$A:$K,11,FALSE)</f>
        <v>0</v>
      </c>
    </row>
    <row r="1428" spans="1:45" x14ac:dyDescent="0.2">
      <c r="A1428" t="s">
        <v>6635</v>
      </c>
      <c r="B1428" t="s">
        <v>6279</v>
      </c>
      <c r="C1428" t="s">
        <v>6289</v>
      </c>
      <c r="D1428" t="s">
        <v>6281</v>
      </c>
      <c r="E1428" t="s">
        <v>6281</v>
      </c>
      <c r="F1428" t="s">
        <v>6286</v>
      </c>
      <c r="G1428" t="s">
        <v>6636</v>
      </c>
      <c r="H1428" s="1">
        <v>43770</v>
      </c>
      <c r="I1428" s="1">
        <v>42832</v>
      </c>
      <c r="J1428">
        <v>0</v>
      </c>
      <c r="N1428" t="s">
        <v>6475</v>
      </c>
      <c r="O1428" t="s">
        <v>6476</v>
      </c>
      <c r="R1428" t="s">
        <v>6637</v>
      </c>
      <c r="U1428" t="s">
        <v>6322</v>
      </c>
      <c r="Z1428" t="s">
        <v>28</v>
      </c>
      <c r="AB1428" t="s">
        <v>25573</v>
      </c>
      <c r="AC1428" t="s">
        <v>25596</v>
      </c>
      <c r="AD1428" t="s">
        <v>25597</v>
      </c>
      <c r="AE1428" t="s">
        <v>25588</v>
      </c>
      <c r="AF1428" t="s">
        <v>25577</v>
      </c>
      <c r="AG1428" t="s">
        <v>25578</v>
      </c>
    </row>
    <row r="1429" spans="1:45" x14ac:dyDescent="0.2">
      <c r="A1429" t="s">
        <v>19093</v>
      </c>
      <c r="B1429" t="s">
        <v>6495</v>
      </c>
      <c r="C1429" t="s">
        <v>6496</v>
      </c>
      <c r="D1429" t="s">
        <v>6281</v>
      </c>
      <c r="E1429" t="s">
        <v>6281</v>
      </c>
      <c r="F1429" t="s">
        <v>6286</v>
      </c>
      <c r="G1429" t="s">
        <v>19094</v>
      </c>
      <c r="H1429" s="1">
        <v>43770</v>
      </c>
      <c r="I1429" s="1">
        <v>42517</v>
      </c>
      <c r="J1429">
        <v>580000</v>
      </c>
      <c r="K1429">
        <v>580000</v>
      </c>
      <c r="L1429">
        <v>580000</v>
      </c>
      <c r="M1429">
        <v>580000</v>
      </c>
      <c r="N1429" t="s">
        <v>6475</v>
      </c>
      <c r="O1429" t="s">
        <v>6476</v>
      </c>
      <c r="R1429" t="s">
        <v>6477</v>
      </c>
      <c r="T1429" t="s">
        <v>6595</v>
      </c>
      <c r="U1429" t="s">
        <v>6322</v>
      </c>
      <c r="V1429" t="s">
        <v>6526</v>
      </c>
      <c r="Z1429" t="s">
        <v>28</v>
      </c>
      <c r="AB1429" t="s">
        <v>25573</v>
      </c>
      <c r="AC1429" t="s">
        <v>25624</v>
      </c>
      <c r="AE1429" t="s">
        <v>25583</v>
      </c>
      <c r="AF1429" t="s">
        <v>25577</v>
      </c>
      <c r="AG1429" t="s">
        <v>25578</v>
      </c>
    </row>
    <row r="1430" spans="1:45" x14ac:dyDescent="0.2">
      <c r="A1430" t="s">
        <v>6693</v>
      </c>
      <c r="B1430" t="s">
        <v>6279</v>
      </c>
      <c r="C1430" t="s">
        <v>6280</v>
      </c>
      <c r="D1430" t="s">
        <v>6281</v>
      </c>
      <c r="E1430" t="s">
        <v>6281</v>
      </c>
      <c r="F1430" t="s">
        <v>6286</v>
      </c>
      <c r="G1430" t="s">
        <v>6694</v>
      </c>
      <c r="H1430" s="1">
        <v>43770</v>
      </c>
      <c r="I1430" s="1">
        <v>42601</v>
      </c>
      <c r="J1430">
        <v>0</v>
      </c>
      <c r="N1430" t="s">
        <v>6475</v>
      </c>
      <c r="O1430" t="s">
        <v>6476</v>
      </c>
      <c r="Z1430" t="s">
        <v>28</v>
      </c>
    </row>
    <row r="1431" spans="1:45" x14ac:dyDescent="0.2">
      <c r="A1431" t="s">
        <v>3699</v>
      </c>
      <c r="B1431" t="s">
        <v>6495</v>
      </c>
      <c r="C1431" t="s">
        <v>6496</v>
      </c>
      <c r="D1431" t="s">
        <v>6281</v>
      </c>
      <c r="E1431" t="s">
        <v>6281</v>
      </c>
      <c r="F1431" t="s">
        <v>6268</v>
      </c>
      <c r="G1431" t="s">
        <v>19286</v>
      </c>
      <c r="H1431" s="1">
        <v>43791</v>
      </c>
      <c r="I1431" s="1">
        <v>43760</v>
      </c>
      <c r="J1431">
        <v>59800</v>
      </c>
      <c r="K1431">
        <v>100000</v>
      </c>
      <c r="L1431">
        <v>59800</v>
      </c>
      <c r="M1431">
        <v>100000</v>
      </c>
      <c r="N1431" t="s">
        <v>6475</v>
      </c>
      <c r="O1431" t="s">
        <v>6476</v>
      </c>
      <c r="R1431" t="s">
        <v>8490</v>
      </c>
      <c r="T1431" t="s">
        <v>6519</v>
      </c>
      <c r="U1431" t="s">
        <v>6322</v>
      </c>
      <c r="V1431" t="s">
        <v>6479</v>
      </c>
      <c r="W1431" t="s">
        <v>6520</v>
      </c>
      <c r="Z1431" t="s">
        <v>28</v>
      </c>
      <c r="AB1431" t="s">
        <v>25573</v>
      </c>
      <c r="AC1431" t="s">
        <v>25624</v>
      </c>
      <c r="AE1431" t="s">
        <v>25588</v>
      </c>
      <c r="AF1431" t="s">
        <v>25577</v>
      </c>
      <c r="AG1431" t="s">
        <v>25578</v>
      </c>
      <c r="AJ1431">
        <f>VLOOKUP($A1431,Sheet1!$A:$K,2,FALSE)</f>
        <v>7</v>
      </c>
      <c r="AK1431">
        <f>VLOOKUP($A1431,Sheet1!$A:$K,3,FALSE)</f>
        <v>0</v>
      </c>
      <c r="AL1431">
        <f>VLOOKUP($A1431,Sheet1!$A:$K,4,FALSE)</f>
        <v>0</v>
      </c>
      <c r="AM1431">
        <f>VLOOKUP($A1431,Sheet1!$A:$K,5,FALSE)</f>
        <v>0</v>
      </c>
      <c r="AN1431">
        <f>VLOOKUP($A1431,Sheet1!$A:$K,6,FALSE)</f>
        <v>0</v>
      </c>
      <c r="AO1431">
        <f>VLOOKUP($A1431,Sheet1!$A:$K,7,FALSE)</f>
        <v>0</v>
      </c>
      <c r="AP1431">
        <f>VLOOKUP($A1431,Sheet1!$A:$K,8,FALSE)</f>
        <v>7</v>
      </c>
      <c r="AQ1431">
        <f>VLOOKUP($A1431,Sheet1!$A:$K,9,FALSE)</f>
        <v>-41</v>
      </c>
      <c r="AR1431">
        <f>VLOOKUP($A1431,Sheet1!$A:$K,10,FALSE)</f>
        <v>7</v>
      </c>
      <c r="AS1431">
        <f>VLOOKUP($A1431,Sheet1!$A:$K,11,FALSE)</f>
        <v>7</v>
      </c>
    </row>
    <row r="1432" spans="1:45" x14ac:dyDescent="0.2">
      <c r="A1432" t="s">
        <v>6638</v>
      </c>
      <c r="B1432" t="s">
        <v>6279</v>
      </c>
      <c r="C1432" t="s">
        <v>6289</v>
      </c>
      <c r="D1432" t="s">
        <v>6281</v>
      </c>
      <c r="E1432" t="s">
        <v>6281</v>
      </c>
      <c r="F1432" t="s">
        <v>6286</v>
      </c>
      <c r="G1432" t="s">
        <v>6639</v>
      </c>
      <c r="H1432" s="1">
        <v>43770</v>
      </c>
      <c r="I1432" s="1">
        <v>42916</v>
      </c>
      <c r="J1432">
        <v>0</v>
      </c>
      <c r="N1432" t="s">
        <v>6475</v>
      </c>
      <c r="O1432" t="s">
        <v>6476</v>
      </c>
      <c r="R1432" t="s">
        <v>6640</v>
      </c>
      <c r="T1432" t="s">
        <v>6641</v>
      </c>
      <c r="U1432" t="s">
        <v>6322</v>
      </c>
      <c r="V1432" t="s">
        <v>6479</v>
      </c>
      <c r="W1432" t="s">
        <v>6520</v>
      </c>
      <c r="Z1432" t="s">
        <v>28</v>
      </c>
      <c r="AB1432" t="s">
        <v>25573</v>
      </c>
      <c r="AC1432" t="s">
        <v>25584</v>
      </c>
      <c r="AE1432" t="s">
        <v>25576</v>
      </c>
      <c r="AF1432" t="s">
        <v>25637</v>
      </c>
      <c r="AG1432" t="s">
        <v>25578</v>
      </c>
      <c r="AH1432" t="s">
        <v>25699</v>
      </c>
    </row>
    <row r="1433" spans="1:45" x14ac:dyDescent="0.2">
      <c r="A1433" t="s">
        <v>19095</v>
      </c>
      <c r="B1433" t="s">
        <v>6495</v>
      </c>
      <c r="C1433" t="s">
        <v>6496</v>
      </c>
      <c r="D1433" t="s">
        <v>6281</v>
      </c>
      <c r="E1433" t="s">
        <v>6281</v>
      </c>
      <c r="F1433" t="s">
        <v>6286</v>
      </c>
      <c r="G1433" t="s">
        <v>19096</v>
      </c>
      <c r="H1433" s="1">
        <v>43434</v>
      </c>
      <c r="I1433" s="1">
        <v>43413</v>
      </c>
      <c r="J1433">
        <v>199044</v>
      </c>
      <c r="K1433">
        <v>199044</v>
      </c>
      <c r="L1433">
        <v>199044</v>
      </c>
      <c r="M1433">
        <v>199044</v>
      </c>
      <c r="N1433" t="s">
        <v>6475</v>
      </c>
      <c r="O1433" t="s">
        <v>6476</v>
      </c>
      <c r="R1433" t="s">
        <v>6477</v>
      </c>
      <c r="T1433" t="s">
        <v>6625</v>
      </c>
      <c r="U1433" t="s">
        <v>6322</v>
      </c>
      <c r="V1433" t="s">
        <v>6526</v>
      </c>
      <c r="Z1433" t="s">
        <v>28</v>
      </c>
      <c r="AB1433" t="s">
        <v>25573</v>
      </c>
      <c r="AC1433" t="s">
        <v>25624</v>
      </c>
      <c r="AE1433" t="s">
        <v>25583</v>
      </c>
      <c r="AF1433" t="s">
        <v>25577</v>
      </c>
      <c r="AG1433" t="s">
        <v>25578</v>
      </c>
    </row>
    <row r="1434" spans="1:45" x14ac:dyDescent="0.2">
      <c r="A1434" t="s">
        <v>6695</v>
      </c>
      <c r="B1434" t="s">
        <v>6279</v>
      </c>
      <c r="C1434" t="s">
        <v>6289</v>
      </c>
      <c r="D1434" t="s">
        <v>6281</v>
      </c>
      <c r="E1434" t="s">
        <v>6281</v>
      </c>
      <c r="F1434" t="s">
        <v>6286</v>
      </c>
      <c r="G1434" t="s">
        <v>6696</v>
      </c>
      <c r="H1434" s="1">
        <v>43770</v>
      </c>
      <c r="I1434" s="1">
        <v>42404</v>
      </c>
      <c r="J1434">
        <v>0</v>
      </c>
      <c r="N1434" t="s">
        <v>6475</v>
      </c>
      <c r="O1434" t="s">
        <v>6476</v>
      </c>
      <c r="Z1434" t="s">
        <v>28</v>
      </c>
    </row>
    <row r="1435" spans="1:45" x14ac:dyDescent="0.2">
      <c r="A1435" t="s">
        <v>19287</v>
      </c>
      <c r="B1435" t="s">
        <v>6279</v>
      </c>
      <c r="C1435" t="s">
        <v>6798</v>
      </c>
      <c r="D1435" t="s">
        <v>6533</v>
      </c>
      <c r="E1435" t="s">
        <v>6533</v>
      </c>
      <c r="F1435" t="s">
        <v>6286</v>
      </c>
      <c r="G1435" t="s">
        <v>19288</v>
      </c>
      <c r="H1435" s="1">
        <v>43353</v>
      </c>
      <c r="I1435" s="1">
        <v>43353</v>
      </c>
      <c r="J1435">
        <v>1479569.4</v>
      </c>
      <c r="K1435">
        <v>1479569.4</v>
      </c>
      <c r="L1435">
        <v>0</v>
      </c>
      <c r="M1435">
        <v>0</v>
      </c>
      <c r="R1435" t="s">
        <v>8773</v>
      </c>
      <c r="T1435" t="s">
        <v>19289</v>
      </c>
      <c r="U1435" t="s">
        <v>6395</v>
      </c>
      <c r="V1435" t="s">
        <v>6536</v>
      </c>
      <c r="W1435" t="s">
        <v>6537</v>
      </c>
      <c r="Z1435" t="s">
        <v>11107</v>
      </c>
      <c r="AA1435" t="s">
        <v>13956</v>
      </c>
      <c r="AB1435" t="s">
        <v>25573</v>
      </c>
      <c r="AC1435" t="s">
        <v>25574</v>
      </c>
      <c r="AD1435" t="s">
        <v>25575</v>
      </c>
      <c r="AE1435" t="s">
        <v>25583</v>
      </c>
      <c r="AF1435" t="s">
        <v>25577</v>
      </c>
      <c r="AG1435" t="s">
        <v>25578</v>
      </c>
    </row>
    <row r="1436" spans="1:45" x14ac:dyDescent="0.2">
      <c r="A1436" t="s">
        <v>6642</v>
      </c>
      <c r="B1436" t="s">
        <v>6279</v>
      </c>
      <c r="C1436" t="s">
        <v>6553</v>
      </c>
      <c r="D1436" t="s">
        <v>6281</v>
      </c>
      <c r="E1436" t="s">
        <v>6281</v>
      </c>
      <c r="F1436" t="s">
        <v>6268</v>
      </c>
      <c r="G1436" t="s">
        <v>6643</v>
      </c>
      <c r="H1436" s="1">
        <v>43770</v>
      </c>
      <c r="I1436" s="1">
        <v>43745</v>
      </c>
      <c r="J1436">
        <v>0</v>
      </c>
      <c r="N1436" t="s">
        <v>6475</v>
      </c>
      <c r="O1436" t="s">
        <v>6476</v>
      </c>
      <c r="R1436" t="s">
        <v>6644</v>
      </c>
      <c r="T1436" t="s">
        <v>6599</v>
      </c>
      <c r="U1436" t="s">
        <v>6322</v>
      </c>
      <c r="V1436" t="s">
        <v>6479</v>
      </c>
      <c r="W1436" t="s">
        <v>6480</v>
      </c>
      <c r="Z1436" t="s">
        <v>28</v>
      </c>
      <c r="AB1436" t="s">
        <v>25573</v>
      </c>
      <c r="AC1436" t="s">
        <v>25596</v>
      </c>
      <c r="AD1436" t="s">
        <v>25597</v>
      </c>
      <c r="AE1436" t="s">
        <v>25591</v>
      </c>
      <c r="AF1436" t="s">
        <v>25577</v>
      </c>
      <c r="AG1436" t="s">
        <v>25578</v>
      </c>
    </row>
    <row r="1437" spans="1:45" x14ac:dyDescent="0.2">
      <c r="A1437" t="s">
        <v>19097</v>
      </c>
      <c r="B1437" t="s">
        <v>6495</v>
      </c>
      <c r="C1437" t="s">
        <v>6496</v>
      </c>
      <c r="D1437" t="s">
        <v>6281</v>
      </c>
      <c r="E1437" t="s">
        <v>6281</v>
      </c>
      <c r="F1437" t="s">
        <v>6286</v>
      </c>
      <c r="G1437" t="s">
        <v>19098</v>
      </c>
      <c r="H1437" s="1">
        <v>43371</v>
      </c>
      <c r="I1437" s="1">
        <v>43347</v>
      </c>
      <c r="J1437">
        <v>40433</v>
      </c>
      <c r="K1437">
        <v>40433</v>
      </c>
      <c r="L1437">
        <v>40433</v>
      </c>
      <c r="M1437">
        <v>40433</v>
      </c>
      <c r="N1437" t="s">
        <v>6475</v>
      </c>
      <c r="O1437" t="s">
        <v>6476</v>
      </c>
      <c r="R1437" t="s">
        <v>6477</v>
      </c>
      <c r="T1437" t="s">
        <v>9371</v>
      </c>
      <c r="U1437" t="s">
        <v>6322</v>
      </c>
      <c r="V1437" t="s">
        <v>6526</v>
      </c>
      <c r="Z1437" t="s">
        <v>28</v>
      </c>
      <c r="AB1437" t="s">
        <v>25573</v>
      </c>
      <c r="AC1437" t="s">
        <v>25624</v>
      </c>
      <c r="AE1437" t="s">
        <v>25583</v>
      </c>
      <c r="AF1437" t="s">
        <v>25577</v>
      </c>
      <c r="AG1437" t="s">
        <v>25578</v>
      </c>
    </row>
    <row r="1438" spans="1:45" x14ac:dyDescent="0.2">
      <c r="A1438" t="s">
        <v>6697</v>
      </c>
      <c r="B1438" t="s">
        <v>6279</v>
      </c>
      <c r="C1438" t="s">
        <v>6280</v>
      </c>
      <c r="D1438" t="s">
        <v>6281</v>
      </c>
      <c r="E1438" t="s">
        <v>6281</v>
      </c>
      <c r="F1438" t="s">
        <v>6286</v>
      </c>
      <c r="G1438" t="s">
        <v>6698</v>
      </c>
      <c r="H1438" s="1">
        <v>43770</v>
      </c>
      <c r="I1438" s="1">
        <v>42517</v>
      </c>
      <c r="J1438">
        <v>0</v>
      </c>
      <c r="N1438" t="s">
        <v>6475</v>
      </c>
      <c r="O1438" t="s">
        <v>6476</v>
      </c>
      <c r="Z1438" t="s">
        <v>28</v>
      </c>
    </row>
    <row r="1439" spans="1:45" x14ac:dyDescent="0.2">
      <c r="A1439" t="s">
        <v>19290</v>
      </c>
      <c r="B1439" t="s">
        <v>6279</v>
      </c>
      <c r="C1439" t="s">
        <v>6798</v>
      </c>
      <c r="D1439" t="s">
        <v>6533</v>
      </c>
      <c r="E1439" t="s">
        <v>6533</v>
      </c>
      <c r="F1439" t="s">
        <v>6286</v>
      </c>
      <c r="G1439" t="s">
        <v>19291</v>
      </c>
      <c r="H1439" s="1">
        <v>43353</v>
      </c>
      <c r="I1439" s="1">
        <v>43353</v>
      </c>
      <c r="J1439">
        <v>702482.8</v>
      </c>
      <c r="K1439">
        <v>702482.8</v>
      </c>
      <c r="L1439">
        <v>0</v>
      </c>
      <c r="M1439">
        <v>0</v>
      </c>
      <c r="R1439" t="s">
        <v>8773</v>
      </c>
      <c r="Z1439" t="s">
        <v>11107</v>
      </c>
      <c r="AA1439" t="s">
        <v>13956</v>
      </c>
      <c r="AB1439" t="s">
        <v>25573</v>
      </c>
      <c r="AC1439" t="s">
        <v>25574</v>
      </c>
      <c r="AD1439" t="s">
        <v>25575</v>
      </c>
      <c r="AE1439" t="s">
        <v>25583</v>
      </c>
      <c r="AF1439" t="s">
        <v>25577</v>
      </c>
      <c r="AG1439" t="s">
        <v>25578</v>
      </c>
    </row>
    <row r="1440" spans="1:45" x14ac:dyDescent="0.2">
      <c r="A1440" t="s">
        <v>6645</v>
      </c>
      <c r="B1440" t="s">
        <v>6279</v>
      </c>
      <c r="C1440" t="s">
        <v>6289</v>
      </c>
      <c r="D1440" t="s">
        <v>6281</v>
      </c>
      <c r="E1440" t="s">
        <v>6281</v>
      </c>
      <c r="F1440" t="s">
        <v>6286</v>
      </c>
      <c r="G1440" t="s">
        <v>6646</v>
      </c>
      <c r="H1440" s="1">
        <v>43770</v>
      </c>
      <c r="I1440" s="1">
        <v>43448</v>
      </c>
      <c r="J1440">
        <v>0</v>
      </c>
      <c r="N1440" t="s">
        <v>6475</v>
      </c>
      <c r="O1440" t="s">
        <v>6476</v>
      </c>
      <c r="R1440" t="s">
        <v>6647</v>
      </c>
      <c r="T1440" t="s">
        <v>6519</v>
      </c>
      <c r="U1440" t="s">
        <v>6322</v>
      </c>
      <c r="V1440" t="s">
        <v>6479</v>
      </c>
      <c r="W1440" t="s">
        <v>6520</v>
      </c>
      <c r="Z1440" t="s">
        <v>28</v>
      </c>
      <c r="AB1440" t="s">
        <v>25573</v>
      </c>
      <c r="AC1440" t="s">
        <v>25621</v>
      </c>
      <c r="AE1440" t="s">
        <v>25588</v>
      </c>
      <c r="AF1440" t="s">
        <v>25577</v>
      </c>
      <c r="AG1440" t="s">
        <v>25578</v>
      </c>
    </row>
    <row r="1441" spans="1:45" x14ac:dyDescent="0.2">
      <c r="A1441" t="s">
        <v>19099</v>
      </c>
      <c r="B1441" t="s">
        <v>6495</v>
      </c>
      <c r="C1441" t="s">
        <v>6496</v>
      </c>
      <c r="D1441" t="s">
        <v>6281</v>
      </c>
      <c r="E1441" t="s">
        <v>6281</v>
      </c>
      <c r="F1441" t="s">
        <v>6286</v>
      </c>
      <c r="G1441" t="s">
        <v>19100</v>
      </c>
      <c r="H1441" s="1">
        <v>43426</v>
      </c>
      <c r="I1441" s="1">
        <v>43413</v>
      </c>
      <c r="J1441">
        <v>230000</v>
      </c>
      <c r="K1441">
        <v>230000</v>
      </c>
      <c r="L1441">
        <v>230000</v>
      </c>
      <c r="M1441">
        <v>230000</v>
      </c>
      <c r="N1441" t="s">
        <v>6475</v>
      </c>
      <c r="O1441" t="s">
        <v>6476</v>
      </c>
      <c r="R1441" t="s">
        <v>19101</v>
      </c>
      <c r="T1441" t="s">
        <v>9229</v>
      </c>
      <c r="U1441" t="s">
        <v>6322</v>
      </c>
      <c r="V1441" t="s">
        <v>6510</v>
      </c>
      <c r="W1441" t="s">
        <v>6531</v>
      </c>
      <c r="Z1441" t="s">
        <v>28</v>
      </c>
      <c r="AB1441" t="s">
        <v>25573</v>
      </c>
      <c r="AC1441" t="s">
        <v>25574</v>
      </c>
      <c r="AD1441" t="s">
        <v>25617</v>
      </c>
      <c r="AE1441" t="s">
        <v>25591</v>
      </c>
      <c r="AF1441" t="s">
        <v>25606</v>
      </c>
      <c r="AG1441" t="s">
        <v>25578</v>
      </c>
    </row>
    <row r="1442" spans="1:45" x14ac:dyDescent="0.2">
      <c r="A1442" t="s">
        <v>6699</v>
      </c>
      <c r="B1442" t="s">
        <v>6279</v>
      </c>
      <c r="C1442" t="s">
        <v>6280</v>
      </c>
      <c r="D1442" t="s">
        <v>6281</v>
      </c>
      <c r="E1442" t="s">
        <v>6281</v>
      </c>
      <c r="F1442" t="s">
        <v>6286</v>
      </c>
      <c r="G1442" t="s">
        <v>6700</v>
      </c>
      <c r="H1442" s="1">
        <v>43770</v>
      </c>
      <c r="I1442" s="1">
        <v>42517</v>
      </c>
      <c r="J1442">
        <v>0</v>
      </c>
      <c r="N1442" t="s">
        <v>6475</v>
      </c>
      <c r="O1442" t="s">
        <v>6476</v>
      </c>
      <c r="Z1442" t="s">
        <v>28</v>
      </c>
    </row>
    <row r="1443" spans="1:45" x14ac:dyDescent="0.2">
      <c r="A1443" t="s">
        <v>19292</v>
      </c>
      <c r="B1443" t="s">
        <v>6279</v>
      </c>
      <c r="C1443" t="s">
        <v>6798</v>
      </c>
      <c r="D1443" t="s">
        <v>6533</v>
      </c>
      <c r="E1443" t="s">
        <v>6533</v>
      </c>
      <c r="F1443" t="s">
        <v>6286</v>
      </c>
      <c r="G1443" t="s">
        <v>19293</v>
      </c>
      <c r="H1443" s="1">
        <v>43353</v>
      </c>
      <c r="I1443" s="1">
        <v>43353</v>
      </c>
      <c r="J1443">
        <v>1990591</v>
      </c>
      <c r="K1443">
        <v>1990591</v>
      </c>
      <c r="L1443">
        <v>0</v>
      </c>
      <c r="M1443">
        <v>0</v>
      </c>
      <c r="R1443" t="s">
        <v>8773</v>
      </c>
      <c r="T1443" t="s">
        <v>19294</v>
      </c>
      <c r="U1443" t="s">
        <v>6395</v>
      </c>
      <c r="V1443" t="s">
        <v>6536</v>
      </c>
      <c r="W1443" t="s">
        <v>6537</v>
      </c>
      <c r="Z1443" t="s">
        <v>11107</v>
      </c>
      <c r="AA1443" t="s">
        <v>13956</v>
      </c>
      <c r="AB1443" t="s">
        <v>25573</v>
      </c>
      <c r="AC1443" t="s">
        <v>25574</v>
      </c>
      <c r="AD1443" t="s">
        <v>25575</v>
      </c>
      <c r="AE1443" t="s">
        <v>25583</v>
      </c>
      <c r="AF1443" t="s">
        <v>25577</v>
      </c>
      <c r="AG1443" t="s">
        <v>25578</v>
      </c>
    </row>
    <row r="1444" spans="1:45" x14ac:dyDescent="0.2">
      <c r="A1444" t="s">
        <v>192</v>
      </c>
      <c r="B1444" t="s">
        <v>6527</v>
      </c>
      <c r="C1444" t="s">
        <v>6266</v>
      </c>
      <c r="D1444" t="s">
        <v>6281</v>
      </c>
      <c r="E1444" t="s">
        <v>6281</v>
      </c>
      <c r="F1444" t="s">
        <v>6268</v>
      </c>
      <c r="G1444" t="s">
        <v>6648</v>
      </c>
      <c r="H1444" s="1">
        <v>44196</v>
      </c>
      <c r="J1444">
        <v>0</v>
      </c>
      <c r="N1444" t="s">
        <v>6475</v>
      </c>
      <c r="O1444" t="s">
        <v>6476</v>
      </c>
      <c r="R1444" t="s">
        <v>6649</v>
      </c>
      <c r="T1444" t="s">
        <v>6650</v>
      </c>
      <c r="U1444" t="s">
        <v>6322</v>
      </c>
      <c r="V1444" t="s">
        <v>6526</v>
      </c>
      <c r="Z1444" t="s">
        <v>28</v>
      </c>
      <c r="AB1444" t="s">
        <v>25573</v>
      </c>
      <c r="AC1444" t="s">
        <v>25623</v>
      </c>
      <c r="AE1444" t="s">
        <v>25591</v>
      </c>
      <c r="AF1444" t="s">
        <v>25577</v>
      </c>
      <c r="AG1444" t="s">
        <v>25578</v>
      </c>
      <c r="AH1444" t="s">
        <v>21062</v>
      </c>
      <c r="AJ1444">
        <f>VLOOKUP($A1444,Sheet1!$A:$K,2,FALSE)</f>
        <v>17</v>
      </c>
      <c r="AK1444">
        <f>VLOOKUP($A1444,Sheet1!$A:$K,3,FALSE)</f>
        <v>0</v>
      </c>
      <c r="AL1444">
        <f>VLOOKUP($A1444,Sheet1!$A:$K,4,FALSE)</f>
        <v>0</v>
      </c>
      <c r="AM1444">
        <f>VLOOKUP($A1444,Sheet1!$A:$K,5,FALSE)</f>
        <v>0</v>
      </c>
      <c r="AN1444">
        <f>VLOOKUP($A1444,Sheet1!$A:$K,6,FALSE)</f>
        <v>0</v>
      </c>
      <c r="AO1444">
        <f>VLOOKUP($A1444,Sheet1!$A:$K,7,FALSE)</f>
        <v>0</v>
      </c>
      <c r="AP1444">
        <f>VLOOKUP($A1444,Sheet1!$A:$K,8,FALSE)</f>
        <v>17</v>
      </c>
      <c r="AQ1444">
        <f>VLOOKUP($A1444,Sheet1!$A:$K,9,FALSE)</f>
        <v>22</v>
      </c>
      <c r="AR1444">
        <f>VLOOKUP($A1444,Sheet1!$A:$K,10,FALSE)</f>
        <v>2</v>
      </c>
      <c r="AS1444">
        <f>VLOOKUP($A1444,Sheet1!$A:$K,11,FALSE)</f>
        <v>15</v>
      </c>
    </row>
    <row r="1445" spans="1:45" x14ac:dyDescent="0.2">
      <c r="A1445" t="s">
        <v>19187</v>
      </c>
      <c r="B1445" t="s">
        <v>6495</v>
      </c>
      <c r="C1445" t="s">
        <v>6496</v>
      </c>
      <c r="D1445" t="s">
        <v>6281</v>
      </c>
      <c r="E1445" t="s">
        <v>6281</v>
      </c>
      <c r="F1445" t="s">
        <v>6286</v>
      </c>
      <c r="G1445" t="s">
        <v>19188</v>
      </c>
      <c r="H1445" s="1">
        <v>43770</v>
      </c>
      <c r="I1445" s="1">
        <v>42832</v>
      </c>
      <c r="J1445">
        <v>100000</v>
      </c>
      <c r="K1445">
        <v>95386</v>
      </c>
      <c r="L1445">
        <v>95386</v>
      </c>
      <c r="M1445">
        <v>95386</v>
      </c>
      <c r="N1445" t="s">
        <v>6475</v>
      </c>
      <c r="O1445" t="s">
        <v>6476</v>
      </c>
      <c r="R1445" t="s">
        <v>6477</v>
      </c>
      <c r="T1445" t="s">
        <v>6622</v>
      </c>
      <c r="U1445" t="s">
        <v>6322</v>
      </c>
      <c r="V1445" t="s">
        <v>6526</v>
      </c>
      <c r="Z1445" t="s">
        <v>28</v>
      </c>
      <c r="AB1445" t="s">
        <v>25573</v>
      </c>
      <c r="AC1445" t="s">
        <v>25624</v>
      </c>
      <c r="AE1445" t="s">
        <v>25583</v>
      </c>
      <c r="AF1445" t="s">
        <v>25577</v>
      </c>
      <c r="AG1445" t="s">
        <v>25578</v>
      </c>
    </row>
    <row r="1446" spans="1:45" x14ac:dyDescent="0.2">
      <c r="A1446" t="s">
        <v>6701</v>
      </c>
      <c r="B1446" t="s">
        <v>6279</v>
      </c>
      <c r="C1446" t="s">
        <v>6289</v>
      </c>
      <c r="D1446" t="s">
        <v>6533</v>
      </c>
      <c r="E1446" t="s">
        <v>6533</v>
      </c>
      <c r="F1446" t="s">
        <v>6286</v>
      </c>
      <c r="G1446" t="s">
        <v>6702</v>
      </c>
      <c r="H1446" s="1">
        <v>43770</v>
      </c>
      <c r="I1446" s="1">
        <v>43350</v>
      </c>
      <c r="J1446">
        <v>0</v>
      </c>
      <c r="N1446" t="s">
        <v>6475</v>
      </c>
      <c r="O1446" t="s">
        <v>6476</v>
      </c>
      <c r="T1446" t="s">
        <v>6519</v>
      </c>
      <c r="U1446" t="s">
        <v>6322</v>
      </c>
      <c r="V1446" t="s">
        <v>6479</v>
      </c>
      <c r="W1446" t="s">
        <v>6520</v>
      </c>
      <c r="Z1446" t="s">
        <v>28</v>
      </c>
    </row>
    <row r="1447" spans="1:45" x14ac:dyDescent="0.2">
      <c r="A1447" t="s">
        <v>19295</v>
      </c>
      <c r="B1447" t="s">
        <v>6279</v>
      </c>
      <c r="C1447" t="s">
        <v>6798</v>
      </c>
      <c r="D1447" t="s">
        <v>6533</v>
      </c>
      <c r="E1447" t="s">
        <v>6533</v>
      </c>
      <c r="F1447" t="s">
        <v>6286</v>
      </c>
      <c r="G1447" t="s">
        <v>19296</v>
      </c>
      <c r="H1447" s="1">
        <v>43353</v>
      </c>
      <c r="I1447" s="1">
        <v>43353</v>
      </c>
      <c r="J1447">
        <v>1775000</v>
      </c>
      <c r="K1447">
        <v>1775000</v>
      </c>
      <c r="L1447">
        <v>0</v>
      </c>
      <c r="M1447">
        <v>0</v>
      </c>
      <c r="R1447" t="s">
        <v>8773</v>
      </c>
      <c r="T1447" t="s">
        <v>11335</v>
      </c>
      <c r="U1447" t="s">
        <v>6395</v>
      </c>
      <c r="V1447" t="s">
        <v>6536</v>
      </c>
      <c r="W1447" t="s">
        <v>6537</v>
      </c>
      <c r="Z1447" t="s">
        <v>11107</v>
      </c>
      <c r="AA1447" t="s">
        <v>13956</v>
      </c>
      <c r="AB1447" t="s">
        <v>25573</v>
      </c>
      <c r="AC1447" t="s">
        <v>25574</v>
      </c>
      <c r="AD1447" t="s">
        <v>25575</v>
      </c>
      <c r="AE1447" t="s">
        <v>25583</v>
      </c>
      <c r="AF1447" t="s">
        <v>25577</v>
      </c>
      <c r="AG1447" t="s">
        <v>25578</v>
      </c>
    </row>
    <row r="1448" spans="1:45" x14ac:dyDescent="0.2">
      <c r="A1448" t="s">
        <v>6651</v>
      </c>
      <c r="B1448" t="s">
        <v>6527</v>
      </c>
      <c r="C1448" t="s">
        <v>6266</v>
      </c>
      <c r="D1448" t="s">
        <v>6281</v>
      </c>
      <c r="E1448" t="s">
        <v>6281</v>
      </c>
      <c r="F1448" t="s">
        <v>6268</v>
      </c>
      <c r="G1448" t="s">
        <v>6652</v>
      </c>
      <c r="H1448" s="1">
        <v>44196</v>
      </c>
      <c r="J1448">
        <v>0</v>
      </c>
      <c r="K1448">
        <v>0</v>
      </c>
      <c r="N1448" t="s">
        <v>6475</v>
      </c>
      <c r="O1448" t="s">
        <v>6476</v>
      </c>
      <c r="R1448" t="s">
        <v>6649</v>
      </c>
      <c r="T1448" t="s">
        <v>6606</v>
      </c>
      <c r="U1448" t="s">
        <v>6322</v>
      </c>
      <c r="V1448" t="s">
        <v>6479</v>
      </c>
      <c r="W1448" t="s">
        <v>6506</v>
      </c>
      <c r="Z1448" t="s">
        <v>28</v>
      </c>
      <c r="AB1448" t="s">
        <v>25573</v>
      </c>
      <c r="AC1448" t="s">
        <v>25623</v>
      </c>
      <c r="AE1448" t="s">
        <v>25591</v>
      </c>
      <c r="AF1448" t="s">
        <v>25577</v>
      </c>
      <c r="AG1448" t="s">
        <v>25578</v>
      </c>
      <c r="AH1448" t="s">
        <v>21062</v>
      </c>
    </row>
    <row r="1449" spans="1:45" x14ac:dyDescent="0.2">
      <c r="A1449" t="s">
        <v>3622</v>
      </c>
      <c r="B1449" t="s">
        <v>6495</v>
      </c>
      <c r="C1449" t="s">
        <v>6496</v>
      </c>
      <c r="D1449" t="s">
        <v>6281</v>
      </c>
      <c r="E1449" t="s">
        <v>6281</v>
      </c>
      <c r="F1449" t="s">
        <v>6268</v>
      </c>
      <c r="G1449" t="s">
        <v>19189</v>
      </c>
      <c r="H1449" s="1">
        <v>43735</v>
      </c>
      <c r="I1449" s="1">
        <v>43717</v>
      </c>
      <c r="J1449">
        <v>299831</v>
      </c>
      <c r="K1449">
        <v>299831</v>
      </c>
      <c r="L1449">
        <v>299831</v>
      </c>
      <c r="M1449">
        <v>299831</v>
      </c>
      <c r="N1449" t="s">
        <v>6475</v>
      </c>
      <c r="O1449" t="s">
        <v>6476</v>
      </c>
      <c r="R1449" t="s">
        <v>6477</v>
      </c>
      <c r="T1449" t="s">
        <v>6595</v>
      </c>
      <c r="U1449" t="s">
        <v>6322</v>
      </c>
      <c r="V1449" t="s">
        <v>6526</v>
      </c>
      <c r="Z1449" t="s">
        <v>28</v>
      </c>
      <c r="AB1449" t="s">
        <v>25573</v>
      </c>
      <c r="AC1449" t="s">
        <v>25624</v>
      </c>
      <c r="AE1449" t="s">
        <v>25583</v>
      </c>
      <c r="AF1449" t="s">
        <v>25577</v>
      </c>
      <c r="AG1449" t="s">
        <v>25578</v>
      </c>
      <c r="AJ1449">
        <f>VLOOKUP($A1449,Sheet1!$A:$K,2,FALSE)</f>
        <v>16</v>
      </c>
      <c r="AK1449">
        <f>VLOOKUP($A1449,Sheet1!$A:$K,3,FALSE)</f>
        <v>0</v>
      </c>
      <c r="AL1449">
        <f>VLOOKUP($A1449,Sheet1!$A:$K,4,FALSE)</f>
        <v>0</v>
      </c>
      <c r="AM1449">
        <f>VLOOKUP($A1449,Sheet1!$A:$K,5,FALSE)</f>
        <v>0</v>
      </c>
      <c r="AN1449">
        <f>VLOOKUP($A1449,Sheet1!$A:$K,6,FALSE)</f>
        <v>0</v>
      </c>
      <c r="AO1449">
        <f>VLOOKUP($A1449,Sheet1!$A:$K,7,FALSE)</f>
        <v>0</v>
      </c>
      <c r="AP1449">
        <f>VLOOKUP($A1449,Sheet1!$A:$K,8,FALSE)</f>
        <v>16</v>
      </c>
      <c r="AQ1449">
        <f>VLOOKUP($A1449,Sheet1!$A:$K,9,FALSE)</f>
        <v>-2</v>
      </c>
      <c r="AR1449">
        <f>VLOOKUP($A1449,Sheet1!$A:$K,10,FALSE)</f>
        <v>16</v>
      </c>
      <c r="AS1449">
        <f>VLOOKUP($A1449,Sheet1!$A:$K,11,FALSE)</f>
        <v>16</v>
      </c>
    </row>
    <row r="1450" spans="1:45" x14ac:dyDescent="0.2">
      <c r="A1450" t="s">
        <v>6703</v>
      </c>
      <c r="B1450" t="s">
        <v>6279</v>
      </c>
      <c r="C1450" t="s">
        <v>6289</v>
      </c>
      <c r="D1450" t="s">
        <v>6281</v>
      </c>
      <c r="E1450" t="s">
        <v>6281</v>
      </c>
      <c r="F1450" t="s">
        <v>6456</v>
      </c>
      <c r="G1450" t="s">
        <v>6704</v>
      </c>
      <c r="H1450" s="1">
        <v>43770</v>
      </c>
      <c r="I1450" s="1">
        <v>43245</v>
      </c>
      <c r="J1450">
        <v>0</v>
      </c>
      <c r="N1450" t="s">
        <v>6475</v>
      </c>
      <c r="O1450" t="s">
        <v>6476</v>
      </c>
      <c r="T1450" t="s">
        <v>6705</v>
      </c>
      <c r="U1450" t="s">
        <v>6550</v>
      </c>
      <c r="V1450" t="s">
        <v>6706</v>
      </c>
      <c r="Z1450" t="s">
        <v>28</v>
      </c>
    </row>
    <row r="1451" spans="1:45" x14ac:dyDescent="0.2">
      <c r="A1451" t="s">
        <v>19297</v>
      </c>
      <c r="B1451" t="s">
        <v>6279</v>
      </c>
      <c r="C1451" t="s">
        <v>6798</v>
      </c>
      <c r="D1451" t="s">
        <v>6533</v>
      </c>
      <c r="E1451" t="s">
        <v>6533</v>
      </c>
      <c r="F1451" t="s">
        <v>6286</v>
      </c>
      <c r="G1451" t="s">
        <v>19298</v>
      </c>
      <c r="H1451" s="1">
        <v>43353</v>
      </c>
      <c r="I1451" s="1">
        <v>43353</v>
      </c>
      <c r="J1451">
        <v>805922.4</v>
      </c>
      <c r="K1451">
        <v>805922.4</v>
      </c>
      <c r="L1451">
        <v>0</v>
      </c>
      <c r="M1451">
        <v>0</v>
      </c>
      <c r="R1451" t="s">
        <v>8773</v>
      </c>
      <c r="T1451" t="s">
        <v>19299</v>
      </c>
      <c r="U1451" t="s">
        <v>6395</v>
      </c>
      <c r="V1451" t="s">
        <v>6536</v>
      </c>
      <c r="W1451" t="s">
        <v>7028</v>
      </c>
      <c r="Z1451" t="s">
        <v>11107</v>
      </c>
      <c r="AA1451" t="s">
        <v>13956</v>
      </c>
      <c r="AB1451" t="s">
        <v>25573</v>
      </c>
      <c r="AC1451" t="s">
        <v>25574</v>
      </c>
      <c r="AD1451" t="s">
        <v>25575</v>
      </c>
      <c r="AE1451" t="s">
        <v>25583</v>
      </c>
      <c r="AF1451" t="s">
        <v>25577</v>
      </c>
      <c r="AG1451" t="s">
        <v>25578</v>
      </c>
    </row>
    <row r="1452" spans="1:45" x14ac:dyDescent="0.2">
      <c r="A1452" t="s">
        <v>210</v>
      </c>
      <c r="B1452" t="s">
        <v>6495</v>
      </c>
      <c r="C1452" t="s">
        <v>6496</v>
      </c>
      <c r="D1452" t="s">
        <v>6281</v>
      </c>
      <c r="E1452" t="s">
        <v>6281</v>
      </c>
      <c r="F1452" t="s">
        <v>6268</v>
      </c>
      <c r="G1452" t="s">
        <v>6653</v>
      </c>
      <c r="H1452" s="1">
        <v>43913</v>
      </c>
      <c r="I1452" s="1">
        <v>43913</v>
      </c>
      <c r="J1452">
        <v>0.01</v>
      </c>
      <c r="K1452">
        <v>0.01</v>
      </c>
      <c r="L1452">
        <v>0.01</v>
      </c>
      <c r="M1452">
        <v>0.01</v>
      </c>
      <c r="N1452" t="s">
        <v>6475</v>
      </c>
      <c r="O1452" t="s">
        <v>6476</v>
      </c>
      <c r="R1452" t="s">
        <v>6649</v>
      </c>
      <c r="S1452" t="s">
        <v>6654</v>
      </c>
      <c r="T1452" t="s">
        <v>6606</v>
      </c>
      <c r="U1452" t="s">
        <v>6322</v>
      </c>
      <c r="V1452" t="s">
        <v>6479</v>
      </c>
      <c r="W1452" t="s">
        <v>6506</v>
      </c>
      <c r="Z1452" t="s">
        <v>28</v>
      </c>
      <c r="AB1452" t="s">
        <v>25573</v>
      </c>
      <c r="AC1452" t="s">
        <v>25623</v>
      </c>
      <c r="AE1452" t="s">
        <v>25591</v>
      </c>
      <c r="AF1452" t="s">
        <v>25577</v>
      </c>
      <c r="AG1452" t="s">
        <v>25578</v>
      </c>
      <c r="AH1452" t="s">
        <v>21062</v>
      </c>
      <c r="AJ1452">
        <f>VLOOKUP($A1452,Sheet1!$A:$K,2,FALSE)</f>
        <v>5</v>
      </c>
      <c r="AK1452">
        <f>VLOOKUP($A1452,Sheet1!$A:$K,3,FALSE)</f>
        <v>0</v>
      </c>
      <c r="AL1452">
        <f>VLOOKUP($A1452,Sheet1!$A:$K,4,FALSE)</f>
        <v>0</v>
      </c>
      <c r="AM1452">
        <f>VLOOKUP($A1452,Sheet1!$A:$K,5,FALSE)</f>
        <v>0</v>
      </c>
      <c r="AN1452">
        <f>VLOOKUP($A1452,Sheet1!$A:$K,6,FALSE)</f>
        <v>0</v>
      </c>
      <c r="AO1452">
        <f>VLOOKUP($A1452,Sheet1!$A:$K,7,FALSE)</f>
        <v>0</v>
      </c>
      <c r="AP1452">
        <f>VLOOKUP($A1452,Sheet1!$A:$K,8,FALSE)</f>
        <v>5</v>
      </c>
      <c r="AQ1452">
        <f>VLOOKUP($A1452,Sheet1!$A:$K,9,FALSE)</f>
        <v>77</v>
      </c>
      <c r="AR1452">
        <f>VLOOKUP($A1452,Sheet1!$A:$K,10,FALSE)</f>
        <v>0</v>
      </c>
      <c r="AS1452">
        <f>VLOOKUP($A1452,Sheet1!$A:$K,11,FALSE)</f>
        <v>4</v>
      </c>
    </row>
    <row r="1453" spans="1:45" x14ac:dyDescent="0.2">
      <c r="A1453" t="s">
        <v>19190</v>
      </c>
      <c r="B1453" t="s">
        <v>6495</v>
      </c>
      <c r="C1453" t="s">
        <v>6496</v>
      </c>
      <c r="D1453" t="s">
        <v>6281</v>
      </c>
      <c r="E1453" t="s">
        <v>6281</v>
      </c>
      <c r="F1453" t="s">
        <v>6268</v>
      </c>
      <c r="G1453" t="s">
        <v>19191</v>
      </c>
      <c r="H1453" s="1">
        <v>43644</v>
      </c>
      <c r="I1453" s="1">
        <v>43615</v>
      </c>
      <c r="J1453">
        <v>377401.48</v>
      </c>
      <c r="K1453">
        <v>377401.48</v>
      </c>
      <c r="L1453">
        <v>377401.48</v>
      </c>
      <c r="M1453">
        <v>377401.48</v>
      </c>
      <c r="N1453" t="s">
        <v>6475</v>
      </c>
      <c r="O1453" t="s">
        <v>6476</v>
      </c>
      <c r="R1453" t="s">
        <v>6477</v>
      </c>
      <c r="T1453" t="s">
        <v>6666</v>
      </c>
      <c r="U1453" t="s">
        <v>6322</v>
      </c>
      <c r="V1453" t="s">
        <v>6479</v>
      </c>
      <c r="W1453" t="s">
        <v>6506</v>
      </c>
      <c r="Z1453" t="s">
        <v>28</v>
      </c>
      <c r="AB1453" t="s">
        <v>25573</v>
      </c>
      <c r="AC1453" t="s">
        <v>25624</v>
      </c>
      <c r="AE1453" t="s">
        <v>25583</v>
      </c>
      <c r="AF1453" t="s">
        <v>25577</v>
      </c>
      <c r="AG1453" t="s">
        <v>25578</v>
      </c>
    </row>
    <row r="1454" spans="1:45" x14ac:dyDescent="0.2">
      <c r="A1454" t="s">
        <v>6707</v>
      </c>
      <c r="B1454" t="s">
        <v>6279</v>
      </c>
      <c r="C1454" t="s">
        <v>6289</v>
      </c>
      <c r="D1454" t="s">
        <v>6281</v>
      </c>
      <c r="E1454" t="s">
        <v>6281</v>
      </c>
      <c r="F1454" t="s">
        <v>6456</v>
      </c>
      <c r="G1454" t="s">
        <v>6708</v>
      </c>
      <c r="H1454" s="1">
        <v>43770</v>
      </c>
      <c r="I1454" s="1">
        <v>43186</v>
      </c>
      <c r="J1454">
        <v>0</v>
      </c>
      <c r="N1454" t="s">
        <v>6475</v>
      </c>
      <c r="O1454" t="s">
        <v>6476</v>
      </c>
      <c r="R1454" t="s">
        <v>6709</v>
      </c>
      <c r="Z1454" t="s">
        <v>28</v>
      </c>
      <c r="AB1454" t="s">
        <v>25573</v>
      </c>
      <c r="AC1454" t="s">
        <v>25596</v>
      </c>
      <c r="AD1454" t="s">
        <v>25630</v>
      </c>
      <c r="AE1454" t="s">
        <v>25588</v>
      </c>
      <c r="AF1454" t="s">
        <v>25577</v>
      </c>
      <c r="AG1454" t="s">
        <v>25578</v>
      </c>
    </row>
    <row r="1455" spans="1:45" x14ac:dyDescent="0.2">
      <c r="A1455" t="s">
        <v>19300</v>
      </c>
      <c r="B1455" t="s">
        <v>8913</v>
      </c>
      <c r="C1455" t="s">
        <v>6266</v>
      </c>
      <c r="D1455" t="s">
        <v>6533</v>
      </c>
      <c r="E1455" t="s">
        <v>6533</v>
      </c>
      <c r="F1455" t="s">
        <v>6946</v>
      </c>
      <c r="G1455" t="s">
        <v>19301</v>
      </c>
      <c r="H1455" s="1">
        <v>44012</v>
      </c>
      <c r="J1455">
        <v>1082864</v>
      </c>
      <c r="K1455">
        <v>1082864</v>
      </c>
      <c r="R1455" t="s">
        <v>8773</v>
      </c>
      <c r="T1455" t="s">
        <v>11242</v>
      </c>
      <c r="U1455" t="s">
        <v>6395</v>
      </c>
      <c r="Z1455" t="s">
        <v>11107</v>
      </c>
      <c r="AA1455" t="s">
        <v>11513</v>
      </c>
      <c r="AB1455" t="s">
        <v>25573</v>
      </c>
      <c r="AC1455" t="s">
        <v>25574</v>
      </c>
      <c r="AD1455" t="s">
        <v>25575</v>
      </c>
      <c r="AE1455" t="s">
        <v>25583</v>
      </c>
      <c r="AF1455" t="s">
        <v>25577</v>
      </c>
      <c r="AG1455" t="s">
        <v>25578</v>
      </c>
    </row>
    <row r="1456" spans="1:45" x14ac:dyDescent="0.2">
      <c r="A1456" t="s">
        <v>6655</v>
      </c>
      <c r="B1456" t="s">
        <v>6279</v>
      </c>
      <c r="C1456" t="s">
        <v>6289</v>
      </c>
      <c r="D1456" t="s">
        <v>6281</v>
      </c>
      <c r="E1456" t="s">
        <v>6281</v>
      </c>
      <c r="F1456" t="s">
        <v>6286</v>
      </c>
      <c r="G1456" t="s">
        <v>6656</v>
      </c>
      <c r="H1456" s="1">
        <v>43770</v>
      </c>
      <c r="I1456" s="1">
        <v>43203</v>
      </c>
      <c r="J1456">
        <v>0</v>
      </c>
      <c r="N1456" t="s">
        <v>6475</v>
      </c>
      <c r="O1456" t="s">
        <v>6476</v>
      </c>
      <c r="R1456" t="s">
        <v>6657</v>
      </c>
      <c r="T1456" t="s">
        <v>6658</v>
      </c>
      <c r="U1456" t="s">
        <v>6322</v>
      </c>
      <c r="V1456" t="s">
        <v>6479</v>
      </c>
      <c r="W1456" t="s">
        <v>6480</v>
      </c>
      <c r="Z1456" t="s">
        <v>28</v>
      </c>
      <c r="AB1456" t="s">
        <v>25573</v>
      </c>
      <c r="AC1456" t="s">
        <v>25581</v>
      </c>
      <c r="AD1456" t="s">
        <v>25589</v>
      </c>
      <c r="AE1456" t="s">
        <v>25595</v>
      </c>
      <c r="AF1456" t="s">
        <v>25577</v>
      </c>
      <c r="AG1456" t="s">
        <v>25578</v>
      </c>
    </row>
    <row r="1457" spans="1:34" x14ac:dyDescent="0.2">
      <c r="A1457" t="s">
        <v>19192</v>
      </c>
      <c r="B1457" t="s">
        <v>6495</v>
      </c>
      <c r="C1457" t="s">
        <v>6496</v>
      </c>
      <c r="D1457" t="s">
        <v>6281</v>
      </c>
      <c r="E1457" t="s">
        <v>6281</v>
      </c>
      <c r="F1457" t="s">
        <v>6286</v>
      </c>
      <c r="G1457" t="s">
        <v>19193</v>
      </c>
      <c r="H1457" s="1">
        <v>43770</v>
      </c>
      <c r="I1457" s="1">
        <v>43055</v>
      </c>
      <c r="J1457">
        <v>841000</v>
      </c>
      <c r="K1457">
        <v>841000</v>
      </c>
      <c r="L1457">
        <v>841000</v>
      </c>
      <c r="M1457">
        <v>841000</v>
      </c>
      <c r="N1457" t="s">
        <v>6475</v>
      </c>
      <c r="O1457" t="s">
        <v>6476</v>
      </c>
      <c r="R1457" t="s">
        <v>6477</v>
      </c>
      <c r="T1457" t="s">
        <v>13071</v>
      </c>
      <c r="U1457" t="s">
        <v>6322</v>
      </c>
      <c r="V1457" t="s">
        <v>6526</v>
      </c>
      <c r="Z1457" t="s">
        <v>28</v>
      </c>
      <c r="AB1457" t="s">
        <v>25573</v>
      </c>
      <c r="AC1457" t="s">
        <v>25624</v>
      </c>
      <c r="AE1457" t="s">
        <v>25583</v>
      </c>
      <c r="AF1457" t="s">
        <v>25577</v>
      </c>
      <c r="AG1457" t="s">
        <v>25578</v>
      </c>
    </row>
    <row r="1458" spans="1:34" x14ac:dyDescent="0.2">
      <c r="A1458" t="s">
        <v>6710</v>
      </c>
      <c r="B1458" t="s">
        <v>6279</v>
      </c>
      <c r="C1458" t="s">
        <v>6289</v>
      </c>
      <c r="D1458" t="s">
        <v>6533</v>
      </c>
      <c r="E1458" t="s">
        <v>6533</v>
      </c>
      <c r="F1458" t="s">
        <v>6268</v>
      </c>
      <c r="G1458" t="s">
        <v>6711</v>
      </c>
      <c r="H1458" s="1">
        <v>43770</v>
      </c>
      <c r="I1458" s="1">
        <v>43714</v>
      </c>
      <c r="J1458">
        <v>4000000</v>
      </c>
      <c r="K1458">
        <v>8000000</v>
      </c>
      <c r="N1458" t="s">
        <v>6475</v>
      </c>
      <c r="O1458" t="s">
        <v>6476</v>
      </c>
      <c r="R1458" t="s">
        <v>6712</v>
      </c>
      <c r="T1458" t="s">
        <v>6713</v>
      </c>
      <c r="U1458" t="s">
        <v>6395</v>
      </c>
      <c r="V1458" t="s">
        <v>6536</v>
      </c>
      <c r="W1458" t="s">
        <v>6714</v>
      </c>
      <c r="Z1458" t="s">
        <v>28</v>
      </c>
      <c r="AB1458" t="s">
        <v>25573</v>
      </c>
      <c r="AC1458" t="s">
        <v>25574</v>
      </c>
      <c r="AD1458" t="s">
        <v>25587</v>
      </c>
      <c r="AE1458" t="s">
        <v>25588</v>
      </c>
      <c r="AF1458" t="s">
        <v>25577</v>
      </c>
      <c r="AG1458" t="s">
        <v>25578</v>
      </c>
    </row>
    <row r="1459" spans="1:34" x14ac:dyDescent="0.2">
      <c r="A1459" t="s">
        <v>19361</v>
      </c>
      <c r="B1459" t="s">
        <v>6279</v>
      </c>
      <c r="C1459" t="s">
        <v>6798</v>
      </c>
      <c r="D1459" t="s">
        <v>6533</v>
      </c>
      <c r="E1459" t="s">
        <v>6533</v>
      </c>
      <c r="F1459" t="s">
        <v>6286</v>
      </c>
      <c r="G1459" t="s">
        <v>19362</v>
      </c>
      <c r="H1459" s="1">
        <v>43353</v>
      </c>
      <c r="I1459" s="1">
        <v>43353</v>
      </c>
      <c r="J1459">
        <v>1365985</v>
      </c>
      <c r="K1459">
        <v>1365985</v>
      </c>
      <c r="L1459">
        <v>0</v>
      </c>
      <c r="M1459">
        <v>0</v>
      </c>
      <c r="R1459" t="s">
        <v>8773</v>
      </c>
      <c r="T1459" t="s">
        <v>19363</v>
      </c>
      <c r="U1459" t="s">
        <v>6395</v>
      </c>
      <c r="V1459" t="s">
        <v>6536</v>
      </c>
      <c r="W1459" t="s">
        <v>8526</v>
      </c>
      <c r="Z1459" t="s">
        <v>11107</v>
      </c>
      <c r="AA1459" t="s">
        <v>13956</v>
      </c>
      <c r="AB1459" t="s">
        <v>25573</v>
      </c>
      <c r="AC1459" t="s">
        <v>25574</v>
      </c>
      <c r="AD1459" t="s">
        <v>25575</v>
      </c>
      <c r="AE1459" t="s">
        <v>25583</v>
      </c>
      <c r="AF1459" t="s">
        <v>25577</v>
      </c>
      <c r="AG1459" t="s">
        <v>25578</v>
      </c>
    </row>
    <row r="1460" spans="1:34" x14ac:dyDescent="0.2">
      <c r="A1460" t="s">
        <v>6659</v>
      </c>
      <c r="B1460" t="s">
        <v>6279</v>
      </c>
      <c r="C1460" t="s">
        <v>6289</v>
      </c>
      <c r="D1460" t="s">
        <v>6533</v>
      </c>
      <c r="E1460" t="s">
        <v>6533</v>
      </c>
      <c r="F1460" t="s">
        <v>6286</v>
      </c>
      <c r="G1460" t="s">
        <v>6660</v>
      </c>
      <c r="H1460" s="1">
        <v>43770</v>
      </c>
      <c r="I1460" s="1">
        <v>43116</v>
      </c>
      <c r="J1460">
        <v>200000</v>
      </c>
      <c r="K1460">
        <v>200000</v>
      </c>
      <c r="N1460" t="s">
        <v>6475</v>
      </c>
      <c r="O1460" t="s">
        <v>6476</v>
      </c>
      <c r="R1460" t="s">
        <v>6661</v>
      </c>
      <c r="T1460" t="s">
        <v>6519</v>
      </c>
      <c r="U1460" t="s">
        <v>6322</v>
      </c>
      <c r="V1460" t="s">
        <v>6479</v>
      </c>
      <c r="W1460" t="s">
        <v>6520</v>
      </c>
      <c r="Z1460" t="s">
        <v>28</v>
      </c>
      <c r="AA1460" t="s">
        <v>6662</v>
      </c>
      <c r="AB1460" t="s">
        <v>25573</v>
      </c>
      <c r="AC1460" t="s">
        <v>25592</v>
      </c>
      <c r="AE1460" t="s">
        <v>25595</v>
      </c>
      <c r="AF1460" t="s">
        <v>25577</v>
      </c>
      <c r="AG1460" t="s">
        <v>25578</v>
      </c>
    </row>
    <row r="1461" spans="1:34" x14ac:dyDescent="0.2">
      <c r="A1461" t="s">
        <v>19194</v>
      </c>
      <c r="B1461" t="s">
        <v>6495</v>
      </c>
      <c r="C1461" t="s">
        <v>6496</v>
      </c>
      <c r="D1461" t="s">
        <v>6281</v>
      </c>
      <c r="E1461" t="s">
        <v>6281</v>
      </c>
      <c r="F1461" t="s">
        <v>6286</v>
      </c>
      <c r="G1461" t="s">
        <v>19195</v>
      </c>
      <c r="H1461" s="1">
        <v>43770</v>
      </c>
      <c r="I1461" s="1">
        <v>43165</v>
      </c>
      <c r="J1461">
        <v>7195.46</v>
      </c>
      <c r="K1461">
        <v>7195.46</v>
      </c>
      <c r="L1461">
        <v>7195.46</v>
      </c>
      <c r="M1461">
        <v>7195.46</v>
      </c>
      <c r="N1461" t="s">
        <v>6475</v>
      </c>
      <c r="O1461" t="s">
        <v>6476</v>
      </c>
      <c r="R1461" t="s">
        <v>6477</v>
      </c>
      <c r="T1461" t="s">
        <v>9725</v>
      </c>
      <c r="U1461" t="s">
        <v>6550</v>
      </c>
      <c r="Z1461" t="s">
        <v>28</v>
      </c>
      <c r="AB1461" t="s">
        <v>25573</v>
      </c>
      <c r="AC1461" t="s">
        <v>25624</v>
      </c>
      <c r="AE1461" t="s">
        <v>25583</v>
      </c>
      <c r="AF1461" t="s">
        <v>25577</v>
      </c>
      <c r="AG1461" t="s">
        <v>25578</v>
      </c>
    </row>
    <row r="1462" spans="1:34" x14ac:dyDescent="0.2">
      <c r="A1462" t="s">
        <v>6715</v>
      </c>
      <c r="B1462" t="s">
        <v>6279</v>
      </c>
      <c r="C1462" t="s">
        <v>6289</v>
      </c>
      <c r="D1462" t="s">
        <v>6281</v>
      </c>
      <c r="E1462" t="s">
        <v>6281</v>
      </c>
      <c r="F1462" t="s">
        <v>6286</v>
      </c>
      <c r="G1462" t="s">
        <v>6716</v>
      </c>
      <c r="H1462" s="1">
        <v>43770</v>
      </c>
      <c r="I1462" s="1">
        <v>43207</v>
      </c>
      <c r="J1462">
        <v>0</v>
      </c>
      <c r="N1462" t="s">
        <v>6475</v>
      </c>
      <c r="O1462" t="s">
        <v>6476</v>
      </c>
      <c r="R1462" t="s">
        <v>6717</v>
      </c>
      <c r="U1462" t="s">
        <v>6322</v>
      </c>
      <c r="X1462" t="s">
        <v>6588</v>
      </c>
      <c r="Z1462" t="s">
        <v>28</v>
      </c>
      <c r="AB1462" t="s">
        <v>25573</v>
      </c>
      <c r="AC1462" t="s">
        <v>25592</v>
      </c>
      <c r="AE1462" t="s">
        <v>25576</v>
      </c>
      <c r="AF1462" t="s">
        <v>25577</v>
      </c>
      <c r="AG1462" t="s">
        <v>25578</v>
      </c>
      <c r="AH1462" t="s">
        <v>25593</v>
      </c>
    </row>
    <row r="1463" spans="1:34" x14ac:dyDescent="0.2">
      <c r="A1463" t="s">
        <v>19364</v>
      </c>
      <c r="B1463" t="s">
        <v>6279</v>
      </c>
      <c r="C1463" t="s">
        <v>6798</v>
      </c>
      <c r="D1463" t="s">
        <v>6533</v>
      </c>
      <c r="E1463" t="s">
        <v>6533</v>
      </c>
      <c r="F1463" t="s">
        <v>6286</v>
      </c>
      <c r="G1463" t="s">
        <v>19365</v>
      </c>
      <c r="H1463" s="1">
        <v>43353</v>
      </c>
      <c r="I1463" s="1">
        <v>43353</v>
      </c>
      <c r="J1463">
        <v>1078912.8999999999</v>
      </c>
      <c r="K1463">
        <v>1078912.8999999999</v>
      </c>
      <c r="L1463">
        <v>0</v>
      </c>
      <c r="M1463">
        <v>0</v>
      </c>
      <c r="R1463" t="s">
        <v>8773</v>
      </c>
      <c r="T1463" t="s">
        <v>11617</v>
      </c>
      <c r="U1463" t="s">
        <v>6395</v>
      </c>
      <c r="V1463" t="s">
        <v>10243</v>
      </c>
      <c r="Z1463" t="s">
        <v>11107</v>
      </c>
      <c r="AA1463" t="s">
        <v>13956</v>
      </c>
      <c r="AB1463" t="s">
        <v>25573</v>
      </c>
      <c r="AC1463" t="s">
        <v>25574</v>
      </c>
      <c r="AD1463" t="s">
        <v>25575</v>
      </c>
      <c r="AE1463" t="s">
        <v>25583</v>
      </c>
      <c r="AF1463" t="s">
        <v>25577</v>
      </c>
      <c r="AG1463" t="s">
        <v>25578</v>
      </c>
    </row>
    <row r="1464" spans="1:34" x14ac:dyDescent="0.2">
      <c r="A1464" t="s">
        <v>6663</v>
      </c>
      <c r="B1464" t="s">
        <v>6279</v>
      </c>
      <c r="C1464" t="s">
        <v>6289</v>
      </c>
      <c r="D1464" t="s">
        <v>6281</v>
      </c>
      <c r="E1464" t="s">
        <v>6281</v>
      </c>
      <c r="F1464" t="s">
        <v>6286</v>
      </c>
      <c r="G1464" t="s">
        <v>6664</v>
      </c>
      <c r="H1464" s="1">
        <v>43770</v>
      </c>
      <c r="I1464" s="1">
        <v>42916</v>
      </c>
      <c r="J1464">
        <v>0</v>
      </c>
      <c r="N1464" t="s">
        <v>6475</v>
      </c>
      <c r="O1464" t="s">
        <v>6476</v>
      </c>
      <c r="R1464" t="s">
        <v>6665</v>
      </c>
      <c r="T1464" t="s">
        <v>6666</v>
      </c>
      <c r="U1464" t="s">
        <v>6322</v>
      </c>
      <c r="V1464" t="s">
        <v>6479</v>
      </c>
      <c r="W1464" t="s">
        <v>6506</v>
      </c>
      <c r="Z1464" t="s">
        <v>28</v>
      </c>
      <c r="AB1464" t="s">
        <v>25573</v>
      </c>
      <c r="AC1464" t="s">
        <v>25667</v>
      </c>
      <c r="AE1464" t="s">
        <v>25588</v>
      </c>
      <c r="AF1464" t="s">
        <v>25577</v>
      </c>
      <c r="AG1464" t="s">
        <v>25578</v>
      </c>
    </row>
    <row r="1465" spans="1:34" x14ac:dyDescent="0.2">
      <c r="A1465" t="s">
        <v>19196</v>
      </c>
      <c r="B1465" t="s">
        <v>6495</v>
      </c>
      <c r="C1465" t="s">
        <v>6496</v>
      </c>
      <c r="D1465" t="s">
        <v>6281</v>
      </c>
      <c r="E1465" t="s">
        <v>6281</v>
      </c>
      <c r="F1465" t="s">
        <v>6286</v>
      </c>
      <c r="G1465" t="s">
        <v>19197</v>
      </c>
      <c r="H1465" s="1">
        <v>42425</v>
      </c>
      <c r="I1465" s="1">
        <v>42443</v>
      </c>
      <c r="J1465">
        <v>49564</v>
      </c>
      <c r="K1465">
        <v>49564</v>
      </c>
      <c r="L1465">
        <v>49564</v>
      </c>
      <c r="M1465">
        <v>49564</v>
      </c>
      <c r="N1465" t="s">
        <v>6475</v>
      </c>
      <c r="O1465" t="s">
        <v>6476</v>
      </c>
      <c r="R1465" t="s">
        <v>6477</v>
      </c>
      <c r="T1465" t="s">
        <v>8533</v>
      </c>
      <c r="U1465" t="s">
        <v>6322</v>
      </c>
      <c r="V1465" t="s">
        <v>6526</v>
      </c>
      <c r="Z1465" t="s">
        <v>28</v>
      </c>
      <c r="AB1465" t="s">
        <v>25573</v>
      </c>
      <c r="AC1465" t="s">
        <v>25624</v>
      </c>
      <c r="AE1465" t="s">
        <v>25583</v>
      </c>
      <c r="AF1465" t="s">
        <v>25577</v>
      </c>
      <c r="AG1465" t="s">
        <v>25578</v>
      </c>
    </row>
    <row r="1466" spans="1:34" x14ac:dyDescent="0.2">
      <c r="A1466" t="s">
        <v>6718</v>
      </c>
      <c r="B1466" t="s">
        <v>6279</v>
      </c>
      <c r="C1466" t="s">
        <v>6553</v>
      </c>
      <c r="D1466" t="s">
        <v>6281</v>
      </c>
      <c r="E1466" t="s">
        <v>6281</v>
      </c>
      <c r="F1466" t="s">
        <v>6286</v>
      </c>
      <c r="G1466" t="s">
        <v>6719</v>
      </c>
      <c r="H1466" s="1">
        <v>43770</v>
      </c>
      <c r="I1466" s="1">
        <v>43203</v>
      </c>
      <c r="J1466">
        <v>0</v>
      </c>
      <c r="N1466" t="s">
        <v>6475</v>
      </c>
      <c r="O1466" t="s">
        <v>6476</v>
      </c>
      <c r="R1466" t="s">
        <v>6720</v>
      </c>
      <c r="U1466" t="s">
        <v>6322</v>
      </c>
      <c r="Z1466" t="s">
        <v>28</v>
      </c>
      <c r="AB1466" t="s">
        <v>25573</v>
      </c>
      <c r="AC1466" t="s">
        <v>25596</v>
      </c>
      <c r="AD1466" t="s">
        <v>25597</v>
      </c>
      <c r="AE1466" t="s">
        <v>25591</v>
      </c>
      <c r="AF1466" t="s">
        <v>25577</v>
      </c>
      <c r="AG1466" t="s">
        <v>25578</v>
      </c>
      <c r="AH1466" t="s">
        <v>12617</v>
      </c>
    </row>
    <row r="1467" spans="1:34" x14ac:dyDescent="0.2">
      <c r="A1467" t="s">
        <v>19366</v>
      </c>
      <c r="B1467" t="s">
        <v>6279</v>
      </c>
      <c r="C1467" t="s">
        <v>6798</v>
      </c>
      <c r="D1467" t="s">
        <v>6533</v>
      </c>
      <c r="E1467" t="s">
        <v>6533</v>
      </c>
      <c r="F1467" t="s">
        <v>6946</v>
      </c>
      <c r="G1467" t="s">
        <v>19367</v>
      </c>
      <c r="H1467" s="1">
        <v>43578</v>
      </c>
      <c r="I1467" s="1">
        <v>43566</v>
      </c>
      <c r="J1467">
        <v>999000</v>
      </c>
      <c r="K1467" s="2">
        <v>89400000</v>
      </c>
      <c r="L1467">
        <v>0</v>
      </c>
      <c r="M1467">
        <v>0</v>
      </c>
      <c r="T1467" t="s">
        <v>17782</v>
      </c>
      <c r="U1467" t="s">
        <v>6395</v>
      </c>
      <c r="V1467" t="s">
        <v>7014</v>
      </c>
      <c r="Z1467" t="s">
        <v>11107</v>
      </c>
      <c r="AA1467" t="s">
        <v>8621</v>
      </c>
    </row>
    <row r="1468" spans="1:34" x14ac:dyDescent="0.2">
      <c r="A1468" t="s">
        <v>6667</v>
      </c>
      <c r="B1468" t="s">
        <v>6279</v>
      </c>
      <c r="C1468" t="s">
        <v>6289</v>
      </c>
      <c r="D1468" t="s">
        <v>6281</v>
      </c>
      <c r="E1468" t="s">
        <v>6281</v>
      </c>
      <c r="F1468" t="s">
        <v>6268</v>
      </c>
      <c r="G1468" t="s">
        <v>6668</v>
      </c>
      <c r="H1468" s="1">
        <v>43770</v>
      </c>
      <c r="I1468" s="1">
        <v>43511</v>
      </c>
      <c r="J1468">
        <v>0</v>
      </c>
      <c r="N1468" t="s">
        <v>6475</v>
      </c>
      <c r="O1468" t="s">
        <v>6476</v>
      </c>
      <c r="R1468" t="s">
        <v>6669</v>
      </c>
      <c r="Z1468" t="s">
        <v>28</v>
      </c>
      <c r="AB1468" t="s">
        <v>25573</v>
      </c>
      <c r="AC1468" t="s">
        <v>25623</v>
      </c>
      <c r="AE1468" t="s">
        <v>25588</v>
      </c>
      <c r="AF1468" t="s">
        <v>25577</v>
      </c>
      <c r="AG1468" t="s">
        <v>25578</v>
      </c>
    </row>
    <row r="1469" spans="1:34" x14ac:dyDescent="0.2">
      <c r="A1469" t="s">
        <v>19198</v>
      </c>
      <c r="B1469" t="s">
        <v>6495</v>
      </c>
      <c r="C1469" t="s">
        <v>6496</v>
      </c>
      <c r="D1469" t="s">
        <v>6281</v>
      </c>
      <c r="E1469" t="s">
        <v>6281</v>
      </c>
      <c r="F1469" t="s">
        <v>6268</v>
      </c>
      <c r="G1469" t="s">
        <v>19199</v>
      </c>
      <c r="H1469" s="1">
        <v>43511</v>
      </c>
      <c r="I1469" s="1">
        <v>43511</v>
      </c>
      <c r="J1469">
        <v>0</v>
      </c>
      <c r="K1469">
        <v>0</v>
      </c>
      <c r="L1469">
        <v>0</v>
      </c>
      <c r="M1469">
        <v>0</v>
      </c>
      <c r="N1469" t="s">
        <v>6475</v>
      </c>
      <c r="O1469" t="s">
        <v>6476</v>
      </c>
      <c r="R1469" t="s">
        <v>6477</v>
      </c>
      <c r="T1469" t="s">
        <v>9149</v>
      </c>
      <c r="U1469" t="s">
        <v>6395</v>
      </c>
      <c r="V1469" t="s">
        <v>7236</v>
      </c>
      <c r="W1469" t="s">
        <v>7241</v>
      </c>
      <c r="Z1469" t="s">
        <v>28</v>
      </c>
      <c r="AB1469" t="s">
        <v>25573</v>
      </c>
      <c r="AC1469" t="s">
        <v>25624</v>
      </c>
      <c r="AE1469" t="s">
        <v>25583</v>
      </c>
      <c r="AF1469" t="s">
        <v>25577</v>
      </c>
      <c r="AG1469" t="s">
        <v>25578</v>
      </c>
    </row>
    <row r="1470" spans="1:34" x14ac:dyDescent="0.2">
      <c r="A1470" t="s">
        <v>6721</v>
      </c>
      <c r="B1470" t="s">
        <v>6527</v>
      </c>
      <c r="C1470" t="s">
        <v>6266</v>
      </c>
      <c r="D1470" t="s">
        <v>6281</v>
      </c>
      <c r="E1470" t="s">
        <v>6281</v>
      </c>
      <c r="F1470" t="s">
        <v>6268</v>
      </c>
      <c r="G1470" t="s">
        <v>6722</v>
      </c>
      <c r="H1470" s="1">
        <v>44252</v>
      </c>
      <c r="J1470">
        <v>7300000</v>
      </c>
      <c r="K1470">
        <v>2000000</v>
      </c>
      <c r="N1470" t="s">
        <v>6475</v>
      </c>
      <c r="O1470" t="s">
        <v>6476</v>
      </c>
      <c r="R1470" t="s">
        <v>6723</v>
      </c>
      <c r="T1470" t="s">
        <v>6724</v>
      </c>
      <c r="U1470" t="s">
        <v>6322</v>
      </c>
      <c r="V1470" t="s">
        <v>6479</v>
      </c>
      <c r="W1470" t="s">
        <v>6520</v>
      </c>
      <c r="Z1470" t="s">
        <v>28</v>
      </c>
      <c r="AB1470" t="s">
        <v>25573</v>
      </c>
      <c r="AC1470" t="s">
        <v>25601</v>
      </c>
      <c r="AE1470" t="s">
        <v>25579</v>
      </c>
      <c r="AF1470" t="s">
        <v>25577</v>
      </c>
      <c r="AG1470" t="s">
        <v>25578</v>
      </c>
    </row>
    <row r="1471" spans="1:34" x14ac:dyDescent="0.2">
      <c r="A1471" t="s">
        <v>19368</v>
      </c>
      <c r="B1471" t="s">
        <v>6279</v>
      </c>
      <c r="C1471" t="s">
        <v>6280</v>
      </c>
      <c r="D1471" t="s">
        <v>6747</v>
      </c>
      <c r="E1471" t="s">
        <v>6747</v>
      </c>
      <c r="F1471" t="s">
        <v>6268</v>
      </c>
      <c r="G1471" t="s">
        <v>19369</v>
      </c>
      <c r="H1471" s="1">
        <v>43797</v>
      </c>
      <c r="I1471" s="1">
        <v>43759</v>
      </c>
      <c r="J1471">
        <v>90000</v>
      </c>
      <c r="K1471">
        <v>90000</v>
      </c>
      <c r="L1471">
        <v>0</v>
      </c>
      <c r="M1471">
        <v>0</v>
      </c>
      <c r="N1471" t="s">
        <v>6475</v>
      </c>
      <c r="O1471" t="s">
        <v>6548</v>
      </c>
      <c r="R1471" t="s">
        <v>19370</v>
      </c>
      <c r="T1471" t="s">
        <v>19371</v>
      </c>
      <c r="U1471" t="s">
        <v>6550</v>
      </c>
      <c r="V1471" t="s">
        <v>6829</v>
      </c>
      <c r="Z1471" t="s">
        <v>303</v>
      </c>
      <c r="AB1471" t="s">
        <v>25573</v>
      </c>
      <c r="AC1471" t="s">
        <v>25596</v>
      </c>
      <c r="AD1471" t="s">
        <v>25612</v>
      </c>
      <c r="AE1471" t="s">
        <v>25591</v>
      </c>
      <c r="AF1471" t="s">
        <v>25577</v>
      </c>
      <c r="AG1471" t="s">
        <v>25578</v>
      </c>
    </row>
    <row r="1472" spans="1:34" x14ac:dyDescent="0.2">
      <c r="A1472" t="s">
        <v>6670</v>
      </c>
      <c r="B1472" t="s">
        <v>6527</v>
      </c>
      <c r="C1472" t="s">
        <v>6266</v>
      </c>
      <c r="D1472" t="s">
        <v>6281</v>
      </c>
      <c r="E1472" t="s">
        <v>6281</v>
      </c>
      <c r="F1472" t="s">
        <v>6268</v>
      </c>
      <c r="G1472" t="s">
        <v>6671</v>
      </c>
      <c r="H1472" s="1">
        <v>44196</v>
      </c>
      <c r="J1472">
        <v>0</v>
      </c>
      <c r="N1472" t="s">
        <v>6475</v>
      </c>
      <c r="O1472" t="s">
        <v>6476</v>
      </c>
      <c r="R1472" t="s">
        <v>6649</v>
      </c>
      <c r="T1472" t="s">
        <v>6672</v>
      </c>
      <c r="U1472" t="s">
        <v>6322</v>
      </c>
      <c r="V1472" t="s">
        <v>6479</v>
      </c>
      <c r="W1472" t="s">
        <v>6506</v>
      </c>
      <c r="Z1472" t="s">
        <v>28</v>
      </c>
      <c r="AB1472" t="s">
        <v>25573</v>
      </c>
      <c r="AC1472" t="s">
        <v>25623</v>
      </c>
      <c r="AE1472" t="s">
        <v>25591</v>
      </c>
      <c r="AF1472" t="s">
        <v>25577</v>
      </c>
      <c r="AG1472" t="s">
        <v>25578</v>
      </c>
      <c r="AH1472" t="s">
        <v>21062</v>
      </c>
    </row>
    <row r="1473" spans="1:45" x14ac:dyDescent="0.2">
      <c r="A1473" t="s">
        <v>19200</v>
      </c>
      <c r="B1473" t="s">
        <v>6495</v>
      </c>
      <c r="C1473" t="s">
        <v>6496</v>
      </c>
      <c r="D1473" t="s">
        <v>6281</v>
      </c>
      <c r="E1473" t="s">
        <v>6281</v>
      </c>
      <c r="F1473" t="s">
        <v>6286</v>
      </c>
      <c r="G1473" t="s">
        <v>19201</v>
      </c>
      <c r="H1473" s="1">
        <v>43770</v>
      </c>
      <c r="I1473" s="1">
        <v>43164</v>
      </c>
      <c r="J1473">
        <v>12210</v>
      </c>
      <c r="K1473">
        <v>12210</v>
      </c>
      <c r="L1473">
        <v>12210</v>
      </c>
      <c r="M1473">
        <v>12210</v>
      </c>
      <c r="N1473" t="s">
        <v>6475</v>
      </c>
      <c r="O1473" t="s">
        <v>6476</v>
      </c>
      <c r="R1473" t="s">
        <v>6477</v>
      </c>
      <c r="T1473" t="s">
        <v>9722</v>
      </c>
      <c r="U1473" t="s">
        <v>6322</v>
      </c>
      <c r="V1473" t="s">
        <v>6479</v>
      </c>
      <c r="W1473" t="s">
        <v>6480</v>
      </c>
      <c r="Z1473" t="s">
        <v>28</v>
      </c>
      <c r="AB1473" t="s">
        <v>25573</v>
      </c>
      <c r="AC1473" t="s">
        <v>25624</v>
      </c>
      <c r="AE1473" t="s">
        <v>25583</v>
      </c>
      <c r="AF1473" t="s">
        <v>25577</v>
      </c>
      <c r="AG1473" t="s">
        <v>25578</v>
      </c>
    </row>
    <row r="1474" spans="1:45" x14ac:dyDescent="0.2">
      <c r="A1474" t="s">
        <v>6589</v>
      </c>
      <c r="B1474" t="s">
        <v>6279</v>
      </c>
      <c r="C1474" t="s">
        <v>6289</v>
      </c>
      <c r="D1474" t="s">
        <v>6281</v>
      </c>
      <c r="E1474" t="s">
        <v>6281</v>
      </c>
      <c r="F1474" t="s">
        <v>6286</v>
      </c>
      <c r="G1474" t="s">
        <v>6590</v>
      </c>
      <c r="H1474" s="1">
        <v>43770</v>
      </c>
      <c r="I1474" s="1">
        <v>43213</v>
      </c>
      <c r="J1474">
        <v>0</v>
      </c>
      <c r="N1474" t="s">
        <v>6475</v>
      </c>
      <c r="O1474" t="s">
        <v>6476</v>
      </c>
      <c r="R1474" t="s">
        <v>6591</v>
      </c>
      <c r="T1474" t="s">
        <v>6592</v>
      </c>
      <c r="U1474" t="s">
        <v>6322</v>
      </c>
      <c r="V1474" t="s">
        <v>6479</v>
      </c>
      <c r="W1474" t="s">
        <v>6520</v>
      </c>
      <c r="Z1474" t="s">
        <v>28</v>
      </c>
      <c r="AB1474" t="s">
        <v>25573</v>
      </c>
      <c r="AC1474" t="s">
        <v>25594</v>
      </c>
      <c r="AE1474" t="s">
        <v>25588</v>
      </c>
      <c r="AF1474" t="s">
        <v>25577</v>
      </c>
      <c r="AG1474" t="s">
        <v>25578</v>
      </c>
    </row>
    <row r="1475" spans="1:45" x14ac:dyDescent="0.2">
      <c r="A1475" t="s">
        <v>19372</v>
      </c>
      <c r="B1475" t="s">
        <v>6495</v>
      </c>
      <c r="C1475" t="s">
        <v>6496</v>
      </c>
      <c r="D1475" t="s">
        <v>6281</v>
      </c>
      <c r="E1475" t="s">
        <v>6281</v>
      </c>
      <c r="F1475" t="s">
        <v>6268</v>
      </c>
      <c r="G1475" t="s">
        <v>19373</v>
      </c>
      <c r="H1475" s="1">
        <v>43843</v>
      </c>
      <c r="I1475" s="1">
        <v>43843</v>
      </c>
      <c r="J1475">
        <v>120000</v>
      </c>
      <c r="K1475">
        <v>120000</v>
      </c>
      <c r="L1475">
        <v>120000</v>
      </c>
      <c r="M1475">
        <v>120000</v>
      </c>
      <c r="N1475" t="s">
        <v>6475</v>
      </c>
      <c r="O1475" t="s">
        <v>6548</v>
      </c>
      <c r="R1475" t="s">
        <v>6948</v>
      </c>
      <c r="S1475" t="s">
        <v>19374</v>
      </c>
      <c r="T1475" t="s">
        <v>19375</v>
      </c>
      <c r="U1475" t="s">
        <v>6550</v>
      </c>
      <c r="V1475" t="s">
        <v>6829</v>
      </c>
      <c r="Z1475" t="s">
        <v>303</v>
      </c>
      <c r="AB1475" t="s">
        <v>25573</v>
      </c>
      <c r="AC1475" t="s">
        <v>25581</v>
      </c>
      <c r="AD1475" t="s">
        <v>25631</v>
      </c>
      <c r="AE1475" t="s">
        <v>25583</v>
      </c>
      <c r="AF1475" t="s">
        <v>25577</v>
      </c>
      <c r="AG1475" t="s">
        <v>25578</v>
      </c>
    </row>
    <row r="1476" spans="1:45" x14ac:dyDescent="0.2">
      <c r="A1476" t="s">
        <v>216</v>
      </c>
      <c r="B1476" t="s">
        <v>6527</v>
      </c>
      <c r="C1476" t="s">
        <v>6266</v>
      </c>
      <c r="D1476" t="s">
        <v>6281</v>
      </c>
      <c r="E1476" t="s">
        <v>6281</v>
      </c>
      <c r="F1476" t="s">
        <v>6268</v>
      </c>
      <c r="G1476" t="s">
        <v>6673</v>
      </c>
      <c r="H1476" s="1">
        <v>44196</v>
      </c>
      <c r="J1476">
        <v>0</v>
      </c>
      <c r="N1476" t="s">
        <v>6475</v>
      </c>
      <c r="O1476" t="s">
        <v>6476</v>
      </c>
      <c r="R1476" t="s">
        <v>6649</v>
      </c>
      <c r="T1476" t="s">
        <v>6674</v>
      </c>
      <c r="U1476" t="s">
        <v>6322</v>
      </c>
      <c r="Z1476" t="s">
        <v>28</v>
      </c>
      <c r="AB1476" t="s">
        <v>25573</v>
      </c>
      <c r="AC1476" t="s">
        <v>25623</v>
      </c>
      <c r="AE1476" t="s">
        <v>25591</v>
      </c>
      <c r="AF1476" t="s">
        <v>25577</v>
      </c>
      <c r="AG1476" t="s">
        <v>25578</v>
      </c>
      <c r="AH1476" t="s">
        <v>21062</v>
      </c>
      <c r="AJ1476">
        <f>VLOOKUP($A1476,Sheet1!$A:$K,2,FALSE)</f>
        <v>15</v>
      </c>
      <c r="AK1476">
        <f>VLOOKUP($A1476,Sheet1!$A:$K,3,FALSE)</f>
        <v>0</v>
      </c>
      <c r="AL1476">
        <f>VLOOKUP($A1476,Sheet1!$A:$K,4,FALSE)</f>
        <v>0</v>
      </c>
      <c r="AM1476">
        <f>VLOOKUP($A1476,Sheet1!$A:$K,5,FALSE)</f>
        <v>0</v>
      </c>
      <c r="AN1476">
        <f>VLOOKUP($A1476,Sheet1!$A:$K,6,FALSE)</f>
        <v>0</v>
      </c>
      <c r="AO1476">
        <f>VLOOKUP($A1476,Sheet1!$A:$K,7,FALSE)</f>
        <v>0</v>
      </c>
      <c r="AP1476">
        <f>VLOOKUP($A1476,Sheet1!$A:$K,8,FALSE)</f>
        <v>15</v>
      </c>
      <c r="AQ1476">
        <f>VLOOKUP($A1476,Sheet1!$A:$K,9,FALSE)</f>
        <v>22</v>
      </c>
      <c r="AR1476">
        <f>VLOOKUP($A1476,Sheet1!$A:$K,10,FALSE)</f>
        <v>4</v>
      </c>
      <c r="AS1476">
        <f>VLOOKUP($A1476,Sheet1!$A:$K,11,FALSE)</f>
        <v>15</v>
      </c>
    </row>
    <row r="1477" spans="1:45" x14ac:dyDescent="0.2">
      <c r="A1477" t="s">
        <v>19202</v>
      </c>
      <c r="B1477" t="s">
        <v>6495</v>
      </c>
      <c r="C1477" t="s">
        <v>6496</v>
      </c>
      <c r="D1477" t="s">
        <v>6281</v>
      </c>
      <c r="E1477" t="s">
        <v>6281</v>
      </c>
      <c r="F1477" t="s">
        <v>6286</v>
      </c>
      <c r="G1477" t="s">
        <v>19203</v>
      </c>
      <c r="H1477" s="1">
        <v>43770</v>
      </c>
      <c r="I1477" s="1">
        <v>43116</v>
      </c>
      <c r="J1477">
        <v>202257.46</v>
      </c>
      <c r="K1477">
        <v>202257.46</v>
      </c>
      <c r="L1477">
        <v>202257.46</v>
      </c>
      <c r="M1477">
        <v>202257.46</v>
      </c>
      <c r="N1477" t="s">
        <v>6475</v>
      </c>
      <c r="O1477" t="s">
        <v>6476</v>
      </c>
      <c r="R1477" t="s">
        <v>6477</v>
      </c>
      <c r="T1477" t="s">
        <v>10203</v>
      </c>
      <c r="U1477" t="s">
        <v>6322</v>
      </c>
      <c r="V1477" t="s">
        <v>6479</v>
      </c>
      <c r="W1477" t="s">
        <v>6480</v>
      </c>
      <c r="Z1477" t="s">
        <v>28</v>
      </c>
      <c r="AB1477" t="s">
        <v>25573</v>
      </c>
      <c r="AC1477" t="s">
        <v>25624</v>
      </c>
      <c r="AE1477" t="s">
        <v>25583</v>
      </c>
      <c r="AF1477" t="s">
        <v>25577</v>
      </c>
      <c r="AG1477" t="s">
        <v>25578</v>
      </c>
    </row>
    <row r="1478" spans="1:45" x14ac:dyDescent="0.2">
      <c r="A1478" t="s">
        <v>6593</v>
      </c>
      <c r="B1478" t="s">
        <v>6279</v>
      </c>
      <c r="C1478" t="s">
        <v>6289</v>
      </c>
      <c r="D1478" t="s">
        <v>6281</v>
      </c>
      <c r="E1478" t="s">
        <v>6281</v>
      </c>
      <c r="F1478" t="s">
        <v>6456</v>
      </c>
      <c r="G1478" t="s">
        <v>6594</v>
      </c>
      <c r="H1478" s="1">
        <v>43770</v>
      </c>
      <c r="I1478" s="1">
        <v>43213</v>
      </c>
      <c r="J1478">
        <v>0</v>
      </c>
      <c r="N1478" t="s">
        <v>6475</v>
      </c>
      <c r="O1478" t="s">
        <v>6476</v>
      </c>
      <c r="R1478" t="s">
        <v>6591</v>
      </c>
      <c r="T1478" t="s">
        <v>6595</v>
      </c>
      <c r="U1478" t="s">
        <v>6322</v>
      </c>
      <c r="V1478" t="s">
        <v>6526</v>
      </c>
      <c r="Z1478" t="s">
        <v>28</v>
      </c>
      <c r="AB1478" t="s">
        <v>25573</v>
      </c>
      <c r="AC1478" t="s">
        <v>25594</v>
      </c>
      <c r="AE1478" t="s">
        <v>25588</v>
      </c>
      <c r="AF1478" t="s">
        <v>25577</v>
      </c>
      <c r="AG1478" t="s">
        <v>25578</v>
      </c>
    </row>
    <row r="1479" spans="1:45" x14ac:dyDescent="0.2">
      <c r="A1479" t="s">
        <v>19376</v>
      </c>
      <c r="B1479" t="s">
        <v>6279</v>
      </c>
      <c r="C1479" t="s">
        <v>6437</v>
      </c>
      <c r="D1479" t="s">
        <v>6533</v>
      </c>
      <c r="E1479" t="s">
        <v>6533</v>
      </c>
      <c r="F1479" t="s">
        <v>6268</v>
      </c>
      <c r="G1479" t="s">
        <v>19377</v>
      </c>
      <c r="H1479" s="1">
        <v>44012</v>
      </c>
      <c r="I1479" s="1">
        <v>43936</v>
      </c>
      <c r="J1479">
        <v>250000</v>
      </c>
      <c r="K1479">
        <v>1000000</v>
      </c>
      <c r="N1479" t="s">
        <v>6475</v>
      </c>
      <c r="O1479" t="s">
        <v>6548</v>
      </c>
      <c r="R1479" t="s">
        <v>8267</v>
      </c>
      <c r="T1479" t="s">
        <v>19375</v>
      </c>
      <c r="U1479" t="s">
        <v>6550</v>
      </c>
      <c r="V1479" t="s">
        <v>6829</v>
      </c>
      <c r="Z1479" t="s">
        <v>303</v>
      </c>
      <c r="AA1479" t="s">
        <v>8286</v>
      </c>
      <c r="AB1479" t="s">
        <v>25573</v>
      </c>
      <c r="AC1479" t="s">
        <v>25601</v>
      </c>
      <c r="AE1479" t="s">
        <v>25583</v>
      </c>
      <c r="AF1479" t="s">
        <v>25577</v>
      </c>
      <c r="AG1479" t="s">
        <v>25578</v>
      </c>
    </row>
    <row r="1480" spans="1:45" x14ac:dyDescent="0.2">
      <c r="A1480" t="s">
        <v>6675</v>
      </c>
      <c r="B1480" t="s">
        <v>6279</v>
      </c>
      <c r="C1480" t="s">
        <v>6289</v>
      </c>
      <c r="D1480" t="s">
        <v>6533</v>
      </c>
      <c r="E1480" t="s">
        <v>6533</v>
      </c>
      <c r="F1480" t="s">
        <v>6268</v>
      </c>
      <c r="G1480" t="s">
        <v>6676</v>
      </c>
      <c r="H1480" s="1">
        <v>43770</v>
      </c>
      <c r="I1480" s="1">
        <v>43511</v>
      </c>
      <c r="J1480">
        <v>0</v>
      </c>
      <c r="N1480" t="s">
        <v>6475</v>
      </c>
      <c r="O1480" t="s">
        <v>6476</v>
      </c>
      <c r="R1480" t="s">
        <v>6677</v>
      </c>
      <c r="T1480" t="s">
        <v>6599</v>
      </c>
      <c r="U1480" t="s">
        <v>6322</v>
      </c>
      <c r="V1480" t="s">
        <v>6479</v>
      </c>
      <c r="W1480" t="s">
        <v>6480</v>
      </c>
      <c r="Z1480" t="s">
        <v>28</v>
      </c>
      <c r="AB1480" t="s">
        <v>25573</v>
      </c>
      <c r="AC1480" t="s">
        <v>25594</v>
      </c>
      <c r="AE1480" t="s">
        <v>25591</v>
      </c>
      <c r="AF1480" t="s">
        <v>25577</v>
      </c>
      <c r="AG1480" t="s">
        <v>25578</v>
      </c>
      <c r="AH1480" t="s">
        <v>25694</v>
      </c>
    </row>
    <row r="1481" spans="1:45" x14ac:dyDescent="0.2">
      <c r="A1481" t="s">
        <v>19204</v>
      </c>
      <c r="B1481" t="s">
        <v>6495</v>
      </c>
      <c r="C1481" t="s">
        <v>6496</v>
      </c>
      <c r="D1481" t="s">
        <v>6281</v>
      </c>
      <c r="E1481" t="s">
        <v>6281</v>
      </c>
      <c r="F1481" t="s">
        <v>6286</v>
      </c>
      <c r="G1481" t="s">
        <v>19205</v>
      </c>
      <c r="H1481" s="1">
        <v>43770</v>
      </c>
      <c r="I1481" s="1">
        <v>42881</v>
      </c>
      <c r="J1481">
        <v>20000</v>
      </c>
      <c r="K1481">
        <v>102249.33</v>
      </c>
      <c r="L1481">
        <v>102249.33</v>
      </c>
      <c r="M1481">
        <v>102249.33</v>
      </c>
      <c r="N1481" t="s">
        <v>6475</v>
      </c>
      <c r="O1481" t="s">
        <v>6476</v>
      </c>
      <c r="R1481" t="s">
        <v>6477</v>
      </c>
      <c r="T1481" t="s">
        <v>9217</v>
      </c>
      <c r="U1481" t="s">
        <v>6322</v>
      </c>
      <c r="V1481" t="s">
        <v>6510</v>
      </c>
      <c r="W1481" t="s">
        <v>6511</v>
      </c>
      <c r="Z1481" t="s">
        <v>28</v>
      </c>
      <c r="AB1481" t="s">
        <v>25573</v>
      </c>
      <c r="AC1481" t="s">
        <v>25624</v>
      </c>
      <c r="AE1481" t="s">
        <v>25583</v>
      </c>
      <c r="AF1481" t="s">
        <v>25577</v>
      </c>
      <c r="AG1481" t="s">
        <v>25578</v>
      </c>
    </row>
    <row r="1482" spans="1:45" x14ac:dyDescent="0.2">
      <c r="A1482" t="s">
        <v>6596</v>
      </c>
      <c r="B1482" t="s">
        <v>6279</v>
      </c>
      <c r="C1482" t="s">
        <v>6280</v>
      </c>
      <c r="D1482" t="s">
        <v>6281</v>
      </c>
      <c r="E1482" t="s">
        <v>6281</v>
      </c>
      <c r="F1482" t="s">
        <v>6286</v>
      </c>
      <c r="G1482" t="s">
        <v>6597</v>
      </c>
      <c r="H1482" s="1">
        <v>43770</v>
      </c>
      <c r="I1482" s="1">
        <v>43203</v>
      </c>
      <c r="J1482">
        <v>0</v>
      </c>
      <c r="N1482" t="s">
        <v>6475</v>
      </c>
      <c r="O1482" t="s">
        <v>6476</v>
      </c>
      <c r="R1482" t="s">
        <v>6598</v>
      </c>
      <c r="T1482" t="s">
        <v>6599</v>
      </c>
      <c r="U1482" t="s">
        <v>6322</v>
      </c>
      <c r="V1482" t="s">
        <v>6479</v>
      </c>
      <c r="W1482" t="s">
        <v>6480</v>
      </c>
      <c r="Z1482" t="s">
        <v>28</v>
      </c>
      <c r="AB1482" t="s">
        <v>25573</v>
      </c>
      <c r="AC1482" t="s">
        <v>25596</v>
      </c>
      <c r="AD1482" t="s">
        <v>25597</v>
      </c>
      <c r="AE1482" t="s">
        <v>25595</v>
      </c>
      <c r="AF1482" t="s">
        <v>25577</v>
      </c>
      <c r="AG1482" t="s">
        <v>25578</v>
      </c>
    </row>
    <row r="1483" spans="1:45" x14ac:dyDescent="0.2">
      <c r="A1483" t="s">
        <v>19378</v>
      </c>
      <c r="B1483" t="s">
        <v>6279</v>
      </c>
      <c r="C1483" t="s">
        <v>6798</v>
      </c>
      <c r="D1483" t="s">
        <v>6533</v>
      </c>
      <c r="E1483" t="s">
        <v>6533</v>
      </c>
      <c r="F1483" t="s">
        <v>6268</v>
      </c>
      <c r="G1483" t="s">
        <v>19379</v>
      </c>
      <c r="H1483" s="1">
        <v>43830</v>
      </c>
      <c r="I1483" s="1">
        <v>43689</v>
      </c>
      <c r="J1483">
        <v>2162447</v>
      </c>
      <c r="K1483">
        <v>5922283</v>
      </c>
      <c r="L1483">
        <v>0</v>
      </c>
      <c r="M1483">
        <v>0</v>
      </c>
      <c r="N1483" t="s">
        <v>6475</v>
      </c>
      <c r="O1483" t="s">
        <v>6548</v>
      </c>
      <c r="R1483" t="s">
        <v>19380</v>
      </c>
      <c r="T1483" t="s">
        <v>7811</v>
      </c>
      <c r="U1483" t="s">
        <v>6550</v>
      </c>
      <c r="V1483" t="s">
        <v>6825</v>
      </c>
      <c r="Z1483" t="s">
        <v>303</v>
      </c>
      <c r="AB1483" t="s">
        <v>25573</v>
      </c>
      <c r="AC1483" t="s">
        <v>25580</v>
      </c>
      <c r="AE1483" t="s">
        <v>25588</v>
      </c>
      <c r="AF1483" t="s">
        <v>25577</v>
      </c>
      <c r="AG1483" t="s">
        <v>25578</v>
      </c>
    </row>
    <row r="1484" spans="1:45" x14ac:dyDescent="0.2">
      <c r="A1484" t="s">
        <v>6678</v>
      </c>
      <c r="B1484" t="s">
        <v>6279</v>
      </c>
      <c r="C1484" t="s">
        <v>6289</v>
      </c>
      <c r="D1484" t="s">
        <v>6281</v>
      </c>
      <c r="E1484" t="s">
        <v>6281</v>
      </c>
      <c r="F1484" t="s">
        <v>6286</v>
      </c>
      <c r="G1484" t="s">
        <v>6679</v>
      </c>
      <c r="H1484" s="1">
        <v>43770</v>
      </c>
      <c r="I1484" s="1">
        <v>43203</v>
      </c>
      <c r="J1484">
        <v>0</v>
      </c>
      <c r="N1484" t="s">
        <v>6475</v>
      </c>
      <c r="O1484" t="s">
        <v>6476</v>
      </c>
      <c r="R1484" t="s">
        <v>6680</v>
      </c>
      <c r="T1484" t="s">
        <v>6478</v>
      </c>
      <c r="U1484" t="s">
        <v>6322</v>
      </c>
      <c r="V1484" t="s">
        <v>6479</v>
      </c>
      <c r="W1484" t="s">
        <v>6480</v>
      </c>
      <c r="Z1484" t="s">
        <v>28</v>
      </c>
      <c r="AB1484" t="s">
        <v>25573</v>
      </c>
      <c r="AC1484" t="s">
        <v>25624</v>
      </c>
      <c r="AE1484" t="s">
        <v>25588</v>
      </c>
      <c r="AF1484" t="s">
        <v>25577</v>
      </c>
      <c r="AG1484" t="s">
        <v>25578</v>
      </c>
      <c r="AH1484" t="s">
        <v>25692</v>
      </c>
    </row>
    <row r="1485" spans="1:45" x14ac:dyDescent="0.2">
      <c r="A1485" t="s">
        <v>19206</v>
      </c>
      <c r="B1485" t="s">
        <v>6495</v>
      </c>
      <c r="C1485" t="s">
        <v>6496</v>
      </c>
      <c r="D1485" t="s">
        <v>6281</v>
      </c>
      <c r="E1485" t="s">
        <v>6281</v>
      </c>
      <c r="F1485" t="s">
        <v>6286</v>
      </c>
      <c r="G1485" t="s">
        <v>19207</v>
      </c>
      <c r="H1485" s="1">
        <v>43217</v>
      </c>
      <c r="I1485" s="1">
        <v>43213</v>
      </c>
      <c r="J1485">
        <v>24148.09</v>
      </c>
      <c r="K1485">
        <v>24148.09</v>
      </c>
      <c r="L1485">
        <v>24148.09</v>
      </c>
      <c r="M1485">
        <v>24148.09</v>
      </c>
      <c r="N1485" t="s">
        <v>6475</v>
      </c>
      <c r="O1485" t="s">
        <v>6476</v>
      </c>
      <c r="R1485" t="s">
        <v>6477</v>
      </c>
      <c r="T1485" t="s">
        <v>9217</v>
      </c>
      <c r="U1485" t="s">
        <v>6322</v>
      </c>
      <c r="V1485" t="s">
        <v>6510</v>
      </c>
      <c r="W1485" t="s">
        <v>6511</v>
      </c>
      <c r="Z1485" t="s">
        <v>28</v>
      </c>
      <c r="AB1485" t="s">
        <v>25573</v>
      </c>
      <c r="AC1485" t="s">
        <v>25624</v>
      </c>
      <c r="AE1485" t="s">
        <v>25583</v>
      </c>
      <c r="AF1485" t="s">
        <v>25577</v>
      </c>
      <c r="AG1485" t="s">
        <v>25578</v>
      </c>
    </row>
    <row r="1486" spans="1:45" x14ac:dyDescent="0.2">
      <c r="A1486" t="s">
        <v>3718</v>
      </c>
      <c r="B1486" t="s">
        <v>6279</v>
      </c>
      <c r="C1486" t="s">
        <v>6280</v>
      </c>
      <c r="D1486" t="s">
        <v>6281</v>
      </c>
      <c r="E1486" t="s">
        <v>6281</v>
      </c>
      <c r="F1486" t="s">
        <v>6268</v>
      </c>
      <c r="G1486" t="s">
        <v>19381</v>
      </c>
      <c r="H1486" s="1">
        <v>44439</v>
      </c>
      <c r="I1486" s="1">
        <v>43997</v>
      </c>
      <c r="J1486">
        <v>850772</v>
      </c>
      <c r="K1486">
        <v>1430252</v>
      </c>
      <c r="N1486" t="s">
        <v>6475</v>
      </c>
      <c r="O1486" t="s">
        <v>6548</v>
      </c>
      <c r="R1486" t="s">
        <v>13276</v>
      </c>
      <c r="S1486" t="s">
        <v>13277</v>
      </c>
      <c r="T1486" t="s">
        <v>11667</v>
      </c>
      <c r="U1486" t="s">
        <v>6550</v>
      </c>
      <c r="V1486" t="s">
        <v>9123</v>
      </c>
      <c r="Z1486" t="s">
        <v>303</v>
      </c>
      <c r="AB1486" t="s">
        <v>25573</v>
      </c>
      <c r="AC1486" t="s">
        <v>25667</v>
      </c>
      <c r="AE1486" t="s">
        <v>25591</v>
      </c>
      <c r="AF1486" t="s">
        <v>25577</v>
      </c>
      <c r="AG1486" t="s">
        <v>25578</v>
      </c>
      <c r="AJ1486">
        <f>VLOOKUP($A1486,Sheet1!$A:$K,2,FALSE)</f>
        <v>8</v>
      </c>
      <c r="AK1486">
        <f>VLOOKUP($A1486,Sheet1!$A:$K,3,FALSE)</f>
        <v>0</v>
      </c>
      <c r="AL1486">
        <f>VLOOKUP($A1486,Sheet1!$A:$K,4,FALSE)</f>
        <v>0</v>
      </c>
      <c r="AM1486">
        <f>VLOOKUP($A1486,Sheet1!$A:$K,5,FALSE)</f>
        <v>0</v>
      </c>
      <c r="AN1486">
        <f>VLOOKUP($A1486,Sheet1!$A:$K,6,FALSE)</f>
        <v>0</v>
      </c>
      <c r="AO1486">
        <f>VLOOKUP($A1486,Sheet1!$A:$K,7,FALSE)</f>
        <v>0</v>
      </c>
      <c r="AP1486">
        <f>VLOOKUP($A1486,Sheet1!$A:$K,8,FALSE)</f>
        <v>8</v>
      </c>
      <c r="AQ1486">
        <f>VLOOKUP($A1486,Sheet1!$A:$K,9,FALSE)</f>
        <v>41</v>
      </c>
      <c r="AR1486">
        <f>VLOOKUP($A1486,Sheet1!$A:$K,10,FALSE)</f>
        <v>0</v>
      </c>
      <c r="AS1486">
        <f>VLOOKUP($A1486,Sheet1!$A:$K,11,FALSE)</f>
        <v>7</v>
      </c>
    </row>
    <row r="1487" spans="1:45" x14ac:dyDescent="0.2">
      <c r="A1487" t="s">
        <v>6681</v>
      </c>
      <c r="B1487" t="s">
        <v>6279</v>
      </c>
      <c r="C1487" t="s">
        <v>6289</v>
      </c>
      <c r="D1487" t="s">
        <v>6281</v>
      </c>
      <c r="E1487" t="s">
        <v>6281</v>
      </c>
      <c r="F1487" t="s">
        <v>6286</v>
      </c>
      <c r="G1487" t="s">
        <v>6682</v>
      </c>
      <c r="H1487" s="1">
        <v>43770</v>
      </c>
      <c r="I1487" s="1">
        <v>42971</v>
      </c>
      <c r="J1487">
        <v>0</v>
      </c>
      <c r="N1487" t="s">
        <v>6475</v>
      </c>
      <c r="O1487" t="s">
        <v>6476</v>
      </c>
      <c r="R1487" t="s">
        <v>6683</v>
      </c>
      <c r="U1487" t="s">
        <v>6322</v>
      </c>
      <c r="Z1487" t="s">
        <v>28</v>
      </c>
      <c r="AB1487" t="s">
        <v>25573</v>
      </c>
      <c r="AC1487" t="s">
        <v>25624</v>
      </c>
      <c r="AE1487" t="s">
        <v>25583</v>
      </c>
      <c r="AF1487" t="s">
        <v>25577</v>
      </c>
      <c r="AG1487" t="s">
        <v>25578</v>
      </c>
    </row>
    <row r="1488" spans="1:45" x14ac:dyDescent="0.2">
      <c r="A1488" t="s">
        <v>19382</v>
      </c>
      <c r="B1488" t="s">
        <v>6495</v>
      </c>
      <c r="C1488" t="s">
        <v>6496</v>
      </c>
      <c r="D1488" t="s">
        <v>6281</v>
      </c>
      <c r="E1488" t="s">
        <v>6281</v>
      </c>
      <c r="F1488" t="s">
        <v>6268</v>
      </c>
      <c r="G1488" t="s">
        <v>19383</v>
      </c>
      <c r="H1488" s="1">
        <v>43845</v>
      </c>
      <c r="I1488" s="1">
        <v>43818</v>
      </c>
      <c r="J1488">
        <v>240000</v>
      </c>
      <c r="K1488">
        <v>240000</v>
      </c>
      <c r="L1488">
        <v>240000</v>
      </c>
      <c r="M1488">
        <v>240000</v>
      </c>
      <c r="N1488" t="s">
        <v>6475</v>
      </c>
      <c r="O1488" t="s">
        <v>6548</v>
      </c>
      <c r="R1488" t="s">
        <v>19384</v>
      </c>
      <c r="S1488" t="s">
        <v>19385</v>
      </c>
      <c r="T1488" t="s">
        <v>7663</v>
      </c>
      <c r="U1488" t="s">
        <v>6550</v>
      </c>
      <c r="V1488" t="s">
        <v>7099</v>
      </c>
      <c r="Z1488" t="s">
        <v>303</v>
      </c>
      <c r="AB1488" t="s">
        <v>25573</v>
      </c>
      <c r="AC1488" t="s">
        <v>25580</v>
      </c>
      <c r="AE1488" t="s">
        <v>25588</v>
      </c>
      <c r="AF1488" t="s">
        <v>25577</v>
      </c>
      <c r="AG1488" t="s">
        <v>25578</v>
      </c>
    </row>
    <row r="1489" spans="1:45" x14ac:dyDescent="0.2">
      <c r="A1489" t="s">
        <v>6684</v>
      </c>
      <c r="B1489" t="s">
        <v>6279</v>
      </c>
      <c r="C1489" t="s">
        <v>6289</v>
      </c>
      <c r="D1489" t="s">
        <v>6281</v>
      </c>
      <c r="E1489" t="s">
        <v>6281</v>
      </c>
      <c r="F1489" t="s">
        <v>6286</v>
      </c>
      <c r="G1489" t="s">
        <v>6685</v>
      </c>
      <c r="H1489" s="1">
        <v>43770</v>
      </c>
      <c r="I1489" s="1">
        <v>43364</v>
      </c>
      <c r="J1489">
        <v>0</v>
      </c>
      <c r="N1489" t="s">
        <v>6475</v>
      </c>
      <c r="O1489" t="s">
        <v>6476</v>
      </c>
      <c r="R1489" t="s">
        <v>6686</v>
      </c>
      <c r="T1489" t="s">
        <v>6519</v>
      </c>
      <c r="U1489" t="s">
        <v>6322</v>
      </c>
      <c r="V1489" t="s">
        <v>6479</v>
      </c>
      <c r="W1489" t="s">
        <v>6520</v>
      </c>
      <c r="X1489" t="s">
        <v>6588</v>
      </c>
      <c r="Z1489" t="s">
        <v>28</v>
      </c>
      <c r="AB1489" t="s">
        <v>25573</v>
      </c>
      <c r="AC1489" t="s">
        <v>25592</v>
      </c>
      <c r="AE1489" t="s">
        <v>25588</v>
      </c>
      <c r="AF1489" t="s">
        <v>25577</v>
      </c>
      <c r="AG1489" t="s">
        <v>25578</v>
      </c>
    </row>
    <row r="1490" spans="1:45" x14ac:dyDescent="0.2">
      <c r="A1490" t="s">
        <v>3726</v>
      </c>
      <c r="B1490" t="s">
        <v>6279</v>
      </c>
      <c r="C1490" t="s">
        <v>6289</v>
      </c>
      <c r="D1490" t="s">
        <v>6281</v>
      </c>
      <c r="E1490" t="s">
        <v>6281</v>
      </c>
      <c r="F1490" t="s">
        <v>6268</v>
      </c>
      <c r="G1490" t="s">
        <v>19386</v>
      </c>
      <c r="H1490" s="1">
        <v>43819</v>
      </c>
      <c r="I1490" s="1">
        <v>43693</v>
      </c>
      <c r="J1490">
        <v>0</v>
      </c>
      <c r="K1490">
        <v>0</v>
      </c>
      <c r="L1490">
        <v>0</v>
      </c>
      <c r="M1490">
        <v>0</v>
      </c>
      <c r="N1490" t="s">
        <v>6475</v>
      </c>
      <c r="O1490" t="s">
        <v>6548</v>
      </c>
      <c r="R1490" t="s">
        <v>15481</v>
      </c>
      <c r="T1490" t="s">
        <v>7132</v>
      </c>
      <c r="U1490" t="s">
        <v>6550</v>
      </c>
      <c r="V1490" t="s">
        <v>6825</v>
      </c>
      <c r="X1490" t="s">
        <v>6322</v>
      </c>
      <c r="Z1490" t="s">
        <v>303</v>
      </c>
      <c r="AB1490" t="s">
        <v>25573</v>
      </c>
      <c r="AC1490" t="s">
        <v>25601</v>
      </c>
      <c r="AE1490" t="s">
        <v>25579</v>
      </c>
      <c r="AF1490" t="s">
        <v>25577</v>
      </c>
      <c r="AG1490" t="s">
        <v>25578</v>
      </c>
      <c r="AJ1490">
        <f>VLOOKUP($A1490,Sheet1!$A:$K,2,FALSE)</f>
        <v>28</v>
      </c>
      <c r="AK1490">
        <f>VLOOKUP($A1490,Sheet1!$A:$K,3,FALSE)</f>
        <v>0</v>
      </c>
      <c r="AL1490">
        <f>VLOOKUP($A1490,Sheet1!$A:$K,4,FALSE)</f>
        <v>0</v>
      </c>
      <c r="AM1490">
        <f>VLOOKUP($A1490,Sheet1!$A:$K,5,FALSE)</f>
        <v>0</v>
      </c>
      <c r="AN1490">
        <f>VLOOKUP($A1490,Sheet1!$A:$K,6,FALSE)</f>
        <v>0</v>
      </c>
      <c r="AO1490">
        <f>VLOOKUP($A1490,Sheet1!$A:$K,7,FALSE)</f>
        <v>0</v>
      </c>
      <c r="AP1490">
        <f>VLOOKUP($A1490,Sheet1!$A:$K,8,FALSE)</f>
        <v>28</v>
      </c>
      <c r="AQ1490">
        <f>VLOOKUP($A1490,Sheet1!$A:$K,9,FALSE)</f>
        <v>0</v>
      </c>
      <c r="AR1490">
        <f>VLOOKUP($A1490,Sheet1!$A:$K,10,FALSE)</f>
        <v>28</v>
      </c>
      <c r="AS1490">
        <f>VLOOKUP($A1490,Sheet1!$A:$K,11,FALSE)</f>
        <v>28</v>
      </c>
    </row>
    <row r="1491" spans="1:45" x14ac:dyDescent="0.2">
      <c r="A1491" t="s">
        <v>18333</v>
      </c>
      <c r="B1491" t="s">
        <v>6279</v>
      </c>
      <c r="C1491" t="s">
        <v>6289</v>
      </c>
      <c r="D1491" t="s">
        <v>6533</v>
      </c>
      <c r="E1491" t="s">
        <v>6533</v>
      </c>
      <c r="F1491" t="s">
        <v>6268</v>
      </c>
      <c r="G1491" t="s">
        <v>18334</v>
      </c>
      <c r="H1491" s="1">
        <v>43770</v>
      </c>
      <c r="I1491" s="1">
        <v>43511</v>
      </c>
      <c r="J1491">
        <v>0</v>
      </c>
      <c r="N1491" t="s">
        <v>6475</v>
      </c>
      <c r="O1491" t="s">
        <v>6476</v>
      </c>
      <c r="R1491" t="s">
        <v>7679</v>
      </c>
      <c r="T1491" t="s">
        <v>7680</v>
      </c>
      <c r="U1491" t="s">
        <v>6322</v>
      </c>
      <c r="V1491" t="s">
        <v>6479</v>
      </c>
      <c r="W1491" t="s">
        <v>6520</v>
      </c>
      <c r="Z1491" t="s">
        <v>28</v>
      </c>
      <c r="AB1491" t="s">
        <v>25573</v>
      </c>
      <c r="AC1491" t="s">
        <v>25623</v>
      </c>
      <c r="AE1491" t="s">
        <v>25588</v>
      </c>
      <c r="AF1491" t="s">
        <v>25577</v>
      </c>
      <c r="AG1491" t="s">
        <v>25578</v>
      </c>
    </row>
    <row r="1492" spans="1:45" x14ac:dyDescent="0.2">
      <c r="A1492" t="s">
        <v>19469</v>
      </c>
      <c r="B1492" t="s">
        <v>6279</v>
      </c>
      <c r="C1492" t="s">
        <v>6289</v>
      </c>
      <c r="D1492" t="s">
        <v>6281</v>
      </c>
      <c r="E1492" t="s">
        <v>6281</v>
      </c>
      <c r="F1492" t="s">
        <v>6268</v>
      </c>
      <c r="G1492" t="s">
        <v>19470</v>
      </c>
      <c r="H1492" s="1">
        <v>43738</v>
      </c>
      <c r="I1492" s="1">
        <v>43661</v>
      </c>
      <c r="J1492">
        <v>10000</v>
      </c>
      <c r="K1492">
        <v>10000</v>
      </c>
      <c r="L1492">
        <v>0</v>
      </c>
      <c r="M1492">
        <v>0</v>
      </c>
      <c r="N1492" t="s">
        <v>6475</v>
      </c>
      <c r="O1492" t="s">
        <v>6548</v>
      </c>
      <c r="R1492" t="s">
        <v>19471</v>
      </c>
      <c r="T1492" t="s">
        <v>14708</v>
      </c>
      <c r="U1492" t="s">
        <v>6550</v>
      </c>
      <c r="V1492" t="s">
        <v>13215</v>
      </c>
      <c r="Z1492" t="s">
        <v>303</v>
      </c>
      <c r="AB1492" t="s">
        <v>25573</v>
      </c>
      <c r="AC1492" t="s">
        <v>25596</v>
      </c>
      <c r="AD1492" t="s">
        <v>25612</v>
      </c>
      <c r="AE1492" t="s">
        <v>25595</v>
      </c>
      <c r="AF1492" t="s">
        <v>25577</v>
      </c>
      <c r="AG1492" t="s">
        <v>25578</v>
      </c>
    </row>
    <row r="1493" spans="1:45" x14ac:dyDescent="0.2">
      <c r="A1493" t="s">
        <v>18335</v>
      </c>
      <c r="B1493" t="s">
        <v>6279</v>
      </c>
      <c r="C1493" t="s">
        <v>6289</v>
      </c>
      <c r="D1493" t="s">
        <v>6281</v>
      </c>
      <c r="E1493" t="s">
        <v>6281</v>
      </c>
      <c r="F1493" t="s">
        <v>6286</v>
      </c>
      <c r="G1493" t="s">
        <v>18336</v>
      </c>
      <c r="H1493" s="1">
        <v>43770</v>
      </c>
      <c r="I1493" s="1">
        <v>43186</v>
      </c>
      <c r="J1493">
        <v>0</v>
      </c>
      <c r="N1493" t="s">
        <v>6475</v>
      </c>
      <c r="O1493" t="s">
        <v>6476</v>
      </c>
      <c r="T1493" t="s">
        <v>6592</v>
      </c>
      <c r="U1493" t="s">
        <v>6322</v>
      </c>
      <c r="V1493" t="s">
        <v>6479</v>
      </c>
      <c r="W1493" t="s">
        <v>6520</v>
      </c>
      <c r="Z1493" t="s">
        <v>28</v>
      </c>
    </row>
    <row r="1494" spans="1:45" x14ac:dyDescent="0.2">
      <c r="A1494" t="s">
        <v>19472</v>
      </c>
      <c r="B1494" t="s">
        <v>8874</v>
      </c>
      <c r="C1494" t="s">
        <v>6266</v>
      </c>
      <c r="D1494" t="s">
        <v>6533</v>
      </c>
      <c r="E1494" t="s">
        <v>6533</v>
      </c>
      <c r="F1494" t="s">
        <v>6268</v>
      </c>
      <c r="G1494" t="s">
        <v>19473</v>
      </c>
      <c r="H1494" s="1">
        <v>44286</v>
      </c>
      <c r="J1494">
        <v>341000</v>
      </c>
      <c r="K1494">
        <v>472116</v>
      </c>
      <c r="N1494" t="s">
        <v>6475</v>
      </c>
      <c r="O1494" t="s">
        <v>6548</v>
      </c>
      <c r="R1494" t="s">
        <v>8267</v>
      </c>
      <c r="T1494" t="s">
        <v>19474</v>
      </c>
      <c r="U1494" t="s">
        <v>6550</v>
      </c>
      <c r="V1494" t="s">
        <v>6829</v>
      </c>
      <c r="Z1494" t="s">
        <v>303</v>
      </c>
      <c r="AA1494" t="s">
        <v>8286</v>
      </c>
      <c r="AB1494" t="s">
        <v>25573</v>
      </c>
      <c r="AC1494" t="s">
        <v>25601</v>
      </c>
      <c r="AE1494" t="s">
        <v>25583</v>
      </c>
      <c r="AF1494" t="s">
        <v>25577</v>
      </c>
      <c r="AG1494" t="s">
        <v>25578</v>
      </c>
    </row>
    <row r="1495" spans="1:45" x14ac:dyDescent="0.2">
      <c r="A1495" t="s">
        <v>18337</v>
      </c>
      <c r="B1495" t="s">
        <v>6279</v>
      </c>
      <c r="C1495" t="s">
        <v>6289</v>
      </c>
      <c r="D1495" t="s">
        <v>6533</v>
      </c>
      <c r="E1495" t="s">
        <v>6533</v>
      </c>
      <c r="F1495" t="s">
        <v>6456</v>
      </c>
      <c r="G1495" t="s">
        <v>18338</v>
      </c>
      <c r="H1495" s="1">
        <v>43770</v>
      </c>
      <c r="I1495" s="1">
        <v>43214</v>
      </c>
      <c r="J1495">
        <v>0</v>
      </c>
      <c r="N1495" t="s">
        <v>6475</v>
      </c>
      <c r="O1495" t="s">
        <v>6476</v>
      </c>
      <c r="T1495" t="s">
        <v>18339</v>
      </c>
      <c r="U1495" t="s">
        <v>6395</v>
      </c>
      <c r="Z1495" t="s">
        <v>28</v>
      </c>
    </row>
    <row r="1496" spans="1:45" x14ac:dyDescent="0.2">
      <c r="A1496" t="s">
        <v>3830</v>
      </c>
      <c r="B1496" t="s">
        <v>6527</v>
      </c>
      <c r="C1496" t="s">
        <v>6266</v>
      </c>
      <c r="D1496" t="s">
        <v>6533</v>
      </c>
      <c r="E1496" t="s">
        <v>6533</v>
      </c>
      <c r="F1496" t="s">
        <v>6268</v>
      </c>
      <c r="G1496" t="s">
        <v>19475</v>
      </c>
      <c r="H1496" s="1">
        <v>44836</v>
      </c>
      <c r="J1496">
        <v>5000000</v>
      </c>
      <c r="K1496">
        <v>5000000</v>
      </c>
      <c r="N1496" t="s">
        <v>6475</v>
      </c>
      <c r="O1496" t="s">
        <v>6548</v>
      </c>
      <c r="R1496" t="s">
        <v>8267</v>
      </c>
      <c r="T1496" t="s">
        <v>19474</v>
      </c>
      <c r="U1496" t="s">
        <v>6550</v>
      </c>
      <c r="V1496" t="s">
        <v>6829</v>
      </c>
      <c r="Z1496" t="s">
        <v>4485</v>
      </c>
      <c r="AA1496" t="s">
        <v>11141</v>
      </c>
      <c r="AB1496" t="s">
        <v>25573</v>
      </c>
      <c r="AC1496" t="s">
        <v>25601</v>
      </c>
      <c r="AE1496" t="s">
        <v>25583</v>
      </c>
      <c r="AF1496" t="s">
        <v>25577</v>
      </c>
      <c r="AG1496" t="s">
        <v>25578</v>
      </c>
      <c r="AJ1496">
        <f>VLOOKUP($A1496,Sheet1!$A:$K,2,FALSE)</f>
        <v>1</v>
      </c>
      <c r="AK1496">
        <f>VLOOKUP($A1496,Sheet1!$A:$K,3,FALSE)</f>
        <v>0</v>
      </c>
      <c r="AL1496">
        <f>VLOOKUP($A1496,Sheet1!$A:$K,4,FALSE)</f>
        <v>0</v>
      </c>
      <c r="AM1496">
        <f>VLOOKUP($A1496,Sheet1!$A:$K,5,FALSE)</f>
        <v>0</v>
      </c>
      <c r="AN1496">
        <f>VLOOKUP($A1496,Sheet1!$A:$K,6,FALSE)</f>
        <v>0</v>
      </c>
      <c r="AO1496">
        <f>VLOOKUP($A1496,Sheet1!$A:$K,7,FALSE)</f>
        <v>0</v>
      </c>
      <c r="AP1496">
        <f>VLOOKUP($A1496,Sheet1!$A:$K,8,FALSE)</f>
        <v>1</v>
      </c>
      <c r="AQ1496">
        <f>VLOOKUP($A1496,Sheet1!$A:$K,9,FALSE)</f>
        <v>30</v>
      </c>
      <c r="AR1496">
        <f>VLOOKUP($A1496,Sheet1!$A:$K,10,FALSE)</f>
        <v>0</v>
      </c>
      <c r="AS1496">
        <f>VLOOKUP($A1496,Sheet1!$A:$K,11,FALSE)</f>
        <v>1</v>
      </c>
    </row>
    <row r="1497" spans="1:45" x14ac:dyDescent="0.2">
      <c r="A1497" t="s">
        <v>18340</v>
      </c>
      <c r="B1497" t="s">
        <v>6279</v>
      </c>
      <c r="C1497" t="s">
        <v>6289</v>
      </c>
      <c r="D1497" t="s">
        <v>6281</v>
      </c>
      <c r="E1497" t="s">
        <v>6281</v>
      </c>
      <c r="F1497" t="s">
        <v>6286</v>
      </c>
      <c r="G1497" t="s">
        <v>18341</v>
      </c>
      <c r="H1497" s="1">
        <v>43770</v>
      </c>
      <c r="I1497" s="1">
        <v>42681</v>
      </c>
      <c r="J1497">
        <v>0</v>
      </c>
      <c r="N1497" t="s">
        <v>6475</v>
      </c>
      <c r="O1497" t="s">
        <v>6476</v>
      </c>
      <c r="T1497" t="s">
        <v>6592</v>
      </c>
      <c r="U1497" t="s">
        <v>6322</v>
      </c>
      <c r="V1497" t="s">
        <v>6479</v>
      </c>
      <c r="W1497" t="s">
        <v>6520</v>
      </c>
      <c r="Z1497" t="s">
        <v>28</v>
      </c>
    </row>
    <row r="1498" spans="1:45" x14ac:dyDescent="0.2">
      <c r="A1498" t="s">
        <v>19476</v>
      </c>
      <c r="B1498" t="s">
        <v>6279</v>
      </c>
      <c r="C1498" t="s">
        <v>7183</v>
      </c>
      <c r="D1498" t="s">
        <v>6281</v>
      </c>
      <c r="E1498" t="s">
        <v>6281</v>
      </c>
      <c r="F1498" t="s">
        <v>6268</v>
      </c>
      <c r="G1498" t="s">
        <v>19477</v>
      </c>
      <c r="H1498" s="1">
        <v>43951</v>
      </c>
      <c r="I1498" s="1">
        <v>43906</v>
      </c>
      <c r="J1498">
        <v>1</v>
      </c>
      <c r="K1498">
        <v>1</v>
      </c>
      <c r="N1498" t="s">
        <v>6475</v>
      </c>
      <c r="O1498" t="s">
        <v>6548</v>
      </c>
      <c r="R1498" t="s">
        <v>15940</v>
      </c>
      <c r="S1498" t="s">
        <v>19478</v>
      </c>
      <c r="T1498" t="s">
        <v>13700</v>
      </c>
      <c r="U1498" t="s">
        <v>6550</v>
      </c>
      <c r="V1498" t="s">
        <v>6825</v>
      </c>
      <c r="Z1498" t="s">
        <v>303</v>
      </c>
      <c r="AB1498" t="s">
        <v>25573</v>
      </c>
      <c r="AC1498" t="s">
        <v>25580</v>
      </c>
      <c r="AE1498" t="s">
        <v>25588</v>
      </c>
      <c r="AF1498" t="s">
        <v>25577</v>
      </c>
      <c r="AG1498" t="s">
        <v>25578</v>
      </c>
    </row>
    <row r="1499" spans="1:45" x14ac:dyDescent="0.2">
      <c r="A1499" t="s">
        <v>18342</v>
      </c>
      <c r="B1499" t="s">
        <v>6279</v>
      </c>
      <c r="C1499" t="s">
        <v>6289</v>
      </c>
      <c r="D1499" t="s">
        <v>6522</v>
      </c>
      <c r="E1499" t="s">
        <v>6522</v>
      </c>
      <c r="F1499" t="s">
        <v>6286</v>
      </c>
      <c r="G1499" t="s">
        <v>14975</v>
      </c>
      <c r="H1499" s="1">
        <v>43770</v>
      </c>
      <c r="I1499" s="1">
        <v>42916</v>
      </c>
      <c r="J1499">
        <v>0</v>
      </c>
      <c r="N1499" t="s">
        <v>6475</v>
      </c>
      <c r="O1499" t="s">
        <v>6476</v>
      </c>
      <c r="T1499" t="s">
        <v>18343</v>
      </c>
      <c r="U1499" t="s">
        <v>6395</v>
      </c>
      <c r="V1499" t="s">
        <v>7236</v>
      </c>
      <c r="W1499" t="s">
        <v>7872</v>
      </c>
      <c r="Z1499" t="s">
        <v>28</v>
      </c>
    </row>
    <row r="1500" spans="1:45" x14ac:dyDescent="0.2">
      <c r="A1500" t="s">
        <v>19479</v>
      </c>
      <c r="B1500" t="s">
        <v>6279</v>
      </c>
      <c r="C1500" t="s">
        <v>6798</v>
      </c>
      <c r="D1500" t="s">
        <v>6281</v>
      </c>
      <c r="E1500" t="s">
        <v>6281</v>
      </c>
      <c r="F1500" t="s">
        <v>6268</v>
      </c>
      <c r="G1500" t="s">
        <v>19480</v>
      </c>
      <c r="H1500" s="1">
        <v>43646</v>
      </c>
      <c r="I1500" s="1">
        <v>43594</v>
      </c>
      <c r="J1500">
        <v>500000</v>
      </c>
      <c r="K1500">
        <v>500000</v>
      </c>
      <c r="L1500">
        <v>0</v>
      </c>
      <c r="M1500">
        <v>0</v>
      </c>
      <c r="N1500" t="s">
        <v>6475</v>
      </c>
      <c r="O1500" t="s">
        <v>6548</v>
      </c>
      <c r="R1500" t="s">
        <v>15940</v>
      </c>
      <c r="T1500" t="s">
        <v>16806</v>
      </c>
      <c r="U1500" t="s">
        <v>6550</v>
      </c>
      <c r="V1500" t="s">
        <v>6829</v>
      </c>
      <c r="Z1500" t="s">
        <v>303</v>
      </c>
      <c r="AB1500" t="s">
        <v>25573</v>
      </c>
      <c r="AC1500" t="s">
        <v>25580</v>
      </c>
      <c r="AE1500" t="s">
        <v>25588</v>
      </c>
      <c r="AF1500" t="s">
        <v>25577</v>
      </c>
      <c r="AG1500" t="s">
        <v>25578</v>
      </c>
    </row>
    <row r="1501" spans="1:45" x14ac:dyDescent="0.2">
      <c r="A1501" t="s">
        <v>18344</v>
      </c>
      <c r="B1501" t="s">
        <v>6279</v>
      </c>
      <c r="C1501" t="s">
        <v>6280</v>
      </c>
      <c r="D1501" t="s">
        <v>6281</v>
      </c>
      <c r="E1501" t="s">
        <v>6281</v>
      </c>
      <c r="F1501" t="s">
        <v>6286</v>
      </c>
      <c r="G1501" t="s">
        <v>18345</v>
      </c>
      <c r="H1501" s="1">
        <v>43770</v>
      </c>
      <c r="I1501" s="1">
        <v>42517</v>
      </c>
      <c r="J1501">
        <v>0</v>
      </c>
      <c r="N1501" t="s">
        <v>6475</v>
      </c>
      <c r="O1501" t="s">
        <v>6476</v>
      </c>
      <c r="Z1501" t="s">
        <v>28</v>
      </c>
    </row>
    <row r="1502" spans="1:45" x14ac:dyDescent="0.2">
      <c r="A1502" t="s">
        <v>19481</v>
      </c>
      <c r="B1502" t="s">
        <v>6495</v>
      </c>
      <c r="C1502" t="s">
        <v>6496</v>
      </c>
      <c r="D1502" t="s">
        <v>6281</v>
      </c>
      <c r="E1502" t="s">
        <v>6281</v>
      </c>
      <c r="F1502" t="s">
        <v>6268</v>
      </c>
      <c r="G1502" t="s">
        <v>19482</v>
      </c>
      <c r="H1502" s="1">
        <v>43708</v>
      </c>
      <c r="I1502" s="1">
        <v>43677</v>
      </c>
      <c r="J1502">
        <v>100000</v>
      </c>
      <c r="K1502">
        <v>400000</v>
      </c>
      <c r="L1502">
        <v>100000</v>
      </c>
      <c r="M1502">
        <v>400000</v>
      </c>
      <c r="N1502" t="s">
        <v>6475</v>
      </c>
      <c r="O1502" t="s">
        <v>6548</v>
      </c>
      <c r="R1502" t="s">
        <v>7952</v>
      </c>
      <c r="T1502" t="s">
        <v>7961</v>
      </c>
      <c r="U1502" t="s">
        <v>6550</v>
      </c>
      <c r="V1502" t="s">
        <v>6829</v>
      </c>
      <c r="Z1502" t="s">
        <v>303</v>
      </c>
      <c r="AB1502" t="s">
        <v>25573</v>
      </c>
      <c r="AC1502" t="s">
        <v>25580</v>
      </c>
      <c r="AE1502" t="s">
        <v>25681</v>
      </c>
      <c r="AF1502" t="s">
        <v>25577</v>
      </c>
      <c r="AG1502" t="s">
        <v>25578</v>
      </c>
    </row>
    <row r="1503" spans="1:45" x14ac:dyDescent="0.2">
      <c r="A1503" t="s">
        <v>18346</v>
      </c>
      <c r="B1503" t="s">
        <v>6279</v>
      </c>
      <c r="C1503" t="s">
        <v>6280</v>
      </c>
      <c r="D1503" t="s">
        <v>6319</v>
      </c>
      <c r="E1503" t="s">
        <v>6319</v>
      </c>
      <c r="F1503" t="s">
        <v>6286</v>
      </c>
      <c r="G1503" t="s">
        <v>18347</v>
      </c>
      <c r="H1503" s="1">
        <v>42513</v>
      </c>
      <c r="I1503" s="1">
        <v>42517</v>
      </c>
      <c r="J1503">
        <v>0</v>
      </c>
      <c r="N1503" t="s">
        <v>6475</v>
      </c>
      <c r="O1503" t="s">
        <v>6476</v>
      </c>
      <c r="Z1503" t="s">
        <v>28</v>
      </c>
    </row>
    <row r="1504" spans="1:45" x14ac:dyDescent="0.2">
      <c r="A1504" t="s">
        <v>19483</v>
      </c>
      <c r="B1504" t="s">
        <v>6495</v>
      </c>
      <c r="C1504" t="s">
        <v>6496</v>
      </c>
      <c r="D1504" t="s">
        <v>6533</v>
      </c>
      <c r="E1504" t="s">
        <v>6533</v>
      </c>
      <c r="F1504" t="s">
        <v>6268</v>
      </c>
      <c r="G1504" t="s">
        <v>19484</v>
      </c>
      <c r="H1504" s="1">
        <v>43708</v>
      </c>
      <c r="I1504" s="1">
        <v>43677</v>
      </c>
      <c r="J1504">
        <v>90000</v>
      </c>
      <c r="K1504">
        <v>170000</v>
      </c>
      <c r="L1504">
        <v>90000</v>
      </c>
      <c r="M1504">
        <v>170000</v>
      </c>
      <c r="N1504" t="s">
        <v>6475</v>
      </c>
      <c r="O1504" t="s">
        <v>6548</v>
      </c>
      <c r="R1504" t="s">
        <v>7952</v>
      </c>
      <c r="T1504" t="s">
        <v>19375</v>
      </c>
      <c r="U1504" t="s">
        <v>6550</v>
      </c>
      <c r="V1504" t="s">
        <v>6829</v>
      </c>
      <c r="Z1504" t="s">
        <v>303</v>
      </c>
      <c r="AB1504" t="s">
        <v>25573</v>
      </c>
      <c r="AC1504" t="s">
        <v>25580</v>
      </c>
      <c r="AE1504" t="s">
        <v>25681</v>
      </c>
      <c r="AF1504" t="s">
        <v>25577</v>
      </c>
      <c r="AG1504" t="s">
        <v>25578</v>
      </c>
    </row>
    <row r="1505" spans="1:45" x14ac:dyDescent="0.2">
      <c r="A1505" t="s">
        <v>18348</v>
      </c>
      <c r="B1505" t="s">
        <v>6279</v>
      </c>
      <c r="C1505" t="s">
        <v>6289</v>
      </c>
      <c r="D1505" t="s">
        <v>6281</v>
      </c>
      <c r="E1505" t="s">
        <v>6281</v>
      </c>
      <c r="F1505" t="s">
        <v>6286</v>
      </c>
      <c r="G1505" t="s">
        <v>18349</v>
      </c>
      <c r="H1505" s="1">
        <v>43770</v>
      </c>
      <c r="I1505" s="1">
        <v>42647</v>
      </c>
      <c r="J1505">
        <v>0</v>
      </c>
      <c r="N1505" t="s">
        <v>6475</v>
      </c>
      <c r="O1505" t="s">
        <v>6476</v>
      </c>
      <c r="T1505" t="s">
        <v>15265</v>
      </c>
      <c r="U1505" t="s">
        <v>6564</v>
      </c>
      <c r="V1505" t="s">
        <v>6565</v>
      </c>
      <c r="Z1505" t="s">
        <v>28</v>
      </c>
    </row>
    <row r="1506" spans="1:45" x14ac:dyDescent="0.2">
      <c r="A1506" t="s">
        <v>18350</v>
      </c>
      <c r="B1506" t="s">
        <v>6279</v>
      </c>
      <c r="C1506" t="s">
        <v>6289</v>
      </c>
      <c r="D1506" t="s">
        <v>6281</v>
      </c>
      <c r="E1506" t="s">
        <v>6281</v>
      </c>
      <c r="F1506" t="s">
        <v>6268</v>
      </c>
      <c r="G1506" t="s">
        <v>18351</v>
      </c>
      <c r="H1506" s="1">
        <v>44042</v>
      </c>
      <c r="I1506" s="1">
        <v>43851</v>
      </c>
      <c r="J1506">
        <v>0</v>
      </c>
      <c r="N1506" t="s">
        <v>6475</v>
      </c>
      <c r="O1506" t="s">
        <v>6476</v>
      </c>
      <c r="T1506" t="s">
        <v>6617</v>
      </c>
      <c r="U1506" t="s">
        <v>6322</v>
      </c>
      <c r="V1506" t="s">
        <v>6479</v>
      </c>
      <c r="W1506" t="s">
        <v>6480</v>
      </c>
      <c r="Z1506" t="s">
        <v>28</v>
      </c>
    </row>
    <row r="1507" spans="1:45" x14ac:dyDescent="0.2">
      <c r="A1507" t="s">
        <v>19785</v>
      </c>
      <c r="B1507" t="s">
        <v>6279</v>
      </c>
      <c r="C1507" t="s">
        <v>6289</v>
      </c>
      <c r="D1507" t="s">
        <v>6319</v>
      </c>
      <c r="E1507" t="s">
        <v>6319</v>
      </c>
      <c r="F1507" t="s">
        <v>6286</v>
      </c>
      <c r="G1507" t="s">
        <v>19786</v>
      </c>
      <c r="H1507" s="1">
        <v>42769</v>
      </c>
      <c r="I1507" s="1">
        <v>42989</v>
      </c>
      <c r="J1507">
        <v>19460</v>
      </c>
      <c r="K1507">
        <v>0</v>
      </c>
      <c r="L1507">
        <v>0</v>
      </c>
      <c r="M1507">
        <v>0</v>
      </c>
      <c r="R1507" t="s">
        <v>19787</v>
      </c>
      <c r="U1507" t="s">
        <v>6550</v>
      </c>
      <c r="V1507" t="s">
        <v>6829</v>
      </c>
      <c r="Z1507" t="s">
        <v>8480</v>
      </c>
      <c r="AB1507" t="s">
        <v>25573</v>
      </c>
      <c r="AC1507" t="s">
        <v>25581</v>
      </c>
      <c r="AD1507" t="s">
        <v>25607</v>
      </c>
      <c r="AE1507" t="s">
        <v>25579</v>
      </c>
      <c r="AF1507" t="s">
        <v>25577</v>
      </c>
      <c r="AG1507" t="s">
        <v>25578</v>
      </c>
    </row>
    <row r="1508" spans="1:45" x14ac:dyDescent="0.2">
      <c r="A1508" t="s">
        <v>3380</v>
      </c>
      <c r="B1508" t="s">
        <v>6527</v>
      </c>
      <c r="C1508" t="s">
        <v>6266</v>
      </c>
      <c r="D1508" t="s">
        <v>6281</v>
      </c>
      <c r="E1508" t="s">
        <v>6281</v>
      </c>
      <c r="F1508" t="s">
        <v>6268</v>
      </c>
      <c r="G1508" t="s">
        <v>16564</v>
      </c>
      <c r="H1508" s="1">
        <v>44196</v>
      </c>
      <c r="J1508">
        <v>0</v>
      </c>
      <c r="N1508" t="s">
        <v>6475</v>
      </c>
      <c r="O1508" t="s">
        <v>6476</v>
      </c>
      <c r="R1508" t="s">
        <v>16565</v>
      </c>
      <c r="T1508" t="s">
        <v>6724</v>
      </c>
      <c r="U1508" t="s">
        <v>6322</v>
      </c>
      <c r="V1508" t="s">
        <v>6479</v>
      </c>
      <c r="W1508" t="s">
        <v>6520</v>
      </c>
      <c r="Z1508" t="s">
        <v>28</v>
      </c>
      <c r="AB1508" t="s">
        <v>25573</v>
      </c>
      <c r="AC1508" t="s">
        <v>25623</v>
      </c>
      <c r="AE1508" t="s">
        <v>25579</v>
      </c>
      <c r="AF1508" t="s">
        <v>25577</v>
      </c>
      <c r="AG1508" t="s">
        <v>25578</v>
      </c>
      <c r="AJ1508">
        <f>VLOOKUP($A1508,Sheet1!$A:$K,2,FALSE)</f>
        <v>3</v>
      </c>
      <c r="AK1508">
        <f>VLOOKUP($A1508,Sheet1!$A:$K,3,FALSE)</f>
        <v>0</v>
      </c>
      <c r="AL1508">
        <f>VLOOKUP($A1508,Sheet1!$A:$K,4,FALSE)</f>
        <v>0</v>
      </c>
      <c r="AM1508">
        <f>VLOOKUP($A1508,Sheet1!$A:$K,5,FALSE)</f>
        <v>0</v>
      </c>
      <c r="AN1508">
        <f>VLOOKUP($A1508,Sheet1!$A:$K,6,FALSE)</f>
        <v>0</v>
      </c>
      <c r="AO1508">
        <f>VLOOKUP($A1508,Sheet1!$A:$K,7,FALSE)</f>
        <v>0</v>
      </c>
      <c r="AP1508">
        <f>VLOOKUP($A1508,Sheet1!$A:$K,8,FALSE)</f>
        <v>3</v>
      </c>
      <c r="AQ1508">
        <f>VLOOKUP($A1508,Sheet1!$A:$K,9,FALSE)</f>
        <v>52</v>
      </c>
      <c r="AR1508">
        <f>VLOOKUP($A1508,Sheet1!$A:$K,10,FALSE)</f>
        <v>0</v>
      </c>
      <c r="AS1508">
        <f>VLOOKUP($A1508,Sheet1!$A:$K,11,FALSE)</f>
        <v>3</v>
      </c>
    </row>
    <row r="1509" spans="1:45" x14ac:dyDescent="0.2">
      <c r="A1509" t="s">
        <v>3832</v>
      </c>
      <c r="B1509" t="s">
        <v>6279</v>
      </c>
      <c r="C1509" t="s">
        <v>6798</v>
      </c>
      <c r="D1509" t="s">
        <v>6533</v>
      </c>
      <c r="E1509" t="s">
        <v>6533</v>
      </c>
      <c r="F1509" t="s">
        <v>6268</v>
      </c>
      <c r="G1509" t="s">
        <v>19485</v>
      </c>
      <c r="H1509" s="1">
        <v>43738</v>
      </c>
      <c r="I1509" s="1">
        <v>43700</v>
      </c>
      <c r="J1509">
        <v>320000</v>
      </c>
      <c r="K1509">
        <v>320000</v>
      </c>
      <c r="L1509">
        <v>0</v>
      </c>
      <c r="M1509">
        <v>0</v>
      </c>
      <c r="N1509" t="s">
        <v>6475</v>
      </c>
      <c r="O1509" t="s">
        <v>6548</v>
      </c>
      <c r="R1509" t="s">
        <v>7952</v>
      </c>
      <c r="T1509" t="s">
        <v>19375</v>
      </c>
      <c r="U1509" t="s">
        <v>6550</v>
      </c>
      <c r="V1509" t="s">
        <v>6829</v>
      </c>
      <c r="Z1509" t="s">
        <v>303</v>
      </c>
      <c r="AB1509" t="s">
        <v>25573</v>
      </c>
      <c r="AC1509" t="s">
        <v>25580</v>
      </c>
      <c r="AE1509" t="s">
        <v>25681</v>
      </c>
      <c r="AF1509" t="s">
        <v>25577</v>
      </c>
      <c r="AG1509" t="s">
        <v>25578</v>
      </c>
      <c r="AJ1509">
        <f>VLOOKUP($A1509,Sheet1!$A:$K,2,FALSE)</f>
        <v>3</v>
      </c>
      <c r="AK1509">
        <f>VLOOKUP($A1509,Sheet1!$A:$K,3,FALSE)</f>
        <v>0</v>
      </c>
      <c r="AL1509">
        <f>VLOOKUP($A1509,Sheet1!$A:$K,4,FALSE)</f>
        <v>0</v>
      </c>
      <c r="AM1509">
        <f>VLOOKUP($A1509,Sheet1!$A:$K,5,FALSE)</f>
        <v>0</v>
      </c>
      <c r="AN1509">
        <f>VLOOKUP($A1509,Sheet1!$A:$K,6,FALSE)</f>
        <v>0</v>
      </c>
      <c r="AO1509">
        <f>VLOOKUP($A1509,Sheet1!$A:$K,7,FALSE)</f>
        <v>0</v>
      </c>
      <c r="AP1509">
        <f>VLOOKUP($A1509,Sheet1!$A:$K,8,FALSE)</f>
        <v>3</v>
      </c>
      <c r="AQ1509">
        <f>VLOOKUP($A1509,Sheet1!$A:$K,9,FALSE)</f>
        <v>170</v>
      </c>
      <c r="AR1509">
        <f>VLOOKUP($A1509,Sheet1!$A:$K,10,FALSE)</f>
        <v>0</v>
      </c>
      <c r="AS1509">
        <f>VLOOKUP($A1509,Sheet1!$A:$K,11,FALSE)</f>
        <v>0</v>
      </c>
    </row>
    <row r="1510" spans="1:45" x14ac:dyDescent="0.2">
      <c r="A1510" t="s">
        <v>18352</v>
      </c>
      <c r="B1510" t="s">
        <v>6279</v>
      </c>
      <c r="C1510" t="s">
        <v>6289</v>
      </c>
      <c r="D1510" t="s">
        <v>6522</v>
      </c>
      <c r="E1510" t="s">
        <v>6522</v>
      </c>
      <c r="F1510" t="s">
        <v>6286</v>
      </c>
      <c r="G1510" t="s">
        <v>18353</v>
      </c>
      <c r="H1510" s="1">
        <v>43770</v>
      </c>
      <c r="I1510" s="1">
        <v>42601</v>
      </c>
      <c r="J1510">
        <v>0</v>
      </c>
      <c r="N1510" t="s">
        <v>6475</v>
      </c>
      <c r="O1510" t="s">
        <v>6476</v>
      </c>
      <c r="T1510" t="s">
        <v>6599</v>
      </c>
      <c r="U1510" t="s">
        <v>6322</v>
      </c>
      <c r="V1510" t="s">
        <v>6479</v>
      </c>
      <c r="W1510" t="s">
        <v>6480</v>
      </c>
      <c r="Z1510" t="s">
        <v>28</v>
      </c>
    </row>
    <row r="1511" spans="1:45" x14ac:dyDescent="0.2">
      <c r="A1511" t="s">
        <v>19788</v>
      </c>
      <c r="B1511" t="s">
        <v>6279</v>
      </c>
      <c r="C1511" t="s">
        <v>6289</v>
      </c>
      <c r="D1511" t="s">
        <v>6281</v>
      </c>
      <c r="E1511" t="s">
        <v>6281</v>
      </c>
      <c r="F1511" t="s">
        <v>6268</v>
      </c>
      <c r="G1511" t="s">
        <v>19789</v>
      </c>
      <c r="H1511" s="1">
        <v>43814</v>
      </c>
      <c r="I1511" s="1">
        <v>43630</v>
      </c>
      <c r="J1511">
        <v>100000</v>
      </c>
      <c r="K1511">
        <v>100000</v>
      </c>
      <c r="L1511">
        <v>0</v>
      </c>
      <c r="M1511">
        <v>0</v>
      </c>
      <c r="R1511" t="s">
        <v>7952</v>
      </c>
      <c r="T1511" t="s">
        <v>18446</v>
      </c>
      <c r="U1511" t="s">
        <v>6550</v>
      </c>
      <c r="V1511" t="s">
        <v>7099</v>
      </c>
      <c r="Z1511" t="s">
        <v>8480</v>
      </c>
      <c r="AB1511" t="s">
        <v>25573</v>
      </c>
      <c r="AC1511" t="s">
        <v>25580</v>
      </c>
      <c r="AE1511" t="s">
        <v>25681</v>
      </c>
      <c r="AF1511" t="s">
        <v>25577</v>
      </c>
      <c r="AG1511" t="s">
        <v>25578</v>
      </c>
    </row>
    <row r="1512" spans="1:45" x14ac:dyDescent="0.2">
      <c r="A1512" t="s">
        <v>16566</v>
      </c>
      <c r="B1512" t="s">
        <v>6279</v>
      </c>
      <c r="C1512" t="s">
        <v>6289</v>
      </c>
      <c r="D1512" t="s">
        <v>6281</v>
      </c>
      <c r="E1512" t="s">
        <v>6281</v>
      </c>
      <c r="F1512" t="s">
        <v>6268</v>
      </c>
      <c r="G1512" t="s">
        <v>16567</v>
      </c>
      <c r="H1512" s="1">
        <v>43770</v>
      </c>
      <c r="I1512" s="1">
        <v>43745</v>
      </c>
      <c r="J1512">
        <v>0</v>
      </c>
      <c r="N1512" t="s">
        <v>6475</v>
      </c>
      <c r="O1512" t="s">
        <v>6476</v>
      </c>
      <c r="R1512" t="s">
        <v>10878</v>
      </c>
      <c r="T1512" t="s">
        <v>6587</v>
      </c>
      <c r="U1512" t="s">
        <v>6322</v>
      </c>
      <c r="V1512" t="s">
        <v>6479</v>
      </c>
      <c r="W1512" t="s">
        <v>6520</v>
      </c>
      <c r="Z1512" t="s">
        <v>28</v>
      </c>
      <c r="AB1512" t="s">
        <v>25573</v>
      </c>
      <c r="AC1512" t="s">
        <v>25581</v>
      </c>
      <c r="AD1512" t="s">
        <v>25589</v>
      </c>
      <c r="AE1512" t="s">
        <v>25595</v>
      </c>
      <c r="AF1512" t="s">
        <v>25577</v>
      </c>
      <c r="AG1512" t="s">
        <v>25578</v>
      </c>
    </row>
    <row r="1513" spans="1:45" x14ac:dyDescent="0.2">
      <c r="A1513" t="s">
        <v>19486</v>
      </c>
      <c r="B1513" t="s">
        <v>6279</v>
      </c>
      <c r="C1513" t="s">
        <v>6798</v>
      </c>
      <c r="D1513" t="s">
        <v>6533</v>
      </c>
      <c r="E1513" t="s">
        <v>6533</v>
      </c>
      <c r="F1513" t="s">
        <v>6268</v>
      </c>
      <c r="G1513" t="s">
        <v>19487</v>
      </c>
      <c r="H1513" s="1">
        <v>43890</v>
      </c>
      <c r="I1513" s="1">
        <v>43851</v>
      </c>
      <c r="J1513">
        <v>645000</v>
      </c>
      <c r="K1513">
        <v>1945000</v>
      </c>
      <c r="N1513" t="s">
        <v>6475</v>
      </c>
      <c r="O1513" t="s">
        <v>6548</v>
      </c>
      <c r="R1513" t="s">
        <v>11880</v>
      </c>
      <c r="T1513" t="s">
        <v>8616</v>
      </c>
      <c r="U1513" t="s">
        <v>6550</v>
      </c>
      <c r="V1513" t="s">
        <v>6829</v>
      </c>
      <c r="Z1513" t="s">
        <v>303</v>
      </c>
      <c r="AA1513" t="s">
        <v>11878</v>
      </c>
      <c r="AB1513" t="s">
        <v>25573</v>
      </c>
      <c r="AC1513" t="s">
        <v>25594</v>
      </c>
      <c r="AE1513" t="s">
        <v>25588</v>
      </c>
      <c r="AF1513" t="s">
        <v>25577</v>
      </c>
      <c r="AG1513" t="s">
        <v>25578</v>
      </c>
    </row>
    <row r="1514" spans="1:45" x14ac:dyDescent="0.2">
      <c r="A1514" t="s">
        <v>18354</v>
      </c>
      <c r="B1514" t="s">
        <v>6279</v>
      </c>
      <c r="C1514" t="s">
        <v>6289</v>
      </c>
      <c r="D1514" t="s">
        <v>6522</v>
      </c>
      <c r="E1514" t="s">
        <v>6522</v>
      </c>
      <c r="F1514" t="s">
        <v>6286</v>
      </c>
      <c r="G1514" t="s">
        <v>18355</v>
      </c>
      <c r="H1514" s="1">
        <v>43770</v>
      </c>
      <c r="I1514" s="1">
        <v>42663</v>
      </c>
      <c r="J1514">
        <v>0</v>
      </c>
      <c r="N1514" t="s">
        <v>6475</v>
      </c>
      <c r="O1514" t="s">
        <v>6476</v>
      </c>
      <c r="T1514" t="s">
        <v>9229</v>
      </c>
      <c r="U1514" t="s">
        <v>6322</v>
      </c>
      <c r="V1514" t="s">
        <v>6510</v>
      </c>
      <c r="W1514" t="s">
        <v>6531</v>
      </c>
      <c r="Z1514" t="s">
        <v>28</v>
      </c>
    </row>
    <row r="1515" spans="1:45" x14ac:dyDescent="0.2">
      <c r="A1515" t="s">
        <v>19790</v>
      </c>
      <c r="B1515" t="s">
        <v>6495</v>
      </c>
      <c r="C1515" t="s">
        <v>6496</v>
      </c>
      <c r="D1515" t="s">
        <v>6281</v>
      </c>
      <c r="E1515" t="s">
        <v>6281</v>
      </c>
      <c r="F1515" t="s">
        <v>6286</v>
      </c>
      <c r="G1515" t="s">
        <v>19791</v>
      </c>
      <c r="H1515" s="1">
        <v>43770</v>
      </c>
      <c r="I1515" s="1">
        <v>43087</v>
      </c>
      <c r="J1515">
        <v>10000</v>
      </c>
      <c r="K1515">
        <v>10000</v>
      </c>
      <c r="L1515">
        <v>10000</v>
      </c>
      <c r="M1515">
        <v>10000</v>
      </c>
      <c r="R1515" t="s">
        <v>19792</v>
      </c>
      <c r="T1515" t="s">
        <v>13367</v>
      </c>
      <c r="U1515" t="s">
        <v>6550</v>
      </c>
      <c r="V1515" t="s">
        <v>7099</v>
      </c>
      <c r="Z1515" t="s">
        <v>8480</v>
      </c>
      <c r="AB1515" t="s">
        <v>25573</v>
      </c>
      <c r="AC1515" t="s">
        <v>25596</v>
      </c>
      <c r="AD1515" t="s">
        <v>25620</v>
      </c>
      <c r="AE1515" t="s">
        <v>25591</v>
      </c>
      <c r="AF1515" t="s">
        <v>25577</v>
      </c>
      <c r="AG1515" t="s">
        <v>25578</v>
      </c>
    </row>
    <row r="1516" spans="1:45" x14ac:dyDescent="0.2">
      <c r="A1516" t="s">
        <v>16568</v>
      </c>
      <c r="B1516" t="s">
        <v>6279</v>
      </c>
      <c r="C1516" t="s">
        <v>6280</v>
      </c>
      <c r="D1516" t="s">
        <v>6319</v>
      </c>
      <c r="E1516" t="s">
        <v>6319</v>
      </c>
      <c r="F1516" t="s">
        <v>6268</v>
      </c>
      <c r="G1516" t="s">
        <v>16569</v>
      </c>
      <c r="H1516" s="1">
        <v>43722</v>
      </c>
      <c r="I1516" s="1">
        <v>43657</v>
      </c>
      <c r="J1516">
        <v>0</v>
      </c>
      <c r="K1516">
        <v>0</v>
      </c>
      <c r="N1516" t="s">
        <v>6475</v>
      </c>
      <c r="O1516" t="s">
        <v>6476</v>
      </c>
      <c r="R1516" t="s">
        <v>7107</v>
      </c>
      <c r="T1516" t="s">
        <v>10460</v>
      </c>
      <c r="U1516" t="s">
        <v>6322</v>
      </c>
      <c r="V1516" t="s">
        <v>6479</v>
      </c>
      <c r="W1516" t="s">
        <v>6520</v>
      </c>
      <c r="Z1516" t="s">
        <v>28</v>
      </c>
      <c r="AB1516" t="s">
        <v>25573</v>
      </c>
      <c r="AC1516" t="s">
        <v>25581</v>
      </c>
      <c r="AD1516" t="s">
        <v>25582</v>
      </c>
      <c r="AE1516" t="s">
        <v>25591</v>
      </c>
      <c r="AF1516" t="s">
        <v>25606</v>
      </c>
      <c r="AG1516" t="s">
        <v>25578</v>
      </c>
    </row>
    <row r="1517" spans="1:45" x14ac:dyDescent="0.2">
      <c r="A1517" t="s">
        <v>19488</v>
      </c>
      <c r="B1517" t="s">
        <v>6527</v>
      </c>
      <c r="C1517" t="s">
        <v>12424</v>
      </c>
      <c r="D1517" t="s">
        <v>6281</v>
      </c>
      <c r="E1517" t="s">
        <v>6281</v>
      </c>
      <c r="F1517" t="s">
        <v>6268</v>
      </c>
      <c r="G1517" t="s">
        <v>19489</v>
      </c>
      <c r="H1517" s="1">
        <v>44316</v>
      </c>
      <c r="J1517">
        <v>1</v>
      </c>
      <c r="K1517">
        <v>5080000</v>
      </c>
      <c r="N1517" t="s">
        <v>6475</v>
      </c>
      <c r="O1517" t="s">
        <v>6548</v>
      </c>
      <c r="R1517" t="s">
        <v>7403</v>
      </c>
      <c r="S1517" t="s">
        <v>19490</v>
      </c>
      <c r="T1517" t="s">
        <v>17934</v>
      </c>
      <c r="U1517" t="s">
        <v>6550</v>
      </c>
      <c r="V1517" t="s">
        <v>6829</v>
      </c>
      <c r="Z1517" t="s">
        <v>303</v>
      </c>
      <c r="AB1517" t="s">
        <v>25573</v>
      </c>
      <c r="AC1517" t="s">
        <v>25601</v>
      </c>
      <c r="AE1517" t="s">
        <v>25579</v>
      </c>
      <c r="AF1517" t="s">
        <v>25577</v>
      </c>
      <c r="AG1517" t="s">
        <v>25578</v>
      </c>
      <c r="AH1517" t="s">
        <v>10755</v>
      </c>
    </row>
    <row r="1518" spans="1:45" x14ac:dyDescent="0.2">
      <c r="A1518" t="s">
        <v>18356</v>
      </c>
      <c r="B1518" t="s">
        <v>6279</v>
      </c>
      <c r="C1518" t="s">
        <v>6289</v>
      </c>
      <c r="D1518" t="s">
        <v>6281</v>
      </c>
      <c r="E1518" t="s">
        <v>6281</v>
      </c>
      <c r="F1518" t="s">
        <v>6286</v>
      </c>
      <c r="G1518" t="s">
        <v>18357</v>
      </c>
      <c r="H1518" s="1">
        <v>43770</v>
      </c>
      <c r="I1518" s="1">
        <v>42663</v>
      </c>
      <c r="J1518">
        <v>0</v>
      </c>
      <c r="N1518" t="s">
        <v>6475</v>
      </c>
      <c r="O1518" t="s">
        <v>6476</v>
      </c>
      <c r="T1518" t="s">
        <v>9229</v>
      </c>
      <c r="U1518" t="s">
        <v>6322</v>
      </c>
      <c r="V1518" t="s">
        <v>6510</v>
      </c>
      <c r="W1518" t="s">
        <v>6531</v>
      </c>
      <c r="Z1518" t="s">
        <v>28</v>
      </c>
    </row>
    <row r="1519" spans="1:45" x14ac:dyDescent="0.2">
      <c r="A1519" t="s">
        <v>19793</v>
      </c>
      <c r="B1519" t="s">
        <v>6527</v>
      </c>
      <c r="C1519" t="s">
        <v>6280</v>
      </c>
      <c r="D1519" t="s">
        <v>6281</v>
      </c>
      <c r="E1519" t="s">
        <v>6281</v>
      </c>
      <c r="F1519" t="s">
        <v>6268</v>
      </c>
      <c r="G1519" t="s">
        <v>19794</v>
      </c>
      <c r="H1519" s="1">
        <v>44012</v>
      </c>
      <c r="I1519" s="1">
        <v>43920</v>
      </c>
      <c r="J1519">
        <v>600000</v>
      </c>
      <c r="K1519">
        <v>600000</v>
      </c>
      <c r="N1519" t="s">
        <v>6475</v>
      </c>
      <c r="O1519" t="s">
        <v>6548</v>
      </c>
      <c r="R1519" t="s">
        <v>15929</v>
      </c>
      <c r="S1519" t="s">
        <v>15930</v>
      </c>
      <c r="T1519" t="s">
        <v>7098</v>
      </c>
      <c r="U1519" t="s">
        <v>6550</v>
      </c>
      <c r="V1519" t="s">
        <v>7099</v>
      </c>
      <c r="Z1519" t="s">
        <v>303</v>
      </c>
      <c r="AB1519" t="s">
        <v>25573</v>
      </c>
      <c r="AC1519" t="s">
        <v>25600</v>
      </c>
      <c r="AE1519" t="s">
        <v>25588</v>
      </c>
      <c r="AF1519" t="s">
        <v>25577</v>
      </c>
      <c r="AG1519" t="s">
        <v>25578</v>
      </c>
    </row>
    <row r="1520" spans="1:45" x14ac:dyDescent="0.2">
      <c r="A1520" t="s">
        <v>16570</v>
      </c>
      <c r="B1520" t="s">
        <v>6279</v>
      </c>
      <c r="C1520" t="s">
        <v>6289</v>
      </c>
      <c r="D1520" t="s">
        <v>6281</v>
      </c>
      <c r="E1520" t="s">
        <v>6281</v>
      </c>
      <c r="F1520" t="s">
        <v>6286</v>
      </c>
      <c r="G1520" t="s">
        <v>16571</v>
      </c>
      <c r="H1520" s="1">
        <v>43770</v>
      </c>
      <c r="I1520" s="1">
        <v>42663</v>
      </c>
      <c r="J1520">
        <v>0</v>
      </c>
      <c r="N1520" t="s">
        <v>6475</v>
      </c>
      <c r="O1520" t="s">
        <v>6476</v>
      </c>
      <c r="R1520" t="s">
        <v>16572</v>
      </c>
      <c r="T1520" t="s">
        <v>9953</v>
      </c>
      <c r="U1520" t="s">
        <v>6322</v>
      </c>
      <c r="V1520" t="s">
        <v>6479</v>
      </c>
      <c r="W1520" t="s">
        <v>6520</v>
      </c>
      <c r="Z1520" t="s">
        <v>28</v>
      </c>
      <c r="AB1520" t="s">
        <v>25573</v>
      </c>
      <c r="AC1520" t="s">
        <v>25592</v>
      </c>
      <c r="AE1520" t="s">
        <v>25588</v>
      </c>
      <c r="AF1520" t="s">
        <v>25577</v>
      </c>
      <c r="AG1520" t="s">
        <v>25578</v>
      </c>
    </row>
    <row r="1521" spans="1:45" x14ac:dyDescent="0.2">
      <c r="A1521" t="s">
        <v>3836</v>
      </c>
      <c r="B1521" t="s">
        <v>6495</v>
      </c>
      <c r="C1521" t="s">
        <v>6496</v>
      </c>
      <c r="D1521" t="s">
        <v>6281</v>
      </c>
      <c r="E1521" t="s">
        <v>6281</v>
      </c>
      <c r="F1521" t="s">
        <v>6268</v>
      </c>
      <c r="G1521" t="s">
        <v>19491</v>
      </c>
      <c r="H1521" s="1">
        <v>43769</v>
      </c>
      <c r="I1521" s="1">
        <v>43713</v>
      </c>
      <c r="J1521">
        <v>50000</v>
      </c>
      <c r="K1521">
        <v>50000</v>
      </c>
      <c r="L1521">
        <v>50000</v>
      </c>
      <c r="M1521">
        <v>50000</v>
      </c>
      <c r="N1521" t="s">
        <v>6475</v>
      </c>
      <c r="O1521" t="s">
        <v>6548</v>
      </c>
      <c r="R1521" t="s">
        <v>7403</v>
      </c>
      <c r="T1521" t="s">
        <v>19492</v>
      </c>
      <c r="U1521" t="s">
        <v>6550</v>
      </c>
      <c r="V1521" t="s">
        <v>6829</v>
      </c>
      <c r="Z1521" t="s">
        <v>303</v>
      </c>
      <c r="AB1521" t="s">
        <v>25573</v>
      </c>
      <c r="AC1521" t="s">
        <v>25601</v>
      </c>
      <c r="AE1521" t="s">
        <v>25579</v>
      </c>
      <c r="AF1521" t="s">
        <v>25577</v>
      </c>
      <c r="AG1521" t="s">
        <v>25578</v>
      </c>
      <c r="AH1521" t="s">
        <v>10755</v>
      </c>
      <c r="AJ1521">
        <f>VLOOKUP($A1521,Sheet1!$A:$K,2,FALSE)</f>
        <v>11</v>
      </c>
      <c r="AK1521">
        <f>VLOOKUP($A1521,Sheet1!$A:$K,3,FALSE)</f>
        <v>0</v>
      </c>
      <c r="AL1521">
        <f>VLOOKUP($A1521,Sheet1!$A:$K,4,FALSE)</f>
        <v>0</v>
      </c>
      <c r="AM1521">
        <f>VLOOKUP($A1521,Sheet1!$A:$K,5,FALSE)</f>
        <v>0</v>
      </c>
      <c r="AN1521">
        <f>VLOOKUP($A1521,Sheet1!$A:$K,6,FALSE)</f>
        <v>0</v>
      </c>
      <c r="AO1521">
        <f>VLOOKUP($A1521,Sheet1!$A:$K,7,FALSE)</f>
        <v>0</v>
      </c>
      <c r="AP1521">
        <f>VLOOKUP($A1521,Sheet1!$A:$K,8,FALSE)</f>
        <v>11</v>
      </c>
      <c r="AQ1521">
        <f>VLOOKUP($A1521,Sheet1!$A:$K,9,FALSE)</f>
        <v>0</v>
      </c>
      <c r="AR1521">
        <f>VLOOKUP($A1521,Sheet1!$A:$K,10,FALSE)</f>
        <v>11</v>
      </c>
      <c r="AS1521">
        <f>VLOOKUP($A1521,Sheet1!$A:$K,11,FALSE)</f>
        <v>11</v>
      </c>
    </row>
    <row r="1522" spans="1:45" x14ac:dyDescent="0.2">
      <c r="A1522" t="s">
        <v>16435</v>
      </c>
      <c r="B1522" t="s">
        <v>6279</v>
      </c>
      <c r="C1522" t="s">
        <v>6289</v>
      </c>
      <c r="D1522" t="s">
        <v>6522</v>
      </c>
      <c r="E1522" t="s">
        <v>6522</v>
      </c>
      <c r="F1522" t="s">
        <v>6286</v>
      </c>
      <c r="G1522" t="s">
        <v>16436</v>
      </c>
      <c r="H1522" s="1">
        <v>43770</v>
      </c>
      <c r="I1522" s="1">
        <v>42916</v>
      </c>
      <c r="J1522">
        <v>0</v>
      </c>
      <c r="N1522" t="s">
        <v>6475</v>
      </c>
      <c r="O1522" t="s">
        <v>6476</v>
      </c>
      <c r="T1522" t="s">
        <v>6515</v>
      </c>
      <c r="U1522" t="s">
        <v>6322</v>
      </c>
      <c r="V1522" t="s">
        <v>6479</v>
      </c>
      <c r="W1522" t="s">
        <v>6480</v>
      </c>
      <c r="Z1522" t="s">
        <v>28</v>
      </c>
    </row>
    <row r="1523" spans="1:45" x14ac:dyDescent="0.2">
      <c r="A1523" t="s">
        <v>19795</v>
      </c>
      <c r="B1523" t="s">
        <v>6495</v>
      </c>
      <c r="C1523" t="s">
        <v>6496</v>
      </c>
      <c r="D1523" t="s">
        <v>6281</v>
      </c>
      <c r="E1523" t="s">
        <v>6281</v>
      </c>
      <c r="F1523" t="s">
        <v>6268</v>
      </c>
      <c r="G1523" t="s">
        <v>19796</v>
      </c>
      <c r="H1523" s="1">
        <v>43646</v>
      </c>
      <c r="I1523" s="1">
        <v>43616</v>
      </c>
      <c r="J1523">
        <v>15000</v>
      </c>
      <c r="K1523">
        <v>15000</v>
      </c>
      <c r="L1523">
        <v>15000</v>
      </c>
      <c r="M1523">
        <v>15000</v>
      </c>
      <c r="R1523" t="s">
        <v>15929</v>
      </c>
      <c r="T1523" t="s">
        <v>8500</v>
      </c>
      <c r="U1523" t="s">
        <v>6550</v>
      </c>
      <c r="V1523" t="s">
        <v>7099</v>
      </c>
      <c r="Z1523" t="s">
        <v>8480</v>
      </c>
      <c r="AB1523" t="s">
        <v>25573</v>
      </c>
      <c r="AC1523" t="s">
        <v>25600</v>
      </c>
      <c r="AE1523" t="s">
        <v>25588</v>
      </c>
      <c r="AF1523" t="s">
        <v>25577</v>
      </c>
      <c r="AG1523" t="s">
        <v>25578</v>
      </c>
    </row>
    <row r="1524" spans="1:45" x14ac:dyDescent="0.2">
      <c r="A1524" t="s">
        <v>16573</v>
      </c>
      <c r="B1524" t="s">
        <v>6279</v>
      </c>
      <c r="C1524" t="s">
        <v>6289</v>
      </c>
      <c r="D1524" t="s">
        <v>6281</v>
      </c>
      <c r="E1524" t="s">
        <v>6281</v>
      </c>
      <c r="F1524" t="s">
        <v>6286</v>
      </c>
      <c r="G1524" t="s">
        <v>16574</v>
      </c>
      <c r="H1524" s="1">
        <v>43770</v>
      </c>
      <c r="I1524" s="1">
        <v>42663</v>
      </c>
      <c r="J1524">
        <v>0</v>
      </c>
      <c r="N1524" t="s">
        <v>6475</v>
      </c>
      <c r="O1524" t="s">
        <v>6476</v>
      </c>
      <c r="R1524" t="s">
        <v>6855</v>
      </c>
      <c r="T1524" t="s">
        <v>16575</v>
      </c>
      <c r="U1524" t="s">
        <v>6564</v>
      </c>
      <c r="V1524" t="s">
        <v>6565</v>
      </c>
      <c r="Z1524" t="s">
        <v>28</v>
      </c>
      <c r="AB1524" t="s">
        <v>25573</v>
      </c>
      <c r="AC1524" t="s">
        <v>25574</v>
      </c>
      <c r="AD1524" t="s">
        <v>25575</v>
      </c>
      <c r="AE1524" t="s">
        <v>25579</v>
      </c>
      <c r="AF1524" t="s">
        <v>25577</v>
      </c>
      <c r="AG1524" t="s">
        <v>25578</v>
      </c>
    </row>
    <row r="1525" spans="1:45" x14ac:dyDescent="0.2">
      <c r="A1525" t="s">
        <v>19493</v>
      </c>
      <c r="B1525" t="s">
        <v>8967</v>
      </c>
      <c r="C1525" t="s">
        <v>6266</v>
      </c>
      <c r="D1525" t="s">
        <v>6533</v>
      </c>
      <c r="E1525" t="s">
        <v>6533</v>
      </c>
      <c r="F1525" t="s">
        <v>6268</v>
      </c>
      <c r="G1525" t="s">
        <v>19494</v>
      </c>
      <c r="H1525" s="1">
        <v>44071</v>
      </c>
      <c r="J1525">
        <v>866774</v>
      </c>
      <c r="K1525">
        <v>1400000</v>
      </c>
      <c r="N1525" t="s">
        <v>6475</v>
      </c>
      <c r="O1525" t="s">
        <v>6548</v>
      </c>
      <c r="R1525" t="s">
        <v>8267</v>
      </c>
      <c r="T1525" t="s">
        <v>11255</v>
      </c>
      <c r="U1525" t="s">
        <v>6550</v>
      </c>
      <c r="V1525" t="s">
        <v>6829</v>
      </c>
      <c r="Z1525" t="s">
        <v>303</v>
      </c>
      <c r="AA1525" t="s">
        <v>8286</v>
      </c>
      <c r="AB1525" t="s">
        <v>25573</v>
      </c>
      <c r="AC1525" t="s">
        <v>25601</v>
      </c>
      <c r="AE1525" t="s">
        <v>25583</v>
      </c>
      <c r="AF1525" t="s">
        <v>25577</v>
      </c>
      <c r="AG1525" t="s">
        <v>25578</v>
      </c>
    </row>
    <row r="1526" spans="1:45" x14ac:dyDescent="0.2">
      <c r="A1526" t="s">
        <v>16437</v>
      </c>
      <c r="B1526" t="s">
        <v>6279</v>
      </c>
      <c r="C1526" t="s">
        <v>6289</v>
      </c>
      <c r="D1526" t="s">
        <v>6522</v>
      </c>
      <c r="E1526" t="s">
        <v>6522</v>
      </c>
      <c r="F1526" t="s">
        <v>6456</v>
      </c>
      <c r="G1526" t="s">
        <v>16438</v>
      </c>
      <c r="H1526" s="1">
        <v>43770</v>
      </c>
      <c r="I1526" s="1">
        <v>42601</v>
      </c>
      <c r="J1526">
        <v>0</v>
      </c>
      <c r="N1526" t="s">
        <v>6475</v>
      </c>
      <c r="O1526" t="s">
        <v>6476</v>
      </c>
      <c r="T1526" t="s">
        <v>6610</v>
      </c>
      <c r="U1526" t="s">
        <v>6322</v>
      </c>
      <c r="V1526" t="s">
        <v>6479</v>
      </c>
      <c r="W1526" t="s">
        <v>6480</v>
      </c>
      <c r="Z1526" t="s">
        <v>28</v>
      </c>
    </row>
    <row r="1527" spans="1:45" x14ac:dyDescent="0.2">
      <c r="A1527" t="s">
        <v>19892</v>
      </c>
      <c r="B1527" t="s">
        <v>6279</v>
      </c>
      <c r="C1527" t="s">
        <v>6289</v>
      </c>
      <c r="D1527" t="s">
        <v>6281</v>
      </c>
      <c r="E1527" t="s">
        <v>6281</v>
      </c>
      <c r="F1527" t="s">
        <v>6286</v>
      </c>
      <c r="G1527" t="s">
        <v>19893</v>
      </c>
      <c r="H1527" s="1">
        <v>43770</v>
      </c>
      <c r="I1527" s="1">
        <v>43332</v>
      </c>
      <c r="J1527">
        <v>0</v>
      </c>
      <c r="K1527">
        <v>0</v>
      </c>
      <c r="L1527">
        <v>0</v>
      </c>
      <c r="M1527">
        <v>0</v>
      </c>
      <c r="R1527" t="s">
        <v>19894</v>
      </c>
      <c r="T1527" t="s">
        <v>7671</v>
      </c>
      <c r="U1527" t="s">
        <v>6550</v>
      </c>
      <c r="V1527" t="s">
        <v>7099</v>
      </c>
      <c r="Z1527" t="s">
        <v>8480</v>
      </c>
      <c r="AB1527" t="s">
        <v>25573</v>
      </c>
      <c r="AC1527" t="s">
        <v>25600</v>
      </c>
      <c r="AE1527" t="s">
        <v>25588</v>
      </c>
      <c r="AF1527" t="s">
        <v>25577</v>
      </c>
      <c r="AG1527" t="s">
        <v>25578</v>
      </c>
    </row>
    <row r="1528" spans="1:45" x14ac:dyDescent="0.2">
      <c r="A1528" t="s">
        <v>16576</v>
      </c>
      <c r="B1528" t="s">
        <v>6279</v>
      </c>
      <c r="C1528" t="s">
        <v>6289</v>
      </c>
      <c r="D1528" t="s">
        <v>6281</v>
      </c>
      <c r="E1528" t="s">
        <v>6281</v>
      </c>
      <c r="F1528" t="s">
        <v>6286</v>
      </c>
      <c r="G1528" t="s">
        <v>16577</v>
      </c>
      <c r="H1528" s="1">
        <v>43770</v>
      </c>
      <c r="I1528" s="1">
        <v>42663</v>
      </c>
      <c r="J1528">
        <v>0</v>
      </c>
      <c r="N1528" t="s">
        <v>6475</v>
      </c>
      <c r="O1528" t="s">
        <v>6476</v>
      </c>
      <c r="R1528" t="s">
        <v>16578</v>
      </c>
      <c r="T1528" t="s">
        <v>6658</v>
      </c>
      <c r="U1528" t="s">
        <v>6322</v>
      </c>
      <c r="V1528" t="s">
        <v>6479</v>
      </c>
      <c r="W1528" t="s">
        <v>6480</v>
      </c>
      <c r="Z1528" t="s">
        <v>28</v>
      </c>
      <c r="AB1528" t="s">
        <v>25573</v>
      </c>
      <c r="AC1528" t="s">
        <v>25592</v>
      </c>
      <c r="AE1528" t="s">
        <v>25588</v>
      </c>
      <c r="AF1528" t="s">
        <v>25577</v>
      </c>
      <c r="AG1528" t="s">
        <v>25578</v>
      </c>
    </row>
    <row r="1529" spans="1:45" x14ac:dyDescent="0.2">
      <c r="A1529" t="s">
        <v>19495</v>
      </c>
      <c r="B1529" t="s">
        <v>6495</v>
      </c>
      <c r="C1529" t="s">
        <v>6496</v>
      </c>
      <c r="D1529" t="s">
        <v>6281</v>
      </c>
      <c r="E1529" t="s">
        <v>6281</v>
      </c>
      <c r="F1529" t="s">
        <v>6268</v>
      </c>
      <c r="G1529" t="s">
        <v>19496</v>
      </c>
      <c r="H1529" s="1">
        <v>43735</v>
      </c>
      <c r="I1529" s="1">
        <v>43731</v>
      </c>
      <c r="J1529">
        <v>20000</v>
      </c>
      <c r="K1529">
        <v>20000</v>
      </c>
      <c r="L1529">
        <v>20000</v>
      </c>
      <c r="M1529">
        <v>20000</v>
      </c>
      <c r="N1529" t="s">
        <v>6475</v>
      </c>
      <c r="O1529" t="s">
        <v>6548</v>
      </c>
      <c r="R1529" t="s">
        <v>19497</v>
      </c>
      <c r="T1529" t="s">
        <v>14708</v>
      </c>
      <c r="U1529" t="s">
        <v>6550</v>
      </c>
      <c r="V1529" t="s">
        <v>13215</v>
      </c>
      <c r="Z1529" t="s">
        <v>303</v>
      </c>
      <c r="AB1529" t="s">
        <v>25573</v>
      </c>
      <c r="AC1529" t="s">
        <v>25580</v>
      </c>
      <c r="AE1529" t="s">
        <v>25588</v>
      </c>
      <c r="AF1529" t="s">
        <v>25577</v>
      </c>
      <c r="AG1529" t="s">
        <v>25578</v>
      </c>
    </row>
    <row r="1530" spans="1:45" x14ac:dyDescent="0.2">
      <c r="A1530" t="s">
        <v>16439</v>
      </c>
      <c r="B1530" t="s">
        <v>6279</v>
      </c>
      <c r="C1530" t="s">
        <v>6289</v>
      </c>
      <c r="D1530" t="s">
        <v>6522</v>
      </c>
      <c r="E1530" t="s">
        <v>6522</v>
      </c>
      <c r="F1530" t="s">
        <v>6286</v>
      </c>
      <c r="G1530" t="s">
        <v>14975</v>
      </c>
      <c r="H1530" s="1">
        <v>43770</v>
      </c>
      <c r="I1530" s="1">
        <v>42916</v>
      </c>
      <c r="J1530">
        <v>0</v>
      </c>
      <c r="N1530" t="s">
        <v>6475</v>
      </c>
      <c r="O1530" t="s">
        <v>6476</v>
      </c>
      <c r="T1530" t="s">
        <v>16440</v>
      </c>
      <c r="U1530" t="s">
        <v>6322</v>
      </c>
      <c r="V1530" t="s">
        <v>6526</v>
      </c>
      <c r="Z1530" t="s">
        <v>28</v>
      </c>
    </row>
    <row r="1531" spans="1:45" x14ac:dyDescent="0.2">
      <c r="A1531" t="s">
        <v>19895</v>
      </c>
      <c r="B1531" t="s">
        <v>6279</v>
      </c>
      <c r="C1531" t="s">
        <v>6798</v>
      </c>
      <c r="D1531" t="s">
        <v>6281</v>
      </c>
      <c r="E1531" t="s">
        <v>6281</v>
      </c>
      <c r="F1531" t="s">
        <v>6286</v>
      </c>
      <c r="G1531" t="s">
        <v>19896</v>
      </c>
      <c r="H1531" s="1">
        <v>43554</v>
      </c>
      <c r="I1531" s="1">
        <v>43439</v>
      </c>
      <c r="J1531">
        <v>73736</v>
      </c>
      <c r="K1531">
        <v>73736</v>
      </c>
      <c r="L1531">
        <v>0</v>
      </c>
      <c r="M1531">
        <v>0</v>
      </c>
      <c r="R1531" t="s">
        <v>19897</v>
      </c>
      <c r="T1531" t="s">
        <v>8492</v>
      </c>
      <c r="U1531" t="s">
        <v>6550</v>
      </c>
      <c r="V1531" t="s">
        <v>7099</v>
      </c>
      <c r="Z1531" t="s">
        <v>8480</v>
      </c>
      <c r="AB1531" t="s">
        <v>25573</v>
      </c>
      <c r="AC1531" t="s">
        <v>25600</v>
      </c>
      <c r="AE1531" t="s">
        <v>25591</v>
      </c>
      <c r="AF1531" t="s">
        <v>25577</v>
      </c>
      <c r="AG1531" t="s">
        <v>25578</v>
      </c>
    </row>
    <row r="1532" spans="1:45" x14ac:dyDescent="0.2">
      <c r="A1532" t="s">
        <v>16579</v>
      </c>
      <c r="B1532" t="s">
        <v>6279</v>
      </c>
      <c r="C1532" t="s">
        <v>6798</v>
      </c>
      <c r="D1532" t="s">
        <v>6281</v>
      </c>
      <c r="E1532" t="s">
        <v>6281</v>
      </c>
      <c r="F1532" t="s">
        <v>6268</v>
      </c>
      <c r="G1532" t="s">
        <v>16580</v>
      </c>
      <c r="H1532" s="1">
        <v>43770</v>
      </c>
      <c r="I1532" s="1">
        <v>43829</v>
      </c>
      <c r="J1532">
        <v>0</v>
      </c>
      <c r="N1532" t="s">
        <v>6475</v>
      </c>
      <c r="O1532" t="s">
        <v>6476</v>
      </c>
      <c r="R1532" t="s">
        <v>10739</v>
      </c>
      <c r="T1532" t="s">
        <v>6599</v>
      </c>
      <c r="U1532" t="s">
        <v>6322</v>
      </c>
      <c r="V1532" t="s">
        <v>6479</v>
      </c>
      <c r="W1532" t="s">
        <v>6480</v>
      </c>
      <c r="Z1532" t="s">
        <v>28</v>
      </c>
      <c r="AB1532" t="s">
        <v>25573</v>
      </c>
      <c r="AC1532" t="s">
        <v>25596</v>
      </c>
      <c r="AD1532" t="s">
        <v>25597</v>
      </c>
      <c r="AE1532" t="s">
        <v>25588</v>
      </c>
      <c r="AF1532" t="s">
        <v>25577</v>
      </c>
      <c r="AG1532" t="s">
        <v>25578</v>
      </c>
    </row>
    <row r="1533" spans="1:45" x14ac:dyDescent="0.2">
      <c r="A1533" t="s">
        <v>19572</v>
      </c>
      <c r="B1533" t="s">
        <v>6527</v>
      </c>
      <c r="C1533" t="s">
        <v>6280</v>
      </c>
      <c r="D1533" t="s">
        <v>6281</v>
      </c>
      <c r="E1533" t="s">
        <v>6281</v>
      </c>
      <c r="F1533" t="s">
        <v>6268</v>
      </c>
      <c r="G1533" t="s">
        <v>19573</v>
      </c>
      <c r="H1533" s="1">
        <v>43982</v>
      </c>
      <c r="I1533" s="1">
        <v>43964</v>
      </c>
      <c r="J1533">
        <v>50000</v>
      </c>
      <c r="K1533">
        <v>50000</v>
      </c>
      <c r="N1533" t="s">
        <v>6475</v>
      </c>
      <c r="O1533" t="s">
        <v>6548</v>
      </c>
      <c r="R1533" t="s">
        <v>8747</v>
      </c>
      <c r="S1533" t="s">
        <v>19574</v>
      </c>
      <c r="Z1533" t="s">
        <v>303</v>
      </c>
      <c r="AB1533" t="s">
        <v>25573</v>
      </c>
      <c r="AC1533" t="s">
        <v>25574</v>
      </c>
      <c r="AD1533" t="s">
        <v>25587</v>
      </c>
      <c r="AE1533" t="s">
        <v>25588</v>
      </c>
      <c r="AF1533" t="s">
        <v>25577</v>
      </c>
      <c r="AG1533" t="s">
        <v>25578</v>
      </c>
    </row>
    <row r="1534" spans="1:45" x14ac:dyDescent="0.2">
      <c r="A1534" t="s">
        <v>16441</v>
      </c>
      <c r="B1534" t="s">
        <v>6279</v>
      </c>
      <c r="C1534" t="s">
        <v>6289</v>
      </c>
      <c r="D1534" t="s">
        <v>6281</v>
      </c>
      <c r="E1534" t="s">
        <v>6281</v>
      </c>
      <c r="F1534" t="s">
        <v>6286</v>
      </c>
      <c r="G1534" t="s">
        <v>16442</v>
      </c>
      <c r="H1534" s="1">
        <v>43770</v>
      </c>
      <c r="I1534" s="1">
        <v>42681</v>
      </c>
      <c r="J1534">
        <v>0</v>
      </c>
      <c r="N1534" t="s">
        <v>6475</v>
      </c>
      <c r="O1534" t="s">
        <v>6476</v>
      </c>
      <c r="T1534" t="s">
        <v>16440</v>
      </c>
      <c r="U1534" t="s">
        <v>6322</v>
      </c>
      <c r="V1534" t="s">
        <v>6526</v>
      </c>
      <c r="Z1534" t="s">
        <v>28</v>
      </c>
    </row>
    <row r="1535" spans="1:45" x14ac:dyDescent="0.2">
      <c r="A1535" t="s">
        <v>19898</v>
      </c>
      <c r="B1535" t="s">
        <v>6279</v>
      </c>
      <c r="C1535" t="s">
        <v>6798</v>
      </c>
      <c r="D1535" t="s">
        <v>6533</v>
      </c>
      <c r="E1535" t="s">
        <v>6533</v>
      </c>
      <c r="F1535" t="s">
        <v>6268</v>
      </c>
      <c r="G1535" t="s">
        <v>19899</v>
      </c>
      <c r="H1535" s="1">
        <v>43799</v>
      </c>
      <c r="I1535" s="1">
        <v>43660</v>
      </c>
      <c r="J1535">
        <v>220000</v>
      </c>
      <c r="K1535">
        <v>584000</v>
      </c>
      <c r="L1535">
        <v>0</v>
      </c>
      <c r="M1535">
        <v>0</v>
      </c>
      <c r="R1535" t="s">
        <v>7127</v>
      </c>
      <c r="T1535" t="s">
        <v>6549</v>
      </c>
      <c r="U1535" t="s">
        <v>6550</v>
      </c>
      <c r="V1535" t="s">
        <v>6551</v>
      </c>
      <c r="Z1535" t="s">
        <v>8480</v>
      </c>
      <c r="AB1535" t="s">
        <v>25573</v>
      </c>
      <c r="AC1535" t="s">
        <v>25574</v>
      </c>
      <c r="AD1535" t="s">
        <v>25575</v>
      </c>
      <c r="AE1535" t="s">
        <v>25579</v>
      </c>
      <c r="AF1535" t="s">
        <v>25577</v>
      </c>
      <c r="AG1535" t="s">
        <v>25578</v>
      </c>
      <c r="AH1535" t="s">
        <v>6855</v>
      </c>
    </row>
    <row r="1536" spans="1:45" x14ac:dyDescent="0.2">
      <c r="A1536" t="s">
        <v>16581</v>
      </c>
      <c r="B1536" t="s">
        <v>6279</v>
      </c>
      <c r="C1536" t="s">
        <v>6280</v>
      </c>
      <c r="D1536" t="s">
        <v>6281</v>
      </c>
      <c r="E1536" t="s">
        <v>6281</v>
      </c>
      <c r="F1536" t="s">
        <v>6286</v>
      </c>
      <c r="G1536" t="s">
        <v>16582</v>
      </c>
      <c r="H1536" s="1">
        <v>43770</v>
      </c>
      <c r="I1536" s="1">
        <v>42720</v>
      </c>
      <c r="J1536">
        <v>0</v>
      </c>
      <c r="N1536" t="s">
        <v>6475</v>
      </c>
      <c r="O1536" t="s">
        <v>6476</v>
      </c>
      <c r="R1536" t="s">
        <v>9263</v>
      </c>
      <c r="T1536" t="s">
        <v>9930</v>
      </c>
      <c r="U1536" t="s">
        <v>6322</v>
      </c>
      <c r="V1536" t="s">
        <v>6479</v>
      </c>
      <c r="W1536" t="s">
        <v>6480</v>
      </c>
      <c r="Z1536" t="s">
        <v>28</v>
      </c>
      <c r="AB1536" t="s">
        <v>25573</v>
      </c>
      <c r="AC1536" t="s">
        <v>25574</v>
      </c>
      <c r="AD1536" t="s">
        <v>25575</v>
      </c>
      <c r="AE1536" t="s">
        <v>25591</v>
      </c>
      <c r="AF1536" t="s">
        <v>25577</v>
      </c>
      <c r="AG1536" t="s">
        <v>25578</v>
      </c>
      <c r="AH1536" t="s">
        <v>25719</v>
      </c>
    </row>
    <row r="1537" spans="1:45" x14ac:dyDescent="0.2">
      <c r="A1537" t="s">
        <v>19575</v>
      </c>
      <c r="B1537" t="s">
        <v>6279</v>
      </c>
      <c r="C1537" t="s">
        <v>6289</v>
      </c>
      <c r="D1537" t="s">
        <v>6281</v>
      </c>
      <c r="E1537" t="s">
        <v>6281</v>
      </c>
      <c r="F1537" t="s">
        <v>6268</v>
      </c>
      <c r="G1537" t="s">
        <v>19576</v>
      </c>
      <c r="H1537" s="1">
        <v>43638</v>
      </c>
      <c r="I1537" s="1">
        <v>43619</v>
      </c>
      <c r="J1537">
        <v>10000</v>
      </c>
      <c r="K1537">
        <v>10000</v>
      </c>
      <c r="L1537">
        <v>0</v>
      </c>
      <c r="M1537">
        <v>0</v>
      </c>
      <c r="N1537" t="s">
        <v>6475</v>
      </c>
      <c r="O1537" t="s">
        <v>6548</v>
      </c>
      <c r="R1537" t="s">
        <v>9378</v>
      </c>
      <c r="T1537" t="s">
        <v>7147</v>
      </c>
      <c r="U1537" t="s">
        <v>6550</v>
      </c>
      <c r="V1537" t="s">
        <v>6825</v>
      </c>
      <c r="Z1537" t="s">
        <v>303</v>
      </c>
      <c r="AB1537" t="s">
        <v>25573</v>
      </c>
      <c r="AC1537" t="s">
        <v>25574</v>
      </c>
      <c r="AD1537" t="s">
        <v>25611</v>
      </c>
      <c r="AE1537" t="s">
        <v>25591</v>
      </c>
      <c r="AF1537" t="s">
        <v>25603</v>
      </c>
      <c r="AG1537" t="s">
        <v>25578</v>
      </c>
      <c r="AH1537" t="s">
        <v>14428</v>
      </c>
    </row>
    <row r="1538" spans="1:45" x14ac:dyDescent="0.2">
      <c r="A1538" t="s">
        <v>16443</v>
      </c>
      <c r="B1538" t="s">
        <v>6279</v>
      </c>
      <c r="C1538" t="s">
        <v>6289</v>
      </c>
      <c r="D1538" t="s">
        <v>6281</v>
      </c>
      <c r="E1538" t="s">
        <v>6281</v>
      </c>
      <c r="F1538" t="s">
        <v>6456</v>
      </c>
      <c r="G1538" t="s">
        <v>16444</v>
      </c>
      <c r="H1538" s="1">
        <v>43770</v>
      </c>
      <c r="I1538" s="1">
        <v>43745</v>
      </c>
      <c r="J1538">
        <v>0</v>
      </c>
      <c r="N1538" t="s">
        <v>6475</v>
      </c>
      <c r="O1538" t="s">
        <v>6476</v>
      </c>
      <c r="U1538" t="s">
        <v>6395</v>
      </c>
      <c r="Z1538" t="s">
        <v>28</v>
      </c>
    </row>
    <row r="1539" spans="1:45" x14ac:dyDescent="0.2">
      <c r="A1539" t="s">
        <v>10546</v>
      </c>
      <c r="B1539" t="s">
        <v>6495</v>
      </c>
      <c r="C1539" t="s">
        <v>6496</v>
      </c>
      <c r="D1539" t="s">
        <v>6281</v>
      </c>
      <c r="E1539" t="s">
        <v>6281</v>
      </c>
      <c r="F1539" t="s">
        <v>6286</v>
      </c>
      <c r="G1539" t="s">
        <v>19900</v>
      </c>
      <c r="H1539" s="1">
        <v>43770</v>
      </c>
      <c r="I1539" s="1">
        <v>43269</v>
      </c>
      <c r="J1539">
        <v>0</v>
      </c>
      <c r="K1539">
        <v>86078</v>
      </c>
      <c r="L1539">
        <v>86078</v>
      </c>
      <c r="M1539">
        <v>86078</v>
      </c>
      <c r="R1539" t="s">
        <v>7168</v>
      </c>
      <c r="T1539" t="s">
        <v>9249</v>
      </c>
      <c r="U1539" t="s">
        <v>6550</v>
      </c>
      <c r="V1539" t="s">
        <v>7099</v>
      </c>
      <c r="Z1539" t="s">
        <v>8480</v>
      </c>
      <c r="AB1539" t="s">
        <v>25573</v>
      </c>
      <c r="AC1539" t="s">
        <v>25574</v>
      </c>
      <c r="AD1539" t="s">
        <v>25575</v>
      </c>
      <c r="AE1539" t="s">
        <v>25576</v>
      </c>
      <c r="AF1539" t="s">
        <v>25577</v>
      </c>
      <c r="AG1539" t="s">
        <v>25578</v>
      </c>
    </row>
    <row r="1540" spans="1:45" x14ac:dyDescent="0.2">
      <c r="A1540" t="s">
        <v>16583</v>
      </c>
      <c r="B1540" t="s">
        <v>6279</v>
      </c>
      <c r="C1540" t="s">
        <v>6289</v>
      </c>
      <c r="D1540" t="s">
        <v>6281</v>
      </c>
      <c r="E1540" t="s">
        <v>6281</v>
      </c>
      <c r="F1540" t="s">
        <v>6286</v>
      </c>
      <c r="G1540" t="s">
        <v>16584</v>
      </c>
      <c r="H1540" s="1">
        <v>43770</v>
      </c>
      <c r="I1540" s="1">
        <v>43116</v>
      </c>
      <c r="J1540">
        <v>0</v>
      </c>
      <c r="N1540" t="s">
        <v>6475</v>
      </c>
      <c r="O1540" t="s">
        <v>6476</v>
      </c>
      <c r="R1540" t="s">
        <v>16585</v>
      </c>
      <c r="T1540" t="s">
        <v>16586</v>
      </c>
      <c r="U1540" t="s">
        <v>6322</v>
      </c>
      <c r="V1540" t="s">
        <v>6526</v>
      </c>
      <c r="Z1540" t="s">
        <v>28</v>
      </c>
      <c r="AB1540" t="s">
        <v>25573</v>
      </c>
      <c r="AC1540" t="s">
        <v>25594</v>
      </c>
      <c r="AE1540" t="s">
        <v>25588</v>
      </c>
      <c r="AF1540" t="s">
        <v>25577</v>
      </c>
      <c r="AG1540" t="s">
        <v>25578</v>
      </c>
    </row>
    <row r="1541" spans="1:45" x14ac:dyDescent="0.2">
      <c r="A1541" t="s">
        <v>19577</v>
      </c>
      <c r="B1541" t="s">
        <v>6538</v>
      </c>
      <c r="C1541" t="s">
        <v>6496</v>
      </c>
      <c r="D1541" t="s">
        <v>6281</v>
      </c>
      <c r="E1541" t="s">
        <v>6281</v>
      </c>
      <c r="F1541" t="s">
        <v>6268</v>
      </c>
      <c r="G1541" t="s">
        <v>19578</v>
      </c>
      <c r="H1541" s="1">
        <v>43909</v>
      </c>
      <c r="I1541" s="1">
        <v>43909</v>
      </c>
      <c r="J1541">
        <v>76826</v>
      </c>
      <c r="K1541">
        <v>76826</v>
      </c>
      <c r="L1541">
        <v>81826</v>
      </c>
      <c r="M1541">
        <v>81826</v>
      </c>
      <c r="N1541" t="s">
        <v>6475</v>
      </c>
      <c r="O1541" t="s">
        <v>6548</v>
      </c>
      <c r="R1541" t="s">
        <v>6644</v>
      </c>
      <c r="S1541" t="s">
        <v>19579</v>
      </c>
      <c r="T1541" t="s">
        <v>11208</v>
      </c>
      <c r="U1541" t="s">
        <v>6550</v>
      </c>
      <c r="V1541" t="s">
        <v>7099</v>
      </c>
      <c r="Z1541" t="s">
        <v>4485</v>
      </c>
      <c r="AA1541" t="s">
        <v>8767</v>
      </c>
      <c r="AB1541" t="s">
        <v>25573</v>
      </c>
      <c r="AC1541" t="s">
        <v>25596</v>
      </c>
      <c r="AD1541" t="s">
        <v>25597</v>
      </c>
      <c r="AE1541" t="s">
        <v>25591</v>
      </c>
      <c r="AF1541" t="s">
        <v>25577</v>
      </c>
      <c r="AG1541" t="s">
        <v>25578</v>
      </c>
    </row>
    <row r="1542" spans="1:45" x14ac:dyDescent="0.2">
      <c r="A1542" t="s">
        <v>16445</v>
      </c>
      <c r="B1542" t="s">
        <v>6279</v>
      </c>
      <c r="C1542" t="s">
        <v>6289</v>
      </c>
      <c r="D1542" t="s">
        <v>6281</v>
      </c>
      <c r="E1542" t="s">
        <v>6281</v>
      </c>
      <c r="F1542" t="s">
        <v>6456</v>
      </c>
      <c r="G1542" t="s">
        <v>16446</v>
      </c>
      <c r="H1542" s="1">
        <v>43283</v>
      </c>
      <c r="I1542" s="1">
        <v>43512</v>
      </c>
      <c r="J1542">
        <v>0</v>
      </c>
      <c r="N1542" t="s">
        <v>6475</v>
      </c>
      <c r="O1542" t="s">
        <v>6476</v>
      </c>
      <c r="T1542" t="s">
        <v>10550</v>
      </c>
      <c r="U1542" t="s">
        <v>6322</v>
      </c>
      <c r="V1542" t="s">
        <v>6479</v>
      </c>
      <c r="W1542" t="s">
        <v>6520</v>
      </c>
      <c r="Z1542" t="s">
        <v>28</v>
      </c>
    </row>
    <row r="1543" spans="1:45" x14ac:dyDescent="0.2">
      <c r="A1543" t="s">
        <v>19901</v>
      </c>
      <c r="B1543" t="s">
        <v>6279</v>
      </c>
      <c r="C1543" t="s">
        <v>6289</v>
      </c>
      <c r="D1543" t="s">
        <v>6281</v>
      </c>
      <c r="E1543" t="s">
        <v>6281</v>
      </c>
      <c r="F1543" t="s">
        <v>6286</v>
      </c>
      <c r="G1543" t="s">
        <v>19902</v>
      </c>
      <c r="H1543" s="1">
        <v>43343</v>
      </c>
      <c r="I1543" s="1">
        <v>43332</v>
      </c>
      <c r="J1543">
        <v>86078</v>
      </c>
      <c r="K1543">
        <v>0</v>
      </c>
      <c r="L1543">
        <v>0</v>
      </c>
      <c r="M1543">
        <v>0</v>
      </c>
      <c r="R1543" t="s">
        <v>7168</v>
      </c>
      <c r="T1543" t="s">
        <v>9249</v>
      </c>
      <c r="U1543" t="s">
        <v>6550</v>
      </c>
      <c r="V1543" t="s">
        <v>7099</v>
      </c>
      <c r="Z1543" t="s">
        <v>8480</v>
      </c>
      <c r="AB1543" t="s">
        <v>25573</v>
      </c>
      <c r="AC1543" t="s">
        <v>25574</v>
      </c>
      <c r="AD1543" t="s">
        <v>25575</v>
      </c>
      <c r="AE1543" t="s">
        <v>25576</v>
      </c>
      <c r="AF1543" t="s">
        <v>25577</v>
      </c>
      <c r="AG1543" t="s">
        <v>25578</v>
      </c>
    </row>
    <row r="1544" spans="1:45" x14ac:dyDescent="0.2">
      <c r="A1544" t="s">
        <v>16587</v>
      </c>
      <c r="B1544" t="s">
        <v>6279</v>
      </c>
      <c r="C1544" t="s">
        <v>6289</v>
      </c>
      <c r="D1544" t="s">
        <v>6281</v>
      </c>
      <c r="E1544" t="s">
        <v>6281</v>
      </c>
      <c r="F1544" t="s">
        <v>6286</v>
      </c>
      <c r="G1544" t="s">
        <v>16588</v>
      </c>
      <c r="H1544" s="1">
        <v>43770</v>
      </c>
      <c r="I1544" s="1">
        <v>42916</v>
      </c>
      <c r="J1544">
        <v>0</v>
      </c>
      <c r="N1544" t="s">
        <v>6475</v>
      </c>
      <c r="O1544" t="s">
        <v>6476</v>
      </c>
      <c r="R1544" t="s">
        <v>8490</v>
      </c>
      <c r="Z1544" t="s">
        <v>28</v>
      </c>
      <c r="AB1544" t="s">
        <v>25573</v>
      </c>
      <c r="AC1544" t="s">
        <v>25624</v>
      </c>
      <c r="AE1544" t="s">
        <v>25588</v>
      </c>
      <c r="AF1544" t="s">
        <v>25577</v>
      </c>
      <c r="AG1544" t="s">
        <v>25578</v>
      </c>
    </row>
    <row r="1545" spans="1:45" x14ac:dyDescent="0.2">
      <c r="A1545" t="s">
        <v>19580</v>
      </c>
      <c r="B1545" t="s">
        <v>6279</v>
      </c>
      <c r="C1545" t="s">
        <v>7095</v>
      </c>
      <c r="D1545" t="s">
        <v>6522</v>
      </c>
      <c r="E1545" t="s">
        <v>6522</v>
      </c>
      <c r="F1545" t="s">
        <v>6268</v>
      </c>
      <c r="G1545" t="s">
        <v>19581</v>
      </c>
      <c r="H1545" s="1">
        <v>43769</v>
      </c>
      <c r="I1545" s="1">
        <v>43711</v>
      </c>
      <c r="J1545">
        <v>10000</v>
      </c>
      <c r="K1545">
        <v>10000</v>
      </c>
      <c r="L1545">
        <v>0</v>
      </c>
      <c r="M1545">
        <v>0</v>
      </c>
      <c r="N1545" t="s">
        <v>6475</v>
      </c>
      <c r="O1545" t="s">
        <v>6548</v>
      </c>
      <c r="R1545" t="s">
        <v>19582</v>
      </c>
      <c r="T1545" t="s">
        <v>16806</v>
      </c>
      <c r="U1545" t="s">
        <v>6550</v>
      </c>
      <c r="V1545" t="s">
        <v>6829</v>
      </c>
      <c r="Z1545" t="s">
        <v>303</v>
      </c>
      <c r="AB1545" t="s">
        <v>25573</v>
      </c>
      <c r="AC1545" t="s">
        <v>25596</v>
      </c>
      <c r="AD1545" t="s">
        <v>25597</v>
      </c>
      <c r="AE1545" t="s">
        <v>25588</v>
      </c>
      <c r="AF1545" t="s">
        <v>25577</v>
      </c>
      <c r="AG1545" t="s">
        <v>25578</v>
      </c>
    </row>
    <row r="1546" spans="1:45" x14ac:dyDescent="0.2">
      <c r="A1546" t="s">
        <v>16447</v>
      </c>
      <c r="B1546" t="s">
        <v>6279</v>
      </c>
      <c r="C1546" t="s">
        <v>6289</v>
      </c>
      <c r="D1546" t="s">
        <v>6522</v>
      </c>
      <c r="E1546" t="s">
        <v>6522</v>
      </c>
      <c r="F1546" t="s">
        <v>6286</v>
      </c>
      <c r="G1546" t="s">
        <v>16448</v>
      </c>
      <c r="H1546" s="1">
        <v>43770</v>
      </c>
      <c r="I1546" s="1">
        <v>42916</v>
      </c>
      <c r="J1546">
        <v>0</v>
      </c>
      <c r="N1546" t="s">
        <v>6475</v>
      </c>
      <c r="O1546" t="s">
        <v>6476</v>
      </c>
      <c r="T1546" t="s">
        <v>10550</v>
      </c>
      <c r="U1546" t="s">
        <v>6322</v>
      </c>
      <c r="V1546" t="s">
        <v>6479</v>
      </c>
      <c r="W1546" t="s">
        <v>6520</v>
      </c>
      <c r="Z1546" t="s">
        <v>28</v>
      </c>
    </row>
    <row r="1547" spans="1:45" x14ac:dyDescent="0.2">
      <c r="A1547" t="s">
        <v>19903</v>
      </c>
      <c r="B1547" t="s">
        <v>6495</v>
      </c>
      <c r="C1547" t="s">
        <v>6496</v>
      </c>
      <c r="D1547" t="s">
        <v>6522</v>
      </c>
      <c r="E1547" t="s">
        <v>6522</v>
      </c>
      <c r="F1547" t="s">
        <v>6286</v>
      </c>
      <c r="G1547" t="s">
        <v>19904</v>
      </c>
      <c r="H1547" s="1">
        <v>42855</v>
      </c>
      <c r="I1547" s="1">
        <v>43017</v>
      </c>
      <c r="J1547">
        <v>25000</v>
      </c>
      <c r="K1547">
        <v>25000</v>
      </c>
      <c r="L1547">
        <v>25000</v>
      </c>
      <c r="M1547">
        <v>25000</v>
      </c>
      <c r="R1547" t="s">
        <v>9908</v>
      </c>
      <c r="T1547" t="s">
        <v>8496</v>
      </c>
      <c r="U1547" t="s">
        <v>6550</v>
      </c>
      <c r="V1547" t="s">
        <v>7099</v>
      </c>
      <c r="Z1547" t="s">
        <v>8480</v>
      </c>
      <c r="AB1547" t="s">
        <v>25573</v>
      </c>
      <c r="AC1547" t="s">
        <v>25574</v>
      </c>
      <c r="AD1547" t="s">
        <v>25587</v>
      </c>
      <c r="AE1547" t="s">
        <v>25588</v>
      </c>
      <c r="AF1547" t="s">
        <v>25577</v>
      </c>
      <c r="AG1547" t="s">
        <v>25578</v>
      </c>
    </row>
    <row r="1548" spans="1:45" x14ac:dyDescent="0.2">
      <c r="A1548" t="s">
        <v>16589</v>
      </c>
      <c r="B1548" t="s">
        <v>6279</v>
      </c>
      <c r="C1548" t="s">
        <v>6289</v>
      </c>
      <c r="D1548" t="s">
        <v>6281</v>
      </c>
      <c r="E1548" t="s">
        <v>6281</v>
      </c>
      <c r="F1548" t="s">
        <v>6268</v>
      </c>
      <c r="G1548" t="s">
        <v>16590</v>
      </c>
      <c r="H1548" s="1">
        <v>43770</v>
      </c>
      <c r="I1548" s="1">
        <v>43552</v>
      </c>
      <c r="J1548">
        <v>100000</v>
      </c>
      <c r="K1548">
        <v>100000</v>
      </c>
      <c r="N1548" t="s">
        <v>6475</v>
      </c>
      <c r="O1548" t="s">
        <v>6476</v>
      </c>
      <c r="R1548" t="s">
        <v>6477</v>
      </c>
      <c r="T1548" t="s">
        <v>9122</v>
      </c>
      <c r="U1548" t="s">
        <v>6550</v>
      </c>
      <c r="V1548" t="s">
        <v>9123</v>
      </c>
      <c r="Z1548" t="s">
        <v>28</v>
      </c>
      <c r="AB1548" t="s">
        <v>25573</v>
      </c>
      <c r="AC1548" t="s">
        <v>25624</v>
      </c>
      <c r="AE1548" t="s">
        <v>25583</v>
      </c>
      <c r="AF1548" t="s">
        <v>25577</v>
      </c>
      <c r="AG1548" t="s">
        <v>25578</v>
      </c>
    </row>
    <row r="1549" spans="1:45" x14ac:dyDescent="0.2">
      <c r="A1549" t="s">
        <v>19583</v>
      </c>
      <c r="B1549" t="s">
        <v>6527</v>
      </c>
      <c r="C1549" t="s">
        <v>6266</v>
      </c>
      <c r="D1549" t="s">
        <v>6533</v>
      </c>
      <c r="E1549" t="s">
        <v>6533</v>
      </c>
      <c r="F1549" t="s">
        <v>6268</v>
      </c>
      <c r="G1549" t="s">
        <v>19584</v>
      </c>
      <c r="H1549" s="1">
        <v>44405</v>
      </c>
      <c r="J1549">
        <v>200000</v>
      </c>
      <c r="K1549">
        <v>0</v>
      </c>
      <c r="N1549" t="s">
        <v>6475</v>
      </c>
      <c r="O1549" t="s">
        <v>6548</v>
      </c>
      <c r="R1549" t="s">
        <v>8267</v>
      </c>
      <c r="T1549" t="s">
        <v>19474</v>
      </c>
      <c r="U1549" t="s">
        <v>6550</v>
      </c>
      <c r="V1549" t="s">
        <v>6829</v>
      </c>
      <c r="Z1549" t="s">
        <v>303</v>
      </c>
      <c r="AA1549" t="s">
        <v>8286</v>
      </c>
      <c r="AB1549" t="s">
        <v>25573</v>
      </c>
      <c r="AC1549" t="s">
        <v>25601</v>
      </c>
      <c r="AE1549" t="s">
        <v>25583</v>
      </c>
      <c r="AF1549" t="s">
        <v>25577</v>
      </c>
      <c r="AG1549" t="s">
        <v>25578</v>
      </c>
    </row>
    <row r="1550" spans="1:45" x14ac:dyDescent="0.2">
      <c r="A1550" t="s">
        <v>16449</v>
      </c>
      <c r="B1550" t="s">
        <v>6279</v>
      </c>
      <c r="C1550" t="s">
        <v>6289</v>
      </c>
      <c r="D1550" t="s">
        <v>6281</v>
      </c>
      <c r="E1550" t="s">
        <v>6281</v>
      </c>
      <c r="F1550" t="s">
        <v>6286</v>
      </c>
      <c r="G1550" t="s">
        <v>16450</v>
      </c>
      <c r="H1550" s="1">
        <v>43770</v>
      </c>
      <c r="I1550" s="1">
        <v>42647</v>
      </c>
      <c r="J1550">
        <v>0</v>
      </c>
      <c r="N1550" t="s">
        <v>6475</v>
      </c>
      <c r="O1550" t="s">
        <v>6476</v>
      </c>
      <c r="T1550" t="s">
        <v>10550</v>
      </c>
      <c r="U1550" t="s">
        <v>6322</v>
      </c>
      <c r="V1550" t="s">
        <v>6479</v>
      </c>
      <c r="W1550" t="s">
        <v>6520</v>
      </c>
      <c r="Z1550" t="s">
        <v>28</v>
      </c>
    </row>
    <row r="1551" spans="1:45" x14ac:dyDescent="0.2">
      <c r="A1551" t="s">
        <v>3900</v>
      </c>
      <c r="B1551" t="s">
        <v>6279</v>
      </c>
      <c r="C1551" t="s">
        <v>6798</v>
      </c>
      <c r="D1551" t="s">
        <v>6281</v>
      </c>
      <c r="E1551" t="s">
        <v>6281</v>
      </c>
      <c r="F1551" t="s">
        <v>6286</v>
      </c>
      <c r="G1551" t="s">
        <v>19905</v>
      </c>
      <c r="H1551" s="1">
        <v>43465</v>
      </c>
      <c r="I1551" s="1">
        <v>43332</v>
      </c>
      <c r="J1551">
        <v>649190</v>
      </c>
      <c r="K1551">
        <v>764871</v>
      </c>
      <c r="L1551">
        <v>0</v>
      </c>
      <c r="M1551">
        <v>0</v>
      </c>
      <c r="R1551" t="s">
        <v>13276</v>
      </c>
      <c r="T1551" t="s">
        <v>11667</v>
      </c>
      <c r="U1551" t="s">
        <v>6550</v>
      </c>
      <c r="V1551" t="s">
        <v>9123</v>
      </c>
      <c r="Z1551" t="s">
        <v>8480</v>
      </c>
      <c r="AB1551" t="s">
        <v>25573</v>
      </c>
      <c r="AC1551" t="s">
        <v>25667</v>
      </c>
      <c r="AE1551" t="s">
        <v>25591</v>
      </c>
      <c r="AF1551" t="s">
        <v>25577</v>
      </c>
      <c r="AG1551" t="s">
        <v>25578</v>
      </c>
      <c r="AJ1551">
        <f>VLOOKUP($A1551,Sheet1!$A:$K,2,FALSE)</f>
        <v>1</v>
      </c>
      <c r="AK1551">
        <f>VLOOKUP($A1551,Sheet1!$A:$K,3,FALSE)</f>
        <v>0</v>
      </c>
      <c r="AL1551">
        <f>VLOOKUP($A1551,Sheet1!$A:$K,4,FALSE)</f>
        <v>0</v>
      </c>
      <c r="AM1551">
        <f>VLOOKUP($A1551,Sheet1!$A:$K,5,FALSE)</f>
        <v>0</v>
      </c>
      <c r="AN1551">
        <f>VLOOKUP($A1551,Sheet1!$A:$K,6,FALSE)</f>
        <v>0</v>
      </c>
      <c r="AO1551">
        <f>VLOOKUP($A1551,Sheet1!$A:$K,7,FALSE)</f>
        <v>0</v>
      </c>
      <c r="AP1551">
        <f>VLOOKUP($A1551,Sheet1!$A:$K,8,FALSE)</f>
        <v>1</v>
      </c>
      <c r="AQ1551">
        <f>VLOOKUP($A1551,Sheet1!$A:$K,9,FALSE)</f>
        <v>436</v>
      </c>
      <c r="AR1551">
        <f>VLOOKUP($A1551,Sheet1!$A:$K,10,FALSE)</f>
        <v>0</v>
      </c>
      <c r="AS1551">
        <f>VLOOKUP($A1551,Sheet1!$A:$K,11,FALSE)</f>
        <v>0</v>
      </c>
    </row>
    <row r="1552" spans="1:45" x14ac:dyDescent="0.2">
      <c r="A1552" t="s">
        <v>16675</v>
      </c>
      <c r="B1552" t="s">
        <v>6279</v>
      </c>
      <c r="C1552" t="s">
        <v>6280</v>
      </c>
      <c r="D1552" t="s">
        <v>6281</v>
      </c>
      <c r="E1552" t="s">
        <v>6281</v>
      </c>
      <c r="F1552" t="s">
        <v>6286</v>
      </c>
      <c r="G1552" t="s">
        <v>16676</v>
      </c>
      <c r="H1552" s="1">
        <v>43770</v>
      </c>
      <c r="I1552" s="1">
        <v>42601</v>
      </c>
      <c r="J1552">
        <v>0</v>
      </c>
      <c r="N1552" t="s">
        <v>6475</v>
      </c>
      <c r="O1552" t="s">
        <v>6476</v>
      </c>
      <c r="R1552" t="s">
        <v>16677</v>
      </c>
      <c r="Z1552" t="s">
        <v>28</v>
      </c>
      <c r="AB1552" t="s">
        <v>25573</v>
      </c>
      <c r="AC1552" t="s">
        <v>25581</v>
      </c>
      <c r="AD1552" t="s">
        <v>25589</v>
      </c>
      <c r="AE1552" t="s">
        <v>25588</v>
      </c>
      <c r="AF1552" t="s">
        <v>25577</v>
      </c>
      <c r="AG1552" t="s">
        <v>25578</v>
      </c>
    </row>
    <row r="1553" spans="1:45" x14ac:dyDescent="0.2">
      <c r="A1553" t="s">
        <v>3848</v>
      </c>
      <c r="B1553" t="s">
        <v>6495</v>
      </c>
      <c r="C1553" t="s">
        <v>6496</v>
      </c>
      <c r="D1553" t="s">
        <v>6281</v>
      </c>
      <c r="E1553" t="s">
        <v>6281</v>
      </c>
      <c r="F1553" t="s">
        <v>6268</v>
      </c>
      <c r="G1553" t="s">
        <v>19585</v>
      </c>
      <c r="H1553" s="1">
        <v>43798</v>
      </c>
      <c r="I1553" s="1">
        <v>43798</v>
      </c>
      <c r="J1553">
        <v>320000</v>
      </c>
      <c r="K1553">
        <v>320000</v>
      </c>
      <c r="L1553">
        <v>320000</v>
      </c>
      <c r="M1553">
        <v>320000</v>
      </c>
      <c r="N1553" t="s">
        <v>6475</v>
      </c>
      <c r="O1553" t="s">
        <v>6548</v>
      </c>
      <c r="R1553" t="s">
        <v>19586</v>
      </c>
      <c r="S1553" t="s">
        <v>19375</v>
      </c>
      <c r="T1553" t="s">
        <v>7961</v>
      </c>
      <c r="U1553" t="s">
        <v>6550</v>
      </c>
      <c r="V1553" t="s">
        <v>6829</v>
      </c>
      <c r="Z1553" t="s">
        <v>303</v>
      </c>
      <c r="AB1553" t="s">
        <v>25573</v>
      </c>
      <c r="AC1553" t="s">
        <v>25581</v>
      </c>
      <c r="AD1553" t="s">
        <v>25604</v>
      </c>
      <c r="AE1553" t="s">
        <v>25610</v>
      </c>
      <c r="AF1553" t="s">
        <v>25577</v>
      </c>
      <c r="AG1553" t="s">
        <v>25578</v>
      </c>
      <c r="AJ1553">
        <f>VLOOKUP($A1553,Sheet1!$A:$K,2,FALSE)</f>
        <v>1</v>
      </c>
      <c r="AK1553">
        <f>VLOOKUP($A1553,Sheet1!$A:$K,3,FALSE)</f>
        <v>0</v>
      </c>
      <c r="AL1553">
        <f>VLOOKUP($A1553,Sheet1!$A:$K,4,FALSE)</f>
        <v>0</v>
      </c>
      <c r="AM1553">
        <f>VLOOKUP($A1553,Sheet1!$A:$K,5,FALSE)</f>
        <v>0</v>
      </c>
      <c r="AN1553">
        <f>VLOOKUP($A1553,Sheet1!$A:$K,6,FALSE)</f>
        <v>0</v>
      </c>
      <c r="AO1553">
        <f>VLOOKUP($A1553,Sheet1!$A:$K,7,FALSE)</f>
        <v>0</v>
      </c>
      <c r="AP1553">
        <f>VLOOKUP($A1553,Sheet1!$A:$K,8,FALSE)</f>
        <v>1</v>
      </c>
      <c r="AQ1553">
        <f>VLOOKUP($A1553,Sheet1!$A:$K,9,FALSE)</f>
        <v>100000000000</v>
      </c>
      <c r="AR1553">
        <f>VLOOKUP($A1553,Sheet1!$A:$K,10,FALSE)</f>
        <v>0</v>
      </c>
      <c r="AS1553">
        <f>VLOOKUP($A1553,Sheet1!$A:$K,11,FALSE)</f>
        <v>0</v>
      </c>
    </row>
    <row r="1554" spans="1:45" x14ac:dyDescent="0.2">
      <c r="A1554" t="s">
        <v>16451</v>
      </c>
      <c r="B1554" t="s">
        <v>6279</v>
      </c>
      <c r="C1554" t="s">
        <v>6289</v>
      </c>
      <c r="D1554" t="s">
        <v>6281</v>
      </c>
      <c r="E1554" t="s">
        <v>6281</v>
      </c>
      <c r="F1554" t="s">
        <v>6268</v>
      </c>
      <c r="G1554" t="s">
        <v>16452</v>
      </c>
      <c r="H1554" s="1">
        <v>43770</v>
      </c>
      <c r="I1554" s="1">
        <v>43822</v>
      </c>
      <c r="J1554">
        <v>0</v>
      </c>
      <c r="N1554" t="s">
        <v>6475</v>
      </c>
      <c r="O1554" t="s">
        <v>6476</v>
      </c>
      <c r="R1554" t="s">
        <v>15677</v>
      </c>
      <c r="T1554" t="s">
        <v>10203</v>
      </c>
      <c r="U1554" t="s">
        <v>6322</v>
      </c>
      <c r="V1554" t="s">
        <v>6479</v>
      </c>
      <c r="W1554" t="s">
        <v>6480</v>
      </c>
      <c r="Z1554" t="s">
        <v>28</v>
      </c>
      <c r="AB1554" t="s">
        <v>25573</v>
      </c>
      <c r="AC1554" t="s">
        <v>25596</v>
      </c>
      <c r="AD1554" t="s">
        <v>25630</v>
      </c>
      <c r="AE1554" t="s">
        <v>25591</v>
      </c>
      <c r="AF1554" t="s">
        <v>25577</v>
      </c>
      <c r="AG1554" t="s">
        <v>25578</v>
      </c>
    </row>
    <row r="1555" spans="1:45" x14ac:dyDescent="0.2">
      <c r="A1555" t="s">
        <v>19906</v>
      </c>
      <c r="B1555" t="s">
        <v>6495</v>
      </c>
      <c r="C1555" t="s">
        <v>6496</v>
      </c>
      <c r="D1555" t="s">
        <v>6281</v>
      </c>
      <c r="E1555" t="s">
        <v>6281</v>
      </c>
      <c r="F1555" t="s">
        <v>6286</v>
      </c>
      <c r="G1555" t="s">
        <v>19907</v>
      </c>
      <c r="H1555" s="1">
        <v>43343</v>
      </c>
      <c r="I1555" s="1">
        <v>43332</v>
      </c>
      <c r="J1555">
        <v>182000</v>
      </c>
      <c r="K1555">
        <v>277000</v>
      </c>
      <c r="L1555">
        <v>182000</v>
      </c>
      <c r="M1555">
        <v>277000</v>
      </c>
      <c r="R1555" t="s">
        <v>19908</v>
      </c>
      <c r="T1555" t="s">
        <v>8507</v>
      </c>
      <c r="U1555" t="s">
        <v>6550</v>
      </c>
      <c r="V1555" t="s">
        <v>6706</v>
      </c>
      <c r="Z1555" t="s">
        <v>8480</v>
      </c>
      <c r="AB1555" t="s">
        <v>25573</v>
      </c>
      <c r="AC1555" t="s">
        <v>25584</v>
      </c>
      <c r="AE1555" t="s">
        <v>25622</v>
      </c>
      <c r="AF1555" t="s">
        <v>25643</v>
      </c>
      <c r="AG1555" t="s">
        <v>25578</v>
      </c>
    </row>
    <row r="1556" spans="1:45" x14ac:dyDescent="0.2">
      <c r="A1556" t="s">
        <v>16678</v>
      </c>
      <c r="B1556" t="s">
        <v>6279</v>
      </c>
      <c r="C1556" t="s">
        <v>6289</v>
      </c>
      <c r="D1556" t="s">
        <v>6281</v>
      </c>
      <c r="E1556" t="s">
        <v>6281</v>
      </c>
      <c r="F1556" t="s">
        <v>6286</v>
      </c>
      <c r="G1556" t="s">
        <v>16679</v>
      </c>
      <c r="H1556" s="1">
        <v>43770</v>
      </c>
      <c r="I1556" s="1">
        <v>42601</v>
      </c>
      <c r="J1556">
        <v>408000</v>
      </c>
      <c r="K1556">
        <v>408000</v>
      </c>
      <c r="N1556" t="s">
        <v>6475</v>
      </c>
      <c r="O1556" t="s">
        <v>6476</v>
      </c>
      <c r="R1556" t="s">
        <v>6477</v>
      </c>
      <c r="T1556" t="s">
        <v>16680</v>
      </c>
      <c r="U1556" t="s">
        <v>6395</v>
      </c>
      <c r="V1556" t="s">
        <v>6536</v>
      </c>
      <c r="W1556" t="s">
        <v>6537</v>
      </c>
      <c r="Z1556" t="s">
        <v>28</v>
      </c>
      <c r="AA1556" t="s">
        <v>6486</v>
      </c>
      <c r="AB1556" t="s">
        <v>25573</v>
      </c>
      <c r="AC1556" t="s">
        <v>25624</v>
      </c>
      <c r="AE1556" t="s">
        <v>25583</v>
      </c>
      <c r="AF1556" t="s">
        <v>25577</v>
      </c>
      <c r="AG1556" t="s">
        <v>25578</v>
      </c>
    </row>
    <row r="1557" spans="1:45" x14ac:dyDescent="0.2">
      <c r="A1557" t="s">
        <v>19587</v>
      </c>
      <c r="B1557" t="s">
        <v>6279</v>
      </c>
      <c r="C1557" t="s">
        <v>6280</v>
      </c>
      <c r="D1557" t="s">
        <v>6281</v>
      </c>
      <c r="E1557" t="s">
        <v>6281</v>
      </c>
      <c r="F1557" t="s">
        <v>6268</v>
      </c>
      <c r="G1557" t="s">
        <v>19588</v>
      </c>
      <c r="H1557" s="1">
        <v>43890</v>
      </c>
      <c r="I1557" s="1">
        <v>43760</v>
      </c>
      <c r="J1557">
        <v>200000</v>
      </c>
      <c r="K1557">
        <v>200000</v>
      </c>
      <c r="L1557">
        <v>0</v>
      </c>
      <c r="M1557">
        <v>0</v>
      </c>
      <c r="N1557" t="s">
        <v>6475</v>
      </c>
      <c r="O1557" t="s">
        <v>6548</v>
      </c>
      <c r="R1557" t="s">
        <v>19589</v>
      </c>
      <c r="T1557" t="s">
        <v>19590</v>
      </c>
      <c r="U1557" t="s">
        <v>6550</v>
      </c>
      <c r="V1557" t="s">
        <v>6829</v>
      </c>
      <c r="Z1557" t="s">
        <v>303</v>
      </c>
      <c r="AB1557" t="s">
        <v>25573</v>
      </c>
      <c r="AC1557" t="s">
        <v>25621</v>
      </c>
      <c r="AE1557" t="s">
        <v>25595</v>
      </c>
      <c r="AF1557" t="s">
        <v>25577</v>
      </c>
      <c r="AG1557" t="s">
        <v>25578</v>
      </c>
    </row>
    <row r="1558" spans="1:45" x14ac:dyDescent="0.2">
      <c r="A1558" t="s">
        <v>3366</v>
      </c>
      <c r="B1558" t="s">
        <v>6279</v>
      </c>
      <c r="C1558" t="s">
        <v>6280</v>
      </c>
      <c r="D1558" t="s">
        <v>6281</v>
      </c>
      <c r="E1558" t="s">
        <v>6281</v>
      </c>
      <c r="F1558" t="s">
        <v>6286</v>
      </c>
      <c r="G1558" t="s">
        <v>16453</v>
      </c>
      <c r="H1558" s="1">
        <v>43770</v>
      </c>
      <c r="I1558" s="1">
        <v>43321</v>
      </c>
      <c r="J1558">
        <v>0</v>
      </c>
      <c r="N1558" t="s">
        <v>6475</v>
      </c>
      <c r="O1558" t="s">
        <v>6476</v>
      </c>
      <c r="R1558" t="s">
        <v>16454</v>
      </c>
      <c r="Z1558" t="s">
        <v>28</v>
      </c>
      <c r="AB1558" t="s">
        <v>25573</v>
      </c>
      <c r="AC1558" t="s">
        <v>25584</v>
      </c>
      <c r="AE1558" t="s">
        <v>25588</v>
      </c>
      <c r="AF1558" t="s">
        <v>25577</v>
      </c>
      <c r="AG1558" t="s">
        <v>25578</v>
      </c>
      <c r="AJ1558">
        <f>VLOOKUP($A1558,Sheet1!$A:$K,2,FALSE)</f>
        <v>11</v>
      </c>
      <c r="AK1558">
        <f>VLOOKUP($A1558,Sheet1!$A:$K,3,FALSE)</f>
        <v>0</v>
      </c>
      <c r="AL1558">
        <f>VLOOKUP($A1558,Sheet1!$A:$K,4,FALSE)</f>
        <v>0</v>
      </c>
      <c r="AM1558">
        <f>VLOOKUP($A1558,Sheet1!$A:$K,5,FALSE)</f>
        <v>0</v>
      </c>
      <c r="AN1558">
        <f>VLOOKUP($A1558,Sheet1!$A:$K,6,FALSE)</f>
        <v>0</v>
      </c>
      <c r="AO1558">
        <f>VLOOKUP($A1558,Sheet1!$A:$K,7,FALSE)</f>
        <v>0</v>
      </c>
      <c r="AP1558">
        <f>VLOOKUP($A1558,Sheet1!$A:$K,8,FALSE)</f>
        <v>11</v>
      </c>
      <c r="AQ1558">
        <f>VLOOKUP($A1558,Sheet1!$A:$K,9,FALSE)</f>
        <v>835</v>
      </c>
      <c r="AR1558">
        <f>VLOOKUP($A1558,Sheet1!$A:$K,10,FALSE)</f>
        <v>0</v>
      </c>
      <c r="AS1558">
        <f>VLOOKUP($A1558,Sheet1!$A:$K,11,FALSE)</f>
        <v>0</v>
      </c>
    </row>
    <row r="1559" spans="1:45" x14ac:dyDescent="0.2">
      <c r="A1559" t="s">
        <v>19990</v>
      </c>
      <c r="B1559" t="s">
        <v>6527</v>
      </c>
      <c r="C1559" t="s">
        <v>6266</v>
      </c>
      <c r="D1559" t="s">
        <v>6281</v>
      </c>
      <c r="E1559" t="s">
        <v>6281</v>
      </c>
      <c r="F1559" t="s">
        <v>6268</v>
      </c>
      <c r="G1559" t="s">
        <v>19991</v>
      </c>
      <c r="H1559" s="1">
        <v>44228</v>
      </c>
      <c r="J1559">
        <v>76826</v>
      </c>
      <c r="K1559">
        <v>73736</v>
      </c>
      <c r="N1559" t="s">
        <v>6475</v>
      </c>
      <c r="O1559" t="s">
        <v>6548</v>
      </c>
      <c r="R1559" t="s">
        <v>13094</v>
      </c>
      <c r="S1559" t="s">
        <v>13444</v>
      </c>
      <c r="T1559" t="s">
        <v>11208</v>
      </c>
      <c r="U1559" t="s">
        <v>6550</v>
      </c>
      <c r="V1559" t="s">
        <v>7099</v>
      </c>
      <c r="Z1559" t="s">
        <v>4485</v>
      </c>
      <c r="AA1559" t="s">
        <v>8767</v>
      </c>
      <c r="AB1559" t="s">
        <v>25573</v>
      </c>
      <c r="AC1559" t="s">
        <v>25574</v>
      </c>
      <c r="AD1559" t="s">
        <v>25613</v>
      </c>
      <c r="AE1559" t="s">
        <v>25595</v>
      </c>
      <c r="AF1559" t="s">
        <v>25577</v>
      </c>
      <c r="AG1559" t="s">
        <v>25578</v>
      </c>
    </row>
    <row r="1560" spans="1:45" x14ac:dyDescent="0.2">
      <c r="A1560" t="s">
        <v>16681</v>
      </c>
      <c r="B1560" t="s">
        <v>6279</v>
      </c>
      <c r="C1560" t="s">
        <v>6289</v>
      </c>
      <c r="D1560" t="s">
        <v>6281</v>
      </c>
      <c r="E1560" t="s">
        <v>6281</v>
      </c>
      <c r="F1560" t="s">
        <v>6286</v>
      </c>
      <c r="G1560" t="s">
        <v>16682</v>
      </c>
      <c r="H1560" s="1">
        <v>43770</v>
      </c>
      <c r="I1560" s="1">
        <v>42601</v>
      </c>
      <c r="J1560">
        <v>450000</v>
      </c>
      <c r="K1560">
        <v>450000</v>
      </c>
      <c r="N1560" t="s">
        <v>6475</v>
      </c>
      <c r="O1560" t="s">
        <v>6476</v>
      </c>
      <c r="R1560" t="s">
        <v>6477</v>
      </c>
      <c r="T1560" t="s">
        <v>9229</v>
      </c>
      <c r="U1560" t="s">
        <v>6322</v>
      </c>
      <c r="V1560" t="s">
        <v>6510</v>
      </c>
      <c r="W1560" t="s">
        <v>6531</v>
      </c>
      <c r="Z1560" t="s">
        <v>28</v>
      </c>
      <c r="AA1560" t="s">
        <v>6486</v>
      </c>
      <c r="AB1560" t="s">
        <v>25573</v>
      </c>
      <c r="AC1560" t="s">
        <v>25624</v>
      </c>
      <c r="AE1560" t="s">
        <v>25583</v>
      </c>
      <c r="AF1560" t="s">
        <v>25577</v>
      </c>
      <c r="AG1560" t="s">
        <v>25578</v>
      </c>
    </row>
    <row r="1561" spans="1:45" x14ac:dyDescent="0.2">
      <c r="A1561" t="s">
        <v>19658</v>
      </c>
      <c r="B1561" t="s">
        <v>6279</v>
      </c>
      <c r="C1561" t="s">
        <v>6798</v>
      </c>
      <c r="D1561" t="s">
        <v>6533</v>
      </c>
      <c r="E1561" t="s">
        <v>6533</v>
      </c>
      <c r="F1561" t="s">
        <v>6268</v>
      </c>
      <c r="G1561" t="s">
        <v>19659</v>
      </c>
      <c r="H1561" s="1">
        <v>43890</v>
      </c>
      <c r="I1561" s="1">
        <v>43758</v>
      </c>
      <c r="J1561">
        <v>297000</v>
      </c>
      <c r="K1561">
        <v>497000</v>
      </c>
      <c r="L1561">
        <v>0</v>
      </c>
      <c r="M1561">
        <v>0</v>
      </c>
      <c r="N1561" t="s">
        <v>6475</v>
      </c>
      <c r="O1561" t="s">
        <v>6548</v>
      </c>
      <c r="R1561" t="s">
        <v>19660</v>
      </c>
      <c r="T1561" t="s">
        <v>19661</v>
      </c>
      <c r="U1561" t="s">
        <v>6550</v>
      </c>
      <c r="V1561" t="s">
        <v>6829</v>
      </c>
      <c r="Z1561" t="s">
        <v>303</v>
      </c>
      <c r="AB1561" t="s">
        <v>25573</v>
      </c>
      <c r="AC1561" t="s">
        <v>25581</v>
      </c>
      <c r="AD1561" t="s">
        <v>25589</v>
      </c>
      <c r="AE1561" t="s">
        <v>25588</v>
      </c>
      <c r="AF1561" t="s">
        <v>25577</v>
      </c>
      <c r="AG1561" t="s">
        <v>25578</v>
      </c>
    </row>
    <row r="1562" spans="1:45" x14ac:dyDescent="0.2">
      <c r="A1562" t="s">
        <v>16455</v>
      </c>
      <c r="B1562" t="s">
        <v>6279</v>
      </c>
      <c r="C1562" t="s">
        <v>6289</v>
      </c>
      <c r="D1562" t="s">
        <v>6281</v>
      </c>
      <c r="E1562" t="s">
        <v>6281</v>
      </c>
      <c r="F1562" t="s">
        <v>6286</v>
      </c>
      <c r="G1562" t="s">
        <v>16456</v>
      </c>
      <c r="H1562" s="1">
        <v>43770</v>
      </c>
      <c r="I1562" s="1">
        <v>43203</v>
      </c>
      <c r="J1562">
        <v>0</v>
      </c>
      <c r="N1562" t="s">
        <v>6475</v>
      </c>
      <c r="O1562" t="s">
        <v>6476</v>
      </c>
      <c r="R1562" t="s">
        <v>16457</v>
      </c>
      <c r="T1562" t="s">
        <v>6587</v>
      </c>
      <c r="U1562" t="s">
        <v>6322</v>
      </c>
      <c r="V1562" t="s">
        <v>6479</v>
      </c>
      <c r="W1562" t="s">
        <v>6520</v>
      </c>
      <c r="Z1562" t="s">
        <v>28</v>
      </c>
      <c r="AB1562" t="s">
        <v>25573</v>
      </c>
      <c r="AC1562" t="s">
        <v>25581</v>
      </c>
      <c r="AD1562" t="s">
        <v>25590</v>
      </c>
      <c r="AE1562" t="s">
        <v>25588</v>
      </c>
      <c r="AF1562" t="s">
        <v>25577</v>
      </c>
      <c r="AG1562" t="s">
        <v>25578</v>
      </c>
    </row>
    <row r="1563" spans="1:45" x14ac:dyDescent="0.2">
      <c r="A1563" t="s">
        <v>19992</v>
      </c>
      <c r="B1563" t="s">
        <v>6279</v>
      </c>
      <c r="C1563" t="s">
        <v>6289</v>
      </c>
      <c r="D1563" t="s">
        <v>6281</v>
      </c>
      <c r="E1563" t="s">
        <v>6281</v>
      </c>
      <c r="F1563" t="s">
        <v>6268</v>
      </c>
      <c r="G1563" t="s">
        <v>19993</v>
      </c>
      <c r="H1563" s="1">
        <v>43554</v>
      </c>
      <c r="I1563" s="1">
        <v>43546</v>
      </c>
      <c r="J1563">
        <v>73736</v>
      </c>
      <c r="K1563">
        <v>73736</v>
      </c>
      <c r="L1563">
        <v>0</v>
      </c>
      <c r="M1563">
        <v>0</v>
      </c>
      <c r="R1563" t="s">
        <v>7763</v>
      </c>
      <c r="T1563" t="s">
        <v>8492</v>
      </c>
      <c r="U1563" t="s">
        <v>6550</v>
      </c>
      <c r="V1563" t="s">
        <v>7099</v>
      </c>
      <c r="Z1563" t="s">
        <v>8480</v>
      </c>
      <c r="AB1563" t="s">
        <v>25573</v>
      </c>
      <c r="AC1563" t="s">
        <v>25574</v>
      </c>
      <c r="AD1563" t="s">
        <v>25611</v>
      </c>
      <c r="AE1563" t="s">
        <v>25595</v>
      </c>
      <c r="AF1563" t="s">
        <v>25577</v>
      </c>
      <c r="AG1563" t="s">
        <v>25578</v>
      </c>
    </row>
    <row r="1564" spans="1:45" x14ac:dyDescent="0.2">
      <c r="A1564" t="s">
        <v>16683</v>
      </c>
      <c r="B1564" t="s">
        <v>6420</v>
      </c>
      <c r="C1564" t="s">
        <v>6496</v>
      </c>
      <c r="D1564" t="s">
        <v>6281</v>
      </c>
      <c r="E1564" t="s">
        <v>6281</v>
      </c>
      <c r="F1564" t="s">
        <v>6268</v>
      </c>
      <c r="G1564" t="s">
        <v>16684</v>
      </c>
      <c r="H1564" s="1">
        <v>43973</v>
      </c>
      <c r="I1564" s="1">
        <v>43973</v>
      </c>
      <c r="J1564">
        <v>150324</v>
      </c>
      <c r="K1564">
        <v>150324</v>
      </c>
      <c r="L1564">
        <v>150324</v>
      </c>
      <c r="M1564">
        <v>150324</v>
      </c>
      <c r="N1564" t="s">
        <v>6475</v>
      </c>
      <c r="O1564" t="s">
        <v>6476</v>
      </c>
      <c r="R1564" t="s">
        <v>10162</v>
      </c>
      <c r="S1564" t="s">
        <v>16685</v>
      </c>
      <c r="T1564" t="s">
        <v>9229</v>
      </c>
      <c r="U1564" t="s">
        <v>6322</v>
      </c>
      <c r="V1564" t="s">
        <v>6510</v>
      </c>
      <c r="W1564" t="s">
        <v>6531</v>
      </c>
      <c r="Z1564" t="s">
        <v>28</v>
      </c>
      <c r="AB1564" t="s">
        <v>25573</v>
      </c>
      <c r="AC1564" t="s">
        <v>25581</v>
      </c>
      <c r="AD1564" t="s">
        <v>25604</v>
      </c>
      <c r="AE1564" t="s">
        <v>25610</v>
      </c>
      <c r="AF1564" t="s">
        <v>25577</v>
      </c>
      <c r="AG1564" t="s">
        <v>25578</v>
      </c>
    </row>
    <row r="1565" spans="1:45" x14ac:dyDescent="0.2">
      <c r="A1565" t="s">
        <v>3850</v>
      </c>
      <c r="B1565" t="s">
        <v>6495</v>
      </c>
      <c r="C1565" t="s">
        <v>6496</v>
      </c>
      <c r="D1565" t="s">
        <v>6281</v>
      </c>
      <c r="E1565" t="s">
        <v>6281</v>
      </c>
      <c r="F1565" t="s">
        <v>6268</v>
      </c>
      <c r="G1565" t="s">
        <v>19662</v>
      </c>
      <c r="H1565" s="1">
        <v>43770</v>
      </c>
      <c r="I1565" s="1">
        <v>43704</v>
      </c>
      <c r="J1565">
        <v>33390</v>
      </c>
      <c r="K1565">
        <v>33390</v>
      </c>
      <c r="L1565">
        <v>33390</v>
      </c>
      <c r="M1565">
        <v>33390</v>
      </c>
      <c r="N1565" t="s">
        <v>6475</v>
      </c>
      <c r="O1565" t="s">
        <v>6548</v>
      </c>
      <c r="R1565" t="s">
        <v>19663</v>
      </c>
      <c r="T1565" t="s">
        <v>7132</v>
      </c>
      <c r="U1565" t="s">
        <v>6550</v>
      </c>
      <c r="V1565" t="s">
        <v>6825</v>
      </c>
      <c r="Z1565" t="s">
        <v>303</v>
      </c>
      <c r="AB1565" t="s">
        <v>25573</v>
      </c>
      <c r="AC1565" t="s">
        <v>25584</v>
      </c>
      <c r="AE1565" t="s">
        <v>25595</v>
      </c>
      <c r="AF1565" t="s">
        <v>25577</v>
      </c>
      <c r="AG1565" t="s">
        <v>25578</v>
      </c>
      <c r="AJ1565">
        <f>VLOOKUP($A1565,Sheet1!$A:$K,2,FALSE)</f>
        <v>5</v>
      </c>
      <c r="AK1565">
        <f>VLOOKUP($A1565,Sheet1!$A:$K,3,FALSE)</f>
        <v>0</v>
      </c>
      <c r="AL1565">
        <f>VLOOKUP($A1565,Sheet1!$A:$K,4,FALSE)</f>
        <v>0</v>
      </c>
      <c r="AM1565">
        <f>VLOOKUP($A1565,Sheet1!$A:$K,5,FALSE)</f>
        <v>0</v>
      </c>
      <c r="AN1565">
        <f>VLOOKUP($A1565,Sheet1!$A:$K,6,FALSE)</f>
        <v>0</v>
      </c>
      <c r="AO1565">
        <f>VLOOKUP($A1565,Sheet1!$A:$K,7,FALSE)</f>
        <v>0</v>
      </c>
      <c r="AP1565">
        <f>VLOOKUP($A1565,Sheet1!$A:$K,8,FALSE)</f>
        <v>5</v>
      </c>
      <c r="AQ1565">
        <f>VLOOKUP($A1565,Sheet1!$A:$K,9,FALSE)</f>
        <v>-13</v>
      </c>
      <c r="AR1565">
        <f>VLOOKUP($A1565,Sheet1!$A:$K,10,FALSE)</f>
        <v>5</v>
      </c>
      <c r="AS1565">
        <f>VLOOKUP($A1565,Sheet1!$A:$K,11,FALSE)</f>
        <v>5</v>
      </c>
    </row>
    <row r="1566" spans="1:45" x14ac:dyDescent="0.2">
      <c r="A1566" t="s">
        <v>16458</v>
      </c>
      <c r="B1566" t="s">
        <v>6279</v>
      </c>
      <c r="C1566" t="s">
        <v>6289</v>
      </c>
      <c r="D1566" t="s">
        <v>6281</v>
      </c>
      <c r="E1566" t="s">
        <v>6281</v>
      </c>
      <c r="F1566" t="s">
        <v>6268</v>
      </c>
      <c r="G1566" t="s">
        <v>16459</v>
      </c>
      <c r="H1566" s="1">
        <v>43770</v>
      </c>
      <c r="I1566" s="1">
        <v>43745</v>
      </c>
      <c r="J1566">
        <v>0</v>
      </c>
      <c r="N1566" t="s">
        <v>6475</v>
      </c>
      <c r="O1566" t="s">
        <v>6476</v>
      </c>
      <c r="R1566" t="s">
        <v>16460</v>
      </c>
      <c r="T1566" t="s">
        <v>6658</v>
      </c>
      <c r="U1566" t="s">
        <v>6322</v>
      </c>
      <c r="V1566" t="s">
        <v>6479</v>
      </c>
      <c r="W1566" t="s">
        <v>6480</v>
      </c>
      <c r="Z1566" t="s">
        <v>28</v>
      </c>
      <c r="AB1566" t="s">
        <v>25573</v>
      </c>
      <c r="AC1566" t="s">
        <v>25596</v>
      </c>
      <c r="AD1566" t="s">
        <v>25629</v>
      </c>
      <c r="AE1566" t="s">
        <v>25595</v>
      </c>
      <c r="AF1566" t="s">
        <v>25577</v>
      </c>
      <c r="AG1566" t="s">
        <v>25578</v>
      </c>
      <c r="AH1566" t="s">
        <v>25660</v>
      </c>
    </row>
    <row r="1567" spans="1:45" x14ac:dyDescent="0.2">
      <c r="A1567" t="s">
        <v>3902</v>
      </c>
      <c r="B1567" t="s">
        <v>6279</v>
      </c>
      <c r="C1567" t="s">
        <v>6798</v>
      </c>
      <c r="D1567" t="s">
        <v>6281</v>
      </c>
      <c r="E1567" t="s">
        <v>6281</v>
      </c>
      <c r="F1567" t="s">
        <v>6286</v>
      </c>
      <c r="G1567" t="s">
        <v>19994</v>
      </c>
      <c r="H1567" s="1">
        <v>43373</v>
      </c>
      <c r="I1567" s="1">
        <v>43332</v>
      </c>
      <c r="J1567">
        <v>1589782</v>
      </c>
      <c r="K1567">
        <v>2697453</v>
      </c>
      <c r="L1567">
        <v>0</v>
      </c>
      <c r="M1567">
        <v>0</v>
      </c>
      <c r="R1567" t="s">
        <v>8267</v>
      </c>
      <c r="T1567" t="s">
        <v>8760</v>
      </c>
      <c r="U1567" t="s">
        <v>6322</v>
      </c>
      <c r="V1567" t="s">
        <v>6510</v>
      </c>
      <c r="W1567" t="s">
        <v>6511</v>
      </c>
      <c r="Z1567" t="s">
        <v>8480</v>
      </c>
      <c r="AB1567" t="s">
        <v>25573</v>
      </c>
      <c r="AC1567" t="s">
        <v>25601</v>
      </c>
      <c r="AE1567" t="s">
        <v>25583</v>
      </c>
      <c r="AF1567" t="s">
        <v>25577</v>
      </c>
      <c r="AG1567" t="s">
        <v>25578</v>
      </c>
      <c r="AJ1567">
        <f>VLOOKUP($A1567,Sheet1!$A:$K,2,FALSE)</f>
        <v>1</v>
      </c>
      <c r="AK1567">
        <f>VLOOKUP($A1567,Sheet1!$A:$K,3,FALSE)</f>
        <v>0</v>
      </c>
      <c r="AL1567">
        <f>VLOOKUP($A1567,Sheet1!$A:$K,4,FALSE)</f>
        <v>0</v>
      </c>
      <c r="AM1567">
        <f>VLOOKUP($A1567,Sheet1!$A:$K,5,FALSE)</f>
        <v>0</v>
      </c>
      <c r="AN1567">
        <f>VLOOKUP($A1567,Sheet1!$A:$K,6,FALSE)</f>
        <v>0</v>
      </c>
      <c r="AO1567">
        <f>VLOOKUP($A1567,Sheet1!$A:$K,7,FALSE)</f>
        <v>0</v>
      </c>
      <c r="AP1567">
        <f>VLOOKUP($A1567,Sheet1!$A:$K,8,FALSE)</f>
        <v>1</v>
      </c>
      <c r="AQ1567">
        <f>VLOOKUP($A1567,Sheet1!$A:$K,9,FALSE)</f>
        <v>608</v>
      </c>
      <c r="AR1567">
        <f>VLOOKUP($A1567,Sheet1!$A:$K,10,FALSE)</f>
        <v>0</v>
      </c>
      <c r="AS1567">
        <f>VLOOKUP($A1567,Sheet1!$A:$K,11,FALSE)</f>
        <v>0</v>
      </c>
    </row>
    <row r="1568" spans="1:45" x14ac:dyDescent="0.2">
      <c r="A1568" t="s">
        <v>16686</v>
      </c>
      <c r="B1568" t="s">
        <v>6279</v>
      </c>
      <c r="C1568" t="s">
        <v>6289</v>
      </c>
      <c r="D1568" t="s">
        <v>6281</v>
      </c>
      <c r="E1568" t="s">
        <v>6281</v>
      </c>
      <c r="F1568" t="s">
        <v>6286</v>
      </c>
      <c r="G1568" t="s">
        <v>16687</v>
      </c>
      <c r="H1568" s="1">
        <v>43770</v>
      </c>
      <c r="I1568" s="1">
        <v>42916</v>
      </c>
      <c r="J1568">
        <v>100000</v>
      </c>
      <c r="K1568">
        <v>100000</v>
      </c>
      <c r="N1568" t="s">
        <v>6475</v>
      </c>
      <c r="O1568" t="s">
        <v>6476</v>
      </c>
      <c r="R1568" t="s">
        <v>6477</v>
      </c>
      <c r="T1568" t="s">
        <v>9371</v>
      </c>
      <c r="U1568" t="s">
        <v>6322</v>
      </c>
      <c r="V1568" t="s">
        <v>6526</v>
      </c>
      <c r="Z1568" t="s">
        <v>28</v>
      </c>
      <c r="AB1568" t="s">
        <v>25573</v>
      </c>
      <c r="AC1568" t="s">
        <v>25624</v>
      </c>
      <c r="AE1568" t="s">
        <v>25583</v>
      </c>
      <c r="AF1568" t="s">
        <v>25577</v>
      </c>
      <c r="AG1568" t="s">
        <v>25578</v>
      </c>
    </row>
    <row r="1569" spans="1:45" x14ac:dyDescent="0.2">
      <c r="A1569" t="s">
        <v>3856</v>
      </c>
      <c r="B1569" t="s">
        <v>6279</v>
      </c>
      <c r="C1569" t="s">
        <v>7095</v>
      </c>
      <c r="D1569" t="s">
        <v>6281</v>
      </c>
      <c r="E1569" t="s">
        <v>6281</v>
      </c>
      <c r="F1569" t="s">
        <v>6268</v>
      </c>
      <c r="G1569" t="s">
        <v>19664</v>
      </c>
      <c r="H1569" s="1">
        <v>43756</v>
      </c>
      <c r="I1569" s="1">
        <v>43690</v>
      </c>
      <c r="J1569">
        <v>0</v>
      </c>
      <c r="K1569">
        <v>0</v>
      </c>
      <c r="L1569">
        <v>0</v>
      </c>
      <c r="M1569">
        <v>0</v>
      </c>
      <c r="N1569" t="s">
        <v>6475</v>
      </c>
      <c r="O1569" t="s">
        <v>6548</v>
      </c>
      <c r="R1569" t="s">
        <v>19665</v>
      </c>
      <c r="T1569" t="s">
        <v>10295</v>
      </c>
      <c r="U1569" t="s">
        <v>6550</v>
      </c>
      <c r="V1569" t="s">
        <v>6829</v>
      </c>
      <c r="Z1569" t="s">
        <v>303</v>
      </c>
      <c r="AB1569" t="s">
        <v>25573</v>
      </c>
      <c r="AC1569" t="s">
        <v>25601</v>
      </c>
      <c r="AE1569" t="s">
        <v>25602</v>
      </c>
      <c r="AF1569" t="s">
        <v>25625</v>
      </c>
      <c r="AG1569" t="s">
        <v>25578</v>
      </c>
      <c r="AJ1569">
        <f>VLOOKUP($A1569,Sheet1!$A:$K,2,FALSE)</f>
        <v>24</v>
      </c>
      <c r="AK1569">
        <f>VLOOKUP($A1569,Sheet1!$A:$K,3,FALSE)</f>
        <v>0</v>
      </c>
      <c r="AL1569">
        <f>VLOOKUP($A1569,Sheet1!$A:$K,4,FALSE)</f>
        <v>0</v>
      </c>
      <c r="AM1569">
        <f>VLOOKUP($A1569,Sheet1!$A:$K,5,FALSE)</f>
        <v>0</v>
      </c>
      <c r="AN1569">
        <f>VLOOKUP($A1569,Sheet1!$A:$K,6,FALSE)</f>
        <v>0</v>
      </c>
      <c r="AO1569">
        <f>VLOOKUP($A1569,Sheet1!$A:$K,7,FALSE)</f>
        <v>0</v>
      </c>
      <c r="AP1569">
        <f>VLOOKUP($A1569,Sheet1!$A:$K,8,FALSE)</f>
        <v>24</v>
      </c>
      <c r="AQ1569">
        <f>VLOOKUP($A1569,Sheet1!$A:$K,9,FALSE)</f>
        <v>0</v>
      </c>
      <c r="AR1569">
        <f>VLOOKUP($A1569,Sheet1!$A:$K,10,FALSE)</f>
        <v>24</v>
      </c>
      <c r="AS1569">
        <f>VLOOKUP($A1569,Sheet1!$A:$K,11,FALSE)</f>
        <v>24</v>
      </c>
    </row>
    <row r="1570" spans="1:45" x14ac:dyDescent="0.2">
      <c r="A1570" t="s">
        <v>16461</v>
      </c>
      <c r="B1570" t="s">
        <v>6279</v>
      </c>
      <c r="C1570" t="s">
        <v>6280</v>
      </c>
      <c r="D1570" t="s">
        <v>6281</v>
      </c>
      <c r="E1570" t="s">
        <v>6281</v>
      </c>
      <c r="F1570" t="s">
        <v>6286</v>
      </c>
      <c r="G1570" t="s">
        <v>16462</v>
      </c>
      <c r="H1570" s="1">
        <v>43770</v>
      </c>
      <c r="I1570" s="1">
        <v>43231</v>
      </c>
      <c r="J1570">
        <v>0</v>
      </c>
      <c r="N1570" t="s">
        <v>6475</v>
      </c>
      <c r="O1570" t="s">
        <v>6476</v>
      </c>
      <c r="R1570" t="s">
        <v>16460</v>
      </c>
      <c r="T1570" t="s">
        <v>6606</v>
      </c>
      <c r="U1570" t="s">
        <v>6322</v>
      </c>
      <c r="Z1570" t="s">
        <v>28</v>
      </c>
      <c r="AB1570" t="s">
        <v>25573</v>
      </c>
      <c r="AC1570" t="s">
        <v>25596</v>
      </c>
      <c r="AD1570" t="s">
        <v>25629</v>
      </c>
      <c r="AE1570" t="s">
        <v>25595</v>
      </c>
      <c r="AF1570" t="s">
        <v>25577</v>
      </c>
      <c r="AG1570" t="s">
        <v>25578</v>
      </c>
      <c r="AH1570" t="s">
        <v>25660</v>
      </c>
    </row>
    <row r="1571" spans="1:45" x14ac:dyDescent="0.2">
      <c r="A1571" t="s">
        <v>8767</v>
      </c>
      <c r="B1571" t="s">
        <v>6495</v>
      </c>
      <c r="C1571" t="s">
        <v>6496</v>
      </c>
      <c r="D1571" t="s">
        <v>6533</v>
      </c>
      <c r="E1571" t="s">
        <v>6533</v>
      </c>
      <c r="F1571" t="s">
        <v>6286</v>
      </c>
      <c r="G1571" t="s">
        <v>19995</v>
      </c>
      <c r="H1571" s="1">
        <v>43281</v>
      </c>
      <c r="I1571" s="1">
        <v>43314</v>
      </c>
      <c r="J1571">
        <v>1606170</v>
      </c>
      <c r="K1571">
        <v>3349954</v>
      </c>
      <c r="L1571">
        <v>1606170</v>
      </c>
      <c r="M1571">
        <v>3349954</v>
      </c>
      <c r="R1571" t="s">
        <v>8267</v>
      </c>
      <c r="T1571" t="s">
        <v>8492</v>
      </c>
      <c r="U1571" t="s">
        <v>6550</v>
      </c>
      <c r="V1571" t="s">
        <v>7099</v>
      </c>
      <c r="X1571" t="s">
        <v>6322</v>
      </c>
      <c r="Z1571" t="s">
        <v>8480</v>
      </c>
      <c r="AB1571" t="s">
        <v>25573</v>
      </c>
      <c r="AC1571" t="s">
        <v>25601</v>
      </c>
      <c r="AE1571" t="s">
        <v>25583</v>
      </c>
      <c r="AF1571" t="s">
        <v>25577</v>
      </c>
      <c r="AG1571" t="s">
        <v>25578</v>
      </c>
    </row>
    <row r="1572" spans="1:45" x14ac:dyDescent="0.2">
      <c r="A1572" t="s">
        <v>16688</v>
      </c>
      <c r="B1572" t="s">
        <v>6279</v>
      </c>
      <c r="C1572" t="s">
        <v>6289</v>
      </c>
      <c r="D1572" t="s">
        <v>6281</v>
      </c>
      <c r="E1572" t="s">
        <v>6281</v>
      </c>
      <c r="F1572" t="s">
        <v>6286</v>
      </c>
      <c r="G1572" t="s">
        <v>16689</v>
      </c>
      <c r="H1572" s="1">
        <v>43770</v>
      </c>
      <c r="I1572" s="1">
        <v>42816</v>
      </c>
      <c r="J1572">
        <v>150000</v>
      </c>
      <c r="K1572">
        <v>150000</v>
      </c>
      <c r="N1572" t="s">
        <v>6475</v>
      </c>
      <c r="O1572" t="s">
        <v>6476</v>
      </c>
      <c r="R1572" t="s">
        <v>6477</v>
      </c>
      <c r="T1572" t="s">
        <v>9371</v>
      </c>
      <c r="U1572" t="s">
        <v>6322</v>
      </c>
      <c r="V1572" t="s">
        <v>6526</v>
      </c>
      <c r="Z1572" t="s">
        <v>28</v>
      </c>
      <c r="AA1572" t="s">
        <v>6500</v>
      </c>
      <c r="AB1572" t="s">
        <v>25573</v>
      </c>
      <c r="AC1572" t="s">
        <v>25624</v>
      </c>
      <c r="AE1572" t="s">
        <v>25583</v>
      </c>
      <c r="AF1572" t="s">
        <v>25577</v>
      </c>
      <c r="AG1572" t="s">
        <v>25578</v>
      </c>
    </row>
    <row r="1573" spans="1:45" x14ac:dyDescent="0.2">
      <c r="A1573" t="s">
        <v>19666</v>
      </c>
      <c r="B1573" t="s">
        <v>6279</v>
      </c>
      <c r="C1573" t="s">
        <v>6289</v>
      </c>
      <c r="D1573" t="s">
        <v>6281</v>
      </c>
      <c r="E1573" t="s">
        <v>6281</v>
      </c>
      <c r="F1573" t="s">
        <v>6268</v>
      </c>
      <c r="G1573" t="s">
        <v>19667</v>
      </c>
      <c r="H1573" s="1">
        <v>43616</v>
      </c>
      <c r="I1573" s="1">
        <v>43649</v>
      </c>
      <c r="J1573">
        <v>5000</v>
      </c>
      <c r="K1573">
        <v>5000</v>
      </c>
      <c r="L1573">
        <v>0</v>
      </c>
      <c r="M1573">
        <v>0</v>
      </c>
      <c r="N1573" t="s">
        <v>6475</v>
      </c>
      <c r="O1573" t="s">
        <v>6548</v>
      </c>
      <c r="R1573" t="s">
        <v>19668</v>
      </c>
      <c r="T1573" t="s">
        <v>13700</v>
      </c>
      <c r="U1573" t="s">
        <v>6550</v>
      </c>
      <c r="V1573" t="s">
        <v>6825</v>
      </c>
      <c r="Z1573" t="s">
        <v>303</v>
      </c>
      <c r="AB1573" t="s">
        <v>25573</v>
      </c>
      <c r="AC1573" t="s">
        <v>25581</v>
      </c>
      <c r="AD1573" t="s">
        <v>25609</v>
      </c>
      <c r="AE1573" t="s">
        <v>25579</v>
      </c>
      <c r="AF1573" t="s">
        <v>25577</v>
      </c>
      <c r="AG1573" t="s">
        <v>25578</v>
      </c>
    </row>
    <row r="1574" spans="1:45" x14ac:dyDescent="0.2">
      <c r="A1574" t="s">
        <v>16463</v>
      </c>
      <c r="B1574" t="s">
        <v>6279</v>
      </c>
      <c r="C1574" t="s">
        <v>6280</v>
      </c>
      <c r="D1574" t="s">
        <v>6281</v>
      </c>
      <c r="E1574" t="s">
        <v>6281</v>
      </c>
      <c r="F1574" t="s">
        <v>6268</v>
      </c>
      <c r="G1574" t="s">
        <v>16464</v>
      </c>
      <c r="H1574" s="1">
        <v>43770</v>
      </c>
      <c r="I1574" s="1">
        <v>43745</v>
      </c>
      <c r="J1574">
        <v>0</v>
      </c>
      <c r="N1574" t="s">
        <v>6475</v>
      </c>
      <c r="O1574" t="s">
        <v>6476</v>
      </c>
      <c r="R1574" t="s">
        <v>16460</v>
      </c>
      <c r="T1574" t="s">
        <v>10774</v>
      </c>
      <c r="U1574" t="s">
        <v>6322</v>
      </c>
      <c r="V1574" t="s">
        <v>6526</v>
      </c>
      <c r="Z1574" t="s">
        <v>28</v>
      </c>
      <c r="AB1574" t="s">
        <v>25573</v>
      </c>
      <c r="AC1574" t="s">
        <v>25596</v>
      </c>
      <c r="AD1574" t="s">
        <v>25629</v>
      </c>
      <c r="AE1574" t="s">
        <v>25595</v>
      </c>
      <c r="AF1574" t="s">
        <v>25577</v>
      </c>
      <c r="AG1574" t="s">
        <v>25578</v>
      </c>
      <c r="AH1574" t="s">
        <v>25660</v>
      </c>
    </row>
    <row r="1575" spans="1:45" x14ac:dyDescent="0.2">
      <c r="A1575" t="s">
        <v>19996</v>
      </c>
      <c r="B1575" t="s">
        <v>6279</v>
      </c>
      <c r="C1575" t="s">
        <v>6289</v>
      </c>
      <c r="D1575" t="s">
        <v>6281</v>
      </c>
      <c r="E1575" t="s">
        <v>6281</v>
      </c>
      <c r="F1575" t="s">
        <v>6268</v>
      </c>
      <c r="G1575" t="s">
        <v>19997</v>
      </c>
      <c r="H1575" s="1">
        <v>43829</v>
      </c>
      <c r="I1575" s="1">
        <v>43839</v>
      </c>
      <c r="J1575">
        <v>238426</v>
      </c>
      <c r="K1575">
        <v>238426</v>
      </c>
      <c r="N1575" t="s">
        <v>6475</v>
      </c>
      <c r="O1575" t="s">
        <v>6548</v>
      </c>
      <c r="R1575" t="s">
        <v>19998</v>
      </c>
      <c r="S1575" t="s">
        <v>19999</v>
      </c>
      <c r="T1575" t="s">
        <v>7663</v>
      </c>
      <c r="U1575" t="s">
        <v>6550</v>
      </c>
      <c r="V1575" t="s">
        <v>7099</v>
      </c>
      <c r="Z1575" t="s">
        <v>303</v>
      </c>
      <c r="AB1575" t="s">
        <v>25573</v>
      </c>
      <c r="AC1575" t="s">
        <v>25580</v>
      </c>
      <c r="AE1575" t="s">
        <v>25588</v>
      </c>
      <c r="AF1575" t="s">
        <v>25577</v>
      </c>
      <c r="AG1575" t="s">
        <v>25578</v>
      </c>
    </row>
    <row r="1576" spans="1:45" x14ac:dyDescent="0.2">
      <c r="A1576" t="s">
        <v>16690</v>
      </c>
      <c r="B1576" t="s">
        <v>6279</v>
      </c>
      <c r="C1576" t="s">
        <v>6289</v>
      </c>
      <c r="D1576" t="s">
        <v>6281</v>
      </c>
      <c r="E1576" t="s">
        <v>6281</v>
      </c>
      <c r="F1576" t="s">
        <v>6286</v>
      </c>
      <c r="G1576" t="s">
        <v>16691</v>
      </c>
      <c r="H1576" s="1">
        <v>43770</v>
      </c>
      <c r="I1576" s="1">
        <v>42647</v>
      </c>
      <c r="J1576">
        <v>150000</v>
      </c>
      <c r="K1576">
        <v>150000</v>
      </c>
      <c r="N1576" t="s">
        <v>6475</v>
      </c>
      <c r="O1576" t="s">
        <v>6476</v>
      </c>
      <c r="R1576" t="s">
        <v>6477</v>
      </c>
      <c r="T1576" t="s">
        <v>9371</v>
      </c>
      <c r="U1576" t="s">
        <v>6322</v>
      </c>
      <c r="V1576" t="s">
        <v>6526</v>
      </c>
      <c r="Z1576" t="s">
        <v>28</v>
      </c>
      <c r="AA1576" t="s">
        <v>6500</v>
      </c>
      <c r="AB1576" t="s">
        <v>25573</v>
      </c>
      <c r="AC1576" t="s">
        <v>25624</v>
      </c>
      <c r="AE1576" t="s">
        <v>25583</v>
      </c>
      <c r="AF1576" t="s">
        <v>25577</v>
      </c>
      <c r="AG1576" t="s">
        <v>25578</v>
      </c>
    </row>
    <row r="1577" spans="1:45" x14ac:dyDescent="0.2">
      <c r="A1577" t="s">
        <v>19669</v>
      </c>
      <c r="B1577" t="s">
        <v>6279</v>
      </c>
      <c r="C1577" t="s">
        <v>6289</v>
      </c>
      <c r="D1577" t="s">
        <v>6533</v>
      </c>
      <c r="E1577" t="s">
        <v>6533</v>
      </c>
      <c r="F1577" t="s">
        <v>6268</v>
      </c>
      <c r="G1577" t="s">
        <v>19670</v>
      </c>
      <c r="H1577" s="1">
        <v>43889</v>
      </c>
      <c r="I1577" s="1">
        <v>43852</v>
      </c>
      <c r="J1577">
        <v>1500000</v>
      </c>
      <c r="K1577">
        <v>2500000</v>
      </c>
      <c r="N1577" t="s">
        <v>6475</v>
      </c>
      <c r="O1577" t="s">
        <v>6548</v>
      </c>
      <c r="R1577" t="s">
        <v>6933</v>
      </c>
      <c r="T1577" t="s">
        <v>11001</v>
      </c>
      <c r="U1577" t="s">
        <v>6550</v>
      </c>
      <c r="V1577" t="s">
        <v>9123</v>
      </c>
      <c r="Z1577" t="s">
        <v>303</v>
      </c>
      <c r="AA1577" t="s">
        <v>11002</v>
      </c>
      <c r="AB1577" t="s">
        <v>25573</v>
      </c>
      <c r="AC1577" t="s">
        <v>25601</v>
      </c>
      <c r="AE1577" t="s">
        <v>25583</v>
      </c>
      <c r="AF1577" t="s">
        <v>25577</v>
      </c>
      <c r="AG1577" t="s">
        <v>25578</v>
      </c>
      <c r="AH1577" t="s">
        <v>6879</v>
      </c>
    </row>
    <row r="1578" spans="1:45" x14ac:dyDescent="0.2">
      <c r="A1578" t="s">
        <v>16465</v>
      </c>
      <c r="B1578" t="s">
        <v>6279</v>
      </c>
      <c r="C1578" t="s">
        <v>6289</v>
      </c>
      <c r="D1578" t="s">
        <v>6267</v>
      </c>
      <c r="E1578" t="s">
        <v>6267</v>
      </c>
      <c r="F1578" t="s">
        <v>6286</v>
      </c>
      <c r="G1578" t="s">
        <v>16466</v>
      </c>
      <c r="H1578" s="1">
        <v>43770</v>
      </c>
      <c r="I1578" s="1">
        <v>42971</v>
      </c>
      <c r="J1578">
        <v>1000000</v>
      </c>
      <c r="K1578">
        <v>1000000</v>
      </c>
      <c r="N1578" t="s">
        <v>6475</v>
      </c>
      <c r="O1578" t="s">
        <v>6476</v>
      </c>
      <c r="R1578" t="s">
        <v>16467</v>
      </c>
      <c r="T1578" t="s">
        <v>6856</v>
      </c>
      <c r="U1578" t="s">
        <v>6811</v>
      </c>
      <c r="V1578" t="s">
        <v>6857</v>
      </c>
      <c r="Z1578" t="s">
        <v>28</v>
      </c>
      <c r="AB1578" t="s">
        <v>25573</v>
      </c>
      <c r="AC1578" t="s">
        <v>25581</v>
      </c>
      <c r="AD1578" t="s">
        <v>25604</v>
      </c>
      <c r="AE1578" t="s">
        <v>25588</v>
      </c>
      <c r="AF1578" t="s">
        <v>25627</v>
      </c>
      <c r="AG1578" t="s">
        <v>25578</v>
      </c>
      <c r="AH1578" t="s">
        <v>9579</v>
      </c>
    </row>
    <row r="1579" spans="1:45" x14ac:dyDescent="0.2">
      <c r="A1579" t="s">
        <v>3904</v>
      </c>
      <c r="B1579" t="s">
        <v>8967</v>
      </c>
      <c r="C1579" t="s">
        <v>6496</v>
      </c>
      <c r="D1579" t="s">
        <v>6533</v>
      </c>
      <c r="E1579" t="s">
        <v>6533</v>
      </c>
      <c r="F1579" t="s">
        <v>6268</v>
      </c>
      <c r="G1579" t="s">
        <v>20000</v>
      </c>
      <c r="H1579" s="1">
        <v>43861</v>
      </c>
      <c r="I1579" s="1">
        <v>43868</v>
      </c>
      <c r="J1579">
        <v>612074</v>
      </c>
      <c r="K1579">
        <v>612074</v>
      </c>
      <c r="L1579">
        <v>612074</v>
      </c>
      <c r="M1579">
        <v>612074</v>
      </c>
      <c r="N1579" t="s">
        <v>6475</v>
      </c>
      <c r="O1579" t="s">
        <v>6548</v>
      </c>
      <c r="R1579" t="s">
        <v>8267</v>
      </c>
      <c r="T1579" t="s">
        <v>6549</v>
      </c>
      <c r="U1579" t="s">
        <v>6550</v>
      </c>
      <c r="V1579" t="s">
        <v>6551</v>
      </c>
      <c r="Z1579" t="s">
        <v>303</v>
      </c>
      <c r="AA1579" t="s">
        <v>8286</v>
      </c>
      <c r="AB1579" t="s">
        <v>25573</v>
      </c>
      <c r="AC1579" t="s">
        <v>25601</v>
      </c>
      <c r="AE1579" t="s">
        <v>25583</v>
      </c>
      <c r="AF1579" t="s">
        <v>25577</v>
      </c>
      <c r="AG1579" t="s">
        <v>25578</v>
      </c>
      <c r="AJ1579">
        <f>VLOOKUP($A1579,Sheet1!$A:$K,2,FALSE)</f>
        <v>8</v>
      </c>
      <c r="AK1579">
        <f>VLOOKUP($A1579,Sheet1!$A:$K,3,FALSE)</f>
        <v>0</v>
      </c>
      <c r="AL1579">
        <f>VLOOKUP($A1579,Sheet1!$A:$K,4,FALSE)</f>
        <v>0</v>
      </c>
      <c r="AM1579">
        <f>VLOOKUP($A1579,Sheet1!$A:$K,5,FALSE)</f>
        <v>0</v>
      </c>
      <c r="AN1579">
        <f>VLOOKUP($A1579,Sheet1!$A:$K,6,FALSE)</f>
        <v>0</v>
      </c>
      <c r="AO1579">
        <f>VLOOKUP($A1579,Sheet1!$A:$K,7,FALSE)</f>
        <v>0</v>
      </c>
      <c r="AP1579">
        <f>VLOOKUP($A1579,Sheet1!$A:$K,8,FALSE)</f>
        <v>8</v>
      </c>
      <c r="AQ1579">
        <f>VLOOKUP($A1579,Sheet1!$A:$K,9,FALSE)</f>
        <v>90</v>
      </c>
      <c r="AR1579">
        <f>VLOOKUP($A1579,Sheet1!$A:$K,10,FALSE)</f>
        <v>0</v>
      </c>
      <c r="AS1579">
        <f>VLOOKUP($A1579,Sheet1!$A:$K,11,FALSE)</f>
        <v>0</v>
      </c>
    </row>
    <row r="1580" spans="1:45" x14ac:dyDescent="0.2">
      <c r="A1580" t="s">
        <v>16692</v>
      </c>
      <c r="B1580" t="s">
        <v>6279</v>
      </c>
      <c r="C1580" t="s">
        <v>6289</v>
      </c>
      <c r="D1580" t="s">
        <v>6281</v>
      </c>
      <c r="E1580" t="s">
        <v>6281</v>
      </c>
      <c r="F1580" t="s">
        <v>6286</v>
      </c>
      <c r="G1580" t="s">
        <v>16693</v>
      </c>
      <c r="H1580" s="1">
        <v>43770</v>
      </c>
      <c r="I1580" s="1">
        <v>42601</v>
      </c>
      <c r="J1580">
        <v>450000</v>
      </c>
      <c r="K1580">
        <v>450000</v>
      </c>
      <c r="N1580" t="s">
        <v>6475</v>
      </c>
      <c r="O1580" t="s">
        <v>6476</v>
      </c>
      <c r="R1580" t="s">
        <v>6477</v>
      </c>
      <c r="T1580" t="s">
        <v>12524</v>
      </c>
      <c r="U1580" t="s">
        <v>6935</v>
      </c>
      <c r="V1580" t="s">
        <v>6936</v>
      </c>
      <c r="Z1580" t="s">
        <v>28</v>
      </c>
      <c r="AA1580" t="s">
        <v>6486</v>
      </c>
      <c r="AB1580" t="s">
        <v>25573</v>
      </c>
      <c r="AC1580" t="s">
        <v>25624</v>
      </c>
      <c r="AE1580" t="s">
        <v>25583</v>
      </c>
      <c r="AF1580" t="s">
        <v>25577</v>
      </c>
      <c r="AG1580" t="s">
        <v>25578</v>
      </c>
    </row>
    <row r="1581" spans="1:45" x14ac:dyDescent="0.2">
      <c r="A1581" t="s">
        <v>19671</v>
      </c>
      <c r="B1581" t="s">
        <v>6279</v>
      </c>
      <c r="C1581" t="s">
        <v>6831</v>
      </c>
      <c r="D1581" t="s">
        <v>6533</v>
      </c>
      <c r="E1581" t="s">
        <v>6533</v>
      </c>
      <c r="F1581" t="s">
        <v>6268</v>
      </c>
      <c r="G1581" t="s">
        <v>19672</v>
      </c>
      <c r="H1581" s="1">
        <v>43923</v>
      </c>
      <c r="I1581" s="1">
        <v>43762</v>
      </c>
      <c r="J1581">
        <v>2100000</v>
      </c>
      <c r="K1581">
        <v>3705352</v>
      </c>
      <c r="L1581">
        <v>0</v>
      </c>
      <c r="M1581">
        <v>0</v>
      </c>
      <c r="N1581" t="s">
        <v>6475</v>
      </c>
      <c r="O1581" t="s">
        <v>6548</v>
      </c>
      <c r="T1581" t="s">
        <v>7811</v>
      </c>
      <c r="U1581" t="s">
        <v>6550</v>
      </c>
      <c r="V1581" t="s">
        <v>6825</v>
      </c>
      <c r="Z1581" t="s">
        <v>303</v>
      </c>
    </row>
    <row r="1582" spans="1:45" x14ac:dyDescent="0.2">
      <c r="A1582" t="s">
        <v>16468</v>
      </c>
      <c r="B1582" t="s">
        <v>6279</v>
      </c>
      <c r="C1582" t="s">
        <v>6289</v>
      </c>
      <c r="D1582" t="s">
        <v>6281</v>
      </c>
      <c r="E1582" t="s">
        <v>6281</v>
      </c>
      <c r="F1582" t="s">
        <v>6286</v>
      </c>
      <c r="G1582" t="s">
        <v>16469</v>
      </c>
      <c r="H1582" s="1">
        <v>43770</v>
      </c>
      <c r="I1582" s="1">
        <v>42944</v>
      </c>
      <c r="J1582">
        <v>0</v>
      </c>
      <c r="N1582" t="s">
        <v>6475</v>
      </c>
      <c r="O1582" t="s">
        <v>6476</v>
      </c>
      <c r="R1582" t="s">
        <v>16470</v>
      </c>
      <c r="T1582" t="s">
        <v>6599</v>
      </c>
      <c r="U1582" t="s">
        <v>6322</v>
      </c>
      <c r="V1582" t="s">
        <v>6479</v>
      </c>
      <c r="W1582" t="s">
        <v>6480</v>
      </c>
      <c r="Z1582" t="s">
        <v>28</v>
      </c>
      <c r="AB1582" t="s">
        <v>25573</v>
      </c>
      <c r="AC1582" t="s">
        <v>25623</v>
      </c>
      <c r="AE1582" t="s">
        <v>25588</v>
      </c>
      <c r="AF1582" t="s">
        <v>25577</v>
      </c>
      <c r="AG1582" t="s">
        <v>25578</v>
      </c>
    </row>
    <row r="1583" spans="1:45" x14ac:dyDescent="0.2">
      <c r="A1583" t="s">
        <v>20001</v>
      </c>
      <c r="B1583" t="s">
        <v>6279</v>
      </c>
      <c r="C1583" t="s">
        <v>6289</v>
      </c>
      <c r="D1583" t="s">
        <v>6281</v>
      </c>
      <c r="E1583" t="s">
        <v>6281</v>
      </c>
      <c r="F1583" t="s">
        <v>6286</v>
      </c>
      <c r="G1583" t="s">
        <v>20002</v>
      </c>
      <c r="H1583" s="1">
        <v>42695</v>
      </c>
      <c r="I1583" s="1">
        <v>43039</v>
      </c>
      <c r="J1583">
        <v>100000</v>
      </c>
      <c r="K1583">
        <v>0</v>
      </c>
      <c r="L1583">
        <v>0</v>
      </c>
      <c r="M1583">
        <v>0</v>
      </c>
      <c r="R1583" t="s">
        <v>20003</v>
      </c>
      <c r="T1583" t="s">
        <v>17937</v>
      </c>
      <c r="U1583" t="s">
        <v>6550</v>
      </c>
      <c r="V1583" t="s">
        <v>6706</v>
      </c>
      <c r="Z1583" t="s">
        <v>8480</v>
      </c>
      <c r="AB1583" t="s">
        <v>25573</v>
      </c>
      <c r="AC1583" t="s">
        <v>25667</v>
      </c>
      <c r="AE1583" t="s">
        <v>25588</v>
      </c>
      <c r="AF1583" t="s">
        <v>25577</v>
      </c>
      <c r="AG1583" t="s">
        <v>25578</v>
      </c>
    </row>
    <row r="1584" spans="1:45" x14ac:dyDescent="0.2">
      <c r="A1584" t="s">
        <v>16694</v>
      </c>
      <c r="B1584" t="s">
        <v>6279</v>
      </c>
      <c r="C1584" t="s">
        <v>6289</v>
      </c>
      <c r="D1584" t="s">
        <v>6281</v>
      </c>
      <c r="E1584" t="s">
        <v>6281</v>
      </c>
      <c r="F1584" t="s">
        <v>6286</v>
      </c>
      <c r="G1584" t="s">
        <v>16695</v>
      </c>
      <c r="H1584" s="1">
        <v>43770</v>
      </c>
      <c r="I1584" s="1">
        <v>42816</v>
      </c>
      <c r="J1584">
        <v>150000</v>
      </c>
      <c r="K1584">
        <v>150000</v>
      </c>
      <c r="N1584" t="s">
        <v>6475</v>
      </c>
      <c r="O1584" t="s">
        <v>6476</v>
      </c>
      <c r="R1584" t="s">
        <v>6477</v>
      </c>
      <c r="T1584" t="s">
        <v>6658</v>
      </c>
      <c r="U1584" t="s">
        <v>6322</v>
      </c>
      <c r="V1584" t="s">
        <v>6479</v>
      </c>
      <c r="W1584" t="s">
        <v>6480</v>
      </c>
      <c r="Z1584" t="s">
        <v>28</v>
      </c>
      <c r="AA1584" t="s">
        <v>6500</v>
      </c>
      <c r="AB1584" t="s">
        <v>25573</v>
      </c>
      <c r="AC1584" t="s">
        <v>25624</v>
      </c>
      <c r="AE1584" t="s">
        <v>25583</v>
      </c>
      <c r="AF1584" t="s">
        <v>25577</v>
      </c>
      <c r="AG1584" t="s">
        <v>25578</v>
      </c>
    </row>
    <row r="1585" spans="1:45" x14ac:dyDescent="0.2">
      <c r="A1585" t="s">
        <v>3881</v>
      </c>
      <c r="B1585" t="s">
        <v>8874</v>
      </c>
      <c r="C1585" t="s">
        <v>6266</v>
      </c>
      <c r="D1585" t="s">
        <v>6533</v>
      </c>
      <c r="E1585" t="s">
        <v>6533</v>
      </c>
      <c r="F1585" t="s">
        <v>6268</v>
      </c>
      <c r="G1585" t="s">
        <v>19673</v>
      </c>
      <c r="H1585" s="1">
        <v>44134</v>
      </c>
      <c r="J1585">
        <v>1386272</v>
      </c>
      <c r="K1585">
        <v>1386272</v>
      </c>
      <c r="N1585" t="s">
        <v>6475</v>
      </c>
      <c r="O1585" t="s">
        <v>6548</v>
      </c>
      <c r="R1585" t="s">
        <v>19674</v>
      </c>
      <c r="T1585" t="s">
        <v>7811</v>
      </c>
      <c r="U1585" t="s">
        <v>6550</v>
      </c>
      <c r="V1585" t="s">
        <v>6825</v>
      </c>
      <c r="Z1585" t="s">
        <v>303</v>
      </c>
      <c r="AA1585" t="s">
        <v>11002</v>
      </c>
      <c r="AB1585" t="s">
        <v>25573</v>
      </c>
      <c r="AC1585" t="s">
        <v>25580</v>
      </c>
      <c r="AE1585" t="s">
        <v>25588</v>
      </c>
      <c r="AF1585" t="s">
        <v>25577</v>
      </c>
      <c r="AG1585" t="s">
        <v>25578</v>
      </c>
      <c r="AJ1585">
        <f>VLOOKUP($A1585,Sheet1!$A:$K,2,FALSE)</f>
        <v>2</v>
      </c>
      <c r="AK1585">
        <f>VLOOKUP($A1585,Sheet1!$A:$K,3,FALSE)</f>
        <v>0</v>
      </c>
      <c r="AL1585">
        <f>VLOOKUP($A1585,Sheet1!$A:$K,4,FALSE)</f>
        <v>0</v>
      </c>
      <c r="AM1585">
        <f>VLOOKUP($A1585,Sheet1!$A:$K,5,FALSE)</f>
        <v>0</v>
      </c>
      <c r="AN1585">
        <f>VLOOKUP($A1585,Sheet1!$A:$K,6,FALSE)</f>
        <v>0</v>
      </c>
      <c r="AO1585">
        <f>VLOOKUP($A1585,Sheet1!$A:$K,7,FALSE)</f>
        <v>0</v>
      </c>
      <c r="AP1585">
        <f>VLOOKUP($A1585,Sheet1!$A:$K,8,FALSE)</f>
        <v>2</v>
      </c>
      <c r="AQ1585">
        <f>VLOOKUP($A1585,Sheet1!$A:$K,9,FALSE)</f>
        <v>124</v>
      </c>
      <c r="AR1585">
        <f>VLOOKUP($A1585,Sheet1!$A:$K,10,FALSE)</f>
        <v>0</v>
      </c>
      <c r="AS1585">
        <f>VLOOKUP($A1585,Sheet1!$A:$K,11,FALSE)</f>
        <v>0</v>
      </c>
    </row>
    <row r="1586" spans="1:45" x14ac:dyDescent="0.2">
      <c r="A1586" t="s">
        <v>16546</v>
      </c>
      <c r="B1586" t="s">
        <v>6279</v>
      </c>
      <c r="C1586" t="s">
        <v>6289</v>
      </c>
      <c r="D1586" t="s">
        <v>6281</v>
      </c>
      <c r="E1586" t="s">
        <v>6281</v>
      </c>
      <c r="F1586" t="s">
        <v>6268</v>
      </c>
      <c r="G1586" t="s">
        <v>16547</v>
      </c>
      <c r="H1586" s="1">
        <v>43770</v>
      </c>
      <c r="I1586" s="1">
        <v>43693</v>
      </c>
      <c r="J1586">
        <v>1500000</v>
      </c>
      <c r="K1586">
        <v>3500000</v>
      </c>
      <c r="N1586" t="s">
        <v>6475</v>
      </c>
      <c r="O1586" t="s">
        <v>6476</v>
      </c>
      <c r="R1586" t="s">
        <v>16548</v>
      </c>
      <c r="T1586" t="s">
        <v>6519</v>
      </c>
      <c r="U1586" t="s">
        <v>6322</v>
      </c>
      <c r="V1586" t="s">
        <v>6479</v>
      </c>
      <c r="W1586" t="s">
        <v>6520</v>
      </c>
      <c r="Z1586" t="s">
        <v>28</v>
      </c>
      <c r="AB1586" t="s">
        <v>25573</v>
      </c>
      <c r="AC1586" t="s">
        <v>25592</v>
      </c>
      <c r="AE1586" t="s">
        <v>25588</v>
      </c>
      <c r="AF1586" t="s">
        <v>25577</v>
      </c>
      <c r="AG1586" t="s">
        <v>25578</v>
      </c>
    </row>
    <row r="1587" spans="1:45" x14ac:dyDescent="0.2">
      <c r="A1587" t="s">
        <v>18440</v>
      </c>
      <c r="B1587" t="s">
        <v>8874</v>
      </c>
      <c r="C1587" t="s">
        <v>6266</v>
      </c>
      <c r="D1587" t="s">
        <v>6533</v>
      </c>
      <c r="E1587" t="s">
        <v>6533</v>
      </c>
      <c r="F1587" t="s">
        <v>6268</v>
      </c>
      <c r="G1587" t="s">
        <v>18441</v>
      </c>
      <c r="H1587" s="1">
        <v>44071</v>
      </c>
      <c r="J1587">
        <v>360774</v>
      </c>
      <c r="K1587">
        <v>445968</v>
      </c>
      <c r="N1587" t="s">
        <v>6475</v>
      </c>
      <c r="O1587" t="s">
        <v>6548</v>
      </c>
      <c r="R1587" t="s">
        <v>8267</v>
      </c>
      <c r="T1587" t="s">
        <v>6549</v>
      </c>
      <c r="U1587" t="s">
        <v>6550</v>
      </c>
      <c r="V1587" t="s">
        <v>6551</v>
      </c>
      <c r="Z1587" t="s">
        <v>303</v>
      </c>
      <c r="AA1587" t="s">
        <v>8286</v>
      </c>
      <c r="AB1587" t="s">
        <v>25573</v>
      </c>
      <c r="AC1587" t="s">
        <v>25601</v>
      </c>
      <c r="AE1587" t="s">
        <v>25583</v>
      </c>
      <c r="AF1587" t="s">
        <v>25577</v>
      </c>
      <c r="AG1587" t="s">
        <v>25578</v>
      </c>
    </row>
    <row r="1588" spans="1:45" x14ac:dyDescent="0.2">
      <c r="A1588" t="s">
        <v>6481</v>
      </c>
      <c r="B1588" t="s">
        <v>6279</v>
      </c>
      <c r="C1588" t="s">
        <v>6289</v>
      </c>
      <c r="D1588" t="s">
        <v>6281</v>
      </c>
      <c r="E1588" t="s">
        <v>6281</v>
      </c>
      <c r="F1588" t="s">
        <v>6268</v>
      </c>
      <c r="G1588" t="s">
        <v>16696</v>
      </c>
      <c r="H1588" s="1">
        <v>43770</v>
      </c>
      <c r="J1588">
        <v>0</v>
      </c>
      <c r="N1588" t="s">
        <v>6475</v>
      </c>
      <c r="O1588" t="s">
        <v>6476</v>
      </c>
      <c r="R1588" t="s">
        <v>6477</v>
      </c>
      <c r="T1588" t="s">
        <v>6658</v>
      </c>
      <c r="U1588" t="s">
        <v>6322</v>
      </c>
      <c r="V1588" t="s">
        <v>6479</v>
      </c>
      <c r="W1588" t="s">
        <v>6480</v>
      </c>
      <c r="Z1588" t="s">
        <v>28</v>
      </c>
      <c r="AB1588" t="s">
        <v>25573</v>
      </c>
      <c r="AC1588" t="s">
        <v>25624</v>
      </c>
      <c r="AE1588" t="s">
        <v>25583</v>
      </c>
      <c r="AF1588" t="s">
        <v>25577</v>
      </c>
      <c r="AG1588" t="s">
        <v>25578</v>
      </c>
    </row>
    <row r="1589" spans="1:45" x14ac:dyDescent="0.2">
      <c r="A1589" t="s">
        <v>19675</v>
      </c>
      <c r="B1589" t="s">
        <v>6279</v>
      </c>
      <c r="C1589" t="s">
        <v>6798</v>
      </c>
      <c r="D1589" t="s">
        <v>6533</v>
      </c>
      <c r="E1589" t="s">
        <v>6533</v>
      </c>
      <c r="F1589" t="s">
        <v>6268</v>
      </c>
      <c r="G1589" t="s">
        <v>19676</v>
      </c>
      <c r="H1589" s="1">
        <v>43890</v>
      </c>
      <c r="I1589" s="1">
        <v>43839</v>
      </c>
      <c r="J1589">
        <v>900000</v>
      </c>
      <c r="K1589">
        <v>900000</v>
      </c>
      <c r="N1589" t="s">
        <v>6475</v>
      </c>
      <c r="O1589" t="s">
        <v>6548</v>
      </c>
      <c r="R1589" t="s">
        <v>6879</v>
      </c>
      <c r="T1589" t="s">
        <v>8479</v>
      </c>
      <c r="U1589" t="s">
        <v>6550</v>
      </c>
      <c r="V1589" t="s">
        <v>6825</v>
      </c>
      <c r="Z1589" t="s">
        <v>303</v>
      </c>
      <c r="AA1589" t="s">
        <v>11377</v>
      </c>
      <c r="AB1589" t="s">
        <v>25573</v>
      </c>
      <c r="AC1589" t="s">
        <v>25601</v>
      </c>
      <c r="AE1589" t="s">
        <v>25583</v>
      </c>
      <c r="AF1589" t="s">
        <v>25577</v>
      </c>
      <c r="AG1589" t="s">
        <v>25578</v>
      </c>
      <c r="AH1589" t="s">
        <v>18920</v>
      </c>
    </row>
    <row r="1590" spans="1:45" x14ac:dyDescent="0.2">
      <c r="A1590" t="s">
        <v>16549</v>
      </c>
      <c r="B1590" t="s">
        <v>6279</v>
      </c>
      <c r="C1590" t="s">
        <v>6289</v>
      </c>
      <c r="D1590" t="s">
        <v>6522</v>
      </c>
      <c r="E1590" t="s">
        <v>6522</v>
      </c>
      <c r="F1590" t="s">
        <v>6286</v>
      </c>
      <c r="G1590" t="s">
        <v>16550</v>
      </c>
      <c r="H1590" s="1">
        <v>43770</v>
      </c>
      <c r="I1590" s="1">
        <v>42601</v>
      </c>
      <c r="J1590">
        <v>0</v>
      </c>
      <c r="N1590" t="s">
        <v>6475</v>
      </c>
      <c r="O1590" t="s">
        <v>6476</v>
      </c>
      <c r="R1590" t="s">
        <v>16551</v>
      </c>
      <c r="T1590" t="s">
        <v>16552</v>
      </c>
      <c r="Z1590" t="s">
        <v>28</v>
      </c>
      <c r="AB1590" t="s">
        <v>25573</v>
      </c>
      <c r="AC1590" t="s">
        <v>25580</v>
      </c>
      <c r="AE1590" t="s">
        <v>25588</v>
      </c>
      <c r="AF1590" t="s">
        <v>25577</v>
      </c>
      <c r="AG1590" t="s">
        <v>25578</v>
      </c>
    </row>
    <row r="1591" spans="1:45" x14ac:dyDescent="0.2">
      <c r="A1591" t="s">
        <v>18442</v>
      </c>
      <c r="B1591" t="s">
        <v>6538</v>
      </c>
      <c r="C1591" t="s">
        <v>6266</v>
      </c>
      <c r="D1591" t="s">
        <v>6281</v>
      </c>
      <c r="E1591" t="s">
        <v>6281</v>
      </c>
      <c r="F1591" t="s">
        <v>6268</v>
      </c>
      <c r="G1591" t="s">
        <v>18443</v>
      </c>
      <c r="H1591" s="1">
        <v>44113</v>
      </c>
      <c r="J1591">
        <v>183000</v>
      </c>
      <c r="K1591">
        <v>8500000</v>
      </c>
      <c r="N1591" t="s">
        <v>6475</v>
      </c>
      <c r="O1591" t="s">
        <v>6548</v>
      </c>
      <c r="R1591" t="s">
        <v>18444</v>
      </c>
      <c r="S1591" t="s">
        <v>18445</v>
      </c>
      <c r="T1591" t="s">
        <v>18446</v>
      </c>
      <c r="U1591" t="s">
        <v>6550</v>
      </c>
      <c r="V1591" t="s">
        <v>7099</v>
      </c>
      <c r="Z1591" t="s">
        <v>303</v>
      </c>
      <c r="AB1591" t="s">
        <v>25573</v>
      </c>
      <c r="AC1591" t="s">
        <v>25600</v>
      </c>
      <c r="AE1591" t="s">
        <v>25595</v>
      </c>
      <c r="AF1591" t="s">
        <v>25577</v>
      </c>
      <c r="AG1591" t="s">
        <v>25578</v>
      </c>
    </row>
    <row r="1592" spans="1:45" x14ac:dyDescent="0.2">
      <c r="A1592" t="s">
        <v>16697</v>
      </c>
      <c r="B1592" t="s">
        <v>6279</v>
      </c>
      <c r="C1592" t="s">
        <v>6289</v>
      </c>
      <c r="D1592" t="s">
        <v>6281</v>
      </c>
      <c r="E1592" t="s">
        <v>6281</v>
      </c>
      <c r="F1592" t="s">
        <v>6286</v>
      </c>
      <c r="G1592" t="s">
        <v>16698</v>
      </c>
      <c r="H1592" s="1">
        <v>43770</v>
      </c>
      <c r="I1592" s="1">
        <v>42601</v>
      </c>
      <c r="J1592">
        <v>450000</v>
      </c>
      <c r="K1592">
        <v>450000</v>
      </c>
      <c r="N1592" t="s">
        <v>6475</v>
      </c>
      <c r="O1592" t="s">
        <v>6476</v>
      </c>
      <c r="R1592" t="s">
        <v>6477</v>
      </c>
      <c r="T1592" t="s">
        <v>6587</v>
      </c>
      <c r="U1592" t="s">
        <v>6322</v>
      </c>
      <c r="V1592" t="s">
        <v>6479</v>
      </c>
      <c r="W1592" t="s">
        <v>6520</v>
      </c>
      <c r="Z1592" t="s">
        <v>28</v>
      </c>
      <c r="AA1592" t="s">
        <v>6486</v>
      </c>
      <c r="AB1592" t="s">
        <v>25573</v>
      </c>
      <c r="AC1592" t="s">
        <v>25624</v>
      </c>
      <c r="AE1592" t="s">
        <v>25583</v>
      </c>
      <c r="AF1592" t="s">
        <v>25577</v>
      </c>
      <c r="AG1592" t="s">
        <v>25578</v>
      </c>
    </row>
    <row r="1593" spans="1:45" x14ac:dyDescent="0.2">
      <c r="A1593" t="s">
        <v>19677</v>
      </c>
      <c r="B1593" t="s">
        <v>6527</v>
      </c>
      <c r="C1593" t="s">
        <v>6798</v>
      </c>
      <c r="D1593" t="s">
        <v>6533</v>
      </c>
      <c r="E1593" t="s">
        <v>6533</v>
      </c>
      <c r="F1593" t="s">
        <v>6456</v>
      </c>
      <c r="G1593" t="s">
        <v>19678</v>
      </c>
      <c r="H1593" s="1">
        <v>43861</v>
      </c>
      <c r="I1593" s="1">
        <v>43861</v>
      </c>
      <c r="J1593">
        <v>70000</v>
      </c>
      <c r="K1593">
        <v>70000</v>
      </c>
      <c r="N1593" t="s">
        <v>6270</v>
      </c>
      <c r="O1593" t="s">
        <v>6410</v>
      </c>
      <c r="R1593" t="s">
        <v>11711</v>
      </c>
      <c r="T1593" t="s">
        <v>19679</v>
      </c>
      <c r="U1593" t="s">
        <v>6411</v>
      </c>
      <c r="V1593" t="s">
        <v>6435</v>
      </c>
      <c r="Z1593" t="s">
        <v>11114</v>
      </c>
      <c r="AA1593" t="s">
        <v>12209</v>
      </c>
      <c r="AB1593" t="s">
        <v>25573</v>
      </c>
      <c r="AC1593" t="s">
        <v>25574</v>
      </c>
      <c r="AD1593" t="s">
        <v>25575</v>
      </c>
      <c r="AE1593" t="s">
        <v>25576</v>
      </c>
      <c r="AF1593" t="s">
        <v>25577</v>
      </c>
      <c r="AG1593" t="s">
        <v>25578</v>
      </c>
    </row>
    <row r="1594" spans="1:45" x14ac:dyDescent="0.2">
      <c r="A1594" t="s">
        <v>16553</v>
      </c>
      <c r="B1594" t="s">
        <v>6279</v>
      </c>
      <c r="C1594" t="s">
        <v>6289</v>
      </c>
      <c r="D1594" t="s">
        <v>6281</v>
      </c>
      <c r="E1594" t="s">
        <v>6281</v>
      </c>
      <c r="F1594" t="s">
        <v>6286</v>
      </c>
      <c r="G1594" t="s">
        <v>16554</v>
      </c>
      <c r="H1594" s="1">
        <v>43770</v>
      </c>
      <c r="I1594" s="1">
        <v>43186</v>
      </c>
      <c r="J1594">
        <v>0</v>
      </c>
      <c r="N1594" t="s">
        <v>6475</v>
      </c>
      <c r="O1594" t="s">
        <v>6476</v>
      </c>
      <c r="R1594" t="s">
        <v>16555</v>
      </c>
      <c r="U1594" t="s">
        <v>6322</v>
      </c>
      <c r="Z1594" t="s">
        <v>28</v>
      </c>
      <c r="AB1594" t="s">
        <v>25573</v>
      </c>
      <c r="AC1594" t="s">
        <v>25594</v>
      </c>
      <c r="AE1594" t="s">
        <v>25588</v>
      </c>
      <c r="AF1594" t="s">
        <v>25577</v>
      </c>
      <c r="AG1594" t="s">
        <v>25578</v>
      </c>
    </row>
    <row r="1595" spans="1:45" x14ac:dyDescent="0.2">
      <c r="A1595" t="s">
        <v>18447</v>
      </c>
      <c r="B1595" t="s">
        <v>6279</v>
      </c>
      <c r="C1595" t="s">
        <v>6280</v>
      </c>
      <c r="D1595" t="s">
        <v>6281</v>
      </c>
      <c r="E1595" t="s">
        <v>6281</v>
      </c>
      <c r="F1595" t="s">
        <v>6268</v>
      </c>
      <c r="G1595" t="s">
        <v>18448</v>
      </c>
      <c r="H1595" s="1">
        <v>43920</v>
      </c>
      <c r="I1595" s="1">
        <v>43817</v>
      </c>
      <c r="J1595">
        <v>76826</v>
      </c>
      <c r="K1595">
        <v>76826</v>
      </c>
      <c r="R1595" t="s">
        <v>11202</v>
      </c>
      <c r="T1595" t="s">
        <v>8488</v>
      </c>
      <c r="U1595" t="s">
        <v>6550</v>
      </c>
      <c r="V1595" t="s">
        <v>7099</v>
      </c>
      <c r="Z1595" t="s">
        <v>8480</v>
      </c>
      <c r="AB1595" t="s">
        <v>25573</v>
      </c>
      <c r="AC1595" t="s">
        <v>25574</v>
      </c>
      <c r="AD1595" t="s">
        <v>25616</v>
      </c>
      <c r="AE1595" t="s">
        <v>25591</v>
      </c>
      <c r="AF1595" t="s">
        <v>25606</v>
      </c>
      <c r="AG1595" t="s">
        <v>25578</v>
      </c>
    </row>
    <row r="1596" spans="1:45" x14ac:dyDescent="0.2">
      <c r="A1596" t="s">
        <v>16699</v>
      </c>
      <c r="B1596" t="s">
        <v>6279</v>
      </c>
      <c r="C1596" t="s">
        <v>6280</v>
      </c>
      <c r="D1596" t="s">
        <v>6281</v>
      </c>
      <c r="E1596" t="s">
        <v>6281</v>
      </c>
      <c r="F1596" t="s">
        <v>6286</v>
      </c>
      <c r="G1596" t="s">
        <v>16700</v>
      </c>
      <c r="H1596" s="1">
        <v>43770</v>
      </c>
      <c r="I1596" s="1">
        <v>43357</v>
      </c>
      <c r="J1596">
        <v>0</v>
      </c>
      <c r="N1596" t="s">
        <v>6475</v>
      </c>
      <c r="O1596" t="s">
        <v>6476</v>
      </c>
      <c r="R1596" t="s">
        <v>6477</v>
      </c>
      <c r="T1596" t="s">
        <v>6705</v>
      </c>
      <c r="U1596" t="s">
        <v>6550</v>
      </c>
      <c r="V1596" t="s">
        <v>6706</v>
      </c>
      <c r="Z1596" t="s">
        <v>28</v>
      </c>
      <c r="AB1596" t="s">
        <v>25573</v>
      </c>
      <c r="AC1596" t="s">
        <v>25624</v>
      </c>
      <c r="AE1596" t="s">
        <v>25583</v>
      </c>
      <c r="AF1596" t="s">
        <v>25577</v>
      </c>
      <c r="AG1596" t="s">
        <v>25578</v>
      </c>
    </row>
    <row r="1597" spans="1:45" x14ac:dyDescent="0.2">
      <c r="A1597" t="s">
        <v>19776</v>
      </c>
      <c r="B1597" t="s">
        <v>6279</v>
      </c>
      <c r="C1597" t="s">
        <v>6553</v>
      </c>
      <c r="D1597" t="s">
        <v>6281</v>
      </c>
      <c r="E1597" t="s">
        <v>6281</v>
      </c>
      <c r="F1597" t="s">
        <v>6268</v>
      </c>
      <c r="G1597" t="s">
        <v>19777</v>
      </c>
      <c r="H1597" s="1">
        <v>43708</v>
      </c>
      <c r="I1597" s="1">
        <v>43712</v>
      </c>
      <c r="J1597">
        <v>28384</v>
      </c>
      <c r="K1597">
        <v>50684</v>
      </c>
      <c r="L1597">
        <v>0</v>
      </c>
      <c r="M1597">
        <v>0</v>
      </c>
      <c r="R1597" t="s">
        <v>19778</v>
      </c>
      <c r="T1597" t="s">
        <v>19779</v>
      </c>
      <c r="U1597" t="s">
        <v>6550</v>
      </c>
      <c r="V1597" t="s">
        <v>6551</v>
      </c>
      <c r="Z1597" t="s">
        <v>8480</v>
      </c>
      <c r="AB1597" t="s">
        <v>25573</v>
      </c>
      <c r="AC1597" t="s">
        <v>25574</v>
      </c>
      <c r="AD1597" t="s">
        <v>25613</v>
      </c>
      <c r="AE1597" t="s">
        <v>25588</v>
      </c>
      <c r="AF1597" t="s">
        <v>25577</v>
      </c>
      <c r="AG1597" t="s">
        <v>25578</v>
      </c>
    </row>
    <row r="1598" spans="1:45" x14ac:dyDescent="0.2">
      <c r="A1598" t="s">
        <v>16556</v>
      </c>
      <c r="B1598" t="s">
        <v>6279</v>
      </c>
      <c r="C1598" t="s">
        <v>6289</v>
      </c>
      <c r="D1598" t="s">
        <v>6281</v>
      </c>
      <c r="E1598" t="s">
        <v>6281</v>
      </c>
      <c r="F1598" t="s">
        <v>6286</v>
      </c>
      <c r="G1598" t="s">
        <v>16557</v>
      </c>
      <c r="H1598" s="1">
        <v>43770</v>
      </c>
      <c r="I1598" s="1">
        <v>43116</v>
      </c>
      <c r="J1598">
        <v>250000</v>
      </c>
      <c r="K1598">
        <v>250000</v>
      </c>
      <c r="N1598" t="s">
        <v>6475</v>
      </c>
      <c r="O1598" t="s">
        <v>6476</v>
      </c>
      <c r="R1598" t="s">
        <v>10755</v>
      </c>
      <c r="U1598" t="s">
        <v>6322</v>
      </c>
      <c r="Z1598" t="s">
        <v>28</v>
      </c>
      <c r="AB1598" t="s">
        <v>25573</v>
      </c>
      <c r="AC1598" t="s">
        <v>25601</v>
      </c>
      <c r="AE1598" t="s">
        <v>25579</v>
      </c>
      <c r="AF1598" t="s">
        <v>25577</v>
      </c>
      <c r="AG1598" t="s">
        <v>25578</v>
      </c>
    </row>
    <row r="1599" spans="1:45" x14ac:dyDescent="0.2">
      <c r="A1599" t="s">
        <v>18449</v>
      </c>
      <c r="B1599" t="s">
        <v>6279</v>
      </c>
      <c r="C1599" t="s">
        <v>6280</v>
      </c>
      <c r="D1599" t="s">
        <v>6281</v>
      </c>
      <c r="E1599" t="s">
        <v>6281</v>
      </c>
      <c r="F1599" t="s">
        <v>6268</v>
      </c>
      <c r="G1599" t="s">
        <v>18450</v>
      </c>
      <c r="H1599" s="1">
        <v>43982</v>
      </c>
      <c r="I1599" s="1">
        <v>43893</v>
      </c>
      <c r="J1599">
        <v>36345</v>
      </c>
      <c r="K1599">
        <v>36345</v>
      </c>
      <c r="N1599" t="s">
        <v>6475</v>
      </c>
      <c r="O1599" t="s">
        <v>6548</v>
      </c>
      <c r="R1599" t="s">
        <v>18451</v>
      </c>
      <c r="S1599" t="s">
        <v>18452</v>
      </c>
      <c r="T1599" t="s">
        <v>7663</v>
      </c>
      <c r="U1599" t="s">
        <v>6550</v>
      </c>
      <c r="V1599" t="s">
        <v>7099</v>
      </c>
      <c r="Z1599" t="s">
        <v>303</v>
      </c>
      <c r="AB1599" t="s">
        <v>25573</v>
      </c>
      <c r="AC1599" t="s">
        <v>25574</v>
      </c>
      <c r="AD1599" t="s">
        <v>25617</v>
      </c>
      <c r="AE1599" t="s">
        <v>25588</v>
      </c>
      <c r="AF1599" t="s">
        <v>25577</v>
      </c>
      <c r="AG1599" t="s">
        <v>25578</v>
      </c>
    </row>
    <row r="1600" spans="1:45" x14ac:dyDescent="0.2">
      <c r="A1600" t="s">
        <v>16701</v>
      </c>
      <c r="B1600" t="s">
        <v>6279</v>
      </c>
      <c r="C1600" t="s">
        <v>6289</v>
      </c>
      <c r="D1600" t="s">
        <v>6281</v>
      </c>
      <c r="E1600" t="s">
        <v>6281</v>
      </c>
      <c r="F1600" t="s">
        <v>6286</v>
      </c>
      <c r="G1600" t="s">
        <v>16702</v>
      </c>
      <c r="H1600" s="1">
        <v>43770</v>
      </c>
      <c r="I1600" s="1">
        <v>43203</v>
      </c>
      <c r="J1600">
        <v>0</v>
      </c>
      <c r="N1600" t="s">
        <v>6475</v>
      </c>
      <c r="O1600" t="s">
        <v>6476</v>
      </c>
      <c r="R1600" t="s">
        <v>6477</v>
      </c>
      <c r="T1600" t="s">
        <v>6508</v>
      </c>
      <c r="U1600" t="s">
        <v>6550</v>
      </c>
      <c r="Z1600" t="s">
        <v>28</v>
      </c>
      <c r="AB1600" t="s">
        <v>25573</v>
      </c>
      <c r="AC1600" t="s">
        <v>25624</v>
      </c>
      <c r="AE1600" t="s">
        <v>25583</v>
      </c>
      <c r="AF1600" t="s">
        <v>25577</v>
      </c>
      <c r="AG1600" t="s">
        <v>25578</v>
      </c>
    </row>
    <row r="1601" spans="1:45" x14ac:dyDescent="0.2">
      <c r="A1601" t="s">
        <v>3884</v>
      </c>
      <c r="B1601" t="s">
        <v>6495</v>
      </c>
      <c r="C1601" t="s">
        <v>6496</v>
      </c>
      <c r="D1601" t="s">
        <v>6281</v>
      </c>
      <c r="E1601" t="s">
        <v>6281</v>
      </c>
      <c r="F1601" t="s">
        <v>6268</v>
      </c>
      <c r="G1601" t="s">
        <v>19780</v>
      </c>
      <c r="H1601" s="1">
        <v>43889</v>
      </c>
      <c r="I1601" s="1">
        <v>43889</v>
      </c>
      <c r="J1601">
        <v>998430</v>
      </c>
      <c r="K1601">
        <v>998430</v>
      </c>
      <c r="L1601">
        <v>998430</v>
      </c>
      <c r="M1601">
        <v>998430</v>
      </c>
      <c r="N1601" t="s">
        <v>6475</v>
      </c>
      <c r="O1601" t="s">
        <v>6548</v>
      </c>
      <c r="R1601" t="s">
        <v>9908</v>
      </c>
      <c r="S1601" t="s">
        <v>19781</v>
      </c>
      <c r="T1601" t="s">
        <v>8496</v>
      </c>
      <c r="U1601" t="s">
        <v>6550</v>
      </c>
      <c r="V1601" t="s">
        <v>7099</v>
      </c>
      <c r="Z1601" t="s">
        <v>303</v>
      </c>
      <c r="AB1601" t="s">
        <v>25573</v>
      </c>
      <c r="AC1601" t="s">
        <v>25574</v>
      </c>
      <c r="AD1601" t="s">
        <v>25587</v>
      </c>
      <c r="AE1601" t="s">
        <v>25588</v>
      </c>
      <c r="AF1601" t="s">
        <v>25577</v>
      </c>
      <c r="AG1601" t="s">
        <v>25578</v>
      </c>
      <c r="AJ1601">
        <f>VLOOKUP($A1601,Sheet1!$A:$K,2,FALSE)</f>
        <v>7</v>
      </c>
      <c r="AK1601">
        <f>VLOOKUP($A1601,Sheet1!$A:$K,3,FALSE)</f>
        <v>0</v>
      </c>
      <c r="AL1601">
        <f>VLOOKUP($A1601,Sheet1!$A:$K,4,FALSE)</f>
        <v>0</v>
      </c>
      <c r="AM1601">
        <f>VLOOKUP($A1601,Sheet1!$A:$K,5,FALSE)</f>
        <v>0</v>
      </c>
      <c r="AN1601">
        <f>VLOOKUP($A1601,Sheet1!$A:$K,6,FALSE)</f>
        <v>0</v>
      </c>
      <c r="AO1601">
        <f>VLOOKUP($A1601,Sheet1!$A:$K,7,FALSE)</f>
        <v>0</v>
      </c>
      <c r="AP1601">
        <f>VLOOKUP($A1601,Sheet1!$A:$K,8,FALSE)</f>
        <v>7</v>
      </c>
      <c r="AQ1601">
        <f>VLOOKUP($A1601,Sheet1!$A:$K,9,FALSE)</f>
        <v>93</v>
      </c>
      <c r="AR1601">
        <f>VLOOKUP($A1601,Sheet1!$A:$K,10,FALSE)</f>
        <v>0</v>
      </c>
      <c r="AS1601">
        <f>VLOOKUP($A1601,Sheet1!$A:$K,11,FALSE)</f>
        <v>0</v>
      </c>
    </row>
    <row r="1602" spans="1:45" x14ac:dyDescent="0.2">
      <c r="A1602" t="s">
        <v>16558</v>
      </c>
      <c r="B1602" t="s">
        <v>6279</v>
      </c>
      <c r="C1602" t="s">
        <v>6289</v>
      </c>
      <c r="D1602" t="s">
        <v>6281</v>
      </c>
      <c r="E1602" t="s">
        <v>6281</v>
      </c>
      <c r="F1602" t="s">
        <v>6286</v>
      </c>
      <c r="G1602" t="s">
        <v>16559</v>
      </c>
      <c r="H1602" s="1">
        <v>43770</v>
      </c>
      <c r="I1602" s="1">
        <v>43186</v>
      </c>
      <c r="J1602">
        <v>220000</v>
      </c>
      <c r="K1602">
        <v>220000</v>
      </c>
      <c r="N1602" t="s">
        <v>6475</v>
      </c>
      <c r="O1602" t="s">
        <v>6476</v>
      </c>
      <c r="R1602" t="s">
        <v>16560</v>
      </c>
      <c r="Z1602" t="s">
        <v>28</v>
      </c>
      <c r="AB1602" t="s">
        <v>25573</v>
      </c>
      <c r="AC1602" t="s">
        <v>25592</v>
      </c>
      <c r="AE1602" t="s">
        <v>25591</v>
      </c>
      <c r="AF1602" t="s">
        <v>25606</v>
      </c>
      <c r="AG1602" t="s">
        <v>25578</v>
      </c>
    </row>
    <row r="1603" spans="1:45" x14ac:dyDescent="0.2">
      <c r="A1603" t="s">
        <v>18453</v>
      </c>
      <c r="B1603" t="s">
        <v>6527</v>
      </c>
      <c r="C1603" t="s">
        <v>6280</v>
      </c>
      <c r="D1603" t="s">
        <v>6281</v>
      </c>
      <c r="E1603" t="s">
        <v>6281</v>
      </c>
      <c r="F1603" t="s">
        <v>6268</v>
      </c>
      <c r="G1603" t="s">
        <v>18454</v>
      </c>
      <c r="H1603" s="1">
        <v>43982</v>
      </c>
      <c r="I1603" s="1">
        <v>43966</v>
      </c>
      <c r="J1603">
        <v>0</v>
      </c>
      <c r="K1603">
        <v>534000</v>
      </c>
      <c r="N1603" t="s">
        <v>6475</v>
      </c>
      <c r="O1603" t="s">
        <v>6548</v>
      </c>
      <c r="R1603" t="s">
        <v>6677</v>
      </c>
      <c r="T1603" t="s">
        <v>12016</v>
      </c>
      <c r="U1603" t="s">
        <v>6550</v>
      </c>
      <c r="V1603" t="s">
        <v>6551</v>
      </c>
      <c r="Z1603" t="s">
        <v>3465</v>
      </c>
      <c r="AB1603" t="s">
        <v>25573</v>
      </c>
      <c r="AC1603" t="s">
        <v>25594</v>
      </c>
      <c r="AE1603" t="s">
        <v>25591</v>
      </c>
      <c r="AF1603" t="s">
        <v>25577</v>
      </c>
      <c r="AG1603" t="s">
        <v>25578</v>
      </c>
      <c r="AH1603" t="s">
        <v>25694</v>
      </c>
    </row>
    <row r="1604" spans="1:45" x14ac:dyDescent="0.2">
      <c r="A1604" t="s">
        <v>16703</v>
      </c>
      <c r="B1604" t="s">
        <v>6279</v>
      </c>
      <c r="C1604" t="s">
        <v>6289</v>
      </c>
      <c r="D1604" t="s">
        <v>6281</v>
      </c>
      <c r="E1604" t="s">
        <v>6281</v>
      </c>
      <c r="F1604" t="s">
        <v>6286</v>
      </c>
      <c r="G1604" t="s">
        <v>16704</v>
      </c>
      <c r="H1604" s="1">
        <v>43770</v>
      </c>
      <c r="I1604" s="1">
        <v>42816</v>
      </c>
      <c r="J1604">
        <v>150000</v>
      </c>
      <c r="K1604">
        <v>150000</v>
      </c>
      <c r="N1604" t="s">
        <v>6475</v>
      </c>
      <c r="O1604" t="s">
        <v>6476</v>
      </c>
      <c r="R1604" t="s">
        <v>6477</v>
      </c>
      <c r="T1604" t="s">
        <v>13071</v>
      </c>
      <c r="U1604" t="s">
        <v>6322</v>
      </c>
      <c r="V1604" t="s">
        <v>6526</v>
      </c>
      <c r="Z1604" t="s">
        <v>28</v>
      </c>
      <c r="AA1604" t="s">
        <v>6500</v>
      </c>
      <c r="AB1604" t="s">
        <v>25573</v>
      </c>
      <c r="AC1604" t="s">
        <v>25624</v>
      </c>
      <c r="AE1604" t="s">
        <v>25583</v>
      </c>
      <c r="AF1604" t="s">
        <v>25577</v>
      </c>
      <c r="AG1604" t="s">
        <v>25578</v>
      </c>
    </row>
    <row r="1605" spans="1:45" x14ac:dyDescent="0.2">
      <c r="A1605" t="s">
        <v>3892</v>
      </c>
      <c r="B1605" t="s">
        <v>6495</v>
      </c>
      <c r="C1605" t="s">
        <v>6496</v>
      </c>
      <c r="D1605" t="s">
        <v>6281</v>
      </c>
      <c r="E1605" t="s">
        <v>6281</v>
      </c>
      <c r="F1605" t="s">
        <v>6268</v>
      </c>
      <c r="G1605" t="s">
        <v>19782</v>
      </c>
      <c r="H1605" s="1">
        <v>43809</v>
      </c>
      <c r="I1605" s="1">
        <v>43809</v>
      </c>
      <c r="J1605">
        <v>73736</v>
      </c>
      <c r="K1605">
        <v>124755</v>
      </c>
      <c r="L1605">
        <v>124755</v>
      </c>
      <c r="M1605">
        <v>124755</v>
      </c>
      <c r="N1605" t="s">
        <v>6475</v>
      </c>
      <c r="O1605" t="s">
        <v>6548</v>
      </c>
      <c r="R1605" t="s">
        <v>8494</v>
      </c>
      <c r="S1605" t="s">
        <v>8495</v>
      </c>
      <c r="T1605" t="s">
        <v>8496</v>
      </c>
      <c r="U1605" t="s">
        <v>6550</v>
      </c>
      <c r="V1605" t="s">
        <v>7099</v>
      </c>
      <c r="Z1605" t="s">
        <v>303</v>
      </c>
      <c r="AB1605" t="s">
        <v>25573</v>
      </c>
      <c r="AC1605" t="s">
        <v>25574</v>
      </c>
      <c r="AD1605" t="s">
        <v>25611</v>
      </c>
      <c r="AE1605" t="s">
        <v>25588</v>
      </c>
      <c r="AF1605" t="s">
        <v>25577</v>
      </c>
      <c r="AG1605" t="s">
        <v>25578</v>
      </c>
      <c r="AJ1605">
        <f>VLOOKUP($A1605,Sheet1!$A:$K,2,FALSE)</f>
        <v>3</v>
      </c>
      <c r="AK1605">
        <f>VLOOKUP($A1605,Sheet1!$A:$K,3,FALSE)</f>
        <v>0</v>
      </c>
      <c r="AL1605">
        <f>VLOOKUP($A1605,Sheet1!$A:$K,4,FALSE)</f>
        <v>0</v>
      </c>
      <c r="AM1605">
        <f>VLOOKUP($A1605,Sheet1!$A:$K,5,FALSE)</f>
        <v>0</v>
      </c>
      <c r="AN1605">
        <f>VLOOKUP($A1605,Sheet1!$A:$K,6,FALSE)</f>
        <v>0</v>
      </c>
      <c r="AO1605">
        <f>VLOOKUP($A1605,Sheet1!$A:$K,7,FALSE)</f>
        <v>0</v>
      </c>
      <c r="AP1605">
        <f>VLOOKUP($A1605,Sheet1!$A:$K,8,FALSE)</f>
        <v>3</v>
      </c>
      <c r="AQ1605">
        <f>VLOOKUP($A1605,Sheet1!$A:$K,9,FALSE)</f>
        <v>308</v>
      </c>
      <c r="AR1605">
        <f>VLOOKUP($A1605,Sheet1!$A:$K,10,FALSE)</f>
        <v>0</v>
      </c>
      <c r="AS1605">
        <f>VLOOKUP($A1605,Sheet1!$A:$K,11,FALSE)</f>
        <v>0</v>
      </c>
    </row>
    <row r="1606" spans="1:45" x14ac:dyDescent="0.2">
      <c r="A1606" t="s">
        <v>16561</v>
      </c>
      <c r="B1606" t="s">
        <v>6279</v>
      </c>
      <c r="C1606" t="s">
        <v>6289</v>
      </c>
      <c r="D1606" t="s">
        <v>6281</v>
      </c>
      <c r="E1606" t="s">
        <v>6281</v>
      </c>
      <c r="F1606" t="s">
        <v>6286</v>
      </c>
      <c r="G1606" t="s">
        <v>16562</v>
      </c>
      <c r="H1606" s="1">
        <v>43770</v>
      </c>
      <c r="I1606" s="1">
        <v>43448</v>
      </c>
      <c r="J1606">
        <v>50000</v>
      </c>
      <c r="K1606">
        <v>50000</v>
      </c>
      <c r="N1606" t="s">
        <v>6475</v>
      </c>
      <c r="O1606" t="s">
        <v>6476</v>
      </c>
      <c r="R1606" t="s">
        <v>16563</v>
      </c>
      <c r="T1606" t="s">
        <v>6519</v>
      </c>
      <c r="U1606" t="s">
        <v>6322</v>
      </c>
      <c r="V1606" t="s">
        <v>6479</v>
      </c>
      <c r="W1606" t="s">
        <v>6520</v>
      </c>
      <c r="Z1606" t="s">
        <v>28</v>
      </c>
      <c r="AB1606" t="s">
        <v>25573</v>
      </c>
      <c r="AC1606" t="s">
        <v>25596</v>
      </c>
      <c r="AD1606" t="s">
        <v>25629</v>
      </c>
      <c r="AE1606" t="s">
        <v>25576</v>
      </c>
      <c r="AF1606" t="s">
        <v>25577</v>
      </c>
      <c r="AG1606" t="s">
        <v>25578</v>
      </c>
    </row>
    <row r="1607" spans="1:45" x14ac:dyDescent="0.2">
      <c r="A1607" t="s">
        <v>18455</v>
      </c>
      <c r="B1607" t="s">
        <v>6495</v>
      </c>
      <c r="C1607" t="s">
        <v>6496</v>
      </c>
      <c r="D1607" t="s">
        <v>6281</v>
      </c>
      <c r="E1607" t="s">
        <v>6281</v>
      </c>
      <c r="F1607" t="s">
        <v>6268</v>
      </c>
      <c r="G1607" t="s">
        <v>18456</v>
      </c>
      <c r="H1607" s="1">
        <v>43799</v>
      </c>
      <c r="I1607" s="1">
        <v>43734</v>
      </c>
      <c r="J1607">
        <v>50000</v>
      </c>
      <c r="K1607">
        <v>50000</v>
      </c>
      <c r="L1607">
        <v>50000</v>
      </c>
      <c r="M1607">
        <v>50000</v>
      </c>
      <c r="R1607" t="s">
        <v>6948</v>
      </c>
      <c r="T1607" t="s">
        <v>8492</v>
      </c>
      <c r="U1607" t="s">
        <v>6550</v>
      </c>
      <c r="V1607" t="s">
        <v>7099</v>
      </c>
      <c r="Z1607" t="s">
        <v>8480</v>
      </c>
      <c r="AB1607" t="s">
        <v>25573</v>
      </c>
      <c r="AC1607" t="s">
        <v>25581</v>
      </c>
      <c r="AD1607" t="s">
        <v>25631</v>
      </c>
      <c r="AE1607" t="s">
        <v>25583</v>
      </c>
      <c r="AF1607" t="s">
        <v>25577</v>
      </c>
      <c r="AG1607" t="s">
        <v>25578</v>
      </c>
    </row>
    <row r="1608" spans="1:45" x14ac:dyDescent="0.2">
      <c r="A1608" t="s">
        <v>16705</v>
      </c>
      <c r="B1608" t="s">
        <v>6279</v>
      </c>
      <c r="C1608" t="s">
        <v>6289</v>
      </c>
      <c r="D1608" t="s">
        <v>6281</v>
      </c>
      <c r="E1608" t="s">
        <v>6281</v>
      </c>
      <c r="F1608" t="s">
        <v>6286</v>
      </c>
      <c r="G1608" t="s">
        <v>16706</v>
      </c>
      <c r="H1608" s="1">
        <v>43770</v>
      </c>
      <c r="I1608" s="1">
        <v>42647</v>
      </c>
      <c r="J1608">
        <v>150000</v>
      </c>
      <c r="K1608">
        <v>150000</v>
      </c>
      <c r="N1608" t="s">
        <v>6475</v>
      </c>
      <c r="O1608" t="s">
        <v>6476</v>
      </c>
      <c r="R1608" t="s">
        <v>6477</v>
      </c>
      <c r="T1608" t="s">
        <v>13071</v>
      </c>
      <c r="U1608" t="s">
        <v>6322</v>
      </c>
      <c r="V1608" t="s">
        <v>6526</v>
      </c>
      <c r="Z1608" t="s">
        <v>28</v>
      </c>
      <c r="AA1608" t="s">
        <v>6500</v>
      </c>
      <c r="AB1608" t="s">
        <v>25573</v>
      </c>
      <c r="AC1608" t="s">
        <v>25624</v>
      </c>
      <c r="AE1608" t="s">
        <v>25583</v>
      </c>
      <c r="AF1608" t="s">
        <v>25577</v>
      </c>
      <c r="AG1608" t="s">
        <v>25578</v>
      </c>
    </row>
    <row r="1609" spans="1:45" x14ac:dyDescent="0.2">
      <c r="A1609" t="s">
        <v>19783</v>
      </c>
      <c r="B1609" t="s">
        <v>6495</v>
      </c>
      <c r="C1609" t="s">
        <v>6496</v>
      </c>
      <c r="D1609" t="s">
        <v>6319</v>
      </c>
      <c r="E1609" t="s">
        <v>6319</v>
      </c>
      <c r="F1609" t="s">
        <v>6286</v>
      </c>
      <c r="G1609" t="s">
        <v>19784</v>
      </c>
      <c r="H1609" s="1">
        <v>42902</v>
      </c>
      <c r="I1609" s="1">
        <v>43000</v>
      </c>
      <c r="J1609">
        <v>46000</v>
      </c>
      <c r="K1609">
        <v>46000</v>
      </c>
      <c r="L1609">
        <v>46000</v>
      </c>
      <c r="M1609">
        <v>46000</v>
      </c>
      <c r="R1609" t="s">
        <v>6855</v>
      </c>
      <c r="T1609" t="s">
        <v>8616</v>
      </c>
      <c r="U1609" t="s">
        <v>6550</v>
      </c>
      <c r="V1609" t="s">
        <v>6829</v>
      </c>
      <c r="Z1609" t="s">
        <v>8480</v>
      </c>
      <c r="AB1609" t="s">
        <v>25573</v>
      </c>
      <c r="AC1609" t="s">
        <v>25574</v>
      </c>
      <c r="AD1609" t="s">
        <v>25575</v>
      </c>
      <c r="AE1609" t="s">
        <v>25579</v>
      </c>
      <c r="AF1609" t="s">
        <v>25577</v>
      </c>
      <c r="AG1609" t="s">
        <v>25578</v>
      </c>
    </row>
    <row r="1610" spans="1:45" x14ac:dyDescent="0.2">
      <c r="A1610" t="s">
        <v>3472</v>
      </c>
      <c r="B1610" t="s">
        <v>6265</v>
      </c>
      <c r="C1610" t="s">
        <v>7200</v>
      </c>
      <c r="D1610" t="s">
        <v>6281</v>
      </c>
      <c r="E1610" t="s">
        <v>6281</v>
      </c>
      <c r="F1610" t="s">
        <v>6268</v>
      </c>
      <c r="G1610" t="s">
        <v>18457</v>
      </c>
      <c r="H1610" s="1">
        <v>43982</v>
      </c>
      <c r="I1610" s="1">
        <v>43928</v>
      </c>
      <c r="J1610">
        <v>732537</v>
      </c>
      <c r="K1610">
        <v>732537</v>
      </c>
      <c r="N1610" t="s">
        <v>6475</v>
      </c>
      <c r="O1610" t="s">
        <v>6548</v>
      </c>
      <c r="R1610" t="s">
        <v>6948</v>
      </c>
      <c r="S1610" t="s">
        <v>18458</v>
      </c>
      <c r="T1610" t="s">
        <v>8492</v>
      </c>
      <c r="U1610" t="s">
        <v>6550</v>
      </c>
      <c r="V1610" t="s">
        <v>7099</v>
      </c>
      <c r="Z1610" t="s">
        <v>4485</v>
      </c>
      <c r="AB1610" t="s">
        <v>25573</v>
      </c>
      <c r="AC1610" t="s">
        <v>25581</v>
      </c>
      <c r="AD1610" t="s">
        <v>25631</v>
      </c>
      <c r="AE1610" t="s">
        <v>25583</v>
      </c>
      <c r="AF1610" t="s">
        <v>25577</v>
      </c>
      <c r="AG1610" t="s">
        <v>25578</v>
      </c>
      <c r="AJ1610">
        <f>VLOOKUP($A1610,Sheet1!$A:$K,2,FALSE)</f>
        <v>1</v>
      </c>
      <c r="AK1610">
        <f>VLOOKUP($A1610,Sheet1!$A:$K,3,FALSE)</f>
        <v>0</v>
      </c>
      <c r="AL1610">
        <f>VLOOKUP($A1610,Sheet1!$A:$K,4,FALSE)</f>
        <v>0</v>
      </c>
      <c r="AM1610">
        <f>VLOOKUP($A1610,Sheet1!$A:$K,5,FALSE)</f>
        <v>0</v>
      </c>
      <c r="AN1610">
        <f>VLOOKUP($A1610,Sheet1!$A:$K,6,FALSE)</f>
        <v>0</v>
      </c>
      <c r="AO1610">
        <f>VLOOKUP($A1610,Sheet1!$A:$K,7,FALSE)</f>
        <v>0</v>
      </c>
      <c r="AP1610">
        <f>VLOOKUP($A1610,Sheet1!$A:$K,8,FALSE)</f>
        <v>1</v>
      </c>
      <c r="AQ1610">
        <f>VLOOKUP($A1610,Sheet1!$A:$K,9,FALSE)</f>
        <v>187</v>
      </c>
      <c r="AR1610">
        <f>VLOOKUP($A1610,Sheet1!$A:$K,10,FALSE)</f>
        <v>0</v>
      </c>
      <c r="AS1610">
        <f>VLOOKUP($A1610,Sheet1!$A:$K,11,FALSE)</f>
        <v>0</v>
      </c>
    </row>
    <row r="1611" spans="1:45" x14ac:dyDescent="0.2">
      <c r="A1611" t="s">
        <v>16707</v>
      </c>
      <c r="B1611" t="s">
        <v>6279</v>
      </c>
      <c r="C1611" t="s">
        <v>6289</v>
      </c>
      <c r="D1611" t="s">
        <v>6281</v>
      </c>
      <c r="E1611" t="s">
        <v>6281</v>
      </c>
      <c r="F1611" t="s">
        <v>6286</v>
      </c>
      <c r="G1611" t="s">
        <v>16708</v>
      </c>
      <c r="H1611" s="1">
        <v>43770</v>
      </c>
      <c r="I1611" s="1">
        <v>42856</v>
      </c>
      <c r="J1611">
        <v>600000</v>
      </c>
      <c r="K1611">
        <v>600000</v>
      </c>
      <c r="N1611" t="s">
        <v>6475</v>
      </c>
      <c r="O1611" t="s">
        <v>6476</v>
      </c>
      <c r="R1611" t="s">
        <v>6477</v>
      </c>
      <c r="U1611" t="s">
        <v>6322</v>
      </c>
      <c r="Z1611" t="s">
        <v>28</v>
      </c>
      <c r="AB1611" t="s">
        <v>25573</v>
      </c>
      <c r="AC1611" t="s">
        <v>25624</v>
      </c>
      <c r="AE1611" t="s">
        <v>25583</v>
      </c>
      <c r="AF1611" t="s">
        <v>25577</v>
      </c>
      <c r="AG1611" t="s">
        <v>25578</v>
      </c>
    </row>
    <row r="1612" spans="1:45" x14ac:dyDescent="0.2">
      <c r="A1612" t="s">
        <v>3474</v>
      </c>
      <c r="B1612" t="s">
        <v>6279</v>
      </c>
      <c r="C1612" t="s">
        <v>6289</v>
      </c>
      <c r="D1612" t="s">
        <v>6281</v>
      </c>
      <c r="E1612" t="s">
        <v>6281</v>
      </c>
      <c r="F1612" t="s">
        <v>6268</v>
      </c>
      <c r="G1612" t="s">
        <v>18459</v>
      </c>
      <c r="H1612" s="1">
        <v>44166</v>
      </c>
      <c r="I1612" s="1">
        <v>43938</v>
      </c>
      <c r="J1612">
        <v>76826</v>
      </c>
      <c r="K1612">
        <v>76826</v>
      </c>
      <c r="N1612" t="s">
        <v>6475</v>
      </c>
      <c r="O1612" t="s">
        <v>6548</v>
      </c>
      <c r="R1612" t="s">
        <v>6948</v>
      </c>
      <c r="S1612" t="s">
        <v>18460</v>
      </c>
      <c r="T1612" t="s">
        <v>13367</v>
      </c>
      <c r="U1612" t="s">
        <v>6550</v>
      </c>
      <c r="V1612" t="s">
        <v>7099</v>
      </c>
      <c r="Z1612" t="s">
        <v>4485</v>
      </c>
      <c r="AA1612" t="s">
        <v>8767</v>
      </c>
      <c r="AB1612" t="s">
        <v>25573</v>
      </c>
      <c r="AC1612" t="s">
        <v>25581</v>
      </c>
      <c r="AD1612" t="s">
        <v>25631</v>
      </c>
      <c r="AE1612" t="s">
        <v>25583</v>
      </c>
      <c r="AF1612" t="s">
        <v>25577</v>
      </c>
      <c r="AG1612" t="s">
        <v>25578</v>
      </c>
      <c r="AJ1612">
        <f>VLOOKUP($A1612,Sheet1!$A:$K,2,FALSE)</f>
        <v>1</v>
      </c>
      <c r="AK1612">
        <f>VLOOKUP($A1612,Sheet1!$A:$K,3,FALSE)</f>
        <v>0</v>
      </c>
      <c r="AL1612">
        <f>VLOOKUP($A1612,Sheet1!$A:$K,4,FALSE)</f>
        <v>0</v>
      </c>
      <c r="AM1612">
        <f>VLOOKUP($A1612,Sheet1!$A:$K,5,FALSE)</f>
        <v>0</v>
      </c>
      <c r="AN1612">
        <f>VLOOKUP($A1612,Sheet1!$A:$K,6,FALSE)</f>
        <v>0</v>
      </c>
      <c r="AO1612">
        <f>VLOOKUP($A1612,Sheet1!$A:$K,7,FALSE)</f>
        <v>0</v>
      </c>
      <c r="AP1612">
        <f>VLOOKUP($A1612,Sheet1!$A:$K,8,FALSE)</f>
        <v>1</v>
      </c>
      <c r="AQ1612">
        <f>VLOOKUP($A1612,Sheet1!$A:$K,9,FALSE)</f>
        <v>3</v>
      </c>
      <c r="AR1612">
        <f>VLOOKUP($A1612,Sheet1!$A:$K,10,FALSE)</f>
        <v>1</v>
      </c>
      <c r="AS1612">
        <f>VLOOKUP($A1612,Sheet1!$A:$K,11,FALSE)</f>
        <v>1</v>
      </c>
    </row>
    <row r="1613" spans="1:45" x14ac:dyDescent="0.2">
      <c r="A1613" t="s">
        <v>16709</v>
      </c>
      <c r="B1613" t="s">
        <v>6279</v>
      </c>
      <c r="C1613" t="s">
        <v>6289</v>
      </c>
      <c r="D1613" t="s">
        <v>6533</v>
      </c>
      <c r="E1613" t="s">
        <v>6533</v>
      </c>
      <c r="F1613" t="s">
        <v>6946</v>
      </c>
      <c r="G1613" t="s">
        <v>16710</v>
      </c>
      <c r="H1613" s="1">
        <v>43803</v>
      </c>
      <c r="I1613" s="1">
        <v>43678</v>
      </c>
      <c r="J1613">
        <v>2100000</v>
      </c>
      <c r="K1613">
        <v>2100000</v>
      </c>
      <c r="R1613" t="s">
        <v>8773</v>
      </c>
      <c r="T1613" t="s">
        <v>16261</v>
      </c>
      <c r="U1613" t="s">
        <v>6395</v>
      </c>
      <c r="V1613" t="s">
        <v>7014</v>
      </c>
      <c r="Z1613" t="s">
        <v>11107</v>
      </c>
      <c r="AA1613" t="s">
        <v>3039</v>
      </c>
      <c r="AB1613" t="s">
        <v>25573</v>
      </c>
      <c r="AC1613" t="s">
        <v>25574</v>
      </c>
      <c r="AD1613" t="s">
        <v>25575</v>
      </c>
      <c r="AE1613" t="s">
        <v>25583</v>
      </c>
      <c r="AF1613" t="s">
        <v>25577</v>
      </c>
      <c r="AG1613" t="s">
        <v>25578</v>
      </c>
    </row>
    <row r="1614" spans="1:45" x14ac:dyDescent="0.2">
      <c r="A1614" t="s">
        <v>3476</v>
      </c>
      <c r="B1614" t="s">
        <v>6265</v>
      </c>
      <c r="C1614" t="s">
        <v>6266</v>
      </c>
      <c r="D1614" t="s">
        <v>6281</v>
      </c>
      <c r="E1614" t="s">
        <v>6281</v>
      </c>
      <c r="F1614" t="s">
        <v>6268</v>
      </c>
      <c r="G1614" t="s">
        <v>18461</v>
      </c>
      <c r="H1614" s="1">
        <v>44255</v>
      </c>
      <c r="J1614">
        <v>76826</v>
      </c>
      <c r="K1614">
        <v>76826</v>
      </c>
      <c r="N1614" t="s">
        <v>6475</v>
      </c>
      <c r="O1614" t="s">
        <v>6548</v>
      </c>
      <c r="R1614" t="s">
        <v>6948</v>
      </c>
      <c r="S1614" t="s">
        <v>18462</v>
      </c>
      <c r="T1614" t="s">
        <v>15496</v>
      </c>
      <c r="U1614" t="s">
        <v>6550</v>
      </c>
      <c r="V1614" t="s">
        <v>7099</v>
      </c>
      <c r="Z1614" t="s">
        <v>4485</v>
      </c>
      <c r="AA1614" t="s">
        <v>8767</v>
      </c>
      <c r="AB1614" t="s">
        <v>25573</v>
      </c>
      <c r="AC1614" t="s">
        <v>25581</v>
      </c>
      <c r="AD1614" t="s">
        <v>25631</v>
      </c>
      <c r="AE1614" t="s">
        <v>25583</v>
      </c>
      <c r="AF1614" t="s">
        <v>25577</v>
      </c>
      <c r="AG1614" t="s">
        <v>25578</v>
      </c>
      <c r="AJ1614">
        <f>VLOOKUP($A1614,Sheet1!$A:$K,2,FALSE)</f>
        <v>1</v>
      </c>
      <c r="AK1614">
        <f>VLOOKUP($A1614,Sheet1!$A:$K,3,FALSE)</f>
        <v>0</v>
      </c>
      <c r="AL1614">
        <f>VLOOKUP($A1614,Sheet1!$A:$K,4,FALSE)</f>
        <v>0</v>
      </c>
      <c r="AM1614">
        <f>VLOOKUP($A1614,Sheet1!$A:$K,5,FALSE)</f>
        <v>0</v>
      </c>
      <c r="AN1614">
        <f>VLOOKUP($A1614,Sheet1!$A:$K,6,FALSE)</f>
        <v>0</v>
      </c>
      <c r="AO1614">
        <f>VLOOKUP($A1614,Sheet1!$A:$K,7,FALSE)</f>
        <v>0</v>
      </c>
      <c r="AP1614">
        <f>VLOOKUP($A1614,Sheet1!$A:$K,8,FALSE)</f>
        <v>1</v>
      </c>
      <c r="AQ1614">
        <f>VLOOKUP($A1614,Sheet1!$A:$K,9,FALSE)</f>
        <v>0</v>
      </c>
      <c r="AR1614">
        <f>VLOOKUP($A1614,Sheet1!$A:$K,10,FALSE)</f>
        <v>1</v>
      </c>
      <c r="AS1614">
        <f>VLOOKUP($A1614,Sheet1!$A:$K,11,FALSE)</f>
        <v>1</v>
      </c>
    </row>
    <row r="1615" spans="1:45" x14ac:dyDescent="0.2">
      <c r="A1615" t="s">
        <v>16797</v>
      </c>
      <c r="B1615" t="s">
        <v>6279</v>
      </c>
      <c r="C1615" t="s">
        <v>6289</v>
      </c>
      <c r="D1615" t="s">
        <v>6533</v>
      </c>
      <c r="E1615" t="s">
        <v>6533</v>
      </c>
      <c r="F1615" t="s">
        <v>6946</v>
      </c>
      <c r="G1615" t="s">
        <v>16798</v>
      </c>
      <c r="H1615" s="1">
        <v>43692</v>
      </c>
      <c r="I1615" s="1">
        <v>43676</v>
      </c>
      <c r="J1615">
        <v>2100000</v>
      </c>
      <c r="K1615">
        <v>2100000</v>
      </c>
      <c r="R1615" t="s">
        <v>8773</v>
      </c>
      <c r="T1615" t="s">
        <v>16799</v>
      </c>
      <c r="U1615" t="s">
        <v>6395</v>
      </c>
      <c r="V1615" t="s">
        <v>7884</v>
      </c>
      <c r="Z1615" t="s">
        <v>11107</v>
      </c>
      <c r="AA1615" t="s">
        <v>11866</v>
      </c>
      <c r="AB1615" t="s">
        <v>25573</v>
      </c>
      <c r="AC1615" t="s">
        <v>25574</v>
      </c>
      <c r="AD1615" t="s">
        <v>25575</v>
      </c>
      <c r="AE1615" t="s">
        <v>25583</v>
      </c>
      <c r="AF1615" t="s">
        <v>25577</v>
      </c>
      <c r="AG1615" t="s">
        <v>25578</v>
      </c>
    </row>
    <row r="1616" spans="1:45" x14ac:dyDescent="0.2">
      <c r="A1616" t="s">
        <v>3478</v>
      </c>
      <c r="B1616" t="s">
        <v>6279</v>
      </c>
      <c r="C1616" t="s">
        <v>6289</v>
      </c>
      <c r="D1616" t="s">
        <v>6281</v>
      </c>
      <c r="E1616" t="s">
        <v>6281</v>
      </c>
      <c r="F1616" t="s">
        <v>6268</v>
      </c>
      <c r="G1616" t="s">
        <v>18463</v>
      </c>
      <c r="H1616" s="1">
        <v>43982</v>
      </c>
      <c r="I1616" s="1">
        <v>43940</v>
      </c>
      <c r="J1616">
        <v>16692</v>
      </c>
      <c r="K1616">
        <v>16692</v>
      </c>
      <c r="N1616" t="s">
        <v>6475</v>
      </c>
      <c r="O1616" t="s">
        <v>6548</v>
      </c>
      <c r="R1616" t="s">
        <v>15905</v>
      </c>
      <c r="S1616" t="s">
        <v>18464</v>
      </c>
      <c r="T1616" t="s">
        <v>8616</v>
      </c>
      <c r="U1616" t="s">
        <v>6550</v>
      </c>
      <c r="V1616" t="s">
        <v>6829</v>
      </c>
      <c r="Z1616" t="s">
        <v>303</v>
      </c>
      <c r="AB1616" t="s">
        <v>25573</v>
      </c>
      <c r="AC1616" t="s">
        <v>25596</v>
      </c>
      <c r="AD1616" t="s">
        <v>25612</v>
      </c>
      <c r="AE1616" t="s">
        <v>25591</v>
      </c>
      <c r="AF1616" t="s">
        <v>25606</v>
      </c>
      <c r="AG1616" t="s">
        <v>25578</v>
      </c>
      <c r="AJ1616">
        <f>VLOOKUP($A1616,Sheet1!$A:$K,2,FALSE)</f>
        <v>1</v>
      </c>
      <c r="AK1616">
        <f>VLOOKUP($A1616,Sheet1!$A:$K,3,FALSE)</f>
        <v>0</v>
      </c>
      <c r="AL1616">
        <f>VLOOKUP($A1616,Sheet1!$A:$K,4,FALSE)</f>
        <v>0</v>
      </c>
      <c r="AM1616">
        <f>VLOOKUP($A1616,Sheet1!$A:$K,5,FALSE)</f>
        <v>0</v>
      </c>
      <c r="AN1616">
        <f>VLOOKUP($A1616,Sheet1!$A:$K,6,FALSE)</f>
        <v>0</v>
      </c>
      <c r="AO1616">
        <f>VLOOKUP($A1616,Sheet1!$A:$K,7,FALSE)</f>
        <v>0</v>
      </c>
      <c r="AP1616">
        <f>VLOOKUP($A1616,Sheet1!$A:$K,8,FALSE)</f>
        <v>1</v>
      </c>
      <c r="AQ1616">
        <f>VLOOKUP($A1616,Sheet1!$A:$K,9,FALSE)</f>
        <v>-13</v>
      </c>
      <c r="AR1616">
        <f>VLOOKUP($A1616,Sheet1!$A:$K,10,FALSE)</f>
        <v>1</v>
      </c>
      <c r="AS1616">
        <f>VLOOKUP($A1616,Sheet1!$A:$K,11,FALSE)</f>
        <v>1</v>
      </c>
    </row>
    <row r="1617" spans="1:45" x14ac:dyDescent="0.2">
      <c r="A1617" t="s">
        <v>16800</v>
      </c>
      <c r="B1617" t="s">
        <v>6279</v>
      </c>
      <c r="C1617" t="s">
        <v>6289</v>
      </c>
      <c r="D1617" t="s">
        <v>6533</v>
      </c>
      <c r="E1617" t="s">
        <v>6533</v>
      </c>
      <c r="F1617" t="s">
        <v>6268</v>
      </c>
      <c r="G1617" t="s">
        <v>16801</v>
      </c>
      <c r="H1617" s="1">
        <v>43770</v>
      </c>
      <c r="I1617" s="1">
        <v>43525</v>
      </c>
      <c r="J1617">
        <v>0</v>
      </c>
      <c r="N1617" t="s">
        <v>6475</v>
      </c>
      <c r="O1617" t="s">
        <v>6548</v>
      </c>
      <c r="R1617" t="s">
        <v>7810</v>
      </c>
      <c r="T1617" t="s">
        <v>7811</v>
      </c>
      <c r="U1617" t="s">
        <v>6550</v>
      </c>
      <c r="V1617" t="s">
        <v>6825</v>
      </c>
      <c r="Z1617" t="s">
        <v>303</v>
      </c>
      <c r="AB1617" t="s">
        <v>25573</v>
      </c>
      <c r="AC1617" t="s">
        <v>25580</v>
      </c>
      <c r="AE1617" t="s">
        <v>25588</v>
      </c>
      <c r="AF1617" t="s">
        <v>25577</v>
      </c>
      <c r="AG1617" t="s">
        <v>25578</v>
      </c>
    </row>
    <row r="1618" spans="1:45" x14ac:dyDescent="0.2">
      <c r="A1618" t="s">
        <v>18465</v>
      </c>
      <c r="B1618" t="s">
        <v>6279</v>
      </c>
      <c r="C1618" t="s">
        <v>6553</v>
      </c>
      <c r="D1618" t="s">
        <v>6281</v>
      </c>
      <c r="E1618" t="s">
        <v>6281</v>
      </c>
      <c r="F1618" t="s">
        <v>6268</v>
      </c>
      <c r="G1618" t="s">
        <v>18466</v>
      </c>
      <c r="H1618" s="1">
        <v>43951</v>
      </c>
      <c r="I1618" s="1">
        <v>43945</v>
      </c>
      <c r="J1618">
        <v>127476</v>
      </c>
      <c r="K1618">
        <v>127476</v>
      </c>
      <c r="N1618" t="s">
        <v>6475</v>
      </c>
      <c r="O1618" t="s">
        <v>6548</v>
      </c>
      <c r="R1618" t="s">
        <v>18467</v>
      </c>
      <c r="S1618" t="s">
        <v>18468</v>
      </c>
      <c r="T1618" t="s">
        <v>7663</v>
      </c>
      <c r="U1618" t="s">
        <v>6550</v>
      </c>
      <c r="V1618" t="s">
        <v>7099</v>
      </c>
      <c r="Z1618" t="s">
        <v>4485</v>
      </c>
      <c r="AB1618" t="s">
        <v>25573</v>
      </c>
      <c r="AC1618" t="s">
        <v>25596</v>
      </c>
      <c r="AD1618" t="s">
        <v>25612</v>
      </c>
      <c r="AE1618" t="s">
        <v>25588</v>
      </c>
      <c r="AF1618" t="s">
        <v>25577</v>
      </c>
      <c r="AG1618" t="s">
        <v>25578</v>
      </c>
    </row>
    <row r="1619" spans="1:45" x14ac:dyDescent="0.2">
      <c r="A1619" t="s">
        <v>16802</v>
      </c>
      <c r="B1619" t="s">
        <v>6279</v>
      </c>
      <c r="C1619" t="s">
        <v>6289</v>
      </c>
      <c r="D1619" t="s">
        <v>6533</v>
      </c>
      <c r="E1619" t="s">
        <v>6533</v>
      </c>
      <c r="F1619" t="s">
        <v>6268</v>
      </c>
      <c r="G1619" t="s">
        <v>16803</v>
      </c>
      <c r="H1619" s="1">
        <v>43556</v>
      </c>
      <c r="I1619" s="1">
        <v>43525</v>
      </c>
      <c r="J1619">
        <v>2000000</v>
      </c>
      <c r="K1619">
        <v>2000000</v>
      </c>
      <c r="N1619" t="s">
        <v>6475</v>
      </c>
      <c r="O1619" t="s">
        <v>6548</v>
      </c>
      <c r="R1619" t="s">
        <v>7810</v>
      </c>
      <c r="T1619" t="s">
        <v>7811</v>
      </c>
      <c r="U1619" t="s">
        <v>6550</v>
      </c>
      <c r="V1619" t="s">
        <v>6825</v>
      </c>
      <c r="Z1619" t="s">
        <v>303</v>
      </c>
      <c r="AB1619" t="s">
        <v>25573</v>
      </c>
      <c r="AC1619" t="s">
        <v>25580</v>
      </c>
      <c r="AE1619" t="s">
        <v>25588</v>
      </c>
      <c r="AF1619" t="s">
        <v>25577</v>
      </c>
      <c r="AG1619" t="s">
        <v>25578</v>
      </c>
    </row>
    <row r="1620" spans="1:45" x14ac:dyDescent="0.2">
      <c r="A1620" t="s">
        <v>18469</v>
      </c>
      <c r="B1620" t="s">
        <v>6279</v>
      </c>
      <c r="C1620" t="s">
        <v>6798</v>
      </c>
      <c r="D1620" t="s">
        <v>6533</v>
      </c>
      <c r="E1620" t="s">
        <v>6533</v>
      </c>
      <c r="F1620" t="s">
        <v>6268</v>
      </c>
      <c r="G1620" t="s">
        <v>18470</v>
      </c>
      <c r="H1620" s="1">
        <v>44043</v>
      </c>
      <c r="I1620" s="1">
        <v>43983</v>
      </c>
      <c r="J1620">
        <v>280000</v>
      </c>
      <c r="K1620">
        <v>280000</v>
      </c>
      <c r="N1620" t="s">
        <v>6475</v>
      </c>
      <c r="O1620" t="s">
        <v>6548</v>
      </c>
      <c r="R1620" t="s">
        <v>8267</v>
      </c>
      <c r="T1620" t="s">
        <v>12016</v>
      </c>
      <c r="U1620" t="s">
        <v>6550</v>
      </c>
      <c r="V1620" t="s">
        <v>6551</v>
      </c>
      <c r="Z1620" t="s">
        <v>3465</v>
      </c>
      <c r="AA1620" t="s">
        <v>8286</v>
      </c>
      <c r="AB1620" t="s">
        <v>25573</v>
      </c>
      <c r="AC1620" t="s">
        <v>25601</v>
      </c>
      <c r="AE1620" t="s">
        <v>25583</v>
      </c>
      <c r="AF1620" t="s">
        <v>25577</v>
      </c>
      <c r="AG1620" t="s">
        <v>25578</v>
      </c>
    </row>
    <row r="1621" spans="1:45" x14ac:dyDescent="0.2">
      <c r="A1621" t="s">
        <v>16804</v>
      </c>
      <c r="B1621" t="s">
        <v>6279</v>
      </c>
      <c r="C1621" t="s">
        <v>6289</v>
      </c>
      <c r="D1621" t="s">
        <v>6533</v>
      </c>
      <c r="E1621" t="s">
        <v>6533</v>
      </c>
      <c r="F1621" t="s">
        <v>6268</v>
      </c>
      <c r="G1621" t="s">
        <v>16805</v>
      </c>
      <c r="H1621" s="1">
        <v>43890</v>
      </c>
      <c r="I1621" s="1">
        <v>43571</v>
      </c>
      <c r="J1621">
        <v>0</v>
      </c>
      <c r="N1621" t="s">
        <v>6475</v>
      </c>
      <c r="O1621" t="s">
        <v>6548</v>
      </c>
      <c r="R1621" t="s">
        <v>6933</v>
      </c>
      <c r="T1621" t="s">
        <v>16806</v>
      </c>
      <c r="U1621" t="s">
        <v>6550</v>
      </c>
      <c r="V1621" t="s">
        <v>6829</v>
      </c>
      <c r="Z1621" t="s">
        <v>303</v>
      </c>
      <c r="AA1621" t="s">
        <v>11002</v>
      </c>
      <c r="AB1621" t="s">
        <v>25573</v>
      </c>
      <c r="AC1621" t="s">
        <v>25601</v>
      </c>
      <c r="AE1621" t="s">
        <v>25583</v>
      </c>
      <c r="AF1621" t="s">
        <v>25577</v>
      </c>
      <c r="AG1621" t="s">
        <v>25578</v>
      </c>
      <c r="AH1621" t="s">
        <v>6879</v>
      </c>
    </row>
    <row r="1622" spans="1:45" x14ac:dyDescent="0.2">
      <c r="A1622" t="s">
        <v>8476</v>
      </c>
      <c r="B1622" t="s">
        <v>6495</v>
      </c>
      <c r="C1622" t="s">
        <v>6496</v>
      </c>
      <c r="D1622" t="s">
        <v>6281</v>
      </c>
      <c r="E1622" t="s">
        <v>6281</v>
      </c>
      <c r="F1622" t="s">
        <v>6286</v>
      </c>
      <c r="G1622" t="s">
        <v>8477</v>
      </c>
      <c r="H1622" s="1">
        <v>43189</v>
      </c>
      <c r="I1622" s="1">
        <v>43188</v>
      </c>
      <c r="J1622">
        <v>546319</v>
      </c>
      <c r="K1622">
        <v>2031950</v>
      </c>
      <c r="L1622">
        <v>546319</v>
      </c>
      <c r="M1622">
        <v>2031950</v>
      </c>
      <c r="R1622" t="s">
        <v>8478</v>
      </c>
      <c r="T1622" t="s">
        <v>8479</v>
      </c>
      <c r="U1622" t="s">
        <v>6550</v>
      </c>
      <c r="V1622" t="s">
        <v>6825</v>
      </c>
      <c r="Z1622" t="s">
        <v>8480</v>
      </c>
      <c r="AB1622" t="s">
        <v>25573</v>
      </c>
      <c r="AC1622" t="s">
        <v>25580</v>
      </c>
      <c r="AE1622" t="s">
        <v>25576</v>
      </c>
      <c r="AF1622" t="s">
        <v>25577</v>
      </c>
      <c r="AG1622" t="s">
        <v>25578</v>
      </c>
    </row>
    <row r="1623" spans="1:45" x14ac:dyDescent="0.2">
      <c r="A1623" t="s">
        <v>16807</v>
      </c>
      <c r="B1623" t="s">
        <v>6279</v>
      </c>
      <c r="C1623" t="s">
        <v>6289</v>
      </c>
      <c r="D1623" t="s">
        <v>6281</v>
      </c>
      <c r="E1623" t="s">
        <v>6281</v>
      </c>
      <c r="F1623" t="s">
        <v>6268</v>
      </c>
      <c r="G1623" t="s">
        <v>16808</v>
      </c>
      <c r="H1623" s="1">
        <v>43770</v>
      </c>
      <c r="I1623" s="1">
        <v>43553</v>
      </c>
      <c r="J1623">
        <v>50000</v>
      </c>
      <c r="K1623">
        <v>50000</v>
      </c>
      <c r="N1623" t="s">
        <v>6475</v>
      </c>
      <c r="O1623" t="s">
        <v>6548</v>
      </c>
      <c r="R1623" t="s">
        <v>16809</v>
      </c>
      <c r="T1623" t="s">
        <v>13700</v>
      </c>
      <c r="U1623" t="s">
        <v>6550</v>
      </c>
      <c r="V1623" t="s">
        <v>6825</v>
      </c>
      <c r="Z1623" t="s">
        <v>303</v>
      </c>
      <c r="AB1623" t="s">
        <v>25573</v>
      </c>
      <c r="AC1623" t="s">
        <v>25580</v>
      </c>
      <c r="AE1623" t="s">
        <v>25591</v>
      </c>
      <c r="AF1623" t="s">
        <v>25643</v>
      </c>
      <c r="AG1623" t="s">
        <v>25578</v>
      </c>
    </row>
    <row r="1624" spans="1:45" x14ac:dyDescent="0.2">
      <c r="A1624" t="s">
        <v>8481</v>
      </c>
      <c r="B1624" t="s">
        <v>6495</v>
      </c>
      <c r="C1624" t="s">
        <v>6496</v>
      </c>
      <c r="D1624" t="s">
        <v>6281</v>
      </c>
      <c r="E1624" t="s">
        <v>6281</v>
      </c>
      <c r="F1624" t="s">
        <v>6286</v>
      </c>
      <c r="G1624" t="s">
        <v>8482</v>
      </c>
      <c r="H1624" s="1">
        <v>43231</v>
      </c>
      <c r="I1624" s="1">
        <v>43382</v>
      </c>
      <c r="J1624">
        <v>39818</v>
      </c>
      <c r="K1624">
        <v>39818</v>
      </c>
      <c r="L1624">
        <v>39818</v>
      </c>
      <c r="M1624">
        <v>39818</v>
      </c>
      <c r="R1624" t="s">
        <v>8478</v>
      </c>
      <c r="T1624" t="s">
        <v>8483</v>
      </c>
      <c r="U1624" t="s">
        <v>6550</v>
      </c>
      <c r="V1624" t="s">
        <v>6825</v>
      </c>
      <c r="Z1624" t="s">
        <v>8480</v>
      </c>
      <c r="AB1624" t="s">
        <v>25573</v>
      </c>
      <c r="AC1624" t="s">
        <v>25580</v>
      </c>
      <c r="AE1624" t="s">
        <v>25576</v>
      </c>
      <c r="AF1624" t="s">
        <v>25577</v>
      </c>
      <c r="AG1624" t="s">
        <v>25578</v>
      </c>
    </row>
    <row r="1625" spans="1:45" x14ac:dyDescent="0.2">
      <c r="A1625" t="s">
        <v>16810</v>
      </c>
      <c r="B1625" t="s">
        <v>6420</v>
      </c>
      <c r="C1625" t="s">
        <v>6280</v>
      </c>
      <c r="D1625" t="s">
        <v>6281</v>
      </c>
      <c r="E1625" t="s">
        <v>6281</v>
      </c>
      <c r="F1625" t="s">
        <v>6268</v>
      </c>
      <c r="G1625" t="s">
        <v>16811</v>
      </c>
      <c r="H1625" s="1">
        <v>43982</v>
      </c>
      <c r="I1625" s="1">
        <v>43938</v>
      </c>
      <c r="J1625">
        <v>1</v>
      </c>
      <c r="K1625">
        <v>1</v>
      </c>
      <c r="N1625" t="s">
        <v>6475</v>
      </c>
      <c r="O1625" t="s">
        <v>6548</v>
      </c>
      <c r="R1625" t="s">
        <v>16812</v>
      </c>
      <c r="S1625" t="s">
        <v>16813</v>
      </c>
      <c r="T1625" t="s">
        <v>11463</v>
      </c>
      <c r="U1625" t="s">
        <v>6550</v>
      </c>
      <c r="X1625" t="s">
        <v>6588</v>
      </c>
      <c r="Z1625" t="s">
        <v>303</v>
      </c>
      <c r="AB1625" t="s">
        <v>25573</v>
      </c>
      <c r="AC1625" t="s">
        <v>25581</v>
      </c>
      <c r="AD1625" t="s">
        <v>25609</v>
      </c>
      <c r="AE1625" t="s">
        <v>25579</v>
      </c>
      <c r="AF1625" t="s">
        <v>25577</v>
      </c>
      <c r="AG1625" t="s">
        <v>25578</v>
      </c>
    </row>
    <row r="1626" spans="1:45" x14ac:dyDescent="0.2">
      <c r="A1626" t="s">
        <v>8484</v>
      </c>
      <c r="B1626" t="s">
        <v>6279</v>
      </c>
      <c r="C1626" t="s">
        <v>6289</v>
      </c>
      <c r="D1626" t="s">
        <v>6281</v>
      </c>
      <c r="E1626" t="s">
        <v>6281</v>
      </c>
      <c r="F1626" t="s">
        <v>6268</v>
      </c>
      <c r="G1626" t="s">
        <v>8485</v>
      </c>
      <c r="H1626" s="1">
        <v>43951</v>
      </c>
      <c r="I1626" s="1">
        <v>43844</v>
      </c>
      <c r="J1626">
        <v>250000</v>
      </c>
      <c r="K1626">
        <v>250000</v>
      </c>
      <c r="N1626" t="s">
        <v>6475</v>
      </c>
      <c r="O1626" t="s">
        <v>6548</v>
      </c>
      <c r="R1626" t="s">
        <v>8486</v>
      </c>
      <c r="S1626" t="s">
        <v>8487</v>
      </c>
      <c r="T1626" t="s">
        <v>8488</v>
      </c>
      <c r="U1626" t="s">
        <v>6550</v>
      </c>
      <c r="V1626" t="s">
        <v>7099</v>
      </c>
      <c r="Z1626" t="s">
        <v>303</v>
      </c>
      <c r="AB1626" t="s">
        <v>25573</v>
      </c>
      <c r="AC1626" t="s">
        <v>25580</v>
      </c>
      <c r="AE1626" t="s">
        <v>25591</v>
      </c>
      <c r="AF1626" t="s">
        <v>25577</v>
      </c>
      <c r="AG1626" t="s">
        <v>25578</v>
      </c>
    </row>
    <row r="1627" spans="1:45" x14ac:dyDescent="0.2">
      <c r="A1627" t="s">
        <v>16814</v>
      </c>
      <c r="B1627" t="s">
        <v>6279</v>
      </c>
      <c r="C1627" t="s">
        <v>6289</v>
      </c>
      <c r="D1627" t="s">
        <v>6281</v>
      </c>
      <c r="E1627" t="s">
        <v>6281</v>
      </c>
      <c r="F1627" t="s">
        <v>6456</v>
      </c>
      <c r="G1627" t="s">
        <v>16815</v>
      </c>
      <c r="H1627" s="1">
        <v>43708</v>
      </c>
      <c r="I1627" s="1">
        <v>43669</v>
      </c>
      <c r="J1627">
        <v>0</v>
      </c>
      <c r="K1627">
        <v>0</v>
      </c>
      <c r="N1627" t="s">
        <v>6475</v>
      </c>
      <c r="O1627" t="s">
        <v>6548</v>
      </c>
      <c r="R1627" t="s">
        <v>9555</v>
      </c>
      <c r="T1627" t="s">
        <v>16816</v>
      </c>
      <c r="U1627" t="s">
        <v>6550</v>
      </c>
      <c r="V1627" t="s">
        <v>6829</v>
      </c>
      <c r="Z1627" t="s">
        <v>303</v>
      </c>
      <c r="AB1627" t="s">
        <v>25573</v>
      </c>
      <c r="AC1627" t="s">
        <v>25580</v>
      </c>
      <c r="AE1627" t="s">
        <v>25622</v>
      </c>
      <c r="AF1627" t="s">
        <v>25577</v>
      </c>
      <c r="AG1627" t="s">
        <v>25578</v>
      </c>
    </row>
    <row r="1628" spans="1:45" x14ac:dyDescent="0.2">
      <c r="A1628" t="s">
        <v>281</v>
      </c>
      <c r="B1628" t="s">
        <v>6495</v>
      </c>
      <c r="C1628" t="s">
        <v>6496</v>
      </c>
      <c r="D1628" t="s">
        <v>6281</v>
      </c>
      <c r="E1628" t="s">
        <v>6281</v>
      </c>
      <c r="F1628" t="s">
        <v>6268</v>
      </c>
      <c r="G1628" t="s">
        <v>8489</v>
      </c>
      <c r="H1628" s="1">
        <v>43881</v>
      </c>
      <c r="I1628" s="1">
        <v>43881</v>
      </c>
      <c r="J1628">
        <v>483640</v>
      </c>
      <c r="K1628">
        <v>2514129</v>
      </c>
      <c r="L1628">
        <v>483640</v>
      </c>
      <c r="M1628">
        <v>483640</v>
      </c>
      <c r="N1628" t="s">
        <v>6475</v>
      </c>
      <c r="O1628" t="s">
        <v>6548</v>
      </c>
      <c r="R1628" t="s">
        <v>8490</v>
      </c>
      <c r="S1628" t="s">
        <v>8491</v>
      </c>
      <c r="T1628" t="s">
        <v>8492</v>
      </c>
      <c r="U1628" t="s">
        <v>6550</v>
      </c>
      <c r="V1628" t="s">
        <v>7099</v>
      </c>
      <c r="Z1628" t="s">
        <v>303</v>
      </c>
      <c r="AB1628" t="s">
        <v>25573</v>
      </c>
      <c r="AC1628" t="s">
        <v>25624</v>
      </c>
      <c r="AE1628" t="s">
        <v>25588</v>
      </c>
      <c r="AF1628" t="s">
        <v>25577</v>
      </c>
      <c r="AG1628" t="s">
        <v>25578</v>
      </c>
      <c r="AJ1628">
        <f>VLOOKUP($A1628,Sheet1!$A:$K,2,FALSE)</f>
        <v>1</v>
      </c>
      <c r="AK1628">
        <f>VLOOKUP($A1628,Sheet1!$A:$K,3,FALSE)</f>
        <v>0</v>
      </c>
      <c r="AL1628">
        <f>VLOOKUP($A1628,Sheet1!$A:$K,4,FALSE)</f>
        <v>0</v>
      </c>
      <c r="AM1628">
        <f>VLOOKUP($A1628,Sheet1!$A:$K,5,FALSE)</f>
        <v>0</v>
      </c>
      <c r="AN1628">
        <f>VLOOKUP($A1628,Sheet1!$A:$K,6,FALSE)</f>
        <v>0</v>
      </c>
      <c r="AO1628">
        <f>VLOOKUP($A1628,Sheet1!$A:$K,7,FALSE)</f>
        <v>0</v>
      </c>
      <c r="AP1628">
        <f>VLOOKUP($A1628,Sheet1!$A:$K,8,FALSE)</f>
        <v>1</v>
      </c>
      <c r="AQ1628">
        <f>VLOOKUP($A1628,Sheet1!$A:$K,9,FALSE)</f>
        <v>436</v>
      </c>
      <c r="AR1628">
        <f>VLOOKUP($A1628,Sheet1!$A:$K,10,FALSE)</f>
        <v>0</v>
      </c>
      <c r="AS1628">
        <f>VLOOKUP($A1628,Sheet1!$A:$K,11,FALSE)</f>
        <v>0</v>
      </c>
    </row>
    <row r="1629" spans="1:45" x14ac:dyDescent="0.2">
      <c r="A1629" t="s">
        <v>16817</v>
      </c>
      <c r="B1629" t="s">
        <v>6279</v>
      </c>
      <c r="C1629" t="s">
        <v>6280</v>
      </c>
      <c r="D1629" t="s">
        <v>6281</v>
      </c>
      <c r="E1629" t="s">
        <v>6281</v>
      </c>
      <c r="F1629" t="s">
        <v>6268</v>
      </c>
      <c r="G1629" t="s">
        <v>16818</v>
      </c>
      <c r="H1629" s="1">
        <v>43799</v>
      </c>
      <c r="I1629" s="1">
        <v>43836</v>
      </c>
      <c r="J1629">
        <v>0</v>
      </c>
      <c r="N1629" t="s">
        <v>6475</v>
      </c>
      <c r="O1629" t="s">
        <v>6548</v>
      </c>
      <c r="R1629" t="s">
        <v>16819</v>
      </c>
      <c r="T1629" t="s">
        <v>16820</v>
      </c>
      <c r="U1629" t="s">
        <v>6564</v>
      </c>
      <c r="V1629" t="s">
        <v>7260</v>
      </c>
      <c r="Z1629" t="s">
        <v>303</v>
      </c>
      <c r="AB1629" t="s">
        <v>25573</v>
      </c>
      <c r="AC1629" t="s">
        <v>25580</v>
      </c>
      <c r="AE1629" t="s">
        <v>25642</v>
      </c>
      <c r="AF1629" t="s">
        <v>25577</v>
      </c>
      <c r="AG1629" t="s">
        <v>25578</v>
      </c>
    </row>
    <row r="1630" spans="1:45" x14ac:dyDescent="0.2">
      <c r="A1630" t="s">
        <v>16821</v>
      </c>
      <c r="B1630" t="s">
        <v>6279</v>
      </c>
      <c r="C1630" t="s">
        <v>6798</v>
      </c>
      <c r="D1630" t="s">
        <v>6533</v>
      </c>
      <c r="E1630" t="s">
        <v>6533</v>
      </c>
      <c r="F1630" t="s">
        <v>6268</v>
      </c>
      <c r="G1630" t="s">
        <v>16822</v>
      </c>
      <c r="H1630" s="1">
        <v>43982</v>
      </c>
      <c r="I1630" s="1">
        <v>43853</v>
      </c>
      <c r="J1630">
        <v>900000</v>
      </c>
      <c r="K1630">
        <v>900000</v>
      </c>
      <c r="N1630" t="s">
        <v>6475</v>
      </c>
      <c r="O1630" t="s">
        <v>6548</v>
      </c>
      <c r="R1630" t="s">
        <v>6879</v>
      </c>
      <c r="T1630" t="s">
        <v>8479</v>
      </c>
      <c r="U1630" t="s">
        <v>6550</v>
      </c>
      <c r="V1630" t="s">
        <v>6825</v>
      </c>
      <c r="X1630" t="s">
        <v>6322</v>
      </c>
      <c r="Z1630" t="s">
        <v>303</v>
      </c>
      <c r="AA1630" t="s">
        <v>11377</v>
      </c>
      <c r="AB1630" t="s">
        <v>25573</v>
      </c>
      <c r="AC1630" t="s">
        <v>25601</v>
      </c>
      <c r="AE1630" t="s">
        <v>25583</v>
      </c>
      <c r="AF1630" t="s">
        <v>25577</v>
      </c>
      <c r="AG1630" t="s">
        <v>25578</v>
      </c>
      <c r="AH1630" t="s">
        <v>18920</v>
      </c>
    </row>
    <row r="1631" spans="1:45" x14ac:dyDescent="0.2">
      <c r="A1631" t="s">
        <v>8771</v>
      </c>
      <c r="B1631" t="s">
        <v>6279</v>
      </c>
      <c r="C1631" t="s">
        <v>6798</v>
      </c>
      <c r="D1631" t="s">
        <v>6281</v>
      </c>
      <c r="E1631" t="s">
        <v>6281</v>
      </c>
      <c r="F1631" t="s">
        <v>6286</v>
      </c>
      <c r="G1631" t="s">
        <v>8772</v>
      </c>
      <c r="H1631" s="1">
        <v>43373</v>
      </c>
      <c r="I1631" s="1">
        <v>43341</v>
      </c>
      <c r="J1631">
        <v>951524</v>
      </c>
      <c r="K1631">
        <v>0</v>
      </c>
      <c r="L1631">
        <v>0</v>
      </c>
      <c r="M1631">
        <v>0</v>
      </c>
      <c r="R1631" t="s">
        <v>8773</v>
      </c>
      <c r="T1631" t="s">
        <v>8774</v>
      </c>
      <c r="U1631" t="s">
        <v>6550</v>
      </c>
      <c r="V1631" t="s">
        <v>6551</v>
      </c>
      <c r="Z1631" t="s">
        <v>8480</v>
      </c>
      <c r="AB1631" t="s">
        <v>25573</v>
      </c>
      <c r="AC1631" t="s">
        <v>25574</v>
      </c>
      <c r="AD1631" t="s">
        <v>25575</v>
      </c>
      <c r="AE1631" t="s">
        <v>25583</v>
      </c>
      <c r="AF1631" t="s">
        <v>25577</v>
      </c>
      <c r="AG1631" t="s">
        <v>25578</v>
      </c>
    </row>
    <row r="1632" spans="1:45" x14ac:dyDescent="0.2">
      <c r="A1632" t="s">
        <v>16946</v>
      </c>
      <c r="B1632" t="s">
        <v>6527</v>
      </c>
      <c r="C1632" t="s">
        <v>6266</v>
      </c>
      <c r="D1632" t="s">
        <v>6281</v>
      </c>
      <c r="E1632" t="s">
        <v>6281</v>
      </c>
      <c r="F1632" t="s">
        <v>6268</v>
      </c>
      <c r="G1632" t="s">
        <v>16947</v>
      </c>
      <c r="H1632" s="1">
        <v>44196</v>
      </c>
      <c r="J1632">
        <v>0</v>
      </c>
      <c r="N1632" t="s">
        <v>6475</v>
      </c>
      <c r="O1632" t="s">
        <v>6548</v>
      </c>
      <c r="R1632" t="s">
        <v>16948</v>
      </c>
      <c r="T1632" t="s">
        <v>11208</v>
      </c>
      <c r="U1632" t="s">
        <v>6550</v>
      </c>
      <c r="V1632" t="s">
        <v>7099</v>
      </c>
      <c r="Z1632" t="s">
        <v>4485</v>
      </c>
      <c r="AA1632" t="s">
        <v>8767</v>
      </c>
      <c r="AB1632" t="s">
        <v>25573</v>
      </c>
      <c r="AC1632" t="s">
        <v>25574</v>
      </c>
      <c r="AD1632" t="s">
        <v>25587</v>
      </c>
      <c r="AE1632" t="s">
        <v>25595</v>
      </c>
      <c r="AF1632" t="s">
        <v>25577</v>
      </c>
      <c r="AG1632" t="s">
        <v>25578</v>
      </c>
    </row>
    <row r="1633" spans="1:45" x14ac:dyDescent="0.2">
      <c r="A1633" t="s">
        <v>284</v>
      </c>
      <c r="B1633" t="s">
        <v>6538</v>
      </c>
      <c r="D1633" t="s">
        <v>6281</v>
      </c>
      <c r="E1633" t="s">
        <v>6281</v>
      </c>
      <c r="F1633" t="s">
        <v>6268</v>
      </c>
      <c r="G1633" t="s">
        <v>8493</v>
      </c>
      <c r="H1633" s="1">
        <v>43810</v>
      </c>
      <c r="I1633" s="1">
        <v>43810</v>
      </c>
      <c r="J1633">
        <v>124755</v>
      </c>
      <c r="K1633">
        <v>124755</v>
      </c>
      <c r="L1633">
        <v>124755</v>
      </c>
      <c r="M1633">
        <v>124755</v>
      </c>
      <c r="N1633" t="s">
        <v>6475</v>
      </c>
      <c r="O1633" t="s">
        <v>6548</v>
      </c>
      <c r="R1633" t="s">
        <v>8494</v>
      </c>
      <c r="S1633" t="s">
        <v>8495</v>
      </c>
      <c r="T1633" t="s">
        <v>8496</v>
      </c>
      <c r="U1633" t="s">
        <v>6550</v>
      </c>
      <c r="V1633" t="s">
        <v>7099</v>
      </c>
      <c r="Z1633" t="s">
        <v>303</v>
      </c>
      <c r="AB1633" t="s">
        <v>25573</v>
      </c>
      <c r="AC1633" t="s">
        <v>25574</v>
      </c>
      <c r="AD1633" t="s">
        <v>25611</v>
      </c>
      <c r="AE1633" t="s">
        <v>25588</v>
      </c>
      <c r="AF1633" t="s">
        <v>25577</v>
      </c>
      <c r="AG1633" t="s">
        <v>25578</v>
      </c>
      <c r="AJ1633">
        <f>VLOOKUP($A1633,Sheet1!$A:$K,2,FALSE)</f>
        <v>3</v>
      </c>
      <c r="AK1633">
        <f>VLOOKUP($A1633,Sheet1!$A:$K,3,FALSE)</f>
        <v>0</v>
      </c>
      <c r="AL1633">
        <f>VLOOKUP($A1633,Sheet1!$A:$K,4,FALSE)</f>
        <v>0</v>
      </c>
      <c r="AM1633">
        <f>VLOOKUP($A1633,Sheet1!$A:$K,5,FALSE)</f>
        <v>0</v>
      </c>
      <c r="AN1633">
        <f>VLOOKUP($A1633,Sheet1!$A:$K,6,FALSE)</f>
        <v>0</v>
      </c>
      <c r="AO1633">
        <f>VLOOKUP($A1633,Sheet1!$A:$K,7,FALSE)</f>
        <v>0</v>
      </c>
      <c r="AP1633">
        <f>VLOOKUP($A1633,Sheet1!$A:$K,8,FALSE)</f>
        <v>3</v>
      </c>
      <c r="AQ1633">
        <f>VLOOKUP($A1633,Sheet1!$A:$K,9,FALSE)</f>
        <v>133</v>
      </c>
      <c r="AR1633">
        <f>VLOOKUP($A1633,Sheet1!$A:$K,10,FALSE)</f>
        <v>0</v>
      </c>
      <c r="AS1633">
        <f>VLOOKUP($A1633,Sheet1!$A:$K,11,FALSE)</f>
        <v>0</v>
      </c>
    </row>
    <row r="1634" spans="1:45" x14ac:dyDescent="0.2">
      <c r="A1634" t="s">
        <v>16823</v>
      </c>
      <c r="B1634" t="s">
        <v>6279</v>
      </c>
      <c r="C1634" t="s">
        <v>6798</v>
      </c>
      <c r="D1634" t="s">
        <v>6533</v>
      </c>
      <c r="E1634" t="s">
        <v>6533</v>
      </c>
      <c r="F1634" t="s">
        <v>6268</v>
      </c>
      <c r="G1634" t="s">
        <v>16824</v>
      </c>
      <c r="H1634" s="1">
        <v>43890</v>
      </c>
      <c r="I1634" s="1">
        <v>43816</v>
      </c>
      <c r="J1634">
        <v>50000</v>
      </c>
      <c r="K1634">
        <v>50000</v>
      </c>
      <c r="N1634" t="s">
        <v>6475</v>
      </c>
      <c r="O1634" t="s">
        <v>6548</v>
      </c>
      <c r="R1634" t="s">
        <v>6879</v>
      </c>
      <c r="T1634" t="s">
        <v>16825</v>
      </c>
      <c r="U1634" t="s">
        <v>6550</v>
      </c>
      <c r="V1634" t="s">
        <v>6981</v>
      </c>
      <c r="Z1634" t="s">
        <v>303</v>
      </c>
      <c r="AA1634" t="s">
        <v>11377</v>
      </c>
      <c r="AB1634" t="s">
        <v>25573</v>
      </c>
      <c r="AC1634" t="s">
        <v>25601</v>
      </c>
      <c r="AE1634" t="s">
        <v>25583</v>
      </c>
      <c r="AF1634" t="s">
        <v>25577</v>
      </c>
      <c r="AG1634" t="s">
        <v>25578</v>
      </c>
      <c r="AH1634" t="s">
        <v>18920</v>
      </c>
    </row>
    <row r="1635" spans="1:45" x14ac:dyDescent="0.2">
      <c r="A1635" t="s">
        <v>6917</v>
      </c>
      <c r="B1635" t="s">
        <v>6495</v>
      </c>
      <c r="C1635" t="s">
        <v>6496</v>
      </c>
      <c r="D1635" t="s">
        <v>6267</v>
      </c>
      <c r="E1635" t="s">
        <v>6267</v>
      </c>
      <c r="F1635" t="s">
        <v>6286</v>
      </c>
      <c r="G1635" t="s">
        <v>6918</v>
      </c>
      <c r="H1635" s="1">
        <v>42684</v>
      </c>
      <c r="I1635" s="1">
        <v>43087</v>
      </c>
      <c r="J1635">
        <v>30000</v>
      </c>
      <c r="K1635">
        <v>30000</v>
      </c>
      <c r="L1635">
        <v>30000</v>
      </c>
      <c r="M1635">
        <v>30000</v>
      </c>
      <c r="R1635" t="s">
        <v>6844</v>
      </c>
      <c r="T1635" t="s">
        <v>6845</v>
      </c>
      <c r="U1635" t="s">
        <v>6395</v>
      </c>
      <c r="V1635" t="s">
        <v>6846</v>
      </c>
      <c r="Z1635" t="s">
        <v>6919</v>
      </c>
      <c r="AB1635" t="s">
        <v>25573</v>
      </c>
      <c r="AC1635" t="s">
        <v>25574</v>
      </c>
      <c r="AD1635" t="s">
        <v>25575</v>
      </c>
      <c r="AE1635" t="s">
        <v>25583</v>
      </c>
      <c r="AF1635" t="s">
        <v>25577</v>
      </c>
      <c r="AG1635" t="s">
        <v>25578</v>
      </c>
    </row>
    <row r="1636" spans="1:45" x14ac:dyDescent="0.2">
      <c r="A1636" t="s">
        <v>17024</v>
      </c>
      <c r="B1636" t="s">
        <v>6279</v>
      </c>
      <c r="C1636" t="s">
        <v>6280</v>
      </c>
      <c r="D1636" t="s">
        <v>6281</v>
      </c>
      <c r="E1636" t="s">
        <v>6281</v>
      </c>
      <c r="F1636" t="s">
        <v>6456</v>
      </c>
      <c r="G1636" t="s">
        <v>17025</v>
      </c>
      <c r="H1636" s="1">
        <v>43982</v>
      </c>
      <c r="I1636" s="1">
        <v>43858</v>
      </c>
      <c r="J1636">
        <v>0</v>
      </c>
      <c r="N1636" t="s">
        <v>6475</v>
      </c>
      <c r="O1636" t="s">
        <v>6548</v>
      </c>
      <c r="R1636" t="s">
        <v>17026</v>
      </c>
      <c r="T1636" t="s">
        <v>11208</v>
      </c>
      <c r="U1636" t="s">
        <v>6550</v>
      </c>
      <c r="V1636" t="s">
        <v>7099</v>
      </c>
      <c r="Z1636" t="s">
        <v>303</v>
      </c>
      <c r="AA1636" t="s">
        <v>8767</v>
      </c>
      <c r="AB1636" t="s">
        <v>25573</v>
      </c>
      <c r="AC1636" t="s">
        <v>25596</v>
      </c>
      <c r="AD1636" t="s">
        <v>25620</v>
      </c>
      <c r="AE1636" t="s">
        <v>25588</v>
      </c>
      <c r="AF1636" t="s">
        <v>25577</v>
      </c>
      <c r="AG1636" t="s">
        <v>25578</v>
      </c>
    </row>
    <row r="1637" spans="1:45" x14ac:dyDescent="0.2">
      <c r="A1637" t="s">
        <v>8497</v>
      </c>
      <c r="B1637" t="s">
        <v>6495</v>
      </c>
      <c r="C1637" t="s">
        <v>6496</v>
      </c>
      <c r="D1637" t="s">
        <v>6281</v>
      </c>
      <c r="E1637" t="s">
        <v>6281</v>
      </c>
      <c r="F1637" t="s">
        <v>6268</v>
      </c>
      <c r="G1637" t="s">
        <v>8498</v>
      </c>
      <c r="H1637" s="1">
        <v>43524</v>
      </c>
      <c r="I1637" s="1">
        <v>43482</v>
      </c>
      <c r="J1637">
        <v>12000</v>
      </c>
      <c r="K1637">
        <v>12000</v>
      </c>
      <c r="L1637">
        <v>12000</v>
      </c>
      <c r="M1637">
        <v>12000</v>
      </c>
      <c r="R1637" t="s">
        <v>8499</v>
      </c>
      <c r="T1637" t="s">
        <v>8500</v>
      </c>
      <c r="U1637" t="s">
        <v>6550</v>
      </c>
      <c r="V1637" t="s">
        <v>7099</v>
      </c>
      <c r="Z1637" t="s">
        <v>8480</v>
      </c>
      <c r="AB1637" t="s">
        <v>25573</v>
      </c>
      <c r="AC1637" t="s">
        <v>25574</v>
      </c>
      <c r="AD1637" t="s">
        <v>25611</v>
      </c>
      <c r="AE1637" t="s">
        <v>25588</v>
      </c>
      <c r="AF1637" t="s">
        <v>25577</v>
      </c>
      <c r="AG1637" t="s">
        <v>25578</v>
      </c>
    </row>
    <row r="1638" spans="1:45" x14ac:dyDescent="0.2">
      <c r="A1638" t="s">
        <v>16826</v>
      </c>
      <c r="B1638" t="s">
        <v>6279</v>
      </c>
      <c r="C1638" t="s">
        <v>6289</v>
      </c>
      <c r="D1638" t="s">
        <v>6281</v>
      </c>
      <c r="E1638" t="s">
        <v>6281</v>
      </c>
      <c r="F1638" t="s">
        <v>6268</v>
      </c>
      <c r="G1638" t="s">
        <v>16827</v>
      </c>
      <c r="H1638" s="1">
        <v>43951</v>
      </c>
      <c r="I1638" s="1">
        <v>43871</v>
      </c>
      <c r="J1638">
        <v>0</v>
      </c>
      <c r="N1638" t="s">
        <v>6475</v>
      </c>
      <c r="O1638" t="s">
        <v>6548</v>
      </c>
      <c r="R1638" t="s">
        <v>16828</v>
      </c>
      <c r="T1638" t="s">
        <v>7147</v>
      </c>
      <c r="U1638" t="s">
        <v>6550</v>
      </c>
      <c r="V1638" t="s">
        <v>6825</v>
      </c>
      <c r="Z1638" t="s">
        <v>303</v>
      </c>
      <c r="AB1638" t="s">
        <v>25573</v>
      </c>
      <c r="AC1638" t="s">
        <v>25592</v>
      </c>
      <c r="AE1638" t="s">
        <v>25588</v>
      </c>
      <c r="AF1638" t="s">
        <v>25577</v>
      </c>
      <c r="AG1638" t="s">
        <v>25578</v>
      </c>
    </row>
    <row r="1639" spans="1:45" x14ac:dyDescent="0.2">
      <c r="A1639" t="s">
        <v>6920</v>
      </c>
      <c r="B1639" t="s">
        <v>6495</v>
      </c>
      <c r="C1639" t="s">
        <v>6496</v>
      </c>
      <c r="D1639" t="s">
        <v>6267</v>
      </c>
      <c r="E1639" t="s">
        <v>6267</v>
      </c>
      <c r="F1639" t="s">
        <v>6286</v>
      </c>
      <c r="G1639" t="s">
        <v>6921</v>
      </c>
      <c r="H1639" s="1">
        <v>42676</v>
      </c>
      <c r="I1639" s="1">
        <v>42696</v>
      </c>
      <c r="J1639">
        <v>17500</v>
      </c>
      <c r="K1639">
        <v>17500</v>
      </c>
      <c r="L1639">
        <v>17500</v>
      </c>
      <c r="M1639">
        <v>17500</v>
      </c>
      <c r="R1639" t="s">
        <v>6922</v>
      </c>
      <c r="T1639" t="s">
        <v>6923</v>
      </c>
      <c r="U1639" t="s">
        <v>6811</v>
      </c>
      <c r="V1639" t="s">
        <v>6924</v>
      </c>
      <c r="Z1639" t="s">
        <v>6919</v>
      </c>
      <c r="AB1639" t="s">
        <v>25573</v>
      </c>
      <c r="AC1639" t="s">
        <v>25581</v>
      </c>
      <c r="AD1639" t="s">
        <v>25582</v>
      </c>
      <c r="AE1639" t="s">
        <v>25591</v>
      </c>
      <c r="AF1639" t="s">
        <v>25603</v>
      </c>
      <c r="AG1639" t="s">
        <v>25578</v>
      </c>
    </row>
    <row r="1640" spans="1:45" x14ac:dyDescent="0.2">
      <c r="A1640" t="s">
        <v>17027</v>
      </c>
      <c r="B1640" t="s">
        <v>6279</v>
      </c>
      <c r="C1640" t="s">
        <v>6289</v>
      </c>
      <c r="D1640" t="s">
        <v>6281</v>
      </c>
      <c r="E1640" t="s">
        <v>6281</v>
      </c>
      <c r="F1640" t="s">
        <v>6268</v>
      </c>
      <c r="G1640" t="s">
        <v>17028</v>
      </c>
      <c r="H1640" s="1">
        <v>44196</v>
      </c>
      <c r="I1640" s="1">
        <v>44015</v>
      </c>
      <c r="J1640">
        <v>73736</v>
      </c>
      <c r="K1640">
        <v>73736</v>
      </c>
      <c r="N1640" t="s">
        <v>6475</v>
      </c>
      <c r="O1640" t="s">
        <v>6548</v>
      </c>
      <c r="R1640" t="s">
        <v>14442</v>
      </c>
      <c r="T1640" t="s">
        <v>11208</v>
      </c>
      <c r="U1640" t="s">
        <v>6550</v>
      </c>
      <c r="V1640" t="s">
        <v>7099</v>
      </c>
      <c r="Z1640" t="s">
        <v>4485</v>
      </c>
      <c r="AA1640" t="s">
        <v>8767</v>
      </c>
      <c r="AB1640" t="s">
        <v>25573</v>
      </c>
      <c r="AC1640" t="s">
        <v>25574</v>
      </c>
      <c r="AD1640" t="s">
        <v>25613</v>
      </c>
      <c r="AE1640" t="s">
        <v>25591</v>
      </c>
      <c r="AF1640" t="s">
        <v>25606</v>
      </c>
      <c r="AG1640" t="s">
        <v>25578</v>
      </c>
    </row>
    <row r="1641" spans="1:45" x14ac:dyDescent="0.2">
      <c r="A1641" t="s">
        <v>8501</v>
      </c>
      <c r="B1641" t="s">
        <v>6279</v>
      </c>
      <c r="C1641" t="s">
        <v>6289</v>
      </c>
      <c r="D1641" t="s">
        <v>6522</v>
      </c>
      <c r="E1641" t="s">
        <v>6522</v>
      </c>
      <c r="F1641" t="s">
        <v>6286</v>
      </c>
      <c r="G1641" t="s">
        <v>8502</v>
      </c>
      <c r="H1641" s="1">
        <v>42978</v>
      </c>
      <c r="I1641" s="1">
        <v>43075</v>
      </c>
      <c r="J1641">
        <v>90000</v>
      </c>
      <c r="K1641">
        <v>0</v>
      </c>
      <c r="L1641">
        <v>0</v>
      </c>
      <c r="M1641">
        <v>0</v>
      </c>
      <c r="R1641" t="s">
        <v>8503</v>
      </c>
      <c r="T1641" t="s">
        <v>8475</v>
      </c>
      <c r="U1641" t="s">
        <v>6550</v>
      </c>
      <c r="V1641" t="s">
        <v>6706</v>
      </c>
      <c r="Z1641" t="s">
        <v>8480</v>
      </c>
      <c r="AB1641" t="s">
        <v>25573</v>
      </c>
      <c r="AC1641" t="s">
        <v>25594</v>
      </c>
      <c r="AE1641" t="s">
        <v>25588</v>
      </c>
      <c r="AF1641" t="s">
        <v>25577</v>
      </c>
      <c r="AG1641" t="s">
        <v>25578</v>
      </c>
    </row>
    <row r="1642" spans="1:45" x14ac:dyDescent="0.2">
      <c r="A1642" t="s">
        <v>16829</v>
      </c>
      <c r="B1642" t="s">
        <v>6279</v>
      </c>
      <c r="C1642" t="s">
        <v>6280</v>
      </c>
      <c r="D1642" t="s">
        <v>6319</v>
      </c>
      <c r="E1642" t="s">
        <v>6319</v>
      </c>
      <c r="F1642" t="s">
        <v>6268</v>
      </c>
      <c r="G1642" t="s">
        <v>16830</v>
      </c>
      <c r="H1642" s="1">
        <v>43736</v>
      </c>
      <c r="I1642" s="1">
        <v>43755</v>
      </c>
      <c r="J1642">
        <v>10000</v>
      </c>
      <c r="K1642">
        <v>10000</v>
      </c>
      <c r="N1642" t="s">
        <v>6475</v>
      </c>
      <c r="O1642" t="s">
        <v>6548</v>
      </c>
      <c r="R1642" t="s">
        <v>16831</v>
      </c>
      <c r="T1642" t="s">
        <v>11730</v>
      </c>
      <c r="U1642" t="s">
        <v>6550</v>
      </c>
      <c r="V1642" t="s">
        <v>6825</v>
      </c>
      <c r="Z1642" t="s">
        <v>303</v>
      </c>
      <c r="AB1642" t="s">
        <v>25573</v>
      </c>
      <c r="AC1642" t="s">
        <v>25596</v>
      </c>
      <c r="AD1642" t="s">
        <v>25620</v>
      </c>
      <c r="AE1642" t="s">
        <v>25588</v>
      </c>
      <c r="AF1642" t="s">
        <v>25577</v>
      </c>
      <c r="AG1642" t="s">
        <v>25578</v>
      </c>
    </row>
    <row r="1643" spans="1:45" x14ac:dyDescent="0.2">
      <c r="A1643" t="s">
        <v>6925</v>
      </c>
      <c r="B1643" t="s">
        <v>6279</v>
      </c>
      <c r="C1643" t="s">
        <v>6289</v>
      </c>
      <c r="D1643" t="s">
        <v>6267</v>
      </c>
      <c r="E1643" t="s">
        <v>6267</v>
      </c>
      <c r="F1643" t="s">
        <v>6286</v>
      </c>
      <c r="G1643" t="s">
        <v>6926</v>
      </c>
      <c r="H1643" s="1">
        <v>43770</v>
      </c>
      <c r="I1643" s="1">
        <v>42674</v>
      </c>
      <c r="J1643">
        <v>0</v>
      </c>
      <c r="K1643">
        <v>0</v>
      </c>
      <c r="L1643">
        <v>0</v>
      </c>
      <c r="M1643">
        <v>0</v>
      </c>
      <c r="R1643" t="s">
        <v>6927</v>
      </c>
      <c r="U1643" t="s">
        <v>6805</v>
      </c>
      <c r="Z1643" t="s">
        <v>6919</v>
      </c>
      <c r="AB1643" t="s">
        <v>25573</v>
      </c>
      <c r="AC1643" t="s">
        <v>25581</v>
      </c>
      <c r="AD1643" t="s">
        <v>25607</v>
      </c>
      <c r="AE1643" t="s">
        <v>25576</v>
      </c>
      <c r="AF1643" t="s">
        <v>25720</v>
      </c>
      <c r="AG1643" t="s">
        <v>25578</v>
      </c>
    </row>
    <row r="1644" spans="1:45" x14ac:dyDescent="0.2">
      <c r="A1644" t="s">
        <v>17029</v>
      </c>
      <c r="B1644" t="s">
        <v>6279</v>
      </c>
      <c r="C1644" t="s">
        <v>6289</v>
      </c>
      <c r="D1644" t="s">
        <v>6281</v>
      </c>
      <c r="E1644" t="s">
        <v>6281</v>
      </c>
      <c r="F1644" t="s">
        <v>6286</v>
      </c>
      <c r="G1644" t="s">
        <v>17030</v>
      </c>
      <c r="H1644" s="1">
        <v>43770</v>
      </c>
      <c r="I1644" s="1">
        <v>42998</v>
      </c>
      <c r="J1644">
        <v>0</v>
      </c>
      <c r="R1644" t="s">
        <v>17031</v>
      </c>
      <c r="U1644" t="s">
        <v>6550</v>
      </c>
      <c r="Z1644" t="s">
        <v>8480</v>
      </c>
      <c r="AB1644" t="s">
        <v>25573</v>
      </c>
      <c r="AC1644" t="s">
        <v>25581</v>
      </c>
      <c r="AD1644" t="s">
        <v>25631</v>
      </c>
      <c r="AE1644" t="s">
        <v>25583</v>
      </c>
      <c r="AF1644" t="s">
        <v>25577</v>
      </c>
      <c r="AG1644" t="s">
        <v>25578</v>
      </c>
    </row>
    <row r="1645" spans="1:45" x14ac:dyDescent="0.2">
      <c r="A1645" t="s">
        <v>8504</v>
      </c>
      <c r="B1645" t="s">
        <v>6279</v>
      </c>
      <c r="C1645" t="s">
        <v>6798</v>
      </c>
      <c r="D1645" t="s">
        <v>6281</v>
      </c>
      <c r="E1645" t="s">
        <v>6281</v>
      </c>
      <c r="F1645" t="s">
        <v>6286</v>
      </c>
      <c r="G1645" t="s">
        <v>8505</v>
      </c>
      <c r="H1645" s="1">
        <v>43373</v>
      </c>
      <c r="I1645" s="1">
        <v>43437</v>
      </c>
      <c r="J1645">
        <v>1097000</v>
      </c>
      <c r="K1645">
        <v>1892000</v>
      </c>
      <c r="L1645">
        <v>0</v>
      </c>
      <c r="M1645">
        <v>0</v>
      </c>
      <c r="R1645" t="s">
        <v>8506</v>
      </c>
      <c r="T1645" t="s">
        <v>8507</v>
      </c>
      <c r="U1645" t="s">
        <v>6550</v>
      </c>
      <c r="V1645" t="s">
        <v>6706</v>
      </c>
      <c r="Z1645" t="s">
        <v>8480</v>
      </c>
      <c r="AB1645" t="s">
        <v>25573</v>
      </c>
      <c r="AC1645" t="s">
        <v>25621</v>
      </c>
      <c r="AE1645" t="s">
        <v>25579</v>
      </c>
      <c r="AF1645" t="s">
        <v>25577</v>
      </c>
      <c r="AG1645" t="s">
        <v>25578</v>
      </c>
    </row>
    <row r="1646" spans="1:45" x14ac:dyDescent="0.2">
      <c r="A1646" t="s">
        <v>16832</v>
      </c>
      <c r="B1646" t="s">
        <v>6279</v>
      </c>
      <c r="C1646" t="s">
        <v>6289</v>
      </c>
      <c r="D1646" t="s">
        <v>6281</v>
      </c>
      <c r="E1646" t="s">
        <v>6281</v>
      </c>
      <c r="F1646" t="s">
        <v>6268</v>
      </c>
      <c r="G1646" t="s">
        <v>16833</v>
      </c>
      <c r="H1646" s="1">
        <v>43770</v>
      </c>
      <c r="I1646" s="1">
        <v>43717</v>
      </c>
      <c r="J1646">
        <v>0</v>
      </c>
      <c r="N1646" t="s">
        <v>6475</v>
      </c>
      <c r="O1646" t="s">
        <v>6548</v>
      </c>
      <c r="R1646" t="s">
        <v>16834</v>
      </c>
      <c r="T1646" t="s">
        <v>16806</v>
      </c>
      <c r="U1646" t="s">
        <v>6550</v>
      </c>
      <c r="V1646" t="s">
        <v>6829</v>
      </c>
      <c r="Z1646" t="s">
        <v>303</v>
      </c>
      <c r="AB1646" t="s">
        <v>25573</v>
      </c>
      <c r="AC1646" t="s">
        <v>25580</v>
      </c>
      <c r="AE1646" t="s">
        <v>25588</v>
      </c>
      <c r="AF1646" t="s">
        <v>25577</v>
      </c>
      <c r="AG1646" t="s">
        <v>25578</v>
      </c>
    </row>
    <row r="1647" spans="1:45" x14ac:dyDescent="0.2">
      <c r="A1647" t="s">
        <v>6928</v>
      </c>
      <c r="B1647" t="s">
        <v>6279</v>
      </c>
      <c r="C1647" t="s">
        <v>6798</v>
      </c>
      <c r="D1647" t="s">
        <v>6267</v>
      </c>
      <c r="E1647" t="s">
        <v>6267</v>
      </c>
      <c r="F1647" t="s">
        <v>6286</v>
      </c>
      <c r="G1647" t="s">
        <v>6929</v>
      </c>
      <c r="H1647" s="1">
        <v>43770</v>
      </c>
      <c r="I1647" s="1">
        <v>43079</v>
      </c>
      <c r="J1647">
        <v>88363</v>
      </c>
      <c r="K1647">
        <v>0</v>
      </c>
      <c r="L1647">
        <v>0</v>
      </c>
      <c r="M1647">
        <v>0</v>
      </c>
      <c r="P1647" t="s">
        <v>6272</v>
      </c>
      <c r="Q1647" t="s">
        <v>6273</v>
      </c>
      <c r="R1647" t="s">
        <v>6886</v>
      </c>
      <c r="T1647" t="s">
        <v>6930</v>
      </c>
      <c r="U1647" t="s">
        <v>6811</v>
      </c>
      <c r="X1647" t="s">
        <v>6322</v>
      </c>
      <c r="Z1647" t="s">
        <v>6919</v>
      </c>
      <c r="AB1647" t="s">
        <v>25573</v>
      </c>
      <c r="AC1647" t="s">
        <v>25592</v>
      </c>
      <c r="AE1647" t="s">
        <v>25602</v>
      </c>
      <c r="AF1647" t="s">
        <v>25633</v>
      </c>
      <c r="AG1647" t="s">
        <v>25578</v>
      </c>
    </row>
    <row r="1648" spans="1:45" x14ac:dyDescent="0.2">
      <c r="A1648" t="s">
        <v>17032</v>
      </c>
      <c r="B1648" t="s">
        <v>6527</v>
      </c>
      <c r="C1648" t="s">
        <v>6266</v>
      </c>
      <c r="D1648" t="s">
        <v>6281</v>
      </c>
      <c r="E1648" t="s">
        <v>6281</v>
      </c>
      <c r="F1648" t="s">
        <v>6456</v>
      </c>
      <c r="G1648" t="s">
        <v>17033</v>
      </c>
      <c r="H1648" s="1">
        <v>44196</v>
      </c>
      <c r="J1648">
        <v>0</v>
      </c>
      <c r="N1648" t="s">
        <v>6475</v>
      </c>
      <c r="O1648" t="s">
        <v>6548</v>
      </c>
      <c r="R1648" t="s">
        <v>17034</v>
      </c>
      <c r="T1648" t="s">
        <v>11208</v>
      </c>
      <c r="U1648" t="s">
        <v>6550</v>
      </c>
      <c r="V1648" t="s">
        <v>7099</v>
      </c>
      <c r="Z1648" t="s">
        <v>4485</v>
      </c>
      <c r="AA1648" t="s">
        <v>8767</v>
      </c>
      <c r="AB1648" t="s">
        <v>25573</v>
      </c>
      <c r="AC1648" t="s">
        <v>25596</v>
      </c>
      <c r="AD1648" t="s">
        <v>25612</v>
      </c>
      <c r="AE1648" t="s">
        <v>25591</v>
      </c>
      <c r="AF1648" t="s">
        <v>25577</v>
      </c>
      <c r="AG1648" t="s">
        <v>25578</v>
      </c>
    </row>
    <row r="1649" spans="1:45" x14ac:dyDescent="0.2">
      <c r="A1649" t="s">
        <v>8508</v>
      </c>
      <c r="B1649" t="s">
        <v>6527</v>
      </c>
      <c r="C1649" t="s">
        <v>6280</v>
      </c>
      <c r="D1649" t="s">
        <v>6281</v>
      </c>
      <c r="E1649" t="s">
        <v>6281</v>
      </c>
      <c r="F1649" t="s">
        <v>6268</v>
      </c>
      <c r="G1649" t="s">
        <v>8509</v>
      </c>
      <c r="H1649" s="1">
        <v>43982</v>
      </c>
      <c r="I1649" s="1">
        <v>43966</v>
      </c>
      <c r="J1649">
        <v>0</v>
      </c>
      <c r="K1649">
        <v>100000</v>
      </c>
      <c r="N1649" t="s">
        <v>6475</v>
      </c>
      <c r="O1649" t="s">
        <v>6548</v>
      </c>
      <c r="R1649" t="s">
        <v>8510</v>
      </c>
      <c r="S1649" t="s">
        <v>8511</v>
      </c>
      <c r="T1649" t="s">
        <v>8512</v>
      </c>
      <c r="U1649" t="s">
        <v>6550</v>
      </c>
      <c r="V1649" t="s">
        <v>6551</v>
      </c>
      <c r="Z1649" t="s">
        <v>3465</v>
      </c>
      <c r="AB1649" t="s">
        <v>25573</v>
      </c>
      <c r="AC1649" t="s">
        <v>25623</v>
      </c>
      <c r="AE1649" t="s">
        <v>25591</v>
      </c>
      <c r="AF1649" t="s">
        <v>25606</v>
      </c>
      <c r="AG1649" t="s">
        <v>25578</v>
      </c>
    </row>
    <row r="1650" spans="1:45" x14ac:dyDescent="0.2">
      <c r="A1650" t="s">
        <v>16835</v>
      </c>
      <c r="B1650" t="s">
        <v>6279</v>
      </c>
      <c r="C1650" t="s">
        <v>6289</v>
      </c>
      <c r="D1650" t="s">
        <v>6503</v>
      </c>
      <c r="E1650" t="s">
        <v>6503</v>
      </c>
      <c r="F1650" t="s">
        <v>6268</v>
      </c>
      <c r="G1650" t="s">
        <v>16836</v>
      </c>
      <c r="H1650" s="1">
        <v>43918</v>
      </c>
      <c r="I1650" s="1">
        <v>43871</v>
      </c>
      <c r="J1650">
        <v>0</v>
      </c>
      <c r="N1650" t="s">
        <v>6475</v>
      </c>
      <c r="O1650" t="s">
        <v>6548</v>
      </c>
      <c r="R1650" t="s">
        <v>13434</v>
      </c>
      <c r="T1650" t="s">
        <v>9725</v>
      </c>
      <c r="U1650" t="s">
        <v>6550</v>
      </c>
      <c r="Z1650" t="s">
        <v>303</v>
      </c>
      <c r="AB1650" t="s">
        <v>25573</v>
      </c>
      <c r="AC1650" t="s">
        <v>25580</v>
      </c>
      <c r="AE1650" t="s">
        <v>25583</v>
      </c>
      <c r="AF1650" t="s">
        <v>25577</v>
      </c>
      <c r="AG1650" t="s">
        <v>25578</v>
      </c>
    </row>
    <row r="1651" spans="1:45" x14ac:dyDescent="0.2">
      <c r="A1651" t="s">
        <v>6931</v>
      </c>
      <c r="B1651" t="s">
        <v>6495</v>
      </c>
      <c r="C1651" t="s">
        <v>6496</v>
      </c>
      <c r="D1651" t="s">
        <v>6267</v>
      </c>
      <c r="E1651" t="s">
        <v>6267</v>
      </c>
      <c r="F1651" t="s">
        <v>6286</v>
      </c>
      <c r="G1651" t="s">
        <v>6932</v>
      </c>
      <c r="H1651" s="1">
        <v>43770</v>
      </c>
      <c r="I1651" s="1">
        <v>42793</v>
      </c>
      <c r="J1651">
        <v>0</v>
      </c>
      <c r="K1651">
        <v>0</v>
      </c>
      <c r="L1651">
        <v>0</v>
      </c>
      <c r="M1651">
        <v>0</v>
      </c>
      <c r="P1651" t="s">
        <v>6272</v>
      </c>
      <c r="Q1651" t="s">
        <v>6273</v>
      </c>
      <c r="R1651" t="s">
        <v>6933</v>
      </c>
      <c r="T1651" t="s">
        <v>6934</v>
      </c>
      <c r="U1651" t="s">
        <v>6935</v>
      </c>
      <c r="V1651" t="s">
        <v>6936</v>
      </c>
      <c r="X1651" t="s">
        <v>6276</v>
      </c>
      <c r="Y1651" t="s">
        <v>6411</v>
      </c>
      <c r="Z1651" t="s">
        <v>6919</v>
      </c>
      <c r="AB1651" t="s">
        <v>25573</v>
      </c>
      <c r="AC1651" t="s">
        <v>25601</v>
      </c>
      <c r="AE1651" t="s">
        <v>25583</v>
      </c>
      <c r="AF1651" t="s">
        <v>25577</v>
      </c>
      <c r="AG1651" t="s">
        <v>25578</v>
      </c>
      <c r="AH1651" t="s">
        <v>6879</v>
      </c>
    </row>
    <row r="1652" spans="1:45" x14ac:dyDescent="0.2">
      <c r="A1652" t="s">
        <v>17035</v>
      </c>
      <c r="B1652" t="s">
        <v>6279</v>
      </c>
      <c r="C1652" t="s">
        <v>11656</v>
      </c>
      <c r="D1652" t="s">
        <v>6281</v>
      </c>
      <c r="E1652" t="s">
        <v>6281</v>
      </c>
      <c r="F1652" t="s">
        <v>6456</v>
      </c>
      <c r="G1652" t="s">
        <v>17036</v>
      </c>
      <c r="H1652" s="1">
        <v>43982</v>
      </c>
      <c r="I1652" s="1">
        <v>43858</v>
      </c>
      <c r="J1652">
        <v>0</v>
      </c>
      <c r="N1652" t="s">
        <v>6475</v>
      </c>
      <c r="O1652" t="s">
        <v>6548</v>
      </c>
      <c r="R1652" t="s">
        <v>17037</v>
      </c>
      <c r="T1652" t="s">
        <v>11208</v>
      </c>
      <c r="U1652" t="s">
        <v>6550</v>
      </c>
      <c r="V1652" t="s">
        <v>7099</v>
      </c>
      <c r="Z1652" t="s">
        <v>303</v>
      </c>
      <c r="AA1652" t="s">
        <v>8767</v>
      </c>
      <c r="AB1652" t="s">
        <v>25573</v>
      </c>
      <c r="AC1652" t="s">
        <v>25596</v>
      </c>
      <c r="AD1652" t="s">
        <v>25597</v>
      </c>
      <c r="AE1652" t="s">
        <v>25591</v>
      </c>
      <c r="AF1652" t="s">
        <v>25632</v>
      </c>
      <c r="AG1652" t="s">
        <v>25578</v>
      </c>
    </row>
    <row r="1653" spans="1:45" x14ac:dyDescent="0.2">
      <c r="A1653" t="s">
        <v>302</v>
      </c>
      <c r="B1653" t="s">
        <v>6265</v>
      </c>
      <c r="C1653" t="s">
        <v>6496</v>
      </c>
      <c r="D1653" t="s">
        <v>6281</v>
      </c>
      <c r="E1653" t="s">
        <v>6281</v>
      </c>
      <c r="F1653" t="s">
        <v>6268</v>
      </c>
      <c r="G1653" t="s">
        <v>8609</v>
      </c>
      <c r="H1653" s="1">
        <v>44012</v>
      </c>
      <c r="I1653" s="1">
        <v>44012</v>
      </c>
      <c r="J1653">
        <v>50000</v>
      </c>
      <c r="K1653">
        <v>55000</v>
      </c>
      <c r="L1653">
        <v>50000</v>
      </c>
      <c r="M1653">
        <v>50000</v>
      </c>
      <c r="N1653" t="s">
        <v>6475</v>
      </c>
      <c r="O1653" t="s">
        <v>6548</v>
      </c>
      <c r="R1653" t="s">
        <v>8610</v>
      </c>
      <c r="S1653" t="s">
        <v>8611</v>
      </c>
      <c r="T1653" t="s">
        <v>8612</v>
      </c>
      <c r="U1653" t="s">
        <v>6550</v>
      </c>
      <c r="V1653" t="s">
        <v>6551</v>
      </c>
      <c r="Z1653" t="s">
        <v>3465</v>
      </c>
      <c r="AB1653" t="s">
        <v>25573</v>
      </c>
      <c r="AC1653" t="s">
        <v>25580</v>
      </c>
      <c r="AE1653" t="s">
        <v>25681</v>
      </c>
      <c r="AF1653" t="s">
        <v>25577</v>
      </c>
      <c r="AG1653" t="s">
        <v>25578</v>
      </c>
      <c r="AJ1653">
        <f>VLOOKUP($A1653,Sheet1!$A:$K,2,FALSE)</f>
        <v>5</v>
      </c>
      <c r="AK1653">
        <f>VLOOKUP($A1653,Sheet1!$A:$K,3,FALSE)</f>
        <v>0</v>
      </c>
      <c r="AL1653">
        <f>VLOOKUP($A1653,Sheet1!$A:$K,4,FALSE)</f>
        <v>0</v>
      </c>
      <c r="AM1653">
        <f>VLOOKUP($A1653,Sheet1!$A:$K,5,FALSE)</f>
        <v>0</v>
      </c>
      <c r="AN1653">
        <f>VLOOKUP($A1653,Sheet1!$A:$K,6,FALSE)</f>
        <v>0</v>
      </c>
      <c r="AO1653">
        <f>VLOOKUP($A1653,Sheet1!$A:$K,7,FALSE)</f>
        <v>0</v>
      </c>
      <c r="AP1653">
        <f>VLOOKUP($A1653,Sheet1!$A:$K,8,FALSE)</f>
        <v>5</v>
      </c>
      <c r="AQ1653">
        <f>VLOOKUP($A1653,Sheet1!$A:$K,9,FALSE)</f>
        <v>207</v>
      </c>
      <c r="AR1653">
        <f>VLOOKUP($A1653,Sheet1!$A:$K,10,FALSE)</f>
        <v>0</v>
      </c>
      <c r="AS1653">
        <f>VLOOKUP($A1653,Sheet1!$A:$K,11,FALSE)</f>
        <v>0</v>
      </c>
    </row>
    <row r="1654" spans="1:45" x14ac:dyDescent="0.2">
      <c r="A1654" t="s">
        <v>16837</v>
      </c>
      <c r="B1654" t="s">
        <v>6279</v>
      </c>
      <c r="C1654" t="s">
        <v>6289</v>
      </c>
      <c r="D1654" t="s">
        <v>6533</v>
      </c>
      <c r="E1654" t="s">
        <v>6533</v>
      </c>
      <c r="F1654" t="s">
        <v>6456</v>
      </c>
      <c r="G1654" t="s">
        <v>16838</v>
      </c>
      <c r="H1654" s="1">
        <v>43616</v>
      </c>
      <c r="I1654" s="1">
        <v>43594</v>
      </c>
      <c r="J1654">
        <v>0</v>
      </c>
      <c r="N1654" t="s">
        <v>6475</v>
      </c>
      <c r="O1654" t="s">
        <v>6548</v>
      </c>
      <c r="T1654" t="s">
        <v>7961</v>
      </c>
      <c r="U1654" t="s">
        <v>6550</v>
      </c>
      <c r="V1654" t="s">
        <v>6829</v>
      </c>
      <c r="Z1654" t="s">
        <v>303</v>
      </c>
    </row>
    <row r="1655" spans="1:45" x14ac:dyDescent="0.2">
      <c r="A1655" t="s">
        <v>6937</v>
      </c>
      <c r="B1655" t="s">
        <v>6279</v>
      </c>
      <c r="C1655" t="s">
        <v>6289</v>
      </c>
      <c r="D1655" t="s">
        <v>6267</v>
      </c>
      <c r="E1655" t="s">
        <v>6267</v>
      </c>
      <c r="F1655" t="s">
        <v>6286</v>
      </c>
      <c r="G1655" t="s">
        <v>6938</v>
      </c>
      <c r="H1655" s="1">
        <v>43770</v>
      </c>
      <c r="I1655" s="1">
        <v>42702</v>
      </c>
      <c r="J1655">
        <v>0</v>
      </c>
      <c r="K1655">
        <v>0</v>
      </c>
      <c r="L1655">
        <v>0</v>
      </c>
      <c r="M1655">
        <v>0</v>
      </c>
      <c r="R1655" t="s">
        <v>6939</v>
      </c>
      <c r="U1655" t="s">
        <v>6395</v>
      </c>
      <c r="Z1655" t="s">
        <v>6919</v>
      </c>
      <c r="AB1655" t="s">
        <v>25573</v>
      </c>
      <c r="AC1655" t="s">
        <v>25581</v>
      </c>
      <c r="AD1655" t="s">
        <v>25607</v>
      </c>
      <c r="AE1655" t="s">
        <v>25576</v>
      </c>
      <c r="AF1655" t="s">
        <v>25606</v>
      </c>
      <c r="AG1655" t="s">
        <v>25578</v>
      </c>
    </row>
    <row r="1656" spans="1:45" x14ac:dyDescent="0.2">
      <c r="A1656" t="s">
        <v>17038</v>
      </c>
      <c r="B1656" t="s">
        <v>6279</v>
      </c>
      <c r="C1656" t="s">
        <v>6289</v>
      </c>
      <c r="D1656" t="s">
        <v>6281</v>
      </c>
      <c r="E1656" t="s">
        <v>6281</v>
      </c>
      <c r="F1656" t="s">
        <v>6268</v>
      </c>
      <c r="G1656" t="s">
        <v>17039</v>
      </c>
      <c r="H1656" s="1">
        <v>44075</v>
      </c>
      <c r="I1656" s="1">
        <v>43937</v>
      </c>
      <c r="J1656">
        <v>0</v>
      </c>
      <c r="N1656" t="s">
        <v>6475</v>
      </c>
      <c r="O1656" t="s">
        <v>6548</v>
      </c>
      <c r="R1656" t="s">
        <v>17040</v>
      </c>
      <c r="T1656" t="s">
        <v>8740</v>
      </c>
      <c r="U1656" t="s">
        <v>6550</v>
      </c>
      <c r="V1656" t="s">
        <v>7099</v>
      </c>
      <c r="Z1656" t="s">
        <v>303</v>
      </c>
      <c r="AB1656" t="s">
        <v>25573</v>
      </c>
      <c r="AC1656" t="s">
        <v>25621</v>
      </c>
      <c r="AE1656" t="s">
        <v>25591</v>
      </c>
      <c r="AF1656" t="s">
        <v>25577</v>
      </c>
      <c r="AG1656" t="s">
        <v>25578</v>
      </c>
    </row>
    <row r="1657" spans="1:45" x14ac:dyDescent="0.2">
      <c r="A1657" t="s">
        <v>8613</v>
      </c>
      <c r="B1657" t="s">
        <v>6279</v>
      </c>
      <c r="C1657" t="s">
        <v>6289</v>
      </c>
      <c r="D1657" t="s">
        <v>6281</v>
      </c>
      <c r="E1657" t="s">
        <v>6281</v>
      </c>
      <c r="F1657" t="s">
        <v>6268</v>
      </c>
      <c r="G1657" t="s">
        <v>8614</v>
      </c>
      <c r="H1657" s="1">
        <v>43830</v>
      </c>
      <c r="I1657" s="1">
        <v>43595</v>
      </c>
      <c r="J1657">
        <v>389000</v>
      </c>
      <c r="K1657">
        <v>389000</v>
      </c>
      <c r="L1657">
        <v>0</v>
      </c>
      <c r="M1657">
        <v>0</v>
      </c>
      <c r="R1657" t="s">
        <v>8615</v>
      </c>
      <c r="T1657" t="s">
        <v>8616</v>
      </c>
      <c r="U1657" t="s">
        <v>6550</v>
      </c>
      <c r="V1657" t="s">
        <v>6829</v>
      </c>
      <c r="Z1657" t="s">
        <v>8480</v>
      </c>
      <c r="AB1657" t="s">
        <v>25573</v>
      </c>
      <c r="AC1657" t="s">
        <v>25581</v>
      </c>
      <c r="AD1657" t="s">
        <v>25609</v>
      </c>
      <c r="AE1657" t="s">
        <v>25579</v>
      </c>
      <c r="AF1657" t="s">
        <v>25577</v>
      </c>
      <c r="AG1657" t="s">
        <v>25578</v>
      </c>
    </row>
    <row r="1658" spans="1:45" x14ac:dyDescent="0.2">
      <c r="A1658" t="s">
        <v>16839</v>
      </c>
      <c r="B1658" t="s">
        <v>6279</v>
      </c>
      <c r="C1658" t="s">
        <v>6437</v>
      </c>
      <c r="D1658" t="s">
        <v>6281</v>
      </c>
      <c r="E1658" t="s">
        <v>6281</v>
      </c>
      <c r="F1658" t="s">
        <v>6268</v>
      </c>
      <c r="G1658" t="s">
        <v>16840</v>
      </c>
      <c r="H1658" s="1">
        <v>43830</v>
      </c>
      <c r="I1658" s="1">
        <v>43836</v>
      </c>
      <c r="J1658">
        <v>0</v>
      </c>
      <c r="K1658">
        <v>0</v>
      </c>
      <c r="N1658" t="s">
        <v>6475</v>
      </c>
      <c r="O1658" t="s">
        <v>6548</v>
      </c>
      <c r="T1658" t="s">
        <v>11250</v>
      </c>
      <c r="U1658" t="s">
        <v>6550</v>
      </c>
      <c r="V1658" t="s">
        <v>6825</v>
      </c>
      <c r="Z1658" t="s">
        <v>303</v>
      </c>
    </row>
    <row r="1659" spans="1:45" x14ac:dyDescent="0.2">
      <c r="A1659" t="s">
        <v>6940</v>
      </c>
      <c r="B1659" t="s">
        <v>6279</v>
      </c>
      <c r="C1659" t="s">
        <v>6289</v>
      </c>
      <c r="D1659" t="s">
        <v>6267</v>
      </c>
      <c r="E1659" t="s">
        <v>6267</v>
      </c>
      <c r="F1659" t="s">
        <v>6286</v>
      </c>
      <c r="G1659" t="s">
        <v>6941</v>
      </c>
      <c r="H1659" s="1">
        <v>43770</v>
      </c>
      <c r="I1659" s="1">
        <v>43427</v>
      </c>
      <c r="J1659">
        <v>8400.8799999999992</v>
      </c>
      <c r="K1659">
        <v>8400.8799999999992</v>
      </c>
      <c r="L1659">
        <v>0</v>
      </c>
      <c r="M1659">
        <v>0</v>
      </c>
      <c r="P1659" t="s">
        <v>6272</v>
      </c>
      <c r="Q1659" t="s">
        <v>6273</v>
      </c>
      <c r="R1659" t="s">
        <v>6942</v>
      </c>
      <c r="T1659" t="s">
        <v>6943</v>
      </c>
      <c r="U1659" t="s">
        <v>6395</v>
      </c>
      <c r="V1659" t="s">
        <v>6536</v>
      </c>
      <c r="W1659" t="s">
        <v>6835</v>
      </c>
      <c r="Z1659" t="s">
        <v>6944</v>
      </c>
      <c r="AB1659" t="s">
        <v>25573</v>
      </c>
      <c r="AC1659" t="s">
        <v>25574</v>
      </c>
      <c r="AD1659" t="s">
        <v>25575</v>
      </c>
      <c r="AE1659" t="s">
        <v>25579</v>
      </c>
      <c r="AF1659" t="s">
        <v>25577</v>
      </c>
      <c r="AG1659" t="s">
        <v>25578</v>
      </c>
    </row>
    <row r="1660" spans="1:45" x14ac:dyDescent="0.2">
      <c r="A1660" t="s">
        <v>17041</v>
      </c>
      <c r="B1660" t="s">
        <v>6279</v>
      </c>
      <c r="C1660" t="s">
        <v>6289</v>
      </c>
      <c r="D1660" t="s">
        <v>6281</v>
      </c>
      <c r="E1660" t="s">
        <v>6281</v>
      </c>
      <c r="F1660" t="s">
        <v>6268</v>
      </c>
      <c r="G1660" t="s">
        <v>17042</v>
      </c>
      <c r="H1660" s="1">
        <v>43982</v>
      </c>
      <c r="I1660" s="1">
        <v>43976</v>
      </c>
      <c r="J1660">
        <v>0</v>
      </c>
      <c r="N1660" t="s">
        <v>6475</v>
      </c>
      <c r="O1660" t="s">
        <v>6548</v>
      </c>
      <c r="R1660" t="s">
        <v>17043</v>
      </c>
      <c r="T1660" t="s">
        <v>9249</v>
      </c>
      <c r="U1660" t="s">
        <v>6550</v>
      </c>
      <c r="V1660" t="s">
        <v>7099</v>
      </c>
      <c r="Z1660" t="s">
        <v>303</v>
      </c>
      <c r="AB1660" t="s">
        <v>25573</v>
      </c>
      <c r="AC1660" t="s">
        <v>25574</v>
      </c>
      <c r="AD1660" t="s">
        <v>25611</v>
      </c>
      <c r="AE1660" t="s">
        <v>25591</v>
      </c>
      <c r="AF1660" t="s">
        <v>25618</v>
      </c>
      <c r="AG1660" t="s">
        <v>25578</v>
      </c>
    </row>
    <row r="1661" spans="1:45" x14ac:dyDescent="0.2">
      <c r="A1661" t="s">
        <v>8617</v>
      </c>
      <c r="B1661" t="s">
        <v>6279</v>
      </c>
      <c r="C1661" t="s">
        <v>6798</v>
      </c>
      <c r="D1661" t="s">
        <v>6281</v>
      </c>
      <c r="E1661" t="s">
        <v>6281</v>
      </c>
      <c r="F1661" t="s">
        <v>6268</v>
      </c>
      <c r="G1661" t="s">
        <v>8618</v>
      </c>
      <c r="H1661" s="1">
        <v>43829</v>
      </c>
      <c r="I1661" s="1">
        <v>43739</v>
      </c>
      <c r="J1661">
        <v>1000000</v>
      </c>
      <c r="K1661">
        <v>1000000</v>
      </c>
      <c r="L1661">
        <v>0</v>
      </c>
      <c r="M1661">
        <v>0</v>
      </c>
      <c r="R1661" t="s">
        <v>6308</v>
      </c>
      <c r="T1661" t="s">
        <v>6549</v>
      </c>
      <c r="U1661" t="s">
        <v>6550</v>
      </c>
      <c r="V1661" t="s">
        <v>6551</v>
      </c>
      <c r="Z1661" t="s">
        <v>8480</v>
      </c>
      <c r="AB1661" t="s">
        <v>25573</v>
      </c>
      <c r="AC1661" t="s">
        <v>25574</v>
      </c>
      <c r="AD1661" t="s">
        <v>25575</v>
      </c>
      <c r="AE1661" t="s">
        <v>25583</v>
      </c>
      <c r="AF1661" t="s">
        <v>25577</v>
      </c>
      <c r="AG1661" t="s">
        <v>25578</v>
      </c>
    </row>
    <row r="1662" spans="1:45" x14ac:dyDescent="0.2">
      <c r="A1662" t="s">
        <v>16841</v>
      </c>
      <c r="B1662" t="s">
        <v>6279</v>
      </c>
      <c r="C1662" t="s">
        <v>6280</v>
      </c>
      <c r="D1662" t="s">
        <v>6281</v>
      </c>
      <c r="E1662" t="s">
        <v>6281</v>
      </c>
      <c r="F1662" t="s">
        <v>6268</v>
      </c>
      <c r="G1662" t="s">
        <v>16842</v>
      </c>
      <c r="H1662" s="1">
        <v>43980</v>
      </c>
      <c r="I1662" s="1">
        <v>43871</v>
      </c>
      <c r="J1662">
        <v>0</v>
      </c>
      <c r="K1662">
        <v>0</v>
      </c>
      <c r="N1662" t="s">
        <v>6475</v>
      </c>
      <c r="O1662" t="s">
        <v>6548</v>
      </c>
      <c r="R1662" t="s">
        <v>14887</v>
      </c>
      <c r="T1662" t="s">
        <v>16843</v>
      </c>
      <c r="U1662" t="s">
        <v>6550</v>
      </c>
      <c r="V1662" t="s">
        <v>6829</v>
      </c>
      <c r="Z1662" t="s">
        <v>303</v>
      </c>
      <c r="AB1662" t="s">
        <v>25573</v>
      </c>
      <c r="AC1662" t="s">
        <v>25580</v>
      </c>
      <c r="AE1662" t="s">
        <v>25595</v>
      </c>
      <c r="AF1662" t="s">
        <v>25577</v>
      </c>
      <c r="AG1662" t="s">
        <v>25578</v>
      </c>
    </row>
    <row r="1663" spans="1:45" x14ac:dyDescent="0.2">
      <c r="A1663" t="s">
        <v>6194</v>
      </c>
      <c r="B1663" t="s">
        <v>6279</v>
      </c>
      <c r="C1663" t="s">
        <v>6289</v>
      </c>
      <c r="D1663" t="s">
        <v>6945</v>
      </c>
      <c r="E1663" t="s">
        <v>6945</v>
      </c>
      <c r="F1663" t="s">
        <v>6946</v>
      </c>
      <c r="G1663" t="s">
        <v>6947</v>
      </c>
      <c r="H1663" s="1">
        <v>43646</v>
      </c>
      <c r="I1663" s="1">
        <v>43579</v>
      </c>
      <c r="J1663">
        <v>88200</v>
      </c>
      <c r="K1663">
        <v>2940000</v>
      </c>
      <c r="L1663">
        <v>0</v>
      </c>
      <c r="M1663">
        <v>0</v>
      </c>
      <c r="R1663" t="s">
        <v>6948</v>
      </c>
      <c r="Z1663" t="s">
        <v>2956</v>
      </c>
      <c r="AB1663" t="s">
        <v>25573</v>
      </c>
      <c r="AC1663" t="s">
        <v>25581</v>
      </c>
      <c r="AD1663" t="s">
        <v>25631</v>
      </c>
      <c r="AE1663" t="s">
        <v>25583</v>
      </c>
      <c r="AF1663" t="s">
        <v>25577</v>
      </c>
      <c r="AG1663" t="s">
        <v>25578</v>
      </c>
      <c r="AJ1663">
        <f>VLOOKUP($A1663,Sheet1!$A:$K,2,FALSE)</f>
        <v>1</v>
      </c>
      <c r="AK1663">
        <f>VLOOKUP($A1663,Sheet1!$A:$K,3,FALSE)</f>
        <v>0</v>
      </c>
      <c r="AL1663">
        <f>VLOOKUP($A1663,Sheet1!$A:$K,4,FALSE)</f>
        <v>0</v>
      </c>
      <c r="AM1663">
        <f>VLOOKUP($A1663,Sheet1!$A:$K,5,FALSE)</f>
        <v>0</v>
      </c>
      <c r="AN1663">
        <f>VLOOKUP($A1663,Sheet1!$A:$K,6,FALSE)</f>
        <v>0</v>
      </c>
      <c r="AO1663">
        <f>VLOOKUP($A1663,Sheet1!$A:$K,7,FALSE)</f>
        <v>0</v>
      </c>
      <c r="AP1663">
        <f>VLOOKUP($A1663,Sheet1!$A:$K,8,FALSE)</f>
        <v>1</v>
      </c>
      <c r="AQ1663">
        <f>VLOOKUP($A1663,Sheet1!$A:$K,9,FALSE)</f>
        <v>152</v>
      </c>
      <c r="AR1663">
        <f>VLOOKUP($A1663,Sheet1!$A:$K,10,FALSE)</f>
        <v>0</v>
      </c>
      <c r="AS1663">
        <f>VLOOKUP($A1663,Sheet1!$A:$K,11,FALSE)</f>
        <v>0</v>
      </c>
    </row>
    <row r="1664" spans="1:45" x14ac:dyDescent="0.2">
      <c r="A1664" t="s">
        <v>17044</v>
      </c>
      <c r="B1664" t="s">
        <v>6279</v>
      </c>
      <c r="C1664" t="s">
        <v>6289</v>
      </c>
      <c r="D1664" t="s">
        <v>6281</v>
      </c>
      <c r="E1664" t="s">
        <v>6281</v>
      </c>
      <c r="F1664" t="s">
        <v>6286</v>
      </c>
      <c r="G1664" t="s">
        <v>17045</v>
      </c>
      <c r="H1664" s="1">
        <v>43131</v>
      </c>
      <c r="I1664" s="1">
        <v>43340</v>
      </c>
      <c r="J1664">
        <v>0</v>
      </c>
      <c r="R1664" t="s">
        <v>11218</v>
      </c>
      <c r="U1664" t="s">
        <v>6550</v>
      </c>
      <c r="Z1664" t="s">
        <v>8480</v>
      </c>
      <c r="AB1664" t="s">
        <v>25573</v>
      </c>
      <c r="AC1664" t="s">
        <v>25600</v>
      </c>
      <c r="AE1664" t="s">
        <v>25595</v>
      </c>
      <c r="AF1664" t="s">
        <v>25577</v>
      </c>
      <c r="AG1664" t="s">
        <v>25578</v>
      </c>
    </row>
    <row r="1665" spans="1:45" x14ac:dyDescent="0.2">
      <c r="A1665" t="s">
        <v>8619</v>
      </c>
      <c r="B1665" t="s">
        <v>6279</v>
      </c>
      <c r="C1665" t="s">
        <v>6798</v>
      </c>
      <c r="D1665" t="s">
        <v>6533</v>
      </c>
      <c r="E1665" t="s">
        <v>6533</v>
      </c>
      <c r="F1665" t="s">
        <v>6286</v>
      </c>
      <c r="G1665" t="s">
        <v>8620</v>
      </c>
      <c r="H1665" s="1">
        <v>43646</v>
      </c>
      <c r="I1665" s="1">
        <v>43566</v>
      </c>
      <c r="J1665">
        <v>1000000</v>
      </c>
      <c r="K1665">
        <v>1000000</v>
      </c>
      <c r="L1665">
        <v>0</v>
      </c>
      <c r="M1665">
        <v>0</v>
      </c>
      <c r="R1665" t="s">
        <v>6308</v>
      </c>
      <c r="T1665" t="s">
        <v>6549</v>
      </c>
      <c r="U1665" t="s">
        <v>6550</v>
      </c>
      <c r="V1665" t="s">
        <v>6551</v>
      </c>
      <c r="Z1665" t="s">
        <v>8480</v>
      </c>
      <c r="AA1665" t="s">
        <v>8621</v>
      </c>
      <c r="AB1665" t="s">
        <v>25573</v>
      </c>
      <c r="AC1665" t="s">
        <v>25574</v>
      </c>
      <c r="AD1665" t="s">
        <v>25575</v>
      </c>
      <c r="AE1665" t="s">
        <v>25583</v>
      </c>
      <c r="AF1665" t="s">
        <v>25577</v>
      </c>
      <c r="AG1665" t="s">
        <v>25578</v>
      </c>
    </row>
    <row r="1666" spans="1:45" x14ac:dyDescent="0.2">
      <c r="A1666" t="s">
        <v>3406</v>
      </c>
      <c r="B1666" t="s">
        <v>6279</v>
      </c>
      <c r="C1666" t="s">
        <v>6289</v>
      </c>
      <c r="D1666" t="s">
        <v>6281</v>
      </c>
      <c r="E1666" t="s">
        <v>6281</v>
      </c>
      <c r="F1666" t="s">
        <v>6268</v>
      </c>
      <c r="G1666" t="s">
        <v>16914</v>
      </c>
      <c r="H1666" s="1">
        <v>43763</v>
      </c>
      <c r="I1666" s="1">
        <v>43719</v>
      </c>
      <c r="J1666">
        <v>0</v>
      </c>
      <c r="K1666">
        <v>0</v>
      </c>
      <c r="N1666" t="s">
        <v>6475</v>
      </c>
      <c r="O1666" t="s">
        <v>6548</v>
      </c>
      <c r="R1666" t="s">
        <v>12398</v>
      </c>
      <c r="U1666" t="s">
        <v>6550</v>
      </c>
      <c r="Z1666" t="s">
        <v>303</v>
      </c>
      <c r="AB1666" t="s">
        <v>25573</v>
      </c>
      <c r="AC1666" t="s">
        <v>25601</v>
      </c>
      <c r="AE1666" t="s">
        <v>25602</v>
      </c>
      <c r="AF1666" t="s">
        <v>25625</v>
      </c>
      <c r="AG1666" t="s">
        <v>25578</v>
      </c>
      <c r="AJ1666">
        <f>VLOOKUP($A1666,Sheet1!$A:$K,2,FALSE)</f>
        <v>2</v>
      </c>
      <c r="AK1666">
        <f>VLOOKUP($A1666,Sheet1!$A:$K,3,FALSE)</f>
        <v>0</v>
      </c>
      <c r="AL1666">
        <f>VLOOKUP($A1666,Sheet1!$A:$K,4,FALSE)</f>
        <v>0</v>
      </c>
      <c r="AM1666">
        <f>VLOOKUP($A1666,Sheet1!$A:$K,5,FALSE)</f>
        <v>0</v>
      </c>
      <c r="AN1666">
        <f>VLOOKUP($A1666,Sheet1!$A:$K,6,FALSE)</f>
        <v>0</v>
      </c>
      <c r="AO1666">
        <f>VLOOKUP($A1666,Sheet1!$A:$K,7,FALSE)</f>
        <v>0</v>
      </c>
      <c r="AP1666">
        <f>VLOOKUP($A1666,Sheet1!$A:$K,8,FALSE)</f>
        <v>2</v>
      </c>
      <c r="AQ1666">
        <f>VLOOKUP($A1666,Sheet1!$A:$K,9,FALSE)</f>
        <v>0</v>
      </c>
      <c r="AR1666">
        <f>VLOOKUP($A1666,Sheet1!$A:$K,10,FALSE)</f>
        <v>2</v>
      </c>
      <c r="AS1666">
        <f>VLOOKUP($A1666,Sheet1!$A:$K,11,FALSE)</f>
        <v>2</v>
      </c>
    </row>
    <row r="1667" spans="1:45" x14ac:dyDescent="0.2">
      <c r="A1667" t="s">
        <v>6949</v>
      </c>
      <c r="B1667" t="s">
        <v>6279</v>
      </c>
      <c r="C1667" t="s">
        <v>6289</v>
      </c>
      <c r="D1667" t="s">
        <v>6945</v>
      </c>
      <c r="E1667" t="s">
        <v>6945</v>
      </c>
      <c r="F1667" t="s">
        <v>6286</v>
      </c>
      <c r="G1667" t="s">
        <v>6950</v>
      </c>
      <c r="H1667" s="1">
        <v>43646</v>
      </c>
      <c r="I1667" s="1">
        <v>43374</v>
      </c>
      <c r="J1667">
        <v>125000</v>
      </c>
      <c r="K1667">
        <v>250000</v>
      </c>
      <c r="L1667">
        <v>0</v>
      </c>
      <c r="M1667">
        <v>0</v>
      </c>
      <c r="R1667" t="s">
        <v>6951</v>
      </c>
      <c r="Z1667" t="s">
        <v>2956</v>
      </c>
      <c r="AB1667" t="s">
        <v>25573</v>
      </c>
      <c r="AC1667" t="s">
        <v>25581</v>
      </c>
      <c r="AD1667" t="s">
        <v>25582</v>
      </c>
      <c r="AE1667" t="s">
        <v>25595</v>
      </c>
      <c r="AF1667" t="s">
        <v>25577</v>
      </c>
      <c r="AG1667" t="s">
        <v>25578</v>
      </c>
    </row>
    <row r="1668" spans="1:45" x14ac:dyDescent="0.2">
      <c r="A1668" t="s">
        <v>17046</v>
      </c>
      <c r="B1668" t="s">
        <v>6279</v>
      </c>
      <c r="C1668" t="s">
        <v>6289</v>
      </c>
      <c r="D1668" t="s">
        <v>6281</v>
      </c>
      <c r="E1668" t="s">
        <v>6281</v>
      </c>
      <c r="F1668" t="s">
        <v>6286</v>
      </c>
      <c r="G1668" t="s">
        <v>17047</v>
      </c>
      <c r="H1668" s="1">
        <v>43770</v>
      </c>
      <c r="I1668" s="1">
        <v>43000</v>
      </c>
      <c r="J1668">
        <v>0</v>
      </c>
      <c r="R1668" t="s">
        <v>14672</v>
      </c>
      <c r="T1668" t="s">
        <v>11255</v>
      </c>
      <c r="U1668" t="s">
        <v>6550</v>
      </c>
      <c r="V1668" t="s">
        <v>6829</v>
      </c>
      <c r="Z1668" t="s">
        <v>8480</v>
      </c>
      <c r="AB1668" t="s">
        <v>25573</v>
      </c>
      <c r="AC1668" t="s">
        <v>25580</v>
      </c>
      <c r="AE1668" t="s">
        <v>25576</v>
      </c>
      <c r="AF1668" t="s">
        <v>25606</v>
      </c>
      <c r="AG1668" t="s">
        <v>25578</v>
      </c>
    </row>
    <row r="1669" spans="1:45" x14ac:dyDescent="0.2">
      <c r="A1669" t="s">
        <v>309</v>
      </c>
      <c r="B1669" t="s">
        <v>6279</v>
      </c>
      <c r="C1669" t="s">
        <v>6280</v>
      </c>
      <c r="D1669" t="s">
        <v>6281</v>
      </c>
      <c r="E1669" t="s">
        <v>6281</v>
      </c>
      <c r="F1669" t="s">
        <v>6268</v>
      </c>
      <c r="G1669" t="s">
        <v>8622</v>
      </c>
      <c r="H1669" s="1">
        <v>43982</v>
      </c>
      <c r="I1669" s="1">
        <v>43879</v>
      </c>
      <c r="J1669">
        <v>94154</v>
      </c>
      <c r="K1669">
        <v>94154</v>
      </c>
      <c r="N1669" t="s">
        <v>6475</v>
      </c>
      <c r="O1669" t="s">
        <v>6548</v>
      </c>
      <c r="R1669" t="s">
        <v>8623</v>
      </c>
      <c r="S1669" t="s">
        <v>8624</v>
      </c>
      <c r="T1669" t="s">
        <v>8492</v>
      </c>
      <c r="U1669" t="s">
        <v>6550</v>
      </c>
      <c r="V1669" t="s">
        <v>7099</v>
      </c>
      <c r="Z1669" t="s">
        <v>303</v>
      </c>
      <c r="AB1669" t="s">
        <v>25573</v>
      </c>
      <c r="AC1669" t="s">
        <v>25574</v>
      </c>
      <c r="AD1669" t="s">
        <v>25611</v>
      </c>
      <c r="AE1669" t="s">
        <v>25588</v>
      </c>
      <c r="AF1669" t="s">
        <v>25577</v>
      </c>
      <c r="AG1669" t="s">
        <v>25578</v>
      </c>
      <c r="AJ1669">
        <f>VLOOKUP($A1669,Sheet1!$A:$K,2,FALSE)</f>
        <v>3</v>
      </c>
      <c r="AK1669">
        <f>VLOOKUP($A1669,Sheet1!$A:$K,3,FALSE)</f>
        <v>0</v>
      </c>
      <c r="AL1669">
        <f>VLOOKUP($A1669,Sheet1!$A:$K,4,FALSE)</f>
        <v>0</v>
      </c>
      <c r="AM1669">
        <f>VLOOKUP($A1669,Sheet1!$A:$K,5,FALSE)</f>
        <v>0</v>
      </c>
      <c r="AN1669">
        <f>VLOOKUP($A1669,Sheet1!$A:$K,6,FALSE)</f>
        <v>0</v>
      </c>
      <c r="AO1669">
        <f>VLOOKUP($A1669,Sheet1!$A:$K,7,FALSE)</f>
        <v>0</v>
      </c>
      <c r="AP1669">
        <f>VLOOKUP($A1669,Sheet1!$A:$K,8,FALSE)</f>
        <v>3</v>
      </c>
      <c r="AQ1669">
        <f>VLOOKUP($A1669,Sheet1!$A:$K,9,FALSE)</f>
        <v>41</v>
      </c>
      <c r="AR1669">
        <f>VLOOKUP($A1669,Sheet1!$A:$K,10,FALSE)</f>
        <v>0</v>
      </c>
      <c r="AS1669">
        <f>VLOOKUP($A1669,Sheet1!$A:$K,11,FALSE)</f>
        <v>3</v>
      </c>
    </row>
    <row r="1670" spans="1:45" x14ac:dyDescent="0.2">
      <c r="A1670" t="s">
        <v>3409</v>
      </c>
      <c r="B1670" t="s">
        <v>6279</v>
      </c>
      <c r="C1670" t="s">
        <v>6280</v>
      </c>
      <c r="D1670" t="s">
        <v>6281</v>
      </c>
      <c r="E1670" t="s">
        <v>6281</v>
      </c>
      <c r="F1670" t="s">
        <v>6268</v>
      </c>
      <c r="G1670" t="s">
        <v>16915</v>
      </c>
      <c r="H1670" s="1">
        <v>43763</v>
      </c>
      <c r="I1670" s="1">
        <v>43693</v>
      </c>
      <c r="J1670">
        <v>0</v>
      </c>
      <c r="K1670">
        <v>0</v>
      </c>
      <c r="N1670" t="s">
        <v>6475</v>
      </c>
      <c r="O1670" t="s">
        <v>6548</v>
      </c>
      <c r="R1670" t="s">
        <v>12398</v>
      </c>
      <c r="U1670" t="s">
        <v>6550</v>
      </c>
      <c r="Z1670" t="s">
        <v>303</v>
      </c>
      <c r="AB1670" t="s">
        <v>25573</v>
      </c>
      <c r="AC1670" t="s">
        <v>25601</v>
      </c>
      <c r="AE1670" t="s">
        <v>25602</v>
      </c>
      <c r="AF1670" t="s">
        <v>25625</v>
      </c>
      <c r="AG1670" t="s">
        <v>25578</v>
      </c>
      <c r="AJ1670">
        <f>VLOOKUP($A1670,Sheet1!$A:$K,2,FALSE)</f>
        <v>2</v>
      </c>
      <c r="AK1670">
        <f>VLOOKUP($A1670,Sheet1!$A:$K,3,FALSE)</f>
        <v>0</v>
      </c>
      <c r="AL1670">
        <f>VLOOKUP($A1670,Sheet1!$A:$K,4,FALSE)</f>
        <v>0</v>
      </c>
      <c r="AM1670">
        <f>VLOOKUP($A1670,Sheet1!$A:$K,5,FALSE)</f>
        <v>0</v>
      </c>
      <c r="AN1670">
        <f>VLOOKUP($A1670,Sheet1!$A:$K,6,FALSE)</f>
        <v>0</v>
      </c>
      <c r="AO1670">
        <f>VLOOKUP($A1670,Sheet1!$A:$K,7,FALSE)</f>
        <v>0</v>
      </c>
      <c r="AP1670">
        <f>VLOOKUP($A1670,Sheet1!$A:$K,8,FALSE)</f>
        <v>2</v>
      </c>
      <c r="AQ1670">
        <f>VLOOKUP($A1670,Sheet1!$A:$K,9,FALSE)</f>
        <v>0</v>
      </c>
      <c r="AR1670">
        <f>VLOOKUP($A1670,Sheet1!$A:$K,10,FALSE)</f>
        <v>2</v>
      </c>
      <c r="AS1670">
        <f>VLOOKUP($A1670,Sheet1!$A:$K,11,FALSE)</f>
        <v>2</v>
      </c>
    </row>
    <row r="1671" spans="1:45" x14ac:dyDescent="0.2">
      <c r="A1671" t="s">
        <v>6184</v>
      </c>
      <c r="B1671" t="s">
        <v>6495</v>
      </c>
      <c r="C1671" t="s">
        <v>6496</v>
      </c>
      <c r="D1671" t="s">
        <v>6945</v>
      </c>
      <c r="E1671" t="s">
        <v>6945</v>
      </c>
      <c r="F1671" t="s">
        <v>6946</v>
      </c>
      <c r="G1671" t="s">
        <v>6952</v>
      </c>
      <c r="H1671" s="1">
        <v>44012</v>
      </c>
      <c r="I1671" s="1">
        <v>44013</v>
      </c>
      <c r="J1671">
        <v>0</v>
      </c>
      <c r="K1671">
        <v>3307500</v>
      </c>
      <c r="L1671">
        <v>0</v>
      </c>
      <c r="M1671">
        <v>3742200</v>
      </c>
      <c r="R1671" t="s">
        <v>6953</v>
      </c>
      <c r="Z1671" t="s">
        <v>2956</v>
      </c>
      <c r="AB1671" t="s">
        <v>25573</v>
      </c>
      <c r="AC1671" t="s">
        <v>25581</v>
      </c>
      <c r="AD1671" t="s">
        <v>25604</v>
      </c>
      <c r="AE1671" t="s">
        <v>25576</v>
      </c>
      <c r="AF1671" t="s">
        <v>25577</v>
      </c>
      <c r="AG1671" t="s">
        <v>25578</v>
      </c>
      <c r="AJ1671">
        <f>VLOOKUP($A1671,Sheet1!$A:$K,2,FALSE)</f>
        <v>1</v>
      </c>
      <c r="AK1671">
        <f>VLOOKUP($A1671,Sheet1!$A:$K,3,FALSE)</f>
        <v>0</v>
      </c>
      <c r="AL1671">
        <f>VLOOKUP($A1671,Sheet1!$A:$K,4,FALSE)</f>
        <v>0</v>
      </c>
      <c r="AM1671">
        <f>VLOOKUP($A1671,Sheet1!$A:$K,5,FALSE)</f>
        <v>0</v>
      </c>
      <c r="AN1671">
        <f>VLOOKUP($A1671,Sheet1!$A:$K,6,FALSE)</f>
        <v>0</v>
      </c>
      <c r="AO1671">
        <f>VLOOKUP($A1671,Sheet1!$A:$K,7,FALSE)</f>
        <v>0</v>
      </c>
      <c r="AP1671">
        <f>VLOOKUP($A1671,Sheet1!$A:$K,8,FALSE)</f>
        <v>1</v>
      </c>
      <c r="AQ1671">
        <f>VLOOKUP($A1671,Sheet1!$A:$K,9,FALSE)</f>
        <v>287</v>
      </c>
      <c r="AR1671">
        <f>VLOOKUP($A1671,Sheet1!$A:$K,10,FALSE)</f>
        <v>0</v>
      </c>
      <c r="AS1671">
        <f>VLOOKUP($A1671,Sheet1!$A:$K,11,FALSE)</f>
        <v>0</v>
      </c>
    </row>
    <row r="1672" spans="1:45" x14ac:dyDescent="0.2">
      <c r="A1672" t="s">
        <v>17048</v>
      </c>
      <c r="B1672" t="s">
        <v>6279</v>
      </c>
      <c r="C1672" t="s">
        <v>6280</v>
      </c>
      <c r="D1672" t="s">
        <v>6281</v>
      </c>
      <c r="E1672" t="s">
        <v>6281</v>
      </c>
      <c r="F1672" t="s">
        <v>6456</v>
      </c>
      <c r="G1672" t="s">
        <v>17049</v>
      </c>
      <c r="H1672" s="1">
        <v>43982</v>
      </c>
      <c r="I1672" s="1">
        <v>43858</v>
      </c>
      <c r="J1672">
        <v>0</v>
      </c>
      <c r="N1672" t="s">
        <v>6475</v>
      </c>
      <c r="O1672" t="s">
        <v>6548</v>
      </c>
      <c r="R1672" t="s">
        <v>17050</v>
      </c>
      <c r="T1672" t="s">
        <v>11208</v>
      </c>
      <c r="U1672" t="s">
        <v>6550</v>
      </c>
      <c r="V1672" t="s">
        <v>7099</v>
      </c>
      <c r="Z1672" t="s">
        <v>303</v>
      </c>
      <c r="AA1672" t="s">
        <v>8767</v>
      </c>
      <c r="AB1672" t="s">
        <v>25573</v>
      </c>
      <c r="AC1672" t="s">
        <v>25596</v>
      </c>
      <c r="AD1672" t="s">
        <v>25620</v>
      </c>
      <c r="AE1672" t="s">
        <v>25591</v>
      </c>
      <c r="AF1672" t="s">
        <v>25577</v>
      </c>
      <c r="AG1672" t="s">
        <v>25578</v>
      </c>
    </row>
    <row r="1673" spans="1:45" x14ac:dyDescent="0.2">
      <c r="A1673" t="s">
        <v>8625</v>
      </c>
      <c r="B1673" t="s">
        <v>6279</v>
      </c>
      <c r="C1673" t="s">
        <v>6289</v>
      </c>
      <c r="D1673" t="s">
        <v>6281</v>
      </c>
      <c r="E1673" t="s">
        <v>6281</v>
      </c>
      <c r="F1673" t="s">
        <v>6286</v>
      </c>
      <c r="G1673" t="s">
        <v>8626</v>
      </c>
      <c r="H1673" s="1">
        <v>43770</v>
      </c>
      <c r="I1673" s="1">
        <v>43343</v>
      </c>
      <c r="J1673">
        <v>100000</v>
      </c>
      <c r="K1673">
        <v>0</v>
      </c>
      <c r="L1673">
        <v>0</v>
      </c>
      <c r="M1673">
        <v>0</v>
      </c>
      <c r="R1673" t="s">
        <v>8627</v>
      </c>
      <c r="T1673" t="s">
        <v>7671</v>
      </c>
      <c r="U1673" t="s">
        <v>6550</v>
      </c>
      <c r="V1673" t="s">
        <v>7099</v>
      </c>
      <c r="Z1673" t="s">
        <v>8480</v>
      </c>
      <c r="AB1673" t="s">
        <v>25573</v>
      </c>
      <c r="AC1673" t="s">
        <v>25592</v>
      </c>
      <c r="AE1673" t="s">
        <v>25588</v>
      </c>
      <c r="AF1673" t="s">
        <v>25577</v>
      </c>
      <c r="AG1673" t="s">
        <v>25578</v>
      </c>
    </row>
    <row r="1674" spans="1:45" x14ac:dyDescent="0.2">
      <c r="A1674" t="s">
        <v>3412</v>
      </c>
      <c r="B1674" t="s">
        <v>6279</v>
      </c>
      <c r="C1674" t="s">
        <v>6280</v>
      </c>
      <c r="D1674" t="s">
        <v>6281</v>
      </c>
      <c r="E1674" t="s">
        <v>6281</v>
      </c>
      <c r="F1674" t="s">
        <v>6268</v>
      </c>
      <c r="G1674" t="s">
        <v>16916</v>
      </c>
      <c r="H1674" s="1">
        <v>43763</v>
      </c>
      <c r="I1674" s="1">
        <v>43693</v>
      </c>
      <c r="J1674">
        <v>0</v>
      </c>
      <c r="N1674" t="s">
        <v>6475</v>
      </c>
      <c r="O1674" t="s">
        <v>6548</v>
      </c>
      <c r="R1674" t="s">
        <v>12398</v>
      </c>
      <c r="U1674" t="s">
        <v>6550</v>
      </c>
      <c r="Z1674" t="s">
        <v>303</v>
      </c>
      <c r="AB1674" t="s">
        <v>25573</v>
      </c>
      <c r="AC1674" t="s">
        <v>25601</v>
      </c>
      <c r="AE1674" t="s">
        <v>25602</v>
      </c>
      <c r="AF1674" t="s">
        <v>25625</v>
      </c>
      <c r="AG1674" t="s">
        <v>25578</v>
      </c>
      <c r="AJ1674">
        <f>VLOOKUP($A1674,Sheet1!$A:$K,2,FALSE)</f>
        <v>4</v>
      </c>
      <c r="AK1674">
        <f>VLOOKUP($A1674,Sheet1!$A:$K,3,FALSE)</f>
        <v>0</v>
      </c>
      <c r="AL1674">
        <f>VLOOKUP($A1674,Sheet1!$A:$K,4,FALSE)</f>
        <v>0</v>
      </c>
      <c r="AM1674">
        <f>VLOOKUP($A1674,Sheet1!$A:$K,5,FALSE)</f>
        <v>0</v>
      </c>
      <c r="AN1674">
        <f>VLOOKUP($A1674,Sheet1!$A:$K,6,FALSE)</f>
        <v>0</v>
      </c>
      <c r="AO1674">
        <f>VLOOKUP($A1674,Sheet1!$A:$K,7,FALSE)</f>
        <v>0</v>
      </c>
      <c r="AP1674">
        <f>VLOOKUP($A1674,Sheet1!$A:$K,8,FALSE)</f>
        <v>4</v>
      </c>
      <c r="AQ1674">
        <f>VLOOKUP($A1674,Sheet1!$A:$K,9,FALSE)</f>
        <v>0</v>
      </c>
      <c r="AR1674">
        <f>VLOOKUP($A1674,Sheet1!$A:$K,10,FALSE)</f>
        <v>4</v>
      </c>
      <c r="AS1674">
        <f>VLOOKUP($A1674,Sheet1!$A:$K,11,FALSE)</f>
        <v>4</v>
      </c>
    </row>
    <row r="1675" spans="1:45" x14ac:dyDescent="0.2">
      <c r="A1675" t="s">
        <v>234</v>
      </c>
      <c r="B1675" t="s">
        <v>6954</v>
      </c>
      <c r="C1675" t="s">
        <v>6955</v>
      </c>
      <c r="D1675" t="s">
        <v>6945</v>
      </c>
      <c r="E1675" t="s">
        <v>6945</v>
      </c>
      <c r="F1675" t="s">
        <v>6946</v>
      </c>
      <c r="G1675" t="s">
        <v>6956</v>
      </c>
      <c r="H1675" s="1">
        <v>44074</v>
      </c>
      <c r="J1675">
        <v>0</v>
      </c>
      <c r="K1675">
        <v>0</v>
      </c>
      <c r="R1675" t="s">
        <v>6677</v>
      </c>
      <c r="Z1675" t="s">
        <v>2956</v>
      </c>
      <c r="AB1675" t="s">
        <v>25573</v>
      </c>
      <c r="AC1675" t="s">
        <v>25594</v>
      </c>
      <c r="AE1675" t="s">
        <v>25591</v>
      </c>
      <c r="AF1675" t="s">
        <v>25577</v>
      </c>
      <c r="AG1675" t="s">
        <v>25578</v>
      </c>
      <c r="AH1675" t="s">
        <v>25694</v>
      </c>
      <c r="AJ1675">
        <f>VLOOKUP($A1675,Sheet1!$A:$K,2,FALSE)</f>
        <v>6</v>
      </c>
      <c r="AK1675">
        <f>VLOOKUP($A1675,Sheet1!$A:$K,3,FALSE)</f>
        <v>0</v>
      </c>
      <c r="AL1675">
        <f>VLOOKUP($A1675,Sheet1!$A:$K,4,FALSE)</f>
        <v>0</v>
      </c>
      <c r="AM1675">
        <f>VLOOKUP($A1675,Sheet1!$A:$K,5,FALSE)</f>
        <v>0</v>
      </c>
      <c r="AN1675">
        <f>VLOOKUP($A1675,Sheet1!$A:$K,6,FALSE)</f>
        <v>0</v>
      </c>
      <c r="AO1675">
        <f>VLOOKUP($A1675,Sheet1!$A:$K,7,FALSE)</f>
        <v>0</v>
      </c>
      <c r="AP1675">
        <f>VLOOKUP($A1675,Sheet1!$A:$K,8,FALSE)</f>
        <v>6</v>
      </c>
      <c r="AQ1675">
        <f>VLOOKUP($A1675,Sheet1!$A:$K,9,FALSE)</f>
        <v>37</v>
      </c>
      <c r="AR1675">
        <f>VLOOKUP($A1675,Sheet1!$A:$K,10,FALSE)</f>
        <v>0</v>
      </c>
      <c r="AS1675">
        <f>VLOOKUP($A1675,Sheet1!$A:$K,11,FALSE)</f>
        <v>4</v>
      </c>
    </row>
    <row r="1676" spans="1:45" x14ac:dyDescent="0.2">
      <c r="A1676" t="s">
        <v>17051</v>
      </c>
      <c r="B1676" t="s">
        <v>6279</v>
      </c>
      <c r="C1676" t="s">
        <v>6289</v>
      </c>
      <c r="D1676" t="s">
        <v>6281</v>
      </c>
      <c r="E1676" t="s">
        <v>6281</v>
      </c>
      <c r="F1676" t="s">
        <v>6456</v>
      </c>
      <c r="G1676" t="s">
        <v>17052</v>
      </c>
      <c r="H1676" s="1">
        <v>43982</v>
      </c>
      <c r="I1676" s="1">
        <v>43936</v>
      </c>
      <c r="J1676">
        <v>73736</v>
      </c>
      <c r="K1676">
        <v>73736</v>
      </c>
      <c r="N1676" t="s">
        <v>6475</v>
      </c>
      <c r="O1676" t="s">
        <v>6548</v>
      </c>
      <c r="R1676" t="s">
        <v>17053</v>
      </c>
      <c r="T1676" t="s">
        <v>11208</v>
      </c>
      <c r="U1676" t="s">
        <v>6550</v>
      </c>
      <c r="V1676" t="s">
        <v>7099</v>
      </c>
      <c r="Z1676" t="s">
        <v>4485</v>
      </c>
      <c r="AA1676" t="s">
        <v>8767</v>
      </c>
      <c r="AB1676" t="s">
        <v>25573</v>
      </c>
      <c r="AC1676" t="s">
        <v>25574</v>
      </c>
      <c r="AD1676" t="s">
        <v>25611</v>
      </c>
      <c r="AE1676" t="s">
        <v>25588</v>
      </c>
      <c r="AF1676" t="s">
        <v>25577</v>
      </c>
      <c r="AG1676" t="s">
        <v>25578</v>
      </c>
    </row>
    <row r="1677" spans="1:45" x14ac:dyDescent="0.2">
      <c r="A1677" t="s">
        <v>8628</v>
      </c>
      <c r="B1677" t="s">
        <v>6279</v>
      </c>
      <c r="C1677" t="s">
        <v>6289</v>
      </c>
      <c r="D1677" t="s">
        <v>6281</v>
      </c>
      <c r="E1677" t="s">
        <v>6281</v>
      </c>
      <c r="F1677" t="s">
        <v>6286</v>
      </c>
      <c r="G1677" t="s">
        <v>8629</v>
      </c>
      <c r="H1677" s="1">
        <v>43373</v>
      </c>
      <c r="I1677" s="1">
        <v>43342</v>
      </c>
      <c r="J1677">
        <v>183442</v>
      </c>
      <c r="K1677">
        <v>0</v>
      </c>
      <c r="L1677">
        <v>0</v>
      </c>
      <c r="M1677">
        <v>0</v>
      </c>
      <c r="R1677" t="s">
        <v>8630</v>
      </c>
      <c r="T1677" t="s">
        <v>8500</v>
      </c>
      <c r="U1677" t="s">
        <v>6550</v>
      </c>
      <c r="V1677" t="s">
        <v>7099</v>
      </c>
      <c r="Z1677" t="s">
        <v>8480</v>
      </c>
      <c r="AB1677" t="s">
        <v>25573</v>
      </c>
      <c r="AC1677" t="s">
        <v>25574</v>
      </c>
      <c r="AD1677" t="s">
        <v>25611</v>
      </c>
      <c r="AE1677" t="s">
        <v>25588</v>
      </c>
      <c r="AF1677" t="s">
        <v>25577</v>
      </c>
      <c r="AG1677" t="s">
        <v>25578</v>
      </c>
    </row>
    <row r="1678" spans="1:45" x14ac:dyDescent="0.2">
      <c r="A1678" t="s">
        <v>16917</v>
      </c>
      <c r="B1678" t="s">
        <v>6279</v>
      </c>
      <c r="C1678" t="s">
        <v>6289</v>
      </c>
      <c r="D1678" t="s">
        <v>6281</v>
      </c>
      <c r="E1678" t="s">
        <v>6281</v>
      </c>
      <c r="F1678" t="s">
        <v>6268</v>
      </c>
      <c r="G1678" t="s">
        <v>16918</v>
      </c>
      <c r="H1678" s="1">
        <v>43645</v>
      </c>
      <c r="I1678" s="1">
        <v>43649</v>
      </c>
      <c r="J1678">
        <v>0</v>
      </c>
      <c r="N1678" t="s">
        <v>6475</v>
      </c>
      <c r="O1678" t="s">
        <v>6548</v>
      </c>
      <c r="R1678" t="s">
        <v>16919</v>
      </c>
      <c r="T1678" t="s">
        <v>16806</v>
      </c>
      <c r="U1678" t="s">
        <v>6550</v>
      </c>
      <c r="V1678" t="s">
        <v>6829</v>
      </c>
      <c r="Z1678" t="s">
        <v>303</v>
      </c>
      <c r="AB1678" t="s">
        <v>25573</v>
      </c>
      <c r="AC1678" t="s">
        <v>25654</v>
      </c>
      <c r="AE1678" t="s">
        <v>25579</v>
      </c>
      <c r="AF1678" t="s">
        <v>25577</v>
      </c>
      <c r="AG1678" t="s">
        <v>25578</v>
      </c>
    </row>
    <row r="1679" spans="1:45" x14ac:dyDescent="0.2">
      <c r="A1679" t="s">
        <v>245</v>
      </c>
      <c r="B1679" t="s">
        <v>7064</v>
      </c>
      <c r="C1679" t="s">
        <v>6266</v>
      </c>
      <c r="D1679" t="s">
        <v>6945</v>
      </c>
      <c r="E1679" t="s">
        <v>6945</v>
      </c>
      <c r="F1679" t="s">
        <v>6946</v>
      </c>
      <c r="G1679" t="s">
        <v>7065</v>
      </c>
      <c r="H1679" s="1">
        <v>44104</v>
      </c>
      <c r="J1679">
        <v>150000</v>
      </c>
      <c r="K1679">
        <v>810000</v>
      </c>
      <c r="R1679" t="s">
        <v>7066</v>
      </c>
      <c r="Z1679" t="s">
        <v>2956</v>
      </c>
      <c r="AB1679" t="s">
        <v>25573</v>
      </c>
      <c r="AC1679" t="s">
        <v>25594</v>
      </c>
      <c r="AE1679" t="s">
        <v>25591</v>
      </c>
      <c r="AF1679" t="s">
        <v>25577</v>
      </c>
      <c r="AG1679" t="s">
        <v>25578</v>
      </c>
      <c r="AH1679" t="s">
        <v>25694</v>
      </c>
      <c r="AJ1679">
        <f>VLOOKUP($A1679,Sheet1!$A:$K,2,FALSE)</f>
        <v>6</v>
      </c>
      <c r="AK1679">
        <f>VLOOKUP($A1679,Sheet1!$A:$K,3,FALSE)</f>
        <v>0</v>
      </c>
      <c r="AL1679">
        <f>VLOOKUP($A1679,Sheet1!$A:$K,4,FALSE)</f>
        <v>0</v>
      </c>
      <c r="AM1679">
        <f>VLOOKUP($A1679,Sheet1!$A:$K,5,FALSE)</f>
        <v>0</v>
      </c>
      <c r="AN1679">
        <f>VLOOKUP($A1679,Sheet1!$A:$K,6,FALSE)</f>
        <v>0</v>
      </c>
      <c r="AO1679">
        <f>VLOOKUP($A1679,Sheet1!$A:$K,7,FALSE)</f>
        <v>0</v>
      </c>
      <c r="AP1679">
        <f>VLOOKUP($A1679,Sheet1!$A:$K,8,FALSE)</f>
        <v>6</v>
      </c>
      <c r="AQ1679">
        <f>VLOOKUP($A1679,Sheet1!$A:$K,9,FALSE)</f>
        <v>119</v>
      </c>
      <c r="AR1679">
        <f>VLOOKUP($A1679,Sheet1!$A:$K,10,FALSE)</f>
        <v>0</v>
      </c>
      <c r="AS1679">
        <f>VLOOKUP($A1679,Sheet1!$A:$K,11,FALSE)</f>
        <v>0</v>
      </c>
    </row>
    <row r="1680" spans="1:45" x14ac:dyDescent="0.2">
      <c r="A1680" t="s">
        <v>17054</v>
      </c>
      <c r="B1680" t="s">
        <v>6279</v>
      </c>
      <c r="C1680" t="s">
        <v>6280</v>
      </c>
      <c r="D1680" t="s">
        <v>6281</v>
      </c>
      <c r="E1680" t="s">
        <v>6281</v>
      </c>
      <c r="F1680" t="s">
        <v>6456</v>
      </c>
      <c r="G1680" t="s">
        <v>17055</v>
      </c>
      <c r="H1680" s="1">
        <v>43770</v>
      </c>
      <c r="I1680" s="1">
        <v>43679</v>
      </c>
      <c r="J1680">
        <v>0</v>
      </c>
      <c r="R1680" t="s">
        <v>8739</v>
      </c>
      <c r="T1680" t="s">
        <v>8740</v>
      </c>
      <c r="U1680" t="s">
        <v>6550</v>
      </c>
      <c r="V1680" t="s">
        <v>7099</v>
      </c>
      <c r="Z1680" t="s">
        <v>8480</v>
      </c>
      <c r="AB1680" t="s">
        <v>25573</v>
      </c>
      <c r="AC1680" t="s">
        <v>25600</v>
      </c>
      <c r="AE1680" t="s">
        <v>25588</v>
      </c>
      <c r="AF1680" t="s">
        <v>25577</v>
      </c>
      <c r="AG1680" t="s">
        <v>25578</v>
      </c>
    </row>
    <row r="1681" spans="1:45" x14ac:dyDescent="0.2">
      <c r="A1681" t="s">
        <v>8631</v>
      </c>
      <c r="B1681" t="s">
        <v>6495</v>
      </c>
      <c r="C1681" t="s">
        <v>6496</v>
      </c>
      <c r="D1681" t="s">
        <v>6281</v>
      </c>
      <c r="E1681" t="s">
        <v>6281</v>
      </c>
      <c r="F1681" t="s">
        <v>6286</v>
      </c>
      <c r="G1681" t="s">
        <v>8632</v>
      </c>
      <c r="H1681" s="1">
        <v>43011</v>
      </c>
      <c r="I1681" s="1">
        <v>43004</v>
      </c>
      <c r="J1681">
        <v>359949</v>
      </c>
      <c r="K1681">
        <v>359949</v>
      </c>
      <c r="L1681">
        <v>359949</v>
      </c>
      <c r="M1681">
        <v>359949</v>
      </c>
      <c r="R1681" t="s">
        <v>8633</v>
      </c>
      <c r="T1681" t="s">
        <v>8634</v>
      </c>
      <c r="U1681" t="s">
        <v>6550</v>
      </c>
      <c r="V1681" t="s">
        <v>6706</v>
      </c>
      <c r="Z1681" t="s">
        <v>8480</v>
      </c>
      <c r="AB1681" t="s">
        <v>25573</v>
      </c>
      <c r="AC1681" t="s">
        <v>25581</v>
      </c>
      <c r="AD1681" t="s">
        <v>25631</v>
      </c>
      <c r="AE1681" t="s">
        <v>25583</v>
      </c>
      <c r="AF1681" t="s">
        <v>25577</v>
      </c>
      <c r="AG1681" t="s">
        <v>25578</v>
      </c>
    </row>
    <row r="1682" spans="1:45" x14ac:dyDescent="0.2">
      <c r="A1682" t="s">
        <v>16920</v>
      </c>
      <c r="B1682" t="s">
        <v>6279</v>
      </c>
      <c r="C1682" t="s">
        <v>6280</v>
      </c>
      <c r="D1682" t="s">
        <v>6281</v>
      </c>
      <c r="E1682" t="s">
        <v>6281</v>
      </c>
      <c r="F1682" t="s">
        <v>6268</v>
      </c>
      <c r="G1682" t="s">
        <v>16921</v>
      </c>
      <c r="H1682" s="1">
        <v>43951</v>
      </c>
      <c r="I1682" s="1">
        <v>43951</v>
      </c>
      <c r="J1682">
        <v>0</v>
      </c>
      <c r="N1682" t="s">
        <v>6475</v>
      </c>
      <c r="O1682" t="s">
        <v>8580</v>
      </c>
      <c r="R1682" t="s">
        <v>15940</v>
      </c>
      <c r="T1682" t="s">
        <v>16922</v>
      </c>
      <c r="U1682" t="s">
        <v>6805</v>
      </c>
      <c r="V1682" t="s">
        <v>7954</v>
      </c>
      <c r="W1682" t="s">
        <v>7955</v>
      </c>
      <c r="Z1682" t="s">
        <v>1004</v>
      </c>
      <c r="AB1682" t="s">
        <v>25573</v>
      </c>
      <c r="AC1682" t="s">
        <v>25580</v>
      </c>
      <c r="AE1682" t="s">
        <v>25588</v>
      </c>
      <c r="AF1682" t="s">
        <v>25577</v>
      </c>
      <c r="AG1682" t="s">
        <v>25578</v>
      </c>
    </row>
    <row r="1683" spans="1:45" x14ac:dyDescent="0.2">
      <c r="A1683" t="s">
        <v>7067</v>
      </c>
      <c r="B1683" t="s">
        <v>6279</v>
      </c>
      <c r="C1683" t="s">
        <v>6280</v>
      </c>
      <c r="D1683" t="s">
        <v>6945</v>
      </c>
      <c r="E1683" t="s">
        <v>6945</v>
      </c>
      <c r="F1683" t="s">
        <v>6946</v>
      </c>
      <c r="G1683" t="s">
        <v>7068</v>
      </c>
      <c r="H1683" s="1">
        <v>43738</v>
      </c>
      <c r="I1683" s="1">
        <v>43524</v>
      </c>
      <c r="J1683">
        <v>100000</v>
      </c>
      <c r="K1683">
        <v>500000</v>
      </c>
      <c r="M1683">
        <v>0</v>
      </c>
      <c r="R1683" t="s">
        <v>7069</v>
      </c>
      <c r="Z1683" t="s">
        <v>2956</v>
      </c>
      <c r="AB1683" t="s">
        <v>25573</v>
      </c>
      <c r="AC1683" t="s">
        <v>25596</v>
      </c>
      <c r="AD1683" t="s">
        <v>25597</v>
      </c>
      <c r="AE1683" t="s">
        <v>25588</v>
      </c>
      <c r="AF1683" t="s">
        <v>25577</v>
      </c>
      <c r="AG1683" t="s">
        <v>25578</v>
      </c>
    </row>
    <row r="1684" spans="1:45" x14ac:dyDescent="0.2">
      <c r="A1684" t="s">
        <v>17056</v>
      </c>
      <c r="B1684" t="s">
        <v>6279</v>
      </c>
      <c r="C1684" t="s">
        <v>6280</v>
      </c>
      <c r="D1684" t="s">
        <v>6281</v>
      </c>
      <c r="E1684" t="s">
        <v>6281</v>
      </c>
      <c r="F1684" t="s">
        <v>6456</v>
      </c>
      <c r="G1684" t="s">
        <v>17057</v>
      </c>
      <c r="H1684" s="1">
        <v>43770</v>
      </c>
      <c r="I1684" s="1">
        <v>43660</v>
      </c>
      <c r="J1684">
        <v>0</v>
      </c>
      <c r="R1684" t="s">
        <v>8739</v>
      </c>
      <c r="T1684" t="s">
        <v>8740</v>
      </c>
      <c r="U1684" t="s">
        <v>6550</v>
      </c>
      <c r="V1684" t="s">
        <v>7099</v>
      </c>
      <c r="Z1684" t="s">
        <v>8480</v>
      </c>
      <c r="AB1684" t="s">
        <v>25573</v>
      </c>
      <c r="AC1684" t="s">
        <v>25600</v>
      </c>
      <c r="AE1684" t="s">
        <v>25588</v>
      </c>
      <c r="AF1684" t="s">
        <v>25577</v>
      </c>
      <c r="AG1684" t="s">
        <v>25578</v>
      </c>
    </row>
    <row r="1685" spans="1:45" x14ac:dyDescent="0.2">
      <c r="A1685" t="s">
        <v>8635</v>
      </c>
      <c r="B1685" t="s">
        <v>6495</v>
      </c>
      <c r="C1685" t="s">
        <v>6496</v>
      </c>
      <c r="D1685" t="s">
        <v>6281</v>
      </c>
      <c r="E1685" t="s">
        <v>6281</v>
      </c>
      <c r="F1685" t="s">
        <v>6286</v>
      </c>
      <c r="G1685" t="s">
        <v>8636</v>
      </c>
      <c r="H1685" s="1">
        <v>42879</v>
      </c>
      <c r="I1685" s="1">
        <v>43004</v>
      </c>
      <c r="J1685">
        <v>670682</v>
      </c>
      <c r="K1685">
        <v>670682</v>
      </c>
      <c r="L1685">
        <v>670682</v>
      </c>
      <c r="M1685">
        <v>670682</v>
      </c>
      <c r="R1685" t="s">
        <v>8633</v>
      </c>
      <c r="T1685" t="s">
        <v>8616</v>
      </c>
      <c r="U1685" t="s">
        <v>6550</v>
      </c>
      <c r="V1685" t="s">
        <v>6829</v>
      </c>
      <c r="X1685" t="s">
        <v>6395</v>
      </c>
      <c r="Z1685" t="s">
        <v>8480</v>
      </c>
      <c r="AB1685" t="s">
        <v>25573</v>
      </c>
      <c r="AC1685" t="s">
        <v>25581</v>
      </c>
      <c r="AD1685" t="s">
        <v>25631</v>
      </c>
      <c r="AE1685" t="s">
        <v>25583</v>
      </c>
      <c r="AF1685" t="s">
        <v>25577</v>
      </c>
      <c r="AG1685" t="s">
        <v>25578</v>
      </c>
    </row>
    <row r="1686" spans="1:45" x14ac:dyDescent="0.2">
      <c r="A1686" t="s">
        <v>16923</v>
      </c>
      <c r="B1686" t="s">
        <v>6279</v>
      </c>
      <c r="C1686" t="s">
        <v>6289</v>
      </c>
      <c r="D1686" t="s">
        <v>6281</v>
      </c>
      <c r="E1686" t="s">
        <v>6281</v>
      </c>
      <c r="F1686" t="s">
        <v>6268</v>
      </c>
      <c r="G1686" t="s">
        <v>16924</v>
      </c>
      <c r="H1686" s="1">
        <v>43585</v>
      </c>
      <c r="I1686" s="1">
        <v>43571</v>
      </c>
      <c r="J1686">
        <v>500000</v>
      </c>
      <c r="K1686">
        <v>500000</v>
      </c>
      <c r="N1686" t="s">
        <v>6475</v>
      </c>
      <c r="O1686" t="s">
        <v>6548</v>
      </c>
      <c r="R1686" t="s">
        <v>15940</v>
      </c>
      <c r="T1686" t="s">
        <v>16806</v>
      </c>
      <c r="U1686" t="s">
        <v>6550</v>
      </c>
      <c r="V1686" t="s">
        <v>6829</v>
      </c>
      <c r="Z1686" t="s">
        <v>303</v>
      </c>
      <c r="AB1686" t="s">
        <v>25573</v>
      </c>
      <c r="AC1686" t="s">
        <v>25580</v>
      </c>
      <c r="AE1686" t="s">
        <v>25588</v>
      </c>
      <c r="AF1686" t="s">
        <v>25577</v>
      </c>
      <c r="AG1686" t="s">
        <v>25578</v>
      </c>
    </row>
    <row r="1687" spans="1:45" x14ac:dyDescent="0.2">
      <c r="A1687" t="s">
        <v>252</v>
      </c>
      <c r="B1687" t="s">
        <v>6527</v>
      </c>
      <c r="C1687" t="s">
        <v>6266</v>
      </c>
      <c r="D1687" t="s">
        <v>6281</v>
      </c>
      <c r="E1687" t="s">
        <v>6281</v>
      </c>
      <c r="F1687" t="s">
        <v>6946</v>
      </c>
      <c r="G1687" t="s">
        <v>7070</v>
      </c>
      <c r="H1687" s="1">
        <v>44165</v>
      </c>
      <c r="J1687">
        <v>0</v>
      </c>
      <c r="K1687">
        <v>50000</v>
      </c>
      <c r="R1687" t="s">
        <v>7071</v>
      </c>
      <c r="T1687" t="s">
        <v>7072</v>
      </c>
      <c r="X1687" t="s">
        <v>6811</v>
      </c>
      <c r="Z1687" t="s">
        <v>2956</v>
      </c>
      <c r="AB1687" t="s">
        <v>25573</v>
      </c>
      <c r="AC1687" t="s">
        <v>25581</v>
      </c>
      <c r="AD1687" t="s">
        <v>25605</v>
      </c>
      <c r="AE1687" t="s">
        <v>25588</v>
      </c>
      <c r="AF1687" t="s">
        <v>25577</v>
      </c>
      <c r="AG1687" t="s">
        <v>25578</v>
      </c>
      <c r="AJ1687">
        <f>VLOOKUP($A1687,Sheet1!$A:$K,2,FALSE)</f>
        <v>3</v>
      </c>
      <c r="AK1687">
        <f>VLOOKUP($A1687,Sheet1!$A:$K,3,FALSE)</f>
        <v>0</v>
      </c>
      <c r="AL1687">
        <f>VLOOKUP($A1687,Sheet1!$A:$K,4,FALSE)</f>
        <v>0</v>
      </c>
      <c r="AM1687">
        <f>VLOOKUP($A1687,Sheet1!$A:$K,5,FALSE)</f>
        <v>0</v>
      </c>
      <c r="AN1687">
        <f>VLOOKUP($A1687,Sheet1!$A:$K,6,FALSE)</f>
        <v>0</v>
      </c>
      <c r="AO1687">
        <f>VLOOKUP($A1687,Sheet1!$A:$K,7,FALSE)</f>
        <v>0</v>
      </c>
      <c r="AP1687">
        <f>VLOOKUP($A1687,Sheet1!$A:$K,8,FALSE)</f>
        <v>3</v>
      </c>
      <c r="AQ1687">
        <f>VLOOKUP($A1687,Sheet1!$A:$K,9,FALSE)</f>
        <v>498</v>
      </c>
      <c r="AR1687">
        <f>VLOOKUP($A1687,Sheet1!$A:$K,10,FALSE)</f>
        <v>0</v>
      </c>
      <c r="AS1687">
        <f>VLOOKUP($A1687,Sheet1!$A:$K,11,FALSE)</f>
        <v>0</v>
      </c>
    </row>
    <row r="1688" spans="1:45" x14ac:dyDescent="0.2">
      <c r="A1688" t="s">
        <v>17058</v>
      </c>
      <c r="B1688" t="s">
        <v>6279</v>
      </c>
      <c r="C1688" t="s">
        <v>6280</v>
      </c>
      <c r="D1688" t="s">
        <v>6281</v>
      </c>
      <c r="E1688" t="s">
        <v>6281</v>
      </c>
      <c r="F1688" t="s">
        <v>6268</v>
      </c>
      <c r="G1688" t="s">
        <v>17059</v>
      </c>
      <c r="H1688" s="1">
        <v>43982</v>
      </c>
      <c r="I1688" s="1">
        <v>43952</v>
      </c>
      <c r="J1688">
        <v>0</v>
      </c>
      <c r="N1688" t="s">
        <v>6475</v>
      </c>
      <c r="O1688" t="s">
        <v>6548</v>
      </c>
      <c r="R1688" t="s">
        <v>17060</v>
      </c>
      <c r="T1688" t="s">
        <v>8492</v>
      </c>
      <c r="U1688" t="s">
        <v>6550</v>
      </c>
      <c r="V1688" t="s">
        <v>7099</v>
      </c>
      <c r="Z1688" t="s">
        <v>303</v>
      </c>
      <c r="AB1688" t="s">
        <v>25573</v>
      </c>
      <c r="AC1688" t="s">
        <v>25574</v>
      </c>
      <c r="AD1688" t="s">
        <v>25611</v>
      </c>
      <c r="AE1688" t="s">
        <v>25588</v>
      </c>
      <c r="AF1688" t="s">
        <v>25577</v>
      </c>
      <c r="AG1688" t="s">
        <v>25578</v>
      </c>
    </row>
    <row r="1689" spans="1:45" x14ac:dyDescent="0.2">
      <c r="A1689" t="s">
        <v>8637</v>
      </c>
      <c r="B1689" t="s">
        <v>6495</v>
      </c>
      <c r="C1689" t="s">
        <v>6496</v>
      </c>
      <c r="D1689" t="s">
        <v>6281</v>
      </c>
      <c r="E1689" t="s">
        <v>6281</v>
      </c>
      <c r="F1689" t="s">
        <v>6286</v>
      </c>
      <c r="G1689" t="s">
        <v>8638</v>
      </c>
      <c r="H1689" s="1">
        <v>43403</v>
      </c>
      <c r="I1689" s="1">
        <v>43439</v>
      </c>
      <c r="J1689">
        <v>86000</v>
      </c>
      <c r="K1689">
        <v>86000</v>
      </c>
      <c r="L1689">
        <v>86000</v>
      </c>
      <c r="M1689">
        <v>86000</v>
      </c>
      <c r="R1689" t="s">
        <v>8633</v>
      </c>
      <c r="T1689" t="s">
        <v>8616</v>
      </c>
      <c r="U1689" t="s">
        <v>6550</v>
      </c>
      <c r="V1689" t="s">
        <v>6829</v>
      </c>
      <c r="Z1689" t="s">
        <v>8480</v>
      </c>
      <c r="AB1689" t="s">
        <v>25573</v>
      </c>
      <c r="AC1689" t="s">
        <v>25581</v>
      </c>
      <c r="AD1689" t="s">
        <v>25631</v>
      </c>
      <c r="AE1689" t="s">
        <v>25583</v>
      </c>
      <c r="AF1689" t="s">
        <v>25577</v>
      </c>
      <c r="AG1689" t="s">
        <v>25578</v>
      </c>
    </row>
    <row r="1690" spans="1:45" x14ac:dyDescent="0.2">
      <c r="A1690" t="s">
        <v>16925</v>
      </c>
      <c r="B1690" t="s">
        <v>6279</v>
      </c>
      <c r="C1690" t="s">
        <v>6289</v>
      </c>
      <c r="D1690" t="s">
        <v>6281</v>
      </c>
      <c r="E1690" t="s">
        <v>6281</v>
      </c>
      <c r="F1690" t="s">
        <v>6456</v>
      </c>
      <c r="G1690" t="s">
        <v>16926</v>
      </c>
      <c r="H1690" s="1">
        <v>43708</v>
      </c>
      <c r="I1690" s="1">
        <v>43690</v>
      </c>
      <c r="J1690">
        <v>0</v>
      </c>
      <c r="N1690" t="s">
        <v>6475</v>
      </c>
      <c r="O1690" t="s">
        <v>6548</v>
      </c>
      <c r="R1690" t="s">
        <v>16853</v>
      </c>
      <c r="T1690" t="s">
        <v>8479</v>
      </c>
      <c r="U1690" t="s">
        <v>6550</v>
      </c>
      <c r="V1690" t="s">
        <v>6825</v>
      </c>
      <c r="Z1690" t="s">
        <v>303</v>
      </c>
      <c r="AB1690" t="s">
        <v>25573</v>
      </c>
      <c r="AC1690" t="s">
        <v>25581</v>
      </c>
      <c r="AD1690" t="s">
        <v>25631</v>
      </c>
      <c r="AE1690" t="s">
        <v>25595</v>
      </c>
      <c r="AF1690" t="s">
        <v>25577</v>
      </c>
      <c r="AG1690" t="s">
        <v>25578</v>
      </c>
    </row>
    <row r="1691" spans="1:45" x14ac:dyDescent="0.2">
      <c r="A1691" t="s">
        <v>255</v>
      </c>
      <c r="B1691" t="s">
        <v>7073</v>
      </c>
      <c r="C1691" t="s">
        <v>6266</v>
      </c>
      <c r="D1691" t="s">
        <v>6945</v>
      </c>
      <c r="E1691" t="s">
        <v>6945</v>
      </c>
      <c r="F1691" t="s">
        <v>6946</v>
      </c>
      <c r="G1691" t="s">
        <v>7074</v>
      </c>
      <c r="H1691" s="1">
        <v>44135</v>
      </c>
      <c r="J1691">
        <v>413000</v>
      </c>
      <c r="R1691" t="s">
        <v>7075</v>
      </c>
      <c r="Z1691" t="s">
        <v>2956</v>
      </c>
      <c r="AB1691" t="s">
        <v>25573</v>
      </c>
      <c r="AC1691" t="s">
        <v>25581</v>
      </c>
      <c r="AD1691" t="s">
        <v>25607</v>
      </c>
      <c r="AE1691" t="s">
        <v>25588</v>
      </c>
      <c r="AF1691" t="s">
        <v>25577</v>
      </c>
      <c r="AG1691" t="s">
        <v>25578</v>
      </c>
      <c r="AJ1691">
        <f>VLOOKUP($A1691,Sheet1!$A:$K,2,FALSE)</f>
        <v>10</v>
      </c>
      <c r="AK1691">
        <f>VLOOKUP($A1691,Sheet1!$A:$K,3,FALSE)</f>
        <v>0</v>
      </c>
      <c r="AL1691">
        <f>VLOOKUP($A1691,Sheet1!$A:$K,4,FALSE)</f>
        <v>0</v>
      </c>
      <c r="AM1691">
        <f>VLOOKUP($A1691,Sheet1!$A:$K,5,FALSE)</f>
        <v>0</v>
      </c>
      <c r="AN1691">
        <f>VLOOKUP($A1691,Sheet1!$A:$K,6,FALSE)</f>
        <v>0</v>
      </c>
      <c r="AO1691">
        <f>VLOOKUP($A1691,Sheet1!$A:$K,7,FALSE)</f>
        <v>0</v>
      </c>
      <c r="AP1691">
        <f>VLOOKUP($A1691,Sheet1!$A:$K,8,FALSE)</f>
        <v>10</v>
      </c>
      <c r="AQ1691">
        <f>VLOOKUP($A1691,Sheet1!$A:$K,9,FALSE)</f>
        <v>100</v>
      </c>
      <c r="AR1691">
        <f>VLOOKUP($A1691,Sheet1!$A:$K,10,FALSE)</f>
        <v>0</v>
      </c>
      <c r="AS1691">
        <f>VLOOKUP($A1691,Sheet1!$A:$K,11,FALSE)</f>
        <v>0</v>
      </c>
    </row>
    <row r="1692" spans="1:45" x14ac:dyDescent="0.2">
      <c r="A1692" t="s">
        <v>17061</v>
      </c>
      <c r="B1692" t="s">
        <v>6279</v>
      </c>
      <c r="C1692" t="s">
        <v>6289</v>
      </c>
      <c r="D1692" t="s">
        <v>6281</v>
      </c>
      <c r="E1692" t="s">
        <v>6281</v>
      </c>
      <c r="F1692" t="s">
        <v>6268</v>
      </c>
      <c r="G1692" t="s">
        <v>17062</v>
      </c>
      <c r="H1692" s="1">
        <v>44075</v>
      </c>
      <c r="I1692" s="1">
        <v>43937</v>
      </c>
      <c r="J1692">
        <v>0</v>
      </c>
      <c r="N1692" t="s">
        <v>6475</v>
      </c>
      <c r="O1692" t="s">
        <v>6548</v>
      </c>
      <c r="R1692" t="s">
        <v>17063</v>
      </c>
      <c r="T1692" t="s">
        <v>8740</v>
      </c>
      <c r="U1692" t="s">
        <v>6550</v>
      </c>
      <c r="V1692" t="s">
        <v>7099</v>
      </c>
      <c r="Z1692" t="s">
        <v>303</v>
      </c>
      <c r="AB1692" t="s">
        <v>25573</v>
      </c>
      <c r="AC1692" t="s">
        <v>25621</v>
      </c>
      <c r="AE1692" t="s">
        <v>25595</v>
      </c>
      <c r="AF1692" t="s">
        <v>25577</v>
      </c>
      <c r="AG1692" t="s">
        <v>25578</v>
      </c>
    </row>
    <row r="1693" spans="1:45" x14ac:dyDescent="0.2">
      <c r="A1693" t="s">
        <v>8733</v>
      </c>
      <c r="B1693" t="s">
        <v>6527</v>
      </c>
      <c r="C1693" t="s">
        <v>6280</v>
      </c>
      <c r="D1693" t="s">
        <v>6281</v>
      </c>
      <c r="E1693" t="s">
        <v>6281</v>
      </c>
      <c r="F1693" t="s">
        <v>6268</v>
      </c>
      <c r="G1693" t="s">
        <v>8734</v>
      </c>
      <c r="H1693" s="1">
        <v>43951</v>
      </c>
      <c r="I1693" s="1">
        <v>43901</v>
      </c>
      <c r="J1693">
        <v>174579</v>
      </c>
      <c r="K1693">
        <v>174579</v>
      </c>
      <c r="N1693" t="s">
        <v>6475</v>
      </c>
      <c r="O1693" t="s">
        <v>6548</v>
      </c>
      <c r="R1693" t="s">
        <v>8633</v>
      </c>
      <c r="T1693" t="s">
        <v>8616</v>
      </c>
      <c r="U1693" t="s">
        <v>6550</v>
      </c>
      <c r="V1693" t="s">
        <v>6829</v>
      </c>
      <c r="Z1693" t="s">
        <v>303</v>
      </c>
      <c r="AB1693" t="s">
        <v>25573</v>
      </c>
      <c r="AC1693" t="s">
        <v>25581</v>
      </c>
      <c r="AD1693" t="s">
        <v>25631</v>
      </c>
      <c r="AE1693" t="s">
        <v>25583</v>
      </c>
      <c r="AF1693" t="s">
        <v>25577</v>
      </c>
      <c r="AG1693" t="s">
        <v>25578</v>
      </c>
    </row>
    <row r="1694" spans="1:45" x14ac:dyDescent="0.2">
      <c r="A1694" t="s">
        <v>7076</v>
      </c>
      <c r="B1694" t="s">
        <v>6527</v>
      </c>
      <c r="C1694" t="s">
        <v>6266</v>
      </c>
      <c r="D1694" t="s">
        <v>6522</v>
      </c>
      <c r="E1694" t="s">
        <v>6522</v>
      </c>
      <c r="F1694" t="s">
        <v>6268</v>
      </c>
      <c r="G1694" t="s">
        <v>7077</v>
      </c>
      <c r="H1694" s="1">
        <v>44074</v>
      </c>
      <c r="J1694">
        <v>0.01</v>
      </c>
      <c r="K1694">
        <v>0.01</v>
      </c>
      <c r="N1694" t="s">
        <v>6475</v>
      </c>
      <c r="O1694" t="s">
        <v>6548</v>
      </c>
      <c r="R1694" t="s">
        <v>7078</v>
      </c>
      <c r="T1694" t="s">
        <v>7079</v>
      </c>
      <c r="U1694" t="s">
        <v>6550</v>
      </c>
      <c r="V1694" t="s">
        <v>6829</v>
      </c>
      <c r="Z1694" t="s">
        <v>303</v>
      </c>
      <c r="AA1694" t="s">
        <v>7080</v>
      </c>
      <c r="AB1694" t="s">
        <v>25573</v>
      </c>
      <c r="AC1694" t="s">
        <v>25581</v>
      </c>
      <c r="AD1694" t="s">
        <v>25604</v>
      </c>
      <c r="AE1694" t="s">
        <v>25610</v>
      </c>
      <c r="AF1694" t="s">
        <v>25577</v>
      </c>
      <c r="AG1694" t="s">
        <v>25578</v>
      </c>
    </row>
    <row r="1695" spans="1:45" x14ac:dyDescent="0.2">
      <c r="A1695" t="s">
        <v>17064</v>
      </c>
      <c r="B1695" t="s">
        <v>6279</v>
      </c>
      <c r="C1695" t="s">
        <v>6289</v>
      </c>
      <c r="D1695" t="s">
        <v>6281</v>
      </c>
      <c r="E1695" t="s">
        <v>6281</v>
      </c>
      <c r="F1695" t="s">
        <v>6286</v>
      </c>
      <c r="G1695" t="s">
        <v>17065</v>
      </c>
      <c r="H1695" s="1">
        <v>43770</v>
      </c>
      <c r="I1695" s="1">
        <v>43340</v>
      </c>
      <c r="J1695">
        <v>0</v>
      </c>
      <c r="R1695" t="s">
        <v>6948</v>
      </c>
      <c r="U1695" t="s">
        <v>6550</v>
      </c>
      <c r="Z1695" t="s">
        <v>8480</v>
      </c>
      <c r="AB1695" t="s">
        <v>25573</v>
      </c>
      <c r="AC1695" t="s">
        <v>25581</v>
      </c>
      <c r="AD1695" t="s">
        <v>25631</v>
      </c>
      <c r="AE1695" t="s">
        <v>25583</v>
      </c>
      <c r="AF1695" t="s">
        <v>25577</v>
      </c>
      <c r="AG1695" t="s">
        <v>25578</v>
      </c>
    </row>
    <row r="1696" spans="1:45" x14ac:dyDescent="0.2">
      <c r="A1696" t="s">
        <v>8735</v>
      </c>
      <c r="B1696" t="s">
        <v>6279</v>
      </c>
      <c r="C1696" t="s">
        <v>6280</v>
      </c>
      <c r="D1696" t="s">
        <v>6281</v>
      </c>
      <c r="E1696" t="s">
        <v>6281</v>
      </c>
      <c r="F1696" t="s">
        <v>6268</v>
      </c>
      <c r="G1696" t="s">
        <v>8736</v>
      </c>
      <c r="H1696" s="1">
        <v>43819</v>
      </c>
      <c r="I1696" s="1">
        <v>43712</v>
      </c>
      <c r="J1696">
        <v>140000</v>
      </c>
      <c r="K1696">
        <v>200000</v>
      </c>
      <c r="L1696">
        <v>0</v>
      </c>
      <c r="M1696">
        <v>0</v>
      </c>
      <c r="R1696" t="s">
        <v>8737</v>
      </c>
      <c r="T1696" t="s">
        <v>8616</v>
      </c>
      <c r="U1696" t="s">
        <v>6550</v>
      </c>
      <c r="V1696" t="s">
        <v>6829</v>
      </c>
      <c r="Z1696" t="s">
        <v>8480</v>
      </c>
      <c r="AB1696" t="s">
        <v>25573</v>
      </c>
      <c r="AC1696" t="s">
        <v>25574</v>
      </c>
      <c r="AD1696" t="s">
        <v>25611</v>
      </c>
      <c r="AE1696" t="s">
        <v>25591</v>
      </c>
      <c r="AF1696" t="s">
        <v>25650</v>
      </c>
      <c r="AG1696" t="s">
        <v>25578</v>
      </c>
    </row>
    <row r="1697" spans="1:45" x14ac:dyDescent="0.2">
      <c r="A1697" t="s">
        <v>16927</v>
      </c>
      <c r="B1697" t="s">
        <v>6279</v>
      </c>
      <c r="C1697" t="s">
        <v>6289</v>
      </c>
      <c r="D1697" t="s">
        <v>6281</v>
      </c>
      <c r="E1697" t="s">
        <v>6281</v>
      </c>
      <c r="F1697" t="s">
        <v>6268</v>
      </c>
      <c r="G1697" t="s">
        <v>16928</v>
      </c>
      <c r="H1697" s="1">
        <v>43738</v>
      </c>
      <c r="I1697" s="1">
        <v>43717</v>
      </c>
      <c r="J1697">
        <v>0</v>
      </c>
      <c r="N1697" t="s">
        <v>6475</v>
      </c>
      <c r="O1697" t="s">
        <v>6548</v>
      </c>
      <c r="R1697" t="s">
        <v>13094</v>
      </c>
      <c r="T1697" t="s">
        <v>14416</v>
      </c>
      <c r="U1697" t="s">
        <v>6550</v>
      </c>
      <c r="V1697" t="s">
        <v>13215</v>
      </c>
      <c r="Z1697" t="s">
        <v>303</v>
      </c>
      <c r="AB1697" t="s">
        <v>25573</v>
      </c>
      <c r="AC1697" t="s">
        <v>25574</v>
      </c>
      <c r="AD1697" t="s">
        <v>25613</v>
      </c>
      <c r="AE1697" t="s">
        <v>25595</v>
      </c>
      <c r="AF1697" t="s">
        <v>25577</v>
      </c>
      <c r="AG1697" t="s">
        <v>25578</v>
      </c>
    </row>
    <row r="1698" spans="1:45" x14ac:dyDescent="0.2">
      <c r="A1698" t="s">
        <v>7080</v>
      </c>
      <c r="B1698" t="s">
        <v>6495</v>
      </c>
      <c r="C1698" t="s">
        <v>6496</v>
      </c>
      <c r="D1698" t="s">
        <v>6522</v>
      </c>
      <c r="E1698" t="s">
        <v>6522</v>
      </c>
      <c r="F1698" t="s">
        <v>6286</v>
      </c>
      <c r="G1698" t="s">
        <v>7081</v>
      </c>
      <c r="H1698" s="1">
        <v>43465</v>
      </c>
      <c r="I1698" s="1">
        <v>43322</v>
      </c>
      <c r="J1698">
        <v>0</v>
      </c>
      <c r="K1698">
        <v>0</v>
      </c>
      <c r="L1698">
        <v>0</v>
      </c>
      <c r="M1698">
        <v>0</v>
      </c>
      <c r="R1698" t="s">
        <v>7078</v>
      </c>
      <c r="T1698" t="s">
        <v>7079</v>
      </c>
      <c r="U1698" t="s">
        <v>6550</v>
      </c>
      <c r="V1698" t="s">
        <v>6829</v>
      </c>
      <c r="Z1698" t="s">
        <v>7082</v>
      </c>
      <c r="AB1698" t="s">
        <v>25573</v>
      </c>
      <c r="AC1698" t="s">
        <v>25581</v>
      </c>
      <c r="AD1698" t="s">
        <v>25604</v>
      </c>
      <c r="AE1698" t="s">
        <v>25610</v>
      </c>
      <c r="AF1698" t="s">
        <v>25577</v>
      </c>
      <c r="AG1698" t="s">
        <v>25578</v>
      </c>
    </row>
    <row r="1699" spans="1:45" x14ac:dyDescent="0.2">
      <c r="A1699" t="s">
        <v>17066</v>
      </c>
      <c r="B1699" t="s">
        <v>6279</v>
      </c>
      <c r="C1699" t="s">
        <v>6280</v>
      </c>
      <c r="D1699" t="s">
        <v>6522</v>
      </c>
      <c r="E1699" t="s">
        <v>6522</v>
      </c>
      <c r="F1699" t="s">
        <v>6286</v>
      </c>
      <c r="G1699" t="s">
        <v>17067</v>
      </c>
      <c r="H1699" s="1">
        <v>43770</v>
      </c>
      <c r="I1699" s="1">
        <v>42989</v>
      </c>
      <c r="J1699">
        <v>0</v>
      </c>
      <c r="U1699" t="s">
        <v>6550</v>
      </c>
      <c r="Z1699" t="s">
        <v>8480</v>
      </c>
    </row>
    <row r="1700" spans="1:45" x14ac:dyDescent="0.2">
      <c r="A1700" t="s">
        <v>316</v>
      </c>
      <c r="B1700" t="s">
        <v>6495</v>
      </c>
      <c r="C1700" t="s">
        <v>6496</v>
      </c>
      <c r="D1700" t="s">
        <v>6281</v>
      </c>
      <c r="E1700" t="s">
        <v>6281</v>
      </c>
      <c r="F1700" t="s">
        <v>6268</v>
      </c>
      <c r="G1700" t="s">
        <v>8738</v>
      </c>
      <c r="H1700" s="1">
        <v>43504</v>
      </c>
      <c r="I1700" s="1">
        <v>43496</v>
      </c>
      <c r="J1700">
        <v>537588</v>
      </c>
      <c r="K1700">
        <v>537588</v>
      </c>
      <c r="L1700">
        <v>537588</v>
      </c>
      <c r="M1700">
        <v>537588</v>
      </c>
      <c r="R1700" t="s">
        <v>8739</v>
      </c>
      <c r="T1700" t="s">
        <v>8740</v>
      </c>
      <c r="U1700" t="s">
        <v>6550</v>
      </c>
      <c r="V1700" t="s">
        <v>7099</v>
      </c>
      <c r="Z1700" t="s">
        <v>8480</v>
      </c>
      <c r="AB1700" t="s">
        <v>25573</v>
      </c>
      <c r="AC1700" t="s">
        <v>25600</v>
      </c>
      <c r="AE1700" t="s">
        <v>25588</v>
      </c>
      <c r="AF1700" t="s">
        <v>25577</v>
      </c>
      <c r="AG1700" t="s">
        <v>25578</v>
      </c>
      <c r="AJ1700">
        <f>VLOOKUP($A1700,Sheet1!$A:$K,2,FALSE)</f>
        <v>1</v>
      </c>
      <c r="AK1700">
        <f>VLOOKUP($A1700,Sheet1!$A:$K,3,FALSE)</f>
        <v>0</v>
      </c>
      <c r="AL1700">
        <f>VLOOKUP($A1700,Sheet1!$A:$K,4,FALSE)</f>
        <v>0</v>
      </c>
      <c r="AM1700">
        <f>VLOOKUP($A1700,Sheet1!$A:$K,5,FALSE)</f>
        <v>0</v>
      </c>
      <c r="AN1700">
        <f>VLOOKUP($A1700,Sheet1!$A:$K,6,FALSE)</f>
        <v>0</v>
      </c>
      <c r="AO1700">
        <f>VLOOKUP($A1700,Sheet1!$A:$K,7,FALSE)</f>
        <v>0</v>
      </c>
      <c r="AP1700">
        <f>VLOOKUP($A1700,Sheet1!$A:$K,8,FALSE)</f>
        <v>1</v>
      </c>
      <c r="AQ1700">
        <f>VLOOKUP($A1700,Sheet1!$A:$K,9,FALSE)</f>
        <v>321</v>
      </c>
      <c r="AR1700">
        <f>VLOOKUP($A1700,Sheet1!$A:$K,10,FALSE)</f>
        <v>0</v>
      </c>
      <c r="AS1700">
        <f>VLOOKUP($A1700,Sheet1!$A:$K,11,FALSE)</f>
        <v>0</v>
      </c>
    </row>
    <row r="1701" spans="1:45" x14ac:dyDescent="0.2">
      <c r="A1701" t="s">
        <v>16929</v>
      </c>
      <c r="B1701" t="s">
        <v>6279</v>
      </c>
      <c r="C1701" t="s">
        <v>6280</v>
      </c>
      <c r="D1701" t="s">
        <v>6281</v>
      </c>
      <c r="E1701" t="s">
        <v>6281</v>
      </c>
      <c r="F1701" t="s">
        <v>6268</v>
      </c>
      <c r="G1701" t="s">
        <v>16930</v>
      </c>
      <c r="H1701" s="1">
        <v>43982</v>
      </c>
      <c r="I1701" s="1">
        <v>43871</v>
      </c>
      <c r="J1701">
        <v>0</v>
      </c>
      <c r="N1701" t="s">
        <v>6475</v>
      </c>
      <c r="O1701" t="s">
        <v>6548</v>
      </c>
      <c r="R1701" t="s">
        <v>13094</v>
      </c>
      <c r="T1701" t="s">
        <v>6549</v>
      </c>
      <c r="U1701" t="s">
        <v>6550</v>
      </c>
      <c r="V1701" t="s">
        <v>6551</v>
      </c>
      <c r="Z1701" t="s">
        <v>303</v>
      </c>
      <c r="AB1701" t="s">
        <v>25573</v>
      </c>
      <c r="AC1701" t="s">
        <v>25574</v>
      </c>
      <c r="AD1701" t="s">
        <v>25613</v>
      </c>
      <c r="AE1701" t="s">
        <v>25595</v>
      </c>
      <c r="AF1701" t="s">
        <v>25577</v>
      </c>
      <c r="AG1701" t="s">
        <v>25578</v>
      </c>
    </row>
    <row r="1702" spans="1:45" x14ac:dyDescent="0.2">
      <c r="A1702" t="s">
        <v>7083</v>
      </c>
      <c r="B1702" t="s">
        <v>6495</v>
      </c>
      <c r="C1702" t="s">
        <v>6496</v>
      </c>
      <c r="D1702" t="s">
        <v>6281</v>
      </c>
      <c r="E1702" t="s">
        <v>6281</v>
      </c>
      <c r="F1702" t="s">
        <v>6268</v>
      </c>
      <c r="G1702" t="s">
        <v>7084</v>
      </c>
      <c r="H1702" s="1">
        <v>43524</v>
      </c>
      <c r="I1702" s="1">
        <v>43502</v>
      </c>
      <c r="J1702">
        <v>0</v>
      </c>
      <c r="K1702">
        <v>0</v>
      </c>
      <c r="L1702">
        <v>0</v>
      </c>
      <c r="M1702">
        <v>0</v>
      </c>
      <c r="R1702" t="s">
        <v>7085</v>
      </c>
      <c r="T1702" t="s">
        <v>7086</v>
      </c>
      <c r="U1702" t="s">
        <v>6395</v>
      </c>
      <c r="V1702" t="s">
        <v>6536</v>
      </c>
      <c r="W1702" t="s">
        <v>6537</v>
      </c>
      <c r="Z1702" t="s">
        <v>7082</v>
      </c>
      <c r="AB1702" t="s">
        <v>25573</v>
      </c>
      <c r="AC1702" t="s">
        <v>25574</v>
      </c>
      <c r="AD1702" t="s">
        <v>25617</v>
      </c>
      <c r="AE1702" t="s">
        <v>25588</v>
      </c>
      <c r="AF1702" t="s">
        <v>25606</v>
      </c>
      <c r="AG1702" t="s">
        <v>25578</v>
      </c>
    </row>
    <row r="1703" spans="1:45" x14ac:dyDescent="0.2">
      <c r="A1703" t="s">
        <v>17068</v>
      </c>
      <c r="B1703" t="s">
        <v>6279</v>
      </c>
      <c r="C1703" t="s">
        <v>6280</v>
      </c>
      <c r="D1703" t="s">
        <v>6281</v>
      </c>
      <c r="E1703" t="s">
        <v>6281</v>
      </c>
      <c r="F1703" t="s">
        <v>6286</v>
      </c>
      <c r="G1703" t="s">
        <v>17069</v>
      </c>
      <c r="H1703" s="1">
        <v>43770</v>
      </c>
      <c r="I1703" s="1">
        <v>42979</v>
      </c>
      <c r="J1703">
        <v>0</v>
      </c>
      <c r="T1703" t="s">
        <v>16806</v>
      </c>
      <c r="U1703" t="s">
        <v>6550</v>
      </c>
      <c r="V1703" t="s">
        <v>6829</v>
      </c>
      <c r="Z1703" t="s">
        <v>8480</v>
      </c>
    </row>
    <row r="1704" spans="1:45" x14ac:dyDescent="0.2">
      <c r="A1704" t="s">
        <v>8741</v>
      </c>
      <c r="B1704" t="s">
        <v>6279</v>
      </c>
      <c r="C1704" t="s">
        <v>6553</v>
      </c>
      <c r="D1704" t="s">
        <v>6281</v>
      </c>
      <c r="E1704" t="s">
        <v>6281</v>
      </c>
      <c r="F1704" t="s">
        <v>6268</v>
      </c>
      <c r="G1704" t="s">
        <v>8742</v>
      </c>
      <c r="H1704" s="1">
        <v>43799</v>
      </c>
      <c r="I1704" s="1">
        <v>43739</v>
      </c>
      <c r="J1704">
        <v>252000</v>
      </c>
      <c r="K1704">
        <v>252000</v>
      </c>
      <c r="L1704">
        <v>0</v>
      </c>
      <c r="M1704">
        <v>0</v>
      </c>
      <c r="R1704" t="s">
        <v>8743</v>
      </c>
      <c r="T1704" t="s">
        <v>8744</v>
      </c>
      <c r="U1704" t="s">
        <v>6322</v>
      </c>
      <c r="V1704" t="s">
        <v>6510</v>
      </c>
      <c r="W1704" t="s">
        <v>6511</v>
      </c>
      <c r="Z1704" t="s">
        <v>8480</v>
      </c>
      <c r="AB1704" t="s">
        <v>25573</v>
      </c>
      <c r="AC1704" t="s">
        <v>25600</v>
      </c>
      <c r="AE1704" t="s">
        <v>25588</v>
      </c>
      <c r="AF1704" t="s">
        <v>25577</v>
      </c>
      <c r="AG1704" t="s">
        <v>25578</v>
      </c>
    </row>
    <row r="1705" spans="1:45" x14ac:dyDescent="0.2">
      <c r="A1705" t="s">
        <v>16931</v>
      </c>
      <c r="B1705" t="s">
        <v>6279</v>
      </c>
      <c r="C1705" t="s">
        <v>6289</v>
      </c>
      <c r="D1705" t="s">
        <v>6281</v>
      </c>
      <c r="E1705" t="s">
        <v>6281</v>
      </c>
      <c r="F1705" t="s">
        <v>6268</v>
      </c>
      <c r="G1705" t="s">
        <v>16932</v>
      </c>
      <c r="H1705" s="1">
        <v>43770</v>
      </c>
      <c r="I1705" s="1">
        <v>43552</v>
      </c>
      <c r="J1705">
        <v>0</v>
      </c>
      <c r="R1705" t="s">
        <v>13094</v>
      </c>
      <c r="T1705" t="s">
        <v>16599</v>
      </c>
      <c r="U1705" t="s">
        <v>6550</v>
      </c>
      <c r="V1705" t="s">
        <v>7099</v>
      </c>
      <c r="Z1705" t="s">
        <v>8480</v>
      </c>
      <c r="AB1705" t="s">
        <v>25573</v>
      </c>
      <c r="AC1705" t="s">
        <v>25574</v>
      </c>
      <c r="AD1705" t="s">
        <v>25613</v>
      </c>
      <c r="AE1705" t="s">
        <v>25595</v>
      </c>
      <c r="AF1705" t="s">
        <v>25577</v>
      </c>
      <c r="AG1705" t="s">
        <v>25578</v>
      </c>
    </row>
    <row r="1706" spans="1:45" x14ac:dyDescent="0.2">
      <c r="A1706" t="s">
        <v>7087</v>
      </c>
      <c r="B1706" t="s">
        <v>6527</v>
      </c>
      <c r="C1706" t="s">
        <v>6266</v>
      </c>
      <c r="D1706" t="s">
        <v>6522</v>
      </c>
      <c r="E1706" t="s">
        <v>6522</v>
      </c>
      <c r="F1706" t="s">
        <v>6268</v>
      </c>
      <c r="G1706" t="s">
        <v>7088</v>
      </c>
      <c r="H1706" s="1">
        <v>44134</v>
      </c>
      <c r="J1706">
        <v>0.01</v>
      </c>
      <c r="K1706">
        <v>0.01</v>
      </c>
      <c r="N1706" t="s">
        <v>6800</v>
      </c>
      <c r="O1706" t="s">
        <v>6801</v>
      </c>
      <c r="R1706" t="s">
        <v>7085</v>
      </c>
      <c r="T1706" t="s">
        <v>7086</v>
      </c>
      <c r="U1706" t="s">
        <v>6395</v>
      </c>
      <c r="V1706" t="s">
        <v>6536</v>
      </c>
      <c r="W1706" t="s">
        <v>6714</v>
      </c>
      <c r="Z1706" t="s">
        <v>1984</v>
      </c>
      <c r="AA1706" t="s">
        <v>7083</v>
      </c>
      <c r="AB1706" t="s">
        <v>25573</v>
      </c>
      <c r="AC1706" t="s">
        <v>25574</v>
      </c>
      <c r="AD1706" t="s">
        <v>25617</v>
      </c>
      <c r="AE1706" t="s">
        <v>25588</v>
      </c>
      <c r="AF1706" t="s">
        <v>25606</v>
      </c>
      <c r="AG1706" t="s">
        <v>25578</v>
      </c>
    </row>
    <row r="1707" spans="1:45" x14ac:dyDescent="0.2">
      <c r="A1707" t="s">
        <v>17182</v>
      </c>
      <c r="B1707" t="s">
        <v>6279</v>
      </c>
      <c r="C1707" t="s">
        <v>6289</v>
      </c>
      <c r="D1707" t="s">
        <v>6533</v>
      </c>
      <c r="E1707" t="s">
        <v>6533</v>
      </c>
      <c r="F1707" t="s">
        <v>6268</v>
      </c>
      <c r="G1707" t="s">
        <v>17183</v>
      </c>
      <c r="H1707" s="1">
        <v>43770</v>
      </c>
      <c r="J1707">
        <v>0</v>
      </c>
      <c r="T1707" t="s">
        <v>16806</v>
      </c>
      <c r="U1707" t="s">
        <v>6550</v>
      </c>
      <c r="V1707" t="s">
        <v>6829</v>
      </c>
      <c r="Z1707" t="s">
        <v>8480</v>
      </c>
      <c r="AA1707" t="s">
        <v>9623</v>
      </c>
    </row>
    <row r="1708" spans="1:45" x14ac:dyDescent="0.2">
      <c r="A1708" t="s">
        <v>8745</v>
      </c>
      <c r="B1708" t="s">
        <v>6279</v>
      </c>
      <c r="C1708" t="s">
        <v>6289</v>
      </c>
      <c r="D1708" t="s">
        <v>6533</v>
      </c>
      <c r="E1708" t="s">
        <v>6533</v>
      </c>
      <c r="F1708" t="s">
        <v>6286</v>
      </c>
      <c r="G1708" t="s">
        <v>8746</v>
      </c>
      <c r="H1708" s="1">
        <v>42916</v>
      </c>
      <c r="I1708" s="1">
        <v>42986</v>
      </c>
      <c r="J1708">
        <v>500000</v>
      </c>
      <c r="K1708">
        <v>0</v>
      </c>
      <c r="L1708">
        <v>0</v>
      </c>
      <c r="M1708">
        <v>0</v>
      </c>
      <c r="R1708" t="s">
        <v>8747</v>
      </c>
      <c r="T1708" t="s">
        <v>8748</v>
      </c>
      <c r="U1708" t="s">
        <v>6550</v>
      </c>
      <c r="V1708" t="s">
        <v>6829</v>
      </c>
      <c r="Z1708" t="s">
        <v>8480</v>
      </c>
      <c r="AB1708" t="s">
        <v>25573</v>
      </c>
      <c r="AC1708" t="s">
        <v>25574</v>
      </c>
      <c r="AD1708" t="s">
        <v>25587</v>
      </c>
      <c r="AE1708" t="s">
        <v>25588</v>
      </c>
      <c r="AF1708" t="s">
        <v>25577</v>
      </c>
      <c r="AG1708" t="s">
        <v>25578</v>
      </c>
    </row>
    <row r="1709" spans="1:45" x14ac:dyDescent="0.2">
      <c r="A1709" t="s">
        <v>16933</v>
      </c>
      <c r="B1709" t="s">
        <v>6279</v>
      </c>
      <c r="C1709" t="s">
        <v>6289</v>
      </c>
      <c r="D1709" t="s">
        <v>6281</v>
      </c>
      <c r="E1709" t="s">
        <v>6281</v>
      </c>
      <c r="F1709" t="s">
        <v>6268</v>
      </c>
      <c r="G1709" t="s">
        <v>16934</v>
      </c>
      <c r="H1709" s="1">
        <v>43769</v>
      </c>
      <c r="I1709" s="1">
        <v>43660</v>
      </c>
      <c r="J1709">
        <v>0</v>
      </c>
      <c r="R1709" t="s">
        <v>9908</v>
      </c>
      <c r="T1709" t="s">
        <v>8496</v>
      </c>
      <c r="U1709" t="s">
        <v>6550</v>
      </c>
      <c r="V1709" t="s">
        <v>7099</v>
      </c>
      <c r="Z1709" t="s">
        <v>8480</v>
      </c>
      <c r="AB1709" t="s">
        <v>25573</v>
      </c>
      <c r="AC1709" t="s">
        <v>25574</v>
      </c>
      <c r="AD1709" t="s">
        <v>25587</v>
      </c>
      <c r="AE1709" t="s">
        <v>25588</v>
      </c>
      <c r="AF1709" t="s">
        <v>25577</v>
      </c>
      <c r="AG1709" t="s">
        <v>25578</v>
      </c>
    </row>
    <row r="1710" spans="1:45" x14ac:dyDescent="0.2">
      <c r="A1710" t="s">
        <v>7089</v>
      </c>
      <c r="B1710" t="s">
        <v>6527</v>
      </c>
      <c r="C1710" t="s">
        <v>6266</v>
      </c>
      <c r="D1710" t="s">
        <v>6522</v>
      </c>
      <c r="E1710" t="s">
        <v>6522</v>
      </c>
      <c r="F1710" t="s">
        <v>6268</v>
      </c>
      <c r="G1710" t="s">
        <v>7090</v>
      </c>
      <c r="H1710" s="1">
        <v>44225</v>
      </c>
      <c r="J1710">
        <v>200000</v>
      </c>
      <c r="K1710">
        <v>0</v>
      </c>
      <c r="N1710" t="s">
        <v>6800</v>
      </c>
      <c r="O1710" t="s">
        <v>6801</v>
      </c>
      <c r="R1710" t="s">
        <v>7091</v>
      </c>
      <c r="T1710" t="s">
        <v>7092</v>
      </c>
      <c r="U1710" t="s">
        <v>6395</v>
      </c>
      <c r="V1710" t="s">
        <v>6536</v>
      </c>
      <c r="W1710" t="s">
        <v>6714</v>
      </c>
      <c r="Z1710" t="s">
        <v>7093</v>
      </c>
      <c r="AB1710" t="s">
        <v>25573</v>
      </c>
      <c r="AC1710" t="s">
        <v>25574</v>
      </c>
      <c r="AD1710" t="s">
        <v>25575</v>
      </c>
      <c r="AE1710" t="s">
        <v>25579</v>
      </c>
      <c r="AF1710" t="s">
        <v>25577</v>
      </c>
      <c r="AG1710" t="s">
        <v>25578</v>
      </c>
    </row>
    <row r="1711" spans="1:45" x14ac:dyDescent="0.2">
      <c r="A1711" t="s">
        <v>17184</v>
      </c>
      <c r="B1711" t="s">
        <v>6279</v>
      </c>
      <c r="C1711" t="s">
        <v>6289</v>
      </c>
      <c r="D1711" t="s">
        <v>6522</v>
      </c>
      <c r="E1711" t="s">
        <v>6522</v>
      </c>
      <c r="F1711" t="s">
        <v>6268</v>
      </c>
      <c r="G1711" t="s">
        <v>17185</v>
      </c>
      <c r="H1711" s="1">
        <v>43982</v>
      </c>
      <c r="I1711" s="1">
        <v>43871</v>
      </c>
      <c r="J1711">
        <v>0</v>
      </c>
      <c r="N1711" t="s">
        <v>6475</v>
      </c>
      <c r="O1711" t="s">
        <v>6548</v>
      </c>
      <c r="T1711" t="s">
        <v>8774</v>
      </c>
      <c r="U1711" t="s">
        <v>6550</v>
      </c>
      <c r="V1711" t="s">
        <v>6551</v>
      </c>
      <c r="Z1711" t="s">
        <v>303</v>
      </c>
    </row>
    <row r="1712" spans="1:45" x14ac:dyDescent="0.2">
      <c r="A1712" t="s">
        <v>8749</v>
      </c>
      <c r="B1712" t="s">
        <v>6495</v>
      </c>
      <c r="C1712" t="s">
        <v>6496</v>
      </c>
      <c r="D1712" t="s">
        <v>6281</v>
      </c>
      <c r="E1712" t="s">
        <v>6281</v>
      </c>
      <c r="F1712" t="s">
        <v>6268</v>
      </c>
      <c r="G1712" t="s">
        <v>8750</v>
      </c>
      <c r="H1712" s="1">
        <v>43554</v>
      </c>
      <c r="I1712" s="1">
        <v>43546</v>
      </c>
      <c r="J1712">
        <v>0</v>
      </c>
      <c r="K1712">
        <v>0</v>
      </c>
      <c r="L1712">
        <v>0</v>
      </c>
      <c r="M1712">
        <v>0</v>
      </c>
      <c r="R1712" t="s">
        <v>8751</v>
      </c>
      <c r="T1712" t="s">
        <v>8752</v>
      </c>
      <c r="U1712" t="s">
        <v>6550</v>
      </c>
      <c r="V1712" t="s">
        <v>7099</v>
      </c>
      <c r="Z1712" t="s">
        <v>8480</v>
      </c>
      <c r="AB1712" t="s">
        <v>25573</v>
      </c>
      <c r="AC1712" t="s">
        <v>25600</v>
      </c>
      <c r="AE1712" t="s">
        <v>25588</v>
      </c>
      <c r="AF1712" t="s">
        <v>25577</v>
      </c>
      <c r="AG1712" t="s">
        <v>25578</v>
      </c>
    </row>
    <row r="1713" spans="1:45" x14ac:dyDescent="0.2">
      <c r="A1713" t="s">
        <v>16935</v>
      </c>
      <c r="B1713" t="s">
        <v>6279</v>
      </c>
      <c r="C1713" t="s">
        <v>6280</v>
      </c>
      <c r="D1713" t="s">
        <v>6281</v>
      </c>
      <c r="E1713" t="s">
        <v>6281</v>
      </c>
      <c r="F1713" t="s">
        <v>6268</v>
      </c>
      <c r="G1713" t="s">
        <v>16936</v>
      </c>
      <c r="H1713" s="1">
        <v>44196</v>
      </c>
      <c r="I1713" s="1">
        <v>43976</v>
      </c>
      <c r="J1713">
        <v>1</v>
      </c>
      <c r="K1713">
        <v>73736</v>
      </c>
      <c r="N1713" t="s">
        <v>6475</v>
      </c>
      <c r="O1713" t="s">
        <v>6548</v>
      </c>
      <c r="R1713" t="s">
        <v>9908</v>
      </c>
      <c r="T1713" t="s">
        <v>8496</v>
      </c>
      <c r="U1713" t="s">
        <v>6550</v>
      </c>
      <c r="V1713" t="s">
        <v>7099</v>
      </c>
      <c r="Z1713" t="s">
        <v>4485</v>
      </c>
      <c r="AA1713" t="s">
        <v>8767</v>
      </c>
      <c r="AB1713" t="s">
        <v>25573</v>
      </c>
      <c r="AC1713" t="s">
        <v>25574</v>
      </c>
      <c r="AD1713" t="s">
        <v>25587</v>
      </c>
      <c r="AE1713" t="s">
        <v>25588</v>
      </c>
      <c r="AF1713" t="s">
        <v>25577</v>
      </c>
      <c r="AG1713" t="s">
        <v>25578</v>
      </c>
    </row>
    <row r="1714" spans="1:45" x14ac:dyDescent="0.2">
      <c r="A1714" t="s">
        <v>7094</v>
      </c>
      <c r="B1714" t="s">
        <v>6279</v>
      </c>
      <c r="C1714" t="s">
        <v>7095</v>
      </c>
      <c r="D1714" t="s">
        <v>6522</v>
      </c>
      <c r="E1714" t="s">
        <v>6522</v>
      </c>
      <c r="F1714" t="s">
        <v>6268</v>
      </c>
      <c r="G1714" t="s">
        <v>7096</v>
      </c>
      <c r="H1714" s="1">
        <v>43735</v>
      </c>
      <c r="I1714" s="1">
        <v>43558</v>
      </c>
      <c r="J1714">
        <v>0</v>
      </c>
      <c r="K1714">
        <v>0</v>
      </c>
      <c r="L1714">
        <v>0</v>
      </c>
      <c r="M1714">
        <v>0</v>
      </c>
      <c r="R1714" t="s">
        <v>7097</v>
      </c>
      <c r="T1714" t="s">
        <v>7098</v>
      </c>
      <c r="U1714" t="s">
        <v>6550</v>
      </c>
      <c r="V1714" t="s">
        <v>7099</v>
      </c>
      <c r="Z1714" t="s">
        <v>7082</v>
      </c>
      <c r="AB1714" t="s">
        <v>25573</v>
      </c>
      <c r="AC1714" t="s">
        <v>25574</v>
      </c>
      <c r="AD1714" t="s">
        <v>25575</v>
      </c>
      <c r="AE1714" t="s">
        <v>25576</v>
      </c>
      <c r="AF1714" t="s">
        <v>25577</v>
      </c>
      <c r="AG1714" t="s">
        <v>25578</v>
      </c>
    </row>
    <row r="1715" spans="1:45" x14ac:dyDescent="0.2">
      <c r="A1715" t="s">
        <v>17186</v>
      </c>
      <c r="B1715" t="s">
        <v>6279</v>
      </c>
      <c r="C1715" t="s">
        <v>6289</v>
      </c>
      <c r="D1715" t="s">
        <v>6281</v>
      </c>
      <c r="E1715" t="s">
        <v>6281</v>
      </c>
      <c r="F1715" t="s">
        <v>6286</v>
      </c>
      <c r="G1715" t="s">
        <v>17187</v>
      </c>
      <c r="H1715" s="1">
        <v>43770</v>
      </c>
      <c r="I1715" s="1">
        <v>42998</v>
      </c>
      <c r="J1715">
        <v>0</v>
      </c>
      <c r="R1715" t="s">
        <v>17188</v>
      </c>
      <c r="T1715" t="s">
        <v>17189</v>
      </c>
      <c r="U1715" t="s">
        <v>6550</v>
      </c>
      <c r="V1715" t="s">
        <v>6825</v>
      </c>
      <c r="Z1715" t="s">
        <v>8480</v>
      </c>
      <c r="AB1715" t="s">
        <v>25573</v>
      </c>
      <c r="AC1715" t="s">
        <v>25592</v>
      </c>
      <c r="AE1715" t="s">
        <v>25588</v>
      </c>
      <c r="AF1715" t="s">
        <v>25577</v>
      </c>
      <c r="AG1715" t="s">
        <v>25578</v>
      </c>
    </row>
    <row r="1716" spans="1:45" x14ac:dyDescent="0.2">
      <c r="A1716" t="s">
        <v>8753</v>
      </c>
      <c r="B1716" t="s">
        <v>6279</v>
      </c>
      <c r="C1716" t="s">
        <v>6798</v>
      </c>
      <c r="D1716" t="s">
        <v>6533</v>
      </c>
      <c r="E1716" t="s">
        <v>6533</v>
      </c>
      <c r="F1716" t="s">
        <v>6286</v>
      </c>
      <c r="G1716" t="s">
        <v>8754</v>
      </c>
      <c r="H1716" s="1">
        <v>43770</v>
      </c>
      <c r="I1716" s="1">
        <v>43343</v>
      </c>
      <c r="J1716">
        <v>170000</v>
      </c>
      <c r="K1716">
        <v>0</v>
      </c>
      <c r="L1716">
        <v>0</v>
      </c>
      <c r="M1716">
        <v>0</v>
      </c>
      <c r="R1716" t="s">
        <v>8755</v>
      </c>
      <c r="T1716" t="s">
        <v>8756</v>
      </c>
      <c r="U1716" t="s">
        <v>6550</v>
      </c>
      <c r="V1716" t="s">
        <v>6825</v>
      </c>
      <c r="Z1716" t="s">
        <v>8480</v>
      </c>
      <c r="AB1716" t="s">
        <v>25573</v>
      </c>
      <c r="AC1716" t="s">
        <v>25580</v>
      </c>
      <c r="AE1716" t="s">
        <v>25588</v>
      </c>
      <c r="AF1716" t="s">
        <v>25577</v>
      </c>
      <c r="AG1716" t="s">
        <v>25578</v>
      </c>
    </row>
    <row r="1717" spans="1:45" x14ac:dyDescent="0.2">
      <c r="A1717" t="s">
        <v>7100</v>
      </c>
      <c r="B1717" t="s">
        <v>6495</v>
      </c>
      <c r="C1717" t="s">
        <v>6496</v>
      </c>
      <c r="D1717" t="s">
        <v>6281</v>
      </c>
      <c r="E1717" t="s">
        <v>6281</v>
      </c>
      <c r="F1717" t="s">
        <v>6268</v>
      </c>
      <c r="G1717" t="s">
        <v>7101</v>
      </c>
      <c r="H1717" s="1">
        <v>43738</v>
      </c>
      <c r="I1717" s="1">
        <v>43656</v>
      </c>
      <c r="J1717">
        <v>0</v>
      </c>
      <c r="K1717">
        <v>0</v>
      </c>
      <c r="L1717">
        <v>0</v>
      </c>
      <c r="M1717">
        <v>0</v>
      </c>
      <c r="R1717" t="s">
        <v>7102</v>
      </c>
      <c r="T1717" t="s">
        <v>7103</v>
      </c>
      <c r="U1717" t="s">
        <v>6395</v>
      </c>
      <c r="V1717" t="s">
        <v>6536</v>
      </c>
      <c r="W1717" t="s">
        <v>7104</v>
      </c>
      <c r="Z1717" t="s">
        <v>7082</v>
      </c>
      <c r="AA1717" t="s">
        <v>263</v>
      </c>
      <c r="AB1717" t="s">
        <v>25573</v>
      </c>
      <c r="AC1717" t="s">
        <v>25574</v>
      </c>
      <c r="AD1717" t="s">
        <v>25611</v>
      </c>
      <c r="AE1717" t="s">
        <v>25591</v>
      </c>
      <c r="AF1717" t="s">
        <v>25608</v>
      </c>
      <c r="AG1717" t="s">
        <v>25578</v>
      </c>
    </row>
    <row r="1718" spans="1:45" x14ac:dyDescent="0.2">
      <c r="A1718" t="s">
        <v>17190</v>
      </c>
      <c r="B1718" t="s">
        <v>6279</v>
      </c>
      <c r="C1718" t="s">
        <v>8584</v>
      </c>
      <c r="D1718" t="s">
        <v>6281</v>
      </c>
      <c r="E1718" t="s">
        <v>6281</v>
      </c>
      <c r="F1718" t="s">
        <v>6456</v>
      </c>
      <c r="G1718" t="s">
        <v>17191</v>
      </c>
      <c r="H1718" s="1">
        <v>44196</v>
      </c>
      <c r="I1718" s="1">
        <v>44005</v>
      </c>
      <c r="J1718">
        <v>0</v>
      </c>
      <c r="N1718" t="s">
        <v>6475</v>
      </c>
      <c r="O1718" t="s">
        <v>6548</v>
      </c>
      <c r="R1718" t="s">
        <v>7763</v>
      </c>
      <c r="T1718" t="s">
        <v>11208</v>
      </c>
      <c r="U1718" t="s">
        <v>6550</v>
      </c>
      <c r="V1718" t="s">
        <v>7099</v>
      </c>
      <c r="Z1718" t="s">
        <v>4485</v>
      </c>
      <c r="AA1718" t="s">
        <v>8767</v>
      </c>
      <c r="AB1718" t="s">
        <v>25573</v>
      </c>
      <c r="AC1718" t="s">
        <v>25574</v>
      </c>
      <c r="AD1718" t="s">
        <v>25611</v>
      </c>
      <c r="AE1718" t="s">
        <v>25595</v>
      </c>
      <c r="AF1718" t="s">
        <v>25577</v>
      </c>
      <c r="AG1718" t="s">
        <v>25578</v>
      </c>
    </row>
    <row r="1719" spans="1:45" x14ac:dyDescent="0.2">
      <c r="A1719" t="s">
        <v>8757</v>
      </c>
      <c r="B1719" t="s">
        <v>6495</v>
      </c>
      <c r="C1719" t="s">
        <v>6496</v>
      </c>
      <c r="D1719" t="s">
        <v>6281</v>
      </c>
      <c r="E1719" t="s">
        <v>6281</v>
      </c>
      <c r="F1719" t="s">
        <v>6268</v>
      </c>
      <c r="G1719" t="s">
        <v>8758</v>
      </c>
      <c r="H1719" s="1">
        <v>43646</v>
      </c>
      <c r="I1719" s="1">
        <v>43616</v>
      </c>
      <c r="J1719">
        <v>73736</v>
      </c>
      <c r="K1719">
        <v>73736</v>
      </c>
      <c r="L1719">
        <v>73736</v>
      </c>
      <c r="M1719">
        <v>73736</v>
      </c>
      <c r="R1719" t="s">
        <v>8759</v>
      </c>
      <c r="T1719" t="s">
        <v>8760</v>
      </c>
      <c r="U1719" t="s">
        <v>6322</v>
      </c>
      <c r="V1719" t="s">
        <v>6510</v>
      </c>
      <c r="W1719" t="s">
        <v>6511</v>
      </c>
      <c r="Z1719" t="s">
        <v>8480</v>
      </c>
      <c r="AB1719" t="s">
        <v>25573</v>
      </c>
      <c r="AC1719" t="s">
        <v>25600</v>
      </c>
      <c r="AE1719" t="s">
        <v>25595</v>
      </c>
      <c r="AF1719" t="s">
        <v>25577</v>
      </c>
      <c r="AG1719" t="s">
        <v>25578</v>
      </c>
    </row>
    <row r="1720" spans="1:45" x14ac:dyDescent="0.2">
      <c r="A1720" t="s">
        <v>16937</v>
      </c>
      <c r="B1720" t="s">
        <v>6279</v>
      </c>
      <c r="C1720" t="s">
        <v>6289</v>
      </c>
      <c r="D1720" t="s">
        <v>6281</v>
      </c>
      <c r="E1720" t="s">
        <v>6281</v>
      </c>
      <c r="F1720" t="s">
        <v>6268</v>
      </c>
      <c r="G1720" t="s">
        <v>16938</v>
      </c>
      <c r="H1720" s="1">
        <v>44075</v>
      </c>
      <c r="I1720" s="1">
        <v>43937</v>
      </c>
      <c r="J1720">
        <v>0</v>
      </c>
      <c r="N1720" t="s">
        <v>6475</v>
      </c>
      <c r="O1720" t="s">
        <v>6548</v>
      </c>
      <c r="R1720" t="s">
        <v>16939</v>
      </c>
      <c r="T1720" t="s">
        <v>8740</v>
      </c>
      <c r="U1720" t="s">
        <v>6550</v>
      </c>
      <c r="V1720" t="s">
        <v>7099</v>
      </c>
      <c r="Z1720" t="s">
        <v>303</v>
      </c>
      <c r="AB1720" t="s">
        <v>25573</v>
      </c>
      <c r="AC1720" t="s">
        <v>25621</v>
      </c>
      <c r="AE1720" t="s">
        <v>25591</v>
      </c>
      <c r="AF1720" t="s">
        <v>25577</v>
      </c>
      <c r="AG1720" t="s">
        <v>25578</v>
      </c>
    </row>
    <row r="1721" spans="1:45" x14ac:dyDescent="0.2">
      <c r="A1721" t="s">
        <v>263</v>
      </c>
      <c r="B1721" t="s">
        <v>6495</v>
      </c>
      <c r="C1721" t="s">
        <v>6496</v>
      </c>
      <c r="D1721" t="s">
        <v>6522</v>
      </c>
      <c r="E1721" t="s">
        <v>6522</v>
      </c>
      <c r="F1721" t="s">
        <v>6268</v>
      </c>
      <c r="G1721" t="s">
        <v>7230</v>
      </c>
      <c r="H1721" s="1">
        <v>43738</v>
      </c>
      <c r="I1721" s="1">
        <v>43656</v>
      </c>
      <c r="J1721">
        <v>0</v>
      </c>
      <c r="K1721">
        <v>0</v>
      </c>
      <c r="L1721">
        <v>0</v>
      </c>
      <c r="M1721">
        <v>0</v>
      </c>
      <c r="R1721" t="s">
        <v>7102</v>
      </c>
      <c r="T1721" t="s">
        <v>7103</v>
      </c>
      <c r="U1721" t="s">
        <v>6395</v>
      </c>
      <c r="V1721" t="s">
        <v>6536</v>
      </c>
      <c r="W1721" t="s">
        <v>7104</v>
      </c>
      <c r="Z1721" t="s">
        <v>7082</v>
      </c>
      <c r="AB1721" t="s">
        <v>25573</v>
      </c>
      <c r="AC1721" t="s">
        <v>25574</v>
      </c>
      <c r="AD1721" t="s">
        <v>25611</v>
      </c>
      <c r="AE1721" t="s">
        <v>25591</v>
      </c>
      <c r="AF1721" t="s">
        <v>25608</v>
      </c>
      <c r="AG1721" t="s">
        <v>25578</v>
      </c>
      <c r="AJ1721">
        <f>VLOOKUP($A1721,Sheet1!$A:$K,2,FALSE)</f>
        <v>2</v>
      </c>
      <c r="AK1721">
        <f>VLOOKUP($A1721,Sheet1!$A:$K,3,FALSE)</f>
        <v>0</v>
      </c>
      <c r="AL1721">
        <f>VLOOKUP($A1721,Sheet1!$A:$K,4,FALSE)</f>
        <v>0</v>
      </c>
      <c r="AM1721">
        <f>VLOOKUP($A1721,Sheet1!$A:$K,5,FALSE)</f>
        <v>0</v>
      </c>
      <c r="AN1721">
        <f>VLOOKUP($A1721,Sheet1!$A:$K,6,FALSE)</f>
        <v>0</v>
      </c>
      <c r="AO1721">
        <f>VLOOKUP($A1721,Sheet1!$A:$K,7,FALSE)</f>
        <v>0</v>
      </c>
      <c r="AP1721">
        <f>VLOOKUP($A1721,Sheet1!$A:$K,8,FALSE)</f>
        <v>2</v>
      </c>
      <c r="AQ1721">
        <f>VLOOKUP($A1721,Sheet1!$A:$K,9,FALSE)</f>
        <v>379</v>
      </c>
      <c r="AR1721">
        <f>VLOOKUP($A1721,Sheet1!$A:$K,10,FALSE)</f>
        <v>0</v>
      </c>
      <c r="AS1721">
        <f>VLOOKUP($A1721,Sheet1!$A:$K,11,FALSE)</f>
        <v>0</v>
      </c>
    </row>
    <row r="1722" spans="1:45" x14ac:dyDescent="0.2">
      <c r="A1722" t="s">
        <v>17192</v>
      </c>
      <c r="B1722" t="s">
        <v>6279</v>
      </c>
      <c r="C1722" t="s">
        <v>6289</v>
      </c>
      <c r="D1722" t="s">
        <v>6281</v>
      </c>
      <c r="E1722" t="s">
        <v>6281</v>
      </c>
      <c r="F1722" t="s">
        <v>6456</v>
      </c>
      <c r="G1722" t="s">
        <v>17193</v>
      </c>
      <c r="H1722" s="1">
        <v>43982</v>
      </c>
      <c r="I1722" s="1">
        <v>43965</v>
      </c>
      <c r="J1722">
        <v>0</v>
      </c>
      <c r="N1722" t="s">
        <v>6475</v>
      </c>
      <c r="O1722" t="s">
        <v>6548</v>
      </c>
      <c r="R1722" t="s">
        <v>15775</v>
      </c>
      <c r="T1722" t="s">
        <v>11208</v>
      </c>
      <c r="U1722" t="s">
        <v>6550</v>
      </c>
      <c r="V1722" t="s">
        <v>7099</v>
      </c>
      <c r="Z1722" t="s">
        <v>4485</v>
      </c>
      <c r="AA1722" t="s">
        <v>8767</v>
      </c>
      <c r="AB1722" t="s">
        <v>25573</v>
      </c>
      <c r="AC1722" t="s">
        <v>25584</v>
      </c>
      <c r="AE1722" t="s">
        <v>25591</v>
      </c>
      <c r="AF1722" t="s">
        <v>25606</v>
      </c>
      <c r="AG1722" t="s">
        <v>25578</v>
      </c>
    </row>
    <row r="1723" spans="1:45" x14ac:dyDescent="0.2">
      <c r="A1723" t="s">
        <v>8761</v>
      </c>
      <c r="B1723" t="s">
        <v>6279</v>
      </c>
      <c r="C1723" t="s">
        <v>6266</v>
      </c>
      <c r="D1723" t="s">
        <v>6281</v>
      </c>
      <c r="E1723" t="s">
        <v>6281</v>
      </c>
      <c r="F1723" t="s">
        <v>6268</v>
      </c>
      <c r="G1723" t="s">
        <v>8762</v>
      </c>
      <c r="H1723" s="1">
        <v>43920</v>
      </c>
      <c r="I1723" s="1">
        <v>43796</v>
      </c>
      <c r="J1723">
        <v>76826</v>
      </c>
      <c r="K1723">
        <v>76826</v>
      </c>
      <c r="R1723" t="s">
        <v>6644</v>
      </c>
      <c r="T1723" t="s">
        <v>8492</v>
      </c>
      <c r="U1723" t="s">
        <v>6550</v>
      </c>
      <c r="V1723" t="s">
        <v>7099</v>
      </c>
      <c r="Z1723" t="s">
        <v>8480</v>
      </c>
      <c r="AB1723" t="s">
        <v>25573</v>
      </c>
      <c r="AC1723" t="s">
        <v>25596</v>
      </c>
      <c r="AD1723" t="s">
        <v>25597</v>
      </c>
      <c r="AE1723" t="s">
        <v>25591</v>
      </c>
      <c r="AF1723" t="s">
        <v>25577</v>
      </c>
      <c r="AG1723" t="s">
        <v>25578</v>
      </c>
    </row>
    <row r="1724" spans="1:45" x14ac:dyDescent="0.2">
      <c r="A1724" t="s">
        <v>16940</v>
      </c>
      <c r="B1724" t="s">
        <v>6279</v>
      </c>
      <c r="C1724" t="s">
        <v>6289</v>
      </c>
      <c r="D1724" t="s">
        <v>6281</v>
      </c>
      <c r="E1724" t="s">
        <v>6281</v>
      </c>
      <c r="F1724" t="s">
        <v>6268</v>
      </c>
      <c r="G1724" t="s">
        <v>16941</v>
      </c>
      <c r="H1724" s="1">
        <v>44075</v>
      </c>
      <c r="I1724" s="1">
        <v>43937</v>
      </c>
      <c r="J1724">
        <v>0</v>
      </c>
      <c r="N1724" t="s">
        <v>6475</v>
      </c>
      <c r="O1724" t="s">
        <v>6548</v>
      </c>
      <c r="R1724" t="s">
        <v>16942</v>
      </c>
      <c r="T1724" t="s">
        <v>8740</v>
      </c>
      <c r="U1724" t="s">
        <v>6550</v>
      </c>
      <c r="V1724" t="s">
        <v>7099</v>
      </c>
      <c r="Z1724" t="s">
        <v>303</v>
      </c>
      <c r="AB1724" t="s">
        <v>25573</v>
      </c>
      <c r="AC1724" t="s">
        <v>25621</v>
      </c>
      <c r="AE1724" t="s">
        <v>25591</v>
      </c>
      <c r="AF1724" t="s">
        <v>25577</v>
      </c>
      <c r="AG1724" t="s">
        <v>25578</v>
      </c>
    </row>
    <row r="1725" spans="1:45" x14ac:dyDescent="0.2">
      <c r="A1725" t="s">
        <v>7231</v>
      </c>
      <c r="B1725" t="s">
        <v>6527</v>
      </c>
      <c r="C1725" t="s">
        <v>6266</v>
      </c>
      <c r="D1725" t="s">
        <v>6522</v>
      </c>
      <c r="E1725" t="s">
        <v>6522</v>
      </c>
      <c r="F1725" t="s">
        <v>6268</v>
      </c>
      <c r="G1725" t="s">
        <v>7232</v>
      </c>
      <c r="H1725" s="1">
        <v>44165</v>
      </c>
      <c r="J1725">
        <v>0.01</v>
      </c>
      <c r="K1725">
        <v>0.01</v>
      </c>
      <c r="N1725" t="s">
        <v>6800</v>
      </c>
      <c r="O1725" t="s">
        <v>6801</v>
      </c>
      <c r="R1725" t="s">
        <v>7233</v>
      </c>
      <c r="S1725" t="s">
        <v>7234</v>
      </c>
      <c r="T1725" t="s">
        <v>7235</v>
      </c>
      <c r="U1725" t="s">
        <v>6395</v>
      </c>
      <c r="V1725" t="s">
        <v>7236</v>
      </c>
      <c r="W1725" t="s">
        <v>7237</v>
      </c>
      <c r="Z1725" t="s">
        <v>482</v>
      </c>
      <c r="AA1725" t="s">
        <v>7238</v>
      </c>
      <c r="AB1725" t="s">
        <v>25573</v>
      </c>
      <c r="AC1725" t="s">
        <v>25574</v>
      </c>
      <c r="AD1725" t="s">
        <v>25575</v>
      </c>
      <c r="AE1725" t="s">
        <v>25576</v>
      </c>
      <c r="AF1725" t="s">
        <v>25577</v>
      </c>
      <c r="AG1725" t="s">
        <v>25578</v>
      </c>
    </row>
    <row r="1726" spans="1:45" x14ac:dyDescent="0.2">
      <c r="A1726" t="s">
        <v>17194</v>
      </c>
      <c r="B1726" t="s">
        <v>6279</v>
      </c>
      <c r="C1726" t="s">
        <v>6289</v>
      </c>
      <c r="D1726" t="s">
        <v>6281</v>
      </c>
      <c r="E1726" t="s">
        <v>6281</v>
      </c>
      <c r="F1726" t="s">
        <v>6456</v>
      </c>
      <c r="G1726" t="s">
        <v>17195</v>
      </c>
      <c r="H1726" s="1">
        <v>43770</v>
      </c>
      <c r="I1726" s="1">
        <v>43840</v>
      </c>
      <c r="J1726">
        <v>0</v>
      </c>
      <c r="N1726" t="s">
        <v>6475</v>
      </c>
      <c r="O1726" t="s">
        <v>6548</v>
      </c>
      <c r="R1726" t="s">
        <v>13026</v>
      </c>
      <c r="T1726" t="s">
        <v>8616</v>
      </c>
      <c r="U1726" t="s">
        <v>6550</v>
      </c>
      <c r="V1726" t="s">
        <v>6829</v>
      </c>
      <c r="Z1726" t="s">
        <v>303</v>
      </c>
      <c r="AB1726" t="s">
        <v>25573</v>
      </c>
      <c r="AC1726" t="s">
        <v>25581</v>
      </c>
      <c r="AD1726" t="s">
        <v>25590</v>
      </c>
      <c r="AE1726" t="s">
        <v>25595</v>
      </c>
      <c r="AF1726" t="s">
        <v>25577</v>
      </c>
      <c r="AG1726" t="s">
        <v>25578</v>
      </c>
    </row>
    <row r="1727" spans="1:45" x14ac:dyDescent="0.2">
      <c r="A1727" t="s">
        <v>8763</v>
      </c>
      <c r="B1727" t="s">
        <v>6527</v>
      </c>
      <c r="C1727" t="s">
        <v>6266</v>
      </c>
      <c r="D1727" t="s">
        <v>6281</v>
      </c>
      <c r="E1727" t="s">
        <v>6281</v>
      </c>
      <c r="F1727" t="s">
        <v>6268</v>
      </c>
      <c r="G1727" t="s">
        <v>8764</v>
      </c>
      <c r="H1727" s="1">
        <v>44228</v>
      </c>
      <c r="J1727">
        <v>76826</v>
      </c>
      <c r="K1727">
        <v>76826</v>
      </c>
      <c r="N1727" t="s">
        <v>6475</v>
      </c>
      <c r="O1727" t="s">
        <v>6548</v>
      </c>
      <c r="R1727" t="s">
        <v>8765</v>
      </c>
      <c r="S1727" t="s">
        <v>8766</v>
      </c>
      <c r="T1727" t="s">
        <v>8492</v>
      </c>
      <c r="U1727" t="s">
        <v>6550</v>
      </c>
      <c r="V1727" t="s">
        <v>7099</v>
      </c>
      <c r="Z1727" t="s">
        <v>4485</v>
      </c>
      <c r="AA1727" t="s">
        <v>8767</v>
      </c>
      <c r="AB1727" t="s">
        <v>25573</v>
      </c>
      <c r="AC1727" t="s">
        <v>25574</v>
      </c>
      <c r="AD1727" t="s">
        <v>25611</v>
      </c>
      <c r="AE1727" t="s">
        <v>25591</v>
      </c>
      <c r="AF1727" t="s">
        <v>25577</v>
      </c>
      <c r="AG1727" t="s">
        <v>25578</v>
      </c>
    </row>
    <row r="1728" spans="1:45" x14ac:dyDescent="0.2">
      <c r="A1728" t="s">
        <v>16943</v>
      </c>
      <c r="B1728" t="s">
        <v>6279</v>
      </c>
      <c r="C1728" t="s">
        <v>6289</v>
      </c>
      <c r="D1728" t="s">
        <v>6281</v>
      </c>
      <c r="E1728" t="s">
        <v>6281</v>
      </c>
      <c r="F1728" t="s">
        <v>6286</v>
      </c>
      <c r="G1728" t="s">
        <v>16944</v>
      </c>
      <c r="H1728" s="1">
        <v>43770</v>
      </c>
      <c r="I1728" s="1">
        <v>42998</v>
      </c>
      <c r="J1728">
        <v>0</v>
      </c>
      <c r="R1728" t="s">
        <v>16945</v>
      </c>
      <c r="U1728" t="s">
        <v>6550</v>
      </c>
      <c r="X1728" t="s">
        <v>6322</v>
      </c>
      <c r="Z1728" t="s">
        <v>8480</v>
      </c>
      <c r="AB1728" t="s">
        <v>25573</v>
      </c>
      <c r="AC1728" t="s">
        <v>25596</v>
      </c>
      <c r="AD1728" t="s">
        <v>25620</v>
      </c>
      <c r="AE1728" t="s">
        <v>25576</v>
      </c>
      <c r="AF1728" t="s">
        <v>25577</v>
      </c>
      <c r="AG1728" t="s">
        <v>25578</v>
      </c>
    </row>
    <row r="1729" spans="1:45" x14ac:dyDescent="0.2">
      <c r="A1729" t="s">
        <v>266</v>
      </c>
      <c r="B1729" t="s">
        <v>6495</v>
      </c>
      <c r="C1729" t="s">
        <v>6496</v>
      </c>
      <c r="D1729" t="s">
        <v>6522</v>
      </c>
      <c r="E1729" t="s">
        <v>6522</v>
      </c>
      <c r="F1729" t="s">
        <v>6268</v>
      </c>
      <c r="G1729" t="s">
        <v>7239</v>
      </c>
      <c r="H1729" s="1">
        <v>43646</v>
      </c>
      <c r="I1729" s="1">
        <v>43634</v>
      </c>
      <c r="J1729">
        <v>0</v>
      </c>
      <c r="K1729">
        <v>0</v>
      </c>
      <c r="L1729">
        <v>0</v>
      </c>
      <c r="M1729">
        <v>0</v>
      </c>
      <c r="R1729" t="s">
        <v>7233</v>
      </c>
      <c r="T1729" t="s">
        <v>7240</v>
      </c>
      <c r="U1729" t="s">
        <v>6395</v>
      </c>
      <c r="V1729" t="s">
        <v>7236</v>
      </c>
      <c r="W1729" t="s">
        <v>7241</v>
      </c>
      <c r="Z1729" t="s">
        <v>7082</v>
      </c>
      <c r="AB1729" t="s">
        <v>25573</v>
      </c>
      <c r="AC1729" t="s">
        <v>25574</v>
      </c>
      <c r="AD1729" t="s">
        <v>25575</v>
      </c>
      <c r="AE1729" t="s">
        <v>25576</v>
      </c>
      <c r="AF1729" t="s">
        <v>25577</v>
      </c>
      <c r="AG1729" t="s">
        <v>25578</v>
      </c>
      <c r="AJ1729">
        <f>VLOOKUP($A1729,Sheet1!$A:$K,2,FALSE)</f>
        <v>1</v>
      </c>
      <c r="AK1729">
        <f>VLOOKUP($A1729,Sheet1!$A:$K,3,FALSE)</f>
        <v>0</v>
      </c>
      <c r="AL1729">
        <f>VLOOKUP($A1729,Sheet1!$A:$K,4,FALSE)</f>
        <v>0</v>
      </c>
      <c r="AM1729">
        <f>VLOOKUP($A1729,Sheet1!$A:$K,5,FALSE)</f>
        <v>0</v>
      </c>
      <c r="AN1729">
        <f>VLOOKUP($A1729,Sheet1!$A:$K,6,FALSE)</f>
        <v>0</v>
      </c>
      <c r="AO1729">
        <f>VLOOKUP($A1729,Sheet1!$A:$K,7,FALSE)</f>
        <v>0</v>
      </c>
      <c r="AP1729">
        <f>VLOOKUP($A1729,Sheet1!$A:$K,8,FALSE)</f>
        <v>1</v>
      </c>
      <c r="AQ1729">
        <f>VLOOKUP($A1729,Sheet1!$A:$K,9,FALSE)</f>
        <v>379</v>
      </c>
      <c r="AR1729">
        <f>VLOOKUP($A1729,Sheet1!$A:$K,10,FALSE)</f>
        <v>0</v>
      </c>
      <c r="AS1729">
        <f>VLOOKUP($A1729,Sheet1!$A:$K,11,FALSE)</f>
        <v>0</v>
      </c>
    </row>
    <row r="1730" spans="1:45" x14ac:dyDescent="0.2">
      <c r="A1730" t="s">
        <v>17196</v>
      </c>
      <c r="B1730" t="s">
        <v>6279</v>
      </c>
      <c r="C1730" t="s">
        <v>6289</v>
      </c>
      <c r="D1730" t="s">
        <v>6281</v>
      </c>
      <c r="E1730" t="s">
        <v>6281</v>
      </c>
      <c r="F1730" t="s">
        <v>6268</v>
      </c>
      <c r="G1730" t="s">
        <v>17197</v>
      </c>
      <c r="H1730" s="1">
        <v>43982</v>
      </c>
      <c r="I1730" s="1">
        <v>43871</v>
      </c>
      <c r="J1730">
        <v>0</v>
      </c>
      <c r="N1730" t="s">
        <v>6475</v>
      </c>
      <c r="O1730" t="s">
        <v>6548</v>
      </c>
      <c r="R1730" t="s">
        <v>9690</v>
      </c>
      <c r="T1730" t="s">
        <v>6549</v>
      </c>
      <c r="U1730" t="s">
        <v>6550</v>
      </c>
      <c r="V1730" t="s">
        <v>6551</v>
      </c>
      <c r="Z1730" t="s">
        <v>303</v>
      </c>
      <c r="AB1730" t="s">
        <v>25573</v>
      </c>
      <c r="AC1730" t="s">
        <v>25574</v>
      </c>
      <c r="AD1730" t="s">
        <v>25587</v>
      </c>
      <c r="AE1730" t="s">
        <v>25576</v>
      </c>
      <c r="AF1730" t="s">
        <v>25577</v>
      </c>
      <c r="AG1730" t="s">
        <v>25578</v>
      </c>
    </row>
    <row r="1731" spans="1:45" x14ac:dyDescent="0.2">
      <c r="A1731" t="s">
        <v>8768</v>
      </c>
      <c r="B1731" t="s">
        <v>6495</v>
      </c>
      <c r="C1731" t="s">
        <v>6496</v>
      </c>
      <c r="D1731" t="s">
        <v>6281</v>
      </c>
      <c r="E1731" t="s">
        <v>6281</v>
      </c>
      <c r="F1731" t="s">
        <v>6268</v>
      </c>
      <c r="G1731" t="s">
        <v>8769</v>
      </c>
      <c r="H1731" s="1">
        <v>43585</v>
      </c>
      <c r="I1731" s="1">
        <v>43567</v>
      </c>
      <c r="J1731">
        <v>73736</v>
      </c>
      <c r="K1731">
        <v>73736</v>
      </c>
      <c r="L1731">
        <v>73736</v>
      </c>
      <c r="M1731">
        <v>73736</v>
      </c>
      <c r="R1731" t="s">
        <v>8770</v>
      </c>
      <c r="T1731" t="s">
        <v>8744</v>
      </c>
      <c r="U1731" t="s">
        <v>6322</v>
      </c>
      <c r="V1731" t="s">
        <v>6510</v>
      </c>
      <c r="W1731" t="s">
        <v>6511</v>
      </c>
      <c r="Z1731" t="s">
        <v>8480</v>
      </c>
      <c r="AB1731" t="s">
        <v>25573</v>
      </c>
      <c r="AC1731" t="s">
        <v>25592</v>
      </c>
      <c r="AE1731" t="s">
        <v>25595</v>
      </c>
      <c r="AF1731" t="s">
        <v>25577</v>
      </c>
      <c r="AG1731" t="s">
        <v>25578</v>
      </c>
    </row>
    <row r="1732" spans="1:45" x14ac:dyDescent="0.2">
      <c r="A1732" t="s">
        <v>7242</v>
      </c>
      <c r="B1732" t="s">
        <v>6495</v>
      </c>
      <c r="C1732" t="s">
        <v>6496</v>
      </c>
      <c r="D1732" t="s">
        <v>6522</v>
      </c>
      <c r="E1732" t="s">
        <v>6522</v>
      </c>
      <c r="F1732" t="s">
        <v>6286</v>
      </c>
      <c r="G1732" t="s">
        <v>7243</v>
      </c>
      <c r="H1732" s="1">
        <v>43465</v>
      </c>
      <c r="I1732" s="1">
        <v>43453</v>
      </c>
      <c r="J1732">
        <v>0</v>
      </c>
      <c r="K1732">
        <v>0</v>
      </c>
      <c r="L1732">
        <v>0</v>
      </c>
      <c r="M1732">
        <v>0</v>
      </c>
      <c r="R1732" t="s">
        <v>7244</v>
      </c>
      <c r="T1732" t="s">
        <v>7245</v>
      </c>
      <c r="U1732" t="s">
        <v>6395</v>
      </c>
      <c r="V1732" t="s">
        <v>7236</v>
      </c>
      <c r="W1732" t="s">
        <v>7246</v>
      </c>
      <c r="Z1732" t="s">
        <v>7082</v>
      </c>
      <c r="AB1732" t="s">
        <v>25573</v>
      </c>
      <c r="AC1732" t="s">
        <v>25581</v>
      </c>
      <c r="AD1732" t="s">
        <v>25604</v>
      </c>
      <c r="AE1732" t="s">
        <v>25610</v>
      </c>
      <c r="AF1732" t="s">
        <v>25577</v>
      </c>
      <c r="AG1732" t="s">
        <v>25578</v>
      </c>
    </row>
    <row r="1733" spans="1:45" x14ac:dyDescent="0.2">
      <c r="A1733" t="s">
        <v>17198</v>
      </c>
      <c r="B1733" t="s">
        <v>6279</v>
      </c>
      <c r="C1733" t="s">
        <v>6289</v>
      </c>
      <c r="D1733" t="s">
        <v>6281</v>
      </c>
      <c r="E1733" t="s">
        <v>6281</v>
      </c>
      <c r="F1733" t="s">
        <v>6456</v>
      </c>
      <c r="G1733" t="s">
        <v>17199</v>
      </c>
      <c r="H1733" s="1">
        <v>44196</v>
      </c>
      <c r="I1733" s="1">
        <v>44015</v>
      </c>
      <c r="J1733">
        <v>0</v>
      </c>
      <c r="N1733" t="s">
        <v>6475</v>
      </c>
      <c r="O1733" t="s">
        <v>6548</v>
      </c>
      <c r="R1733" t="s">
        <v>12621</v>
      </c>
      <c r="T1733" t="s">
        <v>11208</v>
      </c>
      <c r="U1733" t="s">
        <v>6550</v>
      </c>
      <c r="V1733" t="s">
        <v>7099</v>
      </c>
      <c r="Z1733" t="s">
        <v>4485</v>
      </c>
      <c r="AA1733" t="s">
        <v>8767</v>
      </c>
      <c r="AB1733" t="s">
        <v>25573</v>
      </c>
      <c r="AC1733" t="s">
        <v>25584</v>
      </c>
      <c r="AE1733" t="s">
        <v>25579</v>
      </c>
      <c r="AF1733" t="s">
        <v>25577</v>
      </c>
      <c r="AG1733" t="s">
        <v>25578</v>
      </c>
      <c r="AH1733" t="s">
        <v>10755</v>
      </c>
    </row>
    <row r="1734" spans="1:45" x14ac:dyDescent="0.2">
      <c r="A1734" t="s">
        <v>7247</v>
      </c>
      <c r="B1734" t="s">
        <v>6527</v>
      </c>
      <c r="C1734" t="s">
        <v>6496</v>
      </c>
      <c r="D1734" t="s">
        <v>6281</v>
      </c>
      <c r="E1734" t="s">
        <v>6281</v>
      </c>
      <c r="F1734" t="s">
        <v>6268</v>
      </c>
      <c r="G1734" t="s">
        <v>7248</v>
      </c>
      <c r="H1734" s="1">
        <v>44014</v>
      </c>
      <c r="I1734" s="1">
        <v>44012</v>
      </c>
      <c r="J1734">
        <v>0.01</v>
      </c>
      <c r="K1734">
        <v>0.01</v>
      </c>
      <c r="L1734">
        <v>0</v>
      </c>
      <c r="M1734">
        <v>0</v>
      </c>
      <c r="N1734" t="s">
        <v>6800</v>
      </c>
      <c r="O1734" t="s">
        <v>6801</v>
      </c>
      <c r="R1734" t="s">
        <v>7244</v>
      </c>
      <c r="S1734" t="s">
        <v>7249</v>
      </c>
      <c r="T1734" t="s">
        <v>7250</v>
      </c>
      <c r="U1734" t="s">
        <v>6395</v>
      </c>
      <c r="V1734" t="s">
        <v>7236</v>
      </c>
      <c r="W1734" t="s">
        <v>7237</v>
      </c>
      <c r="Z1734" t="s">
        <v>7251</v>
      </c>
      <c r="AB1734" t="s">
        <v>25573</v>
      </c>
      <c r="AC1734" t="s">
        <v>25581</v>
      </c>
      <c r="AD1734" t="s">
        <v>25604</v>
      </c>
      <c r="AE1734" t="s">
        <v>25610</v>
      </c>
      <c r="AF1734" t="s">
        <v>25577</v>
      </c>
      <c r="AG1734" t="s">
        <v>25578</v>
      </c>
    </row>
    <row r="1735" spans="1:45" x14ac:dyDescent="0.2">
      <c r="A1735" t="s">
        <v>17200</v>
      </c>
      <c r="B1735" t="s">
        <v>6279</v>
      </c>
      <c r="C1735" t="s">
        <v>6289</v>
      </c>
      <c r="D1735" t="s">
        <v>6281</v>
      </c>
      <c r="E1735" t="s">
        <v>6281</v>
      </c>
      <c r="F1735" t="s">
        <v>6268</v>
      </c>
      <c r="G1735" t="s">
        <v>17201</v>
      </c>
      <c r="H1735" s="1">
        <v>44196</v>
      </c>
      <c r="I1735" s="1">
        <v>44015</v>
      </c>
      <c r="J1735">
        <v>73736</v>
      </c>
      <c r="K1735">
        <v>73736</v>
      </c>
      <c r="N1735" t="s">
        <v>6475</v>
      </c>
      <c r="O1735" t="s">
        <v>6548</v>
      </c>
      <c r="R1735" t="s">
        <v>17202</v>
      </c>
      <c r="T1735" t="s">
        <v>11208</v>
      </c>
      <c r="U1735" t="s">
        <v>6550</v>
      </c>
      <c r="V1735" t="s">
        <v>7099</v>
      </c>
      <c r="Z1735" t="s">
        <v>4485</v>
      </c>
      <c r="AA1735" t="s">
        <v>8767</v>
      </c>
      <c r="AB1735" t="s">
        <v>25573</v>
      </c>
      <c r="AC1735" t="s">
        <v>25600</v>
      </c>
      <c r="AE1735" t="s">
        <v>25591</v>
      </c>
      <c r="AF1735" t="s">
        <v>25577</v>
      </c>
      <c r="AG1735" t="s">
        <v>25578</v>
      </c>
    </row>
    <row r="1736" spans="1:45" x14ac:dyDescent="0.2">
      <c r="A1736" t="s">
        <v>7252</v>
      </c>
      <c r="B1736" t="s">
        <v>6527</v>
      </c>
      <c r="C1736" t="s">
        <v>6266</v>
      </c>
      <c r="D1736" t="s">
        <v>6522</v>
      </c>
      <c r="E1736" t="s">
        <v>6522</v>
      </c>
      <c r="F1736" t="s">
        <v>6268</v>
      </c>
      <c r="G1736" t="s">
        <v>7253</v>
      </c>
      <c r="H1736" s="1">
        <v>44165</v>
      </c>
      <c r="J1736">
        <v>0.01</v>
      </c>
      <c r="K1736">
        <v>0.01</v>
      </c>
      <c r="N1736" t="s">
        <v>6800</v>
      </c>
      <c r="O1736" t="s">
        <v>6801</v>
      </c>
      <c r="R1736" t="s">
        <v>7244</v>
      </c>
      <c r="T1736" t="s">
        <v>7254</v>
      </c>
      <c r="U1736" t="s">
        <v>6395</v>
      </c>
      <c r="V1736" t="s">
        <v>7236</v>
      </c>
      <c r="W1736" t="s">
        <v>7237</v>
      </c>
      <c r="Z1736" t="s">
        <v>1984</v>
      </c>
      <c r="AB1736" t="s">
        <v>25573</v>
      </c>
      <c r="AC1736" t="s">
        <v>25581</v>
      </c>
      <c r="AD1736" t="s">
        <v>25604</v>
      </c>
      <c r="AE1736" t="s">
        <v>25610</v>
      </c>
      <c r="AF1736" t="s">
        <v>25577</v>
      </c>
      <c r="AG1736" t="s">
        <v>25578</v>
      </c>
    </row>
    <row r="1737" spans="1:45" x14ac:dyDescent="0.2">
      <c r="A1737" t="s">
        <v>17203</v>
      </c>
      <c r="B1737" t="s">
        <v>6279</v>
      </c>
      <c r="C1737" t="s">
        <v>6280</v>
      </c>
      <c r="D1737" t="s">
        <v>6281</v>
      </c>
      <c r="E1737" t="s">
        <v>6281</v>
      </c>
      <c r="F1737" t="s">
        <v>6286</v>
      </c>
      <c r="G1737" t="s">
        <v>17204</v>
      </c>
      <c r="H1737" s="1">
        <v>43770</v>
      </c>
      <c r="I1737" s="1">
        <v>43020</v>
      </c>
      <c r="J1737">
        <v>0</v>
      </c>
      <c r="R1737" t="s">
        <v>17205</v>
      </c>
      <c r="T1737" t="s">
        <v>17206</v>
      </c>
      <c r="U1737" t="s">
        <v>6395</v>
      </c>
      <c r="V1737" t="s">
        <v>6545</v>
      </c>
      <c r="W1737" t="s">
        <v>6873</v>
      </c>
      <c r="Z1737" t="s">
        <v>8480</v>
      </c>
      <c r="AB1737" t="s">
        <v>25573</v>
      </c>
      <c r="AC1737" t="s">
        <v>25574</v>
      </c>
      <c r="AD1737" t="s">
        <v>25617</v>
      </c>
      <c r="AE1737" t="s">
        <v>25588</v>
      </c>
      <c r="AF1737" t="s">
        <v>25577</v>
      </c>
      <c r="AG1737" t="s">
        <v>25578</v>
      </c>
    </row>
    <row r="1738" spans="1:45" x14ac:dyDescent="0.2">
      <c r="A1738" t="s">
        <v>7255</v>
      </c>
      <c r="B1738" t="s">
        <v>6527</v>
      </c>
      <c r="C1738" t="s">
        <v>6289</v>
      </c>
      <c r="D1738" t="s">
        <v>6522</v>
      </c>
      <c r="E1738" t="s">
        <v>6522</v>
      </c>
      <c r="F1738" t="s">
        <v>6268</v>
      </c>
      <c r="G1738" t="s">
        <v>7256</v>
      </c>
      <c r="H1738" s="1">
        <v>44189</v>
      </c>
      <c r="I1738" s="1">
        <v>44012</v>
      </c>
      <c r="J1738">
        <v>0.01</v>
      </c>
      <c r="K1738">
        <v>0</v>
      </c>
      <c r="N1738" t="s">
        <v>6800</v>
      </c>
      <c r="O1738" t="s">
        <v>6801</v>
      </c>
      <c r="R1738" t="s">
        <v>7257</v>
      </c>
      <c r="T1738" t="s">
        <v>7258</v>
      </c>
      <c r="U1738" t="s">
        <v>7259</v>
      </c>
      <c r="V1738" t="s">
        <v>7260</v>
      </c>
      <c r="Z1738" t="s">
        <v>7251</v>
      </c>
      <c r="AB1738" t="s">
        <v>25571</v>
      </c>
      <c r="AC1738" t="s">
        <v>25604</v>
      </c>
      <c r="AG1738" t="s">
        <v>25572</v>
      </c>
      <c r="AH1738" t="s">
        <v>7006</v>
      </c>
    </row>
    <row r="1739" spans="1:45" x14ac:dyDescent="0.2">
      <c r="A1739" t="s">
        <v>17207</v>
      </c>
      <c r="B1739" t="s">
        <v>6279</v>
      </c>
      <c r="C1739" t="s">
        <v>6289</v>
      </c>
      <c r="D1739" t="s">
        <v>6281</v>
      </c>
      <c r="E1739" t="s">
        <v>6281</v>
      </c>
      <c r="F1739" t="s">
        <v>6268</v>
      </c>
      <c r="G1739" t="s">
        <v>17208</v>
      </c>
      <c r="H1739" s="1">
        <v>44075</v>
      </c>
      <c r="I1739" s="1">
        <v>43937</v>
      </c>
      <c r="J1739">
        <v>0</v>
      </c>
      <c r="N1739" t="s">
        <v>6475</v>
      </c>
      <c r="O1739" t="s">
        <v>6548</v>
      </c>
      <c r="R1739" t="s">
        <v>17209</v>
      </c>
      <c r="T1739" t="s">
        <v>8740</v>
      </c>
      <c r="U1739" t="s">
        <v>6550</v>
      </c>
      <c r="V1739" t="s">
        <v>7099</v>
      </c>
      <c r="Z1739" t="s">
        <v>303</v>
      </c>
      <c r="AB1739" t="s">
        <v>25573</v>
      </c>
      <c r="AC1739" t="s">
        <v>25621</v>
      </c>
      <c r="AE1739" t="s">
        <v>25595</v>
      </c>
      <c r="AF1739" t="s">
        <v>25577</v>
      </c>
      <c r="AG1739" t="s">
        <v>25578</v>
      </c>
    </row>
    <row r="1740" spans="1:45" x14ac:dyDescent="0.2">
      <c r="A1740" t="s">
        <v>7261</v>
      </c>
      <c r="B1740" t="s">
        <v>6527</v>
      </c>
      <c r="C1740" t="s">
        <v>7095</v>
      </c>
      <c r="D1740" t="s">
        <v>6522</v>
      </c>
      <c r="E1740" t="s">
        <v>6522</v>
      </c>
      <c r="F1740" t="s">
        <v>6268</v>
      </c>
      <c r="G1740" t="s">
        <v>7262</v>
      </c>
      <c r="H1740" s="1">
        <v>44189</v>
      </c>
      <c r="I1740" s="1">
        <v>44012</v>
      </c>
      <c r="J1740">
        <v>0</v>
      </c>
      <c r="K1740">
        <v>0</v>
      </c>
      <c r="N1740" t="s">
        <v>6800</v>
      </c>
      <c r="O1740" t="s">
        <v>6801</v>
      </c>
      <c r="R1740" t="s">
        <v>7257</v>
      </c>
      <c r="T1740" t="s">
        <v>7263</v>
      </c>
      <c r="U1740" t="s">
        <v>6395</v>
      </c>
      <c r="V1740" t="s">
        <v>6536</v>
      </c>
      <c r="W1740" t="s">
        <v>6541</v>
      </c>
      <c r="Z1740" t="s">
        <v>7251</v>
      </c>
      <c r="AB1740" t="s">
        <v>25571</v>
      </c>
      <c r="AC1740" t="s">
        <v>25604</v>
      </c>
      <c r="AG1740" t="s">
        <v>25572</v>
      </c>
      <c r="AH1740" t="s">
        <v>7006</v>
      </c>
    </row>
    <row r="1741" spans="1:45" x14ac:dyDescent="0.2">
      <c r="A1741" t="s">
        <v>17210</v>
      </c>
      <c r="B1741" t="s">
        <v>6527</v>
      </c>
      <c r="C1741" t="s">
        <v>6266</v>
      </c>
      <c r="D1741" t="s">
        <v>6281</v>
      </c>
      <c r="E1741" t="s">
        <v>6281</v>
      </c>
      <c r="F1741" t="s">
        <v>6268</v>
      </c>
      <c r="G1741" t="s">
        <v>17211</v>
      </c>
      <c r="H1741" s="1">
        <v>44255</v>
      </c>
      <c r="J1741">
        <v>0</v>
      </c>
      <c r="N1741" t="s">
        <v>6475</v>
      </c>
      <c r="O1741" t="s">
        <v>6548</v>
      </c>
      <c r="R1741" t="s">
        <v>17212</v>
      </c>
      <c r="T1741" t="s">
        <v>12998</v>
      </c>
      <c r="U1741" t="s">
        <v>6550</v>
      </c>
      <c r="V1741" t="s">
        <v>6551</v>
      </c>
      <c r="Z1741" t="s">
        <v>4485</v>
      </c>
      <c r="AB1741" t="s">
        <v>25573</v>
      </c>
      <c r="AC1741" t="s">
        <v>25596</v>
      </c>
      <c r="AD1741" t="s">
        <v>25597</v>
      </c>
      <c r="AE1741" t="s">
        <v>25591</v>
      </c>
      <c r="AF1741" t="s">
        <v>25625</v>
      </c>
      <c r="AG1741" t="s">
        <v>25578</v>
      </c>
    </row>
    <row r="1742" spans="1:45" x14ac:dyDescent="0.2">
      <c r="A1742" t="s">
        <v>7264</v>
      </c>
      <c r="B1742" t="s">
        <v>6495</v>
      </c>
      <c r="C1742" t="s">
        <v>6496</v>
      </c>
      <c r="D1742" t="s">
        <v>6533</v>
      </c>
      <c r="E1742" t="s">
        <v>6533</v>
      </c>
      <c r="F1742" t="s">
        <v>6268</v>
      </c>
      <c r="G1742" t="s">
        <v>7265</v>
      </c>
      <c r="H1742" s="1">
        <v>43524</v>
      </c>
      <c r="I1742" s="1">
        <v>43501</v>
      </c>
      <c r="J1742">
        <v>352000</v>
      </c>
      <c r="K1742">
        <v>1016000</v>
      </c>
      <c r="L1742">
        <v>352000</v>
      </c>
      <c r="M1742">
        <v>1016000</v>
      </c>
      <c r="R1742" t="s">
        <v>7266</v>
      </c>
      <c r="T1742" t="s">
        <v>7086</v>
      </c>
      <c r="U1742" t="s">
        <v>6395</v>
      </c>
      <c r="V1742" t="s">
        <v>6536</v>
      </c>
      <c r="W1742" t="s">
        <v>6537</v>
      </c>
      <c r="Z1742" t="s">
        <v>7082</v>
      </c>
      <c r="AB1742" t="s">
        <v>25573</v>
      </c>
      <c r="AC1742" t="s">
        <v>25601</v>
      </c>
      <c r="AE1742" t="s">
        <v>25576</v>
      </c>
      <c r="AF1742" t="s">
        <v>25606</v>
      </c>
      <c r="AG1742" t="s">
        <v>25578</v>
      </c>
    </row>
    <row r="1743" spans="1:45" x14ac:dyDescent="0.2">
      <c r="A1743" t="s">
        <v>18066</v>
      </c>
      <c r="B1743" t="s">
        <v>6279</v>
      </c>
      <c r="C1743" t="s">
        <v>6280</v>
      </c>
      <c r="D1743" t="s">
        <v>6281</v>
      </c>
      <c r="E1743" t="s">
        <v>6281</v>
      </c>
      <c r="F1743" t="s">
        <v>6286</v>
      </c>
      <c r="G1743" t="s">
        <v>18067</v>
      </c>
      <c r="H1743" s="1">
        <v>43770</v>
      </c>
      <c r="I1743" s="1">
        <v>43451</v>
      </c>
      <c r="J1743">
        <v>0</v>
      </c>
      <c r="R1743" t="s">
        <v>8297</v>
      </c>
      <c r="Z1743" t="s">
        <v>15135</v>
      </c>
      <c r="AB1743" t="s">
        <v>25573</v>
      </c>
      <c r="AC1743" t="s">
        <v>25623</v>
      </c>
      <c r="AE1743" t="s">
        <v>25579</v>
      </c>
      <c r="AF1743" t="s">
        <v>25577</v>
      </c>
      <c r="AG1743" t="s">
        <v>25578</v>
      </c>
    </row>
    <row r="1744" spans="1:45" x14ac:dyDescent="0.2">
      <c r="A1744" t="s">
        <v>7267</v>
      </c>
      <c r="B1744" t="s">
        <v>6527</v>
      </c>
      <c r="C1744" t="s">
        <v>6266</v>
      </c>
      <c r="D1744" t="s">
        <v>6522</v>
      </c>
      <c r="E1744" t="s">
        <v>6522</v>
      </c>
      <c r="F1744" t="s">
        <v>6268</v>
      </c>
      <c r="G1744" t="s">
        <v>7268</v>
      </c>
      <c r="H1744" s="1">
        <v>44104</v>
      </c>
      <c r="J1744">
        <v>0.01</v>
      </c>
      <c r="K1744">
        <v>0.01</v>
      </c>
      <c r="N1744" t="s">
        <v>6800</v>
      </c>
      <c r="O1744" t="s">
        <v>6801</v>
      </c>
      <c r="R1744" t="s">
        <v>7269</v>
      </c>
      <c r="T1744" t="s">
        <v>7270</v>
      </c>
      <c r="U1744" t="s">
        <v>6395</v>
      </c>
      <c r="V1744" t="s">
        <v>7236</v>
      </c>
      <c r="W1744" t="s">
        <v>7241</v>
      </c>
      <c r="Z1744" t="s">
        <v>482</v>
      </c>
      <c r="AB1744" t="s">
        <v>25573</v>
      </c>
      <c r="AC1744" t="s">
        <v>25581</v>
      </c>
      <c r="AD1744" t="s">
        <v>25604</v>
      </c>
      <c r="AE1744" t="s">
        <v>25610</v>
      </c>
      <c r="AF1744" t="s">
        <v>25650</v>
      </c>
      <c r="AG1744" t="s">
        <v>25578</v>
      </c>
    </row>
    <row r="1745" spans="1:33" x14ac:dyDescent="0.2">
      <c r="A1745" t="s">
        <v>18068</v>
      </c>
      <c r="B1745" t="s">
        <v>6279</v>
      </c>
      <c r="C1745" t="s">
        <v>6280</v>
      </c>
      <c r="D1745" t="s">
        <v>6281</v>
      </c>
      <c r="E1745" t="s">
        <v>6281</v>
      </c>
      <c r="F1745" t="s">
        <v>6286</v>
      </c>
      <c r="G1745" t="s">
        <v>18069</v>
      </c>
      <c r="H1745" s="1">
        <v>43770</v>
      </c>
      <c r="I1745" s="1">
        <v>43451</v>
      </c>
      <c r="J1745">
        <v>0</v>
      </c>
      <c r="R1745" t="s">
        <v>8297</v>
      </c>
      <c r="Z1745" t="s">
        <v>15135</v>
      </c>
      <c r="AB1745" t="s">
        <v>25573</v>
      </c>
      <c r="AC1745" t="s">
        <v>25623</v>
      </c>
      <c r="AE1745" t="s">
        <v>25579</v>
      </c>
      <c r="AF1745" t="s">
        <v>25577</v>
      </c>
      <c r="AG1745" t="s">
        <v>25578</v>
      </c>
    </row>
    <row r="1746" spans="1:33" x14ac:dyDescent="0.2">
      <c r="A1746" t="s">
        <v>7271</v>
      </c>
      <c r="B1746" t="s">
        <v>6527</v>
      </c>
      <c r="C1746" t="s">
        <v>6266</v>
      </c>
      <c r="D1746" t="s">
        <v>6522</v>
      </c>
      <c r="E1746" t="s">
        <v>6522</v>
      </c>
      <c r="F1746" t="s">
        <v>6268</v>
      </c>
      <c r="G1746" t="s">
        <v>7272</v>
      </c>
      <c r="H1746" s="1">
        <v>44134</v>
      </c>
      <c r="J1746">
        <v>0.01</v>
      </c>
      <c r="K1746">
        <v>0</v>
      </c>
      <c r="N1746" t="s">
        <v>6800</v>
      </c>
      <c r="O1746" t="s">
        <v>6801</v>
      </c>
      <c r="R1746" t="s">
        <v>7273</v>
      </c>
      <c r="T1746" t="s">
        <v>7274</v>
      </c>
      <c r="U1746" t="s">
        <v>6395</v>
      </c>
      <c r="V1746" t="s">
        <v>7236</v>
      </c>
      <c r="W1746" t="s">
        <v>7237</v>
      </c>
      <c r="Z1746" t="s">
        <v>1984</v>
      </c>
      <c r="AB1746" t="s">
        <v>25573</v>
      </c>
      <c r="AC1746" t="s">
        <v>25581</v>
      </c>
      <c r="AD1746" t="s">
        <v>25631</v>
      </c>
      <c r="AE1746" t="s">
        <v>25576</v>
      </c>
      <c r="AF1746" t="s">
        <v>25625</v>
      </c>
      <c r="AG1746" t="s">
        <v>25578</v>
      </c>
    </row>
    <row r="1747" spans="1:33" x14ac:dyDescent="0.2">
      <c r="A1747" t="s">
        <v>18070</v>
      </c>
      <c r="B1747" t="s">
        <v>6279</v>
      </c>
      <c r="C1747" t="s">
        <v>6280</v>
      </c>
      <c r="D1747" t="s">
        <v>6281</v>
      </c>
      <c r="E1747" t="s">
        <v>6281</v>
      </c>
      <c r="F1747" t="s">
        <v>6456</v>
      </c>
      <c r="G1747" t="s">
        <v>18071</v>
      </c>
      <c r="H1747" s="1">
        <v>43770</v>
      </c>
      <c r="I1747" s="1">
        <v>43214</v>
      </c>
      <c r="J1747">
        <v>0</v>
      </c>
      <c r="R1747" t="s">
        <v>8297</v>
      </c>
      <c r="Z1747" t="s">
        <v>15135</v>
      </c>
      <c r="AB1747" t="s">
        <v>25573</v>
      </c>
      <c r="AC1747" t="s">
        <v>25623</v>
      </c>
      <c r="AE1747" t="s">
        <v>25579</v>
      </c>
      <c r="AF1747" t="s">
        <v>25577</v>
      </c>
      <c r="AG1747" t="s">
        <v>25578</v>
      </c>
    </row>
    <row r="1748" spans="1:33" x14ac:dyDescent="0.2">
      <c r="A1748" t="s">
        <v>7275</v>
      </c>
      <c r="B1748" t="s">
        <v>6527</v>
      </c>
      <c r="C1748" t="s">
        <v>6266</v>
      </c>
      <c r="D1748" t="s">
        <v>6522</v>
      </c>
      <c r="E1748" t="s">
        <v>6522</v>
      </c>
      <c r="F1748" t="s">
        <v>6268</v>
      </c>
      <c r="G1748" t="s">
        <v>7276</v>
      </c>
      <c r="H1748" s="1">
        <v>44134</v>
      </c>
      <c r="J1748">
        <v>0.01</v>
      </c>
      <c r="K1748">
        <v>0.01</v>
      </c>
      <c r="N1748" t="s">
        <v>6800</v>
      </c>
      <c r="O1748" t="s">
        <v>6801</v>
      </c>
      <c r="R1748" t="s">
        <v>7273</v>
      </c>
      <c r="T1748" t="s">
        <v>7277</v>
      </c>
      <c r="U1748" t="s">
        <v>6395</v>
      </c>
      <c r="V1748" t="s">
        <v>7236</v>
      </c>
      <c r="W1748" t="s">
        <v>7246</v>
      </c>
      <c r="Z1748" t="s">
        <v>1984</v>
      </c>
      <c r="AB1748" t="s">
        <v>25573</v>
      </c>
      <c r="AC1748" t="s">
        <v>25581</v>
      </c>
      <c r="AD1748" t="s">
        <v>25631</v>
      </c>
      <c r="AE1748" t="s">
        <v>25576</v>
      </c>
      <c r="AF1748" t="s">
        <v>25625</v>
      </c>
      <c r="AG1748" t="s">
        <v>25578</v>
      </c>
    </row>
    <row r="1749" spans="1:33" x14ac:dyDescent="0.2">
      <c r="A1749" t="s">
        <v>18072</v>
      </c>
      <c r="B1749" t="s">
        <v>6279</v>
      </c>
      <c r="C1749" t="s">
        <v>6289</v>
      </c>
      <c r="D1749" t="s">
        <v>6281</v>
      </c>
      <c r="E1749" t="s">
        <v>6281</v>
      </c>
      <c r="F1749" t="s">
        <v>6456</v>
      </c>
      <c r="G1749" t="s">
        <v>18073</v>
      </c>
      <c r="H1749" s="1">
        <v>43770</v>
      </c>
      <c r="I1749" s="1">
        <v>43214</v>
      </c>
      <c r="J1749">
        <v>0</v>
      </c>
      <c r="R1749" t="s">
        <v>8297</v>
      </c>
      <c r="Z1749" t="s">
        <v>15135</v>
      </c>
      <c r="AB1749" t="s">
        <v>25573</v>
      </c>
      <c r="AC1749" t="s">
        <v>25623</v>
      </c>
      <c r="AE1749" t="s">
        <v>25579</v>
      </c>
      <c r="AF1749" t="s">
        <v>25577</v>
      </c>
      <c r="AG1749" t="s">
        <v>25578</v>
      </c>
    </row>
    <row r="1750" spans="1:33" x14ac:dyDescent="0.2">
      <c r="A1750" t="s">
        <v>7372</v>
      </c>
      <c r="B1750" t="s">
        <v>6527</v>
      </c>
      <c r="C1750" t="s">
        <v>6266</v>
      </c>
      <c r="D1750" t="s">
        <v>6522</v>
      </c>
      <c r="E1750" t="s">
        <v>6522</v>
      </c>
      <c r="F1750" t="s">
        <v>6268</v>
      </c>
      <c r="G1750" t="s">
        <v>7373</v>
      </c>
      <c r="H1750" s="1">
        <v>44165</v>
      </c>
      <c r="J1750">
        <v>0.01</v>
      </c>
      <c r="K1750">
        <v>0</v>
      </c>
      <c r="N1750" t="s">
        <v>6475</v>
      </c>
      <c r="O1750" t="s">
        <v>6548</v>
      </c>
      <c r="R1750" t="s">
        <v>7374</v>
      </c>
      <c r="T1750" t="s">
        <v>7098</v>
      </c>
      <c r="U1750" t="s">
        <v>6550</v>
      </c>
      <c r="V1750" t="s">
        <v>7099</v>
      </c>
      <c r="Z1750" t="s">
        <v>303</v>
      </c>
      <c r="AB1750" t="s">
        <v>25573</v>
      </c>
      <c r="AC1750" t="s">
        <v>25574</v>
      </c>
      <c r="AD1750" t="s">
        <v>25611</v>
      </c>
      <c r="AE1750" t="s">
        <v>25588</v>
      </c>
      <c r="AF1750" t="s">
        <v>25577</v>
      </c>
      <c r="AG1750" t="s">
        <v>25578</v>
      </c>
    </row>
    <row r="1751" spans="1:33" x14ac:dyDescent="0.2">
      <c r="A1751" t="s">
        <v>18074</v>
      </c>
      <c r="B1751" t="s">
        <v>6279</v>
      </c>
      <c r="C1751" t="s">
        <v>6280</v>
      </c>
      <c r="D1751" t="s">
        <v>6281</v>
      </c>
      <c r="E1751" t="s">
        <v>6281</v>
      </c>
      <c r="F1751" t="s">
        <v>6456</v>
      </c>
      <c r="G1751" t="s">
        <v>18075</v>
      </c>
      <c r="H1751" s="1">
        <v>43770</v>
      </c>
      <c r="I1751" s="1">
        <v>43244</v>
      </c>
      <c r="J1751">
        <v>0</v>
      </c>
      <c r="R1751" t="s">
        <v>9649</v>
      </c>
      <c r="Z1751" t="s">
        <v>15135</v>
      </c>
      <c r="AB1751" t="s">
        <v>25573</v>
      </c>
      <c r="AC1751" t="s">
        <v>25581</v>
      </c>
      <c r="AD1751" t="s">
        <v>25604</v>
      </c>
      <c r="AE1751" t="s">
        <v>25602</v>
      </c>
      <c r="AF1751" t="s">
        <v>25625</v>
      </c>
      <c r="AG1751" t="s">
        <v>25578</v>
      </c>
    </row>
    <row r="1752" spans="1:33" x14ac:dyDescent="0.2">
      <c r="A1752" t="s">
        <v>18076</v>
      </c>
      <c r="B1752" t="s">
        <v>6279</v>
      </c>
      <c r="C1752" t="s">
        <v>6280</v>
      </c>
      <c r="D1752" t="s">
        <v>6281</v>
      </c>
      <c r="E1752" t="s">
        <v>6281</v>
      </c>
      <c r="F1752" t="s">
        <v>6286</v>
      </c>
      <c r="G1752" t="s">
        <v>18077</v>
      </c>
      <c r="H1752" s="1">
        <v>43770</v>
      </c>
      <c r="I1752" s="1">
        <v>43451</v>
      </c>
      <c r="J1752">
        <v>0</v>
      </c>
      <c r="R1752" t="s">
        <v>9649</v>
      </c>
      <c r="Z1752" t="s">
        <v>15135</v>
      </c>
      <c r="AB1752" t="s">
        <v>25573</v>
      </c>
      <c r="AC1752" t="s">
        <v>25581</v>
      </c>
      <c r="AD1752" t="s">
        <v>25604</v>
      </c>
      <c r="AE1752" t="s">
        <v>25602</v>
      </c>
      <c r="AF1752" t="s">
        <v>25625</v>
      </c>
      <c r="AG1752" t="s">
        <v>25578</v>
      </c>
    </row>
    <row r="1753" spans="1:33" x14ac:dyDescent="0.2">
      <c r="A1753" t="s">
        <v>7002</v>
      </c>
      <c r="B1753" t="s">
        <v>6495</v>
      </c>
      <c r="C1753" t="s">
        <v>6496</v>
      </c>
      <c r="D1753" t="s">
        <v>6267</v>
      </c>
      <c r="E1753" t="s">
        <v>6267</v>
      </c>
      <c r="F1753" t="s">
        <v>6286</v>
      </c>
      <c r="G1753" t="s">
        <v>7003</v>
      </c>
      <c r="H1753" s="1">
        <v>43770</v>
      </c>
      <c r="I1753" s="1">
        <v>43228</v>
      </c>
      <c r="J1753">
        <v>39600</v>
      </c>
      <c r="K1753">
        <v>39600</v>
      </c>
      <c r="L1753">
        <v>39600</v>
      </c>
      <c r="M1753">
        <v>39600</v>
      </c>
      <c r="N1753" t="s">
        <v>6800</v>
      </c>
      <c r="O1753" t="s">
        <v>6801</v>
      </c>
      <c r="R1753" t="s">
        <v>7004</v>
      </c>
      <c r="T1753" t="s">
        <v>7005</v>
      </c>
      <c r="U1753" t="s">
        <v>6395</v>
      </c>
      <c r="V1753" t="s">
        <v>6536</v>
      </c>
      <c r="W1753" t="s">
        <v>7006</v>
      </c>
      <c r="Z1753" t="s">
        <v>241</v>
      </c>
      <c r="AB1753" t="s">
        <v>25573</v>
      </c>
      <c r="AC1753" t="s">
        <v>25574</v>
      </c>
      <c r="AD1753" t="s">
        <v>25575</v>
      </c>
      <c r="AE1753" t="s">
        <v>25576</v>
      </c>
      <c r="AF1753" t="s">
        <v>25577</v>
      </c>
      <c r="AG1753" t="s">
        <v>25578</v>
      </c>
    </row>
    <row r="1754" spans="1:33" x14ac:dyDescent="0.2">
      <c r="A1754" t="s">
        <v>16424</v>
      </c>
      <c r="B1754" t="s">
        <v>6279</v>
      </c>
      <c r="C1754" t="s">
        <v>6289</v>
      </c>
      <c r="D1754" t="s">
        <v>6281</v>
      </c>
      <c r="E1754" t="s">
        <v>6281</v>
      </c>
      <c r="F1754" t="s">
        <v>6456</v>
      </c>
      <c r="G1754" t="s">
        <v>16425</v>
      </c>
      <c r="H1754" s="1">
        <v>43770</v>
      </c>
      <c r="I1754" s="1">
        <v>43244</v>
      </c>
      <c r="J1754">
        <v>0</v>
      </c>
      <c r="R1754" t="s">
        <v>16426</v>
      </c>
      <c r="Z1754" t="s">
        <v>15135</v>
      </c>
      <c r="AB1754" t="s">
        <v>25573</v>
      </c>
      <c r="AC1754" t="s">
        <v>25584</v>
      </c>
      <c r="AE1754" t="s">
        <v>25579</v>
      </c>
      <c r="AF1754" t="s">
        <v>25577</v>
      </c>
      <c r="AG1754" t="s">
        <v>25578</v>
      </c>
    </row>
    <row r="1755" spans="1:33" x14ac:dyDescent="0.2">
      <c r="A1755" t="s">
        <v>7375</v>
      </c>
      <c r="B1755" t="s">
        <v>6527</v>
      </c>
      <c r="C1755" t="s">
        <v>6266</v>
      </c>
      <c r="D1755" t="s">
        <v>6522</v>
      </c>
      <c r="E1755" t="s">
        <v>6522</v>
      </c>
      <c r="F1755" t="s">
        <v>6268</v>
      </c>
      <c r="G1755" t="s">
        <v>7376</v>
      </c>
      <c r="H1755" s="1">
        <v>44225</v>
      </c>
      <c r="J1755">
        <v>0</v>
      </c>
      <c r="K1755">
        <v>0</v>
      </c>
      <c r="N1755" t="s">
        <v>6475</v>
      </c>
      <c r="O1755" t="s">
        <v>6548</v>
      </c>
      <c r="R1755" t="s">
        <v>7377</v>
      </c>
      <c r="T1755" t="s">
        <v>7258</v>
      </c>
      <c r="U1755" t="s">
        <v>7259</v>
      </c>
      <c r="V1755" t="s">
        <v>7260</v>
      </c>
      <c r="Z1755" t="s">
        <v>303</v>
      </c>
      <c r="AB1755" t="s">
        <v>25573</v>
      </c>
      <c r="AC1755" t="s">
        <v>25581</v>
      </c>
      <c r="AD1755" t="s">
        <v>25604</v>
      </c>
      <c r="AE1755" t="s">
        <v>25610</v>
      </c>
      <c r="AF1755" t="s">
        <v>25618</v>
      </c>
      <c r="AG1755" t="s">
        <v>25578</v>
      </c>
    </row>
    <row r="1756" spans="1:33" x14ac:dyDescent="0.2">
      <c r="A1756" t="s">
        <v>18078</v>
      </c>
      <c r="B1756" t="s">
        <v>6279</v>
      </c>
      <c r="C1756" t="s">
        <v>6280</v>
      </c>
      <c r="D1756" t="s">
        <v>6281</v>
      </c>
      <c r="E1756" t="s">
        <v>6281</v>
      </c>
      <c r="F1756" t="s">
        <v>6286</v>
      </c>
      <c r="G1756" t="s">
        <v>18079</v>
      </c>
      <c r="H1756" s="1">
        <v>43770</v>
      </c>
      <c r="I1756" s="1">
        <v>43333</v>
      </c>
      <c r="J1756">
        <v>0</v>
      </c>
      <c r="R1756" t="s">
        <v>9649</v>
      </c>
      <c r="Z1756" t="s">
        <v>15135</v>
      </c>
      <c r="AB1756" t="s">
        <v>25573</v>
      </c>
      <c r="AC1756" t="s">
        <v>25581</v>
      </c>
      <c r="AD1756" t="s">
        <v>25604</v>
      </c>
      <c r="AE1756" t="s">
        <v>25602</v>
      </c>
      <c r="AF1756" t="s">
        <v>25625</v>
      </c>
      <c r="AG1756" t="s">
        <v>25578</v>
      </c>
    </row>
    <row r="1757" spans="1:33" x14ac:dyDescent="0.2">
      <c r="A1757" t="s">
        <v>7007</v>
      </c>
      <c r="B1757" t="s">
        <v>6279</v>
      </c>
      <c r="C1757" t="s">
        <v>6280</v>
      </c>
      <c r="D1757" t="s">
        <v>6267</v>
      </c>
      <c r="E1757" t="s">
        <v>6267</v>
      </c>
      <c r="F1757" t="s">
        <v>6268</v>
      </c>
      <c r="G1757" t="s">
        <v>7008</v>
      </c>
      <c r="H1757" s="1">
        <v>43826</v>
      </c>
      <c r="I1757" s="1">
        <v>43817</v>
      </c>
      <c r="J1757">
        <v>2100000</v>
      </c>
      <c r="K1757">
        <v>2100000</v>
      </c>
      <c r="M1757">
        <v>2100000</v>
      </c>
      <c r="N1757" t="s">
        <v>6800</v>
      </c>
      <c r="O1757" t="s">
        <v>6801</v>
      </c>
      <c r="R1757" t="s">
        <v>7009</v>
      </c>
      <c r="T1757" t="s">
        <v>7001</v>
      </c>
      <c r="U1757" t="s">
        <v>6395</v>
      </c>
      <c r="V1757" t="s">
        <v>6545</v>
      </c>
      <c r="W1757" t="s">
        <v>6965</v>
      </c>
      <c r="Z1757" t="s">
        <v>241</v>
      </c>
      <c r="AB1757" t="s">
        <v>25573</v>
      </c>
      <c r="AC1757" t="s">
        <v>25574</v>
      </c>
      <c r="AD1757" t="s">
        <v>25575</v>
      </c>
      <c r="AE1757" t="s">
        <v>25579</v>
      </c>
      <c r="AF1757" t="s">
        <v>25577</v>
      </c>
      <c r="AG1757" t="s">
        <v>25578</v>
      </c>
    </row>
    <row r="1758" spans="1:33" x14ac:dyDescent="0.2">
      <c r="A1758" t="s">
        <v>12374</v>
      </c>
      <c r="B1758" t="s">
        <v>6279</v>
      </c>
      <c r="C1758" t="s">
        <v>11656</v>
      </c>
      <c r="D1758" t="s">
        <v>6281</v>
      </c>
      <c r="E1758" t="s">
        <v>6281</v>
      </c>
      <c r="F1758" t="s">
        <v>6456</v>
      </c>
      <c r="G1758" t="s">
        <v>16427</v>
      </c>
      <c r="H1758" s="1">
        <v>43770</v>
      </c>
      <c r="I1758" s="1">
        <v>43843</v>
      </c>
      <c r="J1758">
        <v>0</v>
      </c>
      <c r="R1758" t="s">
        <v>16428</v>
      </c>
      <c r="Z1758" t="s">
        <v>15135</v>
      </c>
      <c r="AB1758" t="s">
        <v>25573</v>
      </c>
      <c r="AC1758" t="s">
        <v>25601</v>
      </c>
      <c r="AE1758" t="s">
        <v>25583</v>
      </c>
      <c r="AF1758" t="s">
        <v>25577</v>
      </c>
      <c r="AG1758" t="s">
        <v>25578</v>
      </c>
    </row>
    <row r="1759" spans="1:33" x14ac:dyDescent="0.2">
      <c r="A1759" t="s">
        <v>7378</v>
      </c>
      <c r="B1759" t="s">
        <v>6279</v>
      </c>
      <c r="C1759" t="s">
        <v>7183</v>
      </c>
      <c r="D1759" t="s">
        <v>6267</v>
      </c>
      <c r="E1759" t="s">
        <v>6267</v>
      </c>
      <c r="F1759" t="s">
        <v>6456</v>
      </c>
      <c r="G1759" t="s">
        <v>7379</v>
      </c>
      <c r="H1759" s="1">
        <v>43799</v>
      </c>
      <c r="I1759" s="1">
        <v>43686</v>
      </c>
      <c r="J1759">
        <v>1750000</v>
      </c>
      <c r="K1759">
        <v>1750000</v>
      </c>
      <c r="L1759">
        <v>0</v>
      </c>
      <c r="M1759">
        <v>0</v>
      </c>
      <c r="P1759" t="s">
        <v>6871</v>
      </c>
      <c r="Q1759" t="s">
        <v>6854</v>
      </c>
      <c r="R1759" t="s">
        <v>6422</v>
      </c>
      <c r="T1759" t="s">
        <v>7380</v>
      </c>
      <c r="U1759" t="s">
        <v>6550</v>
      </c>
      <c r="V1759" t="s">
        <v>6829</v>
      </c>
      <c r="Z1759" t="s">
        <v>7381</v>
      </c>
      <c r="AB1759" t="s">
        <v>25573</v>
      </c>
      <c r="AC1759" t="s">
        <v>25581</v>
      </c>
      <c r="AD1759" t="s">
        <v>25604</v>
      </c>
      <c r="AE1759" t="s">
        <v>25610</v>
      </c>
      <c r="AF1759" t="s">
        <v>25577</v>
      </c>
      <c r="AG1759" t="s">
        <v>25578</v>
      </c>
    </row>
    <row r="1760" spans="1:33" x14ac:dyDescent="0.2">
      <c r="A1760" t="s">
        <v>18172</v>
      </c>
      <c r="B1760" t="s">
        <v>6279</v>
      </c>
      <c r="C1760" t="s">
        <v>6280</v>
      </c>
      <c r="D1760" t="s">
        <v>6281</v>
      </c>
      <c r="E1760" t="s">
        <v>6281</v>
      </c>
      <c r="F1760" t="s">
        <v>6286</v>
      </c>
      <c r="G1760" t="s">
        <v>18173</v>
      </c>
      <c r="H1760" s="1">
        <v>43770</v>
      </c>
      <c r="I1760" s="1">
        <v>43263</v>
      </c>
      <c r="J1760">
        <v>0</v>
      </c>
      <c r="R1760" t="s">
        <v>8297</v>
      </c>
      <c r="Z1760" t="s">
        <v>15135</v>
      </c>
      <c r="AB1760" t="s">
        <v>25573</v>
      </c>
      <c r="AC1760" t="s">
        <v>25623</v>
      </c>
      <c r="AE1760" t="s">
        <v>25579</v>
      </c>
      <c r="AF1760" t="s">
        <v>25577</v>
      </c>
      <c r="AG1760" t="s">
        <v>25578</v>
      </c>
    </row>
    <row r="1761" spans="1:34" x14ac:dyDescent="0.2">
      <c r="A1761" t="s">
        <v>7010</v>
      </c>
      <c r="B1761" t="s">
        <v>6279</v>
      </c>
      <c r="C1761" t="s">
        <v>6289</v>
      </c>
      <c r="D1761" t="s">
        <v>6522</v>
      </c>
      <c r="E1761" t="s">
        <v>6522</v>
      </c>
      <c r="F1761" t="s">
        <v>6286</v>
      </c>
      <c r="G1761" t="s">
        <v>7011</v>
      </c>
      <c r="H1761" s="1">
        <v>43770</v>
      </c>
      <c r="I1761" s="1">
        <v>43321</v>
      </c>
      <c r="J1761">
        <v>0</v>
      </c>
      <c r="K1761">
        <v>0</v>
      </c>
      <c r="L1761">
        <v>0</v>
      </c>
      <c r="M1761">
        <v>0</v>
      </c>
      <c r="N1761" t="s">
        <v>6800</v>
      </c>
      <c r="O1761" t="s">
        <v>6801</v>
      </c>
      <c r="R1761" t="s">
        <v>7012</v>
      </c>
      <c r="T1761" t="s">
        <v>7013</v>
      </c>
      <c r="U1761" t="s">
        <v>6395</v>
      </c>
      <c r="V1761" t="s">
        <v>7014</v>
      </c>
      <c r="Z1761" t="s">
        <v>241</v>
      </c>
      <c r="AB1761" t="s">
        <v>25573</v>
      </c>
      <c r="AC1761" t="s">
        <v>25574</v>
      </c>
      <c r="AD1761" t="s">
        <v>25575</v>
      </c>
      <c r="AE1761" t="s">
        <v>25576</v>
      </c>
      <c r="AF1761" t="s">
        <v>25577</v>
      </c>
      <c r="AG1761" t="s">
        <v>25578</v>
      </c>
    </row>
    <row r="1762" spans="1:34" x14ac:dyDescent="0.2">
      <c r="A1762" t="s">
        <v>16429</v>
      </c>
      <c r="B1762" t="s">
        <v>6279</v>
      </c>
      <c r="C1762" t="s">
        <v>6280</v>
      </c>
      <c r="D1762" t="s">
        <v>6281</v>
      </c>
      <c r="E1762" t="s">
        <v>6281</v>
      </c>
      <c r="F1762" t="s">
        <v>6456</v>
      </c>
      <c r="G1762" t="s">
        <v>16430</v>
      </c>
      <c r="H1762" s="1">
        <v>43770</v>
      </c>
      <c r="I1762" s="1">
        <v>43244</v>
      </c>
      <c r="J1762">
        <v>0</v>
      </c>
      <c r="R1762" t="s">
        <v>16431</v>
      </c>
      <c r="Z1762" t="s">
        <v>15135</v>
      </c>
      <c r="AB1762" t="s">
        <v>25573</v>
      </c>
      <c r="AC1762" t="s">
        <v>25581</v>
      </c>
      <c r="AD1762" t="s">
        <v>25607</v>
      </c>
      <c r="AE1762" t="s">
        <v>25579</v>
      </c>
      <c r="AF1762" t="s">
        <v>25577</v>
      </c>
      <c r="AG1762" t="s">
        <v>25578</v>
      </c>
    </row>
    <row r="1763" spans="1:34" x14ac:dyDescent="0.2">
      <c r="A1763" t="s">
        <v>7382</v>
      </c>
      <c r="B1763" t="s">
        <v>6495</v>
      </c>
      <c r="C1763" t="s">
        <v>6496</v>
      </c>
      <c r="D1763" t="s">
        <v>6281</v>
      </c>
      <c r="E1763" t="s">
        <v>6281</v>
      </c>
      <c r="F1763" t="s">
        <v>6286</v>
      </c>
      <c r="G1763" t="s">
        <v>7383</v>
      </c>
      <c r="H1763" s="1">
        <v>43770</v>
      </c>
      <c r="I1763" s="1">
        <v>42796</v>
      </c>
      <c r="J1763">
        <v>24526.1</v>
      </c>
      <c r="K1763">
        <v>24526.1</v>
      </c>
      <c r="L1763">
        <v>24526.1</v>
      </c>
      <c r="M1763">
        <v>24526.1</v>
      </c>
      <c r="R1763" t="s">
        <v>7146</v>
      </c>
      <c r="U1763" t="s">
        <v>6588</v>
      </c>
      <c r="Z1763" t="s">
        <v>7384</v>
      </c>
      <c r="AB1763" t="s">
        <v>25573</v>
      </c>
      <c r="AC1763" t="s">
        <v>25581</v>
      </c>
      <c r="AD1763" t="s">
        <v>25607</v>
      </c>
      <c r="AE1763" t="s">
        <v>25579</v>
      </c>
      <c r="AF1763" t="s">
        <v>25577</v>
      </c>
      <c r="AG1763" t="s">
        <v>25578</v>
      </c>
    </row>
    <row r="1764" spans="1:34" x14ac:dyDescent="0.2">
      <c r="A1764" t="s">
        <v>18174</v>
      </c>
      <c r="B1764" t="s">
        <v>6279</v>
      </c>
      <c r="C1764" t="s">
        <v>6280</v>
      </c>
      <c r="D1764" t="s">
        <v>6281</v>
      </c>
      <c r="E1764" t="s">
        <v>6281</v>
      </c>
      <c r="F1764" t="s">
        <v>6456</v>
      </c>
      <c r="G1764" t="s">
        <v>18175</v>
      </c>
      <c r="H1764" s="1">
        <v>43770</v>
      </c>
      <c r="I1764" s="1">
        <v>43244</v>
      </c>
      <c r="J1764">
        <v>0</v>
      </c>
      <c r="R1764" t="s">
        <v>6855</v>
      </c>
      <c r="Z1764" t="s">
        <v>15135</v>
      </c>
      <c r="AB1764" t="s">
        <v>25573</v>
      </c>
      <c r="AC1764" t="s">
        <v>25574</v>
      </c>
      <c r="AD1764" t="s">
        <v>25575</v>
      </c>
      <c r="AE1764" t="s">
        <v>25579</v>
      </c>
      <c r="AF1764" t="s">
        <v>25577</v>
      </c>
      <c r="AG1764" t="s">
        <v>25578</v>
      </c>
    </row>
    <row r="1765" spans="1:34" x14ac:dyDescent="0.2">
      <c r="A1765" t="s">
        <v>7015</v>
      </c>
      <c r="B1765" t="s">
        <v>6279</v>
      </c>
      <c r="C1765" t="s">
        <v>6289</v>
      </c>
      <c r="D1765" t="s">
        <v>6267</v>
      </c>
      <c r="E1765" t="s">
        <v>6267</v>
      </c>
      <c r="F1765" t="s">
        <v>6286</v>
      </c>
      <c r="G1765" t="s">
        <v>7016</v>
      </c>
      <c r="H1765" s="1">
        <v>43770</v>
      </c>
      <c r="I1765" s="1">
        <v>43321</v>
      </c>
      <c r="J1765">
        <v>0</v>
      </c>
      <c r="K1765">
        <v>0</v>
      </c>
      <c r="L1765">
        <v>0</v>
      </c>
      <c r="M1765">
        <v>0</v>
      </c>
      <c r="N1765" t="s">
        <v>6800</v>
      </c>
      <c r="O1765" t="s">
        <v>6801</v>
      </c>
      <c r="R1765" t="s">
        <v>7017</v>
      </c>
      <c r="U1765" t="s">
        <v>6395</v>
      </c>
      <c r="X1765" t="s">
        <v>6811</v>
      </c>
      <c r="Z1765" t="s">
        <v>241</v>
      </c>
      <c r="AB1765" t="s">
        <v>25573</v>
      </c>
      <c r="AC1765" t="s">
        <v>25574</v>
      </c>
      <c r="AD1765" t="s">
        <v>25575</v>
      </c>
      <c r="AE1765" t="s">
        <v>25576</v>
      </c>
      <c r="AF1765" t="s">
        <v>25577</v>
      </c>
      <c r="AG1765" t="s">
        <v>25578</v>
      </c>
    </row>
    <row r="1766" spans="1:34" x14ac:dyDescent="0.2">
      <c r="A1766" t="s">
        <v>16432</v>
      </c>
      <c r="B1766" t="s">
        <v>6279</v>
      </c>
      <c r="C1766" t="s">
        <v>6289</v>
      </c>
      <c r="D1766" t="s">
        <v>6281</v>
      </c>
      <c r="E1766" t="s">
        <v>6281</v>
      </c>
      <c r="F1766" t="s">
        <v>6456</v>
      </c>
      <c r="G1766" t="s">
        <v>16433</v>
      </c>
      <c r="H1766" s="1">
        <v>43770</v>
      </c>
      <c r="I1766" s="1">
        <v>43172</v>
      </c>
      <c r="J1766">
        <v>0</v>
      </c>
      <c r="R1766" t="s">
        <v>16434</v>
      </c>
      <c r="Z1766" t="s">
        <v>15135</v>
      </c>
      <c r="AB1766" t="s">
        <v>25573</v>
      </c>
      <c r="AC1766" t="s">
        <v>25601</v>
      </c>
      <c r="AE1766" t="s">
        <v>25579</v>
      </c>
      <c r="AF1766" t="s">
        <v>25577</v>
      </c>
      <c r="AG1766" t="s">
        <v>25578</v>
      </c>
    </row>
    <row r="1767" spans="1:34" x14ac:dyDescent="0.2">
      <c r="A1767" t="s">
        <v>18176</v>
      </c>
      <c r="B1767" t="s">
        <v>6279</v>
      </c>
      <c r="C1767" t="s">
        <v>6280</v>
      </c>
      <c r="D1767" t="s">
        <v>6281</v>
      </c>
      <c r="E1767" t="s">
        <v>6281</v>
      </c>
      <c r="F1767" t="s">
        <v>6456</v>
      </c>
      <c r="G1767" t="s">
        <v>18177</v>
      </c>
      <c r="H1767" s="1">
        <v>43770</v>
      </c>
      <c r="I1767" s="1">
        <v>43244</v>
      </c>
      <c r="J1767">
        <v>0</v>
      </c>
      <c r="R1767" t="s">
        <v>6855</v>
      </c>
      <c r="Z1767" t="s">
        <v>15135</v>
      </c>
      <c r="AB1767" t="s">
        <v>25573</v>
      </c>
      <c r="AC1767" t="s">
        <v>25574</v>
      </c>
      <c r="AD1767" t="s">
        <v>25575</v>
      </c>
      <c r="AE1767" t="s">
        <v>25579</v>
      </c>
      <c r="AF1767" t="s">
        <v>25577</v>
      </c>
      <c r="AG1767" t="s">
        <v>25578</v>
      </c>
    </row>
    <row r="1768" spans="1:34" x14ac:dyDescent="0.2">
      <c r="A1768" t="s">
        <v>7018</v>
      </c>
      <c r="B1768" t="s">
        <v>6538</v>
      </c>
      <c r="C1768" t="s">
        <v>6496</v>
      </c>
      <c r="D1768" t="s">
        <v>6267</v>
      </c>
      <c r="E1768" t="s">
        <v>6267</v>
      </c>
      <c r="F1768" t="s">
        <v>6268</v>
      </c>
      <c r="G1768" t="s">
        <v>7019</v>
      </c>
      <c r="H1768" s="1">
        <v>43889</v>
      </c>
      <c r="I1768" s="1">
        <v>43878</v>
      </c>
      <c r="J1768">
        <v>160000</v>
      </c>
      <c r="K1768">
        <v>165880</v>
      </c>
      <c r="L1768">
        <v>180000</v>
      </c>
      <c r="M1768">
        <v>180000</v>
      </c>
      <c r="N1768" t="s">
        <v>6800</v>
      </c>
      <c r="O1768" t="s">
        <v>6801</v>
      </c>
      <c r="P1768" t="s">
        <v>6272</v>
      </c>
      <c r="Q1768" t="s">
        <v>6273</v>
      </c>
      <c r="R1768" t="s">
        <v>7017</v>
      </c>
      <c r="T1768" t="s">
        <v>6860</v>
      </c>
      <c r="U1768" t="s">
        <v>6395</v>
      </c>
      <c r="V1768" t="s">
        <v>6840</v>
      </c>
      <c r="Z1768" t="s">
        <v>241</v>
      </c>
      <c r="AB1768" t="s">
        <v>25573</v>
      </c>
      <c r="AC1768" t="s">
        <v>25574</v>
      </c>
      <c r="AD1768" t="s">
        <v>25575</v>
      </c>
      <c r="AE1768" t="s">
        <v>25576</v>
      </c>
      <c r="AF1768" t="s">
        <v>25577</v>
      </c>
      <c r="AG1768" t="s">
        <v>25578</v>
      </c>
    </row>
    <row r="1769" spans="1:34" x14ac:dyDescent="0.2">
      <c r="A1769" t="s">
        <v>16526</v>
      </c>
      <c r="B1769" t="s">
        <v>6279</v>
      </c>
      <c r="C1769" t="s">
        <v>6289</v>
      </c>
      <c r="D1769" t="s">
        <v>6281</v>
      </c>
      <c r="E1769" t="s">
        <v>6281</v>
      </c>
      <c r="F1769" t="s">
        <v>6286</v>
      </c>
      <c r="G1769" t="s">
        <v>16527</v>
      </c>
      <c r="H1769" s="1">
        <v>43770</v>
      </c>
      <c r="I1769" s="1">
        <v>43370</v>
      </c>
      <c r="J1769">
        <v>0</v>
      </c>
      <c r="R1769" t="s">
        <v>6283</v>
      </c>
      <c r="Z1769" t="s">
        <v>15135</v>
      </c>
      <c r="AB1769" t="s">
        <v>25573</v>
      </c>
      <c r="AC1769" t="s">
        <v>25581</v>
      </c>
      <c r="AD1769" t="s">
        <v>25604</v>
      </c>
      <c r="AE1769" t="s">
        <v>25579</v>
      </c>
      <c r="AF1769" t="s">
        <v>25577</v>
      </c>
      <c r="AG1769" t="s">
        <v>25578</v>
      </c>
      <c r="AH1769" t="s">
        <v>10755</v>
      </c>
    </row>
    <row r="1770" spans="1:34" x14ac:dyDescent="0.2">
      <c r="A1770" t="s">
        <v>18178</v>
      </c>
      <c r="B1770" t="s">
        <v>6279</v>
      </c>
      <c r="C1770" t="s">
        <v>6280</v>
      </c>
      <c r="D1770" t="s">
        <v>6281</v>
      </c>
      <c r="E1770" t="s">
        <v>6281</v>
      </c>
      <c r="F1770" t="s">
        <v>6456</v>
      </c>
      <c r="G1770" t="s">
        <v>18179</v>
      </c>
      <c r="H1770" s="1">
        <v>43770</v>
      </c>
      <c r="I1770" s="1">
        <v>43244</v>
      </c>
      <c r="J1770">
        <v>0</v>
      </c>
      <c r="R1770" t="s">
        <v>6855</v>
      </c>
      <c r="Z1770" t="s">
        <v>15135</v>
      </c>
      <c r="AB1770" t="s">
        <v>25573</v>
      </c>
      <c r="AC1770" t="s">
        <v>25574</v>
      </c>
      <c r="AD1770" t="s">
        <v>25575</v>
      </c>
      <c r="AE1770" t="s">
        <v>25579</v>
      </c>
      <c r="AF1770" t="s">
        <v>25577</v>
      </c>
      <c r="AG1770" t="s">
        <v>25578</v>
      </c>
    </row>
    <row r="1771" spans="1:34" x14ac:dyDescent="0.2">
      <c r="A1771" t="s">
        <v>7020</v>
      </c>
      <c r="B1771" t="s">
        <v>6279</v>
      </c>
      <c r="C1771" t="s">
        <v>6289</v>
      </c>
      <c r="D1771" t="s">
        <v>6267</v>
      </c>
      <c r="E1771" t="s">
        <v>6267</v>
      </c>
      <c r="F1771" t="s">
        <v>6286</v>
      </c>
      <c r="G1771" t="s">
        <v>7021</v>
      </c>
      <c r="H1771" s="1">
        <v>43770</v>
      </c>
      <c r="I1771" s="1">
        <v>43100</v>
      </c>
      <c r="J1771">
        <v>0</v>
      </c>
      <c r="K1771">
        <v>0</v>
      </c>
      <c r="L1771">
        <v>0</v>
      </c>
      <c r="M1771">
        <v>0</v>
      </c>
      <c r="N1771" t="s">
        <v>6800</v>
      </c>
      <c r="O1771" t="s">
        <v>6801</v>
      </c>
      <c r="U1771" t="s">
        <v>6395</v>
      </c>
      <c r="Z1771" t="s">
        <v>241</v>
      </c>
    </row>
    <row r="1772" spans="1:34" x14ac:dyDescent="0.2">
      <c r="A1772" t="s">
        <v>16528</v>
      </c>
      <c r="B1772" t="s">
        <v>6279</v>
      </c>
      <c r="C1772" t="s">
        <v>6289</v>
      </c>
      <c r="D1772" t="s">
        <v>6281</v>
      </c>
      <c r="E1772" t="s">
        <v>6281</v>
      </c>
      <c r="F1772" t="s">
        <v>6286</v>
      </c>
      <c r="G1772" t="s">
        <v>16529</v>
      </c>
      <c r="H1772" s="1">
        <v>43311</v>
      </c>
      <c r="I1772" s="1">
        <v>43336</v>
      </c>
      <c r="J1772">
        <v>0</v>
      </c>
      <c r="R1772" t="s">
        <v>6283</v>
      </c>
      <c r="Z1772" t="s">
        <v>15135</v>
      </c>
      <c r="AB1772" t="s">
        <v>25573</v>
      </c>
      <c r="AC1772" t="s">
        <v>25581</v>
      </c>
      <c r="AD1772" t="s">
        <v>25604</v>
      </c>
      <c r="AE1772" t="s">
        <v>25579</v>
      </c>
      <c r="AF1772" t="s">
        <v>25577</v>
      </c>
      <c r="AG1772" t="s">
        <v>25578</v>
      </c>
      <c r="AH1772" t="s">
        <v>10755</v>
      </c>
    </row>
    <row r="1773" spans="1:34" x14ac:dyDescent="0.2">
      <c r="A1773" t="s">
        <v>18180</v>
      </c>
      <c r="B1773" t="s">
        <v>6279</v>
      </c>
      <c r="C1773" t="s">
        <v>6280</v>
      </c>
      <c r="D1773" t="s">
        <v>6281</v>
      </c>
      <c r="E1773" t="s">
        <v>6281</v>
      </c>
      <c r="F1773" t="s">
        <v>6456</v>
      </c>
      <c r="G1773" t="s">
        <v>18181</v>
      </c>
      <c r="H1773" s="1">
        <v>43770</v>
      </c>
      <c r="I1773" s="1">
        <v>43263</v>
      </c>
      <c r="J1773">
        <v>0</v>
      </c>
      <c r="R1773" t="s">
        <v>6855</v>
      </c>
      <c r="Z1773" t="s">
        <v>15135</v>
      </c>
      <c r="AB1773" t="s">
        <v>25573</v>
      </c>
      <c r="AC1773" t="s">
        <v>25574</v>
      </c>
      <c r="AD1773" t="s">
        <v>25575</v>
      </c>
      <c r="AE1773" t="s">
        <v>25579</v>
      </c>
      <c r="AF1773" t="s">
        <v>25577</v>
      </c>
      <c r="AG1773" t="s">
        <v>25578</v>
      </c>
    </row>
    <row r="1774" spans="1:34" x14ac:dyDescent="0.2">
      <c r="A1774" t="s">
        <v>7022</v>
      </c>
      <c r="B1774" t="s">
        <v>6279</v>
      </c>
      <c r="C1774" t="s">
        <v>6289</v>
      </c>
      <c r="D1774" t="s">
        <v>6319</v>
      </c>
      <c r="E1774" t="s">
        <v>6319</v>
      </c>
      <c r="F1774" t="s">
        <v>6286</v>
      </c>
      <c r="G1774" t="s">
        <v>7023</v>
      </c>
      <c r="H1774" s="1">
        <v>43465</v>
      </c>
      <c r="I1774" s="1">
        <v>43281</v>
      </c>
      <c r="J1774">
        <v>10</v>
      </c>
      <c r="K1774">
        <v>10</v>
      </c>
      <c r="L1774">
        <v>0</v>
      </c>
      <c r="M1774">
        <v>0</v>
      </c>
      <c r="N1774" t="s">
        <v>6800</v>
      </c>
      <c r="O1774" t="s">
        <v>6801</v>
      </c>
      <c r="T1774" t="s">
        <v>7024</v>
      </c>
      <c r="U1774" t="s">
        <v>6395</v>
      </c>
      <c r="Z1774" t="s">
        <v>241</v>
      </c>
    </row>
    <row r="1775" spans="1:34" x14ac:dyDescent="0.2">
      <c r="A1775" t="s">
        <v>16530</v>
      </c>
      <c r="B1775" t="s">
        <v>6279</v>
      </c>
      <c r="C1775" t="s">
        <v>6289</v>
      </c>
      <c r="D1775" t="s">
        <v>6281</v>
      </c>
      <c r="E1775" t="s">
        <v>6281</v>
      </c>
      <c r="F1775" t="s">
        <v>6286</v>
      </c>
      <c r="G1775" t="s">
        <v>16531</v>
      </c>
      <c r="H1775" s="1">
        <v>43770</v>
      </c>
      <c r="I1775" s="1">
        <v>43336</v>
      </c>
      <c r="J1775">
        <v>0</v>
      </c>
      <c r="R1775" t="s">
        <v>11621</v>
      </c>
      <c r="Z1775" t="s">
        <v>15135</v>
      </c>
      <c r="AB1775" t="s">
        <v>25573</v>
      </c>
      <c r="AC1775" t="s">
        <v>25580</v>
      </c>
      <c r="AE1775" t="s">
        <v>25579</v>
      </c>
      <c r="AF1775" t="s">
        <v>25577</v>
      </c>
      <c r="AG1775" t="s">
        <v>25578</v>
      </c>
      <c r="AH1775" t="s">
        <v>16672</v>
      </c>
    </row>
    <row r="1776" spans="1:34" x14ac:dyDescent="0.2">
      <c r="A1776" t="s">
        <v>18182</v>
      </c>
      <c r="B1776" t="s">
        <v>6279</v>
      </c>
      <c r="C1776" t="s">
        <v>6289</v>
      </c>
      <c r="D1776" t="s">
        <v>6281</v>
      </c>
      <c r="E1776" t="s">
        <v>6281</v>
      </c>
      <c r="F1776" t="s">
        <v>6286</v>
      </c>
      <c r="G1776" t="s">
        <v>18183</v>
      </c>
      <c r="H1776" s="1">
        <v>43770</v>
      </c>
      <c r="I1776" s="1">
        <v>43336</v>
      </c>
      <c r="J1776">
        <v>0</v>
      </c>
      <c r="R1776" t="s">
        <v>6855</v>
      </c>
      <c r="Z1776" t="s">
        <v>15135</v>
      </c>
      <c r="AB1776" t="s">
        <v>25573</v>
      </c>
      <c r="AC1776" t="s">
        <v>25574</v>
      </c>
      <c r="AD1776" t="s">
        <v>25575</v>
      </c>
      <c r="AE1776" t="s">
        <v>25579</v>
      </c>
      <c r="AF1776" t="s">
        <v>25577</v>
      </c>
      <c r="AG1776" t="s">
        <v>25578</v>
      </c>
    </row>
    <row r="1777" spans="1:34" x14ac:dyDescent="0.2">
      <c r="A1777" t="s">
        <v>7025</v>
      </c>
      <c r="B1777" t="s">
        <v>6279</v>
      </c>
      <c r="C1777" t="s">
        <v>6289</v>
      </c>
      <c r="D1777" t="s">
        <v>6267</v>
      </c>
      <c r="E1777" t="s">
        <v>6267</v>
      </c>
      <c r="F1777" t="s">
        <v>6286</v>
      </c>
      <c r="G1777" t="s">
        <v>7026</v>
      </c>
      <c r="H1777" s="1">
        <v>43770</v>
      </c>
      <c r="I1777" s="1">
        <v>42735</v>
      </c>
      <c r="J1777">
        <v>0</v>
      </c>
      <c r="K1777">
        <v>0</v>
      </c>
      <c r="L1777">
        <v>0</v>
      </c>
      <c r="M1777">
        <v>0</v>
      </c>
      <c r="N1777" t="s">
        <v>6800</v>
      </c>
      <c r="O1777" t="s">
        <v>6801</v>
      </c>
      <c r="T1777" t="s">
        <v>7027</v>
      </c>
      <c r="U1777" t="s">
        <v>6395</v>
      </c>
      <c r="V1777" t="s">
        <v>6536</v>
      </c>
      <c r="W1777" t="s">
        <v>7028</v>
      </c>
      <c r="Z1777" t="s">
        <v>241</v>
      </c>
    </row>
    <row r="1778" spans="1:34" x14ac:dyDescent="0.2">
      <c r="A1778" t="s">
        <v>16532</v>
      </c>
      <c r="B1778" t="s">
        <v>6279</v>
      </c>
      <c r="C1778" t="s">
        <v>6280</v>
      </c>
      <c r="D1778" t="s">
        <v>6281</v>
      </c>
      <c r="E1778" t="s">
        <v>6281</v>
      </c>
      <c r="F1778" t="s">
        <v>6286</v>
      </c>
      <c r="G1778" t="s">
        <v>16533</v>
      </c>
      <c r="H1778" s="1">
        <v>43770</v>
      </c>
      <c r="I1778" s="1">
        <v>43451</v>
      </c>
      <c r="J1778">
        <v>0</v>
      </c>
      <c r="R1778" t="s">
        <v>11621</v>
      </c>
      <c r="Z1778" t="s">
        <v>15135</v>
      </c>
      <c r="AB1778" t="s">
        <v>25573</v>
      </c>
      <c r="AC1778" t="s">
        <v>25580</v>
      </c>
      <c r="AE1778" t="s">
        <v>25579</v>
      </c>
      <c r="AF1778" t="s">
        <v>25577</v>
      </c>
      <c r="AG1778" t="s">
        <v>25578</v>
      </c>
      <c r="AH1778" t="s">
        <v>16672</v>
      </c>
    </row>
    <row r="1779" spans="1:34" x14ac:dyDescent="0.2">
      <c r="A1779" t="s">
        <v>18184</v>
      </c>
      <c r="B1779" t="s">
        <v>6279</v>
      </c>
      <c r="C1779" t="s">
        <v>6280</v>
      </c>
      <c r="D1779" t="s">
        <v>6281</v>
      </c>
      <c r="E1779" t="s">
        <v>6281</v>
      </c>
      <c r="F1779" t="s">
        <v>6456</v>
      </c>
      <c r="G1779" t="s">
        <v>18185</v>
      </c>
      <c r="H1779" s="1">
        <v>43770</v>
      </c>
      <c r="I1779" s="1">
        <v>43244</v>
      </c>
      <c r="J1779">
        <v>0</v>
      </c>
      <c r="R1779" t="s">
        <v>6855</v>
      </c>
      <c r="Z1779" t="s">
        <v>15135</v>
      </c>
      <c r="AB1779" t="s">
        <v>25573</v>
      </c>
      <c r="AC1779" t="s">
        <v>25574</v>
      </c>
      <c r="AD1779" t="s">
        <v>25575</v>
      </c>
      <c r="AE1779" t="s">
        <v>25579</v>
      </c>
      <c r="AF1779" t="s">
        <v>25577</v>
      </c>
      <c r="AG1779" t="s">
        <v>25578</v>
      </c>
    </row>
    <row r="1780" spans="1:34" x14ac:dyDescent="0.2">
      <c r="A1780" t="s">
        <v>7029</v>
      </c>
      <c r="B1780" t="s">
        <v>6279</v>
      </c>
      <c r="C1780" t="s">
        <v>6289</v>
      </c>
      <c r="D1780" t="s">
        <v>6267</v>
      </c>
      <c r="E1780" t="s">
        <v>6267</v>
      </c>
      <c r="F1780" t="s">
        <v>6286</v>
      </c>
      <c r="G1780" t="s">
        <v>7030</v>
      </c>
      <c r="H1780" s="1">
        <v>43525</v>
      </c>
      <c r="I1780" s="1">
        <v>43465</v>
      </c>
      <c r="J1780">
        <v>0</v>
      </c>
      <c r="K1780">
        <v>0</v>
      </c>
      <c r="L1780">
        <v>0</v>
      </c>
      <c r="M1780">
        <v>0</v>
      </c>
      <c r="N1780" t="s">
        <v>6800</v>
      </c>
      <c r="O1780" t="s">
        <v>6801</v>
      </c>
      <c r="P1780" t="s">
        <v>6871</v>
      </c>
      <c r="Q1780" t="s">
        <v>6854</v>
      </c>
      <c r="T1780" t="s">
        <v>7013</v>
      </c>
      <c r="U1780" t="s">
        <v>6395</v>
      </c>
      <c r="V1780" t="s">
        <v>7014</v>
      </c>
      <c r="Z1780" t="s">
        <v>241</v>
      </c>
    </row>
    <row r="1781" spans="1:34" x14ac:dyDescent="0.2">
      <c r="A1781" t="s">
        <v>16534</v>
      </c>
      <c r="B1781" t="s">
        <v>6279</v>
      </c>
      <c r="C1781" t="s">
        <v>6289</v>
      </c>
      <c r="D1781" t="s">
        <v>6281</v>
      </c>
      <c r="E1781" t="s">
        <v>6281</v>
      </c>
      <c r="F1781" t="s">
        <v>6286</v>
      </c>
      <c r="G1781" t="s">
        <v>16535</v>
      </c>
      <c r="H1781" s="1">
        <v>43770</v>
      </c>
      <c r="I1781" s="1">
        <v>43353</v>
      </c>
      <c r="J1781">
        <v>0</v>
      </c>
      <c r="R1781" t="s">
        <v>8086</v>
      </c>
      <c r="Z1781" t="s">
        <v>15135</v>
      </c>
      <c r="AB1781" t="s">
        <v>25573</v>
      </c>
      <c r="AC1781" t="s">
        <v>25601</v>
      </c>
      <c r="AE1781" t="s">
        <v>25579</v>
      </c>
      <c r="AF1781" t="s">
        <v>25577</v>
      </c>
      <c r="AG1781" t="s">
        <v>25578</v>
      </c>
    </row>
    <row r="1782" spans="1:34" x14ac:dyDescent="0.2">
      <c r="A1782" t="s">
        <v>8803</v>
      </c>
      <c r="B1782" t="s">
        <v>6265</v>
      </c>
      <c r="C1782" t="s">
        <v>6553</v>
      </c>
      <c r="D1782" t="s">
        <v>6522</v>
      </c>
      <c r="E1782" t="s">
        <v>6522</v>
      </c>
      <c r="F1782" t="s">
        <v>6268</v>
      </c>
      <c r="G1782" t="s">
        <v>8804</v>
      </c>
      <c r="H1782" s="1">
        <v>44227</v>
      </c>
      <c r="I1782" s="1">
        <v>43997</v>
      </c>
      <c r="J1782">
        <v>25000</v>
      </c>
      <c r="K1782">
        <v>400000</v>
      </c>
      <c r="N1782" t="s">
        <v>6800</v>
      </c>
      <c r="O1782" t="s">
        <v>6801</v>
      </c>
      <c r="R1782" t="s">
        <v>8014</v>
      </c>
      <c r="T1782" t="s">
        <v>8015</v>
      </c>
      <c r="U1782" t="s">
        <v>6395</v>
      </c>
      <c r="V1782" t="s">
        <v>6536</v>
      </c>
      <c r="W1782" t="s">
        <v>7104</v>
      </c>
      <c r="Z1782" t="s">
        <v>7251</v>
      </c>
      <c r="AB1782" t="s">
        <v>25573</v>
      </c>
      <c r="AC1782" t="s">
        <v>25574</v>
      </c>
      <c r="AD1782" t="s">
        <v>25613</v>
      </c>
      <c r="AE1782" t="s">
        <v>25588</v>
      </c>
      <c r="AF1782" t="s">
        <v>25633</v>
      </c>
      <c r="AG1782" t="s">
        <v>25578</v>
      </c>
    </row>
    <row r="1783" spans="1:34" x14ac:dyDescent="0.2">
      <c r="A1783" t="s">
        <v>18186</v>
      </c>
      <c r="B1783" t="s">
        <v>6279</v>
      </c>
      <c r="C1783" t="s">
        <v>6280</v>
      </c>
      <c r="D1783" t="s">
        <v>6281</v>
      </c>
      <c r="E1783" t="s">
        <v>6281</v>
      </c>
      <c r="F1783" t="s">
        <v>6456</v>
      </c>
      <c r="G1783" t="s">
        <v>18187</v>
      </c>
      <c r="H1783" s="1">
        <v>43770</v>
      </c>
      <c r="I1783" s="1">
        <v>43244</v>
      </c>
      <c r="J1783">
        <v>0</v>
      </c>
      <c r="R1783" t="s">
        <v>6855</v>
      </c>
      <c r="Z1783" t="s">
        <v>15135</v>
      </c>
      <c r="AB1783" t="s">
        <v>25573</v>
      </c>
      <c r="AC1783" t="s">
        <v>25574</v>
      </c>
      <c r="AD1783" t="s">
        <v>25575</v>
      </c>
      <c r="AE1783" t="s">
        <v>25579</v>
      </c>
      <c r="AF1783" t="s">
        <v>25577</v>
      </c>
      <c r="AG1783" t="s">
        <v>25578</v>
      </c>
    </row>
    <row r="1784" spans="1:34" x14ac:dyDescent="0.2">
      <c r="A1784" t="s">
        <v>7031</v>
      </c>
      <c r="B1784" t="s">
        <v>6495</v>
      </c>
      <c r="C1784" t="s">
        <v>6496</v>
      </c>
      <c r="D1784" t="s">
        <v>6267</v>
      </c>
      <c r="E1784" t="s">
        <v>6267</v>
      </c>
      <c r="F1784" t="s">
        <v>6268</v>
      </c>
      <c r="G1784" t="s">
        <v>7032</v>
      </c>
      <c r="H1784" s="1">
        <v>43817</v>
      </c>
      <c r="I1784" s="1">
        <v>43817</v>
      </c>
      <c r="J1784">
        <v>32000</v>
      </c>
      <c r="K1784">
        <v>33000</v>
      </c>
      <c r="L1784">
        <v>33000</v>
      </c>
      <c r="M1784">
        <v>33000</v>
      </c>
      <c r="N1784" t="s">
        <v>6800</v>
      </c>
      <c r="O1784" t="s">
        <v>6801</v>
      </c>
      <c r="R1784" t="s">
        <v>7033</v>
      </c>
      <c r="T1784" t="s">
        <v>7034</v>
      </c>
      <c r="U1784" t="s">
        <v>6395</v>
      </c>
      <c r="V1784" t="s">
        <v>6536</v>
      </c>
      <c r="W1784" t="s">
        <v>7035</v>
      </c>
      <c r="Z1784" t="s">
        <v>241</v>
      </c>
      <c r="AB1784" t="s">
        <v>25573</v>
      </c>
      <c r="AC1784" t="s">
        <v>25574</v>
      </c>
      <c r="AD1784" t="s">
        <v>25575</v>
      </c>
      <c r="AE1784" t="s">
        <v>25588</v>
      </c>
      <c r="AF1784" t="s">
        <v>25672</v>
      </c>
      <c r="AG1784" t="s">
        <v>25578</v>
      </c>
    </row>
    <row r="1785" spans="1:34" x14ac:dyDescent="0.2">
      <c r="A1785" t="s">
        <v>16536</v>
      </c>
      <c r="B1785" t="s">
        <v>6279</v>
      </c>
      <c r="C1785" t="s">
        <v>6280</v>
      </c>
      <c r="D1785" t="s">
        <v>6281</v>
      </c>
      <c r="E1785" t="s">
        <v>6281</v>
      </c>
      <c r="F1785" t="s">
        <v>6456</v>
      </c>
      <c r="G1785" t="s">
        <v>16537</v>
      </c>
      <c r="H1785" s="1">
        <v>43770</v>
      </c>
      <c r="I1785" s="1">
        <v>43244</v>
      </c>
      <c r="J1785">
        <v>0</v>
      </c>
      <c r="R1785" t="s">
        <v>8086</v>
      </c>
      <c r="Z1785" t="s">
        <v>15135</v>
      </c>
      <c r="AB1785" t="s">
        <v>25573</v>
      </c>
      <c r="AC1785" t="s">
        <v>25601</v>
      </c>
      <c r="AE1785" t="s">
        <v>25579</v>
      </c>
      <c r="AF1785" t="s">
        <v>25577</v>
      </c>
      <c r="AG1785" t="s">
        <v>25578</v>
      </c>
    </row>
    <row r="1786" spans="1:34" x14ac:dyDescent="0.2">
      <c r="A1786" t="s">
        <v>8805</v>
      </c>
      <c r="B1786" t="s">
        <v>6279</v>
      </c>
      <c r="C1786" t="s">
        <v>6289</v>
      </c>
      <c r="D1786" t="s">
        <v>6267</v>
      </c>
      <c r="E1786" t="s">
        <v>6267</v>
      </c>
      <c r="F1786" t="s">
        <v>6286</v>
      </c>
      <c r="G1786" t="s">
        <v>8806</v>
      </c>
      <c r="H1786" s="1">
        <v>43770</v>
      </c>
      <c r="I1786" s="1">
        <v>43228</v>
      </c>
      <c r="J1786">
        <v>0</v>
      </c>
      <c r="K1786">
        <v>0</v>
      </c>
      <c r="L1786">
        <v>0</v>
      </c>
      <c r="M1786">
        <v>0</v>
      </c>
      <c r="N1786" t="s">
        <v>6800</v>
      </c>
      <c r="O1786" t="s">
        <v>6801</v>
      </c>
      <c r="P1786" t="s">
        <v>6272</v>
      </c>
      <c r="Q1786" t="s">
        <v>6273</v>
      </c>
      <c r="R1786" t="s">
        <v>8807</v>
      </c>
      <c r="T1786" t="s">
        <v>6943</v>
      </c>
      <c r="U1786" t="s">
        <v>6395</v>
      </c>
      <c r="V1786" t="s">
        <v>6536</v>
      </c>
      <c r="W1786" t="s">
        <v>6835</v>
      </c>
      <c r="Z1786" t="s">
        <v>241</v>
      </c>
      <c r="AB1786" t="s">
        <v>25573</v>
      </c>
      <c r="AC1786" t="s">
        <v>25574</v>
      </c>
      <c r="AD1786" t="s">
        <v>25575</v>
      </c>
      <c r="AE1786" t="s">
        <v>25579</v>
      </c>
      <c r="AF1786" t="s">
        <v>25577</v>
      </c>
      <c r="AG1786" t="s">
        <v>25578</v>
      </c>
    </row>
    <row r="1787" spans="1:34" x14ac:dyDescent="0.2">
      <c r="A1787" t="s">
        <v>18188</v>
      </c>
      <c r="B1787" t="s">
        <v>6279</v>
      </c>
      <c r="C1787" t="s">
        <v>6289</v>
      </c>
      <c r="D1787" t="s">
        <v>6281</v>
      </c>
      <c r="E1787" t="s">
        <v>6281</v>
      </c>
      <c r="F1787" t="s">
        <v>6456</v>
      </c>
      <c r="G1787" t="s">
        <v>18189</v>
      </c>
      <c r="H1787" s="1">
        <v>43770</v>
      </c>
      <c r="I1787" s="1">
        <v>43214</v>
      </c>
      <c r="J1787">
        <v>0</v>
      </c>
      <c r="R1787" t="s">
        <v>8651</v>
      </c>
      <c r="Z1787" t="s">
        <v>15135</v>
      </c>
      <c r="AB1787" t="s">
        <v>25573</v>
      </c>
      <c r="AC1787" t="s">
        <v>25601</v>
      </c>
      <c r="AE1787" t="s">
        <v>25579</v>
      </c>
      <c r="AF1787" t="s">
        <v>25577</v>
      </c>
      <c r="AG1787" t="s">
        <v>25578</v>
      </c>
      <c r="AH1787" t="s">
        <v>10755</v>
      </c>
    </row>
    <row r="1788" spans="1:34" x14ac:dyDescent="0.2">
      <c r="A1788" t="s">
        <v>7156</v>
      </c>
      <c r="B1788" t="s">
        <v>6495</v>
      </c>
      <c r="C1788" t="s">
        <v>6496</v>
      </c>
      <c r="D1788" t="s">
        <v>6267</v>
      </c>
      <c r="E1788" t="s">
        <v>6267</v>
      </c>
      <c r="F1788" t="s">
        <v>6268</v>
      </c>
      <c r="G1788" t="s">
        <v>7157</v>
      </c>
      <c r="H1788" s="1">
        <v>43770</v>
      </c>
      <c r="I1788" s="1">
        <v>43511</v>
      </c>
      <c r="J1788">
        <v>0</v>
      </c>
      <c r="K1788">
        <v>0</v>
      </c>
      <c r="L1788">
        <v>0</v>
      </c>
      <c r="M1788">
        <v>0</v>
      </c>
      <c r="N1788" t="s">
        <v>6800</v>
      </c>
      <c r="O1788" t="s">
        <v>6801</v>
      </c>
      <c r="R1788" t="s">
        <v>7158</v>
      </c>
      <c r="T1788" t="s">
        <v>7159</v>
      </c>
      <c r="U1788" t="s">
        <v>6395</v>
      </c>
      <c r="V1788" t="s">
        <v>6536</v>
      </c>
      <c r="Z1788" t="s">
        <v>241</v>
      </c>
      <c r="AB1788" t="s">
        <v>25573</v>
      </c>
      <c r="AC1788" t="s">
        <v>25574</v>
      </c>
      <c r="AD1788" t="s">
        <v>25575</v>
      </c>
      <c r="AE1788" t="s">
        <v>25576</v>
      </c>
      <c r="AF1788" t="s">
        <v>25577</v>
      </c>
      <c r="AG1788" t="s">
        <v>25578</v>
      </c>
    </row>
    <row r="1789" spans="1:34" x14ac:dyDescent="0.2">
      <c r="A1789" t="s">
        <v>16538</v>
      </c>
      <c r="B1789" t="s">
        <v>6279</v>
      </c>
      <c r="C1789" t="s">
        <v>6280</v>
      </c>
      <c r="D1789" t="s">
        <v>6281</v>
      </c>
      <c r="E1789" t="s">
        <v>6281</v>
      </c>
      <c r="F1789" t="s">
        <v>6456</v>
      </c>
      <c r="G1789" t="s">
        <v>16539</v>
      </c>
      <c r="H1789" s="1">
        <v>43770</v>
      </c>
      <c r="I1789" s="1">
        <v>43244</v>
      </c>
      <c r="J1789">
        <v>0</v>
      </c>
      <c r="R1789" t="s">
        <v>6283</v>
      </c>
      <c r="Z1789" t="s">
        <v>15135</v>
      </c>
      <c r="AB1789" t="s">
        <v>25573</v>
      </c>
      <c r="AC1789" t="s">
        <v>25581</v>
      </c>
      <c r="AD1789" t="s">
        <v>25604</v>
      </c>
      <c r="AE1789" t="s">
        <v>25579</v>
      </c>
      <c r="AF1789" t="s">
        <v>25577</v>
      </c>
      <c r="AG1789" t="s">
        <v>25578</v>
      </c>
      <c r="AH1789" t="s">
        <v>10755</v>
      </c>
    </row>
    <row r="1790" spans="1:34" x14ac:dyDescent="0.2">
      <c r="A1790" t="s">
        <v>8808</v>
      </c>
      <c r="B1790" t="s">
        <v>6279</v>
      </c>
      <c r="C1790" t="s">
        <v>6289</v>
      </c>
      <c r="D1790" t="s">
        <v>6267</v>
      </c>
      <c r="E1790" t="s">
        <v>6267</v>
      </c>
      <c r="F1790" t="s">
        <v>6286</v>
      </c>
      <c r="G1790" t="s">
        <v>8809</v>
      </c>
      <c r="H1790" s="1">
        <v>42978</v>
      </c>
      <c r="I1790" s="1">
        <v>42992</v>
      </c>
      <c r="J1790">
        <v>0</v>
      </c>
      <c r="K1790">
        <v>0</v>
      </c>
      <c r="L1790">
        <v>0</v>
      </c>
      <c r="M1790">
        <v>0</v>
      </c>
      <c r="N1790" t="s">
        <v>6800</v>
      </c>
      <c r="O1790" t="s">
        <v>6801</v>
      </c>
      <c r="R1790" t="s">
        <v>6855</v>
      </c>
      <c r="U1790" t="s">
        <v>6395</v>
      </c>
      <c r="Z1790" t="s">
        <v>241</v>
      </c>
      <c r="AB1790" t="s">
        <v>25573</v>
      </c>
      <c r="AC1790" t="s">
        <v>25574</v>
      </c>
      <c r="AD1790" t="s">
        <v>25575</v>
      </c>
      <c r="AE1790" t="s">
        <v>25579</v>
      </c>
      <c r="AF1790" t="s">
        <v>25577</v>
      </c>
      <c r="AG1790" t="s">
        <v>25578</v>
      </c>
    </row>
    <row r="1791" spans="1:34" x14ac:dyDescent="0.2">
      <c r="A1791" t="s">
        <v>18190</v>
      </c>
      <c r="B1791" t="s">
        <v>6279</v>
      </c>
      <c r="C1791" t="s">
        <v>6280</v>
      </c>
      <c r="D1791" t="s">
        <v>6281</v>
      </c>
      <c r="E1791" t="s">
        <v>6281</v>
      </c>
      <c r="F1791" t="s">
        <v>6286</v>
      </c>
      <c r="G1791" t="s">
        <v>18191</v>
      </c>
      <c r="H1791" s="1">
        <v>43350</v>
      </c>
      <c r="I1791" s="1">
        <v>43427</v>
      </c>
      <c r="J1791">
        <v>0</v>
      </c>
      <c r="R1791" t="s">
        <v>6723</v>
      </c>
      <c r="U1791" t="s">
        <v>6322</v>
      </c>
      <c r="X1791" t="s">
        <v>6805</v>
      </c>
      <c r="Z1791" t="s">
        <v>15135</v>
      </c>
      <c r="AB1791" t="s">
        <v>25573</v>
      </c>
      <c r="AC1791" t="s">
        <v>25601</v>
      </c>
      <c r="AE1791" t="s">
        <v>25579</v>
      </c>
      <c r="AF1791" t="s">
        <v>25577</v>
      </c>
      <c r="AG1791" t="s">
        <v>25578</v>
      </c>
    </row>
    <row r="1792" spans="1:34" x14ac:dyDescent="0.2">
      <c r="A1792" t="s">
        <v>7160</v>
      </c>
      <c r="B1792" t="s">
        <v>6279</v>
      </c>
      <c r="C1792" t="s">
        <v>6289</v>
      </c>
      <c r="D1792" t="s">
        <v>6267</v>
      </c>
      <c r="E1792" t="s">
        <v>6267</v>
      </c>
      <c r="F1792" t="s">
        <v>6268</v>
      </c>
      <c r="G1792" t="s">
        <v>7161</v>
      </c>
      <c r="H1792" s="1">
        <v>43404</v>
      </c>
      <c r="I1792" s="1">
        <v>43511</v>
      </c>
      <c r="J1792">
        <v>200000</v>
      </c>
      <c r="K1792">
        <v>200000</v>
      </c>
      <c r="L1792">
        <v>0</v>
      </c>
      <c r="M1792">
        <v>0</v>
      </c>
      <c r="N1792" t="s">
        <v>6800</v>
      </c>
      <c r="O1792" t="s">
        <v>6801</v>
      </c>
      <c r="R1792" t="s">
        <v>7162</v>
      </c>
      <c r="T1792" t="s">
        <v>7163</v>
      </c>
      <c r="U1792" t="s">
        <v>6395</v>
      </c>
      <c r="V1792" t="s">
        <v>6536</v>
      </c>
      <c r="W1792" t="s">
        <v>6851</v>
      </c>
      <c r="Z1792" t="s">
        <v>241</v>
      </c>
      <c r="AB1792" t="s">
        <v>25573</v>
      </c>
      <c r="AC1792" t="s">
        <v>25581</v>
      </c>
      <c r="AD1792" t="s">
        <v>25604</v>
      </c>
      <c r="AE1792" t="s">
        <v>25610</v>
      </c>
      <c r="AF1792" t="s">
        <v>25603</v>
      </c>
      <c r="AG1792" t="s">
        <v>25578</v>
      </c>
    </row>
    <row r="1793" spans="1:34" x14ac:dyDescent="0.2">
      <c r="A1793" t="s">
        <v>16540</v>
      </c>
      <c r="B1793" t="s">
        <v>6279</v>
      </c>
      <c r="C1793" t="s">
        <v>6280</v>
      </c>
      <c r="D1793" t="s">
        <v>6281</v>
      </c>
      <c r="E1793" t="s">
        <v>6281</v>
      </c>
      <c r="F1793" t="s">
        <v>6456</v>
      </c>
      <c r="G1793" t="s">
        <v>16541</v>
      </c>
      <c r="H1793" s="1">
        <v>43770</v>
      </c>
      <c r="I1793" s="1">
        <v>43244</v>
      </c>
      <c r="J1793">
        <v>0</v>
      </c>
      <c r="R1793" t="s">
        <v>6283</v>
      </c>
      <c r="Z1793" t="s">
        <v>15135</v>
      </c>
      <c r="AB1793" t="s">
        <v>25573</v>
      </c>
      <c r="AC1793" t="s">
        <v>25581</v>
      </c>
      <c r="AD1793" t="s">
        <v>25604</v>
      </c>
      <c r="AE1793" t="s">
        <v>25579</v>
      </c>
      <c r="AF1793" t="s">
        <v>25577</v>
      </c>
      <c r="AG1793" t="s">
        <v>25578</v>
      </c>
      <c r="AH1793" t="s">
        <v>10755</v>
      </c>
    </row>
    <row r="1794" spans="1:34" x14ac:dyDescent="0.2">
      <c r="A1794" t="s">
        <v>8810</v>
      </c>
      <c r="B1794" t="s">
        <v>6495</v>
      </c>
      <c r="C1794" t="s">
        <v>6496</v>
      </c>
      <c r="D1794" t="s">
        <v>6267</v>
      </c>
      <c r="E1794" t="s">
        <v>6267</v>
      </c>
      <c r="F1794" t="s">
        <v>6286</v>
      </c>
      <c r="G1794" t="s">
        <v>8811</v>
      </c>
      <c r="H1794" s="1">
        <v>43770</v>
      </c>
      <c r="I1794" s="1">
        <v>43041</v>
      </c>
      <c r="J1794">
        <v>21600</v>
      </c>
      <c r="K1794">
        <v>21600</v>
      </c>
      <c r="L1794">
        <v>21600</v>
      </c>
      <c r="M1794">
        <v>21600</v>
      </c>
      <c r="N1794" t="s">
        <v>6800</v>
      </c>
      <c r="O1794" t="s">
        <v>6801</v>
      </c>
      <c r="P1794" t="s">
        <v>6272</v>
      </c>
      <c r="Q1794" t="s">
        <v>6273</v>
      </c>
      <c r="R1794" t="s">
        <v>8812</v>
      </c>
      <c r="T1794" t="s">
        <v>6943</v>
      </c>
      <c r="U1794" t="s">
        <v>6395</v>
      </c>
      <c r="V1794" t="s">
        <v>6536</v>
      </c>
      <c r="W1794" t="s">
        <v>6835</v>
      </c>
      <c r="Z1794" t="s">
        <v>241</v>
      </c>
      <c r="AB1794" t="s">
        <v>25573</v>
      </c>
      <c r="AC1794" t="s">
        <v>25574</v>
      </c>
      <c r="AD1794" t="s">
        <v>25575</v>
      </c>
      <c r="AE1794" t="s">
        <v>25588</v>
      </c>
      <c r="AF1794" t="s">
        <v>25577</v>
      </c>
      <c r="AG1794" t="s">
        <v>25578</v>
      </c>
    </row>
    <row r="1795" spans="1:34" x14ac:dyDescent="0.2">
      <c r="A1795" t="s">
        <v>18310</v>
      </c>
      <c r="B1795" t="s">
        <v>6279</v>
      </c>
      <c r="C1795" t="s">
        <v>6280</v>
      </c>
      <c r="D1795" t="s">
        <v>6281</v>
      </c>
      <c r="E1795" t="s">
        <v>6281</v>
      </c>
      <c r="F1795" t="s">
        <v>6456</v>
      </c>
      <c r="G1795" t="s">
        <v>18311</v>
      </c>
      <c r="H1795" s="1">
        <v>43770</v>
      </c>
      <c r="I1795" s="1">
        <v>43244</v>
      </c>
      <c r="J1795">
        <v>0</v>
      </c>
      <c r="R1795" t="s">
        <v>6283</v>
      </c>
      <c r="Z1795" t="s">
        <v>15135</v>
      </c>
      <c r="AB1795" t="s">
        <v>25573</v>
      </c>
      <c r="AC1795" t="s">
        <v>25581</v>
      </c>
      <c r="AD1795" t="s">
        <v>25604</v>
      </c>
      <c r="AE1795" t="s">
        <v>25579</v>
      </c>
      <c r="AF1795" t="s">
        <v>25577</v>
      </c>
      <c r="AG1795" t="s">
        <v>25578</v>
      </c>
      <c r="AH1795" t="s">
        <v>10755</v>
      </c>
    </row>
    <row r="1796" spans="1:34" x14ac:dyDescent="0.2">
      <c r="A1796" t="s">
        <v>7164</v>
      </c>
      <c r="B1796" t="s">
        <v>6279</v>
      </c>
      <c r="C1796" t="s">
        <v>6798</v>
      </c>
      <c r="D1796" t="s">
        <v>6267</v>
      </c>
      <c r="E1796" t="s">
        <v>6267</v>
      </c>
      <c r="F1796" t="s">
        <v>6456</v>
      </c>
      <c r="G1796" t="s">
        <v>7165</v>
      </c>
      <c r="H1796" s="1">
        <v>43799</v>
      </c>
      <c r="I1796" s="1">
        <v>43817</v>
      </c>
      <c r="J1796">
        <v>250000</v>
      </c>
      <c r="K1796">
        <v>250000</v>
      </c>
      <c r="N1796" t="s">
        <v>6800</v>
      </c>
      <c r="O1796" t="s">
        <v>6801</v>
      </c>
      <c r="P1796" t="s">
        <v>6272</v>
      </c>
      <c r="Q1796" t="s">
        <v>6854</v>
      </c>
      <c r="R1796" t="s">
        <v>6333</v>
      </c>
      <c r="T1796" t="s">
        <v>6860</v>
      </c>
      <c r="U1796" t="s">
        <v>6395</v>
      </c>
      <c r="V1796" t="s">
        <v>6840</v>
      </c>
      <c r="Z1796" t="s">
        <v>241</v>
      </c>
      <c r="AB1796" t="s">
        <v>25573</v>
      </c>
      <c r="AC1796" t="s">
        <v>25574</v>
      </c>
      <c r="AD1796" t="s">
        <v>25575</v>
      </c>
      <c r="AE1796" t="s">
        <v>25579</v>
      </c>
      <c r="AF1796" t="s">
        <v>25577</v>
      </c>
      <c r="AG1796" t="s">
        <v>25578</v>
      </c>
    </row>
    <row r="1797" spans="1:34" x14ac:dyDescent="0.2">
      <c r="A1797" t="s">
        <v>16542</v>
      </c>
      <c r="B1797" t="s">
        <v>6279</v>
      </c>
      <c r="C1797" t="s">
        <v>6289</v>
      </c>
      <c r="D1797" t="s">
        <v>6267</v>
      </c>
      <c r="E1797" t="s">
        <v>6267</v>
      </c>
      <c r="F1797" t="s">
        <v>6268</v>
      </c>
      <c r="G1797" t="s">
        <v>16543</v>
      </c>
      <c r="H1797" s="1">
        <v>43770</v>
      </c>
      <c r="I1797" s="1">
        <v>43472</v>
      </c>
      <c r="J1797">
        <v>0</v>
      </c>
      <c r="P1797" t="s">
        <v>6272</v>
      </c>
      <c r="Q1797" t="s">
        <v>6273</v>
      </c>
      <c r="R1797" t="s">
        <v>8351</v>
      </c>
      <c r="Z1797" t="s">
        <v>15135</v>
      </c>
      <c r="AB1797" t="s">
        <v>25573</v>
      </c>
      <c r="AC1797" t="s">
        <v>25601</v>
      </c>
      <c r="AE1797" t="s">
        <v>25583</v>
      </c>
      <c r="AF1797" t="s">
        <v>25577</v>
      </c>
      <c r="AG1797" t="s">
        <v>25578</v>
      </c>
    </row>
    <row r="1798" spans="1:34" x14ac:dyDescent="0.2">
      <c r="A1798" t="s">
        <v>8813</v>
      </c>
      <c r="B1798" t="s">
        <v>6279</v>
      </c>
      <c r="C1798" t="s">
        <v>6289</v>
      </c>
      <c r="D1798" t="s">
        <v>6267</v>
      </c>
      <c r="E1798" t="s">
        <v>6267</v>
      </c>
      <c r="F1798" t="s">
        <v>6456</v>
      </c>
      <c r="G1798" t="s">
        <v>8814</v>
      </c>
      <c r="H1798" s="1">
        <v>43770</v>
      </c>
      <c r="I1798" s="1">
        <v>43321</v>
      </c>
      <c r="J1798">
        <v>100000</v>
      </c>
      <c r="K1798">
        <v>0</v>
      </c>
      <c r="L1798">
        <v>0</v>
      </c>
      <c r="M1798">
        <v>0</v>
      </c>
      <c r="N1798" t="s">
        <v>6800</v>
      </c>
      <c r="O1798" t="s">
        <v>6801</v>
      </c>
      <c r="P1798" t="s">
        <v>6272</v>
      </c>
      <c r="Q1798" t="s">
        <v>6273</v>
      </c>
      <c r="R1798" t="s">
        <v>6855</v>
      </c>
      <c r="T1798" t="s">
        <v>7320</v>
      </c>
      <c r="U1798" t="s">
        <v>6811</v>
      </c>
      <c r="V1798" t="s">
        <v>7321</v>
      </c>
      <c r="Z1798" t="s">
        <v>241</v>
      </c>
      <c r="AB1798" t="s">
        <v>25573</v>
      </c>
      <c r="AC1798" t="s">
        <v>25574</v>
      </c>
      <c r="AD1798" t="s">
        <v>25575</v>
      </c>
      <c r="AE1798" t="s">
        <v>25579</v>
      </c>
      <c r="AF1798" t="s">
        <v>25577</v>
      </c>
      <c r="AG1798" t="s">
        <v>25578</v>
      </c>
    </row>
    <row r="1799" spans="1:34" x14ac:dyDescent="0.2">
      <c r="A1799" t="s">
        <v>18312</v>
      </c>
      <c r="B1799" t="s">
        <v>6279</v>
      </c>
      <c r="C1799" t="s">
        <v>6289</v>
      </c>
      <c r="D1799" t="s">
        <v>6281</v>
      </c>
      <c r="E1799" t="s">
        <v>6281</v>
      </c>
      <c r="F1799" t="s">
        <v>6286</v>
      </c>
      <c r="G1799" t="s">
        <v>18313</v>
      </c>
      <c r="H1799" s="1">
        <v>43770</v>
      </c>
      <c r="I1799" s="1">
        <v>43451</v>
      </c>
      <c r="J1799">
        <v>0</v>
      </c>
      <c r="R1799" t="s">
        <v>6283</v>
      </c>
      <c r="Z1799" t="s">
        <v>15135</v>
      </c>
      <c r="AB1799" t="s">
        <v>25573</v>
      </c>
      <c r="AC1799" t="s">
        <v>25581</v>
      </c>
      <c r="AD1799" t="s">
        <v>25604</v>
      </c>
      <c r="AE1799" t="s">
        <v>25579</v>
      </c>
      <c r="AF1799" t="s">
        <v>25577</v>
      </c>
      <c r="AG1799" t="s">
        <v>25578</v>
      </c>
      <c r="AH1799" t="s">
        <v>10755</v>
      </c>
    </row>
    <row r="1800" spans="1:34" x14ac:dyDescent="0.2">
      <c r="A1800" t="s">
        <v>7166</v>
      </c>
      <c r="B1800" t="s">
        <v>6279</v>
      </c>
      <c r="C1800" t="s">
        <v>6280</v>
      </c>
      <c r="D1800" t="s">
        <v>6267</v>
      </c>
      <c r="E1800" t="s">
        <v>6267</v>
      </c>
      <c r="F1800" t="s">
        <v>6268</v>
      </c>
      <c r="G1800" t="s">
        <v>7167</v>
      </c>
      <c r="H1800" s="1">
        <v>43951</v>
      </c>
      <c r="I1800" s="1">
        <v>43918</v>
      </c>
      <c r="J1800">
        <v>100000</v>
      </c>
      <c r="K1800">
        <v>100000</v>
      </c>
      <c r="N1800" t="s">
        <v>6800</v>
      </c>
      <c r="O1800" t="s">
        <v>6801</v>
      </c>
      <c r="R1800" t="s">
        <v>7168</v>
      </c>
      <c r="T1800" t="s">
        <v>7169</v>
      </c>
      <c r="U1800" t="s">
        <v>6395</v>
      </c>
      <c r="V1800" t="s">
        <v>6545</v>
      </c>
      <c r="W1800" t="s">
        <v>6965</v>
      </c>
      <c r="Z1800" t="s">
        <v>241</v>
      </c>
      <c r="AB1800" t="s">
        <v>25573</v>
      </c>
      <c r="AC1800" t="s">
        <v>25574</v>
      </c>
      <c r="AD1800" t="s">
        <v>25575</v>
      </c>
      <c r="AE1800" t="s">
        <v>25576</v>
      </c>
      <c r="AF1800" t="s">
        <v>25577</v>
      </c>
      <c r="AG1800" t="s">
        <v>25578</v>
      </c>
    </row>
    <row r="1801" spans="1:34" x14ac:dyDescent="0.2">
      <c r="A1801" t="s">
        <v>16544</v>
      </c>
      <c r="B1801" t="s">
        <v>6279</v>
      </c>
      <c r="C1801" t="s">
        <v>6280</v>
      </c>
      <c r="D1801" t="s">
        <v>6281</v>
      </c>
      <c r="E1801" t="s">
        <v>6281</v>
      </c>
      <c r="F1801" t="s">
        <v>6456</v>
      </c>
      <c r="G1801" t="s">
        <v>16545</v>
      </c>
      <c r="H1801" s="1">
        <v>43770</v>
      </c>
      <c r="I1801" s="1">
        <v>43244</v>
      </c>
      <c r="J1801">
        <v>0</v>
      </c>
      <c r="R1801" t="s">
        <v>6472</v>
      </c>
      <c r="Z1801" t="s">
        <v>15135</v>
      </c>
      <c r="AB1801" t="s">
        <v>25573</v>
      </c>
      <c r="AC1801" t="s">
        <v>25581</v>
      </c>
      <c r="AD1801" t="s">
        <v>25607</v>
      </c>
      <c r="AE1801" t="s">
        <v>25579</v>
      </c>
      <c r="AF1801" t="s">
        <v>25577</v>
      </c>
      <c r="AG1801" t="s">
        <v>25578</v>
      </c>
    </row>
    <row r="1802" spans="1:34" x14ac:dyDescent="0.2">
      <c r="A1802" t="s">
        <v>8815</v>
      </c>
      <c r="B1802" t="s">
        <v>6495</v>
      </c>
      <c r="C1802" t="s">
        <v>6496</v>
      </c>
      <c r="D1802" t="s">
        <v>6267</v>
      </c>
      <c r="E1802" t="s">
        <v>6267</v>
      </c>
      <c r="F1802" t="s">
        <v>6268</v>
      </c>
      <c r="G1802" t="s">
        <v>8816</v>
      </c>
      <c r="H1802" s="1">
        <v>43646</v>
      </c>
      <c r="I1802" s="1">
        <v>43652</v>
      </c>
      <c r="J1802">
        <v>74140</v>
      </c>
      <c r="K1802">
        <v>74140</v>
      </c>
      <c r="L1802">
        <v>74140</v>
      </c>
      <c r="M1802">
        <v>74140</v>
      </c>
      <c r="N1802" t="s">
        <v>6800</v>
      </c>
      <c r="O1802" t="s">
        <v>6801</v>
      </c>
      <c r="P1802" t="s">
        <v>6272</v>
      </c>
      <c r="Q1802" t="s">
        <v>6273</v>
      </c>
      <c r="R1802" t="s">
        <v>6855</v>
      </c>
      <c r="T1802" t="s">
        <v>8817</v>
      </c>
      <c r="U1802" t="s">
        <v>6395</v>
      </c>
      <c r="V1802" t="s">
        <v>6536</v>
      </c>
      <c r="W1802" t="s">
        <v>8818</v>
      </c>
      <c r="Z1802" t="s">
        <v>241</v>
      </c>
      <c r="AB1802" t="s">
        <v>25573</v>
      </c>
      <c r="AC1802" t="s">
        <v>25574</v>
      </c>
      <c r="AD1802" t="s">
        <v>25575</v>
      </c>
      <c r="AE1802" t="s">
        <v>25579</v>
      </c>
      <c r="AF1802" t="s">
        <v>25577</v>
      </c>
      <c r="AG1802" t="s">
        <v>25578</v>
      </c>
    </row>
    <row r="1803" spans="1:34" x14ac:dyDescent="0.2">
      <c r="A1803" t="s">
        <v>18314</v>
      </c>
      <c r="B1803" t="s">
        <v>6279</v>
      </c>
      <c r="C1803" t="s">
        <v>6289</v>
      </c>
      <c r="D1803" t="s">
        <v>6281</v>
      </c>
      <c r="E1803" t="s">
        <v>6281</v>
      </c>
      <c r="F1803" t="s">
        <v>6456</v>
      </c>
      <c r="G1803" t="s">
        <v>18315</v>
      </c>
      <c r="H1803" s="1">
        <v>43770</v>
      </c>
      <c r="I1803" s="1">
        <v>43171</v>
      </c>
      <c r="J1803">
        <v>0</v>
      </c>
      <c r="R1803" t="s">
        <v>6302</v>
      </c>
      <c r="Z1803" t="s">
        <v>15135</v>
      </c>
      <c r="AB1803" t="s">
        <v>25573</v>
      </c>
      <c r="AC1803" t="s">
        <v>25574</v>
      </c>
      <c r="AD1803" t="s">
        <v>25575</v>
      </c>
      <c r="AE1803" t="s">
        <v>25579</v>
      </c>
      <c r="AF1803" t="s">
        <v>25577</v>
      </c>
      <c r="AG1803" t="s">
        <v>25578</v>
      </c>
    </row>
    <row r="1804" spans="1:34" x14ac:dyDescent="0.2">
      <c r="A1804" t="s">
        <v>7170</v>
      </c>
      <c r="B1804" t="s">
        <v>6279</v>
      </c>
      <c r="C1804" t="s">
        <v>6289</v>
      </c>
      <c r="D1804" t="s">
        <v>6267</v>
      </c>
      <c r="E1804" t="s">
        <v>6267</v>
      </c>
      <c r="F1804" t="s">
        <v>6286</v>
      </c>
      <c r="G1804" t="s">
        <v>7171</v>
      </c>
      <c r="H1804" s="1">
        <v>43770</v>
      </c>
      <c r="I1804" s="1">
        <v>42907</v>
      </c>
      <c r="J1804">
        <v>0</v>
      </c>
      <c r="K1804">
        <v>0</v>
      </c>
      <c r="L1804">
        <v>0</v>
      </c>
      <c r="M1804">
        <v>0</v>
      </c>
      <c r="N1804" t="s">
        <v>6800</v>
      </c>
      <c r="O1804" t="s">
        <v>6801</v>
      </c>
      <c r="R1804" t="s">
        <v>7172</v>
      </c>
      <c r="T1804" t="s">
        <v>6959</v>
      </c>
      <c r="U1804" t="s">
        <v>6395</v>
      </c>
      <c r="V1804" t="s">
        <v>6545</v>
      </c>
      <c r="W1804" t="s">
        <v>6960</v>
      </c>
      <c r="Z1804" t="s">
        <v>241</v>
      </c>
      <c r="AB1804" t="s">
        <v>25573</v>
      </c>
      <c r="AC1804" t="s">
        <v>25601</v>
      </c>
      <c r="AE1804" t="s">
        <v>25579</v>
      </c>
      <c r="AF1804" t="s">
        <v>25577</v>
      </c>
      <c r="AG1804" t="s">
        <v>25578</v>
      </c>
    </row>
    <row r="1805" spans="1:34" x14ac:dyDescent="0.2">
      <c r="A1805" t="s">
        <v>16653</v>
      </c>
      <c r="B1805" t="s">
        <v>6279</v>
      </c>
      <c r="C1805" t="s">
        <v>6289</v>
      </c>
      <c r="D1805" t="s">
        <v>6380</v>
      </c>
      <c r="E1805" t="s">
        <v>6380</v>
      </c>
      <c r="F1805" t="s">
        <v>6286</v>
      </c>
      <c r="G1805" t="s">
        <v>16654</v>
      </c>
      <c r="H1805" s="1">
        <v>43770</v>
      </c>
      <c r="I1805" s="1">
        <v>43336</v>
      </c>
      <c r="J1805">
        <v>0</v>
      </c>
      <c r="R1805" t="s">
        <v>16655</v>
      </c>
      <c r="Z1805" t="s">
        <v>15135</v>
      </c>
      <c r="AB1805" t="s">
        <v>25573</v>
      </c>
      <c r="AC1805" t="s">
        <v>25574</v>
      </c>
      <c r="AD1805" t="s">
        <v>25575</v>
      </c>
      <c r="AE1805" t="s">
        <v>25583</v>
      </c>
      <c r="AF1805" t="s">
        <v>25577</v>
      </c>
      <c r="AG1805" t="s">
        <v>25578</v>
      </c>
    </row>
    <row r="1806" spans="1:34" x14ac:dyDescent="0.2">
      <c r="A1806" t="s">
        <v>8819</v>
      </c>
      <c r="B1806" t="s">
        <v>6538</v>
      </c>
      <c r="C1806" t="s">
        <v>8820</v>
      </c>
      <c r="D1806" t="s">
        <v>6267</v>
      </c>
      <c r="E1806" t="s">
        <v>6267</v>
      </c>
      <c r="F1806" t="s">
        <v>6268</v>
      </c>
      <c r="G1806" t="s">
        <v>8821</v>
      </c>
      <c r="H1806" s="1">
        <v>44106</v>
      </c>
      <c r="J1806">
        <v>60000</v>
      </c>
      <c r="K1806">
        <v>60000</v>
      </c>
      <c r="N1806" t="s">
        <v>6800</v>
      </c>
      <c r="O1806" t="s">
        <v>6801</v>
      </c>
      <c r="R1806" t="s">
        <v>6855</v>
      </c>
      <c r="T1806" t="s">
        <v>8817</v>
      </c>
      <c r="U1806" t="s">
        <v>6395</v>
      </c>
      <c r="V1806" t="s">
        <v>6536</v>
      </c>
      <c r="W1806" t="s">
        <v>8818</v>
      </c>
      <c r="Z1806" t="s">
        <v>241</v>
      </c>
      <c r="AB1806" t="s">
        <v>25573</v>
      </c>
      <c r="AC1806" t="s">
        <v>25574</v>
      </c>
      <c r="AD1806" t="s">
        <v>25575</v>
      </c>
      <c r="AE1806" t="s">
        <v>25579</v>
      </c>
      <c r="AF1806" t="s">
        <v>25577</v>
      </c>
      <c r="AG1806" t="s">
        <v>25578</v>
      </c>
    </row>
    <row r="1807" spans="1:34" x14ac:dyDescent="0.2">
      <c r="A1807" t="s">
        <v>18316</v>
      </c>
      <c r="B1807" t="s">
        <v>6279</v>
      </c>
      <c r="C1807" t="s">
        <v>6289</v>
      </c>
      <c r="D1807" t="s">
        <v>6267</v>
      </c>
      <c r="E1807" t="s">
        <v>6267</v>
      </c>
      <c r="F1807" t="s">
        <v>6268</v>
      </c>
      <c r="G1807" t="s">
        <v>18317</v>
      </c>
      <c r="H1807" s="1">
        <v>43770</v>
      </c>
      <c r="I1807" s="1">
        <v>43480</v>
      </c>
      <c r="J1807">
        <v>0</v>
      </c>
      <c r="P1807" t="s">
        <v>6272</v>
      </c>
      <c r="Q1807" t="s">
        <v>6273</v>
      </c>
      <c r="R1807" t="s">
        <v>18318</v>
      </c>
      <c r="Z1807" t="s">
        <v>15135</v>
      </c>
      <c r="AB1807" t="s">
        <v>25573</v>
      </c>
      <c r="AC1807" t="s">
        <v>25574</v>
      </c>
      <c r="AD1807" t="s">
        <v>25575</v>
      </c>
      <c r="AE1807" t="s">
        <v>25576</v>
      </c>
      <c r="AF1807" t="s">
        <v>25577</v>
      </c>
      <c r="AG1807" t="s">
        <v>25578</v>
      </c>
    </row>
    <row r="1808" spans="1:34" x14ac:dyDescent="0.2">
      <c r="A1808" t="s">
        <v>7173</v>
      </c>
      <c r="B1808" t="s">
        <v>6265</v>
      </c>
      <c r="C1808" t="s">
        <v>7174</v>
      </c>
      <c r="D1808" t="s">
        <v>6267</v>
      </c>
      <c r="E1808" t="s">
        <v>6267</v>
      </c>
      <c r="F1808" t="s">
        <v>6268</v>
      </c>
      <c r="G1808" t="s">
        <v>7175</v>
      </c>
      <c r="H1808" s="1">
        <v>44074</v>
      </c>
      <c r="J1808">
        <v>165000</v>
      </c>
      <c r="K1808">
        <v>165000</v>
      </c>
      <c r="N1808" t="s">
        <v>6800</v>
      </c>
      <c r="O1808" t="s">
        <v>6801</v>
      </c>
      <c r="R1808" t="s">
        <v>7168</v>
      </c>
      <c r="T1808" t="s">
        <v>6860</v>
      </c>
      <c r="U1808" t="s">
        <v>6395</v>
      </c>
      <c r="V1808" t="s">
        <v>6840</v>
      </c>
      <c r="Z1808" t="s">
        <v>241</v>
      </c>
      <c r="AB1808" t="s">
        <v>25573</v>
      </c>
      <c r="AC1808" t="s">
        <v>25574</v>
      </c>
      <c r="AD1808" t="s">
        <v>25575</v>
      </c>
      <c r="AE1808" t="s">
        <v>25576</v>
      </c>
      <c r="AF1808" t="s">
        <v>25577</v>
      </c>
      <c r="AG1808" t="s">
        <v>25578</v>
      </c>
    </row>
    <row r="1809" spans="1:33" x14ac:dyDescent="0.2">
      <c r="A1809" t="s">
        <v>16656</v>
      </c>
      <c r="B1809" t="s">
        <v>6279</v>
      </c>
      <c r="C1809" t="s">
        <v>6280</v>
      </c>
      <c r="D1809" t="s">
        <v>6281</v>
      </c>
      <c r="E1809" t="s">
        <v>6281</v>
      </c>
      <c r="F1809" t="s">
        <v>6456</v>
      </c>
      <c r="G1809" t="s">
        <v>16657</v>
      </c>
      <c r="H1809" s="1">
        <v>43770</v>
      </c>
      <c r="I1809" s="1">
        <v>43244</v>
      </c>
      <c r="J1809">
        <v>0</v>
      </c>
      <c r="R1809" t="s">
        <v>16658</v>
      </c>
      <c r="Z1809" t="s">
        <v>15135</v>
      </c>
      <c r="AB1809" t="s">
        <v>25573</v>
      </c>
      <c r="AC1809" t="s">
        <v>25581</v>
      </c>
      <c r="AD1809" t="s">
        <v>25607</v>
      </c>
      <c r="AE1809" t="s">
        <v>25579</v>
      </c>
      <c r="AF1809" t="s">
        <v>25577</v>
      </c>
      <c r="AG1809" t="s">
        <v>25578</v>
      </c>
    </row>
    <row r="1810" spans="1:33" x14ac:dyDescent="0.2">
      <c r="A1810" t="s">
        <v>8822</v>
      </c>
      <c r="B1810" t="s">
        <v>6495</v>
      </c>
      <c r="C1810" t="s">
        <v>6496</v>
      </c>
      <c r="D1810" t="s">
        <v>6267</v>
      </c>
      <c r="E1810" t="s">
        <v>6267</v>
      </c>
      <c r="F1810" t="s">
        <v>6286</v>
      </c>
      <c r="G1810" t="s">
        <v>8823</v>
      </c>
      <c r="H1810" s="1">
        <v>43017</v>
      </c>
      <c r="I1810" s="1">
        <v>43171</v>
      </c>
      <c r="J1810">
        <v>93750</v>
      </c>
      <c r="K1810">
        <v>93750</v>
      </c>
      <c r="L1810">
        <v>93750</v>
      </c>
      <c r="M1810">
        <v>93750</v>
      </c>
      <c r="N1810" t="s">
        <v>6800</v>
      </c>
      <c r="O1810" t="s">
        <v>6801</v>
      </c>
      <c r="R1810" t="s">
        <v>6855</v>
      </c>
      <c r="T1810" t="s">
        <v>8824</v>
      </c>
      <c r="U1810" t="s">
        <v>6395</v>
      </c>
      <c r="V1810" t="s">
        <v>6545</v>
      </c>
      <c r="W1810" t="s">
        <v>6960</v>
      </c>
      <c r="Z1810" t="s">
        <v>241</v>
      </c>
      <c r="AB1810" t="s">
        <v>25573</v>
      </c>
      <c r="AC1810" t="s">
        <v>25574</v>
      </c>
      <c r="AD1810" t="s">
        <v>25575</v>
      </c>
      <c r="AE1810" t="s">
        <v>25579</v>
      </c>
      <c r="AF1810" t="s">
        <v>25577</v>
      </c>
      <c r="AG1810" t="s">
        <v>25578</v>
      </c>
    </row>
    <row r="1811" spans="1:33" x14ac:dyDescent="0.2">
      <c r="A1811" t="s">
        <v>18319</v>
      </c>
      <c r="B1811" t="s">
        <v>6279</v>
      </c>
      <c r="C1811" t="s">
        <v>6280</v>
      </c>
      <c r="D1811" t="s">
        <v>6281</v>
      </c>
      <c r="E1811" t="s">
        <v>6281</v>
      </c>
      <c r="F1811" t="s">
        <v>6456</v>
      </c>
      <c r="G1811" t="s">
        <v>18320</v>
      </c>
      <c r="H1811" s="1">
        <v>43770</v>
      </c>
      <c r="I1811" s="1">
        <v>43244</v>
      </c>
      <c r="J1811">
        <v>0</v>
      </c>
      <c r="R1811" t="s">
        <v>11769</v>
      </c>
      <c r="Z1811" t="s">
        <v>15135</v>
      </c>
      <c r="AB1811" t="s">
        <v>25573</v>
      </c>
      <c r="AC1811" t="s">
        <v>25601</v>
      </c>
      <c r="AE1811" t="s">
        <v>25583</v>
      </c>
      <c r="AF1811" t="s">
        <v>25577</v>
      </c>
      <c r="AG1811" t="s">
        <v>25578</v>
      </c>
    </row>
    <row r="1812" spans="1:33" x14ac:dyDescent="0.2">
      <c r="A1812" t="s">
        <v>7176</v>
      </c>
      <c r="B1812" t="s">
        <v>6495</v>
      </c>
      <c r="C1812" t="s">
        <v>6496</v>
      </c>
      <c r="D1812" t="s">
        <v>6267</v>
      </c>
      <c r="E1812" t="s">
        <v>6267</v>
      </c>
      <c r="F1812" t="s">
        <v>6268</v>
      </c>
      <c r="G1812" t="s">
        <v>7177</v>
      </c>
      <c r="H1812" s="1">
        <v>43707</v>
      </c>
      <c r="I1812" s="1">
        <v>43682</v>
      </c>
      <c r="J1812">
        <v>430000</v>
      </c>
      <c r="K1812">
        <v>430000</v>
      </c>
      <c r="L1812">
        <v>430000</v>
      </c>
      <c r="M1812">
        <v>430000</v>
      </c>
      <c r="N1812" t="s">
        <v>6800</v>
      </c>
      <c r="O1812" t="s">
        <v>6801</v>
      </c>
      <c r="R1812" t="s">
        <v>7178</v>
      </c>
      <c r="T1812" t="s">
        <v>6959</v>
      </c>
      <c r="U1812" t="s">
        <v>6395</v>
      </c>
      <c r="V1812" t="s">
        <v>6545</v>
      </c>
      <c r="W1812" t="s">
        <v>6960</v>
      </c>
      <c r="Z1812" t="s">
        <v>241</v>
      </c>
      <c r="AB1812" t="s">
        <v>25573</v>
      </c>
      <c r="AC1812" t="s">
        <v>25574</v>
      </c>
      <c r="AD1812" t="s">
        <v>25575</v>
      </c>
      <c r="AE1812" t="s">
        <v>25602</v>
      </c>
      <c r="AF1812" t="s">
        <v>25625</v>
      </c>
      <c r="AG1812" t="s">
        <v>25578</v>
      </c>
    </row>
    <row r="1813" spans="1:33" x14ac:dyDescent="0.2">
      <c r="A1813" t="s">
        <v>16659</v>
      </c>
      <c r="B1813" t="s">
        <v>6279</v>
      </c>
      <c r="C1813" t="s">
        <v>6437</v>
      </c>
      <c r="D1813" t="s">
        <v>6281</v>
      </c>
      <c r="E1813" t="s">
        <v>6281</v>
      </c>
      <c r="F1813" t="s">
        <v>6456</v>
      </c>
      <c r="G1813" t="s">
        <v>16660</v>
      </c>
      <c r="H1813" s="1">
        <v>43770</v>
      </c>
      <c r="I1813" s="1">
        <v>43843</v>
      </c>
      <c r="J1813">
        <v>0</v>
      </c>
      <c r="R1813" t="s">
        <v>16661</v>
      </c>
      <c r="Z1813" t="s">
        <v>15135</v>
      </c>
      <c r="AB1813" t="s">
        <v>25573</v>
      </c>
      <c r="AC1813" t="s">
        <v>25601</v>
      </c>
      <c r="AE1813" t="s">
        <v>25602</v>
      </c>
      <c r="AF1813" t="s">
        <v>25625</v>
      </c>
      <c r="AG1813" t="s">
        <v>25578</v>
      </c>
    </row>
    <row r="1814" spans="1:33" x14ac:dyDescent="0.2">
      <c r="A1814" t="s">
        <v>6847</v>
      </c>
      <c r="B1814" t="s">
        <v>6279</v>
      </c>
      <c r="C1814" t="s">
        <v>6553</v>
      </c>
      <c r="D1814" t="s">
        <v>6267</v>
      </c>
      <c r="E1814" t="s">
        <v>6267</v>
      </c>
      <c r="F1814" t="s">
        <v>6268</v>
      </c>
      <c r="G1814" t="s">
        <v>6848</v>
      </c>
      <c r="H1814" s="1">
        <v>43757</v>
      </c>
      <c r="I1814" s="1">
        <v>43817</v>
      </c>
      <c r="J1814">
        <v>150000</v>
      </c>
      <c r="K1814">
        <v>150000</v>
      </c>
      <c r="N1814" t="s">
        <v>6800</v>
      </c>
      <c r="O1814" t="s">
        <v>6801</v>
      </c>
      <c r="P1814" t="s">
        <v>6272</v>
      </c>
      <c r="Q1814" t="s">
        <v>6273</v>
      </c>
      <c r="R1814" t="s">
        <v>6849</v>
      </c>
      <c r="T1814" t="s">
        <v>6850</v>
      </c>
      <c r="U1814" t="s">
        <v>6395</v>
      </c>
      <c r="V1814" t="s">
        <v>6536</v>
      </c>
      <c r="W1814" t="s">
        <v>6851</v>
      </c>
      <c r="Z1814" t="s">
        <v>241</v>
      </c>
      <c r="AB1814" t="s">
        <v>25573</v>
      </c>
      <c r="AC1814" t="s">
        <v>25574</v>
      </c>
      <c r="AD1814" t="s">
        <v>25575</v>
      </c>
      <c r="AE1814" t="s">
        <v>25579</v>
      </c>
      <c r="AF1814" t="s">
        <v>25577</v>
      </c>
      <c r="AG1814" t="s">
        <v>25578</v>
      </c>
    </row>
    <row r="1815" spans="1:33" x14ac:dyDescent="0.2">
      <c r="A1815" t="s">
        <v>18321</v>
      </c>
      <c r="B1815" t="s">
        <v>6279</v>
      </c>
      <c r="C1815" t="s">
        <v>6289</v>
      </c>
      <c r="D1815" t="s">
        <v>6281</v>
      </c>
      <c r="E1815" t="s">
        <v>6281</v>
      </c>
      <c r="F1815" t="s">
        <v>6456</v>
      </c>
      <c r="G1815" t="s">
        <v>18322</v>
      </c>
      <c r="H1815" s="1">
        <v>43770</v>
      </c>
      <c r="I1815" s="1">
        <v>43171</v>
      </c>
      <c r="J1815">
        <v>0</v>
      </c>
      <c r="R1815" t="s">
        <v>11769</v>
      </c>
      <c r="Z1815" t="s">
        <v>15135</v>
      </c>
      <c r="AB1815" t="s">
        <v>25573</v>
      </c>
      <c r="AC1815" t="s">
        <v>25601</v>
      </c>
      <c r="AE1815" t="s">
        <v>25583</v>
      </c>
      <c r="AF1815" t="s">
        <v>25577</v>
      </c>
      <c r="AG1815" t="s">
        <v>25578</v>
      </c>
    </row>
    <row r="1816" spans="1:33" x14ac:dyDescent="0.2">
      <c r="A1816" t="s">
        <v>7179</v>
      </c>
      <c r="B1816" t="s">
        <v>6279</v>
      </c>
      <c r="C1816" t="s">
        <v>6831</v>
      </c>
      <c r="D1816" t="s">
        <v>6267</v>
      </c>
      <c r="E1816" t="s">
        <v>6267</v>
      </c>
      <c r="F1816" t="s">
        <v>6286</v>
      </c>
      <c r="G1816" t="s">
        <v>7180</v>
      </c>
      <c r="H1816" s="1">
        <v>43034</v>
      </c>
      <c r="I1816" s="1">
        <v>43117</v>
      </c>
      <c r="J1816">
        <v>0</v>
      </c>
      <c r="K1816">
        <v>0</v>
      </c>
      <c r="L1816">
        <v>0</v>
      </c>
      <c r="M1816">
        <v>0</v>
      </c>
      <c r="N1816" t="s">
        <v>6800</v>
      </c>
      <c r="O1816" t="s">
        <v>6801</v>
      </c>
      <c r="R1816" t="s">
        <v>7181</v>
      </c>
      <c r="U1816" t="s">
        <v>6395</v>
      </c>
      <c r="Z1816" t="s">
        <v>241</v>
      </c>
      <c r="AB1816" t="s">
        <v>25573</v>
      </c>
      <c r="AC1816" t="s">
        <v>25574</v>
      </c>
      <c r="AD1816" t="s">
        <v>25575</v>
      </c>
      <c r="AE1816" t="s">
        <v>25579</v>
      </c>
      <c r="AF1816" t="s">
        <v>25577</v>
      </c>
      <c r="AG1816" t="s">
        <v>25578</v>
      </c>
    </row>
    <row r="1817" spans="1:33" x14ac:dyDescent="0.2">
      <c r="A1817" t="s">
        <v>16662</v>
      </c>
      <c r="B1817" t="s">
        <v>6279</v>
      </c>
      <c r="C1817" t="s">
        <v>6280</v>
      </c>
      <c r="D1817" t="s">
        <v>6281</v>
      </c>
      <c r="E1817" t="s">
        <v>6281</v>
      </c>
      <c r="F1817" t="s">
        <v>6286</v>
      </c>
      <c r="G1817" t="s">
        <v>16663</v>
      </c>
      <c r="H1817" s="1">
        <v>43770</v>
      </c>
      <c r="I1817" s="1">
        <v>43451</v>
      </c>
      <c r="J1817">
        <v>0</v>
      </c>
      <c r="R1817" t="s">
        <v>8344</v>
      </c>
      <c r="U1817" t="s">
        <v>6811</v>
      </c>
      <c r="Z1817" t="s">
        <v>15135</v>
      </c>
      <c r="AB1817" t="s">
        <v>25573</v>
      </c>
      <c r="AC1817" t="s">
        <v>25581</v>
      </c>
      <c r="AD1817" t="s">
        <v>25589</v>
      </c>
      <c r="AE1817" t="s">
        <v>25591</v>
      </c>
      <c r="AF1817" t="s">
        <v>25577</v>
      </c>
      <c r="AG1817" t="s">
        <v>25578</v>
      </c>
    </row>
    <row r="1818" spans="1:33" x14ac:dyDescent="0.2">
      <c r="A1818" t="s">
        <v>6852</v>
      </c>
      <c r="B1818" t="s">
        <v>6495</v>
      </c>
      <c r="C1818" t="s">
        <v>6496</v>
      </c>
      <c r="D1818" t="s">
        <v>6267</v>
      </c>
      <c r="E1818" t="s">
        <v>6267</v>
      </c>
      <c r="F1818" t="s">
        <v>6268</v>
      </c>
      <c r="G1818" t="s">
        <v>6853</v>
      </c>
      <c r="H1818" s="1">
        <v>43616</v>
      </c>
      <c r="I1818" s="1">
        <v>43602</v>
      </c>
      <c r="J1818">
        <v>193000</v>
      </c>
      <c r="K1818">
        <v>193000</v>
      </c>
      <c r="L1818">
        <v>193000</v>
      </c>
      <c r="M1818">
        <v>193000</v>
      </c>
      <c r="N1818" t="s">
        <v>6800</v>
      </c>
      <c r="O1818" t="s">
        <v>6801</v>
      </c>
      <c r="P1818" t="s">
        <v>6272</v>
      </c>
      <c r="Q1818" t="s">
        <v>6854</v>
      </c>
      <c r="R1818" t="s">
        <v>6855</v>
      </c>
      <c r="T1818" t="s">
        <v>6856</v>
      </c>
      <c r="U1818" t="s">
        <v>6811</v>
      </c>
      <c r="V1818" t="s">
        <v>6857</v>
      </c>
      <c r="Z1818" t="s">
        <v>241</v>
      </c>
      <c r="AB1818" t="s">
        <v>25573</v>
      </c>
      <c r="AC1818" t="s">
        <v>25574</v>
      </c>
      <c r="AD1818" t="s">
        <v>25575</v>
      </c>
      <c r="AE1818" t="s">
        <v>25579</v>
      </c>
      <c r="AF1818" t="s">
        <v>25577</v>
      </c>
      <c r="AG1818" t="s">
        <v>25578</v>
      </c>
    </row>
    <row r="1819" spans="1:33" x14ac:dyDescent="0.2">
      <c r="A1819" t="s">
        <v>18323</v>
      </c>
      <c r="B1819" t="s">
        <v>6279</v>
      </c>
      <c r="C1819" t="s">
        <v>6280</v>
      </c>
      <c r="D1819" t="s">
        <v>6281</v>
      </c>
      <c r="E1819" t="s">
        <v>6281</v>
      </c>
      <c r="F1819" t="s">
        <v>6456</v>
      </c>
      <c r="G1819" t="s">
        <v>18324</v>
      </c>
      <c r="H1819" s="1">
        <v>43770</v>
      </c>
      <c r="I1819" s="1">
        <v>43244</v>
      </c>
      <c r="J1819">
        <v>0</v>
      </c>
      <c r="R1819" t="s">
        <v>11769</v>
      </c>
      <c r="Z1819" t="s">
        <v>15135</v>
      </c>
      <c r="AB1819" t="s">
        <v>25573</v>
      </c>
      <c r="AC1819" t="s">
        <v>25601</v>
      </c>
      <c r="AE1819" t="s">
        <v>25583</v>
      </c>
      <c r="AF1819" t="s">
        <v>25577</v>
      </c>
      <c r="AG1819" t="s">
        <v>25578</v>
      </c>
    </row>
    <row r="1820" spans="1:33" x14ac:dyDescent="0.2">
      <c r="A1820" t="s">
        <v>7182</v>
      </c>
      <c r="B1820" t="s">
        <v>6279</v>
      </c>
      <c r="C1820" t="s">
        <v>7183</v>
      </c>
      <c r="D1820" t="s">
        <v>6267</v>
      </c>
      <c r="E1820" t="s">
        <v>6267</v>
      </c>
      <c r="F1820" t="s">
        <v>6268</v>
      </c>
      <c r="G1820" t="s">
        <v>7184</v>
      </c>
      <c r="H1820" s="1">
        <v>43768</v>
      </c>
      <c r="I1820" s="1">
        <v>43714</v>
      </c>
      <c r="J1820">
        <v>300000</v>
      </c>
      <c r="K1820">
        <v>300000</v>
      </c>
      <c r="L1820">
        <v>0</v>
      </c>
      <c r="M1820">
        <v>0</v>
      </c>
      <c r="N1820" t="s">
        <v>6800</v>
      </c>
      <c r="O1820" t="s">
        <v>6801</v>
      </c>
      <c r="R1820" t="s">
        <v>7185</v>
      </c>
      <c r="T1820" t="s">
        <v>7186</v>
      </c>
      <c r="U1820" t="s">
        <v>6395</v>
      </c>
      <c r="V1820" t="s">
        <v>6536</v>
      </c>
      <c r="W1820" t="s">
        <v>6835</v>
      </c>
      <c r="Z1820" t="s">
        <v>241</v>
      </c>
      <c r="AB1820" t="s">
        <v>25573</v>
      </c>
      <c r="AC1820" t="s">
        <v>25574</v>
      </c>
      <c r="AD1820" t="s">
        <v>25575</v>
      </c>
      <c r="AE1820" t="s">
        <v>25579</v>
      </c>
      <c r="AF1820" t="s">
        <v>25577</v>
      </c>
      <c r="AG1820" t="s">
        <v>25578</v>
      </c>
    </row>
    <row r="1821" spans="1:33" x14ac:dyDescent="0.2">
      <c r="A1821" t="s">
        <v>16664</v>
      </c>
      <c r="B1821" t="s">
        <v>6279</v>
      </c>
      <c r="C1821" t="s">
        <v>6280</v>
      </c>
      <c r="D1821" t="s">
        <v>6281</v>
      </c>
      <c r="E1821" t="s">
        <v>6281</v>
      </c>
      <c r="F1821" t="s">
        <v>6456</v>
      </c>
      <c r="G1821" t="s">
        <v>16665</v>
      </c>
      <c r="H1821" s="1">
        <v>43770</v>
      </c>
      <c r="I1821" s="1">
        <v>43244</v>
      </c>
      <c r="J1821">
        <v>0</v>
      </c>
      <c r="R1821" t="s">
        <v>15583</v>
      </c>
      <c r="Z1821" t="s">
        <v>15135</v>
      </c>
      <c r="AB1821" t="s">
        <v>25573</v>
      </c>
      <c r="AC1821" t="s">
        <v>25601</v>
      </c>
      <c r="AE1821" t="s">
        <v>25579</v>
      </c>
      <c r="AF1821" t="s">
        <v>25577</v>
      </c>
      <c r="AG1821" t="s">
        <v>25578</v>
      </c>
    </row>
    <row r="1822" spans="1:33" x14ac:dyDescent="0.2">
      <c r="A1822" t="s">
        <v>6858</v>
      </c>
      <c r="B1822" t="s">
        <v>6495</v>
      </c>
      <c r="C1822" t="s">
        <v>6496</v>
      </c>
      <c r="D1822" t="s">
        <v>6267</v>
      </c>
      <c r="E1822" t="s">
        <v>6267</v>
      </c>
      <c r="F1822" t="s">
        <v>6456</v>
      </c>
      <c r="G1822" t="s">
        <v>6859</v>
      </c>
      <c r="H1822" s="1">
        <v>43555</v>
      </c>
      <c r="I1822" s="1">
        <v>43600</v>
      </c>
      <c r="J1822">
        <v>383189</v>
      </c>
      <c r="K1822">
        <v>383189</v>
      </c>
      <c r="L1822">
        <v>383189</v>
      </c>
      <c r="M1822">
        <v>383189</v>
      </c>
      <c r="N1822" t="s">
        <v>6800</v>
      </c>
      <c r="O1822" t="s">
        <v>6801</v>
      </c>
      <c r="P1822" t="s">
        <v>6272</v>
      </c>
      <c r="Q1822" t="s">
        <v>6273</v>
      </c>
      <c r="R1822" t="s">
        <v>6855</v>
      </c>
      <c r="T1822" t="s">
        <v>6860</v>
      </c>
      <c r="U1822" t="s">
        <v>6395</v>
      </c>
      <c r="V1822" t="s">
        <v>6840</v>
      </c>
      <c r="Z1822" t="s">
        <v>241</v>
      </c>
      <c r="AB1822" t="s">
        <v>25573</v>
      </c>
      <c r="AC1822" t="s">
        <v>25574</v>
      </c>
      <c r="AD1822" t="s">
        <v>25575</v>
      </c>
      <c r="AE1822" t="s">
        <v>25579</v>
      </c>
      <c r="AF1822" t="s">
        <v>25577</v>
      </c>
      <c r="AG1822" t="s">
        <v>25578</v>
      </c>
    </row>
    <row r="1823" spans="1:33" x14ac:dyDescent="0.2">
      <c r="A1823" t="s">
        <v>18325</v>
      </c>
      <c r="B1823" t="s">
        <v>6279</v>
      </c>
      <c r="C1823" t="s">
        <v>6280</v>
      </c>
      <c r="D1823" t="s">
        <v>6319</v>
      </c>
      <c r="E1823" t="s">
        <v>6319</v>
      </c>
      <c r="F1823" t="s">
        <v>6286</v>
      </c>
      <c r="G1823" t="s">
        <v>18326</v>
      </c>
      <c r="H1823" s="1">
        <v>43770</v>
      </c>
      <c r="I1823" s="1">
        <v>43451</v>
      </c>
      <c r="J1823">
        <v>0</v>
      </c>
      <c r="R1823" t="s">
        <v>18327</v>
      </c>
      <c r="U1823" t="s">
        <v>6276</v>
      </c>
      <c r="Z1823" t="s">
        <v>15135</v>
      </c>
      <c r="AB1823" t="s">
        <v>25573</v>
      </c>
      <c r="AC1823" t="s">
        <v>25581</v>
      </c>
      <c r="AD1823" t="s">
        <v>25607</v>
      </c>
      <c r="AE1823" t="s">
        <v>25583</v>
      </c>
      <c r="AF1823" t="s">
        <v>25577</v>
      </c>
      <c r="AG1823" t="s">
        <v>25578</v>
      </c>
    </row>
    <row r="1824" spans="1:33" x14ac:dyDescent="0.2">
      <c r="A1824" t="s">
        <v>7187</v>
      </c>
      <c r="B1824" t="s">
        <v>6495</v>
      </c>
      <c r="C1824" t="s">
        <v>6496</v>
      </c>
      <c r="D1824" t="s">
        <v>6267</v>
      </c>
      <c r="E1824" t="s">
        <v>6267</v>
      </c>
      <c r="F1824" t="s">
        <v>6286</v>
      </c>
      <c r="G1824" t="s">
        <v>7188</v>
      </c>
      <c r="H1824" s="1">
        <v>43770</v>
      </c>
      <c r="I1824" s="1">
        <v>43100</v>
      </c>
      <c r="J1824">
        <v>17400</v>
      </c>
      <c r="K1824">
        <v>17400</v>
      </c>
      <c r="L1824">
        <v>17400</v>
      </c>
      <c r="M1824">
        <v>17400</v>
      </c>
      <c r="N1824" t="s">
        <v>6800</v>
      </c>
      <c r="O1824" t="s">
        <v>6801</v>
      </c>
      <c r="Q1824" t="s">
        <v>6273</v>
      </c>
      <c r="R1824" t="s">
        <v>7189</v>
      </c>
      <c r="U1824" t="s">
        <v>6395</v>
      </c>
      <c r="Z1824" t="s">
        <v>241</v>
      </c>
      <c r="AB1824" t="s">
        <v>25573</v>
      </c>
      <c r="AC1824" t="s">
        <v>25574</v>
      </c>
      <c r="AD1824" t="s">
        <v>25575</v>
      </c>
      <c r="AE1824" t="s">
        <v>25579</v>
      </c>
      <c r="AF1824" t="s">
        <v>25577</v>
      </c>
      <c r="AG1824" t="s">
        <v>25578</v>
      </c>
    </row>
    <row r="1825" spans="1:34" x14ac:dyDescent="0.2">
      <c r="A1825" t="s">
        <v>16666</v>
      </c>
      <c r="B1825" t="s">
        <v>6279</v>
      </c>
      <c r="C1825" t="s">
        <v>6289</v>
      </c>
      <c r="D1825" t="s">
        <v>6281</v>
      </c>
      <c r="E1825" t="s">
        <v>6281</v>
      </c>
      <c r="F1825" t="s">
        <v>6456</v>
      </c>
      <c r="G1825" t="s">
        <v>16667</v>
      </c>
      <c r="H1825" s="1">
        <v>43770</v>
      </c>
      <c r="I1825" s="1">
        <v>43244</v>
      </c>
      <c r="J1825">
        <v>0</v>
      </c>
      <c r="R1825" t="s">
        <v>15583</v>
      </c>
      <c r="Z1825" t="s">
        <v>15135</v>
      </c>
      <c r="AB1825" t="s">
        <v>25573</v>
      </c>
      <c r="AC1825" t="s">
        <v>25601</v>
      </c>
      <c r="AE1825" t="s">
        <v>25579</v>
      </c>
      <c r="AF1825" t="s">
        <v>25577</v>
      </c>
      <c r="AG1825" t="s">
        <v>25578</v>
      </c>
    </row>
    <row r="1826" spans="1:34" x14ac:dyDescent="0.2">
      <c r="A1826" t="s">
        <v>6861</v>
      </c>
      <c r="B1826" t="s">
        <v>6495</v>
      </c>
      <c r="C1826" t="s">
        <v>6496</v>
      </c>
      <c r="D1826" t="s">
        <v>6267</v>
      </c>
      <c r="E1826" t="s">
        <v>6267</v>
      </c>
      <c r="F1826" t="s">
        <v>6286</v>
      </c>
      <c r="G1826" t="s">
        <v>6862</v>
      </c>
      <c r="H1826" s="1">
        <v>43221</v>
      </c>
      <c r="I1826" s="1">
        <v>43258</v>
      </c>
      <c r="J1826">
        <v>40720</v>
      </c>
      <c r="K1826">
        <v>40720</v>
      </c>
      <c r="L1826">
        <v>40720</v>
      </c>
      <c r="M1826">
        <v>40720</v>
      </c>
      <c r="N1826" t="s">
        <v>6800</v>
      </c>
      <c r="O1826" t="s">
        <v>6801</v>
      </c>
      <c r="P1826" t="s">
        <v>6272</v>
      </c>
      <c r="Q1826" t="s">
        <v>6273</v>
      </c>
      <c r="R1826" t="s">
        <v>6855</v>
      </c>
      <c r="T1826" t="s">
        <v>6860</v>
      </c>
      <c r="U1826" t="s">
        <v>6395</v>
      </c>
      <c r="V1826" t="s">
        <v>6840</v>
      </c>
      <c r="Z1826" t="s">
        <v>241</v>
      </c>
      <c r="AB1826" t="s">
        <v>25573</v>
      </c>
      <c r="AC1826" t="s">
        <v>25574</v>
      </c>
      <c r="AD1826" t="s">
        <v>25575</v>
      </c>
      <c r="AE1826" t="s">
        <v>25579</v>
      </c>
      <c r="AF1826" t="s">
        <v>25577</v>
      </c>
      <c r="AG1826" t="s">
        <v>25578</v>
      </c>
    </row>
    <row r="1827" spans="1:34" x14ac:dyDescent="0.2">
      <c r="A1827" t="s">
        <v>18328</v>
      </c>
      <c r="B1827" t="s">
        <v>6279</v>
      </c>
      <c r="C1827" t="s">
        <v>6280</v>
      </c>
      <c r="D1827" t="s">
        <v>6281</v>
      </c>
      <c r="E1827" t="s">
        <v>6281</v>
      </c>
      <c r="F1827" t="s">
        <v>6456</v>
      </c>
      <c r="G1827" t="s">
        <v>18329</v>
      </c>
      <c r="H1827" s="1">
        <v>43770</v>
      </c>
      <c r="I1827" s="1">
        <v>43244</v>
      </c>
      <c r="J1827">
        <v>0</v>
      </c>
      <c r="R1827" t="s">
        <v>18330</v>
      </c>
      <c r="Z1827" t="s">
        <v>15135</v>
      </c>
      <c r="AB1827" t="s">
        <v>25573</v>
      </c>
      <c r="AC1827" t="s">
        <v>25581</v>
      </c>
      <c r="AD1827" t="s">
        <v>25607</v>
      </c>
      <c r="AE1827" t="s">
        <v>25579</v>
      </c>
      <c r="AF1827" t="s">
        <v>25577</v>
      </c>
      <c r="AG1827" t="s">
        <v>25578</v>
      </c>
    </row>
    <row r="1828" spans="1:34" x14ac:dyDescent="0.2">
      <c r="A1828" t="s">
        <v>7190</v>
      </c>
      <c r="B1828" t="s">
        <v>6279</v>
      </c>
      <c r="C1828" t="s">
        <v>6289</v>
      </c>
      <c r="D1828" t="s">
        <v>6522</v>
      </c>
      <c r="E1828" t="s">
        <v>6522</v>
      </c>
      <c r="F1828" t="s">
        <v>6268</v>
      </c>
      <c r="G1828" t="s">
        <v>7191</v>
      </c>
      <c r="H1828" s="1">
        <v>43404</v>
      </c>
      <c r="I1828" s="1">
        <v>43511</v>
      </c>
      <c r="J1828">
        <v>18800</v>
      </c>
      <c r="K1828">
        <v>18800</v>
      </c>
      <c r="L1828">
        <v>0</v>
      </c>
      <c r="M1828">
        <v>0</v>
      </c>
      <c r="N1828" t="s">
        <v>6800</v>
      </c>
      <c r="O1828" t="s">
        <v>6801</v>
      </c>
      <c r="R1828" t="s">
        <v>7192</v>
      </c>
      <c r="T1828" t="s">
        <v>7013</v>
      </c>
      <c r="U1828" t="s">
        <v>6395</v>
      </c>
      <c r="V1828" t="s">
        <v>7014</v>
      </c>
      <c r="Z1828" t="s">
        <v>241</v>
      </c>
      <c r="AB1828" t="s">
        <v>25573</v>
      </c>
      <c r="AC1828" t="s">
        <v>25581</v>
      </c>
      <c r="AD1828" t="s">
        <v>25604</v>
      </c>
      <c r="AE1828" t="s">
        <v>25610</v>
      </c>
      <c r="AF1828" t="s">
        <v>25599</v>
      </c>
      <c r="AG1828" t="s">
        <v>25578</v>
      </c>
    </row>
    <row r="1829" spans="1:34" x14ac:dyDescent="0.2">
      <c r="A1829" t="s">
        <v>16668</v>
      </c>
      <c r="B1829" t="s">
        <v>6279</v>
      </c>
      <c r="C1829" t="s">
        <v>6280</v>
      </c>
      <c r="D1829" t="s">
        <v>6281</v>
      </c>
      <c r="E1829" t="s">
        <v>6281</v>
      </c>
      <c r="F1829" t="s">
        <v>6286</v>
      </c>
      <c r="G1829" t="s">
        <v>16669</v>
      </c>
      <c r="H1829" s="1">
        <v>43770</v>
      </c>
      <c r="I1829" s="1">
        <v>43451</v>
      </c>
      <c r="J1829">
        <v>0</v>
      </c>
      <c r="R1829" t="s">
        <v>15583</v>
      </c>
      <c r="Z1829" t="s">
        <v>15135</v>
      </c>
      <c r="AB1829" t="s">
        <v>25573</v>
      </c>
      <c r="AC1829" t="s">
        <v>25601</v>
      </c>
      <c r="AE1829" t="s">
        <v>25579</v>
      </c>
      <c r="AF1829" t="s">
        <v>25577</v>
      </c>
      <c r="AG1829" t="s">
        <v>25578</v>
      </c>
    </row>
    <row r="1830" spans="1:34" x14ac:dyDescent="0.2">
      <c r="A1830" t="s">
        <v>6863</v>
      </c>
      <c r="B1830" t="s">
        <v>6527</v>
      </c>
      <c r="C1830" t="s">
        <v>6496</v>
      </c>
      <c r="D1830" t="s">
        <v>6267</v>
      </c>
      <c r="E1830" t="s">
        <v>6267</v>
      </c>
      <c r="F1830" t="s">
        <v>6268</v>
      </c>
      <c r="G1830" t="s">
        <v>6864</v>
      </c>
      <c r="H1830" s="1">
        <v>43867</v>
      </c>
      <c r="I1830" s="1">
        <v>43867</v>
      </c>
      <c r="J1830">
        <v>0.1</v>
      </c>
      <c r="K1830">
        <v>0</v>
      </c>
      <c r="L1830">
        <v>0.1</v>
      </c>
      <c r="M1830">
        <v>0.1</v>
      </c>
      <c r="N1830" t="s">
        <v>6800</v>
      </c>
      <c r="O1830" t="s">
        <v>6801</v>
      </c>
      <c r="P1830" t="s">
        <v>6272</v>
      </c>
      <c r="Q1830" t="s">
        <v>6273</v>
      </c>
      <c r="R1830" t="s">
        <v>6855</v>
      </c>
      <c r="T1830" t="s">
        <v>6865</v>
      </c>
      <c r="U1830" t="s">
        <v>6395</v>
      </c>
      <c r="Z1830" t="s">
        <v>241</v>
      </c>
      <c r="AB1830" t="s">
        <v>25573</v>
      </c>
      <c r="AC1830" t="s">
        <v>25574</v>
      </c>
      <c r="AD1830" t="s">
        <v>25575</v>
      </c>
      <c r="AE1830" t="s">
        <v>25579</v>
      </c>
      <c r="AF1830" t="s">
        <v>25577</v>
      </c>
      <c r="AG1830" t="s">
        <v>25578</v>
      </c>
    </row>
    <row r="1831" spans="1:34" x14ac:dyDescent="0.2">
      <c r="A1831" t="s">
        <v>18331</v>
      </c>
      <c r="B1831" t="s">
        <v>6279</v>
      </c>
      <c r="C1831" t="s">
        <v>6289</v>
      </c>
      <c r="D1831" t="s">
        <v>6281</v>
      </c>
      <c r="E1831" t="s">
        <v>6281</v>
      </c>
      <c r="F1831" t="s">
        <v>6456</v>
      </c>
      <c r="G1831" t="s">
        <v>18332</v>
      </c>
      <c r="H1831" s="1">
        <v>43770</v>
      </c>
      <c r="I1831" s="1">
        <v>43091</v>
      </c>
      <c r="J1831">
        <v>0</v>
      </c>
      <c r="R1831" t="s">
        <v>6723</v>
      </c>
      <c r="Z1831" t="s">
        <v>15135</v>
      </c>
      <c r="AB1831" t="s">
        <v>25573</v>
      </c>
      <c r="AC1831" t="s">
        <v>25601</v>
      </c>
      <c r="AE1831" t="s">
        <v>25579</v>
      </c>
      <c r="AF1831" t="s">
        <v>25577</v>
      </c>
      <c r="AG1831" t="s">
        <v>25578</v>
      </c>
    </row>
    <row r="1832" spans="1:34" x14ac:dyDescent="0.2">
      <c r="A1832" t="s">
        <v>7309</v>
      </c>
      <c r="B1832" t="s">
        <v>6279</v>
      </c>
      <c r="C1832" t="s">
        <v>6289</v>
      </c>
      <c r="D1832" t="s">
        <v>6267</v>
      </c>
      <c r="E1832" t="s">
        <v>6267</v>
      </c>
      <c r="F1832" t="s">
        <v>6286</v>
      </c>
      <c r="G1832" t="s">
        <v>7310</v>
      </c>
      <c r="H1832" s="1">
        <v>43770</v>
      </c>
      <c r="I1832" s="1">
        <v>43321</v>
      </c>
      <c r="J1832">
        <v>18800</v>
      </c>
      <c r="K1832">
        <v>0</v>
      </c>
      <c r="L1832">
        <v>0</v>
      </c>
      <c r="M1832">
        <v>0</v>
      </c>
      <c r="N1832" t="s">
        <v>6800</v>
      </c>
      <c r="O1832" t="s">
        <v>6801</v>
      </c>
      <c r="R1832" t="s">
        <v>7192</v>
      </c>
      <c r="T1832" t="s">
        <v>7013</v>
      </c>
      <c r="U1832" t="s">
        <v>6395</v>
      </c>
      <c r="V1832" t="s">
        <v>7014</v>
      </c>
      <c r="Z1832" t="s">
        <v>241</v>
      </c>
      <c r="AB1832" t="s">
        <v>25573</v>
      </c>
      <c r="AC1832" t="s">
        <v>25581</v>
      </c>
      <c r="AD1832" t="s">
        <v>25604</v>
      </c>
      <c r="AE1832" t="s">
        <v>25610</v>
      </c>
      <c r="AF1832" t="s">
        <v>25599</v>
      </c>
      <c r="AG1832" t="s">
        <v>25578</v>
      </c>
    </row>
    <row r="1833" spans="1:34" x14ac:dyDescent="0.2">
      <c r="A1833" t="s">
        <v>16670</v>
      </c>
      <c r="B1833" t="s">
        <v>6279</v>
      </c>
      <c r="C1833" t="s">
        <v>6280</v>
      </c>
      <c r="D1833" t="s">
        <v>6281</v>
      </c>
      <c r="E1833" t="s">
        <v>6281</v>
      </c>
      <c r="F1833" t="s">
        <v>6456</v>
      </c>
      <c r="G1833" t="s">
        <v>16671</v>
      </c>
      <c r="H1833" s="1">
        <v>43770</v>
      </c>
      <c r="I1833" s="1">
        <v>43244</v>
      </c>
      <c r="J1833">
        <v>0</v>
      </c>
      <c r="R1833" t="s">
        <v>16672</v>
      </c>
      <c r="Z1833" t="s">
        <v>15135</v>
      </c>
      <c r="AB1833" t="s">
        <v>25573</v>
      </c>
      <c r="AC1833" t="s">
        <v>25601</v>
      </c>
      <c r="AE1833" t="s">
        <v>25579</v>
      </c>
      <c r="AF1833" t="s">
        <v>25577</v>
      </c>
      <c r="AG1833" t="s">
        <v>25578</v>
      </c>
    </row>
    <row r="1834" spans="1:34" x14ac:dyDescent="0.2">
      <c r="A1834" t="s">
        <v>6866</v>
      </c>
      <c r="B1834" t="s">
        <v>6279</v>
      </c>
      <c r="C1834" t="s">
        <v>6831</v>
      </c>
      <c r="D1834" t="s">
        <v>6267</v>
      </c>
      <c r="E1834" t="s">
        <v>6267</v>
      </c>
      <c r="F1834" t="s">
        <v>6286</v>
      </c>
      <c r="G1834" t="s">
        <v>6867</v>
      </c>
      <c r="H1834" s="1">
        <v>43770</v>
      </c>
      <c r="I1834" s="1">
        <v>42912</v>
      </c>
      <c r="J1834">
        <v>720000.88</v>
      </c>
      <c r="K1834">
        <v>0</v>
      </c>
      <c r="L1834">
        <v>0</v>
      </c>
      <c r="M1834">
        <v>0</v>
      </c>
      <c r="N1834" t="s">
        <v>6800</v>
      </c>
      <c r="O1834" t="s">
        <v>6801</v>
      </c>
      <c r="R1834" t="s">
        <v>6868</v>
      </c>
      <c r="T1834" t="s">
        <v>6856</v>
      </c>
      <c r="U1834" t="s">
        <v>6811</v>
      </c>
      <c r="V1834" t="s">
        <v>6857</v>
      </c>
      <c r="X1834" t="s">
        <v>6395</v>
      </c>
      <c r="Z1834" t="s">
        <v>241</v>
      </c>
      <c r="AB1834" t="s">
        <v>25573</v>
      </c>
      <c r="AC1834" t="s">
        <v>25581</v>
      </c>
      <c r="AD1834" t="s">
        <v>25604</v>
      </c>
      <c r="AE1834" t="s">
        <v>25576</v>
      </c>
      <c r="AF1834" t="s">
        <v>25577</v>
      </c>
      <c r="AG1834" t="s">
        <v>25578</v>
      </c>
    </row>
    <row r="1835" spans="1:34" x14ac:dyDescent="0.2">
      <c r="A1835" t="s">
        <v>16416</v>
      </c>
      <c r="B1835" t="s">
        <v>6279</v>
      </c>
      <c r="C1835" t="s">
        <v>6280</v>
      </c>
      <c r="D1835" t="s">
        <v>6533</v>
      </c>
      <c r="E1835" t="s">
        <v>6533</v>
      </c>
      <c r="F1835" t="s">
        <v>6286</v>
      </c>
      <c r="G1835" t="s">
        <v>16417</v>
      </c>
      <c r="H1835" s="1">
        <v>43361</v>
      </c>
      <c r="I1835" s="1">
        <v>43427</v>
      </c>
      <c r="J1835">
        <v>0</v>
      </c>
      <c r="R1835" t="s">
        <v>6723</v>
      </c>
      <c r="T1835" t="s">
        <v>9758</v>
      </c>
      <c r="U1835" t="s">
        <v>6805</v>
      </c>
      <c r="V1835" t="s">
        <v>6806</v>
      </c>
      <c r="Z1835" t="s">
        <v>15135</v>
      </c>
      <c r="AB1835" t="s">
        <v>25573</v>
      </c>
      <c r="AC1835" t="s">
        <v>25601</v>
      </c>
      <c r="AE1835" t="s">
        <v>25579</v>
      </c>
      <c r="AF1835" t="s">
        <v>25577</v>
      </c>
      <c r="AG1835" t="s">
        <v>25578</v>
      </c>
    </row>
    <row r="1836" spans="1:34" x14ac:dyDescent="0.2">
      <c r="A1836" t="s">
        <v>7311</v>
      </c>
      <c r="B1836" t="s">
        <v>6279</v>
      </c>
      <c r="C1836" t="s">
        <v>6798</v>
      </c>
      <c r="D1836" t="s">
        <v>6267</v>
      </c>
      <c r="E1836" t="s">
        <v>6267</v>
      </c>
      <c r="F1836" t="s">
        <v>6286</v>
      </c>
      <c r="G1836" t="s">
        <v>7312</v>
      </c>
      <c r="H1836" s="1">
        <v>43770</v>
      </c>
      <c r="I1836" s="1">
        <v>43374</v>
      </c>
      <c r="J1836">
        <v>687830</v>
      </c>
      <c r="K1836">
        <v>687830</v>
      </c>
      <c r="L1836">
        <v>0</v>
      </c>
      <c r="M1836">
        <v>0</v>
      </c>
      <c r="N1836" t="s">
        <v>6800</v>
      </c>
      <c r="O1836" t="s">
        <v>6801</v>
      </c>
      <c r="R1836" t="s">
        <v>7313</v>
      </c>
      <c r="U1836" t="s">
        <v>6811</v>
      </c>
      <c r="Z1836" t="s">
        <v>241</v>
      </c>
      <c r="AB1836" t="s">
        <v>25573</v>
      </c>
      <c r="AC1836" t="s">
        <v>25574</v>
      </c>
      <c r="AD1836" t="s">
        <v>25575</v>
      </c>
      <c r="AE1836" t="s">
        <v>25576</v>
      </c>
      <c r="AF1836" t="s">
        <v>25577</v>
      </c>
      <c r="AG1836" t="s">
        <v>25578</v>
      </c>
      <c r="AH1836" t="s">
        <v>10755</v>
      </c>
    </row>
    <row r="1837" spans="1:34" x14ac:dyDescent="0.2">
      <c r="A1837" t="s">
        <v>16673</v>
      </c>
      <c r="B1837" t="s">
        <v>6279</v>
      </c>
      <c r="C1837" t="s">
        <v>6289</v>
      </c>
      <c r="D1837" t="s">
        <v>6281</v>
      </c>
      <c r="E1837" t="s">
        <v>6281</v>
      </c>
      <c r="F1837" t="s">
        <v>6456</v>
      </c>
      <c r="G1837" t="s">
        <v>16674</v>
      </c>
      <c r="H1837" s="1">
        <v>43770</v>
      </c>
      <c r="I1837" s="1">
        <v>43214</v>
      </c>
      <c r="J1837">
        <v>0</v>
      </c>
      <c r="R1837" t="s">
        <v>16672</v>
      </c>
      <c r="Z1837" t="s">
        <v>15135</v>
      </c>
      <c r="AB1837" t="s">
        <v>25573</v>
      </c>
      <c r="AC1837" t="s">
        <v>25601</v>
      </c>
      <c r="AE1837" t="s">
        <v>25579</v>
      </c>
      <c r="AF1837" t="s">
        <v>25577</v>
      </c>
      <c r="AG1837" t="s">
        <v>25578</v>
      </c>
    </row>
    <row r="1838" spans="1:34" x14ac:dyDescent="0.2">
      <c r="A1838" t="s">
        <v>6869</v>
      </c>
      <c r="B1838" t="s">
        <v>6495</v>
      </c>
      <c r="C1838" t="s">
        <v>6496</v>
      </c>
      <c r="D1838" t="s">
        <v>6267</v>
      </c>
      <c r="E1838" t="s">
        <v>6267</v>
      </c>
      <c r="F1838" t="s">
        <v>6286</v>
      </c>
      <c r="G1838" t="s">
        <v>6870</v>
      </c>
      <c r="H1838" s="1">
        <v>43413</v>
      </c>
      <c r="I1838" s="1">
        <v>43465</v>
      </c>
      <c r="J1838">
        <v>65000</v>
      </c>
      <c r="K1838">
        <v>65000</v>
      </c>
      <c r="L1838">
        <v>65000</v>
      </c>
      <c r="M1838">
        <v>65000</v>
      </c>
      <c r="N1838" t="s">
        <v>6800</v>
      </c>
      <c r="O1838" t="s">
        <v>6801</v>
      </c>
      <c r="P1838" t="s">
        <v>6871</v>
      </c>
      <c r="Q1838" t="s">
        <v>6273</v>
      </c>
      <c r="R1838" t="s">
        <v>6422</v>
      </c>
      <c r="T1838" t="s">
        <v>6872</v>
      </c>
      <c r="U1838" t="s">
        <v>6395</v>
      </c>
      <c r="V1838" t="s">
        <v>6545</v>
      </c>
      <c r="W1838" t="s">
        <v>6873</v>
      </c>
      <c r="Z1838" t="s">
        <v>241</v>
      </c>
      <c r="AB1838" t="s">
        <v>25573</v>
      </c>
      <c r="AC1838" t="s">
        <v>25581</v>
      </c>
      <c r="AD1838" t="s">
        <v>25604</v>
      </c>
      <c r="AE1838" t="s">
        <v>25610</v>
      </c>
      <c r="AF1838" t="s">
        <v>25577</v>
      </c>
      <c r="AG1838" t="s">
        <v>25578</v>
      </c>
    </row>
    <row r="1839" spans="1:34" x14ac:dyDescent="0.2">
      <c r="A1839" t="s">
        <v>16418</v>
      </c>
      <c r="B1839" t="s">
        <v>6279</v>
      </c>
      <c r="C1839" t="s">
        <v>6280</v>
      </c>
      <c r="D1839" t="s">
        <v>6281</v>
      </c>
      <c r="E1839" t="s">
        <v>6281</v>
      </c>
      <c r="F1839" t="s">
        <v>6456</v>
      </c>
      <c r="G1839" t="s">
        <v>16419</v>
      </c>
      <c r="H1839" s="1">
        <v>43770</v>
      </c>
      <c r="I1839" s="1">
        <v>43244</v>
      </c>
      <c r="J1839">
        <v>0</v>
      </c>
      <c r="R1839" t="s">
        <v>6723</v>
      </c>
      <c r="Z1839" t="s">
        <v>15135</v>
      </c>
      <c r="AB1839" t="s">
        <v>25573</v>
      </c>
      <c r="AC1839" t="s">
        <v>25601</v>
      </c>
      <c r="AE1839" t="s">
        <v>25579</v>
      </c>
      <c r="AF1839" t="s">
        <v>25577</v>
      </c>
      <c r="AG1839" t="s">
        <v>25578</v>
      </c>
    </row>
    <row r="1840" spans="1:34" x14ac:dyDescent="0.2">
      <c r="A1840" t="s">
        <v>7314</v>
      </c>
      <c r="B1840" t="s">
        <v>6279</v>
      </c>
      <c r="C1840" t="s">
        <v>6437</v>
      </c>
      <c r="D1840" t="s">
        <v>6267</v>
      </c>
      <c r="E1840" t="s">
        <v>6267</v>
      </c>
      <c r="F1840" t="s">
        <v>6268</v>
      </c>
      <c r="G1840" t="s">
        <v>7315</v>
      </c>
      <c r="H1840" s="1">
        <v>43738</v>
      </c>
      <c r="I1840" s="1">
        <v>43879</v>
      </c>
      <c r="J1840">
        <v>97688</v>
      </c>
      <c r="K1840">
        <v>97688</v>
      </c>
      <c r="N1840" t="s">
        <v>6800</v>
      </c>
      <c r="O1840" t="s">
        <v>6801</v>
      </c>
      <c r="R1840" t="s">
        <v>7313</v>
      </c>
      <c r="T1840" t="s">
        <v>7316</v>
      </c>
      <c r="U1840" t="s">
        <v>6395</v>
      </c>
      <c r="V1840" t="s">
        <v>6536</v>
      </c>
      <c r="W1840" t="s">
        <v>6714</v>
      </c>
      <c r="Z1840" t="s">
        <v>241</v>
      </c>
      <c r="AB1840" t="s">
        <v>25573</v>
      </c>
      <c r="AC1840" t="s">
        <v>25574</v>
      </c>
      <c r="AD1840" t="s">
        <v>25575</v>
      </c>
      <c r="AE1840" t="s">
        <v>25576</v>
      </c>
      <c r="AF1840" t="s">
        <v>25577</v>
      </c>
      <c r="AG1840" t="s">
        <v>25578</v>
      </c>
      <c r="AH1840" t="s">
        <v>10755</v>
      </c>
    </row>
    <row r="1841" spans="1:45" x14ac:dyDescent="0.2">
      <c r="A1841" t="s">
        <v>16762</v>
      </c>
      <c r="B1841" t="s">
        <v>6279</v>
      </c>
      <c r="C1841" t="s">
        <v>6280</v>
      </c>
      <c r="D1841" t="s">
        <v>6281</v>
      </c>
      <c r="E1841" t="s">
        <v>6281</v>
      </c>
      <c r="F1841" t="s">
        <v>6456</v>
      </c>
      <c r="G1841" t="s">
        <v>16763</v>
      </c>
      <c r="H1841" s="1">
        <v>43770</v>
      </c>
      <c r="I1841" s="1">
        <v>43244</v>
      </c>
      <c r="J1841">
        <v>0</v>
      </c>
      <c r="R1841" t="s">
        <v>16672</v>
      </c>
      <c r="Z1841" t="s">
        <v>15135</v>
      </c>
      <c r="AB1841" t="s">
        <v>25573</v>
      </c>
      <c r="AC1841" t="s">
        <v>25601</v>
      </c>
      <c r="AE1841" t="s">
        <v>25579</v>
      </c>
      <c r="AF1841" t="s">
        <v>25577</v>
      </c>
      <c r="AG1841" t="s">
        <v>25578</v>
      </c>
    </row>
    <row r="1842" spans="1:45" x14ac:dyDescent="0.2">
      <c r="A1842" t="s">
        <v>6992</v>
      </c>
      <c r="B1842" t="s">
        <v>6279</v>
      </c>
      <c r="C1842" t="s">
        <v>6798</v>
      </c>
      <c r="D1842" t="s">
        <v>6267</v>
      </c>
      <c r="E1842" t="s">
        <v>6267</v>
      </c>
      <c r="F1842" t="s">
        <v>6286</v>
      </c>
      <c r="G1842" t="s">
        <v>6993</v>
      </c>
      <c r="H1842" s="1">
        <v>43770</v>
      </c>
      <c r="I1842" s="1">
        <v>43041</v>
      </c>
      <c r="J1842">
        <v>0</v>
      </c>
      <c r="K1842">
        <v>0</v>
      </c>
      <c r="L1842">
        <v>0</v>
      </c>
      <c r="M1842">
        <v>0</v>
      </c>
      <c r="N1842" t="s">
        <v>6800</v>
      </c>
      <c r="O1842" t="s">
        <v>6801</v>
      </c>
      <c r="R1842" t="s">
        <v>6994</v>
      </c>
      <c r="T1842" t="s">
        <v>6995</v>
      </c>
      <c r="U1842" t="s">
        <v>6395</v>
      </c>
      <c r="V1842" t="s">
        <v>6536</v>
      </c>
      <c r="W1842" t="s">
        <v>6835</v>
      </c>
      <c r="Z1842" t="s">
        <v>241</v>
      </c>
      <c r="AB1842" t="s">
        <v>25573</v>
      </c>
      <c r="AC1842" t="s">
        <v>25581</v>
      </c>
      <c r="AD1842" t="s">
        <v>25604</v>
      </c>
      <c r="AE1842" t="s">
        <v>25576</v>
      </c>
      <c r="AF1842" t="s">
        <v>25577</v>
      </c>
      <c r="AG1842" t="s">
        <v>25578</v>
      </c>
    </row>
    <row r="1843" spans="1:45" x14ac:dyDescent="0.2">
      <c r="A1843" t="s">
        <v>16420</v>
      </c>
      <c r="B1843" t="s">
        <v>6279</v>
      </c>
      <c r="C1843" t="s">
        <v>6289</v>
      </c>
      <c r="D1843" t="s">
        <v>6281</v>
      </c>
      <c r="E1843" t="s">
        <v>6281</v>
      </c>
      <c r="F1843" t="s">
        <v>6456</v>
      </c>
      <c r="G1843" t="s">
        <v>16421</v>
      </c>
      <c r="H1843" s="1">
        <v>43770</v>
      </c>
      <c r="I1843" s="1">
        <v>43091</v>
      </c>
      <c r="J1843">
        <v>0</v>
      </c>
      <c r="R1843" t="s">
        <v>6723</v>
      </c>
      <c r="Z1843" t="s">
        <v>15135</v>
      </c>
      <c r="AB1843" t="s">
        <v>25573</v>
      </c>
      <c r="AC1843" t="s">
        <v>25601</v>
      </c>
      <c r="AE1843" t="s">
        <v>25579</v>
      </c>
      <c r="AF1843" t="s">
        <v>25577</v>
      </c>
      <c r="AG1843" t="s">
        <v>25578</v>
      </c>
    </row>
    <row r="1844" spans="1:45" x14ac:dyDescent="0.2">
      <c r="A1844" t="s">
        <v>7317</v>
      </c>
      <c r="B1844" t="s">
        <v>6279</v>
      </c>
      <c r="C1844" t="s">
        <v>6798</v>
      </c>
      <c r="D1844" t="s">
        <v>6267</v>
      </c>
      <c r="E1844" t="s">
        <v>6267</v>
      </c>
      <c r="F1844" t="s">
        <v>6286</v>
      </c>
      <c r="G1844" t="s">
        <v>7318</v>
      </c>
      <c r="H1844" s="1">
        <v>43770</v>
      </c>
      <c r="I1844" s="1">
        <v>43315</v>
      </c>
      <c r="J1844">
        <v>450000</v>
      </c>
      <c r="K1844">
        <v>0</v>
      </c>
      <c r="L1844">
        <v>0</v>
      </c>
      <c r="M1844">
        <v>0</v>
      </c>
      <c r="N1844" t="s">
        <v>6800</v>
      </c>
      <c r="O1844" t="s">
        <v>6801</v>
      </c>
      <c r="R1844" t="s">
        <v>7319</v>
      </c>
      <c r="T1844" t="s">
        <v>7320</v>
      </c>
      <c r="U1844" t="s">
        <v>6811</v>
      </c>
      <c r="V1844" t="s">
        <v>7321</v>
      </c>
      <c r="X1844" t="s">
        <v>6395</v>
      </c>
      <c r="Z1844" t="s">
        <v>241</v>
      </c>
      <c r="AB1844" t="s">
        <v>25573</v>
      </c>
      <c r="AC1844" t="s">
        <v>25574</v>
      </c>
      <c r="AD1844" t="s">
        <v>25575</v>
      </c>
      <c r="AE1844" t="s">
        <v>25576</v>
      </c>
      <c r="AF1844" t="s">
        <v>25577</v>
      </c>
      <c r="AG1844" t="s">
        <v>25578</v>
      </c>
    </row>
    <row r="1845" spans="1:45" x14ac:dyDescent="0.2">
      <c r="A1845" t="s">
        <v>16764</v>
      </c>
      <c r="B1845" t="s">
        <v>6279</v>
      </c>
      <c r="C1845" t="s">
        <v>6280</v>
      </c>
      <c r="D1845" t="s">
        <v>6281</v>
      </c>
      <c r="E1845" t="s">
        <v>6281</v>
      </c>
      <c r="F1845" t="s">
        <v>6286</v>
      </c>
      <c r="G1845" t="s">
        <v>16765</v>
      </c>
      <c r="H1845" s="1">
        <v>43770</v>
      </c>
      <c r="I1845" s="1">
        <v>42892</v>
      </c>
      <c r="J1845">
        <v>0</v>
      </c>
      <c r="T1845" t="s">
        <v>16766</v>
      </c>
      <c r="U1845" t="s">
        <v>6395</v>
      </c>
      <c r="V1845" t="s">
        <v>6536</v>
      </c>
      <c r="W1845" t="s">
        <v>11944</v>
      </c>
      <c r="Z1845" t="s">
        <v>15135</v>
      </c>
    </row>
    <row r="1846" spans="1:45" x14ac:dyDescent="0.2">
      <c r="A1846" t="s">
        <v>6996</v>
      </c>
      <c r="B1846" t="s">
        <v>6279</v>
      </c>
      <c r="C1846" t="s">
        <v>6798</v>
      </c>
      <c r="D1846" t="s">
        <v>6267</v>
      </c>
      <c r="E1846" t="s">
        <v>6267</v>
      </c>
      <c r="F1846" t="s">
        <v>6286</v>
      </c>
      <c r="G1846" t="s">
        <v>6997</v>
      </c>
      <c r="H1846" s="1">
        <v>43770</v>
      </c>
      <c r="I1846" s="1">
        <v>43041</v>
      </c>
      <c r="J1846">
        <v>0</v>
      </c>
      <c r="K1846">
        <v>0</v>
      </c>
      <c r="L1846">
        <v>0</v>
      </c>
      <c r="M1846">
        <v>0</v>
      </c>
      <c r="N1846" t="s">
        <v>6800</v>
      </c>
      <c r="O1846" t="s">
        <v>6801</v>
      </c>
      <c r="R1846" t="s">
        <v>6994</v>
      </c>
      <c r="T1846" t="s">
        <v>6995</v>
      </c>
      <c r="U1846" t="s">
        <v>6395</v>
      </c>
      <c r="V1846" t="s">
        <v>6536</v>
      </c>
      <c r="W1846" t="s">
        <v>6835</v>
      </c>
      <c r="Z1846" t="s">
        <v>241</v>
      </c>
      <c r="AB1846" t="s">
        <v>25573</v>
      </c>
      <c r="AC1846" t="s">
        <v>25581</v>
      </c>
      <c r="AD1846" t="s">
        <v>25604</v>
      </c>
      <c r="AE1846" t="s">
        <v>25576</v>
      </c>
      <c r="AF1846" t="s">
        <v>25577</v>
      </c>
      <c r="AG1846" t="s">
        <v>25578</v>
      </c>
    </row>
    <row r="1847" spans="1:45" x14ac:dyDescent="0.2">
      <c r="A1847" t="s">
        <v>16422</v>
      </c>
      <c r="B1847" t="s">
        <v>6279</v>
      </c>
      <c r="C1847" t="s">
        <v>6289</v>
      </c>
      <c r="D1847" t="s">
        <v>6281</v>
      </c>
      <c r="E1847" t="s">
        <v>6281</v>
      </c>
      <c r="F1847" t="s">
        <v>6456</v>
      </c>
      <c r="G1847" t="s">
        <v>16423</v>
      </c>
      <c r="H1847" s="1">
        <v>43770</v>
      </c>
      <c r="I1847" s="1">
        <v>43171</v>
      </c>
      <c r="J1847">
        <v>0</v>
      </c>
      <c r="R1847" t="s">
        <v>6723</v>
      </c>
      <c r="Z1847" t="s">
        <v>15135</v>
      </c>
      <c r="AB1847" t="s">
        <v>25573</v>
      </c>
      <c r="AC1847" t="s">
        <v>25601</v>
      </c>
      <c r="AE1847" t="s">
        <v>25579</v>
      </c>
      <c r="AF1847" t="s">
        <v>25577</v>
      </c>
      <c r="AG1847" t="s">
        <v>25578</v>
      </c>
    </row>
    <row r="1848" spans="1:45" x14ac:dyDescent="0.2">
      <c r="A1848" t="s">
        <v>7322</v>
      </c>
      <c r="B1848" t="s">
        <v>6279</v>
      </c>
      <c r="C1848" t="s">
        <v>6289</v>
      </c>
      <c r="D1848" t="s">
        <v>6267</v>
      </c>
      <c r="E1848" t="s">
        <v>6267</v>
      </c>
      <c r="F1848" t="s">
        <v>6268</v>
      </c>
      <c r="G1848" t="s">
        <v>7323</v>
      </c>
      <c r="H1848" s="1">
        <v>43768</v>
      </c>
      <c r="I1848" s="1">
        <v>43745</v>
      </c>
      <c r="J1848">
        <v>350000</v>
      </c>
      <c r="K1848">
        <v>350000</v>
      </c>
      <c r="L1848">
        <v>0</v>
      </c>
      <c r="M1848">
        <v>0</v>
      </c>
      <c r="N1848" t="s">
        <v>6800</v>
      </c>
      <c r="O1848" t="s">
        <v>6801</v>
      </c>
      <c r="R1848" t="s">
        <v>7324</v>
      </c>
      <c r="T1848" t="s">
        <v>7325</v>
      </c>
      <c r="U1848" t="s">
        <v>6395</v>
      </c>
      <c r="V1848" t="s">
        <v>6840</v>
      </c>
      <c r="Z1848" t="s">
        <v>241</v>
      </c>
      <c r="AB1848" t="s">
        <v>25573</v>
      </c>
      <c r="AC1848" t="s">
        <v>25574</v>
      </c>
      <c r="AD1848" t="s">
        <v>25575</v>
      </c>
      <c r="AE1848" t="s">
        <v>25602</v>
      </c>
      <c r="AF1848" t="s">
        <v>25603</v>
      </c>
      <c r="AG1848" t="s">
        <v>25578</v>
      </c>
    </row>
    <row r="1849" spans="1:45" x14ac:dyDescent="0.2">
      <c r="A1849" t="s">
        <v>16767</v>
      </c>
      <c r="B1849" t="s">
        <v>6279</v>
      </c>
      <c r="C1849" t="s">
        <v>6437</v>
      </c>
      <c r="D1849" t="s">
        <v>6267</v>
      </c>
      <c r="E1849" t="s">
        <v>6267</v>
      </c>
      <c r="F1849" t="s">
        <v>6268</v>
      </c>
      <c r="G1849" t="s">
        <v>16768</v>
      </c>
      <c r="H1849" s="1">
        <v>44043</v>
      </c>
      <c r="I1849" s="1">
        <v>44043</v>
      </c>
      <c r="J1849">
        <v>50000</v>
      </c>
      <c r="K1849">
        <v>100000</v>
      </c>
      <c r="N1849" t="s">
        <v>6475</v>
      </c>
      <c r="O1849" t="s">
        <v>8580</v>
      </c>
      <c r="R1849" t="s">
        <v>16769</v>
      </c>
      <c r="T1849" t="s">
        <v>16770</v>
      </c>
      <c r="U1849" t="s">
        <v>6811</v>
      </c>
      <c r="V1849" t="s">
        <v>6857</v>
      </c>
      <c r="Z1849" t="s">
        <v>1811</v>
      </c>
      <c r="AB1849" t="s">
        <v>25573</v>
      </c>
      <c r="AC1849" t="s">
        <v>25580</v>
      </c>
      <c r="AE1849" t="s">
        <v>25576</v>
      </c>
      <c r="AF1849" t="s">
        <v>25577</v>
      </c>
      <c r="AG1849" t="s">
        <v>25578</v>
      </c>
    </row>
    <row r="1850" spans="1:45" x14ac:dyDescent="0.2">
      <c r="A1850" t="s">
        <v>6998</v>
      </c>
      <c r="B1850" t="s">
        <v>6495</v>
      </c>
      <c r="C1850" t="s">
        <v>6496</v>
      </c>
      <c r="D1850" t="s">
        <v>6267</v>
      </c>
      <c r="E1850" t="s">
        <v>6267</v>
      </c>
      <c r="F1850" t="s">
        <v>6268</v>
      </c>
      <c r="G1850" t="s">
        <v>6999</v>
      </c>
      <c r="H1850" s="1">
        <v>43525</v>
      </c>
      <c r="I1850" s="1">
        <v>43620</v>
      </c>
      <c r="J1850">
        <v>81250</v>
      </c>
      <c r="K1850">
        <v>81250</v>
      </c>
      <c r="L1850">
        <v>81250</v>
      </c>
      <c r="M1850">
        <v>81250</v>
      </c>
      <c r="N1850" t="s">
        <v>6800</v>
      </c>
      <c r="O1850" t="s">
        <v>6801</v>
      </c>
      <c r="R1850" t="s">
        <v>7000</v>
      </c>
      <c r="T1850" t="s">
        <v>7001</v>
      </c>
      <c r="U1850" t="s">
        <v>6395</v>
      </c>
      <c r="V1850" t="s">
        <v>6545</v>
      </c>
      <c r="W1850" t="s">
        <v>6965</v>
      </c>
      <c r="Z1850" t="s">
        <v>241</v>
      </c>
      <c r="AB1850" t="s">
        <v>25573</v>
      </c>
      <c r="AC1850" t="s">
        <v>25574</v>
      </c>
      <c r="AD1850" t="s">
        <v>25575</v>
      </c>
      <c r="AE1850" t="s">
        <v>25576</v>
      </c>
      <c r="AF1850" t="s">
        <v>25577</v>
      </c>
      <c r="AG1850" t="s">
        <v>25578</v>
      </c>
      <c r="AH1850" t="s">
        <v>7601</v>
      </c>
    </row>
    <row r="1851" spans="1:45" x14ac:dyDescent="0.2">
      <c r="A1851" t="s">
        <v>7326</v>
      </c>
      <c r="B1851" t="s">
        <v>6495</v>
      </c>
      <c r="C1851" t="s">
        <v>6496</v>
      </c>
      <c r="D1851" t="s">
        <v>6267</v>
      </c>
      <c r="E1851" t="s">
        <v>6267</v>
      </c>
      <c r="F1851" t="s">
        <v>6286</v>
      </c>
      <c r="G1851" t="s">
        <v>7327</v>
      </c>
      <c r="H1851" s="1">
        <v>43131</v>
      </c>
      <c r="I1851" s="1">
        <v>43194</v>
      </c>
      <c r="J1851">
        <v>879714</v>
      </c>
      <c r="K1851">
        <v>879714</v>
      </c>
      <c r="L1851">
        <v>879714</v>
      </c>
      <c r="M1851">
        <v>879714</v>
      </c>
      <c r="N1851" t="s">
        <v>6800</v>
      </c>
      <c r="O1851" t="s">
        <v>6801</v>
      </c>
      <c r="P1851" t="s">
        <v>6272</v>
      </c>
      <c r="Q1851" t="s">
        <v>6273</v>
      </c>
      <c r="R1851" t="s">
        <v>7328</v>
      </c>
      <c r="U1851" t="s">
        <v>6395</v>
      </c>
      <c r="Z1851" t="s">
        <v>241</v>
      </c>
      <c r="AB1851" t="s">
        <v>25573</v>
      </c>
      <c r="AC1851" t="s">
        <v>25574</v>
      </c>
      <c r="AD1851" t="s">
        <v>25575</v>
      </c>
      <c r="AE1851" t="s">
        <v>25583</v>
      </c>
      <c r="AF1851" t="s">
        <v>25577</v>
      </c>
      <c r="AG1851" t="s">
        <v>25578</v>
      </c>
    </row>
    <row r="1852" spans="1:45" x14ac:dyDescent="0.2">
      <c r="A1852" t="s">
        <v>16771</v>
      </c>
      <c r="B1852" t="s">
        <v>6279</v>
      </c>
      <c r="C1852" t="s">
        <v>6289</v>
      </c>
      <c r="D1852" t="s">
        <v>6267</v>
      </c>
      <c r="E1852" t="s">
        <v>6267</v>
      </c>
      <c r="F1852" t="s">
        <v>6268</v>
      </c>
      <c r="G1852" t="s">
        <v>16772</v>
      </c>
      <c r="H1852" s="1">
        <v>43951</v>
      </c>
      <c r="I1852" s="1">
        <v>43938</v>
      </c>
      <c r="J1852">
        <v>108000</v>
      </c>
      <c r="K1852">
        <v>108000</v>
      </c>
      <c r="N1852" t="s">
        <v>6475</v>
      </c>
      <c r="O1852" t="s">
        <v>8580</v>
      </c>
      <c r="R1852" t="s">
        <v>16773</v>
      </c>
      <c r="T1852" t="s">
        <v>9399</v>
      </c>
      <c r="U1852" t="s">
        <v>6805</v>
      </c>
      <c r="V1852" t="s">
        <v>7954</v>
      </c>
      <c r="W1852" t="s">
        <v>9012</v>
      </c>
      <c r="Z1852" t="s">
        <v>1811</v>
      </c>
      <c r="AB1852" t="s">
        <v>25573</v>
      </c>
      <c r="AC1852" t="s">
        <v>25574</v>
      </c>
      <c r="AD1852" t="s">
        <v>25587</v>
      </c>
      <c r="AE1852" t="s">
        <v>25591</v>
      </c>
      <c r="AF1852" t="s">
        <v>25603</v>
      </c>
      <c r="AG1852" t="s">
        <v>25578</v>
      </c>
    </row>
    <row r="1853" spans="1:45" x14ac:dyDescent="0.2">
      <c r="A1853" t="s">
        <v>7329</v>
      </c>
      <c r="B1853" t="s">
        <v>6495</v>
      </c>
      <c r="C1853" t="s">
        <v>6496</v>
      </c>
      <c r="D1853" t="s">
        <v>6267</v>
      </c>
      <c r="E1853" t="s">
        <v>6267</v>
      </c>
      <c r="F1853" t="s">
        <v>6268</v>
      </c>
      <c r="G1853" t="s">
        <v>7330</v>
      </c>
      <c r="H1853" s="1">
        <v>43524</v>
      </c>
      <c r="I1853" s="1">
        <v>43600</v>
      </c>
      <c r="J1853">
        <v>755800</v>
      </c>
      <c r="K1853">
        <v>755800</v>
      </c>
      <c r="L1853">
        <v>755800</v>
      </c>
      <c r="M1853">
        <v>755800</v>
      </c>
      <c r="N1853" t="s">
        <v>6800</v>
      </c>
      <c r="O1853" t="s">
        <v>6801</v>
      </c>
      <c r="P1853" t="s">
        <v>6272</v>
      </c>
      <c r="Q1853" t="s">
        <v>6273</v>
      </c>
      <c r="R1853" t="s">
        <v>7328</v>
      </c>
      <c r="T1853" t="s">
        <v>6860</v>
      </c>
      <c r="U1853" t="s">
        <v>6395</v>
      </c>
      <c r="V1853" t="s">
        <v>6840</v>
      </c>
      <c r="Z1853" t="s">
        <v>241</v>
      </c>
      <c r="AB1853" t="s">
        <v>25573</v>
      </c>
      <c r="AC1853" t="s">
        <v>25574</v>
      </c>
      <c r="AD1853" t="s">
        <v>25575</v>
      </c>
      <c r="AE1853" t="s">
        <v>25583</v>
      </c>
      <c r="AF1853" t="s">
        <v>25577</v>
      </c>
      <c r="AG1853" t="s">
        <v>25578</v>
      </c>
    </row>
    <row r="1854" spans="1:45" x14ac:dyDescent="0.2">
      <c r="A1854" t="s">
        <v>3395</v>
      </c>
      <c r="B1854" t="s">
        <v>6279</v>
      </c>
      <c r="C1854" t="s">
        <v>7288</v>
      </c>
      <c r="D1854" t="s">
        <v>6267</v>
      </c>
      <c r="E1854" t="s">
        <v>6267</v>
      </c>
      <c r="F1854" t="s">
        <v>6268</v>
      </c>
      <c r="G1854" t="s">
        <v>16774</v>
      </c>
      <c r="H1854" s="1">
        <v>44135</v>
      </c>
      <c r="I1854" s="1">
        <v>44043</v>
      </c>
      <c r="J1854">
        <v>30000</v>
      </c>
      <c r="K1854">
        <v>30000</v>
      </c>
      <c r="N1854" t="s">
        <v>6475</v>
      </c>
      <c r="O1854" t="s">
        <v>8580</v>
      </c>
      <c r="R1854" t="s">
        <v>6422</v>
      </c>
      <c r="T1854" t="s">
        <v>9399</v>
      </c>
      <c r="U1854" t="s">
        <v>6805</v>
      </c>
      <c r="V1854" t="s">
        <v>7954</v>
      </c>
      <c r="W1854" t="s">
        <v>9012</v>
      </c>
      <c r="Z1854" t="s">
        <v>1811</v>
      </c>
      <c r="AB1854" t="s">
        <v>25573</v>
      </c>
      <c r="AC1854" t="s">
        <v>25581</v>
      </c>
      <c r="AD1854" t="s">
        <v>25604</v>
      </c>
      <c r="AE1854" t="s">
        <v>25610</v>
      </c>
      <c r="AF1854" t="s">
        <v>25577</v>
      </c>
      <c r="AG1854" t="s">
        <v>25578</v>
      </c>
      <c r="AJ1854">
        <f>VLOOKUP($A1854,Sheet1!$A:$K,2,FALSE)</f>
        <v>1</v>
      </c>
      <c r="AK1854">
        <f>VLOOKUP($A1854,Sheet1!$A:$K,3,FALSE)</f>
        <v>0</v>
      </c>
      <c r="AL1854">
        <f>VLOOKUP($A1854,Sheet1!$A:$K,4,FALSE)</f>
        <v>0</v>
      </c>
      <c r="AM1854">
        <f>VLOOKUP($A1854,Sheet1!$A:$K,5,FALSE)</f>
        <v>0</v>
      </c>
      <c r="AN1854">
        <f>VLOOKUP($A1854,Sheet1!$A:$K,6,FALSE)</f>
        <v>0</v>
      </c>
      <c r="AO1854">
        <f>VLOOKUP($A1854,Sheet1!$A:$K,7,FALSE)</f>
        <v>0</v>
      </c>
      <c r="AP1854">
        <f>VLOOKUP($A1854,Sheet1!$A:$K,8,FALSE)</f>
        <v>1</v>
      </c>
      <c r="AQ1854">
        <f>VLOOKUP($A1854,Sheet1!$A:$K,9,FALSE)</f>
        <v>277</v>
      </c>
      <c r="AR1854">
        <f>VLOOKUP($A1854,Sheet1!$A:$K,10,FALSE)</f>
        <v>0</v>
      </c>
      <c r="AS1854">
        <f>VLOOKUP($A1854,Sheet1!$A:$K,11,FALSE)</f>
        <v>0</v>
      </c>
    </row>
    <row r="1855" spans="1:45" x14ac:dyDescent="0.2">
      <c r="A1855" t="s">
        <v>7331</v>
      </c>
      <c r="B1855" t="s">
        <v>6538</v>
      </c>
      <c r="C1855" t="s">
        <v>7174</v>
      </c>
      <c r="D1855" t="s">
        <v>6267</v>
      </c>
      <c r="E1855" t="s">
        <v>6267</v>
      </c>
      <c r="F1855" t="s">
        <v>6268</v>
      </c>
      <c r="G1855" t="s">
        <v>7332</v>
      </c>
      <c r="H1855" s="1">
        <v>44166</v>
      </c>
      <c r="J1855">
        <v>450000</v>
      </c>
      <c r="K1855">
        <v>450000</v>
      </c>
      <c r="N1855" t="s">
        <v>6800</v>
      </c>
      <c r="O1855" t="s">
        <v>6801</v>
      </c>
      <c r="P1855" t="s">
        <v>6272</v>
      </c>
      <c r="Q1855" t="s">
        <v>6273</v>
      </c>
      <c r="R1855" t="s">
        <v>7328</v>
      </c>
      <c r="T1855" t="s">
        <v>6860</v>
      </c>
      <c r="U1855" t="s">
        <v>6395</v>
      </c>
      <c r="V1855" t="s">
        <v>6840</v>
      </c>
      <c r="Z1855" t="s">
        <v>241</v>
      </c>
      <c r="AB1855" t="s">
        <v>25573</v>
      </c>
      <c r="AC1855" t="s">
        <v>25574</v>
      </c>
      <c r="AD1855" t="s">
        <v>25575</v>
      </c>
      <c r="AE1855" t="s">
        <v>25583</v>
      </c>
      <c r="AF1855" t="s">
        <v>25577</v>
      </c>
      <c r="AG1855" t="s">
        <v>25578</v>
      </c>
    </row>
    <row r="1856" spans="1:45" x14ac:dyDescent="0.2">
      <c r="A1856" t="s">
        <v>16775</v>
      </c>
      <c r="B1856" t="s">
        <v>6279</v>
      </c>
      <c r="C1856" t="s">
        <v>7183</v>
      </c>
      <c r="D1856" t="s">
        <v>6267</v>
      </c>
      <c r="E1856" t="s">
        <v>6267</v>
      </c>
      <c r="F1856" t="s">
        <v>6456</v>
      </c>
      <c r="G1856" t="s">
        <v>16776</v>
      </c>
      <c r="H1856" s="1">
        <v>44165</v>
      </c>
      <c r="I1856" s="1">
        <v>43866</v>
      </c>
      <c r="J1856">
        <v>25000</v>
      </c>
      <c r="K1856">
        <v>25000</v>
      </c>
      <c r="N1856" t="s">
        <v>6475</v>
      </c>
      <c r="O1856" t="s">
        <v>8580</v>
      </c>
      <c r="R1856" t="s">
        <v>6422</v>
      </c>
      <c r="T1856" t="s">
        <v>16777</v>
      </c>
      <c r="U1856" t="s">
        <v>6805</v>
      </c>
      <c r="V1856" t="s">
        <v>6806</v>
      </c>
      <c r="Z1856" t="s">
        <v>1811</v>
      </c>
      <c r="AB1856" t="s">
        <v>25573</v>
      </c>
      <c r="AC1856" t="s">
        <v>25581</v>
      </c>
      <c r="AD1856" t="s">
        <v>25604</v>
      </c>
      <c r="AE1856" t="s">
        <v>25610</v>
      </c>
      <c r="AF1856" t="s">
        <v>25577</v>
      </c>
      <c r="AG1856" t="s">
        <v>25578</v>
      </c>
    </row>
    <row r="1857" spans="1:33" x14ac:dyDescent="0.2">
      <c r="A1857" t="s">
        <v>7333</v>
      </c>
      <c r="B1857" t="s">
        <v>6279</v>
      </c>
      <c r="C1857" t="s">
        <v>6289</v>
      </c>
      <c r="D1857" t="s">
        <v>6267</v>
      </c>
      <c r="E1857" t="s">
        <v>6267</v>
      </c>
      <c r="F1857" t="s">
        <v>6286</v>
      </c>
      <c r="G1857" t="s">
        <v>7334</v>
      </c>
      <c r="H1857" s="1">
        <v>43770</v>
      </c>
      <c r="I1857" s="1">
        <v>43151</v>
      </c>
      <c r="J1857">
        <v>131900</v>
      </c>
      <c r="K1857">
        <v>0</v>
      </c>
      <c r="L1857">
        <v>0</v>
      </c>
      <c r="M1857">
        <v>0</v>
      </c>
      <c r="N1857" t="s">
        <v>6800</v>
      </c>
      <c r="O1857" t="s">
        <v>6801</v>
      </c>
      <c r="Q1857" t="s">
        <v>6273</v>
      </c>
      <c r="R1857" t="s">
        <v>7335</v>
      </c>
      <c r="T1857" t="s">
        <v>7001</v>
      </c>
      <c r="U1857" t="s">
        <v>6395</v>
      </c>
      <c r="V1857" t="s">
        <v>6545</v>
      </c>
      <c r="W1857" t="s">
        <v>6965</v>
      </c>
      <c r="Z1857" t="s">
        <v>241</v>
      </c>
      <c r="AB1857" t="s">
        <v>25573</v>
      </c>
      <c r="AC1857" t="s">
        <v>25601</v>
      </c>
      <c r="AE1857" t="s">
        <v>25602</v>
      </c>
      <c r="AF1857" t="s">
        <v>25632</v>
      </c>
      <c r="AG1857" t="s">
        <v>25578</v>
      </c>
    </row>
    <row r="1858" spans="1:33" x14ac:dyDescent="0.2">
      <c r="A1858" t="s">
        <v>16778</v>
      </c>
      <c r="B1858" t="s">
        <v>6279</v>
      </c>
      <c r="C1858" t="s">
        <v>7200</v>
      </c>
      <c r="D1858" t="s">
        <v>6267</v>
      </c>
      <c r="E1858" t="s">
        <v>6267</v>
      </c>
      <c r="F1858" t="s">
        <v>6268</v>
      </c>
      <c r="G1858" t="s">
        <v>16779</v>
      </c>
      <c r="H1858" s="1">
        <v>43864</v>
      </c>
      <c r="I1858" s="1">
        <v>43864</v>
      </c>
      <c r="J1858">
        <v>0</v>
      </c>
      <c r="N1858" t="s">
        <v>6475</v>
      </c>
      <c r="O1858" t="s">
        <v>8580</v>
      </c>
      <c r="R1858" t="s">
        <v>6422</v>
      </c>
      <c r="T1858" t="s">
        <v>16780</v>
      </c>
      <c r="U1858" t="s">
        <v>6935</v>
      </c>
      <c r="V1858" t="s">
        <v>9507</v>
      </c>
      <c r="Z1858" t="s">
        <v>1811</v>
      </c>
      <c r="AB1858" t="s">
        <v>25573</v>
      </c>
      <c r="AC1858" t="s">
        <v>25581</v>
      </c>
      <c r="AD1858" t="s">
        <v>25604</v>
      </c>
      <c r="AE1858" t="s">
        <v>25610</v>
      </c>
      <c r="AF1858" t="s">
        <v>25577</v>
      </c>
      <c r="AG1858" t="s">
        <v>25578</v>
      </c>
    </row>
    <row r="1859" spans="1:33" x14ac:dyDescent="0.2">
      <c r="A1859" t="s">
        <v>7446</v>
      </c>
      <c r="B1859" t="s">
        <v>6527</v>
      </c>
      <c r="C1859" t="s">
        <v>7447</v>
      </c>
      <c r="D1859" t="s">
        <v>6267</v>
      </c>
      <c r="E1859" t="s">
        <v>6267</v>
      </c>
      <c r="F1859" t="s">
        <v>6268</v>
      </c>
      <c r="G1859" t="s">
        <v>7448</v>
      </c>
      <c r="H1859" s="1">
        <v>44134</v>
      </c>
      <c r="J1859">
        <v>10</v>
      </c>
      <c r="K1859">
        <v>10</v>
      </c>
      <c r="N1859" t="s">
        <v>6800</v>
      </c>
      <c r="O1859" t="s">
        <v>6801</v>
      </c>
      <c r="R1859" t="s">
        <v>7449</v>
      </c>
      <c r="T1859" t="s">
        <v>7450</v>
      </c>
      <c r="U1859" t="s">
        <v>6395</v>
      </c>
      <c r="V1859" t="s">
        <v>6840</v>
      </c>
      <c r="Z1859" t="s">
        <v>241</v>
      </c>
      <c r="AB1859" t="s">
        <v>25573</v>
      </c>
      <c r="AC1859" t="s">
        <v>25574</v>
      </c>
      <c r="AD1859" t="s">
        <v>25575</v>
      </c>
      <c r="AE1859" t="s">
        <v>25579</v>
      </c>
      <c r="AF1859" t="s">
        <v>25577</v>
      </c>
      <c r="AG1859" t="s">
        <v>25578</v>
      </c>
    </row>
    <row r="1860" spans="1:33" x14ac:dyDescent="0.2">
      <c r="A1860" t="s">
        <v>16781</v>
      </c>
      <c r="B1860" t="s">
        <v>6279</v>
      </c>
      <c r="C1860" t="s">
        <v>6289</v>
      </c>
      <c r="D1860" t="s">
        <v>6267</v>
      </c>
      <c r="E1860" t="s">
        <v>6267</v>
      </c>
      <c r="F1860" t="s">
        <v>6268</v>
      </c>
      <c r="G1860" t="s">
        <v>16782</v>
      </c>
      <c r="H1860" s="1">
        <v>43585</v>
      </c>
      <c r="I1860" s="1">
        <v>43553</v>
      </c>
      <c r="J1860">
        <v>450000</v>
      </c>
      <c r="K1860">
        <v>450000</v>
      </c>
      <c r="N1860" t="s">
        <v>6475</v>
      </c>
      <c r="O1860" t="s">
        <v>8580</v>
      </c>
      <c r="R1860" t="s">
        <v>6727</v>
      </c>
      <c r="T1860" t="s">
        <v>9755</v>
      </c>
      <c r="U1860" t="s">
        <v>6805</v>
      </c>
      <c r="V1860" t="s">
        <v>6806</v>
      </c>
      <c r="Z1860" t="s">
        <v>1811</v>
      </c>
      <c r="AB1860" t="s">
        <v>25573</v>
      </c>
      <c r="AC1860" t="s">
        <v>25580</v>
      </c>
      <c r="AE1860" t="s">
        <v>25681</v>
      </c>
      <c r="AF1860" t="s">
        <v>25577</v>
      </c>
      <c r="AG1860" t="s">
        <v>25578</v>
      </c>
    </row>
    <row r="1861" spans="1:33" x14ac:dyDescent="0.2">
      <c r="A1861" t="s">
        <v>7451</v>
      </c>
      <c r="B1861" t="s">
        <v>6279</v>
      </c>
      <c r="C1861" t="s">
        <v>7183</v>
      </c>
      <c r="D1861" t="s">
        <v>6281</v>
      </c>
      <c r="E1861" t="s">
        <v>6281</v>
      </c>
      <c r="F1861" t="s">
        <v>6268</v>
      </c>
      <c r="G1861" t="s">
        <v>7452</v>
      </c>
      <c r="H1861" s="1">
        <v>43800</v>
      </c>
      <c r="I1861" s="1">
        <v>43880</v>
      </c>
      <c r="J1861">
        <v>10</v>
      </c>
      <c r="K1861">
        <v>10</v>
      </c>
      <c r="N1861" t="s">
        <v>6800</v>
      </c>
      <c r="O1861" t="s">
        <v>6801</v>
      </c>
      <c r="R1861" t="s">
        <v>7453</v>
      </c>
      <c r="T1861" t="s">
        <v>7454</v>
      </c>
      <c r="U1861" t="s">
        <v>6395</v>
      </c>
      <c r="V1861" t="s">
        <v>6840</v>
      </c>
      <c r="Z1861" t="s">
        <v>241</v>
      </c>
      <c r="AB1861" t="s">
        <v>25573</v>
      </c>
      <c r="AC1861" t="s">
        <v>25574</v>
      </c>
      <c r="AD1861" t="s">
        <v>25575</v>
      </c>
      <c r="AE1861" t="s">
        <v>25583</v>
      </c>
      <c r="AF1861" t="s">
        <v>25577</v>
      </c>
      <c r="AG1861" t="s">
        <v>25578</v>
      </c>
    </row>
    <row r="1862" spans="1:33" x14ac:dyDescent="0.2">
      <c r="A1862" t="s">
        <v>16783</v>
      </c>
      <c r="B1862" t="s">
        <v>6279</v>
      </c>
      <c r="C1862" t="s">
        <v>6280</v>
      </c>
      <c r="D1862" t="s">
        <v>6267</v>
      </c>
      <c r="E1862" t="s">
        <v>6267</v>
      </c>
      <c r="F1862" t="s">
        <v>6456</v>
      </c>
      <c r="G1862" t="s">
        <v>16784</v>
      </c>
      <c r="H1862" s="1">
        <v>43707</v>
      </c>
      <c r="I1862" s="1">
        <v>43707</v>
      </c>
      <c r="J1862">
        <v>10000</v>
      </c>
      <c r="K1862">
        <v>10000</v>
      </c>
      <c r="N1862" t="s">
        <v>6475</v>
      </c>
      <c r="O1862" t="s">
        <v>8580</v>
      </c>
      <c r="R1862" t="s">
        <v>16785</v>
      </c>
      <c r="T1862" t="s">
        <v>10122</v>
      </c>
      <c r="U1862" t="s">
        <v>6805</v>
      </c>
      <c r="V1862" t="s">
        <v>6806</v>
      </c>
      <c r="Z1862" t="s">
        <v>1811</v>
      </c>
      <c r="AB1862" t="s">
        <v>25573</v>
      </c>
      <c r="AC1862" t="s">
        <v>25581</v>
      </c>
      <c r="AD1862" t="s">
        <v>25604</v>
      </c>
      <c r="AE1862" t="s">
        <v>25610</v>
      </c>
      <c r="AF1862" t="s">
        <v>25637</v>
      </c>
      <c r="AG1862" t="s">
        <v>25578</v>
      </c>
    </row>
    <row r="1863" spans="1:33" x14ac:dyDescent="0.2">
      <c r="A1863" t="s">
        <v>7455</v>
      </c>
      <c r="B1863" t="s">
        <v>6495</v>
      </c>
      <c r="C1863" t="s">
        <v>6496</v>
      </c>
      <c r="D1863" t="s">
        <v>6267</v>
      </c>
      <c r="E1863" t="s">
        <v>6267</v>
      </c>
      <c r="F1863" t="s">
        <v>6286</v>
      </c>
      <c r="G1863" t="s">
        <v>7456</v>
      </c>
      <c r="H1863" s="1">
        <v>43770</v>
      </c>
      <c r="I1863" s="1">
        <v>43250</v>
      </c>
      <c r="J1863">
        <v>5360</v>
      </c>
      <c r="K1863">
        <v>5360</v>
      </c>
      <c r="L1863">
        <v>5360</v>
      </c>
      <c r="M1863">
        <v>5360</v>
      </c>
      <c r="N1863" t="s">
        <v>6800</v>
      </c>
      <c r="O1863" t="s">
        <v>6801</v>
      </c>
      <c r="R1863" t="s">
        <v>7457</v>
      </c>
      <c r="T1863" t="s">
        <v>6943</v>
      </c>
      <c r="U1863" t="s">
        <v>6395</v>
      </c>
      <c r="V1863" t="s">
        <v>6536</v>
      </c>
      <c r="W1863" t="s">
        <v>6835</v>
      </c>
      <c r="Z1863" t="s">
        <v>241</v>
      </c>
      <c r="AB1863" t="s">
        <v>25573</v>
      </c>
      <c r="AC1863" t="s">
        <v>25581</v>
      </c>
      <c r="AD1863" t="s">
        <v>25604</v>
      </c>
      <c r="AE1863" t="s">
        <v>25610</v>
      </c>
      <c r="AF1863" t="s">
        <v>25577</v>
      </c>
      <c r="AG1863" t="s">
        <v>25578</v>
      </c>
    </row>
    <row r="1864" spans="1:33" x14ac:dyDescent="0.2">
      <c r="A1864" t="s">
        <v>16786</v>
      </c>
      <c r="B1864" t="s">
        <v>6279</v>
      </c>
      <c r="C1864" t="s">
        <v>6280</v>
      </c>
      <c r="D1864" t="s">
        <v>6281</v>
      </c>
      <c r="E1864" t="s">
        <v>6281</v>
      </c>
      <c r="F1864" t="s">
        <v>6286</v>
      </c>
      <c r="G1864" t="s">
        <v>16787</v>
      </c>
      <c r="H1864" s="1">
        <v>43770</v>
      </c>
      <c r="I1864" s="1">
        <v>43018</v>
      </c>
      <c r="J1864">
        <v>0</v>
      </c>
      <c r="U1864" t="s">
        <v>6935</v>
      </c>
      <c r="Z1864" t="s">
        <v>16788</v>
      </c>
    </row>
    <row r="1865" spans="1:33" x14ac:dyDescent="0.2">
      <c r="A1865" t="s">
        <v>7458</v>
      </c>
      <c r="B1865" t="s">
        <v>6495</v>
      </c>
      <c r="C1865" t="s">
        <v>6496</v>
      </c>
      <c r="D1865" t="s">
        <v>6267</v>
      </c>
      <c r="E1865" t="s">
        <v>6267</v>
      </c>
      <c r="F1865" t="s">
        <v>6286</v>
      </c>
      <c r="G1865" t="s">
        <v>7459</v>
      </c>
      <c r="H1865" s="1">
        <v>43770</v>
      </c>
      <c r="I1865" s="1">
        <v>42873</v>
      </c>
      <c r="J1865">
        <v>3900</v>
      </c>
      <c r="K1865">
        <v>3900</v>
      </c>
      <c r="L1865">
        <v>3900</v>
      </c>
      <c r="M1865">
        <v>3900</v>
      </c>
      <c r="N1865" t="s">
        <v>6800</v>
      </c>
      <c r="O1865" t="s">
        <v>6801</v>
      </c>
      <c r="P1865" t="s">
        <v>6272</v>
      </c>
      <c r="Q1865" t="s">
        <v>6273</v>
      </c>
      <c r="R1865" t="s">
        <v>7457</v>
      </c>
      <c r="T1865" t="s">
        <v>6943</v>
      </c>
      <c r="U1865" t="s">
        <v>6395</v>
      </c>
      <c r="V1865" t="s">
        <v>6536</v>
      </c>
      <c r="W1865" t="s">
        <v>6835</v>
      </c>
      <c r="Z1865" t="s">
        <v>241</v>
      </c>
      <c r="AB1865" t="s">
        <v>25573</v>
      </c>
      <c r="AC1865" t="s">
        <v>25581</v>
      </c>
      <c r="AD1865" t="s">
        <v>25604</v>
      </c>
      <c r="AE1865" t="s">
        <v>25610</v>
      </c>
      <c r="AF1865" t="s">
        <v>25577</v>
      </c>
      <c r="AG1865" t="s">
        <v>25578</v>
      </c>
    </row>
    <row r="1866" spans="1:33" x14ac:dyDescent="0.2">
      <c r="A1866" t="s">
        <v>16789</v>
      </c>
      <c r="B1866" t="s">
        <v>6279</v>
      </c>
      <c r="C1866" t="s">
        <v>6280</v>
      </c>
      <c r="D1866" t="s">
        <v>6281</v>
      </c>
      <c r="E1866" t="s">
        <v>6281</v>
      </c>
      <c r="F1866" t="s">
        <v>6286</v>
      </c>
      <c r="G1866" t="s">
        <v>16790</v>
      </c>
      <c r="H1866" s="1">
        <v>43770</v>
      </c>
      <c r="I1866" s="1">
        <v>43032</v>
      </c>
      <c r="J1866">
        <v>0</v>
      </c>
      <c r="T1866" t="s">
        <v>16791</v>
      </c>
      <c r="U1866" t="s">
        <v>6935</v>
      </c>
      <c r="V1866" t="s">
        <v>9507</v>
      </c>
      <c r="Z1866" t="s">
        <v>16788</v>
      </c>
    </row>
    <row r="1867" spans="1:33" x14ac:dyDescent="0.2">
      <c r="A1867" t="s">
        <v>7460</v>
      </c>
      <c r="B1867" t="s">
        <v>6279</v>
      </c>
      <c r="C1867" t="s">
        <v>6280</v>
      </c>
      <c r="D1867" t="s">
        <v>6267</v>
      </c>
      <c r="E1867" t="s">
        <v>6267</v>
      </c>
      <c r="F1867" t="s">
        <v>6268</v>
      </c>
      <c r="G1867" t="s">
        <v>7461</v>
      </c>
      <c r="H1867" s="1">
        <v>43707</v>
      </c>
      <c r="I1867" s="1">
        <v>43714</v>
      </c>
      <c r="J1867">
        <v>60000</v>
      </c>
      <c r="K1867">
        <v>60000</v>
      </c>
      <c r="L1867">
        <v>0</v>
      </c>
      <c r="M1867">
        <v>0</v>
      </c>
      <c r="N1867" t="s">
        <v>6800</v>
      </c>
      <c r="O1867" t="s">
        <v>6801</v>
      </c>
      <c r="R1867" t="s">
        <v>7462</v>
      </c>
      <c r="T1867" t="s">
        <v>7128</v>
      </c>
      <c r="U1867" t="s">
        <v>6322</v>
      </c>
      <c r="V1867" t="s">
        <v>6526</v>
      </c>
      <c r="Z1867" t="s">
        <v>241</v>
      </c>
      <c r="AB1867" t="s">
        <v>25573</v>
      </c>
      <c r="AC1867" t="s">
        <v>25574</v>
      </c>
      <c r="AD1867" t="s">
        <v>25575</v>
      </c>
      <c r="AE1867" t="s">
        <v>25591</v>
      </c>
      <c r="AF1867" t="s">
        <v>25577</v>
      </c>
      <c r="AG1867" t="s">
        <v>25578</v>
      </c>
    </row>
    <row r="1868" spans="1:33" x14ac:dyDescent="0.2">
      <c r="A1868" t="s">
        <v>16792</v>
      </c>
      <c r="B1868" t="s">
        <v>6279</v>
      </c>
      <c r="C1868" t="s">
        <v>6289</v>
      </c>
      <c r="D1868" t="s">
        <v>6319</v>
      </c>
      <c r="E1868" t="s">
        <v>6319</v>
      </c>
      <c r="F1868" t="s">
        <v>6286</v>
      </c>
      <c r="G1868" t="s">
        <v>16793</v>
      </c>
      <c r="H1868" s="1">
        <v>43770</v>
      </c>
      <c r="I1868" s="1">
        <v>42748</v>
      </c>
      <c r="J1868">
        <v>0</v>
      </c>
      <c r="R1868" t="s">
        <v>6369</v>
      </c>
      <c r="T1868" t="s">
        <v>11260</v>
      </c>
      <c r="U1868" t="s">
        <v>6935</v>
      </c>
      <c r="V1868" t="s">
        <v>7968</v>
      </c>
      <c r="Z1868" t="s">
        <v>16788</v>
      </c>
      <c r="AB1868" t="s">
        <v>25573</v>
      </c>
      <c r="AC1868" t="s">
        <v>25581</v>
      </c>
      <c r="AD1868" t="s">
        <v>25607</v>
      </c>
      <c r="AE1868" t="s">
        <v>25583</v>
      </c>
      <c r="AF1868" t="s">
        <v>25577</v>
      </c>
      <c r="AG1868" t="s">
        <v>25578</v>
      </c>
    </row>
    <row r="1869" spans="1:33" x14ac:dyDescent="0.2">
      <c r="A1869" t="s">
        <v>7463</v>
      </c>
      <c r="B1869" t="s">
        <v>6495</v>
      </c>
      <c r="C1869" t="s">
        <v>6496</v>
      </c>
      <c r="D1869" t="s">
        <v>6267</v>
      </c>
      <c r="E1869" t="s">
        <v>6267</v>
      </c>
      <c r="F1869" t="s">
        <v>6286</v>
      </c>
      <c r="G1869" t="s">
        <v>7464</v>
      </c>
      <c r="H1869" s="1">
        <v>43252</v>
      </c>
      <c r="I1869" s="1">
        <v>43252</v>
      </c>
      <c r="J1869">
        <v>20000</v>
      </c>
      <c r="K1869">
        <v>20000</v>
      </c>
      <c r="L1869">
        <v>20000</v>
      </c>
      <c r="M1869">
        <v>20000</v>
      </c>
      <c r="N1869" t="s">
        <v>6800</v>
      </c>
      <c r="O1869" t="s">
        <v>6801</v>
      </c>
      <c r="R1869" t="s">
        <v>7462</v>
      </c>
      <c r="T1869" t="s">
        <v>6856</v>
      </c>
      <c r="U1869" t="s">
        <v>6811</v>
      </c>
      <c r="V1869" t="s">
        <v>6857</v>
      </c>
      <c r="Z1869" t="s">
        <v>241</v>
      </c>
      <c r="AB1869" t="s">
        <v>25573</v>
      </c>
      <c r="AC1869" t="s">
        <v>25574</v>
      </c>
      <c r="AD1869" t="s">
        <v>25575</v>
      </c>
      <c r="AE1869" t="s">
        <v>25591</v>
      </c>
      <c r="AF1869" t="s">
        <v>25577</v>
      </c>
      <c r="AG1869" t="s">
        <v>25578</v>
      </c>
    </row>
    <row r="1870" spans="1:33" x14ac:dyDescent="0.2">
      <c r="A1870" t="s">
        <v>16794</v>
      </c>
      <c r="B1870" t="s">
        <v>6279</v>
      </c>
      <c r="C1870" t="s">
        <v>6289</v>
      </c>
      <c r="D1870" t="s">
        <v>6319</v>
      </c>
      <c r="E1870" t="s">
        <v>6319</v>
      </c>
      <c r="F1870" t="s">
        <v>6286</v>
      </c>
      <c r="G1870" t="s">
        <v>16795</v>
      </c>
      <c r="H1870" s="1">
        <v>43770</v>
      </c>
      <c r="I1870" s="1">
        <v>42970</v>
      </c>
      <c r="J1870">
        <v>2000</v>
      </c>
      <c r="K1870">
        <v>2000</v>
      </c>
      <c r="R1870" t="s">
        <v>15105</v>
      </c>
      <c r="T1870" t="s">
        <v>16796</v>
      </c>
      <c r="U1870" t="s">
        <v>6935</v>
      </c>
      <c r="V1870" t="s">
        <v>10538</v>
      </c>
      <c r="Z1870" t="s">
        <v>16788</v>
      </c>
      <c r="AB1870" t="s">
        <v>25573</v>
      </c>
      <c r="AC1870" t="s">
        <v>25581</v>
      </c>
      <c r="AD1870" t="s">
        <v>25582</v>
      </c>
      <c r="AE1870" t="s">
        <v>25595</v>
      </c>
      <c r="AF1870" t="s">
        <v>25577</v>
      </c>
      <c r="AG1870" t="s">
        <v>25578</v>
      </c>
    </row>
    <row r="1871" spans="1:33" x14ac:dyDescent="0.2">
      <c r="A1871" t="s">
        <v>16889</v>
      </c>
      <c r="B1871" t="s">
        <v>6279</v>
      </c>
      <c r="C1871" t="s">
        <v>6289</v>
      </c>
      <c r="D1871" t="s">
        <v>6267</v>
      </c>
      <c r="E1871" t="s">
        <v>6267</v>
      </c>
      <c r="F1871" t="s">
        <v>6286</v>
      </c>
      <c r="G1871" t="s">
        <v>16890</v>
      </c>
      <c r="H1871" s="1">
        <v>43770</v>
      </c>
      <c r="I1871" s="1">
        <v>43222</v>
      </c>
      <c r="J1871">
        <v>0</v>
      </c>
      <c r="R1871" t="s">
        <v>10576</v>
      </c>
      <c r="U1871" t="s">
        <v>6935</v>
      </c>
      <c r="X1871" t="s">
        <v>6805</v>
      </c>
      <c r="Z1871" t="s">
        <v>16788</v>
      </c>
      <c r="AB1871" t="s">
        <v>25573</v>
      </c>
      <c r="AC1871" t="s">
        <v>25581</v>
      </c>
      <c r="AD1871" t="s">
        <v>25589</v>
      </c>
      <c r="AE1871" t="s">
        <v>25595</v>
      </c>
      <c r="AF1871" t="s">
        <v>25577</v>
      </c>
      <c r="AG1871" t="s">
        <v>25578</v>
      </c>
    </row>
    <row r="1872" spans="1:33" x14ac:dyDescent="0.2">
      <c r="A1872" t="s">
        <v>7761</v>
      </c>
      <c r="B1872" t="s">
        <v>6279</v>
      </c>
      <c r="C1872" t="s">
        <v>6798</v>
      </c>
      <c r="D1872" t="s">
        <v>6281</v>
      </c>
      <c r="E1872" t="s">
        <v>6281</v>
      </c>
      <c r="F1872" t="s">
        <v>6268</v>
      </c>
      <c r="G1872" t="s">
        <v>7762</v>
      </c>
      <c r="H1872" s="1">
        <v>43830</v>
      </c>
      <c r="I1872" s="1">
        <v>43654</v>
      </c>
      <c r="J1872">
        <v>500000</v>
      </c>
      <c r="K1872">
        <v>500000</v>
      </c>
      <c r="L1872">
        <v>0</v>
      </c>
      <c r="M1872">
        <v>0</v>
      </c>
      <c r="N1872" t="s">
        <v>6800</v>
      </c>
      <c r="O1872" t="s">
        <v>6801</v>
      </c>
      <c r="R1872" t="s">
        <v>7763</v>
      </c>
      <c r="T1872" t="s">
        <v>7764</v>
      </c>
      <c r="U1872" t="s">
        <v>6395</v>
      </c>
      <c r="V1872" t="s">
        <v>7236</v>
      </c>
      <c r="W1872" t="s">
        <v>7237</v>
      </c>
      <c r="Z1872" t="s">
        <v>2654</v>
      </c>
      <c r="AB1872" t="s">
        <v>25573</v>
      </c>
      <c r="AC1872" t="s">
        <v>25574</v>
      </c>
      <c r="AD1872" t="s">
        <v>25611</v>
      </c>
      <c r="AE1872" t="s">
        <v>25595</v>
      </c>
      <c r="AF1872" t="s">
        <v>25577</v>
      </c>
      <c r="AG1872" t="s">
        <v>25578</v>
      </c>
    </row>
    <row r="1873" spans="1:45" x14ac:dyDescent="0.2">
      <c r="A1873" t="s">
        <v>17155</v>
      </c>
      <c r="B1873" t="s">
        <v>6279</v>
      </c>
      <c r="C1873" t="s">
        <v>6280</v>
      </c>
      <c r="D1873" t="s">
        <v>6319</v>
      </c>
      <c r="E1873" t="s">
        <v>6319</v>
      </c>
      <c r="F1873" t="s">
        <v>6456</v>
      </c>
      <c r="G1873" t="s">
        <v>17156</v>
      </c>
      <c r="H1873" s="1">
        <v>43921</v>
      </c>
      <c r="I1873" s="1">
        <v>43795</v>
      </c>
      <c r="J1873">
        <v>10000</v>
      </c>
      <c r="K1873">
        <v>10000</v>
      </c>
      <c r="N1873" t="s">
        <v>6270</v>
      </c>
      <c r="O1873" t="s">
        <v>7964</v>
      </c>
      <c r="R1873" t="s">
        <v>17157</v>
      </c>
      <c r="T1873" t="s">
        <v>17158</v>
      </c>
      <c r="U1873" t="s">
        <v>6935</v>
      </c>
      <c r="V1873" t="s">
        <v>9507</v>
      </c>
      <c r="Z1873" t="s">
        <v>11019</v>
      </c>
      <c r="AB1873" t="s">
        <v>25573</v>
      </c>
      <c r="AC1873" t="s">
        <v>25594</v>
      </c>
      <c r="AE1873" t="s">
        <v>25588</v>
      </c>
      <c r="AF1873" t="s">
        <v>25577</v>
      </c>
      <c r="AG1873" t="s">
        <v>25578</v>
      </c>
    </row>
    <row r="1874" spans="1:45" x14ac:dyDescent="0.2">
      <c r="A1874" t="s">
        <v>7465</v>
      </c>
      <c r="B1874" t="s">
        <v>6538</v>
      </c>
      <c r="C1874" t="s">
        <v>6496</v>
      </c>
      <c r="D1874" t="s">
        <v>6267</v>
      </c>
      <c r="E1874" t="s">
        <v>6267</v>
      </c>
      <c r="F1874" t="s">
        <v>6268</v>
      </c>
      <c r="G1874" t="s">
        <v>7466</v>
      </c>
      <c r="H1874" s="1">
        <v>43944</v>
      </c>
      <c r="I1874" s="1">
        <v>43943</v>
      </c>
      <c r="J1874">
        <v>633000</v>
      </c>
      <c r="K1874">
        <v>635905</v>
      </c>
      <c r="L1874">
        <v>635905</v>
      </c>
      <c r="M1874">
        <v>635905</v>
      </c>
      <c r="N1874" t="s">
        <v>6800</v>
      </c>
      <c r="O1874" t="s">
        <v>6801</v>
      </c>
      <c r="P1874" t="s">
        <v>6272</v>
      </c>
      <c r="Q1874" t="s">
        <v>6273</v>
      </c>
      <c r="R1874" t="s">
        <v>6283</v>
      </c>
      <c r="T1874" t="s">
        <v>7467</v>
      </c>
      <c r="U1874" t="s">
        <v>6395</v>
      </c>
      <c r="V1874" t="s">
        <v>6536</v>
      </c>
      <c r="W1874" t="s">
        <v>6835</v>
      </c>
      <c r="Z1874" t="s">
        <v>241</v>
      </c>
      <c r="AA1874" t="s">
        <v>7468</v>
      </c>
      <c r="AB1874" t="s">
        <v>25573</v>
      </c>
      <c r="AC1874" t="s">
        <v>25581</v>
      </c>
      <c r="AD1874" t="s">
        <v>25604</v>
      </c>
      <c r="AE1874" t="s">
        <v>25579</v>
      </c>
      <c r="AF1874" t="s">
        <v>25577</v>
      </c>
      <c r="AG1874" t="s">
        <v>25578</v>
      </c>
      <c r="AH1874" t="s">
        <v>10755</v>
      </c>
    </row>
    <row r="1875" spans="1:45" x14ac:dyDescent="0.2">
      <c r="A1875" t="s">
        <v>16891</v>
      </c>
      <c r="B1875" t="s">
        <v>6279</v>
      </c>
      <c r="C1875" t="s">
        <v>6289</v>
      </c>
      <c r="D1875" t="s">
        <v>6281</v>
      </c>
      <c r="E1875" t="s">
        <v>6281</v>
      </c>
      <c r="F1875" t="s">
        <v>6286</v>
      </c>
      <c r="G1875" t="s">
        <v>16892</v>
      </c>
      <c r="H1875" s="1">
        <v>42735</v>
      </c>
      <c r="I1875" s="1">
        <v>43004</v>
      </c>
      <c r="J1875">
        <v>30000</v>
      </c>
      <c r="K1875">
        <v>30000</v>
      </c>
      <c r="R1875" t="s">
        <v>16893</v>
      </c>
      <c r="T1875" t="s">
        <v>16894</v>
      </c>
      <c r="U1875" t="s">
        <v>6935</v>
      </c>
      <c r="V1875" t="s">
        <v>6936</v>
      </c>
      <c r="Z1875" t="s">
        <v>16788</v>
      </c>
      <c r="AB1875" t="s">
        <v>25573</v>
      </c>
      <c r="AC1875" t="s">
        <v>25594</v>
      </c>
      <c r="AE1875" t="s">
        <v>25595</v>
      </c>
      <c r="AF1875" t="s">
        <v>25577</v>
      </c>
      <c r="AG1875" t="s">
        <v>25578</v>
      </c>
      <c r="AH1875" t="s">
        <v>7433</v>
      </c>
    </row>
    <row r="1876" spans="1:45" x14ac:dyDescent="0.2">
      <c r="A1876" t="s">
        <v>7765</v>
      </c>
      <c r="B1876" t="s">
        <v>6279</v>
      </c>
      <c r="C1876" t="s">
        <v>6798</v>
      </c>
      <c r="D1876" t="s">
        <v>6281</v>
      </c>
      <c r="E1876" t="s">
        <v>6281</v>
      </c>
      <c r="F1876" t="s">
        <v>6268</v>
      </c>
      <c r="G1876" t="s">
        <v>7766</v>
      </c>
      <c r="H1876" s="1">
        <v>43830</v>
      </c>
      <c r="I1876" s="1">
        <v>43642</v>
      </c>
      <c r="J1876">
        <v>500000</v>
      </c>
      <c r="K1876">
        <v>500000</v>
      </c>
      <c r="L1876">
        <v>0</v>
      </c>
      <c r="M1876">
        <v>0</v>
      </c>
      <c r="N1876" t="s">
        <v>6800</v>
      </c>
      <c r="O1876" t="s">
        <v>6801</v>
      </c>
      <c r="R1876" t="s">
        <v>7763</v>
      </c>
      <c r="T1876" t="s">
        <v>7767</v>
      </c>
      <c r="U1876" t="s">
        <v>6395</v>
      </c>
      <c r="V1876" t="s">
        <v>7236</v>
      </c>
      <c r="W1876" t="s">
        <v>7246</v>
      </c>
      <c r="Z1876" t="s">
        <v>2654</v>
      </c>
      <c r="AB1876" t="s">
        <v>25573</v>
      </c>
      <c r="AC1876" t="s">
        <v>25574</v>
      </c>
      <c r="AD1876" t="s">
        <v>25611</v>
      </c>
      <c r="AE1876" t="s">
        <v>25595</v>
      </c>
      <c r="AF1876" t="s">
        <v>25577</v>
      </c>
      <c r="AG1876" t="s">
        <v>25578</v>
      </c>
    </row>
    <row r="1877" spans="1:45" x14ac:dyDescent="0.2">
      <c r="A1877" t="s">
        <v>17159</v>
      </c>
      <c r="B1877" t="s">
        <v>6279</v>
      </c>
      <c r="C1877" t="s">
        <v>6266</v>
      </c>
      <c r="D1877" t="s">
        <v>6281</v>
      </c>
      <c r="E1877" t="s">
        <v>6281</v>
      </c>
      <c r="F1877" t="s">
        <v>6268</v>
      </c>
      <c r="G1877" t="s">
        <v>17160</v>
      </c>
      <c r="H1877" s="1">
        <v>43844</v>
      </c>
      <c r="I1877" s="1">
        <v>43844</v>
      </c>
      <c r="J1877">
        <v>100000</v>
      </c>
      <c r="K1877">
        <v>100000</v>
      </c>
      <c r="N1877" t="s">
        <v>6270</v>
      </c>
      <c r="O1877" t="s">
        <v>7964</v>
      </c>
      <c r="R1877" t="s">
        <v>8615</v>
      </c>
      <c r="T1877" t="s">
        <v>17161</v>
      </c>
      <c r="U1877" t="s">
        <v>6935</v>
      </c>
      <c r="V1877" t="s">
        <v>9507</v>
      </c>
      <c r="Z1877" t="s">
        <v>11019</v>
      </c>
      <c r="AB1877" t="s">
        <v>25573</v>
      </c>
      <c r="AC1877" t="s">
        <v>25581</v>
      </c>
      <c r="AD1877" t="s">
        <v>25609</v>
      </c>
      <c r="AE1877" t="s">
        <v>25579</v>
      </c>
      <c r="AF1877" t="s">
        <v>25577</v>
      </c>
      <c r="AG1877" t="s">
        <v>25578</v>
      </c>
    </row>
    <row r="1878" spans="1:45" x14ac:dyDescent="0.2">
      <c r="A1878" t="s">
        <v>7468</v>
      </c>
      <c r="B1878" t="s">
        <v>6495</v>
      </c>
      <c r="C1878" t="s">
        <v>6496</v>
      </c>
      <c r="D1878" t="s">
        <v>6267</v>
      </c>
      <c r="E1878" t="s">
        <v>6267</v>
      </c>
      <c r="F1878" t="s">
        <v>6286</v>
      </c>
      <c r="G1878" t="s">
        <v>7469</v>
      </c>
      <c r="H1878" s="1">
        <v>42976</v>
      </c>
      <c r="I1878" s="1">
        <v>43129</v>
      </c>
      <c r="J1878">
        <v>317213.59999999998</v>
      </c>
      <c r="K1878">
        <v>317213.59999999998</v>
      </c>
      <c r="L1878">
        <v>317213.59999999998</v>
      </c>
      <c r="M1878">
        <v>317213.59999999998</v>
      </c>
      <c r="N1878" t="s">
        <v>6800</v>
      </c>
      <c r="O1878" t="s">
        <v>6801</v>
      </c>
      <c r="P1878" t="s">
        <v>6272</v>
      </c>
      <c r="Q1878" t="s">
        <v>6273</v>
      </c>
      <c r="R1878" t="s">
        <v>6283</v>
      </c>
      <c r="T1878" t="s">
        <v>7467</v>
      </c>
      <c r="U1878" t="s">
        <v>6395</v>
      </c>
      <c r="V1878" t="s">
        <v>6536</v>
      </c>
      <c r="W1878" t="s">
        <v>6835</v>
      </c>
      <c r="X1878" t="s">
        <v>6276</v>
      </c>
      <c r="Z1878" t="s">
        <v>241</v>
      </c>
      <c r="AB1878" t="s">
        <v>25573</v>
      </c>
      <c r="AC1878" t="s">
        <v>25581</v>
      </c>
      <c r="AD1878" t="s">
        <v>25604</v>
      </c>
      <c r="AE1878" t="s">
        <v>25579</v>
      </c>
      <c r="AF1878" t="s">
        <v>25577</v>
      </c>
      <c r="AG1878" t="s">
        <v>25578</v>
      </c>
      <c r="AH1878" t="s">
        <v>10755</v>
      </c>
    </row>
    <row r="1879" spans="1:45" x14ac:dyDescent="0.2">
      <c r="A1879" t="s">
        <v>16895</v>
      </c>
      <c r="B1879" t="s">
        <v>6279</v>
      </c>
      <c r="C1879" t="s">
        <v>6289</v>
      </c>
      <c r="D1879" t="s">
        <v>6533</v>
      </c>
      <c r="E1879" t="s">
        <v>6533</v>
      </c>
      <c r="F1879" t="s">
        <v>6286</v>
      </c>
      <c r="G1879" t="s">
        <v>16896</v>
      </c>
      <c r="H1879" s="1">
        <v>43770</v>
      </c>
      <c r="I1879" s="1">
        <v>43004</v>
      </c>
      <c r="J1879">
        <v>0</v>
      </c>
      <c r="T1879" t="s">
        <v>8129</v>
      </c>
      <c r="U1879" t="s">
        <v>6935</v>
      </c>
      <c r="V1879" t="s">
        <v>6936</v>
      </c>
      <c r="Z1879" t="s">
        <v>16788</v>
      </c>
    </row>
    <row r="1880" spans="1:45" x14ac:dyDescent="0.2">
      <c r="A1880" t="s">
        <v>7863</v>
      </c>
      <c r="B1880" t="s">
        <v>6527</v>
      </c>
      <c r="C1880" t="s">
        <v>6266</v>
      </c>
      <c r="D1880" t="s">
        <v>6281</v>
      </c>
      <c r="E1880" t="s">
        <v>6281</v>
      </c>
      <c r="F1880" t="s">
        <v>6268</v>
      </c>
      <c r="G1880" t="s">
        <v>7864</v>
      </c>
      <c r="H1880" s="1">
        <v>44189</v>
      </c>
      <c r="J1880">
        <v>5000000</v>
      </c>
      <c r="K1880">
        <v>7000000</v>
      </c>
      <c r="N1880" t="s">
        <v>6800</v>
      </c>
      <c r="O1880" t="s">
        <v>6801</v>
      </c>
      <c r="R1880" t="s">
        <v>7763</v>
      </c>
      <c r="S1880" t="s">
        <v>7865</v>
      </c>
      <c r="T1880" t="s">
        <v>7866</v>
      </c>
      <c r="U1880" t="s">
        <v>6322</v>
      </c>
      <c r="V1880" t="s">
        <v>6510</v>
      </c>
      <c r="W1880" t="s">
        <v>6511</v>
      </c>
      <c r="Z1880" t="s">
        <v>2654</v>
      </c>
      <c r="AB1880" t="s">
        <v>25573</v>
      </c>
      <c r="AC1880" t="s">
        <v>25574</v>
      </c>
      <c r="AD1880" t="s">
        <v>25611</v>
      </c>
      <c r="AE1880" t="s">
        <v>25595</v>
      </c>
      <c r="AF1880" t="s">
        <v>25577</v>
      </c>
      <c r="AG1880" t="s">
        <v>25578</v>
      </c>
    </row>
    <row r="1881" spans="1:45" x14ac:dyDescent="0.2">
      <c r="A1881" t="s">
        <v>17162</v>
      </c>
      <c r="B1881" t="s">
        <v>6279</v>
      </c>
      <c r="C1881" t="s">
        <v>6437</v>
      </c>
      <c r="D1881" t="s">
        <v>6281</v>
      </c>
      <c r="E1881" t="s">
        <v>6281</v>
      </c>
      <c r="F1881" t="s">
        <v>6268</v>
      </c>
      <c r="G1881" t="s">
        <v>17163</v>
      </c>
      <c r="H1881" s="1">
        <v>44006</v>
      </c>
      <c r="I1881" s="1">
        <v>43875</v>
      </c>
      <c r="J1881">
        <v>50000</v>
      </c>
      <c r="K1881">
        <v>50000</v>
      </c>
      <c r="N1881" t="s">
        <v>6270</v>
      </c>
      <c r="O1881" t="s">
        <v>7964</v>
      </c>
      <c r="R1881" t="s">
        <v>17164</v>
      </c>
      <c r="T1881" t="s">
        <v>17165</v>
      </c>
      <c r="U1881" t="s">
        <v>6935</v>
      </c>
      <c r="V1881" t="s">
        <v>6936</v>
      </c>
      <c r="Z1881" t="s">
        <v>11019</v>
      </c>
      <c r="AB1881" t="s">
        <v>25573</v>
      </c>
      <c r="AC1881" t="s">
        <v>25581</v>
      </c>
      <c r="AD1881" t="s">
        <v>25607</v>
      </c>
      <c r="AE1881" t="s">
        <v>25576</v>
      </c>
      <c r="AF1881" t="s">
        <v>25606</v>
      </c>
      <c r="AG1881" t="s">
        <v>25578</v>
      </c>
    </row>
    <row r="1882" spans="1:45" x14ac:dyDescent="0.2">
      <c r="A1882" t="s">
        <v>7470</v>
      </c>
      <c r="B1882" t="s">
        <v>6279</v>
      </c>
      <c r="C1882" t="s">
        <v>6289</v>
      </c>
      <c r="D1882" t="s">
        <v>6267</v>
      </c>
      <c r="E1882" t="s">
        <v>6267</v>
      </c>
      <c r="F1882" t="s">
        <v>6268</v>
      </c>
      <c r="G1882" t="s">
        <v>7471</v>
      </c>
      <c r="H1882" s="1">
        <v>43770</v>
      </c>
      <c r="I1882" s="1">
        <v>43511</v>
      </c>
      <c r="J1882">
        <v>120000</v>
      </c>
      <c r="K1882">
        <v>120000</v>
      </c>
      <c r="L1882">
        <v>0</v>
      </c>
      <c r="M1882">
        <v>0</v>
      </c>
      <c r="N1882" t="s">
        <v>6800</v>
      </c>
      <c r="O1882" t="s">
        <v>6801</v>
      </c>
      <c r="P1882" t="s">
        <v>6871</v>
      </c>
      <c r="Q1882" t="s">
        <v>6854</v>
      </c>
      <c r="T1882" t="s">
        <v>7320</v>
      </c>
      <c r="U1882" t="s">
        <v>6811</v>
      </c>
      <c r="V1882" t="s">
        <v>7321</v>
      </c>
      <c r="Z1882" t="s">
        <v>241</v>
      </c>
    </row>
    <row r="1883" spans="1:45" x14ac:dyDescent="0.2">
      <c r="A1883" t="s">
        <v>16897</v>
      </c>
      <c r="B1883" t="s">
        <v>6279</v>
      </c>
      <c r="C1883" t="s">
        <v>6289</v>
      </c>
      <c r="D1883" t="s">
        <v>6267</v>
      </c>
      <c r="E1883" t="s">
        <v>6267</v>
      </c>
      <c r="F1883" t="s">
        <v>6286</v>
      </c>
      <c r="G1883" t="s">
        <v>16898</v>
      </c>
      <c r="H1883" s="1">
        <v>43770</v>
      </c>
      <c r="I1883" s="1">
        <v>43348</v>
      </c>
      <c r="J1883">
        <v>0</v>
      </c>
      <c r="Q1883" t="s">
        <v>6273</v>
      </c>
      <c r="T1883" t="s">
        <v>8129</v>
      </c>
      <c r="U1883" t="s">
        <v>6935</v>
      </c>
      <c r="V1883" t="s">
        <v>6936</v>
      </c>
      <c r="X1883" t="s">
        <v>6985</v>
      </c>
      <c r="Z1883" t="s">
        <v>16788</v>
      </c>
    </row>
    <row r="1884" spans="1:45" x14ac:dyDescent="0.2">
      <c r="A1884" t="s">
        <v>270</v>
      </c>
      <c r="B1884" t="s">
        <v>6538</v>
      </c>
      <c r="C1884" t="s">
        <v>6496</v>
      </c>
      <c r="D1884" t="s">
        <v>6281</v>
      </c>
      <c r="E1884" t="s">
        <v>6281</v>
      </c>
      <c r="F1884" t="s">
        <v>6268</v>
      </c>
      <c r="G1884" t="s">
        <v>7867</v>
      </c>
      <c r="H1884" s="1">
        <v>44011</v>
      </c>
      <c r="I1884" s="1">
        <v>44011</v>
      </c>
      <c r="J1884">
        <v>500000</v>
      </c>
      <c r="K1884">
        <v>500000</v>
      </c>
      <c r="L1884">
        <v>500000</v>
      </c>
      <c r="M1884">
        <v>500000</v>
      </c>
      <c r="N1884" t="s">
        <v>6800</v>
      </c>
      <c r="O1884" t="s">
        <v>6801</v>
      </c>
      <c r="R1884" t="s">
        <v>7763</v>
      </c>
      <c r="S1884" t="s">
        <v>7868</v>
      </c>
      <c r="T1884" t="s">
        <v>7245</v>
      </c>
      <c r="U1884" t="s">
        <v>6395</v>
      </c>
      <c r="V1884" t="s">
        <v>7236</v>
      </c>
      <c r="W1884" t="s">
        <v>7246</v>
      </c>
      <c r="Z1884" t="s">
        <v>2654</v>
      </c>
      <c r="AB1884" t="s">
        <v>25573</v>
      </c>
      <c r="AC1884" t="s">
        <v>25574</v>
      </c>
      <c r="AD1884" t="s">
        <v>25611</v>
      </c>
      <c r="AE1884" t="s">
        <v>25595</v>
      </c>
      <c r="AF1884" t="s">
        <v>25577</v>
      </c>
      <c r="AG1884" t="s">
        <v>25578</v>
      </c>
      <c r="AJ1884">
        <f>VLOOKUP($A1884,Sheet1!$A:$K,2,FALSE)</f>
        <v>3</v>
      </c>
      <c r="AK1884">
        <f>VLOOKUP($A1884,Sheet1!$A:$K,3,FALSE)</f>
        <v>0</v>
      </c>
      <c r="AL1884">
        <f>VLOOKUP($A1884,Sheet1!$A:$K,4,FALSE)</f>
        <v>0</v>
      </c>
      <c r="AM1884">
        <f>VLOOKUP($A1884,Sheet1!$A:$K,5,FALSE)</f>
        <v>0</v>
      </c>
      <c r="AN1884">
        <f>VLOOKUP($A1884,Sheet1!$A:$K,6,FALSE)</f>
        <v>0</v>
      </c>
      <c r="AO1884">
        <f>VLOOKUP($A1884,Sheet1!$A:$K,7,FALSE)</f>
        <v>0</v>
      </c>
      <c r="AP1884">
        <f>VLOOKUP($A1884,Sheet1!$A:$K,8,FALSE)</f>
        <v>3</v>
      </c>
      <c r="AQ1884">
        <f>VLOOKUP($A1884,Sheet1!$A:$K,9,FALSE)</f>
        <v>0</v>
      </c>
      <c r="AR1884">
        <f>VLOOKUP($A1884,Sheet1!$A:$K,10,FALSE)</f>
        <v>2</v>
      </c>
      <c r="AS1884">
        <f>VLOOKUP($A1884,Sheet1!$A:$K,11,FALSE)</f>
        <v>3</v>
      </c>
    </row>
    <row r="1885" spans="1:45" x14ac:dyDescent="0.2">
      <c r="A1885" t="s">
        <v>17166</v>
      </c>
      <c r="B1885" t="s">
        <v>6279</v>
      </c>
      <c r="C1885" t="s">
        <v>6553</v>
      </c>
      <c r="D1885" t="s">
        <v>6281</v>
      </c>
      <c r="E1885" t="s">
        <v>6281</v>
      </c>
      <c r="F1885" t="s">
        <v>6456</v>
      </c>
      <c r="G1885" t="s">
        <v>17167</v>
      </c>
      <c r="H1885" s="1">
        <v>43982</v>
      </c>
      <c r="I1885" s="1">
        <v>43921</v>
      </c>
      <c r="J1885">
        <v>250000</v>
      </c>
      <c r="K1885">
        <v>250000</v>
      </c>
      <c r="N1885" t="s">
        <v>6270</v>
      </c>
      <c r="O1885" t="s">
        <v>7964</v>
      </c>
      <c r="R1885" t="s">
        <v>17168</v>
      </c>
      <c r="T1885" t="s">
        <v>12806</v>
      </c>
      <c r="U1885" t="s">
        <v>6935</v>
      </c>
      <c r="V1885" t="s">
        <v>6936</v>
      </c>
      <c r="Z1885" t="s">
        <v>11019</v>
      </c>
      <c r="AB1885" t="s">
        <v>25573</v>
      </c>
      <c r="AC1885" t="s">
        <v>25624</v>
      </c>
      <c r="AE1885" t="s">
        <v>25602</v>
      </c>
      <c r="AF1885" t="s">
        <v>25606</v>
      </c>
      <c r="AG1885" t="s">
        <v>25578</v>
      </c>
    </row>
    <row r="1886" spans="1:45" x14ac:dyDescent="0.2">
      <c r="A1886" t="s">
        <v>7472</v>
      </c>
      <c r="B1886" t="s">
        <v>6279</v>
      </c>
      <c r="C1886" t="s">
        <v>6289</v>
      </c>
      <c r="D1886" t="s">
        <v>6267</v>
      </c>
      <c r="E1886" t="s">
        <v>6267</v>
      </c>
      <c r="F1886" t="s">
        <v>6286</v>
      </c>
      <c r="G1886" t="s">
        <v>7473</v>
      </c>
      <c r="H1886" s="1">
        <v>43770</v>
      </c>
      <c r="I1886" s="1">
        <v>43209</v>
      </c>
      <c r="J1886">
        <v>0</v>
      </c>
      <c r="K1886">
        <v>0</v>
      </c>
      <c r="L1886">
        <v>0</v>
      </c>
      <c r="M1886">
        <v>0</v>
      </c>
      <c r="N1886" t="s">
        <v>6800</v>
      </c>
      <c r="O1886" t="s">
        <v>6801</v>
      </c>
      <c r="Q1886" t="s">
        <v>6273</v>
      </c>
      <c r="T1886" t="s">
        <v>6943</v>
      </c>
      <c r="U1886" t="s">
        <v>6395</v>
      </c>
      <c r="V1886" t="s">
        <v>6536</v>
      </c>
      <c r="W1886" t="s">
        <v>6835</v>
      </c>
      <c r="Z1886" t="s">
        <v>241</v>
      </c>
    </row>
    <row r="1887" spans="1:45" x14ac:dyDescent="0.2">
      <c r="A1887" t="s">
        <v>16899</v>
      </c>
      <c r="B1887" t="s">
        <v>6279</v>
      </c>
      <c r="C1887" t="s">
        <v>6289</v>
      </c>
      <c r="D1887" t="s">
        <v>6267</v>
      </c>
      <c r="E1887" t="s">
        <v>6267</v>
      </c>
      <c r="F1887" t="s">
        <v>6286</v>
      </c>
      <c r="G1887" t="s">
        <v>16900</v>
      </c>
      <c r="H1887" s="1">
        <v>43770</v>
      </c>
      <c r="I1887" s="1">
        <v>43032</v>
      </c>
      <c r="J1887">
        <v>0</v>
      </c>
      <c r="R1887" t="s">
        <v>14590</v>
      </c>
      <c r="T1887" t="s">
        <v>10577</v>
      </c>
      <c r="U1887" t="s">
        <v>6935</v>
      </c>
      <c r="Z1887" t="s">
        <v>16788</v>
      </c>
      <c r="AB1887" t="s">
        <v>25573</v>
      </c>
      <c r="AC1887" t="s">
        <v>25581</v>
      </c>
      <c r="AD1887" t="s">
        <v>25607</v>
      </c>
      <c r="AE1887" t="s">
        <v>25579</v>
      </c>
      <c r="AF1887" t="s">
        <v>25577</v>
      </c>
      <c r="AG1887" t="s">
        <v>25578</v>
      </c>
    </row>
    <row r="1888" spans="1:45" x14ac:dyDescent="0.2">
      <c r="A1888" t="s">
        <v>7869</v>
      </c>
      <c r="B1888" t="s">
        <v>6279</v>
      </c>
      <c r="C1888" t="s">
        <v>6798</v>
      </c>
      <c r="D1888" t="s">
        <v>6281</v>
      </c>
      <c r="E1888" t="s">
        <v>6281</v>
      </c>
      <c r="F1888" t="s">
        <v>6268</v>
      </c>
      <c r="G1888" t="s">
        <v>7870</v>
      </c>
      <c r="H1888" s="1">
        <v>43830</v>
      </c>
      <c r="I1888" s="1">
        <v>43642</v>
      </c>
      <c r="J1888">
        <v>500000</v>
      </c>
      <c r="K1888">
        <v>500000</v>
      </c>
      <c r="L1888">
        <v>0</v>
      </c>
      <c r="M1888">
        <v>0</v>
      </c>
      <c r="N1888" t="s">
        <v>6800</v>
      </c>
      <c r="O1888" t="s">
        <v>6801</v>
      </c>
      <c r="R1888" t="s">
        <v>7763</v>
      </c>
      <c r="T1888" t="s">
        <v>7871</v>
      </c>
      <c r="U1888" t="s">
        <v>6395</v>
      </c>
      <c r="V1888" t="s">
        <v>7236</v>
      </c>
      <c r="W1888" t="s">
        <v>7872</v>
      </c>
      <c r="Z1888" t="s">
        <v>2654</v>
      </c>
      <c r="AB1888" t="s">
        <v>25573</v>
      </c>
      <c r="AC1888" t="s">
        <v>25574</v>
      </c>
      <c r="AD1888" t="s">
        <v>25611</v>
      </c>
      <c r="AE1888" t="s">
        <v>25595</v>
      </c>
      <c r="AF1888" t="s">
        <v>25577</v>
      </c>
      <c r="AG1888" t="s">
        <v>25578</v>
      </c>
    </row>
    <row r="1889" spans="1:34" x14ac:dyDescent="0.2">
      <c r="A1889" t="s">
        <v>17169</v>
      </c>
      <c r="B1889" t="s">
        <v>6279</v>
      </c>
      <c r="C1889" t="s">
        <v>6289</v>
      </c>
      <c r="D1889" t="s">
        <v>6267</v>
      </c>
      <c r="E1889" t="s">
        <v>6267</v>
      </c>
      <c r="F1889" t="s">
        <v>6286</v>
      </c>
      <c r="G1889" t="s">
        <v>17170</v>
      </c>
      <c r="H1889" s="1">
        <v>43770</v>
      </c>
      <c r="I1889" s="1">
        <v>43164</v>
      </c>
      <c r="J1889">
        <v>0</v>
      </c>
      <c r="N1889" t="s">
        <v>6270</v>
      </c>
      <c r="O1889" t="s">
        <v>7964</v>
      </c>
      <c r="R1889" t="s">
        <v>8260</v>
      </c>
      <c r="T1889" t="s">
        <v>17171</v>
      </c>
      <c r="U1889" t="s">
        <v>6935</v>
      </c>
      <c r="V1889" t="s">
        <v>7968</v>
      </c>
      <c r="Z1889" t="s">
        <v>11019</v>
      </c>
      <c r="AB1889" t="s">
        <v>25573</v>
      </c>
      <c r="AC1889" t="s">
        <v>25581</v>
      </c>
      <c r="AD1889" t="s">
        <v>25605</v>
      </c>
      <c r="AE1889" t="s">
        <v>25576</v>
      </c>
      <c r="AF1889" t="s">
        <v>25577</v>
      </c>
      <c r="AG1889" t="s">
        <v>25578</v>
      </c>
    </row>
    <row r="1890" spans="1:34" x14ac:dyDescent="0.2">
      <c r="A1890" t="s">
        <v>7474</v>
      </c>
      <c r="B1890" t="s">
        <v>6495</v>
      </c>
      <c r="C1890" t="s">
        <v>6496</v>
      </c>
      <c r="D1890" t="s">
        <v>6267</v>
      </c>
      <c r="E1890" t="s">
        <v>6267</v>
      </c>
      <c r="F1890" t="s">
        <v>6286</v>
      </c>
      <c r="G1890" t="s">
        <v>7475</v>
      </c>
      <c r="H1890" s="1">
        <v>43770</v>
      </c>
      <c r="I1890" s="1">
        <v>43280</v>
      </c>
      <c r="J1890">
        <v>328254</v>
      </c>
      <c r="K1890">
        <v>328254</v>
      </c>
      <c r="L1890">
        <v>328254</v>
      </c>
      <c r="M1890">
        <v>328254</v>
      </c>
      <c r="N1890" t="s">
        <v>6800</v>
      </c>
      <c r="O1890" t="s">
        <v>6801</v>
      </c>
      <c r="R1890" t="s">
        <v>7476</v>
      </c>
      <c r="T1890" t="s">
        <v>7186</v>
      </c>
      <c r="U1890" t="s">
        <v>6395</v>
      </c>
      <c r="V1890" t="s">
        <v>6536</v>
      </c>
      <c r="W1890" t="s">
        <v>6835</v>
      </c>
      <c r="Z1890" t="s">
        <v>241</v>
      </c>
      <c r="AB1890" t="s">
        <v>25573</v>
      </c>
      <c r="AC1890" t="s">
        <v>25581</v>
      </c>
      <c r="AD1890" t="s">
        <v>25604</v>
      </c>
      <c r="AE1890" t="s">
        <v>25576</v>
      </c>
      <c r="AF1890" t="s">
        <v>25577</v>
      </c>
      <c r="AG1890" t="s">
        <v>25578</v>
      </c>
    </row>
    <row r="1891" spans="1:34" x14ac:dyDescent="0.2">
      <c r="A1891" t="s">
        <v>16901</v>
      </c>
      <c r="B1891" t="s">
        <v>6279</v>
      </c>
      <c r="C1891" t="s">
        <v>6289</v>
      </c>
      <c r="D1891" t="s">
        <v>7710</v>
      </c>
      <c r="E1891" t="s">
        <v>7710</v>
      </c>
      <c r="F1891" t="s">
        <v>6286</v>
      </c>
      <c r="G1891" t="s">
        <v>16902</v>
      </c>
      <c r="H1891" s="1">
        <v>43770</v>
      </c>
      <c r="I1891" s="1">
        <v>43004</v>
      </c>
      <c r="J1891">
        <v>0</v>
      </c>
      <c r="T1891" t="s">
        <v>14090</v>
      </c>
      <c r="U1891" t="s">
        <v>6935</v>
      </c>
      <c r="V1891" t="s">
        <v>12982</v>
      </c>
      <c r="Z1891" t="s">
        <v>16788</v>
      </c>
    </row>
    <row r="1892" spans="1:34" x14ac:dyDescent="0.2">
      <c r="A1892" t="s">
        <v>7873</v>
      </c>
      <c r="B1892" t="s">
        <v>6279</v>
      </c>
      <c r="C1892" t="s">
        <v>6798</v>
      </c>
      <c r="D1892" t="s">
        <v>6281</v>
      </c>
      <c r="E1892" t="s">
        <v>6281</v>
      </c>
      <c r="F1892" t="s">
        <v>6268</v>
      </c>
      <c r="G1892" t="s">
        <v>7874</v>
      </c>
      <c r="H1892" s="1">
        <v>43830</v>
      </c>
      <c r="I1892" s="1">
        <v>43683</v>
      </c>
      <c r="J1892">
        <v>500000</v>
      </c>
      <c r="K1892">
        <v>500000</v>
      </c>
      <c r="L1892">
        <v>0</v>
      </c>
      <c r="M1892">
        <v>0</v>
      </c>
      <c r="N1892" t="s">
        <v>6800</v>
      </c>
      <c r="O1892" t="s">
        <v>6801</v>
      </c>
      <c r="R1892" t="s">
        <v>7763</v>
      </c>
      <c r="T1892" t="s">
        <v>7875</v>
      </c>
      <c r="U1892" t="s">
        <v>6395</v>
      </c>
      <c r="V1892" t="s">
        <v>7236</v>
      </c>
      <c r="W1892" t="s">
        <v>7876</v>
      </c>
      <c r="Z1892" t="s">
        <v>2654</v>
      </c>
      <c r="AB1892" t="s">
        <v>25573</v>
      </c>
      <c r="AC1892" t="s">
        <v>25574</v>
      </c>
      <c r="AD1892" t="s">
        <v>25611</v>
      </c>
      <c r="AE1892" t="s">
        <v>25595</v>
      </c>
      <c r="AF1892" t="s">
        <v>25577</v>
      </c>
      <c r="AG1892" t="s">
        <v>25578</v>
      </c>
    </row>
    <row r="1893" spans="1:34" x14ac:dyDescent="0.2">
      <c r="A1893" t="s">
        <v>17172</v>
      </c>
      <c r="B1893" t="s">
        <v>6279</v>
      </c>
      <c r="C1893" t="s">
        <v>7183</v>
      </c>
      <c r="D1893" t="s">
        <v>6533</v>
      </c>
      <c r="E1893" t="s">
        <v>6533</v>
      </c>
      <c r="F1893" t="s">
        <v>6268</v>
      </c>
      <c r="G1893" t="s">
        <v>17173</v>
      </c>
      <c r="H1893" s="1">
        <v>44104</v>
      </c>
      <c r="I1893" s="1">
        <v>43887</v>
      </c>
      <c r="J1893">
        <v>250000</v>
      </c>
      <c r="K1893">
        <v>250000</v>
      </c>
      <c r="N1893" t="s">
        <v>6270</v>
      </c>
      <c r="O1893" t="s">
        <v>7964</v>
      </c>
      <c r="R1893" t="s">
        <v>8267</v>
      </c>
      <c r="T1893" t="s">
        <v>17174</v>
      </c>
      <c r="U1893" t="s">
        <v>6935</v>
      </c>
      <c r="V1893" t="s">
        <v>10538</v>
      </c>
      <c r="Z1893" t="s">
        <v>11019</v>
      </c>
      <c r="AA1893" t="s">
        <v>8286</v>
      </c>
      <c r="AB1893" t="s">
        <v>25573</v>
      </c>
      <c r="AC1893" t="s">
        <v>25601</v>
      </c>
      <c r="AE1893" t="s">
        <v>25583</v>
      </c>
      <c r="AF1893" t="s">
        <v>25577</v>
      </c>
      <c r="AG1893" t="s">
        <v>25578</v>
      </c>
    </row>
    <row r="1894" spans="1:34" x14ac:dyDescent="0.2">
      <c r="A1894" t="s">
        <v>7477</v>
      </c>
      <c r="B1894" t="s">
        <v>6279</v>
      </c>
      <c r="C1894" t="s">
        <v>6289</v>
      </c>
      <c r="D1894" t="s">
        <v>6319</v>
      </c>
      <c r="E1894" t="s">
        <v>6319</v>
      </c>
      <c r="F1894" t="s">
        <v>6286</v>
      </c>
      <c r="G1894" t="s">
        <v>7478</v>
      </c>
      <c r="H1894" s="1">
        <v>43770</v>
      </c>
      <c r="I1894" s="1">
        <v>43321</v>
      </c>
      <c r="J1894">
        <v>295000</v>
      </c>
      <c r="K1894">
        <v>0</v>
      </c>
      <c r="L1894">
        <v>0</v>
      </c>
      <c r="M1894">
        <v>0</v>
      </c>
      <c r="N1894" t="s">
        <v>6800</v>
      </c>
      <c r="O1894" t="s">
        <v>6801</v>
      </c>
      <c r="R1894" t="s">
        <v>7476</v>
      </c>
      <c r="T1894" t="s">
        <v>7186</v>
      </c>
      <c r="U1894" t="s">
        <v>6395</v>
      </c>
      <c r="V1894" t="s">
        <v>6536</v>
      </c>
      <c r="W1894" t="s">
        <v>6835</v>
      </c>
      <c r="Z1894" t="s">
        <v>241</v>
      </c>
      <c r="AB1894" t="s">
        <v>25573</v>
      </c>
      <c r="AC1894" t="s">
        <v>25581</v>
      </c>
      <c r="AD1894" t="s">
        <v>25604</v>
      </c>
      <c r="AE1894" t="s">
        <v>25576</v>
      </c>
      <c r="AF1894" t="s">
        <v>25577</v>
      </c>
      <c r="AG1894" t="s">
        <v>25578</v>
      </c>
    </row>
    <row r="1895" spans="1:34" x14ac:dyDescent="0.2">
      <c r="A1895" t="s">
        <v>16903</v>
      </c>
      <c r="B1895" t="s">
        <v>6279</v>
      </c>
      <c r="C1895" t="s">
        <v>6280</v>
      </c>
      <c r="D1895" t="s">
        <v>6281</v>
      </c>
      <c r="E1895" t="s">
        <v>6281</v>
      </c>
      <c r="F1895" t="s">
        <v>6286</v>
      </c>
      <c r="G1895" t="s">
        <v>16904</v>
      </c>
      <c r="H1895" s="1">
        <v>43770</v>
      </c>
      <c r="I1895" s="1">
        <v>43004</v>
      </c>
      <c r="J1895">
        <v>0</v>
      </c>
      <c r="U1895" t="s">
        <v>6935</v>
      </c>
      <c r="V1895" t="s">
        <v>6986</v>
      </c>
      <c r="Z1895" t="s">
        <v>16788</v>
      </c>
    </row>
    <row r="1896" spans="1:34" x14ac:dyDescent="0.2">
      <c r="A1896" t="s">
        <v>7877</v>
      </c>
      <c r="B1896" t="s">
        <v>6527</v>
      </c>
      <c r="C1896" t="s">
        <v>6496</v>
      </c>
      <c r="D1896" t="s">
        <v>6281</v>
      </c>
      <c r="E1896" t="s">
        <v>6281</v>
      </c>
      <c r="F1896" t="s">
        <v>6268</v>
      </c>
      <c r="G1896" t="s">
        <v>7878</v>
      </c>
      <c r="H1896" s="1">
        <v>43879</v>
      </c>
      <c r="I1896" s="1">
        <v>43678</v>
      </c>
      <c r="J1896">
        <v>341087</v>
      </c>
      <c r="K1896">
        <v>341087</v>
      </c>
      <c r="L1896">
        <v>170040</v>
      </c>
      <c r="M1896">
        <v>170040</v>
      </c>
      <c r="N1896" t="s">
        <v>6800</v>
      </c>
      <c r="O1896" t="s">
        <v>6801</v>
      </c>
      <c r="R1896" t="s">
        <v>7763</v>
      </c>
      <c r="S1896" t="s">
        <v>7879</v>
      </c>
      <c r="T1896" t="s">
        <v>7880</v>
      </c>
      <c r="U1896" t="s">
        <v>6395</v>
      </c>
      <c r="V1896" t="s">
        <v>7236</v>
      </c>
      <c r="W1896" t="s">
        <v>7872</v>
      </c>
      <c r="Z1896" t="s">
        <v>2654</v>
      </c>
      <c r="AB1896" t="s">
        <v>25573</v>
      </c>
      <c r="AC1896" t="s">
        <v>25574</v>
      </c>
      <c r="AD1896" t="s">
        <v>25611</v>
      </c>
      <c r="AE1896" t="s">
        <v>25595</v>
      </c>
      <c r="AF1896" t="s">
        <v>25577</v>
      </c>
      <c r="AG1896" t="s">
        <v>25578</v>
      </c>
    </row>
    <row r="1897" spans="1:34" x14ac:dyDescent="0.2">
      <c r="A1897" t="s">
        <v>17175</v>
      </c>
      <c r="B1897" t="s">
        <v>6279</v>
      </c>
      <c r="C1897" t="s">
        <v>6280</v>
      </c>
      <c r="D1897" t="s">
        <v>6281</v>
      </c>
      <c r="E1897" t="s">
        <v>6281</v>
      </c>
      <c r="F1897" t="s">
        <v>6268</v>
      </c>
      <c r="G1897" t="s">
        <v>17176</v>
      </c>
      <c r="H1897" s="1">
        <v>44196</v>
      </c>
      <c r="I1897" s="1">
        <v>43712</v>
      </c>
      <c r="J1897">
        <v>100000</v>
      </c>
      <c r="K1897">
        <v>100000</v>
      </c>
      <c r="N1897" t="s">
        <v>6270</v>
      </c>
      <c r="O1897" t="s">
        <v>7964</v>
      </c>
      <c r="T1897" t="s">
        <v>13836</v>
      </c>
      <c r="U1897" t="s">
        <v>6935</v>
      </c>
      <c r="V1897" t="s">
        <v>7968</v>
      </c>
      <c r="Z1897" t="s">
        <v>11019</v>
      </c>
    </row>
    <row r="1898" spans="1:34" x14ac:dyDescent="0.2">
      <c r="A1898" t="s">
        <v>7479</v>
      </c>
      <c r="B1898" t="s">
        <v>6495</v>
      </c>
      <c r="C1898" t="s">
        <v>6496</v>
      </c>
      <c r="D1898" t="s">
        <v>6267</v>
      </c>
      <c r="E1898" t="s">
        <v>6267</v>
      </c>
      <c r="F1898" t="s">
        <v>6268</v>
      </c>
      <c r="G1898" t="s">
        <v>7480</v>
      </c>
      <c r="H1898" s="1">
        <v>43677</v>
      </c>
      <c r="I1898" s="1">
        <v>43714</v>
      </c>
      <c r="J1898">
        <v>6600</v>
      </c>
      <c r="K1898">
        <v>6600</v>
      </c>
      <c r="L1898">
        <v>6600</v>
      </c>
      <c r="M1898">
        <v>6600</v>
      </c>
      <c r="N1898" t="s">
        <v>6800</v>
      </c>
      <c r="O1898" t="s">
        <v>6801</v>
      </c>
      <c r="R1898" t="s">
        <v>7481</v>
      </c>
      <c r="T1898" t="s">
        <v>7482</v>
      </c>
      <c r="U1898" t="s">
        <v>6811</v>
      </c>
      <c r="V1898" t="s">
        <v>7321</v>
      </c>
      <c r="Z1898" t="s">
        <v>241</v>
      </c>
      <c r="AB1898" t="s">
        <v>25573</v>
      </c>
      <c r="AC1898" t="s">
        <v>25574</v>
      </c>
      <c r="AD1898" t="s">
        <v>25575</v>
      </c>
      <c r="AE1898" t="s">
        <v>25622</v>
      </c>
      <c r="AF1898" t="s">
        <v>25577</v>
      </c>
      <c r="AG1898" t="s">
        <v>25578</v>
      </c>
    </row>
    <row r="1899" spans="1:34" x14ac:dyDescent="0.2">
      <c r="A1899" t="s">
        <v>16905</v>
      </c>
      <c r="B1899" t="s">
        <v>6279</v>
      </c>
      <c r="C1899" t="s">
        <v>6280</v>
      </c>
      <c r="D1899" t="s">
        <v>6281</v>
      </c>
      <c r="E1899" t="s">
        <v>6281</v>
      </c>
      <c r="F1899" t="s">
        <v>6286</v>
      </c>
      <c r="G1899" t="s">
        <v>16906</v>
      </c>
      <c r="H1899" s="1">
        <v>43770</v>
      </c>
      <c r="I1899" s="1">
        <v>42940</v>
      </c>
      <c r="J1899">
        <v>0</v>
      </c>
      <c r="T1899" t="s">
        <v>10562</v>
      </c>
      <c r="U1899" t="s">
        <v>6935</v>
      </c>
      <c r="V1899" t="s">
        <v>10538</v>
      </c>
      <c r="Z1899" t="s">
        <v>16788</v>
      </c>
    </row>
    <row r="1900" spans="1:34" x14ac:dyDescent="0.2">
      <c r="A1900" t="s">
        <v>7881</v>
      </c>
      <c r="B1900" t="s">
        <v>6279</v>
      </c>
      <c r="C1900" t="s">
        <v>6798</v>
      </c>
      <c r="D1900" t="s">
        <v>6281</v>
      </c>
      <c r="E1900" t="s">
        <v>6281</v>
      </c>
      <c r="F1900" t="s">
        <v>6268</v>
      </c>
      <c r="G1900" t="s">
        <v>7882</v>
      </c>
      <c r="H1900" s="1">
        <v>43830</v>
      </c>
      <c r="I1900" s="1">
        <v>43642</v>
      </c>
      <c r="J1900">
        <v>500000</v>
      </c>
      <c r="K1900">
        <v>500000</v>
      </c>
      <c r="L1900">
        <v>0</v>
      </c>
      <c r="M1900">
        <v>0</v>
      </c>
      <c r="N1900" t="s">
        <v>6800</v>
      </c>
      <c r="O1900" t="s">
        <v>6801</v>
      </c>
      <c r="R1900" t="s">
        <v>7763</v>
      </c>
      <c r="T1900" t="s">
        <v>7883</v>
      </c>
      <c r="U1900" t="s">
        <v>6395</v>
      </c>
      <c r="V1900" t="s">
        <v>7884</v>
      </c>
      <c r="Z1900" t="s">
        <v>2654</v>
      </c>
      <c r="AB1900" t="s">
        <v>25573</v>
      </c>
      <c r="AC1900" t="s">
        <v>25574</v>
      </c>
      <c r="AD1900" t="s">
        <v>25611</v>
      </c>
      <c r="AE1900" t="s">
        <v>25595</v>
      </c>
      <c r="AF1900" t="s">
        <v>25577</v>
      </c>
      <c r="AG1900" t="s">
        <v>25578</v>
      </c>
    </row>
    <row r="1901" spans="1:34" x14ac:dyDescent="0.2">
      <c r="A1901" t="s">
        <v>17177</v>
      </c>
      <c r="B1901" t="s">
        <v>6279</v>
      </c>
      <c r="C1901" t="s">
        <v>6289</v>
      </c>
      <c r="D1901" t="s">
        <v>6281</v>
      </c>
      <c r="E1901" t="s">
        <v>6281</v>
      </c>
      <c r="F1901" t="s">
        <v>6286</v>
      </c>
      <c r="G1901" t="s">
        <v>17178</v>
      </c>
      <c r="H1901" s="1">
        <v>43770</v>
      </c>
      <c r="I1901" s="1">
        <v>43164</v>
      </c>
      <c r="J1901">
        <v>150000</v>
      </c>
      <c r="K1901">
        <v>150000</v>
      </c>
      <c r="N1901" t="s">
        <v>6270</v>
      </c>
      <c r="O1901" t="s">
        <v>7964</v>
      </c>
      <c r="T1901" t="s">
        <v>17179</v>
      </c>
      <c r="U1901" t="s">
        <v>6935</v>
      </c>
      <c r="V1901" t="s">
        <v>6936</v>
      </c>
      <c r="Z1901" t="s">
        <v>11019</v>
      </c>
    </row>
    <row r="1902" spans="1:34" x14ac:dyDescent="0.2">
      <c r="A1902" t="s">
        <v>7592</v>
      </c>
      <c r="B1902" t="s">
        <v>6495</v>
      </c>
      <c r="C1902" t="s">
        <v>6496</v>
      </c>
      <c r="D1902" t="s">
        <v>6267</v>
      </c>
      <c r="E1902" t="s">
        <v>6267</v>
      </c>
      <c r="F1902" t="s">
        <v>6286</v>
      </c>
      <c r="G1902" t="s">
        <v>7593</v>
      </c>
      <c r="H1902" s="1">
        <v>42971</v>
      </c>
      <c r="I1902" s="1">
        <v>42971</v>
      </c>
      <c r="J1902">
        <v>13050</v>
      </c>
      <c r="K1902">
        <v>13050</v>
      </c>
      <c r="L1902">
        <v>13050</v>
      </c>
      <c r="M1902">
        <v>13050</v>
      </c>
      <c r="N1902" t="s">
        <v>6800</v>
      </c>
      <c r="O1902" t="s">
        <v>6801</v>
      </c>
      <c r="R1902" t="s">
        <v>7594</v>
      </c>
      <c r="T1902" t="s">
        <v>7595</v>
      </c>
      <c r="U1902" t="s">
        <v>6395</v>
      </c>
      <c r="V1902" t="s">
        <v>6545</v>
      </c>
      <c r="W1902" t="s">
        <v>6960</v>
      </c>
      <c r="Z1902" t="s">
        <v>241</v>
      </c>
      <c r="AB1902" t="s">
        <v>25573</v>
      </c>
      <c r="AC1902" t="s">
        <v>25581</v>
      </c>
      <c r="AD1902" t="s">
        <v>25590</v>
      </c>
      <c r="AE1902" t="s">
        <v>25579</v>
      </c>
      <c r="AF1902" t="s">
        <v>25577</v>
      </c>
      <c r="AG1902" t="s">
        <v>25578</v>
      </c>
    </row>
    <row r="1903" spans="1:34" x14ac:dyDescent="0.2">
      <c r="A1903" t="s">
        <v>16907</v>
      </c>
      <c r="B1903" t="s">
        <v>6279</v>
      </c>
      <c r="C1903" t="s">
        <v>6280</v>
      </c>
      <c r="D1903" t="s">
        <v>6281</v>
      </c>
      <c r="E1903" t="s">
        <v>6281</v>
      </c>
      <c r="F1903" t="s">
        <v>6286</v>
      </c>
      <c r="G1903" t="s">
        <v>16908</v>
      </c>
      <c r="H1903" s="1">
        <v>43770</v>
      </c>
      <c r="I1903" s="1">
        <v>43004</v>
      </c>
      <c r="J1903">
        <v>0</v>
      </c>
      <c r="T1903" t="s">
        <v>16909</v>
      </c>
      <c r="U1903" t="s">
        <v>6935</v>
      </c>
      <c r="V1903" t="s">
        <v>9507</v>
      </c>
      <c r="Z1903" t="s">
        <v>16788</v>
      </c>
    </row>
    <row r="1904" spans="1:34" x14ac:dyDescent="0.2">
      <c r="A1904" t="s">
        <v>7885</v>
      </c>
      <c r="B1904" t="s">
        <v>6527</v>
      </c>
      <c r="C1904" t="s">
        <v>6266</v>
      </c>
      <c r="D1904" t="s">
        <v>6281</v>
      </c>
      <c r="E1904" t="s">
        <v>6281</v>
      </c>
      <c r="F1904" t="s">
        <v>6268</v>
      </c>
      <c r="G1904" t="s">
        <v>7886</v>
      </c>
      <c r="H1904" s="1">
        <v>44196</v>
      </c>
      <c r="J1904">
        <v>0</v>
      </c>
      <c r="K1904">
        <v>0</v>
      </c>
      <c r="N1904" t="s">
        <v>6800</v>
      </c>
      <c r="O1904" t="s">
        <v>6801</v>
      </c>
      <c r="R1904" t="s">
        <v>7887</v>
      </c>
      <c r="T1904" t="s">
        <v>7888</v>
      </c>
      <c r="U1904" t="s">
        <v>6395</v>
      </c>
      <c r="V1904" t="s">
        <v>6536</v>
      </c>
      <c r="W1904" t="s">
        <v>6714</v>
      </c>
      <c r="Z1904" t="s">
        <v>2654</v>
      </c>
      <c r="AB1904" t="s">
        <v>25573</v>
      </c>
      <c r="AC1904" t="s">
        <v>25574</v>
      </c>
      <c r="AD1904" t="s">
        <v>25575</v>
      </c>
      <c r="AE1904" t="s">
        <v>25591</v>
      </c>
      <c r="AF1904" t="s">
        <v>25577</v>
      </c>
      <c r="AG1904" t="s">
        <v>25578</v>
      </c>
      <c r="AH1904" t="s">
        <v>10485</v>
      </c>
    </row>
    <row r="1905" spans="1:45" x14ac:dyDescent="0.2">
      <c r="A1905" t="s">
        <v>17180</v>
      </c>
      <c r="B1905" t="s">
        <v>6279</v>
      </c>
      <c r="C1905" t="s">
        <v>6289</v>
      </c>
      <c r="D1905" t="s">
        <v>6267</v>
      </c>
      <c r="E1905" t="s">
        <v>6267</v>
      </c>
      <c r="F1905" t="s">
        <v>6286</v>
      </c>
      <c r="G1905" t="s">
        <v>17181</v>
      </c>
      <c r="H1905" s="1">
        <v>43770</v>
      </c>
      <c r="I1905" s="1">
        <v>43164</v>
      </c>
      <c r="J1905">
        <v>0</v>
      </c>
      <c r="N1905" t="s">
        <v>6270</v>
      </c>
      <c r="O1905" t="s">
        <v>7964</v>
      </c>
      <c r="R1905" t="s">
        <v>8647</v>
      </c>
      <c r="T1905" t="s">
        <v>11431</v>
      </c>
      <c r="U1905" t="s">
        <v>6935</v>
      </c>
      <c r="V1905" t="s">
        <v>6936</v>
      </c>
      <c r="Z1905" t="s">
        <v>11019</v>
      </c>
      <c r="AB1905" t="s">
        <v>25573</v>
      </c>
      <c r="AC1905" t="s">
        <v>25574</v>
      </c>
      <c r="AD1905" t="s">
        <v>25575</v>
      </c>
      <c r="AE1905" t="s">
        <v>25576</v>
      </c>
      <c r="AF1905" t="s">
        <v>25577</v>
      </c>
      <c r="AG1905" t="s">
        <v>25578</v>
      </c>
    </row>
    <row r="1906" spans="1:45" x14ac:dyDescent="0.2">
      <c r="A1906" t="s">
        <v>7596</v>
      </c>
      <c r="B1906" t="s">
        <v>6495</v>
      </c>
      <c r="C1906" t="s">
        <v>6496</v>
      </c>
      <c r="D1906" t="s">
        <v>6267</v>
      </c>
      <c r="E1906" t="s">
        <v>6267</v>
      </c>
      <c r="F1906" t="s">
        <v>6286</v>
      </c>
      <c r="G1906" t="s">
        <v>7597</v>
      </c>
      <c r="H1906" s="1">
        <v>43465</v>
      </c>
      <c r="I1906" s="1">
        <v>43435</v>
      </c>
      <c r="J1906">
        <v>40238</v>
      </c>
      <c r="K1906">
        <v>40238</v>
      </c>
      <c r="L1906">
        <v>40238</v>
      </c>
      <c r="M1906">
        <v>40238</v>
      </c>
      <c r="N1906" t="s">
        <v>6800</v>
      </c>
      <c r="O1906" t="s">
        <v>6801</v>
      </c>
      <c r="Q1906" t="s">
        <v>6273</v>
      </c>
      <c r="R1906" t="s">
        <v>7598</v>
      </c>
      <c r="T1906" t="s">
        <v>6943</v>
      </c>
      <c r="U1906" t="s">
        <v>6395</v>
      </c>
      <c r="V1906" t="s">
        <v>6536</v>
      </c>
      <c r="W1906" t="s">
        <v>6835</v>
      </c>
      <c r="Z1906" t="s">
        <v>241</v>
      </c>
      <c r="AB1906" t="s">
        <v>25573</v>
      </c>
      <c r="AC1906" t="s">
        <v>25574</v>
      </c>
      <c r="AD1906" t="s">
        <v>25575</v>
      </c>
      <c r="AE1906" t="s">
        <v>25602</v>
      </c>
      <c r="AF1906" t="s">
        <v>25603</v>
      </c>
      <c r="AG1906" t="s">
        <v>25578</v>
      </c>
    </row>
    <row r="1907" spans="1:45" x14ac:dyDescent="0.2">
      <c r="A1907" t="s">
        <v>16910</v>
      </c>
      <c r="B1907" t="s">
        <v>6279</v>
      </c>
      <c r="C1907" t="s">
        <v>6280</v>
      </c>
      <c r="D1907" t="s">
        <v>6267</v>
      </c>
      <c r="E1907" t="s">
        <v>6267</v>
      </c>
      <c r="F1907" t="s">
        <v>6286</v>
      </c>
      <c r="G1907" t="s">
        <v>16911</v>
      </c>
      <c r="H1907" s="1">
        <v>43373</v>
      </c>
      <c r="I1907" s="1">
        <v>43291</v>
      </c>
      <c r="J1907">
        <v>300000</v>
      </c>
      <c r="K1907">
        <v>300000</v>
      </c>
      <c r="R1907" t="s">
        <v>15588</v>
      </c>
      <c r="U1907" t="s">
        <v>6935</v>
      </c>
      <c r="V1907" t="s">
        <v>6936</v>
      </c>
      <c r="Z1907" t="s">
        <v>16788</v>
      </c>
      <c r="AB1907" t="s">
        <v>25573</v>
      </c>
      <c r="AC1907" t="s">
        <v>25601</v>
      </c>
      <c r="AE1907" t="s">
        <v>25579</v>
      </c>
      <c r="AF1907" t="s">
        <v>25577</v>
      </c>
      <c r="AG1907" t="s">
        <v>25578</v>
      </c>
      <c r="AH1907" t="s">
        <v>10755</v>
      </c>
    </row>
    <row r="1908" spans="1:45" x14ac:dyDescent="0.2">
      <c r="A1908" t="s">
        <v>7889</v>
      </c>
      <c r="B1908" t="s">
        <v>6527</v>
      </c>
      <c r="C1908" t="s">
        <v>6266</v>
      </c>
      <c r="D1908" t="s">
        <v>6522</v>
      </c>
      <c r="E1908" t="s">
        <v>6522</v>
      </c>
      <c r="F1908" t="s">
        <v>6268</v>
      </c>
      <c r="G1908" t="s">
        <v>7890</v>
      </c>
      <c r="H1908" s="1">
        <v>44165</v>
      </c>
      <c r="J1908">
        <v>20000</v>
      </c>
      <c r="K1908">
        <v>20000</v>
      </c>
      <c r="N1908" t="s">
        <v>6800</v>
      </c>
      <c r="O1908" t="s">
        <v>6801</v>
      </c>
      <c r="T1908" t="s">
        <v>7888</v>
      </c>
      <c r="U1908" t="s">
        <v>6395</v>
      </c>
      <c r="V1908" t="s">
        <v>6536</v>
      </c>
      <c r="W1908" t="s">
        <v>6714</v>
      </c>
      <c r="Z1908" t="s">
        <v>2654</v>
      </c>
    </row>
    <row r="1909" spans="1:45" x14ac:dyDescent="0.2">
      <c r="A1909" t="s">
        <v>17262</v>
      </c>
      <c r="B1909" t="s">
        <v>6279</v>
      </c>
      <c r="C1909" t="s">
        <v>6280</v>
      </c>
      <c r="D1909" t="s">
        <v>6281</v>
      </c>
      <c r="E1909" t="s">
        <v>6281</v>
      </c>
      <c r="F1909" t="s">
        <v>6268</v>
      </c>
      <c r="G1909" t="s">
        <v>17263</v>
      </c>
      <c r="H1909" s="1">
        <v>43609</v>
      </c>
      <c r="I1909" s="1">
        <v>43721</v>
      </c>
      <c r="J1909">
        <v>0.1</v>
      </c>
      <c r="K1909">
        <v>0.1</v>
      </c>
      <c r="N1909" t="s">
        <v>6270</v>
      </c>
      <c r="O1909" t="s">
        <v>7964</v>
      </c>
      <c r="R1909" t="s">
        <v>17264</v>
      </c>
      <c r="T1909" t="s">
        <v>17265</v>
      </c>
      <c r="U1909" t="s">
        <v>6935</v>
      </c>
      <c r="V1909" t="s">
        <v>10538</v>
      </c>
      <c r="Z1909" t="s">
        <v>11019</v>
      </c>
      <c r="AB1909" t="s">
        <v>25573</v>
      </c>
      <c r="AC1909" t="s">
        <v>25581</v>
      </c>
      <c r="AD1909" t="s">
        <v>25590</v>
      </c>
      <c r="AE1909" t="s">
        <v>25591</v>
      </c>
      <c r="AF1909" t="s">
        <v>25577</v>
      </c>
      <c r="AG1909" t="s">
        <v>25578</v>
      </c>
    </row>
    <row r="1910" spans="1:45" x14ac:dyDescent="0.2">
      <c r="A1910" t="s">
        <v>7599</v>
      </c>
      <c r="B1910" t="s">
        <v>6279</v>
      </c>
      <c r="C1910" t="s">
        <v>6289</v>
      </c>
      <c r="D1910" t="s">
        <v>6267</v>
      </c>
      <c r="E1910" t="s">
        <v>6267</v>
      </c>
      <c r="F1910" t="s">
        <v>6286</v>
      </c>
      <c r="G1910" t="s">
        <v>7600</v>
      </c>
      <c r="H1910" s="1">
        <v>43770</v>
      </c>
      <c r="I1910" s="1">
        <v>43228</v>
      </c>
      <c r="J1910">
        <v>170000</v>
      </c>
      <c r="K1910">
        <v>0</v>
      </c>
      <c r="L1910">
        <v>0</v>
      </c>
      <c r="M1910">
        <v>0</v>
      </c>
      <c r="N1910" t="s">
        <v>6800</v>
      </c>
      <c r="O1910" t="s">
        <v>6801</v>
      </c>
      <c r="R1910" t="s">
        <v>7601</v>
      </c>
      <c r="U1910" t="s">
        <v>6395</v>
      </c>
      <c r="Z1910" t="s">
        <v>241</v>
      </c>
      <c r="AB1910" t="s">
        <v>25573</v>
      </c>
      <c r="AC1910" t="s">
        <v>25574</v>
      </c>
      <c r="AD1910" t="s">
        <v>25575</v>
      </c>
      <c r="AE1910" t="s">
        <v>25579</v>
      </c>
      <c r="AF1910" t="s">
        <v>25577</v>
      </c>
      <c r="AG1910" t="s">
        <v>25578</v>
      </c>
    </row>
    <row r="1911" spans="1:45" x14ac:dyDescent="0.2">
      <c r="A1911" t="s">
        <v>16912</v>
      </c>
      <c r="B1911" t="s">
        <v>6279</v>
      </c>
      <c r="C1911" t="s">
        <v>6289</v>
      </c>
      <c r="D1911" t="s">
        <v>6267</v>
      </c>
      <c r="E1911" t="s">
        <v>6267</v>
      </c>
      <c r="F1911" t="s">
        <v>6286</v>
      </c>
      <c r="G1911" t="s">
        <v>16913</v>
      </c>
      <c r="H1911" s="1">
        <v>43434</v>
      </c>
      <c r="I1911" s="1">
        <v>43355</v>
      </c>
      <c r="J1911">
        <v>0.01</v>
      </c>
      <c r="K1911">
        <v>0.01</v>
      </c>
      <c r="R1911" t="s">
        <v>15588</v>
      </c>
      <c r="U1911" t="s">
        <v>6935</v>
      </c>
      <c r="V1911" t="s">
        <v>6936</v>
      </c>
      <c r="Z1911" t="s">
        <v>16788</v>
      </c>
      <c r="AB1911" t="s">
        <v>25573</v>
      </c>
      <c r="AC1911" t="s">
        <v>25601</v>
      </c>
      <c r="AE1911" t="s">
        <v>25579</v>
      </c>
      <c r="AF1911" t="s">
        <v>25577</v>
      </c>
      <c r="AG1911" t="s">
        <v>25578</v>
      </c>
      <c r="AH1911" t="s">
        <v>10755</v>
      </c>
    </row>
    <row r="1912" spans="1:45" x14ac:dyDescent="0.2">
      <c r="A1912" t="s">
        <v>7891</v>
      </c>
      <c r="B1912" t="s">
        <v>6527</v>
      </c>
      <c r="C1912" t="s">
        <v>6496</v>
      </c>
      <c r="D1912" t="s">
        <v>6281</v>
      </c>
      <c r="E1912" t="s">
        <v>6281</v>
      </c>
      <c r="F1912" t="s">
        <v>6268</v>
      </c>
      <c r="G1912" t="s">
        <v>7892</v>
      </c>
      <c r="H1912" s="1">
        <v>43837</v>
      </c>
      <c r="I1912" s="1">
        <v>43709</v>
      </c>
      <c r="J1912">
        <v>0.01</v>
      </c>
      <c r="K1912">
        <v>0.01</v>
      </c>
      <c r="L1912">
        <v>0.01</v>
      </c>
      <c r="M1912">
        <v>0.01</v>
      </c>
      <c r="N1912" t="s">
        <v>6800</v>
      </c>
      <c r="O1912" t="s">
        <v>6801</v>
      </c>
      <c r="R1912" t="s">
        <v>6890</v>
      </c>
      <c r="S1912" t="s">
        <v>7893</v>
      </c>
      <c r="T1912" t="s">
        <v>7894</v>
      </c>
      <c r="U1912" t="s">
        <v>6395</v>
      </c>
      <c r="V1912" t="s">
        <v>7751</v>
      </c>
      <c r="Z1912" t="s">
        <v>2654</v>
      </c>
      <c r="AB1912" t="s">
        <v>25573</v>
      </c>
      <c r="AC1912" t="s">
        <v>25581</v>
      </c>
      <c r="AD1912" t="s">
        <v>25605</v>
      </c>
      <c r="AE1912" t="s">
        <v>25579</v>
      </c>
      <c r="AF1912" t="s">
        <v>25577</v>
      </c>
      <c r="AG1912" t="s">
        <v>25578</v>
      </c>
    </row>
    <row r="1913" spans="1:45" x14ac:dyDescent="0.2">
      <c r="A1913" t="s">
        <v>17266</v>
      </c>
      <c r="B1913" t="s">
        <v>6279</v>
      </c>
      <c r="C1913" t="s">
        <v>6553</v>
      </c>
      <c r="D1913" t="s">
        <v>6281</v>
      </c>
      <c r="E1913" t="s">
        <v>6281</v>
      </c>
      <c r="F1913" t="s">
        <v>6456</v>
      </c>
      <c r="G1913" t="s">
        <v>17267</v>
      </c>
      <c r="H1913" s="1">
        <v>44196</v>
      </c>
      <c r="I1913" s="1">
        <v>43887</v>
      </c>
      <c r="J1913">
        <v>5000000</v>
      </c>
      <c r="K1913">
        <v>5000000</v>
      </c>
      <c r="N1913" t="s">
        <v>6270</v>
      </c>
      <c r="O1913" t="s">
        <v>7964</v>
      </c>
      <c r="R1913" t="s">
        <v>7123</v>
      </c>
      <c r="T1913" t="s">
        <v>12682</v>
      </c>
      <c r="U1913" t="s">
        <v>6935</v>
      </c>
      <c r="V1913" t="s">
        <v>9507</v>
      </c>
      <c r="Z1913" t="s">
        <v>11019</v>
      </c>
      <c r="AB1913" t="s">
        <v>25573</v>
      </c>
      <c r="AC1913" t="s">
        <v>25621</v>
      </c>
      <c r="AE1913" t="s">
        <v>25595</v>
      </c>
      <c r="AF1913" t="s">
        <v>25577</v>
      </c>
      <c r="AG1913" t="s">
        <v>25578</v>
      </c>
    </row>
    <row r="1914" spans="1:45" x14ac:dyDescent="0.2">
      <c r="A1914" t="s">
        <v>7602</v>
      </c>
      <c r="B1914" t="s">
        <v>6495</v>
      </c>
      <c r="C1914" t="s">
        <v>6496</v>
      </c>
      <c r="D1914" t="s">
        <v>6267</v>
      </c>
      <c r="E1914" t="s">
        <v>6267</v>
      </c>
      <c r="F1914" t="s">
        <v>6286</v>
      </c>
      <c r="G1914" t="s">
        <v>7603</v>
      </c>
      <c r="H1914" s="1">
        <v>43770</v>
      </c>
      <c r="I1914" s="1">
        <v>43166</v>
      </c>
      <c r="J1914">
        <v>415000</v>
      </c>
      <c r="K1914">
        <v>415000</v>
      </c>
      <c r="L1914">
        <v>415000</v>
      </c>
      <c r="M1914">
        <v>415000</v>
      </c>
      <c r="N1914" t="s">
        <v>6800</v>
      </c>
      <c r="O1914" t="s">
        <v>6801</v>
      </c>
      <c r="R1914" t="s">
        <v>7604</v>
      </c>
      <c r="T1914" t="s">
        <v>6959</v>
      </c>
      <c r="U1914" t="s">
        <v>6395</v>
      </c>
      <c r="V1914" t="s">
        <v>6545</v>
      </c>
      <c r="W1914" t="s">
        <v>6960</v>
      </c>
      <c r="Z1914" t="s">
        <v>241</v>
      </c>
      <c r="AB1914" t="s">
        <v>25573</v>
      </c>
      <c r="AC1914" t="s">
        <v>25581</v>
      </c>
      <c r="AD1914" t="s">
        <v>25607</v>
      </c>
      <c r="AE1914" t="s">
        <v>25576</v>
      </c>
      <c r="AF1914" t="s">
        <v>25606</v>
      </c>
      <c r="AG1914" t="s">
        <v>25578</v>
      </c>
    </row>
    <row r="1915" spans="1:45" x14ac:dyDescent="0.2">
      <c r="A1915" t="s">
        <v>16990</v>
      </c>
      <c r="B1915" t="s">
        <v>6279</v>
      </c>
      <c r="C1915" t="s">
        <v>6289</v>
      </c>
      <c r="D1915" t="s">
        <v>6267</v>
      </c>
      <c r="E1915" t="s">
        <v>6267</v>
      </c>
      <c r="F1915" t="s">
        <v>6286</v>
      </c>
      <c r="G1915" t="s">
        <v>16991</v>
      </c>
      <c r="H1915" s="1">
        <v>43770</v>
      </c>
      <c r="I1915" s="1">
        <v>43360</v>
      </c>
      <c r="J1915">
        <v>0</v>
      </c>
      <c r="R1915" t="s">
        <v>15588</v>
      </c>
      <c r="T1915" t="s">
        <v>8087</v>
      </c>
      <c r="U1915" t="s">
        <v>6935</v>
      </c>
      <c r="V1915" t="s">
        <v>6936</v>
      </c>
      <c r="Z1915" t="s">
        <v>16788</v>
      </c>
      <c r="AB1915" t="s">
        <v>25573</v>
      </c>
      <c r="AC1915" t="s">
        <v>25601</v>
      </c>
      <c r="AE1915" t="s">
        <v>25579</v>
      </c>
      <c r="AF1915" t="s">
        <v>25577</v>
      </c>
      <c r="AG1915" t="s">
        <v>25578</v>
      </c>
      <c r="AH1915" t="s">
        <v>10755</v>
      </c>
    </row>
    <row r="1916" spans="1:45" x14ac:dyDescent="0.2">
      <c r="A1916" t="s">
        <v>7895</v>
      </c>
      <c r="B1916" t="s">
        <v>6279</v>
      </c>
      <c r="C1916" t="s">
        <v>6289</v>
      </c>
      <c r="D1916" t="s">
        <v>6281</v>
      </c>
      <c r="E1916" t="s">
        <v>6281</v>
      </c>
      <c r="F1916" t="s">
        <v>6268</v>
      </c>
      <c r="G1916" t="s">
        <v>7896</v>
      </c>
      <c r="H1916" s="1">
        <v>44592</v>
      </c>
      <c r="I1916" s="1">
        <v>43921</v>
      </c>
      <c r="J1916">
        <v>1000000</v>
      </c>
      <c r="K1916">
        <v>1000000</v>
      </c>
      <c r="N1916" t="s">
        <v>6800</v>
      </c>
      <c r="O1916" t="s">
        <v>6801</v>
      </c>
      <c r="R1916" t="s">
        <v>7897</v>
      </c>
      <c r="S1916" t="s">
        <v>7898</v>
      </c>
      <c r="T1916" t="s">
        <v>7750</v>
      </c>
      <c r="U1916" t="s">
        <v>6395</v>
      </c>
      <c r="V1916" t="s">
        <v>7751</v>
      </c>
      <c r="Z1916" t="s">
        <v>2654</v>
      </c>
      <c r="AA1916" t="s">
        <v>7899</v>
      </c>
      <c r="AB1916" t="s">
        <v>25573</v>
      </c>
      <c r="AC1916" t="s">
        <v>25574</v>
      </c>
      <c r="AD1916" t="s">
        <v>25617</v>
      </c>
      <c r="AE1916" t="s">
        <v>25588</v>
      </c>
      <c r="AF1916" t="s">
        <v>25577</v>
      </c>
      <c r="AG1916" t="s">
        <v>25578</v>
      </c>
    </row>
    <row r="1917" spans="1:45" x14ac:dyDescent="0.2">
      <c r="A1917" t="s">
        <v>17268</v>
      </c>
      <c r="B1917" t="s">
        <v>6279</v>
      </c>
      <c r="C1917" t="s">
        <v>6289</v>
      </c>
      <c r="D1917" t="s">
        <v>6281</v>
      </c>
      <c r="E1917" t="s">
        <v>6281</v>
      </c>
      <c r="F1917" t="s">
        <v>6286</v>
      </c>
      <c r="G1917" t="s">
        <v>17269</v>
      </c>
      <c r="H1917" s="1">
        <v>43770</v>
      </c>
      <c r="I1917" s="1">
        <v>42618</v>
      </c>
      <c r="J1917">
        <v>0</v>
      </c>
      <c r="R1917" t="s">
        <v>17270</v>
      </c>
      <c r="U1917" t="s">
        <v>6276</v>
      </c>
      <c r="Z1917" t="s">
        <v>17271</v>
      </c>
      <c r="AB1917" t="s">
        <v>25573</v>
      </c>
      <c r="AC1917" t="s">
        <v>25581</v>
      </c>
      <c r="AD1917" t="s">
        <v>25604</v>
      </c>
      <c r="AE1917" t="s">
        <v>25576</v>
      </c>
      <c r="AF1917" t="s">
        <v>25603</v>
      </c>
      <c r="AG1917" t="s">
        <v>25578</v>
      </c>
    </row>
    <row r="1918" spans="1:45" x14ac:dyDescent="0.2">
      <c r="A1918" t="s">
        <v>7605</v>
      </c>
      <c r="B1918" t="s">
        <v>6527</v>
      </c>
      <c r="C1918" t="s">
        <v>7606</v>
      </c>
      <c r="D1918" t="s">
        <v>6267</v>
      </c>
      <c r="E1918" t="s">
        <v>6267</v>
      </c>
      <c r="F1918" t="s">
        <v>6268</v>
      </c>
      <c r="G1918" t="s">
        <v>7607</v>
      </c>
      <c r="H1918" s="1">
        <v>44165</v>
      </c>
      <c r="J1918">
        <v>180000</v>
      </c>
      <c r="K1918">
        <v>180000</v>
      </c>
      <c r="N1918" t="s">
        <v>6800</v>
      </c>
      <c r="O1918" t="s">
        <v>6801</v>
      </c>
      <c r="R1918" t="s">
        <v>6372</v>
      </c>
      <c r="T1918" t="s">
        <v>7450</v>
      </c>
      <c r="U1918" t="s">
        <v>6395</v>
      </c>
      <c r="V1918" t="s">
        <v>6840</v>
      </c>
      <c r="Z1918" t="s">
        <v>241</v>
      </c>
      <c r="AB1918" t="s">
        <v>25573</v>
      </c>
      <c r="AC1918" t="s">
        <v>25574</v>
      </c>
      <c r="AD1918" t="s">
        <v>25575</v>
      </c>
      <c r="AE1918" t="s">
        <v>25576</v>
      </c>
      <c r="AF1918" t="s">
        <v>25577</v>
      </c>
      <c r="AG1918" t="s">
        <v>25578</v>
      </c>
    </row>
    <row r="1919" spans="1:45" x14ac:dyDescent="0.2">
      <c r="A1919" t="s">
        <v>16992</v>
      </c>
      <c r="B1919" t="s">
        <v>6279</v>
      </c>
      <c r="C1919" t="s">
        <v>6289</v>
      </c>
      <c r="D1919" t="s">
        <v>6267</v>
      </c>
      <c r="E1919" t="s">
        <v>6267</v>
      </c>
      <c r="F1919" t="s">
        <v>6286</v>
      </c>
      <c r="G1919" t="s">
        <v>16993</v>
      </c>
      <c r="H1919" s="1">
        <v>43770</v>
      </c>
      <c r="I1919" s="1">
        <v>42970</v>
      </c>
      <c r="J1919">
        <v>0</v>
      </c>
      <c r="Q1919" t="s">
        <v>6273</v>
      </c>
      <c r="R1919" t="s">
        <v>16994</v>
      </c>
      <c r="T1919" t="s">
        <v>16995</v>
      </c>
      <c r="U1919" t="s">
        <v>6935</v>
      </c>
      <c r="V1919" t="s">
        <v>6936</v>
      </c>
      <c r="Z1919" t="s">
        <v>16788</v>
      </c>
      <c r="AB1919" t="s">
        <v>25573</v>
      </c>
      <c r="AC1919" t="s">
        <v>25581</v>
      </c>
      <c r="AD1919" t="s">
        <v>25582</v>
      </c>
      <c r="AE1919" t="s">
        <v>25588</v>
      </c>
      <c r="AF1919" t="s">
        <v>25618</v>
      </c>
      <c r="AG1919" t="s">
        <v>25578</v>
      </c>
    </row>
    <row r="1920" spans="1:45" x14ac:dyDescent="0.2">
      <c r="A1920" t="s">
        <v>273</v>
      </c>
      <c r="B1920" t="s">
        <v>6527</v>
      </c>
      <c r="C1920" t="s">
        <v>6496</v>
      </c>
      <c r="D1920" t="s">
        <v>6281</v>
      </c>
      <c r="E1920" t="s">
        <v>6281</v>
      </c>
      <c r="F1920" t="s">
        <v>6268</v>
      </c>
      <c r="G1920" t="s">
        <v>7991</v>
      </c>
      <c r="H1920" s="1">
        <v>43875</v>
      </c>
      <c r="I1920" s="1">
        <v>43769</v>
      </c>
      <c r="J1920">
        <v>0.01</v>
      </c>
      <c r="K1920">
        <v>0</v>
      </c>
      <c r="L1920">
        <v>0</v>
      </c>
      <c r="M1920">
        <v>10000</v>
      </c>
      <c r="N1920" t="s">
        <v>6800</v>
      </c>
      <c r="O1920" t="s">
        <v>6801</v>
      </c>
      <c r="R1920" t="s">
        <v>7992</v>
      </c>
      <c r="S1920" t="s">
        <v>7993</v>
      </c>
      <c r="T1920" t="s">
        <v>7745</v>
      </c>
      <c r="U1920" t="s">
        <v>6395</v>
      </c>
      <c r="V1920" t="s">
        <v>6536</v>
      </c>
      <c r="W1920" t="s">
        <v>6835</v>
      </c>
      <c r="Z1920" t="s">
        <v>2654</v>
      </c>
      <c r="AB1920" t="s">
        <v>25573</v>
      </c>
      <c r="AC1920" t="s">
        <v>25594</v>
      </c>
      <c r="AE1920" t="s">
        <v>25588</v>
      </c>
      <c r="AF1920" t="s">
        <v>25577</v>
      </c>
      <c r="AG1920" t="s">
        <v>25578</v>
      </c>
      <c r="AJ1920">
        <f>VLOOKUP($A1920,Sheet1!$A:$K,2,FALSE)</f>
        <v>1</v>
      </c>
      <c r="AK1920">
        <f>VLOOKUP($A1920,Sheet1!$A:$K,3,FALSE)</f>
        <v>0</v>
      </c>
      <c r="AL1920">
        <f>VLOOKUP($A1920,Sheet1!$A:$K,4,FALSE)</f>
        <v>0</v>
      </c>
      <c r="AM1920">
        <f>VLOOKUP($A1920,Sheet1!$A:$K,5,FALSE)</f>
        <v>0</v>
      </c>
      <c r="AN1920">
        <f>VLOOKUP($A1920,Sheet1!$A:$K,6,FALSE)</f>
        <v>0</v>
      </c>
      <c r="AO1920">
        <f>VLOOKUP($A1920,Sheet1!$A:$K,7,FALSE)</f>
        <v>0</v>
      </c>
      <c r="AP1920">
        <f>VLOOKUP($A1920,Sheet1!$A:$K,8,FALSE)</f>
        <v>1</v>
      </c>
      <c r="AQ1920">
        <f>VLOOKUP($A1920,Sheet1!$A:$K,9,FALSE)</f>
        <v>182</v>
      </c>
      <c r="AR1920">
        <f>VLOOKUP($A1920,Sheet1!$A:$K,10,FALSE)</f>
        <v>0</v>
      </c>
      <c r="AS1920">
        <f>VLOOKUP($A1920,Sheet1!$A:$K,11,FALSE)</f>
        <v>0</v>
      </c>
    </row>
    <row r="1921" spans="1:34" x14ac:dyDescent="0.2">
      <c r="A1921" t="s">
        <v>17272</v>
      </c>
      <c r="B1921" t="s">
        <v>6279</v>
      </c>
      <c r="C1921" t="s">
        <v>6280</v>
      </c>
      <c r="D1921" t="s">
        <v>6267</v>
      </c>
      <c r="E1921" t="s">
        <v>6267</v>
      </c>
      <c r="F1921" t="s">
        <v>6286</v>
      </c>
      <c r="G1921" t="s">
        <v>17273</v>
      </c>
      <c r="H1921" s="1">
        <v>43770</v>
      </c>
      <c r="I1921" s="1">
        <v>42634</v>
      </c>
      <c r="J1921">
        <v>0</v>
      </c>
      <c r="R1921" t="s">
        <v>16347</v>
      </c>
      <c r="T1921" t="s">
        <v>17274</v>
      </c>
      <c r="U1921" t="s">
        <v>6276</v>
      </c>
      <c r="Z1921" t="s">
        <v>17271</v>
      </c>
      <c r="AB1921" t="s">
        <v>25573</v>
      </c>
      <c r="AC1921" t="s">
        <v>25581</v>
      </c>
      <c r="AD1921" t="s">
        <v>25582</v>
      </c>
      <c r="AE1921" t="s">
        <v>25595</v>
      </c>
      <c r="AF1921" t="s">
        <v>25577</v>
      </c>
      <c r="AG1921" t="s">
        <v>25578</v>
      </c>
    </row>
    <row r="1922" spans="1:34" x14ac:dyDescent="0.2">
      <c r="A1922" t="s">
        <v>7608</v>
      </c>
      <c r="B1922" t="s">
        <v>6279</v>
      </c>
      <c r="C1922" t="s">
        <v>6798</v>
      </c>
      <c r="D1922" t="s">
        <v>6267</v>
      </c>
      <c r="E1922" t="s">
        <v>6267</v>
      </c>
      <c r="F1922" t="s">
        <v>6286</v>
      </c>
      <c r="G1922" t="s">
        <v>7609</v>
      </c>
      <c r="H1922" s="1">
        <v>43770</v>
      </c>
      <c r="I1922" s="1">
        <v>43079</v>
      </c>
      <c r="J1922">
        <v>0</v>
      </c>
      <c r="K1922">
        <v>0</v>
      </c>
      <c r="L1922">
        <v>0</v>
      </c>
      <c r="M1922">
        <v>0</v>
      </c>
      <c r="N1922" t="s">
        <v>6800</v>
      </c>
      <c r="O1922" t="s">
        <v>6801</v>
      </c>
      <c r="Q1922" t="s">
        <v>6273</v>
      </c>
      <c r="R1922" t="s">
        <v>7610</v>
      </c>
      <c r="T1922" t="s">
        <v>6856</v>
      </c>
      <c r="U1922" t="s">
        <v>6811</v>
      </c>
      <c r="V1922" t="s">
        <v>6857</v>
      </c>
      <c r="X1922" t="s">
        <v>6395</v>
      </c>
      <c r="Z1922" t="s">
        <v>241</v>
      </c>
      <c r="AA1922" t="s">
        <v>7611</v>
      </c>
      <c r="AB1922" t="s">
        <v>25573</v>
      </c>
      <c r="AC1922" t="s">
        <v>25574</v>
      </c>
      <c r="AD1922" t="s">
        <v>25575</v>
      </c>
      <c r="AE1922" t="s">
        <v>25576</v>
      </c>
      <c r="AF1922" t="s">
        <v>25625</v>
      </c>
      <c r="AG1922" t="s">
        <v>25578</v>
      </c>
    </row>
    <row r="1923" spans="1:34" x14ac:dyDescent="0.2">
      <c r="A1923" t="s">
        <v>16996</v>
      </c>
      <c r="B1923" t="s">
        <v>6279</v>
      </c>
      <c r="C1923" t="s">
        <v>6280</v>
      </c>
      <c r="D1923" t="s">
        <v>6267</v>
      </c>
      <c r="E1923" t="s">
        <v>6267</v>
      </c>
      <c r="F1923" t="s">
        <v>6286</v>
      </c>
      <c r="G1923" t="s">
        <v>16997</v>
      </c>
      <c r="H1923" s="1">
        <v>43770</v>
      </c>
      <c r="I1923" s="1">
        <v>43405</v>
      </c>
      <c r="J1923">
        <v>100000</v>
      </c>
      <c r="K1923">
        <v>100000</v>
      </c>
      <c r="R1923" t="s">
        <v>16998</v>
      </c>
      <c r="U1923" t="s">
        <v>6935</v>
      </c>
      <c r="Z1923" t="s">
        <v>16788</v>
      </c>
      <c r="AB1923" t="s">
        <v>25573</v>
      </c>
      <c r="AC1923" t="s">
        <v>25601</v>
      </c>
      <c r="AE1923" t="s">
        <v>25579</v>
      </c>
      <c r="AF1923" t="s">
        <v>25577</v>
      </c>
      <c r="AG1923" t="s">
        <v>25578</v>
      </c>
    </row>
    <row r="1924" spans="1:34" x14ac:dyDescent="0.2">
      <c r="A1924" t="s">
        <v>7994</v>
      </c>
      <c r="B1924" t="s">
        <v>6279</v>
      </c>
      <c r="C1924" t="s">
        <v>6289</v>
      </c>
      <c r="D1924" t="s">
        <v>6533</v>
      </c>
      <c r="E1924" t="s">
        <v>6533</v>
      </c>
      <c r="F1924" t="s">
        <v>6286</v>
      </c>
      <c r="G1924" t="s">
        <v>7995</v>
      </c>
      <c r="H1924" s="1">
        <v>44177</v>
      </c>
      <c r="I1924" s="1">
        <v>43922</v>
      </c>
      <c r="J1924">
        <v>300000</v>
      </c>
      <c r="K1924">
        <v>300000</v>
      </c>
      <c r="N1924" t="s">
        <v>6800</v>
      </c>
      <c r="O1924" t="s">
        <v>6801</v>
      </c>
      <c r="R1924" t="s">
        <v>7996</v>
      </c>
      <c r="T1924" t="s">
        <v>7750</v>
      </c>
      <c r="U1924" t="s">
        <v>6395</v>
      </c>
      <c r="V1924" t="s">
        <v>7751</v>
      </c>
      <c r="Z1924" t="s">
        <v>2654</v>
      </c>
      <c r="AA1924" t="s">
        <v>7997</v>
      </c>
      <c r="AB1924" t="s">
        <v>25573</v>
      </c>
      <c r="AC1924" t="s">
        <v>25574</v>
      </c>
      <c r="AD1924" t="s">
        <v>25587</v>
      </c>
      <c r="AE1924" t="s">
        <v>25622</v>
      </c>
      <c r="AF1924" t="s">
        <v>25577</v>
      </c>
      <c r="AG1924" t="s">
        <v>25578</v>
      </c>
    </row>
    <row r="1925" spans="1:34" x14ac:dyDescent="0.2">
      <c r="A1925" t="s">
        <v>17275</v>
      </c>
      <c r="B1925" t="s">
        <v>6279</v>
      </c>
      <c r="C1925" t="s">
        <v>6280</v>
      </c>
      <c r="D1925" t="s">
        <v>6281</v>
      </c>
      <c r="E1925" t="s">
        <v>6281</v>
      </c>
      <c r="F1925" t="s">
        <v>6286</v>
      </c>
      <c r="G1925" t="s">
        <v>17276</v>
      </c>
      <c r="H1925" s="1">
        <v>43770</v>
      </c>
      <c r="I1925" s="1">
        <v>42611</v>
      </c>
      <c r="J1925">
        <v>0</v>
      </c>
      <c r="T1925" t="s">
        <v>7052</v>
      </c>
      <c r="U1925" t="s">
        <v>6276</v>
      </c>
      <c r="Z1925" t="s">
        <v>17271</v>
      </c>
    </row>
    <row r="1926" spans="1:34" x14ac:dyDescent="0.2">
      <c r="A1926" t="s">
        <v>7611</v>
      </c>
      <c r="B1926" t="s">
        <v>6495</v>
      </c>
      <c r="C1926" t="s">
        <v>6496</v>
      </c>
      <c r="D1926" t="s">
        <v>6380</v>
      </c>
      <c r="E1926" t="s">
        <v>6380</v>
      </c>
      <c r="F1926" t="s">
        <v>6286</v>
      </c>
      <c r="G1926" t="s">
        <v>7612</v>
      </c>
      <c r="H1926" s="1">
        <v>43770</v>
      </c>
      <c r="I1926" s="1">
        <v>42804</v>
      </c>
      <c r="J1926">
        <v>0</v>
      </c>
      <c r="K1926">
        <v>0</v>
      </c>
      <c r="L1926">
        <v>0</v>
      </c>
      <c r="M1926">
        <v>0</v>
      </c>
      <c r="N1926" t="s">
        <v>6800</v>
      </c>
      <c r="O1926" t="s">
        <v>6801</v>
      </c>
      <c r="R1926" t="s">
        <v>7610</v>
      </c>
      <c r="T1926" t="s">
        <v>6856</v>
      </c>
      <c r="U1926" t="s">
        <v>6811</v>
      </c>
      <c r="V1926" t="s">
        <v>6857</v>
      </c>
      <c r="X1926" t="s">
        <v>6395</v>
      </c>
      <c r="Z1926" t="s">
        <v>241</v>
      </c>
      <c r="AB1926" t="s">
        <v>25573</v>
      </c>
      <c r="AC1926" t="s">
        <v>25574</v>
      </c>
      <c r="AD1926" t="s">
        <v>25575</v>
      </c>
      <c r="AE1926" t="s">
        <v>25576</v>
      </c>
      <c r="AF1926" t="s">
        <v>25625</v>
      </c>
      <c r="AG1926" t="s">
        <v>25578</v>
      </c>
    </row>
    <row r="1927" spans="1:34" x14ac:dyDescent="0.2">
      <c r="A1927" t="s">
        <v>16999</v>
      </c>
      <c r="B1927" t="s">
        <v>6420</v>
      </c>
      <c r="C1927" t="s">
        <v>6437</v>
      </c>
      <c r="D1927" t="s">
        <v>6281</v>
      </c>
      <c r="E1927" t="s">
        <v>6281</v>
      </c>
      <c r="F1927" t="s">
        <v>6268</v>
      </c>
      <c r="G1927" t="s">
        <v>17000</v>
      </c>
      <c r="H1927" s="1">
        <v>44196</v>
      </c>
      <c r="I1927" s="1">
        <v>44040</v>
      </c>
      <c r="J1927">
        <v>50000</v>
      </c>
      <c r="K1927">
        <v>50000</v>
      </c>
      <c r="N1927" t="s">
        <v>6270</v>
      </c>
      <c r="O1927" t="s">
        <v>7964</v>
      </c>
      <c r="R1927" t="s">
        <v>17001</v>
      </c>
      <c r="S1927" t="s">
        <v>17002</v>
      </c>
      <c r="T1927" t="s">
        <v>14080</v>
      </c>
      <c r="U1927" t="s">
        <v>6935</v>
      </c>
      <c r="V1927" t="s">
        <v>6936</v>
      </c>
      <c r="Z1927" t="s">
        <v>11019</v>
      </c>
      <c r="AB1927" t="s">
        <v>25573</v>
      </c>
      <c r="AC1927" t="s">
        <v>25624</v>
      </c>
      <c r="AE1927" t="s">
        <v>25622</v>
      </c>
      <c r="AF1927" t="s">
        <v>25606</v>
      </c>
      <c r="AG1927" t="s">
        <v>25578</v>
      </c>
    </row>
    <row r="1928" spans="1:34" x14ac:dyDescent="0.2">
      <c r="A1928" t="s">
        <v>7998</v>
      </c>
      <c r="B1928" t="s">
        <v>6495</v>
      </c>
      <c r="C1928" t="s">
        <v>6496</v>
      </c>
      <c r="D1928" t="s">
        <v>6533</v>
      </c>
      <c r="E1928" t="s">
        <v>6533</v>
      </c>
      <c r="F1928" t="s">
        <v>6268</v>
      </c>
      <c r="G1928" t="s">
        <v>7999</v>
      </c>
      <c r="H1928" s="1">
        <v>43524</v>
      </c>
      <c r="I1928" s="1">
        <v>43524</v>
      </c>
      <c r="J1928">
        <v>30000</v>
      </c>
      <c r="K1928">
        <v>30000</v>
      </c>
      <c r="L1928">
        <v>30000</v>
      </c>
      <c r="M1928">
        <v>30000</v>
      </c>
      <c r="N1928" t="s">
        <v>6800</v>
      </c>
      <c r="O1928" t="s">
        <v>6801</v>
      </c>
      <c r="R1928" t="s">
        <v>8000</v>
      </c>
      <c r="T1928" t="s">
        <v>8001</v>
      </c>
      <c r="U1928" t="s">
        <v>6395</v>
      </c>
      <c r="V1928" t="s">
        <v>7751</v>
      </c>
      <c r="Z1928" t="s">
        <v>2654</v>
      </c>
      <c r="AB1928" t="s">
        <v>25573</v>
      </c>
      <c r="AC1928" t="s">
        <v>25601</v>
      </c>
      <c r="AE1928" t="s">
        <v>25579</v>
      </c>
      <c r="AF1928" t="s">
        <v>25577</v>
      </c>
      <c r="AG1928" t="s">
        <v>25578</v>
      </c>
    </row>
    <row r="1929" spans="1:34" x14ac:dyDescent="0.2">
      <c r="A1929" t="s">
        <v>17277</v>
      </c>
      <c r="B1929" t="s">
        <v>6495</v>
      </c>
      <c r="C1929" t="s">
        <v>6496</v>
      </c>
      <c r="D1929" t="s">
        <v>6267</v>
      </c>
      <c r="E1929" t="s">
        <v>6267</v>
      </c>
      <c r="F1929" t="s">
        <v>6286</v>
      </c>
      <c r="G1929" t="s">
        <v>17278</v>
      </c>
      <c r="H1929" s="1">
        <v>43770</v>
      </c>
      <c r="I1929" s="1">
        <v>42548</v>
      </c>
      <c r="J1929">
        <v>91290</v>
      </c>
      <c r="K1929">
        <v>91290</v>
      </c>
      <c r="R1929" t="s">
        <v>6291</v>
      </c>
      <c r="T1929" t="s">
        <v>7198</v>
      </c>
      <c r="U1929" t="s">
        <v>6276</v>
      </c>
      <c r="Z1929" t="s">
        <v>17271</v>
      </c>
      <c r="AB1929" t="s">
        <v>25573</v>
      </c>
      <c r="AC1929" t="s">
        <v>25581</v>
      </c>
      <c r="AD1929" t="s">
        <v>25604</v>
      </c>
      <c r="AE1929" t="s">
        <v>25579</v>
      </c>
      <c r="AF1929" t="s">
        <v>25577</v>
      </c>
      <c r="AG1929" t="s">
        <v>25578</v>
      </c>
    </row>
    <row r="1930" spans="1:34" x14ac:dyDescent="0.2">
      <c r="A1930" t="s">
        <v>7613</v>
      </c>
      <c r="B1930" t="s">
        <v>6279</v>
      </c>
      <c r="C1930" t="s">
        <v>6553</v>
      </c>
      <c r="D1930" t="s">
        <v>6267</v>
      </c>
      <c r="E1930" t="s">
        <v>6267</v>
      </c>
      <c r="F1930" t="s">
        <v>6268</v>
      </c>
      <c r="G1930" t="s">
        <v>7614</v>
      </c>
      <c r="H1930" s="1">
        <v>43707</v>
      </c>
      <c r="I1930" s="1">
        <v>43714</v>
      </c>
      <c r="J1930">
        <v>60500</v>
      </c>
      <c r="K1930">
        <v>60500</v>
      </c>
      <c r="L1930">
        <v>0</v>
      </c>
      <c r="M1930">
        <v>0</v>
      </c>
      <c r="N1930" t="s">
        <v>6800</v>
      </c>
      <c r="O1930" t="s">
        <v>6801</v>
      </c>
      <c r="R1930" t="s">
        <v>7615</v>
      </c>
      <c r="T1930" t="s">
        <v>6943</v>
      </c>
      <c r="U1930" t="s">
        <v>6395</v>
      </c>
      <c r="V1930" t="s">
        <v>6536</v>
      </c>
      <c r="W1930" t="s">
        <v>6835</v>
      </c>
      <c r="Z1930" t="s">
        <v>241</v>
      </c>
      <c r="AB1930" t="s">
        <v>25573</v>
      </c>
      <c r="AC1930" t="s">
        <v>25574</v>
      </c>
      <c r="AD1930" t="s">
        <v>25575</v>
      </c>
      <c r="AE1930" t="s">
        <v>25591</v>
      </c>
      <c r="AF1930" t="s">
        <v>25577</v>
      </c>
      <c r="AG1930" t="s">
        <v>25578</v>
      </c>
    </row>
    <row r="1931" spans="1:34" x14ac:dyDescent="0.2">
      <c r="A1931" t="s">
        <v>17003</v>
      </c>
      <c r="B1931" t="s">
        <v>6265</v>
      </c>
      <c r="C1931" t="s">
        <v>6289</v>
      </c>
      <c r="D1931" t="s">
        <v>6281</v>
      </c>
      <c r="E1931" t="s">
        <v>6281</v>
      </c>
      <c r="F1931" t="s">
        <v>6268</v>
      </c>
      <c r="G1931" t="s">
        <v>17004</v>
      </c>
      <c r="H1931" s="1">
        <v>44104</v>
      </c>
      <c r="I1931" s="1">
        <v>44035</v>
      </c>
      <c r="J1931">
        <v>100000</v>
      </c>
      <c r="K1931">
        <v>100000</v>
      </c>
      <c r="N1931" t="s">
        <v>6270</v>
      </c>
      <c r="O1931" t="s">
        <v>7964</v>
      </c>
      <c r="R1931" t="s">
        <v>9037</v>
      </c>
      <c r="S1931" t="s">
        <v>17005</v>
      </c>
      <c r="T1931" t="s">
        <v>14080</v>
      </c>
      <c r="U1931" t="s">
        <v>6935</v>
      </c>
      <c r="V1931" t="s">
        <v>6936</v>
      </c>
      <c r="Z1931" t="s">
        <v>11019</v>
      </c>
      <c r="AB1931" t="s">
        <v>25573</v>
      </c>
      <c r="AC1931" t="s">
        <v>25594</v>
      </c>
      <c r="AE1931" t="s">
        <v>25591</v>
      </c>
      <c r="AF1931" t="s">
        <v>25606</v>
      </c>
      <c r="AG1931" t="s">
        <v>25578</v>
      </c>
    </row>
    <row r="1932" spans="1:34" x14ac:dyDescent="0.2">
      <c r="A1932" t="s">
        <v>8002</v>
      </c>
      <c r="B1932" t="s">
        <v>6279</v>
      </c>
      <c r="C1932" t="s">
        <v>6798</v>
      </c>
      <c r="D1932" t="s">
        <v>6533</v>
      </c>
      <c r="E1932" t="s">
        <v>6533</v>
      </c>
      <c r="F1932" t="s">
        <v>6268</v>
      </c>
      <c r="G1932" t="s">
        <v>8003</v>
      </c>
      <c r="H1932" s="1">
        <v>43861</v>
      </c>
      <c r="I1932" s="1">
        <v>43728</v>
      </c>
      <c r="J1932">
        <v>831337.75</v>
      </c>
      <c r="K1932">
        <v>831337.75</v>
      </c>
      <c r="L1932">
        <v>0</v>
      </c>
      <c r="M1932">
        <v>0</v>
      </c>
      <c r="N1932" t="s">
        <v>6800</v>
      </c>
      <c r="O1932" t="s">
        <v>6801</v>
      </c>
      <c r="R1932" t="s">
        <v>8004</v>
      </c>
      <c r="T1932" t="s">
        <v>8005</v>
      </c>
      <c r="U1932" t="s">
        <v>6395</v>
      </c>
      <c r="V1932" t="s">
        <v>6536</v>
      </c>
      <c r="W1932" t="s">
        <v>6714</v>
      </c>
      <c r="Z1932" t="s">
        <v>2654</v>
      </c>
      <c r="AB1932" t="s">
        <v>25573</v>
      </c>
      <c r="AC1932" t="s">
        <v>25574</v>
      </c>
      <c r="AD1932" t="s">
        <v>25613</v>
      </c>
      <c r="AE1932" t="s">
        <v>25588</v>
      </c>
      <c r="AF1932" t="s">
        <v>25577</v>
      </c>
      <c r="AG1932" t="s">
        <v>25578</v>
      </c>
    </row>
    <row r="1933" spans="1:34" x14ac:dyDescent="0.2">
      <c r="A1933" t="s">
        <v>17279</v>
      </c>
      <c r="B1933" t="s">
        <v>6279</v>
      </c>
      <c r="C1933" t="s">
        <v>6289</v>
      </c>
      <c r="D1933" t="s">
        <v>6281</v>
      </c>
      <c r="E1933" t="s">
        <v>6281</v>
      </c>
      <c r="F1933" t="s">
        <v>6286</v>
      </c>
      <c r="G1933" t="s">
        <v>17280</v>
      </c>
      <c r="H1933" s="1">
        <v>43770</v>
      </c>
      <c r="I1933" s="1">
        <v>42611</v>
      </c>
      <c r="J1933">
        <v>0</v>
      </c>
      <c r="R1933" t="s">
        <v>6283</v>
      </c>
      <c r="U1933" t="s">
        <v>6276</v>
      </c>
      <c r="Z1933" t="s">
        <v>17271</v>
      </c>
      <c r="AB1933" t="s">
        <v>25573</v>
      </c>
      <c r="AC1933" t="s">
        <v>25581</v>
      </c>
      <c r="AD1933" t="s">
        <v>25604</v>
      </c>
      <c r="AE1933" t="s">
        <v>25579</v>
      </c>
      <c r="AF1933" t="s">
        <v>25577</v>
      </c>
      <c r="AG1933" t="s">
        <v>25578</v>
      </c>
      <c r="AH1933" t="s">
        <v>10755</v>
      </c>
    </row>
    <row r="1934" spans="1:34" x14ac:dyDescent="0.2">
      <c r="A1934" t="s">
        <v>7616</v>
      </c>
      <c r="B1934" t="s">
        <v>6495</v>
      </c>
      <c r="C1934" t="s">
        <v>6496</v>
      </c>
      <c r="D1934" t="s">
        <v>6267</v>
      </c>
      <c r="E1934" t="s">
        <v>6267</v>
      </c>
      <c r="F1934" t="s">
        <v>6286</v>
      </c>
      <c r="G1934" t="s">
        <v>7617</v>
      </c>
      <c r="H1934" s="1">
        <v>43770</v>
      </c>
      <c r="I1934" s="1">
        <v>43321</v>
      </c>
      <c r="J1934">
        <v>0</v>
      </c>
      <c r="K1934">
        <v>0</v>
      </c>
      <c r="L1934">
        <v>0</v>
      </c>
      <c r="M1934">
        <v>0</v>
      </c>
      <c r="N1934" t="s">
        <v>6800</v>
      </c>
      <c r="O1934" t="s">
        <v>6801</v>
      </c>
      <c r="P1934" t="s">
        <v>6272</v>
      </c>
      <c r="Q1934" t="s">
        <v>6854</v>
      </c>
      <c r="R1934" t="s">
        <v>7033</v>
      </c>
      <c r="T1934" t="s">
        <v>7618</v>
      </c>
      <c r="U1934" t="s">
        <v>6395</v>
      </c>
      <c r="Z1934" t="s">
        <v>241</v>
      </c>
      <c r="AB1934" t="s">
        <v>25573</v>
      </c>
      <c r="AC1934" t="s">
        <v>25574</v>
      </c>
      <c r="AD1934" t="s">
        <v>25575</v>
      </c>
      <c r="AE1934" t="s">
        <v>25588</v>
      </c>
      <c r="AF1934" t="s">
        <v>25672</v>
      </c>
      <c r="AG1934" t="s">
        <v>25578</v>
      </c>
    </row>
    <row r="1935" spans="1:34" x14ac:dyDescent="0.2">
      <c r="A1935" t="s">
        <v>17006</v>
      </c>
      <c r="B1935" t="s">
        <v>6420</v>
      </c>
      <c r="C1935" t="s">
        <v>6437</v>
      </c>
      <c r="D1935" t="s">
        <v>6281</v>
      </c>
      <c r="E1935" t="s">
        <v>6281</v>
      </c>
      <c r="F1935" t="s">
        <v>6268</v>
      </c>
      <c r="G1935" t="s">
        <v>17007</v>
      </c>
      <c r="H1935" s="1">
        <v>44196</v>
      </c>
      <c r="I1935" s="1">
        <v>44040</v>
      </c>
      <c r="J1935">
        <v>100000</v>
      </c>
      <c r="K1935">
        <v>100000</v>
      </c>
      <c r="N1935" t="s">
        <v>6270</v>
      </c>
      <c r="O1935" t="s">
        <v>7964</v>
      </c>
      <c r="R1935" t="s">
        <v>6677</v>
      </c>
      <c r="S1935" t="s">
        <v>17008</v>
      </c>
      <c r="T1935" t="s">
        <v>14080</v>
      </c>
      <c r="U1935" t="s">
        <v>6935</v>
      </c>
      <c r="V1935" t="s">
        <v>6936</v>
      </c>
      <c r="Z1935" t="s">
        <v>11019</v>
      </c>
      <c r="AB1935" t="s">
        <v>25573</v>
      </c>
      <c r="AC1935" t="s">
        <v>25594</v>
      </c>
      <c r="AE1935" t="s">
        <v>25591</v>
      </c>
      <c r="AF1935" t="s">
        <v>25577</v>
      </c>
      <c r="AG1935" t="s">
        <v>25578</v>
      </c>
      <c r="AH1935" t="s">
        <v>25694</v>
      </c>
    </row>
    <row r="1936" spans="1:34" x14ac:dyDescent="0.2">
      <c r="A1936" t="s">
        <v>8006</v>
      </c>
      <c r="B1936" t="s">
        <v>6279</v>
      </c>
      <c r="C1936" t="s">
        <v>7183</v>
      </c>
      <c r="D1936" t="s">
        <v>6281</v>
      </c>
      <c r="E1936" t="s">
        <v>6281</v>
      </c>
      <c r="F1936" t="s">
        <v>6268</v>
      </c>
      <c r="G1936" t="s">
        <v>8007</v>
      </c>
      <c r="H1936" s="1">
        <v>43830</v>
      </c>
      <c r="I1936" s="1">
        <v>43728</v>
      </c>
      <c r="J1936">
        <v>0</v>
      </c>
      <c r="K1936">
        <v>0</v>
      </c>
      <c r="L1936">
        <v>0</v>
      </c>
      <c r="M1936">
        <v>0</v>
      </c>
      <c r="N1936" t="s">
        <v>6800</v>
      </c>
      <c r="O1936" t="s">
        <v>6801</v>
      </c>
      <c r="R1936" t="s">
        <v>8008</v>
      </c>
      <c r="T1936" t="s">
        <v>7760</v>
      </c>
      <c r="U1936" t="s">
        <v>6395</v>
      </c>
      <c r="V1936" t="s">
        <v>7751</v>
      </c>
      <c r="Z1936" t="s">
        <v>2654</v>
      </c>
      <c r="AB1936" t="s">
        <v>25573</v>
      </c>
      <c r="AC1936" t="s">
        <v>25581</v>
      </c>
      <c r="AD1936" t="s">
        <v>25631</v>
      </c>
      <c r="AE1936" t="s">
        <v>25588</v>
      </c>
      <c r="AF1936" t="s">
        <v>25577</v>
      </c>
      <c r="AG1936" t="s">
        <v>25578</v>
      </c>
    </row>
    <row r="1937" spans="1:45" x14ac:dyDescent="0.2">
      <c r="A1937" t="s">
        <v>17281</v>
      </c>
      <c r="B1937" t="s">
        <v>6279</v>
      </c>
      <c r="C1937" t="s">
        <v>6289</v>
      </c>
      <c r="D1937" t="s">
        <v>6319</v>
      </c>
      <c r="E1937" t="s">
        <v>6319</v>
      </c>
      <c r="F1937" t="s">
        <v>6286</v>
      </c>
      <c r="G1937" t="s">
        <v>17282</v>
      </c>
      <c r="H1937" s="1">
        <v>42530</v>
      </c>
      <c r="I1937" s="1">
        <v>42573</v>
      </c>
      <c r="J1937">
        <v>0</v>
      </c>
      <c r="R1937" t="s">
        <v>6972</v>
      </c>
      <c r="Z1937" t="s">
        <v>17271</v>
      </c>
      <c r="AB1937" t="s">
        <v>25573</v>
      </c>
      <c r="AC1937" t="s">
        <v>25581</v>
      </c>
      <c r="AD1937" t="s">
        <v>25604</v>
      </c>
      <c r="AE1937" t="s">
        <v>25583</v>
      </c>
      <c r="AF1937" t="s">
        <v>25577</v>
      </c>
      <c r="AG1937" t="s">
        <v>25578</v>
      </c>
      <c r="AH1937" t="s">
        <v>18920</v>
      </c>
    </row>
    <row r="1938" spans="1:45" x14ac:dyDescent="0.2">
      <c r="A1938" t="s">
        <v>7619</v>
      </c>
      <c r="B1938" t="s">
        <v>6279</v>
      </c>
      <c r="C1938" t="s">
        <v>6289</v>
      </c>
      <c r="D1938" t="s">
        <v>6267</v>
      </c>
      <c r="E1938" t="s">
        <v>6267</v>
      </c>
      <c r="F1938" t="s">
        <v>6268</v>
      </c>
      <c r="G1938" t="s">
        <v>7620</v>
      </c>
      <c r="H1938" s="1">
        <v>43404</v>
      </c>
      <c r="I1938" s="1">
        <v>43511</v>
      </c>
      <c r="J1938">
        <v>13800</v>
      </c>
      <c r="K1938">
        <v>13800</v>
      </c>
      <c r="L1938">
        <v>0</v>
      </c>
      <c r="M1938">
        <v>0</v>
      </c>
      <c r="N1938" t="s">
        <v>6800</v>
      </c>
      <c r="O1938" t="s">
        <v>6801</v>
      </c>
      <c r="R1938" t="s">
        <v>7033</v>
      </c>
      <c r="T1938" t="s">
        <v>7621</v>
      </c>
      <c r="U1938" t="s">
        <v>6395</v>
      </c>
      <c r="V1938" t="s">
        <v>6545</v>
      </c>
      <c r="W1938" t="s">
        <v>6965</v>
      </c>
      <c r="Z1938" t="s">
        <v>241</v>
      </c>
      <c r="AB1938" t="s">
        <v>25573</v>
      </c>
      <c r="AC1938" t="s">
        <v>25574</v>
      </c>
      <c r="AD1938" t="s">
        <v>25575</v>
      </c>
      <c r="AE1938" t="s">
        <v>25588</v>
      </c>
      <c r="AF1938" t="s">
        <v>25672</v>
      </c>
      <c r="AG1938" t="s">
        <v>25578</v>
      </c>
    </row>
    <row r="1939" spans="1:45" x14ac:dyDescent="0.2">
      <c r="A1939" t="s">
        <v>17009</v>
      </c>
      <c r="B1939" t="s">
        <v>6265</v>
      </c>
      <c r="C1939" t="s">
        <v>6289</v>
      </c>
      <c r="D1939" t="s">
        <v>6281</v>
      </c>
      <c r="E1939" t="s">
        <v>6281</v>
      </c>
      <c r="F1939" t="s">
        <v>6268</v>
      </c>
      <c r="G1939" t="s">
        <v>17010</v>
      </c>
      <c r="H1939" s="1">
        <v>44561</v>
      </c>
      <c r="I1939" s="1">
        <v>43970</v>
      </c>
      <c r="J1939">
        <v>100000</v>
      </c>
      <c r="K1939">
        <v>100000</v>
      </c>
      <c r="N1939" t="s">
        <v>6270</v>
      </c>
      <c r="O1939" t="s">
        <v>7964</v>
      </c>
      <c r="R1939" t="s">
        <v>17011</v>
      </c>
      <c r="S1939" t="s">
        <v>17012</v>
      </c>
      <c r="T1939" t="s">
        <v>12806</v>
      </c>
      <c r="U1939" t="s">
        <v>6935</v>
      </c>
      <c r="V1939" t="s">
        <v>6936</v>
      </c>
      <c r="Z1939" t="s">
        <v>11019</v>
      </c>
      <c r="AB1939" t="s">
        <v>25573</v>
      </c>
      <c r="AC1939" t="s">
        <v>25581</v>
      </c>
      <c r="AD1939" t="s">
        <v>25607</v>
      </c>
      <c r="AE1939" t="s">
        <v>25576</v>
      </c>
      <c r="AF1939" t="s">
        <v>25606</v>
      </c>
      <c r="AG1939" t="s">
        <v>25578</v>
      </c>
    </row>
    <row r="1940" spans="1:45" x14ac:dyDescent="0.2">
      <c r="A1940" t="s">
        <v>275</v>
      </c>
      <c r="B1940" t="s">
        <v>8967</v>
      </c>
      <c r="C1940" t="s">
        <v>6496</v>
      </c>
      <c r="D1940" t="s">
        <v>6533</v>
      </c>
      <c r="E1940" t="s">
        <v>6533</v>
      </c>
      <c r="F1940" t="s">
        <v>6286</v>
      </c>
      <c r="G1940" t="s">
        <v>8009</v>
      </c>
      <c r="H1940" s="1">
        <v>44013</v>
      </c>
      <c r="I1940" s="1">
        <v>44013</v>
      </c>
      <c r="J1940">
        <v>200000</v>
      </c>
      <c r="K1940">
        <v>200000</v>
      </c>
      <c r="L1940">
        <v>200000</v>
      </c>
      <c r="M1940">
        <v>200000</v>
      </c>
      <c r="N1940" t="s">
        <v>6800</v>
      </c>
      <c r="O1940" t="s">
        <v>6801</v>
      </c>
      <c r="R1940" t="s">
        <v>8010</v>
      </c>
      <c r="T1940" t="s">
        <v>7760</v>
      </c>
      <c r="U1940" t="s">
        <v>6395</v>
      </c>
      <c r="V1940" t="s">
        <v>7751</v>
      </c>
      <c r="Z1940" t="s">
        <v>2654</v>
      </c>
      <c r="AA1940" t="s">
        <v>8011</v>
      </c>
      <c r="AB1940" t="s">
        <v>25573</v>
      </c>
      <c r="AC1940" t="s">
        <v>25574</v>
      </c>
      <c r="AD1940" t="s">
        <v>25617</v>
      </c>
      <c r="AE1940" t="s">
        <v>25588</v>
      </c>
      <c r="AF1940" t="s">
        <v>25686</v>
      </c>
      <c r="AG1940" t="s">
        <v>25578</v>
      </c>
      <c r="AJ1940">
        <f>VLOOKUP($A1940,Sheet1!$A:$K,2,FALSE)</f>
        <v>3</v>
      </c>
      <c r="AK1940">
        <f>VLOOKUP($A1940,Sheet1!$A:$K,3,FALSE)</f>
        <v>0</v>
      </c>
      <c r="AL1940">
        <f>VLOOKUP($A1940,Sheet1!$A:$K,4,FALSE)</f>
        <v>0</v>
      </c>
      <c r="AM1940">
        <f>VLOOKUP($A1940,Sheet1!$A:$K,5,FALSE)</f>
        <v>0</v>
      </c>
      <c r="AN1940">
        <f>VLOOKUP($A1940,Sheet1!$A:$K,6,FALSE)</f>
        <v>0</v>
      </c>
      <c r="AO1940">
        <f>VLOOKUP($A1940,Sheet1!$A:$K,7,FALSE)</f>
        <v>0</v>
      </c>
      <c r="AP1940">
        <f>VLOOKUP($A1940,Sheet1!$A:$K,8,FALSE)</f>
        <v>3</v>
      </c>
      <c r="AQ1940">
        <f>VLOOKUP($A1940,Sheet1!$A:$K,9,FALSE)</f>
        <v>-20</v>
      </c>
      <c r="AR1940">
        <f>VLOOKUP($A1940,Sheet1!$A:$K,10,FALSE)</f>
        <v>3</v>
      </c>
      <c r="AS1940">
        <f>VLOOKUP($A1940,Sheet1!$A:$K,11,FALSE)</f>
        <v>3</v>
      </c>
    </row>
    <row r="1941" spans="1:45" x14ac:dyDescent="0.2">
      <c r="A1941" t="s">
        <v>17283</v>
      </c>
      <c r="B1941" t="s">
        <v>6279</v>
      </c>
      <c r="C1941" t="s">
        <v>6280</v>
      </c>
      <c r="D1941" t="s">
        <v>6319</v>
      </c>
      <c r="E1941" t="s">
        <v>6319</v>
      </c>
      <c r="F1941" t="s">
        <v>6286</v>
      </c>
      <c r="G1941" t="s">
        <v>17284</v>
      </c>
      <c r="H1941" s="1">
        <v>42531</v>
      </c>
      <c r="I1941" s="1">
        <v>42513</v>
      </c>
      <c r="J1941">
        <v>0</v>
      </c>
      <c r="R1941" t="s">
        <v>6972</v>
      </c>
      <c r="Z1941" t="s">
        <v>17271</v>
      </c>
      <c r="AB1941" t="s">
        <v>25573</v>
      </c>
      <c r="AC1941" t="s">
        <v>25581</v>
      </c>
      <c r="AD1941" t="s">
        <v>25604</v>
      </c>
      <c r="AE1941" t="s">
        <v>25583</v>
      </c>
      <c r="AF1941" t="s">
        <v>25577</v>
      </c>
      <c r="AG1941" t="s">
        <v>25578</v>
      </c>
      <c r="AH1941" t="s">
        <v>18920</v>
      </c>
    </row>
    <row r="1942" spans="1:45" x14ac:dyDescent="0.2">
      <c r="A1942" t="s">
        <v>7722</v>
      </c>
      <c r="B1942" t="s">
        <v>6279</v>
      </c>
      <c r="C1942" t="s">
        <v>6289</v>
      </c>
      <c r="D1942" t="s">
        <v>6267</v>
      </c>
      <c r="E1942" t="s">
        <v>6267</v>
      </c>
      <c r="F1942" t="s">
        <v>6286</v>
      </c>
      <c r="G1942" t="s">
        <v>7723</v>
      </c>
      <c r="H1942" s="1">
        <v>43770</v>
      </c>
      <c r="I1942" s="1">
        <v>43013</v>
      </c>
      <c r="J1942">
        <v>0</v>
      </c>
      <c r="K1942">
        <v>0</v>
      </c>
      <c r="L1942">
        <v>0</v>
      </c>
      <c r="M1942">
        <v>0</v>
      </c>
      <c r="N1942" t="s">
        <v>6800</v>
      </c>
      <c r="O1942" t="s">
        <v>6801</v>
      </c>
      <c r="R1942" t="s">
        <v>6339</v>
      </c>
      <c r="T1942" t="s">
        <v>7724</v>
      </c>
      <c r="U1942" t="s">
        <v>6395</v>
      </c>
      <c r="V1942" t="s">
        <v>6545</v>
      </c>
      <c r="W1942" t="s">
        <v>6965</v>
      </c>
      <c r="Z1942" t="s">
        <v>241</v>
      </c>
      <c r="AB1942" t="s">
        <v>25573</v>
      </c>
      <c r="AC1942" t="s">
        <v>25574</v>
      </c>
      <c r="AD1942" t="s">
        <v>25575</v>
      </c>
      <c r="AE1942" t="s">
        <v>25579</v>
      </c>
      <c r="AF1942" t="s">
        <v>25577</v>
      </c>
      <c r="AG1942" t="s">
        <v>25578</v>
      </c>
    </row>
    <row r="1943" spans="1:45" x14ac:dyDescent="0.2">
      <c r="A1943" t="s">
        <v>17013</v>
      </c>
      <c r="B1943" t="s">
        <v>6279</v>
      </c>
      <c r="C1943" t="s">
        <v>6437</v>
      </c>
      <c r="D1943" t="s">
        <v>6533</v>
      </c>
      <c r="E1943" t="s">
        <v>6533</v>
      </c>
      <c r="F1943" t="s">
        <v>6268</v>
      </c>
      <c r="G1943" t="s">
        <v>17014</v>
      </c>
      <c r="H1943" s="1">
        <v>44196</v>
      </c>
      <c r="I1943" s="1">
        <v>43893</v>
      </c>
      <c r="J1943">
        <v>750000</v>
      </c>
      <c r="K1943">
        <v>750000</v>
      </c>
      <c r="N1943" t="s">
        <v>6270</v>
      </c>
      <c r="O1943" t="s">
        <v>7964</v>
      </c>
      <c r="R1943" t="s">
        <v>8267</v>
      </c>
      <c r="T1943" t="s">
        <v>12682</v>
      </c>
      <c r="U1943" t="s">
        <v>6935</v>
      </c>
      <c r="V1943" t="s">
        <v>9507</v>
      </c>
      <c r="Z1943" t="s">
        <v>11019</v>
      </c>
      <c r="AA1943" t="s">
        <v>8286</v>
      </c>
      <c r="AB1943" t="s">
        <v>25573</v>
      </c>
      <c r="AC1943" t="s">
        <v>25601</v>
      </c>
      <c r="AE1943" t="s">
        <v>25583</v>
      </c>
      <c r="AF1943" t="s">
        <v>25577</v>
      </c>
      <c r="AG1943" t="s">
        <v>25578</v>
      </c>
    </row>
    <row r="1944" spans="1:45" x14ac:dyDescent="0.2">
      <c r="A1944" t="s">
        <v>8012</v>
      </c>
      <c r="B1944" t="s">
        <v>6279</v>
      </c>
      <c r="C1944" t="s">
        <v>6798</v>
      </c>
      <c r="D1944" t="s">
        <v>6533</v>
      </c>
      <c r="E1944" t="s">
        <v>6533</v>
      </c>
      <c r="F1944" t="s">
        <v>6268</v>
      </c>
      <c r="G1944" t="s">
        <v>8013</v>
      </c>
      <c r="H1944" s="1">
        <v>43861</v>
      </c>
      <c r="I1944" s="1">
        <v>43728</v>
      </c>
      <c r="J1944">
        <v>1072308.05</v>
      </c>
      <c r="K1944">
        <v>1072308.05</v>
      </c>
      <c r="L1944">
        <v>0</v>
      </c>
      <c r="M1944">
        <v>0</v>
      </c>
      <c r="N1944" t="s">
        <v>6800</v>
      </c>
      <c r="O1944" t="s">
        <v>6801</v>
      </c>
      <c r="R1944" t="s">
        <v>8014</v>
      </c>
      <c r="T1944" t="s">
        <v>8015</v>
      </c>
      <c r="U1944" t="s">
        <v>6395</v>
      </c>
      <c r="V1944" t="s">
        <v>6536</v>
      </c>
      <c r="W1944" t="s">
        <v>7104</v>
      </c>
      <c r="Z1944" t="s">
        <v>2654</v>
      </c>
      <c r="AB1944" t="s">
        <v>25573</v>
      </c>
      <c r="AC1944" t="s">
        <v>25574</v>
      </c>
      <c r="AD1944" t="s">
        <v>25613</v>
      </c>
      <c r="AE1944" t="s">
        <v>25588</v>
      </c>
      <c r="AF1944" t="s">
        <v>25633</v>
      </c>
      <c r="AG1944" t="s">
        <v>25578</v>
      </c>
    </row>
    <row r="1945" spans="1:45" x14ac:dyDescent="0.2">
      <c r="A1945" t="s">
        <v>17285</v>
      </c>
      <c r="B1945" t="s">
        <v>6279</v>
      </c>
      <c r="C1945" t="s">
        <v>6553</v>
      </c>
      <c r="D1945" t="s">
        <v>6319</v>
      </c>
      <c r="E1945" t="s">
        <v>6319</v>
      </c>
      <c r="F1945" t="s">
        <v>6286</v>
      </c>
      <c r="G1945" t="s">
        <v>17286</v>
      </c>
      <c r="H1945" s="1">
        <v>43770</v>
      </c>
      <c r="I1945" s="1">
        <v>42640</v>
      </c>
      <c r="J1945">
        <v>37521</v>
      </c>
      <c r="K1945">
        <v>37521</v>
      </c>
      <c r="T1945" t="s">
        <v>7198</v>
      </c>
      <c r="U1945" t="s">
        <v>6276</v>
      </c>
      <c r="Z1945" t="s">
        <v>17271</v>
      </c>
    </row>
    <row r="1946" spans="1:45" x14ac:dyDescent="0.2">
      <c r="A1946" t="s">
        <v>7725</v>
      </c>
      <c r="B1946" t="s">
        <v>6279</v>
      </c>
      <c r="C1946" t="s">
        <v>6289</v>
      </c>
      <c r="D1946" t="s">
        <v>6522</v>
      </c>
      <c r="E1946" t="s">
        <v>6522</v>
      </c>
      <c r="F1946" t="s">
        <v>6268</v>
      </c>
      <c r="G1946" t="s">
        <v>7726</v>
      </c>
      <c r="H1946" s="1">
        <v>43555</v>
      </c>
      <c r="I1946" s="1">
        <v>43562</v>
      </c>
      <c r="J1946">
        <v>180000</v>
      </c>
      <c r="K1946">
        <v>180000</v>
      </c>
      <c r="L1946">
        <v>0</v>
      </c>
      <c r="M1946">
        <v>0</v>
      </c>
      <c r="N1946" t="s">
        <v>6800</v>
      </c>
      <c r="O1946" t="s">
        <v>6801</v>
      </c>
      <c r="R1946" t="s">
        <v>7727</v>
      </c>
      <c r="T1946" t="s">
        <v>7728</v>
      </c>
      <c r="U1946" t="s">
        <v>6395</v>
      </c>
      <c r="V1946" t="s">
        <v>6536</v>
      </c>
      <c r="W1946" t="s">
        <v>6835</v>
      </c>
      <c r="Z1946" t="s">
        <v>2654</v>
      </c>
      <c r="AB1946" t="s">
        <v>25573</v>
      </c>
      <c r="AC1946" t="s">
        <v>25623</v>
      </c>
      <c r="AE1946" t="s">
        <v>25595</v>
      </c>
      <c r="AF1946" t="s">
        <v>25577</v>
      </c>
      <c r="AG1946" t="s">
        <v>25578</v>
      </c>
    </row>
    <row r="1947" spans="1:45" x14ac:dyDescent="0.2">
      <c r="A1947" t="s">
        <v>17015</v>
      </c>
      <c r="B1947" t="s">
        <v>6279</v>
      </c>
      <c r="C1947" t="s">
        <v>6437</v>
      </c>
      <c r="D1947" t="s">
        <v>6533</v>
      </c>
      <c r="E1947" t="s">
        <v>6533</v>
      </c>
      <c r="F1947" t="s">
        <v>6268</v>
      </c>
      <c r="G1947" t="s">
        <v>17016</v>
      </c>
      <c r="H1947" s="1">
        <v>43980</v>
      </c>
      <c r="I1947" s="1">
        <v>43903</v>
      </c>
      <c r="J1947">
        <v>750000</v>
      </c>
      <c r="K1947">
        <v>750000</v>
      </c>
      <c r="N1947" t="s">
        <v>6270</v>
      </c>
      <c r="O1947" t="s">
        <v>7964</v>
      </c>
      <c r="R1947" t="s">
        <v>8267</v>
      </c>
      <c r="T1947" t="s">
        <v>17017</v>
      </c>
      <c r="U1947" t="s">
        <v>6935</v>
      </c>
      <c r="V1947" t="s">
        <v>7968</v>
      </c>
      <c r="Z1947" t="s">
        <v>11019</v>
      </c>
      <c r="AA1947" t="s">
        <v>8286</v>
      </c>
      <c r="AB1947" t="s">
        <v>25573</v>
      </c>
      <c r="AC1947" t="s">
        <v>25601</v>
      </c>
      <c r="AE1947" t="s">
        <v>25583</v>
      </c>
      <c r="AF1947" t="s">
        <v>25577</v>
      </c>
      <c r="AG1947" t="s">
        <v>25578</v>
      </c>
    </row>
    <row r="1948" spans="1:45" x14ac:dyDescent="0.2">
      <c r="A1948" t="s">
        <v>279</v>
      </c>
      <c r="B1948" t="s">
        <v>6495</v>
      </c>
      <c r="C1948" t="s">
        <v>6496</v>
      </c>
      <c r="D1948" t="s">
        <v>6281</v>
      </c>
      <c r="E1948" t="s">
        <v>6281</v>
      </c>
      <c r="F1948" t="s">
        <v>6268</v>
      </c>
      <c r="G1948" t="s">
        <v>8016</v>
      </c>
      <c r="H1948" s="1">
        <v>43866</v>
      </c>
      <c r="I1948" s="1">
        <v>43866</v>
      </c>
      <c r="J1948">
        <v>440908</v>
      </c>
      <c r="K1948">
        <v>609621</v>
      </c>
      <c r="L1948">
        <v>440908</v>
      </c>
      <c r="M1948">
        <v>609621</v>
      </c>
      <c r="N1948" t="s">
        <v>6800</v>
      </c>
      <c r="O1948" t="s">
        <v>6801</v>
      </c>
      <c r="R1948" t="s">
        <v>8017</v>
      </c>
      <c r="S1948" t="s">
        <v>8018</v>
      </c>
      <c r="T1948" t="s">
        <v>8019</v>
      </c>
      <c r="U1948" t="s">
        <v>6395</v>
      </c>
      <c r="V1948" t="s">
        <v>7236</v>
      </c>
      <c r="W1948" t="s">
        <v>7237</v>
      </c>
      <c r="Z1948" t="s">
        <v>2654</v>
      </c>
      <c r="AB1948" t="s">
        <v>25573</v>
      </c>
      <c r="AC1948" t="s">
        <v>25574</v>
      </c>
      <c r="AD1948" t="s">
        <v>25611</v>
      </c>
      <c r="AE1948" t="s">
        <v>25591</v>
      </c>
      <c r="AF1948" t="s">
        <v>25640</v>
      </c>
      <c r="AG1948" t="s">
        <v>25578</v>
      </c>
      <c r="AJ1948">
        <f>VLOOKUP($A1948,Sheet1!$A:$K,2,FALSE)</f>
        <v>1</v>
      </c>
      <c r="AK1948">
        <f>VLOOKUP($A1948,Sheet1!$A:$K,3,FALSE)</f>
        <v>0</v>
      </c>
      <c r="AL1948">
        <f>VLOOKUP($A1948,Sheet1!$A:$K,4,FALSE)</f>
        <v>0</v>
      </c>
      <c r="AM1948">
        <f>VLOOKUP($A1948,Sheet1!$A:$K,5,FALSE)</f>
        <v>0</v>
      </c>
      <c r="AN1948">
        <f>VLOOKUP($A1948,Sheet1!$A:$K,6,FALSE)</f>
        <v>0</v>
      </c>
      <c r="AO1948">
        <f>VLOOKUP($A1948,Sheet1!$A:$K,7,FALSE)</f>
        <v>0</v>
      </c>
      <c r="AP1948">
        <f>VLOOKUP($A1948,Sheet1!$A:$K,8,FALSE)</f>
        <v>1</v>
      </c>
      <c r="AQ1948">
        <f>VLOOKUP($A1948,Sheet1!$A:$K,9,FALSE)</f>
        <v>155</v>
      </c>
      <c r="AR1948">
        <f>VLOOKUP($A1948,Sheet1!$A:$K,10,FALSE)</f>
        <v>0</v>
      </c>
      <c r="AS1948">
        <f>VLOOKUP($A1948,Sheet1!$A:$K,11,FALSE)</f>
        <v>0</v>
      </c>
    </row>
    <row r="1949" spans="1:45" x14ac:dyDescent="0.2">
      <c r="A1949" t="s">
        <v>17287</v>
      </c>
      <c r="B1949" t="s">
        <v>6279</v>
      </c>
      <c r="C1949" t="s">
        <v>6289</v>
      </c>
      <c r="D1949" t="s">
        <v>6281</v>
      </c>
      <c r="E1949" t="s">
        <v>6281</v>
      </c>
      <c r="F1949" t="s">
        <v>6286</v>
      </c>
      <c r="G1949" t="s">
        <v>17288</v>
      </c>
      <c r="H1949" s="1">
        <v>43770</v>
      </c>
      <c r="I1949" s="1">
        <v>42649</v>
      </c>
      <c r="J1949">
        <v>0</v>
      </c>
      <c r="U1949" t="s">
        <v>6276</v>
      </c>
      <c r="Z1949" t="s">
        <v>17271</v>
      </c>
    </row>
    <row r="1950" spans="1:45" x14ac:dyDescent="0.2">
      <c r="A1950" t="s">
        <v>7729</v>
      </c>
      <c r="B1950" t="s">
        <v>6279</v>
      </c>
      <c r="C1950" t="s">
        <v>6798</v>
      </c>
      <c r="D1950" t="s">
        <v>6533</v>
      </c>
      <c r="E1950" t="s">
        <v>6533</v>
      </c>
      <c r="F1950" t="s">
        <v>6268</v>
      </c>
      <c r="G1950" t="s">
        <v>7730</v>
      </c>
      <c r="H1950" s="1">
        <v>43861</v>
      </c>
      <c r="I1950" s="1">
        <v>43728</v>
      </c>
      <c r="J1950">
        <v>864000</v>
      </c>
      <c r="K1950">
        <v>864000</v>
      </c>
      <c r="L1950">
        <v>0</v>
      </c>
      <c r="M1950">
        <v>0</v>
      </c>
      <c r="N1950" t="s">
        <v>6800</v>
      </c>
      <c r="O1950" t="s">
        <v>6801</v>
      </c>
      <c r="R1950" t="s">
        <v>7731</v>
      </c>
      <c r="T1950" t="s">
        <v>7732</v>
      </c>
      <c r="U1950" t="s">
        <v>6395</v>
      </c>
      <c r="V1950" t="s">
        <v>6840</v>
      </c>
      <c r="Z1950" t="s">
        <v>2654</v>
      </c>
      <c r="AB1950" t="s">
        <v>25573</v>
      </c>
      <c r="AC1950" t="s">
        <v>25574</v>
      </c>
      <c r="AD1950" t="s">
        <v>25613</v>
      </c>
      <c r="AE1950" t="s">
        <v>25588</v>
      </c>
      <c r="AF1950" t="s">
        <v>25577</v>
      </c>
      <c r="AG1950" t="s">
        <v>25578</v>
      </c>
    </row>
    <row r="1951" spans="1:45" x14ac:dyDescent="0.2">
      <c r="A1951" t="s">
        <v>17018</v>
      </c>
      <c r="B1951" t="s">
        <v>8913</v>
      </c>
      <c r="C1951" t="s">
        <v>7606</v>
      </c>
      <c r="D1951" t="s">
        <v>6533</v>
      </c>
      <c r="E1951" t="s">
        <v>6533</v>
      </c>
      <c r="F1951" t="s">
        <v>6268</v>
      </c>
      <c r="G1951" t="s">
        <v>17019</v>
      </c>
      <c r="H1951" s="1">
        <v>44196</v>
      </c>
      <c r="J1951">
        <v>200000</v>
      </c>
      <c r="K1951">
        <v>200000</v>
      </c>
      <c r="N1951" t="s">
        <v>6270</v>
      </c>
      <c r="O1951" t="s">
        <v>7964</v>
      </c>
      <c r="R1951" t="s">
        <v>8267</v>
      </c>
      <c r="T1951" t="s">
        <v>17020</v>
      </c>
      <c r="U1951" t="s">
        <v>6935</v>
      </c>
      <c r="V1951" t="s">
        <v>6936</v>
      </c>
      <c r="Z1951" t="s">
        <v>11019</v>
      </c>
      <c r="AA1951" t="s">
        <v>8286</v>
      </c>
      <c r="AB1951" t="s">
        <v>25573</v>
      </c>
      <c r="AC1951" t="s">
        <v>25601</v>
      </c>
      <c r="AE1951" t="s">
        <v>25583</v>
      </c>
      <c r="AF1951" t="s">
        <v>25577</v>
      </c>
      <c r="AG1951" t="s">
        <v>25578</v>
      </c>
    </row>
    <row r="1952" spans="1:45" x14ac:dyDescent="0.2">
      <c r="A1952" t="s">
        <v>8020</v>
      </c>
      <c r="B1952" t="s">
        <v>6279</v>
      </c>
      <c r="C1952" t="s">
        <v>6289</v>
      </c>
      <c r="D1952" t="s">
        <v>6267</v>
      </c>
      <c r="E1952" t="s">
        <v>6267</v>
      </c>
      <c r="F1952" t="s">
        <v>6286</v>
      </c>
      <c r="G1952" t="s">
        <v>8021</v>
      </c>
      <c r="H1952" s="1">
        <v>43770</v>
      </c>
      <c r="I1952" s="1">
        <v>43427</v>
      </c>
      <c r="J1952">
        <v>0</v>
      </c>
      <c r="K1952">
        <v>0</v>
      </c>
      <c r="L1952">
        <v>0</v>
      </c>
      <c r="M1952">
        <v>0</v>
      </c>
      <c r="R1952" t="s">
        <v>8022</v>
      </c>
      <c r="T1952" t="s">
        <v>6943</v>
      </c>
      <c r="U1952" t="s">
        <v>6395</v>
      </c>
      <c r="V1952" t="s">
        <v>6536</v>
      </c>
      <c r="W1952" t="s">
        <v>6835</v>
      </c>
      <c r="Z1952" t="s">
        <v>8023</v>
      </c>
      <c r="AB1952" t="s">
        <v>25573</v>
      </c>
      <c r="AC1952" t="s">
        <v>25574</v>
      </c>
      <c r="AD1952" t="s">
        <v>25575</v>
      </c>
      <c r="AE1952" t="s">
        <v>25591</v>
      </c>
      <c r="AF1952" t="s">
        <v>25603</v>
      </c>
      <c r="AG1952" t="s">
        <v>25578</v>
      </c>
    </row>
    <row r="1953" spans="1:33" x14ac:dyDescent="0.2">
      <c r="A1953" t="s">
        <v>17421</v>
      </c>
      <c r="B1953" t="s">
        <v>6279</v>
      </c>
      <c r="C1953" t="s">
        <v>6289</v>
      </c>
      <c r="D1953" t="s">
        <v>6267</v>
      </c>
      <c r="E1953" t="s">
        <v>6267</v>
      </c>
      <c r="F1953" t="s">
        <v>6286</v>
      </c>
      <c r="G1953" t="s">
        <v>17422</v>
      </c>
      <c r="H1953" s="1">
        <v>43770</v>
      </c>
      <c r="I1953" s="1">
        <v>42649</v>
      </c>
      <c r="J1953">
        <v>0</v>
      </c>
      <c r="U1953" t="s">
        <v>6276</v>
      </c>
      <c r="Z1953" t="s">
        <v>17271</v>
      </c>
    </row>
    <row r="1954" spans="1:33" x14ac:dyDescent="0.2">
      <c r="A1954" t="s">
        <v>7733</v>
      </c>
      <c r="B1954" t="s">
        <v>6527</v>
      </c>
      <c r="C1954" t="s">
        <v>6496</v>
      </c>
      <c r="D1954" t="s">
        <v>6281</v>
      </c>
      <c r="E1954" t="s">
        <v>6281</v>
      </c>
      <c r="F1954" t="s">
        <v>6268</v>
      </c>
      <c r="G1954" t="s">
        <v>7734</v>
      </c>
      <c r="H1954" s="1">
        <v>43917</v>
      </c>
      <c r="I1954" s="1">
        <v>43917</v>
      </c>
      <c r="J1954">
        <v>50000</v>
      </c>
      <c r="K1954">
        <v>50000</v>
      </c>
      <c r="L1954">
        <v>50000</v>
      </c>
      <c r="M1954">
        <v>50000</v>
      </c>
      <c r="N1954" t="s">
        <v>6800</v>
      </c>
      <c r="O1954" t="s">
        <v>6801</v>
      </c>
      <c r="R1954" t="s">
        <v>7735</v>
      </c>
      <c r="S1954" t="s">
        <v>7736</v>
      </c>
      <c r="T1954" t="s">
        <v>7245</v>
      </c>
      <c r="U1954" t="s">
        <v>6395</v>
      </c>
      <c r="V1954" t="s">
        <v>7236</v>
      </c>
      <c r="W1954" t="s">
        <v>7246</v>
      </c>
      <c r="Z1954" t="s">
        <v>2654</v>
      </c>
      <c r="AB1954" t="s">
        <v>25573</v>
      </c>
      <c r="AC1954" t="s">
        <v>25574</v>
      </c>
      <c r="AD1954" t="s">
        <v>25611</v>
      </c>
      <c r="AE1954" t="s">
        <v>25591</v>
      </c>
      <c r="AF1954" t="s">
        <v>25606</v>
      </c>
      <c r="AG1954" t="s">
        <v>25578</v>
      </c>
    </row>
    <row r="1955" spans="1:33" x14ac:dyDescent="0.2">
      <c r="A1955" t="s">
        <v>17021</v>
      </c>
      <c r="B1955" t="s">
        <v>8913</v>
      </c>
      <c r="C1955" t="s">
        <v>6266</v>
      </c>
      <c r="D1955" t="s">
        <v>6533</v>
      </c>
      <c r="E1955" t="s">
        <v>6533</v>
      </c>
      <c r="F1955" t="s">
        <v>6268</v>
      </c>
      <c r="G1955" t="s">
        <v>17022</v>
      </c>
      <c r="H1955" s="1">
        <v>44104</v>
      </c>
      <c r="J1955">
        <v>100000</v>
      </c>
      <c r="K1955">
        <v>100000</v>
      </c>
      <c r="N1955" t="s">
        <v>6270</v>
      </c>
      <c r="O1955" t="s">
        <v>7964</v>
      </c>
      <c r="R1955" t="s">
        <v>12178</v>
      </c>
      <c r="T1955" t="s">
        <v>17023</v>
      </c>
      <c r="U1955" t="s">
        <v>6935</v>
      </c>
      <c r="V1955" t="s">
        <v>9507</v>
      </c>
      <c r="Z1955" t="s">
        <v>11019</v>
      </c>
      <c r="AA1955" t="s">
        <v>12176</v>
      </c>
      <c r="AB1955" t="s">
        <v>25573</v>
      </c>
      <c r="AC1955" t="s">
        <v>25601</v>
      </c>
      <c r="AE1955" t="s">
        <v>25576</v>
      </c>
      <c r="AF1955" t="s">
        <v>25608</v>
      </c>
      <c r="AG1955" t="s">
        <v>25578</v>
      </c>
    </row>
    <row r="1956" spans="1:33" x14ac:dyDescent="0.2">
      <c r="A1956" t="s">
        <v>8124</v>
      </c>
      <c r="B1956" t="s">
        <v>6279</v>
      </c>
      <c r="C1956" t="s">
        <v>6831</v>
      </c>
      <c r="D1956" t="s">
        <v>6267</v>
      </c>
      <c r="E1956" t="s">
        <v>6267</v>
      </c>
      <c r="F1956" t="s">
        <v>6286</v>
      </c>
      <c r="G1956" t="s">
        <v>8125</v>
      </c>
      <c r="H1956" s="1">
        <v>43770</v>
      </c>
      <c r="I1956" s="1">
        <v>43122</v>
      </c>
      <c r="J1956">
        <v>336579.79</v>
      </c>
      <c r="K1956">
        <v>0</v>
      </c>
      <c r="L1956">
        <v>0</v>
      </c>
      <c r="M1956">
        <v>0</v>
      </c>
      <c r="R1956" t="s">
        <v>6351</v>
      </c>
      <c r="U1956" t="s">
        <v>6805</v>
      </c>
      <c r="X1956" t="s">
        <v>6935</v>
      </c>
      <c r="Y1956" t="s">
        <v>6811</v>
      </c>
      <c r="Z1956" t="s">
        <v>8023</v>
      </c>
      <c r="AB1956" t="s">
        <v>25573</v>
      </c>
      <c r="AC1956" t="s">
        <v>25580</v>
      </c>
      <c r="AE1956" t="s">
        <v>25583</v>
      </c>
      <c r="AF1956" t="s">
        <v>25577</v>
      </c>
      <c r="AG1956" t="s">
        <v>25578</v>
      </c>
    </row>
    <row r="1957" spans="1:33" x14ac:dyDescent="0.2">
      <c r="A1957" t="s">
        <v>17423</v>
      </c>
      <c r="B1957" t="s">
        <v>6279</v>
      </c>
      <c r="C1957" t="s">
        <v>6280</v>
      </c>
      <c r="D1957" t="s">
        <v>6281</v>
      </c>
      <c r="E1957" t="s">
        <v>6281</v>
      </c>
      <c r="F1957" t="s">
        <v>6268</v>
      </c>
      <c r="G1957" t="s">
        <v>17424</v>
      </c>
      <c r="H1957" s="1">
        <v>43770</v>
      </c>
      <c r="I1957" s="1">
        <v>43586</v>
      </c>
      <c r="J1957">
        <v>0</v>
      </c>
      <c r="R1957" t="s">
        <v>8787</v>
      </c>
      <c r="U1957" t="s">
        <v>6322</v>
      </c>
      <c r="Z1957" t="s">
        <v>17425</v>
      </c>
      <c r="AB1957" t="s">
        <v>25573</v>
      </c>
      <c r="AC1957" t="s">
        <v>25600</v>
      </c>
      <c r="AE1957" t="s">
        <v>25591</v>
      </c>
      <c r="AF1957" t="s">
        <v>25608</v>
      </c>
      <c r="AG1957" t="s">
        <v>25578</v>
      </c>
    </row>
    <row r="1958" spans="1:33" x14ac:dyDescent="0.2">
      <c r="A1958" t="s">
        <v>7737</v>
      </c>
      <c r="B1958" t="s">
        <v>6279</v>
      </c>
      <c r="C1958" t="s">
        <v>6289</v>
      </c>
      <c r="D1958" t="s">
        <v>6281</v>
      </c>
      <c r="E1958" t="s">
        <v>6281</v>
      </c>
      <c r="F1958" t="s">
        <v>6268</v>
      </c>
      <c r="G1958" t="s">
        <v>7738</v>
      </c>
      <c r="H1958" s="1">
        <v>43668</v>
      </c>
      <c r="I1958" s="1">
        <v>43671</v>
      </c>
      <c r="J1958">
        <v>133840</v>
      </c>
      <c r="K1958">
        <v>133840</v>
      </c>
      <c r="L1958">
        <v>0</v>
      </c>
      <c r="M1958">
        <v>0</v>
      </c>
      <c r="N1958" t="s">
        <v>6800</v>
      </c>
      <c r="O1958" t="s">
        <v>6801</v>
      </c>
      <c r="R1958" t="s">
        <v>7739</v>
      </c>
      <c r="T1958" t="s">
        <v>7740</v>
      </c>
      <c r="U1958" t="s">
        <v>6395</v>
      </c>
      <c r="V1958" t="s">
        <v>6545</v>
      </c>
      <c r="W1958" t="s">
        <v>7741</v>
      </c>
      <c r="Z1958" t="s">
        <v>2654</v>
      </c>
      <c r="AB1958" t="s">
        <v>25573</v>
      </c>
      <c r="AC1958" t="s">
        <v>25574</v>
      </c>
      <c r="AD1958" t="s">
        <v>25587</v>
      </c>
      <c r="AE1958" t="s">
        <v>25588</v>
      </c>
      <c r="AF1958" t="s">
        <v>25608</v>
      </c>
      <c r="AG1958" t="s">
        <v>25578</v>
      </c>
    </row>
    <row r="1959" spans="1:33" x14ac:dyDescent="0.2">
      <c r="A1959" t="s">
        <v>17145</v>
      </c>
      <c r="B1959" t="s">
        <v>6279</v>
      </c>
      <c r="C1959" t="s">
        <v>6289</v>
      </c>
      <c r="D1959" t="s">
        <v>6281</v>
      </c>
      <c r="E1959" t="s">
        <v>6281</v>
      </c>
      <c r="F1959" t="s">
        <v>6286</v>
      </c>
      <c r="G1959" t="s">
        <v>17146</v>
      </c>
      <c r="H1959" s="1">
        <v>43770</v>
      </c>
      <c r="I1959" s="1">
        <v>43164</v>
      </c>
      <c r="J1959">
        <v>200000</v>
      </c>
      <c r="K1959">
        <v>200000</v>
      </c>
      <c r="N1959" t="s">
        <v>6270</v>
      </c>
      <c r="O1959" t="s">
        <v>7964</v>
      </c>
      <c r="R1959" t="s">
        <v>17147</v>
      </c>
      <c r="T1959" t="s">
        <v>13836</v>
      </c>
      <c r="U1959" t="s">
        <v>6935</v>
      </c>
      <c r="V1959" t="s">
        <v>7968</v>
      </c>
      <c r="Z1959" t="s">
        <v>11019</v>
      </c>
      <c r="AB1959" t="s">
        <v>25573</v>
      </c>
      <c r="AC1959" t="s">
        <v>25581</v>
      </c>
      <c r="AD1959" t="s">
        <v>25604</v>
      </c>
      <c r="AE1959" t="s">
        <v>25576</v>
      </c>
      <c r="AF1959" t="s">
        <v>25606</v>
      </c>
      <c r="AG1959" t="s">
        <v>25578</v>
      </c>
    </row>
    <row r="1960" spans="1:33" x14ac:dyDescent="0.2">
      <c r="A1960" t="s">
        <v>8126</v>
      </c>
      <c r="B1960" t="s">
        <v>6279</v>
      </c>
      <c r="C1960" t="s">
        <v>6798</v>
      </c>
      <c r="D1960" t="s">
        <v>6267</v>
      </c>
      <c r="E1960" t="s">
        <v>6267</v>
      </c>
      <c r="F1960" t="s">
        <v>6286</v>
      </c>
      <c r="G1960" t="s">
        <v>8127</v>
      </c>
      <c r="H1960" s="1">
        <v>43101</v>
      </c>
      <c r="I1960" s="1">
        <v>43244</v>
      </c>
      <c r="J1960">
        <v>0</v>
      </c>
      <c r="K1960">
        <v>0</v>
      </c>
      <c r="L1960">
        <v>0</v>
      </c>
      <c r="M1960">
        <v>0</v>
      </c>
      <c r="R1960" t="s">
        <v>8128</v>
      </c>
      <c r="T1960" t="s">
        <v>8129</v>
      </c>
      <c r="U1960" t="s">
        <v>6935</v>
      </c>
      <c r="V1960" t="s">
        <v>6936</v>
      </c>
      <c r="X1960" t="s">
        <v>6395</v>
      </c>
      <c r="Z1960" t="s">
        <v>8023</v>
      </c>
      <c r="AB1960" t="s">
        <v>25573</v>
      </c>
      <c r="AC1960" t="s">
        <v>25581</v>
      </c>
      <c r="AD1960" t="s">
        <v>25607</v>
      </c>
      <c r="AE1960" t="s">
        <v>25583</v>
      </c>
      <c r="AF1960" t="s">
        <v>25577</v>
      </c>
      <c r="AG1960" t="s">
        <v>25578</v>
      </c>
    </row>
    <row r="1961" spans="1:33" x14ac:dyDescent="0.2">
      <c r="A1961" t="s">
        <v>17426</v>
      </c>
      <c r="B1961" t="s">
        <v>6279</v>
      </c>
      <c r="C1961" t="s">
        <v>6289</v>
      </c>
      <c r="D1961" t="s">
        <v>6281</v>
      </c>
      <c r="E1961" t="s">
        <v>6281</v>
      </c>
      <c r="F1961" t="s">
        <v>6286</v>
      </c>
      <c r="G1961" t="s">
        <v>17427</v>
      </c>
      <c r="H1961" s="1">
        <v>43770</v>
      </c>
      <c r="I1961" s="1">
        <v>43157</v>
      </c>
      <c r="J1961">
        <v>20000</v>
      </c>
      <c r="K1961">
        <v>20000</v>
      </c>
      <c r="R1961" t="s">
        <v>17428</v>
      </c>
      <c r="T1961" t="s">
        <v>6509</v>
      </c>
      <c r="U1961" t="s">
        <v>6322</v>
      </c>
      <c r="V1961" t="s">
        <v>6510</v>
      </c>
      <c r="W1961" t="s">
        <v>6511</v>
      </c>
      <c r="Z1961" t="s">
        <v>17425</v>
      </c>
      <c r="AB1961" t="s">
        <v>25573</v>
      </c>
      <c r="AC1961" t="s">
        <v>25596</v>
      </c>
      <c r="AD1961" t="s">
        <v>25597</v>
      </c>
      <c r="AE1961" t="s">
        <v>25588</v>
      </c>
      <c r="AF1961" t="s">
        <v>25577</v>
      </c>
      <c r="AG1961" t="s">
        <v>25578</v>
      </c>
    </row>
    <row r="1962" spans="1:33" x14ac:dyDescent="0.2">
      <c r="A1962" t="s">
        <v>7742</v>
      </c>
      <c r="B1962" t="s">
        <v>6495</v>
      </c>
      <c r="C1962" t="s">
        <v>6496</v>
      </c>
      <c r="D1962" t="s">
        <v>6281</v>
      </c>
      <c r="E1962" t="s">
        <v>6281</v>
      </c>
      <c r="F1962" t="s">
        <v>6268</v>
      </c>
      <c r="G1962" t="s">
        <v>7743</v>
      </c>
      <c r="H1962" s="1">
        <v>43738</v>
      </c>
      <c r="I1962" s="1">
        <v>43728</v>
      </c>
      <c r="J1962">
        <v>80246.8</v>
      </c>
      <c r="K1962">
        <v>80246.8</v>
      </c>
      <c r="L1962">
        <v>80246.8</v>
      </c>
      <c r="M1962">
        <v>80246.8</v>
      </c>
      <c r="N1962" t="s">
        <v>6800</v>
      </c>
      <c r="O1962" t="s">
        <v>6801</v>
      </c>
      <c r="R1962" t="s">
        <v>7744</v>
      </c>
      <c r="T1962" t="s">
        <v>7745</v>
      </c>
      <c r="U1962" t="s">
        <v>6395</v>
      </c>
      <c r="V1962" t="s">
        <v>6536</v>
      </c>
      <c r="W1962" t="s">
        <v>6835</v>
      </c>
      <c r="Z1962" t="s">
        <v>2654</v>
      </c>
      <c r="AB1962" t="s">
        <v>25573</v>
      </c>
      <c r="AC1962" t="s">
        <v>25574</v>
      </c>
      <c r="AD1962" t="s">
        <v>25587</v>
      </c>
      <c r="AE1962" t="s">
        <v>25576</v>
      </c>
      <c r="AF1962" t="s">
        <v>25577</v>
      </c>
      <c r="AG1962" t="s">
        <v>25578</v>
      </c>
    </row>
    <row r="1963" spans="1:33" x14ac:dyDescent="0.2">
      <c r="A1963" t="s">
        <v>17148</v>
      </c>
      <c r="B1963" t="s">
        <v>6279</v>
      </c>
      <c r="C1963" t="s">
        <v>6289</v>
      </c>
      <c r="D1963" t="s">
        <v>6281</v>
      </c>
      <c r="E1963" t="s">
        <v>6281</v>
      </c>
      <c r="F1963" t="s">
        <v>6286</v>
      </c>
      <c r="G1963" t="s">
        <v>17149</v>
      </c>
      <c r="H1963" s="1">
        <v>43770</v>
      </c>
      <c r="I1963" s="1">
        <v>43164</v>
      </c>
      <c r="J1963">
        <v>300000</v>
      </c>
      <c r="K1963">
        <v>300000</v>
      </c>
      <c r="N1963" t="s">
        <v>6270</v>
      </c>
      <c r="O1963" t="s">
        <v>7964</v>
      </c>
      <c r="R1963" t="s">
        <v>6723</v>
      </c>
      <c r="U1963" t="s">
        <v>6935</v>
      </c>
      <c r="X1963" t="s">
        <v>6411</v>
      </c>
      <c r="Z1963" t="s">
        <v>11019</v>
      </c>
      <c r="AB1963" t="s">
        <v>25573</v>
      </c>
      <c r="AC1963" t="s">
        <v>25601</v>
      </c>
      <c r="AE1963" t="s">
        <v>25579</v>
      </c>
      <c r="AF1963" t="s">
        <v>25577</v>
      </c>
      <c r="AG1963" t="s">
        <v>25578</v>
      </c>
    </row>
    <row r="1964" spans="1:33" x14ac:dyDescent="0.2">
      <c r="A1964" t="s">
        <v>8130</v>
      </c>
      <c r="B1964" t="s">
        <v>6279</v>
      </c>
      <c r="C1964" t="s">
        <v>6289</v>
      </c>
      <c r="D1964" t="s">
        <v>6267</v>
      </c>
      <c r="E1964" t="s">
        <v>6267</v>
      </c>
      <c r="F1964" t="s">
        <v>6286</v>
      </c>
      <c r="G1964" t="s">
        <v>8131</v>
      </c>
      <c r="H1964" s="1">
        <v>43770</v>
      </c>
      <c r="I1964" s="1">
        <v>43427</v>
      </c>
      <c r="J1964">
        <v>18966</v>
      </c>
      <c r="K1964">
        <v>18966</v>
      </c>
      <c r="L1964">
        <v>0</v>
      </c>
      <c r="M1964">
        <v>0</v>
      </c>
      <c r="P1964" t="s">
        <v>6272</v>
      </c>
      <c r="Q1964" t="s">
        <v>6854</v>
      </c>
      <c r="R1964" t="s">
        <v>8132</v>
      </c>
      <c r="T1964" t="s">
        <v>8133</v>
      </c>
      <c r="U1964" t="s">
        <v>6395</v>
      </c>
      <c r="V1964" t="s">
        <v>6840</v>
      </c>
      <c r="X1964" t="s">
        <v>6811</v>
      </c>
      <c r="Z1964" t="s">
        <v>8023</v>
      </c>
      <c r="AB1964" t="s">
        <v>25573</v>
      </c>
      <c r="AC1964" t="s">
        <v>25601</v>
      </c>
      <c r="AE1964" t="s">
        <v>25579</v>
      </c>
      <c r="AF1964" t="s">
        <v>25577</v>
      </c>
      <c r="AG1964" t="s">
        <v>25578</v>
      </c>
    </row>
    <row r="1965" spans="1:33" x14ac:dyDescent="0.2">
      <c r="A1965" t="s">
        <v>17429</v>
      </c>
      <c r="B1965" t="s">
        <v>6279</v>
      </c>
      <c r="C1965" t="s">
        <v>6280</v>
      </c>
      <c r="D1965" t="s">
        <v>6281</v>
      </c>
      <c r="E1965" t="s">
        <v>6281</v>
      </c>
      <c r="F1965" t="s">
        <v>6286</v>
      </c>
      <c r="G1965" t="s">
        <v>17430</v>
      </c>
      <c r="H1965" s="1">
        <v>43770</v>
      </c>
      <c r="I1965" s="1">
        <v>43168</v>
      </c>
      <c r="J1965">
        <v>50000</v>
      </c>
      <c r="K1965">
        <v>50000</v>
      </c>
      <c r="R1965" t="s">
        <v>17431</v>
      </c>
      <c r="T1965" t="s">
        <v>6595</v>
      </c>
      <c r="U1965" t="s">
        <v>6322</v>
      </c>
      <c r="V1965" t="s">
        <v>6526</v>
      </c>
      <c r="Z1965" t="s">
        <v>17425</v>
      </c>
      <c r="AB1965" t="s">
        <v>25573</v>
      </c>
      <c r="AC1965" t="s">
        <v>25581</v>
      </c>
      <c r="AD1965" t="s">
        <v>25582</v>
      </c>
      <c r="AE1965" t="s">
        <v>25595</v>
      </c>
      <c r="AF1965" t="s">
        <v>25577</v>
      </c>
      <c r="AG1965" t="s">
        <v>25578</v>
      </c>
    </row>
    <row r="1966" spans="1:33" x14ac:dyDescent="0.2">
      <c r="A1966" t="s">
        <v>7746</v>
      </c>
      <c r="B1966" t="s">
        <v>6495</v>
      </c>
      <c r="C1966" t="s">
        <v>6496</v>
      </c>
      <c r="D1966" t="s">
        <v>6281</v>
      </c>
      <c r="E1966" t="s">
        <v>6281</v>
      </c>
      <c r="F1966" t="s">
        <v>6268</v>
      </c>
      <c r="G1966" t="s">
        <v>7747</v>
      </c>
      <c r="H1966" s="1">
        <v>43797</v>
      </c>
      <c r="I1966" s="1">
        <v>43770</v>
      </c>
      <c r="J1966">
        <v>900000</v>
      </c>
      <c r="K1966">
        <v>0</v>
      </c>
      <c r="L1966">
        <v>0</v>
      </c>
      <c r="M1966">
        <v>0</v>
      </c>
      <c r="N1966" t="s">
        <v>6800</v>
      </c>
      <c r="O1966" t="s">
        <v>6801</v>
      </c>
      <c r="R1966" t="s">
        <v>7748</v>
      </c>
      <c r="S1966" t="s">
        <v>7749</v>
      </c>
      <c r="T1966" t="s">
        <v>7750</v>
      </c>
      <c r="U1966" t="s">
        <v>6395</v>
      </c>
      <c r="V1966" t="s">
        <v>7751</v>
      </c>
      <c r="Z1966" t="s">
        <v>2654</v>
      </c>
      <c r="AB1966" t="s">
        <v>25573</v>
      </c>
      <c r="AC1966" t="s">
        <v>25574</v>
      </c>
      <c r="AD1966" t="s">
        <v>25613</v>
      </c>
      <c r="AE1966" t="s">
        <v>25588</v>
      </c>
      <c r="AF1966" t="s">
        <v>25625</v>
      </c>
      <c r="AG1966" t="s">
        <v>25578</v>
      </c>
    </row>
    <row r="1967" spans="1:33" x14ac:dyDescent="0.2">
      <c r="A1967" t="s">
        <v>17150</v>
      </c>
      <c r="B1967" t="s">
        <v>6279</v>
      </c>
      <c r="C1967" t="s">
        <v>6289</v>
      </c>
      <c r="D1967" t="s">
        <v>6533</v>
      </c>
      <c r="E1967" t="s">
        <v>6533</v>
      </c>
      <c r="F1967" t="s">
        <v>6286</v>
      </c>
      <c r="G1967" t="s">
        <v>17151</v>
      </c>
      <c r="H1967" s="1">
        <v>43770</v>
      </c>
      <c r="I1967" s="1">
        <v>43164</v>
      </c>
      <c r="J1967">
        <v>0</v>
      </c>
      <c r="N1967" t="s">
        <v>6270</v>
      </c>
      <c r="O1967" t="s">
        <v>7964</v>
      </c>
      <c r="T1967" t="s">
        <v>10004</v>
      </c>
      <c r="U1967" t="s">
        <v>6805</v>
      </c>
      <c r="V1967" t="s">
        <v>6806</v>
      </c>
      <c r="X1967" t="s">
        <v>6935</v>
      </c>
      <c r="Z1967" t="s">
        <v>11019</v>
      </c>
    </row>
    <row r="1968" spans="1:33" x14ac:dyDescent="0.2">
      <c r="A1968" t="s">
        <v>8134</v>
      </c>
      <c r="B1968" t="s">
        <v>6495</v>
      </c>
      <c r="C1968" t="s">
        <v>6496</v>
      </c>
      <c r="D1968" t="s">
        <v>6267</v>
      </c>
      <c r="E1968" t="s">
        <v>6267</v>
      </c>
      <c r="F1968" t="s">
        <v>6286</v>
      </c>
      <c r="G1968" t="s">
        <v>8135</v>
      </c>
      <c r="H1968" s="1">
        <v>42804</v>
      </c>
      <c r="I1968" s="1">
        <v>42804</v>
      </c>
      <c r="J1968">
        <v>139700</v>
      </c>
      <c r="K1968">
        <v>139700</v>
      </c>
      <c r="L1968">
        <v>139700</v>
      </c>
      <c r="M1968">
        <v>139700</v>
      </c>
      <c r="P1968" t="s">
        <v>6272</v>
      </c>
      <c r="Q1968" t="s">
        <v>6273</v>
      </c>
      <c r="R1968" t="s">
        <v>6855</v>
      </c>
      <c r="T1968" t="s">
        <v>8133</v>
      </c>
      <c r="U1968" t="s">
        <v>6395</v>
      </c>
      <c r="V1968" t="s">
        <v>6840</v>
      </c>
      <c r="X1968" t="s">
        <v>6935</v>
      </c>
      <c r="Y1968" t="s">
        <v>6322</v>
      </c>
      <c r="Z1968" t="s">
        <v>8023</v>
      </c>
      <c r="AB1968" t="s">
        <v>25573</v>
      </c>
      <c r="AC1968" t="s">
        <v>25574</v>
      </c>
      <c r="AD1968" t="s">
        <v>25575</v>
      </c>
      <c r="AE1968" t="s">
        <v>25579</v>
      </c>
      <c r="AF1968" t="s">
        <v>25577</v>
      </c>
      <c r="AG1968" t="s">
        <v>25578</v>
      </c>
    </row>
    <row r="1969" spans="1:34" x14ac:dyDescent="0.2">
      <c r="A1969" t="s">
        <v>17432</v>
      </c>
      <c r="B1969" t="s">
        <v>6279</v>
      </c>
      <c r="C1969" t="s">
        <v>6280</v>
      </c>
      <c r="D1969" t="s">
        <v>6522</v>
      </c>
      <c r="E1969" t="s">
        <v>6522</v>
      </c>
      <c r="F1969" t="s">
        <v>6286</v>
      </c>
      <c r="G1969" t="s">
        <v>17433</v>
      </c>
      <c r="H1969" s="1">
        <v>43770</v>
      </c>
      <c r="I1969" s="1">
        <v>43257</v>
      </c>
      <c r="J1969">
        <v>0</v>
      </c>
      <c r="R1969" t="s">
        <v>17431</v>
      </c>
      <c r="T1969" t="s">
        <v>7147</v>
      </c>
      <c r="U1969" t="s">
        <v>6550</v>
      </c>
      <c r="V1969" t="s">
        <v>6825</v>
      </c>
      <c r="Z1969" t="s">
        <v>17425</v>
      </c>
      <c r="AA1969" t="s">
        <v>17429</v>
      </c>
      <c r="AB1969" t="s">
        <v>25573</v>
      </c>
      <c r="AC1969" t="s">
        <v>25581</v>
      </c>
      <c r="AD1969" t="s">
        <v>25582</v>
      </c>
      <c r="AE1969" t="s">
        <v>25595</v>
      </c>
      <c r="AF1969" t="s">
        <v>25577</v>
      </c>
      <c r="AG1969" t="s">
        <v>25578</v>
      </c>
    </row>
    <row r="1970" spans="1:34" x14ac:dyDescent="0.2">
      <c r="A1970" t="s">
        <v>7752</v>
      </c>
      <c r="B1970" t="s">
        <v>6495</v>
      </c>
      <c r="C1970" t="s">
        <v>6496</v>
      </c>
      <c r="D1970" t="s">
        <v>6267</v>
      </c>
      <c r="E1970" t="s">
        <v>6267</v>
      </c>
      <c r="F1970" t="s">
        <v>6268</v>
      </c>
      <c r="G1970" t="s">
        <v>7753</v>
      </c>
      <c r="H1970" s="1">
        <v>43837</v>
      </c>
      <c r="I1970" s="1">
        <v>43809</v>
      </c>
      <c r="J1970">
        <v>1965</v>
      </c>
      <c r="K1970">
        <v>1965</v>
      </c>
      <c r="L1970">
        <v>1965</v>
      </c>
      <c r="M1970">
        <v>1965</v>
      </c>
      <c r="N1970" t="s">
        <v>6800</v>
      </c>
      <c r="O1970" t="s">
        <v>6801</v>
      </c>
      <c r="P1970" t="s">
        <v>6871</v>
      </c>
      <c r="Q1970" t="s">
        <v>6273</v>
      </c>
      <c r="R1970" t="s">
        <v>7754</v>
      </c>
      <c r="T1970" t="s">
        <v>7755</v>
      </c>
      <c r="U1970" t="s">
        <v>6395</v>
      </c>
      <c r="V1970" t="s">
        <v>7236</v>
      </c>
      <c r="W1970" t="s">
        <v>7237</v>
      </c>
      <c r="Z1970" t="s">
        <v>2654</v>
      </c>
      <c r="AB1970" t="s">
        <v>25573</v>
      </c>
      <c r="AC1970" t="s">
        <v>25574</v>
      </c>
      <c r="AD1970" t="s">
        <v>25587</v>
      </c>
      <c r="AE1970" t="s">
        <v>25602</v>
      </c>
      <c r="AF1970" t="s">
        <v>25668</v>
      </c>
      <c r="AG1970" t="s">
        <v>25578</v>
      </c>
    </row>
    <row r="1971" spans="1:34" x14ac:dyDescent="0.2">
      <c r="A1971" t="s">
        <v>17152</v>
      </c>
      <c r="B1971" t="s">
        <v>6279</v>
      </c>
      <c r="C1971" t="s">
        <v>6289</v>
      </c>
      <c r="D1971" t="s">
        <v>6267</v>
      </c>
      <c r="E1971" t="s">
        <v>6267</v>
      </c>
      <c r="F1971" t="s">
        <v>6268</v>
      </c>
      <c r="G1971" t="s">
        <v>17153</v>
      </c>
      <c r="H1971" s="1">
        <v>43770</v>
      </c>
      <c r="J1971">
        <v>0</v>
      </c>
      <c r="N1971" t="s">
        <v>6270</v>
      </c>
      <c r="O1971" t="s">
        <v>7964</v>
      </c>
      <c r="P1971" t="s">
        <v>6871</v>
      </c>
      <c r="Q1971" t="s">
        <v>6854</v>
      </c>
      <c r="T1971" t="s">
        <v>17154</v>
      </c>
      <c r="U1971" t="s">
        <v>6935</v>
      </c>
      <c r="V1971" t="s">
        <v>10538</v>
      </c>
      <c r="Z1971" t="s">
        <v>11019</v>
      </c>
    </row>
    <row r="1972" spans="1:34" x14ac:dyDescent="0.2">
      <c r="A1972" t="s">
        <v>8136</v>
      </c>
      <c r="B1972" t="s">
        <v>6495</v>
      </c>
      <c r="C1972" t="s">
        <v>6496</v>
      </c>
      <c r="D1972" t="s">
        <v>6380</v>
      </c>
      <c r="E1972" t="s">
        <v>6380</v>
      </c>
      <c r="F1972" t="s">
        <v>6286</v>
      </c>
      <c r="G1972" t="s">
        <v>8137</v>
      </c>
      <c r="H1972" s="1">
        <v>43091</v>
      </c>
      <c r="I1972" s="1">
        <v>43242</v>
      </c>
      <c r="J1972">
        <v>0</v>
      </c>
      <c r="K1972">
        <v>0</v>
      </c>
      <c r="L1972">
        <v>0</v>
      </c>
      <c r="M1972">
        <v>0</v>
      </c>
      <c r="R1972" t="s">
        <v>6855</v>
      </c>
      <c r="T1972" t="s">
        <v>6856</v>
      </c>
      <c r="U1972" t="s">
        <v>6811</v>
      </c>
      <c r="V1972" t="s">
        <v>6857</v>
      </c>
      <c r="X1972" t="s">
        <v>6395</v>
      </c>
      <c r="Y1972" t="s">
        <v>6276</v>
      </c>
      <c r="Z1972" t="s">
        <v>8023</v>
      </c>
      <c r="AB1972" t="s">
        <v>25573</v>
      </c>
      <c r="AC1972" t="s">
        <v>25574</v>
      </c>
      <c r="AD1972" t="s">
        <v>25575</v>
      </c>
      <c r="AE1972" t="s">
        <v>25579</v>
      </c>
      <c r="AF1972" t="s">
        <v>25577</v>
      </c>
      <c r="AG1972" t="s">
        <v>25578</v>
      </c>
    </row>
    <row r="1973" spans="1:34" x14ac:dyDescent="0.2">
      <c r="A1973" t="s">
        <v>17434</v>
      </c>
      <c r="B1973" t="s">
        <v>6279</v>
      </c>
      <c r="C1973" t="s">
        <v>6280</v>
      </c>
      <c r="D1973" t="s">
        <v>6281</v>
      </c>
      <c r="E1973" t="s">
        <v>6281</v>
      </c>
      <c r="F1973" t="s">
        <v>6268</v>
      </c>
      <c r="G1973" t="s">
        <v>17435</v>
      </c>
      <c r="H1973" s="1">
        <v>43770</v>
      </c>
      <c r="I1973" s="1">
        <v>43586</v>
      </c>
      <c r="J1973">
        <v>85000</v>
      </c>
      <c r="K1973">
        <v>85000</v>
      </c>
      <c r="R1973" t="s">
        <v>12311</v>
      </c>
      <c r="T1973" t="s">
        <v>15002</v>
      </c>
      <c r="U1973" t="s">
        <v>6322</v>
      </c>
      <c r="V1973" t="s">
        <v>6479</v>
      </c>
      <c r="W1973" t="s">
        <v>6520</v>
      </c>
      <c r="Z1973" t="s">
        <v>17425</v>
      </c>
      <c r="AB1973" t="s">
        <v>25573</v>
      </c>
      <c r="AC1973" t="s">
        <v>25621</v>
      </c>
      <c r="AE1973" t="s">
        <v>25591</v>
      </c>
      <c r="AF1973" t="s">
        <v>25577</v>
      </c>
      <c r="AG1973" t="s">
        <v>25578</v>
      </c>
    </row>
    <row r="1974" spans="1:34" x14ac:dyDescent="0.2">
      <c r="A1974" t="s">
        <v>7756</v>
      </c>
      <c r="B1974" t="s">
        <v>6420</v>
      </c>
      <c r="C1974" t="s">
        <v>6266</v>
      </c>
      <c r="D1974" t="s">
        <v>6281</v>
      </c>
      <c r="E1974" t="s">
        <v>6281</v>
      </c>
      <c r="F1974" t="s">
        <v>6268</v>
      </c>
      <c r="G1974" t="s">
        <v>7757</v>
      </c>
      <c r="H1974" s="1">
        <v>44895</v>
      </c>
      <c r="J1974">
        <v>200000</v>
      </c>
      <c r="K1974">
        <v>200000</v>
      </c>
      <c r="N1974" t="s">
        <v>6800</v>
      </c>
      <c r="O1974" t="s">
        <v>6801</v>
      </c>
      <c r="R1974" t="s">
        <v>7758</v>
      </c>
      <c r="S1974" t="s">
        <v>7759</v>
      </c>
      <c r="T1974" t="s">
        <v>7760</v>
      </c>
      <c r="U1974" t="s">
        <v>6395</v>
      </c>
      <c r="V1974" t="s">
        <v>7751</v>
      </c>
      <c r="Z1974" t="s">
        <v>2654</v>
      </c>
      <c r="AB1974" t="s">
        <v>25573</v>
      </c>
      <c r="AC1974" t="s">
        <v>25574</v>
      </c>
      <c r="AD1974" t="s">
        <v>25617</v>
      </c>
      <c r="AE1974" t="s">
        <v>25588</v>
      </c>
      <c r="AF1974" t="s">
        <v>25577</v>
      </c>
      <c r="AG1974" t="s">
        <v>25578</v>
      </c>
    </row>
    <row r="1975" spans="1:34" x14ac:dyDescent="0.2">
      <c r="A1975" t="s">
        <v>8138</v>
      </c>
      <c r="B1975" t="s">
        <v>6279</v>
      </c>
      <c r="C1975" t="s">
        <v>6798</v>
      </c>
      <c r="D1975" t="s">
        <v>6281</v>
      </c>
      <c r="E1975" t="s">
        <v>6281</v>
      </c>
      <c r="F1975" t="s">
        <v>6286</v>
      </c>
      <c r="G1975" t="s">
        <v>8139</v>
      </c>
      <c r="H1975" s="1">
        <v>43770</v>
      </c>
      <c r="I1975" s="1">
        <v>42998</v>
      </c>
      <c r="J1975">
        <v>0</v>
      </c>
      <c r="K1975">
        <v>0</v>
      </c>
      <c r="L1975">
        <v>0</v>
      </c>
      <c r="M1975">
        <v>0</v>
      </c>
      <c r="R1975" t="s">
        <v>6855</v>
      </c>
      <c r="U1975" t="s">
        <v>6395</v>
      </c>
      <c r="Z1975" t="s">
        <v>8023</v>
      </c>
      <c r="AB1975" t="s">
        <v>25573</v>
      </c>
      <c r="AC1975" t="s">
        <v>25574</v>
      </c>
      <c r="AD1975" t="s">
        <v>25575</v>
      </c>
      <c r="AE1975" t="s">
        <v>25579</v>
      </c>
      <c r="AF1975" t="s">
        <v>25577</v>
      </c>
      <c r="AG1975" t="s">
        <v>25578</v>
      </c>
    </row>
    <row r="1976" spans="1:34" x14ac:dyDescent="0.2">
      <c r="A1976" t="s">
        <v>17436</v>
      </c>
      <c r="B1976" t="s">
        <v>6279</v>
      </c>
      <c r="C1976" t="s">
        <v>6289</v>
      </c>
      <c r="D1976" t="s">
        <v>6533</v>
      </c>
      <c r="E1976" t="s">
        <v>6533</v>
      </c>
      <c r="F1976" t="s">
        <v>6946</v>
      </c>
      <c r="G1976" t="s">
        <v>17437</v>
      </c>
      <c r="H1976" s="1">
        <v>44012</v>
      </c>
      <c r="I1976" s="1">
        <v>43696</v>
      </c>
      <c r="J1976">
        <v>1000000</v>
      </c>
      <c r="K1976" s="2">
        <v>50000000</v>
      </c>
      <c r="T1976" t="s">
        <v>17438</v>
      </c>
      <c r="U1976" t="s">
        <v>6322</v>
      </c>
      <c r="V1976" t="s">
        <v>6510</v>
      </c>
      <c r="W1976" t="s">
        <v>6531</v>
      </c>
      <c r="Z1976" t="s">
        <v>1790</v>
      </c>
      <c r="AA1976" t="s">
        <v>11093</v>
      </c>
    </row>
    <row r="1977" spans="1:34" x14ac:dyDescent="0.2">
      <c r="A1977" t="s">
        <v>8219</v>
      </c>
      <c r="B1977" t="s">
        <v>6279</v>
      </c>
      <c r="C1977" t="s">
        <v>6289</v>
      </c>
      <c r="D1977" t="s">
        <v>6267</v>
      </c>
      <c r="E1977" t="s">
        <v>6267</v>
      </c>
      <c r="F1977" t="s">
        <v>6286</v>
      </c>
      <c r="G1977" t="s">
        <v>8220</v>
      </c>
      <c r="H1977" s="1">
        <v>43770</v>
      </c>
      <c r="I1977" s="1">
        <v>42951</v>
      </c>
      <c r="J1977">
        <v>0</v>
      </c>
      <c r="K1977">
        <v>0</v>
      </c>
      <c r="L1977">
        <v>0</v>
      </c>
      <c r="M1977">
        <v>0</v>
      </c>
      <c r="R1977" t="s">
        <v>7012</v>
      </c>
      <c r="T1977" t="s">
        <v>7013</v>
      </c>
      <c r="U1977" t="s">
        <v>6395</v>
      </c>
      <c r="V1977" t="s">
        <v>7014</v>
      </c>
      <c r="Z1977" t="s">
        <v>8023</v>
      </c>
      <c r="AB1977" t="s">
        <v>25573</v>
      </c>
      <c r="AC1977" t="s">
        <v>25574</v>
      </c>
      <c r="AD1977" t="s">
        <v>25575</v>
      </c>
      <c r="AE1977" t="s">
        <v>25576</v>
      </c>
      <c r="AF1977" t="s">
        <v>25577</v>
      </c>
      <c r="AG1977" t="s">
        <v>25578</v>
      </c>
    </row>
    <row r="1978" spans="1:34" x14ac:dyDescent="0.2">
      <c r="A1978" t="s">
        <v>17439</v>
      </c>
      <c r="B1978" t="s">
        <v>6279</v>
      </c>
      <c r="C1978" t="s">
        <v>6289</v>
      </c>
      <c r="D1978" t="s">
        <v>6533</v>
      </c>
      <c r="E1978" t="s">
        <v>6533</v>
      </c>
      <c r="F1978" t="s">
        <v>6946</v>
      </c>
      <c r="G1978" t="s">
        <v>17440</v>
      </c>
      <c r="H1978" s="1">
        <v>43983</v>
      </c>
      <c r="I1978" s="1">
        <v>43769</v>
      </c>
      <c r="J1978">
        <v>1000000</v>
      </c>
      <c r="K1978">
        <v>1000000</v>
      </c>
      <c r="T1978" t="s">
        <v>17441</v>
      </c>
      <c r="U1978" t="s">
        <v>6395</v>
      </c>
      <c r="V1978" t="s">
        <v>6536</v>
      </c>
      <c r="W1978" t="s">
        <v>6714</v>
      </c>
      <c r="Z1978" t="s">
        <v>1790</v>
      </c>
      <c r="AA1978" t="s">
        <v>11093</v>
      </c>
    </row>
    <row r="1979" spans="1:34" x14ac:dyDescent="0.2">
      <c r="A1979" t="s">
        <v>8221</v>
      </c>
      <c r="B1979" t="s">
        <v>6279</v>
      </c>
      <c r="C1979" t="s">
        <v>6289</v>
      </c>
      <c r="D1979" t="s">
        <v>6267</v>
      </c>
      <c r="E1979" t="s">
        <v>6267</v>
      </c>
      <c r="F1979" t="s">
        <v>6286</v>
      </c>
      <c r="G1979" t="s">
        <v>8222</v>
      </c>
      <c r="H1979" s="1">
        <v>42880</v>
      </c>
      <c r="I1979" s="1">
        <v>43209</v>
      </c>
      <c r="J1979">
        <v>100000</v>
      </c>
      <c r="K1979">
        <v>0</v>
      </c>
      <c r="L1979">
        <v>0</v>
      </c>
      <c r="M1979">
        <v>0</v>
      </c>
      <c r="R1979" t="s">
        <v>6815</v>
      </c>
      <c r="T1979" t="s">
        <v>6943</v>
      </c>
      <c r="U1979" t="s">
        <v>6395</v>
      </c>
      <c r="V1979" t="s">
        <v>6536</v>
      </c>
      <c r="W1979" t="s">
        <v>6835</v>
      </c>
      <c r="Z1979" t="s">
        <v>8023</v>
      </c>
      <c r="AB1979" t="s">
        <v>25573</v>
      </c>
      <c r="AC1979" t="s">
        <v>25581</v>
      </c>
      <c r="AD1979" t="s">
        <v>25607</v>
      </c>
      <c r="AE1979" t="s">
        <v>25583</v>
      </c>
      <c r="AF1979" t="s">
        <v>25577</v>
      </c>
      <c r="AG1979" t="s">
        <v>25578</v>
      </c>
    </row>
    <row r="1980" spans="1:34" x14ac:dyDescent="0.2">
      <c r="A1980" t="s">
        <v>17442</v>
      </c>
      <c r="B1980" t="s">
        <v>8913</v>
      </c>
      <c r="C1980" t="s">
        <v>6289</v>
      </c>
      <c r="D1980" t="s">
        <v>6533</v>
      </c>
      <c r="E1980" t="s">
        <v>6533</v>
      </c>
      <c r="F1980" t="s">
        <v>6946</v>
      </c>
      <c r="G1980" t="s">
        <v>17443</v>
      </c>
      <c r="H1980" s="1">
        <v>44196</v>
      </c>
      <c r="I1980" s="1">
        <v>44049</v>
      </c>
      <c r="J1980">
        <v>0</v>
      </c>
      <c r="K1980" s="2">
        <v>30000000</v>
      </c>
      <c r="R1980" t="s">
        <v>6933</v>
      </c>
      <c r="T1980" t="s">
        <v>17444</v>
      </c>
      <c r="U1980" t="s">
        <v>6395</v>
      </c>
      <c r="V1980" t="s">
        <v>6536</v>
      </c>
      <c r="W1980" t="s">
        <v>6714</v>
      </c>
      <c r="Z1980" t="s">
        <v>1790</v>
      </c>
      <c r="AA1980" t="s">
        <v>11559</v>
      </c>
      <c r="AB1980" t="s">
        <v>25573</v>
      </c>
      <c r="AC1980" t="s">
        <v>25601</v>
      </c>
      <c r="AE1980" t="s">
        <v>25583</v>
      </c>
      <c r="AF1980" t="s">
        <v>25577</v>
      </c>
      <c r="AG1980" t="s">
        <v>25578</v>
      </c>
      <c r="AH1980" t="s">
        <v>6879</v>
      </c>
    </row>
    <row r="1981" spans="1:34" x14ac:dyDescent="0.2">
      <c r="A1981" t="s">
        <v>8223</v>
      </c>
      <c r="B1981" t="s">
        <v>6495</v>
      </c>
      <c r="C1981" t="s">
        <v>6496</v>
      </c>
      <c r="D1981" t="s">
        <v>6267</v>
      </c>
      <c r="E1981" t="s">
        <v>6267</v>
      </c>
      <c r="F1981" t="s">
        <v>6286</v>
      </c>
      <c r="G1981" t="s">
        <v>8224</v>
      </c>
      <c r="H1981" s="1">
        <v>43770</v>
      </c>
      <c r="I1981" s="1">
        <v>43066</v>
      </c>
      <c r="J1981">
        <v>1800000</v>
      </c>
      <c r="K1981">
        <v>1800000</v>
      </c>
      <c r="L1981">
        <v>1800000</v>
      </c>
      <c r="M1981">
        <v>1800000</v>
      </c>
      <c r="P1981" t="s">
        <v>6272</v>
      </c>
      <c r="Q1981" t="s">
        <v>6854</v>
      </c>
      <c r="R1981" t="s">
        <v>6477</v>
      </c>
      <c r="T1981" t="s">
        <v>8225</v>
      </c>
      <c r="U1981" t="s">
        <v>6322</v>
      </c>
      <c r="X1981" t="s">
        <v>6811</v>
      </c>
      <c r="Z1981" t="s">
        <v>8023</v>
      </c>
      <c r="AB1981" t="s">
        <v>25573</v>
      </c>
      <c r="AC1981" t="s">
        <v>25624</v>
      </c>
      <c r="AE1981" t="s">
        <v>25583</v>
      </c>
      <c r="AF1981" t="s">
        <v>25577</v>
      </c>
      <c r="AG1981" t="s">
        <v>25578</v>
      </c>
    </row>
    <row r="1982" spans="1:34" x14ac:dyDescent="0.2">
      <c r="A1982" t="s">
        <v>17445</v>
      </c>
      <c r="B1982" t="s">
        <v>6527</v>
      </c>
      <c r="C1982" t="s">
        <v>6266</v>
      </c>
      <c r="D1982" t="s">
        <v>6533</v>
      </c>
      <c r="E1982" t="s">
        <v>6533</v>
      </c>
      <c r="F1982" t="s">
        <v>6946</v>
      </c>
      <c r="G1982" t="s">
        <v>17446</v>
      </c>
      <c r="H1982" s="1">
        <v>44316</v>
      </c>
      <c r="J1982">
        <v>0</v>
      </c>
      <c r="K1982">
        <v>1000000</v>
      </c>
      <c r="R1982" t="s">
        <v>17447</v>
      </c>
      <c r="T1982" t="s">
        <v>8533</v>
      </c>
      <c r="U1982" t="s">
        <v>6322</v>
      </c>
      <c r="V1982" t="s">
        <v>6526</v>
      </c>
      <c r="Z1982" t="s">
        <v>1790</v>
      </c>
      <c r="AA1982" t="s">
        <v>11093</v>
      </c>
      <c r="AB1982" t="s">
        <v>25573</v>
      </c>
      <c r="AC1982" t="s">
        <v>25601</v>
      </c>
      <c r="AE1982" t="s">
        <v>25610</v>
      </c>
      <c r="AF1982" t="s">
        <v>25577</v>
      </c>
      <c r="AG1982" t="s">
        <v>25578</v>
      </c>
    </row>
    <row r="1983" spans="1:34" x14ac:dyDescent="0.2">
      <c r="A1983" t="s">
        <v>8226</v>
      </c>
      <c r="B1983" t="s">
        <v>6279</v>
      </c>
      <c r="C1983" t="s">
        <v>6289</v>
      </c>
      <c r="D1983" t="s">
        <v>6267</v>
      </c>
      <c r="E1983" t="s">
        <v>6267</v>
      </c>
      <c r="F1983" t="s">
        <v>6286</v>
      </c>
      <c r="G1983" t="s">
        <v>8227</v>
      </c>
      <c r="H1983" s="1">
        <v>43770</v>
      </c>
      <c r="I1983" s="1">
        <v>43427</v>
      </c>
      <c r="J1983">
        <v>0</v>
      </c>
      <c r="K1983">
        <v>0</v>
      </c>
      <c r="L1983">
        <v>0</v>
      </c>
      <c r="M1983">
        <v>0</v>
      </c>
      <c r="R1983" t="s">
        <v>8228</v>
      </c>
      <c r="T1983" t="s">
        <v>8229</v>
      </c>
      <c r="U1983" t="s">
        <v>6395</v>
      </c>
      <c r="V1983" t="s">
        <v>6536</v>
      </c>
      <c r="W1983" t="s">
        <v>6851</v>
      </c>
      <c r="Z1983" t="s">
        <v>8023</v>
      </c>
      <c r="AB1983" t="s">
        <v>25573</v>
      </c>
      <c r="AC1983" t="s">
        <v>25581</v>
      </c>
      <c r="AD1983" t="s">
        <v>25604</v>
      </c>
      <c r="AE1983" t="s">
        <v>25591</v>
      </c>
      <c r="AF1983" t="s">
        <v>25627</v>
      </c>
      <c r="AG1983" t="s">
        <v>25578</v>
      </c>
    </row>
    <row r="1984" spans="1:34" x14ac:dyDescent="0.2">
      <c r="A1984" t="s">
        <v>17448</v>
      </c>
      <c r="B1984" t="s">
        <v>6279</v>
      </c>
      <c r="C1984" t="s">
        <v>6289</v>
      </c>
      <c r="D1984" t="s">
        <v>6533</v>
      </c>
      <c r="E1984" t="s">
        <v>6533</v>
      </c>
      <c r="F1984" t="s">
        <v>6946</v>
      </c>
      <c r="G1984" t="s">
        <v>17449</v>
      </c>
      <c r="H1984" s="1">
        <v>43983</v>
      </c>
      <c r="I1984" s="1">
        <v>43844</v>
      </c>
      <c r="J1984">
        <v>1000000</v>
      </c>
      <c r="K1984">
        <v>1000000</v>
      </c>
      <c r="T1984" t="s">
        <v>17450</v>
      </c>
      <c r="U1984" t="s">
        <v>6395</v>
      </c>
      <c r="V1984" t="s">
        <v>6545</v>
      </c>
      <c r="W1984" t="s">
        <v>6873</v>
      </c>
      <c r="Z1984" t="s">
        <v>1790</v>
      </c>
      <c r="AA1984" t="s">
        <v>11093</v>
      </c>
    </row>
    <row r="1985" spans="1:34" x14ac:dyDescent="0.2">
      <c r="A1985" t="s">
        <v>8230</v>
      </c>
      <c r="B1985" t="s">
        <v>6279</v>
      </c>
      <c r="C1985" t="s">
        <v>6289</v>
      </c>
      <c r="D1985" t="s">
        <v>6267</v>
      </c>
      <c r="E1985" t="s">
        <v>6267</v>
      </c>
      <c r="F1985" t="s">
        <v>6286</v>
      </c>
      <c r="G1985" t="s">
        <v>8231</v>
      </c>
      <c r="H1985" s="1">
        <v>43770</v>
      </c>
      <c r="I1985" s="1">
        <v>43427</v>
      </c>
      <c r="J1985">
        <v>0</v>
      </c>
      <c r="K1985">
        <v>0</v>
      </c>
      <c r="L1985">
        <v>0</v>
      </c>
      <c r="M1985">
        <v>0</v>
      </c>
      <c r="R1985" t="s">
        <v>6422</v>
      </c>
      <c r="T1985" t="s">
        <v>8232</v>
      </c>
      <c r="U1985" t="s">
        <v>6395</v>
      </c>
      <c r="V1985" t="s">
        <v>6545</v>
      </c>
      <c r="W1985" t="s">
        <v>6960</v>
      </c>
      <c r="Z1985" t="s">
        <v>8023</v>
      </c>
      <c r="AB1985" t="s">
        <v>25573</v>
      </c>
      <c r="AC1985" t="s">
        <v>25581</v>
      </c>
      <c r="AD1985" t="s">
        <v>25604</v>
      </c>
      <c r="AE1985" t="s">
        <v>25610</v>
      </c>
      <c r="AF1985" t="s">
        <v>25577</v>
      </c>
      <c r="AG1985" t="s">
        <v>25578</v>
      </c>
    </row>
    <row r="1986" spans="1:34" x14ac:dyDescent="0.2">
      <c r="A1986" t="s">
        <v>17451</v>
      </c>
      <c r="B1986" t="s">
        <v>6279</v>
      </c>
      <c r="C1986" t="s">
        <v>6289</v>
      </c>
      <c r="D1986" t="s">
        <v>6533</v>
      </c>
      <c r="E1986" t="s">
        <v>6533</v>
      </c>
      <c r="F1986" t="s">
        <v>6946</v>
      </c>
      <c r="G1986" t="s">
        <v>17452</v>
      </c>
      <c r="H1986" s="1">
        <v>44012</v>
      </c>
      <c r="I1986" s="1">
        <v>43861</v>
      </c>
      <c r="J1986">
        <v>1000000</v>
      </c>
      <c r="K1986" s="2">
        <v>50000000</v>
      </c>
      <c r="R1986" t="s">
        <v>6933</v>
      </c>
      <c r="T1986" t="s">
        <v>9229</v>
      </c>
      <c r="U1986" t="s">
        <v>6322</v>
      </c>
      <c r="V1986" t="s">
        <v>6510</v>
      </c>
      <c r="W1986" t="s">
        <v>6531</v>
      </c>
      <c r="Z1986" t="s">
        <v>1790</v>
      </c>
      <c r="AA1986" t="s">
        <v>11093</v>
      </c>
      <c r="AB1986" t="s">
        <v>25573</v>
      </c>
      <c r="AC1986" t="s">
        <v>25601</v>
      </c>
      <c r="AE1986" t="s">
        <v>25583</v>
      </c>
      <c r="AF1986" t="s">
        <v>25577</v>
      </c>
      <c r="AG1986" t="s">
        <v>25578</v>
      </c>
      <c r="AH1986" t="s">
        <v>6879</v>
      </c>
    </row>
    <row r="1987" spans="1:34" x14ac:dyDescent="0.2">
      <c r="A1987" t="s">
        <v>8233</v>
      </c>
      <c r="B1987" t="s">
        <v>6279</v>
      </c>
      <c r="C1987" t="s">
        <v>6289</v>
      </c>
      <c r="D1987" t="s">
        <v>6267</v>
      </c>
      <c r="E1987" t="s">
        <v>6267</v>
      </c>
      <c r="F1987" t="s">
        <v>6286</v>
      </c>
      <c r="G1987" t="s">
        <v>8234</v>
      </c>
      <c r="H1987" s="1">
        <v>43770</v>
      </c>
      <c r="I1987" s="1">
        <v>43427</v>
      </c>
      <c r="J1987">
        <v>0</v>
      </c>
      <c r="K1987">
        <v>0</v>
      </c>
      <c r="L1987">
        <v>0</v>
      </c>
      <c r="M1987">
        <v>0</v>
      </c>
      <c r="R1987" t="s">
        <v>6422</v>
      </c>
      <c r="T1987" t="s">
        <v>8235</v>
      </c>
      <c r="U1987" t="s">
        <v>6395</v>
      </c>
      <c r="V1987" t="s">
        <v>6536</v>
      </c>
      <c r="W1987" t="s">
        <v>7035</v>
      </c>
      <c r="Z1987" t="s">
        <v>8023</v>
      </c>
      <c r="AB1987" t="s">
        <v>25573</v>
      </c>
      <c r="AC1987" t="s">
        <v>25581</v>
      </c>
      <c r="AD1987" t="s">
        <v>25604</v>
      </c>
      <c r="AE1987" t="s">
        <v>25610</v>
      </c>
      <c r="AF1987" t="s">
        <v>25577</v>
      </c>
      <c r="AG1987" t="s">
        <v>25578</v>
      </c>
    </row>
    <row r="1988" spans="1:34" x14ac:dyDescent="0.2">
      <c r="A1988" t="s">
        <v>17453</v>
      </c>
      <c r="B1988" t="s">
        <v>6279</v>
      </c>
      <c r="C1988" t="s">
        <v>6437</v>
      </c>
      <c r="D1988" t="s">
        <v>6533</v>
      </c>
      <c r="E1988" t="s">
        <v>6533</v>
      </c>
      <c r="F1988" t="s">
        <v>6946</v>
      </c>
      <c r="G1988" t="s">
        <v>17454</v>
      </c>
      <c r="H1988" s="1">
        <v>44196</v>
      </c>
      <c r="I1988" s="1">
        <v>43889</v>
      </c>
      <c r="J1988" s="2">
        <v>10000000</v>
      </c>
      <c r="K1988" s="2">
        <v>10000000</v>
      </c>
      <c r="R1988" t="s">
        <v>6933</v>
      </c>
      <c r="T1988" t="s">
        <v>17144</v>
      </c>
      <c r="U1988" t="s">
        <v>6395</v>
      </c>
      <c r="V1988" t="s">
        <v>7236</v>
      </c>
      <c r="W1988" t="s">
        <v>7876</v>
      </c>
      <c r="Z1988" t="s">
        <v>1790</v>
      </c>
      <c r="AA1988" t="s">
        <v>11559</v>
      </c>
      <c r="AB1988" t="s">
        <v>25573</v>
      </c>
      <c r="AC1988" t="s">
        <v>25601</v>
      </c>
      <c r="AE1988" t="s">
        <v>25583</v>
      </c>
      <c r="AF1988" t="s">
        <v>25577</v>
      </c>
      <c r="AG1988" t="s">
        <v>25578</v>
      </c>
      <c r="AH1988" t="s">
        <v>6879</v>
      </c>
    </row>
    <row r="1989" spans="1:34" x14ac:dyDescent="0.2">
      <c r="A1989" t="s">
        <v>8236</v>
      </c>
      <c r="B1989" t="s">
        <v>6279</v>
      </c>
      <c r="C1989" t="s">
        <v>6289</v>
      </c>
      <c r="D1989" t="s">
        <v>6267</v>
      </c>
      <c r="E1989" t="s">
        <v>6267</v>
      </c>
      <c r="F1989" t="s">
        <v>6286</v>
      </c>
      <c r="G1989" t="s">
        <v>8237</v>
      </c>
      <c r="H1989" s="1">
        <v>43770</v>
      </c>
      <c r="I1989" s="1">
        <v>43171</v>
      </c>
      <c r="J1989">
        <v>0</v>
      </c>
      <c r="K1989">
        <v>0</v>
      </c>
      <c r="L1989">
        <v>0</v>
      </c>
      <c r="M1989">
        <v>0</v>
      </c>
      <c r="R1989" t="s">
        <v>8238</v>
      </c>
      <c r="T1989" t="s">
        <v>8239</v>
      </c>
      <c r="U1989" t="s">
        <v>6805</v>
      </c>
      <c r="V1989" t="s">
        <v>7954</v>
      </c>
      <c r="Z1989" t="s">
        <v>8023</v>
      </c>
      <c r="AB1989" t="s">
        <v>25573</v>
      </c>
      <c r="AC1989" t="s">
        <v>25659</v>
      </c>
      <c r="AE1989" t="s">
        <v>25576</v>
      </c>
      <c r="AF1989" t="s">
        <v>25577</v>
      </c>
      <c r="AG1989" t="s">
        <v>25578</v>
      </c>
    </row>
    <row r="1990" spans="1:34" x14ac:dyDescent="0.2">
      <c r="A1990" t="s">
        <v>17455</v>
      </c>
      <c r="B1990" t="s">
        <v>6279</v>
      </c>
      <c r="C1990" t="s">
        <v>6289</v>
      </c>
      <c r="D1990" t="s">
        <v>6533</v>
      </c>
      <c r="E1990" t="s">
        <v>6533</v>
      </c>
      <c r="F1990" t="s">
        <v>6946</v>
      </c>
      <c r="G1990" t="s">
        <v>17456</v>
      </c>
      <c r="H1990" s="1">
        <v>43983</v>
      </c>
      <c r="I1990" s="1">
        <v>43861</v>
      </c>
      <c r="J1990">
        <v>1000000</v>
      </c>
      <c r="K1990">
        <v>1000000</v>
      </c>
      <c r="R1990" t="s">
        <v>6933</v>
      </c>
      <c r="T1990" t="s">
        <v>17457</v>
      </c>
      <c r="U1990" t="s">
        <v>6935</v>
      </c>
      <c r="V1990" t="s">
        <v>10538</v>
      </c>
      <c r="Z1990" t="s">
        <v>1790</v>
      </c>
      <c r="AA1990" t="s">
        <v>11093</v>
      </c>
      <c r="AB1990" t="s">
        <v>25573</v>
      </c>
      <c r="AC1990" t="s">
        <v>25601</v>
      </c>
      <c r="AE1990" t="s">
        <v>25583</v>
      </c>
      <c r="AF1990" t="s">
        <v>25577</v>
      </c>
      <c r="AG1990" t="s">
        <v>25578</v>
      </c>
      <c r="AH1990" t="s">
        <v>6879</v>
      </c>
    </row>
    <row r="1991" spans="1:34" x14ac:dyDescent="0.2">
      <c r="A1991" t="s">
        <v>8240</v>
      </c>
      <c r="B1991" t="s">
        <v>6279</v>
      </c>
      <c r="C1991" t="s">
        <v>6831</v>
      </c>
      <c r="D1991" t="s">
        <v>6319</v>
      </c>
      <c r="E1991" t="s">
        <v>6319</v>
      </c>
      <c r="F1991" t="s">
        <v>6286</v>
      </c>
      <c r="G1991" t="s">
        <v>8241</v>
      </c>
      <c r="H1991" s="1">
        <v>43770</v>
      </c>
      <c r="I1991" s="1">
        <v>42660</v>
      </c>
      <c r="J1991">
        <v>0</v>
      </c>
      <c r="K1991">
        <v>0</v>
      </c>
      <c r="L1991">
        <v>0</v>
      </c>
      <c r="M1991">
        <v>0</v>
      </c>
      <c r="R1991" t="s">
        <v>8242</v>
      </c>
      <c r="T1991" t="s">
        <v>8243</v>
      </c>
      <c r="U1991" t="s">
        <v>6805</v>
      </c>
      <c r="V1991" t="s">
        <v>6806</v>
      </c>
      <c r="Z1991" t="s">
        <v>8023</v>
      </c>
      <c r="AB1991" t="s">
        <v>25573</v>
      </c>
      <c r="AC1991" t="s">
        <v>25601</v>
      </c>
      <c r="AE1991" t="s">
        <v>25583</v>
      </c>
      <c r="AF1991" t="s">
        <v>25577</v>
      </c>
      <c r="AG1991" t="s">
        <v>25578</v>
      </c>
    </row>
    <row r="1992" spans="1:34" x14ac:dyDescent="0.2">
      <c r="A1992" t="s">
        <v>17458</v>
      </c>
      <c r="B1992" t="s">
        <v>6279</v>
      </c>
      <c r="C1992" t="s">
        <v>6289</v>
      </c>
      <c r="D1992" t="s">
        <v>6533</v>
      </c>
      <c r="E1992" t="s">
        <v>6533</v>
      </c>
      <c r="F1992" t="s">
        <v>6946</v>
      </c>
      <c r="G1992" t="s">
        <v>17459</v>
      </c>
      <c r="H1992" s="1">
        <v>43983</v>
      </c>
      <c r="I1992" s="1">
        <v>43844</v>
      </c>
      <c r="J1992">
        <v>1000000</v>
      </c>
      <c r="K1992">
        <v>1000000</v>
      </c>
      <c r="T1992" t="s">
        <v>17460</v>
      </c>
      <c r="U1992" t="s">
        <v>6395</v>
      </c>
      <c r="V1992" t="s">
        <v>6536</v>
      </c>
      <c r="W1992" t="s">
        <v>8818</v>
      </c>
      <c r="Z1992" t="s">
        <v>1790</v>
      </c>
      <c r="AA1992" t="s">
        <v>11093</v>
      </c>
    </row>
    <row r="1993" spans="1:34" x14ac:dyDescent="0.2">
      <c r="A1993" t="s">
        <v>8244</v>
      </c>
      <c r="B1993" t="s">
        <v>6279</v>
      </c>
      <c r="C1993" t="s">
        <v>6831</v>
      </c>
      <c r="D1993" t="s">
        <v>6267</v>
      </c>
      <c r="E1993" t="s">
        <v>6267</v>
      </c>
      <c r="F1993" t="s">
        <v>6286</v>
      </c>
      <c r="G1993" t="s">
        <v>8245</v>
      </c>
      <c r="H1993" s="1">
        <v>43770</v>
      </c>
      <c r="I1993" s="1">
        <v>42873</v>
      </c>
      <c r="J1993">
        <v>171875</v>
      </c>
      <c r="K1993">
        <v>0</v>
      </c>
      <c r="L1993">
        <v>0</v>
      </c>
      <c r="M1993">
        <v>0</v>
      </c>
      <c r="P1993" t="s">
        <v>6272</v>
      </c>
      <c r="Q1993" t="s">
        <v>6273</v>
      </c>
      <c r="R1993" t="s">
        <v>6330</v>
      </c>
      <c r="T1993" t="s">
        <v>8246</v>
      </c>
      <c r="U1993" t="s">
        <v>6811</v>
      </c>
      <c r="V1993" t="s">
        <v>6857</v>
      </c>
      <c r="X1993" t="s">
        <v>6935</v>
      </c>
      <c r="Z1993" t="s">
        <v>8023</v>
      </c>
      <c r="AB1993" t="s">
        <v>25573</v>
      </c>
      <c r="AC1993" t="s">
        <v>25601</v>
      </c>
      <c r="AE1993" t="s">
        <v>25583</v>
      </c>
      <c r="AF1993" t="s">
        <v>25577</v>
      </c>
      <c r="AG1993" t="s">
        <v>25578</v>
      </c>
    </row>
    <row r="1994" spans="1:34" x14ac:dyDescent="0.2">
      <c r="A1994" t="s">
        <v>17461</v>
      </c>
      <c r="B1994" t="s">
        <v>6279</v>
      </c>
      <c r="C1994" t="s">
        <v>6289</v>
      </c>
      <c r="D1994" t="s">
        <v>6533</v>
      </c>
      <c r="E1994" t="s">
        <v>6533</v>
      </c>
      <c r="F1994" t="s">
        <v>6946</v>
      </c>
      <c r="G1994" t="s">
        <v>17462</v>
      </c>
      <c r="H1994" s="1">
        <v>43983</v>
      </c>
      <c r="I1994" s="1">
        <v>43879</v>
      </c>
      <c r="J1994">
        <v>1000000</v>
      </c>
      <c r="K1994">
        <v>1000000</v>
      </c>
      <c r="R1994" t="s">
        <v>6933</v>
      </c>
      <c r="T1994" t="s">
        <v>17463</v>
      </c>
      <c r="U1994" t="s">
        <v>6395</v>
      </c>
      <c r="V1994" t="s">
        <v>10243</v>
      </c>
      <c r="Z1994" t="s">
        <v>1790</v>
      </c>
      <c r="AA1994" t="s">
        <v>11093</v>
      </c>
      <c r="AB1994" t="s">
        <v>25573</v>
      </c>
      <c r="AC1994" t="s">
        <v>25601</v>
      </c>
      <c r="AE1994" t="s">
        <v>25583</v>
      </c>
      <c r="AF1994" t="s">
        <v>25577</v>
      </c>
      <c r="AG1994" t="s">
        <v>25578</v>
      </c>
      <c r="AH1994" t="s">
        <v>6879</v>
      </c>
    </row>
    <row r="1995" spans="1:34" x14ac:dyDescent="0.2">
      <c r="A1995" t="s">
        <v>17589</v>
      </c>
      <c r="B1995" t="s">
        <v>8913</v>
      </c>
      <c r="C1995" t="s">
        <v>6266</v>
      </c>
      <c r="D1995" t="s">
        <v>6533</v>
      </c>
      <c r="E1995" t="s">
        <v>6533</v>
      </c>
      <c r="F1995" t="s">
        <v>6946</v>
      </c>
      <c r="G1995" t="s">
        <v>17590</v>
      </c>
      <c r="H1995" s="1">
        <v>44165</v>
      </c>
      <c r="J1995">
        <v>1000000</v>
      </c>
      <c r="K1995" s="2">
        <v>50000000</v>
      </c>
      <c r="N1995" t="s">
        <v>6475</v>
      </c>
      <c r="O1995" t="s">
        <v>6476</v>
      </c>
      <c r="R1995" t="s">
        <v>6933</v>
      </c>
      <c r="T1995" t="s">
        <v>13189</v>
      </c>
      <c r="U1995" t="s">
        <v>6322</v>
      </c>
      <c r="V1995" t="s">
        <v>6510</v>
      </c>
      <c r="W1995" t="s">
        <v>6511</v>
      </c>
      <c r="Z1995" t="s">
        <v>1834</v>
      </c>
      <c r="AA1995" t="s">
        <v>11093</v>
      </c>
      <c r="AB1995" t="s">
        <v>25573</v>
      </c>
      <c r="AC1995" t="s">
        <v>25601</v>
      </c>
      <c r="AE1995" t="s">
        <v>25583</v>
      </c>
      <c r="AF1995" t="s">
        <v>25577</v>
      </c>
      <c r="AG1995" t="s">
        <v>25578</v>
      </c>
      <c r="AH1995" t="s">
        <v>6879</v>
      </c>
    </row>
    <row r="1996" spans="1:34" x14ac:dyDescent="0.2">
      <c r="A1996" t="s">
        <v>17759</v>
      </c>
      <c r="B1996" t="s">
        <v>6279</v>
      </c>
      <c r="C1996" t="s">
        <v>6280</v>
      </c>
      <c r="D1996" t="s">
        <v>6267</v>
      </c>
      <c r="E1996" t="s">
        <v>6267</v>
      </c>
      <c r="F1996" t="s">
        <v>6286</v>
      </c>
      <c r="G1996" t="s">
        <v>17760</v>
      </c>
      <c r="H1996" s="1">
        <v>43770</v>
      </c>
      <c r="I1996" s="1">
        <v>42562</v>
      </c>
      <c r="J1996">
        <v>40000</v>
      </c>
      <c r="K1996">
        <v>40000</v>
      </c>
      <c r="N1996" t="s">
        <v>6270</v>
      </c>
      <c r="O1996" t="s">
        <v>6271</v>
      </c>
      <c r="R1996" t="s">
        <v>17761</v>
      </c>
      <c r="Z1996" t="s">
        <v>6277</v>
      </c>
      <c r="AB1996" t="s">
        <v>25573</v>
      </c>
      <c r="AC1996" t="s">
        <v>25581</v>
      </c>
      <c r="AD1996" t="s">
        <v>25607</v>
      </c>
      <c r="AE1996" t="s">
        <v>25576</v>
      </c>
      <c r="AF1996" t="s">
        <v>25577</v>
      </c>
      <c r="AG1996" t="s">
        <v>25578</v>
      </c>
    </row>
    <row r="1997" spans="1:34" x14ac:dyDescent="0.2">
      <c r="A1997" t="s">
        <v>8247</v>
      </c>
      <c r="B1997" t="s">
        <v>6279</v>
      </c>
      <c r="C1997" t="s">
        <v>6831</v>
      </c>
      <c r="D1997" t="s">
        <v>6319</v>
      </c>
      <c r="E1997" t="s">
        <v>6319</v>
      </c>
      <c r="F1997" t="s">
        <v>6286</v>
      </c>
      <c r="G1997" t="s">
        <v>8248</v>
      </c>
      <c r="H1997" s="1">
        <v>43770</v>
      </c>
      <c r="I1997" s="1">
        <v>43451</v>
      </c>
      <c r="J1997">
        <v>0</v>
      </c>
      <c r="L1997">
        <v>0</v>
      </c>
      <c r="M1997">
        <v>0</v>
      </c>
      <c r="R1997" t="s">
        <v>8249</v>
      </c>
      <c r="T1997" t="s">
        <v>6943</v>
      </c>
      <c r="U1997" t="s">
        <v>6395</v>
      </c>
      <c r="V1997" t="s">
        <v>6536</v>
      </c>
      <c r="W1997" t="s">
        <v>6835</v>
      </c>
      <c r="Z1997" t="s">
        <v>8023</v>
      </c>
      <c r="AB1997" t="s">
        <v>25573</v>
      </c>
      <c r="AC1997" t="s">
        <v>25574</v>
      </c>
      <c r="AD1997" t="s">
        <v>25575</v>
      </c>
      <c r="AE1997" t="s">
        <v>25591</v>
      </c>
      <c r="AF1997" t="s">
        <v>25577</v>
      </c>
      <c r="AG1997" t="s">
        <v>25578</v>
      </c>
    </row>
    <row r="1998" spans="1:34" x14ac:dyDescent="0.2">
      <c r="A1998" t="s">
        <v>17591</v>
      </c>
      <c r="B1998" t="s">
        <v>6279</v>
      </c>
      <c r="C1998" t="s">
        <v>6289</v>
      </c>
      <c r="D1998" t="s">
        <v>6533</v>
      </c>
      <c r="E1998" t="s">
        <v>6533</v>
      </c>
      <c r="F1998" t="s">
        <v>6946</v>
      </c>
      <c r="G1998" t="s">
        <v>17592</v>
      </c>
      <c r="H1998" s="1">
        <v>43770</v>
      </c>
      <c r="I1998" s="1">
        <v>43676</v>
      </c>
      <c r="J1998">
        <v>2100000</v>
      </c>
      <c r="K1998">
        <v>2100000</v>
      </c>
      <c r="R1998" t="s">
        <v>8773</v>
      </c>
      <c r="T1998" t="s">
        <v>17593</v>
      </c>
      <c r="U1998" t="s">
        <v>6395</v>
      </c>
      <c r="V1998" t="s">
        <v>6536</v>
      </c>
      <c r="W1998" t="s">
        <v>6714</v>
      </c>
      <c r="Z1998" t="s">
        <v>1790</v>
      </c>
      <c r="AA1998" t="s">
        <v>3039</v>
      </c>
      <c r="AB1998" t="s">
        <v>25573</v>
      </c>
      <c r="AC1998" t="s">
        <v>25574</v>
      </c>
      <c r="AD1998" t="s">
        <v>25575</v>
      </c>
      <c r="AE1998" t="s">
        <v>25583</v>
      </c>
      <c r="AF1998" t="s">
        <v>25577</v>
      </c>
      <c r="AG1998" t="s">
        <v>25578</v>
      </c>
    </row>
    <row r="1999" spans="1:34" x14ac:dyDescent="0.2">
      <c r="A1999" t="s">
        <v>17762</v>
      </c>
      <c r="B1999" t="s">
        <v>6279</v>
      </c>
      <c r="C1999" t="s">
        <v>6289</v>
      </c>
      <c r="D1999" t="s">
        <v>6267</v>
      </c>
      <c r="E1999" t="s">
        <v>6267</v>
      </c>
      <c r="F1999" t="s">
        <v>6286</v>
      </c>
      <c r="G1999" t="s">
        <v>17763</v>
      </c>
      <c r="H1999" s="1">
        <v>43770</v>
      </c>
      <c r="I1999" s="1">
        <v>42773</v>
      </c>
      <c r="J1999">
        <v>0</v>
      </c>
      <c r="N1999" t="s">
        <v>6270</v>
      </c>
      <c r="O1999" t="s">
        <v>6271</v>
      </c>
      <c r="R1999" t="s">
        <v>17764</v>
      </c>
      <c r="T1999" t="s">
        <v>17605</v>
      </c>
      <c r="U1999" t="s">
        <v>6276</v>
      </c>
      <c r="Z1999" t="s">
        <v>6277</v>
      </c>
      <c r="AB1999" t="s">
        <v>25573</v>
      </c>
      <c r="AC1999" t="s">
        <v>25594</v>
      </c>
      <c r="AE1999" t="s">
        <v>25588</v>
      </c>
      <c r="AF1999" t="s">
        <v>25633</v>
      </c>
      <c r="AG1999" t="s">
        <v>25578</v>
      </c>
    </row>
    <row r="2000" spans="1:34" x14ac:dyDescent="0.2">
      <c r="A2000" t="s">
        <v>8337</v>
      </c>
      <c r="B2000" t="s">
        <v>6279</v>
      </c>
      <c r="C2000" t="s">
        <v>6289</v>
      </c>
      <c r="D2000" t="s">
        <v>6380</v>
      </c>
      <c r="E2000" t="s">
        <v>6380</v>
      </c>
      <c r="F2000" t="s">
        <v>6286</v>
      </c>
      <c r="G2000" t="s">
        <v>8338</v>
      </c>
      <c r="H2000" s="1">
        <v>43770</v>
      </c>
      <c r="I2000" s="1">
        <v>43171</v>
      </c>
      <c r="J2000">
        <v>0</v>
      </c>
      <c r="K2000">
        <v>0</v>
      </c>
      <c r="L2000">
        <v>0</v>
      </c>
      <c r="M2000">
        <v>0</v>
      </c>
      <c r="R2000" t="s">
        <v>6948</v>
      </c>
      <c r="U2000" t="s">
        <v>6811</v>
      </c>
      <c r="Z2000" t="s">
        <v>8023</v>
      </c>
      <c r="AB2000" t="s">
        <v>25573</v>
      </c>
      <c r="AC2000" t="s">
        <v>25581</v>
      </c>
      <c r="AD2000" t="s">
        <v>25631</v>
      </c>
      <c r="AE2000" t="s">
        <v>25583</v>
      </c>
      <c r="AF2000" t="s">
        <v>25577</v>
      </c>
      <c r="AG2000" t="s">
        <v>25578</v>
      </c>
    </row>
    <row r="2001" spans="1:34" x14ac:dyDescent="0.2">
      <c r="A2001" t="s">
        <v>17594</v>
      </c>
      <c r="B2001" t="s">
        <v>8967</v>
      </c>
      <c r="C2001" t="s">
        <v>6496</v>
      </c>
      <c r="D2001" t="s">
        <v>6533</v>
      </c>
      <c r="E2001" t="s">
        <v>6533</v>
      </c>
      <c r="F2001" t="s">
        <v>6946</v>
      </c>
      <c r="G2001" t="s">
        <v>17595</v>
      </c>
      <c r="H2001" s="1">
        <v>44013</v>
      </c>
      <c r="I2001" s="1">
        <v>44013</v>
      </c>
      <c r="J2001">
        <v>3230670</v>
      </c>
      <c r="K2001">
        <v>3290670</v>
      </c>
      <c r="L2001">
        <v>3230670</v>
      </c>
      <c r="M2001">
        <v>3230670</v>
      </c>
      <c r="R2001" t="s">
        <v>8773</v>
      </c>
      <c r="T2001" t="s">
        <v>17596</v>
      </c>
      <c r="U2001" t="s">
        <v>6395</v>
      </c>
      <c r="V2001" t="s">
        <v>10243</v>
      </c>
      <c r="Z2001" t="s">
        <v>1790</v>
      </c>
      <c r="AA2001" t="s">
        <v>11866</v>
      </c>
      <c r="AB2001" t="s">
        <v>25573</v>
      </c>
      <c r="AC2001" t="s">
        <v>25574</v>
      </c>
      <c r="AD2001" t="s">
        <v>25575</v>
      </c>
      <c r="AE2001" t="s">
        <v>25583</v>
      </c>
      <c r="AF2001" t="s">
        <v>25577</v>
      </c>
      <c r="AG2001" t="s">
        <v>25578</v>
      </c>
    </row>
    <row r="2002" spans="1:34" x14ac:dyDescent="0.2">
      <c r="A2002" t="s">
        <v>17765</v>
      </c>
      <c r="B2002" t="s">
        <v>6279</v>
      </c>
      <c r="C2002" t="s">
        <v>6289</v>
      </c>
      <c r="D2002" t="s">
        <v>6319</v>
      </c>
      <c r="E2002" t="s">
        <v>6319</v>
      </c>
      <c r="F2002" t="s">
        <v>6286</v>
      </c>
      <c r="G2002" t="s">
        <v>17766</v>
      </c>
      <c r="H2002" s="1">
        <v>43770</v>
      </c>
      <c r="I2002" s="1">
        <v>43287</v>
      </c>
      <c r="J2002">
        <v>85000</v>
      </c>
      <c r="K2002">
        <v>85000</v>
      </c>
      <c r="N2002" t="s">
        <v>6270</v>
      </c>
      <c r="O2002" t="s">
        <v>6271</v>
      </c>
      <c r="R2002" t="s">
        <v>17767</v>
      </c>
      <c r="T2002" t="s">
        <v>7360</v>
      </c>
      <c r="U2002" t="s">
        <v>6276</v>
      </c>
      <c r="Z2002" t="s">
        <v>6277</v>
      </c>
      <c r="AB2002" t="s">
        <v>25573</v>
      </c>
      <c r="AC2002" t="s">
        <v>25592</v>
      </c>
      <c r="AE2002" t="s">
        <v>25588</v>
      </c>
      <c r="AF2002" t="s">
        <v>25577</v>
      </c>
      <c r="AG2002" t="s">
        <v>25578</v>
      </c>
    </row>
    <row r="2003" spans="1:34" x14ac:dyDescent="0.2">
      <c r="A2003" t="s">
        <v>8339</v>
      </c>
      <c r="B2003" t="s">
        <v>6495</v>
      </c>
      <c r="C2003" t="s">
        <v>6496</v>
      </c>
      <c r="D2003" t="s">
        <v>6380</v>
      </c>
      <c r="E2003" t="s">
        <v>6380</v>
      </c>
      <c r="F2003" t="s">
        <v>6286</v>
      </c>
      <c r="G2003" t="s">
        <v>8340</v>
      </c>
      <c r="H2003" s="1">
        <v>43770</v>
      </c>
      <c r="I2003" s="1">
        <v>42917</v>
      </c>
      <c r="J2003">
        <v>0</v>
      </c>
      <c r="K2003">
        <v>0</v>
      </c>
      <c r="L2003">
        <v>0</v>
      </c>
      <c r="M2003">
        <v>0</v>
      </c>
      <c r="R2003" t="s">
        <v>7285</v>
      </c>
      <c r="T2003" t="s">
        <v>8341</v>
      </c>
      <c r="U2003" t="s">
        <v>6811</v>
      </c>
      <c r="V2003" t="s">
        <v>6857</v>
      </c>
      <c r="X2003" t="s">
        <v>6322</v>
      </c>
      <c r="Y2003" t="s">
        <v>6588</v>
      </c>
      <c r="Z2003" t="s">
        <v>8023</v>
      </c>
      <c r="AB2003" t="s">
        <v>25573</v>
      </c>
      <c r="AC2003" t="s">
        <v>25601</v>
      </c>
      <c r="AE2003" t="s">
        <v>25579</v>
      </c>
      <c r="AF2003" t="s">
        <v>25577</v>
      </c>
      <c r="AG2003" t="s">
        <v>25578</v>
      </c>
    </row>
    <row r="2004" spans="1:34" x14ac:dyDescent="0.2">
      <c r="A2004" t="s">
        <v>17597</v>
      </c>
      <c r="B2004" t="s">
        <v>8913</v>
      </c>
      <c r="C2004" t="s">
        <v>6266</v>
      </c>
      <c r="D2004" t="s">
        <v>6533</v>
      </c>
      <c r="E2004" t="s">
        <v>6533</v>
      </c>
      <c r="F2004" t="s">
        <v>6946</v>
      </c>
      <c r="G2004" t="s">
        <v>17598</v>
      </c>
      <c r="H2004" s="1">
        <v>44042</v>
      </c>
      <c r="J2004">
        <v>1043600</v>
      </c>
      <c r="K2004">
        <v>1043600</v>
      </c>
      <c r="R2004" t="s">
        <v>8773</v>
      </c>
      <c r="T2004" t="s">
        <v>10152</v>
      </c>
      <c r="U2004" t="s">
        <v>6395</v>
      </c>
      <c r="V2004" t="s">
        <v>6536</v>
      </c>
      <c r="W2004" t="s">
        <v>6714</v>
      </c>
      <c r="Z2004" t="s">
        <v>1790</v>
      </c>
      <c r="AA2004" t="s">
        <v>11513</v>
      </c>
      <c r="AB2004" t="s">
        <v>25573</v>
      </c>
      <c r="AC2004" t="s">
        <v>25574</v>
      </c>
      <c r="AD2004" t="s">
        <v>25575</v>
      </c>
      <c r="AE2004" t="s">
        <v>25583</v>
      </c>
      <c r="AF2004" t="s">
        <v>25577</v>
      </c>
      <c r="AG2004" t="s">
        <v>25578</v>
      </c>
    </row>
    <row r="2005" spans="1:34" x14ac:dyDescent="0.2">
      <c r="A2005" t="s">
        <v>8465</v>
      </c>
      <c r="B2005" t="s">
        <v>6279</v>
      </c>
      <c r="C2005" t="s">
        <v>6289</v>
      </c>
      <c r="D2005" t="s">
        <v>6281</v>
      </c>
      <c r="E2005" t="s">
        <v>6281</v>
      </c>
      <c r="F2005" t="s">
        <v>6456</v>
      </c>
      <c r="G2005" t="s">
        <v>8466</v>
      </c>
      <c r="H2005" s="1">
        <v>43770</v>
      </c>
      <c r="I2005" s="1">
        <v>43563</v>
      </c>
      <c r="J2005">
        <v>0</v>
      </c>
      <c r="K2005">
        <v>0</v>
      </c>
      <c r="L2005">
        <v>0</v>
      </c>
      <c r="M2005">
        <v>0</v>
      </c>
      <c r="R2005" t="s">
        <v>8467</v>
      </c>
      <c r="T2005" t="s">
        <v>8468</v>
      </c>
      <c r="U2005" t="s">
        <v>6935</v>
      </c>
      <c r="V2005" t="s">
        <v>6936</v>
      </c>
      <c r="Z2005" t="s">
        <v>8469</v>
      </c>
      <c r="AB2005" t="s">
        <v>25573</v>
      </c>
      <c r="AC2005" t="s">
        <v>25581</v>
      </c>
      <c r="AD2005" t="s">
        <v>25607</v>
      </c>
      <c r="AE2005" t="s">
        <v>25576</v>
      </c>
      <c r="AF2005" t="s">
        <v>25577</v>
      </c>
      <c r="AG2005" t="s">
        <v>25578</v>
      </c>
    </row>
    <row r="2006" spans="1:34" x14ac:dyDescent="0.2">
      <c r="A2006" t="s">
        <v>17860</v>
      </c>
      <c r="B2006" t="s">
        <v>6279</v>
      </c>
      <c r="C2006" t="s">
        <v>6289</v>
      </c>
      <c r="D2006" t="s">
        <v>6267</v>
      </c>
      <c r="E2006" t="s">
        <v>6267</v>
      </c>
      <c r="F2006" t="s">
        <v>6286</v>
      </c>
      <c r="G2006" t="s">
        <v>17861</v>
      </c>
      <c r="H2006" s="1">
        <v>43770</v>
      </c>
      <c r="I2006" s="1">
        <v>42940</v>
      </c>
      <c r="J2006">
        <v>0</v>
      </c>
      <c r="N2006" t="s">
        <v>6270</v>
      </c>
      <c r="O2006" t="s">
        <v>6271</v>
      </c>
      <c r="P2006" t="s">
        <v>6272</v>
      </c>
      <c r="Q2006" t="s">
        <v>6273</v>
      </c>
      <c r="R2006" t="s">
        <v>17862</v>
      </c>
      <c r="U2006" t="s">
        <v>6276</v>
      </c>
      <c r="Z2006" t="s">
        <v>6277</v>
      </c>
      <c r="AB2006" t="s">
        <v>25573</v>
      </c>
      <c r="AC2006" t="s">
        <v>25581</v>
      </c>
      <c r="AD2006" t="s">
        <v>25604</v>
      </c>
      <c r="AE2006" t="s">
        <v>25591</v>
      </c>
      <c r="AF2006" t="s">
        <v>25662</v>
      </c>
      <c r="AG2006" t="s">
        <v>25578</v>
      </c>
    </row>
    <row r="2007" spans="1:34" x14ac:dyDescent="0.2">
      <c r="A2007" t="s">
        <v>8342</v>
      </c>
      <c r="B2007" t="s">
        <v>6279</v>
      </c>
      <c r="C2007" t="s">
        <v>6289</v>
      </c>
      <c r="D2007" t="s">
        <v>6267</v>
      </c>
      <c r="E2007" t="s">
        <v>6267</v>
      </c>
      <c r="F2007" t="s">
        <v>6286</v>
      </c>
      <c r="G2007" t="s">
        <v>8343</v>
      </c>
      <c r="H2007" s="1">
        <v>43770</v>
      </c>
      <c r="I2007" s="1">
        <v>42891</v>
      </c>
      <c r="J2007">
        <v>0</v>
      </c>
      <c r="K2007">
        <v>0</v>
      </c>
      <c r="L2007">
        <v>0</v>
      </c>
      <c r="M2007">
        <v>0</v>
      </c>
      <c r="R2007" t="s">
        <v>8344</v>
      </c>
      <c r="T2007" t="s">
        <v>8133</v>
      </c>
      <c r="U2007" t="s">
        <v>6322</v>
      </c>
      <c r="V2007" t="s">
        <v>6479</v>
      </c>
      <c r="Z2007" t="s">
        <v>8023</v>
      </c>
      <c r="AB2007" t="s">
        <v>25573</v>
      </c>
      <c r="AC2007" t="s">
        <v>25581</v>
      </c>
      <c r="AD2007" t="s">
        <v>25589</v>
      </c>
      <c r="AE2007" t="s">
        <v>25591</v>
      </c>
      <c r="AF2007" t="s">
        <v>25577</v>
      </c>
      <c r="AG2007" t="s">
        <v>25578</v>
      </c>
    </row>
    <row r="2008" spans="1:34" x14ac:dyDescent="0.2">
      <c r="A2008" t="s">
        <v>17599</v>
      </c>
      <c r="B2008" t="s">
        <v>6279</v>
      </c>
      <c r="C2008" t="s">
        <v>6289</v>
      </c>
      <c r="D2008" t="s">
        <v>6533</v>
      </c>
      <c r="E2008" t="s">
        <v>6533</v>
      </c>
      <c r="F2008" t="s">
        <v>6946</v>
      </c>
      <c r="G2008" t="s">
        <v>17600</v>
      </c>
      <c r="H2008" s="1">
        <v>43983</v>
      </c>
      <c r="I2008" s="1">
        <v>43844</v>
      </c>
      <c r="J2008">
        <v>1000000</v>
      </c>
      <c r="K2008">
        <v>1000000</v>
      </c>
      <c r="T2008" t="s">
        <v>12568</v>
      </c>
      <c r="U2008" t="s">
        <v>6395</v>
      </c>
      <c r="V2008" t="s">
        <v>6536</v>
      </c>
      <c r="W2008" t="s">
        <v>6714</v>
      </c>
      <c r="Z2008" t="s">
        <v>1790</v>
      </c>
      <c r="AA2008" t="s">
        <v>11093</v>
      </c>
    </row>
    <row r="2009" spans="1:34" x14ac:dyDescent="0.2">
      <c r="A2009" t="s">
        <v>8470</v>
      </c>
      <c r="B2009" t="s">
        <v>6279</v>
      </c>
      <c r="C2009" t="s">
        <v>6289</v>
      </c>
      <c r="D2009" t="s">
        <v>6281</v>
      </c>
      <c r="E2009" t="s">
        <v>6281</v>
      </c>
      <c r="F2009" t="s">
        <v>6456</v>
      </c>
      <c r="G2009" t="s">
        <v>8471</v>
      </c>
      <c r="H2009" s="1">
        <v>43770</v>
      </c>
      <c r="I2009" s="1">
        <v>43563</v>
      </c>
      <c r="J2009">
        <v>0</v>
      </c>
      <c r="K2009">
        <v>0</v>
      </c>
      <c r="L2009">
        <v>0</v>
      </c>
      <c r="M2009">
        <v>0</v>
      </c>
      <c r="R2009" t="s">
        <v>8467</v>
      </c>
      <c r="T2009" t="s">
        <v>8468</v>
      </c>
      <c r="U2009" t="s">
        <v>6935</v>
      </c>
      <c r="V2009" t="s">
        <v>6936</v>
      </c>
      <c r="Z2009" t="s">
        <v>8469</v>
      </c>
      <c r="AB2009" t="s">
        <v>25573</v>
      </c>
      <c r="AC2009" t="s">
        <v>25581</v>
      </c>
      <c r="AD2009" t="s">
        <v>25607</v>
      </c>
      <c r="AE2009" t="s">
        <v>25576</v>
      </c>
      <c r="AF2009" t="s">
        <v>25577</v>
      </c>
      <c r="AG2009" t="s">
        <v>25578</v>
      </c>
    </row>
    <row r="2010" spans="1:34" x14ac:dyDescent="0.2">
      <c r="A2010" t="s">
        <v>17863</v>
      </c>
      <c r="B2010" t="s">
        <v>6279</v>
      </c>
      <c r="C2010" t="s">
        <v>6289</v>
      </c>
      <c r="D2010" t="s">
        <v>6281</v>
      </c>
      <c r="E2010" t="s">
        <v>6281</v>
      </c>
      <c r="F2010" t="s">
        <v>6268</v>
      </c>
      <c r="G2010" t="s">
        <v>17864</v>
      </c>
      <c r="H2010" s="1">
        <v>43770</v>
      </c>
      <c r="I2010" s="1">
        <v>43637</v>
      </c>
      <c r="J2010">
        <v>100000</v>
      </c>
      <c r="K2010">
        <v>100000</v>
      </c>
      <c r="N2010" t="s">
        <v>6270</v>
      </c>
      <c r="O2010" t="s">
        <v>6271</v>
      </c>
      <c r="R2010" t="s">
        <v>17865</v>
      </c>
      <c r="T2010" t="s">
        <v>7803</v>
      </c>
      <c r="U2010" t="s">
        <v>6276</v>
      </c>
      <c r="Z2010" t="s">
        <v>6277</v>
      </c>
      <c r="AB2010" t="s">
        <v>25573</v>
      </c>
      <c r="AC2010" t="s">
        <v>25596</v>
      </c>
      <c r="AD2010" t="s">
        <v>25620</v>
      </c>
      <c r="AE2010" t="s">
        <v>25591</v>
      </c>
      <c r="AF2010" t="s">
        <v>25577</v>
      </c>
      <c r="AG2010" t="s">
        <v>25578</v>
      </c>
    </row>
    <row r="2011" spans="1:34" x14ac:dyDescent="0.2">
      <c r="A2011" t="s">
        <v>8345</v>
      </c>
      <c r="B2011" t="s">
        <v>6279</v>
      </c>
      <c r="C2011" t="s">
        <v>6831</v>
      </c>
      <c r="D2011" t="s">
        <v>6267</v>
      </c>
      <c r="E2011" t="s">
        <v>6267</v>
      </c>
      <c r="F2011" t="s">
        <v>6286</v>
      </c>
      <c r="G2011" t="s">
        <v>8346</v>
      </c>
      <c r="H2011" s="1">
        <v>42818</v>
      </c>
      <c r="I2011" s="1">
        <v>42853</v>
      </c>
      <c r="J2011">
        <v>0</v>
      </c>
      <c r="K2011">
        <v>0</v>
      </c>
      <c r="L2011">
        <v>0</v>
      </c>
      <c r="M2011">
        <v>0</v>
      </c>
      <c r="R2011" t="s">
        <v>6933</v>
      </c>
      <c r="T2011" t="s">
        <v>8347</v>
      </c>
      <c r="U2011" t="s">
        <v>6811</v>
      </c>
      <c r="V2011" t="s">
        <v>8348</v>
      </c>
      <c r="Z2011" t="s">
        <v>8023</v>
      </c>
      <c r="AB2011" t="s">
        <v>25573</v>
      </c>
      <c r="AC2011" t="s">
        <v>25601</v>
      </c>
      <c r="AE2011" t="s">
        <v>25583</v>
      </c>
      <c r="AF2011" t="s">
        <v>25577</v>
      </c>
      <c r="AG2011" t="s">
        <v>25578</v>
      </c>
      <c r="AH2011" t="s">
        <v>6879</v>
      </c>
    </row>
    <row r="2012" spans="1:34" x14ac:dyDescent="0.2">
      <c r="A2012" t="s">
        <v>17601</v>
      </c>
      <c r="B2012" t="s">
        <v>6279</v>
      </c>
      <c r="C2012" t="s">
        <v>6289</v>
      </c>
      <c r="D2012" t="s">
        <v>6281</v>
      </c>
      <c r="E2012" t="s">
        <v>6281</v>
      </c>
      <c r="F2012" t="s">
        <v>6286</v>
      </c>
      <c r="G2012" t="s">
        <v>17602</v>
      </c>
      <c r="H2012" s="1">
        <v>43454</v>
      </c>
      <c r="I2012" s="1">
        <v>43350</v>
      </c>
      <c r="J2012">
        <v>282000</v>
      </c>
      <c r="K2012">
        <v>282000</v>
      </c>
      <c r="N2012" t="s">
        <v>6270</v>
      </c>
      <c r="O2012" t="s">
        <v>6271</v>
      </c>
      <c r="R2012" t="s">
        <v>8546</v>
      </c>
      <c r="T2012" t="s">
        <v>13427</v>
      </c>
      <c r="U2012" t="s">
        <v>6276</v>
      </c>
      <c r="Z2012" t="s">
        <v>6277</v>
      </c>
      <c r="AB2012" t="s">
        <v>25573</v>
      </c>
      <c r="AC2012" t="s">
        <v>25581</v>
      </c>
      <c r="AD2012" t="s">
        <v>25604</v>
      </c>
      <c r="AE2012" t="s">
        <v>25576</v>
      </c>
      <c r="AF2012" t="s">
        <v>25577</v>
      </c>
      <c r="AG2012" t="s">
        <v>25578</v>
      </c>
    </row>
    <row r="2013" spans="1:34" x14ac:dyDescent="0.2">
      <c r="A2013" t="s">
        <v>8472</v>
      </c>
      <c r="B2013" t="s">
        <v>6527</v>
      </c>
      <c r="C2013" t="s">
        <v>6266</v>
      </c>
      <c r="D2013" t="s">
        <v>6281</v>
      </c>
      <c r="E2013" t="s">
        <v>6281</v>
      </c>
      <c r="F2013" t="s">
        <v>6946</v>
      </c>
      <c r="G2013" t="s">
        <v>8473</v>
      </c>
      <c r="H2013" s="1">
        <v>44676</v>
      </c>
      <c r="J2013">
        <v>0</v>
      </c>
      <c r="K2013">
        <v>0</v>
      </c>
      <c r="R2013" t="s">
        <v>8474</v>
      </c>
      <c r="T2013" t="s">
        <v>8475</v>
      </c>
      <c r="U2013" t="s">
        <v>6550</v>
      </c>
      <c r="V2013" t="s">
        <v>6706</v>
      </c>
      <c r="Z2013" t="s">
        <v>8469</v>
      </c>
      <c r="AB2013" t="s">
        <v>25573</v>
      </c>
      <c r="AC2013" t="s">
        <v>25581</v>
      </c>
      <c r="AD2013" t="s">
        <v>25607</v>
      </c>
      <c r="AE2013" t="s">
        <v>25576</v>
      </c>
      <c r="AF2013" t="s">
        <v>25577</v>
      </c>
      <c r="AG2013" t="s">
        <v>25578</v>
      </c>
    </row>
    <row r="2014" spans="1:34" x14ac:dyDescent="0.2">
      <c r="A2014" t="s">
        <v>17866</v>
      </c>
      <c r="B2014" t="s">
        <v>6420</v>
      </c>
      <c r="C2014" t="s">
        <v>6266</v>
      </c>
      <c r="D2014" t="s">
        <v>6319</v>
      </c>
      <c r="E2014" t="s">
        <v>6319</v>
      </c>
      <c r="F2014" t="s">
        <v>6268</v>
      </c>
      <c r="G2014" t="s">
        <v>17867</v>
      </c>
      <c r="H2014" s="1">
        <v>44165</v>
      </c>
      <c r="J2014">
        <v>50000</v>
      </c>
      <c r="K2014">
        <v>50000</v>
      </c>
      <c r="N2014" t="s">
        <v>6270</v>
      </c>
      <c r="O2014" t="s">
        <v>6271</v>
      </c>
      <c r="R2014" t="s">
        <v>12105</v>
      </c>
      <c r="S2014" t="s">
        <v>17868</v>
      </c>
      <c r="T2014" t="s">
        <v>17869</v>
      </c>
      <c r="U2014" t="s">
        <v>6276</v>
      </c>
      <c r="Z2014" t="s">
        <v>6277</v>
      </c>
      <c r="AB2014" t="s">
        <v>25573</v>
      </c>
      <c r="AC2014" t="s">
        <v>25581</v>
      </c>
      <c r="AD2014" t="s">
        <v>25604</v>
      </c>
      <c r="AE2014" t="s">
        <v>25576</v>
      </c>
      <c r="AF2014" t="s">
        <v>25577</v>
      </c>
      <c r="AG2014" t="s">
        <v>25578</v>
      </c>
    </row>
    <row r="2015" spans="1:34" x14ac:dyDescent="0.2">
      <c r="A2015" t="s">
        <v>8349</v>
      </c>
      <c r="B2015" t="s">
        <v>6495</v>
      </c>
      <c r="C2015" t="s">
        <v>6496</v>
      </c>
      <c r="D2015" t="s">
        <v>6380</v>
      </c>
      <c r="E2015" t="s">
        <v>6380</v>
      </c>
      <c r="F2015" t="s">
        <v>6286</v>
      </c>
      <c r="G2015" t="s">
        <v>8350</v>
      </c>
      <c r="H2015" s="1">
        <v>43770</v>
      </c>
      <c r="I2015" s="1">
        <v>42969</v>
      </c>
      <c r="J2015">
        <v>0</v>
      </c>
      <c r="K2015">
        <v>0</v>
      </c>
      <c r="L2015">
        <v>0</v>
      </c>
      <c r="M2015">
        <v>0</v>
      </c>
      <c r="R2015" t="s">
        <v>8351</v>
      </c>
      <c r="T2015" t="s">
        <v>8352</v>
      </c>
      <c r="U2015" t="s">
        <v>6811</v>
      </c>
      <c r="V2015" t="s">
        <v>8353</v>
      </c>
      <c r="X2015" t="s">
        <v>6985</v>
      </c>
      <c r="Y2015" t="s">
        <v>6322</v>
      </c>
      <c r="Z2015" t="s">
        <v>8023</v>
      </c>
      <c r="AB2015" t="s">
        <v>25573</v>
      </c>
      <c r="AC2015" t="s">
        <v>25601</v>
      </c>
      <c r="AE2015" t="s">
        <v>25583</v>
      </c>
      <c r="AF2015" t="s">
        <v>25577</v>
      </c>
      <c r="AG2015" t="s">
        <v>25578</v>
      </c>
    </row>
    <row r="2016" spans="1:34" x14ac:dyDescent="0.2">
      <c r="A2016" t="s">
        <v>17603</v>
      </c>
      <c r="B2016" t="s">
        <v>6279</v>
      </c>
      <c r="C2016" t="s">
        <v>6289</v>
      </c>
      <c r="D2016" t="s">
        <v>6267</v>
      </c>
      <c r="E2016" t="s">
        <v>6267</v>
      </c>
      <c r="F2016" t="s">
        <v>6286</v>
      </c>
      <c r="G2016" t="s">
        <v>17604</v>
      </c>
      <c r="H2016" s="1">
        <v>43770</v>
      </c>
      <c r="I2016" s="1">
        <v>42853</v>
      </c>
      <c r="J2016">
        <v>0</v>
      </c>
      <c r="N2016" t="s">
        <v>6270</v>
      </c>
      <c r="O2016" t="s">
        <v>6271</v>
      </c>
      <c r="R2016" t="s">
        <v>7335</v>
      </c>
      <c r="T2016" t="s">
        <v>17605</v>
      </c>
      <c r="U2016" t="s">
        <v>6276</v>
      </c>
      <c r="Z2016" t="s">
        <v>6277</v>
      </c>
      <c r="AB2016" t="s">
        <v>25573</v>
      </c>
      <c r="AC2016" t="s">
        <v>25601</v>
      </c>
      <c r="AE2016" t="s">
        <v>25602</v>
      </c>
      <c r="AF2016" t="s">
        <v>25632</v>
      </c>
      <c r="AG2016" t="s">
        <v>25578</v>
      </c>
    </row>
    <row r="2017" spans="1:45" x14ac:dyDescent="0.2">
      <c r="A2017" t="s">
        <v>290</v>
      </c>
      <c r="B2017" t="s">
        <v>6279</v>
      </c>
      <c r="C2017" t="s">
        <v>6280</v>
      </c>
      <c r="D2017" t="s">
        <v>6945</v>
      </c>
      <c r="E2017" t="s">
        <v>6945</v>
      </c>
      <c r="F2017" t="s">
        <v>6946</v>
      </c>
      <c r="G2017" t="s">
        <v>8567</v>
      </c>
      <c r="H2017" s="1">
        <v>43769</v>
      </c>
      <c r="I2017" s="1">
        <v>43662</v>
      </c>
      <c r="J2017">
        <v>105625</v>
      </c>
      <c r="K2017">
        <v>570375</v>
      </c>
      <c r="R2017" t="s">
        <v>8568</v>
      </c>
      <c r="Z2017" t="s">
        <v>235</v>
      </c>
      <c r="AB2017" t="s">
        <v>25573</v>
      </c>
      <c r="AC2017" t="s">
        <v>25581</v>
      </c>
      <c r="AD2017" t="s">
        <v>25589</v>
      </c>
      <c r="AE2017" t="s">
        <v>25588</v>
      </c>
      <c r="AF2017" t="s">
        <v>25577</v>
      </c>
      <c r="AG2017" t="s">
        <v>25578</v>
      </c>
      <c r="AJ2017">
        <f>VLOOKUP($A2017,Sheet1!$A:$K,2,FALSE)</f>
        <v>2</v>
      </c>
      <c r="AK2017">
        <f>VLOOKUP($A2017,Sheet1!$A:$K,3,FALSE)</f>
        <v>0</v>
      </c>
      <c r="AL2017">
        <f>VLOOKUP($A2017,Sheet1!$A:$K,4,FALSE)</f>
        <v>0</v>
      </c>
      <c r="AM2017">
        <f>VLOOKUP($A2017,Sheet1!$A:$K,5,FALSE)</f>
        <v>0</v>
      </c>
      <c r="AN2017">
        <f>VLOOKUP($A2017,Sheet1!$A:$K,6,FALSE)</f>
        <v>0</v>
      </c>
      <c r="AO2017">
        <f>VLOOKUP($A2017,Sheet1!$A:$K,7,FALSE)</f>
        <v>0</v>
      </c>
      <c r="AP2017">
        <f>VLOOKUP($A2017,Sheet1!$A:$K,8,FALSE)</f>
        <v>2</v>
      </c>
      <c r="AQ2017">
        <f>VLOOKUP($A2017,Sheet1!$A:$K,9,FALSE)</f>
        <v>142</v>
      </c>
      <c r="AR2017">
        <f>VLOOKUP($A2017,Sheet1!$A:$K,10,FALSE)</f>
        <v>0</v>
      </c>
      <c r="AS2017">
        <f>VLOOKUP($A2017,Sheet1!$A:$K,11,FALSE)</f>
        <v>0</v>
      </c>
    </row>
    <row r="2018" spans="1:45" x14ac:dyDescent="0.2">
      <c r="A2018" t="s">
        <v>17870</v>
      </c>
      <c r="B2018" t="s">
        <v>6279</v>
      </c>
      <c r="C2018" t="s">
        <v>6289</v>
      </c>
      <c r="D2018" t="s">
        <v>6267</v>
      </c>
      <c r="E2018" t="s">
        <v>6267</v>
      </c>
      <c r="F2018" t="s">
        <v>6268</v>
      </c>
      <c r="G2018" t="s">
        <v>17871</v>
      </c>
      <c r="H2018" s="1">
        <v>43414</v>
      </c>
      <c r="I2018" s="1">
        <v>43637</v>
      </c>
      <c r="J2018">
        <v>29731</v>
      </c>
      <c r="K2018">
        <v>29731</v>
      </c>
      <c r="N2018" t="s">
        <v>6270</v>
      </c>
      <c r="O2018" t="s">
        <v>6271</v>
      </c>
      <c r="R2018" t="s">
        <v>7564</v>
      </c>
      <c r="T2018" t="s">
        <v>7570</v>
      </c>
      <c r="U2018" t="s">
        <v>6276</v>
      </c>
      <c r="Z2018" t="s">
        <v>6277</v>
      </c>
      <c r="AB2018" t="s">
        <v>25573</v>
      </c>
      <c r="AC2018" t="s">
        <v>25581</v>
      </c>
      <c r="AD2018" t="s">
        <v>25604</v>
      </c>
      <c r="AE2018" t="s">
        <v>25602</v>
      </c>
      <c r="AF2018" t="s">
        <v>25577</v>
      </c>
      <c r="AG2018" t="s">
        <v>25578</v>
      </c>
      <c r="AH2018" t="s">
        <v>25714</v>
      </c>
    </row>
    <row r="2019" spans="1:45" x14ac:dyDescent="0.2">
      <c r="A2019" t="s">
        <v>8354</v>
      </c>
      <c r="B2019" t="s">
        <v>6495</v>
      </c>
      <c r="C2019" t="s">
        <v>6496</v>
      </c>
      <c r="D2019" t="s">
        <v>6267</v>
      </c>
      <c r="E2019" t="s">
        <v>6267</v>
      </c>
      <c r="F2019" t="s">
        <v>6286</v>
      </c>
      <c r="G2019" t="s">
        <v>8355</v>
      </c>
      <c r="H2019" s="1">
        <v>43770</v>
      </c>
      <c r="I2019" s="1">
        <v>42874</v>
      </c>
      <c r="J2019">
        <v>0</v>
      </c>
      <c r="K2019">
        <v>0</v>
      </c>
      <c r="L2019">
        <v>0</v>
      </c>
      <c r="M2019">
        <v>0</v>
      </c>
      <c r="R2019" t="s">
        <v>8351</v>
      </c>
      <c r="T2019" t="s">
        <v>8352</v>
      </c>
      <c r="U2019" t="s">
        <v>6811</v>
      </c>
      <c r="V2019" t="s">
        <v>8353</v>
      </c>
      <c r="X2019" t="s">
        <v>6322</v>
      </c>
      <c r="Z2019" t="s">
        <v>8023</v>
      </c>
      <c r="AB2019" t="s">
        <v>25573</v>
      </c>
      <c r="AC2019" t="s">
        <v>25601</v>
      </c>
      <c r="AE2019" t="s">
        <v>25583</v>
      </c>
      <c r="AF2019" t="s">
        <v>25577</v>
      </c>
      <c r="AG2019" t="s">
        <v>25578</v>
      </c>
    </row>
    <row r="2020" spans="1:45" x14ac:dyDescent="0.2">
      <c r="A2020" t="s">
        <v>17606</v>
      </c>
      <c r="B2020" t="s">
        <v>6279</v>
      </c>
      <c r="C2020" t="s">
        <v>6280</v>
      </c>
      <c r="D2020" t="s">
        <v>6267</v>
      </c>
      <c r="E2020" t="s">
        <v>6267</v>
      </c>
      <c r="F2020" t="s">
        <v>6286</v>
      </c>
      <c r="G2020" t="s">
        <v>17607</v>
      </c>
      <c r="H2020" s="1">
        <v>43770</v>
      </c>
      <c r="I2020" s="1">
        <v>42586</v>
      </c>
      <c r="J2020">
        <v>50000</v>
      </c>
      <c r="K2020">
        <v>50000</v>
      </c>
      <c r="N2020" t="s">
        <v>6270</v>
      </c>
      <c r="O2020" t="s">
        <v>6271</v>
      </c>
      <c r="R2020" t="s">
        <v>6815</v>
      </c>
      <c r="Z2020" t="s">
        <v>6277</v>
      </c>
      <c r="AB2020" t="s">
        <v>25573</v>
      </c>
      <c r="AC2020" t="s">
        <v>25581</v>
      </c>
      <c r="AD2020" t="s">
        <v>25607</v>
      </c>
      <c r="AE2020" t="s">
        <v>25583</v>
      </c>
      <c r="AF2020" t="s">
        <v>25577</v>
      </c>
      <c r="AG2020" t="s">
        <v>25578</v>
      </c>
    </row>
    <row r="2021" spans="1:45" x14ac:dyDescent="0.2">
      <c r="A2021" t="s">
        <v>293</v>
      </c>
      <c r="B2021" t="s">
        <v>6279</v>
      </c>
      <c r="C2021" t="s">
        <v>6289</v>
      </c>
      <c r="D2021" t="s">
        <v>6945</v>
      </c>
      <c r="E2021" t="s">
        <v>6945</v>
      </c>
      <c r="F2021" t="s">
        <v>6946</v>
      </c>
      <c r="G2021" t="s">
        <v>8569</v>
      </c>
      <c r="H2021" s="1">
        <v>43889</v>
      </c>
      <c r="I2021" s="1">
        <v>43861</v>
      </c>
      <c r="J2021">
        <v>280000</v>
      </c>
      <c r="K2021">
        <v>1242500</v>
      </c>
      <c r="R2021" t="s">
        <v>8570</v>
      </c>
      <c r="Z2021" t="s">
        <v>235</v>
      </c>
      <c r="AB2021" t="s">
        <v>25573</v>
      </c>
      <c r="AC2021" t="s">
        <v>25594</v>
      </c>
      <c r="AE2021" t="s">
        <v>25591</v>
      </c>
      <c r="AF2021" t="s">
        <v>25606</v>
      </c>
      <c r="AG2021" t="s">
        <v>25578</v>
      </c>
      <c r="AJ2021">
        <f>VLOOKUP($A2021,Sheet1!$A:$K,2,FALSE)</f>
        <v>4</v>
      </c>
      <c r="AK2021">
        <f>VLOOKUP($A2021,Sheet1!$A:$K,3,FALSE)</f>
        <v>0</v>
      </c>
      <c r="AL2021">
        <f>VLOOKUP($A2021,Sheet1!$A:$K,4,FALSE)</f>
        <v>0</v>
      </c>
      <c r="AM2021">
        <f>VLOOKUP($A2021,Sheet1!$A:$K,5,FALSE)</f>
        <v>0</v>
      </c>
      <c r="AN2021">
        <f>VLOOKUP($A2021,Sheet1!$A:$K,6,FALSE)</f>
        <v>0</v>
      </c>
      <c r="AO2021">
        <f>VLOOKUP($A2021,Sheet1!$A:$K,7,FALSE)</f>
        <v>0</v>
      </c>
      <c r="AP2021">
        <f>VLOOKUP($A2021,Sheet1!$A:$K,8,FALSE)</f>
        <v>4</v>
      </c>
      <c r="AQ2021">
        <f>VLOOKUP($A2021,Sheet1!$A:$K,9,FALSE)</f>
        <v>196</v>
      </c>
      <c r="AR2021">
        <f>VLOOKUP($A2021,Sheet1!$A:$K,10,FALSE)</f>
        <v>0</v>
      </c>
      <c r="AS2021">
        <f>VLOOKUP($A2021,Sheet1!$A:$K,11,FALSE)</f>
        <v>0</v>
      </c>
    </row>
    <row r="2022" spans="1:45" x14ac:dyDescent="0.2">
      <c r="A2022" t="s">
        <v>17872</v>
      </c>
      <c r="B2022" t="s">
        <v>6279</v>
      </c>
      <c r="C2022" t="s">
        <v>6437</v>
      </c>
      <c r="D2022" t="s">
        <v>6281</v>
      </c>
      <c r="E2022" t="s">
        <v>6281</v>
      </c>
      <c r="F2022" t="s">
        <v>6268</v>
      </c>
      <c r="G2022" t="s">
        <v>17873</v>
      </c>
      <c r="H2022" s="1">
        <v>44028</v>
      </c>
      <c r="I2022" s="1">
        <v>43899</v>
      </c>
      <c r="J2022">
        <v>0</v>
      </c>
      <c r="N2022" t="s">
        <v>6270</v>
      </c>
      <c r="O2022" t="s">
        <v>6271</v>
      </c>
      <c r="R2022" t="s">
        <v>17874</v>
      </c>
      <c r="T2022" t="s">
        <v>17875</v>
      </c>
      <c r="U2022" t="s">
        <v>6276</v>
      </c>
      <c r="Z2022" t="s">
        <v>6277</v>
      </c>
      <c r="AB2022" t="s">
        <v>25573</v>
      </c>
      <c r="AC2022" t="s">
        <v>25581</v>
      </c>
      <c r="AD2022" t="s">
        <v>25590</v>
      </c>
      <c r="AE2022" t="s">
        <v>25588</v>
      </c>
      <c r="AF2022" t="s">
        <v>25577</v>
      </c>
      <c r="AG2022" t="s">
        <v>25578</v>
      </c>
    </row>
    <row r="2023" spans="1:45" x14ac:dyDescent="0.2">
      <c r="A2023" t="s">
        <v>8356</v>
      </c>
      <c r="B2023" t="s">
        <v>6279</v>
      </c>
      <c r="C2023" t="s">
        <v>6831</v>
      </c>
      <c r="D2023" t="s">
        <v>6267</v>
      </c>
      <c r="E2023" t="s">
        <v>6267</v>
      </c>
      <c r="F2023" t="s">
        <v>6286</v>
      </c>
      <c r="G2023" t="s">
        <v>8357</v>
      </c>
      <c r="H2023" s="1">
        <v>42751</v>
      </c>
      <c r="I2023" s="1">
        <v>42762</v>
      </c>
      <c r="J2023">
        <v>100000</v>
      </c>
      <c r="M2023">
        <v>0</v>
      </c>
      <c r="R2023" t="s">
        <v>8358</v>
      </c>
      <c r="T2023" t="s">
        <v>6943</v>
      </c>
      <c r="U2023" t="s">
        <v>6395</v>
      </c>
      <c r="V2023" t="s">
        <v>6536</v>
      </c>
      <c r="W2023" t="s">
        <v>6835</v>
      </c>
      <c r="Z2023" t="s">
        <v>8023</v>
      </c>
      <c r="AB2023" t="s">
        <v>25573</v>
      </c>
      <c r="AC2023" t="s">
        <v>25574</v>
      </c>
      <c r="AD2023" t="s">
        <v>25575</v>
      </c>
      <c r="AE2023" t="s">
        <v>25579</v>
      </c>
      <c r="AF2023" t="s">
        <v>25577</v>
      </c>
      <c r="AG2023" t="s">
        <v>25578</v>
      </c>
    </row>
    <row r="2024" spans="1:45" x14ac:dyDescent="0.2">
      <c r="A2024" t="s">
        <v>17608</v>
      </c>
      <c r="B2024" t="s">
        <v>6279</v>
      </c>
      <c r="C2024" t="s">
        <v>6280</v>
      </c>
      <c r="D2024" t="s">
        <v>6267</v>
      </c>
      <c r="E2024" t="s">
        <v>6267</v>
      </c>
      <c r="F2024" t="s">
        <v>6456</v>
      </c>
      <c r="G2024" t="s">
        <v>17609</v>
      </c>
      <c r="H2024" s="1">
        <v>43403</v>
      </c>
      <c r="I2024" s="1">
        <v>43637</v>
      </c>
      <c r="J2024">
        <v>24750</v>
      </c>
      <c r="K2024">
        <v>24750</v>
      </c>
      <c r="N2024" t="s">
        <v>6270</v>
      </c>
      <c r="O2024" t="s">
        <v>6271</v>
      </c>
      <c r="R2024" t="s">
        <v>17610</v>
      </c>
      <c r="Z2024" t="s">
        <v>6277</v>
      </c>
      <c r="AB2024" t="s">
        <v>25573</v>
      </c>
      <c r="AC2024" t="s">
        <v>25581</v>
      </c>
      <c r="AD2024" t="s">
        <v>25607</v>
      </c>
      <c r="AE2024" t="s">
        <v>25576</v>
      </c>
      <c r="AF2024" t="s">
        <v>25577</v>
      </c>
      <c r="AG2024" t="s">
        <v>25578</v>
      </c>
    </row>
    <row r="2025" spans="1:45" x14ac:dyDescent="0.2">
      <c r="A2025" t="s">
        <v>8571</v>
      </c>
      <c r="B2025" t="s">
        <v>6279</v>
      </c>
      <c r="C2025" t="s">
        <v>6289</v>
      </c>
      <c r="D2025" t="s">
        <v>6945</v>
      </c>
      <c r="E2025" t="s">
        <v>6945</v>
      </c>
      <c r="F2025" t="s">
        <v>6946</v>
      </c>
      <c r="G2025" t="s">
        <v>8572</v>
      </c>
      <c r="H2025" s="1">
        <v>43830</v>
      </c>
      <c r="I2025" s="1">
        <v>43783</v>
      </c>
      <c r="J2025">
        <v>0</v>
      </c>
      <c r="K2025">
        <v>0</v>
      </c>
      <c r="R2025" t="s">
        <v>8573</v>
      </c>
      <c r="Z2025" t="s">
        <v>235</v>
      </c>
      <c r="AB2025" t="s">
        <v>25573</v>
      </c>
      <c r="AC2025" t="s">
        <v>25596</v>
      </c>
      <c r="AD2025" t="s">
        <v>25597</v>
      </c>
      <c r="AE2025" t="s">
        <v>25591</v>
      </c>
      <c r="AF2025" t="s">
        <v>25577</v>
      </c>
      <c r="AG2025" t="s">
        <v>25578</v>
      </c>
    </row>
    <row r="2026" spans="1:45" x14ac:dyDescent="0.2">
      <c r="A2026" t="s">
        <v>17876</v>
      </c>
      <c r="B2026" t="s">
        <v>6279</v>
      </c>
      <c r="C2026" t="s">
        <v>6280</v>
      </c>
      <c r="D2026" t="s">
        <v>6281</v>
      </c>
      <c r="E2026" t="s">
        <v>6281</v>
      </c>
      <c r="F2026" t="s">
        <v>6268</v>
      </c>
      <c r="G2026" t="s">
        <v>17877</v>
      </c>
      <c r="H2026" s="1">
        <v>43770</v>
      </c>
      <c r="I2026" s="1">
        <v>43776</v>
      </c>
      <c r="J2026">
        <v>0</v>
      </c>
      <c r="N2026" t="s">
        <v>6270</v>
      </c>
      <c r="O2026" t="s">
        <v>6271</v>
      </c>
      <c r="R2026" t="s">
        <v>7564</v>
      </c>
      <c r="T2026" t="s">
        <v>7860</v>
      </c>
      <c r="U2026" t="s">
        <v>6276</v>
      </c>
      <c r="Z2026" t="s">
        <v>6277</v>
      </c>
      <c r="AB2026" t="s">
        <v>25573</v>
      </c>
      <c r="AC2026" t="s">
        <v>25581</v>
      </c>
      <c r="AD2026" t="s">
        <v>25604</v>
      </c>
      <c r="AE2026" t="s">
        <v>25602</v>
      </c>
      <c r="AF2026" t="s">
        <v>25577</v>
      </c>
      <c r="AG2026" t="s">
        <v>25578</v>
      </c>
      <c r="AH2026" t="s">
        <v>25714</v>
      </c>
    </row>
    <row r="2027" spans="1:45" x14ac:dyDescent="0.2">
      <c r="A2027" t="s">
        <v>8359</v>
      </c>
      <c r="B2027" t="s">
        <v>6279</v>
      </c>
      <c r="C2027" t="s">
        <v>6289</v>
      </c>
      <c r="D2027" t="s">
        <v>6267</v>
      </c>
      <c r="E2027" t="s">
        <v>6267</v>
      </c>
      <c r="F2027" t="s">
        <v>6286</v>
      </c>
      <c r="G2027" t="s">
        <v>8360</v>
      </c>
      <c r="H2027" s="1">
        <v>43770</v>
      </c>
      <c r="I2027" s="1">
        <v>43427</v>
      </c>
      <c r="J2027">
        <v>0</v>
      </c>
      <c r="K2027">
        <v>0</v>
      </c>
      <c r="L2027">
        <v>0</v>
      </c>
      <c r="M2027">
        <v>0</v>
      </c>
      <c r="R2027" t="s">
        <v>6422</v>
      </c>
      <c r="T2027" t="s">
        <v>8361</v>
      </c>
      <c r="U2027" t="s">
        <v>6395</v>
      </c>
      <c r="Z2027" t="s">
        <v>8023</v>
      </c>
      <c r="AB2027" t="s">
        <v>25573</v>
      </c>
      <c r="AC2027" t="s">
        <v>25581</v>
      </c>
      <c r="AD2027" t="s">
        <v>25604</v>
      </c>
      <c r="AE2027" t="s">
        <v>25610</v>
      </c>
      <c r="AF2027" t="s">
        <v>25577</v>
      </c>
      <c r="AG2027" t="s">
        <v>25578</v>
      </c>
    </row>
    <row r="2028" spans="1:45" x14ac:dyDescent="0.2">
      <c r="A2028" t="s">
        <v>17611</v>
      </c>
      <c r="B2028" t="s">
        <v>6279</v>
      </c>
      <c r="C2028" t="s">
        <v>6289</v>
      </c>
      <c r="D2028" t="s">
        <v>6281</v>
      </c>
      <c r="E2028" t="s">
        <v>6281</v>
      </c>
      <c r="F2028" t="s">
        <v>6286</v>
      </c>
      <c r="G2028" t="s">
        <v>17612</v>
      </c>
      <c r="H2028" s="1">
        <v>43770</v>
      </c>
      <c r="I2028" s="1">
        <v>42853</v>
      </c>
      <c r="J2028">
        <v>0</v>
      </c>
      <c r="N2028" t="s">
        <v>6270</v>
      </c>
      <c r="O2028" t="s">
        <v>6271</v>
      </c>
      <c r="R2028" t="s">
        <v>17613</v>
      </c>
      <c r="U2028" t="s">
        <v>6276</v>
      </c>
      <c r="Z2028" t="s">
        <v>6277</v>
      </c>
      <c r="AB2028" t="s">
        <v>25573</v>
      </c>
      <c r="AC2028" t="s">
        <v>25581</v>
      </c>
      <c r="AD2028" t="s">
        <v>25604</v>
      </c>
      <c r="AE2028" t="s">
        <v>25576</v>
      </c>
      <c r="AF2028" t="s">
        <v>25577</v>
      </c>
      <c r="AG2028" t="s">
        <v>25578</v>
      </c>
    </row>
    <row r="2029" spans="1:45" x14ac:dyDescent="0.2">
      <c r="A2029" t="s">
        <v>297</v>
      </c>
      <c r="B2029" t="s">
        <v>7064</v>
      </c>
      <c r="C2029" t="s">
        <v>7606</v>
      </c>
      <c r="D2029" t="s">
        <v>6945</v>
      </c>
      <c r="E2029" t="s">
        <v>6945</v>
      </c>
      <c r="F2029" t="s">
        <v>6946</v>
      </c>
      <c r="G2029" t="s">
        <v>8574</v>
      </c>
      <c r="H2029" s="1">
        <v>43962</v>
      </c>
      <c r="J2029">
        <v>94500</v>
      </c>
      <c r="K2029">
        <v>567500</v>
      </c>
      <c r="R2029" t="s">
        <v>7758</v>
      </c>
      <c r="Z2029" t="s">
        <v>235</v>
      </c>
      <c r="AB2029" t="s">
        <v>25573</v>
      </c>
      <c r="AC2029" t="s">
        <v>25574</v>
      </c>
      <c r="AD2029" t="s">
        <v>25617</v>
      </c>
      <c r="AE2029" t="s">
        <v>25588</v>
      </c>
      <c r="AF2029" t="s">
        <v>25577</v>
      </c>
      <c r="AG2029" t="s">
        <v>25578</v>
      </c>
      <c r="AJ2029">
        <f>VLOOKUP($A2029,Sheet1!$A:$K,2,FALSE)</f>
        <v>3</v>
      </c>
      <c r="AK2029">
        <f>VLOOKUP($A2029,Sheet1!$A:$K,3,FALSE)</f>
        <v>0</v>
      </c>
      <c r="AL2029">
        <f>VLOOKUP($A2029,Sheet1!$A:$K,4,FALSE)</f>
        <v>0</v>
      </c>
      <c r="AM2029">
        <f>VLOOKUP($A2029,Sheet1!$A:$K,5,FALSE)</f>
        <v>0</v>
      </c>
      <c r="AN2029">
        <f>VLOOKUP($A2029,Sheet1!$A:$K,6,FALSE)</f>
        <v>0</v>
      </c>
      <c r="AO2029">
        <f>VLOOKUP($A2029,Sheet1!$A:$K,7,FALSE)</f>
        <v>0</v>
      </c>
      <c r="AP2029">
        <f>VLOOKUP($A2029,Sheet1!$A:$K,8,FALSE)</f>
        <v>3</v>
      </c>
      <c r="AQ2029">
        <f>VLOOKUP($A2029,Sheet1!$A:$K,9,FALSE)</f>
        <v>78</v>
      </c>
      <c r="AR2029">
        <f>VLOOKUP($A2029,Sheet1!$A:$K,10,FALSE)</f>
        <v>0</v>
      </c>
      <c r="AS2029">
        <f>VLOOKUP($A2029,Sheet1!$A:$K,11,FALSE)</f>
        <v>1</v>
      </c>
    </row>
    <row r="2030" spans="1:45" x14ac:dyDescent="0.2">
      <c r="A2030" t="s">
        <v>17878</v>
      </c>
      <c r="B2030" t="s">
        <v>6279</v>
      </c>
      <c r="C2030" t="s">
        <v>6289</v>
      </c>
      <c r="D2030" t="s">
        <v>6281</v>
      </c>
      <c r="E2030" t="s">
        <v>6281</v>
      </c>
      <c r="F2030" t="s">
        <v>6286</v>
      </c>
      <c r="G2030" t="s">
        <v>17879</v>
      </c>
      <c r="H2030" s="1">
        <v>43770</v>
      </c>
      <c r="I2030" s="1">
        <v>43160</v>
      </c>
      <c r="J2030">
        <v>600000</v>
      </c>
      <c r="K2030">
        <v>600000</v>
      </c>
      <c r="N2030" t="s">
        <v>6270</v>
      </c>
      <c r="O2030" t="s">
        <v>6271</v>
      </c>
      <c r="U2030" t="s">
        <v>6276</v>
      </c>
      <c r="Z2030" t="s">
        <v>6277</v>
      </c>
    </row>
    <row r="2031" spans="1:45" x14ac:dyDescent="0.2">
      <c r="A2031" t="s">
        <v>8362</v>
      </c>
      <c r="B2031" t="s">
        <v>6279</v>
      </c>
      <c r="C2031" t="s">
        <v>6289</v>
      </c>
      <c r="D2031" t="s">
        <v>6267</v>
      </c>
      <c r="E2031" t="s">
        <v>6267</v>
      </c>
      <c r="F2031" t="s">
        <v>6286</v>
      </c>
      <c r="G2031" t="s">
        <v>8363</v>
      </c>
      <c r="H2031" s="1">
        <v>43770</v>
      </c>
      <c r="I2031" s="1">
        <v>43427</v>
      </c>
      <c r="J2031">
        <v>0</v>
      </c>
      <c r="K2031">
        <v>0</v>
      </c>
      <c r="L2031">
        <v>0</v>
      </c>
      <c r="M2031">
        <v>0</v>
      </c>
      <c r="R2031" t="s">
        <v>6422</v>
      </c>
      <c r="U2031" t="s">
        <v>6395</v>
      </c>
      <c r="Z2031" t="s">
        <v>8023</v>
      </c>
      <c r="AB2031" t="s">
        <v>25573</v>
      </c>
      <c r="AC2031" t="s">
        <v>25581</v>
      </c>
      <c r="AD2031" t="s">
        <v>25604</v>
      </c>
      <c r="AE2031" t="s">
        <v>25610</v>
      </c>
      <c r="AF2031" t="s">
        <v>25577</v>
      </c>
      <c r="AG2031" t="s">
        <v>25578</v>
      </c>
    </row>
    <row r="2032" spans="1:45" x14ac:dyDescent="0.2">
      <c r="A2032" t="s">
        <v>17614</v>
      </c>
      <c r="B2032" t="s">
        <v>6279</v>
      </c>
      <c r="C2032" t="s">
        <v>6289</v>
      </c>
      <c r="D2032" t="s">
        <v>6267</v>
      </c>
      <c r="E2032" t="s">
        <v>6267</v>
      </c>
      <c r="F2032" t="s">
        <v>6268</v>
      </c>
      <c r="G2032" t="s">
        <v>17615</v>
      </c>
      <c r="H2032" s="1">
        <v>43373</v>
      </c>
      <c r="I2032" s="1">
        <v>43637</v>
      </c>
      <c r="J2032">
        <v>30000</v>
      </c>
      <c r="K2032">
        <v>30000</v>
      </c>
      <c r="N2032" t="s">
        <v>6270</v>
      </c>
      <c r="O2032" t="s">
        <v>6271</v>
      </c>
      <c r="R2032" t="s">
        <v>17616</v>
      </c>
      <c r="T2032" t="s">
        <v>7060</v>
      </c>
      <c r="U2032" t="s">
        <v>6276</v>
      </c>
      <c r="Z2032" t="s">
        <v>6277</v>
      </c>
      <c r="AB2032" t="s">
        <v>25573</v>
      </c>
      <c r="AC2032" t="s">
        <v>25581</v>
      </c>
      <c r="AD2032" t="s">
        <v>25607</v>
      </c>
      <c r="AE2032" t="s">
        <v>25576</v>
      </c>
      <c r="AF2032" t="s">
        <v>25577</v>
      </c>
      <c r="AG2032" t="s">
        <v>25578</v>
      </c>
    </row>
    <row r="2033" spans="1:45" x14ac:dyDescent="0.2">
      <c r="A2033" t="s">
        <v>300</v>
      </c>
      <c r="B2033" t="s">
        <v>6279</v>
      </c>
      <c r="C2033" t="s">
        <v>6289</v>
      </c>
      <c r="D2033" t="s">
        <v>6945</v>
      </c>
      <c r="E2033" t="s">
        <v>6945</v>
      </c>
      <c r="F2033" t="s">
        <v>6946</v>
      </c>
      <c r="G2033" t="s">
        <v>8575</v>
      </c>
      <c r="H2033" s="1">
        <v>43798</v>
      </c>
      <c r="I2033" s="1">
        <v>43714</v>
      </c>
      <c r="J2033">
        <v>0</v>
      </c>
      <c r="K2033">
        <v>7571200</v>
      </c>
      <c r="L2033">
        <v>0</v>
      </c>
      <c r="M2033">
        <v>0</v>
      </c>
      <c r="R2033" t="s">
        <v>7424</v>
      </c>
      <c r="Z2033" t="s">
        <v>235</v>
      </c>
      <c r="AB2033" t="s">
        <v>25573</v>
      </c>
      <c r="AC2033" t="s">
        <v>25581</v>
      </c>
      <c r="AD2033" t="s">
        <v>25589</v>
      </c>
      <c r="AE2033" t="s">
        <v>25591</v>
      </c>
      <c r="AF2033" t="s">
        <v>25637</v>
      </c>
      <c r="AG2033" t="s">
        <v>25578</v>
      </c>
      <c r="AJ2033">
        <f>VLOOKUP($A2033,Sheet1!$A:$K,2,FALSE)</f>
        <v>1</v>
      </c>
      <c r="AK2033">
        <f>VLOOKUP($A2033,Sheet1!$A:$K,3,FALSE)</f>
        <v>0</v>
      </c>
      <c r="AL2033">
        <f>VLOOKUP($A2033,Sheet1!$A:$K,4,FALSE)</f>
        <v>0</v>
      </c>
      <c r="AM2033">
        <f>VLOOKUP($A2033,Sheet1!$A:$K,5,FALSE)</f>
        <v>0</v>
      </c>
      <c r="AN2033">
        <f>VLOOKUP($A2033,Sheet1!$A:$K,6,FALSE)</f>
        <v>0</v>
      </c>
      <c r="AO2033">
        <f>VLOOKUP($A2033,Sheet1!$A:$K,7,FALSE)</f>
        <v>0</v>
      </c>
      <c r="AP2033">
        <f>VLOOKUP($A2033,Sheet1!$A:$K,8,FALSE)</f>
        <v>1</v>
      </c>
      <c r="AQ2033">
        <f>VLOOKUP($A2033,Sheet1!$A:$K,9,FALSE)</f>
        <v>205</v>
      </c>
      <c r="AR2033">
        <f>VLOOKUP($A2033,Sheet1!$A:$K,10,FALSE)</f>
        <v>0</v>
      </c>
      <c r="AS2033">
        <f>VLOOKUP($A2033,Sheet1!$A:$K,11,FALSE)</f>
        <v>0</v>
      </c>
    </row>
    <row r="2034" spans="1:45" x14ac:dyDescent="0.2">
      <c r="A2034" t="s">
        <v>17880</v>
      </c>
      <c r="B2034" t="s">
        <v>6279</v>
      </c>
      <c r="C2034" t="s">
        <v>6289</v>
      </c>
      <c r="D2034" t="s">
        <v>6281</v>
      </c>
      <c r="E2034" t="s">
        <v>6281</v>
      </c>
      <c r="F2034" t="s">
        <v>6286</v>
      </c>
      <c r="G2034" t="s">
        <v>17881</v>
      </c>
      <c r="H2034" s="1">
        <v>43770</v>
      </c>
      <c r="I2034" s="1">
        <v>42940</v>
      </c>
      <c r="J2034">
        <v>0</v>
      </c>
      <c r="N2034" t="s">
        <v>6270</v>
      </c>
      <c r="O2034" t="s">
        <v>6271</v>
      </c>
      <c r="U2034" t="s">
        <v>6276</v>
      </c>
      <c r="Z2034" t="s">
        <v>6277</v>
      </c>
    </row>
    <row r="2035" spans="1:45" x14ac:dyDescent="0.2">
      <c r="A2035" t="s">
        <v>8364</v>
      </c>
      <c r="B2035" t="s">
        <v>6279</v>
      </c>
      <c r="C2035" t="s">
        <v>6289</v>
      </c>
      <c r="D2035" t="s">
        <v>6267</v>
      </c>
      <c r="E2035" t="s">
        <v>6267</v>
      </c>
      <c r="F2035" t="s">
        <v>6286</v>
      </c>
      <c r="G2035" t="s">
        <v>8365</v>
      </c>
      <c r="H2035" s="1">
        <v>43770</v>
      </c>
      <c r="I2035" s="1">
        <v>42668</v>
      </c>
      <c r="J2035">
        <v>0</v>
      </c>
      <c r="K2035">
        <v>0</v>
      </c>
      <c r="L2035">
        <v>0</v>
      </c>
      <c r="M2035">
        <v>0</v>
      </c>
      <c r="R2035" t="s">
        <v>8366</v>
      </c>
      <c r="U2035" t="s">
        <v>6395</v>
      </c>
      <c r="X2035" t="s">
        <v>6935</v>
      </c>
      <c r="Z2035" t="s">
        <v>8023</v>
      </c>
      <c r="AB2035" t="s">
        <v>25573</v>
      </c>
      <c r="AC2035" t="s">
        <v>25601</v>
      </c>
      <c r="AE2035" t="s">
        <v>25583</v>
      </c>
      <c r="AF2035" t="s">
        <v>25577</v>
      </c>
      <c r="AG2035" t="s">
        <v>25578</v>
      </c>
    </row>
    <row r="2036" spans="1:45" x14ac:dyDescent="0.2">
      <c r="A2036" t="s">
        <v>17617</v>
      </c>
      <c r="B2036" t="s">
        <v>6279</v>
      </c>
      <c r="C2036" t="s">
        <v>6280</v>
      </c>
      <c r="D2036" t="s">
        <v>6267</v>
      </c>
      <c r="E2036" t="s">
        <v>6267</v>
      </c>
      <c r="F2036" t="s">
        <v>6286</v>
      </c>
      <c r="G2036" t="s">
        <v>17618</v>
      </c>
      <c r="H2036" s="1">
        <v>43770</v>
      </c>
      <c r="I2036" s="1">
        <v>43307</v>
      </c>
      <c r="J2036">
        <v>0</v>
      </c>
      <c r="N2036" t="s">
        <v>6270</v>
      </c>
      <c r="O2036" t="s">
        <v>6271</v>
      </c>
      <c r="P2036" t="s">
        <v>6272</v>
      </c>
      <c r="Q2036" t="s">
        <v>6273</v>
      </c>
      <c r="R2036" t="s">
        <v>6291</v>
      </c>
      <c r="T2036" t="s">
        <v>14788</v>
      </c>
      <c r="U2036" t="s">
        <v>6276</v>
      </c>
      <c r="Z2036" t="s">
        <v>6277</v>
      </c>
      <c r="AB2036" t="s">
        <v>25573</v>
      </c>
      <c r="AC2036" t="s">
        <v>25581</v>
      </c>
      <c r="AD2036" t="s">
        <v>25604</v>
      </c>
      <c r="AE2036" t="s">
        <v>25579</v>
      </c>
      <c r="AF2036" t="s">
        <v>25577</v>
      </c>
      <c r="AG2036" t="s">
        <v>25578</v>
      </c>
    </row>
    <row r="2037" spans="1:45" x14ac:dyDescent="0.2">
      <c r="A2037" t="s">
        <v>8576</v>
      </c>
      <c r="B2037" t="s">
        <v>6495</v>
      </c>
      <c r="C2037" t="s">
        <v>6496</v>
      </c>
      <c r="D2037" t="s">
        <v>6267</v>
      </c>
      <c r="E2037" t="s">
        <v>6267</v>
      </c>
      <c r="F2037" t="s">
        <v>6268</v>
      </c>
      <c r="G2037" t="s">
        <v>8577</v>
      </c>
      <c r="H2037" s="1">
        <v>43861</v>
      </c>
      <c r="I2037" s="1">
        <v>43768</v>
      </c>
      <c r="J2037">
        <v>50000</v>
      </c>
      <c r="K2037">
        <v>50000</v>
      </c>
      <c r="L2037">
        <v>50000</v>
      </c>
      <c r="M2037">
        <v>50000</v>
      </c>
      <c r="N2037" t="s">
        <v>7118</v>
      </c>
      <c r="P2037" t="s">
        <v>6871</v>
      </c>
      <c r="Q2037" t="s">
        <v>6273</v>
      </c>
      <c r="R2037" t="s">
        <v>6422</v>
      </c>
      <c r="T2037" t="s">
        <v>7760</v>
      </c>
      <c r="U2037" t="s">
        <v>6395</v>
      </c>
      <c r="V2037" t="s">
        <v>7751</v>
      </c>
      <c r="Z2037" t="s">
        <v>1632</v>
      </c>
      <c r="AB2037" t="s">
        <v>25573</v>
      </c>
      <c r="AC2037" t="s">
        <v>25581</v>
      </c>
      <c r="AD2037" t="s">
        <v>25604</v>
      </c>
      <c r="AE2037" t="s">
        <v>25610</v>
      </c>
      <c r="AF2037" t="s">
        <v>25577</v>
      </c>
      <c r="AG2037" t="s">
        <v>25578</v>
      </c>
    </row>
    <row r="2038" spans="1:45" x14ac:dyDescent="0.2">
      <c r="A2038" t="s">
        <v>17882</v>
      </c>
      <c r="B2038" t="s">
        <v>6279</v>
      </c>
      <c r="C2038" t="s">
        <v>6280</v>
      </c>
      <c r="D2038" t="s">
        <v>6267</v>
      </c>
      <c r="E2038" t="s">
        <v>6267</v>
      </c>
      <c r="F2038" t="s">
        <v>6268</v>
      </c>
      <c r="G2038" t="s">
        <v>17883</v>
      </c>
      <c r="H2038" s="1">
        <v>43936</v>
      </c>
      <c r="I2038" s="1">
        <v>43896</v>
      </c>
      <c r="J2038">
        <v>25000</v>
      </c>
      <c r="K2038">
        <v>25000</v>
      </c>
      <c r="N2038" t="s">
        <v>6270</v>
      </c>
      <c r="O2038" t="s">
        <v>6271</v>
      </c>
      <c r="R2038" t="s">
        <v>7787</v>
      </c>
      <c r="T2038" t="s">
        <v>7060</v>
      </c>
      <c r="U2038" t="s">
        <v>6276</v>
      </c>
      <c r="Z2038" t="s">
        <v>6277</v>
      </c>
      <c r="AB2038" t="s">
        <v>25573</v>
      </c>
      <c r="AC2038" t="s">
        <v>25581</v>
      </c>
      <c r="AD2038" t="s">
        <v>25604</v>
      </c>
      <c r="AE2038" t="s">
        <v>25579</v>
      </c>
      <c r="AF2038" t="s">
        <v>25577</v>
      </c>
      <c r="AG2038" t="s">
        <v>25578</v>
      </c>
      <c r="AH2038" t="s">
        <v>6283</v>
      </c>
    </row>
    <row r="2039" spans="1:45" x14ac:dyDescent="0.2">
      <c r="A2039" t="s">
        <v>8367</v>
      </c>
      <c r="B2039" t="s">
        <v>6279</v>
      </c>
      <c r="C2039" t="s">
        <v>6289</v>
      </c>
      <c r="D2039" t="s">
        <v>6267</v>
      </c>
      <c r="E2039" t="s">
        <v>6267</v>
      </c>
      <c r="F2039" t="s">
        <v>6456</v>
      </c>
      <c r="G2039" t="s">
        <v>8368</v>
      </c>
      <c r="H2039" s="1">
        <v>43770</v>
      </c>
      <c r="I2039" s="1">
        <v>43168</v>
      </c>
      <c r="J2039">
        <v>0</v>
      </c>
      <c r="K2039">
        <v>0</v>
      </c>
      <c r="L2039">
        <v>0</v>
      </c>
      <c r="M2039">
        <v>0</v>
      </c>
      <c r="P2039" t="s">
        <v>6272</v>
      </c>
      <c r="Q2039" t="s">
        <v>6273</v>
      </c>
      <c r="R2039" t="s">
        <v>8369</v>
      </c>
      <c r="T2039" t="s">
        <v>8370</v>
      </c>
      <c r="U2039" t="s">
        <v>6811</v>
      </c>
      <c r="V2039" t="s">
        <v>6857</v>
      </c>
      <c r="Z2039" t="s">
        <v>8023</v>
      </c>
      <c r="AB2039" t="s">
        <v>25573</v>
      </c>
      <c r="AC2039" t="s">
        <v>25581</v>
      </c>
      <c r="AD2039" t="s">
        <v>25589</v>
      </c>
      <c r="AE2039" t="s">
        <v>25588</v>
      </c>
      <c r="AF2039" t="s">
        <v>25577</v>
      </c>
      <c r="AG2039" t="s">
        <v>25578</v>
      </c>
    </row>
    <row r="2040" spans="1:45" x14ac:dyDescent="0.2">
      <c r="A2040" t="s">
        <v>17619</v>
      </c>
      <c r="B2040" t="s">
        <v>6279</v>
      </c>
      <c r="C2040" t="s">
        <v>6280</v>
      </c>
      <c r="D2040" t="s">
        <v>6281</v>
      </c>
      <c r="E2040" t="s">
        <v>6281</v>
      </c>
      <c r="F2040" t="s">
        <v>6286</v>
      </c>
      <c r="G2040" t="s">
        <v>17620</v>
      </c>
      <c r="H2040" s="1">
        <v>43770</v>
      </c>
      <c r="I2040" s="1">
        <v>42558</v>
      </c>
      <c r="J2040">
        <v>0</v>
      </c>
      <c r="N2040" t="s">
        <v>6270</v>
      </c>
      <c r="O2040" t="s">
        <v>6271</v>
      </c>
      <c r="R2040" t="s">
        <v>6283</v>
      </c>
      <c r="Z2040" t="s">
        <v>6277</v>
      </c>
      <c r="AB2040" t="s">
        <v>25573</v>
      </c>
      <c r="AC2040" t="s">
        <v>25581</v>
      </c>
      <c r="AD2040" t="s">
        <v>25604</v>
      </c>
      <c r="AE2040" t="s">
        <v>25579</v>
      </c>
      <c r="AF2040" t="s">
        <v>25577</v>
      </c>
      <c r="AG2040" t="s">
        <v>25578</v>
      </c>
      <c r="AH2040" t="s">
        <v>10755</v>
      </c>
    </row>
    <row r="2041" spans="1:45" x14ac:dyDescent="0.2">
      <c r="A2041" t="s">
        <v>8578</v>
      </c>
      <c r="B2041" t="s">
        <v>6420</v>
      </c>
      <c r="C2041" t="s">
        <v>6266</v>
      </c>
      <c r="D2041" t="s">
        <v>6267</v>
      </c>
      <c r="E2041" t="s">
        <v>6267</v>
      </c>
      <c r="F2041" t="s">
        <v>6268</v>
      </c>
      <c r="G2041" t="s">
        <v>8579</v>
      </c>
      <c r="H2041" s="1">
        <v>44163</v>
      </c>
      <c r="J2041">
        <v>50000</v>
      </c>
      <c r="K2041">
        <v>50000</v>
      </c>
      <c r="N2041" t="s">
        <v>6475</v>
      </c>
      <c r="O2041" t="s">
        <v>8580</v>
      </c>
      <c r="R2041" t="s">
        <v>8581</v>
      </c>
      <c r="T2041" t="s">
        <v>8582</v>
      </c>
      <c r="U2041" t="s">
        <v>6805</v>
      </c>
      <c r="V2041" t="s">
        <v>6806</v>
      </c>
      <c r="Z2041" t="s">
        <v>1811</v>
      </c>
      <c r="AB2041" t="s">
        <v>25573</v>
      </c>
      <c r="AC2041" t="s">
        <v>25580</v>
      </c>
      <c r="AE2041" t="s">
        <v>25588</v>
      </c>
      <c r="AF2041" t="s">
        <v>25577</v>
      </c>
      <c r="AG2041" t="s">
        <v>25578</v>
      </c>
    </row>
    <row r="2042" spans="1:45" x14ac:dyDescent="0.2">
      <c r="A2042" t="s">
        <v>17884</v>
      </c>
      <c r="B2042" t="s">
        <v>6279</v>
      </c>
      <c r="C2042" t="s">
        <v>6289</v>
      </c>
      <c r="D2042" t="s">
        <v>6267</v>
      </c>
      <c r="E2042" t="s">
        <v>6267</v>
      </c>
      <c r="F2042" t="s">
        <v>6286</v>
      </c>
      <c r="G2042" t="s">
        <v>17885</v>
      </c>
      <c r="H2042" s="1">
        <v>43770</v>
      </c>
      <c r="I2042" s="1">
        <v>43200</v>
      </c>
      <c r="J2042">
        <v>0</v>
      </c>
      <c r="N2042" t="s">
        <v>6270</v>
      </c>
      <c r="O2042" t="s">
        <v>6271</v>
      </c>
      <c r="P2042" t="s">
        <v>6272</v>
      </c>
      <c r="Q2042" t="s">
        <v>6273</v>
      </c>
      <c r="R2042" t="s">
        <v>7776</v>
      </c>
      <c r="U2042" t="s">
        <v>6276</v>
      </c>
      <c r="Z2042" t="s">
        <v>6277</v>
      </c>
      <c r="AB2042" t="s">
        <v>25573</v>
      </c>
      <c r="AC2042" t="s">
        <v>25581</v>
      </c>
      <c r="AD2042" t="s">
        <v>25604</v>
      </c>
      <c r="AE2042" t="s">
        <v>25588</v>
      </c>
      <c r="AF2042" t="s">
        <v>25603</v>
      </c>
      <c r="AG2042" t="s">
        <v>25578</v>
      </c>
    </row>
    <row r="2043" spans="1:45" x14ac:dyDescent="0.2">
      <c r="A2043" t="s">
        <v>17621</v>
      </c>
      <c r="B2043" t="s">
        <v>6279</v>
      </c>
      <c r="C2043" t="s">
        <v>6280</v>
      </c>
      <c r="D2043" t="s">
        <v>6281</v>
      </c>
      <c r="E2043" t="s">
        <v>6281</v>
      </c>
      <c r="F2043" t="s">
        <v>6286</v>
      </c>
      <c r="G2043" t="s">
        <v>17622</v>
      </c>
      <c r="H2043" s="1">
        <v>43770</v>
      </c>
      <c r="I2043" s="1">
        <v>42558</v>
      </c>
      <c r="J2043">
        <v>0</v>
      </c>
      <c r="N2043" t="s">
        <v>6270</v>
      </c>
      <c r="O2043" t="s">
        <v>6271</v>
      </c>
      <c r="R2043" t="s">
        <v>6283</v>
      </c>
      <c r="Z2043" t="s">
        <v>6277</v>
      </c>
      <c r="AB2043" t="s">
        <v>25573</v>
      </c>
      <c r="AC2043" t="s">
        <v>25581</v>
      </c>
      <c r="AD2043" t="s">
        <v>25604</v>
      </c>
      <c r="AE2043" t="s">
        <v>25579</v>
      </c>
      <c r="AF2043" t="s">
        <v>25577</v>
      </c>
      <c r="AG2043" t="s">
        <v>25578</v>
      </c>
      <c r="AH2043" t="s">
        <v>10755</v>
      </c>
    </row>
    <row r="2044" spans="1:45" x14ac:dyDescent="0.2">
      <c r="A2044" t="s">
        <v>8583</v>
      </c>
      <c r="B2044" t="s">
        <v>6279</v>
      </c>
      <c r="C2044" t="s">
        <v>8584</v>
      </c>
      <c r="D2044" t="s">
        <v>6267</v>
      </c>
      <c r="E2044" t="s">
        <v>6267</v>
      </c>
      <c r="F2044" t="s">
        <v>6268</v>
      </c>
      <c r="G2044" t="s">
        <v>8585</v>
      </c>
      <c r="H2044" s="1">
        <v>43889</v>
      </c>
      <c r="I2044" s="1">
        <v>43805</v>
      </c>
      <c r="J2044">
        <v>200000</v>
      </c>
      <c r="K2044">
        <v>200000</v>
      </c>
      <c r="N2044" t="s">
        <v>7118</v>
      </c>
      <c r="R2044" t="s">
        <v>8586</v>
      </c>
      <c r="T2044" t="s">
        <v>6943</v>
      </c>
      <c r="U2044" t="s">
        <v>6395</v>
      </c>
      <c r="V2044" t="s">
        <v>6536</v>
      </c>
      <c r="W2044" t="s">
        <v>6835</v>
      </c>
      <c r="Z2044" t="s">
        <v>1632</v>
      </c>
      <c r="AB2044" t="s">
        <v>25573</v>
      </c>
      <c r="AC2044" t="s">
        <v>25574</v>
      </c>
      <c r="AD2044" t="s">
        <v>25575</v>
      </c>
      <c r="AE2044" t="s">
        <v>25602</v>
      </c>
      <c r="AF2044" t="s">
        <v>25603</v>
      </c>
      <c r="AG2044" t="s">
        <v>25578</v>
      </c>
    </row>
    <row r="2045" spans="1:45" x14ac:dyDescent="0.2">
      <c r="A2045" t="s">
        <v>17886</v>
      </c>
      <c r="B2045" t="s">
        <v>6279</v>
      </c>
      <c r="C2045" t="s">
        <v>6280</v>
      </c>
      <c r="D2045" t="s">
        <v>6267</v>
      </c>
      <c r="E2045" t="s">
        <v>6267</v>
      </c>
      <c r="F2045" t="s">
        <v>6286</v>
      </c>
      <c r="G2045" t="s">
        <v>17887</v>
      </c>
      <c r="H2045" s="1">
        <v>43770</v>
      </c>
      <c r="I2045" s="1">
        <v>42668</v>
      </c>
      <c r="J2045">
        <v>10000</v>
      </c>
      <c r="K2045">
        <v>10000</v>
      </c>
      <c r="N2045" t="s">
        <v>6270</v>
      </c>
      <c r="O2045" t="s">
        <v>6271</v>
      </c>
      <c r="R2045" t="s">
        <v>13469</v>
      </c>
      <c r="T2045" t="s">
        <v>17274</v>
      </c>
      <c r="U2045" t="s">
        <v>6276</v>
      </c>
      <c r="Z2045" t="s">
        <v>6277</v>
      </c>
      <c r="AB2045" t="s">
        <v>25573</v>
      </c>
      <c r="AC2045" t="s">
        <v>25574</v>
      </c>
      <c r="AD2045" t="s">
        <v>25575</v>
      </c>
      <c r="AE2045" t="s">
        <v>25579</v>
      </c>
      <c r="AF2045" t="s">
        <v>25577</v>
      </c>
      <c r="AG2045" t="s">
        <v>25578</v>
      </c>
    </row>
    <row r="2046" spans="1:45" x14ac:dyDescent="0.2">
      <c r="A2046" t="s">
        <v>17623</v>
      </c>
      <c r="B2046" t="s">
        <v>6279</v>
      </c>
      <c r="C2046" t="s">
        <v>6289</v>
      </c>
      <c r="D2046" t="s">
        <v>6281</v>
      </c>
      <c r="E2046" t="s">
        <v>6281</v>
      </c>
      <c r="F2046" t="s">
        <v>6286</v>
      </c>
      <c r="G2046" t="s">
        <v>17624</v>
      </c>
      <c r="H2046" s="1">
        <v>43770</v>
      </c>
      <c r="I2046" s="1">
        <v>42664</v>
      </c>
      <c r="J2046">
        <v>15000</v>
      </c>
      <c r="K2046">
        <v>15000</v>
      </c>
      <c r="N2046" t="s">
        <v>6270</v>
      </c>
      <c r="O2046" t="s">
        <v>6271</v>
      </c>
      <c r="R2046" t="s">
        <v>6283</v>
      </c>
      <c r="Z2046" t="s">
        <v>6277</v>
      </c>
      <c r="AB2046" t="s">
        <v>25573</v>
      </c>
      <c r="AC2046" t="s">
        <v>25581</v>
      </c>
      <c r="AD2046" t="s">
        <v>25604</v>
      </c>
      <c r="AE2046" t="s">
        <v>25579</v>
      </c>
      <c r="AF2046" t="s">
        <v>25577</v>
      </c>
      <c r="AG2046" t="s">
        <v>25578</v>
      </c>
      <c r="AH2046" t="s">
        <v>10755</v>
      </c>
    </row>
    <row r="2047" spans="1:45" x14ac:dyDescent="0.2">
      <c r="A2047" t="s">
        <v>8587</v>
      </c>
      <c r="B2047" t="s">
        <v>6279</v>
      </c>
      <c r="C2047" t="s">
        <v>6798</v>
      </c>
      <c r="D2047" t="s">
        <v>6267</v>
      </c>
      <c r="E2047" t="s">
        <v>6267</v>
      </c>
      <c r="F2047" t="s">
        <v>6268</v>
      </c>
      <c r="G2047" t="s">
        <v>8588</v>
      </c>
      <c r="H2047" s="1">
        <v>43644</v>
      </c>
      <c r="I2047" s="1">
        <v>43713</v>
      </c>
      <c r="J2047">
        <v>100000</v>
      </c>
      <c r="K2047">
        <v>100000</v>
      </c>
      <c r="L2047">
        <v>0</v>
      </c>
      <c r="M2047">
        <v>0</v>
      </c>
      <c r="N2047" t="s">
        <v>7118</v>
      </c>
      <c r="P2047" t="s">
        <v>6272</v>
      </c>
      <c r="Q2047" t="s">
        <v>6273</v>
      </c>
      <c r="R2047" t="s">
        <v>7233</v>
      </c>
      <c r="T2047" t="s">
        <v>8589</v>
      </c>
      <c r="U2047" t="s">
        <v>6550</v>
      </c>
      <c r="V2047" t="s">
        <v>6829</v>
      </c>
      <c r="Z2047" t="s">
        <v>1632</v>
      </c>
      <c r="AB2047" t="s">
        <v>25573</v>
      </c>
      <c r="AC2047" t="s">
        <v>25574</v>
      </c>
      <c r="AD2047" t="s">
        <v>25575</v>
      </c>
      <c r="AE2047" t="s">
        <v>25576</v>
      </c>
      <c r="AF2047" t="s">
        <v>25577</v>
      </c>
      <c r="AG2047" t="s">
        <v>25578</v>
      </c>
    </row>
    <row r="2048" spans="1:45" x14ac:dyDescent="0.2">
      <c r="A2048" t="s">
        <v>17888</v>
      </c>
      <c r="B2048" t="s">
        <v>6495</v>
      </c>
      <c r="C2048" t="s">
        <v>6496</v>
      </c>
      <c r="D2048" t="s">
        <v>6267</v>
      </c>
      <c r="E2048" t="s">
        <v>6267</v>
      </c>
      <c r="F2048" t="s">
        <v>6286</v>
      </c>
      <c r="G2048" t="s">
        <v>17889</v>
      </c>
      <c r="H2048" s="1">
        <v>43524</v>
      </c>
      <c r="I2048" s="1">
        <v>43441</v>
      </c>
      <c r="J2048">
        <v>300000</v>
      </c>
      <c r="K2048">
        <v>300000</v>
      </c>
      <c r="N2048" t="s">
        <v>6270</v>
      </c>
      <c r="O2048" t="s">
        <v>6271</v>
      </c>
      <c r="R2048" t="s">
        <v>6274</v>
      </c>
      <c r="T2048" t="s">
        <v>6908</v>
      </c>
      <c r="U2048" t="s">
        <v>6276</v>
      </c>
      <c r="Z2048" t="s">
        <v>6277</v>
      </c>
      <c r="AB2048" t="s">
        <v>25573</v>
      </c>
      <c r="AC2048" t="s">
        <v>25581</v>
      </c>
      <c r="AD2048" t="s">
        <v>25604</v>
      </c>
      <c r="AE2048" t="s">
        <v>25579</v>
      </c>
      <c r="AF2048" t="s">
        <v>25577</v>
      </c>
      <c r="AG2048" t="s">
        <v>25578</v>
      </c>
    </row>
    <row r="2049" spans="1:34" x14ac:dyDescent="0.2">
      <c r="A2049" t="s">
        <v>17625</v>
      </c>
      <c r="B2049" t="s">
        <v>6279</v>
      </c>
      <c r="C2049" t="s">
        <v>6280</v>
      </c>
      <c r="D2049" t="s">
        <v>6281</v>
      </c>
      <c r="E2049" t="s">
        <v>6281</v>
      </c>
      <c r="F2049" t="s">
        <v>6286</v>
      </c>
      <c r="G2049" t="s">
        <v>17626</v>
      </c>
      <c r="H2049" s="1">
        <v>43770</v>
      </c>
      <c r="I2049" s="1">
        <v>42556</v>
      </c>
      <c r="J2049">
        <v>0</v>
      </c>
      <c r="N2049" t="s">
        <v>6270</v>
      </c>
      <c r="O2049" t="s">
        <v>6271</v>
      </c>
      <c r="R2049" t="s">
        <v>6283</v>
      </c>
      <c r="Z2049" t="s">
        <v>6277</v>
      </c>
      <c r="AB2049" t="s">
        <v>25573</v>
      </c>
      <c r="AC2049" t="s">
        <v>25581</v>
      </c>
      <c r="AD2049" t="s">
        <v>25604</v>
      </c>
      <c r="AE2049" t="s">
        <v>25579</v>
      </c>
      <c r="AF2049" t="s">
        <v>25577</v>
      </c>
      <c r="AG2049" t="s">
        <v>25578</v>
      </c>
      <c r="AH2049" t="s">
        <v>10755</v>
      </c>
    </row>
    <row r="2050" spans="1:34" x14ac:dyDescent="0.2">
      <c r="A2050" t="s">
        <v>8590</v>
      </c>
      <c r="B2050" t="s">
        <v>6265</v>
      </c>
      <c r="C2050" t="s">
        <v>6798</v>
      </c>
      <c r="D2050" t="s">
        <v>6267</v>
      </c>
      <c r="E2050" t="s">
        <v>6267</v>
      </c>
      <c r="F2050" t="s">
        <v>6268</v>
      </c>
      <c r="G2050" t="s">
        <v>8591</v>
      </c>
      <c r="H2050" s="1">
        <v>43799</v>
      </c>
      <c r="I2050" s="1">
        <v>43795</v>
      </c>
      <c r="J2050">
        <v>2368000</v>
      </c>
      <c r="K2050">
        <v>2368000</v>
      </c>
      <c r="N2050" t="s">
        <v>7118</v>
      </c>
      <c r="P2050" t="s">
        <v>6272</v>
      </c>
      <c r="Q2050" t="s">
        <v>6273</v>
      </c>
      <c r="R2050" t="s">
        <v>8592</v>
      </c>
      <c r="T2050" t="s">
        <v>7140</v>
      </c>
      <c r="U2050" t="s">
        <v>6811</v>
      </c>
      <c r="V2050" t="s">
        <v>6857</v>
      </c>
      <c r="X2050" t="s">
        <v>6322</v>
      </c>
      <c r="Z2050" t="s">
        <v>1632</v>
      </c>
      <c r="AB2050" t="s">
        <v>25573</v>
      </c>
      <c r="AC2050" t="s">
        <v>25581</v>
      </c>
      <c r="AD2050" t="s">
        <v>25631</v>
      </c>
      <c r="AE2050" t="s">
        <v>25595</v>
      </c>
      <c r="AF2050" t="s">
        <v>25577</v>
      </c>
      <c r="AG2050" t="s">
        <v>25578</v>
      </c>
    </row>
    <row r="2051" spans="1:34" x14ac:dyDescent="0.2">
      <c r="A2051" t="s">
        <v>17974</v>
      </c>
      <c r="B2051" t="s">
        <v>6279</v>
      </c>
      <c r="C2051" t="s">
        <v>6289</v>
      </c>
      <c r="D2051" t="s">
        <v>6267</v>
      </c>
      <c r="E2051" t="s">
        <v>6267</v>
      </c>
      <c r="F2051" t="s">
        <v>6286</v>
      </c>
      <c r="G2051" t="s">
        <v>17975</v>
      </c>
      <c r="H2051" s="1">
        <v>43770</v>
      </c>
      <c r="I2051" s="1">
        <v>42940</v>
      </c>
      <c r="J2051">
        <v>250000</v>
      </c>
      <c r="K2051">
        <v>250000</v>
      </c>
      <c r="N2051" t="s">
        <v>6270</v>
      </c>
      <c r="O2051" t="s">
        <v>6271</v>
      </c>
      <c r="R2051" t="s">
        <v>17976</v>
      </c>
      <c r="U2051" t="s">
        <v>6276</v>
      </c>
      <c r="Z2051" t="s">
        <v>6277</v>
      </c>
      <c r="AB2051" t="s">
        <v>25573</v>
      </c>
      <c r="AC2051" t="s">
        <v>25581</v>
      </c>
      <c r="AD2051" t="s">
        <v>25604</v>
      </c>
      <c r="AE2051" t="s">
        <v>25576</v>
      </c>
      <c r="AF2051" t="s">
        <v>25633</v>
      </c>
      <c r="AG2051" t="s">
        <v>25578</v>
      </c>
    </row>
    <row r="2052" spans="1:34" x14ac:dyDescent="0.2">
      <c r="A2052" t="s">
        <v>17627</v>
      </c>
      <c r="B2052" t="s">
        <v>6495</v>
      </c>
      <c r="C2052" t="s">
        <v>6496</v>
      </c>
      <c r="D2052" t="s">
        <v>7710</v>
      </c>
      <c r="E2052" t="s">
        <v>7710</v>
      </c>
      <c r="F2052" t="s">
        <v>6286</v>
      </c>
      <c r="G2052" t="s">
        <v>17628</v>
      </c>
      <c r="H2052" s="1">
        <v>43434</v>
      </c>
      <c r="I2052" s="1">
        <v>43354</v>
      </c>
      <c r="J2052">
        <v>2000000</v>
      </c>
      <c r="K2052">
        <v>2000000</v>
      </c>
      <c r="N2052" t="s">
        <v>6270</v>
      </c>
      <c r="O2052" t="s">
        <v>6271</v>
      </c>
      <c r="R2052" t="s">
        <v>6283</v>
      </c>
      <c r="T2052" t="s">
        <v>6912</v>
      </c>
      <c r="U2052" t="s">
        <v>6276</v>
      </c>
      <c r="Z2052" t="s">
        <v>6277</v>
      </c>
      <c r="AB2052" t="s">
        <v>25573</v>
      </c>
      <c r="AC2052" t="s">
        <v>25581</v>
      </c>
      <c r="AD2052" t="s">
        <v>25604</v>
      </c>
      <c r="AE2052" t="s">
        <v>25579</v>
      </c>
      <c r="AF2052" t="s">
        <v>25577</v>
      </c>
      <c r="AG2052" t="s">
        <v>25578</v>
      </c>
      <c r="AH2052" t="s">
        <v>10755</v>
      </c>
    </row>
    <row r="2053" spans="1:34" x14ac:dyDescent="0.2">
      <c r="A2053" t="s">
        <v>8593</v>
      </c>
      <c r="B2053" t="s">
        <v>6495</v>
      </c>
      <c r="C2053" t="s">
        <v>6496</v>
      </c>
      <c r="D2053" t="s">
        <v>6267</v>
      </c>
      <c r="E2053" t="s">
        <v>6267</v>
      </c>
      <c r="F2053" t="s">
        <v>6286</v>
      </c>
      <c r="G2053" t="s">
        <v>8594</v>
      </c>
      <c r="H2053" s="1">
        <v>43770</v>
      </c>
      <c r="I2053" s="1">
        <v>42710</v>
      </c>
      <c r="J2053">
        <v>8750</v>
      </c>
      <c r="K2053">
        <v>8750</v>
      </c>
      <c r="L2053">
        <v>8750</v>
      </c>
      <c r="M2053">
        <v>8750</v>
      </c>
      <c r="N2053" t="s">
        <v>6475</v>
      </c>
      <c r="O2053" t="s">
        <v>6878</v>
      </c>
      <c r="R2053" t="s">
        <v>8595</v>
      </c>
      <c r="T2053" t="s">
        <v>8596</v>
      </c>
      <c r="U2053" t="s">
        <v>6411</v>
      </c>
      <c r="V2053" t="s">
        <v>6435</v>
      </c>
      <c r="Z2053" t="s">
        <v>2594</v>
      </c>
      <c r="AB2053" t="s">
        <v>25573</v>
      </c>
      <c r="AC2053" t="s">
        <v>25581</v>
      </c>
      <c r="AD2053" t="s">
        <v>25604</v>
      </c>
      <c r="AE2053" t="s">
        <v>25610</v>
      </c>
      <c r="AF2053" t="s">
        <v>25603</v>
      </c>
      <c r="AG2053" t="s">
        <v>25578</v>
      </c>
    </row>
    <row r="2054" spans="1:34" x14ac:dyDescent="0.2">
      <c r="A2054" t="s">
        <v>17977</v>
      </c>
      <c r="B2054" t="s">
        <v>6279</v>
      </c>
      <c r="C2054" t="s">
        <v>6289</v>
      </c>
      <c r="D2054" t="s">
        <v>6267</v>
      </c>
      <c r="E2054" t="s">
        <v>6267</v>
      </c>
      <c r="F2054" t="s">
        <v>6286</v>
      </c>
      <c r="G2054" t="s">
        <v>17978</v>
      </c>
      <c r="H2054" s="1">
        <v>43770</v>
      </c>
      <c r="I2054" s="1">
        <v>42773</v>
      </c>
      <c r="J2054">
        <v>0</v>
      </c>
      <c r="N2054" t="s">
        <v>6270</v>
      </c>
      <c r="O2054" t="s">
        <v>6271</v>
      </c>
      <c r="R2054" t="s">
        <v>17979</v>
      </c>
      <c r="T2054" t="s">
        <v>7860</v>
      </c>
      <c r="U2054" t="s">
        <v>6276</v>
      </c>
      <c r="Z2054" t="s">
        <v>6277</v>
      </c>
      <c r="AB2054" t="s">
        <v>25573</v>
      </c>
      <c r="AC2054" t="s">
        <v>25581</v>
      </c>
      <c r="AD2054" t="s">
        <v>25604</v>
      </c>
      <c r="AE2054" t="s">
        <v>25610</v>
      </c>
      <c r="AF2054" t="s">
        <v>25619</v>
      </c>
      <c r="AG2054" t="s">
        <v>25578</v>
      </c>
    </row>
    <row r="2055" spans="1:34" x14ac:dyDescent="0.2">
      <c r="A2055" t="s">
        <v>17737</v>
      </c>
      <c r="B2055" t="s">
        <v>6279</v>
      </c>
      <c r="C2055" t="s">
        <v>6289</v>
      </c>
      <c r="D2055" t="s">
        <v>6281</v>
      </c>
      <c r="E2055" t="s">
        <v>6281</v>
      </c>
      <c r="F2055" t="s">
        <v>6286</v>
      </c>
      <c r="G2055" t="s">
        <v>17738</v>
      </c>
      <c r="H2055" s="1">
        <v>43770</v>
      </c>
      <c r="I2055" s="1">
        <v>42902</v>
      </c>
      <c r="J2055">
        <v>200000</v>
      </c>
      <c r="K2055">
        <v>200000</v>
      </c>
      <c r="N2055" t="s">
        <v>6270</v>
      </c>
      <c r="O2055" t="s">
        <v>6271</v>
      </c>
      <c r="R2055" t="s">
        <v>6283</v>
      </c>
      <c r="T2055" t="s">
        <v>7860</v>
      </c>
      <c r="U2055" t="s">
        <v>6276</v>
      </c>
      <c r="Z2055" t="s">
        <v>6277</v>
      </c>
      <c r="AB2055" t="s">
        <v>25573</v>
      </c>
      <c r="AC2055" t="s">
        <v>25581</v>
      </c>
      <c r="AD2055" t="s">
        <v>25604</v>
      </c>
      <c r="AE2055" t="s">
        <v>25579</v>
      </c>
      <c r="AF2055" t="s">
        <v>25577</v>
      </c>
      <c r="AG2055" t="s">
        <v>25578</v>
      </c>
      <c r="AH2055" t="s">
        <v>10755</v>
      </c>
    </row>
    <row r="2056" spans="1:34" x14ac:dyDescent="0.2">
      <c r="A2056" t="s">
        <v>8597</v>
      </c>
      <c r="B2056" t="s">
        <v>6279</v>
      </c>
      <c r="C2056" t="s">
        <v>6289</v>
      </c>
      <c r="D2056" t="s">
        <v>6281</v>
      </c>
      <c r="E2056" t="s">
        <v>6281</v>
      </c>
      <c r="F2056" t="s">
        <v>6268</v>
      </c>
      <c r="G2056" t="s">
        <v>8598</v>
      </c>
      <c r="H2056" s="1">
        <v>43983</v>
      </c>
      <c r="I2056" s="1">
        <v>43739</v>
      </c>
      <c r="J2056">
        <v>0</v>
      </c>
      <c r="K2056">
        <v>0</v>
      </c>
      <c r="L2056">
        <v>0</v>
      </c>
      <c r="M2056">
        <v>0</v>
      </c>
      <c r="N2056" t="s">
        <v>6475</v>
      </c>
      <c r="O2056" t="s">
        <v>6878</v>
      </c>
      <c r="R2056" t="s">
        <v>8599</v>
      </c>
      <c r="T2056" t="s">
        <v>6884</v>
      </c>
      <c r="U2056" t="s">
        <v>6588</v>
      </c>
      <c r="Z2056" t="s">
        <v>2594</v>
      </c>
      <c r="AB2056" t="s">
        <v>25573</v>
      </c>
      <c r="AC2056" t="s">
        <v>25623</v>
      </c>
      <c r="AE2056" t="s">
        <v>25579</v>
      </c>
      <c r="AF2056" t="s">
        <v>25577</v>
      </c>
      <c r="AG2056" t="s">
        <v>25578</v>
      </c>
    </row>
    <row r="2057" spans="1:34" x14ac:dyDescent="0.2">
      <c r="A2057" t="s">
        <v>17980</v>
      </c>
      <c r="B2057" t="s">
        <v>6279</v>
      </c>
      <c r="C2057" t="s">
        <v>6289</v>
      </c>
      <c r="D2057" t="s">
        <v>6319</v>
      </c>
      <c r="E2057" t="s">
        <v>6319</v>
      </c>
      <c r="F2057" t="s">
        <v>6286</v>
      </c>
      <c r="G2057" t="s">
        <v>17981</v>
      </c>
      <c r="H2057" s="1">
        <v>43770</v>
      </c>
      <c r="I2057" s="1">
        <v>42902</v>
      </c>
      <c r="J2057">
        <v>20000</v>
      </c>
      <c r="K2057">
        <v>20000</v>
      </c>
      <c r="N2057" t="s">
        <v>6270</v>
      </c>
      <c r="O2057" t="s">
        <v>6271</v>
      </c>
      <c r="R2057" t="s">
        <v>17982</v>
      </c>
      <c r="U2057" t="s">
        <v>6276</v>
      </c>
      <c r="Z2057" t="s">
        <v>6277</v>
      </c>
      <c r="AB2057" t="s">
        <v>25573</v>
      </c>
      <c r="AC2057" t="s">
        <v>25581</v>
      </c>
      <c r="AD2057" t="s">
        <v>25604</v>
      </c>
      <c r="AE2057" t="s">
        <v>25576</v>
      </c>
      <c r="AF2057" t="s">
        <v>25633</v>
      </c>
      <c r="AG2057" t="s">
        <v>25578</v>
      </c>
    </row>
    <row r="2058" spans="1:34" x14ac:dyDescent="0.2">
      <c r="A2058" t="s">
        <v>17739</v>
      </c>
      <c r="B2058" t="s">
        <v>6495</v>
      </c>
      <c r="C2058" t="s">
        <v>6496</v>
      </c>
      <c r="D2058" t="s">
        <v>6267</v>
      </c>
      <c r="E2058" t="s">
        <v>6267</v>
      </c>
      <c r="F2058" t="s">
        <v>6286</v>
      </c>
      <c r="G2058" t="s">
        <v>17740</v>
      </c>
      <c r="H2058" s="1">
        <v>43770</v>
      </c>
      <c r="I2058" s="1">
        <v>42982</v>
      </c>
      <c r="J2058">
        <v>0</v>
      </c>
      <c r="N2058" t="s">
        <v>6270</v>
      </c>
      <c r="O2058" t="s">
        <v>6271</v>
      </c>
      <c r="R2058" t="s">
        <v>6283</v>
      </c>
      <c r="T2058" t="s">
        <v>6275</v>
      </c>
      <c r="U2058" t="s">
        <v>6276</v>
      </c>
      <c r="Z2058" t="s">
        <v>6277</v>
      </c>
      <c r="AB2058" t="s">
        <v>25573</v>
      </c>
      <c r="AC2058" t="s">
        <v>25581</v>
      </c>
      <c r="AD2058" t="s">
        <v>25604</v>
      </c>
      <c r="AE2058" t="s">
        <v>25579</v>
      </c>
      <c r="AF2058" t="s">
        <v>25577</v>
      </c>
      <c r="AG2058" t="s">
        <v>25578</v>
      </c>
      <c r="AH2058" t="s">
        <v>10755</v>
      </c>
    </row>
    <row r="2059" spans="1:34" x14ac:dyDescent="0.2">
      <c r="A2059" t="s">
        <v>8600</v>
      </c>
      <c r="B2059" t="s">
        <v>6279</v>
      </c>
      <c r="C2059" t="s">
        <v>6280</v>
      </c>
      <c r="D2059" t="s">
        <v>6281</v>
      </c>
      <c r="E2059" t="s">
        <v>6281</v>
      </c>
      <c r="F2059" t="s">
        <v>6268</v>
      </c>
      <c r="G2059" t="s">
        <v>8601</v>
      </c>
      <c r="H2059" s="1">
        <v>43983</v>
      </c>
      <c r="I2059" s="1">
        <v>43770</v>
      </c>
      <c r="J2059">
        <v>0</v>
      </c>
      <c r="K2059">
        <v>0</v>
      </c>
      <c r="L2059">
        <v>0</v>
      </c>
      <c r="M2059">
        <v>0</v>
      </c>
      <c r="N2059" t="s">
        <v>6475</v>
      </c>
      <c r="O2059" t="s">
        <v>6878</v>
      </c>
      <c r="R2059" t="s">
        <v>8602</v>
      </c>
      <c r="T2059" t="s">
        <v>6884</v>
      </c>
      <c r="U2059" t="s">
        <v>6588</v>
      </c>
      <c r="Z2059" t="s">
        <v>2594</v>
      </c>
      <c r="AB2059" t="s">
        <v>25573</v>
      </c>
      <c r="AC2059" t="s">
        <v>25601</v>
      </c>
      <c r="AE2059" t="s">
        <v>25579</v>
      </c>
      <c r="AF2059" t="s">
        <v>25577</v>
      </c>
      <c r="AG2059" t="s">
        <v>25578</v>
      </c>
    </row>
    <row r="2060" spans="1:34" x14ac:dyDescent="0.2">
      <c r="A2060" t="s">
        <v>17983</v>
      </c>
      <c r="B2060" t="s">
        <v>6279</v>
      </c>
      <c r="C2060" t="s">
        <v>6289</v>
      </c>
      <c r="D2060" t="s">
        <v>6281</v>
      </c>
      <c r="E2060" t="s">
        <v>6281</v>
      </c>
      <c r="F2060" t="s">
        <v>6286</v>
      </c>
      <c r="G2060" t="s">
        <v>17984</v>
      </c>
      <c r="H2060" s="1">
        <v>43770</v>
      </c>
      <c r="I2060" s="1">
        <v>42664</v>
      </c>
      <c r="J2060">
        <v>50000</v>
      </c>
      <c r="K2060">
        <v>50000</v>
      </c>
      <c r="N2060" t="s">
        <v>6270</v>
      </c>
      <c r="O2060" t="s">
        <v>6271</v>
      </c>
      <c r="R2060" t="s">
        <v>17985</v>
      </c>
      <c r="T2060" t="s">
        <v>7860</v>
      </c>
      <c r="U2060" t="s">
        <v>6276</v>
      </c>
      <c r="Z2060" t="s">
        <v>6277</v>
      </c>
      <c r="AB2060" t="s">
        <v>25573</v>
      </c>
      <c r="AC2060" t="s">
        <v>25581</v>
      </c>
      <c r="AD2060" t="s">
        <v>25582</v>
      </c>
      <c r="AE2060" t="s">
        <v>25595</v>
      </c>
      <c r="AF2060" t="s">
        <v>25577</v>
      </c>
      <c r="AG2060" t="s">
        <v>25578</v>
      </c>
    </row>
    <row r="2061" spans="1:34" x14ac:dyDescent="0.2">
      <c r="A2061" t="s">
        <v>17741</v>
      </c>
      <c r="B2061" t="s">
        <v>6279</v>
      </c>
      <c r="C2061" t="s">
        <v>6280</v>
      </c>
      <c r="D2061" t="s">
        <v>6267</v>
      </c>
      <c r="E2061" t="s">
        <v>6267</v>
      </c>
      <c r="F2061" t="s">
        <v>6268</v>
      </c>
      <c r="G2061" t="s">
        <v>17742</v>
      </c>
      <c r="H2061" s="1">
        <v>43798</v>
      </c>
      <c r="I2061" s="1">
        <v>43844</v>
      </c>
      <c r="J2061">
        <v>840000</v>
      </c>
      <c r="K2061">
        <v>840000</v>
      </c>
      <c r="N2061" t="s">
        <v>6270</v>
      </c>
      <c r="O2061" t="s">
        <v>6271</v>
      </c>
      <c r="R2061" t="s">
        <v>6291</v>
      </c>
      <c r="T2061" t="s">
        <v>6908</v>
      </c>
      <c r="U2061" t="s">
        <v>6276</v>
      </c>
      <c r="Z2061" t="s">
        <v>6277</v>
      </c>
      <c r="AB2061" t="s">
        <v>25573</v>
      </c>
      <c r="AC2061" t="s">
        <v>25581</v>
      </c>
      <c r="AD2061" t="s">
        <v>25604</v>
      </c>
      <c r="AE2061" t="s">
        <v>25579</v>
      </c>
      <c r="AF2061" t="s">
        <v>25577</v>
      </c>
      <c r="AG2061" t="s">
        <v>25578</v>
      </c>
    </row>
    <row r="2062" spans="1:34" x14ac:dyDescent="0.2">
      <c r="A2062" t="s">
        <v>8603</v>
      </c>
      <c r="B2062" t="s">
        <v>6279</v>
      </c>
      <c r="C2062" t="s">
        <v>6289</v>
      </c>
      <c r="D2062" t="s">
        <v>6281</v>
      </c>
      <c r="E2062" t="s">
        <v>6281</v>
      </c>
      <c r="F2062" t="s">
        <v>6268</v>
      </c>
      <c r="G2062" t="s">
        <v>8604</v>
      </c>
      <c r="H2062" s="1">
        <v>43616</v>
      </c>
      <c r="I2062" s="1">
        <v>43573</v>
      </c>
      <c r="J2062">
        <v>115000</v>
      </c>
      <c r="K2062">
        <v>115000</v>
      </c>
      <c r="L2062">
        <v>0</v>
      </c>
      <c r="M2062">
        <v>0</v>
      </c>
      <c r="N2062" t="s">
        <v>6475</v>
      </c>
      <c r="O2062" t="s">
        <v>6878</v>
      </c>
      <c r="R2062" t="s">
        <v>8605</v>
      </c>
      <c r="T2062" t="s">
        <v>8606</v>
      </c>
      <c r="U2062" t="s">
        <v>6588</v>
      </c>
      <c r="X2062" t="s">
        <v>6322</v>
      </c>
      <c r="Z2062" t="s">
        <v>2594</v>
      </c>
      <c r="AB2062" t="s">
        <v>25573</v>
      </c>
      <c r="AC2062" t="s">
        <v>25623</v>
      </c>
      <c r="AE2062" t="s">
        <v>25588</v>
      </c>
      <c r="AF2062" t="s">
        <v>25577</v>
      </c>
      <c r="AG2062" t="s">
        <v>25578</v>
      </c>
    </row>
    <row r="2063" spans="1:34" x14ac:dyDescent="0.2">
      <c r="A2063" t="s">
        <v>17986</v>
      </c>
      <c r="B2063" t="s">
        <v>6279</v>
      </c>
      <c r="C2063" t="s">
        <v>6280</v>
      </c>
      <c r="D2063" t="s">
        <v>6267</v>
      </c>
      <c r="E2063" t="s">
        <v>6267</v>
      </c>
      <c r="F2063" t="s">
        <v>6268</v>
      </c>
      <c r="G2063" t="s">
        <v>17987</v>
      </c>
      <c r="H2063" s="1">
        <v>43818</v>
      </c>
      <c r="I2063" s="1">
        <v>43871</v>
      </c>
      <c r="J2063">
        <v>25000</v>
      </c>
      <c r="K2063">
        <v>25000</v>
      </c>
      <c r="N2063" t="s">
        <v>6270</v>
      </c>
      <c r="O2063" t="s">
        <v>6271</v>
      </c>
      <c r="R2063" t="s">
        <v>17988</v>
      </c>
      <c r="T2063" t="s">
        <v>7060</v>
      </c>
      <c r="U2063" t="s">
        <v>6276</v>
      </c>
      <c r="Z2063" t="s">
        <v>6277</v>
      </c>
      <c r="AB2063" t="s">
        <v>25573</v>
      </c>
      <c r="AC2063" t="s">
        <v>25581</v>
      </c>
      <c r="AD2063" t="s">
        <v>25604</v>
      </c>
      <c r="AE2063" t="s">
        <v>25576</v>
      </c>
      <c r="AF2063" t="s">
        <v>25577</v>
      </c>
      <c r="AG2063" t="s">
        <v>25578</v>
      </c>
    </row>
    <row r="2064" spans="1:34" x14ac:dyDescent="0.2">
      <c r="A2064" t="s">
        <v>17743</v>
      </c>
      <c r="B2064" t="s">
        <v>6279</v>
      </c>
      <c r="C2064" t="s">
        <v>6280</v>
      </c>
      <c r="D2064" t="s">
        <v>6267</v>
      </c>
      <c r="E2064" t="s">
        <v>6267</v>
      </c>
      <c r="F2064" t="s">
        <v>6268</v>
      </c>
      <c r="G2064" t="s">
        <v>17744</v>
      </c>
      <c r="H2064" s="1">
        <v>43770</v>
      </c>
      <c r="I2064" s="1">
        <v>43777</v>
      </c>
      <c r="J2064">
        <v>0</v>
      </c>
      <c r="N2064" t="s">
        <v>6270</v>
      </c>
      <c r="O2064" t="s">
        <v>6271</v>
      </c>
      <c r="R2064" t="s">
        <v>17745</v>
      </c>
      <c r="T2064" t="s">
        <v>6908</v>
      </c>
      <c r="U2064" t="s">
        <v>6276</v>
      </c>
      <c r="Z2064" t="s">
        <v>6277</v>
      </c>
      <c r="AB2064" t="s">
        <v>25573</v>
      </c>
      <c r="AC2064" t="s">
        <v>25581</v>
      </c>
      <c r="AD2064" t="s">
        <v>25604</v>
      </c>
      <c r="AE2064" t="s">
        <v>25610</v>
      </c>
      <c r="AF2064" t="s">
        <v>25603</v>
      </c>
      <c r="AG2064" t="s">
        <v>25578</v>
      </c>
    </row>
    <row r="2065" spans="1:34" x14ac:dyDescent="0.2">
      <c r="A2065" t="s">
        <v>8607</v>
      </c>
      <c r="B2065" t="s">
        <v>6495</v>
      </c>
      <c r="C2065" t="s">
        <v>6496</v>
      </c>
      <c r="D2065" t="s">
        <v>6281</v>
      </c>
      <c r="E2065" t="s">
        <v>6281</v>
      </c>
      <c r="F2065" t="s">
        <v>6286</v>
      </c>
      <c r="G2065" t="s">
        <v>8608</v>
      </c>
      <c r="H2065" s="1">
        <v>43381</v>
      </c>
      <c r="I2065" s="1">
        <v>43369</v>
      </c>
      <c r="J2065">
        <v>9548</v>
      </c>
      <c r="K2065">
        <v>9548</v>
      </c>
      <c r="L2065">
        <v>9548</v>
      </c>
      <c r="M2065">
        <v>9548</v>
      </c>
      <c r="N2065" t="s">
        <v>6475</v>
      </c>
      <c r="O2065" t="s">
        <v>6878</v>
      </c>
      <c r="R2065" t="s">
        <v>8602</v>
      </c>
      <c r="T2065" t="s">
        <v>8268</v>
      </c>
      <c r="U2065" t="s">
        <v>6588</v>
      </c>
      <c r="Z2065" t="s">
        <v>2594</v>
      </c>
      <c r="AB2065" t="s">
        <v>25573</v>
      </c>
      <c r="AC2065" t="s">
        <v>25601</v>
      </c>
      <c r="AE2065" t="s">
        <v>25579</v>
      </c>
      <c r="AF2065" t="s">
        <v>25577</v>
      </c>
      <c r="AG2065" t="s">
        <v>25578</v>
      </c>
    </row>
    <row r="2066" spans="1:34" x14ac:dyDescent="0.2">
      <c r="A2066" t="s">
        <v>17989</v>
      </c>
      <c r="B2066" t="s">
        <v>6279</v>
      </c>
      <c r="C2066" t="s">
        <v>6280</v>
      </c>
      <c r="D2066" t="s">
        <v>6267</v>
      </c>
      <c r="E2066" t="s">
        <v>6267</v>
      </c>
      <c r="F2066" t="s">
        <v>6268</v>
      </c>
      <c r="G2066" t="s">
        <v>17990</v>
      </c>
      <c r="H2066" s="1">
        <v>44098</v>
      </c>
      <c r="I2066" s="1">
        <v>43875</v>
      </c>
      <c r="J2066">
        <v>0</v>
      </c>
      <c r="N2066" t="s">
        <v>6270</v>
      </c>
      <c r="O2066" t="s">
        <v>6271</v>
      </c>
      <c r="R2066" t="s">
        <v>17991</v>
      </c>
      <c r="U2066" t="s">
        <v>6276</v>
      </c>
      <c r="Z2066" t="s">
        <v>6277</v>
      </c>
      <c r="AB2066" t="s">
        <v>25573</v>
      </c>
      <c r="AC2066" t="s">
        <v>25601</v>
      </c>
      <c r="AE2066" t="s">
        <v>25602</v>
      </c>
      <c r="AF2066" t="s">
        <v>25577</v>
      </c>
      <c r="AG2066" t="s">
        <v>25578</v>
      </c>
    </row>
    <row r="2067" spans="1:34" x14ac:dyDescent="0.2">
      <c r="A2067" t="s">
        <v>17746</v>
      </c>
      <c r="B2067" t="s">
        <v>6279</v>
      </c>
      <c r="C2067" t="s">
        <v>6289</v>
      </c>
      <c r="D2067" t="s">
        <v>6267</v>
      </c>
      <c r="E2067" t="s">
        <v>6267</v>
      </c>
      <c r="F2067" t="s">
        <v>6268</v>
      </c>
      <c r="G2067" t="s">
        <v>17747</v>
      </c>
      <c r="H2067" s="1">
        <v>43524</v>
      </c>
      <c r="I2067" s="1">
        <v>43614</v>
      </c>
      <c r="J2067">
        <v>131000</v>
      </c>
      <c r="K2067">
        <v>131000</v>
      </c>
      <c r="N2067" t="s">
        <v>6270</v>
      </c>
      <c r="O2067" t="s">
        <v>6271</v>
      </c>
      <c r="R2067" t="s">
        <v>6291</v>
      </c>
      <c r="T2067" t="s">
        <v>6908</v>
      </c>
      <c r="U2067" t="s">
        <v>6276</v>
      </c>
      <c r="Z2067" t="s">
        <v>6277</v>
      </c>
      <c r="AB2067" t="s">
        <v>25573</v>
      </c>
      <c r="AC2067" t="s">
        <v>25581</v>
      </c>
      <c r="AD2067" t="s">
        <v>25604</v>
      </c>
      <c r="AE2067" t="s">
        <v>25579</v>
      </c>
      <c r="AF2067" t="s">
        <v>25577</v>
      </c>
      <c r="AG2067" t="s">
        <v>25578</v>
      </c>
    </row>
    <row r="2068" spans="1:34" x14ac:dyDescent="0.2">
      <c r="A2068" t="s">
        <v>8695</v>
      </c>
      <c r="B2068" t="s">
        <v>6279</v>
      </c>
      <c r="C2068" t="s">
        <v>6798</v>
      </c>
      <c r="D2068" t="s">
        <v>6281</v>
      </c>
      <c r="E2068" t="s">
        <v>6281</v>
      </c>
      <c r="F2068" t="s">
        <v>6286</v>
      </c>
      <c r="G2068" t="s">
        <v>8696</v>
      </c>
      <c r="H2068" s="1">
        <v>43770</v>
      </c>
      <c r="I2068" s="1">
        <v>43160</v>
      </c>
      <c r="J2068">
        <v>0</v>
      </c>
      <c r="K2068">
        <v>0</v>
      </c>
      <c r="L2068">
        <v>0</v>
      </c>
      <c r="M2068">
        <v>0</v>
      </c>
      <c r="N2068" t="s">
        <v>6475</v>
      </c>
      <c r="O2068" t="s">
        <v>6878</v>
      </c>
      <c r="R2068" t="s">
        <v>8697</v>
      </c>
      <c r="T2068" t="s">
        <v>8268</v>
      </c>
      <c r="U2068" t="s">
        <v>6588</v>
      </c>
      <c r="Z2068" t="s">
        <v>2594</v>
      </c>
      <c r="AB2068" t="s">
        <v>25573</v>
      </c>
      <c r="AC2068" t="s">
        <v>25581</v>
      </c>
      <c r="AD2068" t="s">
        <v>25589</v>
      </c>
      <c r="AE2068" t="s">
        <v>25583</v>
      </c>
      <c r="AF2068" t="s">
        <v>25606</v>
      </c>
      <c r="AG2068" t="s">
        <v>25578</v>
      </c>
    </row>
    <row r="2069" spans="1:34" x14ac:dyDescent="0.2">
      <c r="A2069" t="s">
        <v>17992</v>
      </c>
      <c r="B2069" t="s">
        <v>6279</v>
      </c>
      <c r="C2069" t="s">
        <v>6280</v>
      </c>
      <c r="D2069" t="s">
        <v>6267</v>
      </c>
      <c r="E2069" t="s">
        <v>6267</v>
      </c>
      <c r="F2069" t="s">
        <v>6268</v>
      </c>
      <c r="G2069" t="s">
        <v>17993</v>
      </c>
      <c r="H2069" s="1">
        <v>44161</v>
      </c>
      <c r="I2069" s="1">
        <v>43888</v>
      </c>
      <c r="J2069">
        <v>0</v>
      </c>
      <c r="N2069" t="s">
        <v>6270</v>
      </c>
      <c r="O2069" t="s">
        <v>6271</v>
      </c>
      <c r="R2069" t="s">
        <v>6276</v>
      </c>
      <c r="U2069" t="s">
        <v>6276</v>
      </c>
      <c r="Z2069" t="s">
        <v>6277</v>
      </c>
      <c r="AB2069" t="s">
        <v>25571</v>
      </c>
      <c r="AC2069" t="s">
        <v>25604</v>
      </c>
      <c r="AG2069" t="s">
        <v>25572</v>
      </c>
      <c r="AH2069" t="s">
        <v>25678</v>
      </c>
    </row>
    <row r="2070" spans="1:34" x14ac:dyDescent="0.2">
      <c r="A2070" t="s">
        <v>17748</v>
      </c>
      <c r="B2070" t="s">
        <v>6279</v>
      </c>
      <c r="C2070" t="s">
        <v>6280</v>
      </c>
      <c r="D2070" t="s">
        <v>6267</v>
      </c>
      <c r="E2070" t="s">
        <v>6267</v>
      </c>
      <c r="F2070" t="s">
        <v>6268</v>
      </c>
      <c r="G2070" t="s">
        <v>17749</v>
      </c>
      <c r="H2070" s="1">
        <v>43770</v>
      </c>
      <c r="I2070" s="1">
        <v>43844</v>
      </c>
      <c r="J2070">
        <v>0</v>
      </c>
      <c r="N2070" t="s">
        <v>6270</v>
      </c>
      <c r="O2070" t="s">
        <v>6271</v>
      </c>
      <c r="R2070" t="s">
        <v>7797</v>
      </c>
      <c r="T2070" t="s">
        <v>6275</v>
      </c>
      <c r="U2070" t="s">
        <v>6276</v>
      </c>
      <c r="Z2070" t="s">
        <v>6277</v>
      </c>
      <c r="AB2070" t="s">
        <v>25573</v>
      </c>
      <c r="AC2070" t="s">
        <v>25581</v>
      </c>
      <c r="AD2070" t="s">
        <v>25604</v>
      </c>
      <c r="AE2070" t="s">
        <v>25602</v>
      </c>
      <c r="AF2070" t="s">
        <v>25633</v>
      </c>
      <c r="AG2070" t="s">
        <v>25578</v>
      </c>
    </row>
    <row r="2071" spans="1:34" x14ac:dyDescent="0.2">
      <c r="A2071" t="s">
        <v>8698</v>
      </c>
      <c r="B2071" t="s">
        <v>6495</v>
      </c>
      <c r="C2071" t="s">
        <v>6496</v>
      </c>
      <c r="D2071" t="s">
        <v>6281</v>
      </c>
      <c r="E2071" t="s">
        <v>6281</v>
      </c>
      <c r="F2071" t="s">
        <v>6286</v>
      </c>
      <c r="G2071" t="s">
        <v>8699</v>
      </c>
      <c r="H2071" s="1">
        <v>43415</v>
      </c>
      <c r="I2071" s="1">
        <v>43435</v>
      </c>
      <c r="J2071">
        <v>22000</v>
      </c>
      <c r="K2071">
        <v>22000</v>
      </c>
      <c r="L2071">
        <v>22000</v>
      </c>
      <c r="M2071">
        <v>22000</v>
      </c>
      <c r="N2071" t="s">
        <v>6475</v>
      </c>
      <c r="O2071" t="s">
        <v>6878</v>
      </c>
      <c r="R2071" t="s">
        <v>8700</v>
      </c>
      <c r="T2071" t="s">
        <v>8701</v>
      </c>
      <c r="U2071" t="s">
        <v>6588</v>
      </c>
      <c r="Z2071" t="s">
        <v>2594</v>
      </c>
      <c r="AB2071" t="s">
        <v>25573</v>
      </c>
      <c r="AC2071" t="s">
        <v>25592</v>
      </c>
      <c r="AE2071" t="s">
        <v>25576</v>
      </c>
      <c r="AF2071" t="s">
        <v>25577</v>
      </c>
      <c r="AG2071" t="s">
        <v>25578</v>
      </c>
    </row>
    <row r="2072" spans="1:34" x14ac:dyDescent="0.2">
      <c r="A2072" t="s">
        <v>17994</v>
      </c>
      <c r="B2072" t="s">
        <v>6279</v>
      </c>
      <c r="C2072" t="s">
        <v>6280</v>
      </c>
      <c r="D2072" t="s">
        <v>6267</v>
      </c>
      <c r="E2072" t="s">
        <v>6267</v>
      </c>
      <c r="F2072" t="s">
        <v>6268</v>
      </c>
      <c r="G2072" t="s">
        <v>17995</v>
      </c>
      <c r="H2072" s="1">
        <v>44182</v>
      </c>
      <c r="I2072" s="1">
        <v>43972</v>
      </c>
      <c r="J2072">
        <v>220000</v>
      </c>
      <c r="K2072">
        <v>220000</v>
      </c>
      <c r="N2072" t="s">
        <v>6270</v>
      </c>
      <c r="O2072" t="s">
        <v>6271</v>
      </c>
      <c r="R2072" t="s">
        <v>17996</v>
      </c>
      <c r="T2072" t="s">
        <v>7860</v>
      </c>
      <c r="U2072" t="s">
        <v>6276</v>
      </c>
      <c r="Z2072" t="s">
        <v>6277</v>
      </c>
      <c r="AB2072" t="s">
        <v>25573</v>
      </c>
      <c r="AC2072" t="s">
        <v>25581</v>
      </c>
      <c r="AD2072" t="s">
        <v>25604</v>
      </c>
      <c r="AE2072" t="s">
        <v>25610</v>
      </c>
      <c r="AF2072" t="s">
        <v>25606</v>
      </c>
      <c r="AG2072" t="s">
        <v>25578</v>
      </c>
    </row>
    <row r="2073" spans="1:34" x14ac:dyDescent="0.2">
      <c r="A2073" t="s">
        <v>17750</v>
      </c>
      <c r="B2073" t="s">
        <v>6279</v>
      </c>
      <c r="C2073" t="s">
        <v>6289</v>
      </c>
      <c r="D2073" t="s">
        <v>6267</v>
      </c>
      <c r="E2073" t="s">
        <v>6267</v>
      </c>
      <c r="F2073" t="s">
        <v>6268</v>
      </c>
      <c r="G2073" t="s">
        <v>17751</v>
      </c>
      <c r="H2073" s="1">
        <v>43770</v>
      </c>
      <c r="I2073" s="1">
        <v>43724</v>
      </c>
      <c r="J2073">
        <v>500000</v>
      </c>
      <c r="K2073">
        <v>500000</v>
      </c>
      <c r="N2073" t="s">
        <v>6270</v>
      </c>
      <c r="O2073" t="s">
        <v>6271</v>
      </c>
      <c r="R2073" t="s">
        <v>17752</v>
      </c>
      <c r="T2073" t="s">
        <v>7514</v>
      </c>
      <c r="U2073" t="s">
        <v>6276</v>
      </c>
      <c r="Z2073" t="s">
        <v>6277</v>
      </c>
      <c r="AB2073" t="s">
        <v>25573</v>
      </c>
      <c r="AC2073" t="s">
        <v>25581</v>
      </c>
      <c r="AD2073" t="s">
        <v>25604</v>
      </c>
      <c r="AE2073" t="s">
        <v>25610</v>
      </c>
      <c r="AF2073" t="s">
        <v>25633</v>
      </c>
      <c r="AG2073" t="s">
        <v>25578</v>
      </c>
    </row>
    <row r="2074" spans="1:34" x14ac:dyDescent="0.2">
      <c r="A2074" t="s">
        <v>8702</v>
      </c>
      <c r="B2074" t="s">
        <v>6495</v>
      </c>
      <c r="C2074" t="s">
        <v>6496</v>
      </c>
      <c r="D2074" t="s">
        <v>6267</v>
      </c>
      <c r="E2074" t="s">
        <v>6267</v>
      </c>
      <c r="F2074" t="s">
        <v>6286</v>
      </c>
      <c r="G2074" t="s">
        <v>8703</v>
      </c>
      <c r="H2074" s="1">
        <v>42767</v>
      </c>
      <c r="I2074" s="1">
        <v>42789</v>
      </c>
      <c r="J2074">
        <v>54000</v>
      </c>
      <c r="K2074">
        <v>44000</v>
      </c>
      <c r="L2074">
        <v>44000</v>
      </c>
      <c r="M2074">
        <v>44000</v>
      </c>
      <c r="N2074" t="s">
        <v>6475</v>
      </c>
      <c r="O2074" t="s">
        <v>6878</v>
      </c>
      <c r="R2074" t="s">
        <v>6422</v>
      </c>
      <c r="T2074" t="s">
        <v>6758</v>
      </c>
      <c r="U2074" t="s">
        <v>6411</v>
      </c>
      <c r="V2074" t="s">
        <v>6418</v>
      </c>
      <c r="Z2074" t="s">
        <v>2594</v>
      </c>
      <c r="AB2074" t="s">
        <v>25573</v>
      </c>
      <c r="AC2074" t="s">
        <v>25581</v>
      </c>
      <c r="AD2074" t="s">
        <v>25604</v>
      </c>
      <c r="AE2074" t="s">
        <v>25610</v>
      </c>
      <c r="AF2074" t="s">
        <v>25577</v>
      </c>
      <c r="AG2074" t="s">
        <v>25578</v>
      </c>
    </row>
    <row r="2075" spans="1:34" x14ac:dyDescent="0.2">
      <c r="A2075" t="s">
        <v>17997</v>
      </c>
      <c r="B2075" t="s">
        <v>6279</v>
      </c>
      <c r="C2075" t="s">
        <v>6289</v>
      </c>
      <c r="D2075" t="s">
        <v>6267</v>
      </c>
      <c r="E2075" t="s">
        <v>6267</v>
      </c>
      <c r="F2075" t="s">
        <v>6286</v>
      </c>
      <c r="G2075" t="s">
        <v>17998</v>
      </c>
      <c r="H2075" s="1">
        <v>43770</v>
      </c>
      <c r="I2075" s="1">
        <v>42815</v>
      </c>
      <c r="J2075">
        <v>0</v>
      </c>
      <c r="N2075" t="s">
        <v>6270</v>
      </c>
      <c r="O2075" t="s">
        <v>6271</v>
      </c>
      <c r="R2075" t="s">
        <v>10067</v>
      </c>
      <c r="T2075" t="s">
        <v>7505</v>
      </c>
      <c r="U2075" t="s">
        <v>6276</v>
      </c>
      <c r="Z2075" t="s">
        <v>6277</v>
      </c>
      <c r="AB2075" t="s">
        <v>25573</v>
      </c>
      <c r="AC2075" t="s">
        <v>25581</v>
      </c>
      <c r="AD2075" t="s">
        <v>25604</v>
      </c>
      <c r="AE2075" t="s">
        <v>25610</v>
      </c>
      <c r="AF2075" t="s">
        <v>25577</v>
      </c>
      <c r="AG2075" t="s">
        <v>25578</v>
      </c>
    </row>
    <row r="2076" spans="1:34" x14ac:dyDescent="0.2">
      <c r="A2076" t="s">
        <v>17753</v>
      </c>
      <c r="B2076" t="s">
        <v>6279</v>
      </c>
      <c r="C2076" t="s">
        <v>6437</v>
      </c>
      <c r="D2076" t="s">
        <v>6281</v>
      </c>
      <c r="E2076" t="s">
        <v>6281</v>
      </c>
      <c r="F2076" t="s">
        <v>6268</v>
      </c>
      <c r="G2076" t="s">
        <v>17754</v>
      </c>
      <c r="H2076" s="1">
        <v>43770</v>
      </c>
      <c r="I2076" s="1">
        <v>43777</v>
      </c>
      <c r="J2076">
        <v>0</v>
      </c>
      <c r="N2076" t="s">
        <v>6270</v>
      </c>
      <c r="O2076" t="s">
        <v>6271</v>
      </c>
      <c r="R2076" t="s">
        <v>17755</v>
      </c>
      <c r="T2076" t="s">
        <v>7052</v>
      </c>
      <c r="U2076" t="s">
        <v>6276</v>
      </c>
      <c r="Z2076" t="s">
        <v>6277</v>
      </c>
      <c r="AB2076" t="s">
        <v>25573</v>
      </c>
      <c r="AC2076" t="s">
        <v>25581</v>
      </c>
      <c r="AD2076" t="s">
        <v>25604</v>
      </c>
      <c r="AE2076" t="s">
        <v>25610</v>
      </c>
      <c r="AF2076" t="s">
        <v>25661</v>
      </c>
      <c r="AG2076" t="s">
        <v>25578</v>
      </c>
    </row>
    <row r="2077" spans="1:34" x14ac:dyDescent="0.2">
      <c r="A2077" t="s">
        <v>8704</v>
      </c>
      <c r="B2077" t="s">
        <v>6279</v>
      </c>
      <c r="C2077" t="s">
        <v>6289</v>
      </c>
      <c r="D2077" t="s">
        <v>6267</v>
      </c>
      <c r="E2077" t="s">
        <v>6267</v>
      </c>
      <c r="F2077" t="s">
        <v>6286</v>
      </c>
      <c r="G2077" t="s">
        <v>8705</v>
      </c>
      <c r="H2077" s="1">
        <v>42770</v>
      </c>
      <c r="I2077" s="1">
        <v>42773</v>
      </c>
      <c r="J2077">
        <v>81000</v>
      </c>
      <c r="M2077">
        <v>0</v>
      </c>
      <c r="N2077" t="s">
        <v>6475</v>
      </c>
      <c r="O2077" t="s">
        <v>6878</v>
      </c>
      <c r="R2077" t="s">
        <v>6422</v>
      </c>
      <c r="T2077" t="s">
        <v>6758</v>
      </c>
      <c r="U2077" t="s">
        <v>6411</v>
      </c>
      <c r="V2077" t="s">
        <v>6418</v>
      </c>
      <c r="Z2077" t="s">
        <v>2594</v>
      </c>
      <c r="AB2077" t="s">
        <v>25573</v>
      </c>
      <c r="AC2077" t="s">
        <v>25581</v>
      </c>
      <c r="AD2077" t="s">
        <v>25604</v>
      </c>
      <c r="AE2077" t="s">
        <v>25610</v>
      </c>
      <c r="AF2077" t="s">
        <v>25577</v>
      </c>
      <c r="AG2077" t="s">
        <v>25578</v>
      </c>
    </row>
    <row r="2078" spans="1:34" x14ac:dyDescent="0.2">
      <c r="A2078" t="s">
        <v>17999</v>
      </c>
      <c r="B2078" t="s">
        <v>6279</v>
      </c>
      <c r="C2078" t="s">
        <v>6289</v>
      </c>
      <c r="D2078" t="s">
        <v>6522</v>
      </c>
      <c r="E2078" t="s">
        <v>6522</v>
      </c>
      <c r="F2078" t="s">
        <v>6268</v>
      </c>
      <c r="G2078" t="s">
        <v>18000</v>
      </c>
      <c r="H2078" s="1">
        <v>43495</v>
      </c>
      <c r="I2078" s="1">
        <v>43637</v>
      </c>
      <c r="J2078">
        <v>100000</v>
      </c>
      <c r="K2078">
        <v>100000</v>
      </c>
      <c r="N2078" t="s">
        <v>6270</v>
      </c>
      <c r="O2078" t="s">
        <v>6271</v>
      </c>
      <c r="R2078" t="s">
        <v>18001</v>
      </c>
      <c r="T2078" t="s">
        <v>13061</v>
      </c>
      <c r="U2078" t="s">
        <v>6276</v>
      </c>
      <c r="Z2078" t="s">
        <v>6277</v>
      </c>
      <c r="AB2078" t="s">
        <v>25573</v>
      </c>
      <c r="AC2078" t="s">
        <v>25581</v>
      </c>
      <c r="AD2078" t="s">
        <v>25604</v>
      </c>
      <c r="AE2078" t="s">
        <v>25588</v>
      </c>
      <c r="AF2078" t="s">
        <v>25608</v>
      </c>
      <c r="AG2078" t="s">
        <v>25578</v>
      </c>
    </row>
    <row r="2079" spans="1:34" x14ac:dyDescent="0.2">
      <c r="A2079" t="s">
        <v>17756</v>
      </c>
      <c r="B2079" t="s">
        <v>6279</v>
      </c>
      <c r="C2079" t="s">
        <v>6289</v>
      </c>
      <c r="D2079" t="s">
        <v>6267</v>
      </c>
      <c r="E2079" t="s">
        <v>6267</v>
      </c>
      <c r="F2079" t="s">
        <v>6268</v>
      </c>
      <c r="G2079" t="s">
        <v>17757</v>
      </c>
      <c r="H2079" s="1">
        <v>43342</v>
      </c>
      <c r="I2079" s="1">
        <v>43637</v>
      </c>
      <c r="J2079">
        <v>35000</v>
      </c>
      <c r="K2079">
        <v>35000</v>
      </c>
      <c r="N2079" t="s">
        <v>6270</v>
      </c>
      <c r="O2079" t="s">
        <v>6271</v>
      </c>
      <c r="R2079" t="s">
        <v>17758</v>
      </c>
      <c r="T2079" t="s">
        <v>7060</v>
      </c>
      <c r="U2079" t="s">
        <v>6276</v>
      </c>
      <c r="Z2079" t="s">
        <v>6277</v>
      </c>
      <c r="AB2079" t="s">
        <v>25573</v>
      </c>
      <c r="AC2079" t="s">
        <v>25581</v>
      </c>
      <c r="AD2079" t="s">
        <v>25604</v>
      </c>
      <c r="AE2079" t="s">
        <v>25576</v>
      </c>
      <c r="AF2079" t="s">
        <v>25577</v>
      </c>
      <c r="AG2079" t="s">
        <v>25578</v>
      </c>
    </row>
    <row r="2080" spans="1:34" x14ac:dyDescent="0.2">
      <c r="A2080" t="s">
        <v>8706</v>
      </c>
      <c r="B2080" t="s">
        <v>6279</v>
      </c>
      <c r="C2080" t="s">
        <v>6289</v>
      </c>
      <c r="D2080" t="s">
        <v>6267</v>
      </c>
      <c r="E2080" t="s">
        <v>6267</v>
      </c>
      <c r="F2080" t="s">
        <v>6286</v>
      </c>
      <c r="G2080" t="s">
        <v>8707</v>
      </c>
      <c r="H2080" s="1">
        <v>42770</v>
      </c>
      <c r="I2080" s="1">
        <v>42773</v>
      </c>
      <c r="J2080">
        <v>4200</v>
      </c>
      <c r="M2080">
        <v>0</v>
      </c>
      <c r="N2080" t="s">
        <v>6475</v>
      </c>
      <c r="O2080" t="s">
        <v>6878</v>
      </c>
      <c r="R2080" t="s">
        <v>6422</v>
      </c>
      <c r="T2080" t="s">
        <v>6758</v>
      </c>
      <c r="U2080" t="s">
        <v>6411</v>
      </c>
      <c r="V2080" t="s">
        <v>6418</v>
      </c>
      <c r="Z2080" t="s">
        <v>2594</v>
      </c>
      <c r="AB2080" t="s">
        <v>25573</v>
      </c>
      <c r="AC2080" t="s">
        <v>25581</v>
      </c>
      <c r="AD2080" t="s">
        <v>25604</v>
      </c>
      <c r="AE2080" t="s">
        <v>25610</v>
      </c>
      <c r="AF2080" t="s">
        <v>25577</v>
      </c>
      <c r="AG2080" t="s">
        <v>25578</v>
      </c>
    </row>
    <row r="2081" spans="1:34" x14ac:dyDescent="0.2">
      <c r="A2081" t="s">
        <v>18002</v>
      </c>
      <c r="B2081" t="s">
        <v>6279</v>
      </c>
      <c r="C2081" t="s">
        <v>6289</v>
      </c>
      <c r="D2081" t="s">
        <v>6281</v>
      </c>
      <c r="E2081" t="s">
        <v>6281</v>
      </c>
      <c r="F2081" t="s">
        <v>6268</v>
      </c>
      <c r="G2081" t="s">
        <v>18003</v>
      </c>
      <c r="H2081" s="1">
        <v>43373</v>
      </c>
      <c r="I2081" s="1">
        <v>43637</v>
      </c>
      <c r="J2081">
        <v>50000</v>
      </c>
      <c r="K2081">
        <v>50000</v>
      </c>
      <c r="N2081" t="s">
        <v>6270</v>
      </c>
      <c r="O2081" t="s">
        <v>6271</v>
      </c>
      <c r="R2081" t="s">
        <v>14807</v>
      </c>
      <c r="T2081" t="s">
        <v>7060</v>
      </c>
      <c r="U2081" t="s">
        <v>6276</v>
      </c>
      <c r="Z2081" t="s">
        <v>6277</v>
      </c>
      <c r="AB2081" t="s">
        <v>25573</v>
      </c>
      <c r="AC2081" t="s">
        <v>25581</v>
      </c>
      <c r="AD2081" t="s">
        <v>25604</v>
      </c>
      <c r="AE2081" t="s">
        <v>25579</v>
      </c>
      <c r="AF2081" t="s">
        <v>25577</v>
      </c>
      <c r="AG2081" t="s">
        <v>25578</v>
      </c>
    </row>
    <row r="2082" spans="1:34" x14ac:dyDescent="0.2">
      <c r="A2082" t="s">
        <v>8708</v>
      </c>
      <c r="B2082" t="s">
        <v>6495</v>
      </c>
      <c r="C2082" t="s">
        <v>6496</v>
      </c>
      <c r="D2082" t="s">
        <v>6267</v>
      </c>
      <c r="E2082" t="s">
        <v>6267</v>
      </c>
      <c r="F2082" t="s">
        <v>6286</v>
      </c>
      <c r="G2082" t="s">
        <v>8709</v>
      </c>
      <c r="H2082" s="1">
        <v>42767</v>
      </c>
      <c r="I2082" s="1">
        <v>42781</v>
      </c>
      <c r="J2082">
        <v>81000</v>
      </c>
      <c r="K2082">
        <v>65450</v>
      </c>
      <c r="L2082">
        <v>65450</v>
      </c>
      <c r="M2082">
        <v>65450</v>
      </c>
      <c r="N2082" t="s">
        <v>6475</v>
      </c>
      <c r="O2082" t="s">
        <v>6878</v>
      </c>
      <c r="R2082" t="s">
        <v>6422</v>
      </c>
      <c r="T2082" t="s">
        <v>6758</v>
      </c>
      <c r="U2082" t="s">
        <v>6411</v>
      </c>
      <c r="V2082" t="s">
        <v>6418</v>
      </c>
      <c r="Z2082" t="s">
        <v>2594</v>
      </c>
      <c r="AB2082" t="s">
        <v>25573</v>
      </c>
      <c r="AC2082" t="s">
        <v>25581</v>
      </c>
      <c r="AD2082" t="s">
        <v>25604</v>
      </c>
      <c r="AE2082" t="s">
        <v>25610</v>
      </c>
      <c r="AF2082" t="s">
        <v>25577</v>
      </c>
      <c r="AG2082" t="s">
        <v>25578</v>
      </c>
    </row>
    <row r="2083" spans="1:34" x14ac:dyDescent="0.2">
      <c r="A2083" t="s">
        <v>18004</v>
      </c>
      <c r="B2083" t="s">
        <v>6279</v>
      </c>
      <c r="C2083" t="s">
        <v>6280</v>
      </c>
      <c r="D2083" t="s">
        <v>6267</v>
      </c>
      <c r="E2083" t="s">
        <v>6267</v>
      </c>
      <c r="F2083" t="s">
        <v>6268</v>
      </c>
      <c r="G2083" t="s">
        <v>18005</v>
      </c>
      <c r="H2083" s="1">
        <v>44181</v>
      </c>
      <c r="I2083" s="1">
        <v>43972</v>
      </c>
      <c r="J2083">
        <v>100000</v>
      </c>
      <c r="K2083">
        <v>100000</v>
      </c>
      <c r="N2083" t="s">
        <v>6270</v>
      </c>
      <c r="O2083" t="s">
        <v>6271</v>
      </c>
      <c r="R2083" t="s">
        <v>14807</v>
      </c>
      <c r="U2083" t="s">
        <v>6276</v>
      </c>
      <c r="Z2083" t="s">
        <v>6277</v>
      </c>
      <c r="AB2083" t="s">
        <v>25573</v>
      </c>
      <c r="AC2083" t="s">
        <v>25581</v>
      </c>
      <c r="AD2083" t="s">
        <v>25604</v>
      </c>
      <c r="AE2083" t="s">
        <v>25579</v>
      </c>
      <c r="AF2083" t="s">
        <v>25577</v>
      </c>
      <c r="AG2083" t="s">
        <v>25578</v>
      </c>
    </row>
    <row r="2084" spans="1:34" x14ac:dyDescent="0.2">
      <c r="A2084" t="s">
        <v>8710</v>
      </c>
      <c r="B2084" t="s">
        <v>6495</v>
      </c>
      <c r="C2084" t="s">
        <v>6496</v>
      </c>
      <c r="D2084" t="s">
        <v>6267</v>
      </c>
      <c r="E2084" t="s">
        <v>6267</v>
      </c>
      <c r="F2084" t="s">
        <v>6286</v>
      </c>
      <c r="G2084" t="s">
        <v>8711</v>
      </c>
      <c r="H2084" s="1">
        <v>42647</v>
      </c>
      <c r="I2084" s="1">
        <v>42647</v>
      </c>
      <c r="J2084">
        <v>2697</v>
      </c>
      <c r="K2084">
        <v>2697</v>
      </c>
      <c r="L2084">
        <v>2697</v>
      </c>
      <c r="M2084">
        <v>2697</v>
      </c>
      <c r="N2084" t="s">
        <v>6475</v>
      </c>
      <c r="O2084" t="s">
        <v>6878</v>
      </c>
      <c r="R2084" t="s">
        <v>6422</v>
      </c>
      <c r="T2084" t="s">
        <v>6454</v>
      </c>
      <c r="U2084" t="s">
        <v>6411</v>
      </c>
      <c r="V2084" t="s">
        <v>6435</v>
      </c>
      <c r="Z2084" t="s">
        <v>2594</v>
      </c>
      <c r="AB2084" t="s">
        <v>25573</v>
      </c>
      <c r="AC2084" t="s">
        <v>25581</v>
      </c>
      <c r="AD2084" t="s">
        <v>25604</v>
      </c>
      <c r="AE2084" t="s">
        <v>25610</v>
      </c>
      <c r="AF2084" t="s">
        <v>25577</v>
      </c>
      <c r="AG2084" t="s">
        <v>25578</v>
      </c>
    </row>
    <row r="2085" spans="1:34" x14ac:dyDescent="0.2">
      <c r="A2085" t="s">
        <v>18080</v>
      </c>
      <c r="B2085" t="s">
        <v>6279</v>
      </c>
      <c r="C2085" t="s">
        <v>6289</v>
      </c>
      <c r="D2085" t="s">
        <v>6281</v>
      </c>
      <c r="E2085" t="s">
        <v>6281</v>
      </c>
      <c r="F2085" t="s">
        <v>6286</v>
      </c>
      <c r="G2085" t="s">
        <v>18081</v>
      </c>
      <c r="H2085" s="1">
        <v>43770</v>
      </c>
      <c r="I2085" s="1">
        <v>43287</v>
      </c>
      <c r="J2085">
        <v>0</v>
      </c>
      <c r="N2085" t="s">
        <v>6270</v>
      </c>
      <c r="O2085" t="s">
        <v>6271</v>
      </c>
      <c r="R2085" t="s">
        <v>6939</v>
      </c>
      <c r="T2085" t="s">
        <v>18082</v>
      </c>
      <c r="U2085" t="s">
        <v>6276</v>
      </c>
      <c r="Z2085" t="s">
        <v>6277</v>
      </c>
      <c r="AB2085" t="s">
        <v>25573</v>
      </c>
      <c r="AC2085" t="s">
        <v>25581</v>
      </c>
      <c r="AD2085" t="s">
        <v>25607</v>
      </c>
      <c r="AE2085" t="s">
        <v>25576</v>
      </c>
      <c r="AF2085" t="s">
        <v>25606</v>
      </c>
      <c r="AG2085" t="s">
        <v>25578</v>
      </c>
    </row>
    <row r="2086" spans="1:34" x14ac:dyDescent="0.2">
      <c r="A2086" t="s">
        <v>8712</v>
      </c>
      <c r="B2086" t="s">
        <v>6495</v>
      </c>
      <c r="C2086" t="s">
        <v>6496</v>
      </c>
      <c r="D2086" t="s">
        <v>6267</v>
      </c>
      <c r="E2086" t="s">
        <v>6267</v>
      </c>
      <c r="F2086" t="s">
        <v>6286</v>
      </c>
      <c r="G2086" t="s">
        <v>8713</v>
      </c>
      <c r="H2086" s="1">
        <v>42389</v>
      </c>
      <c r="I2086" s="1">
        <v>42389</v>
      </c>
      <c r="J2086">
        <v>6950</v>
      </c>
      <c r="K2086">
        <v>6950</v>
      </c>
      <c r="L2086">
        <v>6950</v>
      </c>
      <c r="M2086">
        <v>6950</v>
      </c>
      <c r="N2086" t="s">
        <v>6475</v>
      </c>
      <c r="O2086" t="s">
        <v>6878</v>
      </c>
      <c r="R2086" t="s">
        <v>6422</v>
      </c>
      <c r="T2086" t="s">
        <v>6454</v>
      </c>
      <c r="U2086" t="s">
        <v>6411</v>
      </c>
      <c r="V2086" t="s">
        <v>6435</v>
      </c>
      <c r="Z2086" t="s">
        <v>2594</v>
      </c>
      <c r="AB2086" t="s">
        <v>25573</v>
      </c>
      <c r="AC2086" t="s">
        <v>25581</v>
      </c>
      <c r="AD2086" t="s">
        <v>25604</v>
      </c>
      <c r="AE2086" t="s">
        <v>25610</v>
      </c>
      <c r="AF2086" t="s">
        <v>25577</v>
      </c>
      <c r="AG2086" t="s">
        <v>25578</v>
      </c>
    </row>
    <row r="2087" spans="1:34" x14ac:dyDescent="0.2">
      <c r="A2087" t="s">
        <v>18083</v>
      </c>
      <c r="B2087" t="s">
        <v>6279</v>
      </c>
      <c r="C2087" t="s">
        <v>6289</v>
      </c>
      <c r="D2087" t="s">
        <v>6281</v>
      </c>
      <c r="E2087" t="s">
        <v>6281</v>
      </c>
      <c r="F2087" t="s">
        <v>6268</v>
      </c>
      <c r="G2087" t="s">
        <v>18084</v>
      </c>
      <c r="H2087" s="1">
        <v>43770</v>
      </c>
      <c r="I2087" s="1">
        <v>43643</v>
      </c>
      <c r="J2087">
        <v>0</v>
      </c>
      <c r="N2087" t="s">
        <v>6270</v>
      </c>
      <c r="O2087" t="s">
        <v>6271</v>
      </c>
      <c r="R2087" t="s">
        <v>18085</v>
      </c>
      <c r="T2087" t="s">
        <v>18086</v>
      </c>
      <c r="U2087" t="s">
        <v>6276</v>
      </c>
      <c r="Z2087" t="s">
        <v>6277</v>
      </c>
      <c r="AB2087" t="s">
        <v>25573</v>
      </c>
      <c r="AC2087" t="s">
        <v>25581</v>
      </c>
      <c r="AD2087" t="s">
        <v>25604</v>
      </c>
      <c r="AE2087" t="s">
        <v>25588</v>
      </c>
      <c r="AF2087" t="s">
        <v>25577</v>
      </c>
      <c r="AG2087" t="s">
        <v>25578</v>
      </c>
    </row>
    <row r="2088" spans="1:34" x14ac:dyDescent="0.2">
      <c r="A2088" t="s">
        <v>8714</v>
      </c>
      <c r="B2088" t="s">
        <v>6495</v>
      </c>
      <c r="C2088" t="s">
        <v>6496</v>
      </c>
      <c r="D2088" t="s">
        <v>6267</v>
      </c>
      <c r="E2088" t="s">
        <v>6267</v>
      </c>
      <c r="F2088" t="s">
        <v>6286</v>
      </c>
      <c r="G2088" t="s">
        <v>8715</v>
      </c>
      <c r="H2088" s="1">
        <v>42402</v>
      </c>
      <c r="I2088" s="1">
        <v>42402</v>
      </c>
      <c r="J2088">
        <v>6927</v>
      </c>
      <c r="K2088">
        <v>6927</v>
      </c>
      <c r="L2088">
        <v>6927</v>
      </c>
      <c r="M2088">
        <v>6927</v>
      </c>
      <c r="N2088" t="s">
        <v>6475</v>
      </c>
      <c r="O2088" t="s">
        <v>6878</v>
      </c>
      <c r="R2088" t="s">
        <v>6422</v>
      </c>
      <c r="T2088" t="s">
        <v>6454</v>
      </c>
      <c r="U2088" t="s">
        <v>6411</v>
      </c>
      <c r="V2088" t="s">
        <v>6435</v>
      </c>
      <c r="Z2088" t="s">
        <v>2594</v>
      </c>
      <c r="AB2088" t="s">
        <v>25573</v>
      </c>
      <c r="AC2088" t="s">
        <v>25581</v>
      </c>
      <c r="AD2088" t="s">
        <v>25604</v>
      </c>
      <c r="AE2088" t="s">
        <v>25610</v>
      </c>
      <c r="AF2088" t="s">
        <v>25577</v>
      </c>
      <c r="AG2088" t="s">
        <v>25578</v>
      </c>
    </row>
    <row r="2089" spans="1:34" x14ac:dyDescent="0.2">
      <c r="A2089" t="s">
        <v>18087</v>
      </c>
      <c r="B2089" t="s">
        <v>6279</v>
      </c>
      <c r="C2089" t="s">
        <v>6289</v>
      </c>
      <c r="D2089" t="s">
        <v>6267</v>
      </c>
      <c r="E2089" t="s">
        <v>6267</v>
      </c>
      <c r="F2089" t="s">
        <v>6268</v>
      </c>
      <c r="G2089" t="s">
        <v>18088</v>
      </c>
      <c r="H2089" s="1">
        <v>43770</v>
      </c>
      <c r="I2089" s="1">
        <v>43724</v>
      </c>
      <c r="J2089">
        <v>10000</v>
      </c>
      <c r="K2089">
        <v>10000</v>
      </c>
      <c r="N2089" t="s">
        <v>6270</v>
      </c>
      <c r="O2089" t="s">
        <v>6271</v>
      </c>
      <c r="Q2089" t="s">
        <v>6273</v>
      </c>
      <c r="R2089" t="s">
        <v>18089</v>
      </c>
      <c r="T2089" t="s">
        <v>6275</v>
      </c>
      <c r="U2089" t="s">
        <v>6276</v>
      </c>
      <c r="Z2089" t="s">
        <v>6277</v>
      </c>
      <c r="AB2089" t="s">
        <v>25573</v>
      </c>
      <c r="AC2089" t="s">
        <v>25581</v>
      </c>
      <c r="AD2089" t="s">
        <v>25604</v>
      </c>
      <c r="AE2089" t="s">
        <v>25576</v>
      </c>
      <c r="AF2089" t="s">
        <v>25577</v>
      </c>
      <c r="AG2089" t="s">
        <v>25578</v>
      </c>
    </row>
    <row r="2090" spans="1:34" x14ac:dyDescent="0.2">
      <c r="A2090" t="s">
        <v>8716</v>
      </c>
      <c r="B2090" t="s">
        <v>6495</v>
      </c>
      <c r="C2090" t="s">
        <v>6496</v>
      </c>
      <c r="D2090" t="s">
        <v>6267</v>
      </c>
      <c r="E2090" t="s">
        <v>6267</v>
      </c>
      <c r="F2090" t="s">
        <v>6286</v>
      </c>
      <c r="G2090" t="s">
        <v>8717</v>
      </c>
      <c r="H2090" s="1">
        <v>42770</v>
      </c>
      <c r="I2090" s="1">
        <v>42773</v>
      </c>
      <c r="J2090">
        <v>7300</v>
      </c>
      <c r="K2090">
        <v>11340</v>
      </c>
      <c r="L2090">
        <v>11340</v>
      </c>
      <c r="M2090">
        <v>11340</v>
      </c>
      <c r="N2090" t="s">
        <v>6475</v>
      </c>
      <c r="O2090" t="s">
        <v>6878</v>
      </c>
      <c r="R2090" t="s">
        <v>6422</v>
      </c>
      <c r="T2090" t="s">
        <v>6758</v>
      </c>
      <c r="U2090" t="s">
        <v>6411</v>
      </c>
      <c r="V2090" t="s">
        <v>6418</v>
      </c>
      <c r="Z2090" t="s">
        <v>2594</v>
      </c>
      <c r="AB2090" t="s">
        <v>25573</v>
      </c>
      <c r="AC2090" t="s">
        <v>25581</v>
      </c>
      <c r="AD2090" t="s">
        <v>25604</v>
      </c>
      <c r="AE2090" t="s">
        <v>25610</v>
      </c>
      <c r="AF2090" t="s">
        <v>25577</v>
      </c>
      <c r="AG2090" t="s">
        <v>25578</v>
      </c>
    </row>
    <row r="2091" spans="1:34" x14ac:dyDescent="0.2">
      <c r="A2091" t="s">
        <v>18090</v>
      </c>
      <c r="B2091" t="s">
        <v>6279</v>
      </c>
      <c r="C2091" t="s">
        <v>6289</v>
      </c>
      <c r="D2091" t="s">
        <v>6319</v>
      </c>
      <c r="E2091" t="s">
        <v>6319</v>
      </c>
      <c r="F2091" t="s">
        <v>6286</v>
      </c>
      <c r="G2091" t="s">
        <v>18091</v>
      </c>
      <c r="H2091" s="1">
        <v>43770</v>
      </c>
      <c r="I2091" s="1">
        <v>43307</v>
      </c>
      <c r="J2091">
        <v>40000</v>
      </c>
      <c r="K2091">
        <v>40000</v>
      </c>
      <c r="N2091" t="s">
        <v>6270</v>
      </c>
      <c r="O2091" t="s">
        <v>6271</v>
      </c>
      <c r="R2091" t="s">
        <v>7355</v>
      </c>
      <c r="T2091" t="s">
        <v>6908</v>
      </c>
      <c r="U2091" t="s">
        <v>6276</v>
      </c>
      <c r="Z2091" t="s">
        <v>6277</v>
      </c>
      <c r="AB2091" t="s">
        <v>25573</v>
      </c>
      <c r="AC2091" t="s">
        <v>25581</v>
      </c>
      <c r="AD2091" t="s">
        <v>25604</v>
      </c>
      <c r="AE2091" t="s">
        <v>25591</v>
      </c>
      <c r="AF2091" t="s">
        <v>25625</v>
      </c>
      <c r="AG2091" t="s">
        <v>25578</v>
      </c>
    </row>
    <row r="2092" spans="1:34" x14ac:dyDescent="0.2">
      <c r="A2092" t="s">
        <v>8718</v>
      </c>
      <c r="B2092" t="s">
        <v>6495</v>
      </c>
      <c r="C2092" t="s">
        <v>6496</v>
      </c>
      <c r="D2092" t="s">
        <v>6319</v>
      </c>
      <c r="E2092" t="s">
        <v>6319</v>
      </c>
      <c r="F2092" t="s">
        <v>6268</v>
      </c>
      <c r="G2092" t="s">
        <v>8719</v>
      </c>
      <c r="H2092" s="1">
        <v>43612</v>
      </c>
      <c r="I2092" s="1">
        <v>43643</v>
      </c>
      <c r="J2092">
        <v>12350</v>
      </c>
      <c r="K2092">
        <v>12350</v>
      </c>
      <c r="L2092">
        <v>12350</v>
      </c>
      <c r="M2092">
        <v>12350</v>
      </c>
      <c r="N2092" t="s">
        <v>6475</v>
      </c>
      <c r="O2092" t="s">
        <v>6878</v>
      </c>
      <c r="R2092" t="s">
        <v>8720</v>
      </c>
      <c r="T2092" t="s">
        <v>8275</v>
      </c>
      <c r="U2092" t="s">
        <v>6588</v>
      </c>
      <c r="Z2092" t="s">
        <v>2594</v>
      </c>
      <c r="AB2092" t="s">
        <v>25573</v>
      </c>
      <c r="AC2092" t="s">
        <v>25592</v>
      </c>
      <c r="AE2092" t="s">
        <v>25595</v>
      </c>
      <c r="AF2092" t="s">
        <v>25577</v>
      </c>
      <c r="AG2092" t="s">
        <v>25578</v>
      </c>
    </row>
    <row r="2093" spans="1:34" x14ac:dyDescent="0.2">
      <c r="A2093" t="s">
        <v>18092</v>
      </c>
      <c r="B2093" t="s">
        <v>6279</v>
      </c>
      <c r="C2093" t="s">
        <v>6289</v>
      </c>
      <c r="D2093" t="s">
        <v>6281</v>
      </c>
      <c r="E2093" t="s">
        <v>6281</v>
      </c>
      <c r="F2093" t="s">
        <v>6286</v>
      </c>
      <c r="G2093" t="s">
        <v>18093</v>
      </c>
      <c r="H2093" s="1">
        <v>43770</v>
      </c>
      <c r="I2093" s="1">
        <v>43199</v>
      </c>
      <c r="J2093">
        <v>0</v>
      </c>
      <c r="N2093" t="s">
        <v>6270</v>
      </c>
      <c r="O2093" t="s">
        <v>6271</v>
      </c>
      <c r="R2093" t="s">
        <v>18094</v>
      </c>
      <c r="T2093" t="s">
        <v>18095</v>
      </c>
      <c r="U2093" t="s">
        <v>6276</v>
      </c>
      <c r="Z2093" t="s">
        <v>6277</v>
      </c>
      <c r="AB2093" t="s">
        <v>25573</v>
      </c>
      <c r="AC2093" t="s">
        <v>25581</v>
      </c>
      <c r="AD2093" t="s">
        <v>25604</v>
      </c>
      <c r="AE2093" t="s">
        <v>25576</v>
      </c>
      <c r="AF2093" t="s">
        <v>25577</v>
      </c>
      <c r="AG2093" t="s">
        <v>25578</v>
      </c>
    </row>
    <row r="2094" spans="1:34" x14ac:dyDescent="0.2">
      <c r="A2094" t="s">
        <v>8721</v>
      </c>
      <c r="B2094" t="s">
        <v>6279</v>
      </c>
      <c r="C2094" t="s">
        <v>6289</v>
      </c>
      <c r="D2094" t="s">
        <v>6267</v>
      </c>
      <c r="E2094" t="s">
        <v>6267</v>
      </c>
      <c r="F2094" t="s">
        <v>6286</v>
      </c>
      <c r="G2094" t="s">
        <v>8722</v>
      </c>
      <c r="H2094" s="1">
        <v>43503</v>
      </c>
      <c r="I2094" s="1">
        <v>43370</v>
      </c>
      <c r="J2094">
        <v>100000</v>
      </c>
      <c r="K2094">
        <v>0</v>
      </c>
      <c r="L2094">
        <v>0</v>
      </c>
      <c r="M2094">
        <v>0</v>
      </c>
      <c r="N2094" t="s">
        <v>6475</v>
      </c>
      <c r="O2094" t="s">
        <v>6878</v>
      </c>
      <c r="R2094" t="s">
        <v>6717</v>
      </c>
      <c r="T2094" t="s">
        <v>7388</v>
      </c>
      <c r="U2094" t="s">
        <v>6588</v>
      </c>
      <c r="Z2094" t="s">
        <v>2594</v>
      </c>
      <c r="AB2094" t="s">
        <v>25573</v>
      </c>
      <c r="AC2094" t="s">
        <v>25592</v>
      </c>
      <c r="AE2094" t="s">
        <v>25576</v>
      </c>
      <c r="AF2094" t="s">
        <v>25577</v>
      </c>
      <c r="AG2094" t="s">
        <v>25578</v>
      </c>
      <c r="AH2094" t="s">
        <v>25593</v>
      </c>
    </row>
    <row r="2095" spans="1:34" x14ac:dyDescent="0.2">
      <c r="A2095" t="s">
        <v>18096</v>
      </c>
      <c r="B2095" t="s">
        <v>6279</v>
      </c>
      <c r="C2095" t="s">
        <v>6289</v>
      </c>
      <c r="D2095" t="s">
        <v>6267</v>
      </c>
      <c r="E2095" t="s">
        <v>6267</v>
      </c>
      <c r="F2095" t="s">
        <v>6286</v>
      </c>
      <c r="G2095" t="s">
        <v>18097</v>
      </c>
      <c r="H2095" s="1">
        <v>43770</v>
      </c>
      <c r="I2095" s="1">
        <v>42940</v>
      </c>
      <c r="J2095">
        <v>0</v>
      </c>
      <c r="N2095" t="s">
        <v>6270</v>
      </c>
      <c r="O2095" t="s">
        <v>6271</v>
      </c>
      <c r="P2095" t="s">
        <v>6272</v>
      </c>
      <c r="Q2095" t="s">
        <v>6273</v>
      </c>
      <c r="R2095" t="s">
        <v>18098</v>
      </c>
      <c r="T2095" t="s">
        <v>6275</v>
      </c>
      <c r="U2095" t="s">
        <v>6276</v>
      </c>
      <c r="Z2095" t="s">
        <v>6277</v>
      </c>
      <c r="AB2095" t="s">
        <v>25573</v>
      </c>
      <c r="AC2095" t="s">
        <v>25581</v>
      </c>
      <c r="AD2095" t="s">
        <v>25604</v>
      </c>
      <c r="AE2095" t="s">
        <v>25576</v>
      </c>
      <c r="AF2095" t="s">
        <v>25657</v>
      </c>
      <c r="AG2095" t="s">
        <v>25578</v>
      </c>
    </row>
    <row r="2096" spans="1:34" x14ac:dyDescent="0.2">
      <c r="A2096" t="s">
        <v>8723</v>
      </c>
      <c r="B2096" t="s">
        <v>6279</v>
      </c>
      <c r="C2096" t="s">
        <v>6831</v>
      </c>
      <c r="D2096" t="s">
        <v>6281</v>
      </c>
      <c r="E2096" t="s">
        <v>6281</v>
      </c>
      <c r="F2096" t="s">
        <v>6268</v>
      </c>
      <c r="G2096" t="s">
        <v>8724</v>
      </c>
      <c r="H2096" s="1">
        <v>43983</v>
      </c>
      <c r="I2096" s="1">
        <v>43739</v>
      </c>
      <c r="J2096">
        <v>0</v>
      </c>
      <c r="K2096">
        <v>0</v>
      </c>
      <c r="L2096">
        <v>0</v>
      </c>
      <c r="M2096">
        <v>0</v>
      </c>
      <c r="N2096" t="s">
        <v>6475</v>
      </c>
      <c r="O2096" t="s">
        <v>6878</v>
      </c>
      <c r="R2096" t="s">
        <v>8725</v>
      </c>
      <c r="T2096" t="s">
        <v>6884</v>
      </c>
      <c r="U2096" t="s">
        <v>6588</v>
      </c>
      <c r="Z2096" t="s">
        <v>2594</v>
      </c>
      <c r="AB2096" t="s">
        <v>25573</v>
      </c>
      <c r="AC2096" t="s">
        <v>25581</v>
      </c>
      <c r="AD2096" t="s">
        <v>25607</v>
      </c>
      <c r="AE2096" t="s">
        <v>25576</v>
      </c>
      <c r="AF2096" t="s">
        <v>25577</v>
      </c>
      <c r="AG2096" t="s">
        <v>25578</v>
      </c>
    </row>
    <row r="2097" spans="1:45" x14ac:dyDescent="0.2">
      <c r="A2097" t="s">
        <v>18099</v>
      </c>
      <c r="B2097" t="s">
        <v>6279</v>
      </c>
      <c r="C2097" t="s">
        <v>6280</v>
      </c>
      <c r="D2097" t="s">
        <v>6281</v>
      </c>
      <c r="E2097" t="s">
        <v>6281</v>
      </c>
      <c r="F2097" t="s">
        <v>6286</v>
      </c>
      <c r="G2097" t="s">
        <v>18100</v>
      </c>
      <c r="H2097" s="1">
        <v>43770</v>
      </c>
      <c r="I2097" s="1">
        <v>42629</v>
      </c>
      <c r="J2097">
        <v>0</v>
      </c>
      <c r="N2097" t="s">
        <v>6270</v>
      </c>
      <c r="O2097" t="s">
        <v>6271</v>
      </c>
      <c r="R2097" t="s">
        <v>7368</v>
      </c>
      <c r="U2097" t="s">
        <v>6276</v>
      </c>
      <c r="Z2097" t="s">
        <v>6277</v>
      </c>
      <c r="AB2097" t="s">
        <v>25573</v>
      </c>
      <c r="AC2097" t="s">
        <v>25581</v>
      </c>
      <c r="AD2097" t="s">
        <v>25604</v>
      </c>
      <c r="AE2097" t="s">
        <v>25576</v>
      </c>
      <c r="AF2097" t="s">
        <v>25577</v>
      </c>
      <c r="AG2097" t="s">
        <v>25578</v>
      </c>
    </row>
    <row r="2098" spans="1:45" x14ac:dyDescent="0.2">
      <c r="A2098" t="s">
        <v>8726</v>
      </c>
      <c r="B2098" t="s">
        <v>6279</v>
      </c>
      <c r="C2098" t="s">
        <v>6831</v>
      </c>
      <c r="D2098" t="s">
        <v>6281</v>
      </c>
      <c r="E2098" t="s">
        <v>6281</v>
      </c>
      <c r="F2098" t="s">
        <v>6286</v>
      </c>
      <c r="G2098" t="s">
        <v>8727</v>
      </c>
      <c r="H2098" s="1">
        <v>43770</v>
      </c>
      <c r="I2098" s="1">
        <v>42913</v>
      </c>
      <c r="J2098">
        <v>15000</v>
      </c>
      <c r="K2098">
        <v>0</v>
      </c>
      <c r="L2098">
        <v>0</v>
      </c>
      <c r="M2098">
        <v>0</v>
      </c>
      <c r="N2098" t="s">
        <v>6475</v>
      </c>
      <c r="O2098" t="s">
        <v>6878</v>
      </c>
      <c r="R2098" t="s">
        <v>8728</v>
      </c>
      <c r="T2098" t="s">
        <v>8729</v>
      </c>
      <c r="U2098" t="s">
        <v>6588</v>
      </c>
      <c r="Z2098" t="s">
        <v>2594</v>
      </c>
      <c r="AB2098" t="s">
        <v>25573</v>
      </c>
      <c r="AC2098" t="s">
        <v>25601</v>
      </c>
      <c r="AE2098" t="s">
        <v>25576</v>
      </c>
      <c r="AF2098" t="s">
        <v>25577</v>
      </c>
      <c r="AG2098" t="s">
        <v>25578</v>
      </c>
    </row>
    <row r="2099" spans="1:45" x14ac:dyDescent="0.2">
      <c r="A2099" t="s">
        <v>18101</v>
      </c>
      <c r="B2099" t="s">
        <v>6279</v>
      </c>
      <c r="C2099" t="s">
        <v>6289</v>
      </c>
      <c r="D2099" t="s">
        <v>6267</v>
      </c>
      <c r="E2099" t="s">
        <v>6267</v>
      </c>
      <c r="F2099" t="s">
        <v>6286</v>
      </c>
      <c r="G2099" t="s">
        <v>18102</v>
      </c>
      <c r="H2099" s="1">
        <v>42745</v>
      </c>
      <c r="I2099" s="1">
        <v>42754</v>
      </c>
      <c r="J2099">
        <v>0</v>
      </c>
      <c r="N2099" t="s">
        <v>6270</v>
      </c>
      <c r="O2099" t="s">
        <v>6271</v>
      </c>
      <c r="R2099" t="s">
        <v>7368</v>
      </c>
      <c r="U2099" t="s">
        <v>6276</v>
      </c>
      <c r="Z2099" t="s">
        <v>6277</v>
      </c>
      <c r="AB2099" t="s">
        <v>25573</v>
      </c>
      <c r="AC2099" t="s">
        <v>25581</v>
      </c>
      <c r="AD2099" t="s">
        <v>25604</v>
      </c>
      <c r="AE2099" t="s">
        <v>25576</v>
      </c>
      <c r="AF2099" t="s">
        <v>25577</v>
      </c>
      <c r="AG2099" t="s">
        <v>25578</v>
      </c>
    </row>
    <row r="2100" spans="1:45" x14ac:dyDescent="0.2">
      <c r="A2100" t="s">
        <v>8730</v>
      </c>
      <c r="B2100" t="s">
        <v>6279</v>
      </c>
      <c r="C2100" t="s">
        <v>6289</v>
      </c>
      <c r="D2100" t="s">
        <v>6281</v>
      </c>
      <c r="E2100" t="s">
        <v>6281</v>
      </c>
      <c r="F2100" t="s">
        <v>6286</v>
      </c>
      <c r="G2100" t="s">
        <v>8731</v>
      </c>
      <c r="H2100" s="1">
        <v>43770</v>
      </c>
      <c r="I2100" s="1">
        <v>43161</v>
      </c>
      <c r="J2100">
        <v>500000</v>
      </c>
      <c r="K2100">
        <v>0</v>
      </c>
      <c r="L2100">
        <v>0</v>
      </c>
      <c r="M2100">
        <v>0</v>
      </c>
      <c r="N2100" t="s">
        <v>6475</v>
      </c>
      <c r="O2100" t="s">
        <v>6878</v>
      </c>
      <c r="R2100" t="s">
        <v>8732</v>
      </c>
      <c r="T2100" t="s">
        <v>7395</v>
      </c>
      <c r="U2100" t="s">
        <v>6588</v>
      </c>
      <c r="Z2100" t="s">
        <v>2594</v>
      </c>
      <c r="AB2100" t="s">
        <v>25573</v>
      </c>
      <c r="AC2100" t="s">
        <v>25581</v>
      </c>
      <c r="AD2100" t="s">
        <v>25582</v>
      </c>
      <c r="AE2100" t="s">
        <v>25595</v>
      </c>
      <c r="AF2100" t="s">
        <v>25577</v>
      </c>
      <c r="AG2100" t="s">
        <v>25578</v>
      </c>
    </row>
    <row r="2101" spans="1:45" x14ac:dyDescent="0.2">
      <c r="A2101" t="s">
        <v>18103</v>
      </c>
      <c r="B2101" t="s">
        <v>6279</v>
      </c>
      <c r="C2101" t="s">
        <v>6280</v>
      </c>
      <c r="D2101" t="s">
        <v>6281</v>
      </c>
      <c r="E2101" t="s">
        <v>6281</v>
      </c>
      <c r="F2101" t="s">
        <v>6286</v>
      </c>
      <c r="G2101" t="s">
        <v>18104</v>
      </c>
      <c r="H2101" s="1">
        <v>43770</v>
      </c>
      <c r="I2101" s="1">
        <v>42542</v>
      </c>
      <c r="J2101">
        <v>0</v>
      </c>
      <c r="N2101" t="s">
        <v>6270</v>
      </c>
      <c r="O2101" t="s">
        <v>6271</v>
      </c>
      <c r="R2101" t="s">
        <v>6348</v>
      </c>
      <c r="Z2101" t="s">
        <v>6277</v>
      </c>
      <c r="AB2101" t="s">
        <v>25573</v>
      </c>
      <c r="AC2101" t="s">
        <v>25581</v>
      </c>
      <c r="AD2101" t="s">
        <v>25604</v>
      </c>
      <c r="AE2101" t="s">
        <v>25579</v>
      </c>
      <c r="AF2101" t="s">
        <v>25577</v>
      </c>
      <c r="AG2101" t="s">
        <v>25578</v>
      </c>
      <c r="AH2101" t="s">
        <v>16672</v>
      </c>
    </row>
    <row r="2102" spans="1:45" x14ac:dyDescent="0.2">
      <c r="A2102" t="s">
        <v>18105</v>
      </c>
      <c r="B2102" t="s">
        <v>6279</v>
      </c>
      <c r="C2102" t="s">
        <v>6280</v>
      </c>
      <c r="D2102" t="s">
        <v>6319</v>
      </c>
      <c r="E2102" t="s">
        <v>6319</v>
      </c>
      <c r="F2102" t="s">
        <v>6268</v>
      </c>
      <c r="G2102" t="s">
        <v>18106</v>
      </c>
      <c r="H2102" s="1">
        <v>44006</v>
      </c>
      <c r="I2102" s="1">
        <v>43944</v>
      </c>
      <c r="J2102">
        <v>5000</v>
      </c>
      <c r="K2102">
        <v>5000</v>
      </c>
      <c r="N2102" t="s">
        <v>6270</v>
      </c>
      <c r="O2102" t="s">
        <v>6271</v>
      </c>
      <c r="R2102" t="s">
        <v>18107</v>
      </c>
      <c r="S2102" t="s">
        <v>18108</v>
      </c>
      <c r="T2102" t="s">
        <v>18109</v>
      </c>
      <c r="U2102" t="s">
        <v>6276</v>
      </c>
      <c r="Z2102" t="s">
        <v>6277</v>
      </c>
      <c r="AB2102" t="s">
        <v>25573</v>
      </c>
      <c r="AC2102" t="s">
        <v>25584</v>
      </c>
      <c r="AE2102" t="s">
        <v>25579</v>
      </c>
      <c r="AF2102" t="s">
        <v>25577</v>
      </c>
      <c r="AG2102" t="s">
        <v>25578</v>
      </c>
    </row>
    <row r="2103" spans="1:45" x14ac:dyDescent="0.2">
      <c r="A2103" t="s">
        <v>3420</v>
      </c>
      <c r="B2103" t="s">
        <v>6279</v>
      </c>
      <c r="C2103" t="s">
        <v>6289</v>
      </c>
      <c r="D2103" t="s">
        <v>6281</v>
      </c>
      <c r="E2103" t="s">
        <v>6281</v>
      </c>
      <c r="F2103" t="s">
        <v>6268</v>
      </c>
      <c r="G2103" t="s">
        <v>17531</v>
      </c>
      <c r="H2103" s="1">
        <v>44012</v>
      </c>
      <c r="I2103" s="1">
        <v>43745</v>
      </c>
      <c r="J2103">
        <v>0</v>
      </c>
      <c r="R2103" t="s">
        <v>9676</v>
      </c>
      <c r="T2103" t="s">
        <v>16876</v>
      </c>
      <c r="U2103" t="s">
        <v>6550</v>
      </c>
      <c r="V2103" t="s">
        <v>9123</v>
      </c>
      <c r="Z2103" t="s">
        <v>13911</v>
      </c>
      <c r="AB2103" t="s">
        <v>25573</v>
      </c>
      <c r="AC2103" t="s">
        <v>25624</v>
      </c>
      <c r="AE2103" t="s">
        <v>25591</v>
      </c>
      <c r="AF2103" t="s">
        <v>25577</v>
      </c>
      <c r="AG2103" t="s">
        <v>25578</v>
      </c>
      <c r="AH2103" t="s">
        <v>17812</v>
      </c>
      <c r="AJ2103">
        <f>VLOOKUP($A2103,Sheet1!$A:$K,2,FALSE)</f>
        <v>4</v>
      </c>
      <c r="AK2103">
        <f>VLOOKUP($A2103,Sheet1!$A:$K,3,FALSE)</f>
        <v>0</v>
      </c>
      <c r="AL2103">
        <f>VLOOKUP($A2103,Sheet1!$A:$K,4,FALSE)</f>
        <v>0</v>
      </c>
      <c r="AM2103">
        <f>VLOOKUP($A2103,Sheet1!$A:$K,5,FALSE)</f>
        <v>0</v>
      </c>
      <c r="AN2103">
        <f>VLOOKUP($A2103,Sheet1!$A:$K,6,FALSE)</f>
        <v>0</v>
      </c>
      <c r="AO2103">
        <f>VLOOKUP($A2103,Sheet1!$A:$K,7,FALSE)</f>
        <v>0</v>
      </c>
      <c r="AP2103">
        <f>VLOOKUP($A2103,Sheet1!$A:$K,8,FALSE)</f>
        <v>4</v>
      </c>
      <c r="AQ2103">
        <f>VLOOKUP($A2103,Sheet1!$A:$K,9,FALSE)</f>
        <v>4</v>
      </c>
      <c r="AR2103">
        <f>VLOOKUP($A2103,Sheet1!$A:$K,10,FALSE)</f>
        <v>4</v>
      </c>
      <c r="AS2103">
        <f>VLOOKUP($A2103,Sheet1!$A:$K,11,FALSE)</f>
        <v>4</v>
      </c>
    </row>
    <row r="2104" spans="1:45" x14ac:dyDescent="0.2">
      <c r="A2104" t="s">
        <v>8825</v>
      </c>
      <c r="B2104" t="s">
        <v>6279</v>
      </c>
      <c r="C2104" t="s">
        <v>6289</v>
      </c>
      <c r="D2104" t="s">
        <v>6533</v>
      </c>
      <c r="E2104" t="s">
        <v>6533</v>
      </c>
      <c r="F2104" t="s">
        <v>6286</v>
      </c>
      <c r="G2104" t="s">
        <v>8826</v>
      </c>
      <c r="H2104" s="1">
        <v>43770</v>
      </c>
      <c r="I2104" s="1">
        <v>43161</v>
      </c>
      <c r="J2104">
        <v>60000</v>
      </c>
      <c r="K2104">
        <v>0</v>
      </c>
      <c r="L2104">
        <v>0</v>
      </c>
      <c r="M2104">
        <v>0</v>
      </c>
      <c r="N2104" t="s">
        <v>6475</v>
      </c>
      <c r="O2104" t="s">
        <v>6878</v>
      </c>
      <c r="R2104" t="s">
        <v>8827</v>
      </c>
      <c r="T2104" t="s">
        <v>8412</v>
      </c>
      <c r="U2104" t="s">
        <v>6588</v>
      </c>
      <c r="Z2104" t="s">
        <v>2594</v>
      </c>
      <c r="AB2104" t="s">
        <v>25573</v>
      </c>
      <c r="AC2104" t="s">
        <v>25581</v>
      </c>
      <c r="AD2104" t="s">
        <v>25582</v>
      </c>
      <c r="AE2104" t="s">
        <v>25595</v>
      </c>
      <c r="AF2104" t="s">
        <v>25577</v>
      </c>
      <c r="AG2104" t="s">
        <v>25578</v>
      </c>
    </row>
    <row r="2105" spans="1:45" x14ac:dyDescent="0.2">
      <c r="A2105" t="s">
        <v>18110</v>
      </c>
      <c r="B2105" t="s">
        <v>6279</v>
      </c>
      <c r="C2105" t="s">
        <v>6289</v>
      </c>
      <c r="D2105" t="s">
        <v>6267</v>
      </c>
      <c r="E2105" t="s">
        <v>6267</v>
      </c>
      <c r="F2105" t="s">
        <v>6286</v>
      </c>
      <c r="G2105" t="s">
        <v>18111</v>
      </c>
      <c r="H2105" s="1">
        <v>43770</v>
      </c>
      <c r="I2105" s="1">
        <v>42773</v>
      </c>
      <c r="J2105">
        <v>0</v>
      </c>
      <c r="N2105" t="s">
        <v>6270</v>
      </c>
      <c r="O2105" t="s">
        <v>6271</v>
      </c>
      <c r="R2105" t="s">
        <v>18112</v>
      </c>
      <c r="U2105" t="s">
        <v>6276</v>
      </c>
      <c r="Z2105" t="s">
        <v>6277</v>
      </c>
      <c r="AB2105" t="s">
        <v>25573</v>
      </c>
      <c r="AC2105" t="s">
        <v>25581</v>
      </c>
      <c r="AD2105" t="s">
        <v>25590</v>
      </c>
      <c r="AE2105" t="s">
        <v>25588</v>
      </c>
      <c r="AF2105" t="s">
        <v>25577</v>
      </c>
      <c r="AG2105" t="s">
        <v>25578</v>
      </c>
    </row>
    <row r="2106" spans="1:45" x14ac:dyDescent="0.2">
      <c r="A2106" t="s">
        <v>7558</v>
      </c>
      <c r="B2106" t="s">
        <v>6495</v>
      </c>
      <c r="C2106" t="s">
        <v>6496</v>
      </c>
      <c r="D2106" t="s">
        <v>6267</v>
      </c>
      <c r="E2106" t="s">
        <v>6267</v>
      </c>
      <c r="F2106" t="s">
        <v>6286</v>
      </c>
      <c r="G2106" t="s">
        <v>7559</v>
      </c>
      <c r="H2106" s="1">
        <v>43770</v>
      </c>
      <c r="I2106" s="1">
        <v>42787</v>
      </c>
      <c r="J2106">
        <v>160000</v>
      </c>
      <c r="K2106">
        <v>160000</v>
      </c>
      <c r="L2106">
        <v>160000</v>
      </c>
      <c r="M2106">
        <v>160000</v>
      </c>
      <c r="N2106" t="s">
        <v>6270</v>
      </c>
      <c r="O2106" t="s">
        <v>6271</v>
      </c>
      <c r="Q2106" t="s">
        <v>6854</v>
      </c>
      <c r="R2106" t="s">
        <v>6422</v>
      </c>
      <c r="T2106" t="s">
        <v>7198</v>
      </c>
      <c r="U2106" t="s">
        <v>6276</v>
      </c>
      <c r="Z2106" t="s">
        <v>6277</v>
      </c>
      <c r="AB2106" t="s">
        <v>25573</v>
      </c>
      <c r="AC2106" t="s">
        <v>25581</v>
      </c>
      <c r="AD2106" t="s">
        <v>25604</v>
      </c>
      <c r="AE2106" t="s">
        <v>25610</v>
      </c>
      <c r="AF2106" t="s">
        <v>25577</v>
      </c>
      <c r="AG2106" t="s">
        <v>25578</v>
      </c>
    </row>
    <row r="2107" spans="1:45" x14ac:dyDescent="0.2">
      <c r="A2107" t="s">
        <v>17532</v>
      </c>
      <c r="B2107" t="s">
        <v>6279</v>
      </c>
      <c r="C2107" t="s">
        <v>6280</v>
      </c>
      <c r="D2107" t="s">
        <v>6281</v>
      </c>
      <c r="E2107" t="s">
        <v>6281</v>
      </c>
      <c r="F2107" t="s">
        <v>6268</v>
      </c>
      <c r="G2107" t="s">
        <v>17533</v>
      </c>
      <c r="H2107" s="1">
        <v>43982</v>
      </c>
      <c r="I2107" s="1">
        <v>43966</v>
      </c>
      <c r="J2107">
        <v>0</v>
      </c>
      <c r="N2107" t="s">
        <v>6475</v>
      </c>
      <c r="O2107" t="s">
        <v>6548</v>
      </c>
      <c r="R2107" t="s">
        <v>9676</v>
      </c>
      <c r="T2107" t="s">
        <v>12016</v>
      </c>
      <c r="U2107" t="s">
        <v>6550</v>
      </c>
      <c r="V2107" t="s">
        <v>6551</v>
      </c>
      <c r="Z2107" t="s">
        <v>3465</v>
      </c>
      <c r="AB2107" t="s">
        <v>25573</v>
      </c>
      <c r="AC2107" t="s">
        <v>25624</v>
      </c>
      <c r="AE2107" t="s">
        <v>25591</v>
      </c>
      <c r="AF2107" t="s">
        <v>25577</v>
      </c>
      <c r="AG2107" t="s">
        <v>25578</v>
      </c>
      <c r="AH2107" t="s">
        <v>17812</v>
      </c>
    </row>
    <row r="2108" spans="1:45" x14ac:dyDescent="0.2">
      <c r="A2108" t="s">
        <v>8828</v>
      </c>
      <c r="B2108" t="s">
        <v>6279</v>
      </c>
      <c r="C2108" t="s">
        <v>6798</v>
      </c>
      <c r="D2108" t="s">
        <v>6533</v>
      </c>
      <c r="E2108" t="s">
        <v>6533</v>
      </c>
      <c r="F2108" t="s">
        <v>6286</v>
      </c>
      <c r="G2108" t="s">
        <v>8829</v>
      </c>
      <c r="H2108" s="1">
        <v>43258</v>
      </c>
      <c r="I2108" s="1">
        <v>43206</v>
      </c>
      <c r="J2108">
        <v>0</v>
      </c>
      <c r="K2108">
        <v>0</v>
      </c>
      <c r="L2108">
        <v>0</v>
      </c>
      <c r="M2108">
        <v>0</v>
      </c>
      <c r="N2108" t="s">
        <v>6475</v>
      </c>
      <c r="O2108" t="s">
        <v>6878</v>
      </c>
      <c r="R2108" t="s">
        <v>8830</v>
      </c>
      <c r="T2108" t="s">
        <v>8412</v>
      </c>
      <c r="U2108" t="s">
        <v>6588</v>
      </c>
      <c r="X2108" t="s">
        <v>6395</v>
      </c>
      <c r="Z2108" t="s">
        <v>2594</v>
      </c>
      <c r="AB2108" t="s">
        <v>25573</v>
      </c>
      <c r="AC2108" t="s">
        <v>25581</v>
      </c>
      <c r="AD2108" t="s">
        <v>25604</v>
      </c>
      <c r="AE2108" t="s">
        <v>25588</v>
      </c>
      <c r="AF2108" t="s">
        <v>25577</v>
      </c>
      <c r="AG2108" t="s">
        <v>25578</v>
      </c>
    </row>
    <row r="2109" spans="1:45" x14ac:dyDescent="0.2">
      <c r="A2109" t="s">
        <v>18113</v>
      </c>
      <c r="B2109" t="s">
        <v>6279</v>
      </c>
      <c r="C2109" t="s">
        <v>6280</v>
      </c>
      <c r="D2109" t="s">
        <v>6267</v>
      </c>
      <c r="E2109" t="s">
        <v>6267</v>
      </c>
      <c r="F2109" t="s">
        <v>6268</v>
      </c>
      <c r="G2109" t="s">
        <v>18114</v>
      </c>
      <c r="H2109" s="1">
        <v>43811</v>
      </c>
      <c r="I2109" s="1">
        <v>43871</v>
      </c>
      <c r="J2109">
        <v>35000</v>
      </c>
      <c r="K2109">
        <v>35000</v>
      </c>
      <c r="N2109" t="s">
        <v>6270</v>
      </c>
      <c r="O2109" t="s">
        <v>6271</v>
      </c>
      <c r="R2109" t="s">
        <v>18115</v>
      </c>
      <c r="T2109" t="s">
        <v>7060</v>
      </c>
      <c r="U2109" t="s">
        <v>6276</v>
      </c>
      <c r="Z2109" t="s">
        <v>6277</v>
      </c>
      <c r="AB2109" t="s">
        <v>25573</v>
      </c>
      <c r="AC2109" t="s">
        <v>25581</v>
      </c>
      <c r="AD2109" t="s">
        <v>25604</v>
      </c>
      <c r="AE2109" t="s">
        <v>25588</v>
      </c>
      <c r="AF2109" t="s">
        <v>25577</v>
      </c>
      <c r="AG2109" t="s">
        <v>25578</v>
      </c>
    </row>
    <row r="2110" spans="1:45" x14ac:dyDescent="0.2">
      <c r="A2110" t="s">
        <v>7560</v>
      </c>
      <c r="B2110" t="s">
        <v>6495</v>
      </c>
      <c r="C2110" t="s">
        <v>6496</v>
      </c>
      <c r="D2110" t="s">
        <v>6267</v>
      </c>
      <c r="E2110" t="s">
        <v>6267</v>
      </c>
      <c r="F2110" t="s">
        <v>6286</v>
      </c>
      <c r="G2110" t="s">
        <v>7561</v>
      </c>
      <c r="H2110" s="1">
        <v>43447</v>
      </c>
      <c r="I2110" s="1">
        <v>43445</v>
      </c>
      <c r="J2110">
        <v>39600</v>
      </c>
      <c r="K2110">
        <v>39600</v>
      </c>
      <c r="L2110">
        <v>39600</v>
      </c>
      <c r="M2110">
        <v>39600</v>
      </c>
      <c r="N2110" t="s">
        <v>6270</v>
      </c>
      <c r="O2110" t="s">
        <v>6271</v>
      </c>
      <c r="R2110" t="s">
        <v>6422</v>
      </c>
      <c r="T2110" t="s">
        <v>7060</v>
      </c>
      <c r="U2110" t="s">
        <v>6276</v>
      </c>
      <c r="Z2110" t="s">
        <v>6277</v>
      </c>
      <c r="AB2110" t="s">
        <v>25573</v>
      </c>
      <c r="AC2110" t="s">
        <v>25581</v>
      </c>
      <c r="AD2110" t="s">
        <v>25604</v>
      </c>
      <c r="AE2110" t="s">
        <v>25610</v>
      </c>
      <c r="AF2110" t="s">
        <v>25577</v>
      </c>
      <c r="AG2110" t="s">
        <v>25578</v>
      </c>
    </row>
    <row r="2111" spans="1:45" x14ac:dyDescent="0.2">
      <c r="A2111" t="s">
        <v>17534</v>
      </c>
      <c r="B2111" t="s">
        <v>6279</v>
      </c>
      <c r="C2111" t="s">
        <v>6289</v>
      </c>
      <c r="D2111" t="s">
        <v>6281</v>
      </c>
      <c r="E2111" t="s">
        <v>6281</v>
      </c>
      <c r="F2111" t="s">
        <v>6268</v>
      </c>
      <c r="G2111" t="s">
        <v>17535</v>
      </c>
      <c r="H2111" s="1">
        <v>44377</v>
      </c>
      <c r="I2111" s="1">
        <v>43991</v>
      </c>
      <c r="J2111">
        <v>0</v>
      </c>
      <c r="N2111" t="s">
        <v>6475</v>
      </c>
      <c r="O2111" t="s">
        <v>6548</v>
      </c>
      <c r="R2111" t="s">
        <v>8267</v>
      </c>
      <c r="T2111" t="s">
        <v>11667</v>
      </c>
      <c r="U2111" t="s">
        <v>6550</v>
      </c>
      <c r="V2111" t="s">
        <v>9123</v>
      </c>
      <c r="Z2111" t="s">
        <v>4485</v>
      </c>
      <c r="AA2111" t="s">
        <v>4448</v>
      </c>
      <c r="AB2111" t="s">
        <v>25573</v>
      </c>
      <c r="AC2111" t="s">
        <v>25601</v>
      </c>
      <c r="AE2111" t="s">
        <v>25583</v>
      </c>
      <c r="AF2111" t="s">
        <v>25577</v>
      </c>
      <c r="AG2111" t="s">
        <v>25578</v>
      </c>
    </row>
    <row r="2112" spans="1:45" x14ac:dyDescent="0.2">
      <c r="A2112" t="s">
        <v>8831</v>
      </c>
      <c r="B2112" t="s">
        <v>6279</v>
      </c>
      <c r="C2112" t="s">
        <v>6289</v>
      </c>
      <c r="D2112" t="s">
        <v>6281</v>
      </c>
      <c r="E2112" t="s">
        <v>6281</v>
      </c>
      <c r="F2112" t="s">
        <v>6268</v>
      </c>
      <c r="G2112" t="s">
        <v>8832</v>
      </c>
      <c r="H2112" s="1">
        <v>43770</v>
      </c>
      <c r="I2112" s="1">
        <v>43489</v>
      </c>
      <c r="J2112">
        <v>7500</v>
      </c>
      <c r="K2112">
        <v>15000</v>
      </c>
      <c r="L2112">
        <v>0</v>
      </c>
      <c r="M2112">
        <v>0</v>
      </c>
      <c r="N2112" t="s">
        <v>6475</v>
      </c>
      <c r="O2112" t="s">
        <v>6878</v>
      </c>
      <c r="R2112" t="s">
        <v>8833</v>
      </c>
      <c r="T2112" t="s">
        <v>8261</v>
      </c>
      <c r="U2112" t="s">
        <v>6588</v>
      </c>
      <c r="Z2112" t="s">
        <v>2594</v>
      </c>
      <c r="AB2112" t="s">
        <v>25573</v>
      </c>
      <c r="AC2112" t="s">
        <v>25592</v>
      </c>
      <c r="AE2112" t="s">
        <v>25591</v>
      </c>
      <c r="AF2112" t="s">
        <v>25577</v>
      </c>
      <c r="AG2112" t="s">
        <v>25578</v>
      </c>
      <c r="AH2112" t="s">
        <v>25648</v>
      </c>
    </row>
    <row r="2113" spans="1:45" x14ac:dyDescent="0.2">
      <c r="A2113" t="s">
        <v>18192</v>
      </c>
      <c r="B2113" t="s">
        <v>6279</v>
      </c>
      <c r="C2113" t="s">
        <v>6289</v>
      </c>
      <c r="D2113" t="s">
        <v>6267</v>
      </c>
      <c r="E2113" t="s">
        <v>6267</v>
      </c>
      <c r="F2113" t="s">
        <v>6268</v>
      </c>
      <c r="G2113" t="s">
        <v>18193</v>
      </c>
      <c r="H2113" s="1">
        <v>43770</v>
      </c>
      <c r="I2113" s="1">
        <v>43724</v>
      </c>
      <c r="J2113">
        <v>40000</v>
      </c>
      <c r="K2113">
        <v>40000</v>
      </c>
      <c r="N2113" t="s">
        <v>6270</v>
      </c>
      <c r="O2113" t="s">
        <v>6271</v>
      </c>
      <c r="R2113" t="s">
        <v>6348</v>
      </c>
      <c r="T2113" t="s">
        <v>6275</v>
      </c>
      <c r="U2113" t="s">
        <v>6276</v>
      </c>
      <c r="Z2113" t="s">
        <v>6277</v>
      </c>
      <c r="AB2113" t="s">
        <v>25573</v>
      </c>
      <c r="AC2113" t="s">
        <v>25581</v>
      </c>
      <c r="AD2113" t="s">
        <v>25604</v>
      </c>
      <c r="AE2113" t="s">
        <v>25579</v>
      </c>
      <c r="AF2113" t="s">
        <v>25577</v>
      </c>
      <c r="AG2113" t="s">
        <v>25578</v>
      </c>
      <c r="AH2113" t="s">
        <v>16672</v>
      </c>
    </row>
    <row r="2114" spans="1:45" x14ac:dyDescent="0.2">
      <c r="A2114" t="s">
        <v>7562</v>
      </c>
      <c r="B2114" t="s">
        <v>6279</v>
      </c>
      <c r="C2114" t="s">
        <v>6289</v>
      </c>
      <c r="D2114" t="s">
        <v>6267</v>
      </c>
      <c r="E2114" t="s">
        <v>6267</v>
      </c>
      <c r="F2114" t="s">
        <v>6286</v>
      </c>
      <c r="G2114" t="s">
        <v>7563</v>
      </c>
      <c r="H2114" s="1">
        <v>43435</v>
      </c>
      <c r="I2114" s="1">
        <v>43318</v>
      </c>
      <c r="J2114">
        <v>260000</v>
      </c>
      <c r="K2114">
        <v>0</v>
      </c>
      <c r="L2114">
        <v>0</v>
      </c>
      <c r="M2114">
        <v>0</v>
      </c>
      <c r="N2114" t="s">
        <v>6270</v>
      </c>
      <c r="O2114" t="s">
        <v>6271</v>
      </c>
      <c r="Q2114" t="s">
        <v>6273</v>
      </c>
      <c r="R2114" t="s">
        <v>7564</v>
      </c>
      <c r="T2114" t="s">
        <v>7229</v>
      </c>
      <c r="U2114" t="s">
        <v>6276</v>
      </c>
      <c r="Z2114" t="s">
        <v>6277</v>
      </c>
      <c r="AB2114" t="s">
        <v>25573</v>
      </c>
      <c r="AC2114" t="s">
        <v>25581</v>
      </c>
      <c r="AD2114" t="s">
        <v>25604</v>
      </c>
      <c r="AE2114" t="s">
        <v>25602</v>
      </c>
      <c r="AF2114" t="s">
        <v>25577</v>
      </c>
      <c r="AG2114" t="s">
        <v>25578</v>
      </c>
      <c r="AH2114" t="s">
        <v>25714</v>
      </c>
    </row>
    <row r="2115" spans="1:45" x14ac:dyDescent="0.2">
      <c r="A2115" t="s">
        <v>17536</v>
      </c>
      <c r="B2115" t="s">
        <v>6279</v>
      </c>
      <c r="C2115" t="s">
        <v>6289</v>
      </c>
      <c r="D2115" t="s">
        <v>6281</v>
      </c>
      <c r="E2115" t="s">
        <v>6281</v>
      </c>
      <c r="F2115" t="s">
        <v>6286</v>
      </c>
      <c r="G2115" t="s">
        <v>17537</v>
      </c>
      <c r="H2115" s="1">
        <v>43770</v>
      </c>
      <c r="I2115" s="1">
        <v>43140</v>
      </c>
      <c r="J2115">
        <v>0</v>
      </c>
      <c r="R2115" t="s">
        <v>17538</v>
      </c>
      <c r="T2115" t="s">
        <v>13673</v>
      </c>
      <c r="U2115" t="s">
        <v>6550</v>
      </c>
      <c r="V2115" t="s">
        <v>6706</v>
      </c>
      <c r="Z2115" t="s">
        <v>13911</v>
      </c>
      <c r="AB2115" t="s">
        <v>25573</v>
      </c>
      <c r="AC2115" t="s">
        <v>25592</v>
      </c>
      <c r="AE2115" t="s">
        <v>25591</v>
      </c>
      <c r="AF2115" t="s">
        <v>25608</v>
      </c>
      <c r="AG2115" t="s">
        <v>25578</v>
      </c>
    </row>
    <row r="2116" spans="1:45" x14ac:dyDescent="0.2">
      <c r="A2116" t="s">
        <v>8834</v>
      </c>
      <c r="B2116" t="s">
        <v>6279</v>
      </c>
      <c r="C2116" t="s">
        <v>6798</v>
      </c>
      <c r="D2116" t="s">
        <v>6281</v>
      </c>
      <c r="E2116" t="s">
        <v>6281</v>
      </c>
      <c r="F2116" t="s">
        <v>6268</v>
      </c>
      <c r="G2116" t="s">
        <v>8835</v>
      </c>
      <c r="H2116" s="1">
        <v>43738</v>
      </c>
      <c r="I2116" s="1">
        <v>43714</v>
      </c>
      <c r="J2116">
        <v>94000</v>
      </c>
      <c r="K2116">
        <v>94000</v>
      </c>
      <c r="L2116">
        <v>0</v>
      </c>
      <c r="M2116">
        <v>0</v>
      </c>
      <c r="N2116" t="s">
        <v>6475</v>
      </c>
      <c r="O2116" t="s">
        <v>6878</v>
      </c>
      <c r="R2116" t="s">
        <v>8833</v>
      </c>
      <c r="T2116" t="s">
        <v>8261</v>
      </c>
      <c r="U2116" t="s">
        <v>6588</v>
      </c>
      <c r="Z2116" t="s">
        <v>2594</v>
      </c>
      <c r="AB2116" t="s">
        <v>25573</v>
      </c>
      <c r="AC2116" t="s">
        <v>25592</v>
      </c>
      <c r="AE2116" t="s">
        <v>25591</v>
      </c>
      <c r="AF2116" t="s">
        <v>25577</v>
      </c>
      <c r="AG2116" t="s">
        <v>25578</v>
      </c>
      <c r="AH2116" t="s">
        <v>25648</v>
      </c>
    </row>
    <row r="2117" spans="1:45" x14ac:dyDescent="0.2">
      <c r="A2117" t="s">
        <v>18194</v>
      </c>
      <c r="B2117" t="s">
        <v>6279</v>
      </c>
      <c r="C2117" t="s">
        <v>6289</v>
      </c>
      <c r="D2117" t="s">
        <v>6281</v>
      </c>
      <c r="E2117" t="s">
        <v>6281</v>
      </c>
      <c r="F2117" t="s">
        <v>6286</v>
      </c>
      <c r="G2117" t="s">
        <v>18195</v>
      </c>
      <c r="H2117" s="1">
        <v>43770</v>
      </c>
      <c r="I2117" s="1">
        <v>42773</v>
      </c>
      <c r="J2117">
        <v>0</v>
      </c>
      <c r="N2117" t="s">
        <v>6270</v>
      </c>
      <c r="O2117" t="s">
        <v>6271</v>
      </c>
      <c r="R2117" t="s">
        <v>18196</v>
      </c>
      <c r="U2117" t="s">
        <v>6276</v>
      </c>
      <c r="Z2117" t="s">
        <v>6277</v>
      </c>
      <c r="AB2117" t="s">
        <v>25573</v>
      </c>
      <c r="AC2117" t="s">
        <v>25581</v>
      </c>
      <c r="AD2117" t="s">
        <v>25604</v>
      </c>
      <c r="AE2117" t="s">
        <v>25591</v>
      </c>
      <c r="AF2117" t="s">
        <v>25637</v>
      </c>
      <c r="AG2117" t="s">
        <v>25578</v>
      </c>
    </row>
    <row r="2118" spans="1:45" x14ac:dyDescent="0.2">
      <c r="A2118" t="s">
        <v>7565</v>
      </c>
      <c r="B2118" t="s">
        <v>6495</v>
      </c>
      <c r="C2118" t="s">
        <v>6496</v>
      </c>
      <c r="D2118" t="s">
        <v>6281</v>
      </c>
      <c r="E2118" t="s">
        <v>6281</v>
      </c>
      <c r="F2118" t="s">
        <v>6286</v>
      </c>
      <c r="G2118" t="s">
        <v>7566</v>
      </c>
      <c r="H2118" s="1">
        <v>43770</v>
      </c>
      <c r="I2118" s="1">
        <v>43206</v>
      </c>
      <c r="J2118">
        <v>90000</v>
      </c>
      <c r="K2118">
        <v>90000</v>
      </c>
      <c r="L2118">
        <v>90000</v>
      </c>
      <c r="M2118">
        <v>90000</v>
      </c>
      <c r="N2118" t="s">
        <v>6270</v>
      </c>
      <c r="O2118" t="s">
        <v>6271</v>
      </c>
      <c r="R2118" t="s">
        <v>7567</v>
      </c>
      <c r="T2118" t="s">
        <v>7360</v>
      </c>
      <c r="U2118" t="s">
        <v>6276</v>
      </c>
      <c r="Z2118" t="s">
        <v>6277</v>
      </c>
      <c r="AB2118" t="s">
        <v>25573</v>
      </c>
      <c r="AC2118" t="s">
        <v>25581</v>
      </c>
      <c r="AD2118" t="s">
        <v>25604</v>
      </c>
      <c r="AE2118" t="s">
        <v>25576</v>
      </c>
      <c r="AF2118" t="s">
        <v>25625</v>
      </c>
      <c r="AG2118" t="s">
        <v>25578</v>
      </c>
    </row>
    <row r="2119" spans="1:45" x14ac:dyDescent="0.2">
      <c r="A2119" t="s">
        <v>3425</v>
      </c>
      <c r="B2119" t="s">
        <v>6279</v>
      </c>
      <c r="C2119" t="s">
        <v>6289</v>
      </c>
      <c r="D2119" t="s">
        <v>6281</v>
      </c>
      <c r="E2119" t="s">
        <v>6281</v>
      </c>
      <c r="F2119" t="s">
        <v>6268</v>
      </c>
      <c r="G2119" t="s">
        <v>17539</v>
      </c>
      <c r="H2119" s="1">
        <v>44377</v>
      </c>
      <c r="I2119" s="1">
        <v>43991</v>
      </c>
      <c r="J2119">
        <v>0</v>
      </c>
      <c r="N2119" t="s">
        <v>6475</v>
      </c>
      <c r="O2119" t="s">
        <v>6548</v>
      </c>
      <c r="R2119" t="s">
        <v>8267</v>
      </c>
      <c r="T2119" t="s">
        <v>11667</v>
      </c>
      <c r="U2119" t="s">
        <v>6550</v>
      </c>
      <c r="V2119" t="s">
        <v>9123</v>
      </c>
      <c r="Z2119" t="s">
        <v>4485</v>
      </c>
      <c r="AA2119" t="s">
        <v>4448</v>
      </c>
      <c r="AB2119" t="s">
        <v>25573</v>
      </c>
      <c r="AC2119" t="s">
        <v>25601</v>
      </c>
      <c r="AE2119" t="s">
        <v>25583</v>
      </c>
      <c r="AF2119" t="s">
        <v>25577</v>
      </c>
      <c r="AG2119" t="s">
        <v>25578</v>
      </c>
      <c r="AJ2119">
        <f>VLOOKUP($A2119,Sheet1!$A:$K,2,FALSE)</f>
        <v>1</v>
      </c>
      <c r="AK2119">
        <f>VLOOKUP($A2119,Sheet1!$A:$K,3,FALSE)</f>
        <v>0</v>
      </c>
      <c r="AL2119">
        <f>VLOOKUP($A2119,Sheet1!$A:$K,4,FALSE)</f>
        <v>0</v>
      </c>
      <c r="AM2119">
        <f>VLOOKUP($A2119,Sheet1!$A:$K,5,FALSE)</f>
        <v>0</v>
      </c>
      <c r="AN2119">
        <f>VLOOKUP($A2119,Sheet1!$A:$K,6,FALSE)</f>
        <v>0</v>
      </c>
      <c r="AO2119">
        <f>VLOOKUP($A2119,Sheet1!$A:$K,7,FALSE)</f>
        <v>0</v>
      </c>
      <c r="AP2119">
        <f>VLOOKUP($A2119,Sheet1!$A:$K,8,FALSE)</f>
        <v>1</v>
      </c>
      <c r="AQ2119">
        <f>VLOOKUP($A2119,Sheet1!$A:$K,9,FALSE)</f>
        <v>4</v>
      </c>
      <c r="AR2119">
        <f>VLOOKUP($A2119,Sheet1!$A:$K,10,FALSE)</f>
        <v>1</v>
      </c>
      <c r="AS2119">
        <f>VLOOKUP($A2119,Sheet1!$A:$K,11,FALSE)</f>
        <v>1</v>
      </c>
    </row>
    <row r="2120" spans="1:45" x14ac:dyDescent="0.2">
      <c r="A2120" t="s">
        <v>8836</v>
      </c>
      <c r="B2120" t="s">
        <v>6527</v>
      </c>
      <c r="C2120" t="s">
        <v>6266</v>
      </c>
      <c r="D2120" t="s">
        <v>6281</v>
      </c>
      <c r="E2120" t="s">
        <v>6281</v>
      </c>
      <c r="F2120" t="s">
        <v>6268</v>
      </c>
      <c r="G2120" t="s">
        <v>8837</v>
      </c>
      <c r="H2120" s="1">
        <v>44183</v>
      </c>
      <c r="J2120">
        <v>0.01</v>
      </c>
      <c r="K2120">
        <v>90000</v>
      </c>
      <c r="N2120" t="s">
        <v>6475</v>
      </c>
      <c r="O2120" t="s">
        <v>6878</v>
      </c>
      <c r="R2120" t="s">
        <v>8833</v>
      </c>
      <c r="S2120" t="s">
        <v>8838</v>
      </c>
      <c r="T2120" t="s">
        <v>8387</v>
      </c>
      <c r="U2120" t="s">
        <v>6588</v>
      </c>
      <c r="Z2120" t="s">
        <v>2594</v>
      </c>
      <c r="AB2120" t="s">
        <v>25573</v>
      </c>
      <c r="AC2120" t="s">
        <v>25592</v>
      </c>
      <c r="AE2120" t="s">
        <v>25591</v>
      </c>
      <c r="AF2120" t="s">
        <v>25577</v>
      </c>
      <c r="AG2120" t="s">
        <v>25578</v>
      </c>
      <c r="AH2120" t="s">
        <v>25648</v>
      </c>
    </row>
    <row r="2121" spans="1:45" x14ac:dyDescent="0.2">
      <c r="A2121" t="s">
        <v>18197</v>
      </c>
      <c r="B2121" t="s">
        <v>6279</v>
      </c>
      <c r="C2121" t="s">
        <v>6289</v>
      </c>
      <c r="D2121" t="s">
        <v>6281</v>
      </c>
      <c r="E2121" t="s">
        <v>6281</v>
      </c>
      <c r="F2121" t="s">
        <v>6286</v>
      </c>
      <c r="G2121" t="s">
        <v>18198</v>
      </c>
      <c r="H2121" s="1">
        <v>43770</v>
      </c>
      <c r="I2121" s="1">
        <v>43199</v>
      </c>
      <c r="J2121">
        <v>0</v>
      </c>
      <c r="N2121" t="s">
        <v>6270</v>
      </c>
      <c r="O2121" t="s">
        <v>6271</v>
      </c>
      <c r="R2121" t="s">
        <v>12105</v>
      </c>
      <c r="T2121" t="s">
        <v>6908</v>
      </c>
      <c r="U2121" t="s">
        <v>6276</v>
      </c>
      <c r="Z2121" t="s">
        <v>6277</v>
      </c>
      <c r="AB2121" t="s">
        <v>25573</v>
      </c>
      <c r="AC2121" t="s">
        <v>25581</v>
      </c>
      <c r="AD2121" t="s">
        <v>25604</v>
      </c>
      <c r="AE2121" t="s">
        <v>25576</v>
      </c>
      <c r="AF2121" t="s">
        <v>25577</v>
      </c>
      <c r="AG2121" t="s">
        <v>25578</v>
      </c>
    </row>
    <row r="2122" spans="1:45" x14ac:dyDescent="0.2">
      <c r="A2122" t="s">
        <v>7568</v>
      </c>
      <c r="B2122" t="s">
        <v>6279</v>
      </c>
      <c r="C2122" t="s">
        <v>6289</v>
      </c>
      <c r="D2122" t="s">
        <v>6267</v>
      </c>
      <c r="E2122" t="s">
        <v>6267</v>
      </c>
      <c r="F2122" t="s">
        <v>6286</v>
      </c>
      <c r="G2122" t="s">
        <v>7569</v>
      </c>
      <c r="H2122" s="1">
        <v>43434</v>
      </c>
      <c r="I2122" s="1">
        <v>43454</v>
      </c>
      <c r="J2122">
        <v>1200000</v>
      </c>
      <c r="K2122">
        <v>1200000</v>
      </c>
      <c r="L2122">
        <v>0</v>
      </c>
      <c r="M2122">
        <v>0</v>
      </c>
      <c r="N2122" t="s">
        <v>6270</v>
      </c>
      <c r="O2122" t="s">
        <v>6271</v>
      </c>
      <c r="R2122" t="s">
        <v>7564</v>
      </c>
      <c r="T2122" t="s">
        <v>7570</v>
      </c>
      <c r="U2122" t="s">
        <v>6276</v>
      </c>
      <c r="Z2122" t="s">
        <v>6277</v>
      </c>
      <c r="AB2122" t="s">
        <v>25573</v>
      </c>
      <c r="AC2122" t="s">
        <v>25581</v>
      </c>
      <c r="AD2122" t="s">
        <v>25604</v>
      </c>
      <c r="AE2122" t="s">
        <v>25602</v>
      </c>
      <c r="AF2122" t="s">
        <v>25577</v>
      </c>
      <c r="AG2122" t="s">
        <v>25578</v>
      </c>
      <c r="AH2122" t="s">
        <v>25714</v>
      </c>
    </row>
    <row r="2123" spans="1:45" x14ac:dyDescent="0.2">
      <c r="A2123" t="s">
        <v>17540</v>
      </c>
      <c r="B2123" t="s">
        <v>6279</v>
      </c>
      <c r="C2123" t="s">
        <v>6289</v>
      </c>
      <c r="D2123" t="s">
        <v>6281</v>
      </c>
      <c r="E2123" t="s">
        <v>6281</v>
      </c>
      <c r="F2123" t="s">
        <v>6286</v>
      </c>
      <c r="G2123" t="s">
        <v>17541</v>
      </c>
      <c r="H2123" s="1">
        <v>43770</v>
      </c>
      <c r="I2123" s="1">
        <v>43005</v>
      </c>
      <c r="J2123">
        <v>0</v>
      </c>
      <c r="R2123" t="s">
        <v>17542</v>
      </c>
      <c r="T2123" t="s">
        <v>17543</v>
      </c>
      <c r="U2123" t="s">
        <v>6550</v>
      </c>
      <c r="V2123" t="s">
        <v>7099</v>
      </c>
      <c r="Z2123" t="s">
        <v>13911</v>
      </c>
      <c r="AB2123" t="s">
        <v>25573</v>
      </c>
      <c r="AC2123" t="s">
        <v>25581</v>
      </c>
      <c r="AD2123" t="s">
        <v>25589</v>
      </c>
      <c r="AE2123" t="s">
        <v>25591</v>
      </c>
      <c r="AF2123" t="s">
        <v>25632</v>
      </c>
      <c r="AG2123" t="s">
        <v>25578</v>
      </c>
    </row>
    <row r="2124" spans="1:45" x14ac:dyDescent="0.2">
      <c r="A2124" t="s">
        <v>8839</v>
      </c>
      <c r="B2124" t="s">
        <v>6527</v>
      </c>
      <c r="C2124" t="s">
        <v>6496</v>
      </c>
      <c r="D2124" t="s">
        <v>6281</v>
      </c>
      <c r="E2124" t="s">
        <v>6281</v>
      </c>
      <c r="F2124" t="s">
        <v>6268</v>
      </c>
      <c r="G2124" t="s">
        <v>8840</v>
      </c>
      <c r="H2124" s="1">
        <v>43861</v>
      </c>
      <c r="I2124" s="1">
        <v>43860</v>
      </c>
      <c r="J2124">
        <v>0.01</v>
      </c>
      <c r="K2124">
        <v>0</v>
      </c>
      <c r="L2124">
        <v>0.01</v>
      </c>
      <c r="M2124">
        <v>0.01</v>
      </c>
      <c r="N2124" t="s">
        <v>6475</v>
      </c>
      <c r="O2124" t="s">
        <v>6878</v>
      </c>
      <c r="R2124" t="s">
        <v>8833</v>
      </c>
      <c r="S2124" t="s">
        <v>8838</v>
      </c>
      <c r="T2124" t="s">
        <v>8387</v>
      </c>
      <c r="U2124" t="s">
        <v>6588</v>
      </c>
      <c r="Z2124" t="s">
        <v>2594</v>
      </c>
      <c r="AA2124" t="s">
        <v>8384</v>
      </c>
      <c r="AB2124" t="s">
        <v>25573</v>
      </c>
      <c r="AC2124" t="s">
        <v>25592</v>
      </c>
      <c r="AE2124" t="s">
        <v>25591</v>
      </c>
      <c r="AF2124" t="s">
        <v>25577</v>
      </c>
      <c r="AG2124" t="s">
        <v>25578</v>
      </c>
      <c r="AH2124" t="s">
        <v>25648</v>
      </c>
    </row>
    <row r="2125" spans="1:45" x14ac:dyDescent="0.2">
      <c r="A2125" t="s">
        <v>18199</v>
      </c>
      <c r="B2125" t="s">
        <v>6279</v>
      </c>
      <c r="C2125" t="s">
        <v>6289</v>
      </c>
      <c r="D2125" t="s">
        <v>6533</v>
      </c>
      <c r="E2125" t="s">
        <v>6533</v>
      </c>
      <c r="F2125" t="s">
        <v>6286</v>
      </c>
      <c r="G2125" t="s">
        <v>18200</v>
      </c>
      <c r="H2125" s="1">
        <v>43770</v>
      </c>
      <c r="I2125" s="1">
        <v>42773</v>
      </c>
      <c r="J2125">
        <v>150000</v>
      </c>
      <c r="K2125">
        <v>150000</v>
      </c>
      <c r="N2125" t="s">
        <v>6270</v>
      </c>
      <c r="O2125" t="s">
        <v>6271</v>
      </c>
      <c r="R2125" t="s">
        <v>7146</v>
      </c>
      <c r="T2125" t="s">
        <v>7803</v>
      </c>
      <c r="U2125" t="s">
        <v>6276</v>
      </c>
      <c r="Z2125" t="s">
        <v>6277</v>
      </c>
      <c r="AB2125" t="s">
        <v>25573</v>
      </c>
      <c r="AC2125" t="s">
        <v>25581</v>
      </c>
      <c r="AD2125" t="s">
        <v>25607</v>
      </c>
      <c r="AE2125" t="s">
        <v>25579</v>
      </c>
      <c r="AF2125" t="s">
        <v>25577</v>
      </c>
      <c r="AG2125" t="s">
        <v>25578</v>
      </c>
    </row>
    <row r="2126" spans="1:45" x14ac:dyDescent="0.2">
      <c r="A2126" t="s">
        <v>7571</v>
      </c>
      <c r="B2126" t="s">
        <v>6495</v>
      </c>
      <c r="C2126" t="s">
        <v>6496</v>
      </c>
      <c r="D2126" t="s">
        <v>6267</v>
      </c>
      <c r="E2126" t="s">
        <v>6267</v>
      </c>
      <c r="F2126" t="s">
        <v>6286</v>
      </c>
      <c r="G2126" t="s">
        <v>7572</v>
      </c>
      <c r="H2126" s="1">
        <v>43770</v>
      </c>
      <c r="I2126" s="1">
        <v>42815</v>
      </c>
      <c r="J2126">
        <v>159300</v>
      </c>
      <c r="K2126">
        <v>159300</v>
      </c>
      <c r="L2126">
        <v>159300</v>
      </c>
      <c r="M2126">
        <v>159300</v>
      </c>
      <c r="N2126" t="s">
        <v>6270</v>
      </c>
      <c r="O2126" t="s">
        <v>6271</v>
      </c>
      <c r="P2126" t="s">
        <v>6871</v>
      </c>
      <c r="Q2126" t="s">
        <v>6854</v>
      </c>
      <c r="R2126" t="s">
        <v>6422</v>
      </c>
      <c r="T2126" t="s">
        <v>7573</v>
      </c>
      <c r="U2126" t="s">
        <v>6276</v>
      </c>
      <c r="Z2126" t="s">
        <v>6277</v>
      </c>
      <c r="AB2126" t="s">
        <v>25573</v>
      </c>
      <c r="AC2126" t="s">
        <v>25581</v>
      </c>
      <c r="AD2126" t="s">
        <v>25604</v>
      </c>
      <c r="AE2126" t="s">
        <v>25610</v>
      </c>
      <c r="AF2126" t="s">
        <v>25577</v>
      </c>
      <c r="AG2126" t="s">
        <v>25578</v>
      </c>
    </row>
    <row r="2127" spans="1:45" x14ac:dyDescent="0.2">
      <c r="A2127" t="s">
        <v>17544</v>
      </c>
      <c r="B2127" t="s">
        <v>6279</v>
      </c>
      <c r="C2127" t="s">
        <v>8674</v>
      </c>
      <c r="D2127" t="s">
        <v>6281</v>
      </c>
      <c r="E2127" t="s">
        <v>6281</v>
      </c>
      <c r="F2127" t="s">
        <v>6268</v>
      </c>
      <c r="G2127" t="s">
        <v>17545</v>
      </c>
      <c r="H2127" s="1">
        <v>43982</v>
      </c>
      <c r="I2127" s="1">
        <v>43966</v>
      </c>
      <c r="J2127">
        <v>0</v>
      </c>
      <c r="N2127" t="s">
        <v>6475</v>
      </c>
      <c r="O2127" t="s">
        <v>6548</v>
      </c>
      <c r="R2127" t="s">
        <v>17546</v>
      </c>
      <c r="T2127" t="s">
        <v>17547</v>
      </c>
      <c r="U2127" t="s">
        <v>6550</v>
      </c>
      <c r="V2127" t="s">
        <v>7099</v>
      </c>
      <c r="X2127" t="s">
        <v>6322</v>
      </c>
      <c r="Z2127" t="s">
        <v>3465</v>
      </c>
      <c r="AB2127" t="s">
        <v>25573</v>
      </c>
      <c r="AC2127" t="s">
        <v>25624</v>
      </c>
      <c r="AE2127" t="s">
        <v>25591</v>
      </c>
      <c r="AF2127" t="s">
        <v>25577</v>
      </c>
      <c r="AG2127" t="s">
        <v>25578</v>
      </c>
    </row>
    <row r="2128" spans="1:45" x14ac:dyDescent="0.2">
      <c r="A2128" t="s">
        <v>8841</v>
      </c>
      <c r="B2128" t="s">
        <v>6279</v>
      </c>
      <c r="C2128" t="s">
        <v>6289</v>
      </c>
      <c r="D2128" t="s">
        <v>6281</v>
      </c>
      <c r="E2128" t="s">
        <v>6281</v>
      </c>
      <c r="F2128" t="s">
        <v>6268</v>
      </c>
      <c r="G2128" t="s">
        <v>8842</v>
      </c>
      <c r="H2128" s="1">
        <v>43983</v>
      </c>
      <c r="I2128" s="1">
        <v>43815</v>
      </c>
      <c r="J2128">
        <v>0</v>
      </c>
      <c r="K2128">
        <v>0</v>
      </c>
      <c r="N2128" t="s">
        <v>6475</v>
      </c>
      <c r="O2128" t="s">
        <v>6878</v>
      </c>
      <c r="R2128" t="s">
        <v>8843</v>
      </c>
      <c r="T2128" t="s">
        <v>6884</v>
      </c>
      <c r="U2128" t="s">
        <v>6588</v>
      </c>
      <c r="Z2128" t="s">
        <v>2594</v>
      </c>
      <c r="AB2128" t="s">
        <v>25573</v>
      </c>
      <c r="AC2128" t="s">
        <v>25592</v>
      </c>
      <c r="AE2128" t="s">
        <v>25591</v>
      </c>
      <c r="AF2128" t="s">
        <v>25577</v>
      </c>
      <c r="AG2128" t="s">
        <v>25578</v>
      </c>
    </row>
    <row r="2129" spans="1:45" x14ac:dyDescent="0.2">
      <c r="A2129" t="s">
        <v>18201</v>
      </c>
      <c r="B2129" t="s">
        <v>6279</v>
      </c>
      <c r="C2129" t="s">
        <v>6289</v>
      </c>
      <c r="D2129" t="s">
        <v>6533</v>
      </c>
      <c r="E2129" t="s">
        <v>6533</v>
      </c>
      <c r="F2129" t="s">
        <v>6456</v>
      </c>
      <c r="G2129" t="s">
        <v>18202</v>
      </c>
      <c r="H2129" s="1">
        <v>43770</v>
      </c>
      <c r="J2129">
        <v>0</v>
      </c>
      <c r="R2129" t="s">
        <v>18203</v>
      </c>
      <c r="Z2129" t="s">
        <v>17216</v>
      </c>
      <c r="AB2129" t="s">
        <v>25573</v>
      </c>
      <c r="AC2129" t="s">
        <v>25594</v>
      </c>
      <c r="AE2129" t="s">
        <v>25588</v>
      </c>
      <c r="AF2129" t="s">
        <v>25577</v>
      </c>
      <c r="AG2129" t="s">
        <v>25578</v>
      </c>
    </row>
    <row r="2130" spans="1:45" x14ac:dyDescent="0.2">
      <c r="A2130" t="s">
        <v>7574</v>
      </c>
      <c r="B2130" t="s">
        <v>6495</v>
      </c>
      <c r="C2130" t="s">
        <v>6496</v>
      </c>
      <c r="D2130" t="s">
        <v>6281</v>
      </c>
      <c r="E2130" t="s">
        <v>6281</v>
      </c>
      <c r="F2130" t="s">
        <v>6286</v>
      </c>
      <c r="G2130" t="s">
        <v>7575</v>
      </c>
      <c r="H2130" s="1">
        <v>43770</v>
      </c>
      <c r="I2130" s="1">
        <v>42900</v>
      </c>
      <c r="J2130">
        <v>200000</v>
      </c>
      <c r="K2130">
        <v>200000</v>
      </c>
      <c r="L2130">
        <v>200000</v>
      </c>
      <c r="M2130">
        <v>200000</v>
      </c>
      <c r="N2130" t="s">
        <v>6270</v>
      </c>
      <c r="O2130" t="s">
        <v>6271</v>
      </c>
      <c r="R2130" t="s">
        <v>7576</v>
      </c>
      <c r="T2130" t="s">
        <v>7577</v>
      </c>
      <c r="U2130" t="s">
        <v>6276</v>
      </c>
      <c r="Z2130" t="s">
        <v>6277</v>
      </c>
      <c r="AB2130" t="s">
        <v>25573</v>
      </c>
      <c r="AC2130" t="s">
        <v>25581</v>
      </c>
      <c r="AD2130" t="s">
        <v>25604</v>
      </c>
      <c r="AE2130" t="s">
        <v>25610</v>
      </c>
      <c r="AF2130" t="s">
        <v>25577</v>
      </c>
      <c r="AG2130" t="s">
        <v>25578</v>
      </c>
    </row>
    <row r="2131" spans="1:45" x14ac:dyDescent="0.2">
      <c r="A2131" t="s">
        <v>3427</v>
      </c>
      <c r="B2131" t="s">
        <v>6279</v>
      </c>
      <c r="C2131" t="s">
        <v>6289</v>
      </c>
      <c r="D2131" t="s">
        <v>6281</v>
      </c>
      <c r="E2131" t="s">
        <v>6281</v>
      </c>
      <c r="F2131" t="s">
        <v>6268</v>
      </c>
      <c r="G2131" t="s">
        <v>17548</v>
      </c>
      <c r="H2131" s="1">
        <v>44377</v>
      </c>
      <c r="I2131" s="1">
        <v>43991</v>
      </c>
      <c r="J2131">
        <v>0</v>
      </c>
      <c r="N2131" t="s">
        <v>6475</v>
      </c>
      <c r="O2131" t="s">
        <v>6548</v>
      </c>
      <c r="R2131" t="s">
        <v>8267</v>
      </c>
      <c r="T2131" t="s">
        <v>11667</v>
      </c>
      <c r="U2131" t="s">
        <v>6550</v>
      </c>
      <c r="V2131" t="s">
        <v>9123</v>
      </c>
      <c r="Z2131" t="s">
        <v>4485</v>
      </c>
      <c r="AA2131" t="s">
        <v>4448</v>
      </c>
      <c r="AB2131" t="s">
        <v>25573</v>
      </c>
      <c r="AC2131" t="s">
        <v>25601</v>
      </c>
      <c r="AE2131" t="s">
        <v>25583</v>
      </c>
      <c r="AF2131" t="s">
        <v>25577</v>
      </c>
      <c r="AG2131" t="s">
        <v>25578</v>
      </c>
      <c r="AJ2131">
        <f>VLOOKUP($A2131,Sheet1!$A:$K,2,FALSE)</f>
        <v>1</v>
      </c>
      <c r="AK2131">
        <f>VLOOKUP($A2131,Sheet1!$A:$K,3,FALSE)</f>
        <v>0</v>
      </c>
      <c r="AL2131">
        <f>VLOOKUP($A2131,Sheet1!$A:$K,4,FALSE)</f>
        <v>0</v>
      </c>
      <c r="AM2131">
        <f>VLOOKUP($A2131,Sheet1!$A:$K,5,FALSE)</f>
        <v>0</v>
      </c>
      <c r="AN2131">
        <f>VLOOKUP($A2131,Sheet1!$A:$K,6,FALSE)</f>
        <v>0</v>
      </c>
      <c r="AO2131">
        <f>VLOOKUP($A2131,Sheet1!$A:$K,7,FALSE)</f>
        <v>0</v>
      </c>
      <c r="AP2131">
        <f>VLOOKUP($A2131,Sheet1!$A:$K,8,FALSE)</f>
        <v>1</v>
      </c>
      <c r="AQ2131">
        <f>VLOOKUP($A2131,Sheet1!$A:$K,9,FALSE)</f>
        <v>8</v>
      </c>
      <c r="AR2131">
        <f>VLOOKUP($A2131,Sheet1!$A:$K,10,FALSE)</f>
        <v>1</v>
      </c>
      <c r="AS2131">
        <f>VLOOKUP($A2131,Sheet1!$A:$K,11,FALSE)</f>
        <v>1</v>
      </c>
    </row>
    <row r="2132" spans="1:45" x14ac:dyDescent="0.2">
      <c r="A2132" t="s">
        <v>327</v>
      </c>
      <c r="B2132" t="s">
        <v>6279</v>
      </c>
      <c r="C2132" t="s">
        <v>6280</v>
      </c>
      <c r="D2132" t="s">
        <v>6281</v>
      </c>
      <c r="E2132" t="s">
        <v>6281</v>
      </c>
      <c r="F2132" t="s">
        <v>6268</v>
      </c>
      <c r="G2132" t="s">
        <v>8844</v>
      </c>
      <c r="H2132" s="1">
        <v>43815</v>
      </c>
      <c r="I2132" s="1">
        <v>43836</v>
      </c>
      <c r="J2132">
        <v>0</v>
      </c>
      <c r="K2132">
        <v>0</v>
      </c>
      <c r="N2132" t="s">
        <v>6475</v>
      </c>
      <c r="O2132" t="s">
        <v>6878</v>
      </c>
      <c r="R2132" t="s">
        <v>8843</v>
      </c>
      <c r="T2132" t="s">
        <v>8387</v>
      </c>
      <c r="U2132" t="s">
        <v>6588</v>
      </c>
      <c r="Z2132" t="s">
        <v>2594</v>
      </c>
      <c r="AA2132" t="s">
        <v>8384</v>
      </c>
      <c r="AB2132" t="s">
        <v>25573</v>
      </c>
      <c r="AC2132" t="s">
        <v>25592</v>
      </c>
      <c r="AE2132" t="s">
        <v>25591</v>
      </c>
      <c r="AF2132" t="s">
        <v>25577</v>
      </c>
      <c r="AG2132" t="s">
        <v>25578</v>
      </c>
      <c r="AJ2132">
        <f>VLOOKUP($A2132,Sheet1!$A:$K,2,FALSE)</f>
        <v>1</v>
      </c>
      <c r="AK2132">
        <f>VLOOKUP($A2132,Sheet1!$A:$K,3,FALSE)</f>
        <v>0</v>
      </c>
      <c r="AL2132">
        <f>VLOOKUP($A2132,Sheet1!$A:$K,4,FALSE)</f>
        <v>0</v>
      </c>
      <c r="AM2132">
        <f>VLOOKUP($A2132,Sheet1!$A:$K,5,FALSE)</f>
        <v>0</v>
      </c>
      <c r="AN2132">
        <f>VLOOKUP($A2132,Sheet1!$A:$K,6,FALSE)</f>
        <v>0</v>
      </c>
      <c r="AO2132">
        <f>VLOOKUP($A2132,Sheet1!$A:$K,7,FALSE)</f>
        <v>0</v>
      </c>
      <c r="AP2132">
        <f>VLOOKUP($A2132,Sheet1!$A:$K,8,FALSE)</f>
        <v>1</v>
      </c>
      <c r="AQ2132">
        <f>VLOOKUP($A2132,Sheet1!$A:$K,9,FALSE)</f>
        <v>455</v>
      </c>
      <c r="AR2132">
        <f>VLOOKUP($A2132,Sheet1!$A:$K,10,FALSE)</f>
        <v>0</v>
      </c>
      <c r="AS2132">
        <f>VLOOKUP($A2132,Sheet1!$A:$K,11,FALSE)</f>
        <v>0</v>
      </c>
    </row>
    <row r="2133" spans="1:45" x14ac:dyDescent="0.2">
      <c r="A2133" t="s">
        <v>18204</v>
      </c>
      <c r="B2133" t="s">
        <v>6279</v>
      </c>
      <c r="C2133" t="s">
        <v>6289</v>
      </c>
      <c r="D2133" t="s">
        <v>6533</v>
      </c>
      <c r="E2133" t="s">
        <v>6533</v>
      </c>
      <c r="F2133" t="s">
        <v>6456</v>
      </c>
      <c r="G2133" t="s">
        <v>18205</v>
      </c>
      <c r="H2133" s="1">
        <v>43770</v>
      </c>
      <c r="J2133">
        <v>0</v>
      </c>
      <c r="R2133" t="s">
        <v>18206</v>
      </c>
      <c r="Z2133" t="s">
        <v>17216</v>
      </c>
      <c r="AB2133" t="s">
        <v>25573</v>
      </c>
      <c r="AC2133" t="s">
        <v>25581</v>
      </c>
      <c r="AD2133" t="s">
        <v>25589</v>
      </c>
      <c r="AE2133" t="s">
        <v>25588</v>
      </c>
      <c r="AF2133" t="s">
        <v>25577</v>
      </c>
      <c r="AG2133" t="s">
        <v>25578</v>
      </c>
    </row>
    <row r="2134" spans="1:45" x14ac:dyDescent="0.2">
      <c r="A2134" t="s">
        <v>7578</v>
      </c>
      <c r="B2134" t="s">
        <v>6495</v>
      </c>
      <c r="C2134" t="s">
        <v>6496</v>
      </c>
      <c r="D2134" t="s">
        <v>6267</v>
      </c>
      <c r="E2134" t="s">
        <v>6267</v>
      </c>
      <c r="F2134" t="s">
        <v>6286</v>
      </c>
      <c r="G2134" t="s">
        <v>7579</v>
      </c>
      <c r="H2134" s="1">
        <v>43770</v>
      </c>
      <c r="I2134" s="1">
        <v>42975</v>
      </c>
      <c r="J2134">
        <v>42570</v>
      </c>
      <c r="K2134">
        <v>42570</v>
      </c>
      <c r="L2134">
        <v>42570</v>
      </c>
      <c r="M2134">
        <v>42570</v>
      </c>
      <c r="N2134" t="s">
        <v>6270</v>
      </c>
      <c r="O2134" t="s">
        <v>6271</v>
      </c>
      <c r="P2134" t="s">
        <v>6871</v>
      </c>
      <c r="Q2134" t="s">
        <v>6273</v>
      </c>
      <c r="R2134" t="s">
        <v>6422</v>
      </c>
      <c r="U2134" t="s">
        <v>6276</v>
      </c>
      <c r="Z2134" t="s">
        <v>6277</v>
      </c>
      <c r="AB2134" t="s">
        <v>25573</v>
      </c>
      <c r="AC2134" t="s">
        <v>25581</v>
      </c>
      <c r="AD2134" t="s">
        <v>25604</v>
      </c>
      <c r="AE2134" t="s">
        <v>25610</v>
      </c>
      <c r="AF2134" t="s">
        <v>25577</v>
      </c>
      <c r="AG2134" t="s">
        <v>25578</v>
      </c>
    </row>
    <row r="2135" spans="1:45" x14ac:dyDescent="0.2">
      <c r="A2135" t="s">
        <v>17549</v>
      </c>
      <c r="B2135" t="s">
        <v>6279</v>
      </c>
      <c r="C2135" t="s">
        <v>6289</v>
      </c>
      <c r="D2135" t="s">
        <v>6281</v>
      </c>
      <c r="E2135" t="s">
        <v>6281</v>
      </c>
      <c r="F2135" t="s">
        <v>6268</v>
      </c>
      <c r="G2135" t="s">
        <v>17550</v>
      </c>
      <c r="H2135" s="1">
        <v>43465</v>
      </c>
      <c r="I2135" s="1">
        <v>43587</v>
      </c>
      <c r="J2135">
        <v>0</v>
      </c>
      <c r="R2135" t="s">
        <v>6602</v>
      </c>
      <c r="T2135" t="s">
        <v>12671</v>
      </c>
      <c r="U2135" t="s">
        <v>6550</v>
      </c>
      <c r="V2135" t="s">
        <v>6551</v>
      </c>
      <c r="Z2135" t="s">
        <v>13911</v>
      </c>
      <c r="AB2135" t="s">
        <v>25573</v>
      </c>
      <c r="AC2135" t="s">
        <v>25624</v>
      </c>
      <c r="AE2135" t="s">
        <v>25591</v>
      </c>
      <c r="AF2135" t="s">
        <v>25577</v>
      </c>
      <c r="AG2135" t="s">
        <v>25578</v>
      </c>
      <c r="AH2135" t="s">
        <v>17365</v>
      </c>
    </row>
    <row r="2136" spans="1:45" x14ac:dyDescent="0.2">
      <c r="A2136" t="s">
        <v>8845</v>
      </c>
      <c r="B2136" t="s">
        <v>6279</v>
      </c>
      <c r="C2136" t="s">
        <v>6831</v>
      </c>
      <c r="D2136" t="s">
        <v>6281</v>
      </c>
      <c r="E2136" t="s">
        <v>6281</v>
      </c>
      <c r="F2136" t="s">
        <v>6268</v>
      </c>
      <c r="G2136" t="s">
        <v>8846</v>
      </c>
      <c r="H2136" s="1">
        <v>43707</v>
      </c>
      <c r="I2136" s="1">
        <v>43676</v>
      </c>
      <c r="J2136">
        <v>89615</v>
      </c>
      <c r="K2136">
        <v>89615</v>
      </c>
      <c r="L2136">
        <v>0</v>
      </c>
      <c r="M2136">
        <v>0</v>
      </c>
      <c r="N2136" t="s">
        <v>6475</v>
      </c>
      <c r="O2136" t="s">
        <v>6878</v>
      </c>
      <c r="R2136" t="s">
        <v>8847</v>
      </c>
      <c r="T2136" t="s">
        <v>8848</v>
      </c>
      <c r="U2136" t="s">
        <v>6588</v>
      </c>
      <c r="Z2136" t="s">
        <v>2594</v>
      </c>
      <c r="AB2136" t="s">
        <v>25573</v>
      </c>
      <c r="AC2136" t="s">
        <v>25581</v>
      </c>
      <c r="AD2136" t="s">
        <v>25605</v>
      </c>
      <c r="AE2136" t="s">
        <v>25579</v>
      </c>
      <c r="AF2136" t="s">
        <v>25577</v>
      </c>
      <c r="AG2136" t="s">
        <v>25578</v>
      </c>
    </row>
    <row r="2137" spans="1:45" x14ac:dyDescent="0.2">
      <c r="A2137" t="s">
        <v>17226</v>
      </c>
      <c r="B2137" t="s">
        <v>6279</v>
      </c>
      <c r="C2137" t="s">
        <v>6289</v>
      </c>
      <c r="D2137" t="s">
        <v>6281</v>
      </c>
      <c r="E2137" t="s">
        <v>6281</v>
      </c>
      <c r="F2137" t="s">
        <v>6286</v>
      </c>
      <c r="G2137" t="s">
        <v>17227</v>
      </c>
      <c r="H2137" s="1">
        <v>43770</v>
      </c>
      <c r="I2137" s="1">
        <v>43308</v>
      </c>
      <c r="J2137">
        <v>0</v>
      </c>
      <c r="R2137" t="s">
        <v>17228</v>
      </c>
      <c r="U2137" t="s">
        <v>6550</v>
      </c>
      <c r="X2137" t="s">
        <v>6322</v>
      </c>
      <c r="Z2137" t="s">
        <v>13911</v>
      </c>
      <c r="AB2137" t="s">
        <v>25573</v>
      </c>
      <c r="AC2137" t="s">
        <v>25581</v>
      </c>
      <c r="AD2137" t="s">
        <v>25604</v>
      </c>
      <c r="AE2137" t="s">
        <v>25610</v>
      </c>
      <c r="AF2137" t="s">
        <v>25606</v>
      </c>
      <c r="AG2137" t="s">
        <v>25578</v>
      </c>
    </row>
    <row r="2138" spans="1:45" x14ac:dyDescent="0.2">
      <c r="A2138" t="s">
        <v>7580</v>
      </c>
      <c r="B2138" t="s">
        <v>6279</v>
      </c>
      <c r="C2138" t="s">
        <v>6289</v>
      </c>
      <c r="D2138" t="s">
        <v>6267</v>
      </c>
      <c r="E2138" t="s">
        <v>6267</v>
      </c>
      <c r="F2138" t="s">
        <v>6286</v>
      </c>
      <c r="G2138" t="s">
        <v>7581</v>
      </c>
      <c r="H2138" s="1">
        <v>43770</v>
      </c>
      <c r="I2138" s="1">
        <v>42489</v>
      </c>
      <c r="J2138">
        <v>22000</v>
      </c>
      <c r="K2138">
        <v>0</v>
      </c>
      <c r="L2138">
        <v>0</v>
      </c>
      <c r="M2138">
        <v>0</v>
      </c>
      <c r="N2138" t="s">
        <v>6270</v>
      </c>
      <c r="O2138" t="s">
        <v>6271</v>
      </c>
      <c r="U2138" t="s">
        <v>6276</v>
      </c>
      <c r="Z2138" t="s">
        <v>6277</v>
      </c>
    </row>
    <row r="2139" spans="1:45" x14ac:dyDescent="0.2">
      <c r="A2139" t="s">
        <v>17679</v>
      </c>
      <c r="B2139" t="s">
        <v>6279</v>
      </c>
      <c r="C2139" t="s">
        <v>6289</v>
      </c>
      <c r="D2139" t="s">
        <v>6533</v>
      </c>
      <c r="E2139" t="s">
        <v>6533</v>
      </c>
      <c r="F2139" t="s">
        <v>6268</v>
      </c>
      <c r="G2139" t="s">
        <v>17680</v>
      </c>
      <c r="H2139" s="1">
        <v>43830</v>
      </c>
      <c r="I2139" s="1">
        <v>43698</v>
      </c>
      <c r="J2139">
        <v>75000</v>
      </c>
      <c r="K2139">
        <v>75000</v>
      </c>
      <c r="R2139" t="s">
        <v>6602</v>
      </c>
      <c r="T2139" t="s">
        <v>12887</v>
      </c>
      <c r="U2139" t="s">
        <v>6550</v>
      </c>
      <c r="V2139" t="s">
        <v>6551</v>
      </c>
      <c r="Z2139" t="s">
        <v>13911</v>
      </c>
      <c r="AB2139" t="s">
        <v>25573</v>
      </c>
      <c r="AC2139" t="s">
        <v>25624</v>
      </c>
      <c r="AE2139" t="s">
        <v>25591</v>
      </c>
      <c r="AF2139" t="s">
        <v>25577</v>
      </c>
      <c r="AG2139" t="s">
        <v>25578</v>
      </c>
      <c r="AH2139" t="s">
        <v>17365</v>
      </c>
    </row>
    <row r="2140" spans="1:45" x14ac:dyDescent="0.2">
      <c r="A2140" t="s">
        <v>8849</v>
      </c>
      <c r="B2140" t="s">
        <v>6495</v>
      </c>
      <c r="C2140" t="s">
        <v>6496</v>
      </c>
      <c r="D2140" t="s">
        <v>6267</v>
      </c>
      <c r="E2140" t="s">
        <v>6267</v>
      </c>
      <c r="F2140" t="s">
        <v>6286</v>
      </c>
      <c r="G2140" t="s">
        <v>8850</v>
      </c>
      <c r="H2140" s="1">
        <v>42596</v>
      </c>
      <c r="I2140" s="1">
        <v>42548</v>
      </c>
      <c r="J2140">
        <v>54500</v>
      </c>
      <c r="K2140">
        <v>54500</v>
      </c>
      <c r="L2140">
        <v>54500</v>
      </c>
      <c r="M2140">
        <v>54500</v>
      </c>
      <c r="N2140" t="s">
        <v>6475</v>
      </c>
      <c r="O2140" t="s">
        <v>6878</v>
      </c>
      <c r="R2140" t="s">
        <v>8851</v>
      </c>
      <c r="T2140" t="s">
        <v>7902</v>
      </c>
      <c r="U2140" t="s">
        <v>6411</v>
      </c>
      <c r="Z2140" t="s">
        <v>2594</v>
      </c>
      <c r="AB2140" t="s">
        <v>25573</v>
      </c>
      <c r="AC2140" t="s">
        <v>25581</v>
      </c>
      <c r="AD2140" t="s">
        <v>25604</v>
      </c>
      <c r="AE2140" t="s">
        <v>25610</v>
      </c>
      <c r="AF2140" t="s">
        <v>25633</v>
      </c>
      <c r="AG2140" t="s">
        <v>25578</v>
      </c>
    </row>
    <row r="2141" spans="1:45" x14ac:dyDescent="0.2">
      <c r="A2141" t="s">
        <v>17229</v>
      </c>
      <c r="B2141" t="s">
        <v>6279</v>
      </c>
      <c r="C2141" t="s">
        <v>6289</v>
      </c>
      <c r="D2141" t="s">
        <v>6281</v>
      </c>
      <c r="E2141" t="s">
        <v>6281</v>
      </c>
      <c r="F2141" t="s">
        <v>6268</v>
      </c>
      <c r="G2141" t="s">
        <v>17230</v>
      </c>
      <c r="H2141" s="1">
        <v>43921</v>
      </c>
      <c r="I2141" s="1">
        <v>43917</v>
      </c>
      <c r="J2141">
        <v>0</v>
      </c>
      <c r="K2141">
        <v>220000</v>
      </c>
      <c r="N2141" t="s">
        <v>6475</v>
      </c>
      <c r="O2141" t="s">
        <v>6548</v>
      </c>
      <c r="R2141" t="s">
        <v>17231</v>
      </c>
      <c r="T2141" t="s">
        <v>12887</v>
      </c>
      <c r="U2141" t="s">
        <v>6550</v>
      </c>
      <c r="V2141" t="s">
        <v>6551</v>
      </c>
      <c r="Z2141" t="s">
        <v>3465</v>
      </c>
      <c r="AB2141" t="s">
        <v>25573</v>
      </c>
      <c r="AC2141" t="s">
        <v>25624</v>
      </c>
      <c r="AE2141" t="s">
        <v>25602</v>
      </c>
      <c r="AF2141" t="s">
        <v>25618</v>
      </c>
      <c r="AG2141" t="s">
        <v>25578</v>
      </c>
    </row>
    <row r="2142" spans="1:45" x14ac:dyDescent="0.2">
      <c r="A2142" t="s">
        <v>7582</v>
      </c>
      <c r="B2142" t="s">
        <v>6420</v>
      </c>
      <c r="C2142" t="s">
        <v>6266</v>
      </c>
      <c r="D2142" t="s">
        <v>6281</v>
      </c>
      <c r="E2142" t="s">
        <v>6281</v>
      </c>
      <c r="F2142" t="s">
        <v>6268</v>
      </c>
      <c r="G2142" t="s">
        <v>7583</v>
      </c>
      <c r="H2142" s="1">
        <v>44286</v>
      </c>
      <c r="J2142">
        <v>696000</v>
      </c>
      <c r="K2142">
        <v>696000</v>
      </c>
      <c r="N2142" t="s">
        <v>6270</v>
      </c>
      <c r="O2142" t="s">
        <v>6271</v>
      </c>
      <c r="R2142" t="s">
        <v>7584</v>
      </c>
      <c r="S2142" t="s">
        <v>7585</v>
      </c>
      <c r="T2142" t="s">
        <v>7060</v>
      </c>
      <c r="U2142" t="s">
        <v>6276</v>
      </c>
      <c r="Z2142" t="s">
        <v>6277</v>
      </c>
      <c r="AB2142" t="s">
        <v>25573</v>
      </c>
      <c r="AC2142" t="s">
        <v>25581</v>
      </c>
      <c r="AD2142" t="s">
        <v>25607</v>
      </c>
      <c r="AE2142" t="s">
        <v>25576</v>
      </c>
      <c r="AF2142" t="s">
        <v>25577</v>
      </c>
      <c r="AG2142" t="s">
        <v>25578</v>
      </c>
    </row>
    <row r="2143" spans="1:45" x14ac:dyDescent="0.2">
      <c r="A2143" t="s">
        <v>17681</v>
      </c>
      <c r="B2143" t="s">
        <v>6279</v>
      </c>
      <c r="C2143" t="s">
        <v>6798</v>
      </c>
      <c r="D2143" t="s">
        <v>6281</v>
      </c>
      <c r="E2143" t="s">
        <v>6281</v>
      </c>
      <c r="F2143" t="s">
        <v>6268</v>
      </c>
      <c r="G2143" t="s">
        <v>17682</v>
      </c>
      <c r="H2143" s="1">
        <v>44012</v>
      </c>
      <c r="I2143" s="1">
        <v>43952</v>
      </c>
      <c r="J2143">
        <v>0</v>
      </c>
      <c r="N2143" t="s">
        <v>6475</v>
      </c>
      <c r="O2143" t="s">
        <v>6548</v>
      </c>
      <c r="R2143" t="s">
        <v>9100</v>
      </c>
      <c r="T2143" t="s">
        <v>17683</v>
      </c>
      <c r="U2143" t="s">
        <v>6550</v>
      </c>
      <c r="V2143" t="s">
        <v>7099</v>
      </c>
      <c r="Z2143" t="s">
        <v>4485</v>
      </c>
      <c r="AB2143" t="s">
        <v>25573</v>
      </c>
      <c r="AC2143" t="s">
        <v>25584</v>
      </c>
      <c r="AE2143" t="s">
        <v>25642</v>
      </c>
      <c r="AF2143" t="s">
        <v>25577</v>
      </c>
      <c r="AG2143" t="s">
        <v>25578</v>
      </c>
    </row>
    <row r="2144" spans="1:45" x14ac:dyDescent="0.2">
      <c r="A2144" t="s">
        <v>8852</v>
      </c>
      <c r="B2144" t="s">
        <v>6279</v>
      </c>
      <c r="C2144" t="s">
        <v>6437</v>
      </c>
      <c r="D2144" t="s">
        <v>6281</v>
      </c>
      <c r="E2144" t="s">
        <v>6281</v>
      </c>
      <c r="F2144" t="s">
        <v>6268</v>
      </c>
      <c r="G2144" t="s">
        <v>8853</v>
      </c>
      <c r="H2144" s="1">
        <v>43921</v>
      </c>
      <c r="I2144" s="1">
        <v>43865</v>
      </c>
      <c r="J2144">
        <v>38550</v>
      </c>
      <c r="K2144">
        <v>40000</v>
      </c>
      <c r="N2144" t="s">
        <v>6475</v>
      </c>
      <c r="O2144" t="s">
        <v>6878</v>
      </c>
      <c r="R2144" t="s">
        <v>8854</v>
      </c>
      <c r="S2144" t="s">
        <v>8855</v>
      </c>
      <c r="T2144" t="s">
        <v>8856</v>
      </c>
      <c r="U2144" t="s">
        <v>6588</v>
      </c>
      <c r="Z2144" t="s">
        <v>2594</v>
      </c>
      <c r="AB2144" t="s">
        <v>25573</v>
      </c>
      <c r="AC2144" t="s">
        <v>25592</v>
      </c>
      <c r="AE2144" t="s">
        <v>25588</v>
      </c>
      <c r="AF2144" t="s">
        <v>25577</v>
      </c>
      <c r="AG2144" t="s">
        <v>25578</v>
      </c>
    </row>
    <row r="2145" spans="1:45" x14ac:dyDescent="0.2">
      <c r="A2145" t="s">
        <v>3417</v>
      </c>
      <c r="B2145" t="s">
        <v>6279</v>
      </c>
      <c r="C2145" t="s">
        <v>6289</v>
      </c>
      <c r="D2145" t="s">
        <v>6281</v>
      </c>
      <c r="E2145" t="s">
        <v>6281</v>
      </c>
      <c r="F2145" t="s">
        <v>6946</v>
      </c>
      <c r="G2145" t="s">
        <v>17232</v>
      </c>
      <c r="H2145" s="1">
        <v>43921</v>
      </c>
      <c r="I2145" s="1">
        <v>43830</v>
      </c>
      <c r="J2145">
        <v>0</v>
      </c>
      <c r="R2145" t="s">
        <v>17231</v>
      </c>
      <c r="T2145" t="s">
        <v>6478</v>
      </c>
      <c r="U2145" t="s">
        <v>6322</v>
      </c>
      <c r="V2145" t="s">
        <v>6479</v>
      </c>
      <c r="W2145" t="s">
        <v>6480</v>
      </c>
      <c r="Z2145" t="s">
        <v>6140</v>
      </c>
      <c r="AB2145" t="s">
        <v>25573</v>
      </c>
      <c r="AC2145" t="s">
        <v>25624</v>
      </c>
      <c r="AE2145" t="s">
        <v>25602</v>
      </c>
      <c r="AF2145" t="s">
        <v>25618</v>
      </c>
      <c r="AG2145" t="s">
        <v>25578</v>
      </c>
      <c r="AJ2145">
        <f>VLOOKUP($A2145,Sheet1!$A:$K,2,FALSE)</f>
        <v>2</v>
      </c>
      <c r="AK2145">
        <f>VLOOKUP($A2145,Sheet1!$A:$K,3,FALSE)</f>
        <v>0</v>
      </c>
      <c r="AL2145">
        <f>VLOOKUP($A2145,Sheet1!$A:$K,4,FALSE)</f>
        <v>0</v>
      </c>
      <c r="AM2145">
        <f>VLOOKUP($A2145,Sheet1!$A:$K,5,FALSE)</f>
        <v>0</v>
      </c>
      <c r="AN2145">
        <f>VLOOKUP($A2145,Sheet1!$A:$K,6,FALSE)</f>
        <v>0</v>
      </c>
      <c r="AO2145">
        <f>VLOOKUP($A2145,Sheet1!$A:$K,7,FALSE)</f>
        <v>0</v>
      </c>
      <c r="AP2145">
        <f>VLOOKUP($A2145,Sheet1!$A:$K,8,FALSE)</f>
        <v>2</v>
      </c>
      <c r="AQ2145">
        <f>VLOOKUP($A2145,Sheet1!$A:$K,9,FALSE)</f>
        <v>1</v>
      </c>
      <c r="AR2145">
        <f>VLOOKUP($A2145,Sheet1!$A:$K,10,FALSE)</f>
        <v>2</v>
      </c>
      <c r="AS2145">
        <f>VLOOKUP($A2145,Sheet1!$A:$K,11,FALSE)</f>
        <v>2</v>
      </c>
    </row>
    <row r="2146" spans="1:45" x14ac:dyDescent="0.2">
      <c r="A2146" t="s">
        <v>7586</v>
      </c>
      <c r="B2146" t="s">
        <v>6495</v>
      </c>
      <c r="C2146" t="s">
        <v>6496</v>
      </c>
      <c r="D2146" t="s">
        <v>6267</v>
      </c>
      <c r="E2146" t="s">
        <v>6267</v>
      </c>
      <c r="F2146" t="s">
        <v>6286</v>
      </c>
      <c r="G2146" t="s">
        <v>7587</v>
      </c>
      <c r="H2146" s="1">
        <v>43770</v>
      </c>
      <c r="I2146" s="1">
        <v>42664</v>
      </c>
      <c r="J2146">
        <v>65000</v>
      </c>
      <c r="K2146">
        <v>65000</v>
      </c>
      <c r="L2146">
        <v>65000</v>
      </c>
      <c r="M2146">
        <v>65000</v>
      </c>
      <c r="N2146" t="s">
        <v>6270</v>
      </c>
      <c r="O2146" t="s">
        <v>6271</v>
      </c>
      <c r="R2146" t="s">
        <v>7588</v>
      </c>
      <c r="U2146" t="s">
        <v>6276</v>
      </c>
      <c r="Z2146" t="s">
        <v>6277</v>
      </c>
      <c r="AB2146" t="s">
        <v>25573</v>
      </c>
      <c r="AC2146" t="s">
        <v>25581</v>
      </c>
      <c r="AD2146" t="s">
        <v>25607</v>
      </c>
      <c r="AE2146" t="s">
        <v>25576</v>
      </c>
      <c r="AF2146" t="s">
        <v>25577</v>
      </c>
      <c r="AG2146" t="s">
        <v>25578</v>
      </c>
    </row>
    <row r="2147" spans="1:45" x14ac:dyDescent="0.2">
      <c r="A2147" t="s">
        <v>17684</v>
      </c>
      <c r="B2147" t="s">
        <v>6279</v>
      </c>
      <c r="C2147" t="s">
        <v>6280</v>
      </c>
      <c r="D2147" t="s">
        <v>6281</v>
      </c>
      <c r="E2147" t="s">
        <v>6281</v>
      </c>
      <c r="F2147" t="s">
        <v>6286</v>
      </c>
      <c r="G2147" t="s">
        <v>17685</v>
      </c>
      <c r="H2147" s="1">
        <v>43281</v>
      </c>
      <c r="I2147" s="1">
        <v>43384</v>
      </c>
      <c r="J2147">
        <v>0</v>
      </c>
      <c r="R2147" t="s">
        <v>11005</v>
      </c>
      <c r="U2147" t="s">
        <v>6550</v>
      </c>
      <c r="X2147" t="s">
        <v>6805</v>
      </c>
      <c r="Z2147" t="s">
        <v>13911</v>
      </c>
      <c r="AB2147" t="s">
        <v>25573</v>
      </c>
      <c r="AC2147" t="s">
        <v>25580</v>
      </c>
      <c r="AE2147" t="s">
        <v>25591</v>
      </c>
      <c r="AF2147" t="s">
        <v>25577</v>
      </c>
      <c r="AG2147" t="s">
        <v>25578</v>
      </c>
    </row>
    <row r="2148" spans="1:45" x14ac:dyDescent="0.2">
      <c r="A2148" t="s">
        <v>8857</v>
      </c>
      <c r="B2148" t="s">
        <v>6279</v>
      </c>
      <c r="C2148" t="s">
        <v>6798</v>
      </c>
      <c r="D2148" t="s">
        <v>6281</v>
      </c>
      <c r="E2148" t="s">
        <v>6281</v>
      </c>
      <c r="F2148" t="s">
        <v>6286</v>
      </c>
      <c r="G2148" t="s">
        <v>8858</v>
      </c>
      <c r="H2148" s="1">
        <v>43770</v>
      </c>
      <c r="I2148" s="1">
        <v>43161</v>
      </c>
      <c r="J2148">
        <v>32000</v>
      </c>
      <c r="K2148">
        <v>0</v>
      </c>
      <c r="L2148">
        <v>0</v>
      </c>
      <c r="M2148">
        <v>0</v>
      </c>
      <c r="N2148" t="s">
        <v>6475</v>
      </c>
      <c r="O2148" t="s">
        <v>6878</v>
      </c>
      <c r="R2148" t="s">
        <v>8859</v>
      </c>
      <c r="T2148" t="s">
        <v>8412</v>
      </c>
      <c r="U2148" t="s">
        <v>6588</v>
      </c>
      <c r="Z2148" t="s">
        <v>2594</v>
      </c>
      <c r="AB2148" t="s">
        <v>25573</v>
      </c>
      <c r="AC2148" t="s">
        <v>25581</v>
      </c>
      <c r="AD2148" t="s">
        <v>25582</v>
      </c>
      <c r="AE2148" t="s">
        <v>25588</v>
      </c>
      <c r="AF2148" t="s">
        <v>25577</v>
      </c>
      <c r="AG2148" t="s">
        <v>25578</v>
      </c>
    </row>
    <row r="2149" spans="1:45" x14ac:dyDescent="0.2">
      <c r="A2149" t="s">
        <v>17233</v>
      </c>
      <c r="B2149" t="s">
        <v>6279</v>
      </c>
      <c r="C2149" t="s">
        <v>6280</v>
      </c>
      <c r="D2149" t="s">
        <v>6281</v>
      </c>
      <c r="E2149" t="s">
        <v>6281</v>
      </c>
      <c r="F2149" t="s">
        <v>6286</v>
      </c>
      <c r="G2149" t="s">
        <v>17234</v>
      </c>
      <c r="H2149" s="1">
        <v>43770</v>
      </c>
      <c r="I2149" s="1">
        <v>43028</v>
      </c>
      <c r="J2149">
        <v>0</v>
      </c>
      <c r="R2149" t="s">
        <v>8787</v>
      </c>
      <c r="T2149" t="s">
        <v>17235</v>
      </c>
      <c r="U2149" t="s">
        <v>6550</v>
      </c>
      <c r="V2149" t="s">
        <v>7099</v>
      </c>
      <c r="Z2149" t="s">
        <v>13911</v>
      </c>
      <c r="AB2149" t="s">
        <v>25573</v>
      </c>
      <c r="AC2149" t="s">
        <v>25600</v>
      </c>
      <c r="AE2149" t="s">
        <v>25591</v>
      </c>
      <c r="AF2149" t="s">
        <v>25608</v>
      </c>
      <c r="AG2149" t="s">
        <v>25578</v>
      </c>
    </row>
    <row r="2150" spans="1:45" x14ac:dyDescent="0.2">
      <c r="A2150" t="s">
        <v>7589</v>
      </c>
      <c r="B2150" t="s">
        <v>6495</v>
      </c>
      <c r="C2150" t="s">
        <v>6496</v>
      </c>
      <c r="D2150" t="s">
        <v>6267</v>
      </c>
      <c r="E2150" t="s">
        <v>6267</v>
      </c>
      <c r="F2150" t="s">
        <v>6286</v>
      </c>
      <c r="G2150" t="s">
        <v>7590</v>
      </c>
      <c r="H2150" s="1">
        <v>43770</v>
      </c>
      <c r="I2150" s="1">
        <v>42664</v>
      </c>
      <c r="J2150">
        <v>3500</v>
      </c>
      <c r="K2150">
        <v>3500</v>
      </c>
      <c r="L2150">
        <v>3500</v>
      </c>
      <c r="M2150">
        <v>3500</v>
      </c>
      <c r="N2150" t="s">
        <v>6270</v>
      </c>
      <c r="O2150" t="s">
        <v>6271</v>
      </c>
      <c r="R2150" t="s">
        <v>7591</v>
      </c>
      <c r="T2150" t="s">
        <v>6912</v>
      </c>
      <c r="U2150" t="s">
        <v>6276</v>
      </c>
      <c r="Z2150" t="s">
        <v>6277</v>
      </c>
      <c r="AB2150" t="s">
        <v>25573</v>
      </c>
      <c r="AC2150" t="s">
        <v>25581</v>
      </c>
      <c r="AD2150" t="s">
        <v>25604</v>
      </c>
      <c r="AE2150" t="s">
        <v>25579</v>
      </c>
      <c r="AF2150" t="s">
        <v>25577</v>
      </c>
      <c r="AG2150" t="s">
        <v>25578</v>
      </c>
    </row>
    <row r="2151" spans="1:45" x14ac:dyDescent="0.2">
      <c r="A2151" t="s">
        <v>17686</v>
      </c>
      <c r="B2151" t="s">
        <v>6279</v>
      </c>
      <c r="C2151" t="s">
        <v>6289</v>
      </c>
      <c r="D2151" t="s">
        <v>6281</v>
      </c>
      <c r="E2151" t="s">
        <v>6281</v>
      </c>
      <c r="F2151" t="s">
        <v>6268</v>
      </c>
      <c r="G2151" t="s">
        <v>17687</v>
      </c>
      <c r="H2151" s="1">
        <v>44074</v>
      </c>
      <c r="I2151" s="1">
        <v>43991</v>
      </c>
      <c r="J2151">
        <v>150000</v>
      </c>
      <c r="K2151">
        <v>150000</v>
      </c>
      <c r="N2151" t="s">
        <v>6475</v>
      </c>
      <c r="O2151" t="s">
        <v>6548</v>
      </c>
      <c r="R2151" t="s">
        <v>6677</v>
      </c>
      <c r="T2151" t="s">
        <v>16876</v>
      </c>
      <c r="U2151" t="s">
        <v>6550</v>
      </c>
      <c r="V2151" t="s">
        <v>9123</v>
      </c>
      <c r="Z2151" t="s">
        <v>4485</v>
      </c>
      <c r="AA2151" t="s">
        <v>4448</v>
      </c>
      <c r="AB2151" t="s">
        <v>25573</v>
      </c>
      <c r="AC2151" t="s">
        <v>25594</v>
      </c>
      <c r="AE2151" t="s">
        <v>25591</v>
      </c>
      <c r="AF2151" t="s">
        <v>25577</v>
      </c>
      <c r="AG2151" t="s">
        <v>25578</v>
      </c>
      <c r="AH2151" t="s">
        <v>25694</v>
      </c>
    </row>
    <row r="2152" spans="1:45" x14ac:dyDescent="0.2">
      <c r="A2152" t="s">
        <v>8860</v>
      </c>
      <c r="B2152" t="s">
        <v>6279</v>
      </c>
      <c r="C2152" t="s">
        <v>6798</v>
      </c>
      <c r="D2152" t="s">
        <v>6533</v>
      </c>
      <c r="E2152" t="s">
        <v>6533</v>
      </c>
      <c r="F2152" t="s">
        <v>6268</v>
      </c>
      <c r="G2152" t="s">
        <v>8861</v>
      </c>
      <c r="H2152" s="1">
        <v>43647</v>
      </c>
      <c r="I2152" s="1">
        <v>43571</v>
      </c>
      <c r="J2152">
        <v>4000000</v>
      </c>
      <c r="K2152" s="2">
        <v>90000000</v>
      </c>
      <c r="L2152">
        <v>0</v>
      </c>
      <c r="M2152">
        <v>0</v>
      </c>
      <c r="N2152" t="s">
        <v>6475</v>
      </c>
      <c r="O2152" t="s">
        <v>6878</v>
      </c>
      <c r="R2152" t="s">
        <v>6879</v>
      </c>
      <c r="T2152" t="s">
        <v>8171</v>
      </c>
      <c r="U2152" t="s">
        <v>6588</v>
      </c>
      <c r="X2152" t="s">
        <v>6322</v>
      </c>
      <c r="Z2152" t="s">
        <v>2594</v>
      </c>
      <c r="AB2152" t="s">
        <v>25573</v>
      </c>
      <c r="AC2152" t="s">
        <v>25601</v>
      </c>
      <c r="AE2152" t="s">
        <v>25583</v>
      </c>
      <c r="AF2152" t="s">
        <v>25577</v>
      </c>
      <c r="AG2152" t="s">
        <v>25578</v>
      </c>
      <c r="AH2152" t="s">
        <v>18920</v>
      </c>
    </row>
    <row r="2153" spans="1:45" x14ac:dyDescent="0.2">
      <c r="A2153" t="s">
        <v>17236</v>
      </c>
      <c r="B2153" t="s">
        <v>6279</v>
      </c>
      <c r="C2153" t="s">
        <v>6289</v>
      </c>
      <c r="D2153" t="s">
        <v>6503</v>
      </c>
      <c r="E2153" t="s">
        <v>6503</v>
      </c>
      <c r="F2153" t="s">
        <v>6286</v>
      </c>
      <c r="G2153" t="s">
        <v>17237</v>
      </c>
      <c r="H2153" s="1">
        <v>43770</v>
      </c>
      <c r="I2153" s="1">
        <v>43161</v>
      </c>
      <c r="J2153">
        <v>0</v>
      </c>
      <c r="R2153" t="s">
        <v>10957</v>
      </c>
      <c r="U2153" t="s">
        <v>6550</v>
      </c>
      <c r="Z2153" t="s">
        <v>13911</v>
      </c>
      <c r="AB2153" t="s">
        <v>25573</v>
      </c>
      <c r="AC2153" t="s">
        <v>25601</v>
      </c>
      <c r="AE2153" t="s">
        <v>25579</v>
      </c>
      <c r="AF2153" t="s">
        <v>25577</v>
      </c>
      <c r="AG2153" t="s">
        <v>25578</v>
      </c>
    </row>
    <row r="2154" spans="1:45" x14ac:dyDescent="0.2">
      <c r="A2154" t="s">
        <v>7689</v>
      </c>
      <c r="B2154" t="s">
        <v>6495</v>
      </c>
      <c r="C2154" t="s">
        <v>6496</v>
      </c>
      <c r="D2154" t="s">
        <v>6267</v>
      </c>
      <c r="E2154" t="s">
        <v>6267</v>
      </c>
      <c r="F2154" t="s">
        <v>6268</v>
      </c>
      <c r="G2154" t="s">
        <v>7690</v>
      </c>
      <c r="H2154" s="1">
        <v>43948</v>
      </c>
      <c r="I2154" s="1">
        <v>43948</v>
      </c>
      <c r="J2154">
        <v>296602.5</v>
      </c>
      <c r="K2154">
        <v>296602.5</v>
      </c>
      <c r="L2154">
        <v>296602.5</v>
      </c>
      <c r="M2154">
        <v>296602.5</v>
      </c>
      <c r="N2154" t="s">
        <v>6270</v>
      </c>
      <c r="O2154" t="s">
        <v>6271</v>
      </c>
      <c r="P2154" t="s">
        <v>6272</v>
      </c>
      <c r="Q2154" t="s">
        <v>6854</v>
      </c>
      <c r="R2154" t="s">
        <v>7691</v>
      </c>
      <c r="T2154" t="s">
        <v>7692</v>
      </c>
      <c r="U2154" t="s">
        <v>6276</v>
      </c>
      <c r="Z2154" t="s">
        <v>6277</v>
      </c>
      <c r="AB2154" t="s">
        <v>25573</v>
      </c>
      <c r="AC2154" t="s">
        <v>25581</v>
      </c>
      <c r="AD2154" t="s">
        <v>25604</v>
      </c>
      <c r="AE2154" t="s">
        <v>25576</v>
      </c>
      <c r="AF2154" t="s">
        <v>25577</v>
      </c>
      <c r="AG2154" t="s">
        <v>25578</v>
      </c>
    </row>
    <row r="2155" spans="1:45" x14ac:dyDescent="0.2">
      <c r="A2155" t="s">
        <v>17688</v>
      </c>
      <c r="B2155" t="s">
        <v>6279</v>
      </c>
      <c r="C2155" t="s">
        <v>11656</v>
      </c>
      <c r="D2155" t="s">
        <v>6281</v>
      </c>
      <c r="E2155" t="s">
        <v>6281</v>
      </c>
      <c r="F2155" t="s">
        <v>6268</v>
      </c>
      <c r="G2155" t="s">
        <v>17689</v>
      </c>
      <c r="H2155" s="1">
        <v>44043</v>
      </c>
      <c r="I2155" s="1">
        <v>43864</v>
      </c>
      <c r="J2155">
        <v>0</v>
      </c>
      <c r="N2155" t="s">
        <v>6475</v>
      </c>
      <c r="O2155" t="s">
        <v>6548</v>
      </c>
      <c r="R2155" t="s">
        <v>8174</v>
      </c>
      <c r="T2155" t="s">
        <v>16866</v>
      </c>
      <c r="U2155" t="s">
        <v>6550</v>
      </c>
      <c r="V2155" t="s">
        <v>6706</v>
      </c>
      <c r="Z2155" t="s">
        <v>303</v>
      </c>
      <c r="AB2155" t="s">
        <v>25573</v>
      </c>
      <c r="AC2155" t="s">
        <v>25601</v>
      </c>
      <c r="AE2155" t="s">
        <v>25579</v>
      </c>
      <c r="AF2155" t="s">
        <v>25577</v>
      </c>
      <c r="AG2155" t="s">
        <v>25578</v>
      </c>
    </row>
    <row r="2156" spans="1:45" x14ac:dyDescent="0.2">
      <c r="A2156" t="s">
        <v>6874</v>
      </c>
      <c r="B2156" t="s">
        <v>6279</v>
      </c>
      <c r="C2156" t="s">
        <v>6266</v>
      </c>
      <c r="D2156" t="s">
        <v>6876</v>
      </c>
      <c r="E2156" t="s">
        <v>6876</v>
      </c>
      <c r="F2156" t="s">
        <v>6268</v>
      </c>
      <c r="G2156" t="s">
        <v>6877</v>
      </c>
      <c r="H2156" s="1">
        <v>43955</v>
      </c>
      <c r="I2156" s="1">
        <v>43861</v>
      </c>
      <c r="J2156">
        <v>8000000</v>
      </c>
      <c r="K2156" s="2">
        <v>90000000</v>
      </c>
      <c r="N2156" t="s">
        <v>6475</v>
      </c>
      <c r="O2156" t="s">
        <v>6878</v>
      </c>
      <c r="R2156" t="s">
        <v>6879</v>
      </c>
      <c r="X2156" t="s">
        <v>6322</v>
      </c>
      <c r="Y2156" t="s">
        <v>6395</v>
      </c>
      <c r="Z2156" t="s">
        <v>2594</v>
      </c>
      <c r="AA2156" t="s">
        <v>6880</v>
      </c>
      <c r="AB2156" t="s">
        <v>25573</v>
      </c>
      <c r="AC2156" t="s">
        <v>25601</v>
      </c>
      <c r="AE2156" t="s">
        <v>25583</v>
      </c>
      <c r="AF2156" t="s">
        <v>25577</v>
      </c>
      <c r="AG2156" t="s">
        <v>25578</v>
      </c>
      <c r="AH2156" t="s">
        <v>18920</v>
      </c>
    </row>
    <row r="2157" spans="1:45" x14ac:dyDescent="0.2">
      <c r="A2157" t="s">
        <v>17238</v>
      </c>
      <c r="B2157" t="s">
        <v>6279</v>
      </c>
      <c r="C2157" t="s">
        <v>6280</v>
      </c>
      <c r="D2157" t="s">
        <v>6281</v>
      </c>
      <c r="E2157" t="s">
        <v>6281</v>
      </c>
      <c r="F2157" t="s">
        <v>6286</v>
      </c>
      <c r="G2157" t="s">
        <v>17239</v>
      </c>
      <c r="H2157" s="1">
        <v>43770</v>
      </c>
      <c r="I2157" s="1">
        <v>43161</v>
      </c>
      <c r="J2157">
        <v>0</v>
      </c>
      <c r="R2157" t="s">
        <v>10957</v>
      </c>
      <c r="U2157" t="s">
        <v>6550</v>
      </c>
      <c r="Z2157" t="s">
        <v>13911</v>
      </c>
      <c r="AB2157" t="s">
        <v>25573</v>
      </c>
      <c r="AC2157" t="s">
        <v>25601</v>
      </c>
      <c r="AE2157" t="s">
        <v>25579</v>
      </c>
      <c r="AF2157" t="s">
        <v>25577</v>
      </c>
      <c r="AG2157" t="s">
        <v>25578</v>
      </c>
    </row>
    <row r="2158" spans="1:45" x14ac:dyDescent="0.2">
      <c r="A2158" t="s">
        <v>7693</v>
      </c>
      <c r="B2158" t="s">
        <v>6495</v>
      </c>
      <c r="C2158" t="s">
        <v>6496</v>
      </c>
      <c r="D2158" t="s">
        <v>6319</v>
      </c>
      <c r="E2158" t="s">
        <v>6319</v>
      </c>
      <c r="F2158" t="s">
        <v>6286</v>
      </c>
      <c r="G2158" t="s">
        <v>7694</v>
      </c>
      <c r="H2158" s="1">
        <v>43770</v>
      </c>
      <c r="I2158" s="1">
        <v>42629</v>
      </c>
      <c r="J2158">
        <v>2858</v>
      </c>
      <c r="K2158">
        <v>2858</v>
      </c>
      <c r="L2158">
        <v>2858</v>
      </c>
      <c r="M2158">
        <v>2858</v>
      </c>
      <c r="N2158" t="s">
        <v>6270</v>
      </c>
      <c r="O2158" t="s">
        <v>6271</v>
      </c>
      <c r="R2158" t="s">
        <v>7691</v>
      </c>
      <c r="T2158" t="s">
        <v>7627</v>
      </c>
      <c r="U2158" t="s">
        <v>6276</v>
      </c>
      <c r="Z2158" t="s">
        <v>6277</v>
      </c>
      <c r="AB2158" t="s">
        <v>25573</v>
      </c>
      <c r="AC2158" t="s">
        <v>25581</v>
      </c>
      <c r="AD2158" t="s">
        <v>25604</v>
      </c>
      <c r="AE2158" t="s">
        <v>25576</v>
      </c>
      <c r="AF2158" t="s">
        <v>25577</v>
      </c>
      <c r="AG2158" t="s">
        <v>25578</v>
      </c>
    </row>
    <row r="2159" spans="1:45" x14ac:dyDescent="0.2">
      <c r="A2159" t="s">
        <v>3429</v>
      </c>
      <c r="B2159" t="s">
        <v>6279</v>
      </c>
      <c r="C2159" t="s">
        <v>6289</v>
      </c>
      <c r="D2159" t="s">
        <v>6281</v>
      </c>
      <c r="E2159" t="s">
        <v>6281</v>
      </c>
      <c r="F2159" t="s">
        <v>6268</v>
      </c>
      <c r="G2159" t="s">
        <v>17690</v>
      </c>
      <c r="H2159" s="1">
        <v>44377</v>
      </c>
      <c r="I2159" s="1">
        <v>43991</v>
      </c>
      <c r="J2159">
        <v>0</v>
      </c>
      <c r="N2159" t="s">
        <v>6475</v>
      </c>
      <c r="O2159" t="s">
        <v>6548</v>
      </c>
      <c r="R2159" t="s">
        <v>8267</v>
      </c>
      <c r="T2159" t="s">
        <v>11667</v>
      </c>
      <c r="U2159" t="s">
        <v>6550</v>
      </c>
      <c r="V2159" t="s">
        <v>9123</v>
      </c>
      <c r="Z2159" t="s">
        <v>4485</v>
      </c>
      <c r="AA2159" t="s">
        <v>4448</v>
      </c>
      <c r="AB2159" t="s">
        <v>25573</v>
      </c>
      <c r="AC2159" t="s">
        <v>25601</v>
      </c>
      <c r="AE2159" t="s">
        <v>25583</v>
      </c>
      <c r="AF2159" t="s">
        <v>25577</v>
      </c>
      <c r="AG2159" t="s">
        <v>25578</v>
      </c>
      <c r="AJ2159">
        <f>VLOOKUP($A2159,Sheet1!$A:$K,2,FALSE)</f>
        <v>1</v>
      </c>
      <c r="AK2159">
        <f>VLOOKUP($A2159,Sheet1!$A:$K,3,FALSE)</f>
        <v>0</v>
      </c>
      <c r="AL2159">
        <f>VLOOKUP($A2159,Sheet1!$A:$K,4,FALSE)</f>
        <v>0</v>
      </c>
      <c r="AM2159">
        <f>VLOOKUP($A2159,Sheet1!$A:$K,5,FALSE)</f>
        <v>0</v>
      </c>
      <c r="AN2159">
        <f>VLOOKUP($A2159,Sheet1!$A:$K,6,FALSE)</f>
        <v>0</v>
      </c>
      <c r="AO2159">
        <f>VLOOKUP($A2159,Sheet1!$A:$K,7,FALSE)</f>
        <v>0</v>
      </c>
      <c r="AP2159">
        <f>VLOOKUP($A2159,Sheet1!$A:$K,8,FALSE)</f>
        <v>1</v>
      </c>
      <c r="AQ2159">
        <f>VLOOKUP($A2159,Sheet1!$A:$K,9,FALSE)</f>
        <v>4</v>
      </c>
      <c r="AR2159">
        <f>VLOOKUP($A2159,Sheet1!$A:$K,10,FALSE)</f>
        <v>1</v>
      </c>
      <c r="AS2159">
        <f>VLOOKUP($A2159,Sheet1!$A:$K,11,FALSE)</f>
        <v>1</v>
      </c>
    </row>
    <row r="2160" spans="1:45" x14ac:dyDescent="0.2">
      <c r="A2160" t="s">
        <v>6881</v>
      </c>
      <c r="B2160" t="s">
        <v>6279</v>
      </c>
      <c r="C2160" t="s">
        <v>6289</v>
      </c>
      <c r="D2160" t="s">
        <v>6281</v>
      </c>
      <c r="E2160" t="s">
        <v>6281</v>
      </c>
      <c r="F2160" t="s">
        <v>6268</v>
      </c>
      <c r="G2160" t="s">
        <v>6882</v>
      </c>
      <c r="H2160" s="1">
        <v>43983</v>
      </c>
      <c r="I2160" s="1">
        <v>43739</v>
      </c>
      <c r="J2160">
        <v>0</v>
      </c>
      <c r="K2160">
        <v>0</v>
      </c>
      <c r="L2160">
        <v>0</v>
      </c>
      <c r="M2160">
        <v>0</v>
      </c>
      <c r="N2160" t="s">
        <v>6475</v>
      </c>
      <c r="O2160" t="s">
        <v>6878</v>
      </c>
      <c r="R2160" t="s">
        <v>6883</v>
      </c>
      <c r="T2160" t="s">
        <v>6884</v>
      </c>
      <c r="U2160" t="s">
        <v>6588</v>
      </c>
      <c r="Z2160" t="s">
        <v>2594</v>
      </c>
      <c r="AB2160" t="s">
        <v>25573</v>
      </c>
      <c r="AC2160" t="s">
        <v>25592</v>
      </c>
      <c r="AE2160" t="s">
        <v>25588</v>
      </c>
      <c r="AF2160" t="s">
        <v>25577</v>
      </c>
      <c r="AG2160" t="s">
        <v>25578</v>
      </c>
    </row>
    <row r="2161" spans="1:45" x14ac:dyDescent="0.2">
      <c r="A2161" t="s">
        <v>17240</v>
      </c>
      <c r="B2161" t="s">
        <v>6279</v>
      </c>
      <c r="C2161" t="s">
        <v>6289</v>
      </c>
      <c r="D2161" t="s">
        <v>6503</v>
      </c>
      <c r="E2161" t="s">
        <v>6503</v>
      </c>
      <c r="F2161" t="s">
        <v>6286</v>
      </c>
      <c r="G2161" t="s">
        <v>17241</v>
      </c>
      <c r="H2161" s="1">
        <v>43770</v>
      </c>
      <c r="I2161" s="1">
        <v>43111</v>
      </c>
      <c r="J2161">
        <v>0</v>
      </c>
      <c r="R2161" t="s">
        <v>8787</v>
      </c>
      <c r="U2161" t="s">
        <v>6550</v>
      </c>
      <c r="Z2161" t="s">
        <v>13911</v>
      </c>
      <c r="AB2161" t="s">
        <v>25573</v>
      </c>
      <c r="AC2161" t="s">
        <v>25600</v>
      </c>
      <c r="AE2161" t="s">
        <v>25591</v>
      </c>
      <c r="AF2161" t="s">
        <v>25608</v>
      </c>
      <c r="AG2161" t="s">
        <v>25578</v>
      </c>
    </row>
    <row r="2162" spans="1:45" x14ac:dyDescent="0.2">
      <c r="A2162" t="s">
        <v>7695</v>
      </c>
      <c r="B2162" t="s">
        <v>6495</v>
      </c>
      <c r="C2162" t="s">
        <v>6496</v>
      </c>
      <c r="D2162" t="s">
        <v>6267</v>
      </c>
      <c r="E2162" t="s">
        <v>6267</v>
      </c>
      <c r="F2162" t="s">
        <v>6286</v>
      </c>
      <c r="G2162" t="s">
        <v>7696</v>
      </c>
      <c r="H2162" s="1">
        <v>42734</v>
      </c>
      <c r="I2162" s="1">
        <v>42535</v>
      </c>
      <c r="J2162">
        <v>10000</v>
      </c>
      <c r="K2162">
        <v>10000</v>
      </c>
      <c r="L2162">
        <v>10000</v>
      </c>
      <c r="M2162">
        <v>10000</v>
      </c>
      <c r="N2162" t="s">
        <v>6270</v>
      </c>
      <c r="O2162" t="s">
        <v>6271</v>
      </c>
      <c r="R2162" t="s">
        <v>7691</v>
      </c>
      <c r="T2162" t="s">
        <v>7634</v>
      </c>
      <c r="U2162" t="s">
        <v>6276</v>
      </c>
      <c r="Z2162" t="s">
        <v>6277</v>
      </c>
      <c r="AB2162" t="s">
        <v>25573</v>
      </c>
      <c r="AC2162" t="s">
        <v>25581</v>
      </c>
      <c r="AD2162" t="s">
        <v>25604</v>
      </c>
      <c r="AE2162" t="s">
        <v>25576</v>
      </c>
      <c r="AF2162" t="s">
        <v>25577</v>
      </c>
      <c r="AG2162" t="s">
        <v>25578</v>
      </c>
    </row>
    <row r="2163" spans="1:45" x14ac:dyDescent="0.2">
      <c r="A2163" t="s">
        <v>17691</v>
      </c>
      <c r="B2163" t="s">
        <v>6279</v>
      </c>
      <c r="C2163" t="s">
        <v>6289</v>
      </c>
      <c r="D2163" t="s">
        <v>6281</v>
      </c>
      <c r="E2163" t="s">
        <v>6281</v>
      </c>
      <c r="F2163" t="s">
        <v>6268</v>
      </c>
      <c r="G2163" t="s">
        <v>17692</v>
      </c>
      <c r="H2163" s="1">
        <v>44043</v>
      </c>
      <c r="I2163" s="1">
        <v>43997</v>
      </c>
      <c r="J2163">
        <v>35000</v>
      </c>
      <c r="K2163">
        <v>35000</v>
      </c>
      <c r="N2163" t="s">
        <v>6475</v>
      </c>
      <c r="O2163" t="s">
        <v>6548</v>
      </c>
      <c r="R2163" t="s">
        <v>6680</v>
      </c>
      <c r="T2163" t="s">
        <v>11208</v>
      </c>
      <c r="U2163" t="s">
        <v>6550</v>
      </c>
      <c r="V2163" t="s">
        <v>7099</v>
      </c>
      <c r="Z2163" t="s">
        <v>4485</v>
      </c>
      <c r="AB2163" t="s">
        <v>25573</v>
      </c>
      <c r="AC2163" t="s">
        <v>25624</v>
      </c>
      <c r="AE2163" t="s">
        <v>25588</v>
      </c>
      <c r="AF2163" t="s">
        <v>25577</v>
      </c>
      <c r="AG2163" t="s">
        <v>25578</v>
      </c>
      <c r="AH2163" t="s">
        <v>25692</v>
      </c>
    </row>
    <row r="2164" spans="1:45" x14ac:dyDescent="0.2">
      <c r="A2164" t="s">
        <v>232</v>
      </c>
      <c r="B2164" t="s">
        <v>6279</v>
      </c>
      <c r="C2164" t="s">
        <v>6280</v>
      </c>
      <c r="D2164" t="s">
        <v>6267</v>
      </c>
      <c r="E2164" t="s">
        <v>6267</v>
      </c>
      <c r="F2164" t="s">
        <v>6268</v>
      </c>
      <c r="G2164" t="s">
        <v>6885</v>
      </c>
      <c r="H2164" s="1">
        <v>43892</v>
      </c>
      <c r="I2164" s="1">
        <v>43713</v>
      </c>
      <c r="J2164">
        <v>400000</v>
      </c>
      <c r="K2164">
        <v>400000</v>
      </c>
      <c r="L2164">
        <v>0</v>
      </c>
      <c r="M2164">
        <v>0</v>
      </c>
      <c r="N2164" t="s">
        <v>6475</v>
      </c>
      <c r="O2164" t="s">
        <v>6878</v>
      </c>
      <c r="P2164" t="s">
        <v>6871</v>
      </c>
      <c r="Q2164" t="s">
        <v>6854</v>
      </c>
      <c r="R2164" t="s">
        <v>6886</v>
      </c>
      <c r="T2164" t="s">
        <v>6887</v>
      </c>
      <c r="U2164" t="s">
        <v>6588</v>
      </c>
      <c r="Z2164" t="s">
        <v>2594</v>
      </c>
      <c r="AB2164" t="s">
        <v>25573</v>
      </c>
      <c r="AC2164" t="s">
        <v>25592</v>
      </c>
      <c r="AE2164" t="s">
        <v>25602</v>
      </c>
      <c r="AF2164" t="s">
        <v>25633</v>
      </c>
      <c r="AG2164" t="s">
        <v>25578</v>
      </c>
      <c r="AJ2164">
        <f>VLOOKUP($A2164,Sheet1!$A:$K,2,FALSE)</f>
        <v>1</v>
      </c>
      <c r="AK2164">
        <f>VLOOKUP($A2164,Sheet1!$A:$K,3,FALSE)</f>
        <v>0</v>
      </c>
      <c r="AL2164">
        <f>VLOOKUP($A2164,Sheet1!$A:$K,4,FALSE)</f>
        <v>0</v>
      </c>
      <c r="AM2164">
        <f>VLOOKUP($A2164,Sheet1!$A:$K,5,FALSE)</f>
        <v>0</v>
      </c>
      <c r="AN2164">
        <f>VLOOKUP($A2164,Sheet1!$A:$K,6,FALSE)</f>
        <v>0</v>
      </c>
      <c r="AO2164">
        <f>VLOOKUP($A2164,Sheet1!$A:$K,7,FALSE)</f>
        <v>0</v>
      </c>
      <c r="AP2164">
        <f>VLOOKUP($A2164,Sheet1!$A:$K,8,FALSE)</f>
        <v>1</v>
      </c>
      <c r="AQ2164">
        <f>VLOOKUP($A2164,Sheet1!$A:$K,9,FALSE)</f>
        <v>828</v>
      </c>
      <c r="AR2164">
        <f>VLOOKUP($A2164,Sheet1!$A:$K,10,FALSE)</f>
        <v>0</v>
      </c>
      <c r="AS2164">
        <f>VLOOKUP($A2164,Sheet1!$A:$K,11,FALSE)</f>
        <v>0</v>
      </c>
    </row>
    <row r="2165" spans="1:45" x14ac:dyDescent="0.2">
      <c r="A2165" t="s">
        <v>17242</v>
      </c>
      <c r="B2165" t="s">
        <v>6279</v>
      </c>
      <c r="C2165" t="s">
        <v>6289</v>
      </c>
      <c r="D2165" t="s">
        <v>6281</v>
      </c>
      <c r="E2165" t="s">
        <v>6281</v>
      </c>
      <c r="F2165" t="s">
        <v>6268</v>
      </c>
      <c r="G2165" t="s">
        <v>17243</v>
      </c>
      <c r="H2165" s="1">
        <v>43830</v>
      </c>
      <c r="I2165" s="1">
        <v>43840</v>
      </c>
      <c r="J2165">
        <v>0</v>
      </c>
      <c r="N2165" t="s">
        <v>6475</v>
      </c>
      <c r="O2165" t="s">
        <v>6548</v>
      </c>
      <c r="R2165" t="s">
        <v>17244</v>
      </c>
      <c r="T2165" t="s">
        <v>11288</v>
      </c>
      <c r="U2165" t="s">
        <v>6550</v>
      </c>
      <c r="V2165" t="s">
        <v>6829</v>
      </c>
      <c r="Z2165" t="s">
        <v>303</v>
      </c>
      <c r="AB2165" t="s">
        <v>25573</v>
      </c>
      <c r="AC2165" t="s">
        <v>25581</v>
      </c>
      <c r="AD2165" t="s">
        <v>25589</v>
      </c>
      <c r="AE2165" t="s">
        <v>25591</v>
      </c>
      <c r="AF2165" t="s">
        <v>25577</v>
      </c>
      <c r="AG2165" t="s">
        <v>25578</v>
      </c>
    </row>
    <row r="2166" spans="1:45" x14ac:dyDescent="0.2">
      <c r="A2166" t="s">
        <v>7697</v>
      </c>
      <c r="B2166" t="s">
        <v>6279</v>
      </c>
      <c r="C2166" t="s">
        <v>6289</v>
      </c>
      <c r="D2166" t="s">
        <v>6267</v>
      </c>
      <c r="E2166" t="s">
        <v>6267</v>
      </c>
      <c r="F2166" t="s">
        <v>6286</v>
      </c>
      <c r="G2166" t="s">
        <v>7698</v>
      </c>
      <c r="H2166" s="1">
        <v>43311</v>
      </c>
      <c r="I2166" s="1">
        <v>43384</v>
      </c>
      <c r="J2166">
        <v>30000</v>
      </c>
      <c r="K2166">
        <v>0</v>
      </c>
      <c r="L2166">
        <v>0</v>
      </c>
      <c r="M2166">
        <v>0</v>
      </c>
      <c r="N2166" t="s">
        <v>6270</v>
      </c>
      <c r="O2166" t="s">
        <v>6271</v>
      </c>
      <c r="R2166" t="s">
        <v>7699</v>
      </c>
      <c r="T2166" t="s">
        <v>7060</v>
      </c>
      <c r="U2166" t="s">
        <v>6276</v>
      </c>
      <c r="Z2166" t="s">
        <v>6277</v>
      </c>
      <c r="AB2166" t="s">
        <v>25573</v>
      </c>
      <c r="AC2166" t="s">
        <v>25581</v>
      </c>
      <c r="AD2166" t="s">
        <v>25607</v>
      </c>
      <c r="AE2166" t="s">
        <v>25576</v>
      </c>
      <c r="AF2166" t="s">
        <v>25577</v>
      </c>
      <c r="AG2166" t="s">
        <v>25578</v>
      </c>
    </row>
    <row r="2167" spans="1:45" x14ac:dyDescent="0.2">
      <c r="A2167" t="s">
        <v>17693</v>
      </c>
      <c r="B2167" t="s">
        <v>6279</v>
      </c>
      <c r="C2167" t="s">
        <v>6289</v>
      </c>
      <c r="D2167" t="s">
        <v>6281</v>
      </c>
      <c r="E2167" t="s">
        <v>6281</v>
      </c>
      <c r="F2167" t="s">
        <v>6268</v>
      </c>
      <c r="G2167" t="s">
        <v>17694</v>
      </c>
      <c r="H2167" s="1">
        <v>43646</v>
      </c>
      <c r="I2167" s="1">
        <v>43545</v>
      </c>
      <c r="J2167">
        <v>0</v>
      </c>
      <c r="R2167" t="s">
        <v>6680</v>
      </c>
      <c r="Z2167" t="s">
        <v>13911</v>
      </c>
      <c r="AB2167" t="s">
        <v>25573</v>
      </c>
      <c r="AC2167" t="s">
        <v>25624</v>
      </c>
      <c r="AE2167" t="s">
        <v>25588</v>
      </c>
      <c r="AF2167" t="s">
        <v>25577</v>
      </c>
      <c r="AG2167" t="s">
        <v>25578</v>
      </c>
      <c r="AH2167" t="s">
        <v>25692</v>
      </c>
    </row>
    <row r="2168" spans="1:45" x14ac:dyDescent="0.2">
      <c r="A2168" t="s">
        <v>6888</v>
      </c>
      <c r="B2168" t="s">
        <v>6279</v>
      </c>
      <c r="C2168" t="s">
        <v>6289</v>
      </c>
      <c r="D2168" t="s">
        <v>6533</v>
      </c>
      <c r="E2168" t="s">
        <v>6533</v>
      </c>
      <c r="F2168" t="s">
        <v>6286</v>
      </c>
      <c r="G2168" t="s">
        <v>6889</v>
      </c>
      <c r="H2168" s="1">
        <v>43437</v>
      </c>
      <c r="I2168" s="1">
        <v>43454</v>
      </c>
      <c r="J2168">
        <v>0</v>
      </c>
      <c r="K2168">
        <v>0</v>
      </c>
      <c r="L2168">
        <v>0</v>
      </c>
      <c r="M2168">
        <v>0</v>
      </c>
      <c r="N2168" t="s">
        <v>6475</v>
      </c>
      <c r="O2168" t="s">
        <v>6878</v>
      </c>
      <c r="R2168" t="s">
        <v>6890</v>
      </c>
      <c r="T2168" t="s">
        <v>6891</v>
      </c>
      <c r="U2168" t="s">
        <v>6588</v>
      </c>
      <c r="Z2168" t="s">
        <v>2594</v>
      </c>
      <c r="AB2168" t="s">
        <v>25573</v>
      </c>
      <c r="AC2168" t="s">
        <v>25581</v>
      </c>
      <c r="AD2168" t="s">
        <v>25605</v>
      </c>
      <c r="AE2168" t="s">
        <v>25579</v>
      </c>
      <c r="AF2168" t="s">
        <v>25577</v>
      </c>
      <c r="AG2168" t="s">
        <v>25578</v>
      </c>
    </row>
    <row r="2169" spans="1:45" x14ac:dyDescent="0.2">
      <c r="A2169" t="s">
        <v>17245</v>
      </c>
      <c r="B2169" t="s">
        <v>6279</v>
      </c>
      <c r="C2169" t="s">
        <v>6289</v>
      </c>
      <c r="D2169" t="s">
        <v>6281</v>
      </c>
      <c r="E2169" t="s">
        <v>6281</v>
      </c>
      <c r="F2169" t="s">
        <v>6268</v>
      </c>
      <c r="G2169" t="s">
        <v>17246</v>
      </c>
      <c r="H2169" s="1">
        <v>43769</v>
      </c>
      <c r="I2169" s="1">
        <v>43612</v>
      </c>
      <c r="J2169">
        <v>2100000</v>
      </c>
      <c r="K2169">
        <v>2100000</v>
      </c>
      <c r="R2169" t="s">
        <v>10622</v>
      </c>
      <c r="T2169" t="s">
        <v>12016</v>
      </c>
      <c r="U2169" t="s">
        <v>6550</v>
      </c>
      <c r="V2169" t="s">
        <v>6551</v>
      </c>
      <c r="Z2169" t="s">
        <v>13911</v>
      </c>
      <c r="AB2169" t="s">
        <v>25573</v>
      </c>
      <c r="AC2169" t="s">
        <v>25624</v>
      </c>
      <c r="AE2169" t="s">
        <v>25602</v>
      </c>
      <c r="AF2169" t="s">
        <v>25606</v>
      </c>
      <c r="AG2169" t="s">
        <v>25578</v>
      </c>
    </row>
    <row r="2170" spans="1:45" x14ac:dyDescent="0.2">
      <c r="A2170" t="s">
        <v>7700</v>
      </c>
      <c r="B2170" t="s">
        <v>6495</v>
      </c>
      <c r="C2170" t="s">
        <v>6496</v>
      </c>
      <c r="D2170" t="s">
        <v>6267</v>
      </c>
      <c r="E2170" t="s">
        <v>6267</v>
      </c>
      <c r="F2170" t="s">
        <v>6286</v>
      </c>
      <c r="G2170" t="s">
        <v>7701</v>
      </c>
      <c r="H2170" s="1">
        <v>43241</v>
      </c>
      <c r="I2170" s="1">
        <v>43244</v>
      </c>
      <c r="J2170">
        <v>229635</v>
      </c>
      <c r="K2170">
        <v>229635</v>
      </c>
      <c r="L2170">
        <v>229635</v>
      </c>
      <c r="M2170">
        <v>229635</v>
      </c>
      <c r="N2170" t="s">
        <v>6270</v>
      </c>
      <c r="O2170" t="s">
        <v>6271</v>
      </c>
      <c r="Q2170" t="s">
        <v>6854</v>
      </c>
      <c r="R2170" t="s">
        <v>7691</v>
      </c>
      <c r="T2170" t="s">
        <v>7702</v>
      </c>
      <c r="U2170" t="s">
        <v>6276</v>
      </c>
      <c r="Z2170" t="s">
        <v>6277</v>
      </c>
      <c r="AB2170" t="s">
        <v>25573</v>
      </c>
      <c r="AC2170" t="s">
        <v>25581</v>
      </c>
      <c r="AD2170" t="s">
        <v>25604</v>
      </c>
      <c r="AE2170" t="s">
        <v>25576</v>
      </c>
      <c r="AF2170" t="s">
        <v>25577</v>
      </c>
      <c r="AG2170" t="s">
        <v>25578</v>
      </c>
    </row>
    <row r="2171" spans="1:45" x14ac:dyDescent="0.2">
      <c r="A2171" t="s">
        <v>3431</v>
      </c>
      <c r="B2171" t="s">
        <v>6279</v>
      </c>
      <c r="C2171" t="s">
        <v>6280</v>
      </c>
      <c r="D2171" t="s">
        <v>6503</v>
      </c>
      <c r="E2171" t="s">
        <v>6503</v>
      </c>
      <c r="F2171" t="s">
        <v>6268</v>
      </c>
      <c r="G2171" t="s">
        <v>17695</v>
      </c>
      <c r="H2171" s="1">
        <v>44196</v>
      </c>
      <c r="I2171" s="1">
        <v>43966</v>
      </c>
      <c r="J2171">
        <v>0</v>
      </c>
      <c r="K2171">
        <v>0</v>
      </c>
      <c r="N2171" t="s">
        <v>6475</v>
      </c>
      <c r="O2171" t="s">
        <v>6548</v>
      </c>
      <c r="R2171" t="s">
        <v>6680</v>
      </c>
      <c r="T2171" t="s">
        <v>17683</v>
      </c>
      <c r="U2171" t="s">
        <v>6550</v>
      </c>
      <c r="V2171" t="s">
        <v>7099</v>
      </c>
      <c r="Z2171" t="s">
        <v>3465</v>
      </c>
      <c r="AB2171" t="s">
        <v>25573</v>
      </c>
      <c r="AC2171" t="s">
        <v>25624</v>
      </c>
      <c r="AE2171" t="s">
        <v>25588</v>
      </c>
      <c r="AF2171" t="s">
        <v>25577</v>
      </c>
      <c r="AG2171" t="s">
        <v>25578</v>
      </c>
      <c r="AH2171" t="s">
        <v>25692</v>
      </c>
      <c r="AJ2171">
        <f>VLOOKUP($A2171,Sheet1!$A:$K,2,FALSE)</f>
        <v>5</v>
      </c>
      <c r="AK2171">
        <f>VLOOKUP($A2171,Sheet1!$A:$K,3,FALSE)</f>
        <v>0</v>
      </c>
      <c r="AL2171">
        <f>VLOOKUP($A2171,Sheet1!$A:$K,4,FALSE)</f>
        <v>0</v>
      </c>
      <c r="AM2171">
        <f>VLOOKUP($A2171,Sheet1!$A:$K,5,FALSE)</f>
        <v>0</v>
      </c>
      <c r="AN2171">
        <f>VLOOKUP($A2171,Sheet1!$A:$K,6,FALSE)</f>
        <v>0</v>
      </c>
      <c r="AO2171">
        <f>VLOOKUP($A2171,Sheet1!$A:$K,7,FALSE)</f>
        <v>0</v>
      </c>
      <c r="AP2171">
        <f>VLOOKUP($A2171,Sheet1!$A:$K,8,FALSE)</f>
        <v>5</v>
      </c>
      <c r="AQ2171">
        <f>VLOOKUP($A2171,Sheet1!$A:$K,9,FALSE)</f>
        <v>0</v>
      </c>
      <c r="AR2171">
        <f>VLOOKUP($A2171,Sheet1!$A:$K,10,FALSE)</f>
        <v>5</v>
      </c>
      <c r="AS2171">
        <f>VLOOKUP($A2171,Sheet1!$A:$K,11,FALSE)</f>
        <v>5</v>
      </c>
    </row>
    <row r="2172" spans="1:45" x14ac:dyDescent="0.2">
      <c r="A2172" t="s">
        <v>6892</v>
      </c>
      <c r="B2172" t="s">
        <v>6495</v>
      </c>
      <c r="C2172" t="s">
        <v>6496</v>
      </c>
      <c r="D2172" t="s">
        <v>6319</v>
      </c>
      <c r="E2172" t="s">
        <v>6319</v>
      </c>
      <c r="F2172" t="s">
        <v>6286</v>
      </c>
      <c r="G2172" t="s">
        <v>6893</v>
      </c>
      <c r="H2172" s="1">
        <v>43258</v>
      </c>
      <c r="I2172" s="1">
        <v>43175</v>
      </c>
      <c r="J2172">
        <v>3300</v>
      </c>
      <c r="K2172">
        <v>3300</v>
      </c>
      <c r="L2172">
        <v>3300</v>
      </c>
      <c r="M2172">
        <v>3300</v>
      </c>
      <c r="N2172" t="s">
        <v>6475</v>
      </c>
      <c r="O2172" t="s">
        <v>6878</v>
      </c>
      <c r="R2172" t="s">
        <v>6894</v>
      </c>
      <c r="T2172" t="s">
        <v>6895</v>
      </c>
      <c r="U2172" t="s">
        <v>6588</v>
      </c>
      <c r="Z2172" t="s">
        <v>2594</v>
      </c>
      <c r="AB2172" t="s">
        <v>25573</v>
      </c>
      <c r="AC2172" t="s">
        <v>25581</v>
      </c>
      <c r="AD2172" t="s">
        <v>25582</v>
      </c>
      <c r="AE2172" t="s">
        <v>25588</v>
      </c>
      <c r="AF2172" t="s">
        <v>25577</v>
      </c>
      <c r="AG2172" t="s">
        <v>25578</v>
      </c>
    </row>
    <row r="2173" spans="1:45" x14ac:dyDescent="0.2">
      <c r="A2173" t="s">
        <v>17355</v>
      </c>
      <c r="B2173" t="s">
        <v>6279</v>
      </c>
      <c r="C2173" t="s">
        <v>8674</v>
      </c>
      <c r="D2173" t="s">
        <v>6281</v>
      </c>
      <c r="E2173" t="s">
        <v>6281</v>
      </c>
      <c r="F2173" t="s">
        <v>6268</v>
      </c>
      <c r="G2173" t="s">
        <v>17356</v>
      </c>
      <c r="H2173" s="1">
        <v>43982</v>
      </c>
      <c r="I2173" s="1">
        <v>43966</v>
      </c>
      <c r="J2173">
        <v>0</v>
      </c>
      <c r="N2173" t="s">
        <v>6475</v>
      </c>
      <c r="O2173" t="s">
        <v>6548</v>
      </c>
      <c r="R2173" t="s">
        <v>10622</v>
      </c>
      <c r="T2173" t="s">
        <v>17357</v>
      </c>
      <c r="U2173" t="s">
        <v>6550</v>
      </c>
      <c r="V2173" t="s">
        <v>6551</v>
      </c>
      <c r="Z2173" t="s">
        <v>3465</v>
      </c>
      <c r="AB2173" t="s">
        <v>25573</v>
      </c>
      <c r="AC2173" t="s">
        <v>25624</v>
      </c>
      <c r="AE2173" t="s">
        <v>25602</v>
      </c>
      <c r="AF2173" t="s">
        <v>25606</v>
      </c>
      <c r="AG2173" t="s">
        <v>25578</v>
      </c>
    </row>
    <row r="2174" spans="1:45" x14ac:dyDescent="0.2">
      <c r="A2174" t="s">
        <v>7703</v>
      </c>
      <c r="B2174" t="s">
        <v>6495</v>
      </c>
      <c r="C2174" t="s">
        <v>6496</v>
      </c>
      <c r="D2174" t="s">
        <v>6267</v>
      </c>
      <c r="E2174" t="s">
        <v>6267</v>
      </c>
      <c r="F2174" t="s">
        <v>6268</v>
      </c>
      <c r="G2174" t="s">
        <v>7704</v>
      </c>
      <c r="H2174" s="1">
        <v>43643</v>
      </c>
      <c r="I2174" s="1">
        <v>43644</v>
      </c>
      <c r="J2174">
        <v>301346</v>
      </c>
      <c r="K2174">
        <v>301346</v>
      </c>
      <c r="L2174">
        <v>301346</v>
      </c>
      <c r="M2174">
        <v>301346</v>
      </c>
      <c r="N2174" t="s">
        <v>6270</v>
      </c>
      <c r="O2174" t="s">
        <v>6271</v>
      </c>
      <c r="R2174" t="s">
        <v>7691</v>
      </c>
      <c r="T2174" t="s">
        <v>7702</v>
      </c>
      <c r="U2174" t="s">
        <v>6276</v>
      </c>
      <c r="Z2174" t="s">
        <v>6277</v>
      </c>
      <c r="AB2174" t="s">
        <v>25573</v>
      </c>
      <c r="AC2174" t="s">
        <v>25581</v>
      </c>
      <c r="AD2174" t="s">
        <v>25604</v>
      </c>
      <c r="AE2174" t="s">
        <v>25576</v>
      </c>
      <c r="AF2174" t="s">
        <v>25577</v>
      </c>
      <c r="AG2174" t="s">
        <v>25578</v>
      </c>
    </row>
    <row r="2175" spans="1:45" x14ac:dyDescent="0.2">
      <c r="A2175" t="s">
        <v>17696</v>
      </c>
      <c r="B2175" t="s">
        <v>6279</v>
      </c>
      <c r="C2175" t="s">
        <v>6289</v>
      </c>
      <c r="D2175" t="s">
        <v>6503</v>
      </c>
      <c r="E2175" t="s">
        <v>6503</v>
      </c>
      <c r="F2175" t="s">
        <v>6268</v>
      </c>
      <c r="G2175" t="s">
        <v>17697</v>
      </c>
      <c r="H2175" s="1">
        <v>43770</v>
      </c>
      <c r="I2175" s="1">
        <v>43644</v>
      </c>
      <c r="J2175">
        <v>0</v>
      </c>
      <c r="R2175" t="s">
        <v>6680</v>
      </c>
      <c r="T2175" t="s">
        <v>10397</v>
      </c>
      <c r="U2175" t="s">
        <v>6550</v>
      </c>
      <c r="V2175" t="s">
        <v>9123</v>
      </c>
      <c r="Z2175" t="s">
        <v>13911</v>
      </c>
      <c r="AB2175" t="s">
        <v>25573</v>
      </c>
      <c r="AC2175" t="s">
        <v>25624</v>
      </c>
      <c r="AE2175" t="s">
        <v>25588</v>
      </c>
      <c r="AF2175" t="s">
        <v>25577</v>
      </c>
      <c r="AG2175" t="s">
        <v>25578</v>
      </c>
      <c r="AH2175" t="s">
        <v>25692</v>
      </c>
    </row>
    <row r="2176" spans="1:45" x14ac:dyDescent="0.2">
      <c r="A2176" t="s">
        <v>6896</v>
      </c>
      <c r="B2176" t="s">
        <v>6279</v>
      </c>
      <c r="C2176" t="s">
        <v>6289</v>
      </c>
      <c r="D2176" t="s">
        <v>6281</v>
      </c>
      <c r="E2176" t="s">
        <v>6281</v>
      </c>
      <c r="F2176" t="s">
        <v>6268</v>
      </c>
      <c r="G2176" t="s">
        <v>6897</v>
      </c>
      <c r="H2176" s="1">
        <v>43745</v>
      </c>
      <c r="I2176" s="1">
        <v>43649</v>
      </c>
      <c r="J2176">
        <v>104000</v>
      </c>
      <c r="K2176">
        <v>104000</v>
      </c>
      <c r="L2176">
        <v>0</v>
      </c>
      <c r="M2176">
        <v>0</v>
      </c>
      <c r="N2176" t="s">
        <v>6475</v>
      </c>
      <c r="O2176" t="s">
        <v>6878</v>
      </c>
      <c r="R2176" t="s">
        <v>6898</v>
      </c>
      <c r="T2176" t="s">
        <v>6884</v>
      </c>
      <c r="U2176" t="s">
        <v>6588</v>
      </c>
      <c r="Z2176" t="s">
        <v>2594</v>
      </c>
      <c r="AB2176" t="s">
        <v>25573</v>
      </c>
      <c r="AC2176" t="s">
        <v>25601</v>
      </c>
      <c r="AE2176" t="s">
        <v>25579</v>
      </c>
      <c r="AF2176" t="s">
        <v>25577</v>
      </c>
      <c r="AG2176" t="s">
        <v>25578</v>
      </c>
    </row>
    <row r="2177" spans="1:34" x14ac:dyDescent="0.2">
      <c r="A2177" t="s">
        <v>17358</v>
      </c>
      <c r="B2177" t="s">
        <v>6279</v>
      </c>
      <c r="C2177" t="s">
        <v>6437</v>
      </c>
      <c r="D2177" t="s">
        <v>6281</v>
      </c>
      <c r="E2177" t="s">
        <v>6281</v>
      </c>
      <c r="F2177" t="s">
        <v>6268</v>
      </c>
      <c r="G2177" t="s">
        <v>17359</v>
      </c>
      <c r="H2177" s="1">
        <v>43982</v>
      </c>
      <c r="I2177" s="1">
        <v>43875</v>
      </c>
      <c r="J2177">
        <v>0</v>
      </c>
      <c r="N2177" t="s">
        <v>6475</v>
      </c>
      <c r="O2177" t="s">
        <v>6548</v>
      </c>
      <c r="R2177" t="s">
        <v>10622</v>
      </c>
      <c r="T2177" t="s">
        <v>17360</v>
      </c>
      <c r="U2177" t="s">
        <v>6550</v>
      </c>
      <c r="V2177" t="s">
        <v>6551</v>
      </c>
      <c r="Z2177" t="s">
        <v>3465</v>
      </c>
      <c r="AB2177" t="s">
        <v>25573</v>
      </c>
      <c r="AC2177" t="s">
        <v>25624</v>
      </c>
      <c r="AE2177" t="s">
        <v>25602</v>
      </c>
      <c r="AF2177" t="s">
        <v>25606</v>
      </c>
      <c r="AG2177" t="s">
        <v>25578</v>
      </c>
    </row>
    <row r="2178" spans="1:34" x14ac:dyDescent="0.2">
      <c r="A2178" t="s">
        <v>7705</v>
      </c>
      <c r="B2178" t="s">
        <v>6495</v>
      </c>
      <c r="C2178" t="s">
        <v>6496</v>
      </c>
      <c r="D2178" t="s">
        <v>6267</v>
      </c>
      <c r="E2178" t="s">
        <v>6267</v>
      </c>
      <c r="F2178" t="s">
        <v>6286</v>
      </c>
      <c r="G2178" t="s">
        <v>7706</v>
      </c>
      <c r="H2178" s="1">
        <v>43770</v>
      </c>
      <c r="I2178" s="1">
        <v>42853</v>
      </c>
      <c r="J2178">
        <v>565000</v>
      </c>
      <c r="K2178">
        <v>565000</v>
      </c>
      <c r="L2178">
        <v>565000</v>
      </c>
      <c r="M2178">
        <v>565000</v>
      </c>
      <c r="N2178" t="s">
        <v>6270</v>
      </c>
      <c r="O2178" t="s">
        <v>6271</v>
      </c>
      <c r="P2178" t="s">
        <v>6272</v>
      </c>
      <c r="Q2178" t="s">
        <v>6854</v>
      </c>
      <c r="R2178" t="s">
        <v>7691</v>
      </c>
      <c r="T2178" t="s">
        <v>7702</v>
      </c>
      <c r="U2178" t="s">
        <v>6276</v>
      </c>
      <c r="Z2178" t="s">
        <v>6277</v>
      </c>
      <c r="AB2178" t="s">
        <v>25573</v>
      </c>
      <c r="AC2178" t="s">
        <v>25581</v>
      </c>
      <c r="AD2178" t="s">
        <v>25604</v>
      </c>
      <c r="AE2178" t="s">
        <v>25576</v>
      </c>
      <c r="AF2178" t="s">
        <v>25577</v>
      </c>
      <c r="AG2178" t="s">
        <v>25578</v>
      </c>
    </row>
    <row r="2179" spans="1:34" x14ac:dyDescent="0.2">
      <c r="A2179" t="s">
        <v>17698</v>
      </c>
      <c r="B2179" t="s">
        <v>6279</v>
      </c>
      <c r="C2179" t="s">
        <v>6289</v>
      </c>
      <c r="D2179" t="s">
        <v>6281</v>
      </c>
      <c r="E2179" t="s">
        <v>6281</v>
      </c>
      <c r="F2179" t="s">
        <v>6268</v>
      </c>
      <c r="G2179" t="s">
        <v>17699</v>
      </c>
      <c r="H2179" s="1">
        <v>43646</v>
      </c>
      <c r="I2179" s="1">
        <v>43545</v>
      </c>
      <c r="J2179">
        <v>0</v>
      </c>
      <c r="R2179" t="s">
        <v>6680</v>
      </c>
      <c r="T2179" t="s">
        <v>11839</v>
      </c>
      <c r="U2179" t="s">
        <v>6550</v>
      </c>
      <c r="V2179" t="s">
        <v>9123</v>
      </c>
      <c r="Z2179" t="s">
        <v>13911</v>
      </c>
      <c r="AB2179" t="s">
        <v>25573</v>
      </c>
      <c r="AC2179" t="s">
        <v>25624</v>
      </c>
      <c r="AE2179" t="s">
        <v>25588</v>
      </c>
      <c r="AF2179" t="s">
        <v>25577</v>
      </c>
      <c r="AG2179" t="s">
        <v>25578</v>
      </c>
      <c r="AH2179" t="s">
        <v>25692</v>
      </c>
    </row>
    <row r="2180" spans="1:34" x14ac:dyDescent="0.2">
      <c r="A2180" t="s">
        <v>6899</v>
      </c>
      <c r="B2180" t="s">
        <v>6279</v>
      </c>
      <c r="C2180" t="s">
        <v>6289</v>
      </c>
      <c r="D2180" t="s">
        <v>6267</v>
      </c>
      <c r="E2180" t="s">
        <v>6267</v>
      </c>
      <c r="F2180" t="s">
        <v>6286</v>
      </c>
      <c r="G2180" t="s">
        <v>6900</v>
      </c>
      <c r="H2180" s="1">
        <v>42751</v>
      </c>
      <c r="I2180" s="1">
        <v>42744</v>
      </c>
      <c r="J2180">
        <v>5700</v>
      </c>
      <c r="M2180">
        <v>0</v>
      </c>
      <c r="N2180" t="s">
        <v>6475</v>
      </c>
      <c r="O2180" t="s">
        <v>6878</v>
      </c>
      <c r="R2180" t="s">
        <v>6422</v>
      </c>
      <c r="T2180" t="s">
        <v>6434</v>
      </c>
      <c r="U2180" t="s">
        <v>6411</v>
      </c>
      <c r="V2180" t="s">
        <v>6435</v>
      </c>
      <c r="Z2180" t="s">
        <v>2594</v>
      </c>
      <c r="AB2180" t="s">
        <v>25573</v>
      </c>
      <c r="AC2180" t="s">
        <v>25581</v>
      </c>
      <c r="AD2180" t="s">
        <v>25604</v>
      </c>
      <c r="AE2180" t="s">
        <v>25610</v>
      </c>
      <c r="AF2180" t="s">
        <v>25577</v>
      </c>
      <c r="AG2180" t="s">
        <v>25578</v>
      </c>
    </row>
    <row r="2181" spans="1:34" x14ac:dyDescent="0.2">
      <c r="A2181" t="s">
        <v>17361</v>
      </c>
      <c r="B2181" t="s">
        <v>6279</v>
      </c>
      <c r="C2181" t="s">
        <v>6289</v>
      </c>
      <c r="D2181" t="s">
        <v>6533</v>
      </c>
      <c r="E2181" t="s">
        <v>6533</v>
      </c>
      <c r="F2181" t="s">
        <v>6268</v>
      </c>
      <c r="G2181" t="s">
        <v>17362</v>
      </c>
      <c r="H2181" s="1">
        <v>43770</v>
      </c>
      <c r="I2181" s="1">
        <v>43514</v>
      </c>
      <c r="J2181">
        <v>0</v>
      </c>
      <c r="R2181" t="s">
        <v>11202</v>
      </c>
      <c r="T2181" t="s">
        <v>16843</v>
      </c>
      <c r="U2181" t="s">
        <v>6550</v>
      </c>
      <c r="V2181" t="s">
        <v>6829</v>
      </c>
      <c r="Z2181" t="s">
        <v>13911</v>
      </c>
      <c r="AB2181" t="s">
        <v>25573</v>
      </c>
      <c r="AC2181" t="s">
        <v>25574</v>
      </c>
      <c r="AD2181" t="s">
        <v>25616</v>
      </c>
      <c r="AE2181" t="s">
        <v>25591</v>
      </c>
      <c r="AF2181" t="s">
        <v>25606</v>
      </c>
      <c r="AG2181" t="s">
        <v>25578</v>
      </c>
    </row>
    <row r="2182" spans="1:34" x14ac:dyDescent="0.2">
      <c r="A2182" t="s">
        <v>7707</v>
      </c>
      <c r="B2182" t="s">
        <v>6495</v>
      </c>
      <c r="C2182" t="s">
        <v>6496</v>
      </c>
      <c r="D2182" t="s">
        <v>6267</v>
      </c>
      <c r="E2182" t="s">
        <v>6267</v>
      </c>
      <c r="F2182" t="s">
        <v>6268</v>
      </c>
      <c r="G2182" t="s">
        <v>7708</v>
      </c>
      <c r="H2182" s="1">
        <v>43644</v>
      </c>
      <c r="I2182" s="1">
        <v>43647</v>
      </c>
      <c r="J2182">
        <v>58896</v>
      </c>
      <c r="K2182">
        <v>58896</v>
      </c>
      <c r="L2182">
        <v>58896</v>
      </c>
      <c r="M2182">
        <v>58896</v>
      </c>
      <c r="N2182" t="s">
        <v>6270</v>
      </c>
      <c r="O2182" t="s">
        <v>6271</v>
      </c>
      <c r="R2182" t="s">
        <v>7691</v>
      </c>
      <c r="T2182" t="s">
        <v>6908</v>
      </c>
      <c r="U2182" t="s">
        <v>6276</v>
      </c>
      <c r="Z2182" t="s">
        <v>6277</v>
      </c>
      <c r="AB2182" t="s">
        <v>25573</v>
      </c>
      <c r="AC2182" t="s">
        <v>25581</v>
      </c>
      <c r="AD2182" t="s">
        <v>25604</v>
      </c>
      <c r="AE2182" t="s">
        <v>25576</v>
      </c>
      <c r="AF2182" t="s">
        <v>25577</v>
      </c>
      <c r="AG2182" t="s">
        <v>25578</v>
      </c>
    </row>
    <row r="2183" spans="1:34" x14ac:dyDescent="0.2">
      <c r="A2183" t="s">
        <v>17700</v>
      </c>
      <c r="B2183" t="s">
        <v>6279</v>
      </c>
      <c r="C2183" t="s">
        <v>6289</v>
      </c>
      <c r="D2183" t="s">
        <v>6281</v>
      </c>
      <c r="E2183" t="s">
        <v>6281</v>
      </c>
      <c r="F2183" t="s">
        <v>6286</v>
      </c>
      <c r="G2183" t="s">
        <v>17701</v>
      </c>
      <c r="H2183" s="1">
        <v>43770</v>
      </c>
      <c r="I2183" s="1">
        <v>43301</v>
      </c>
      <c r="J2183">
        <v>0</v>
      </c>
      <c r="R2183" t="s">
        <v>6602</v>
      </c>
      <c r="Z2183" t="s">
        <v>13911</v>
      </c>
      <c r="AB2183" t="s">
        <v>25573</v>
      </c>
      <c r="AC2183" t="s">
        <v>25624</v>
      </c>
      <c r="AE2183" t="s">
        <v>25591</v>
      </c>
      <c r="AF2183" t="s">
        <v>25577</v>
      </c>
      <c r="AG2183" t="s">
        <v>25578</v>
      </c>
      <c r="AH2183" t="s">
        <v>17365</v>
      </c>
    </row>
    <row r="2184" spans="1:34" x14ac:dyDescent="0.2">
      <c r="A2184" t="s">
        <v>6901</v>
      </c>
      <c r="B2184" t="s">
        <v>6495</v>
      </c>
      <c r="C2184" t="s">
        <v>6496</v>
      </c>
      <c r="D2184" t="s">
        <v>6267</v>
      </c>
      <c r="E2184" t="s">
        <v>6267</v>
      </c>
      <c r="F2184" t="s">
        <v>6286</v>
      </c>
      <c r="G2184" t="s">
        <v>6902</v>
      </c>
      <c r="H2184" s="1">
        <v>43770</v>
      </c>
      <c r="I2184" s="1">
        <v>42387</v>
      </c>
      <c r="J2184">
        <v>5439</v>
      </c>
      <c r="K2184">
        <v>5439</v>
      </c>
      <c r="L2184">
        <v>5439</v>
      </c>
      <c r="M2184">
        <v>5439</v>
      </c>
      <c r="N2184" t="s">
        <v>6475</v>
      </c>
      <c r="O2184" t="s">
        <v>6878</v>
      </c>
      <c r="R2184" t="s">
        <v>6422</v>
      </c>
      <c r="T2184" t="s">
        <v>6434</v>
      </c>
      <c r="U2184" t="s">
        <v>6411</v>
      </c>
      <c r="V2184" t="s">
        <v>6435</v>
      </c>
      <c r="Z2184" t="s">
        <v>2594</v>
      </c>
      <c r="AB2184" t="s">
        <v>25573</v>
      </c>
      <c r="AC2184" t="s">
        <v>25581</v>
      </c>
      <c r="AD2184" t="s">
        <v>25604</v>
      </c>
      <c r="AE2184" t="s">
        <v>25610</v>
      </c>
      <c r="AF2184" t="s">
        <v>25577</v>
      </c>
      <c r="AG2184" t="s">
        <v>25578</v>
      </c>
    </row>
    <row r="2185" spans="1:34" x14ac:dyDescent="0.2">
      <c r="A2185" t="s">
        <v>17363</v>
      </c>
      <c r="B2185" t="s">
        <v>6279</v>
      </c>
      <c r="C2185" t="s">
        <v>6289</v>
      </c>
      <c r="D2185" t="s">
        <v>6281</v>
      </c>
      <c r="E2185" t="s">
        <v>6281</v>
      </c>
      <c r="F2185" t="s">
        <v>6286</v>
      </c>
      <c r="G2185" t="s">
        <v>17364</v>
      </c>
      <c r="H2185" s="1">
        <v>43770</v>
      </c>
      <c r="I2185" s="1">
        <v>43161</v>
      </c>
      <c r="J2185">
        <v>0</v>
      </c>
      <c r="R2185" t="s">
        <v>17365</v>
      </c>
      <c r="T2185" t="s">
        <v>12016</v>
      </c>
      <c r="U2185" t="s">
        <v>6550</v>
      </c>
      <c r="V2185" t="s">
        <v>6551</v>
      </c>
      <c r="Z2185" t="s">
        <v>13911</v>
      </c>
      <c r="AB2185" t="s">
        <v>25573</v>
      </c>
      <c r="AC2185" t="s">
        <v>25624</v>
      </c>
      <c r="AE2185" t="s">
        <v>25591</v>
      </c>
      <c r="AF2185" t="s">
        <v>25606</v>
      </c>
      <c r="AG2185" t="s">
        <v>25578</v>
      </c>
    </row>
    <row r="2186" spans="1:34" x14ac:dyDescent="0.2">
      <c r="A2186" t="s">
        <v>7709</v>
      </c>
      <c r="B2186" t="s">
        <v>6279</v>
      </c>
      <c r="C2186" t="s">
        <v>6289</v>
      </c>
      <c r="D2186" t="s">
        <v>7710</v>
      </c>
      <c r="E2186" t="s">
        <v>7710</v>
      </c>
      <c r="F2186" t="s">
        <v>6268</v>
      </c>
      <c r="G2186" t="s">
        <v>7711</v>
      </c>
      <c r="H2186" s="1">
        <v>44042</v>
      </c>
      <c r="I2186" s="1">
        <v>43916</v>
      </c>
      <c r="J2186">
        <v>425475</v>
      </c>
      <c r="K2186">
        <v>425475</v>
      </c>
      <c r="N2186" t="s">
        <v>6270</v>
      </c>
      <c r="O2186" t="s">
        <v>6271</v>
      </c>
      <c r="R2186" t="s">
        <v>6283</v>
      </c>
      <c r="T2186" t="s">
        <v>6912</v>
      </c>
      <c r="U2186" t="s">
        <v>6276</v>
      </c>
      <c r="Z2186" t="s">
        <v>6277</v>
      </c>
      <c r="AB2186" t="s">
        <v>25573</v>
      </c>
      <c r="AC2186" t="s">
        <v>25581</v>
      </c>
      <c r="AD2186" t="s">
        <v>25604</v>
      </c>
      <c r="AE2186" t="s">
        <v>25579</v>
      </c>
      <c r="AF2186" t="s">
        <v>25577</v>
      </c>
      <c r="AG2186" t="s">
        <v>25578</v>
      </c>
      <c r="AH2186" t="s">
        <v>10755</v>
      </c>
    </row>
    <row r="2187" spans="1:34" x14ac:dyDescent="0.2">
      <c r="A2187" t="s">
        <v>17800</v>
      </c>
      <c r="B2187" t="s">
        <v>6279</v>
      </c>
      <c r="C2187" t="s">
        <v>6289</v>
      </c>
      <c r="D2187" t="s">
        <v>6281</v>
      </c>
      <c r="E2187" t="s">
        <v>6281</v>
      </c>
      <c r="F2187" t="s">
        <v>6286</v>
      </c>
      <c r="G2187" t="s">
        <v>17801</v>
      </c>
      <c r="H2187" s="1">
        <v>43770</v>
      </c>
      <c r="I2187" s="1">
        <v>43217</v>
      </c>
      <c r="J2187">
        <v>0</v>
      </c>
      <c r="R2187" t="s">
        <v>10596</v>
      </c>
      <c r="T2187" t="s">
        <v>12016</v>
      </c>
      <c r="U2187" t="s">
        <v>6550</v>
      </c>
      <c r="V2187" t="s">
        <v>6551</v>
      </c>
      <c r="X2187" t="s">
        <v>6322</v>
      </c>
      <c r="Z2187" t="s">
        <v>6140</v>
      </c>
      <c r="AB2187" t="s">
        <v>25573</v>
      </c>
      <c r="AC2187" t="s">
        <v>25624</v>
      </c>
      <c r="AE2187" t="s">
        <v>25591</v>
      </c>
      <c r="AF2187" t="s">
        <v>25606</v>
      </c>
      <c r="AG2187" t="s">
        <v>25578</v>
      </c>
    </row>
    <row r="2188" spans="1:34" x14ac:dyDescent="0.2">
      <c r="A2188" t="s">
        <v>6903</v>
      </c>
      <c r="B2188" t="s">
        <v>6279</v>
      </c>
      <c r="C2188" t="s">
        <v>6289</v>
      </c>
      <c r="D2188" t="s">
        <v>6267</v>
      </c>
      <c r="E2188" t="s">
        <v>6267</v>
      </c>
      <c r="F2188" t="s">
        <v>6286</v>
      </c>
      <c r="G2188" t="s">
        <v>6904</v>
      </c>
      <c r="H2188" s="1">
        <v>42753</v>
      </c>
      <c r="I2188" s="1">
        <v>42744</v>
      </c>
      <c r="J2188">
        <v>8100</v>
      </c>
      <c r="M2188">
        <v>0</v>
      </c>
      <c r="N2188" t="s">
        <v>6475</v>
      </c>
      <c r="O2188" t="s">
        <v>6878</v>
      </c>
      <c r="R2188" t="s">
        <v>6422</v>
      </c>
      <c r="T2188" t="s">
        <v>6434</v>
      </c>
      <c r="U2188" t="s">
        <v>6411</v>
      </c>
      <c r="V2188" t="s">
        <v>6435</v>
      </c>
      <c r="Z2188" t="s">
        <v>2594</v>
      </c>
      <c r="AB2188" t="s">
        <v>25573</v>
      </c>
      <c r="AC2188" t="s">
        <v>25581</v>
      </c>
      <c r="AD2188" t="s">
        <v>25604</v>
      </c>
      <c r="AE2188" t="s">
        <v>25610</v>
      </c>
      <c r="AF2188" t="s">
        <v>25577</v>
      </c>
      <c r="AG2188" t="s">
        <v>25578</v>
      </c>
    </row>
    <row r="2189" spans="1:34" x14ac:dyDescent="0.2">
      <c r="A2189" t="s">
        <v>17366</v>
      </c>
      <c r="B2189" t="s">
        <v>6279</v>
      </c>
      <c r="C2189" t="s">
        <v>6289</v>
      </c>
      <c r="D2189" t="s">
        <v>6281</v>
      </c>
      <c r="E2189" t="s">
        <v>6281</v>
      </c>
      <c r="F2189" t="s">
        <v>6268</v>
      </c>
      <c r="G2189" t="s">
        <v>17367</v>
      </c>
      <c r="H2189" s="1">
        <v>43770</v>
      </c>
      <c r="I2189" s="1">
        <v>43543</v>
      </c>
      <c r="J2189">
        <v>0</v>
      </c>
      <c r="R2189" t="s">
        <v>9676</v>
      </c>
      <c r="U2189" t="s">
        <v>6550</v>
      </c>
      <c r="Z2189" t="s">
        <v>13911</v>
      </c>
      <c r="AB2189" t="s">
        <v>25573</v>
      </c>
      <c r="AC2189" t="s">
        <v>25624</v>
      </c>
      <c r="AE2189" t="s">
        <v>25591</v>
      </c>
      <c r="AF2189" t="s">
        <v>25577</v>
      </c>
      <c r="AG2189" t="s">
        <v>25578</v>
      </c>
      <c r="AH2189" t="s">
        <v>17812</v>
      </c>
    </row>
    <row r="2190" spans="1:34" x14ac:dyDescent="0.2">
      <c r="A2190" t="s">
        <v>7712</v>
      </c>
      <c r="B2190" t="s">
        <v>6495</v>
      </c>
      <c r="C2190" t="s">
        <v>6496</v>
      </c>
      <c r="D2190" t="s">
        <v>6319</v>
      </c>
      <c r="E2190" t="s">
        <v>6319</v>
      </c>
      <c r="F2190" t="s">
        <v>6286</v>
      </c>
      <c r="G2190" t="s">
        <v>7713</v>
      </c>
      <c r="H2190" s="1">
        <v>42440</v>
      </c>
      <c r="I2190" s="1">
        <v>42488</v>
      </c>
      <c r="J2190">
        <v>20000</v>
      </c>
      <c r="K2190">
        <v>17078</v>
      </c>
      <c r="L2190">
        <v>17078</v>
      </c>
      <c r="M2190">
        <v>17078</v>
      </c>
      <c r="N2190" t="s">
        <v>6270</v>
      </c>
      <c r="O2190" t="s">
        <v>6271</v>
      </c>
      <c r="R2190" t="s">
        <v>6283</v>
      </c>
      <c r="T2190" t="s">
        <v>7714</v>
      </c>
      <c r="U2190" t="s">
        <v>6276</v>
      </c>
      <c r="Z2190" t="s">
        <v>6277</v>
      </c>
      <c r="AB2190" t="s">
        <v>25573</v>
      </c>
      <c r="AC2190" t="s">
        <v>25581</v>
      </c>
      <c r="AD2190" t="s">
        <v>25604</v>
      </c>
      <c r="AE2190" t="s">
        <v>25579</v>
      </c>
      <c r="AF2190" t="s">
        <v>25577</v>
      </c>
      <c r="AG2190" t="s">
        <v>25578</v>
      </c>
      <c r="AH2190" t="s">
        <v>10755</v>
      </c>
    </row>
    <row r="2191" spans="1:34" x14ac:dyDescent="0.2">
      <c r="A2191" t="s">
        <v>17802</v>
      </c>
      <c r="B2191" t="s">
        <v>6279</v>
      </c>
      <c r="C2191" t="s">
        <v>6280</v>
      </c>
      <c r="D2191" t="s">
        <v>6281</v>
      </c>
      <c r="E2191" t="s">
        <v>6281</v>
      </c>
      <c r="F2191" t="s">
        <v>6268</v>
      </c>
      <c r="G2191" t="s">
        <v>17803</v>
      </c>
      <c r="H2191" s="1">
        <v>43830</v>
      </c>
      <c r="I2191" s="1">
        <v>43838</v>
      </c>
      <c r="J2191">
        <v>0</v>
      </c>
      <c r="N2191" t="s">
        <v>6475</v>
      </c>
      <c r="O2191" t="s">
        <v>6548</v>
      </c>
      <c r="R2191" t="s">
        <v>17546</v>
      </c>
      <c r="Z2191" t="s">
        <v>303</v>
      </c>
      <c r="AB2191" t="s">
        <v>25573</v>
      </c>
      <c r="AC2191" t="s">
        <v>25624</v>
      </c>
      <c r="AE2191" t="s">
        <v>25591</v>
      </c>
      <c r="AF2191" t="s">
        <v>25577</v>
      </c>
      <c r="AG2191" t="s">
        <v>25578</v>
      </c>
    </row>
    <row r="2192" spans="1:34" x14ac:dyDescent="0.2">
      <c r="A2192" t="s">
        <v>17368</v>
      </c>
      <c r="B2192" t="s">
        <v>6279</v>
      </c>
      <c r="C2192" t="s">
        <v>6289</v>
      </c>
      <c r="D2192" t="s">
        <v>6503</v>
      </c>
      <c r="E2192" t="s">
        <v>6503</v>
      </c>
      <c r="F2192" t="s">
        <v>6268</v>
      </c>
      <c r="G2192" t="s">
        <v>17369</v>
      </c>
      <c r="H2192" s="1">
        <v>43524</v>
      </c>
      <c r="I2192" s="1">
        <v>43501</v>
      </c>
      <c r="J2192">
        <v>0</v>
      </c>
      <c r="R2192" t="s">
        <v>9676</v>
      </c>
      <c r="T2192" t="s">
        <v>10397</v>
      </c>
      <c r="U2192" t="s">
        <v>6550</v>
      </c>
      <c r="V2192" t="s">
        <v>9123</v>
      </c>
      <c r="Z2192" t="s">
        <v>13911</v>
      </c>
      <c r="AB2192" t="s">
        <v>25573</v>
      </c>
      <c r="AC2192" t="s">
        <v>25624</v>
      </c>
      <c r="AE2192" t="s">
        <v>25591</v>
      </c>
      <c r="AF2192" t="s">
        <v>25577</v>
      </c>
      <c r="AG2192" t="s">
        <v>25578</v>
      </c>
      <c r="AH2192" t="s">
        <v>17812</v>
      </c>
    </row>
    <row r="2193" spans="1:45" x14ac:dyDescent="0.2">
      <c r="A2193" t="s">
        <v>7715</v>
      </c>
      <c r="B2193" t="s">
        <v>6279</v>
      </c>
      <c r="C2193" t="s">
        <v>6289</v>
      </c>
      <c r="D2193" t="s">
        <v>6281</v>
      </c>
      <c r="E2193" t="s">
        <v>6281</v>
      </c>
      <c r="F2193" t="s">
        <v>6286</v>
      </c>
      <c r="G2193" t="s">
        <v>7716</v>
      </c>
      <c r="H2193" s="1">
        <v>43373</v>
      </c>
      <c r="I2193" s="1">
        <v>43287</v>
      </c>
      <c r="J2193">
        <v>5000000</v>
      </c>
      <c r="K2193">
        <v>0</v>
      </c>
      <c r="L2193">
        <v>0</v>
      </c>
      <c r="M2193">
        <v>0</v>
      </c>
      <c r="N2193" t="s">
        <v>6270</v>
      </c>
      <c r="O2193" t="s">
        <v>6271</v>
      </c>
      <c r="R2193" t="s">
        <v>6283</v>
      </c>
      <c r="T2193" t="s">
        <v>7717</v>
      </c>
      <c r="U2193" t="s">
        <v>6276</v>
      </c>
      <c r="Z2193" t="s">
        <v>6277</v>
      </c>
      <c r="AB2193" t="s">
        <v>25573</v>
      </c>
      <c r="AC2193" t="s">
        <v>25581</v>
      </c>
      <c r="AD2193" t="s">
        <v>25604</v>
      </c>
      <c r="AE2193" t="s">
        <v>25579</v>
      </c>
      <c r="AF2193" t="s">
        <v>25577</v>
      </c>
      <c r="AG2193" t="s">
        <v>25578</v>
      </c>
      <c r="AH2193" t="s">
        <v>10755</v>
      </c>
    </row>
    <row r="2194" spans="1:45" x14ac:dyDescent="0.2">
      <c r="A2194" t="s">
        <v>17804</v>
      </c>
      <c r="B2194" t="s">
        <v>6279</v>
      </c>
      <c r="C2194" t="s">
        <v>6289</v>
      </c>
      <c r="D2194" t="s">
        <v>6281</v>
      </c>
      <c r="E2194" t="s">
        <v>6281</v>
      </c>
      <c r="F2194" t="s">
        <v>6456</v>
      </c>
      <c r="G2194" t="s">
        <v>17805</v>
      </c>
      <c r="H2194" s="1">
        <v>43770</v>
      </c>
      <c r="I2194" s="1">
        <v>43501</v>
      </c>
      <c r="J2194">
        <v>0</v>
      </c>
      <c r="R2194" t="s">
        <v>10471</v>
      </c>
      <c r="Z2194" t="s">
        <v>13911</v>
      </c>
      <c r="AB2194" t="s">
        <v>25573</v>
      </c>
      <c r="AC2194" t="s">
        <v>25581</v>
      </c>
      <c r="AD2194" t="s">
        <v>25609</v>
      </c>
      <c r="AE2194" t="s">
        <v>25579</v>
      </c>
      <c r="AF2194" t="s">
        <v>25577</v>
      </c>
      <c r="AG2194" t="s">
        <v>25578</v>
      </c>
    </row>
    <row r="2195" spans="1:45" x14ac:dyDescent="0.2">
      <c r="A2195" t="s">
        <v>17370</v>
      </c>
      <c r="B2195" t="s">
        <v>6279</v>
      </c>
      <c r="C2195" t="s">
        <v>6289</v>
      </c>
      <c r="D2195" t="s">
        <v>6281</v>
      </c>
      <c r="E2195" t="s">
        <v>6281</v>
      </c>
      <c r="F2195" t="s">
        <v>6268</v>
      </c>
      <c r="G2195" t="s">
        <v>17371</v>
      </c>
      <c r="H2195" s="1">
        <v>43465</v>
      </c>
      <c r="I2195" s="1">
        <v>43587</v>
      </c>
      <c r="J2195">
        <v>0</v>
      </c>
      <c r="R2195" t="s">
        <v>9676</v>
      </c>
      <c r="T2195" t="s">
        <v>12671</v>
      </c>
      <c r="U2195" t="s">
        <v>6550</v>
      </c>
      <c r="V2195" t="s">
        <v>6551</v>
      </c>
      <c r="Z2195" t="s">
        <v>13911</v>
      </c>
      <c r="AB2195" t="s">
        <v>25573</v>
      </c>
      <c r="AC2195" t="s">
        <v>25624</v>
      </c>
      <c r="AE2195" t="s">
        <v>25591</v>
      </c>
      <c r="AF2195" t="s">
        <v>25577</v>
      </c>
      <c r="AG2195" t="s">
        <v>25578</v>
      </c>
      <c r="AH2195" t="s">
        <v>17812</v>
      </c>
    </row>
    <row r="2196" spans="1:45" x14ac:dyDescent="0.2">
      <c r="A2196" t="s">
        <v>7718</v>
      </c>
      <c r="B2196" t="s">
        <v>6495</v>
      </c>
      <c r="C2196" t="s">
        <v>6496</v>
      </c>
      <c r="D2196" t="s">
        <v>6267</v>
      </c>
      <c r="E2196" t="s">
        <v>6267</v>
      </c>
      <c r="F2196" t="s">
        <v>6286</v>
      </c>
      <c r="G2196" t="s">
        <v>7719</v>
      </c>
      <c r="H2196" s="1">
        <v>43342</v>
      </c>
      <c r="I2196" s="1">
        <v>43354</v>
      </c>
      <c r="J2196">
        <v>1763200</v>
      </c>
      <c r="K2196">
        <v>1763200</v>
      </c>
      <c r="L2196">
        <v>1763200</v>
      </c>
      <c r="M2196">
        <v>1763200</v>
      </c>
      <c r="N2196" t="s">
        <v>6270</v>
      </c>
      <c r="O2196" t="s">
        <v>6271</v>
      </c>
      <c r="R2196" t="s">
        <v>6283</v>
      </c>
      <c r="T2196" t="s">
        <v>6912</v>
      </c>
      <c r="U2196" t="s">
        <v>6276</v>
      </c>
      <c r="Z2196" t="s">
        <v>6277</v>
      </c>
      <c r="AB2196" t="s">
        <v>25573</v>
      </c>
      <c r="AC2196" t="s">
        <v>25581</v>
      </c>
      <c r="AD2196" t="s">
        <v>25604</v>
      </c>
      <c r="AE2196" t="s">
        <v>25579</v>
      </c>
      <c r="AF2196" t="s">
        <v>25577</v>
      </c>
      <c r="AG2196" t="s">
        <v>25578</v>
      </c>
      <c r="AH2196" t="s">
        <v>10755</v>
      </c>
    </row>
    <row r="2197" spans="1:45" x14ac:dyDescent="0.2">
      <c r="A2197" t="s">
        <v>17806</v>
      </c>
      <c r="B2197" t="s">
        <v>6279</v>
      </c>
      <c r="C2197" t="s">
        <v>6280</v>
      </c>
      <c r="D2197" t="s">
        <v>6319</v>
      </c>
      <c r="E2197" t="s">
        <v>6319</v>
      </c>
      <c r="F2197" t="s">
        <v>6286</v>
      </c>
      <c r="G2197" t="s">
        <v>17807</v>
      </c>
      <c r="H2197" s="1">
        <v>43312</v>
      </c>
      <c r="I2197" s="1">
        <v>43343</v>
      </c>
      <c r="J2197">
        <v>5000</v>
      </c>
      <c r="K2197">
        <v>5000</v>
      </c>
      <c r="R2197" t="s">
        <v>10471</v>
      </c>
      <c r="U2197" t="s">
        <v>6550</v>
      </c>
      <c r="Z2197" t="s">
        <v>13911</v>
      </c>
      <c r="AB2197" t="s">
        <v>25573</v>
      </c>
      <c r="AC2197" t="s">
        <v>25581</v>
      </c>
      <c r="AD2197" t="s">
        <v>25609</v>
      </c>
      <c r="AE2197" t="s">
        <v>25579</v>
      </c>
      <c r="AF2197" t="s">
        <v>25577</v>
      </c>
      <c r="AG2197" t="s">
        <v>25578</v>
      </c>
    </row>
    <row r="2198" spans="1:45" x14ac:dyDescent="0.2">
      <c r="A2198" t="s">
        <v>17372</v>
      </c>
      <c r="B2198" t="s">
        <v>6279</v>
      </c>
      <c r="C2198" t="s">
        <v>6280</v>
      </c>
      <c r="D2198" t="s">
        <v>6281</v>
      </c>
      <c r="E2198" t="s">
        <v>6281</v>
      </c>
      <c r="F2198" t="s">
        <v>6268</v>
      </c>
      <c r="G2198" t="s">
        <v>17373</v>
      </c>
      <c r="H2198" s="1">
        <v>43982</v>
      </c>
      <c r="I2198" s="1">
        <v>43966</v>
      </c>
      <c r="J2198">
        <v>0</v>
      </c>
      <c r="N2198" t="s">
        <v>6475</v>
      </c>
      <c r="O2198" t="s">
        <v>6548</v>
      </c>
      <c r="R2198" t="s">
        <v>9676</v>
      </c>
      <c r="T2198" t="s">
        <v>12671</v>
      </c>
      <c r="U2198" t="s">
        <v>6550</v>
      </c>
      <c r="V2198" t="s">
        <v>6551</v>
      </c>
      <c r="Z2198" t="s">
        <v>3465</v>
      </c>
      <c r="AB2198" t="s">
        <v>25573</v>
      </c>
      <c r="AC2198" t="s">
        <v>25624</v>
      </c>
      <c r="AE2198" t="s">
        <v>25591</v>
      </c>
      <c r="AF2198" t="s">
        <v>25577</v>
      </c>
      <c r="AG2198" t="s">
        <v>25578</v>
      </c>
      <c r="AH2198" t="s">
        <v>17812</v>
      </c>
    </row>
    <row r="2199" spans="1:45" x14ac:dyDescent="0.2">
      <c r="A2199" t="s">
        <v>7720</v>
      </c>
      <c r="B2199" t="s">
        <v>6495</v>
      </c>
      <c r="C2199" t="s">
        <v>6496</v>
      </c>
      <c r="D2199" t="s">
        <v>6267</v>
      </c>
      <c r="E2199" t="s">
        <v>6267</v>
      </c>
      <c r="F2199" t="s">
        <v>6286</v>
      </c>
      <c r="G2199" t="s">
        <v>7721</v>
      </c>
      <c r="H2199" s="1">
        <v>43770</v>
      </c>
      <c r="I2199" s="1">
        <v>42587</v>
      </c>
      <c r="J2199">
        <v>10000</v>
      </c>
      <c r="K2199">
        <v>10000</v>
      </c>
      <c r="L2199">
        <v>10000</v>
      </c>
      <c r="M2199">
        <v>10000</v>
      </c>
      <c r="N2199" t="s">
        <v>6270</v>
      </c>
      <c r="O2199" t="s">
        <v>6271</v>
      </c>
      <c r="R2199" t="s">
        <v>6283</v>
      </c>
      <c r="T2199" t="s">
        <v>6912</v>
      </c>
      <c r="U2199" t="s">
        <v>6276</v>
      </c>
      <c r="Z2199" t="s">
        <v>6277</v>
      </c>
      <c r="AB2199" t="s">
        <v>25573</v>
      </c>
      <c r="AC2199" t="s">
        <v>25581</v>
      </c>
      <c r="AD2199" t="s">
        <v>25604</v>
      </c>
      <c r="AE2199" t="s">
        <v>25579</v>
      </c>
      <c r="AF2199" t="s">
        <v>25577</v>
      </c>
      <c r="AG2199" t="s">
        <v>25578</v>
      </c>
      <c r="AH2199" t="s">
        <v>10755</v>
      </c>
    </row>
    <row r="2200" spans="1:45" x14ac:dyDescent="0.2">
      <c r="A2200" t="s">
        <v>17808</v>
      </c>
      <c r="B2200" t="s">
        <v>6279</v>
      </c>
      <c r="C2200" t="s">
        <v>6289</v>
      </c>
      <c r="D2200" t="s">
        <v>6281</v>
      </c>
      <c r="E2200" t="s">
        <v>6281</v>
      </c>
      <c r="F2200" t="s">
        <v>6268</v>
      </c>
      <c r="G2200" t="s">
        <v>17809</v>
      </c>
      <c r="H2200" s="1">
        <v>43646</v>
      </c>
      <c r="I2200" s="1">
        <v>43543</v>
      </c>
      <c r="J2200">
        <v>100000</v>
      </c>
      <c r="K2200">
        <v>100000</v>
      </c>
      <c r="R2200" t="s">
        <v>10471</v>
      </c>
      <c r="U2200" t="s">
        <v>6550</v>
      </c>
      <c r="Z2200" t="s">
        <v>13911</v>
      </c>
      <c r="AB2200" t="s">
        <v>25573</v>
      </c>
      <c r="AC2200" t="s">
        <v>25581</v>
      </c>
      <c r="AD2200" t="s">
        <v>25609</v>
      </c>
      <c r="AE2200" t="s">
        <v>25579</v>
      </c>
      <c r="AF2200" t="s">
        <v>25577</v>
      </c>
      <c r="AG2200" t="s">
        <v>25578</v>
      </c>
    </row>
    <row r="2201" spans="1:45" x14ac:dyDescent="0.2">
      <c r="A2201" t="s">
        <v>7834</v>
      </c>
      <c r="B2201" t="s">
        <v>6495</v>
      </c>
      <c r="C2201" t="s">
        <v>6496</v>
      </c>
      <c r="D2201" t="s">
        <v>7710</v>
      </c>
      <c r="E2201" t="s">
        <v>7710</v>
      </c>
      <c r="F2201" t="s">
        <v>6268</v>
      </c>
      <c r="G2201" t="s">
        <v>7835</v>
      </c>
      <c r="H2201" s="1">
        <v>43644</v>
      </c>
      <c r="I2201" s="1">
        <v>43615</v>
      </c>
      <c r="J2201">
        <v>0</v>
      </c>
      <c r="K2201">
        <v>0</v>
      </c>
      <c r="L2201">
        <v>0</v>
      </c>
      <c r="M2201">
        <v>0</v>
      </c>
      <c r="N2201" t="s">
        <v>6270</v>
      </c>
      <c r="O2201" t="s">
        <v>6271</v>
      </c>
      <c r="R2201" t="s">
        <v>6283</v>
      </c>
      <c r="T2201" t="s">
        <v>6912</v>
      </c>
      <c r="U2201" t="s">
        <v>6276</v>
      </c>
      <c r="Z2201" t="s">
        <v>6277</v>
      </c>
      <c r="AB2201" t="s">
        <v>25573</v>
      </c>
      <c r="AC2201" t="s">
        <v>25581</v>
      </c>
      <c r="AD2201" t="s">
        <v>25604</v>
      </c>
      <c r="AE2201" t="s">
        <v>25579</v>
      </c>
      <c r="AF2201" t="s">
        <v>25577</v>
      </c>
      <c r="AG2201" t="s">
        <v>25578</v>
      </c>
      <c r="AH2201" t="s">
        <v>10755</v>
      </c>
    </row>
    <row r="2202" spans="1:45" x14ac:dyDescent="0.2">
      <c r="A2202" t="s">
        <v>17810</v>
      </c>
      <c r="B2202" t="s">
        <v>6279</v>
      </c>
      <c r="C2202" t="s">
        <v>6553</v>
      </c>
      <c r="D2202" t="s">
        <v>6281</v>
      </c>
      <c r="E2202" t="s">
        <v>6281</v>
      </c>
      <c r="F2202" t="s">
        <v>6268</v>
      </c>
      <c r="G2202" t="s">
        <v>17811</v>
      </c>
      <c r="H2202" s="1">
        <v>43220</v>
      </c>
      <c r="I2202" s="1">
        <v>43564</v>
      </c>
      <c r="J2202">
        <v>0</v>
      </c>
      <c r="R2202" t="s">
        <v>17812</v>
      </c>
      <c r="U2202" t="s">
        <v>6322</v>
      </c>
      <c r="X2202" t="s">
        <v>6550</v>
      </c>
      <c r="Z2202" t="s">
        <v>13911</v>
      </c>
      <c r="AB2202" t="s">
        <v>25573</v>
      </c>
      <c r="AC2202" t="s">
        <v>25624</v>
      </c>
      <c r="AE2202" t="s">
        <v>25591</v>
      </c>
      <c r="AF2202" t="s">
        <v>25618</v>
      </c>
      <c r="AG2202" t="s">
        <v>25578</v>
      </c>
    </row>
    <row r="2203" spans="1:45" x14ac:dyDescent="0.2">
      <c r="A2203" t="s">
        <v>7836</v>
      </c>
      <c r="B2203" t="s">
        <v>6495</v>
      </c>
      <c r="C2203" t="s">
        <v>6496</v>
      </c>
      <c r="D2203" t="s">
        <v>6267</v>
      </c>
      <c r="E2203" t="s">
        <v>6267</v>
      </c>
      <c r="F2203" t="s">
        <v>6286</v>
      </c>
      <c r="G2203" t="s">
        <v>7837</v>
      </c>
      <c r="H2203" s="1">
        <v>43770</v>
      </c>
      <c r="I2203" s="1">
        <v>42797</v>
      </c>
      <c r="J2203">
        <v>169000</v>
      </c>
      <c r="K2203">
        <v>169000</v>
      </c>
      <c r="L2203">
        <v>169000</v>
      </c>
      <c r="M2203">
        <v>169000</v>
      </c>
      <c r="N2203" t="s">
        <v>6270</v>
      </c>
      <c r="O2203" t="s">
        <v>6271</v>
      </c>
      <c r="P2203" t="s">
        <v>6272</v>
      </c>
      <c r="Q2203" t="s">
        <v>6273</v>
      </c>
      <c r="R2203" t="s">
        <v>6283</v>
      </c>
      <c r="T2203" t="s">
        <v>7060</v>
      </c>
      <c r="U2203" t="s">
        <v>6276</v>
      </c>
      <c r="Z2203" t="s">
        <v>6277</v>
      </c>
      <c r="AB2203" t="s">
        <v>25573</v>
      </c>
      <c r="AC2203" t="s">
        <v>25581</v>
      </c>
      <c r="AD2203" t="s">
        <v>25604</v>
      </c>
      <c r="AE2203" t="s">
        <v>25579</v>
      </c>
      <c r="AF2203" t="s">
        <v>25577</v>
      </c>
      <c r="AG2203" t="s">
        <v>25578</v>
      </c>
      <c r="AH2203" t="s">
        <v>10755</v>
      </c>
    </row>
    <row r="2204" spans="1:45" x14ac:dyDescent="0.2">
      <c r="A2204" t="s">
        <v>17813</v>
      </c>
      <c r="B2204" t="s">
        <v>6279</v>
      </c>
      <c r="C2204" t="s">
        <v>6289</v>
      </c>
      <c r="D2204" t="s">
        <v>6281</v>
      </c>
      <c r="E2204" t="s">
        <v>6281</v>
      </c>
      <c r="F2204" t="s">
        <v>6268</v>
      </c>
      <c r="G2204" t="s">
        <v>17814</v>
      </c>
      <c r="H2204" s="1">
        <v>43770</v>
      </c>
      <c r="I2204" s="1">
        <v>43668</v>
      </c>
      <c r="J2204">
        <v>0</v>
      </c>
      <c r="K2204">
        <v>0</v>
      </c>
      <c r="R2204" t="s">
        <v>6683</v>
      </c>
      <c r="T2204" t="s">
        <v>17360</v>
      </c>
      <c r="U2204" t="s">
        <v>6550</v>
      </c>
      <c r="V2204" t="s">
        <v>6551</v>
      </c>
      <c r="Z2204" t="s">
        <v>13911</v>
      </c>
      <c r="AB2204" t="s">
        <v>25573</v>
      </c>
      <c r="AC2204" t="s">
        <v>25624</v>
      </c>
      <c r="AE2204" t="s">
        <v>25583</v>
      </c>
      <c r="AF2204" t="s">
        <v>25577</v>
      </c>
      <c r="AG2204" t="s">
        <v>25578</v>
      </c>
    </row>
    <row r="2205" spans="1:45" x14ac:dyDescent="0.2">
      <c r="A2205" t="s">
        <v>7838</v>
      </c>
      <c r="B2205" t="s">
        <v>6495</v>
      </c>
      <c r="C2205" t="s">
        <v>6496</v>
      </c>
      <c r="D2205" t="s">
        <v>6319</v>
      </c>
      <c r="E2205" t="s">
        <v>6319</v>
      </c>
      <c r="F2205" t="s">
        <v>6286</v>
      </c>
      <c r="G2205" t="s">
        <v>7839</v>
      </c>
      <c r="H2205" s="1">
        <v>42551</v>
      </c>
      <c r="I2205" s="1">
        <v>42545</v>
      </c>
      <c r="J2205">
        <v>81000</v>
      </c>
      <c r="K2205">
        <v>81000</v>
      </c>
      <c r="L2205">
        <v>81000</v>
      </c>
      <c r="M2205">
        <v>81000</v>
      </c>
      <c r="N2205" t="s">
        <v>6270</v>
      </c>
      <c r="O2205" t="s">
        <v>6271</v>
      </c>
      <c r="R2205" t="s">
        <v>6283</v>
      </c>
      <c r="T2205" t="s">
        <v>7714</v>
      </c>
      <c r="U2205" t="s">
        <v>6276</v>
      </c>
      <c r="Z2205" t="s">
        <v>6277</v>
      </c>
      <c r="AB2205" t="s">
        <v>25573</v>
      </c>
      <c r="AC2205" t="s">
        <v>25581</v>
      </c>
      <c r="AD2205" t="s">
        <v>25604</v>
      </c>
      <c r="AE2205" t="s">
        <v>25579</v>
      </c>
      <c r="AF2205" t="s">
        <v>25577</v>
      </c>
      <c r="AG2205" t="s">
        <v>25578</v>
      </c>
      <c r="AH2205" t="s">
        <v>10755</v>
      </c>
    </row>
    <row r="2206" spans="1:45" x14ac:dyDescent="0.2">
      <c r="A2206" t="s">
        <v>17815</v>
      </c>
      <c r="B2206" t="s">
        <v>6279</v>
      </c>
      <c r="C2206" t="s">
        <v>6289</v>
      </c>
      <c r="D2206" t="s">
        <v>6281</v>
      </c>
      <c r="E2206" t="s">
        <v>6281</v>
      </c>
      <c r="F2206" t="s">
        <v>6268</v>
      </c>
      <c r="G2206" t="s">
        <v>17816</v>
      </c>
      <c r="H2206" s="1">
        <v>43524</v>
      </c>
      <c r="I2206" s="1">
        <v>43496</v>
      </c>
      <c r="J2206">
        <v>0</v>
      </c>
      <c r="R2206" t="s">
        <v>17817</v>
      </c>
      <c r="T2206" t="s">
        <v>6478</v>
      </c>
      <c r="U2206" t="s">
        <v>6322</v>
      </c>
      <c r="V2206" t="s">
        <v>6479</v>
      </c>
      <c r="W2206" t="s">
        <v>6480</v>
      </c>
      <c r="Z2206" t="s">
        <v>13911</v>
      </c>
      <c r="AB2206" t="s">
        <v>25573</v>
      </c>
      <c r="AC2206" t="s">
        <v>25624</v>
      </c>
      <c r="AE2206" t="s">
        <v>25622</v>
      </c>
      <c r="AF2206" t="s">
        <v>25606</v>
      </c>
      <c r="AG2206" t="s">
        <v>25578</v>
      </c>
    </row>
    <row r="2207" spans="1:45" x14ac:dyDescent="0.2">
      <c r="A2207" t="s">
        <v>7840</v>
      </c>
      <c r="B2207" t="s">
        <v>6495</v>
      </c>
      <c r="C2207" t="s">
        <v>6496</v>
      </c>
      <c r="D2207" t="s">
        <v>6267</v>
      </c>
      <c r="E2207" t="s">
        <v>6267</v>
      </c>
      <c r="F2207" t="s">
        <v>6286</v>
      </c>
      <c r="G2207" t="s">
        <v>7841</v>
      </c>
      <c r="H2207" s="1">
        <v>43770</v>
      </c>
      <c r="I2207" s="1">
        <v>42664</v>
      </c>
      <c r="J2207">
        <v>7500</v>
      </c>
      <c r="K2207">
        <v>7500</v>
      </c>
      <c r="L2207">
        <v>7500</v>
      </c>
      <c r="M2207">
        <v>7500</v>
      </c>
      <c r="N2207" t="s">
        <v>6270</v>
      </c>
      <c r="O2207" t="s">
        <v>6271</v>
      </c>
      <c r="R2207" t="s">
        <v>6283</v>
      </c>
      <c r="T2207" t="s">
        <v>6912</v>
      </c>
      <c r="U2207" t="s">
        <v>6276</v>
      </c>
      <c r="Z2207" t="s">
        <v>6277</v>
      </c>
      <c r="AB2207" t="s">
        <v>25573</v>
      </c>
      <c r="AC2207" t="s">
        <v>25581</v>
      </c>
      <c r="AD2207" t="s">
        <v>25604</v>
      </c>
      <c r="AE2207" t="s">
        <v>25579</v>
      </c>
      <c r="AF2207" t="s">
        <v>25577</v>
      </c>
      <c r="AG2207" t="s">
        <v>25578</v>
      </c>
      <c r="AH2207" t="s">
        <v>10755</v>
      </c>
    </row>
    <row r="2208" spans="1:45" x14ac:dyDescent="0.2">
      <c r="A2208" t="s">
        <v>3437</v>
      </c>
      <c r="B2208" t="s">
        <v>6279</v>
      </c>
      <c r="C2208" t="s">
        <v>6289</v>
      </c>
      <c r="D2208" t="s">
        <v>6281</v>
      </c>
      <c r="E2208" t="s">
        <v>6281</v>
      </c>
      <c r="F2208" t="s">
        <v>6268</v>
      </c>
      <c r="G2208" t="s">
        <v>17818</v>
      </c>
      <c r="H2208" s="1">
        <v>43991</v>
      </c>
      <c r="I2208" s="1">
        <v>43991</v>
      </c>
      <c r="J2208">
        <v>0</v>
      </c>
      <c r="N2208" t="s">
        <v>6475</v>
      </c>
      <c r="O2208" t="s">
        <v>6548</v>
      </c>
      <c r="R2208" t="s">
        <v>8267</v>
      </c>
      <c r="T2208" t="s">
        <v>11667</v>
      </c>
      <c r="U2208" t="s">
        <v>6550</v>
      </c>
      <c r="V2208" t="s">
        <v>9123</v>
      </c>
      <c r="Z2208" t="s">
        <v>4485</v>
      </c>
      <c r="AA2208" t="s">
        <v>4448</v>
      </c>
      <c r="AB2208" t="s">
        <v>25573</v>
      </c>
      <c r="AC2208" t="s">
        <v>25601</v>
      </c>
      <c r="AE2208" t="s">
        <v>25583</v>
      </c>
      <c r="AF2208" t="s">
        <v>25577</v>
      </c>
      <c r="AG2208" t="s">
        <v>25578</v>
      </c>
      <c r="AJ2208">
        <f>VLOOKUP($A2208,Sheet1!$A:$K,2,FALSE)</f>
        <v>2</v>
      </c>
      <c r="AK2208">
        <f>VLOOKUP($A2208,Sheet1!$A:$K,3,FALSE)</f>
        <v>0</v>
      </c>
      <c r="AL2208">
        <f>VLOOKUP($A2208,Sheet1!$A:$K,4,FALSE)</f>
        <v>0</v>
      </c>
      <c r="AM2208">
        <f>VLOOKUP($A2208,Sheet1!$A:$K,5,FALSE)</f>
        <v>0</v>
      </c>
      <c r="AN2208">
        <f>VLOOKUP($A2208,Sheet1!$A:$K,6,FALSE)</f>
        <v>0</v>
      </c>
      <c r="AO2208">
        <f>VLOOKUP($A2208,Sheet1!$A:$K,7,FALSE)</f>
        <v>0</v>
      </c>
      <c r="AP2208">
        <f>VLOOKUP($A2208,Sheet1!$A:$K,8,FALSE)</f>
        <v>2</v>
      </c>
      <c r="AQ2208">
        <f>VLOOKUP($A2208,Sheet1!$A:$K,9,FALSE)</f>
        <v>4</v>
      </c>
      <c r="AR2208">
        <f>VLOOKUP($A2208,Sheet1!$A:$K,10,FALSE)</f>
        <v>2</v>
      </c>
      <c r="AS2208">
        <f>VLOOKUP($A2208,Sheet1!$A:$K,11,FALSE)</f>
        <v>2</v>
      </c>
    </row>
    <row r="2209" spans="1:34" x14ac:dyDescent="0.2">
      <c r="A2209" t="s">
        <v>7842</v>
      </c>
      <c r="B2209" t="s">
        <v>6495</v>
      </c>
      <c r="C2209" t="s">
        <v>6496</v>
      </c>
      <c r="D2209" t="s">
        <v>6267</v>
      </c>
      <c r="E2209" t="s">
        <v>6267</v>
      </c>
      <c r="F2209" t="s">
        <v>6286</v>
      </c>
      <c r="G2209" t="s">
        <v>7843</v>
      </c>
      <c r="H2209" s="1">
        <v>43770</v>
      </c>
      <c r="I2209" s="1">
        <v>42535</v>
      </c>
      <c r="J2209">
        <v>160000</v>
      </c>
      <c r="K2209">
        <v>160000</v>
      </c>
      <c r="L2209">
        <v>160000</v>
      </c>
      <c r="M2209">
        <v>160000</v>
      </c>
      <c r="N2209" t="s">
        <v>6270</v>
      </c>
      <c r="O2209" t="s">
        <v>6271</v>
      </c>
      <c r="R2209" t="s">
        <v>6283</v>
      </c>
      <c r="T2209" t="s">
        <v>7060</v>
      </c>
      <c r="U2209" t="s">
        <v>6276</v>
      </c>
      <c r="Z2209" t="s">
        <v>6277</v>
      </c>
      <c r="AB2209" t="s">
        <v>25573</v>
      </c>
      <c r="AC2209" t="s">
        <v>25581</v>
      </c>
      <c r="AD2209" t="s">
        <v>25604</v>
      </c>
      <c r="AE2209" t="s">
        <v>25579</v>
      </c>
      <c r="AF2209" t="s">
        <v>25577</v>
      </c>
      <c r="AG2209" t="s">
        <v>25578</v>
      </c>
      <c r="AH2209" t="s">
        <v>10755</v>
      </c>
    </row>
    <row r="2210" spans="1:34" x14ac:dyDescent="0.2">
      <c r="A2210" t="s">
        <v>17819</v>
      </c>
      <c r="B2210" t="s">
        <v>6279</v>
      </c>
      <c r="C2210" t="s">
        <v>6289</v>
      </c>
      <c r="D2210" t="s">
        <v>6281</v>
      </c>
      <c r="E2210" t="s">
        <v>6281</v>
      </c>
      <c r="F2210" t="s">
        <v>6268</v>
      </c>
      <c r="G2210" t="s">
        <v>17820</v>
      </c>
      <c r="H2210" s="1">
        <v>43830</v>
      </c>
      <c r="I2210" s="1">
        <v>43644</v>
      </c>
      <c r="J2210">
        <v>0</v>
      </c>
      <c r="R2210" t="s">
        <v>15677</v>
      </c>
      <c r="T2210" t="s">
        <v>12671</v>
      </c>
      <c r="U2210" t="s">
        <v>6550</v>
      </c>
      <c r="V2210" t="s">
        <v>6551</v>
      </c>
      <c r="Z2210" t="s">
        <v>13911</v>
      </c>
      <c r="AB2210" t="s">
        <v>25573</v>
      </c>
      <c r="AC2210" t="s">
        <v>25596</v>
      </c>
      <c r="AD2210" t="s">
        <v>25630</v>
      </c>
      <c r="AE2210" t="s">
        <v>25591</v>
      </c>
      <c r="AF2210" t="s">
        <v>25577</v>
      </c>
      <c r="AG2210" t="s">
        <v>25578</v>
      </c>
    </row>
    <row r="2211" spans="1:34" x14ac:dyDescent="0.2">
      <c r="A2211" t="s">
        <v>7844</v>
      </c>
      <c r="B2211" t="s">
        <v>6495</v>
      </c>
      <c r="C2211" t="s">
        <v>6496</v>
      </c>
      <c r="D2211" t="s">
        <v>6267</v>
      </c>
      <c r="E2211" t="s">
        <v>6267</v>
      </c>
      <c r="F2211" t="s">
        <v>6286</v>
      </c>
      <c r="G2211" t="s">
        <v>7845</v>
      </c>
      <c r="H2211" s="1">
        <v>43770</v>
      </c>
      <c r="I2211" s="1">
        <v>42992</v>
      </c>
      <c r="J2211">
        <v>82700</v>
      </c>
      <c r="K2211">
        <v>82700</v>
      </c>
      <c r="L2211">
        <v>82700</v>
      </c>
      <c r="M2211">
        <v>82700</v>
      </c>
      <c r="N2211" t="s">
        <v>6270</v>
      </c>
      <c r="O2211" t="s">
        <v>6271</v>
      </c>
      <c r="P2211" t="s">
        <v>6272</v>
      </c>
      <c r="Q2211" t="s">
        <v>6273</v>
      </c>
      <c r="R2211" t="s">
        <v>6283</v>
      </c>
      <c r="T2211" t="s">
        <v>7060</v>
      </c>
      <c r="U2211" t="s">
        <v>6276</v>
      </c>
      <c r="Z2211" t="s">
        <v>6277</v>
      </c>
      <c r="AB2211" t="s">
        <v>25573</v>
      </c>
      <c r="AC2211" t="s">
        <v>25581</v>
      </c>
      <c r="AD2211" t="s">
        <v>25604</v>
      </c>
      <c r="AE2211" t="s">
        <v>25579</v>
      </c>
      <c r="AF2211" t="s">
        <v>25577</v>
      </c>
      <c r="AG2211" t="s">
        <v>25578</v>
      </c>
      <c r="AH2211" t="s">
        <v>10755</v>
      </c>
    </row>
    <row r="2212" spans="1:34" x14ac:dyDescent="0.2">
      <c r="A2212" t="s">
        <v>17821</v>
      </c>
      <c r="B2212" t="s">
        <v>6279</v>
      </c>
      <c r="C2212" t="s">
        <v>6280</v>
      </c>
      <c r="D2212" t="s">
        <v>6281</v>
      </c>
      <c r="E2212" t="s">
        <v>6281</v>
      </c>
      <c r="F2212" t="s">
        <v>6268</v>
      </c>
      <c r="G2212" t="s">
        <v>17822</v>
      </c>
      <c r="H2212" s="1">
        <v>44012</v>
      </c>
      <c r="I2212" s="1">
        <v>43966</v>
      </c>
      <c r="J2212">
        <v>0</v>
      </c>
      <c r="N2212" t="s">
        <v>6475</v>
      </c>
      <c r="O2212" t="s">
        <v>6548</v>
      </c>
      <c r="R2212" t="s">
        <v>17823</v>
      </c>
      <c r="T2212" t="s">
        <v>11288</v>
      </c>
      <c r="U2212" t="s">
        <v>6550</v>
      </c>
      <c r="V2212" t="s">
        <v>6829</v>
      </c>
      <c r="Z2212" t="s">
        <v>3465</v>
      </c>
      <c r="AB2212" t="s">
        <v>25573</v>
      </c>
      <c r="AC2212" t="s">
        <v>25624</v>
      </c>
      <c r="AE2212" t="s">
        <v>25583</v>
      </c>
      <c r="AF2212" t="s">
        <v>25577</v>
      </c>
      <c r="AG2212" t="s">
        <v>25578</v>
      </c>
    </row>
    <row r="2213" spans="1:34" x14ac:dyDescent="0.2">
      <c r="A2213" t="s">
        <v>7846</v>
      </c>
      <c r="B2213" t="s">
        <v>6279</v>
      </c>
      <c r="C2213" t="s">
        <v>6798</v>
      </c>
      <c r="D2213" t="s">
        <v>6319</v>
      </c>
      <c r="E2213" t="s">
        <v>6319</v>
      </c>
      <c r="F2213" t="s">
        <v>6268</v>
      </c>
      <c r="G2213" t="s">
        <v>7847</v>
      </c>
      <c r="H2213" s="1">
        <v>43643</v>
      </c>
      <c r="I2213" s="1">
        <v>43622</v>
      </c>
      <c r="J2213">
        <v>2414520</v>
      </c>
      <c r="K2213">
        <v>2414520</v>
      </c>
      <c r="L2213">
        <v>0</v>
      </c>
      <c r="M2213">
        <v>0</v>
      </c>
      <c r="N2213" t="s">
        <v>6270</v>
      </c>
      <c r="O2213" t="s">
        <v>6271</v>
      </c>
      <c r="R2213" t="s">
        <v>6283</v>
      </c>
      <c r="T2213" t="s">
        <v>7848</v>
      </c>
      <c r="U2213" t="s">
        <v>6276</v>
      </c>
      <c r="Z2213" t="s">
        <v>6277</v>
      </c>
      <c r="AB2213" t="s">
        <v>25573</v>
      </c>
      <c r="AC2213" t="s">
        <v>25581</v>
      </c>
      <c r="AD2213" t="s">
        <v>25604</v>
      </c>
      <c r="AE2213" t="s">
        <v>25579</v>
      </c>
      <c r="AF2213" t="s">
        <v>25577</v>
      </c>
      <c r="AG2213" t="s">
        <v>25578</v>
      </c>
      <c r="AH2213" t="s">
        <v>10755</v>
      </c>
    </row>
    <row r="2214" spans="1:34" x14ac:dyDescent="0.2">
      <c r="A2214" t="s">
        <v>17824</v>
      </c>
      <c r="B2214" t="s">
        <v>6279</v>
      </c>
      <c r="C2214" t="s">
        <v>6289</v>
      </c>
      <c r="D2214" t="s">
        <v>6281</v>
      </c>
      <c r="E2214" t="s">
        <v>6281</v>
      </c>
      <c r="F2214" t="s">
        <v>6268</v>
      </c>
      <c r="G2214" t="s">
        <v>17825</v>
      </c>
      <c r="H2214" s="1">
        <v>43770</v>
      </c>
      <c r="I2214" s="1">
        <v>43587</v>
      </c>
      <c r="J2214">
        <v>0</v>
      </c>
      <c r="R2214" t="s">
        <v>17826</v>
      </c>
      <c r="T2214" t="s">
        <v>17827</v>
      </c>
      <c r="U2214" t="s">
        <v>6588</v>
      </c>
      <c r="Z2214" t="s">
        <v>13911</v>
      </c>
      <c r="AB2214" t="s">
        <v>25573</v>
      </c>
      <c r="AC2214" t="s">
        <v>25584</v>
      </c>
      <c r="AE2214" t="s">
        <v>25595</v>
      </c>
      <c r="AF2214" t="s">
        <v>25577</v>
      </c>
      <c r="AG2214" t="s">
        <v>25578</v>
      </c>
    </row>
    <row r="2215" spans="1:34" x14ac:dyDescent="0.2">
      <c r="A2215" t="s">
        <v>7849</v>
      </c>
      <c r="B2215" t="s">
        <v>6538</v>
      </c>
      <c r="C2215" t="s">
        <v>6496</v>
      </c>
      <c r="D2215" t="s">
        <v>7710</v>
      </c>
      <c r="E2215" t="s">
        <v>7710</v>
      </c>
      <c r="F2215" t="s">
        <v>6268</v>
      </c>
      <c r="G2215" t="s">
        <v>7850</v>
      </c>
      <c r="H2215" s="1">
        <v>43949</v>
      </c>
      <c r="I2215" s="1">
        <v>43949</v>
      </c>
      <c r="J2215">
        <v>312015</v>
      </c>
      <c r="K2215">
        <v>312015</v>
      </c>
      <c r="L2215">
        <v>312015</v>
      </c>
      <c r="M2215">
        <v>312015</v>
      </c>
      <c r="N2215" t="s">
        <v>6270</v>
      </c>
      <c r="O2215" t="s">
        <v>6271</v>
      </c>
      <c r="R2215" t="s">
        <v>6283</v>
      </c>
      <c r="S2215" t="s">
        <v>7851</v>
      </c>
      <c r="T2215" t="s">
        <v>6912</v>
      </c>
      <c r="U2215" t="s">
        <v>6276</v>
      </c>
      <c r="Z2215" t="s">
        <v>6277</v>
      </c>
      <c r="AB2215" t="s">
        <v>25573</v>
      </c>
      <c r="AC2215" t="s">
        <v>25581</v>
      </c>
      <c r="AD2215" t="s">
        <v>25604</v>
      </c>
      <c r="AE2215" t="s">
        <v>25579</v>
      </c>
      <c r="AF2215" t="s">
        <v>25577</v>
      </c>
      <c r="AG2215" t="s">
        <v>25578</v>
      </c>
      <c r="AH2215" t="s">
        <v>10755</v>
      </c>
    </row>
    <row r="2216" spans="1:34" x14ac:dyDescent="0.2">
      <c r="A2216" t="s">
        <v>17923</v>
      </c>
      <c r="B2216" t="s">
        <v>6279</v>
      </c>
      <c r="C2216" t="s">
        <v>6280</v>
      </c>
      <c r="D2216" t="s">
        <v>6281</v>
      </c>
      <c r="E2216" t="s">
        <v>6281</v>
      </c>
      <c r="F2216" t="s">
        <v>6268</v>
      </c>
      <c r="G2216" t="s">
        <v>17924</v>
      </c>
      <c r="H2216" s="1">
        <v>44012</v>
      </c>
      <c r="I2216" s="1">
        <v>43966</v>
      </c>
      <c r="J2216">
        <v>0</v>
      </c>
      <c r="N2216" t="s">
        <v>6475</v>
      </c>
      <c r="O2216" t="s">
        <v>6548</v>
      </c>
      <c r="R2216" t="s">
        <v>17925</v>
      </c>
      <c r="T2216" t="s">
        <v>11667</v>
      </c>
      <c r="U2216" t="s">
        <v>6550</v>
      </c>
      <c r="V2216" t="s">
        <v>9123</v>
      </c>
      <c r="Z2216" t="s">
        <v>3465</v>
      </c>
      <c r="AB2216" t="s">
        <v>25573</v>
      </c>
      <c r="AC2216" t="s">
        <v>25596</v>
      </c>
      <c r="AD2216" t="s">
        <v>25597</v>
      </c>
      <c r="AE2216" t="s">
        <v>25588</v>
      </c>
      <c r="AF2216" t="s">
        <v>25577</v>
      </c>
      <c r="AG2216" t="s">
        <v>25578</v>
      </c>
    </row>
    <row r="2217" spans="1:34" x14ac:dyDescent="0.2">
      <c r="A2217" t="s">
        <v>7852</v>
      </c>
      <c r="B2217" t="s">
        <v>6495</v>
      </c>
      <c r="C2217" t="s">
        <v>6496</v>
      </c>
      <c r="D2217" t="s">
        <v>6281</v>
      </c>
      <c r="E2217" t="s">
        <v>6281</v>
      </c>
      <c r="F2217" t="s">
        <v>6268</v>
      </c>
      <c r="G2217" t="s">
        <v>7853</v>
      </c>
      <c r="H2217" s="1">
        <v>43585</v>
      </c>
      <c r="I2217" s="1">
        <v>43556</v>
      </c>
      <c r="J2217">
        <v>901000</v>
      </c>
      <c r="K2217">
        <v>901000</v>
      </c>
      <c r="L2217">
        <v>901000</v>
      </c>
      <c r="M2217">
        <v>901000</v>
      </c>
      <c r="N2217" t="s">
        <v>6270</v>
      </c>
      <c r="O2217" t="s">
        <v>6271</v>
      </c>
      <c r="R2217" t="s">
        <v>6283</v>
      </c>
      <c r="T2217" t="s">
        <v>7045</v>
      </c>
      <c r="U2217" t="s">
        <v>6276</v>
      </c>
      <c r="Z2217" t="s">
        <v>6277</v>
      </c>
      <c r="AB2217" t="s">
        <v>25573</v>
      </c>
      <c r="AC2217" t="s">
        <v>25581</v>
      </c>
      <c r="AD2217" t="s">
        <v>25604</v>
      </c>
      <c r="AE2217" t="s">
        <v>25579</v>
      </c>
      <c r="AF2217" t="s">
        <v>25577</v>
      </c>
      <c r="AG2217" t="s">
        <v>25578</v>
      </c>
      <c r="AH2217" t="s">
        <v>10755</v>
      </c>
    </row>
    <row r="2218" spans="1:34" x14ac:dyDescent="0.2">
      <c r="A2218" t="s">
        <v>17926</v>
      </c>
      <c r="B2218" t="s">
        <v>6279</v>
      </c>
      <c r="C2218" t="s">
        <v>6280</v>
      </c>
      <c r="D2218" t="s">
        <v>6533</v>
      </c>
      <c r="E2218" t="s">
        <v>6533</v>
      </c>
      <c r="F2218" t="s">
        <v>6268</v>
      </c>
      <c r="G2218" t="s">
        <v>17927</v>
      </c>
      <c r="H2218" s="1">
        <v>43982</v>
      </c>
      <c r="I2218" s="1">
        <v>43966</v>
      </c>
      <c r="J2218">
        <v>0</v>
      </c>
      <c r="K2218">
        <v>0</v>
      </c>
      <c r="N2218" t="s">
        <v>6475</v>
      </c>
      <c r="O2218" t="s">
        <v>6548</v>
      </c>
      <c r="R2218" t="s">
        <v>8267</v>
      </c>
      <c r="T2218" t="s">
        <v>11667</v>
      </c>
      <c r="U2218" t="s">
        <v>6550</v>
      </c>
      <c r="V2218" t="s">
        <v>9123</v>
      </c>
      <c r="Z2218" t="s">
        <v>3465</v>
      </c>
      <c r="AA2218" t="s">
        <v>8286</v>
      </c>
      <c r="AB2218" t="s">
        <v>25573</v>
      </c>
      <c r="AC2218" t="s">
        <v>25601</v>
      </c>
      <c r="AE2218" t="s">
        <v>25583</v>
      </c>
      <c r="AF2218" t="s">
        <v>25577</v>
      </c>
      <c r="AG2218" t="s">
        <v>25578</v>
      </c>
    </row>
    <row r="2219" spans="1:34" x14ac:dyDescent="0.2">
      <c r="A2219" t="s">
        <v>7854</v>
      </c>
      <c r="B2219" t="s">
        <v>6279</v>
      </c>
      <c r="C2219" t="s">
        <v>6289</v>
      </c>
      <c r="D2219" t="s">
        <v>6281</v>
      </c>
      <c r="E2219" t="s">
        <v>6281</v>
      </c>
      <c r="F2219" t="s">
        <v>6286</v>
      </c>
      <c r="G2219" t="s">
        <v>7855</v>
      </c>
      <c r="H2219" s="1">
        <v>43373</v>
      </c>
      <c r="I2219" s="1">
        <v>43384</v>
      </c>
      <c r="J2219">
        <v>124887</v>
      </c>
      <c r="K2219">
        <v>0</v>
      </c>
      <c r="L2219">
        <v>0</v>
      </c>
      <c r="M2219">
        <v>0</v>
      </c>
      <c r="N2219" t="s">
        <v>6270</v>
      </c>
      <c r="O2219" t="s">
        <v>6271</v>
      </c>
      <c r="R2219" t="s">
        <v>6283</v>
      </c>
      <c r="T2219" t="s">
        <v>7717</v>
      </c>
      <c r="U2219" t="s">
        <v>6276</v>
      </c>
      <c r="Z2219" t="s">
        <v>6277</v>
      </c>
      <c r="AB2219" t="s">
        <v>25573</v>
      </c>
      <c r="AC2219" t="s">
        <v>25581</v>
      </c>
      <c r="AD2219" t="s">
        <v>25604</v>
      </c>
      <c r="AE2219" t="s">
        <v>25579</v>
      </c>
      <c r="AF2219" t="s">
        <v>25577</v>
      </c>
      <c r="AG2219" t="s">
        <v>25578</v>
      </c>
      <c r="AH2219" t="s">
        <v>10755</v>
      </c>
    </row>
    <row r="2220" spans="1:34" x14ac:dyDescent="0.2">
      <c r="A2220" t="s">
        <v>17928</v>
      </c>
      <c r="B2220" t="s">
        <v>6279</v>
      </c>
      <c r="C2220" t="s">
        <v>6289</v>
      </c>
      <c r="D2220" t="s">
        <v>6503</v>
      </c>
      <c r="E2220" t="s">
        <v>6503</v>
      </c>
      <c r="F2220" t="s">
        <v>6268</v>
      </c>
      <c r="G2220" t="s">
        <v>17929</v>
      </c>
      <c r="H2220" s="1">
        <v>43830</v>
      </c>
      <c r="I2220" s="1">
        <v>43830</v>
      </c>
      <c r="J2220">
        <v>0</v>
      </c>
      <c r="K2220">
        <v>0</v>
      </c>
      <c r="N2220" t="s">
        <v>6475</v>
      </c>
      <c r="O2220" t="s">
        <v>6548</v>
      </c>
      <c r="R2220" t="s">
        <v>17925</v>
      </c>
      <c r="T2220" t="s">
        <v>10397</v>
      </c>
      <c r="U2220" t="s">
        <v>6550</v>
      </c>
      <c r="V2220" t="s">
        <v>9123</v>
      </c>
      <c r="Z2220" t="s">
        <v>303</v>
      </c>
      <c r="AB2220" t="s">
        <v>25573</v>
      </c>
      <c r="AC2220" t="s">
        <v>25596</v>
      </c>
      <c r="AD2220" t="s">
        <v>25597</v>
      </c>
      <c r="AE2220" t="s">
        <v>25588</v>
      </c>
      <c r="AF2220" t="s">
        <v>25577</v>
      </c>
      <c r="AG2220" t="s">
        <v>25578</v>
      </c>
    </row>
    <row r="2221" spans="1:34" x14ac:dyDescent="0.2">
      <c r="A2221" t="s">
        <v>17930</v>
      </c>
      <c r="B2221" t="s">
        <v>6279</v>
      </c>
      <c r="C2221" t="s">
        <v>6289</v>
      </c>
      <c r="D2221" t="s">
        <v>6281</v>
      </c>
      <c r="E2221" t="s">
        <v>6281</v>
      </c>
      <c r="F2221" t="s">
        <v>6268</v>
      </c>
      <c r="G2221" t="s">
        <v>17931</v>
      </c>
      <c r="H2221" s="1">
        <v>43982</v>
      </c>
      <c r="I2221" s="1">
        <v>43887</v>
      </c>
      <c r="J2221">
        <v>350000</v>
      </c>
      <c r="K2221">
        <v>350000</v>
      </c>
      <c r="N2221" t="s">
        <v>6475</v>
      </c>
      <c r="O2221" t="s">
        <v>6548</v>
      </c>
      <c r="R2221" t="s">
        <v>12966</v>
      </c>
      <c r="T2221" t="s">
        <v>12016</v>
      </c>
      <c r="U2221" t="s">
        <v>6550</v>
      </c>
      <c r="V2221" t="s">
        <v>6551</v>
      </c>
      <c r="Z2221" t="s">
        <v>3465</v>
      </c>
      <c r="AB2221" t="s">
        <v>25573</v>
      </c>
      <c r="AC2221" t="s">
        <v>25584</v>
      </c>
      <c r="AE2221" t="s">
        <v>25602</v>
      </c>
      <c r="AF2221" t="s">
        <v>25606</v>
      </c>
      <c r="AG2221" t="s">
        <v>25578</v>
      </c>
    </row>
    <row r="2222" spans="1:34" x14ac:dyDescent="0.2">
      <c r="A2222" t="s">
        <v>8193</v>
      </c>
      <c r="B2222" t="s">
        <v>6495</v>
      </c>
      <c r="C2222" t="s">
        <v>6496</v>
      </c>
      <c r="D2222" t="s">
        <v>6281</v>
      </c>
      <c r="E2222" t="s">
        <v>6281</v>
      </c>
      <c r="F2222" t="s">
        <v>6268</v>
      </c>
      <c r="G2222" t="s">
        <v>8194</v>
      </c>
      <c r="H2222" s="1">
        <v>43524</v>
      </c>
      <c r="I2222" s="1">
        <v>43510</v>
      </c>
      <c r="J2222">
        <v>805401.81</v>
      </c>
      <c r="K2222">
        <v>805401.81</v>
      </c>
      <c r="L2222">
        <v>805401.81</v>
      </c>
      <c r="M2222">
        <v>805401.81</v>
      </c>
      <c r="N2222" t="s">
        <v>6270</v>
      </c>
      <c r="O2222" t="s">
        <v>6271</v>
      </c>
      <c r="R2222" t="s">
        <v>6283</v>
      </c>
      <c r="T2222" t="s">
        <v>8195</v>
      </c>
      <c r="U2222" t="s">
        <v>6276</v>
      </c>
      <c r="Z2222" t="s">
        <v>6277</v>
      </c>
      <c r="AB2222" t="s">
        <v>25573</v>
      </c>
      <c r="AC2222" t="s">
        <v>25581</v>
      </c>
      <c r="AD2222" t="s">
        <v>25604</v>
      </c>
      <c r="AE2222" t="s">
        <v>25579</v>
      </c>
      <c r="AF2222" t="s">
        <v>25577</v>
      </c>
      <c r="AG2222" t="s">
        <v>25578</v>
      </c>
      <c r="AH2222" t="s">
        <v>10755</v>
      </c>
    </row>
    <row r="2223" spans="1:34" x14ac:dyDescent="0.2">
      <c r="A2223" t="s">
        <v>18165</v>
      </c>
      <c r="B2223" t="s">
        <v>6279</v>
      </c>
      <c r="C2223" t="s">
        <v>6289</v>
      </c>
      <c r="D2223" t="s">
        <v>6281</v>
      </c>
      <c r="E2223" t="s">
        <v>6281</v>
      </c>
      <c r="F2223" t="s">
        <v>6286</v>
      </c>
      <c r="G2223" t="s">
        <v>18166</v>
      </c>
      <c r="H2223" s="1">
        <v>43770</v>
      </c>
      <c r="I2223" s="1">
        <v>43013</v>
      </c>
      <c r="J2223">
        <v>1000000</v>
      </c>
      <c r="K2223">
        <v>1000000</v>
      </c>
      <c r="R2223" t="s">
        <v>6308</v>
      </c>
      <c r="U2223" t="s">
        <v>6550</v>
      </c>
      <c r="X2223" t="s">
        <v>6395</v>
      </c>
      <c r="Z2223" t="s">
        <v>13911</v>
      </c>
      <c r="AB2223" t="s">
        <v>25573</v>
      </c>
      <c r="AC2223" t="s">
        <v>25574</v>
      </c>
      <c r="AD2223" t="s">
        <v>25575</v>
      </c>
      <c r="AE2223" t="s">
        <v>25583</v>
      </c>
      <c r="AF2223" t="s">
        <v>25577</v>
      </c>
      <c r="AG2223" t="s">
        <v>25578</v>
      </c>
    </row>
    <row r="2224" spans="1:34" x14ac:dyDescent="0.2">
      <c r="A2224" t="s">
        <v>7856</v>
      </c>
      <c r="B2224" t="s">
        <v>6495</v>
      </c>
      <c r="C2224" t="s">
        <v>6496</v>
      </c>
      <c r="D2224" t="s">
        <v>6267</v>
      </c>
      <c r="E2224" t="s">
        <v>6267</v>
      </c>
      <c r="F2224" t="s">
        <v>6286</v>
      </c>
      <c r="G2224" t="s">
        <v>7857</v>
      </c>
      <c r="H2224" s="1">
        <v>43770</v>
      </c>
      <c r="I2224" s="1">
        <v>42912</v>
      </c>
      <c r="J2224">
        <v>302500</v>
      </c>
      <c r="K2224">
        <v>302500</v>
      </c>
      <c r="L2224">
        <v>302500</v>
      </c>
      <c r="M2224">
        <v>302500</v>
      </c>
      <c r="N2224" t="s">
        <v>6270</v>
      </c>
      <c r="O2224" t="s">
        <v>6271</v>
      </c>
      <c r="Q2224" t="s">
        <v>6854</v>
      </c>
      <c r="R2224" t="s">
        <v>6283</v>
      </c>
      <c r="T2224" t="s">
        <v>7505</v>
      </c>
      <c r="U2224" t="s">
        <v>6276</v>
      </c>
      <c r="Z2224" t="s">
        <v>6277</v>
      </c>
      <c r="AB2224" t="s">
        <v>25573</v>
      </c>
      <c r="AC2224" t="s">
        <v>25581</v>
      </c>
      <c r="AD2224" t="s">
        <v>25604</v>
      </c>
      <c r="AE2224" t="s">
        <v>25579</v>
      </c>
      <c r="AF2224" t="s">
        <v>25577</v>
      </c>
      <c r="AG2224" t="s">
        <v>25578</v>
      </c>
      <c r="AH2224" t="s">
        <v>10755</v>
      </c>
    </row>
    <row r="2225" spans="1:34" x14ac:dyDescent="0.2">
      <c r="A2225" t="s">
        <v>17932</v>
      </c>
      <c r="B2225" t="s">
        <v>6279</v>
      </c>
      <c r="C2225" t="s">
        <v>6289</v>
      </c>
      <c r="D2225" t="s">
        <v>6281</v>
      </c>
      <c r="E2225" t="s">
        <v>6281</v>
      </c>
      <c r="F2225" t="s">
        <v>6268</v>
      </c>
      <c r="G2225" t="s">
        <v>17933</v>
      </c>
      <c r="H2225" s="1">
        <v>43770</v>
      </c>
      <c r="J2225">
        <v>0</v>
      </c>
      <c r="T2225" t="s">
        <v>17934</v>
      </c>
      <c r="U2225" t="s">
        <v>6550</v>
      </c>
      <c r="V2225" t="s">
        <v>6829</v>
      </c>
      <c r="Z2225" t="s">
        <v>13911</v>
      </c>
    </row>
    <row r="2226" spans="1:34" x14ac:dyDescent="0.2">
      <c r="A2226" t="s">
        <v>8196</v>
      </c>
      <c r="B2226" t="s">
        <v>6279</v>
      </c>
      <c r="C2226" t="s">
        <v>6289</v>
      </c>
      <c r="D2226" t="s">
        <v>6319</v>
      </c>
      <c r="E2226" t="s">
        <v>6319</v>
      </c>
      <c r="F2226" t="s">
        <v>6268</v>
      </c>
      <c r="G2226" t="s">
        <v>8197</v>
      </c>
      <c r="H2226" s="1">
        <v>43782</v>
      </c>
      <c r="I2226" s="1">
        <v>43776</v>
      </c>
      <c r="J2226">
        <v>505000</v>
      </c>
      <c r="K2226">
        <v>505000</v>
      </c>
      <c r="M2226">
        <v>0</v>
      </c>
      <c r="N2226" t="s">
        <v>6270</v>
      </c>
      <c r="O2226" t="s">
        <v>6271</v>
      </c>
      <c r="R2226" t="s">
        <v>6283</v>
      </c>
      <c r="T2226" t="s">
        <v>7206</v>
      </c>
      <c r="U2226" t="s">
        <v>6276</v>
      </c>
      <c r="Z2226" t="s">
        <v>6277</v>
      </c>
      <c r="AB2226" t="s">
        <v>25573</v>
      </c>
      <c r="AC2226" t="s">
        <v>25581</v>
      </c>
      <c r="AD2226" t="s">
        <v>25604</v>
      </c>
      <c r="AE2226" t="s">
        <v>25579</v>
      </c>
      <c r="AF2226" t="s">
        <v>25577</v>
      </c>
      <c r="AG2226" t="s">
        <v>25578</v>
      </c>
      <c r="AH2226" t="s">
        <v>10755</v>
      </c>
    </row>
    <row r="2227" spans="1:34" x14ac:dyDescent="0.2">
      <c r="A2227" t="s">
        <v>7858</v>
      </c>
      <c r="B2227" t="s">
        <v>6279</v>
      </c>
      <c r="C2227" t="s">
        <v>6831</v>
      </c>
      <c r="D2227" t="s">
        <v>6281</v>
      </c>
      <c r="E2227" t="s">
        <v>6281</v>
      </c>
      <c r="F2227" t="s">
        <v>6268</v>
      </c>
      <c r="G2227" t="s">
        <v>7859</v>
      </c>
      <c r="H2227" s="1">
        <v>43706</v>
      </c>
      <c r="I2227" s="1">
        <v>43752</v>
      </c>
      <c r="J2227">
        <v>171000</v>
      </c>
      <c r="K2227">
        <v>171000</v>
      </c>
      <c r="L2227">
        <v>0</v>
      </c>
      <c r="M2227">
        <v>0</v>
      </c>
      <c r="N2227" t="s">
        <v>6270</v>
      </c>
      <c r="O2227" t="s">
        <v>6271</v>
      </c>
      <c r="R2227" t="s">
        <v>6283</v>
      </c>
      <c r="T2227" t="s">
        <v>7860</v>
      </c>
      <c r="U2227" t="s">
        <v>6276</v>
      </c>
      <c r="Z2227" t="s">
        <v>6277</v>
      </c>
      <c r="AB2227" t="s">
        <v>25573</v>
      </c>
      <c r="AC2227" t="s">
        <v>25581</v>
      </c>
      <c r="AD2227" t="s">
        <v>25604</v>
      </c>
      <c r="AE2227" t="s">
        <v>25579</v>
      </c>
      <c r="AF2227" t="s">
        <v>25577</v>
      </c>
      <c r="AG2227" t="s">
        <v>25578</v>
      </c>
      <c r="AH2227" t="s">
        <v>10755</v>
      </c>
    </row>
    <row r="2228" spans="1:34" x14ac:dyDescent="0.2">
      <c r="A2228" t="s">
        <v>17935</v>
      </c>
      <c r="B2228" t="s">
        <v>6279</v>
      </c>
      <c r="C2228" t="s">
        <v>6289</v>
      </c>
      <c r="D2228" t="s">
        <v>6281</v>
      </c>
      <c r="E2228" t="s">
        <v>6281</v>
      </c>
      <c r="F2228" t="s">
        <v>6286</v>
      </c>
      <c r="G2228" t="s">
        <v>17936</v>
      </c>
      <c r="H2228" s="1">
        <v>43770</v>
      </c>
      <c r="I2228" s="1">
        <v>43384</v>
      </c>
      <c r="J2228">
        <v>0</v>
      </c>
      <c r="T2228" t="s">
        <v>17937</v>
      </c>
      <c r="U2228" t="s">
        <v>6550</v>
      </c>
      <c r="V2228" t="s">
        <v>6706</v>
      </c>
      <c r="Z2228" t="s">
        <v>13911</v>
      </c>
    </row>
    <row r="2229" spans="1:34" x14ac:dyDescent="0.2">
      <c r="A2229" t="s">
        <v>8198</v>
      </c>
      <c r="B2229" t="s">
        <v>6279</v>
      </c>
      <c r="C2229" t="s">
        <v>6289</v>
      </c>
      <c r="D2229" t="s">
        <v>6281</v>
      </c>
      <c r="E2229" t="s">
        <v>6281</v>
      </c>
      <c r="F2229" t="s">
        <v>6286</v>
      </c>
      <c r="G2229" t="s">
        <v>8199</v>
      </c>
      <c r="H2229" s="1">
        <v>43343</v>
      </c>
      <c r="I2229" s="1">
        <v>43263</v>
      </c>
      <c r="J2229">
        <v>200000</v>
      </c>
      <c r="K2229">
        <v>0</v>
      </c>
      <c r="L2229">
        <v>0</v>
      </c>
      <c r="M2229">
        <v>0</v>
      </c>
      <c r="N2229" t="s">
        <v>6270</v>
      </c>
      <c r="O2229" t="s">
        <v>6271</v>
      </c>
      <c r="R2229" t="s">
        <v>6283</v>
      </c>
      <c r="T2229" t="s">
        <v>7045</v>
      </c>
      <c r="U2229" t="s">
        <v>6276</v>
      </c>
      <c r="Z2229" t="s">
        <v>6277</v>
      </c>
      <c r="AB2229" t="s">
        <v>25573</v>
      </c>
      <c r="AC2229" t="s">
        <v>25581</v>
      </c>
      <c r="AD2229" t="s">
        <v>25604</v>
      </c>
      <c r="AE2229" t="s">
        <v>25579</v>
      </c>
      <c r="AF2229" t="s">
        <v>25577</v>
      </c>
      <c r="AG2229" t="s">
        <v>25578</v>
      </c>
      <c r="AH2229" t="s">
        <v>10755</v>
      </c>
    </row>
    <row r="2230" spans="1:34" x14ac:dyDescent="0.2">
      <c r="A2230" t="s">
        <v>18170</v>
      </c>
      <c r="B2230" t="s">
        <v>6279</v>
      </c>
      <c r="C2230" t="s">
        <v>6289</v>
      </c>
      <c r="D2230" t="s">
        <v>6503</v>
      </c>
      <c r="E2230" t="s">
        <v>6503</v>
      </c>
      <c r="F2230" t="s">
        <v>6286</v>
      </c>
      <c r="G2230" t="s">
        <v>18171</v>
      </c>
      <c r="H2230" s="1">
        <v>43770</v>
      </c>
      <c r="I2230" s="1">
        <v>43003</v>
      </c>
      <c r="J2230">
        <v>0</v>
      </c>
      <c r="R2230" t="s">
        <v>14434</v>
      </c>
      <c r="U2230" t="s">
        <v>6550</v>
      </c>
      <c r="Z2230" t="s">
        <v>13911</v>
      </c>
      <c r="AB2230" t="s">
        <v>25573</v>
      </c>
      <c r="AC2230" t="s">
        <v>25594</v>
      </c>
      <c r="AE2230" t="s">
        <v>25591</v>
      </c>
      <c r="AF2230" t="s">
        <v>25608</v>
      </c>
      <c r="AG2230" t="s">
        <v>25578</v>
      </c>
    </row>
    <row r="2231" spans="1:34" x14ac:dyDescent="0.2">
      <c r="A2231" t="s">
        <v>7861</v>
      </c>
      <c r="B2231" t="s">
        <v>6495</v>
      </c>
      <c r="C2231" t="s">
        <v>6496</v>
      </c>
      <c r="D2231" t="s">
        <v>6281</v>
      </c>
      <c r="E2231" t="s">
        <v>6281</v>
      </c>
      <c r="F2231" t="s">
        <v>6268</v>
      </c>
      <c r="G2231" t="s">
        <v>7862</v>
      </c>
      <c r="H2231" s="1">
        <v>43447</v>
      </c>
      <c r="I2231" s="1">
        <v>43497</v>
      </c>
      <c r="J2231">
        <v>156503</v>
      </c>
      <c r="K2231">
        <v>156503</v>
      </c>
      <c r="L2231">
        <v>156503</v>
      </c>
      <c r="M2231">
        <v>156503</v>
      </c>
      <c r="N2231" t="s">
        <v>6270</v>
      </c>
      <c r="O2231" t="s">
        <v>6271</v>
      </c>
      <c r="R2231" t="s">
        <v>6291</v>
      </c>
      <c r="T2231" t="s">
        <v>7860</v>
      </c>
      <c r="U2231" t="s">
        <v>6276</v>
      </c>
      <c r="Z2231" t="s">
        <v>6277</v>
      </c>
      <c r="AB2231" t="s">
        <v>25573</v>
      </c>
      <c r="AC2231" t="s">
        <v>25581</v>
      </c>
      <c r="AD2231" t="s">
        <v>25604</v>
      </c>
      <c r="AE2231" t="s">
        <v>25579</v>
      </c>
      <c r="AF2231" t="s">
        <v>25577</v>
      </c>
      <c r="AG2231" t="s">
        <v>25578</v>
      </c>
    </row>
    <row r="2232" spans="1:34" x14ac:dyDescent="0.2">
      <c r="A2232" t="s">
        <v>17938</v>
      </c>
      <c r="B2232" t="s">
        <v>6279</v>
      </c>
      <c r="C2232" t="s">
        <v>6289</v>
      </c>
      <c r="D2232" t="s">
        <v>6533</v>
      </c>
      <c r="E2232" t="s">
        <v>6533</v>
      </c>
      <c r="F2232" t="s">
        <v>6286</v>
      </c>
      <c r="G2232" t="s">
        <v>17939</v>
      </c>
      <c r="H2232" s="1">
        <v>43770</v>
      </c>
      <c r="I2232" s="1">
        <v>43111</v>
      </c>
      <c r="J2232">
        <v>0</v>
      </c>
      <c r="U2232" t="s">
        <v>6550</v>
      </c>
      <c r="X2232" t="s">
        <v>6322</v>
      </c>
      <c r="Y2232" t="s">
        <v>6805</v>
      </c>
      <c r="Z2232" t="s">
        <v>13911</v>
      </c>
    </row>
    <row r="2233" spans="1:34" x14ac:dyDescent="0.2">
      <c r="A2233" t="s">
        <v>8200</v>
      </c>
      <c r="B2233" t="s">
        <v>6495</v>
      </c>
      <c r="C2233" t="s">
        <v>6496</v>
      </c>
      <c r="D2233" t="s">
        <v>6267</v>
      </c>
      <c r="E2233" t="s">
        <v>6267</v>
      </c>
      <c r="F2233" t="s">
        <v>6286</v>
      </c>
      <c r="G2233" t="s">
        <v>8201</v>
      </c>
      <c r="H2233" s="1">
        <v>43770</v>
      </c>
      <c r="I2233" s="1">
        <v>43122</v>
      </c>
      <c r="J2233">
        <v>67678</v>
      </c>
      <c r="K2233">
        <v>67678</v>
      </c>
      <c r="L2233">
        <v>67678</v>
      </c>
      <c r="M2233">
        <v>67678</v>
      </c>
      <c r="N2233" t="s">
        <v>6270</v>
      </c>
      <c r="O2233" t="s">
        <v>6271</v>
      </c>
      <c r="Q2233" t="s">
        <v>6854</v>
      </c>
      <c r="R2233" t="s">
        <v>6291</v>
      </c>
      <c r="T2233" t="s">
        <v>7502</v>
      </c>
      <c r="U2233" t="s">
        <v>6276</v>
      </c>
      <c r="Z2233" t="s">
        <v>6277</v>
      </c>
      <c r="AB2233" t="s">
        <v>25573</v>
      </c>
      <c r="AC2233" t="s">
        <v>25581</v>
      </c>
      <c r="AD2233" t="s">
        <v>25604</v>
      </c>
      <c r="AE2233" t="s">
        <v>25579</v>
      </c>
      <c r="AF2233" t="s">
        <v>25577</v>
      </c>
      <c r="AG2233" t="s">
        <v>25578</v>
      </c>
    </row>
    <row r="2234" spans="1:34" x14ac:dyDescent="0.2">
      <c r="A2234" t="s">
        <v>18277</v>
      </c>
      <c r="B2234" t="s">
        <v>6279</v>
      </c>
      <c r="C2234" t="s">
        <v>6289</v>
      </c>
      <c r="D2234" t="s">
        <v>6281</v>
      </c>
      <c r="E2234" t="s">
        <v>6281</v>
      </c>
      <c r="F2234" t="s">
        <v>6286</v>
      </c>
      <c r="G2234" t="s">
        <v>18278</v>
      </c>
      <c r="H2234" s="1">
        <v>43770</v>
      </c>
      <c r="I2234" s="1">
        <v>42979</v>
      </c>
      <c r="J2234">
        <v>0</v>
      </c>
      <c r="R2234" t="s">
        <v>14434</v>
      </c>
      <c r="T2234" t="s">
        <v>13673</v>
      </c>
      <c r="U2234" t="s">
        <v>6550</v>
      </c>
      <c r="V2234" t="s">
        <v>6706</v>
      </c>
      <c r="X2234" t="s">
        <v>6322</v>
      </c>
      <c r="Z2234" t="s">
        <v>13911</v>
      </c>
      <c r="AB2234" t="s">
        <v>25573</v>
      </c>
      <c r="AC2234" t="s">
        <v>25594</v>
      </c>
      <c r="AE2234" t="s">
        <v>25591</v>
      </c>
      <c r="AF2234" t="s">
        <v>25608</v>
      </c>
      <c r="AG2234" t="s">
        <v>25578</v>
      </c>
    </row>
    <row r="2235" spans="1:34" x14ac:dyDescent="0.2">
      <c r="A2235" t="s">
        <v>7970</v>
      </c>
      <c r="B2235" t="s">
        <v>6495</v>
      </c>
      <c r="C2235" t="s">
        <v>6496</v>
      </c>
      <c r="D2235" t="s">
        <v>6267</v>
      </c>
      <c r="E2235" t="s">
        <v>6267</v>
      </c>
      <c r="F2235" t="s">
        <v>6286</v>
      </c>
      <c r="G2235" t="s">
        <v>7971</v>
      </c>
      <c r="H2235" s="1">
        <v>43251</v>
      </c>
      <c r="I2235" s="1">
        <v>43248</v>
      </c>
      <c r="J2235">
        <v>16500</v>
      </c>
      <c r="K2235">
        <v>16500</v>
      </c>
      <c r="L2235">
        <v>16500</v>
      </c>
      <c r="M2235">
        <v>16500</v>
      </c>
      <c r="N2235" t="s">
        <v>6270</v>
      </c>
      <c r="O2235" t="s">
        <v>6271</v>
      </c>
      <c r="R2235" t="s">
        <v>6283</v>
      </c>
      <c r="T2235" t="s">
        <v>7508</v>
      </c>
      <c r="U2235" t="s">
        <v>6276</v>
      </c>
      <c r="Z2235" t="s">
        <v>6277</v>
      </c>
      <c r="AB2235" t="s">
        <v>25573</v>
      </c>
      <c r="AC2235" t="s">
        <v>25581</v>
      </c>
      <c r="AD2235" t="s">
        <v>25604</v>
      </c>
      <c r="AE2235" t="s">
        <v>25579</v>
      </c>
      <c r="AF2235" t="s">
        <v>25577</v>
      </c>
      <c r="AG2235" t="s">
        <v>25578</v>
      </c>
      <c r="AH2235" t="s">
        <v>10755</v>
      </c>
    </row>
    <row r="2236" spans="1:34" x14ac:dyDescent="0.2">
      <c r="A2236" t="s">
        <v>17940</v>
      </c>
      <c r="B2236" t="s">
        <v>6279</v>
      </c>
      <c r="C2236" t="s">
        <v>6289</v>
      </c>
      <c r="D2236" t="s">
        <v>6281</v>
      </c>
      <c r="E2236" t="s">
        <v>6281</v>
      </c>
      <c r="F2236" t="s">
        <v>6286</v>
      </c>
      <c r="G2236" t="s">
        <v>17941</v>
      </c>
      <c r="H2236" s="1">
        <v>43770</v>
      </c>
      <c r="I2236" s="1">
        <v>42979</v>
      </c>
      <c r="J2236">
        <v>0</v>
      </c>
      <c r="T2236" t="s">
        <v>14732</v>
      </c>
      <c r="U2236" t="s">
        <v>6550</v>
      </c>
      <c r="V2236" t="s">
        <v>6829</v>
      </c>
      <c r="Z2236" t="s">
        <v>13911</v>
      </c>
    </row>
    <row r="2237" spans="1:34" x14ac:dyDescent="0.2">
      <c r="A2237" t="s">
        <v>8202</v>
      </c>
      <c r="B2237" t="s">
        <v>6495</v>
      </c>
      <c r="C2237" t="s">
        <v>6496</v>
      </c>
      <c r="D2237" t="s">
        <v>6281</v>
      </c>
      <c r="E2237" t="s">
        <v>6281</v>
      </c>
      <c r="F2237" t="s">
        <v>6268</v>
      </c>
      <c r="G2237" t="s">
        <v>8203</v>
      </c>
      <c r="H2237" s="1">
        <v>43495</v>
      </c>
      <c r="I2237" s="1">
        <v>43497</v>
      </c>
      <c r="J2237">
        <v>785481</v>
      </c>
      <c r="K2237">
        <v>785481</v>
      </c>
      <c r="L2237">
        <v>785481</v>
      </c>
      <c r="M2237">
        <v>785481</v>
      </c>
      <c r="N2237" t="s">
        <v>6270</v>
      </c>
      <c r="O2237" t="s">
        <v>6271</v>
      </c>
      <c r="R2237" t="s">
        <v>6283</v>
      </c>
      <c r="T2237" t="s">
        <v>8195</v>
      </c>
      <c r="U2237" t="s">
        <v>6276</v>
      </c>
      <c r="Z2237" t="s">
        <v>6277</v>
      </c>
      <c r="AB2237" t="s">
        <v>25573</v>
      </c>
      <c r="AC2237" t="s">
        <v>25581</v>
      </c>
      <c r="AD2237" t="s">
        <v>25604</v>
      </c>
      <c r="AE2237" t="s">
        <v>25579</v>
      </c>
      <c r="AF2237" t="s">
        <v>25577</v>
      </c>
      <c r="AG2237" t="s">
        <v>25578</v>
      </c>
      <c r="AH2237" t="s">
        <v>10755</v>
      </c>
    </row>
    <row r="2238" spans="1:34" x14ac:dyDescent="0.2">
      <c r="A2238" t="s">
        <v>18279</v>
      </c>
      <c r="B2238" t="s">
        <v>6279</v>
      </c>
      <c r="C2238" t="s">
        <v>6289</v>
      </c>
      <c r="D2238" t="s">
        <v>6281</v>
      </c>
      <c r="E2238" t="s">
        <v>6281</v>
      </c>
      <c r="F2238" t="s">
        <v>6286</v>
      </c>
      <c r="G2238" t="s">
        <v>18280</v>
      </c>
      <c r="H2238" s="1">
        <v>43770</v>
      </c>
      <c r="I2238" s="1">
        <v>43161</v>
      </c>
      <c r="J2238">
        <v>0</v>
      </c>
      <c r="R2238" t="s">
        <v>10755</v>
      </c>
      <c r="T2238" t="s">
        <v>18281</v>
      </c>
      <c r="U2238" t="s">
        <v>6550</v>
      </c>
      <c r="V2238" t="s">
        <v>6981</v>
      </c>
      <c r="X2238" t="s">
        <v>6985</v>
      </c>
      <c r="Y2238" t="s">
        <v>6322</v>
      </c>
      <c r="Z2238" t="s">
        <v>13911</v>
      </c>
      <c r="AB2238" t="s">
        <v>25573</v>
      </c>
      <c r="AC2238" t="s">
        <v>25601</v>
      </c>
      <c r="AE2238" t="s">
        <v>25579</v>
      </c>
      <c r="AF2238" t="s">
        <v>25577</v>
      </c>
      <c r="AG2238" t="s">
        <v>25578</v>
      </c>
    </row>
    <row r="2239" spans="1:34" x14ac:dyDescent="0.2">
      <c r="A2239" t="s">
        <v>7972</v>
      </c>
      <c r="B2239" t="s">
        <v>6495</v>
      </c>
      <c r="C2239" t="s">
        <v>6496</v>
      </c>
      <c r="D2239" t="s">
        <v>6267</v>
      </c>
      <c r="E2239" t="s">
        <v>6267</v>
      </c>
      <c r="F2239" t="s">
        <v>6286</v>
      </c>
      <c r="G2239" t="s">
        <v>7973</v>
      </c>
      <c r="H2239" s="1">
        <v>43770</v>
      </c>
      <c r="I2239" s="1">
        <v>42900</v>
      </c>
      <c r="J2239">
        <v>428655</v>
      </c>
      <c r="K2239">
        <v>428655</v>
      </c>
      <c r="L2239">
        <v>428655</v>
      </c>
      <c r="M2239">
        <v>428655</v>
      </c>
      <c r="N2239" t="s">
        <v>6270</v>
      </c>
      <c r="O2239" t="s">
        <v>6271</v>
      </c>
      <c r="Q2239" t="s">
        <v>6273</v>
      </c>
      <c r="R2239" t="s">
        <v>6283</v>
      </c>
      <c r="T2239" t="s">
        <v>7505</v>
      </c>
      <c r="U2239" t="s">
        <v>6276</v>
      </c>
      <c r="Z2239" t="s">
        <v>6277</v>
      </c>
      <c r="AB2239" t="s">
        <v>25573</v>
      </c>
      <c r="AC2239" t="s">
        <v>25581</v>
      </c>
      <c r="AD2239" t="s">
        <v>25604</v>
      </c>
      <c r="AE2239" t="s">
        <v>25579</v>
      </c>
      <c r="AF2239" t="s">
        <v>25577</v>
      </c>
      <c r="AG2239" t="s">
        <v>25578</v>
      </c>
      <c r="AH2239" t="s">
        <v>10755</v>
      </c>
    </row>
    <row r="2240" spans="1:34" x14ac:dyDescent="0.2">
      <c r="A2240" t="s">
        <v>17942</v>
      </c>
      <c r="B2240" t="s">
        <v>6279</v>
      </c>
      <c r="C2240" t="s">
        <v>6289</v>
      </c>
      <c r="D2240" t="s">
        <v>6281</v>
      </c>
      <c r="E2240" t="s">
        <v>6281</v>
      </c>
      <c r="F2240" t="s">
        <v>6286</v>
      </c>
      <c r="G2240" t="s">
        <v>17943</v>
      </c>
      <c r="H2240" s="1">
        <v>43770</v>
      </c>
      <c r="I2240" s="1">
        <v>43161</v>
      </c>
      <c r="J2240">
        <v>999254</v>
      </c>
      <c r="K2240">
        <v>999254</v>
      </c>
      <c r="R2240" t="s">
        <v>6477</v>
      </c>
      <c r="T2240" t="s">
        <v>8612</v>
      </c>
      <c r="U2240" t="s">
        <v>6550</v>
      </c>
      <c r="V2240" t="s">
        <v>6551</v>
      </c>
      <c r="Z2240" t="s">
        <v>13911</v>
      </c>
      <c r="AA2240" t="s">
        <v>16844</v>
      </c>
      <c r="AB2240" t="s">
        <v>25573</v>
      </c>
      <c r="AC2240" t="s">
        <v>25624</v>
      </c>
      <c r="AE2240" t="s">
        <v>25583</v>
      </c>
      <c r="AF2240" t="s">
        <v>25577</v>
      </c>
      <c r="AG2240" t="s">
        <v>25578</v>
      </c>
    </row>
    <row r="2241" spans="1:34" x14ac:dyDescent="0.2">
      <c r="A2241" t="s">
        <v>8204</v>
      </c>
      <c r="B2241" t="s">
        <v>6495</v>
      </c>
      <c r="C2241" t="s">
        <v>6496</v>
      </c>
      <c r="D2241" t="s">
        <v>6281</v>
      </c>
      <c r="E2241" t="s">
        <v>6281</v>
      </c>
      <c r="F2241" t="s">
        <v>6268</v>
      </c>
      <c r="G2241" t="s">
        <v>8205</v>
      </c>
      <c r="H2241" s="1">
        <v>43501</v>
      </c>
      <c r="I2241" s="1">
        <v>43501</v>
      </c>
      <c r="J2241">
        <v>47438.6</v>
      </c>
      <c r="K2241">
        <v>47438.6</v>
      </c>
      <c r="L2241">
        <v>47438.6</v>
      </c>
      <c r="M2241">
        <v>47438.6</v>
      </c>
      <c r="N2241" t="s">
        <v>6270</v>
      </c>
      <c r="O2241" t="s">
        <v>6271</v>
      </c>
      <c r="R2241" t="s">
        <v>6283</v>
      </c>
      <c r="T2241" t="s">
        <v>8195</v>
      </c>
      <c r="U2241" t="s">
        <v>6276</v>
      </c>
      <c r="Z2241" t="s">
        <v>6277</v>
      </c>
      <c r="AB2241" t="s">
        <v>25573</v>
      </c>
      <c r="AC2241" t="s">
        <v>25581</v>
      </c>
      <c r="AD2241" t="s">
        <v>25604</v>
      </c>
      <c r="AE2241" t="s">
        <v>25579</v>
      </c>
      <c r="AF2241" t="s">
        <v>25577</v>
      </c>
      <c r="AG2241" t="s">
        <v>25578</v>
      </c>
      <c r="AH2241" t="s">
        <v>10755</v>
      </c>
    </row>
    <row r="2242" spans="1:34" x14ac:dyDescent="0.2">
      <c r="A2242" t="s">
        <v>18282</v>
      </c>
      <c r="B2242" t="s">
        <v>6279</v>
      </c>
      <c r="C2242" t="s">
        <v>6289</v>
      </c>
      <c r="D2242" t="s">
        <v>6281</v>
      </c>
      <c r="E2242" t="s">
        <v>6281</v>
      </c>
      <c r="F2242" t="s">
        <v>6286</v>
      </c>
      <c r="G2242" t="s">
        <v>18283</v>
      </c>
      <c r="H2242" s="1">
        <v>43770</v>
      </c>
      <c r="I2242" s="1">
        <v>42681</v>
      </c>
      <c r="J2242">
        <v>0</v>
      </c>
      <c r="Z2242" t="s">
        <v>18284</v>
      </c>
    </row>
    <row r="2243" spans="1:34" x14ac:dyDescent="0.2">
      <c r="A2243" t="s">
        <v>7974</v>
      </c>
      <c r="B2243" t="s">
        <v>6279</v>
      </c>
      <c r="C2243" t="s">
        <v>6289</v>
      </c>
      <c r="D2243" t="s">
        <v>6267</v>
      </c>
      <c r="E2243" t="s">
        <v>6267</v>
      </c>
      <c r="F2243" t="s">
        <v>6286</v>
      </c>
      <c r="G2243" t="s">
        <v>7975</v>
      </c>
      <c r="H2243" s="1">
        <v>43496</v>
      </c>
      <c r="I2243" s="1">
        <v>43441</v>
      </c>
      <c r="J2243">
        <v>65000</v>
      </c>
      <c r="K2243">
        <v>65000</v>
      </c>
      <c r="L2243">
        <v>0</v>
      </c>
      <c r="M2243">
        <v>0</v>
      </c>
      <c r="N2243" t="s">
        <v>6270</v>
      </c>
      <c r="O2243" t="s">
        <v>6271</v>
      </c>
      <c r="R2243" t="s">
        <v>6283</v>
      </c>
      <c r="T2243" t="s">
        <v>7508</v>
      </c>
      <c r="U2243" t="s">
        <v>6276</v>
      </c>
      <c r="Z2243" t="s">
        <v>6277</v>
      </c>
      <c r="AB2243" t="s">
        <v>25573</v>
      </c>
      <c r="AC2243" t="s">
        <v>25581</v>
      </c>
      <c r="AD2243" t="s">
        <v>25604</v>
      </c>
      <c r="AE2243" t="s">
        <v>25579</v>
      </c>
      <c r="AF2243" t="s">
        <v>25577</v>
      </c>
      <c r="AG2243" t="s">
        <v>25578</v>
      </c>
      <c r="AH2243" t="s">
        <v>10755</v>
      </c>
    </row>
    <row r="2244" spans="1:34" x14ac:dyDescent="0.2">
      <c r="A2244" t="s">
        <v>17944</v>
      </c>
      <c r="B2244" t="s">
        <v>6279</v>
      </c>
      <c r="C2244" t="s">
        <v>6280</v>
      </c>
      <c r="D2244" t="s">
        <v>6281</v>
      </c>
      <c r="E2244" t="s">
        <v>6281</v>
      </c>
      <c r="F2244" t="s">
        <v>6268</v>
      </c>
      <c r="G2244" t="s">
        <v>17945</v>
      </c>
      <c r="H2244" s="1">
        <v>43982</v>
      </c>
      <c r="I2244" s="1">
        <v>43966</v>
      </c>
      <c r="J2244">
        <v>0</v>
      </c>
      <c r="N2244" t="s">
        <v>6475</v>
      </c>
      <c r="O2244" t="s">
        <v>6548</v>
      </c>
      <c r="R2244" t="s">
        <v>6477</v>
      </c>
      <c r="T2244" t="s">
        <v>17946</v>
      </c>
      <c r="U2244" t="s">
        <v>6550</v>
      </c>
      <c r="V2244" t="s">
        <v>6551</v>
      </c>
      <c r="Z2244" t="s">
        <v>3465</v>
      </c>
      <c r="AB2244" t="s">
        <v>25573</v>
      </c>
      <c r="AC2244" t="s">
        <v>25624</v>
      </c>
      <c r="AE2244" t="s">
        <v>25583</v>
      </c>
      <c r="AF2244" t="s">
        <v>25577</v>
      </c>
      <c r="AG2244" t="s">
        <v>25578</v>
      </c>
    </row>
    <row r="2245" spans="1:34" x14ac:dyDescent="0.2">
      <c r="A2245" t="s">
        <v>8206</v>
      </c>
      <c r="B2245" t="s">
        <v>6495</v>
      </c>
      <c r="C2245" t="s">
        <v>6496</v>
      </c>
      <c r="D2245" t="s">
        <v>6319</v>
      </c>
      <c r="E2245" t="s">
        <v>6319</v>
      </c>
      <c r="F2245" t="s">
        <v>6286</v>
      </c>
      <c r="G2245" t="s">
        <v>8207</v>
      </c>
      <c r="H2245" s="1">
        <v>43770</v>
      </c>
      <c r="I2245" s="1">
        <v>43199</v>
      </c>
      <c r="J2245">
        <v>53200</v>
      </c>
      <c r="K2245">
        <v>53200</v>
      </c>
      <c r="L2245">
        <v>53200</v>
      </c>
      <c r="M2245">
        <v>53200</v>
      </c>
      <c r="N2245" t="s">
        <v>6270</v>
      </c>
      <c r="O2245" t="s">
        <v>6271</v>
      </c>
      <c r="R2245" t="s">
        <v>6283</v>
      </c>
      <c r="T2245" t="s">
        <v>7780</v>
      </c>
      <c r="U2245" t="s">
        <v>6276</v>
      </c>
      <c r="Z2245" t="s">
        <v>6277</v>
      </c>
      <c r="AB2245" t="s">
        <v>25573</v>
      </c>
      <c r="AC2245" t="s">
        <v>25581</v>
      </c>
      <c r="AD2245" t="s">
        <v>25604</v>
      </c>
      <c r="AE2245" t="s">
        <v>25579</v>
      </c>
      <c r="AF2245" t="s">
        <v>25577</v>
      </c>
      <c r="AG2245" t="s">
        <v>25578</v>
      </c>
      <c r="AH2245" t="s">
        <v>10755</v>
      </c>
    </row>
    <row r="2246" spans="1:34" x14ac:dyDescent="0.2">
      <c r="A2246" t="s">
        <v>18285</v>
      </c>
      <c r="B2246" t="s">
        <v>6279</v>
      </c>
      <c r="C2246" t="s">
        <v>6289</v>
      </c>
      <c r="D2246" t="s">
        <v>6319</v>
      </c>
      <c r="E2246" t="s">
        <v>6319</v>
      </c>
      <c r="F2246" t="s">
        <v>6286</v>
      </c>
      <c r="G2246" t="s">
        <v>18286</v>
      </c>
      <c r="H2246" s="1">
        <v>43770</v>
      </c>
      <c r="I2246" s="1">
        <v>42549</v>
      </c>
      <c r="J2246">
        <v>0</v>
      </c>
      <c r="N2246" t="s">
        <v>6800</v>
      </c>
      <c r="O2246" t="s">
        <v>6801</v>
      </c>
      <c r="U2246" t="s">
        <v>6805</v>
      </c>
      <c r="Z2246" t="s">
        <v>482</v>
      </c>
    </row>
    <row r="2247" spans="1:34" x14ac:dyDescent="0.2">
      <c r="A2247" t="s">
        <v>7976</v>
      </c>
      <c r="B2247" t="s">
        <v>6279</v>
      </c>
      <c r="C2247" t="s">
        <v>6798</v>
      </c>
      <c r="D2247" t="s">
        <v>6319</v>
      </c>
      <c r="E2247" t="s">
        <v>6319</v>
      </c>
      <c r="F2247" t="s">
        <v>6268</v>
      </c>
      <c r="G2247" t="s">
        <v>7977</v>
      </c>
      <c r="H2247" s="1">
        <v>43797</v>
      </c>
      <c r="I2247" s="1">
        <v>43762</v>
      </c>
      <c r="J2247">
        <v>100000</v>
      </c>
      <c r="K2247">
        <v>100000</v>
      </c>
      <c r="L2247">
        <v>0</v>
      </c>
      <c r="M2247">
        <v>0</v>
      </c>
      <c r="N2247" t="s">
        <v>6270</v>
      </c>
      <c r="O2247" t="s">
        <v>6271</v>
      </c>
      <c r="R2247" t="s">
        <v>6291</v>
      </c>
      <c r="T2247" t="s">
        <v>7978</v>
      </c>
      <c r="U2247" t="s">
        <v>6276</v>
      </c>
      <c r="Z2247" t="s">
        <v>6277</v>
      </c>
      <c r="AB2247" t="s">
        <v>25573</v>
      </c>
      <c r="AC2247" t="s">
        <v>25581</v>
      </c>
      <c r="AD2247" t="s">
        <v>25604</v>
      </c>
      <c r="AE2247" t="s">
        <v>25579</v>
      </c>
      <c r="AF2247" t="s">
        <v>25577</v>
      </c>
      <c r="AG2247" t="s">
        <v>25578</v>
      </c>
    </row>
    <row r="2248" spans="1:34" x14ac:dyDescent="0.2">
      <c r="A2248" t="s">
        <v>17947</v>
      </c>
      <c r="B2248" t="s">
        <v>6279</v>
      </c>
      <c r="C2248" t="s">
        <v>6553</v>
      </c>
      <c r="D2248" t="s">
        <v>6281</v>
      </c>
      <c r="E2248" t="s">
        <v>6281</v>
      </c>
      <c r="F2248" t="s">
        <v>6268</v>
      </c>
      <c r="G2248" t="s">
        <v>17948</v>
      </c>
      <c r="H2248" s="1">
        <v>43465</v>
      </c>
      <c r="I2248" s="1">
        <v>43594</v>
      </c>
      <c r="J2248">
        <v>0</v>
      </c>
      <c r="R2248" t="s">
        <v>6477</v>
      </c>
      <c r="T2248" t="s">
        <v>17946</v>
      </c>
      <c r="U2248" t="s">
        <v>6550</v>
      </c>
      <c r="V2248" t="s">
        <v>6551</v>
      </c>
      <c r="Z2248" t="s">
        <v>13911</v>
      </c>
      <c r="AB2248" t="s">
        <v>25573</v>
      </c>
      <c r="AC2248" t="s">
        <v>25624</v>
      </c>
      <c r="AE2248" t="s">
        <v>25583</v>
      </c>
      <c r="AF2248" t="s">
        <v>25577</v>
      </c>
      <c r="AG2248" t="s">
        <v>25578</v>
      </c>
    </row>
    <row r="2249" spans="1:34" x14ac:dyDescent="0.2">
      <c r="A2249" t="s">
        <v>8208</v>
      </c>
      <c r="B2249" t="s">
        <v>6495</v>
      </c>
      <c r="C2249" t="s">
        <v>6496</v>
      </c>
      <c r="D2249" t="s">
        <v>6267</v>
      </c>
      <c r="E2249" t="s">
        <v>6267</v>
      </c>
      <c r="F2249" t="s">
        <v>6286</v>
      </c>
      <c r="G2249" t="s">
        <v>8209</v>
      </c>
      <c r="H2249" s="1">
        <v>43770</v>
      </c>
      <c r="I2249" s="1">
        <v>42590</v>
      </c>
      <c r="J2249">
        <v>10237.5</v>
      </c>
      <c r="K2249">
        <v>10237.5</v>
      </c>
      <c r="L2249">
        <v>10237.5</v>
      </c>
      <c r="M2249">
        <v>10237.5</v>
      </c>
      <c r="N2249" t="s">
        <v>6270</v>
      </c>
      <c r="O2249" t="s">
        <v>6271</v>
      </c>
      <c r="R2249" t="s">
        <v>6283</v>
      </c>
      <c r="T2249" t="s">
        <v>6912</v>
      </c>
      <c r="U2249" t="s">
        <v>6276</v>
      </c>
      <c r="Z2249" t="s">
        <v>6277</v>
      </c>
      <c r="AB2249" t="s">
        <v>25573</v>
      </c>
      <c r="AC2249" t="s">
        <v>25581</v>
      </c>
      <c r="AD2249" t="s">
        <v>25604</v>
      </c>
      <c r="AE2249" t="s">
        <v>25579</v>
      </c>
      <c r="AF2249" t="s">
        <v>25577</v>
      </c>
      <c r="AG2249" t="s">
        <v>25578</v>
      </c>
      <c r="AH2249" t="s">
        <v>10755</v>
      </c>
    </row>
    <row r="2250" spans="1:34" x14ac:dyDescent="0.2">
      <c r="A2250" t="s">
        <v>18287</v>
      </c>
      <c r="B2250" t="s">
        <v>6279</v>
      </c>
      <c r="C2250" t="s">
        <v>6280</v>
      </c>
      <c r="D2250" t="s">
        <v>6533</v>
      </c>
      <c r="E2250" t="s">
        <v>6533</v>
      </c>
      <c r="F2250" t="s">
        <v>6268</v>
      </c>
      <c r="G2250" t="s">
        <v>18288</v>
      </c>
      <c r="H2250" s="1">
        <v>43770</v>
      </c>
      <c r="J2250">
        <v>170000</v>
      </c>
      <c r="K2250">
        <v>170000</v>
      </c>
      <c r="N2250" t="s">
        <v>6800</v>
      </c>
      <c r="O2250" t="s">
        <v>6801</v>
      </c>
      <c r="U2250" t="s">
        <v>6805</v>
      </c>
      <c r="Z2250" t="s">
        <v>482</v>
      </c>
    </row>
    <row r="2251" spans="1:34" x14ac:dyDescent="0.2">
      <c r="A2251" t="s">
        <v>7979</v>
      </c>
      <c r="B2251" t="s">
        <v>6279</v>
      </c>
      <c r="C2251" t="s">
        <v>6798</v>
      </c>
      <c r="D2251" t="s">
        <v>6267</v>
      </c>
      <c r="E2251" t="s">
        <v>6267</v>
      </c>
      <c r="F2251" t="s">
        <v>6268</v>
      </c>
      <c r="G2251" t="s">
        <v>7980</v>
      </c>
      <c r="H2251" s="1">
        <v>43822</v>
      </c>
      <c r="I2251" s="1">
        <v>43844</v>
      </c>
      <c r="J2251">
        <v>0</v>
      </c>
      <c r="K2251">
        <v>0</v>
      </c>
      <c r="N2251" t="s">
        <v>6270</v>
      </c>
      <c r="O2251" t="s">
        <v>6271</v>
      </c>
      <c r="R2251" t="s">
        <v>6291</v>
      </c>
      <c r="T2251" t="s">
        <v>6275</v>
      </c>
      <c r="U2251" t="s">
        <v>6276</v>
      </c>
      <c r="Z2251" t="s">
        <v>6277</v>
      </c>
      <c r="AB2251" t="s">
        <v>25573</v>
      </c>
      <c r="AC2251" t="s">
        <v>25581</v>
      </c>
      <c r="AD2251" t="s">
        <v>25604</v>
      </c>
      <c r="AE2251" t="s">
        <v>25579</v>
      </c>
      <c r="AF2251" t="s">
        <v>25577</v>
      </c>
      <c r="AG2251" t="s">
        <v>25578</v>
      </c>
    </row>
    <row r="2252" spans="1:34" x14ac:dyDescent="0.2">
      <c r="A2252" t="s">
        <v>18045</v>
      </c>
      <c r="B2252" t="s">
        <v>6279</v>
      </c>
      <c r="C2252" t="s">
        <v>6280</v>
      </c>
      <c r="D2252" t="s">
        <v>6281</v>
      </c>
      <c r="E2252" t="s">
        <v>6281</v>
      </c>
      <c r="F2252" t="s">
        <v>6268</v>
      </c>
      <c r="G2252" t="s">
        <v>18046</v>
      </c>
      <c r="H2252" s="1">
        <v>43646</v>
      </c>
      <c r="I2252" s="1">
        <v>43622</v>
      </c>
      <c r="J2252">
        <v>0</v>
      </c>
      <c r="R2252" t="s">
        <v>6477</v>
      </c>
      <c r="T2252" t="s">
        <v>6478</v>
      </c>
      <c r="U2252" t="s">
        <v>6322</v>
      </c>
      <c r="V2252" t="s">
        <v>6479</v>
      </c>
      <c r="W2252" t="s">
        <v>6480</v>
      </c>
      <c r="Z2252" t="s">
        <v>13911</v>
      </c>
      <c r="AB2252" t="s">
        <v>25573</v>
      </c>
      <c r="AC2252" t="s">
        <v>25624</v>
      </c>
      <c r="AE2252" t="s">
        <v>25583</v>
      </c>
      <c r="AF2252" t="s">
        <v>25577</v>
      </c>
      <c r="AG2252" t="s">
        <v>25578</v>
      </c>
    </row>
    <row r="2253" spans="1:34" x14ac:dyDescent="0.2">
      <c r="A2253" t="s">
        <v>8210</v>
      </c>
      <c r="B2253" t="s">
        <v>6279</v>
      </c>
      <c r="C2253" t="s">
        <v>6289</v>
      </c>
      <c r="D2253" t="s">
        <v>6281</v>
      </c>
      <c r="E2253" t="s">
        <v>6281</v>
      </c>
      <c r="F2253" t="s">
        <v>6268</v>
      </c>
      <c r="G2253" t="s">
        <v>8211</v>
      </c>
      <c r="H2253" s="1">
        <v>43524</v>
      </c>
      <c r="I2253" s="1">
        <v>43552</v>
      </c>
      <c r="J2253">
        <v>178415</v>
      </c>
      <c r="K2253">
        <v>178415</v>
      </c>
      <c r="L2253">
        <v>0</v>
      </c>
      <c r="M2253">
        <v>0</v>
      </c>
      <c r="N2253" t="s">
        <v>6270</v>
      </c>
      <c r="O2253" t="s">
        <v>6271</v>
      </c>
      <c r="R2253" t="s">
        <v>6283</v>
      </c>
      <c r="T2253" t="s">
        <v>8212</v>
      </c>
      <c r="U2253" t="s">
        <v>6276</v>
      </c>
      <c r="Z2253" t="s">
        <v>6277</v>
      </c>
      <c r="AB2253" t="s">
        <v>25573</v>
      </c>
      <c r="AC2253" t="s">
        <v>25581</v>
      </c>
      <c r="AD2253" t="s">
        <v>25604</v>
      </c>
      <c r="AE2253" t="s">
        <v>25579</v>
      </c>
      <c r="AF2253" t="s">
        <v>25577</v>
      </c>
      <c r="AG2253" t="s">
        <v>25578</v>
      </c>
      <c r="AH2253" t="s">
        <v>10755</v>
      </c>
    </row>
    <row r="2254" spans="1:34" x14ac:dyDescent="0.2">
      <c r="A2254" t="s">
        <v>18289</v>
      </c>
      <c r="B2254" t="s">
        <v>6279</v>
      </c>
      <c r="C2254" t="s">
        <v>6289</v>
      </c>
      <c r="D2254" t="s">
        <v>6281</v>
      </c>
      <c r="E2254" t="s">
        <v>6281</v>
      </c>
      <c r="F2254" t="s">
        <v>6268</v>
      </c>
      <c r="G2254" t="s">
        <v>18290</v>
      </c>
      <c r="H2254" s="1">
        <v>43770</v>
      </c>
      <c r="I2254" s="1">
        <v>43713</v>
      </c>
      <c r="J2254">
        <v>0</v>
      </c>
      <c r="N2254" t="s">
        <v>6800</v>
      </c>
      <c r="O2254" t="s">
        <v>6801</v>
      </c>
      <c r="U2254" t="s">
        <v>6805</v>
      </c>
      <c r="Z2254" t="s">
        <v>482</v>
      </c>
    </row>
    <row r="2255" spans="1:34" x14ac:dyDescent="0.2">
      <c r="A2255" t="s">
        <v>7981</v>
      </c>
      <c r="B2255" t="s">
        <v>6495</v>
      </c>
      <c r="C2255" t="s">
        <v>6496</v>
      </c>
      <c r="D2255" t="s">
        <v>6319</v>
      </c>
      <c r="E2255" t="s">
        <v>6319</v>
      </c>
      <c r="F2255" t="s">
        <v>6286</v>
      </c>
      <c r="G2255" t="s">
        <v>7982</v>
      </c>
      <c r="H2255" s="1">
        <v>42341</v>
      </c>
      <c r="I2255" s="1">
        <v>42670</v>
      </c>
      <c r="J2255">
        <v>0</v>
      </c>
      <c r="K2255">
        <v>0</v>
      </c>
      <c r="L2255">
        <v>0</v>
      </c>
      <c r="M2255">
        <v>0</v>
      </c>
      <c r="N2255" t="s">
        <v>6270</v>
      </c>
      <c r="O2255" t="s">
        <v>6271</v>
      </c>
      <c r="R2255" t="s">
        <v>6283</v>
      </c>
      <c r="T2255" t="s">
        <v>7356</v>
      </c>
      <c r="U2255" t="s">
        <v>6276</v>
      </c>
      <c r="Z2255" t="s">
        <v>6277</v>
      </c>
      <c r="AB2255" t="s">
        <v>25573</v>
      </c>
      <c r="AC2255" t="s">
        <v>25581</v>
      </c>
      <c r="AD2255" t="s">
        <v>25604</v>
      </c>
      <c r="AE2255" t="s">
        <v>25579</v>
      </c>
      <c r="AF2255" t="s">
        <v>25577</v>
      </c>
      <c r="AG2255" t="s">
        <v>25578</v>
      </c>
      <c r="AH2255" t="s">
        <v>10755</v>
      </c>
    </row>
    <row r="2256" spans="1:34" x14ac:dyDescent="0.2">
      <c r="A2256" t="s">
        <v>18047</v>
      </c>
      <c r="B2256" t="s">
        <v>6279</v>
      </c>
      <c r="C2256" t="s">
        <v>6437</v>
      </c>
      <c r="D2256" t="s">
        <v>6281</v>
      </c>
      <c r="E2256" t="s">
        <v>6281</v>
      </c>
      <c r="F2256" t="s">
        <v>6268</v>
      </c>
      <c r="G2256" t="s">
        <v>18048</v>
      </c>
      <c r="H2256" s="1">
        <v>44196</v>
      </c>
      <c r="I2256" s="1">
        <v>44029</v>
      </c>
      <c r="J2256">
        <v>0</v>
      </c>
      <c r="N2256" t="s">
        <v>6475</v>
      </c>
      <c r="O2256" t="s">
        <v>6548</v>
      </c>
      <c r="R2256" t="s">
        <v>6477</v>
      </c>
      <c r="T2256" t="s">
        <v>9122</v>
      </c>
      <c r="U2256" t="s">
        <v>6550</v>
      </c>
      <c r="V2256" t="s">
        <v>9123</v>
      </c>
      <c r="Z2256" t="s">
        <v>3465</v>
      </c>
      <c r="AB2256" t="s">
        <v>25573</v>
      </c>
      <c r="AC2256" t="s">
        <v>25624</v>
      </c>
      <c r="AE2256" t="s">
        <v>25583</v>
      </c>
      <c r="AF2256" t="s">
        <v>25577</v>
      </c>
      <c r="AG2256" t="s">
        <v>25578</v>
      </c>
    </row>
    <row r="2257" spans="1:34" x14ac:dyDescent="0.2">
      <c r="A2257" t="s">
        <v>8213</v>
      </c>
      <c r="B2257" t="s">
        <v>6279</v>
      </c>
      <c r="C2257" t="s">
        <v>6831</v>
      </c>
      <c r="D2257" t="s">
        <v>6281</v>
      </c>
      <c r="E2257" t="s">
        <v>6281</v>
      </c>
      <c r="F2257" t="s">
        <v>6286</v>
      </c>
      <c r="G2257" t="s">
        <v>8214</v>
      </c>
      <c r="H2257" s="1">
        <v>42629</v>
      </c>
      <c r="I2257" s="1">
        <v>42580</v>
      </c>
      <c r="J2257">
        <v>30000</v>
      </c>
      <c r="K2257">
        <v>0</v>
      </c>
      <c r="L2257">
        <v>0</v>
      </c>
      <c r="M2257">
        <v>0</v>
      </c>
      <c r="N2257" t="s">
        <v>6270</v>
      </c>
      <c r="O2257" t="s">
        <v>6271</v>
      </c>
      <c r="R2257" t="s">
        <v>6283</v>
      </c>
      <c r="U2257" t="s">
        <v>6276</v>
      </c>
      <c r="Z2257" t="s">
        <v>6277</v>
      </c>
      <c r="AB2257" t="s">
        <v>25573</v>
      </c>
      <c r="AC2257" t="s">
        <v>25581</v>
      </c>
      <c r="AD2257" t="s">
        <v>25604</v>
      </c>
      <c r="AE2257" t="s">
        <v>25579</v>
      </c>
      <c r="AF2257" t="s">
        <v>25577</v>
      </c>
      <c r="AG2257" t="s">
        <v>25578</v>
      </c>
      <c r="AH2257" t="s">
        <v>10755</v>
      </c>
    </row>
    <row r="2258" spans="1:34" x14ac:dyDescent="0.2">
      <c r="A2258" t="s">
        <v>18291</v>
      </c>
      <c r="B2258" t="s">
        <v>6279</v>
      </c>
      <c r="C2258" t="s">
        <v>6280</v>
      </c>
      <c r="D2258" t="s">
        <v>6281</v>
      </c>
      <c r="E2258" t="s">
        <v>6281</v>
      </c>
      <c r="F2258" t="s">
        <v>6286</v>
      </c>
      <c r="G2258" t="s">
        <v>18292</v>
      </c>
      <c r="H2258" s="1">
        <v>43770</v>
      </c>
      <c r="I2258" s="1">
        <v>43144</v>
      </c>
      <c r="J2258">
        <v>0</v>
      </c>
      <c r="N2258" t="s">
        <v>6800</v>
      </c>
      <c r="O2258" t="s">
        <v>6801</v>
      </c>
      <c r="T2258" t="s">
        <v>10103</v>
      </c>
      <c r="U2258" t="s">
        <v>6805</v>
      </c>
      <c r="V2258" t="s">
        <v>6806</v>
      </c>
      <c r="Z2258" t="s">
        <v>482</v>
      </c>
    </row>
    <row r="2259" spans="1:34" x14ac:dyDescent="0.2">
      <c r="A2259" t="s">
        <v>7983</v>
      </c>
      <c r="B2259" t="s">
        <v>6495</v>
      </c>
      <c r="C2259" t="s">
        <v>6496</v>
      </c>
      <c r="D2259" t="s">
        <v>6267</v>
      </c>
      <c r="E2259" t="s">
        <v>6267</v>
      </c>
      <c r="F2259" t="s">
        <v>6286</v>
      </c>
      <c r="G2259" t="s">
        <v>7984</v>
      </c>
      <c r="H2259" s="1">
        <v>43770</v>
      </c>
      <c r="I2259" s="1">
        <v>43055</v>
      </c>
      <c r="J2259">
        <v>820000</v>
      </c>
      <c r="K2259">
        <v>820000</v>
      </c>
      <c r="L2259">
        <v>820000</v>
      </c>
      <c r="M2259">
        <v>820000</v>
      </c>
      <c r="N2259" t="s">
        <v>6270</v>
      </c>
      <c r="O2259" t="s">
        <v>6271</v>
      </c>
      <c r="Q2259" t="s">
        <v>6854</v>
      </c>
      <c r="R2259" t="s">
        <v>6291</v>
      </c>
      <c r="T2259" t="s">
        <v>7356</v>
      </c>
      <c r="U2259" t="s">
        <v>6276</v>
      </c>
      <c r="Z2259" t="s">
        <v>6277</v>
      </c>
      <c r="AB2259" t="s">
        <v>25573</v>
      </c>
      <c r="AC2259" t="s">
        <v>25581</v>
      </c>
      <c r="AD2259" t="s">
        <v>25604</v>
      </c>
      <c r="AE2259" t="s">
        <v>25579</v>
      </c>
      <c r="AF2259" t="s">
        <v>25577</v>
      </c>
      <c r="AG2259" t="s">
        <v>25578</v>
      </c>
    </row>
    <row r="2260" spans="1:34" x14ac:dyDescent="0.2">
      <c r="A2260" t="s">
        <v>18049</v>
      </c>
      <c r="B2260" t="s">
        <v>6279</v>
      </c>
      <c r="C2260" t="s">
        <v>6280</v>
      </c>
      <c r="D2260" t="s">
        <v>6281</v>
      </c>
      <c r="E2260" t="s">
        <v>6281</v>
      </c>
      <c r="F2260" t="s">
        <v>6268</v>
      </c>
      <c r="G2260" t="s">
        <v>18050</v>
      </c>
      <c r="H2260" s="1">
        <v>43982</v>
      </c>
      <c r="I2260" s="1">
        <v>43966</v>
      </c>
      <c r="J2260">
        <v>0</v>
      </c>
      <c r="N2260" t="s">
        <v>6475</v>
      </c>
      <c r="O2260" t="s">
        <v>6548</v>
      </c>
      <c r="R2260" t="s">
        <v>6477</v>
      </c>
      <c r="T2260" t="s">
        <v>11215</v>
      </c>
      <c r="U2260" t="s">
        <v>6550</v>
      </c>
      <c r="V2260" t="s">
        <v>6551</v>
      </c>
      <c r="Z2260" t="s">
        <v>3465</v>
      </c>
      <c r="AB2260" t="s">
        <v>25573</v>
      </c>
      <c r="AC2260" t="s">
        <v>25624</v>
      </c>
      <c r="AE2260" t="s">
        <v>25583</v>
      </c>
      <c r="AF2260" t="s">
        <v>25577</v>
      </c>
      <c r="AG2260" t="s">
        <v>25578</v>
      </c>
    </row>
    <row r="2261" spans="1:34" x14ac:dyDescent="0.2">
      <c r="A2261" t="s">
        <v>8215</v>
      </c>
      <c r="B2261" t="s">
        <v>6279</v>
      </c>
      <c r="C2261" t="s">
        <v>6831</v>
      </c>
      <c r="D2261" t="s">
        <v>6281</v>
      </c>
      <c r="E2261" t="s">
        <v>6281</v>
      </c>
      <c r="F2261" t="s">
        <v>6286</v>
      </c>
      <c r="G2261" t="s">
        <v>8216</v>
      </c>
      <c r="H2261" s="1">
        <v>43770</v>
      </c>
      <c r="I2261" s="1">
        <v>42383</v>
      </c>
      <c r="J2261">
        <v>2800000</v>
      </c>
      <c r="K2261">
        <v>0</v>
      </c>
      <c r="L2261">
        <v>0</v>
      </c>
      <c r="M2261">
        <v>0</v>
      </c>
      <c r="N2261" t="s">
        <v>6270</v>
      </c>
      <c r="O2261" t="s">
        <v>6271</v>
      </c>
      <c r="R2261" t="s">
        <v>6283</v>
      </c>
      <c r="Z2261" t="s">
        <v>6277</v>
      </c>
      <c r="AB2261" t="s">
        <v>25573</v>
      </c>
      <c r="AC2261" t="s">
        <v>25581</v>
      </c>
      <c r="AD2261" t="s">
        <v>25604</v>
      </c>
      <c r="AE2261" t="s">
        <v>25579</v>
      </c>
      <c r="AF2261" t="s">
        <v>25577</v>
      </c>
      <c r="AG2261" t="s">
        <v>25578</v>
      </c>
      <c r="AH2261" t="s">
        <v>10755</v>
      </c>
    </row>
    <row r="2262" spans="1:34" x14ac:dyDescent="0.2">
      <c r="A2262" t="s">
        <v>18293</v>
      </c>
      <c r="B2262" t="s">
        <v>6279</v>
      </c>
      <c r="C2262" t="s">
        <v>6289</v>
      </c>
      <c r="D2262" t="s">
        <v>6281</v>
      </c>
      <c r="E2262" t="s">
        <v>6281</v>
      </c>
      <c r="F2262" t="s">
        <v>6456</v>
      </c>
      <c r="G2262" t="s">
        <v>18294</v>
      </c>
      <c r="H2262" s="1">
        <v>43770</v>
      </c>
      <c r="I2262" s="1">
        <v>43710</v>
      </c>
      <c r="J2262">
        <v>0</v>
      </c>
      <c r="N2262" t="s">
        <v>6800</v>
      </c>
      <c r="O2262" t="s">
        <v>6801</v>
      </c>
      <c r="T2262" t="s">
        <v>7235</v>
      </c>
      <c r="U2262" t="s">
        <v>6395</v>
      </c>
      <c r="V2262" t="s">
        <v>7236</v>
      </c>
      <c r="W2262" t="s">
        <v>7237</v>
      </c>
      <c r="Z2262" t="s">
        <v>482</v>
      </c>
    </row>
    <row r="2263" spans="1:34" x14ac:dyDescent="0.2">
      <c r="A2263" t="s">
        <v>7985</v>
      </c>
      <c r="B2263" t="s">
        <v>6495</v>
      </c>
      <c r="C2263" t="s">
        <v>6496</v>
      </c>
      <c r="D2263" t="s">
        <v>6281</v>
      </c>
      <c r="E2263" t="s">
        <v>6281</v>
      </c>
      <c r="F2263" t="s">
        <v>6286</v>
      </c>
      <c r="G2263" t="s">
        <v>7986</v>
      </c>
      <c r="H2263" s="1">
        <v>42460</v>
      </c>
      <c r="I2263" s="1">
        <v>42478</v>
      </c>
      <c r="J2263">
        <v>550000</v>
      </c>
      <c r="K2263">
        <v>559153</v>
      </c>
      <c r="L2263">
        <v>559153</v>
      </c>
      <c r="M2263">
        <v>559153</v>
      </c>
      <c r="N2263" t="s">
        <v>6270</v>
      </c>
      <c r="O2263" t="s">
        <v>6271</v>
      </c>
      <c r="R2263" t="s">
        <v>6283</v>
      </c>
      <c r="T2263" t="s">
        <v>6275</v>
      </c>
      <c r="U2263" t="s">
        <v>6276</v>
      </c>
      <c r="Z2263" t="s">
        <v>6277</v>
      </c>
      <c r="AB2263" t="s">
        <v>25573</v>
      </c>
      <c r="AC2263" t="s">
        <v>25581</v>
      </c>
      <c r="AD2263" t="s">
        <v>25604</v>
      </c>
      <c r="AE2263" t="s">
        <v>25579</v>
      </c>
      <c r="AF2263" t="s">
        <v>25577</v>
      </c>
      <c r="AG2263" t="s">
        <v>25578</v>
      </c>
      <c r="AH2263" t="s">
        <v>10755</v>
      </c>
    </row>
    <row r="2264" spans="1:34" x14ac:dyDescent="0.2">
      <c r="A2264" t="s">
        <v>18051</v>
      </c>
      <c r="B2264" t="s">
        <v>6279</v>
      </c>
      <c r="C2264" t="s">
        <v>6289</v>
      </c>
      <c r="D2264" t="s">
        <v>6281</v>
      </c>
      <c r="E2264" t="s">
        <v>6281</v>
      </c>
      <c r="F2264" t="s">
        <v>6268</v>
      </c>
      <c r="G2264" t="s">
        <v>18052</v>
      </c>
      <c r="H2264" s="1">
        <v>43646</v>
      </c>
      <c r="I2264" s="1">
        <v>43587</v>
      </c>
      <c r="J2264">
        <v>0</v>
      </c>
      <c r="R2264" t="s">
        <v>6477</v>
      </c>
      <c r="T2264" t="s">
        <v>6478</v>
      </c>
      <c r="U2264" t="s">
        <v>6322</v>
      </c>
      <c r="V2264" t="s">
        <v>6479</v>
      </c>
      <c r="W2264" t="s">
        <v>6480</v>
      </c>
      <c r="Z2264" t="s">
        <v>13911</v>
      </c>
      <c r="AB2264" t="s">
        <v>25573</v>
      </c>
      <c r="AC2264" t="s">
        <v>25624</v>
      </c>
      <c r="AE2264" t="s">
        <v>25583</v>
      </c>
      <c r="AF2264" t="s">
        <v>25577</v>
      </c>
      <c r="AG2264" t="s">
        <v>25578</v>
      </c>
    </row>
    <row r="2265" spans="1:34" x14ac:dyDescent="0.2">
      <c r="A2265" t="s">
        <v>8217</v>
      </c>
      <c r="B2265" t="s">
        <v>6279</v>
      </c>
      <c r="C2265" t="s">
        <v>6831</v>
      </c>
      <c r="D2265" t="s">
        <v>6281</v>
      </c>
      <c r="E2265" t="s">
        <v>6281</v>
      </c>
      <c r="F2265" t="s">
        <v>6286</v>
      </c>
      <c r="G2265" t="s">
        <v>8218</v>
      </c>
      <c r="H2265" s="1">
        <v>42475</v>
      </c>
      <c r="I2265" s="1">
        <v>42524</v>
      </c>
      <c r="J2265">
        <v>150000</v>
      </c>
      <c r="K2265">
        <v>0</v>
      </c>
      <c r="L2265">
        <v>0</v>
      </c>
      <c r="M2265">
        <v>0</v>
      </c>
      <c r="N2265" t="s">
        <v>6270</v>
      </c>
      <c r="O2265" t="s">
        <v>6271</v>
      </c>
      <c r="R2265" t="s">
        <v>6283</v>
      </c>
      <c r="Z2265" t="s">
        <v>6277</v>
      </c>
      <c r="AB2265" t="s">
        <v>25573</v>
      </c>
      <c r="AC2265" t="s">
        <v>25581</v>
      </c>
      <c r="AD2265" t="s">
        <v>25604</v>
      </c>
      <c r="AE2265" t="s">
        <v>25579</v>
      </c>
      <c r="AF2265" t="s">
        <v>25577</v>
      </c>
      <c r="AG2265" t="s">
        <v>25578</v>
      </c>
      <c r="AH2265" t="s">
        <v>10755</v>
      </c>
    </row>
    <row r="2266" spans="1:34" x14ac:dyDescent="0.2">
      <c r="A2266" t="s">
        <v>18295</v>
      </c>
      <c r="B2266" t="s">
        <v>6279</v>
      </c>
      <c r="C2266" t="s">
        <v>6289</v>
      </c>
      <c r="D2266" t="s">
        <v>6281</v>
      </c>
      <c r="E2266" t="s">
        <v>6281</v>
      </c>
      <c r="F2266" t="s">
        <v>6286</v>
      </c>
      <c r="G2266" t="s">
        <v>18296</v>
      </c>
      <c r="H2266" s="1">
        <v>43770</v>
      </c>
      <c r="I2266" s="1">
        <v>43319</v>
      </c>
      <c r="J2266">
        <v>30000</v>
      </c>
      <c r="K2266">
        <v>30000</v>
      </c>
      <c r="N2266" t="s">
        <v>6800</v>
      </c>
      <c r="O2266" t="s">
        <v>6801</v>
      </c>
      <c r="T2266" t="s">
        <v>14742</v>
      </c>
      <c r="U2266" t="s">
        <v>6550</v>
      </c>
      <c r="V2266" t="s">
        <v>6829</v>
      </c>
      <c r="Z2266" t="s">
        <v>482</v>
      </c>
    </row>
    <row r="2267" spans="1:34" x14ac:dyDescent="0.2">
      <c r="A2267" t="s">
        <v>7987</v>
      </c>
      <c r="B2267" t="s">
        <v>6495</v>
      </c>
      <c r="C2267" t="s">
        <v>6496</v>
      </c>
      <c r="D2267" t="s">
        <v>6281</v>
      </c>
      <c r="E2267" t="s">
        <v>6281</v>
      </c>
      <c r="F2267" t="s">
        <v>6286</v>
      </c>
      <c r="G2267" t="s">
        <v>7988</v>
      </c>
      <c r="H2267" s="1">
        <v>42517</v>
      </c>
      <c r="I2267" s="1">
        <v>42656</v>
      </c>
      <c r="J2267">
        <v>750000</v>
      </c>
      <c r="K2267">
        <v>750000</v>
      </c>
      <c r="L2267">
        <v>750000</v>
      </c>
      <c r="M2267">
        <v>750000</v>
      </c>
      <c r="N2267" t="s">
        <v>6270</v>
      </c>
      <c r="O2267" t="s">
        <v>6271</v>
      </c>
      <c r="R2267" t="s">
        <v>6283</v>
      </c>
      <c r="T2267" t="s">
        <v>6275</v>
      </c>
      <c r="U2267" t="s">
        <v>6276</v>
      </c>
      <c r="Z2267" t="s">
        <v>6277</v>
      </c>
      <c r="AB2267" t="s">
        <v>25573</v>
      </c>
      <c r="AC2267" t="s">
        <v>25581</v>
      </c>
      <c r="AD2267" t="s">
        <v>25604</v>
      </c>
      <c r="AE2267" t="s">
        <v>25579</v>
      </c>
      <c r="AF2267" t="s">
        <v>25577</v>
      </c>
      <c r="AG2267" t="s">
        <v>25578</v>
      </c>
      <c r="AH2267" t="s">
        <v>10755</v>
      </c>
    </row>
    <row r="2268" spans="1:34" x14ac:dyDescent="0.2">
      <c r="A2268" t="s">
        <v>18053</v>
      </c>
      <c r="B2268" t="s">
        <v>6279</v>
      </c>
      <c r="C2268" t="s">
        <v>6289</v>
      </c>
      <c r="D2268" t="s">
        <v>6281</v>
      </c>
      <c r="E2268" t="s">
        <v>6281</v>
      </c>
      <c r="F2268" t="s">
        <v>6268</v>
      </c>
      <c r="G2268" t="s">
        <v>18054</v>
      </c>
      <c r="H2268" s="1">
        <v>44377</v>
      </c>
      <c r="I2268" s="1">
        <v>43991</v>
      </c>
      <c r="J2268">
        <v>0</v>
      </c>
      <c r="N2268" t="s">
        <v>6475</v>
      </c>
      <c r="O2268" t="s">
        <v>6548</v>
      </c>
      <c r="R2268" t="s">
        <v>8267</v>
      </c>
      <c r="T2268" t="s">
        <v>11667</v>
      </c>
      <c r="U2268" t="s">
        <v>6550</v>
      </c>
      <c r="V2268" t="s">
        <v>9123</v>
      </c>
      <c r="Z2268" t="s">
        <v>4485</v>
      </c>
      <c r="AA2268" t="s">
        <v>4448</v>
      </c>
      <c r="AB2268" t="s">
        <v>25573</v>
      </c>
      <c r="AC2268" t="s">
        <v>25601</v>
      </c>
      <c r="AE2268" t="s">
        <v>25583</v>
      </c>
      <c r="AF2268" t="s">
        <v>25577</v>
      </c>
      <c r="AG2268" t="s">
        <v>25578</v>
      </c>
    </row>
    <row r="2269" spans="1:34" x14ac:dyDescent="0.2">
      <c r="A2269" t="s">
        <v>8304</v>
      </c>
      <c r="B2269" t="s">
        <v>6279</v>
      </c>
      <c r="C2269" t="s">
        <v>6289</v>
      </c>
      <c r="D2269" t="s">
        <v>6281</v>
      </c>
      <c r="E2269" t="s">
        <v>6281</v>
      </c>
      <c r="F2269" t="s">
        <v>6286</v>
      </c>
      <c r="G2269" t="s">
        <v>8305</v>
      </c>
      <c r="H2269" s="1">
        <v>42551</v>
      </c>
      <c r="I2269" s="1">
        <v>42524</v>
      </c>
      <c r="J2269">
        <v>200000</v>
      </c>
      <c r="K2269">
        <v>0</v>
      </c>
      <c r="L2269">
        <v>0</v>
      </c>
      <c r="M2269">
        <v>0</v>
      </c>
      <c r="N2269" t="s">
        <v>6270</v>
      </c>
      <c r="O2269" t="s">
        <v>6271</v>
      </c>
      <c r="R2269" t="s">
        <v>6283</v>
      </c>
      <c r="Z2269" t="s">
        <v>6277</v>
      </c>
      <c r="AB2269" t="s">
        <v>25573</v>
      </c>
      <c r="AC2269" t="s">
        <v>25581</v>
      </c>
      <c r="AD2269" t="s">
        <v>25604</v>
      </c>
      <c r="AE2269" t="s">
        <v>25579</v>
      </c>
      <c r="AF2269" t="s">
        <v>25577</v>
      </c>
      <c r="AG2269" t="s">
        <v>25578</v>
      </c>
      <c r="AH2269" t="s">
        <v>10755</v>
      </c>
    </row>
    <row r="2270" spans="1:34" x14ac:dyDescent="0.2">
      <c r="A2270" t="s">
        <v>18297</v>
      </c>
      <c r="B2270" t="s">
        <v>6279</v>
      </c>
      <c r="C2270" t="s">
        <v>6289</v>
      </c>
      <c r="D2270" t="s">
        <v>6281</v>
      </c>
      <c r="E2270" t="s">
        <v>6281</v>
      </c>
      <c r="F2270" t="s">
        <v>6286</v>
      </c>
      <c r="G2270" t="s">
        <v>18298</v>
      </c>
      <c r="H2270" s="1">
        <v>43770</v>
      </c>
      <c r="I2270" s="1">
        <v>42795</v>
      </c>
      <c r="J2270">
        <v>0</v>
      </c>
      <c r="N2270" t="s">
        <v>6800</v>
      </c>
      <c r="O2270" t="s">
        <v>6801</v>
      </c>
      <c r="T2270" t="s">
        <v>16843</v>
      </c>
      <c r="U2270" t="s">
        <v>6550</v>
      </c>
      <c r="V2270" t="s">
        <v>6829</v>
      </c>
      <c r="Z2270" t="s">
        <v>482</v>
      </c>
    </row>
    <row r="2271" spans="1:34" x14ac:dyDescent="0.2">
      <c r="A2271" t="s">
        <v>7989</v>
      </c>
      <c r="B2271" t="s">
        <v>6279</v>
      </c>
      <c r="C2271" t="s">
        <v>6798</v>
      </c>
      <c r="D2271" t="s">
        <v>6319</v>
      </c>
      <c r="E2271" t="s">
        <v>6319</v>
      </c>
      <c r="F2271" t="s">
        <v>6286</v>
      </c>
      <c r="G2271" t="s">
        <v>7990</v>
      </c>
      <c r="H2271" s="1">
        <v>43434</v>
      </c>
      <c r="I2271" s="1">
        <v>43445</v>
      </c>
      <c r="J2271">
        <v>325963</v>
      </c>
      <c r="K2271">
        <v>325963</v>
      </c>
      <c r="L2271">
        <v>0</v>
      </c>
      <c r="M2271">
        <v>0</v>
      </c>
      <c r="N2271" t="s">
        <v>6270</v>
      </c>
      <c r="O2271" t="s">
        <v>6271</v>
      </c>
      <c r="R2271" t="s">
        <v>6283</v>
      </c>
      <c r="T2271" t="s">
        <v>6275</v>
      </c>
      <c r="U2271" t="s">
        <v>6276</v>
      </c>
      <c r="Z2271" t="s">
        <v>6277</v>
      </c>
      <c r="AB2271" t="s">
        <v>25573</v>
      </c>
      <c r="AC2271" t="s">
        <v>25581</v>
      </c>
      <c r="AD2271" t="s">
        <v>25604</v>
      </c>
      <c r="AE2271" t="s">
        <v>25579</v>
      </c>
      <c r="AF2271" t="s">
        <v>25577</v>
      </c>
      <c r="AG2271" t="s">
        <v>25578</v>
      </c>
      <c r="AH2271" t="s">
        <v>10755</v>
      </c>
    </row>
    <row r="2272" spans="1:34" x14ac:dyDescent="0.2">
      <c r="A2272" t="s">
        <v>18055</v>
      </c>
      <c r="B2272" t="s">
        <v>6279</v>
      </c>
      <c r="C2272" t="s">
        <v>6289</v>
      </c>
      <c r="D2272" t="s">
        <v>6281</v>
      </c>
      <c r="E2272" t="s">
        <v>6281</v>
      </c>
      <c r="F2272" t="s">
        <v>6286</v>
      </c>
      <c r="G2272" t="s">
        <v>18056</v>
      </c>
      <c r="H2272" s="1">
        <v>43281</v>
      </c>
      <c r="I2272" s="1">
        <v>43301</v>
      </c>
      <c r="J2272">
        <v>0</v>
      </c>
      <c r="R2272" t="s">
        <v>6477</v>
      </c>
      <c r="T2272" t="s">
        <v>16876</v>
      </c>
      <c r="U2272" t="s">
        <v>6550</v>
      </c>
      <c r="V2272" t="s">
        <v>9123</v>
      </c>
      <c r="Z2272" t="s">
        <v>13911</v>
      </c>
      <c r="AB2272" t="s">
        <v>25573</v>
      </c>
      <c r="AC2272" t="s">
        <v>25624</v>
      </c>
      <c r="AE2272" t="s">
        <v>25583</v>
      </c>
      <c r="AF2272" t="s">
        <v>25577</v>
      </c>
      <c r="AG2272" t="s">
        <v>25578</v>
      </c>
    </row>
    <row r="2273" spans="1:45" x14ac:dyDescent="0.2">
      <c r="A2273" t="s">
        <v>8306</v>
      </c>
      <c r="B2273" t="s">
        <v>6279</v>
      </c>
      <c r="C2273" t="s">
        <v>6289</v>
      </c>
      <c r="D2273" t="s">
        <v>6281</v>
      </c>
      <c r="E2273" t="s">
        <v>6281</v>
      </c>
      <c r="F2273" t="s">
        <v>6286</v>
      </c>
      <c r="G2273" t="s">
        <v>8307</v>
      </c>
      <c r="H2273" s="1">
        <v>43770</v>
      </c>
      <c r="I2273" s="1">
        <v>42689</v>
      </c>
      <c r="J2273">
        <v>350000</v>
      </c>
      <c r="M2273">
        <v>0</v>
      </c>
      <c r="N2273" t="s">
        <v>6270</v>
      </c>
      <c r="O2273" t="s">
        <v>6271</v>
      </c>
      <c r="R2273" t="s">
        <v>6283</v>
      </c>
      <c r="T2273" t="s">
        <v>8308</v>
      </c>
      <c r="U2273" t="s">
        <v>6276</v>
      </c>
      <c r="Z2273" t="s">
        <v>6277</v>
      </c>
      <c r="AB2273" t="s">
        <v>25573</v>
      </c>
      <c r="AC2273" t="s">
        <v>25581</v>
      </c>
      <c r="AD2273" t="s">
        <v>25604</v>
      </c>
      <c r="AE2273" t="s">
        <v>25579</v>
      </c>
      <c r="AF2273" t="s">
        <v>25577</v>
      </c>
      <c r="AG2273" t="s">
        <v>25578</v>
      </c>
      <c r="AH2273" t="s">
        <v>10755</v>
      </c>
    </row>
    <row r="2274" spans="1:45" x14ac:dyDescent="0.2">
      <c r="A2274" t="s">
        <v>18299</v>
      </c>
      <c r="B2274" t="s">
        <v>6279</v>
      </c>
      <c r="C2274" t="s">
        <v>6289</v>
      </c>
      <c r="D2274" t="s">
        <v>6281</v>
      </c>
      <c r="E2274" t="s">
        <v>6281</v>
      </c>
      <c r="F2274" t="s">
        <v>6456</v>
      </c>
      <c r="G2274" t="s">
        <v>18300</v>
      </c>
      <c r="H2274" s="1">
        <v>43770</v>
      </c>
      <c r="I2274" s="1">
        <v>43679</v>
      </c>
      <c r="J2274">
        <v>0</v>
      </c>
      <c r="N2274" t="s">
        <v>6800</v>
      </c>
      <c r="O2274" t="s">
        <v>6801</v>
      </c>
      <c r="T2274" t="s">
        <v>18301</v>
      </c>
      <c r="U2274" t="s">
        <v>6395</v>
      </c>
      <c r="V2274" t="s">
        <v>6990</v>
      </c>
      <c r="Z2274" t="s">
        <v>482</v>
      </c>
    </row>
    <row r="2275" spans="1:45" x14ac:dyDescent="0.2">
      <c r="A2275" t="s">
        <v>8094</v>
      </c>
      <c r="B2275" t="s">
        <v>6495</v>
      </c>
      <c r="C2275" t="s">
        <v>6496</v>
      </c>
      <c r="D2275" t="s">
        <v>6267</v>
      </c>
      <c r="E2275" t="s">
        <v>6267</v>
      </c>
      <c r="F2275" t="s">
        <v>6286</v>
      </c>
      <c r="G2275" t="s">
        <v>8095</v>
      </c>
      <c r="H2275" s="1">
        <v>43770</v>
      </c>
      <c r="I2275" s="1">
        <v>43200</v>
      </c>
      <c r="J2275">
        <v>42350</v>
      </c>
      <c r="K2275">
        <v>42350</v>
      </c>
      <c r="L2275">
        <v>42350</v>
      </c>
      <c r="M2275">
        <v>42350</v>
      </c>
      <c r="N2275" t="s">
        <v>6270</v>
      </c>
      <c r="O2275" t="s">
        <v>6271</v>
      </c>
      <c r="Q2275" t="s">
        <v>6273</v>
      </c>
      <c r="R2275" t="s">
        <v>8096</v>
      </c>
      <c r="T2275" t="s">
        <v>6275</v>
      </c>
      <c r="U2275" t="s">
        <v>6276</v>
      </c>
      <c r="Z2275" t="s">
        <v>6277</v>
      </c>
      <c r="AB2275" t="s">
        <v>25573</v>
      </c>
      <c r="AC2275" t="s">
        <v>25581</v>
      </c>
      <c r="AD2275" t="s">
        <v>25607</v>
      </c>
      <c r="AE2275" t="s">
        <v>25576</v>
      </c>
      <c r="AF2275" t="s">
        <v>25577</v>
      </c>
      <c r="AG2275" t="s">
        <v>25578</v>
      </c>
    </row>
    <row r="2276" spans="1:45" x14ac:dyDescent="0.2">
      <c r="A2276" t="s">
        <v>18057</v>
      </c>
      <c r="B2276" t="s">
        <v>6279</v>
      </c>
      <c r="C2276" t="s">
        <v>6280</v>
      </c>
      <c r="D2276" t="s">
        <v>6281</v>
      </c>
      <c r="E2276" t="s">
        <v>6281</v>
      </c>
      <c r="F2276" t="s">
        <v>6286</v>
      </c>
      <c r="G2276" t="s">
        <v>18058</v>
      </c>
      <c r="H2276" s="1">
        <v>43770</v>
      </c>
      <c r="I2276" s="1">
        <v>43308</v>
      </c>
      <c r="J2276">
        <v>0</v>
      </c>
      <c r="R2276" t="s">
        <v>6477</v>
      </c>
      <c r="T2276" t="s">
        <v>18059</v>
      </c>
      <c r="U2276" t="s">
        <v>6550</v>
      </c>
      <c r="V2276" t="s">
        <v>6551</v>
      </c>
      <c r="Z2276" t="s">
        <v>13911</v>
      </c>
      <c r="AB2276" t="s">
        <v>25573</v>
      </c>
      <c r="AC2276" t="s">
        <v>25624</v>
      </c>
      <c r="AE2276" t="s">
        <v>25583</v>
      </c>
      <c r="AF2276" t="s">
        <v>25577</v>
      </c>
      <c r="AG2276" t="s">
        <v>25578</v>
      </c>
    </row>
    <row r="2277" spans="1:45" x14ac:dyDescent="0.2">
      <c r="A2277" t="s">
        <v>8309</v>
      </c>
      <c r="B2277" t="s">
        <v>6495</v>
      </c>
      <c r="C2277" t="s">
        <v>6496</v>
      </c>
      <c r="D2277" t="s">
        <v>6281</v>
      </c>
      <c r="E2277" t="s">
        <v>6281</v>
      </c>
      <c r="F2277" t="s">
        <v>6286</v>
      </c>
      <c r="G2277" t="s">
        <v>8310</v>
      </c>
      <c r="H2277" s="1">
        <v>43405</v>
      </c>
      <c r="I2277" s="1">
        <v>43441</v>
      </c>
      <c r="J2277">
        <v>10000</v>
      </c>
      <c r="K2277">
        <v>10000</v>
      </c>
      <c r="L2277">
        <v>10000</v>
      </c>
      <c r="M2277">
        <v>10000</v>
      </c>
      <c r="N2277" t="s">
        <v>6270</v>
      </c>
      <c r="O2277" t="s">
        <v>6271</v>
      </c>
      <c r="R2277" t="s">
        <v>6283</v>
      </c>
      <c r="T2277" t="s">
        <v>8311</v>
      </c>
      <c r="U2277" t="s">
        <v>6276</v>
      </c>
      <c r="Z2277" t="s">
        <v>6277</v>
      </c>
      <c r="AB2277" t="s">
        <v>25573</v>
      </c>
      <c r="AC2277" t="s">
        <v>25581</v>
      </c>
      <c r="AD2277" t="s">
        <v>25604</v>
      </c>
      <c r="AE2277" t="s">
        <v>25579</v>
      </c>
      <c r="AF2277" t="s">
        <v>25577</v>
      </c>
      <c r="AG2277" t="s">
        <v>25578</v>
      </c>
      <c r="AH2277" t="s">
        <v>10755</v>
      </c>
    </row>
    <row r="2278" spans="1:45" x14ac:dyDescent="0.2">
      <c r="A2278" t="s">
        <v>3469</v>
      </c>
      <c r="B2278" t="s">
        <v>6279</v>
      </c>
      <c r="C2278" t="s">
        <v>8674</v>
      </c>
      <c r="D2278" t="s">
        <v>6533</v>
      </c>
      <c r="E2278" t="s">
        <v>6533</v>
      </c>
      <c r="F2278" t="s">
        <v>6268</v>
      </c>
      <c r="G2278" t="s">
        <v>18302</v>
      </c>
      <c r="H2278" s="1">
        <v>43951</v>
      </c>
      <c r="I2278" s="1">
        <v>43923</v>
      </c>
      <c r="J2278">
        <v>290000</v>
      </c>
      <c r="K2278">
        <v>290000</v>
      </c>
      <c r="N2278" t="s">
        <v>6800</v>
      </c>
      <c r="O2278" t="s">
        <v>6801</v>
      </c>
      <c r="R2278" t="s">
        <v>13087</v>
      </c>
      <c r="T2278" t="s">
        <v>7755</v>
      </c>
      <c r="U2278" t="s">
        <v>6395</v>
      </c>
      <c r="V2278" t="s">
        <v>7236</v>
      </c>
      <c r="W2278" t="s">
        <v>7237</v>
      </c>
      <c r="Z2278" t="s">
        <v>482</v>
      </c>
      <c r="AA2278" t="s">
        <v>13085</v>
      </c>
      <c r="AB2278" t="s">
        <v>25573</v>
      </c>
      <c r="AC2278" t="s">
        <v>25574</v>
      </c>
      <c r="AD2278" t="s">
        <v>25575</v>
      </c>
      <c r="AE2278" t="s">
        <v>25576</v>
      </c>
      <c r="AF2278" t="s">
        <v>25618</v>
      </c>
      <c r="AG2278" t="s">
        <v>25578</v>
      </c>
      <c r="AJ2278">
        <f>VLOOKUP($A2278,Sheet1!$A:$K,2,FALSE)</f>
        <v>2</v>
      </c>
      <c r="AK2278">
        <f>VLOOKUP($A2278,Sheet1!$A:$K,3,FALSE)</f>
        <v>0</v>
      </c>
      <c r="AL2278">
        <f>VLOOKUP($A2278,Sheet1!$A:$K,4,FALSE)</f>
        <v>0</v>
      </c>
      <c r="AM2278">
        <f>VLOOKUP($A2278,Sheet1!$A:$K,5,FALSE)</f>
        <v>0</v>
      </c>
      <c r="AN2278">
        <f>VLOOKUP($A2278,Sheet1!$A:$K,6,FALSE)</f>
        <v>0</v>
      </c>
      <c r="AO2278">
        <f>VLOOKUP($A2278,Sheet1!$A:$K,7,FALSE)</f>
        <v>0</v>
      </c>
      <c r="AP2278">
        <f>VLOOKUP($A2278,Sheet1!$A:$K,8,FALSE)</f>
        <v>2</v>
      </c>
      <c r="AQ2278">
        <f>VLOOKUP($A2278,Sheet1!$A:$K,9,FALSE)</f>
        <v>0</v>
      </c>
      <c r="AR2278">
        <f>VLOOKUP($A2278,Sheet1!$A:$K,10,FALSE)</f>
        <v>2</v>
      </c>
      <c r="AS2278">
        <f>VLOOKUP($A2278,Sheet1!$A:$K,11,FALSE)</f>
        <v>2</v>
      </c>
    </row>
    <row r="2279" spans="1:45" x14ac:dyDescent="0.2">
      <c r="A2279" t="s">
        <v>8097</v>
      </c>
      <c r="B2279" t="s">
        <v>6495</v>
      </c>
      <c r="C2279" t="s">
        <v>6496</v>
      </c>
      <c r="D2279" t="s">
        <v>6267</v>
      </c>
      <c r="E2279" t="s">
        <v>6267</v>
      </c>
      <c r="F2279" t="s">
        <v>6286</v>
      </c>
      <c r="G2279" t="s">
        <v>8098</v>
      </c>
      <c r="H2279" s="1">
        <v>43279</v>
      </c>
      <c r="I2279" s="1">
        <v>43269</v>
      </c>
      <c r="J2279">
        <v>50000</v>
      </c>
      <c r="K2279">
        <v>50000</v>
      </c>
      <c r="L2279">
        <v>50000</v>
      </c>
      <c r="M2279">
        <v>50000</v>
      </c>
      <c r="N2279" t="s">
        <v>6270</v>
      </c>
      <c r="O2279" t="s">
        <v>6271</v>
      </c>
      <c r="R2279" t="s">
        <v>6283</v>
      </c>
      <c r="T2279" t="s">
        <v>7505</v>
      </c>
      <c r="U2279" t="s">
        <v>6276</v>
      </c>
      <c r="Z2279" t="s">
        <v>6277</v>
      </c>
      <c r="AB2279" t="s">
        <v>25573</v>
      </c>
      <c r="AC2279" t="s">
        <v>25581</v>
      </c>
      <c r="AD2279" t="s">
        <v>25604</v>
      </c>
      <c r="AE2279" t="s">
        <v>25579</v>
      </c>
      <c r="AF2279" t="s">
        <v>25577</v>
      </c>
      <c r="AG2279" t="s">
        <v>25578</v>
      </c>
      <c r="AH2279" t="s">
        <v>10755</v>
      </c>
    </row>
    <row r="2280" spans="1:45" x14ac:dyDescent="0.2">
      <c r="A2280" t="s">
        <v>3464</v>
      </c>
      <c r="B2280" t="s">
        <v>6420</v>
      </c>
      <c r="C2280" t="s">
        <v>6496</v>
      </c>
      <c r="D2280" t="s">
        <v>6281</v>
      </c>
      <c r="E2280" t="s">
        <v>6281</v>
      </c>
      <c r="F2280" t="s">
        <v>6268</v>
      </c>
      <c r="G2280" t="s">
        <v>18060</v>
      </c>
      <c r="H2280" s="1">
        <v>43948</v>
      </c>
      <c r="I2280" s="1">
        <v>43948</v>
      </c>
      <c r="J2280">
        <v>60000</v>
      </c>
      <c r="K2280">
        <v>60000</v>
      </c>
      <c r="L2280">
        <v>77000</v>
      </c>
      <c r="M2280">
        <v>77000</v>
      </c>
      <c r="N2280" t="s">
        <v>6475</v>
      </c>
      <c r="O2280" t="s">
        <v>6548</v>
      </c>
      <c r="R2280" t="s">
        <v>6477</v>
      </c>
      <c r="S2280" t="s">
        <v>18061</v>
      </c>
      <c r="T2280" t="s">
        <v>17235</v>
      </c>
      <c r="U2280" t="s">
        <v>6550</v>
      </c>
      <c r="V2280" t="s">
        <v>7099</v>
      </c>
      <c r="Z2280" t="s">
        <v>3465</v>
      </c>
      <c r="AB2280" t="s">
        <v>25573</v>
      </c>
      <c r="AC2280" t="s">
        <v>25624</v>
      </c>
      <c r="AE2280" t="s">
        <v>25583</v>
      </c>
      <c r="AF2280" t="s">
        <v>25577</v>
      </c>
      <c r="AG2280" t="s">
        <v>25578</v>
      </c>
      <c r="AJ2280">
        <f>VLOOKUP($A2280,Sheet1!$A:$K,2,FALSE)</f>
        <v>1</v>
      </c>
      <c r="AK2280">
        <f>VLOOKUP($A2280,Sheet1!$A:$K,3,FALSE)</f>
        <v>0</v>
      </c>
      <c r="AL2280">
        <f>VLOOKUP($A2280,Sheet1!$A:$K,4,FALSE)</f>
        <v>0</v>
      </c>
      <c r="AM2280">
        <f>VLOOKUP($A2280,Sheet1!$A:$K,5,FALSE)</f>
        <v>0</v>
      </c>
      <c r="AN2280">
        <f>VLOOKUP($A2280,Sheet1!$A:$K,6,FALSE)</f>
        <v>0</v>
      </c>
      <c r="AO2280">
        <f>VLOOKUP($A2280,Sheet1!$A:$K,7,FALSE)</f>
        <v>0</v>
      </c>
      <c r="AP2280">
        <f>VLOOKUP($A2280,Sheet1!$A:$K,8,FALSE)</f>
        <v>1</v>
      </c>
      <c r="AQ2280">
        <f>VLOOKUP($A2280,Sheet1!$A:$K,9,FALSE)</f>
        <v>229</v>
      </c>
      <c r="AR2280">
        <f>VLOOKUP($A2280,Sheet1!$A:$K,10,FALSE)</f>
        <v>0</v>
      </c>
      <c r="AS2280">
        <f>VLOOKUP($A2280,Sheet1!$A:$K,11,FALSE)</f>
        <v>0</v>
      </c>
    </row>
    <row r="2281" spans="1:45" x14ac:dyDescent="0.2">
      <c r="A2281" t="s">
        <v>8312</v>
      </c>
      <c r="B2281" t="s">
        <v>6495</v>
      </c>
      <c r="C2281" t="s">
        <v>6496</v>
      </c>
      <c r="D2281" t="s">
        <v>6281</v>
      </c>
      <c r="E2281" t="s">
        <v>6281</v>
      </c>
      <c r="F2281" t="s">
        <v>6286</v>
      </c>
      <c r="G2281" t="s">
        <v>8313</v>
      </c>
      <c r="H2281" s="1">
        <v>43770</v>
      </c>
      <c r="I2281" s="1">
        <v>42873</v>
      </c>
      <c r="J2281">
        <v>240000</v>
      </c>
      <c r="K2281">
        <v>240000</v>
      </c>
      <c r="L2281">
        <v>240000</v>
      </c>
      <c r="M2281">
        <v>240000</v>
      </c>
      <c r="N2281" t="s">
        <v>6270</v>
      </c>
      <c r="O2281" t="s">
        <v>6271</v>
      </c>
      <c r="R2281" t="s">
        <v>6283</v>
      </c>
      <c r="T2281" t="s">
        <v>6275</v>
      </c>
      <c r="U2281" t="s">
        <v>6276</v>
      </c>
      <c r="Z2281" t="s">
        <v>6277</v>
      </c>
      <c r="AA2281" t="s">
        <v>7987</v>
      </c>
      <c r="AB2281" t="s">
        <v>25573</v>
      </c>
      <c r="AC2281" t="s">
        <v>25581</v>
      </c>
      <c r="AD2281" t="s">
        <v>25604</v>
      </c>
      <c r="AE2281" t="s">
        <v>25579</v>
      </c>
      <c r="AF2281" t="s">
        <v>25577</v>
      </c>
      <c r="AG2281" t="s">
        <v>25578</v>
      </c>
      <c r="AH2281" t="s">
        <v>10755</v>
      </c>
    </row>
    <row r="2282" spans="1:45" x14ac:dyDescent="0.2">
      <c r="A2282" t="s">
        <v>18303</v>
      </c>
      <c r="B2282" t="s">
        <v>6495</v>
      </c>
      <c r="C2282" t="s">
        <v>6496</v>
      </c>
      <c r="D2282" t="s">
        <v>6281</v>
      </c>
      <c r="E2282" t="s">
        <v>6281</v>
      </c>
      <c r="F2282" t="s">
        <v>6286</v>
      </c>
      <c r="G2282" t="s">
        <v>18304</v>
      </c>
      <c r="H2282" s="1">
        <v>43770</v>
      </c>
      <c r="I2282" s="1">
        <v>42536</v>
      </c>
      <c r="J2282">
        <v>0</v>
      </c>
      <c r="N2282" t="s">
        <v>6800</v>
      </c>
      <c r="O2282" t="s">
        <v>6801</v>
      </c>
      <c r="Z2282" t="s">
        <v>482</v>
      </c>
    </row>
    <row r="2283" spans="1:45" x14ac:dyDescent="0.2">
      <c r="A2283" t="s">
        <v>8099</v>
      </c>
      <c r="B2283" t="s">
        <v>6279</v>
      </c>
      <c r="C2283" t="s">
        <v>6289</v>
      </c>
      <c r="D2283" t="s">
        <v>6267</v>
      </c>
      <c r="E2283" t="s">
        <v>6267</v>
      </c>
      <c r="F2283" t="s">
        <v>6286</v>
      </c>
      <c r="G2283" t="s">
        <v>8100</v>
      </c>
      <c r="H2283" s="1">
        <v>43770</v>
      </c>
      <c r="I2283" s="1">
        <v>42992</v>
      </c>
      <c r="J2283">
        <v>0</v>
      </c>
      <c r="K2283">
        <v>0</v>
      </c>
      <c r="L2283">
        <v>0</v>
      </c>
      <c r="M2283">
        <v>0</v>
      </c>
      <c r="N2283" t="s">
        <v>6270</v>
      </c>
      <c r="O2283" t="s">
        <v>6271</v>
      </c>
      <c r="R2283" t="s">
        <v>6283</v>
      </c>
      <c r="T2283" t="s">
        <v>7803</v>
      </c>
      <c r="U2283" t="s">
        <v>6276</v>
      </c>
      <c r="Z2283" t="s">
        <v>6277</v>
      </c>
      <c r="AB2283" t="s">
        <v>25573</v>
      </c>
      <c r="AC2283" t="s">
        <v>25581</v>
      </c>
      <c r="AD2283" t="s">
        <v>25604</v>
      </c>
      <c r="AE2283" t="s">
        <v>25579</v>
      </c>
      <c r="AF2283" t="s">
        <v>25577</v>
      </c>
      <c r="AG2283" t="s">
        <v>25578</v>
      </c>
      <c r="AH2283" t="s">
        <v>10755</v>
      </c>
    </row>
    <row r="2284" spans="1:45" x14ac:dyDescent="0.2">
      <c r="A2284" t="s">
        <v>18062</v>
      </c>
      <c r="B2284" t="s">
        <v>6279</v>
      </c>
      <c r="C2284" t="s">
        <v>6289</v>
      </c>
      <c r="D2284" t="s">
        <v>6281</v>
      </c>
      <c r="E2284" t="s">
        <v>6281</v>
      </c>
      <c r="F2284" t="s">
        <v>6286</v>
      </c>
      <c r="G2284" t="s">
        <v>18063</v>
      </c>
      <c r="H2284" s="1">
        <v>43770</v>
      </c>
      <c r="I2284" s="1">
        <v>43200</v>
      </c>
      <c r="J2284">
        <v>100200</v>
      </c>
      <c r="K2284">
        <v>272000</v>
      </c>
      <c r="R2284" t="s">
        <v>6477</v>
      </c>
      <c r="T2284" t="s">
        <v>18064</v>
      </c>
      <c r="U2284" t="s">
        <v>6550</v>
      </c>
      <c r="V2284" t="s">
        <v>6551</v>
      </c>
      <c r="Z2284" t="s">
        <v>13911</v>
      </c>
      <c r="AA2284" t="s">
        <v>18065</v>
      </c>
      <c r="AB2284" t="s">
        <v>25573</v>
      </c>
      <c r="AC2284" t="s">
        <v>25624</v>
      </c>
      <c r="AE2284" t="s">
        <v>25583</v>
      </c>
      <c r="AF2284" t="s">
        <v>25577</v>
      </c>
      <c r="AG2284" t="s">
        <v>25578</v>
      </c>
    </row>
    <row r="2285" spans="1:45" x14ac:dyDescent="0.2">
      <c r="A2285" t="s">
        <v>8314</v>
      </c>
      <c r="B2285" t="s">
        <v>6495</v>
      </c>
      <c r="C2285" t="s">
        <v>6496</v>
      </c>
      <c r="D2285" t="s">
        <v>6281</v>
      </c>
      <c r="E2285" t="s">
        <v>6281</v>
      </c>
      <c r="F2285" t="s">
        <v>6268</v>
      </c>
      <c r="G2285" t="s">
        <v>8315</v>
      </c>
      <c r="H2285" s="1">
        <v>43434</v>
      </c>
      <c r="I2285" s="1">
        <v>43501</v>
      </c>
      <c r="J2285">
        <v>339739</v>
      </c>
      <c r="K2285">
        <v>339739</v>
      </c>
      <c r="L2285">
        <v>339739</v>
      </c>
      <c r="M2285">
        <v>339739</v>
      </c>
      <c r="N2285" t="s">
        <v>6270</v>
      </c>
      <c r="O2285" t="s">
        <v>6271</v>
      </c>
      <c r="R2285" t="s">
        <v>6283</v>
      </c>
      <c r="T2285" t="s">
        <v>8113</v>
      </c>
      <c r="U2285" t="s">
        <v>6276</v>
      </c>
      <c r="Z2285" t="s">
        <v>6277</v>
      </c>
      <c r="AB2285" t="s">
        <v>25573</v>
      </c>
      <c r="AC2285" t="s">
        <v>25581</v>
      </c>
      <c r="AD2285" t="s">
        <v>25604</v>
      </c>
      <c r="AE2285" t="s">
        <v>25579</v>
      </c>
      <c r="AF2285" t="s">
        <v>25577</v>
      </c>
      <c r="AG2285" t="s">
        <v>25578</v>
      </c>
      <c r="AH2285" t="s">
        <v>10755</v>
      </c>
    </row>
    <row r="2286" spans="1:45" x14ac:dyDescent="0.2">
      <c r="A2286" t="s">
        <v>18305</v>
      </c>
      <c r="B2286" t="s">
        <v>6495</v>
      </c>
      <c r="C2286" t="s">
        <v>6496</v>
      </c>
      <c r="D2286" t="s">
        <v>6281</v>
      </c>
      <c r="E2286" t="s">
        <v>6281</v>
      </c>
      <c r="F2286" t="s">
        <v>6286</v>
      </c>
      <c r="G2286" t="s">
        <v>18306</v>
      </c>
      <c r="H2286" s="1">
        <v>43770</v>
      </c>
      <c r="I2286" s="1">
        <v>42536</v>
      </c>
      <c r="J2286">
        <v>0</v>
      </c>
      <c r="N2286" t="s">
        <v>6800</v>
      </c>
      <c r="O2286" t="s">
        <v>6801</v>
      </c>
      <c r="Z2286" t="s">
        <v>482</v>
      </c>
    </row>
    <row r="2287" spans="1:45" x14ac:dyDescent="0.2">
      <c r="A2287" t="s">
        <v>8101</v>
      </c>
      <c r="B2287" t="s">
        <v>6279</v>
      </c>
      <c r="C2287" t="s">
        <v>6289</v>
      </c>
      <c r="D2287" t="s">
        <v>6281</v>
      </c>
      <c r="E2287" t="s">
        <v>6281</v>
      </c>
      <c r="F2287" t="s">
        <v>6286</v>
      </c>
      <c r="G2287" t="s">
        <v>8102</v>
      </c>
      <c r="H2287" s="1">
        <v>43770</v>
      </c>
      <c r="I2287" s="1">
        <v>43164</v>
      </c>
      <c r="J2287">
        <v>86490</v>
      </c>
      <c r="K2287">
        <v>0</v>
      </c>
      <c r="L2287">
        <v>0</v>
      </c>
      <c r="M2287">
        <v>0</v>
      </c>
      <c r="N2287" t="s">
        <v>6270</v>
      </c>
      <c r="O2287" t="s">
        <v>6271</v>
      </c>
      <c r="R2287" t="s">
        <v>6291</v>
      </c>
      <c r="T2287" t="s">
        <v>7577</v>
      </c>
      <c r="U2287" t="s">
        <v>6276</v>
      </c>
      <c r="Z2287" t="s">
        <v>6277</v>
      </c>
      <c r="AB2287" t="s">
        <v>25573</v>
      </c>
      <c r="AC2287" t="s">
        <v>25581</v>
      </c>
      <c r="AD2287" t="s">
        <v>25604</v>
      </c>
      <c r="AE2287" t="s">
        <v>25579</v>
      </c>
      <c r="AF2287" t="s">
        <v>25577</v>
      </c>
      <c r="AG2287" t="s">
        <v>25578</v>
      </c>
    </row>
    <row r="2288" spans="1:45" x14ac:dyDescent="0.2">
      <c r="A2288" t="s">
        <v>18065</v>
      </c>
      <c r="B2288" t="s">
        <v>6279</v>
      </c>
      <c r="C2288" t="s">
        <v>6289</v>
      </c>
      <c r="D2288" t="s">
        <v>6281</v>
      </c>
      <c r="E2288" t="s">
        <v>6281</v>
      </c>
      <c r="F2288" t="s">
        <v>6286</v>
      </c>
      <c r="G2288" t="s">
        <v>18149</v>
      </c>
      <c r="H2288" s="1">
        <v>43251</v>
      </c>
      <c r="I2288" s="1">
        <v>43217</v>
      </c>
      <c r="J2288">
        <v>0</v>
      </c>
      <c r="R2288" t="s">
        <v>6477</v>
      </c>
      <c r="U2288" t="s">
        <v>6550</v>
      </c>
      <c r="Z2288" t="s">
        <v>13911</v>
      </c>
      <c r="AB2288" t="s">
        <v>25573</v>
      </c>
      <c r="AC2288" t="s">
        <v>25624</v>
      </c>
      <c r="AE2288" t="s">
        <v>25583</v>
      </c>
      <c r="AF2288" t="s">
        <v>25577</v>
      </c>
      <c r="AG2288" t="s">
        <v>25578</v>
      </c>
    </row>
    <row r="2289" spans="1:34" x14ac:dyDescent="0.2">
      <c r="A2289" t="s">
        <v>8316</v>
      </c>
      <c r="B2289" t="s">
        <v>6279</v>
      </c>
      <c r="C2289" t="s">
        <v>6831</v>
      </c>
      <c r="D2289" t="s">
        <v>6267</v>
      </c>
      <c r="E2289" t="s">
        <v>6267</v>
      </c>
      <c r="F2289" t="s">
        <v>6286</v>
      </c>
      <c r="G2289" t="s">
        <v>8317</v>
      </c>
      <c r="H2289" s="1">
        <v>43770</v>
      </c>
      <c r="I2289" s="1">
        <v>42545</v>
      </c>
      <c r="J2289">
        <v>2000000</v>
      </c>
      <c r="K2289">
        <v>0</v>
      </c>
      <c r="L2289">
        <v>0</v>
      </c>
      <c r="M2289">
        <v>0</v>
      </c>
      <c r="N2289" t="s">
        <v>6270</v>
      </c>
      <c r="O2289" t="s">
        <v>6271</v>
      </c>
      <c r="R2289" t="s">
        <v>6283</v>
      </c>
      <c r="T2289" t="s">
        <v>8318</v>
      </c>
      <c r="U2289" t="s">
        <v>6276</v>
      </c>
      <c r="Z2289" t="s">
        <v>6277</v>
      </c>
      <c r="AB2289" t="s">
        <v>25573</v>
      </c>
      <c r="AC2289" t="s">
        <v>25581</v>
      </c>
      <c r="AD2289" t="s">
        <v>25604</v>
      </c>
      <c r="AE2289" t="s">
        <v>25579</v>
      </c>
      <c r="AF2289" t="s">
        <v>25577</v>
      </c>
      <c r="AG2289" t="s">
        <v>25578</v>
      </c>
      <c r="AH2289" t="s">
        <v>10755</v>
      </c>
    </row>
    <row r="2290" spans="1:34" x14ac:dyDescent="0.2">
      <c r="A2290" t="s">
        <v>18307</v>
      </c>
      <c r="B2290" t="s">
        <v>6279</v>
      </c>
      <c r="C2290" t="s">
        <v>6280</v>
      </c>
      <c r="D2290" t="s">
        <v>6281</v>
      </c>
      <c r="E2290" t="s">
        <v>6281</v>
      </c>
      <c r="F2290" t="s">
        <v>6286</v>
      </c>
      <c r="G2290" t="s">
        <v>18308</v>
      </c>
      <c r="H2290" s="1">
        <v>43770</v>
      </c>
      <c r="I2290" s="1">
        <v>42934</v>
      </c>
      <c r="J2290">
        <v>0</v>
      </c>
      <c r="N2290" t="s">
        <v>6800</v>
      </c>
      <c r="O2290" t="s">
        <v>6801</v>
      </c>
      <c r="U2290" t="s">
        <v>6395</v>
      </c>
      <c r="Z2290" t="s">
        <v>482</v>
      </c>
    </row>
    <row r="2291" spans="1:34" x14ac:dyDescent="0.2">
      <c r="A2291" t="s">
        <v>8103</v>
      </c>
      <c r="B2291" t="s">
        <v>6279</v>
      </c>
      <c r="C2291" t="s">
        <v>6798</v>
      </c>
      <c r="D2291" t="s">
        <v>6267</v>
      </c>
      <c r="E2291" t="s">
        <v>6267</v>
      </c>
      <c r="F2291" t="s">
        <v>6286</v>
      </c>
      <c r="G2291" t="s">
        <v>8104</v>
      </c>
      <c r="H2291" s="1">
        <v>43770</v>
      </c>
      <c r="I2291" s="1">
        <v>42992</v>
      </c>
      <c r="J2291">
        <v>791235</v>
      </c>
      <c r="K2291">
        <v>0</v>
      </c>
      <c r="L2291">
        <v>0</v>
      </c>
      <c r="M2291">
        <v>0</v>
      </c>
      <c r="N2291" t="s">
        <v>6270</v>
      </c>
      <c r="O2291" t="s">
        <v>6271</v>
      </c>
      <c r="P2291" t="s">
        <v>6272</v>
      </c>
      <c r="Q2291" t="s">
        <v>6273</v>
      </c>
      <c r="R2291" t="s">
        <v>6283</v>
      </c>
      <c r="T2291" t="s">
        <v>7803</v>
      </c>
      <c r="U2291" t="s">
        <v>6276</v>
      </c>
      <c r="Z2291" t="s">
        <v>6277</v>
      </c>
      <c r="AB2291" t="s">
        <v>25573</v>
      </c>
      <c r="AC2291" t="s">
        <v>25581</v>
      </c>
      <c r="AD2291" t="s">
        <v>25604</v>
      </c>
      <c r="AE2291" t="s">
        <v>25579</v>
      </c>
      <c r="AF2291" t="s">
        <v>25577</v>
      </c>
      <c r="AG2291" t="s">
        <v>25578</v>
      </c>
      <c r="AH2291" t="s">
        <v>10755</v>
      </c>
    </row>
    <row r="2292" spans="1:34" x14ac:dyDescent="0.2">
      <c r="A2292" t="s">
        <v>18150</v>
      </c>
      <c r="B2292" t="s">
        <v>6279</v>
      </c>
      <c r="C2292" t="s">
        <v>6280</v>
      </c>
      <c r="D2292" t="s">
        <v>6281</v>
      </c>
      <c r="E2292" t="s">
        <v>6281</v>
      </c>
      <c r="F2292" t="s">
        <v>6268</v>
      </c>
      <c r="G2292" t="s">
        <v>18151</v>
      </c>
      <c r="H2292" s="1">
        <v>44012</v>
      </c>
      <c r="I2292" s="1">
        <v>43998</v>
      </c>
      <c r="J2292">
        <v>0</v>
      </c>
      <c r="N2292" t="s">
        <v>6475</v>
      </c>
      <c r="O2292" t="s">
        <v>6548</v>
      </c>
      <c r="R2292" t="s">
        <v>6477</v>
      </c>
      <c r="T2292" t="s">
        <v>12887</v>
      </c>
      <c r="U2292" t="s">
        <v>6550</v>
      </c>
      <c r="V2292" t="s">
        <v>6551</v>
      </c>
      <c r="Z2292" t="s">
        <v>3465</v>
      </c>
      <c r="AB2292" t="s">
        <v>25573</v>
      </c>
      <c r="AC2292" t="s">
        <v>25624</v>
      </c>
      <c r="AE2292" t="s">
        <v>25583</v>
      </c>
      <c r="AF2292" t="s">
        <v>25577</v>
      </c>
      <c r="AG2292" t="s">
        <v>25578</v>
      </c>
    </row>
    <row r="2293" spans="1:34" x14ac:dyDescent="0.2">
      <c r="A2293" t="s">
        <v>8319</v>
      </c>
      <c r="B2293" t="s">
        <v>6279</v>
      </c>
      <c r="C2293" t="s">
        <v>6831</v>
      </c>
      <c r="D2293" t="s">
        <v>6281</v>
      </c>
      <c r="E2293" t="s">
        <v>6281</v>
      </c>
      <c r="F2293" t="s">
        <v>6286</v>
      </c>
      <c r="G2293" t="s">
        <v>8320</v>
      </c>
      <c r="H2293" s="1">
        <v>43770</v>
      </c>
      <c r="I2293" s="1">
        <v>42629</v>
      </c>
      <c r="J2293">
        <v>108191</v>
      </c>
      <c r="M2293">
        <v>0</v>
      </c>
      <c r="N2293" t="s">
        <v>6270</v>
      </c>
      <c r="O2293" t="s">
        <v>6271</v>
      </c>
      <c r="R2293" t="s">
        <v>6283</v>
      </c>
      <c r="T2293" t="s">
        <v>8308</v>
      </c>
      <c r="U2293" t="s">
        <v>6276</v>
      </c>
      <c r="Z2293" t="s">
        <v>6277</v>
      </c>
      <c r="AB2293" t="s">
        <v>25573</v>
      </c>
      <c r="AC2293" t="s">
        <v>25581</v>
      </c>
      <c r="AD2293" t="s">
        <v>25604</v>
      </c>
      <c r="AE2293" t="s">
        <v>25579</v>
      </c>
      <c r="AF2293" t="s">
        <v>25577</v>
      </c>
      <c r="AG2293" t="s">
        <v>25578</v>
      </c>
      <c r="AH2293" t="s">
        <v>10755</v>
      </c>
    </row>
    <row r="2294" spans="1:34" x14ac:dyDescent="0.2">
      <c r="A2294" t="s">
        <v>18309</v>
      </c>
      <c r="B2294" t="s">
        <v>6279</v>
      </c>
      <c r="C2294" t="s">
        <v>6280</v>
      </c>
      <c r="D2294" t="s">
        <v>6267</v>
      </c>
      <c r="E2294" t="s">
        <v>6267</v>
      </c>
      <c r="F2294" t="s">
        <v>6286</v>
      </c>
      <c r="G2294" t="s">
        <v>15798</v>
      </c>
      <c r="H2294" s="1">
        <v>43770</v>
      </c>
      <c r="I2294" s="1">
        <v>43144</v>
      </c>
      <c r="J2294">
        <v>0</v>
      </c>
      <c r="N2294" t="s">
        <v>6800</v>
      </c>
      <c r="O2294" t="s">
        <v>6801</v>
      </c>
      <c r="U2294" t="s">
        <v>6805</v>
      </c>
      <c r="Z2294" t="s">
        <v>482</v>
      </c>
    </row>
    <row r="2295" spans="1:34" x14ac:dyDescent="0.2">
      <c r="A2295" t="s">
        <v>8105</v>
      </c>
      <c r="B2295" t="s">
        <v>6495</v>
      </c>
      <c r="C2295" t="s">
        <v>6496</v>
      </c>
      <c r="D2295" t="s">
        <v>6267</v>
      </c>
      <c r="E2295" t="s">
        <v>6267</v>
      </c>
      <c r="F2295" t="s">
        <v>6286</v>
      </c>
      <c r="G2295" t="s">
        <v>8106</v>
      </c>
      <c r="H2295" s="1">
        <v>43770</v>
      </c>
      <c r="I2295" s="1">
        <v>43182</v>
      </c>
      <c r="J2295">
        <v>169000</v>
      </c>
      <c r="K2295">
        <v>169000</v>
      </c>
      <c r="L2295">
        <v>169000</v>
      </c>
      <c r="M2295">
        <v>169000</v>
      </c>
      <c r="N2295" t="s">
        <v>6270</v>
      </c>
      <c r="O2295" t="s">
        <v>6271</v>
      </c>
      <c r="Q2295" t="s">
        <v>6273</v>
      </c>
      <c r="R2295" t="s">
        <v>6283</v>
      </c>
      <c r="T2295" t="s">
        <v>7505</v>
      </c>
      <c r="U2295" t="s">
        <v>6276</v>
      </c>
      <c r="Z2295" t="s">
        <v>6277</v>
      </c>
      <c r="AB2295" t="s">
        <v>25573</v>
      </c>
      <c r="AC2295" t="s">
        <v>25581</v>
      </c>
      <c r="AD2295" t="s">
        <v>25604</v>
      </c>
      <c r="AE2295" t="s">
        <v>25579</v>
      </c>
      <c r="AF2295" t="s">
        <v>25577</v>
      </c>
      <c r="AG2295" t="s">
        <v>25578</v>
      </c>
      <c r="AH2295" t="s">
        <v>10755</v>
      </c>
    </row>
    <row r="2296" spans="1:34" x14ac:dyDescent="0.2">
      <c r="A2296" t="s">
        <v>18152</v>
      </c>
      <c r="B2296" t="s">
        <v>6279</v>
      </c>
      <c r="C2296" t="s">
        <v>6289</v>
      </c>
      <c r="D2296" t="s">
        <v>6281</v>
      </c>
      <c r="E2296" t="s">
        <v>6281</v>
      </c>
      <c r="F2296" t="s">
        <v>6268</v>
      </c>
      <c r="G2296" t="s">
        <v>18153</v>
      </c>
      <c r="H2296" s="1">
        <v>43465</v>
      </c>
      <c r="I2296" s="1">
        <v>43587</v>
      </c>
      <c r="J2296">
        <v>0</v>
      </c>
      <c r="R2296" t="s">
        <v>6477</v>
      </c>
      <c r="T2296" t="s">
        <v>11288</v>
      </c>
      <c r="U2296" t="s">
        <v>6550</v>
      </c>
      <c r="V2296" t="s">
        <v>6829</v>
      </c>
      <c r="Z2296" t="s">
        <v>13911</v>
      </c>
      <c r="AB2296" t="s">
        <v>25573</v>
      </c>
      <c r="AC2296" t="s">
        <v>25624</v>
      </c>
      <c r="AE2296" t="s">
        <v>25583</v>
      </c>
      <c r="AF2296" t="s">
        <v>25577</v>
      </c>
      <c r="AG2296" t="s">
        <v>25578</v>
      </c>
    </row>
    <row r="2297" spans="1:34" x14ac:dyDescent="0.2">
      <c r="A2297" t="s">
        <v>8321</v>
      </c>
      <c r="B2297" t="s">
        <v>6495</v>
      </c>
      <c r="C2297" t="s">
        <v>6496</v>
      </c>
      <c r="D2297" t="s">
        <v>6319</v>
      </c>
      <c r="E2297" t="s">
        <v>6319</v>
      </c>
      <c r="F2297" t="s">
        <v>6286</v>
      </c>
      <c r="G2297" t="s">
        <v>8322</v>
      </c>
      <c r="H2297" s="1">
        <v>42488</v>
      </c>
      <c r="I2297" s="1">
        <v>42545</v>
      </c>
      <c r="J2297">
        <v>50000</v>
      </c>
      <c r="K2297">
        <v>50000</v>
      </c>
      <c r="L2297">
        <v>50000</v>
      </c>
      <c r="M2297">
        <v>50000</v>
      </c>
      <c r="N2297" t="s">
        <v>6270</v>
      </c>
      <c r="O2297" t="s">
        <v>6271</v>
      </c>
      <c r="R2297" t="s">
        <v>8323</v>
      </c>
      <c r="T2297" t="s">
        <v>8324</v>
      </c>
      <c r="U2297" t="s">
        <v>6276</v>
      </c>
      <c r="Z2297" t="s">
        <v>6277</v>
      </c>
      <c r="AB2297" t="s">
        <v>25573</v>
      </c>
      <c r="AC2297" t="s">
        <v>25581</v>
      </c>
      <c r="AD2297" t="s">
        <v>25604</v>
      </c>
      <c r="AE2297" t="s">
        <v>25579</v>
      </c>
      <c r="AF2297" t="s">
        <v>25577</v>
      </c>
      <c r="AG2297" t="s">
        <v>25578</v>
      </c>
    </row>
    <row r="2298" spans="1:34" x14ac:dyDescent="0.2">
      <c r="A2298" t="s">
        <v>16508</v>
      </c>
      <c r="B2298" t="s">
        <v>6279</v>
      </c>
      <c r="C2298" t="s">
        <v>6553</v>
      </c>
      <c r="D2298" t="s">
        <v>6522</v>
      </c>
      <c r="E2298" t="s">
        <v>6522</v>
      </c>
      <c r="F2298" t="s">
        <v>6286</v>
      </c>
      <c r="G2298" t="s">
        <v>16509</v>
      </c>
      <c r="H2298" s="1">
        <v>43770</v>
      </c>
      <c r="I2298" s="1">
        <v>42934</v>
      </c>
      <c r="J2298">
        <v>0</v>
      </c>
      <c r="N2298" t="s">
        <v>6800</v>
      </c>
      <c r="O2298" t="s">
        <v>6801</v>
      </c>
      <c r="T2298" t="s">
        <v>16151</v>
      </c>
      <c r="U2298" t="s">
        <v>6395</v>
      </c>
      <c r="V2298" t="s">
        <v>7236</v>
      </c>
      <c r="W2298" t="s">
        <v>16152</v>
      </c>
      <c r="Z2298" t="s">
        <v>482</v>
      </c>
    </row>
    <row r="2299" spans="1:34" x14ac:dyDescent="0.2">
      <c r="A2299" t="s">
        <v>8107</v>
      </c>
      <c r="B2299" t="s">
        <v>6279</v>
      </c>
      <c r="C2299" t="s">
        <v>6289</v>
      </c>
      <c r="D2299" t="s">
        <v>6267</v>
      </c>
      <c r="E2299" t="s">
        <v>6267</v>
      </c>
      <c r="F2299" t="s">
        <v>6286</v>
      </c>
      <c r="G2299" t="s">
        <v>8108</v>
      </c>
      <c r="H2299" s="1">
        <v>42962</v>
      </c>
      <c r="I2299" s="1">
        <v>43063</v>
      </c>
      <c r="J2299">
        <v>432653.64</v>
      </c>
      <c r="K2299">
        <v>0</v>
      </c>
      <c r="L2299">
        <v>0</v>
      </c>
      <c r="M2299">
        <v>0</v>
      </c>
      <c r="N2299" t="s">
        <v>6270</v>
      </c>
      <c r="O2299" t="s">
        <v>6271</v>
      </c>
      <c r="R2299" t="s">
        <v>6283</v>
      </c>
      <c r="T2299" t="s">
        <v>7505</v>
      </c>
      <c r="U2299" t="s">
        <v>6276</v>
      </c>
      <c r="Z2299" t="s">
        <v>6277</v>
      </c>
      <c r="AB2299" t="s">
        <v>25573</v>
      </c>
      <c r="AC2299" t="s">
        <v>25581</v>
      </c>
      <c r="AD2299" t="s">
        <v>25604</v>
      </c>
      <c r="AE2299" t="s">
        <v>25579</v>
      </c>
      <c r="AF2299" t="s">
        <v>25577</v>
      </c>
      <c r="AG2299" t="s">
        <v>25578</v>
      </c>
      <c r="AH2299" t="s">
        <v>10755</v>
      </c>
    </row>
    <row r="2300" spans="1:34" x14ac:dyDescent="0.2">
      <c r="A2300" t="s">
        <v>18154</v>
      </c>
      <c r="B2300" t="s">
        <v>6279</v>
      </c>
      <c r="C2300" t="s">
        <v>6289</v>
      </c>
      <c r="D2300" t="s">
        <v>6281</v>
      </c>
      <c r="E2300" t="s">
        <v>6281</v>
      </c>
      <c r="F2300" t="s">
        <v>6268</v>
      </c>
      <c r="G2300" t="s">
        <v>18155</v>
      </c>
      <c r="H2300" s="1">
        <v>43830</v>
      </c>
      <c r="I2300" s="1">
        <v>43665</v>
      </c>
      <c r="J2300">
        <v>0</v>
      </c>
      <c r="R2300" t="s">
        <v>6477</v>
      </c>
      <c r="T2300" t="s">
        <v>6549</v>
      </c>
      <c r="U2300" t="s">
        <v>6550</v>
      </c>
      <c r="V2300" t="s">
        <v>6551</v>
      </c>
      <c r="Z2300" t="s">
        <v>13911</v>
      </c>
      <c r="AB2300" t="s">
        <v>25573</v>
      </c>
      <c r="AC2300" t="s">
        <v>25624</v>
      </c>
      <c r="AE2300" t="s">
        <v>25583</v>
      </c>
      <c r="AF2300" t="s">
        <v>25577</v>
      </c>
      <c r="AG2300" t="s">
        <v>25578</v>
      </c>
    </row>
    <row r="2301" spans="1:34" x14ac:dyDescent="0.2">
      <c r="A2301" t="s">
        <v>8325</v>
      </c>
      <c r="B2301" t="s">
        <v>6279</v>
      </c>
      <c r="C2301" t="s">
        <v>6831</v>
      </c>
      <c r="D2301" t="s">
        <v>6281</v>
      </c>
      <c r="E2301" t="s">
        <v>6281</v>
      </c>
      <c r="F2301" t="s">
        <v>6286</v>
      </c>
      <c r="G2301" t="s">
        <v>8326</v>
      </c>
      <c r="H2301" s="1">
        <v>42713</v>
      </c>
      <c r="I2301" s="1">
        <v>42738</v>
      </c>
      <c r="J2301">
        <v>171166.5</v>
      </c>
      <c r="M2301">
        <v>0</v>
      </c>
      <c r="N2301" t="s">
        <v>6270</v>
      </c>
      <c r="O2301" t="s">
        <v>6271</v>
      </c>
      <c r="R2301" t="s">
        <v>6283</v>
      </c>
      <c r="T2301" t="s">
        <v>7502</v>
      </c>
      <c r="U2301" t="s">
        <v>6276</v>
      </c>
      <c r="Z2301" t="s">
        <v>6277</v>
      </c>
      <c r="AB2301" t="s">
        <v>25573</v>
      </c>
      <c r="AC2301" t="s">
        <v>25581</v>
      </c>
      <c r="AD2301" t="s">
        <v>25604</v>
      </c>
      <c r="AE2301" t="s">
        <v>25579</v>
      </c>
      <c r="AF2301" t="s">
        <v>25577</v>
      </c>
      <c r="AG2301" t="s">
        <v>25578</v>
      </c>
      <c r="AH2301" t="s">
        <v>10755</v>
      </c>
    </row>
    <row r="2302" spans="1:34" x14ac:dyDescent="0.2">
      <c r="A2302" t="s">
        <v>16510</v>
      </c>
      <c r="B2302" t="s">
        <v>6279</v>
      </c>
      <c r="C2302" t="s">
        <v>6289</v>
      </c>
      <c r="D2302" t="s">
        <v>6522</v>
      </c>
      <c r="E2302" t="s">
        <v>6522</v>
      </c>
      <c r="F2302" t="s">
        <v>6286</v>
      </c>
      <c r="G2302" t="s">
        <v>15798</v>
      </c>
      <c r="H2302" s="1">
        <v>43770</v>
      </c>
      <c r="I2302" s="1">
        <v>42795</v>
      </c>
      <c r="J2302">
        <v>0</v>
      </c>
      <c r="N2302" t="s">
        <v>6800</v>
      </c>
      <c r="O2302" t="s">
        <v>6801</v>
      </c>
      <c r="T2302" t="s">
        <v>10635</v>
      </c>
      <c r="U2302" t="s">
        <v>6805</v>
      </c>
      <c r="V2302" t="s">
        <v>7954</v>
      </c>
      <c r="W2302" t="s">
        <v>9012</v>
      </c>
      <c r="Z2302" t="s">
        <v>482</v>
      </c>
    </row>
    <row r="2303" spans="1:34" x14ac:dyDescent="0.2">
      <c r="A2303" t="s">
        <v>8109</v>
      </c>
      <c r="B2303" t="s">
        <v>6495</v>
      </c>
      <c r="C2303" t="s">
        <v>6496</v>
      </c>
      <c r="D2303" t="s">
        <v>6267</v>
      </c>
      <c r="E2303" t="s">
        <v>6267</v>
      </c>
      <c r="F2303" t="s">
        <v>6286</v>
      </c>
      <c r="G2303" t="s">
        <v>8110</v>
      </c>
      <c r="H2303" s="1">
        <v>43770</v>
      </c>
      <c r="I2303" s="1">
        <v>42779</v>
      </c>
      <c r="J2303">
        <v>338751.6</v>
      </c>
      <c r="K2303">
        <v>338751.6</v>
      </c>
      <c r="L2303">
        <v>338751.6</v>
      </c>
      <c r="M2303">
        <v>338751.6</v>
      </c>
      <c r="N2303" t="s">
        <v>6270</v>
      </c>
      <c r="O2303" t="s">
        <v>6271</v>
      </c>
      <c r="R2303" t="s">
        <v>6283</v>
      </c>
      <c r="T2303" t="s">
        <v>7505</v>
      </c>
      <c r="U2303" t="s">
        <v>6276</v>
      </c>
      <c r="Z2303" t="s">
        <v>6277</v>
      </c>
      <c r="AB2303" t="s">
        <v>25573</v>
      </c>
      <c r="AC2303" t="s">
        <v>25581</v>
      </c>
      <c r="AD2303" t="s">
        <v>25604</v>
      </c>
      <c r="AE2303" t="s">
        <v>25579</v>
      </c>
      <c r="AF2303" t="s">
        <v>25577</v>
      </c>
      <c r="AG2303" t="s">
        <v>25578</v>
      </c>
      <c r="AH2303" t="s">
        <v>10755</v>
      </c>
    </row>
    <row r="2304" spans="1:34" x14ac:dyDescent="0.2">
      <c r="A2304" t="s">
        <v>18156</v>
      </c>
      <c r="B2304" t="s">
        <v>6279</v>
      </c>
      <c r="C2304" t="s">
        <v>6553</v>
      </c>
      <c r="D2304" t="s">
        <v>6281</v>
      </c>
      <c r="E2304" t="s">
        <v>6281</v>
      </c>
      <c r="F2304" t="s">
        <v>6268</v>
      </c>
      <c r="G2304" t="s">
        <v>18157</v>
      </c>
      <c r="H2304" s="1">
        <v>43677</v>
      </c>
      <c r="I2304" s="1">
        <v>43668</v>
      </c>
      <c r="J2304">
        <v>0</v>
      </c>
      <c r="R2304" t="s">
        <v>6477</v>
      </c>
      <c r="T2304" t="s">
        <v>6549</v>
      </c>
      <c r="U2304" t="s">
        <v>6550</v>
      </c>
      <c r="V2304" t="s">
        <v>6551</v>
      </c>
      <c r="Z2304" t="s">
        <v>13911</v>
      </c>
      <c r="AB2304" t="s">
        <v>25573</v>
      </c>
      <c r="AC2304" t="s">
        <v>25624</v>
      </c>
      <c r="AE2304" t="s">
        <v>25583</v>
      </c>
      <c r="AF2304" t="s">
        <v>25577</v>
      </c>
      <c r="AG2304" t="s">
        <v>25578</v>
      </c>
    </row>
    <row r="2305" spans="1:45" x14ac:dyDescent="0.2">
      <c r="A2305" t="s">
        <v>8327</v>
      </c>
      <c r="B2305" t="s">
        <v>6495</v>
      </c>
      <c r="C2305" t="s">
        <v>6496</v>
      </c>
      <c r="D2305" t="s">
        <v>6267</v>
      </c>
      <c r="E2305" t="s">
        <v>6267</v>
      </c>
      <c r="F2305" t="s">
        <v>6286</v>
      </c>
      <c r="G2305" t="s">
        <v>8328</v>
      </c>
      <c r="H2305" s="1">
        <v>43770</v>
      </c>
      <c r="I2305" s="1">
        <v>42851</v>
      </c>
      <c r="J2305">
        <v>144000</v>
      </c>
      <c r="K2305">
        <v>144000</v>
      </c>
      <c r="L2305">
        <v>144000</v>
      </c>
      <c r="M2305">
        <v>144000</v>
      </c>
      <c r="N2305" t="s">
        <v>6270</v>
      </c>
      <c r="O2305" t="s">
        <v>6271</v>
      </c>
      <c r="P2305" t="s">
        <v>6871</v>
      </c>
      <c r="Q2305" t="s">
        <v>6854</v>
      </c>
      <c r="R2305" t="s">
        <v>6291</v>
      </c>
      <c r="T2305" t="s">
        <v>6908</v>
      </c>
      <c r="U2305" t="s">
        <v>6276</v>
      </c>
      <c r="Z2305" t="s">
        <v>6277</v>
      </c>
      <c r="AB2305" t="s">
        <v>25573</v>
      </c>
      <c r="AC2305" t="s">
        <v>25581</v>
      </c>
      <c r="AD2305" t="s">
        <v>25604</v>
      </c>
      <c r="AE2305" t="s">
        <v>25579</v>
      </c>
      <c r="AF2305" t="s">
        <v>25577</v>
      </c>
      <c r="AG2305" t="s">
        <v>25578</v>
      </c>
    </row>
    <row r="2306" spans="1:45" x14ac:dyDescent="0.2">
      <c r="A2306" t="s">
        <v>18207</v>
      </c>
      <c r="B2306" t="s">
        <v>6279</v>
      </c>
      <c r="C2306" t="s">
        <v>6289</v>
      </c>
      <c r="D2306" t="s">
        <v>6533</v>
      </c>
      <c r="E2306" t="s">
        <v>6533</v>
      </c>
      <c r="F2306" t="s">
        <v>6456</v>
      </c>
      <c r="G2306" t="s">
        <v>18208</v>
      </c>
      <c r="H2306" s="1">
        <v>43770</v>
      </c>
      <c r="J2306">
        <v>0</v>
      </c>
      <c r="R2306" t="s">
        <v>18209</v>
      </c>
      <c r="Z2306" t="s">
        <v>17216</v>
      </c>
      <c r="AB2306" t="s">
        <v>25573</v>
      </c>
      <c r="AC2306" t="s">
        <v>25594</v>
      </c>
      <c r="AE2306" t="s">
        <v>25588</v>
      </c>
      <c r="AF2306" t="s">
        <v>25577</v>
      </c>
      <c r="AG2306" t="s">
        <v>25578</v>
      </c>
    </row>
    <row r="2307" spans="1:45" x14ac:dyDescent="0.2">
      <c r="A2307" t="s">
        <v>8111</v>
      </c>
      <c r="B2307" t="s">
        <v>6279</v>
      </c>
      <c r="C2307" t="s">
        <v>6798</v>
      </c>
      <c r="D2307" t="s">
        <v>6267</v>
      </c>
      <c r="E2307" t="s">
        <v>6267</v>
      </c>
      <c r="F2307" t="s">
        <v>6286</v>
      </c>
      <c r="G2307" t="s">
        <v>8112</v>
      </c>
      <c r="H2307" s="1">
        <v>43770</v>
      </c>
      <c r="I2307" s="1">
        <v>43003</v>
      </c>
      <c r="J2307">
        <v>239675.95</v>
      </c>
      <c r="K2307">
        <v>0</v>
      </c>
      <c r="L2307">
        <v>0</v>
      </c>
      <c r="M2307">
        <v>0</v>
      </c>
      <c r="N2307" t="s">
        <v>6270</v>
      </c>
      <c r="O2307" t="s">
        <v>6271</v>
      </c>
      <c r="R2307" t="s">
        <v>6283</v>
      </c>
      <c r="T2307" t="s">
        <v>8113</v>
      </c>
      <c r="U2307" t="s">
        <v>6276</v>
      </c>
      <c r="Z2307" t="s">
        <v>6277</v>
      </c>
      <c r="AB2307" t="s">
        <v>25573</v>
      </c>
      <c r="AC2307" t="s">
        <v>25581</v>
      </c>
      <c r="AD2307" t="s">
        <v>25604</v>
      </c>
      <c r="AE2307" t="s">
        <v>25579</v>
      </c>
      <c r="AF2307" t="s">
        <v>25577</v>
      </c>
      <c r="AG2307" t="s">
        <v>25578</v>
      </c>
      <c r="AH2307" t="s">
        <v>10755</v>
      </c>
    </row>
    <row r="2308" spans="1:45" x14ac:dyDescent="0.2">
      <c r="A2308" t="s">
        <v>18158</v>
      </c>
      <c r="B2308" t="s">
        <v>6279</v>
      </c>
      <c r="C2308" t="s">
        <v>6289</v>
      </c>
      <c r="D2308" t="s">
        <v>6281</v>
      </c>
      <c r="E2308" t="s">
        <v>6281</v>
      </c>
      <c r="F2308" t="s">
        <v>6268</v>
      </c>
      <c r="G2308" t="s">
        <v>18159</v>
      </c>
      <c r="H2308" s="1">
        <v>43646</v>
      </c>
      <c r="I2308" s="1">
        <v>43619</v>
      </c>
      <c r="J2308">
        <v>0</v>
      </c>
      <c r="R2308" t="s">
        <v>6477</v>
      </c>
      <c r="T2308" t="s">
        <v>12016</v>
      </c>
      <c r="U2308" t="s">
        <v>6550</v>
      </c>
      <c r="V2308" t="s">
        <v>6551</v>
      </c>
      <c r="Z2308" t="s">
        <v>13911</v>
      </c>
      <c r="AB2308" t="s">
        <v>25573</v>
      </c>
      <c r="AC2308" t="s">
        <v>25624</v>
      </c>
      <c r="AE2308" t="s">
        <v>25583</v>
      </c>
      <c r="AF2308" t="s">
        <v>25577</v>
      </c>
      <c r="AG2308" t="s">
        <v>25578</v>
      </c>
    </row>
    <row r="2309" spans="1:45" x14ac:dyDescent="0.2">
      <c r="A2309" t="s">
        <v>8329</v>
      </c>
      <c r="B2309" t="s">
        <v>6279</v>
      </c>
      <c r="C2309" t="s">
        <v>6289</v>
      </c>
      <c r="D2309" t="s">
        <v>6267</v>
      </c>
      <c r="E2309" t="s">
        <v>6267</v>
      </c>
      <c r="F2309" t="s">
        <v>6286</v>
      </c>
      <c r="G2309" t="s">
        <v>8330</v>
      </c>
      <c r="H2309" s="1">
        <v>43770</v>
      </c>
      <c r="I2309" s="1">
        <v>43200</v>
      </c>
      <c r="J2309">
        <v>150000</v>
      </c>
      <c r="K2309">
        <v>0</v>
      </c>
      <c r="L2309">
        <v>0</v>
      </c>
      <c r="M2309">
        <v>0</v>
      </c>
      <c r="N2309" t="s">
        <v>6270</v>
      </c>
      <c r="O2309" t="s">
        <v>6271</v>
      </c>
      <c r="Q2309" t="s">
        <v>6273</v>
      </c>
      <c r="R2309" t="s">
        <v>6291</v>
      </c>
      <c r="T2309" t="s">
        <v>6908</v>
      </c>
      <c r="U2309" t="s">
        <v>6276</v>
      </c>
      <c r="Z2309" t="s">
        <v>6277</v>
      </c>
      <c r="AB2309" t="s">
        <v>25573</v>
      </c>
      <c r="AC2309" t="s">
        <v>25581</v>
      </c>
      <c r="AD2309" t="s">
        <v>25604</v>
      </c>
      <c r="AE2309" t="s">
        <v>25579</v>
      </c>
      <c r="AF2309" t="s">
        <v>25577</v>
      </c>
      <c r="AG2309" t="s">
        <v>25578</v>
      </c>
    </row>
    <row r="2310" spans="1:45" x14ac:dyDescent="0.2">
      <c r="A2310" t="s">
        <v>18210</v>
      </c>
      <c r="B2310" t="s">
        <v>6279</v>
      </c>
      <c r="C2310" t="s">
        <v>6289</v>
      </c>
      <c r="D2310" t="s">
        <v>6533</v>
      </c>
      <c r="E2310" t="s">
        <v>6533</v>
      </c>
      <c r="F2310" t="s">
        <v>6456</v>
      </c>
      <c r="G2310" t="s">
        <v>18211</v>
      </c>
      <c r="H2310" s="1">
        <v>43770</v>
      </c>
      <c r="J2310">
        <v>0</v>
      </c>
      <c r="R2310" t="s">
        <v>18212</v>
      </c>
      <c r="Z2310" t="s">
        <v>17216</v>
      </c>
      <c r="AB2310" t="s">
        <v>25573</v>
      </c>
      <c r="AC2310" t="s">
        <v>25581</v>
      </c>
      <c r="AD2310" t="s">
        <v>25589</v>
      </c>
      <c r="AE2310" t="s">
        <v>25588</v>
      </c>
      <c r="AF2310" t="s">
        <v>25577</v>
      </c>
      <c r="AG2310" t="s">
        <v>25578</v>
      </c>
    </row>
    <row r="2311" spans="1:45" x14ac:dyDescent="0.2">
      <c r="A2311" t="s">
        <v>8114</v>
      </c>
      <c r="B2311" t="s">
        <v>6279</v>
      </c>
      <c r="C2311" t="s">
        <v>6289</v>
      </c>
      <c r="D2311" t="s">
        <v>6267</v>
      </c>
      <c r="E2311" t="s">
        <v>6267</v>
      </c>
      <c r="F2311" t="s">
        <v>6286</v>
      </c>
      <c r="G2311" t="s">
        <v>8115</v>
      </c>
      <c r="H2311" s="1">
        <v>43770</v>
      </c>
      <c r="I2311" s="1">
        <v>42881</v>
      </c>
      <c r="J2311">
        <v>250000</v>
      </c>
      <c r="K2311">
        <v>0</v>
      </c>
      <c r="L2311">
        <v>0</v>
      </c>
      <c r="M2311">
        <v>0</v>
      </c>
      <c r="N2311" t="s">
        <v>6270</v>
      </c>
      <c r="O2311" t="s">
        <v>6271</v>
      </c>
      <c r="P2311" t="s">
        <v>6272</v>
      </c>
      <c r="Q2311" t="s">
        <v>6854</v>
      </c>
      <c r="R2311" t="s">
        <v>8116</v>
      </c>
      <c r="T2311" t="s">
        <v>7860</v>
      </c>
      <c r="U2311" t="s">
        <v>6276</v>
      </c>
      <c r="X2311" t="s">
        <v>6935</v>
      </c>
      <c r="Y2311" t="s">
        <v>6811</v>
      </c>
      <c r="Z2311" t="s">
        <v>6277</v>
      </c>
      <c r="AB2311" t="s">
        <v>25573</v>
      </c>
      <c r="AC2311" t="s">
        <v>25581</v>
      </c>
      <c r="AD2311" t="s">
        <v>25604</v>
      </c>
      <c r="AE2311" t="s">
        <v>25602</v>
      </c>
      <c r="AF2311" t="s">
        <v>25640</v>
      </c>
      <c r="AG2311" t="s">
        <v>25578</v>
      </c>
    </row>
    <row r="2312" spans="1:45" x14ac:dyDescent="0.2">
      <c r="A2312" t="s">
        <v>18160</v>
      </c>
      <c r="B2312" t="s">
        <v>6279</v>
      </c>
      <c r="C2312" t="s">
        <v>6289</v>
      </c>
      <c r="D2312" t="s">
        <v>6281</v>
      </c>
      <c r="E2312" t="s">
        <v>6281</v>
      </c>
      <c r="F2312" t="s">
        <v>6268</v>
      </c>
      <c r="G2312" t="s">
        <v>18161</v>
      </c>
      <c r="H2312" s="1">
        <v>43738</v>
      </c>
      <c r="I2312" s="1">
        <v>43622</v>
      </c>
      <c r="J2312">
        <v>0</v>
      </c>
      <c r="R2312" t="s">
        <v>6477</v>
      </c>
      <c r="T2312" t="s">
        <v>11667</v>
      </c>
      <c r="U2312" t="s">
        <v>6550</v>
      </c>
      <c r="V2312" t="s">
        <v>9123</v>
      </c>
      <c r="Z2312" t="s">
        <v>13911</v>
      </c>
      <c r="AB2312" t="s">
        <v>25573</v>
      </c>
      <c r="AC2312" t="s">
        <v>25624</v>
      </c>
      <c r="AE2312" t="s">
        <v>25583</v>
      </c>
      <c r="AF2312" t="s">
        <v>25577</v>
      </c>
      <c r="AG2312" t="s">
        <v>25578</v>
      </c>
    </row>
    <row r="2313" spans="1:45" x14ac:dyDescent="0.2">
      <c r="A2313" t="s">
        <v>8331</v>
      </c>
      <c r="B2313" t="s">
        <v>6495</v>
      </c>
      <c r="C2313" t="s">
        <v>6496</v>
      </c>
      <c r="D2313" t="s">
        <v>6267</v>
      </c>
      <c r="E2313" t="s">
        <v>6267</v>
      </c>
      <c r="F2313" t="s">
        <v>6268</v>
      </c>
      <c r="G2313" t="s">
        <v>8332</v>
      </c>
      <c r="H2313" s="1">
        <v>43553</v>
      </c>
      <c r="I2313" s="1">
        <v>43584</v>
      </c>
      <c r="J2313">
        <v>995000</v>
      </c>
      <c r="K2313">
        <v>995000</v>
      </c>
      <c r="L2313">
        <v>995000</v>
      </c>
      <c r="M2313">
        <v>995000</v>
      </c>
      <c r="N2313" t="s">
        <v>6270</v>
      </c>
      <c r="O2313" t="s">
        <v>6271</v>
      </c>
      <c r="R2313" t="s">
        <v>6291</v>
      </c>
      <c r="T2313" t="s">
        <v>6908</v>
      </c>
      <c r="U2313" t="s">
        <v>6276</v>
      </c>
      <c r="Z2313" t="s">
        <v>6277</v>
      </c>
      <c r="AB2313" t="s">
        <v>25573</v>
      </c>
      <c r="AC2313" t="s">
        <v>25581</v>
      </c>
      <c r="AD2313" t="s">
        <v>25604</v>
      </c>
      <c r="AE2313" t="s">
        <v>25579</v>
      </c>
      <c r="AF2313" t="s">
        <v>25577</v>
      </c>
      <c r="AG2313" t="s">
        <v>25578</v>
      </c>
    </row>
    <row r="2314" spans="1:45" x14ac:dyDescent="0.2">
      <c r="A2314" t="s">
        <v>18213</v>
      </c>
      <c r="B2314" t="s">
        <v>6279</v>
      </c>
      <c r="C2314" t="s">
        <v>6289</v>
      </c>
      <c r="D2314" t="s">
        <v>6533</v>
      </c>
      <c r="E2314" t="s">
        <v>6533</v>
      </c>
      <c r="F2314" t="s">
        <v>6456</v>
      </c>
      <c r="G2314" t="s">
        <v>18214</v>
      </c>
      <c r="H2314" s="1">
        <v>43770</v>
      </c>
      <c r="J2314">
        <v>0</v>
      </c>
      <c r="R2314" t="s">
        <v>18215</v>
      </c>
      <c r="Z2314" t="s">
        <v>17216</v>
      </c>
      <c r="AB2314" t="s">
        <v>25573</v>
      </c>
      <c r="AC2314" t="s">
        <v>25574</v>
      </c>
      <c r="AD2314" t="s">
        <v>25575</v>
      </c>
      <c r="AE2314" t="s">
        <v>25588</v>
      </c>
      <c r="AF2314" t="s">
        <v>25577</v>
      </c>
      <c r="AG2314" t="s">
        <v>25578</v>
      </c>
    </row>
    <row r="2315" spans="1:45" x14ac:dyDescent="0.2">
      <c r="A2315" t="s">
        <v>8117</v>
      </c>
      <c r="B2315" t="s">
        <v>6279</v>
      </c>
      <c r="C2315" t="s">
        <v>6289</v>
      </c>
      <c r="D2315" t="s">
        <v>6267</v>
      </c>
      <c r="E2315" t="s">
        <v>6267</v>
      </c>
      <c r="F2315" t="s">
        <v>6286</v>
      </c>
      <c r="G2315" t="s">
        <v>8118</v>
      </c>
      <c r="H2315" s="1">
        <v>43770</v>
      </c>
      <c r="I2315" s="1">
        <v>43059</v>
      </c>
      <c r="J2315">
        <v>350000</v>
      </c>
      <c r="K2315">
        <v>0</v>
      </c>
      <c r="L2315">
        <v>0</v>
      </c>
      <c r="M2315">
        <v>0</v>
      </c>
      <c r="N2315" t="s">
        <v>6270</v>
      </c>
      <c r="O2315" t="s">
        <v>6271</v>
      </c>
      <c r="P2315" t="s">
        <v>6272</v>
      </c>
      <c r="Q2315" t="s">
        <v>6273</v>
      </c>
      <c r="R2315" t="s">
        <v>8116</v>
      </c>
      <c r="T2315" t="s">
        <v>7860</v>
      </c>
      <c r="U2315" t="s">
        <v>6276</v>
      </c>
      <c r="X2315" t="s">
        <v>6935</v>
      </c>
      <c r="Y2315" t="s">
        <v>6811</v>
      </c>
      <c r="Z2315" t="s">
        <v>6277</v>
      </c>
      <c r="AB2315" t="s">
        <v>25573</v>
      </c>
      <c r="AC2315" t="s">
        <v>25581</v>
      </c>
      <c r="AD2315" t="s">
        <v>25604</v>
      </c>
      <c r="AE2315" t="s">
        <v>25602</v>
      </c>
      <c r="AF2315" t="s">
        <v>25640</v>
      </c>
      <c r="AG2315" t="s">
        <v>25578</v>
      </c>
    </row>
    <row r="2316" spans="1:45" x14ac:dyDescent="0.2">
      <c r="A2316" t="s">
        <v>18162</v>
      </c>
      <c r="B2316" t="s">
        <v>6279</v>
      </c>
      <c r="C2316" t="s">
        <v>6553</v>
      </c>
      <c r="D2316" t="s">
        <v>6281</v>
      </c>
      <c r="E2316" t="s">
        <v>6281</v>
      </c>
      <c r="F2316" t="s">
        <v>6268</v>
      </c>
      <c r="G2316" t="s">
        <v>18163</v>
      </c>
      <c r="H2316" s="1">
        <v>43465</v>
      </c>
      <c r="I2316" s="1">
        <v>43587</v>
      </c>
      <c r="J2316">
        <v>0</v>
      </c>
      <c r="R2316" t="s">
        <v>6477</v>
      </c>
      <c r="T2316" t="s">
        <v>17360</v>
      </c>
      <c r="U2316" t="s">
        <v>6550</v>
      </c>
      <c r="V2316" t="s">
        <v>6551</v>
      </c>
      <c r="Z2316" t="s">
        <v>13911</v>
      </c>
      <c r="AB2316" t="s">
        <v>25573</v>
      </c>
      <c r="AC2316" t="s">
        <v>25624</v>
      </c>
      <c r="AE2316" t="s">
        <v>25583</v>
      </c>
      <c r="AF2316" t="s">
        <v>25577</v>
      </c>
      <c r="AG2316" t="s">
        <v>25578</v>
      </c>
    </row>
    <row r="2317" spans="1:45" x14ac:dyDescent="0.2">
      <c r="A2317" t="s">
        <v>8333</v>
      </c>
      <c r="B2317" t="s">
        <v>6495</v>
      </c>
      <c r="C2317" t="s">
        <v>6496</v>
      </c>
      <c r="D2317" t="s">
        <v>6281</v>
      </c>
      <c r="E2317" t="s">
        <v>6281</v>
      </c>
      <c r="F2317" t="s">
        <v>6268</v>
      </c>
      <c r="G2317" t="s">
        <v>8334</v>
      </c>
      <c r="H2317" s="1">
        <v>43644</v>
      </c>
      <c r="I2317" s="1">
        <v>43647</v>
      </c>
      <c r="J2317">
        <v>37560</v>
      </c>
      <c r="K2317">
        <v>37560</v>
      </c>
      <c r="L2317">
        <v>37560</v>
      </c>
      <c r="M2317">
        <v>37560</v>
      </c>
      <c r="N2317" t="s">
        <v>6270</v>
      </c>
      <c r="O2317" t="s">
        <v>6271</v>
      </c>
      <c r="R2317" t="s">
        <v>6283</v>
      </c>
      <c r="T2317" t="s">
        <v>6973</v>
      </c>
      <c r="U2317" t="s">
        <v>6276</v>
      </c>
      <c r="Z2317" t="s">
        <v>6277</v>
      </c>
      <c r="AB2317" t="s">
        <v>25573</v>
      </c>
      <c r="AC2317" t="s">
        <v>25581</v>
      </c>
      <c r="AD2317" t="s">
        <v>25604</v>
      </c>
      <c r="AE2317" t="s">
        <v>25579</v>
      </c>
      <c r="AF2317" t="s">
        <v>25577</v>
      </c>
      <c r="AG2317" t="s">
        <v>25578</v>
      </c>
      <c r="AH2317" t="s">
        <v>10755</v>
      </c>
    </row>
    <row r="2318" spans="1:45" x14ac:dyDescent="0.2">
      <c r="A2318" t="s">
        <v>18216</v>
      </c>
      <c r="B2318" t="s">
        <v>6279</v>
      </c>
      <c r="C2318" t="s">
        <v>6289</v>
      </c>
      <c r="D2318" t="s">
        <v>6533</v>
      </c>
      <c r="E2318" t="s">
        <v>6533</v>
      </c>
      <c r="F2318" t="s">
        <v>6456</v>
      </c>
      <c r="G2318" t="s">
        <v>18217</v>
      </c>
      <c r="H2318" s="1">
        <v>43770</v>
      </c>
      <c r="J2318">
        <v>0</v>
      </c>
      <c r="R2318" t="s">
        <v>18218</v>
      </c>
      <c r="Z2318" t="s">
        <v>17216</v>
      </c>
      <c r="AB2318" t="s">
        <v>25573</v>
      </c>
      <c r="AC2318" t="s">
        <v>25581</v>
      </c>
      <c r="AD2318" t="s">
        <v>25590</v>
      </c>
      <c r="AE2318" t="s">
        <v>25588</v>
      </c>
      <c r="AF2318" t="s">
        <v>25577</v>
      </c>
      <c r="AG2318" t="s">
        <v>25578</v>
      </c>
    </row>
    <row r="2319" spans="1:45" x14ac:dyDescent="0.2">
      <c r="A2319" t="s">
        <v>8119</v>
      </c>
      <c r="B2319" t="s">
        <v>6279</v>
      </c>
      <c r="C2319" t="s">
        <v>6831</v>
      </c>
      <c r="D2319" t="s">
        <v>6281</v>
      </c>
      <c r="E2319" t="s">
        <v>6281</v>
      </c>
      <c r="F2319" t="s">
        <v>6286</v>
      </c>
      <c r="G2319" t="s">
        <v>8120</v>
      </c>
      <c r="H2319" s="1">
        <v>43770</v>
      </c>
      <c r="I2319" s="1">
        <v>42954</v>
      </c>
      <c r="J2319">
        <v>140731</v>
      </c>
      <c r="K2319">
        <v>0</v>
      </c>
      <c r="L2319">
        <v>0</v>
      </c>
      <c r="M2319">
        <v>0</v>
      </c>
      <c r="N2319" t="s">
        <v>6270</v>
      </c>
      <c r="O2319" t="s">
        <v>6271</v>
      </c>
      <c r="R2319" t="s">
        <v>6283</v>
      </c>
      <c r="T2319" t="s">
        <v>7860</v>
      </c>
      <c r="U2319" t="s">
        <v>6276</v>
      </c>
      <c r="Z2319" t="s">
        <v>6277</v>
      </c>
      <c r="AB2319" t="s">
        <v>25573</v>
      </c>
      <c r="AC2319" t="s">
        <v>25581</v>
      </c>
      <c r="AD2319" t="s">
        <v>25604</v>
      </c>
      <c r="AE2319" t="s">
        <v>25579</v>
      </c>
      <c r="AF2319" t="s">
        <v>25577</v>
      </c>
      <c r="AG2319" t="s">
        <v>25578</v>
      </c>
      <c r="AH2319" t="s">
        <v>10755</v>
      </c>
    </row>
    <row r="2320" spans="1:45" x14ac:dyDescent="0.2">
      <c r="A2320" t="s">
        <v>3467</v>
      </c>
      <c r="B2320" t="s">
        <v>6279</v>
      </c>
      <c r="C2320" t="s">
        <v>8674</v>
      </c>
      <c r="D2320" t="s">
        <v>6281</v>
      </c>
      <c r="E2320" t="s">
        <v>6281</v>
      </c>
      <c r="F2320" t="s">
        <v>6268</v>
      </c>
      <c r="G2320" t="s">
        <v>18164</v>
      </c>
      <c r="H2320" s="1">
        <v>44012</v>
      </c>
      <c r="I2320" s="1">
        <v>43966</v>
      </c>
      <c r="J2320">
        <v>0</v>
      </c>
      <c r="N2320" t="s">
        <v>6475</v>
      </c>
      <c r="O2320" t="s">
        <v>6548</v>
      </c>
      <c r="R2320" t="s">
        <v>6477</v>
      </c>
      <c r="T2320" t="s">
        <v>10397</v>
      </c>
      <c r="U2320" t="s">
        <v>6550</v>
      </c>
      <c r="V2320" t="s">
        <v>9123</v>
      </c>
      <c r="Z2320" t="s">
        <v>3465</v>
      </c>
      <c r="AB2320" t="s">
        <v>25573</v>
      </c>
      <c r="AC2320" t="s">
        <v>25624</v>
      </c>
      <c r="AE2320" t="s">
        <v>25583</v>
      </c>
      <c r="AF2320" t="s">
        <v>25577</v>
      </c>
      <c r="AG2320" t="s">
        <v>25578</v>
      </c>
      <c r="AJ2320">
        <f>VLOOKUP($A2320,Sheet1!$A:$K,2,FALSE)</f>
        <v>1</v>
      </c>
      <c r="AK2320">
        <f>VLOOKUP($A2320,Sheet1!$A:$K,3,FALSE)</f>
        <v>0</v>
      </c>
      <c r="AL2320">
        <f>VLOOKUP($A2320,Sheet1!$A:$K,4,FALSE)</f>
        <v>0</v>
      </c>
      <c r="AM2320">
        <f>VLOOKUP($A2320,Sheet1!$A:$K,5,FALSE)</f>
        <v>0</v>
      </c>
      <c r="AN2320">
        <f>VLOOKUP($A2320,Sheet1!$A:$K,6,FALSE)</f>
        <v>0</v>
      </c>
      <c r="AO2320">
        <f>VLOOKUP($A2320,Sheet1!$A:$K,7,FALSE)</f>
        <v>0</v>
      </c>
      <c r="AP2320">
        <f>VLOOKUP($A2320,Sheet1!$A:$K,8,FALSE)</f>
        <v>1</v>
      </c>
      <c r="AQ2320">
        <f>VLOOKUP($A2320,Sheet1!$A:$K,9,FALSE)</f>
        <v>80</v>
      </c>
      <c r="AR2320">
        <f>VLOOKUP($A2320,Sheet1!$A:$K,10,FALSE)</f>
        <v>0</v>
      </c>
      <c r="AS2320">
        <f>VLOOKUP($A2320,Sheet1!$A:$K,11,FALSE)</f>
        <v>1</v>
      </c>
    </row>
    <row r="2321" spans="1:34" x14ac:dyDescent="0.2">
      <c r="A2321" t="s">
        <v>8335</v>
      </c>
      <c r="B2321" t="s">
        <v>6279</v>
      </c>
      <c r="C2321" t="s">
        <v>6831</v>
      </c>
      <c r="D2321" t="s">
        <v>6281</v>
      </c>
      <c r="E2321" t="s">
        <v>6281</v>
      </c>
      <c r="F2321" t="s">
        <v>6286</v>
      </c>
      <c r="G2321" t="s">
        <v>8336</v>
      </c>
      <c r="H2321" s="1">
        <v>43432</v>
      </c>
      <c r="I2321" s="1">
        <v>43432</v>
      </c>
      <c r="J2321">
        <v>2216000</v>
      </c>
      <c r="K2321">
        <v>2216000</v>
      </c>
      <c r="L2321">
        <v>0</v>
      </c>
      <c r="M2321">
        <v>0</v>
      </c>
      <c r="N2321" t="s">
        <v>6270</v>
      </c>
      <c r="O2321" t="s">
        <v>6271</v>
      </c>
      <c r="R2321" t="s">
        <v>6283</v>
      </c>
      <c r="T2321" t="s">
        <v>6973</v>
      </c>
      <c r="U2321" t="s">
        <v>6276</v>
      </c>
      <c r="Z2321" t="s">
        <v>6277</v>
      </c>
      <c r="AB2321" t="s">
        <v>25573</v>
      </c>
      <c r="AC2321" t="s">
        <v>25581</v>
      </c>
      <c r="AD2321" t="s">
        <v>25604</v>
      </c>
      <c r="AE2321" t="s">
        <v>25579</v>
      </c>
      <c r="AF2321" t="s">
        <v>25577</v>
      </c>
      <c r="AG2321" t="s">
        <v>25578</v>
      </c>
      <c r="AH2321" t="s">
        <v>10755</v>
      </c>
    </row>
    <row r="2322" spans="1:34" x14ac:dyDescent="0.2">
      <c r="A2322" t="s">
        <v>18219</v>
      </c>
      <c r="B2322" t="s">
        <v>6279</v>
      </c>
      <c r="C2322" t="s">
        <v>6289</v>
      </c>
      <c r="D2322" t="s">
        <v>6533</v>
      </c>
      <c r="E2322" t="s">
        <v>6533</v>
      </c>
      <c r="F2322" t="s">
        <v>6456</v>
      </c>
      <c r="G2322" t="s">
        <v>18220</v>
      </c>
      <c r="H2322" s="1">
        <v>43770</v>
      </c>
      <c r="J2322">
        <v>0</v>
      </c>
      <c r="R2322" t="s">
        <v>18221</v>
      </c>
      <c r="Z2322" t="s">
        <v>17216</v>
      </c>
      <c r="AB2322" t="s">
        <v>25573</v>
      </c>
      <c r="AC2322" t="s">
        <v>25581</v>
      </c>
      <c r="AD2322" t="s">
        <v>25589</v>
      </c>
      <c r="AE2322" t="s">
        <v>25588</v>
      </c>
      <c r="AF2322" t="s">
        <v>25577</v>
      </c>
      <c r="AG2322" t="s">
        <v>25578</v>
      </c>
    </row>
    <row r="2323" spans="1:34" x14ac:dyDescent="0.2">
      <c r="A2323" t="s">
        <v>8121</v>
      </c>
      <c r="B2323" t="s">
        <v>6495</v>
      </c>
      <c r="C2323" t="s">
        <v>6496</v>
      </c>
      <c r="D2323" t="s">
        <v>6281</v>
      </c>
      <c r="E2323" t="s">
        <v>6281</v>
      </c>
      <c r="F2323" t="s">
        <v>6286</v>
      </c>
      <c r="G2323" t="s">
        <v>8122</v>
      </c>
      <c r="H2323" s="1">
        <v>43259</v>
      </c>
      <c r="I2323" s="1">
        <v>43255</v>
      </c>
      <c r="J2323">
        <v>452868.02</v>
      </c>
      <c r="K2323">
        <v>452868.02</v>
      </c>
      <c r="L2323">
        <v>452868.02</v>
      </c>
      <c r="M2323">
        <v>452868.02</v>
      </c>
      <c r="N2323" t="s">
        <v>6270</v>
      </c>
      <c r="O2323" t="s">
        <v>6271</v>
      </c>
      <c r="R2323" t="s">
        <v>6283</v>
      </c>
      <c r="T2323" t="s">
        <v>8123</v>
      </c>
      <c r="U2323" t="s">
        <v>6276</v>
      </c>
      <c r="Z2323" t="s">
        <v>6277</v>
      </c>
      <c r="AB2323" t="s">
        <v>25573</v>
      </c>
      <c r="AC2323" t="s">
        <v>25581</v>
      </c>
      <c r="AD2323" t="s">
        <v>25604</v>
      </c>
      <c r="AE2323" t="s">
        <v>25579</v>
      </c>
      <c r="AF2323" t="s">
        <v>25577</v>
      </c>
      <c r="AG2323" t="s">
        <v>25578</v>
      </c>
      <c r="AH2323" t="s">
        <v>10755</v>
      </c>
    </row>
    <row r="2324" spans="1:34" x14ac:dyDescent="0.2">
      <c r="A2324" t="s">
        <v>8433</v>
      </c>
      <c r="B2324" t="s">
        <v>6279</v>
      </c>
      <c r="C2324" t="s">
        <v>6289</v>
      </c>
      <c r="D2324" t="s">
        <v>6281</v>
      </c>
      <c r="E2324" t="s">
        <v>6281</v>
      </c>
      <c r="F2324" t="s">
        <v>6268</v>
      </c>
      <c r="G2324" t="s">
        <v>8434</v>
      </c>
      <c r="H2324" s="1">
        <v>43644</v>
      </c>
      <c r="I2324" s="1">
        <v>43640</v>
      </c>
      <c r="J2324">
        <v>37560</v>
      </c>
      <c r="K2324">
        <v>37560</v>
      </c>
      <c r="L2324">
        <v>0</v>
      </c>
      <c r="M2324">
        <v>0</v>
      </c>
      <c r="N2324" t="s">
        <v>6270</v>
      </c>
      <c r="O2324" t="s">
        <v>6271</v>
      </c>
      <c r="R2324" t="s">
        <v>6283</v>
      </c>
      <c r="T2324" t="s">
        <v>6973</v>
      </c>
      <c r="U2324" t="s">
        <v>6276</v>
      </c>
      <c r="Z2324" t="s">
        <v>6277</v>
      </c>
      <c r="AB2324" t="s">
        <v>25573</v>
      </c>
      <c r="AC2324" t="s">
        <v>25581</v>
      </c>
      <c r="AD2324" t="s">
        <v>25604</v>
      </c>
      <c r="AE2324" t="s">
        <v>25579</v>
      </c>
      <c r="AF2324" t="s">
        <v>25577</v>
      </c>
      <c r="AG2324" t="s">
        <v>25578</v>
      </c>
      <c r="AH2324" t="s">
        <v>10755</v>
      </c>
    </row>
    <row r="2325" spans="1:34" x14ac:dyDescent="0.2">
      <c r="A2325" t="s">
        <v>18222</v>
      </c>
      <c r="B2325" t="s">
        <v>6279</v>
      </c>
      <c r="C2325" t="s">
        <v>6289</v>
      </c>
      <c r="D2325" t="s">
        <v>6533</v>
      </c>
      <c r="E2325" t="s">
        <v>6533</v>
      </c>
      <c r="F2325" t="s">
        <v>6456</v>
      </c>
      <c r="G2325" t="s">
        <v>18223</v>
      </c>
      <c r="H2325" s="1">
        <v>43770</v>
      </c>
      <c r="J2325">
        <v>0</v>
      </c>
      <c r="R2325" t="s">
        <v>18224</v>
      </c>
      <c r="Z2325" t="s">
        <v>17216</v>
      </c>
      <c r="AB2325" t="s">
        <v>25573</v>
      </c>
      <c r="AC2325" t="s">
        <v>25596</v>
      </c>
      <c r="AD2325" t="s">
        <v>25620</v>
      </c>
      <c r="AE2325" t="s">
        <v>25588</v>
      </c>
      <c r="AF2325" t="s">
        <v>25577</v>
      </c>
      <c r="AG2325" t="s">
        <v>25578</v>
      </c>
    </row>
    <row r="2326" spans="1:34" x14ac:dyDescent="0.2">
      <c r="A2326" t="s">
        <v>8435</v>
      </c>
      <c r="B2326" t="s">
        <v>6279</v>
      </c>
      <c r="C2326" t="s">
        <v>6798</v>
      </c>
      <c r="D2326" t="s">
        <v>6281</v>
      </c>
      <c r="E2326" t="s">
        <v>6281</v>
      </c>
      <c r="F2326" t="s">
        <v>6286</v>
      </c>
      <c r="G2326" t="s">
        <v>8436</v>
      </c>
      <c r="H2326" s="1">
        <v>43770</v>
      </c>
      <c r="I2326" s="1">
        <v>43164</v>
      </c>
      <c r="J2326">
        <v>950000</v>
      </c>
      <c r="K2326">
        <v>0</v>
      </c>
      <c r="L2326">
        <v>0</v>
      </c>
      <c r="M2326">
        <v>0</v>
      </c>
      <c r="N2326" t="s">
        <v>6270</v>
      </c>
      <c r="O2326" t="s">
        <v>6271</v>
      </c>
      <c r="R2326" t="s">
        <v>6291</v>
      </c>
      <c r="T2326" t="s">
        <v>6973</v>
      </c>
      <c r="U2326" t="s">
        <v>6276</v>
      </c>
      <c r="Z2326" t="s">
        <v>6277</v>
      </c>
      <c r="AB2326" t="s">
        <v>25573</v>
      </c>
      <c r="AC2326" t="s">
        <v>25581</v>
      </c>
      <c r="AD2326" t="s">
        <v>25604</v>
      </c>
      <c r="AE2326" t="s">
        <v>25579</v>
      </c>
      <c r="AF2326" t="s">
        <v>25577</v>
      </c>
      <c r="AG2326" t="s">
        <v>25578</v>
      </c>
    </row>
    <row r="2327" spans="1:34" x14ac:dyDescent="0.2">
      <c r="A2327" t="s">
        <v>18225</v>
      </c>
      <c r="B2327" t="s">
        <v>6279</v>
      </c>
      <c r="C2327" t="s">
        <v>6289</v>
      </c>
      <c r="D2327" t="s">
        <v>6533</v>
      </c>
      <c r="E2327" t="s">
        <v>6533</v>
      </c>
      <c r="F2327" t="s">
        <v>6456</v>
      </c>
      <c r="G2327" t="s">
        <v>18226</v>
      </c>
      <c r="H2327" s="1">
        <v>43770</v>
      </c>
      <c r="J2327">
        <v>0</v>
      </c>
      <c r="R2327" t="s">
        <v>18227</v>
      </c>
      <c r="Z2327" t="s">
        <v>17216</v>
      </c>
      <c r="AB2327" t="s">
        <v>25573</v>
      </c>
      <c r="AC2327" t="s">
        <v>25581</v>
      </c>
      <c r="AD2327" t="s">
        <v>25589</v>
      </c>
      <c r="AE2327" t="s">
        <v>25588</v>
      </c>
      <c r="AF2327" t="s">
        <v>25577</v>
      </c>
      <c r="AG2327" t="s">
        <v>25578</v>
      </c>
    </row>
    <row r="2328" spans="1:34" x14ac:dyDescent="0.2">
      <c r="A2328" t="s">
        <v>8437</v>
      </c>
      <c r="B2328" t="s">
        <v>6495</v>
      </c>
      <c r="C2328" t="s">
        <v>6496</v>
      </c>
      <c r="D2328" t="s">
        <v>6522</v>
      </c>
      <c r="E2328" t="s">
        <v>6522</v>
      </c>
      <c r="F2328" t="s">
        <v>6286</v>
      </c>
      <c r="G2328" t="s">
        <v>8438</v>
      </c>
      <c r="H2328" s="1">
        <v>43318</v>
      </c>
      <c r="I2328" s="1">
        <v>43360</v>
      </c>
      <c r="J2328">
        <v>136103</v>
      </c>
      <c r="K2328">
        <v>136103</v>
      </c>
      <c r="L2328">
        <v>136103</v>
      </c>
      <c r="M2328">
        <v>136103</v>
      </c>
      <c r="N2328" t="s">
        <v>6270</v>
      </c>
      <c r="O2328" t="s">
        <v>6271</v>
      </c>
      <c r="R2328" t="s">
        <v>6283</v>
      </c>
      <c r="T2328" t="s">
        <v>8113</v>
      </c>
      <c r="U2328" t="s">
        <v>6276</v>
      </c>
      <c r="Z2328" t="s">
        <v>6277</v>
      </c>
      <c r="AB2328" t="s">
        <v>25573</v>
      </c>
      <c r="AC2328" t="s">
        <v>25581</v>
      </c>
      <c r="AD2328" t="s">
        <v>25604</v>
      </c>
      <c r="AE2328" t="s">
        <v>25579</v>
      </c>
      <c r="AF2328" t="s">
        <v>25577</v>
      </c>
      <c r="AG2328" t="s">
        <v>25578</v>
      </c>
      <c r="AH2328" t="s">
        <v>10755</v>
      </c>
    </row>
    <row r="2329" spans="1:34" x14ac:dyDescent="0.2">
      <c r="A2329" t="s">
        <v>18228</v>
      </c>
      <c r="B2329" t="s">
        <v>6279</v>
      </c>
      <c r="C2329" t="s">
        <v>6289</v>
      </c>
      <c r="D2329" t="s">
        <v>6533</v>
      </c>
      <c r="E2329" t="s">
        <v>6533</v>
      </c>
      <c r="F2329" t="s">
        <v>6456</v>
      </c>
      <c r="G2329" t="s">
        <v>18229</v>
      </c>
      <c r="H2329" s="1">
        <v>43770</v>
      </c>
      <c r="J2329">
        <v>0</v>
      </c>
      <c r="R2329" t="s">
        <v>18230</v>
      </c>
      <c r="Z2329" t="s">
        <v>17216</v>
      </c>
      <c r="AB2329" t="s">
        <v>25573</v>
      </c>
      <c r="AC2329" t="s">
        <v>25574</v>
      </c>
      <c r="AD2329" t="s">
        <v>25616</v>
      </c>
      <c r="AE2329" t="s">
        <v>25588</v>
      </c>
      <c r="AF2329" t="s">
        <v>25577</v>
      </c>
      <c r="AG2329" t="s">
        <v>25578</v>
      </c>
    </row>
    <row r="2330" spans="1:34" x14ac:dyDescent="0.2">
      <c r="A2330" t="s">
        <v>8439</v>
      </c>
      <c r="B2330" t="s">
        <v>6279</v>
      </c>
      <c r="C2330" t="s">
        <v>6289</v>
      </c>
      <c r="D2330" t="s">
        <v>6267</v>
      </c>
      <c r="E2330" t="s">
        <v>6267</v>
      </c>
      <c r="F2330" t="s">
        <v>6268</v>
      </c>
      <c r="G2330" t="s">
        <v>8440</v>
      </c>
      <c r="H2330" s="1">
        <v>43433</v>
      </c>
      <c r="I2330" s="1">
        <v>43508</v>
      </c>
      <c r="J2330">
        <v>330000</v>
      </c>
      <c r="K2330">
        <v>330000</v>
      </c>
      <c r="L2330">
        <v>0</v>
      </c>
      <c r="M2330">
        <v>0</v>
      </c>
      <c r="N2330" t="s">
        <v>6270</v>
      </c>
      <c r="O2330" t="s">
        <v>6271</v>
      </c>
      <c r="R2330" t="s">
        <v>8441</v>
      </c>
      <c r="U2330" t="s">
        <v>6276</v>
      </c>
      <c r="Z2330" t="s">
        <v>6277</v>
      </c>
      <c r="AB2330" t="s">
        <v>25573</v>
      </c>
      <c r="AC2330" t="s">
        <v>25581</v>
      </c>
      <c r="AD2330" t="s">
        <v>25604</v>
      </c>
      <c r="AE2330" t="s">
        <v>25602</v>
      </c>
      <c r="AF2330" t="s">
        <v>25619</v>
      </c>
      <c r="AG2330" t="s">
        <v>25578</v>
      </c>
    </row>
    <row r="2331" spans="1:34" x14ac:dyDescent="0.2">
      <c r="A2331" t="s">
        <v>18231</v>
      </c>
      <c r="B2331" t="s">
        <v>6279</v>
      </c>
      <c r="C2331" t="s">
        <v>6289</v>
      </c>
      <c r="D2331" t="s">
        <v>6533</v>
      </c>
      <c r="E2331" t="s">
        <v>6533</v>
      </c>
      <c r="F2331" t="s">
        <v>6456</v>
      </c>
      <c r="G2331" t="s">
        <v>18232</v>
      </c>
      <c r="H2331" s="1">
        <v>43770</v>
      </c>
      <c r="J2331">
        <v>200000</v>
      </c>
      <c r="K2331">
        <v>200000</v>
      </c>
      <c r="R2331" t="s">
        <v>10446</v>
      </c>
      <c r="Z2331" t="s">
        <v>17216</v>
      </c>
      <c r="AB2331" t="s">
        <v>25573</v>
      </c>
      <c r="AC2331" t="s">
        <v>25581</v>
      </c>
      <c r="AD2331" t="s">
        <v>25631</v>
      </c>
      <c r="AE2331" t="s">
        <v>25576</v>
      </c>
      <c r="AF2331" t="s">
        <v>25577</v>
      </c>
      <c r="AG2331" t="s">
        <v>25578</v>
      </c>
    </row>
    <row r="2332" spans="1:34" x14ac:dyDescent="0.2">
      <c r="A2332" t="s">
        <v>8442</v>
      </c>
      <c r="B2332" t="s">
        <v>6279</v>
      </c>
      <c r="C2332" t="s">
        <v>6831</v>
      </c>
      <c r="D2332" t="s">
        <v>6267</v>
      </c>
      <c r="E2332" t="s">
        <v>6267</v>
      </c>
      <c r="F2332" t="s">
        <v>6286</v>
      </c>
      <c r="G2332" t="s">
        <v>8443</v>
      </c>
      <c r="H2332" s="1">
        <v>43770</v>
      </c>
      <c r="I2332" s="1">
        <v>42656</v>
      </c>
      <c r="J2332">
        <v>389081</v>
      </c>
      <c r="M2332">
        <v>0</v>
      </c>
      <c r="N2332" t="s">
        <v>6270</v>
      </c>
      <c r="O2332" t="s">
        <v>6271</v>
      </c>
      <c r="R2332" t="s">
        <v>8444</v>
      </c>
      <c r="T2332" t="s">
        <v>7505</v>
      </c>
      <c r="U2332" t="s">
        <v>6276</v>
      </c>
      <c r="Z2332" t="s">
        <v>6277</v>
      </c>
      <c r="AB2332" t="s">
        <v>25573</v>
      </c>
      <c r="AC2332" t="s">
        <v>25581</v>
      </c>
      <c r="AD2332" t="s">
        <v>25604</v>
      </c>
      <c r="AE2332" t="s">
        <v>25602</v>
      </c>
      <c r="AF2332" t="s">
        <v>25661</v>
      </c>
      <c r="AG2332" t="s">
        <v>25578</v>
      </c>
    </row>
    <row r="2333" spans="1:34" x14ac:dyDescent="0.2">
      <c r="A2333" t="s">
        <v>18233</v>
      </c>
      <c r="B2333" t="s">
        <v>6279</v>
      </c>
      <c r="C2333" t="s">
        <v>6289</v>
      </c>
      <c r="D2333" t="s">
        <v>6533</v>
      </c>
      <c r="E2333" t="s">
        <v>6533</v>
      </c>
      <c r="F2333" t="s">
        <v>6456</v>
      </c>
      <c r="G2333" t="s">
        <v>18234</v>
      </c>
      <c r="H2333" s="1">
        <v>43770</v>
      </c>
      <c r="J2333">
        <v>0</v>
      </c>
      <c r="R2333" t="s">
        <v>18235</v>
      </c>
      <c r="Z2333" t="s">
        <v>17216</v>
      </c>
      <c r="AB2333" t="s">
        <v>25573</v>
      </c>
      <c r="AC2333" t="s">
        <v>25594</v>
      </c>
      <c r="AE2333" t="s">
        <v>25588</v>
      </c>
      <c r="AF2333" t="s">
        <v>25577</v>
      </c>
      <c r="AG2333" t="s">
        <v>25578</v>
      </c>
    </row>
    <row r="2334" spans="1:34" x14ac:dyDescent="0.2">
      <c r="A2334" t="s">
        <v>8445</v>
      </c>
      <c r="B2334" t="s">
        <v>6279</v>
      </c>
      <c r="C2334" t="s">
        <v>6289</v>
      </c>
      <c r="D2334" t="s">
        <v>6267</v>
      </c>
      <c r="E2334" t="s">
        <v>6267</v>
      </c>
      <c r="F2334" t="s">
        <v>6286</v>
      </c>
      <c r="G2334" t="s">
        <v>8446</v>
      </c>
      <c r="H2334" s="1">
        <v>43770</v>
      </c>
      <c r="I2334" s="1">
        <v>43108</v>
      </c>
      <c r="J2334">
        <v>120000</v>
      </c>
      <c r="K2334">
        <v>0</v>
      </c>
      <c r="L2334">
        <v>0</v>
      </c>
      <c r="M2334">
        <v>0</v>
      </c>
      <c r="N2334" t="s">
        <v>6270</v>
      </c>
      <c r="O2334" t="s">
        <v>6271</v>
      </c>
      <c r="Q2334" t="s">
        <v>6273</v>
      </c>
      <c r="R2334" t="s">
        <v>8447</v>
      </c>
      <c r="T2334" t="s">
        <v>6275</v>
      </c>
      <c r="U2334" t="s">
        <v>6276</v>
      </c>
      <c r="Z2334" t="s">
        <v>6277</v>
      </c>
      <c r="AB2334" t="s">
        <v>25573</v>
      </c>
      <c r="AC2334" t="s">
        <v>25581</v>
      </c>
      <c r="AD2334" t="s">
        <v>25604</v>
      </c>
      <c r="AE2334" t="s">
        <v>25576</v>
      </c>
      <c r="AF2334" t="s">
        <v>25577</v>
      </c>
      <c r="AG2334" t="s">
        <v>25578</v>
      </c>
    </row>
    <row r="2335" spans="1:34" x14ac:dyDescent="0.2">
      <c r="A2335" t="s">
        <v>18236</v>
      </c>
      <c r="B2335" t="s">
        <v>6279</v>
      </c>
      <c r="C2335" t="s">
        <v>6289</v>
      </c>
      <c r="D2335" t="s">
        <v>6533</v>
      </c>
      <c r="E2335" t="s">
        <v>6533</v>
      </c>
      <c r="F2335" t="s">
        <v>6456</v>
      </c>
      <c r="G2335" t="s">
        <v>18237</v>
      </c>
      <c r="H2335" s="1">
        <v>43770</v>
      </c>
      <c r="J2335">
        <v>0</v>
      </c>
      <c r="R2335" t="s">
        <v>18238</v>
      </c>
      <c r="Z2335" t="s">
        <v>17216</v>
      </c>
      <c r="AB2335" t="s">
        <v>25573</v>
      </c>
      <c r="AC2335" t="s">
        <v>25594</v>
      </c>
      <c r="AE2335" t="s">
        <v>25588</v>
      </c>
      <c r="AF2335" t="s">
        <v>25577</v>
      </c>
      <c r="AG2335" t="s">
        <v>25578</v>
      </c>
    </row>
    <row r="2336" spans="1:34" x14ac:dyDescent="0.2">
      <c r="A2336" t="s">
        <v>8448</v>
      </c>
      <c r="B2336" t="s">
        <v>6279</v>
      </c>
      <c r="C2336" t="s">
        <v>6289</v>
      </c>
      <c r="D2336" t="s">
        <v>6267</v>
      </c>
      <c r="E2336" t="s">
        <v>6267</v>
      </c>
      <c r="F2336" t="s">
        <v>6286</v>
      </c>
      <c r="G2336" t="s">
        <v>8449</v>
      </c>
      <c r="H2336" s="1">
        <v>42961</v>
      </c>
      <c r="I2336" s="1">
        <v>42957</v>
      </c>
      <c r="J2336">
        <v>0</v>
      </c>
      <c r="K2336">
        <v>0</v>
      </c>
      <c r="L2336">
        <v>0</v>
      </c>
      <c r="M2336">
        <v>0</v>
      </c>
      <c r="N2336" t="s">
        <v>6270</v>
      </c>
      <c r="O2336" t="s">
        <v>6271</v>
      </c>
      <c r="R2336" t="s">
        <v>8344</v>
      </c>
      <c r="T2336" t="s">
        <v>8450</v>
      </c>
      <c r="U2336" t="s">
        <v>6276</v>
      </c>
      <c r="Z2336" t="s">
        <v>6277</v>
      </c>
      <c r="AB2336" t="s">
        <v>25573</v>
      </c>
      <c r="AC2336" t="s">
        <v>25581</v>
      </c>
      <c r="AD2336" t="s">
        <v>25589</v>
      </c>
      <c r="AE2336" t="s">
        <v>25591</v>
      </c>
      <c r="AF2336" t="s">
        <v>25577</v>
      </c>
      <c r="AG2336" t="s">
        <v>25578</v>
      </c>
    </row>
    <row r="2337" spans="1:34" x14ac:dyDescent="0.2">
      <c r="A2337" t="s">
        <v>17213</v>
      </c>
      <c r="B2337" t="s">
        <v>6279</v>
      </c>
      <c r="C2337" t="s">
        <v>6289</v>
      </c>
      <c r="D2337" t="s">
        <v>6533</v>
      </c>
      <c r="E2337" t="s">
        <v>6533</v>
      </c>
      <c r="F2337" t="s">
        <v>6456</v>
      </c>
      <c r="G2337" t="s">
        <v>17214</v>
      </c>
      <c r="H2337" s="1">
        <v>43770</v>
      </c>
      <c r="J2337">
        <v>0</v>
      </c>
      <c r="R2337" t="s">
        <v>17215</v>
      </c>
      <c r="Z2337" t="s">
        <v>17216</v>
      </c>
      <c r="AB2337" t="s">
        <v>25573</v>
      </c>
      <c r="AC2337" t="s">
        <v>25594</v>
      </c>
      <c r="AE2337" t="s">
        <v>25588</v>
      </c>
      <c r="AF2337" t="s">
        <v>25577</v>
      </c>
      <c r="AG2337" t="s">
        <v>25578</v>
      </c>
    </row>
    <row r="2338" spans="1:34" x14ac:dyDescent="0.2">
      <c r="A2338" t="s">
        <v>8451</v>
      </c>
      <c r="B2338" t="s">
        <v>6279</v>
      </c>
      <c r="C2338" t="s">
        <v>6289</v>
      </c>
      <c r="D2338" t="s">
        <v>6267</v>
      </c>
      <c r="E2338" t="s">
        <v>6267</v>
      </c>
      <c r="F2338" t="s">
        <v>6286</v>
      </c>
      <c r="G2338" t="s">
        <v>8452</v>
      </c>
      <c r="H2338" s="1">
        <v>43770</v>
      </c>
      <c r="I2338" s="1">
        <v>42829</v>
      </c>
      <c r="J2338">
        <v>650000</v>
      </c>
      <c r="K2338">
        <v>0</v>
      </c>
      <c r="L2338">
        <v>0</v>
      </c>
      <c r="M2338">
        <v>0</v>
      </c>
      <c r="N2338" t="s">
        <v>6270</v>
      </c>
      <c r="O2338" t="s">
        <v>6271</v>
      </c>
      <c r="P2338" t="s">
        <v>6272</v>
      </c>
      <c r="Q2338" t="s">
        <v>6854</v>
      </c>
      <c r="R2338" t="s">
        <v>8453</v>
      </c>
      <c r="T2338" t="s">
        <v>6908</v>
      </c>
      <c r="U2338" t="s">
        <v>6276</v>
      </c>
      <c r="Z2338" t="s">
        <v>6277</v>
      </c>
      <c r="AB2338" t="s">
        <v>25573</v>
      </c>
      <c r="AC2338" t="s">
        <v>25581</v>
      </c>
      <c r="AD2338" t="s">
        <v>25604</v>
      </c>
      <c r="AE2338" t="s">
        <v>25579</v>
      </c>
      <c r="AF2338" t="s">
        <v>25577</v>
      </c>
      <c r="AG2338" t="s">
        <v>25578</v>
      </c>
    </row>
    <row r="2339" spans="1:34" x14ac:dyDescent="0.2">
      <c r="A2339" t="s">
        <v>17217</v>
      </c>
      <c r="B2339" t="s">
        <v>6279</v>
      </c>
      <c r="C2339" t="s">
        <v>6289</v>
      </c>
      <c r="D2339" t="s">
        <v>6533</v>
      </c>
      <c r="E2339" t="s">
        <v>6533</v>
      </c>
      <c r="F2339" t="s">
        <v>6456</v>
      </c>
      <c r="G2339" t="s">
        <v>17218</v>
      </c>
      <c r="H2339" s="1">
        <v>43770</v>
      </c>
      <c r="J2339">
        <v>0</v>
      </c>
      <c r="R2339" t="s">
        <v>17219</v>
      </c>
      <c r="Z2339" t="s">
        <v>17216</v>
      </c>
      <c r="AB2339" t="s">
        <v>25573</v>
      </c>
      <c r="AC2339" t="s">
        <v>25594</v>
      </c>
      <c r="AE2339" t="s">
        <v>25591</v>
      </c>
      <c r="AF2339" t="s">
        <v>25577</v>
      </c>
      <c r="AG2339" t="s">
        <v>25578</v>
      </c>
    </row>
    <row r="2340" spans="1:34" x14ac:dyDescent="0.2">
      <c r="A2340" t="s">
        <v>8454</v>
      </c>
      <c r="B2340" t="s">
        <v>6495</v>
      </c>
      <c r="C2340" t="s">
        <v>6496</v>
      </c>
      <c r="D2340" t="s">
        <v>6281</v>
      </c>
      <c r="E2340" t="s">
        <v>6281</v>
      </c>
      <c r="F2340" t="s">
        <v>6286</v>
      </c>
      <c r="G2340" t="s">
        <v>8455</v>
      </c>
      <c r="H2340" s="1">
        <v>43770</v>
      </c>
      <c r="I2340" s="1">
        <v>43199</v>
      </c>
      <c r="J2340">
        <v>41500</v>
      </c>
      <c r="K2340">
        <v>41500</v>
      </c>
      <c r="L2340">
        <v>41500</v>
      </c>
      <c r="M2340">
        <v>41500</v>
      </c>
      <c r="N2340" t="s">
        <v>6270</v>
      </c>
      <c r="O2340" t="s">
        <v>6271</v>
      </c>
      <c r="R2340" t="s">
        <v>8456</v>
      </c>
      <c r="T2340" t="s">
        <v>6916</v>
      </c>
      <c r="U2340" t="s">
        <v>6276</v>
      </c>
      <c r="Z2340" t="s">
        <v>6277</v>
      </c>
      <c r="AB2340" t="s">
        <v>25573</v>
      </c>
      <c r="AC2340" t="s">
        <v>25581</v>
      </c>
      <c r="AD2340" t="s">
        <v>25604</v>
      </c>
      <c r="AE2340" t="s">
        <v>25579</v>
      </c>
      <c r="AF2340" t="s">
        <v>25577</v>
      </c>
      <c r="AG2340" t="s">
        <v>25578</v>
      </c>
    </row>
    <row r="2341" spans="1:34" x14ac:dyDescent="0.2">
      <c r="A2341" t="s">
        <v>17220</v>
      </c>
      <c r="B2341" t="s">
        <v>6279</v>
      </c>
      <c r="C2341" t="s">
        <v>6289</v>
      </c>
      <c r="D2341" t="s">
        <v>6533</v>
      </c>
      <c r="E2341" t="s">
        <v>6533</v>
      </c>
      <c r="F2341" t="s">
        <v>6456</v>
      </c>
      <c r="G2341" t="s">
        <v>17221</v>
      </c>
      <c r="H2341" s="1">
        <v>43770</v>
      </c>
      <c r="J2341">
        <v>0</v>
      </c>
      <c r="R2341" t="s">
        <v>17222</v>
      </c>
      <c r="Z2341" t="s">
        <v>17216</v>
      </c>
      <c r="AB2341" t="s">
        <v>25573</v>
      </c>
      <c r="AC2341" t="s">
        <v>25594</v>
      </c>
      <c r="AE2341" t="s">
        <v>25595</v>
      </c>
      <c r="AF2341" t="s">
        <v>25577</v>
      </c>
      <c r="AG2341" t="s">
        <v>25578</v>
      </c>
    </row>
    <row r="2342" spans="1:34" x14ac:dyDescent="0.2">
      <c r="A2342" t="s">
        <v>8457</v>
      </c>
      <c r="B2342" t="s">
        <v>6495</v>
      </c>
      <c r="C2342" t="s">
        <v>6496</v>
      </c>
      <c r="D2342" t="s">
        <v>6319</v>
      </c>
      <c r="E2342" t="s">
        <v>6319</v>
      </c>
      <c r="F2342" t="s">
        <v>6286</v>
      </c>
      <c r="G2342" t="s">
        <v>8458</v>
      </c>
      <c r="H2342" s="1">
        <v>43770</v>
      </c>
      <c r="I2342" s="1">
        <v>42726</v>
      </c>
      <c r="J2342">
        <v>42000</v>
      </c>
      <c r="K2342">
        <v>42000</v>
      </c>
      <c r="L2342">
        <v>42000</v>
      </c>
      <c r="M2342">
        <v>42000</v>
      </c>
      <c r="N2342" t="s">
        <v>6270</v>
      </c>
      <c r="O2342" t="s">
        <v>6271</v>
      </c>
      <c r="R2342" t="s">
        <v>8456</v>
      </c>
      <c r="T2342" t="s">
        <v>6916</v>
      </c>
      <c r="U2342" t="s">
        <v>6276</v>
      </c>
      <c r="Z2342" t="s">
        <v>6277</v>
      </c>
      <c r="AB2342" t="s">
        <v>25573</v>
      </c>
      <c r="AC2342" t="s">
        <v>25581</v>
      </c>
      <c r="AD2342" t="s">
        <v>25604</v>
      </c>
      <c r="AE2342" t="s">
        <v>25579</v>
      </c>
      <c r="AF2342" t="s">
        <v>25577</v>
      </c>
      <c r="AG2342" t="s">
        <v>25578</v>
      </c>
    </row>
    <row r="2343" spans="1:34" x14ac:dyDescent="0.2">
      <c r="A2343" t="s">
        <v>17223</v>
      </c>
      <c r="B2343" t="s">
        <v>6279</v>
      </c>
      <c r="C2343" t="s">
        <v>6289</v>
      </c>
      <c r="D2343" t="s">
        <v>6533</v>
      </c>
      <c r="E2343" t="s">
        <v>6533</v>
      </c>
      <c r="F2343" t="s">
        <v>6456</v>
      </c>
      <c r="G2343" t="s">
        <v>17224</v>
      </c>
      <c r="H2343" s="1">
        <v>43770</v>
      </c>
      <c r="J2343">
        <v>500000</v>
      </c>
      <c r="K2343">
        <v>500000</v>
      </c>
      <c r="R2343" t="s">
        <v>17225</v>
      </c>
      <c r="Z2343" t="s">
        <v>17216</v>
      </c>
      <c r="AB2343" t="s">
        <v>25573</v>
      </c>
      <c r="AC2343" t="s">
        <v>25596</v>
      </c>
      <c r="AD2343" t="s">
        <v>25620</v>
      </c>
      <c r="AE2343" t="s">
        <v>25588</v>
      </c>
      <c r="AF2343" t="s">
        <v>25577</v>
      </c>
      <c r="AG2343" t="s">
        <v>25578</v>
      </c>
    </row>
    <row r="2344" spans="1:34" x14ac:dyDescent="0.2">
      <c r="A2344" t="s">
        <v>17289</v>
      </c>
      <c r="B2344" t="s">
        <v>6279</v>
      </c>
      <c r="C2344" t="s">
        <v>6289</v>
      </c>
      <c r="D2344" t="s">
        <v>6533</v>
      </c>
      <c r="E2344" t="s">
        <v>6533</v>
      </c>
      <c r="F2344" t="s">
        <v>6456</v>
      </c>
      <c r="G2344" t="s">
        <v>17290</v>
      </c>
      <c r="H2344" s="1">
        <v>43770</v>
      </c>
      <c r="J2344">
        <v>0</v>
      </c>
      <c r="R2344" t="s">
        <v>17291</v>
      </c>
      <c r="Z2344" t="s">
        <v>17216</v>
      </c>
      <c r="AB2344" t="s">
        <v>25573</v>
      </c>
      <c r="AC2344" t="s">
        <v>25594</v>
      </c>
      <c r="AE2344" t="s">
        <v>25588</v>
      </c>
      <c r="AF2344" t="s">
        <v>25577</v>
      </c>
      <c r="AG2344" t="s">
        <v>25578</v>
      </c>
    </row>
    <row r="2345" spans="1:34" x14ac:dyDescent="0.2">
      <c r="A2345" t="s">
        <v>6905</v>
      </c>
      <c r="B2345" t="s">
        <v>6495</v>
      </c>
      <c r="C2345" t="s">
        <v>6496</v>
      </c>
      <c r="D2345" t="s">
        <v>6267</v>
      </c>
      <c r="E2345" t="s">
        <v>6267</v>
      </c>
      <c r="F2345" t="s">
        <v>6286</v>
      </c>
      <c r="G2345" t="s">
        <v>6906</v>
      </c>
      <c r="H2345" s="1">
        <v>43770</v>
      </c>
      <c r="I2345" s="1">
        <v>42845</v>
      </c>
      <c r="J2345">
        <v>440000</v>
      </c>
      <c r="K2345">
        <v>440000</v>
      </c>
      <c r="L2345">
        <v>440000</v>
      </c>
      <c r="M2345">
        <v>440000</v>
      </c>
      <c r="N2345" t="s">
        <v>6270</v>
      </c>
      <c r="O2345" t="s">
        <v>6271</v>
      </c>
      <c r="R2345" t="s">
        <v>6907</v>
      </c>
      <c r="T2345" t="s">
        <v>6908</v>
      </c>
      <c r="U2345" t="s">
        <v>6276</v>
      </c>
      <c r="Z2345" t="s">
        <v>6277</v>
      </c>
      <c r="AB2345" t="s">
        <v>25573</v>
      </c>
      <c r="AC2345" t="s">
        <v>25581</v>
      </c>
      <c r="AD2345" t="s">
        <v>25604</v>
      </c>
      <c r="AE2345" t="s">
        <v>25576</v>
      </c>
      <c r="AF2345" t="s">
        <v>25577</v>
      </c>
      <c r="AG2345" t="s">
        <v>25578</v>
      </c>
    </row>
    <row r="2346" spans="1:34" x14ac:dyDescent="0.2">
      <c r="A2346" t="s">
        <v>17473</v>
      </c>
      <c r="B2346" t="s">
        <v>6279</v>
      </c>
      <c r="C2346" t="s">
        <v>6289</v>
      </c>
      <c r="D2346" t="s">
        <v>6533</v>
      </c>
      <c r="E2346" t="s">
        <v>6533</v>
      </c>
      <c r="F2346" t="s">
        <v>6456</v>
      </c>
      <c r="G2346" t="s">
        <v>17474</v>
      </c>
      <c r="H2346" s="1">
        <v>43770</v>
      </c>
      <c r="J2346">
        <v>0</v>
      </c>
      <c r="R2346" t="s">
        <v>17475</v>
      </c>
      <c r="Z2346" t="s">
        <v>17216</v>
      </c>
      <c r="AB2346" t="s">
        <v>25573</v>
      </c>
      <c r="AC2346" t="s">
        <v>25594</v>
      </c>
      <c r="AE2346" t="s">
        <v>25588</v>
      </c>
      <c r="AF2346" t="s">
        <v>25577</v>
      </c>
      <c r="AG2346" t="s">
        <v>25578</v>
      </c>
    </row>
    <row r="2347" spans="1:34" x14ac:dyDescent="0.2">
      <c r="A2347" t="s">
        <v>8459</v>
      </c>
      <c r="B2347" t="s">
        <v>6495</v>
      </c>
      <c r="C2347" t="s">
        <v>6496</v>
      </c>
      <c r="D2347" t="s">
        <v>6281</v>
      </c>
      <c r="E2347" t="s">
        <v>6281</v>
      </c>
      <c r="F2347" t="s">
        <v>6268</v>
      </c>
      <c r="G2347" t="s">
        <v>8460</v>
      </c>
      <c r="H2347" s="1">
        <v>43672</v>
      </c>
      <c r="I2347" s="1">
        <v>43640</v>
      </c>
      <c r="J2347">
        <v>161494.5</v>
      </c>
      <c r="K2347">
        <v>161494.5</v>
      </c>
      <c r="L2347">
        <v>161494.5</v>
      </c>
      <c r="M2347">
        <v>161494.5</v>
      </c>
      <c r="N2347" t="s">
        <v>6270</v>
      </c>
      <c r="O2347" t="s">
        <v>6271</v>
      </c>
      <c r="R2347" t="s">
        <v>6972</v>
      </c>
      <c r="T2347" t="s">
        <v>8461</v>
      </c>
      <c r="U2347" t="s">
        <v>6276</v>
      </c>
      <c r="Z2347" t="s">
        <v>6277</v>
      </c>
      <c r="AB2347" t="s">
        <v>25573</v>
      </c>
      <c r="AC2347" t="s">
        <v>25581</v>
      </c>
      <c r="AD2347" t="s">
        <v>25604</v>
      </c>
      <c r="AE2347" t="s">
        <v>25583</v>
      </c>
      <c r="AF2347" t="s">
        <v>25577</v>
      </c>
      <c r="AG2347" t="s">
        <v>25578</v>
      </c>
      <c r="AH2347" t="s">
        <v>18920</v>
      </c>
    </row>
    <row r="2348" spans="1:34" x14ac:dyDescent="0.2">
      <c r="A2348" t="s">
        <v>17292</v>
      </c>
      <c r="B2348" t="s">
        <v>6279</v>
      </c>
      <c r="C2348" t="s">
        <v>6289</v>
      </c>
      <c r="D2348" t="s">
        <v>6533</v>
      </c>
      <c r="E2348" t="s">
        <v>6533</v>
      </c>
      <c r="F2348" t="s">
        <v>6456</v>
      </c>
      <c r="G2348" t="s">
        <v>17293</v>
      </c>
      <c r="H2348" s="1">
        <v>43770</v>
      </c>
      <c r="J2348">
        <v>0</v>
      </c>
      <c r="R2348" t="s">
        <v>17294</v>
      </c>
      <c r="Z2348" t="s">
        <v>17216</v>
      </c>
      <c r="AB2348" t="s">
        <v>25573</v>
      </c>
      <c r="AC2348" t="s">
        <v>25596</v>
      </c>
      <c r="AD2348" t="s">
        <v>25620</v>
      </c>
      <c r="AE2348" t="s">
        <v>25576</v>
      </c>
      <c r="AF2348" t="s">
        <v>25577</v>
      </c>
      <c r="AG2348" t="s">
        <v>25578</v>
      </c>
    </row>
    <row r="2349" spans="1:34" x14ac:dyDescent="0.2">
      <c r="A2349" t="s">
        <v>6909</v>
      </c>
      <c r="B2349" t="s">
        <v>6495</v>
      </c>
      <c r="C2349" t="s">
        <v>6496</v>
      </c>
      <c r="D2349" t="s">
        <v>6267</v>
      </c>
      <c r="E2349" t="s">
        <v>6267</v>
      </c>
      <c r="F2349" t="s">
        <v>6286</v>
      </c>
      <c r="G2349" t="s">
        <v>6910</v>
      </c>
      <c r="H2349" s="1">
        <v>43770</v>
      </c>
      <c r="I2349" s="1">
        <v>42607</v>
      </c>
      <c r="J2349">
        <v>4000</v>
      </c>
      <c r="K2349">
        <v>4000</v>
      </c>
      <c r="L2349">
        <v>4000</v>
      </c>
      <c r="M2349">
        <v>4000</v>
      </c>
      <c r="N2349" t="s">
        <v>6270</v>
      </c>
      <c r="O2349" t="s">
        <v>6271</v>
      </c>
      <c r="R2349" t="s">
        <v>6911</v>
      </c>
      <c r="T2349" t="s">
        <v>6912</v>
      </c>
      <c r="U2349" t="s">
        <v>6276</v>
      </c>
      <c r="Z2349" t="s">
        <v>6277</v>
      </c>
      <c r="AB2349" t="s">
        <v>25573</v>
      </c>
      <c r="AC2349" t="s">
        <v>25581</v>
      </c>
      <c r="AD2349" t="s">
        <v>25604</v>
      </c>
      <c r="AE2349" t="s">
        <v>25579</v>
      </c>
      <c r="AF2349" t="s">
        <v>25577</v>
      </c>
      <c r="AG2349" t="s">
        <v>25578</v>
      </c>
    </row>
    <row r="2350" spans="1:34" x14ac:dyDescent="0.2">
      <c r="A2350" t="s">
        <v>17476</v>
      </c>
      <c r="B2350" t="s">
        <v>6279</v>
      </c>
      <c r="C2350" t="s">
        <v>6289</v>
      </c>
      <c r="D2350" t="s">
        <v>6533</v>
      </c>
      <c r="E2350" t="s">
        <v>6533</v>
      </c>
      <c r="F2350" t="s">
        <v>6456</v>
      </c>
      <c r="G2350" t="s">
        <v>17477</v>
      </c>
      <c r="H2350" s="1">
        <v>43770</v>
      </c>
      <c r="J2350">
        <v>0</v>
      </c>
      <c r="R2350" t="s">
        <v>17478</v>
      </c>
      <c r="Z2350" t="s">
        <v>17216</v>
      </c>
      <c r="AB2350" t="s">
        <v>25573</v>
      </c>
      <c r="AC2350" t="s">
        <v>25594</v>
      </c>
      <c r="AE2350" t="s">
        <v>25588</v>
      </c>
      <c r="AF2350" t="s">
        <v>25577</v>
      </c>
      <c r="AG2350" t="s">
        <v>25578</v>
      </c>
    </row>
    <row r="2351" spans="1:34" x14ac:dyDescent="0.2">
      <c r="A2351" t="s">
        <v>8462</v>
      </c>
      <c r="B2351" t="s">
        <v>6279</v>
      </c>
      <c r="C2351" t="s">
        <v>6280</v>
      </c>
      <c r="D2351" t="s">
        <v>6267</v>
      </c>
      <c r="E2351" t="s">
        <v>6267</v>
      </c>
      <c r="F2351" t="s">
        <v>6268</v>
      </c>
      <c r="G2351" t="s">
        <v>8463</v>
      </c>
      <c r="H2351" s="1">
        <v>44012</v>
      </c>
      <c r="I2351" s="1">
        <v>43972</v>
      </c>
      <c r="J2351">
        <v>10000</v>
      </c>
      <c r="K2351">
        <v>10000</v>
      </c>
      <c r="N2351" t="s">
        <v>6270</v>
      </c>
      <c r="O2351" t="s">
        <v>6271</v>
      </c>
      <c r="R2351" t="s">
        <v>8464</v>
      </c>
      <c r="T2351" t="s">
        <v>7060</v>
      </c>
      <c r="U2351" t="s">
        <v>6276</v>
      </c>
      <c r="Z2351" t="s">
        <v>6277</v>
      </c>
      <c r="AB2351" t="s">
        <v>25573</v>
      </c>
      <c r="AC2351" t="s">
        <v>25581</v>
      </c>
      <c r="AD2351" t="s">
        <v>25607</v>
      </c>
      <c r="AE2351" t="s">
        <v>25576</v>
      </c>
      <c r="AF2351" t="s">
        <v>25577</v>
      </c>
      <c r="AG2351" t="s">
        <v>25578</v>
      </c>
    </row>
    <row r="2352" spans="1:34" x14ac:dyDescent="0.2">
      <c r="A2352" t="s">
        <v>17295</v>
      </c>
      <c r="B2352" t="s">
        <v>6279</v>
      </c>
      <c r="C2352" t="s">
        <v>6289</v>
      </c>
      <c r="D2352" t="s">
        <v>6533</v>
      </c>
      <c r="E2352" t="s">
        <v>6533</v>
      </c>
      <c r="F2352" t="s">
        <v>6456</v>
      </c>
      <c r="G2352" t="s">
        <v>17296</v>
      </c>
      <c r="H2352" s="1">
        <v>43770</v>
      </c>
      <c r="J2352">
        <v>0</v>
      </c>
      <c r="R2352" t="s">
        <v>17297</v>
      </c>
      <c r="Z2352" t="s">
        <v>17216</v>
      </c>
      <c r="AB2352" t="s">
        <v>25573</v>
      </c>
      <c r="AC2352" t="s">
        <v>25594</v>
      </c>
      <c r="AE2352" t="s">
        <v>25588</v>
      </c>
      <c r="AF2352" t="s">
        <v>25577</v>
      </c>
      <c r="AG2352" t="s">
        <v>25578</v>
      </c>
    </row>
    <row r="2353" spans="1:34" x14ac:dyDescent="0.2">
      <c r="A2353" t="s">
        <v>6913</v>
      </c>
      <c r="B2353" t="s">
        <v>6495</v>
      </c>
      <c r="C2353" t="s">
        <v>6496</v>
      </c>
      <c r="D2353" t="s">
        <v>6319</v>
      </c>
      <c r="E2353" t="s">
        <v>6319</v>
      </c>
      <c r="F2353" t="s">
        <v>6268</v>
      </c>
      <c r="G2353" t="s">
        <v>6914</v>
      </c>
      <c r="H2353" s="1">
        <v>43580</v>
      </c>
      <c r="I2353" s="1">
        <v>43591</v>
      </c>
      <c r="J2353">
        <v>240000</v>
      </c>
      <c r="K2353">
        <v>240000</v>
      </c>
      <c r="L2353">
        <v>240000</v>
      </c>
      <c r="M2353">
        <v>240000</v>
      </c>
      <c r="N2353" t="s">
        <v>6270</v>
      </c>
      <c r="O2353" t="s">
        <v>6271</v>
      </c>
      <c r="R2353" t="s">
        <v>6915</v>
      </c>
      <c r="T2353" t="s">
        <v>6916</v>
      </c>
      <c r="U2353" t="s">
        <v>6276</v>
      </c>
      <c r="Z2353" t="s">
        <v>6277</v>
      </c>
      <c r="AB2353" t="s">
        <v>25573</v>
      </c>
      <c r="AC2353" t="s">
        <v>25581</v>
      </c>
      <c r="AD2353" t="s">
        <v>25604</v>
      </c>
      <c r="AE2353" t="s">
        <v>25576</v>
      </c>
      <c r="AF2353" t="s">
        <v>25577</v>
      </c>
      <c r="AG2353" t="s">
        <v>25578</v>
      </c>
    </row>
    <row r="2354" spans="1:34" x14ac:dyDescent="0.2">
      <c r="A2354" t="s">
        <v>17479</v>
      </c>
      <c r="B2354" t="s">
        <v>6279</v>
      </c>
      <c r="C2354" t="s">
        <v>6289</v>
      </c>
      <c r="D2354" t="s">
        <v>6533</v>
      </c>
      <c r="E2354" t="s">
        <v>6533</v>
      </c>
      <c r="F2354" t="s">
        <v>6456</v>
      </c>
      <c r="G2354" t="s">
        <v>17480</v>
      </c>
      <c r="H2354" s="1">
        <v>43770</v>
      </c>
      <c r="J2354">
        <v>0</v>
      </c>
      <c r="R2354" t="s">
        <v>17481</v>
      </c>
      <c r="Z2354" t="s">
        <v>17216</v>
      </c>
      <c r="AB2354" t="s">
        <v>25573</v>
      </c>
      <c r="AC2354" t="s">
        <v>25596</v>
      </c>
      <c r="AD2354" t="s">
        <v>25620</v>
      </c>
      <c r="AE2354" t="s">
        <v>25588</v>
      </c>
      <c r="AF2354" t="s">
        <v>25577</v>
      </c>
      <c r="AG2354" t="s">
        <v>25578</v>
      </c>
    </row>
    <row r="2355" spans="1:34" x14ac:dyDescent="0.2">
      <c r="A2355" t="s">
        <v>8534</v>
      </c>
      <c r="B2355" t="s">
        <v>6495</v>
      </c>
      <c r="C2355" t="s">
        <v>6496</v>
      </c>
      <c r="D2355" t="s">
        <v>6281</v>
      </c>
      <c r="E2355" t="s">
        <v>6281</v>
      </c>
      <c r="F2355" t="s">
        <v>6286</v>
      </c>
      <c r="G2355" t="s">
        <v>8535</v>
      </c>
      <c r="H2355" s="1">
        <v>43770</v>
      </c>
      <c r="I2355" s="1">
        <v>43214</v>
      </c>
      <c r="J2355">
        <v>90000</v>
      </c>
      <c r="K2355">
        <v>90000</v>
      </c>
      <c r="L2355">
        <v>90000</v>
      </c>
      <c r="M2355">
        <v>90000</v>
      </c>
      <c r="N2355" t="s">
        <v>6270</v>
      </c>
      <c r="O2355" t="s">
        <v>6271</v>
      </c>
      <c r="R2355" t="s">
        <v>8536</v>
      </c>
      <c r="T2355" t="s">
        <v>7360</v>
      </c>
      <c r="U2355" t="s">
        <v>6276</v>
      </c>
      <c r="Z2355" t="s">
        <v>6277</v>
      </c>
      <c r="AB2355" t="s">
        <v>25573</v>
      </c>
      <c r="AC2355" t="s">
        <v>25581</v>
      </c>
      <c r="AD2355" t="s">
        <v>25604</v>
      </c>
      <c r="AE2355" t="s">
        <v>25576</v>
      </c>
      <c r="AF2355" t="s">
        <v>25577</v>
      </c>
      <c r="AG2355" t="s">
        <v>25578</v>
      </c>
    </row>
    <row r="2356" spans="1:34" x14ac:dyDescent="0.2">
      <c r="A2356" t="s">
        <v>17298</v>
      </c>
      <c r="B2356" t="s">
        <v>6279</v>
      </c>
      <c r="C2356" t="s">
        <v>6289</v>
      </c>
      <c r="D2356" t="s">
        <v>6533</v>
      </c>
      <c r="E2356" t="s">
        <v>6533</v>
      </c>
      <c r="F2356" t="s">
        <v>6456</v>
      </c>
      <c r="G2356" t="s">
        <v>17299</v>
      </c>
      <c r="H2356" s="1">
        <v>43770</v>
      </c>
      <c r="J2356">
        <v>0</v>
      </c>
      <c r="R2356" t="s">
        <v>17300</v>
      </c>
      <c r="Z2356" t="s">
        <v>17216</v>
      </c>
      <c r="AB2356" t="s">
        <v>25573</v>
      </c>
      <c r="AC2356" t="s">
        <v>25574</v>
      </c>
      <c r="AD2356" t="s">
        <v>25587</v>
      </c>
      <c r="AE2356" t="s">
        <v>25588</v>
      </c>
      <c r="AF2356" t="s">
        <v>25577</v>
      </c>
      <c r="AG2356" t="s">
        <v>25578</v>
      </c>
    </row>
    <row r="2357" spans="1:34" x14ac:dyDescent="0.2">
      <c r="A2357" t="s">
        <v>7036</v>
      </c>
      <c r="B2357" t="s">
        <v>6495</v>
      </c>
      <c r="C2357" t="s">
        <v>6496</v>
      </c>
      <c r="D2357" t="s">
        <v>6281</v>
      </c>
      <c r="E2357" t="s">
        <v>6281</v>
      </c>
      <c r="F2357" t="s">
        <v>6286</v>
      </c>
      <c r="G2357" t="s">
        <v>7037</v>
      </c>
      <c r="H2357" s="1">
        <v>43770</v>
      </c>
      <c r="I2357" s="1">
        <v>43164</v>
      </c>
      <c r="J2357">
        <v>44000</v>
      </c>
      <c r="K2357">
        <v>44000</v>
      </c>
      <c r="L2357">
        <v>44000</v>
      </c>
      <c r="M2357">
        <v>44000</v>
      </c>
      <c r="N2357" t="s">
        <v>6270</v>
      </c>
      <c r="O2357" t="s">
        <v>6271</v>
      </c>
      <c r="R2357" t="s">
        <v>7038</v>
      </c>
      <c r="T2357" t="s">
        <v>6908</v>
      </c>
      <c r="U2357" t="s">
        <v>6276</v>
      </c>
      <c r="Z2357" t="s">
        <v>6277</v>
      </c>
      <c r="AB2357" t="s">
        <v>25573</v>
      </c>
      <c r="AC2357" t="s">
        <v>25581</v>
      </c>
      <c r="AD2357" t="s">
        <v>25607</v>
      </c>
      <c r="AE2357" t="s">
        <v>25576</v>
      </c>
      <c r="AF2357" t="s">
        <v>25577</v>
      </c>
      <c r="AG2357" t="s">
        <v>25578</v>
      </c>
    </row>
    <row r="2358" spans="1:34" x14ac:dyDescent="0.2">
      <c r="A2358" t="s">
        <v>17482</v>
      </c>
      <c r="B2358" t="s">
        <v>6279</v>
      </c>
      <c r="C2358" t="s">
        <v>6289</v>
      </c>
      <c r="D2358" t="s">
        <v>6533</v>
      </c>
      <c r="E2358" t="s">
        <v>6533</v>
      </c>
      <c r="F2358" t="s">
        <v>6456</v>
      </c>
      <c r="G2358" t="s">
        <v>17483</v>
      </c>
      <c r="H2358" s="1">
        <v>43770</v>
      </c>
      <c r="J2358">
        <v>0</v>
      </c>
      <c r="R2358" t="s">
        <v>17484</v>
      </c>
      <c r="Z2358" t="s">
        <v>17216</v>
      </c>
      <c r="AB2358" t="s">
        <v>25573</v>
      </c>
      <c r="AC2358" t="s">
        <v>25594</v>
      </c>
      <c r="AE2358" t="s">
        <v>25588</v>
      </c>
      <c r="AF2358" t="s">
        <v>25577</v>
      </c>
      <c r="AG2358" t="s">
        <v>25578</v>
      </c>
    </row>
    <row r="2359" spans="1:34" x14ac:dyDescent="0.2">
      <c r="A2359" t="s">
        <v>8537</v>
      </c>
      <c r="B2359" t="s">
        <v>6495</v>
      </c>
      <c r="C2359" t="s">
        <v>6496</v>
      </c>
      <c r="D2359" t="s">
        <v>6267</v>
      </c>
      <c r="E2359" t="s">
        <v>6267</v>
      </c>
      <c r="F2359" t="s">
        <v>6286</v>
      </c>
      <c r="G2359" t="s">
        <v>8538</v>
      </c>
      <c r="H2359" s="1">
        <v>43770</v>
      </c>
      <c r="I2359" s="1">
        <v>42790</v>
      </c>
      <c r="J2359">
        <v>5916</v>
      </c>
      <c r="K2359">
        <v>5916</v>
      </c>
      <c r="L2359">
        <v>5916</v>
      </c>
      <c r="M2359">
        <v>5916</v>
      </c>
      <c r="N2359" t="s">
        <v>6270</v>
      </c>
      <c r="O2359" t="s">
        <v>6271</v>
      </c>
      <c r="P2359" t="s">
        <v>6272</v>
      </c>
      <c r="Q2359" t="s">
        <v>6273</v>
      </c>
      <c r="R2359" t="s">
        <v>8539</v>
      </c>
      <c r="T2359" t="s">
        <v>7784</v>
      </c>
      <c r="U2359" t="s">
        <v>6276</v>
      </c>
      <c r="Z2359" t="s">
        <v>6277</v>
      </c>
      <c r="AB2359" t="s">
        <v>25573</v>
      </c>
      <c r="AC2359" t="s">
        <v>25581</v>
      </c>
      <c r="AD2359" t="s">
        <v>25604</v>
      </c>
      <c r="AE2359" t="s">
        <v>25610</v>
      </c>
      <c r="AF2359" t="s">
        <v>25577</v>
      </c>
      <c r="AG2359" t="s">
        <v>25578</v>
      </c>
    </row>
    <row r="2360" spans="1:34" x14ac:dyDescent="0.2">
      <c r="A2360" t="s">
        <v>17301</v>
      </c>
      <c r="B2360" t="s">
        <v>6279</v>
      </c>
      <c r="C2360" t="s">
        <v>6289</v>
      </c>
      <c r="D2360" t="s">
        <v>6533</v>
      </c>
      <c r="E2360" t="s">
        <v>6533</v>
      </c>
      <c r="F2360" t="s">
        <v>6456</v>
      </c>
      <c r="G2360" t="s">
        <v>17302</v>
      </c>
      <c r="H2360" s="1">
        <v>43770</v>
      </c>
      <c r="J2360">
        <v>0</v>
      </c>
      <c r="R2360" t="s">
        <v>17303</v>
      </c>
      <c r="Z2360" t="s">
        <v>17216</v>
      </c>
      <c r="AB2360" t="s">
        <v>25573</v>
      </c>
      <c r="AC2360" t="s">
        <v>25596</v>
      </c>
      <c r="AD2360" t="s">
        <v>25620</v>
      </c>
      <c r="AE2360" t="s">
        <v>25588</v>
      </c>
      <c r="AF2360" t="s">
        <v>25577</v>
      </c>
      <c r="AG2360" t="s">
        <v>25578</v>
      </c>
    </row>
    <row r="2361" spans="1:34" x14ac:dyDescent="0.2">
      <c r="A2361" t="s">
        <v>7039</v>
      </c>
      <c r="B2361" t="s">
        <v>6495</v>
      </c>
      <c r="C2361" t="s">
        <v>6496</v>
      </c>
      <c r="D2361" t="s">
        <v>6281</v>
      </c>
      <c r="E2361" t="s">
        <v>6281</v>
      </c>
      <c r="F2361" t="s">
        <v>6286</v>
      </c>
      <c r="G2361" t="s">
        <v>7040</v>
      </c>
      <c r="H2361" s="1">
        <v>43770</v>
      </c>
      <c r="I2361" s="1">
        <v>43164</v>
      </c>
      <c r="J2361">
        <v>39600</v>
      </c>
      <c r="K2361">
        <v>39600</v>
      </c>
      <c r="L2361">
        <v>39600</v>
      </c>
      <c r="M2361">
        <v>39600</v>
      </c>
      <c r="N2361" t="s">
        <v>6270</v>
      </c>
      <c r="O2361" t="s">
        <v>6271</v>
      </c>
      <c r="R2361" t="s">
        <v>7038</v>
      </c>
      <c r="T2361" t="s">
        <v>6908</v>
      </c>
      <c r="U2361" t="s">
        <v>6276</v>
      </c>
      <c r="Z2361" t="s">
        <v>6277</v>
      </c>
      <c r="AB2361" t="s">
        <v>25573</v>
      </c>
      <c r="AC2361" t="s">
        <v>25581</v>
      </c>
      <c r="AD2361" t="s">
        <v>25607</v>
      </c>
      <c r="AE2361" t="s">
        <v>25576</v>
      </c>
      <c r="AF2361" t="s">
        <v>25577</v>
      </c>
      <c r="AG2361" t="s">
        <v>25578</v>
      </c>
    </row>
    <row r="2362" spans="1:34" x14ac:dyDescent="0.2">
      <c r="A2362" t="s">
        <v>17485</v>
      </c>
      <c r="B2362" t="s">
        <v>6279</v>
      </c>
      <c r="C2362" t="s">
        <v>6289</v>
      </c>
      <c r="D2362" t="s">
        <v>6533</v>
      </c>
      <c r="E2362" t="s">
        <v>6533</v>
      </c>
      <c r="F2362" t="s">
        <v>6456</v>
      </c>
      <c r="G2362" t="s">
        <v>17486</v>
      </c>
      <c r="H2362" s="1">
        <v>43770</v>
      </c>
      <c r="J2362">
        <v>0</v>
      </c>
      <c r="R2362" t="s">
        <v>17487</v>
      </c>
      <c r="Z2362" t="s">
        <v>17216</v>
      </c>
      <c r="AB2362" t="s">
        <v>25573</v>
      </c>
      <c r="AC2362" t="s">
        <v>25594</v>
      </c>
      <c r="AE2362" t="s">
        <v>25588</v>
      </c>
      <c r="AF2362" t="s">
        <v>25577</v>
      </c>
      <c r="AG2362" t="s">
        <v>25578</v>
      </c>
    </row>
    <row r="2363" spans="1:34" x14ac:dyDescent="0.2">
      <c r="A2363" t="s">
        <v>8540</v>
      </c>
      <c r="B2363" t="s">
        <v>6495</v>
      </c>
      <c r="C2363" t="s">
        <v>6496</v>
      </c>
      <c r="D2363" t="s">
        <v>6281</v>
      </c>
      <c r="E2363" t="s">
        <v>6281</v>
      </c>
      <c r="F2363" t="s">
        <v>6268</v>
      </c>
      <c r="G2363" t="s">
        <v>8541</v>
      </c>
      <c r="H2363" s="1">
        <v>43496</v>
      </c>
      <c r="I2363" s="1">
        <v>43497</v>
      </c>
      <c r="J2363">
        <v>50000</v>
      </c>
      <c r="K2363">
        <v>50000</v>
      </c>
      <c r="L2363">
        <v>50000</v>
      </c>
      <c r="M2363">
        <v>50000</v>
      </c>
      <c r="N2363" t="s">
        <v>6270</v>
      </c>
      <c r="O2363" t="s">
        <v>6271</v>
      </c>
      <c r="R2363" t="s">
        <v>8542</v>
      </c>
      <c r="T2363" t="s">
        <v>8543</v>
      </c>
      <c r="U2363" t="s">
        <v>6395</v>
      </c>
      <c r="V2363" t="s">
        <v>6545</v>
      </c>
      <c r="W2363" t="s">
        <v>6546</v>
      </c>
      <c r="Z2363" t="s">
        <v>6277</v>
      </c>
      <c r="AB2363" t="s">
        <v>25573</v>
      </c>
      <c r="AC2363" t="s">
        <v>25581</v>
      </c>
      <c r="AD2363" t="s">
        <v>25607</v>
      </c>
      <c r="AE2363" t="s">
        <v>25579</v>
      </c>
      <c r="AF2363" t="s">
        <v>25577</v>
      </c>
      <c r="AG2363" t="s">
        <v>25578</v>
      </c>
    </row>
    <row r="2364" spans="1:34" x14ac:dyDescent="0.2">
      <c r="A2364" t="s">
        <v>17304</v>
      </c>
      <c r="B2364" t="s">
        <v>6279</v>
      </c>
      <c r="C2364" t="s">
        <v>6289</v>
      </c>
      <c r="D2364" t="s">
        <v>6533</v>
      </c>
      <c r="E2364" t="s">
        <v>6533</v>
      </c>
      <c r="F2364" t="s">
        <v>6456</v>
      </c>
      <c r="G2364" t="s">
        <v>17305</v>
      </c>
      <c r="H2364" s="1">
        <v>43770</v>
      </c>
      <c r="J2364">
        <v>0</v>
      </c>
      <c r="R2364" t="s">
        <v>8833</v>
      </c>
      <c r="Z2364" t="s">
        <v>17216</v>
      </c>
      <c r="AB2364" t="s">
        <v>25573</v>
      </c>
      <c r="AC2364" t="s">
        <v>25592</v>
      </c>
      <c r="AE2364" t="s">
        <v>25591</v>
      </c>
      <c r="AF2364" t="s">
        <v>25577</v>
      </c>
      <c r="AG2364" t="s">
        <v>25578</v>
      </c>
      <c r="AH2364" t="s">
        <v>25648</v>
      </c>
    </row>
    <row r="2365" spans="1:34" x14ac:dyDescent="0.2">
      <c r="A2365" t="s">
        <v>7041</v>
      </c>
      <c r="B2365" t="s">
        <v>6495</v>
      </c>
      <c r="C2365" t="s">
        <v>6496</v>
      </c>
      <c r="D2365" t="s">
        <v>6281</v>
      </c>
      <c r="E2365" t="s">
        <v>6281</v>
      </c>
      <c r="F2365" t="s">
        <v>6286</v>
      </c>
      <c r="G2365" t="s">
        <v>7042</v>
      </c>
      <c r="H2365" s="1">
        <v>43770</v>
      </c>
      <c r="I2365" s="1">
        <v>43164</v>
      </c>
      <c r="J2365">
        <v>15000</v>
      </c>
      <c r="K2365">
        <v>15000</v>
      </c>
      <c r="L2365">
        <v>15000</v>
      </c>
      <c r="M2365">
        <v>15000</v>
      </c>
      <c r="N2365" t="s">
        <v>6270</v>
      </c>
      <c r="O2365" t="s">
        <v>6271</v>
      </c>
      <c r="R2365" t="s">
        <v>7038</v>
      </c>
      <c r="T2365" t="s">
        <v>6908</v>
      </c>
      <c r="U2365" t="s">
        <v>6276</v>
      </c>
      <c r="Z2365" t="s">
        <v>6277</v>
      </c>
      <c r="AB2365" t="s">
        <v>25573</v>
      </c>
      <c r="AC2365" t="s">
        <v>25581</v>
      </c>
      <c r="AD2365" t="s">
        <v>25607</v>
      </c>
      <c r="AE2365" t="s">
        <v>25576</v>
      </c>
      <c r="AF2365" t="s">
        <v>25577</v>
      </c>
      <c r="AG2365" t="s">
        <v>25578</v>
      </c>
    </row>
    <row r="2366" spans="1:34" x14ac:dyDescent="0.2">
      <c r="A2366" t="s">
        <v>17488</v>
      </c>
      <c r="B2366" t="s">
        <v>6279</v>
      </c>
      <c r="C2366" t="s">
        <v>6289</v>
      </c>
      <c r="D2366" t="s">
        <v>6533</v>
      </c>
      <c r="E2366" t="s">
        <v>6533</v>
      </c>
      <c r="F2366" t="s">
        <v>6456</v>
      </c>
      <c r="G2366" t="s">
        <v>17489</v>
      </c>
      <c r="H2366" s="1">
        <v>43770</v>
      </c>
      <c r="J2366">
        <v>500000</v>
      </c>
      <c r="K2366">
        <v>500000</v>
      </c>
      <c r="R2366" t="s">
        <v>17490</v>
      </c>
      <c r="Z2366" t="s">
        <v>17216</v>
      </c>
      <c r="AB2366" t="s">
        <v>25573</v>
      </c>
      <c r="AC2366" t="s">
        <v>25596</v>
      </c>
      <c r="AD2366" t="s">
        <v>25620</v>
      </c>
      <c r="AE2366" t="s">
        <v>25588</v>
      </c>
      <c r="AF2366" t="s">
        <v>25577</v>
      </c>
      <c r="AG2366" t="s">
        <v>25578</v>
      </c>
    </row>
    <row r="2367" spans="1:34" x14ac:dyDescent="0.2">
      <c r="A2367" t="s">
        <v>8544</v>
      </c>
      <c r="B2367" t="s">
        <v>6495</v>
      </c>
      <c r="C2367" t="s">
        <v>6496</v>
      </c>
      <c r="D2367" t="s">
        <v>6281</v>
      </c>
      <c r="E2367" t="s">
        <v>6281</v>
      </c>
      <c r="F2367" t="s">
        <v>6268</v>
      </c>
      <c r="G2367" t="s">
        <v>8545</v>
      </c>
      <c r="H2367" s="1">
        <v>43707</v>
      </c>
      <c r="I2367" s="1">
        <v>43678</v>
      </c>
      <c r="J2367">
        <v>71134</v>
      </c>
      <c r="K2367">
        <v>71134</v>
      </c>
      <c r="L2367">
        <v>71134</v>
      </c>
      <c r="M2367">
        <v>71134</v>
      </c>
      <c r="N2367" t="s">
        <v>6270</v>
      </c>
      <c r="O2367" t="s">
        <v>6271</v>
      </c>
      <c r="R2367" t="s">
        <v>8546</v>
      </c>
      <c r="T2367" t="s">
        <v>7978</v>
      </c>
      <c r="U2367" t="s">
        <v>6276</v>
      </c>
      <c r="Z2367" t="s">
        <v>6277</v>
      </c>
      <c r="AB2367" t="s">
        <v>25573</v>
      </c>
      <c r="AC2367" t="s">
        <v>25581</v>
      </c>
      <c r="AD2367" t="s">
        <v>25604</v>
      </c>
      <c r="AE2367" t="s">
        <v>25576</v>
      </c>
      <c r="AF2367" t="s">
        <v>25577</v>
      </c>
      <c r="AG2367" t="s">
        <v>25578</v>
      </c>
    </row>
    <row r="2368" spans="1:34" x14ac:dyDescent="0.2">
      <c r="A2368" t="s">
        <v>17306</v>
      </c>
      <c r="B2368" t="s">
        <v>6279</v>
      </c>
      <c r="C2368" t="s">
        <v>6289</v>
      </c>
      <c r="D2368" t="s">
        <v>6533</v>
      </c>
      <c r="E2368" t="s">
        <v>6533</v>
      </c>
      <c r="F2368" t="s">
        <v>6456</v>
      </c>
      <c r="G2368" t="s">
        <v>17307</v>
      </c>
      <c r="H2368" s="1">
        <v>43770</v>
      </c>
      <c r="J2368">
        <v>0</v>
      </c>
      <c r="R2368" t="s">
        <v>17308</v>
      </c>
      <c r="Z2368" t="s">
        <v>17216</v>
      </c>
      <c r="AB2368" t="s">
        <v>25573</v>
      </c>
      <c r="AC2368" t="s">
        <v>25594</v>
      </c>
      <c r="AE2368" t="s">
        <v>25588</v>
      </c>
      <c r="AF2368" t="s">
        <v>25577</v>
      </c>
      <c r="AG2368" t="s">
        <v>25578</v>
      </c>
    </row>
    <row r="2369" spans="1:33" x14ac:dyDescent="0.2">
      <c r="A2369" t="s">
        <v>7043</v>
      </c>
      <c r="B2369" t="s">
        <v>6495</v>
      </c>
      <c r="C2369" t="s">
        <v>6496</v>
      </c>
      <c r="D2369" t="s">
        <v>6267</v>
      </c>
      <c r="E2369" t="s">
        <v>6267</v>
      </c>
      <c r="F2369" t="s">
        <v>6268</v>
      </c>
      <c r="G2369" t="s">
        <v>7044</v>
      </c>
      <c r="H2369" s="1">
        <v>43524</v>
      </c>
      <c r="I2369" s="1">
        <v>43549</v>
      </c>
      <c r="J2369">
        <v>317097.65000000002</v>
      </c>
      <c r="K2369">
        <v>317097.65000000002</v>
      </c>
      <c r="L2369">
        <v>317097.65000000002</v>
      </c>
      <c r="M2369">
        <v>317097.65000000002</v>
      </c>
      <c r="N2369" t="s">
        <v>6270</v>
      </c>
      <c r="O2369" t="s">
        <v>6271</v>
      </c>
      <c r="R2369" t="s">
        <v>6274</v>
      </c>
      <c r="T2369" t="s">
        <v>7045</v>
      </c>
      <c r="U2369" t="s">
        <v>6276</v>
      </c>
      <c r="Z2369" t="s">
        <v>6277</v>
      </c>
      <c r="AB2369" t="s">
        <v>25573</v>
      </c>
      <c r="AC2369" t="s">
        <v>25581</v>
      </c>
      <c r="AD2369" t="s">
        <v>25604</v>
      </c>
      <c r="AE2369" t="s">
        <v>25579</v>
      </c>
      <c r="AF2369" t="s">
        <v>25577</v>
      </c>
      <c r="AG2369" t="s">
        <v>25578</v>
      </c>
    </row>
    <row r="2370" spans="1:33" x14ac:dyDescent="0.2">
      <c r="A2370" t="s">
        <v>17491</v>
      </c>
      <c r="B2370" t="s">
        <v>6279</v>
      </c>
      <c r="C2370" t="s">
        <v>6289</v>
      </c>
      <c r="D2370" t="s">
        <v>6533</v>
      </c>
      <c r="E2370" t="s">
        <v>6533</v>
      </c>
      <c r="F2370" t="s">
        <v>6456</v>
      </c>
      <c r="G2370" t="s">
        <v>17492</v>
      </c>
      <c r="H2370" s="1">
        <v>43770</v>
      </c>
      <c r="J2370">
        <v>0</v>
      </c>
      <c r="R2370" t="s">
        <v>9555</v>
      </c>
      <c r="Z2370" t="s">
        <v>17216</v>
      </c>
      <c r="AB2370" t="s">
        <v>25573</v>
      </c>
      <c r="AC2370" t="s">
        <v>25580</v>
      </c>
      <c r="AE2370" t="s">
        <v>25622</v>
      </c>
      <c r="AF2370" t="s">
        <v>25577</v>
      </c>
      <c r="AG2370" t="s">
        <v>25578</v>
      </c>
    </row>
    <row r="2371" spans="1:33" x14ac:dyDescent="0.2">
      <c r="A2371" t="s">
        <v>8547</v>
      </c>
      <c r="B2371" t="s">
        <v>6495</v>
      </c>
      <c r="D2371" t="s">
        <v>6267</v>
      </c>
      <c r="E2371" t="s">
        <v>6267</v>
      </c>
      <c r="F2371" t="s">
        <v>6268</v>
      </c>
      <c r="G2371" t="s">
        <v>8548</v>
      </c>
      <c r="H2371" s="1">
        <v>43777</v>
      </c>
      <c r="I2371" s="1">
        <v>43777</v>
      </c>
      <c r="J2371">
        <v>41936</v>
      </c>
      <c r="K2371">
        <v>41936</v>
      </c>
      <c r="L2371">
        <v>41936</v>
      </c>
      <c r="M2371">
        <v>0</v>
      </c>
      <c r="N2371" t="s">
        <v>6270</v>
      </c>
      <c r="O2371" t="s">
        <v>6271</v>
      </c>
      <c r="R2371" t="s">
        <v>8549</v>
      </c>
      <c r="T2371" t="s">
        <v>8550</v>
      </c>
      <c r="U2371" t="s">
        <v>6276</v>
      </c>
      <c r="Z2371" t="s">
        <v>6277</v>
      </c>
      <c r="AB2371" t="s">
        <v>25573</v>
      </c>
      <c r="AC2371" t="s">
        <v>25581</v>
      </c>
      <c r="AD2371" t="s">
        <v>25589</v>
      </c>
      <c r="AE2371" t="s">
        <v>25576</v>
      </c>
      <c r="AF2371" t="s">
        <v>25603</v>
      </c>
      <c r="AG2371" t="s">
        <v>25578</v>
      </c>
    </row>
    <row r="2372" spans="1:33" x14ac:dyDescent="0.2">
      <c r="A2372" t="s">
        <v>17309</v>
      </c>
      <c r="B2372" t="s">
        <v>6279</v>
      </c>
      <c r="C2372" t="s">
        <v>6289</v>
      </c>
      <c r="D2372" t="s">
        <v>6533</v>
      </c>
      <c r="E2372" t="s">
        <v>6533</v>
      </c>
      <c r="F2372" t="s">
        <v>6456</v>
      </c>
      <c r="G2372" t="s">
        <v>17310</v>
      </c>
      <c r="H2372" s="1">
        <v>43770</v>
      </c>
      <c r="J2372">
        <v>0</v>
      </c>
      <c r="R2372" t="s">
        <v>17311</v>
      </c>
      <c r="Z2372" t="s">
        <v>17216</v>
      </c>
      <c r="AB2372" t="s">
        <v>25573</v>
      </c>
      <c r="AC2372" t="s">
        <v>25594</v>
      </c>
      <c r="AE2372" t="s">
        <v>25588</v>
      </c>
      <c r="AF2372" t="s">
        <v>25577</v>
      </c>
      <c r="AG2372" t="s">
        <v>25578</v>
      </c>
    </row>
    <row r="2373" spans="1:33" x14ac:dyDescent="0.2">
      <c r="A2373" t="s">
        <v>7046</v>
      </c>
      <c r="B2373" t="s">
        <v>6495</v>
      </c>
      <c r="C2373" t="s">
        <v>6496</v>
      </c>
      <c r="D2373" t="s">
        <v>6267</v>
      </c>
      <c r="E2373" t="s">
        <v>6267</v>
      </c>
      <c r="F2373" t="s">
        <v>6268</v>
      </c>
      <c r="G2373" t="s">
        <v>7047</v>
      </c>
      <c r="H2373" s="1">
        <v>43845</v>
      </c>
      <c r="I2373" s="1">
        <v>43871</v>
      </c>
      <c r="J2373">
        <v>1000000</v>
      </c>
      <c r="K2373">
        <v>1333000</v>
      </c>
      <c r="L2373">
        <v>505540</v>
      </c>
      <c r="M2373">
        <v>505540</v>
      </c>
      <c r="N2373" t="s">
        <v>6270</v>
      </c>
      <c r="O2373" t="s">
        <v>6271</v>
      </c>
      <c r="P2373" t="s">
        <v>6272</v>
      </c>
      <c r="Q2373" t="s">
        <v>6273</v>
      </c>
      <c r="R2373" t="s">
        <v>6274</v>
      </c>
      <c r="T2373" t="s">
        <v>7045</v>
      </c>
      <c r="U2373" t="s">
        <v>6276</v>
      </c>
      <c r="Z2373" t="s">
        <v>6277</v>
      </c>
      <c r="AB2373" t="s">
        <v>25573</v>
      </c>
      <c r="AC2373" t="s">
        <v>25581</v>
      </c>
      <c r="AD2373" t="s">
        <v>25604</v>
      </c>
      <c r="AE2373" t="s">
        <v>25579</v>
      </c>
      <c r="AF2373" t="s">
        <v>25577</v>
      </c>
      <c r="AG2373" t="s">
        <v>25578</v>
      </c>
    </row>
    <row r="2374" spans="1:33" x14ac:dyDescent="0.2">
      <c r="A2374" t="s">
        <v>17493</v>
      </c>
      <c r="B2374" t="s">
        <v>6279</v>
      </c>
      <c r="C2374" t="s">
        <v>6289</v>
      </c>
      <c r="D2374" t="s">
        <v>6533</v>
      </c>
      <c r="E2374" t="s">
        <v>6533</v>
      </c>
      <c r="F2374" t="s">
        <v>6456</v>
      </c>
      <c r="G2374" t="s">
        <v>17494</v>
      </c>
      <c r="H2374" s="1">
        <v>43770</v>
      </c>
      <c r="J2374">
        <v>0</v>
      </c>
      <c r="R2374" t="s">
        <v>17495</v>
      </c>
      <c r="Z2374" t="s">
        <v>17216</v>
      </c>
      <c r="AB2374" t="s">
        <v>25573</v>
      </c>
      <c r="AC2374" t="s">
        <v>25594</v>
      </c>
      <c r="AE2374" t="s">
        <v>25588</v>
      </c>
      <c r="AF2374" t="s">
        <v>25577</v>
      </c>
      <c r="AG2374" t="s">
        <v>25578</v>
      </c>
    </row>
    <row r="2375" spans="1:33" x14ac:dyDescent="0.2">
      <c r="A2375" t="s">
        <v>8551</v>
      </c>
      <c r="B2375" t="s">
        <v>6279</v>
      </c>
      <c r="C2375" t="s">
        <v>6289</v>
      </c>
      <c r="D2375" t="s">
        <v>6267</v>
      </c>
      <c r="E2375" t="s">
        <v>6267</v>
      </c>
      <c r="F2375" t="s">
        <v>6268</v>
      </c>
      <c r="G2375" t="s">
        <v>8552</v>
      </c>
      <c r="H2375" s="1">
        <v>43582</v>
      </c>
      <c r="I2375" s="1">
        <v>43615</v>
      </c>
      <c r="J2375">
        <v>70000</v>
      </c>
      <c r="K2375">
        <v>70000</v>
      </c>
      <c r="L2375">
        <v>0</v>
      </c>
      <c r="M2375">
        <v>0</v>
      </c>
      <c r="N2375" t="s">
        <v>6270</v>
      </c>
      <c r="O2375" t="s">
        <v>6271</v>
      </c>
      <c r="R2375" t="s">
        <v>8549</v>
      </c>
      <c r="T2375" t="s">
        <v>7860</v>
      </c>
      <c r="U2375" t="s">
        <v>6276</v>
      </c>
      <c r="Z2375" t="s">
        <v>6277</v>
      </c>
      <c r="AB2375" t="s">
        <v>25573</v>
      </c>
      <c r="AC2375" t="s">
        <v>25581</v>
      </c>
      <c r="AD2375" t="s">
        <v>25589</v>
      </c>
      <c r="AE2375" t="s">
        <v>25576</v>
      </c>
      <c r="AF2375" t="s">
        <v>25603</v>
      </c>
      <c r="AG2375" t="s">
        <v>25578</v>
      </c>
    </row>
    <row r="2376" spans="1:33" x14ac:dyDescent="0.2">
      <c r="A2376" t="s">
        <v>17312</v>
      </c>
      <c r="B2376" t="s">
        <v>6279</v>
      </c>
      <c r="C2376" t="s">
        <v>6289</v>
      </c>
      <c r="D2376" t="s">
        <v>6533</v>
      </c>
      <c r="E2376" t="s">
        <v>6533</v>
      </c>
      <c r="F2376" t="s">
        <v>6456</v>
      </c>
      <c r="G2376" t="s">
        <v>17313</v>
      </c>
      <c r="H2376" s="1">
        <v>43770</v>
      </c>
      <c r="J2376">
        <v>0</v>
      </c>
      <c r="R2376" t="s">
        <v>17314</v>
      </c>
      <c r="Z2376" t="s">
        <v>17216</v>
      </c>
      <c r="AB2376" t="s">
        <v>25573</v>
      </c>
      <c r="AC2376" t="s">
        <v>25594</v>
      </c>
      <c r="AE2376" t="s">
        <v>25588</v>
      </c>
      <c r="AF2376" t="s">
        <v>25577</v>
      </c>
      <c r="AG2376" t="s">
        <v>25578</v>
      </c>
    </row>
    <row r="2377" spans="1:33" x14ac:dyDescent="0.2">
      <c r="A2377" t="s">
        <v>7048</v>
      </c>
      <c r="B2377" t="s">
        <v>6495</v>
      </c>
      <c r="C2377" t="s">
        <v>6496</v>
      </c>
      <c r="D2377" t="s">
        <v>6267</v>
      </c>
      <c r="E2377" t="s">
        <v>6267</v>
      </c>
      <c r="F2377" t="s">
        <v>6268</v>
      </c>
      <c r="G2377" t="s">
        <v>7049</v>
      </c>
      <c r="H2377" s="1">
        <v>43553</v>
      </c>
      <c r="I2377" s="1">
        <v>43549</v>
      </c>
      <c r="J2377">
        <v>308634.63</v>
      </c>
      <c r="K2377">
        <v>308634.63</v>
      </c>
      <c r="L2377">
        <v>308634.63</v>
      </c>
      <c r="M2377">
        <v>308634.63</v>
      </c>
      <c r="N2377" t="s">
        <v>6270</v>
      </c>
      <c r="O2377" t="s">
        <v>6271</v>
      </c>
      <c r="R2377" t="s">
        <v>6274</v>
      </c>
      <c r="T2377" t="s">
        <v>7045</v>
      </c>
      <c r="U2377" t="s">
        <v>6276</v>
      </c>
      <c r="Z2377" t="s">
        <v>6277</v>
      </c>
      <c r="AB2377" t="s">
        <v>25573</v>
      </c>
      <c r="AC2377" t="s">
        <v>25581</v>
      </c>
      <c r="AD2377" t="s">
        <v>25604</v>
      </c>
      <c r="AE2377" t="s">
        <v>25579</v>
      </c>
      <c r="AF2377" t="s">
        <v>25577</v>
      </c>
      <c r="AG2377" t="s">
        <v>25578</v>
      </c>
    </row>
    <row r="2378" spans="1:33" x14ac:dyDescent="0.2">
      <c r="A2378" t="s">
        <v>17496</v>
      </c>
      <c r="B2378" t="s">
        <v>6279</v>
      </c>
      <c r="C2378" t="s">
        <v>6289</v>
      </c>
      <c r="D2378" t="s">
        <v>6533</v>
      </c>
      <c r="E2378" t="s">
        <v>6533</v>
      </c>
      <c r="F2378" t="s">
        <v>6456</v>
      </c>
      <c r="G2378" t="s">
        <v>17497</v>
      </c>
      <c r="H2378" s="1">
        <v>43770</v>
      </c>
      <c r="J2378">
        <v>0</v>
      </c>
      <c r="R2378" t="s">
        <v>17498</v>
      </c>
      <c r="Z2378" t="s">
        <v>17216</v>
      </c>
      <c r="AB2378" t="s">
        <v>25573</v>
      </c>
      <c r="AC2378" t="s">
        <v>25594</v>
      </c>
      <c r="AE2378" t="s">
        <v>25595</v>
      </c>
      <c r="AF2378" t="s">
        <v>25577</v>
      </c>
      <c r="AG2378" t="s">
        <v>25578</v>
      </c>
    </row>
    <row r="2379" spans="1:33" x14ac:dyDescent="0.2">
      <c r="A2379" t="s">
        <v>8553</v>
      </c>
      <c r="B2379" t="s">
        <v>6279</v>
      </c>
      <c r="C2379" t="s">
        <v>6289</v>
      </c>
      <c r="D2379" t="s">
        <v>6267</v>
      </c>
      <c r="E2379" t="s">
        <v>6267</v>
      </c>
      <c r="F2379" t="s">
        <v>6286</v>
      </c>
      <c r="G2379" t="s">
        <v>8554</v>
      </c>
      <c r="H2379" s="1">
        <v>43346</v>
      </c>
      <c r="I2379" s="1">
        <v>43384</v>
      </c>
      <c r="J2379">
        <v>125000</v>
      </c>
      <c r="K2379">
        <v>0</v>
      </c>
      <c r="L2379">
        <v>0</v>
      </c>
      <c r="M2379">
        <v>0</v>
      </c>
      <c r="N2379" t="s">
        <v>6270</v>
      </c>
      <c r="O2379" t="s">
        <v>6271</v>
      </c>
      <c r="R2379" t="s">
        <v>8549</v>
      </c>
      <c r="T2379" t="s">
        <v>7570</v>
      </c>
      <c r="U2379" t="s">
        <v>6276</v>
      </c>
      <c r="Z2379" t="s">
        <v>6277</v>
      </c>
      <c r="AB2379" t="s">
        <v>25573</v>
      </c>
      <c r="AC2379" t="s">
        <v>25581</v>
      </c>
      <c r="AD2379" t="s">
        <v>25589</v>
      </c>
      <c r="AE2379" t="s">
        <v>25576</v>
      </c>
      <c r="AF2379" t="s">
        <v>25603</v>
      </c>
      <c r="AG2379" t="s">
        <v>25578</v>
      </c>
    </row>
    <row r="2380" spans="1:33" x14ac:dyDescent="0.2">
      <c r="A2380" t="s">
        <v>17315</v>
      </c>
      <c r="B2380" t="s">
        <v>6279</v>
      </c>
      <c r="C2380" t="s">
        <v>6289</v>
      </c>
      <c r="D2380" t="s">
        <v>6533</v>
      </c>
      <c r="E2380" t="s">
        <v>6533</v>
      </c>
      <c r="F2380" t="s">
        <v>6456</v>
      </c>
      <c r="G2380" t="s">
        <v>17316</v>
      </c>
      <c r="H2380" s="1">
        <v>43770</v>
      </c>
      <c r="J2380">
        <v>0</v>
      </c>
      <c r="R2380" t="s">
        <v>17317</v>
      </c>
      <c r="Z2380" t="s">
        <v>17216</v>
      </c>
      <c r="AB2380" t="s">
        <v>25573</v>
      </c>
      <c r="AC2380" t="s">
        <v>25594</v>
      </c>
      <c r="AE2380" t="s">
        <v>25588</v>
      </c>
      <c r="AF2380" t="s">
        <v>25577</v>
      </c>
      <c r="AG2380" t="s">
        <v>25578</v>
      </c>
    </row>
    <row r="2381" spans="1:33" x14ac:dyDescent="0.2">
      <c r="A2381" t="s">
        <v>7050</v>
      </c>
      <c r="B2381" t="s">
        <v>6495</v>
      </c>
      <c r="C2381" t="s">
        <v>6496</v>
      </c>
      <c r="D2381" t="s">
        <v>6267</v>
      </c>
      <c r="E2381" t="s">
        <v>6267</v>
      </c>
      <c r="F2381" t="s">
        <v>6268</v>
      </c>
      <c r="G2381" t="s">
        <v>7051</v>
      </c>
      <c r="H2381" s="1">
        <v>43853</v>
      </c>
      <c r="I2381" s="1">
        <v>43871</v>
      </c>
      <c r="J2381">
        <v>1000000</v>
      </c>
      <c r="K2381">
        <v>1377000</v>
      </c>
      <c r="L2381">
        <v>523596</v>
      </c>
      <c r="M2381">
        <v>562596</v>
      </c>
      <c r="N2381" t="s">
        <v>6270</v>
      </c>
      <c r="O2381" t="s">
        <v>6271</v>
      </c>
      <c r="P2381" t="s">
        <v>6272</v>
      </c>
      <c r="Q2381" t="s">
        <v>6273</v>
      </c>
      <c r="R2381" t="s">
        <v>6274</v>
      </c>
      <c r="T2381" t="s">
        <v>7052</v>
      </c>
      <c r="U2381" t="s">
        <v>6276</v>
      </c>
      <c r="Z2381" t="s">
        <v>6277</v>
      </c>
      <c r="AB2381" t="s">
        <v>25573</v>
      </c>
      <c r="AC2381" t="s">
        <v>25581</v>
      </c>
      <c r="AD2381" t="s">
        <v>25604</v>
      </c>
      <c r="AE2381" t="s">
        <v>25579</v>
      </c>
      <c r="AF2381" t="s">
        <v>25577</v>
      </c>
      <c r="AG2381" t="s">
        <v>25578</v>
      </c>
    </row>
    <row r="2382" spans="1:33" x14ac:dyDescent="0.2">
      <c r="A2382" t="s">
        <v>17499</v>
      </c>
      <c r="B2382" t="s">
        <v>6279</v>
      </c>
      <c r="C2382" t="s">
        <v>6289</v>
      </c>
      <c r="D2382" t="s">
        <v>6533</v>
      </c>
      <c r="E2382" t="s">
        <v>6533</v>
      </c>
      <c r="F2382" t="s">
        <v>6456</v>
      </c>
      <c r="G2382" t="s">
        <v>17500</v>
      </c>
      <c r="H2382" s="1">
        <v>43770</v>
      </c>
      <c r="J2382">
        <v>0</v>
      </c>
      <c r="R2382" t="s">
        <v>17501</v>
      </c>
      <c r="Z2382" t="s">
        <v>17216</v>
      </c>
      <c r="AB2382" t="s">
        <v>25573</v>
      </c>
      <c r="AC2382" t="s">
        <v>25594</v>
      </c>
      <c r="AE2382" t="s">
        <v>25588</v>
      </c>
      <c r="AF2382" t="s">
        <v>25577</v>
      </c>
      <c r="AG2382" t="s">
        <v>25578</v>
      </c>
    </row>
    <row r="2383" spans="1:33" x14ac:dyDescent="0.2">
      <c r="A2383" t="s">
        <v>8555</v>
      </c>
      <c r="B2383" t="s">
        <v>6495</v>
      </c>
      <c r="C2383" t="s">
        <v>6496</v>
      </c>
      <c r="D2383" t="s">
        <v>6267</v>
      </c>
      <c r="E2383" t="s">
        <v>6267</v>
      </c>
      <c r="F2383" t="s">
        <v>6286</v>
      </c>
      <c r="G2383" t="s">
        <v>8556</v>
      </c>
      <c r="H2383" s="1">
        <v>43770</v>
      </c>
      <c r="I2383" s="1">
        <v>43004</v>
      </c>
      <c r="J2383">
        <v>14146</v>
      </c>
      <c r="K2383">
        <v>14146</v>
      </c>
      <c r="L2383">
        <v>14146</v>
      </c>
      <c r="M2383">
        <v>14146</v>
      </c>
      <c r="N2383" t="s">
        <v>6270</v>
      </c>
      <c r="O2383" t="s">
        <v>6271</v>
      </c>
      <c r="Q2383" t="s">
        <v>6273</v>
      </c>
      <c r="R2383" t="s">
        <v>8557</v>
      </c>
      <c r="T2383" t="s">
        <v>6275</v>
      </c>
      <c r="U2383" t="s">
        <v>6276</v>
      </c>
      <c r="Z2383" t="s">
        <v>6277</v>
      </c>
      <c r="AB2383" t="s">
        <v>25573</v>
      </c>
      <c r="AC2383" t="s">
        <v>25581</v>
      </c>
      <c r="AD2383" t="s">
        <v>25604</v>
      </c>
      <c r="AE2383" t="s">
        <v>25576</v>
      </c>
      <c r="AF2383" t="s">
        <v>25577</v>
      </c>
      <c r="AG2383" t="s">
        <v>25578</v>
      </c>
    </row>
    <row r="2384" spans="1:33" x14ac:dyDescent="0.2">
      <c r="A2384" t="s">
        <v>17318</v>
      </c>
      <c r="B2384" t="s">
        <v>6279</v>
      </c>
      <c r="C2384" t="s">
        <v>6289</v>
      </c>
      <c r="D2384" t="s">
        <v>6533</v>
      </c>
      <c r="E2384" t="s">
        <v>6533</v>
      </c>
      <c r="F2384" t="s">
        <v>6456</v>
      </c>
      <c r="G2384" t="s">
        <v>17319</v>
      </c>
      <c r="H2384" s="1">
        <v>43770</v>
      </c>
      <c r="J2384">
        <v>0</v>
      </c>
      <c r="R2384" t="s">
        <v>13722</v>
      </c>
      <c r="Z2384" t="s">
        <v>17216</v>
      </c>
      <c r="AB2384" t="s">
        <v>25573</v>
      </c>
      <c r="AC2384" t="s">
        <v>25581</v>
      </c>
      <c r="AD2384" t="s">
        <v>25589</v>
      </c>
      <c r="AE2384" t="s">
        <v>25588</v>
      </c>
      <c r="AF2384" t="s">
        <v>25577</v>
      </c>
      <c r="AG2384" t="s">
        <v>25578</v>
      </c>
    </row>
    <row r="2385" spans="1:33" x14ac:dyDescent="0.2">
      <c r="A2385" t="s">
        <v>7053</v>
      </c>
      <c r="B2385" t="s">
        <v>6495</v>
      </c>
      <c r="C2385" t="s">
        <v>6496</v>
      </c>
      <c r="D2385" t="s">
        <v>6267</v>
      </c>
      <c r="E2385" t="s">
        <v>6267</v>
      </c>
      <c r="F2385" t="s">
        <v>6268</v>
      </c>
      <c r="G2385" t="s">
        <v>7054</v>
      </c>
      <c r="H2385" s="1">
        <v>43524</v>
      </c>
      <c r="I2385" s="1">
        <v>43549</v>
      </c>
      <c r="J2385">
        <v>317097.65000000002</v>
      </c>
      <c r="K2385">
        <v>317097.65000000002</v>
      </c>
      <c r="L2385">
        <v>317097.65000000002</v>
      </c>
      <c r="M2385">
        <v>317097.65000000002</v>
      </c>
      <c r="N2385" t="s">
        <v>6270</v>
      </c>
      <c r="O2385" t="s">
        <v>6271</v>
      </c>
      <c r="R2385" t="s">
        <v>6274</v>
      </c>
      <c r="T2385" t="s">
        <v>7052</v>
      </c>
      <c r="U2385" t="s">
        <v>6276</v>
      </c>
      <c r="Z2385" t="s">
        <v>6277</v>
      </c>
      <c r="AB2385" t="s">
        <v>25573</v>
      </c>
      <c r="AC2385" t="s">
        <v>25581</v>
      </c>
      <c r="AD2385" t="s">
        <v>25604</v>
      </c>
      <c r="AE2385" t="s">
        <v>25579</v>
      </c>
      <c r="AF2385" t="s">
        <v>25577</v>
      </c>
      <c r="AG2385" t="s">
        <v>25578</v>
      </c>
    </row>
    <row r="2386" spans="1:33" x14ac:dyDescent="0.2">
      <c r="A2386" t="s">
        <v>17502</v>
      </c>
      <c r="B2386" t="s">
        <v>6279</v>
      </c>
      <c r="C2386" t="s">
        <v>6289</v>
      </c>
      <c r="D2386" t="s">
        <v>6533</v>
      </c>
      <c r="E2386" t="s">
        <v>6533</v>
      </c>
      <c r="F2386" t="s">
        <v>6456</v>
      </c>
      <c r="G2386" t="s">
        <v>17503</v>
      </c>
      <c r="H2386" s="1">
        <v>43770</v>
      </c>
      <c r="J2386">
        <v>500000</v>
      </c>
      <c r="K2386">
        <v>500000</v>
      </c>
      <c r="R2386" t="s">
        <v>9567</v>
      </c>
      <c r="Z2386" t="s">
        <v>17216</v>
      </c>
      <c r="AB2386" t="s">
        <v>25573</v>
      </c>
      <c r="AC2386" t="s">
        <v>25574</v>
      </c>
      <c r="AD2386" t="s">
        <v>25587</v>
      </c>
      <c r="AE2386" t="s">
        <v>25591</v>
      </c>
      <c r="AF2386" t="s">
        <v>25577</v>
      </c>
      <c r="AG2386" t="s">
        <v>25578</v>
      </c>
    </row>
    <row r="2387" spans="1:33" x14ac:dyDescent="0.2">
      <c r="A2387" t="s">
        <v>8558</v>
      </c>
      <c r="B2387" t="s">
        <v>6495</v>
      </c>
      <c r="C2387" t="s">
        <v>6496</v>
      </c>
      <c r="D2387" t="s">
        <v>6267</v>
      </c>
      <c r="E2387" t="s">
        <v>6267</v>
      </c>
      <c r="F2387" t="s">
        <v>6286</v>
      </c>
      <c r="G2387" t="s">
        <v>8559</v>
      </c>
      <c r="H2387" s="1">
        <v>43770</v>
      </c>
      <c r="I2387" s="1">
        <v>42997</v>
      </c>
      <c r="J2387">
        <v>8000</v>
      </c>
      <c r="K2387">
        <v>8000</v>
      </c>
      <c r="L2387">
        <v>8000</v>
      </c>
      <c r="M2387">
        <v>8000</v>
      </c>
      <c r="N2387" t="s">
        <v>6270</v>
      </c>
      <c r="O2387" t="s">
        <v>6271</v>
      </c>
      <c r="Q2387" t="s">
        <v>6273</v>
      </c>
      <c r="R2387" t="s">
        <v>8560</v>
      </c>
      <c r="T2387" t="s">
        <v>7356</v>
      </c>
      <c r="U2387" t="s">
        <v>6276</v>
      </c>
      <c r="Z2387" t="s">
        <v>6277</v>
      </c>
      <c r="AB2387" t="s">
        <v>25573</v>
      </c>
      <c r="AC2387" t="s">
        <v>25581</v>
      </c>
      <c r="AD2387" t="s">
        <v>25604</v>
      </c>
      <c r="AE2387" t="s">
        <v>25576</v>
      </c>
      <c r="AF2387" t="s">
        <v>25577</v>
      </c>
      <c r="AG2387" t="s">
        <v>25578</v>
      </c>
    </row>
    <row r="2388" spans="1:33" x14ac:dyDescent="0.2">
      <c r="A2388" t="s">
        <v>17320</v>
      </c>
      <c r="B2388" t="s">
        <v>6279</v>
      </c>
      <c r="C2388" t="s">
        <v>6289</v>
      </c>
      <c r="D2388" t="s">
        <v>6533</v>
      </c>
      <c r="E2388" t="s">
        <v>6533</v>
      </c>
      <c r="F2388" t="s">
        <v>6456</v>
      </c>
      <c r="G2388" t="s">
        <v>17321</v>
      </c>
      <c r="H2388" s="1">
        <v>43770</v>
      </c>
      <c r="J2388">
        <v>0</v>
      </c>
      <c r="R2388" t="s">
        <v>17322</v>
      </c>
      <c r="Z2388" t="s">
        <v>17216</v>
      </c>
      <c r="AB2388" t="s">
        <v>25573</v>
      </c>
      <c r="AC2388" t="s">
        <v>25594</v>
      </c>
      <c r="AE2388" t="s">
        <v>25588</v>
      </c>
      <c r="AF2388" t="s">
        <v>25577</v>
      </c>
      <c r="AG2388" t="s">
        <v>25578</v>
      </c>
    </row>
    <row r="2389" spans="1:33" x14ac:dyDescent="0.2">
      <c r="A2389" t="s">
        <v>7055</v>
      </c>
      <c r="B2389" t="s">
        <v>6495</v>
      </c>
      <c r="C2389" t="s">
        <v>6496</v>
      </c>
      <c r="D2389" t="s">
        <v>6267</v>
      </c>
      <c r="E2389" t="s">
        <v>6267</v>
      </c>
      <c r="F2389" t="s">
        <v>6268</v>
      </c>
      <c r="G2389" t="s">
        <v>7056</v>
      </c>
      <c r="H2389" s="1">
        <v>43845</v>
      </c>
      <c r="I2389" s="1">
        <v>43871</v>
      </c>
      <c r="J2389">
        <v>1000000</v>
      </c>
      <c r="K2389">
        <v>1387000</v>
      </c>
      <c r="L2389">
        <v>523596</v>
      </c>
      <c r="M2389">
        <v>523596</v>
      </c>
      <c r="N2389" t="s">
        <v>6270</v>
      </c>
      <c r="O2389" t="s">
        <v>6271</v>
      </c>
      <c r="P2389" t="s">
        <v>6272</v>
      </c>
      <c r="Q2389" t="s">
        <v>6273</v>
      </c>
      <c r="R2389" t="s">
        <v>6274</v>
      </c>
      <c r="T2389" t="s">
        <v>7057</v>
      </c>
      <c r="U2389" t="s">
        <v>6276</v>
      </c>
      <c r="Z2389" t="s">
        <v>6277</v>
      </c>
      <c r="AB2389" t="s">
        <v>25573</v>
      </c>
      <c r="AC2389" t="s">
        <v>25581</v>
      </c>
      <c r="AD2389" t="s">
        <v>25604</v>
      </c>
      <c r="AE2389" t="s">
        <v>25579</v>
      </c>
      <c r="AF2389" t="s">
        <v>25577</v>
      </c>
      <c r="AG2389" t="s">
        <v>25578</v>
      </c>
    </row>
    <row r="2390" spans="1:33" x14ac:dyDescent="0.2">
      <c r="A2390" t="s">
        <v>17504</v>
      </c>
      <c r="B2390" t="s">
        <v>6279</v>
      </c>
      <c r="C2390" t="s">
        <v>6289</v>
      </c>
      <c r="D2390" t="s">
        <v>6533</v>
      </c>
      <c r="E2390" t="s">
        <v>6533</v>
      </c>
      <c r="F2390" t="s">
        <v>6456</v>
      </c>
      <c r="G2390" t="s">
        <v>17505</v>
      </c>
      <c r="H2390" s="1">
        <v>43770</v>
      </c>
      <c r="J2390">
        <v>0</v>
      </c>
      <c r="R2390" t="s">
        <v>17506</v>
      </c>
      <c r="Z2390" t="s">
        <v>17216</v>
      </c>
      <c r="AB2390" t="s">
        <v>25573</v>
      </c>
      <c r="AC2390" t="s">
        <v>25594</v>
      </c>
      <c r="AE2390" t="s">
        <v>25588</v>
      </c>
      <c r="AF2390" t="s">
        <v>25577</v>
      </c>
      <c r="AG2390" t="s">
        <v>25578</v>
      </c>
    </row>
    <row r="2391" spans="1:33" x14ac:dyDescent="0.2">
      <c r="A2391" t="s">
        <v>8561</v>
      </c>
      <c r="B2391" t="s">
        <v>6279</v>
      </c>
      <c r="C2391" t="s">
        <v>6798</v>
      </c>
      <c r="D2391" t="s">
        <v>6281</v>
      </c>
      <c r="E2391" t="s">
        <v>6281</v>
      </c>
      <c r="F2391" t="s">
        <v>6286</v>
      </c>
      <c r="G2391" t="s">
        <v>8562</v>
      </c>
      <c r="H2391" s="1">
        <v>43343</v>
      </c>
      <c r="I2391" s="1">
        <v>43342</v>
      </c>
      <c r="J2391">
        <v>98682.65</v>
      </c>
      <c r="K2391">
        <v>98682.65</v>
      </c>
      <c r="L2391">
        <v>0</v>
      </c>
      <c r="M2391">
        <v>0</v>
      </c>
      <c r="N2391" t="s">
        <v>6270</v>
      </c>
      <c r="O2391" t="s">
        <v>6271</v>
      </c>
      <c r="R2391" t="s">
        <v>8546</v>
      </c>
      <c r="T2391" t="s">
        <v>7229</v>
      </c>
      <c r="U2391" t="s">
        <v>6276</v>
      </c>
      <c r="Z2391" t="s">
        <v>6277</v>
      </c>
      <c r="AB2391" t="s">
        <v>25573</v>
      </c>
      <c r="AC2391" t="s">
        <v>25581</v>
      </c>
      <c r="AD2391" t="s">
        <v>25604</v>
      </c>
      <c r="AE2391" t="s">
        <v>25576</v>
      </c>
      <c r="AF2391" t="s">
        <v>25577</v>
      </c>
      <c r="AG2391" t="s">
        <v>25578</v>
      </c>
    </row>
    <row r="2392" spans="1:33" x14ac:dyDescent="0.2">
      <c r="A2392" t="s">
        <v>17323</v>
      </c>
      <c r="B2392" t="s">
        <v>6279</v>
      </c>
      <c r="C2392" t="s">
        <v>6289</v>
      </c>
      <c r="D2392" t="s">
        <v>6533</v>
      </c>
      <c r="E2392" t="s">
        <v>6533</v>
      </c>
      <c r="F2392" t="s">
        <v>6456</v>
      </c>
      <c r="G2392" t="s">
        <v>17324</v>
      </c>
      <c r="H2392" s="1">
        <v>43770</v>
      </c>
      <c r="J2392">
        <v>0</v>
      </c>
      <c r="R2392" t="s">
        <v>9805</v>
      </c>
      <c r="Z2392" t="s">
        <v>17216</v>
      </c>
      <c r="AB2392" t="s">
        <v>25573</v>
      </c>
      <c r="AC2392" t="s">
        <v>25594</v>
      </c>
      <c r="AE2392" t="s">
        <v>25588</v>
      </c>
      <c r="AF2392" t="s">
        <v>25577</v>
      </c>
      <c r="AG2392" t="s">
        <v>25578</v>
      </c>
    </row>
    <row r="2393" spans="1:33" x14ac:dyDescent="0.2">
      <c r="A2393" t="s">
        <v>7058</v>
      </c>
      <c r="B2393" t="s">
        <v>6279</v>
      </c>
      <c r="C2393" t="s">
        <v>6280</v>
      </c>
      <c r="D2393" t="s">
        <v>6267</v>
      </c>
      <c r="E2393" t="s">
        <v>6267</v>
      </c>
      <c r="F2393" t="s">
        <v>6268</v>
      </c>
      <c r="G2393" t="s">
        <v>7059</v>
      </c>
      <c r="H2393" s="1">
        <v>44070</v>
      </c>
      <c r="I2393" s="1">
        <v>43938</v>
      </c>
      <c r="J2393">
        <v>100000</v>
      </c>
      <c r="K2393">
        <v>100000</v>
      </c>
      <c r="N2393" t="s">
        <v>6270</v>
      </c>
      <c r="O2393" t="s">
        <v>6271</v>
      </c>
      <c r="R2393" t="s">
        <v>6274</v>
      </c>
      <c r="T2393" t="s">
        <v>7060</v>
      </c>
      <c r="U2393" t="s">
        <v>6276</v>
      </c>
      <c r="Z2393" t="s">
        <v>6277</v>
      </c>
      <c r="AB2393" t="s">
        <v>25573</v>
      </c>
      <c r="AC2393" t="s">
        <v>25581</v>
      </c>
      <c r="AD2393" t="s">
        <v>25604</v>
      </c>
      <c r="AE2393" t="s">
        <v>25579</v>
      </c>
      <c r="AF2393" t="s">
        <v>25577</v>
      </c>
      <c r="AG2393" t="s">
        <v>25578</v>
      </c>
    </row>
    <row r="2394" spans="1:33" x14ac:dyDescent="0.2">
      <c r="A2394" t="s">
        <v>17507</v>
      </c>
      <c r="B2394" t="s">
        <v>6279</v>
      </c>
      <c r="C2394" t="s">
        <v>6289</v>
      </c>
      <c r="D2394" t="s">
        <v>6533</v>
      </c>
      <c r="E2394" t="s">
        <v>6533</v>
      </c>
      <c r="F2394" t="s">
        <v>6456</v>
      </c>
      <c r="G2394" t="s">
        <v>17508</v>
      </c>
      <c r="H2394" s="1">
        <v>43770</v>
      </c>
      <c r="J2394">
        <v>0</v>
      </c>
      <c r="R2394" t="s">
        <v>17509</v>
      </c>
      <c r="Z2394" t="s">
        <v>17216</v>
      </c>
      <c r="AB2394" t="s">
        <v>25573</v>
      </c>
      <c r="AC2394" t="s">
        <v>25594</v>
      </c>
      <c r="AE2394" t="s">
        <v>25588</v>
      </c>
      <c r="AF2394" t="s">
        <v>25577</v>
      </c>
      <c r="AG2394" t="s">
        <v>25578</v>
      </c>
    </row>
    <row r="2395" spans="1:33" x14ac:dyDescent="0.2">
      <c r="A2395" t="s">
        <v>8563</v>
      </c>
      <c r="B2395" t="s">
        <v>6495</v>
      </c>
      <c r="C2395" t="s">
        <v>6496</v>
      </c>
      <c r="D2395" t="s">
        <v>6281</v>
      </c>
      <c r="E2395" t="s">
        <v>6281</v>
      </c>
      <c r="F2395" t="s">
        <v>6268</v>
      </c>
      <c r="G2395" t="s">
        <v>8564</v>
      </c>
      <c r="H2395" s="1">
        <v>43555</v>
      </c>
      <c r="I2395" s="1">
        <v>43495</v>
      </c>
      <c r="J2395">
        <v>30000</v>
      </c>
      <c r="K2395">
        <v>30000</v>
      </c>
      <c r="L2395">
        <v>30000</v>
      </c>
      <c r="M2395">
        <v>30000</v>
      </c>
      <c r="N2395" t="s">
        <v>6270</v>
      </c>
      <c r="O2395" t="s">
        <v>6271</v>
      </c>
      <c r="R2395" t="s">
        <v>8546</v>
      </c>
      <c r="T2395" t="s">
        <v>7229</v>
      </c>
      <c r="U2395" t="s">
        <v>6276</v>
      </c>
      <c r="Z2395" t="s">
        <v>6277</v>
      </c>
      <c r="AB2395" t="s">
        <v>25573</v>
      </c>
      <c r="AC2395" t="s">
        <v>25581</v>
      </c>
      <c r="AD2395" t="s">
        <v>25604</v>
      </c>
      <c r="AE2395" t="s">
        <v>25576</v>
      </c>
      <c r="AF2395" t="s">
        <v>25577</v>
      </c>
      <c r="AG2395" t="s">
        <v>25578</v>
      </c>
    </row>
    <row r="2396" spans="1:33" x14ac:dyDescent="0.2">
      <c r="A2396" t="s">
        <v>17325</v>
      </c>
      <c r="B2396" t="s">
        <v>6279</v>
      </c>
      <c r="C2396" t="s">
        <v>6289</v>
      </c>
      <c r="D2396" t="s">
        <v>6533</v>
      </c>
      <c r="E2396" t="s">
        <v>6533</v>
      </c>
      <c r="F2396" t="s">
        <v>6456</v>
      </c>
      <c r="G2396" t="s">
        <v>17326</v>
      </c>
      <c r="H2396" s="1">
        <v>43770</v>
      </c>
      <c r="J2396">
        <v>0</v>
      </c>
      <c r="R2396" t="s">
        <v>17327</v>
      </c>
      <c r="Z2396" t="s">
        <v>17216</v>
      </c>
      <c r="AB2396" t="s">
        <v>25573</v>
      </c>
      <c r="AC2396" t="s">
        <v>25594</v>
      </c>
      <c r="AE2396" t="s">
        <v>25588</v>
      </c>
      <c r="AF2396" t="s">
        <v>25577</v>
      </c>
      <c r="AG2396" t="s">
        <v>25578</v>
      </c>
    </row>
    <row r="2397" spans="1:33" x14ac:dyDescent="0.2">
      <c r="A2397" t="s">
        <v>7061</v>
      </c>
      <c r="B2397" t="s">
        <v>6495</v>
      </c>
      <c r="C2397" t="s">
        <v>6496</v>
      </c>
      <c r="D2397" t="s">
        <v>6267</v>
      </c>
      <c r="E2397" t="s">
        <v>6267</v>
      </c>
      <c r="F2397" t="s">
        <v>6286</v>
      </c>
      <c r="G2397" t="s">
        <v>7062</v>
      </c>
      <c r="H2397" s="1">
        <v>43770</v>
      </c>
      <c r="I2397" s="1">
        <v>42662</v>
      </c>
      <c r="J2397">
        <v>15050</v>
      </c>
      <c r="K2397">
        <v>15050</v>
      </c>
      <c r="L2397">
        <v>15050</v>
      </c>
      <c r="M2397">
        <v>15050</v>
      </c>
      <c r="N2397" t="s">
        <v>6270</v>
      </c>
      <c r="O2397" t="s">
        <v>6271</v>
      </c>
      <c r="R2397" t="s">
        <v>7063</v>
      </c>
      <c r="T2397" t="s">
        <v>6916</v>
      </c>
      <c r="U2397" t="s">
        <v>6276</v>
      </c>
      <c r="Z2397" t="s">
        <v>6277</v>
      </c>
      <c r="AB2397" t="s">
        <v>25573</v>
      </c>
      <c r="AC2397" t="s">
        <v>25581</v>
      </c>
      <c r="AD2397" t="s">
        <v>25604</v>
      </c>
      <c r="AE2397" t="s">
        <v>25579</v>
      </c>
      <c r="AF2397" t="s">
        <v>25577</v>
      </c>
      <c r="AG2397" t="s">
        <v>25578</v>
      </c>
    </row>
    <row r="2398" spans="1:33" x14ac:dyDescent="0.2">
      <c r="A2398" t="s">
        <v>17510</v>
      </c>
      <c r="B2398" t="s">
        <v>6279</v>
      </c>
      <c r="C2398" t="s">
        <v>6289</v>
      </c>
      <c r="D2398" t="s">
        <v>6533</v>
      </c>
      <c r="E2398" t="s">
        <v>6533</v>
      </c>
      <c r="F2398" t="s">
        <v>6456</v>
      </c>
      <c r="G2398" t="s">
        <v>17511</v>
      </c>
      <c r="H2398" s="1">
        <v>43770</v>
      </c>
      <c r="J2398">
        <v>0</v>
      </c>
      <c r="R2398" t="s">
        <v>17512</v>
      </c>
      <c r="Z2398" t="s">
        <v>17216</v>
      </c>
      <c r="AB2398" t="s">
        <v>25573</v>
      </c>
      <c r="AC2398" t="s">
        <v>25594</v>
      </c>
      <c r="AE2398" t="s">
        <v>25588</v>
      </c>
      <c r="AF2398" t="s">
        <v>25577</v>
      </c>
      <c r="AG2398" t="s">
        <v>25578</v>
      </c>
    </row>
    <row r="2399" spans="1:33" x14ac:dyDescent="0.2">
      <c r="A2399" t="s">
        <v>8565</v>
      </c>
      <c r="B2399" t="s">
        <v>6495</v>
      </c>
      <c r="C2399" t="s">
        <v>6496</v>
      </c>
      <c r="D2399" t="s">
        <v>6533</v>
      </c>
      <c r="E2399" t="s">
        <v>6533</v>
      </c>
      <c r="F2399" t="s">
        <v>6286</v>
      </c>
      <c r="G2399" t="s">
        <v>8566</v>
      </c>
      <c r="H2399" s="1">
        <v>43770</v>
      </c>
      <c r="I2399" s="1">
        <v>42969</v>
      </c>
      <c r="J2399">
        <v>300000</v>
      </c>
      <c r="K2399">
        <v>300000</v>
      </c>
      <c r="L2399">
        <v>300000</v>
      </c>
      <c r="M2399">
        <v>300000</v>
      </c>
      <c r="N2399" t="s">
        <v>6270</v>
      </c>
      <c r="O2399" t="s">
        <v>6271</v>
      </c>
      <c r="R2399" t="s">
        <v>8546</v>
      </c>
      <c r="T2399" t="s">
        <v>7045</v>
      </c>
      <c r="U2399" t="s">
        <v>6276</v>
      </c>
      <c r="Z2399" t="s">
        <v>6277</v>
      </c>
      <c r="AB2399" t="s">
        <v>25573</v>
      </c>
      <c r="AC2399" t="s">
        <v>25581</v>
      </c>
      <c r="AD2399" t="s">
        <v>25604</v>
      </c>
      <c r="AE2399" t="s">
        <v>25576</v>
      </c>
      <c r="AF2399" t="s">
        <v>25577</v>
      </c>
      <c r="AG2399" t="s">
        <v>25578</v>
      </c>
    </row>
    <row r="2400" spans="1:33" x14ac:dyDescent="0.2">
      <c r="A2400" t="s">
        <v>17328</v>
      </c>
      <c r="B2400" t="s">
        <v>6279</v>
      </c>
      <c r="C2400" t="s">
        <v>6289</v>
      </c>
      <c r="D2400" t="s">
        <v>6533</v>
      </c>
      <c r="E2400" t="s">
        <v>6533</v>
      </c>
      <c r="F2400" t="s">
        <v>6456</v>
      </c>
      <c r="G2400" t="s">
        <v>17329</v>
      </c>
      <c r="H2400" s="1">
        <v>43770</v>
      </c>
      <c r="J2400">
        <v>600000</v>
      </c>
      <c r="K2400">
        <v>600000</v>
      </c>
      <c r="R2400" t="s">
        <v>17330</v>
      </c>
      <c r="Z2400" t="s">
        <v>17216</v>
      </c>
      <c r="AB2400" t="s">
        <v>25573</v>
      </c>
      <c r="AC2400" t="s">
        <v>25596</v>
      </c>
      <c r="AD2400" t="s">
        <v>25620</v>
      </c>
      <c r="AE2400" t="s">
        <v>25588</v>
      </c>
      <c r="AF2400" t="s">
        <v>25577</v>
      </c>
      <c r="AG2400" t="s">
        <v>25578</v>
      </c>
    </row>
    <row r="2401" spans="1:33" x14ac:dyDescent="0.2">
      <c r="A2401" t="s">
        <v>7193</v>
      </c>
      <c r="B2401" t="s">
        <v>6495</v>
      </c>
      <c r="C2401" t="s">
        <v>6496</v>
      </c>
      <c r="D2401" t="s">
        <v>6267</v>
      </c>
      <c r="E2401" t="s">
        <v>6267</v>
      </c>
      <c r="F2401" t="s">
        <v>6286</v>
      </c>
      <c r="G2401" t="s">
        <v>7194</v>
      </c>
      <c r="H2401" s="1">
        <v>43770</v>
      </c>
      <c r="I2401" s="1">
        <v>42817</v>
      </c>
      <c r="J2401">
        <v>29850</v>
      </c>
      <c r="K2401">
        <v>29850</v>
      </c>
      <c r="L2401">
        <v>29850</v>
      </c>
      <c r="M2401">
        <v>29850</v>
      </c>
      <c r="N2401" t="s">
        <v>6270</v>
      </c>
      <c r="O2401" t="s">
        <v>6271</v>
      </c>
      <c r="P2401" t="s">
        <v>6272</v>
      </c>
      <c r="Q2401" t="s">
        <v>6273</v>
      </c>
      <c r="R2401" t="s">
        <v>7063</v>
      </c>
      <c r="T2401" t="s">
        <v>6916</v>
      </c>
      <c r="U2401" t="s">
        <v>6276</v>
      </c>
      <c r="Z2401" t="s">
        <v>6277</v>
      </c>
      <c r="AB2401" t="s">
        <v>25573</v>
      </c>
      <c r="AC2401" t="s">
        <v>25581</v>
      </c>
      <c r="AD2401" t="s">
        <v>25604</v>
      </c>
      <c r="AE2401" t="s">
        <v>25579</v>
      </c>
      <c r="AF2401" t="s">
        <v>25577</v>
      </c>
      <c r="AG2401" t="s">
        <v>25578</v>
      </c>
    </row>
    <row r="2402" spans="1:33" x14ac:dyDescent="0.2">
      <c r="A2402" t="s">
        <v>17513</v>
      </c>
      <c r="B2402" t="s">
        <v>6279</v>
      </c>
      <c r="C2402" t="s">
        <v>6289</v>
      </c>
      <c r="D2402" t="s">
        <v>6533</v>
      </c>
      <c r="E2402" t="s">
        <v>6533</v>
      </c>
      <c r="F2402" t="s">
        <v>6456</v>
      </c>
      <c r="G2402" t="s">
        <v>17514</v>
      </c>
      <c r="H2402" s="1">
        <v>43770</v>
      </c>
      <c r="J2402">
        <v>0</v>
      </c>
      <c r="R2402" t="s">
        <v>17515</v>
      </c>
      <c r="Z2402" t="s">
        <v>17216</v>
      </c>
      <c r="AB2402" t="s">
        <v>25573</v>
      </c>
      <c r="AC2402" t="s">
        <v>25594</v>
      </c>
      <c r="AE2402" t="s">
        <v>25595</v>
      </c>
      <c r="AF2402" t="s">
        <v>25577</v>
      </c>
      <c r="AG2402" t="s">
        <v>25578</v>
      </c>
    </row>
    <row r="2403" spans="1:33" x14ac:dyDescent="0.2">
      <c r="A2403" t="s">
        <v>8664</v>
      </c>
      <c r="B2403" t="s">
        <v>6495</v>
      </c>
      <c r="C2403" t="s">
        <v>6496</v>
      </c>
      <c r="D2403" t="s">
        <v>6319</v>
      </c>
      <c r="E2403" t="s">
        <v>6319</v>
      </c>
      <c r="F2403" t="s">
        <v>6268</v>
      </c>
      <c r="G2403" t="s">
        <v>8665</v>
      </c>
      <c r="H2403" s="1">
        <v>43594</v>
      </c>
      <c r="I2403" s="1">
        <v>43599</v>
      </c>
      <c r="J2403">
        <v>15000</v>
      </c>
      <c r="K2403">
        <v>15000</v>
      </c>
      <c r="L2403">
        <v>15000</v>
      </c>
      <c r="M2403">
        <v>15000</v>
      </c>
      <c r="N2403" t="s">
        <v>6270</v>
      </c>
      <c r="O2403" t="s">
        <v>6271</v>
      </c>
      <c r="R2403" t="s">
        <v>8666</v>
      </c>
      <c r="T2403" t="s">
        <v>6275</v>
      </c>
      <c r="U2403" t="s">
        <v>6276</v>
      </c>
      <c r="Z2403" t="s">
        <v>6277</v>
      </c>
      <c r="AB2403" t="s">
        <v>25573</v>
      </c>
      <c r="AC2403" t="s">
        <v>25581</v>
      </c>
      <c r="AD2403" t="s">
        <v>25631</v>
      </c>
      <c r="AE2403" t="s">
        <v>25576</v>
      </c>
      <c r="AF2403" t="s">
        <v>25577</v>
      </c>
      <c r="AG2403" t="s">
        <v>25578</v>
      </c>
    </row>
    <row r="2404" spans="1:33" x14ac:dyDescent="0.2">
      <c r="A2404" t="s">
        <v>17331</v>
      </c>
      <c r="B2404" t="s">
        <v>6279</v>
      </c>
      <c r="C2404" t="s">
        <v>6289</v>
      </c>
      <c r="D2404" t="s">
        <v>6533</v>
      </c>
      <c r="E2404" t="s">
        <v>6533</v>
      </c>
      <c r="F2404" t="s">
        <v>6456</v>
      </c>
      <c r="G2404" t="s">
        <v>17332</v>
      </c>
      <c r="H2404" s="1">
        <v>43770</v>
      </c>
      <c r="J2404">
        <v>0</v>
      </c>
      <c r="R2404" t="s">
        <v>17333</v>
      </c>
      <c r="Z2404" t="s">
        <v>17216</v>
      </c>
      <c r="AB2404" t="s">
        <v>25573</v>
      </c>
      <c r="AC2404" t="s">
        <v>25581</v>
      </c>
      <c r="AD2404" t="s">
        <v>25604</v>
      </c>
      <c r="AE2404" t="s">
        <v>25610</v>
      </c>
      <c r="AF2404" t="s">
        <v>25608</v>
      </c>
      <c r="AG2404" t="s">
        <v>25578</v>
      </c>
    </row>
    <row r="2405" spans="1:33" x14ac:dyDescent="0.2">
      <c r="A2405" t="s">
        <v>7195</v>
      </c>
      <c r="B2405" t="s">
        <v>6495</v>
      </c>
      <c r="C2405" t="s">
        <v>6496</v>
      </c>
      <c r="D2405" t="s">
        <v>6267</v>
      </c>
      <c r="E2405" t="s">
        <v>6267</v>
      </c>
      <c r="F2405" t="s">
        <v>6286</v>
      </c>
      <c r="G2405" t="s">
        <v>7196</v>
      </c>
      <c r="H2405" s="1">
        <v>43770</v>
      </c>
      <c r="I2405" s="1">
        <v>42797</v>
      </c>
      <c r="J2405">
        <v>134000</v>
      </c>
      <c r="K2405">
        <v>134000</v>
      </c>
      <c r="L2405">
        <v>134000</v>
      </c>
      <c r="M2405">
        <v>134000</v>
      </c>
      <c r="N2405" t="s">
        <v>6270</v>
      </c>
      <c r="O2405" t="s">
        <v>6271</v>
      </c>
      <c r="R2405" t="s">
        <v>7197</v>
      </c>
      <c r="T2405" t="s">
        <v>7198</v>
      </c>
      <c r="U2405" t="s">
        <v>6276</v>
      </c>
      <c r="Z2405" t="s">
        <v>6277</v>
      </c>
      <c r="AB2405" t="s">
        <v>25573</v>
      </c>
      <c r="AC2405" t="s">
        <v>25581</v>
      </c>
      <c r="AD2405" t="s">
        <v>25604</v>
      </c>
      <c r="AE2405" t="s">
        <v>25576</v>
      </c>
      <c r="AF2405" t="s">
        <v>25577</v>
      </c>
      <c r="AG2405" t="s">
        <v>25578</v>
      </c>
    </row>
    <row r="2406" spans="1:33" x14ac:dyDescent="0.2">
      <c r="A2406" t="s">
        <v>17516</v>
      </c>
      <c r="B2406" t="s">
        <v>6279</v>
      </c>
      <c r="C2406" t="s">
        <v>6289</v>
      </c>
      <c r="D2406" t="s">
        <v>6533</v>
      </c>
      <c r="E2406" t="s">
        <v>6533</v>
      </c>
      <c r="F2406" t="s">
        <v>6456</v>
      </c>
      <c r="G2406" t="s">
        <v>17517</v>
      </c>
      <c r="H2406" s="1">
        <v>43770</v>
      </c>
      <c r="J2406">
        <v>0</v>
      </c>
      <c r="R2406" t="s">
        <v>17518</v>
      </c>
      <c r="Z2406" t="s">
        <v>17216</v>
      </c>
      <c r="AB2406" t="s">
        <v>25573</v>
      </c>
      <c r="AC2406" t="s">
        <v>25594</v>
      </c>
      <c r="AE2406" t="s">
        <v>25588</v>
      </c>
      <c r="AF2406" t="s">
        <v>25577</v>
      </c>
      <c r="AG2406" t="s">
        <v>25578</v>
      </c>
    </row>
    <row r="2407" spans="1:33" x14ac:dyDescent="0.2">
      <c r="A2407" t="s">
        <v>8667</v>
      </c>
      <c r="B2407" t="s">
        <v>6279</v>
      </c>
      <c r="C2407" t="s">
        <v>6289</v>
      </c>
      <c r="D2407" t="s">
        <v>6267</v>
      </c>
      <c r="E2407" t="s">
        <v>6267</v>
      </c>
      <c r="F2407" t="s">
        <v>6286</v>
      </c>
      <c r="G2407" t="s">
        <v>8668</v>
      </c>
      <c r="H2407" s="1">
        <v>43770</v>
      </c>
      <c r="I2407" s="1">
        <v>42881</v>
      </c>
      <c r="J2407">
        <v>0</v>
      </c>
      <c r="K2407">
        <v>0</v>
      </c>
      <c r="L2407">
        <v>0</v>
      </c>
      <c r="M2407">
        <v>0</v>
      </c>
      <c r="N2407" t="s">
        <v>6270</v>
      </c>
      <c r="O2407" t="s">
        <v>6271</v>
      </c>
      <c r="R2407" t="s">
        <v>8669</v>
      </c>
      <c r="U2407" t="s">
        <v>6276</v>
      </c>
      <c r="Z2407" t="s">
        <v>6277</v>
      </c>
      <c r="AB2407" t="s">
        <v>25573</v>
      </c>
      <c r="AC2407" t="s">
        <v>25581</v>
      </c>
      <c r="AD2407" t="s">
        <v>25604</v>
      </c>
      <c r="AE2407" t="s">
        <v>25610</v>
      </c>
      <c r="AF2407" t="s">
        <v>25637</v>
      </c>
      <c r="AG2407" t="s">
        <v>25578</v>
      </c>
    </row>
    <row r="2408" spans="1:33" x14ac:dyDescent="0.2">
      <c r="A2408" t="s">
        <v>17334</v>
      </c>
      <c r="B2408" t="s">
        <v>6279</v>
      </c>
      <c r="C2408" t="s">
        <v>6289</v>
      </c>
      <c r="D2408" t="s">
        <v>6533</v>
      </c>
      <c r="E2408" t="s">
        <v>6533</v>
      </c>
      <c r="F2408" t="s">
        <v>6456</v>
      </c>
      <c r="G2408" t="s">
        <v>17335</v>
      </c>
      <c r="H2408" s="1">
        <v>43770</v>
      </c>
      <c r="J2408">
        <v>0</v>
      </c>
      <c r="R2408" t="s">
        <v>17336</v>
      </c>
      <c r="Z2408" t="s">
        <v>17216</v>
      </c>
      <c r="AB2408" t="s">
        <v>25573</v>
      </c>
      <c r="AC2408" t="s">
        <v>25596</v>
      </c>
      <c r="AD2408" t="s">
        <v>25620</v>
      </c>
      <c r="AE2408" t="s">
        <v>25588</v>
      </c>
      <c r="AF2408" t="s">
        <v>25577</v>
      </c>
      <c r="AG2408" t="s">
        <v>25578</v>
      </c>
    </row>
    <row r="2409" spans="1:33" x14ac:dyDescent="0.2">
      <c r="A2409" t="s">
        <v>7199</v>
      </c>
      <c r="B2409" t="s">
        <v>6279</v>
      </c>
      <c r="C2409" t="s">
        <v>7200</v>
      </c>
      <c r="D2409" t="s">
        <v>6267</v>
      </c>
      <c r="E2409" t="s">
        <v>6267</v>
      </c>
      <c r="F2409" t="s">
        <v>6268</v>
      </c>
      <c r="G2409" t="s">
        <v>7201</v>
      </c>
      <c r="H2409" s="1">
        <v>43783</v>
      </c>
      <c r="I2409" s="1">
        <v>43762</v>
      </c>
      <c r="J2409">
        <v>25000</v>
      </c>
      <c r="K2409">
        <v>25000</v>
      </c>
      <c r="L2409">
        <v>0</v>
      </c>
      <c r="M2409">
        <v>0</v>
      </c>
      <c r="N2409" t="s">
        <v>6270</v>
      </c>
      <c r="O2409" t="s">
        <v>6271</v>
      </c>
      <c r="R2409" t="s">
        <v>7202</v>
      </c>
      <c r="T2409" t="s">
        <v>7060</v>
      </c>
      <c r="U2409" t="s">
        <v>6276</v>
      </c>
      <c r="Z2409" t="s">
        <v>6277</v>
      </c>
      <c r="AB2409" t="s">
        <v>25573</v>
      </c>
      <c r="AC2409" t="s">
        <v>25581</v>
      </c>
      <c r="AD2409" t="s">
        <v>25604</v>
      </c>
      <c r="AE2409" t="s">
        <v>25576</v>
      </c>
      <c r="AF2409" t="s">
        <v>25577</v>
      </c>
      <c r="AG2409" t="s">
        <v>25578</v>
      </c>
    </row>
    <row r="2410" spans="1:33" x14ac:dyDescent="0.2">
      <c r="A2410" t="s">
        <v>17519</v>
      </c>
      <c r="B2410" t="s">
        <v>6279</v>
      </c>
      <c r="C2410" t="s">
        <v>6289</v>
      </c>
      <c r="D2410" t="s">
        <v>6533</v>
      </c>
      <c r="E2410" t="s">
        <v>6533</v>
      </c>
      <c r="F2410" t="s">
        <v>6456</v>
      </c>
      <c r="G2410" t="s">
        <v>17520</v>
      </c>
      <c r="H2410" s="1">
        <v>43770</v>
      </c>
      <c r="J2410">
        <v>0</v>
      </c>
      <c r="R2410" t="s">
        <v>17521</v>
      </c>
      <c r="Z2410" t="s">
        <v>17216</v>
      </c>
      <c r="AB2410" t="s">
        <v>25573</v>
      </c>
      <c r="AC2410" t="s">
        <v>25594</v>
      </c>
      <c r="AE2410" t="s">
        <v>25588</v>
      </c>
      <c r="AF2410" t="s">
        <v>25577</v>
      </c>
      <c r="AG2410" t="s">
        <v>25578</v>
      </c>
    </row>
    <row r="2411" spans="1:33" x14ac:dyDescent="0.2">
      <c r="A2411" t="s">
        <v>8670</v>
      </c>
      <c r="B2411" t="s">
        <v>6495</v>
      </c>
      <c r="C2411" t="s">
        <v>6496</v>
      </c>
      <c r="D2411" t="s">
        <v>6267</v>
      </c>
      <c r="E2411" t="s">
        <v>6267</v>
      </c>
      <c r="F2411" t="s">
        <v>6286</v>
      </c>
      <c r="G2411" t="s">
        <v>8671</v>
      </c>
      <c r="H2411" s="1">
        <v>43770</v>
      </c>
      <c r="I2411" s="1">
        <v>42816</v>
      </c>
      <c r="J2411">
        <v>120000</v>
      </c>
      <c r="K2411">
        <v>120000</v>
      </c>
      <c r="L2411">
        <v>120000</v>
      </c>
      <c r="M2411">
        <v>120000</v>
      </c>
      <c r="N2411" t="s">
        <v>6270</v>
      </c>
      <c r="O2411" t="s">
        <v>6271</v>
      </c>
      <c r="P2411" t="s">
        <v>6272</v>
      </c>
      <c r="Q2411" t="s">
        <v>6273</v>
      </c>
      <c r="R2411" t="s">
        <v>8672</v>
      </c>
      <c r="U2411" t="s">
        <v>6276</v>
      </c>
      <c r="Z2411" t="s">
        <v>6277</v>
      </c>
      <c r="AB2411" t="s">
        <v>25573</v>
      </c>
      <c r="AC2411" t="s">
        <v>25581</v>
      </c>
      <c r="AD2411" t="s">
        <v>25607</v>
      </c>
      <c r="AE2411" t="s">
        <v>25576</v>
      </c>
      <c r="AF2411" t="s">
        <v>25577</v>
      </c>
      <c r="AG2411" t="s">
        <v>25578</v>
      </c>
    </row>
    <row r="2412" spans="1:33" x14ac:dyDescent="0.2">
      <c r="A2412" t="s">
        <v>17337</v>
      </c>
      <c r="B2412" t="s">
        <v>6279</v>
      </c>
      <c r="C2412" t="s">
        <v>6289</v>
      </c>
      <c r="D2412" t="s">
        <v>6281</v>
      </c>
      <c r="E2412" t="s">
        <v>6281</v>
      </c>
      <c r="F2412" t="s">
        <v>6456</v>
      </c>
      <c r="G2412" t="s">
        <v>17338</v>
      </c>
      <c r="H2412" s="1">
        <v>43770</v>
      </c>
      <c r="I2412" s="1">
        <v>44004</v>
      </c>
      <c r="J2412">
        <v>0</v>
      </c>
      <c r="R2412" t="s">
        <v>17339</v>
      </c>
      <c r="Z2412" t="s">
        <v>17216</v>
      </c>
      <c r="AB2412" t="s">
        <v>25573</v>
      </c>
      <c r="AC2412" t="s">
        <v>25596</v>
      </c>
      <c r="AD2412" t="s">
        <v>25620</v>
      </c>
      <c r="AE2412" t="s">
        <v>25588</v>
      </c>
      <c r="AF2412" t="s">
        <v>25577</v>
      </c>
      <c r="AG2412" t="s">
        <v>25578</v>
      </c>
    </row>
    <row r="2413" spans="1:33" x14ac:dyDescent="0.2">
      <c r="A2413" t="s">
        <v>7203</v>
      </c>
      <c r="B2413" t="s">
        <v>6495</v>
      </c>
      <c r="C2413" t="s">
        <v>6496</v>
      </c>
      <c r="D2413" t="s">
        <v>6281</v>
      </c>
      <c r="E2413" t="s">
        <v>6281</v>
      </c>
      <c r="F2413" t="s">
        <v>6286</v>
      </c>
      <c r="G2413" t="s">
        <v>7204</v>
      </c>
      <c r="H2413" s="1">
        <v>43373</v>
      </c>
      <c r="I2413" s="1">
        <v>43368</v>
      </c>
      <c r="J2413">
        <v>35769</v>
      </c>
      <c r="K2413">
        <v>35769</v>
      </c>
      <c r="L2413">
        <v>35769</v>
      </c>
      <c r="M2413">
        <v>35769</v>
      </c>
      <c r="N2413" t="s">
        <v>6270</v>
      </c>
      <c r="O2413" t="s">
        <v>6271</v>
      </c>
      <c r="R2413" t="s">
        <v>7205</v>
      </c>
      <c r="T2413" t="s">
        <v>7206</v>
      </c>
      <c r="U2413" t="s">
        <v>6276</v>
      </c>
      <c r="Z2413" t="s">
        <v>6277</v>
      </c>
      <c r="AB2413" t="s">
        <v>25573</v>
      </c>
      <c r="AC2413" t="s">
        <v>25581</v>
      </c>
      <c r="AD2413" t="s">
        <v>25604</v>
      </c>
      <c r="AE2413" t="s">
        <v>25576</v>
      </c>
      <c r="AF2413" t="s">
        <v>25650</v>
      </c>
      <c r="AG2413" t="s">
        <v>25578</v>
      </c>
    </row>
    <row r="2414" spans="1:33" x14ac:dyDescent="0.2">
      <c r="A2414" t="s">
        <v>17522</v>
      </c>
      <c r="B2414" t="s">
        <v>6279</v>
      </c>
      <c r="C2414" t="s">
        <v>6289</v>
      </c>
      <c r="D2414" t="s">
        <v>6533</v>
      </c>
      <c r="E2414" t="s">
        <v>6533</v>
      </c>
      <c r="F2414" t="s">
        <v>6456</v>
      </c>
      <c r="G2414" t="s">
        <v>17523</v>
      </c>
      <c r="H2414" s="1">
        <v>43770</v>
      </c>
      <c r="J2414">
        <v>0</v>
      </c>
      <c r="R2414" t="s">
        <v>17524</v>
      </c>
      <c r="Z2414" t="s">
        <v>17216</v>
      </c>
      <c r="AB2414" t="s">
        <v>25573</v>
      </c>
      <c r="AC2414" t="s">
        <v>25581</v>
      </c>
      <c r="AD2414" t="s">
        <v>25604</v>
      </c>
      <c r="AE2414" t="s">
        <v>25576</v>
      </c>
      <c r="AF2414" t="s">
        <v>25577</v>
      </c>
      <c r="AG2414" t="s">
        <v>25578</v>
      </c>
    </row>
    <row r="2415" spans="1:33" x14ac:dyDescent="0.2">
      <c r="A2415" t="s">
        <v>8673</v>
      </c>
      <c r="B2415" t="s">
        <v>6279</v>
      </c>
      <c r="C2415" t="s">
        <v>8674</v>
      </c>
      <c r="D2415" t="s">
        <v>6267</v>
      </c>
      <c r="E2415" t="s">
        <v>6267</v>
      </c>
      <c r="F2415" t="s">
        <v>6268</v>
      </c>
      <c r="G2415" t="s">
        <v>8675</v>
      </c>
      <c r="H2415" s="1">
        <v>44133</v>
      </c>
      <c r="I2415" s="1">
        <v>43972</v>
      </c>
      <c r="J2415">
        <v>200000</v>
      </c>
      <c r="K2415">
        <v>200000</v>
      </c>
      <c r="N2415" t="s">
        <v>6270</v>
      </c>
      <c r="O2415" t="s">
        <v>6271</v>
      </c>
      <c r="R2415" t="s">
        <v>6274</v>
      </c>
      <c r="T2415" t="s">
        <v>6908</v>
      </c>
      <c r="U2415" t="s">
        <v>6276</v>
      </c>
      <c r="Z2415" t="s">
        <v>6277</v>
      </c>
      <c r="AB2415" t="s">
        <v>25573</v>
      </c>
      <c r="AC2415" t="s">
        <v>25581</v>
      </c>
      <c r="AD2415" t="s">
        <v>25604</v>
      </c>
      <c r="AE2415" t="s">
        <v>25579</v>
      </c>
      <c r="AF2415" t="s">
        <v>25577</v>
      </c>
      <c r="AG2415" t="s">
        <v>25578</v>
      </c>
    </row>
    <row r="2416" spans="1:33" x14ac:dyDescent="0.2">
      <c r="A2416" t="s">
        <v>17340</v>
      </c>
      <c r="B2416" t="s">
        <v>6279</v>
      </c>
      <c r="C2416" t="s">
        <v>6289</v>
      </c>
      <c r="D2416" t="s">
        <v>6533</v>
      </c>
      <c r="E2416" t="s">
        <v>6533</v>
      </c>
      <c r="F2416" t="s">
        <v>6456</v>
      </c>
      <c r="G2416" t="s">
        <v>17341</v>
      </c>
      <c r="H2416" s="1">
        <v>43770</v>
      </c>
      <c r="J2416">
        <v>0</v>
      </c>
      <c r="R2416" t="s">
        <v>17342</v>
      </c>
      <c r="Z2416" t="s">
        <v>17216</v>
      </c>
      <c r="AB2416" t="s">
        <v>25573</v>
      </c>
      <c r="AC2416" t="s">
        <v>25594</v>
      </c>
      <c r="AE2416" t="s">
        <v>25588</v>
      </c>
      <c r="AF2416" t="s">
        <v>25577</v>
      </c>
      <c r="AG2416" t="s">
        <v>25578</v>
      </c>
    </row>
    <row r="2417" spans="1:33" x14ac:dyDescent="0.2">
      <c r="A2417" t="s">
        <v>7207</v>
      </c>
      <c r="B2417" t="s">
        <v>6495</v>
      </c>
      <c r="C2417" t="s">
        <v>6496</v>
      </c>
      <c r="D2417" t="s">
        <v>6281</v>
      </c>
      <c r="E2417" t="s">
        <v>6281</v>
      </c>
      <c r="F2417" t="s">
        <v>6286</v>
      </c>
      <c r="G2417" t="s">
        <v>7208</v>
      </c>
      <c r="H2417" s="1">
        <v>43770</v>
      </c>
      <c r="I2417" s="1">
        <v>43150</v>
      </c>
      <c r="J2417">
        <v>87000</v>
      </c>
      <c r="K2417">
        <v>87000</v>
      </c>
      <c r="L2417">
        <v>87000</v>
      </c>
      <c r="M2417">
        <v>87000</v>
      </c>
      <c r="N2417" t="s">
        <v>6270</v>
      </c>
      <c r="O2417" t="s">
        <v>6271</v>
      </c>
      <c r="R2417" t="s">
        <v>7205</v>
      </c>
      <c r="T2417" t="s">
        <v>7206</v>
      </c>
      <c r="U2417" t="s">
        <v>6276</v>
      </c>
      <c r="Z2417" t="s">
        <v>6277</v>
      </c>
      <c r="AB2417" t="s">
        <v>25573</v>
      </c>
      <c r="AC2417" t="s">
        <v>25581</v>
      </c>
      <c r="AD2417" t="s">
        <v>25604</v>
      </c>
      <c r="AE2417" t="s">
        <v>25576</v>
      </c>
      <c r="AF2417" t="s">
        <v>25650</v>
      </c>
      <c r="AG2417" t="s">
        <v>25578</v>
      </c>
    </row>
    <row r="2418" spans="1:33" x14ac:dyDescent="0.2">
      <c r="A2418" t="s">
        <v>17525</v>
      </c>
      <c r="B2418" t="s">
        <v>6279</v>
      </c>
      <c r="C2418" t="s">
        <v>6289</v>
      </c>
      <c r="D2418" t="s">
        <v>6533</v>
      </c>
      <c r="E2418" t="s">
        <v>6533</v>
      </c>
      <c r="F2418" t="s">
        <v>6456</v>
      </c>
      <c r="G2418" t="s">
        <v>17526</v>
      </c>
      <c r="H2418" s="1">
        <v>43770</v>
      </c>
      <c r="J2418">
        <v>0</v>
      </c>
      <c r="R2418" t="s">
        <v>17527</v>
      </c>
      <c r="Z2418" t="s">
        <v>17216</v>
      </c>
      <c r="AB2418" t="s">
        <v>25573</v>
      </c>
      <c r="AC2418" t="s">
        <v>25581</v>
      </c>
      <c r="AD2418" t="s">
        <v>25589</v>
      </c>
      <c r="AE2418" t="s">
        <v>25588</v>
      </c>
      <c r="AF2418" t="s">
        <v>25577</v>
      </c>
      <c r="AG2418" t="s">
        <v>25578</v>
      </c>
    </row>
    <row r="2419" spans="1:33" x14ac:dyDescent="0.2">
      <c r="A2419" t="s">
        <v>8676</v>
      </c>
      <c r="B2419" t="s">
        <v>6495</v>
      </c>
      <c r="C2419" t="s">
        <v>6496</v>
      </c>
      <c r="D2419" t="s">
        <v>6267</v>
      </c>
      <c r="E2419" t="s">
        <v>6267</v>
      </c>
      <c r="F2419" t="s">
        <v>6268</v>
      </c>
      <c r="G2419" t="s">
        <v>8677</v>
      </c>
      <c r="H2419" s="1">
        <v>43706</v>
      </c>
      <c r="I2419" s="1">
        <v>43704</v>
      </c>
      <c r="J2419">
        <v>219391</v>
      </c>
      <c r="K2419">
        <v>219391</v>
      </c>
      <c r="L2419">
        <v>219391</v>
      </c>
      <c r="M2419">
        <v>219391</v>
      </c>
      <c r="N2419" t="s">
        <v>6270</v>
      </c>
      <c r="O2419" t="s">
        <v>6271</v>
      </c>
      <c r="R2419" t="s">
        <v>6274</v>
      </c>
      <c r="T2419" t="s">
        <v>6908</v>
      </c>
      <c r="U2419" t="s">
        <v>6276</v>
      </c>
      <c r="Z2419" t="s">
        <v>6277</v>
      </c>
      <c r="AB2419" t="s">
        <v>25573</v>
      </c>
      <c r="AC2419" t="s">
        <v>25581</v>
      </c>
      <c r="AD2419" t="s">
        <v>25604</v>
      </c>
      <c r="AE2419" t="s">
        <v>25579</v>
      </c>
      <c r="AF2419" t="s">
        <v>25577</v>
      </c>
      <c r="AG2419" t="s">
        <v>25578</v>
      </c>
    </row>
    <row r="2420" spans="1:33" x14ac:dyDescent="0.2">
      <c r="A2420" t="s">
        <v>17343</v>
      </c>
      <c r="B2420" t="s">
        <v>6279</v>
      </c>
      <c r="C2420" t="s">
        <v>6289</v>
      </c>
      <c r="D2420" t="s">
        <v>6533</v>
      </c>
      <c r="E2420" t="s">
        <v>6533</v>
      </c>
      <c r="F2420" t="s">
        <v>6456</v>
      </c>
      <c r="G2420" t="s">
        <v>17344</v>
      </c>
      <c r="H2420" s="1">
        <v>43770</v>
      </c>
      <c r="J2420">
        <v>0</v>
      </c>
      <c r="R2420" t="s">
        <v>17345</v>
      </c>
      <c r="Z2420" t="s">
        <v>17216</v>
      </c>
      <c r="AB2420" t="s">
        <v>25573</v>
      </c>
      <c r="AC2420" t="s">
        <v>25581</v>
      </c>
      <c r="AD2420" t="s">
        <v>25590</v>
      </c>
      <c r="AE2420" t="s">
        <v>25591</v>
      </c>
      <c r="AF2420" t="s">
        <v>25577</v>
      </c>
      <c r="AG2420" t="s">
        <v>25578</v>
      </c>
    </row>
    <row r="2421" spans="1:33" x14ac:dyDescent="0.2">
      <c r="A2421" t="s">
        <v>7209</v>
      </c>
      <c r="B2421" t="s">
        <v>6495</v>
      </c>
      <c r="C2421" t="s">
        <v>6496</v>
      </c>
      <c r="D2421" t="s">
        <v>6281</v>
      </c>
      <c r="E2421" t="s">
        <v>6281</v>
      </c>
      <c r="F2421" t="s">
        <v>6286</v>
      </c>
      <c r="G2421" t="s">
        <v>7210</v>
      </c>
      <c r="H2421" s="1">
        <v>43770</v>
      </c>
      <c r="I2421" s="1">
        <v>43111</v>
      </c>
      <c r="J2421">
        <v>43000</v>
      </c>
      <c r="K2421">
        <v>43000</v>
      </c>
      <c r="L2421">
        <v>43000</v>
      </c>
      <c r="M2421">
        <v>43000</v>
      </c>
      <c r="N2421" t="s">
        <v>6270</v>
      </c>
      <c r="O2421" t="s">
        <v>6271</v>
      </c>
      <c r="R2421" t="s">
        <v>7205</v>
      </c>
      <c r="T2421" t="s">
        <v>7206</v>
      </c>
      <c r="U2421" t="s">
        <v>6276</v>
      </c>
      <c r="Z2421" t="s">
        <v>6277</v>
      </c>
      <c r="AB2421" t="s">
        <v>25573</v>
      </c>
      <c r="AC2421" t="s">
        <v>25581</v>
      </c>
      <c r="AD2421" t="s">
        <v>25604</v>
      </c>
      <c r="AE2421" t="s">
        <v>25576</v>
      </c>
      <c r="AF2421" t="s">
        <v>25650</v>
      </c>
      <c r="AG2421" t="s">
        <v>25578</v>
      </c>
    </row>
    <row r="2422" spans="1:33" x14ac:dyDescent="0.2">
      <c r="A2422" t="s">
        <v>17528</v>
      </c>
      <c r="B2422" t="s">
        <v>6279</v>
      </c>
      <c r="C2422" t="s">
        <v>6289</v>
      </c>
      <c r="D2422" t="s">
        <v>6533</v>
      </c>
      <c r="E2422" t="s">
        <v>6533</v>
      </c>
      <c r="F2422" t="s">
        <v>6456</v>
      </c>
      <c r="G2422" t="s">
        <v>17529</v>
      </c>
      <c r="H2422" s="1">
        <v>43770</v>
      </c>
      <c r="J2422">
        <v>0</v>
      </c>
      <c r="R2422" t="s">
        <v>17530</v>
      </c>
      <c r="Z2422" t="s">
        <v>17216</v>
      </c>
      <c r="AB2422" t="s">
        <v>25573</v>
      </c>
      <c r="AC2422" t="s">
        <v>25581</v>
      </c>
      <c r="AD2422" t="s">
        <v>25589</v>
      </c>
      <c r="AE2422" t="s">
        <v>25595</v>
      </c>
      <c r="AF2422" t="s">
        <v>25577</v>
      </c>
      <c r="AG2422" t="s">
        <v>25578</v>
      </c>
    </row>
    <row r="2423" spans="1:33" x14ac:dyDescent="0.2">
      <c r="A2423" t="s">
        <v>8678</v>
      </c>
      <c r="B2423" t="s">
        <v>6495</v>
      </c>
      <c r="C2423" t="s">
        <v>6496</v>
      </c>
      <c r="D2423" t="s">
        <v>6267</v>
      </c>
      <c r="E2423" t="s">
        <v>6267</v>
      </c>
      <c r="F2423" t="s">
        <v>6268</v>
      </c>
      <c r="G2423" t="s">
        <v>8679</v>
      </c>
      <c r="H2423" s="1">
        <v>43844</v>
      </c>
      <c r="I2423" s="1">
        <v>43844</v>
      </c>
      <c r="J2423">
        <v>655720</v>
      </c>
      <c r="K2423">
        <v>655720</v>
      </c>
      <c r="L2423">
        <v>655720</v>
      </c>
      <c r="M2423">
        <v>655720</v>
      </c>
      <c r="N2423" t="s">
        <v>6270</v>
      </c>
      <c r="O2423" t="s">
        <v>6271</v>
      </c>
      <c r="P2423" t="s">
        <v>6272</v>
      </c>
      <c r="Q2423" t="s">
        <v>6854</v>
      </c>
      <c r="R2423" t="s">
        <v>6274</v>
      </c>
      <c r="T2423" t="s">
        <v>6908</v>
      </c>
      <c r="U2423" t="s">
        <v>6276</v>
      </c>
      <c r="Z2423" t="s">
        <v>6277</v>
      </c>
      <c r="AB2423" t="s">
        <v>25573</v>
      </c>
      <c r="AC2423" t="s">
        <v>25581</v>
      </c>
      <c r="AD2423" t="s">
        <v>25604</v>
      </c>
      <c r="AE2423" t="s">
        <v>25579</v>
      </c>
      <c r="AF2423" t="s">
        <v>25577</v>
      </c>
      <c r="AG2423" t="s">
        <v>25578</v>
      </c>
    </row>
    <row r="2424" spans="1:33" x14ac:dyDescent="0.2">
      <c r="A2424" t="s">
        <v>17346</v>
      </c>
      <c r="B2424" t="s">
        <v>6279</v>
      </c>
      <c r="C2424" t="s">
        <v>6289</v>
      </c>
      <c r="D2424" t="s">
        <v>6533</v>
      </c>
      <c r="E2424" t="s">
        <v>6533</v>
      </c>
      <c r="F2424" t="s">
        <v>6456</v>
      </c>
      <c r="G2424" t="s">
        <v>17347</v>
      </c>
      <c r="H2424" s="1">
        <v>43770</v>
      </c>
      <c r="J2424">
        <v>0</v>
      </c>
      <c r="R2424" t="s">
        <v>17348</v>
      </c>
      <c r="Z2424" t="s">
        <v>17216</v>
      </c>
      <c r="AB2424" t="s">
        <v>25573</v>
      </c>
      <c r="AC2424" t="s">
        <v>25581</v>
      </c>
      <c r="AD2424" t="s">
        <v>25589</v>
      </c>
      <c r="AE2424" t="s">
        <v>25588</v>
      </c>
      <c r="AF2424" t="s">
        <v>25577</v>
      </c>
      <c r="AG2424" t="s">
        <v>25578</v>
      </c>
    </row>
    <row r="2425" spans="1:33" x14ac:dyDescent="0.2">
      <c r="A2425" t="s">
        <v>7211</v>
      </c>
      <c r="B2425" t="s">
        <v>6279</v>
      </c>
      <c r="C2425" t="s">
        <v>6289</v>
      </c>
      <c r="D2425" t="s">
        <v>6281</v>
      </c>
      <c r="E2425" t="s">
        <v>6281</v>
      </c>
      <c r="F2425" t="s">
        <v>6268</v>
      </c>
      <c r="G2425" t="s">
        <v>7212</v>
      </c>
      <c r="H2425" s="1">
        <v>43644</v>
      </c>
      <c r="I2425" s="1">
        <v>43622</v>
      </c>
      <c r="J2425">
        <v>400000</v>
      </c>
      <c r="K2425">
        <v>400000</v>
      </c>
      <c r="L2425">
        <v>0</v>
      </c>
      <c r="M2425">
        <v>0</v>
      </c>
      <c r="N2425" t="s">
        <v>6270</v>
      </c>
      <c r="O2425" t="s">
        <v>6271</v>
      </c>
      <c r="R2425" t="s">
        <v>7205</v>
      </c>
      <c r="T2425" t="s">
        <v>7206</v>
      </c>
      <c r="U2425" t="s">
        <v>6276</v>
      </c>
      <c r="Z2425" t="s">
        <v>6277</v>
      </c>
      <c r="AB2425" t="s">
        <v>25573</v>
      </c>
      <c r="AC2425" t="s">
        <v>25581</v>
      </c>
      <c r="AD2425" t="s">
        <v>25604</v>
      </c>
      <c r="AE2425" t="s">
        <v>25576</v>
      </c>
      <c r="AF2425" t="s">
        <v>25650</v>
      </c>
      <c r="AG2425" t="s">
        <v>25578</v>
      </c>
    </row>
    <row r="2426" spans="1:33" x14ac:dyDescent="0.2">
      <c r="A2426" t="s">
        <v>17629</v>
      </c>
      <c r="B2426" t="s">
        <v>6279</v>
      </c>
      <c r="C2426" t="s">
        <v>6289</v>
      </c>
      <c r="D2426" t="s">
        <v>6533</v>
      </c>
      <c r="E2426" t="s">
        <v>6533</v>
      </c>
      <c r="F2426" t="s">
        <v>6456</v>
      </c>
      <c r="G2426" t="s">
        <v>17630</v>
      </c>
      <c r="H2426" s="1">
        <v>43770</v>
      </c>
      <c r="J2426">
        <v>0</v>
      </c>
      <c r="R2426" t="s">
        <v>17631</v>
      </c>
      <c r="Z2426" t="s">
        <v>17216</v>
      </c>
      <c r="AB2426" t="s">
        <v>25573</v>
      </c>
      <c r="AC2426" t="s">
        <v>25594</v>
      </c>
      <c r="AE2426" t="s">
        <v>25588</v>
      </c>
      <c r="AF2426" t="s">
        <v>25577</v>
      </c>
      <c r="AG2426" t="s">
        <v>25578</v>
      </c>
    </row>
    <row r="2427" spans="1:33" x14ac:dyDescent="0.2">
      <c r="A2427" t="s">
        <v>8680</v>
      </c>
      <c r="B2427" t="s">
        <v>6279</v>
      </c>
      <c r="C2427" t="s">
        <v>6798</v>
      </c>
      <c r="D2427" t="s">
        <v>6281</v>
      </c>
      <c r="E2427" t="s">
        <v>6281</v>
      </c>
      <c r="F2427" t="s">
        <v>6286</v>
      </c>
      <c r="G2427" t="s">
        <v>8681</v>
      </c>
      <c r="H2427" s="1">
        <v>43770</v>
      </c>
      <c r="I2427" s="1">
        <v>43039</v>
      </c>
      <c r="J2427">
        <v>120000</v>
      </c>
      <c r="K2427">
        <v>0</v>
      </c>
      <c r="L2427">
        <v>0</v>
      </c>
      <c r="M2427">
        <v>0</v>
      </c>
      <c r="N2427" t="s">
        <v>6270</v>
      </c>
      <c r="O2427" t="s">
        <v>6271</v>
      </c>
      <c r="R2427" t="s">
        <v>6274</v>
      </c>
      <c r="T2427" t="s">
        <v>7356</v>
      </c>
      <c r="U2427" t="s">
        <v>6276</v>
      </c>
      <c r="Z2427" t="s">
        <v>6277</v>
      </c>
      <c r="AB2427" t="s">
        <v>25573</v>
      </c>
      <c r="AC2427" t="s">
        <v>25581</v>
      </c>
      <c r="AD2427" t="s">
        <v>25604</v>
      </c>
      <c r="AE2427" t="s">
        <v>25579</v>
      </c>
      <c r="AF2427" t="s">
        <v>25577</v>
      </c>
      <c r="AG2427" t="s">
        <v>25578</v>
      </c>
    </row>
    <row r="2428" spans="1:33" x14ac:dyDescent="0.2">
      <c r="A2428" t="s">
        <v>17349</v>
      </c>
      <c r="B2428" t="s">
        <v>6279</v>
      </c>
      <c r="C2428" t="s">
        <v>6289</v>
      </c>
      <c r="D2428" t="s">
        <v>6533</v>
      </c>
      <c r="E2428" t="s">
        <v>6533</v>
      </c>
      <c r="F2428" t="s">
        <v>6456</v>
      </c>
      <c r="G2428" t="s">
        <v>17350</v>
      </c>
      <c r="H2428" s="1">
        <v>43770</v>
      </c>
      <c r="J2428">
        <v>0</v>
      </c>
      <c r="R2428" t="s">
        <v>17351</v>
      </c>
      <c r="Z2428" t="s">
        <v>17216</v>
      </c>
      <c r="AB2428" t="s">
        <v>25573</v>
      </c>
      <c r="AC2428" t="s">
        <v>25594</v>
      </c>
      <c r="AE2428" t="s">
        <v>25588</v>
      </c>
      <c r="AF2428" t="s">
        <v>25577</v>
      </c>
      <c r="AG2428" t="s">
        <v>25578</v>
      </c>
    </row>
    <row r="2429" spans="1:33" x14ac:dyDescent="0.2">
      <c r="A2429" t="s">
        <v>7213</v>
      </c>
      <c r="B2429" t="s">
        <v>6279</v>
      </c>
      <c r="C2429" t="s">
        <v>6798</v>
      </c>
      <c r="D2429" t="s">
        <v>6281</v>
      </c>
      <c r="E2429" t="s">
        <v>6281</v>
      </c>
      <c r="F2429" t="s">
        <v>6268</v>
      </c>
      <c r="G2429" t="s">
        <v>7214</v>
      </c>
      <c r="H2429" s="1">
        <v>43616</v>
      </c>
      <c r="I2429" s="1">
        <v>43616</v>
      </c>
      <c r="J2429">
        <v>71673</v>
      </c>
      <c r="K2429">
        <v>71673</v>
      </c>
      <c r="L2429">
        <v>0</v>
      </c>
      <c r="M2429">
        <v>0</v>
      </c>
      <c r="N2429" t="s">
        <v>6270</v>
      </c>
      <c r="O2429" t="s">
        <v>6271</v>
      </c>
      <c r="R2429" t="s">
        <v>7205</v>
      </c>
      <c r="T2429" t="s">
        <v>7206</v>
      </c>
      <c r="U2429" t="s">
        <v>6276</v>
      </c>
      <c r="Z2429" t="s">
        <v>6277</v>
      </c>
      <c r="AB2429" t="s">
        <v>25573</v>
      </c>
      <c r="AC2429" t="s">
        <v>25581</v>
      </c>
      <c r="AD2429" t="s">
        <v>25604</v>
      </c>
      <c r="AE2429" t="s">
        <v>25576</v>
      </c>
      <c r="AF2429" t="s">
        <v>25650</v>
      </c>
      <c r="AG2429" t="s">
        <v>25578</v>
      </c>
    </row>
    <row r="2430" spans="1:33" x14ac:dyDescent="0.2">
      <c r="A2430" t="s">
        <v>17632</v>
      </c>
      <c r="B2430" t="s">
        <v>6279</v>
      </c>
      <c r="C2430" t="s">
        <v>6289</v>
      </c>
      <c r="D2430" t="s">
        <v>6533</v>
      </c>
      <c r="E2430" t="s">
        <v>6533</v>
      </c>
      <c r="F2430" t="s">
        <v>6456</v>
      </c>
      <c r="G2430" t="s">
        <v>17633</v>
      </c>
      <c r="H2430" s="1">
        <v>43770</v>
      </c>
      <c r="J2430">
        <v>0</v>
      </c>
      <c r="R2430" t="s">
        <v>17634</v>
      </c>
      <c r="Z2430" t="s">
        <v>17216</v>
      </c>
      <c r="AB2430" t="s">
        <v>25573</v>
      </c>
      <c r="AC2430" t="s">
        <v>25596</v>
      </c>
      <c r="AD2430" t="s">
        <v>25620</v>
      </c>
      <c r="AE2430" t="s">
        <v>25588</v>
      </c>
      <c r="AF2430" t="s">
        <v>25577</v>
      </c>
      <c r="AG2430" t="s">
        <v>25578</v>
      </c>
    </row>
    <row r="2431" spans="1:33" x14ac:dyDescent="0.2">
      <c r="A2431" t="s">
        <v>8682</v>
      </c>
      <c r="B2431" t="s">
        <v>6495</v>
      </c>
      <c r="C2431" t="s">
        <v>6496</v>
      </c>
      <c r="D2431" t="s">
        <v>6380</v>
      </c>
      <c r="E2431" t="s">
        <v>6380</v>
      </c>
      <c r="F2431" t="s">
        <v>6268</v>
      </c>
      <c r="G2431" t="s">
        <v>8683</v>
      </c>
      <c r="H2431" s="1">
        <v>43585</v>
      </c>
      <c r="I2431" s="1">
        <v>43615</v>
      </c>
      <c r="J2431">
        <v>0</v>
      </c>
      <c r="K2431">
        <v>0</v>
      </c>
      <c r="L2431">
        <v>0</v>
      </c>
      <c r="M2431">
        <v>0</v>
      </c>
      <c r="N2431" t="s">
        <v>6270</v>
      </c>
      <c r="O2431" t="s">
        <v>6271</v>
      </c>
      <c r="R2431" t="s">
        <v>6274</v>
      </c>
      <c r="T2431" t="s">
        <v>7045</v>
      </c>
      <c r="U2431" t="s">
        <v>6276</v>
      </c>
      <c r="Z2431" t="s">
        <v>6277</v>
      </c>
      <c r="AB2431" t="s">
        <v>25573</v>
      </c>
      <c r="AC2431" t="s">
        <v>25581</v>
      </c>
      <c r="AD2431" t="s">
        <v>25604</v>
      </c>
      <c r="AE2431" t="s">
        <v>25579</v>
      </c>
      <c r="AF2431" t="s">
        <v>25577</v>
      </c>
      <c r="AG2431" t="s">
        <v>25578</v>
      </c>
    </row>
    <row r="2432" spans="1:33" x14ac:dyDescent="0.2">
      <c r="A2432" t="s">
        <v>17352</v>
      </c>
      <c r="B2432" t="s">
        <v>6279</v>
      </c>
      <c r="C2432" t="s">
        <v>6289</v>
      </c>
      <c r="D2432" t="s">
        <v>6533</v>
      </c>
      <c r="E2432" t="s">
        <v>6533</v>
      </c>
      <c r="F2432" t="s">
        <v>6456</v>
      </c>
      <c r="G2432" t="s">
        <v>17353</v>
      </c>
      <c r="H2432" s="1">
        <v>43770</v>
      </c>
      <c r="J2432">
        <v>0</v>
      </c>
      <c r="R2432" t="s">
        <v>17354</v>
      </c>
      <c r="Z2432" t="s">
        <v>17216</v>
      </c>
      <c r="AB2432" t="s">
        <v>25573</v>
      </c>
      <c r="AC2432" t="s">
        <v>25594</v>
      </c>
      <c r="AE2432" t="s">
        <v>25588</v>
      </c>
      <c r="AF2432" t="s">
        <v>25577</v>
      </c>
      <c r="AG2432" t="s">
        <v>25578</v>
      </c>
    </row>
    <row r="2433" spans="1:33" x14ac:dyDescent="0.2">
      <c r="A2433" t="s">
        <v>7215</v>
      </c>
      <c r="B2433" t="s">
        <v>6495</v>
      </c>
      <c r="C2433" t="s">
        <v>6496</v>
      </c>
      <c r="D2433" t="s">
        <v>6267</v>
      </c>
      <c r="E2433" t="s">
        <v>6267</v>
      </c>
      <c r="F2433" t="s">
        <v>6286</v>
      </c>
      <c r="G2433" t="s">
        <v>7216</v>
      </c>
      <c r="H2433" s="1">
        <v>43770</v>
      </c>
      <c r="I2433" s="1">
        <v>42789</v>
      </c>
      <c r="J2433">
        <v>30100</v>
      </c>
      <c r="K2433">
        <v>30100</v>
      </c>
      <c r="L2433">
        <v>30100</v>
      </c>
      <c r="M2433">
        <v>30100</v>
      </c>
      <c r="N2433" t="s">
        <v>6270</v>
      </c>
      <c r="O2433" t="s">
        <v>6271</v>
      </c>
      <c r="P2433" t="s">
        <v>6272</v>
      </c>
      <c r="Q2433" t="s">
        <v>6273</v>
      </c>
      <c r="R2433" t="s">
        <v>7217</v>
      </c>
      <c r="T2433" t="s">
        <v>6916</v>
      </c>
      <c r="U2433" t="s">
        <v>6276</v>
      </c>
      <c r="Z2433" t="s">
        <v>6277</v>
      </c>
      <c r="AB2433" t="s">
        <v>25573</v>
      </c>
      <c r="AC2433" t="s">
        <v>25581</v>
      </c>
      <c r="AD2433" t="s">
        <v>25604</v>
      </c>
      <c r="AE2433" t="s">
        <v>25576</v>
      </c>
      <c r="AF2433" t="s">
        <v>25577</v>
      </c>
      <c r="AG2433" t="s">
        <v>25578</v>
      </c>
    </row>
    <row r="2434" spans="1:33" x14ac:dyDescent="0.2">
      <c r="A2434" t="s">
        <v>17635</v>
      </c>
      <c r="B2434" t="s">
        <v>6279</v>
      </c>
      <c r="C2434" t="s">
        <v>6289</v>
      </c>
      <c r="D2434" t="s">
        <v>6533</v>
      </c>
      <c r="E2434" t="s">
        <v>6533</v>
      </c>
      <c r="F2434" t="s">
        <v>6456</v>
      </c>
      <c r="G2434" t="s">
        <v>17636</v>
      </c>
      <c r="H2434" s="1">
        <v>43770</v>
      </c>
      <c r="J2434">
        <v>0</v>
      </c>
      <c r="R2434" t="s">
        <v>17637</v>
      </c>
      <c r="Z2434" t="s">
        <v>17216</v>
      </c>
      <c r="AB2434" t="s">
        <v>25573</v>
      </c>
      <c r="AC2434" t="s">
        <v>25594</v>
      </c>
      <c r="AE2434" t="s">
        <v>25588</v>
      </c>
      <c r="AF2434" t="s">
        <v>25577</v>
      </c>
      <c r="AG2434" t="s">
        <v>25578</v>
      </c>
    </row>
    <row r="2435" spans="1:33" x14ac:dyDescent="0.2">
      <c r="A2435" t="s">
        <v>8684</v>
      </c>
      <c r="B2435" t="s">
        <v>6495</v>
      </c>
      <c r="C2435" t="s">
        <v>6496</v>
      </c>
      <c r="D2435" t="s">
        <v>6281</v>
      </c>
      <c r="E2435" t="s">
        <v>6281</v>
      </c>
      <c r="F2435" t="s">
        <v>6286</v>
      </c>
      <c r="G2435" t="s">
        <v>8685</v>
      </c>
      <c r="H2435" s="1">
        <v>43770</v>
      </c>
      <c r="I2435" s="1">
        <v>43214</v>
      </c>
      <c r="J2435">
        <v>90000</v>
      </c>
      <c r="K2435">
        <v>90000</v>
      </c>
      <c r="L2435">
        <v>90000</v>
      </c>
      <c r="M2435">
        <v>90000</v>
      </c>
      <c r="N2435" t="s">
        <v>6270</v>
      </c>
      <c r="O2435" t="s">
        <v>6271</v>
      </c>
      <c r="R2435" t="s">
        <v>8686</v>
      </c>
      <c r="T2435" t="s">
        <v>7360</v>
      </c>
      <c r="U2435" t="s">
        <v>6276</v>
      </c>
      <c r="Z2435" t="s">
        <v>6277</v>
      </c>
      <c r="AB2435" t="s">
        <v>25573</v>
      </c>
      <c r="AC2435" t="s">
        <v>25581</v>
      </c>
      <c r="AD2435" t="s">
        <v>25604</v>
      </c>
      <c r="AE2435" t="s">
        <v>25576</v>
      </c>
      <c r="AF2435" t="s">
        <v>25577</v>
      </c>
      <c r="AG2435" t="s">
        <v>25578</v>
      </c>
    </row>
    <row r="2436" spans="1:33" x14ac:dyDescent="0.2">
      <c r="A2436" t="s">
        <v>17464</v>
      </c>
      <c r="B2436" t="s">
        <v>6279</v>
      </c>
      <c r="C2436" t="s">
        <v>6289</v>
      </c>
      <c r="D2436" t="s">
        <v>6533</v>
      </c>
      <c r="E2436" t="s">
        <v>6533</v>
      </c>
      <c r="F2436" t="s">
        <v>6456</v>
      </c>
      <c r="G2436" t="s">
        <v>17465</v>
      </c>
      <c r="H2436" s="1">
        <v>43770</v>
      </c>
      <c r="J2436">
        <v>0</v>
      </c>
      <c r="R2436" t="s">
        <v>17466</v>
      </c>
      <c r="Z2436" t="s">
        <v>17216</v>
      </c>
      <c r="AB2436" t="s">
        <v>25573</v>
      </c>
      <c r="AC2436" t="s">
        <v>25594</v>
      </c>
      <c r="AE2436" t="s">
        <v>25588</v>
      </c>
      <c r="AF2436" t="s">
        <v>25577</v>
      </c>
      <c r="AG2436" t="s">
        <v>25578</v>
      </c>
    </row>
    <row r="2437" spans="1:33" x14ac:dyDescent="0.2">
      <c r="A2437" t="s">
        <v>7218</v>
      </c>
      <c r="B2437" t="s">
        <v>6495</v>
      </c>
      <c r="C2437" t="s">
        <v>6496</v>
      </c>
      <c r="D2437" t="s">
        <v>6319</v>
      </c>
      <c r="E2437" t="s">
        <v>6319</v>
      </c>
      <c r="F2437" t="s">
        <v>6286</v>
      </c>
      <c r="G2437" t="s">
        <v>7219</v>
      </c>
      <c r="H2437" s="1">
        <v>43770</v>
      </c>
      <c r="I2437" s="1">
        <v>42758</v>
      </c>
      <c r="J2437">
        <v>5322</v>
      </c>
      <c r="K2437">
        <v>5322</v>
      </c>
      <c r="L2437">
        <v>5322</v>
      </c>
      <c r="M2437">
        <v>5322</v>
      </c>
      <c r="N2437" t="s">
        <v>6270</v>
      </c>
      <c r="O2437" t="s">
        <v>6271</v>
      </c>
      <c r="R2437" t="s">
        <v>7217</v>
      </c>
      <c r="T2437" t="s">
        <v>7045</v>
      </c>
      <c r="U2437" t="s">
        <v>6276</v>
      </c>
      <c r="Z2437" t="s">
        <v>6277</v>
      </c>
      <c r="AB2437" t="s">
        <v>25573</v>
      </c>
      <c r="AC2437" t="s">
        <v>25581</v>
      </c>
      <c r="AD2437" t="s">
        <v>25604</v>
      </c>
      <c r="AE2437" t="s">
        <v>25576</v>
      </c>
      <c r="AF2437" t="s">
        <v>25577</v>
      </c>
      <c r="AG2437" t="s">
        <v>25578</v>
      </c>
    </row>
    <row r="2438" spans="1:33" x14ac:dyDescent="0.2">
      <c r="A2438" t="s">
        <v>17638</v>
      </c>
      <c r="B2438" t="s">
        <v>6279</v>
      </c>
      <c r="C2438" t="s">
        <v>6289</v>
      </c>
      <c r="D2438" t="s">
        <v>6533</v>
      </c>
      <c r="E2438" t="s">
        <v>6533</v>
      </c>
      <c r="F2438" t="s">
        <v>6456</v>
      </c>
      <c r="G2438" t="s">
        <v>17639</v>
      </c>
      <c r="H2438" s="1">
        <v>43770</v>
      </c>
      <c r="J2438">
        <v>0</v>
      </c>
      <c r="R2438" t="s">
        <v>17640</v>
      </c>
      <c r="Z2438" t="s">
        <v>17216</v>
      </c>
      <c r="AB2438" t="s">
        <v>25573</v>
      </c>
      <c r="AC2438" t="s">
        <v>25594</v>
      </c>
      <c r="AE2438" t="s">
        <v>25588</v>
      </c>
      <c r="AF2438" t="s">
        <v>25577</v>
      </c>
      <c r="AG2438" t="s">
        <v>25578</v>
      </c>
    </row>
    <row r="2439" spans="1:33" x14ac:dyDescent="0.2">
      <c r="A2439" t="s">
        <v>8687</v>
      </c>
      <c r="B2439" t="s">
        <v>6495</v>
      </c>
      <c r="C2439" t="s">
        <v>6496</v>
      </c>
      <c r="D2439" t="s">
        <v>6267</v>
      </c>
      <c r="E2439" t="s">
        <v>6267</v>
      </c>
      <c r="F2439" t="s">
        <v>6286</v>
      </c>
      <c r="G2439" t="s">
        <v>8688</v>
      </c>
      <c r="H2439" s="1">
        <v>43770</v>
      </c>
      <c r="I2439" s="1">
        <v>42726</v>
      </c>
      <c r="J2439">
        <v>151168</v>
      </c>
      <c r="K2439">
        <v>151168</v>
      </c>
      <c r="L2439">
        <v>151168</v>
      </c>
      <c r="M2439">
        <v>151168</v>
      </c>
      <c r="N2439" t="s">
        <v>6270</v>
      </c>
      <c r="O2439" t="s">
        <v>6271</v>
      </c>
      <c r="R2439" t="s">
        <v>7797</v>
      </c>
      <c r="T2439" t="s">
        <v>7508</v>
      </c>
      <c r="U2439" t="s">
        <v>6276</v>
      </c>
      <c r="Z2439" t="s">
        <v>6277</v>
      </c>
      <c r="AB2439" t="s">
        <v>25573</v>
      </c>
      <c r="AC2439" t="s">
        <v>25581</v>
      </c>
      <c r="AD2439" t="s">
        <v>25604</v>
      </c>
      <c r="AE2439" t="s">
        <v>25602</v>
      </c>
      <c r="AF2439" t="s">
        <v>25633</v>
      </c>
      <c r="AG2439" t="s">
        <v>25578</v>
      </c>
    </row>
    <row r="2440" spans="1:33" x14ac:dyDescent="0.2">
      <c r="A2440" t="s">
        <v>17467</v>
      </c>
      <c r="B2440" t="s">
        <v>6279</v>
      </c>
      <c r="C2440" t="s">
        <v>6289</v>
      </c>
      <c r="D2440" t="s">
        <v>6533</v>
      </c>
      <c r="E2440" t="s">
        <v>6533</v>
      </c>
      <c r="F2440" t="s">
        <v>6456</v>
      </c>
      <c r="G2440" t="s">
        <v>17468</v>
      </c>
      <c r="H2440" s="1">
        <v>43770</v>
      </c>
      <c r="J2440">
        <v>0</v>
      </c>
      <c r="R2440" t="s">
        <v>17469</v>
      </c>
      <c r="Z2440" t="s">
        <v>17216</v>
      </c>
      <c r="AB2440" t="s">
        <v>25573</v>
      </c>
      <c r="AC2440" t="s">
        <v>25596</v>
      </c>
      <c r="AD2440" t="s">
        <v>25597</v>
      </c>
      <c r="AE2440" t="s">
        <v>25591</v>
      </c>
      <c r="AF2440" t="s">
        <v>25577</v>
      </c>
      <c r="AG2440" t="s">
        <v>25578</v>
      </c>
    </row>
    <row r="2441" spans="1:33" x14ac:dyDescent="0.2">
      <c r="A2441" t="s">
        <v>7220</v>
      </c>
      <c r="B2441" t="s">
        <v>6279</v>
      </c>
      <c r="C2441" t="s">
        <v>6289</v>
      </c>
      <c r="D2441" t="s">
        <v>6267</v>
      </c>
      <c r="E2441" t="s">
        <v>6267</v>
      </c>
      <c r="F2441" t="s">
        <v>6268</v>
      </c>
      <c r="G2441" t="s">
        <v>7221</v>
      </c>
      <c r="H2441" s="1">
        <v>43453</v>
      </c>
      <c r="I2441" s="1">
        <v>43508</v>
      </c>
      <c r="J2441">
        <v>150000</v>
      </c>
      <c r="K2441">
        <v>150000</v>
      </c>
      <c r="L2441">
        <v>0</v>
      </c>
      <c r="M2441">
        <v>0</v>
      </c>
      <c r="N2441" t="s">
        <v>6270</v>
      </c>
      <c r="O2441" t="s">
        <v>6271</v>
      </c>
      <c r="R2441" t="s">
        <v>7222</v>
      </c>
      <c r="T2441" t="s">
        <v>6908</v>
      </c>
      <c r="U2441" t="s">
        <v>6276</v>
      </c>
      <c r="Z2441" t="s">
        <v>6277</v>
      </c>
      <c r="AB2441" t="s">
        <v>25573</v>
      </c>
      <c r="AC2441" t="s">
        <v>25581</v>
      </c>
      <c r="AD2441" t="s">
        <v>25604</v>
      </c>
      <c r="AE2441" t="s">
        <v>25588</v>
      </c>
      <c r="AF2441" t="s">
        <v>25603</v>
      </c>
      <c r="AG2441" t="s">
        <v>25578</v>
      </c>
    </row>
    <row r="2442" spans="1:33" x14ac:dyDescent="0.2">
      <c r="A2442" t="s">
        <v>17641</v>
      </c>
      <c r="B2442" t="s">
        <v>6279</v>
      </c>
      <c r="C2442" t="s">
        <v>6289</v>
      </c>
      <c r="D2442" t="s">
        <v>6533</v>
      </c>
      <c r="E2442" t="s">
        <v>6533</v>
      </c>
      <c r="F2442" t="s">
        <v>6456</v>
      </c>
      <c r="G2442" t="s">
        <v>17642</v>
      </c>
      <c r="H2442" s="1">
        <v>43770</v>
      </c>
      <c r="J2442">
        <v>0</v>
      </c>
      <c r="R2442" t="s">
        <v>17643</v>
      </c>
      <c r="Z2442" t="s">
        <v>17216</v>
      </c>
      <c r="AB2442" t="s">
        <v>25573</v>
      </c>
      <c r="AC2442" t="s">
        <v>25596</v>
      </c>
      <c r="AD2442" t="s">
        <v>25620</v>
      </c>
      <c r="AE2442" t="s">
        <v>25588</v>
      </c>
      <c r="AF2442" t="s">
        <v>25577</v>
      </c>
      <c r="AG2442" t="s">
        <v>25578</v>
      </c>
    </row>
    <row r="2443" spans="1:33" x14ac:dyDescent="0.2">
      <c r="A2443" t="s">
        <v>8689</v>
      </c>
      <c r="B2443" t="s">
        <v>6279</v>
      </c>
      <c r="C2443" t="s">
        <v>6280</v>
      </c>
      <c r="D2443" t="s">
        <v>6281</v>
      </c>
      <c r="E2443" t="s">
        <v>6281</v>
      </c>
      <c r="F2443" t="s">
        <v>6268</v>
      </c>
      <c r="G2443" t="s">
        <v>8690</v>
      </c>
      <c r="H2443" s="1">
        <v>43822</v>
      </c>
      <c r="I2443" s="1">
        <v>43871</v>
      </c>
      <c r="J2443">
        <v>18765</v>
      </c>
      <c r="K2443">
        <v>18765</v>
      </c>
      <c r="N2443" t="s">
        <v>6270</v>
      </c>
      <c r="O2443" t="s">
        <v>6271</v>
      </c>
      <c r="R2443" t="s">
        <v>8691</v>
      </c>
      <c r="T2443" t="s">
        <v>8692</v>
      </c>
      <c r="U2443" t="s">
        <v>6276</v>
      </c>
      <c r="Z2443" t="s">
        <v>6277</v>
      </c>
      <c r="AB2443" t="s">
        <v>25573</v>
      </c>
      <c r="AC2443" t="s">
        <v>25581</v>
      </c>
      <c r="AD2443" t="s">
        <v>25607</v>
      </c>
      <c r="AE2443" t="s">
        <v>25576</v>
      </c>
      <c r="AF2443" t="s">
        <v>25577</v>
      </c>
      <c r="AG2443" t="s">
        <v>25578</v>
      </c>
    </row>
    <row r="2444" spans="1:33" x14ac:dyDescent="0.2">
      <c r="A2444" t="s">
        <v>17470</v>
      </c>
      <c r="B2444" t="s">
        <v>6279</v>
      </c>
      <c r="C2444" t="s">
        <v>6289</v>
      </c>
      <c r="D2444" t="s">
        <v>6533</v>
      </c>
      <c r="E2444" t="s">
        <v>6533</v>
      </c>
      <c r="F2444" t="s">
        <v>6456</v>
      </c>
      <c r="G2444" t="s">
        <v>17471</v>
      </c>
      <c r="H2444" s="1">
        <v>43770</v>
      </c>
      <c r="J2444">
        <v>300000</v>
      </c>
      <c r="K2444">
        <v>300000</v>
      </c>
      <c r="R2444" t="s">
        <v>17472</v>
      </c>
      <c r="Z2444" t="s">
        <v>17216</v>
      </c>
      <c r="AB2444" t="s">
        <v>25573</v>
      </c>
      <c r="AC2444" t="s">
        <v>25596</v>
      </c>
      <c r="AD2444" t="s">
        <v>25620</v>
      </c>
      <c r="AE2444" t="s">
        <v>25588</v>
      </c>
      <c r="AF2444" t="s">
        <v>25577</v>
      </c>
      <c r="AG2444" t="s">
        <v>25578</v>
      </c>
    </row>
    <row r="2445" spans="1:33" x14ac:dyDescent="0.2">
      <c r="A2445" t="s">
        <v>7223</v>
      </c>
      <c r="B2445" t="s">
        <v>6495</v>
      </c>
      <c r="C2445" t="s">
        <v>6496</v>
      </c>
      <c r="D2445" t="s">
        <v>6267</v>
      </c>
      <c r="E2445" t="s">
        <v>6267</v>
      </c>
      <c r="F2445" t="s">
        <v>6286</v>
      </c>
      <c r="G2445" t="s">
        <v>7224</v>
      </c>
      <c r="H2445" s="1">
        <v>43770</v>
      </c>
      <c r="I2445" s="1">
        <v>42587</v>
      </c>
      <c r="J2445">
        <v>3200</v>
      </c>
      <c r="K2445">
        <v>3200</v>
      </c>
      <c r="L2445">
        <v>3200</v>
      </c>
      <c r="M2445">
        <v>3200</v>
      </c>
      <c r="N2445" t="s">
        <v>6270</v>
      </c>
      <c r="O2445" t="s">
        <v>6271</v>
      </c>
      <c r="R2445" t="s">
        <v>7225</v>
      </c>
      <c r="T2445" t="s">
        <v>6912</v>
      </c>
      <c r="U2445" t="s">
        <v>6276</v>
      </c>
      <c r="Z2445" t="s">
        <v>6277</v>
      </c>
      <c r="AB2445" t="s">
        <v>25573</v>
      </c>
      <c r="AC2445" t="s">
        <v>25581</v>
      </c>
      <c r="AD2445" t="s">
        <v>25604</v>
      </c>
      <c r="AE2445" t="s">
        <v>25579</v>
      </c>
      <c r="AF2445" t="s">
        <v>25577</v>
      </c>
      <c r="AG2445" t="s">
        <v>25578</v>
      </c>
    </row>
    <row r="2446" spans="1:33" x14ac:dyDescent="0.2">
      <c r="A2446" t="s">
        <v>17644</v>
      </c>
      <c r="B2446" t="s">
        <v>6279</v>
      </c>
      <c r="C2446" t="s">
        <v>6289</v>
      </c>
      <c r="D2446" t="s">
        <v>6533</v>
      </c>
      <c r="E2446" t="s">
        <v>6533</v>
      </c>
      <c r="F2446" t="s">
        <v>6456</v>
      </c>
      <c r="G2446" t="s">
        <v>17645</v>
      </c>
      <c r="H2446" s="1">
        <v>43770</v>
      </c>
      <c r="J2446">
        <v>0</v>
      </c>
      <c r="R2446" t="s">
        <v>17646</v>
      </c>
      <c r="Z2446" t="s">
        <v>17216</v>
      </c>
      <c r="AB2446" t="s">
        <v>25573</v>
      </c>
      <c r="AC2446" t="s">
        <v>25594</v>
      </c>
      <c r="AE2446" t="s">
        <v>25588</v>
      </c>
      <c r="AF2446" t="s">
        <v>25577</v>
      </c>
      <c r="AG2446" t="s">
        <v>25578</v>
      </c>
    </row>
    <row r="2447" spans="1:33" x14ac:dyDescent="0.2">
      <c r="A2447" t="s">
        <v>8693</v>
      </c>
      <c r="B2447" t="s">
        <v>6279</v>
      </c>
      <c r="C2447" t="s">
        <v>6289</v>
      </c>
      <c r="D2447" t="s">
        <v>6267</v>
      </c>
      <c r="E2447" t="s">
        <v>6267</v>
      </c>
      <c r="F2447" t="s">
        <v>6286</v>
      </c>
      <c r="G2447" t="s">
        <v>8694</v>
      </c>
      <c r="H2447" s="1">
        <v>43461</v>
      </c>
      <c r="I2447" s="1">
        <v>43454</v>
      </c>
      <c r="J2447">
        <v>450000</v>
      </c>
      <c r="K2447">
        <v>450000</v>
      </c>
      <c r="L2447">
        <v>0</v>
      </c>
      <c r="M2447">
        <v>0</v>
      </c>
      <c r="N2447" t="s">
        <v>6270</v>
      </c>
      <c r="O2447" t="s">
        <v>6271</v>
      </c>
      <c r="Q2447" t="s">
        <v>6854</v>
      </c>
      <c r="R2447" t="s">
        <v>6907</v>
      </c>
      <c r="T2447" t="s">
        <v>6908</v>
      </c>
      <c r="U2447" t="s">
        <v>6276</v>
      </c>
      <c r="Z2447" t="s">
        <v>6277</v>
      </c>
      <c r="AB2447" t="s">
        <v>25573</v>
      </c>
      <c r="AC2447" t="s">
        <v>25581</v>
      </c>
      <c r="AD2447" t="s">
        <v>25604</v>
      </c>
      <c r="AE2447" t="s">
        <v>25576</v>
      </c>
      <c r="AF2447" t="s">
        <v>25577</v>
      </c>
      <c r="AG2447" t="s">
        <v>25578</v>
      </c>
    </row>
    <row r="2448" spans="1:33" x14ac:dyDescent="0.2">
      <c r="A2448" t="s">
        <v>7226</v>
      </c>
      <c r="B2448" t="s">
        <v>6495</v>
      </c>
      <c r="C2448" t="s">
        <v>6496</v>
      </c>
      <c r="D2448" t="s">
        <v>6281</v>
      </c>
      <c r="E2448" t="s">
        <v>6281</v>
      </c>
      <c r="F2448" t="s">
        <v>6286</v>
      </c>
      <c r="G2448" t="s">
        <v>7227</v>
      </c>
      <c r="H2448" s="1">
        <v>43770</v>
      </c>
      <c r="I2448" s="1">
        <v>42997</v>
      </c>
      <c r="J2448">
        <v>27225</v>
      </c>
      <c r="K2448">
        <v>27225</v>
      </c>
      <c r="L2448">
        <v>27225</v>
      </c>
      <c r="M2448">
        <v>27225</v>
      </c>
      <c r="N2448" t="s">
        <v>6270</v>
      </c>
      <c r="O2448" t="s">
        <v>6271</v>
      </c>
      <c r="R2448" t="s">
        <v>7228</v>
      </c>
      <c r="T2448" t="s">
        <v>7229</v>
      </c>
      <c r="U2448" t="s">
        <v>6276</v>
      </c>
      <c r="Z2448" t="s">
        <v>6277</v>
      </c>
      <c r="AB2448" t="s">
        <v>25573</v>
      </c>
      <c r="AC2448" t="s">
        <v>25581</v>
      </c>
      <c r="AD2448" t="s">
        <v>25604</v>
      </c>
      <c r="AE2448" t="s">
        <v>25576</v>
      </c>
      <c r="AF2448" t="s">
        <v>25577</v>
      </c>
      <c r="AG2448" t="s">
        <v>25578</v>
      </c>
    </row>
    <row r="2449" spans="1:34" x14ac:dyDescent="0.2">
      <c r="A2449" t="s">
        <v>17647</v>
      </c>
      <c r="B2449" t="s">
        <v>6279</v>
      </c>
      <c r="C2449" t="s">
        <v>6289</v>
      </c>
      <c r="D2449" t="s">
        <v>6533</v>
      </c>
      <c r="E2449" t="s">
        <v>6533</v>
      </c>
      <c r="F2449" t="s">
        <v>6456</v>
      </c>
      <c r="G2449" t="s">
        <v>17648</v>
      </c>
      <c r="H2449" s="1">
        <v>43770</v>
      </c>
      <c r="J2449">
        <v>0</v>
      </c>
      <c r="R2449" t="s">
        <v>17649</v>
      </c>
      <c r="Z2449" t="s">
        <v>17216</v>
      </c>
      <c r="AB2449" t="s">
        <v>25573</v>
      </c>
      <c r="AC2449" t="s">
        <v>25594</v>
      </c>
      <c r="AE2449" t="s">
        <v>25588</v>
      </c>
      <c r="AF2449" t="s">
        <v>25577</v>
      </c>
      <c r="AG2449" t="s">
        <v>25578</v>
      </c>
    </row>
    <row r="2450" spans="1:34" x14ac:dyDescent="0.2">
      <c r="A2450" t="s">
        <v>7336</v>
      </c>
      <c r="B2450" t="s">
        <v>6495</v>
      </c>
      <c r="C2450" t="s">
        <v>6496</v>
      </c>
      <c r="D2450" t="s">
        <v>6267</v>
      </c>
      <c r="E2450" t="s">
        <v>6267</v>
      </c>
      <c r="F2450" t="s">
        <v>6286</v>
      </c>
      <c r="G2450" t="s">
        <v>7337</v>
      </c>
      <c r="H2450" s="1">
        <v>43770</v>
      </c>
      <c r="I2450" s="1">
        <v>43055</v>
      </c>
      <c r="J2450">
        <v>10000</v>
      </c>
      <c r="K2450">
        <v>10000</v>
      </c>
      <c r="L2450">
        <v>10000</v>
      </c>
      <c r="M2450">
        <v>10000</v>
      </c>
      <c r="N2450" t="s">
        <v>6270</v>
      </c>
      <c r="O2450" t="s">
        <v>6271</v>
      </c>
      <c r="Q2450" t="s">
        <v>6273</v>
      </c>
      <c r="R2450" t="s">
        <v>7338</v>
      </c>
      <c r="T2450" t="s">
        <v>6275</v>
      </c>
      <c r="U2450" t="s">
        <v>6276</v>
      </c>
      <c r="Z2450" t="s">
        <v>6277</v>
      </c>
      <c r="AB2450" t="s">
        <v>25573</v>
      </c>
      <c r="AC2450" t="s">
        <v>25581</v>
      </c>
      <c r="AD2450" t="s">
        <v>25604</v>
      </c>
      <c r="AE2450" t="s">
        <v>25579</v>
      </c>
      <c r="AF2450" t="s">
        <v>25577</v>
      </c>
      <c r="AG2450" t="s">
        <v>25578</v>
      </c>
    </row>
    <row r="2451" spans="1:34" x14ac:dyDescent="0.2">
      <c r="A2451" t="s">
        <v>17650</v>
      </c>
      <c r="B2451" t="s">
        <v>6279</v>
      </c>
      <c r="C2451" t="s">
        <v>6289</v>
      </c>
      <c r="D2451" t="s">
        <v>6533</v>
      </c>
      <c r="E2451" t="s">
        <v>6533</v>
      </c>
      <c r="F2451" t="s">
        <v>6946</v>
      </c>
      <c r="G2451" t="s">
        <v>17651</v>
      </c>
      <c r="H2451" s="1">
        <v>43770</v>
      </c>
      <c r="J2451">
        <v>0</v>
      </c>
      <c r="R2451" t="s">
        <v>17652</v>
      </c>
      <c r="Z2451" t="s">
        <v>17216</v>
      </c>
      <c r="AB2451" t="s">
        <v>25573</v>
      </c>
      <c r="AC2451" t="s">
        <v>25594</v>
      </c>
      <c r="AE2451" t="s">
        <v>25591</v>
      </c>
      <c r="AF2451" t="s">
        <v>25603</v>
      </c>
      <c r="AG2451" t="s">
        <v>25578</v>
      </c>
      <c r="AH2451" t="s">
        <v>12412</v>
      </c>
    </row>
    <row r="2452" spans="1:34" x14ac:dyDescent="0.2">
      <c r="A2452" t="s">
        <v>7339</v>
      </c>
      <c r="B2452" t="s">
        <v>6495</v>
      </c>
      <c r="C2452" t="s">
        <v>6496</v>
      </c>
      <c r="D2452" t="s">
        <v>6281</v>
      </c>
      <c r="E2452" t="s">
        <v>6281</v>
      </c>
      <c r="F2452" t="s">
        <v>6268</v>
      </c>
      <c r="G2452" t="s">
        <v>7340</v>
      </c>
      <c r="H2452" s="1">
        <v>43454</v>
      </c>
      <c r="I2452" s="1">
        <v>43501</v>
      </c>
      <c r="J2452">
        <v>50000</v>
      </c>
      <c r="K2452">
        <v>100000</v>
      </c>
      <c r="L2452">
        <v>50000</v>
      </c>
      <c r="M2452">
        <v>100000</v>
      </c>
      <c r="N2452" t="s">
        <v>6270</v>
      </c>
      <c r="O2452" t="s">
        <v>6271</v>
      </c>
      <c r="R2452" t="s">
        <v>7341</v>
      </c>
      <c r="T2452" t="s">
        <v>7206</v>
      </c>
      <c r="U2452" t="s">
        <v>6276</v>
      </c>
      <c r="Z2452" t="s">
        <v>6277</v>
      </c>
      <c r="AB2452" t="s">
        <v>25573</v>
      </c>
      <c r="AC2452" t="s">
        <v>25581</v>
      </c>
      <c r="AD2452" t="s">
        <v>25607</v>
      </c>
      <c r="AE2452" t="s">
        <v>25576</v>
      </c>
      <c r="AF2452" t="s">
        <v>25577</v>
      </c>
      <c r="AG2452" t="s">
        <v>25578</v>
      </c>
    </row>
    <row r="2453" spans="1:34" x14ac:dyDescent="0.2">
      <c r="A2453" t="s">
        <v>17653</v>
      </c>
      <c r="B2453" t="s">
        <v>6279</v>
      </c>
      <c r="C2453" t="s">
        <v>6289</v>
      </c>
      <c r="D2453" t="s">
        <v>6533</v>
      </c>
      <c r="E2453" t="s">
        <v>6533</v>
      </c>
      <c r="F2453" t="s">
        <v>6456</v>
      </c>
      <c r="G2453" t="s">
        <v>17654</v>
      </c>
      <c r="H2453" s="1">
        <v>43770</v>
      </c>
      <c r="J2453">
        <v>0</v>
      </c>
      <c r="R2453" t="s">
        <v>7996</v>
      </c>
      <c r="Z2453" t="s">
        <v>17216</v>
      </c>
      <c r="AB2453" t="s">
        <v>25573</v>
      </c>
      <c r="AC2453" t="s">
        <v>25574</v>
      </c>
      <c r="AD2453" t="s">
        <v>25587</v>
      </c>
      <c r="AE2453" t="s">
        <v>25622</v>
      </c>
      <c r="AF2453" t="s">
        <v>25577</v>
      </c>
      <c r="AG2453" t="s">
        <v>25578</v>
      </c>
    </row>
    <row r="2454" spans="1:34" x14ac:dyDescent="0.2">
      <c r="A2454" t="s">
        <v>7342</v>
      </c>
      <c r="B2454" t="s">
        <v>6495</v>
      </c>
      <c r="C2454" t="s">
        <v>6496</v>
      </c>
      <c r="D2454" t="s">
        <v>6319</v>
      </c>
      <c r="E2454" t="s">
        <v>6319</v>
      </c>
      <c r="F2454" t="s">
        <v>6286</v>
      </c>
      <c r="G2454" t="s">
        <v>7343</v>
      </c>
      <c r="H2454" s="1">
        <v>43770</v>
      </c>
      <c r="I2454" s="1">
        <v>42607</v>
      </c>
      <c r="J2454">
        <v>194441.81</v>
      </c>
      <c r="K2454">
        <v>194441.81</v>
      </c>
      <c r="L2454">
        <v>194441.81</v>
      </c>
      <c r="M2454">
        <v>194441.81</v>
      </c>
      <c r="N2454" t="s">
        <v>6270</v>
      </c>
      <c r="O2454" t="s">
        <v>6271</v>
      </c>
      <c r="R2454" t="s">
        <v>7344</v>
      </c>
      <c r="T2454" t="s">
        <v>7345</v>
      </c>
      <c r="U2454" t="s">
        <v>6276</v>
      </c>
      <c r="Z2454" t="s">
        <v>6277</v>
      </c>
      <c r="AB2454" t="s">
        <v>25573</v>
      </c>
      <c r="AC2454" t="s">
        <v>25581</v>
      </c>
      <c r="AD2454" t="s">
        <v>25604</v>
      </c>
      <c r="AE2454" t="s">
        <v>25579</v>
      </c>
      <c r="AF2454" t="s">
        <v>25577</v>
      </c>
      <c r="AG2454" t="s">
        <v>25578</v>
      </c>
    </row>
    <row r="2455" spans="1:34" x14ac:dyDescent="0.2">
      <c r="A2455" t="s">
        <v>17655</v>
      </c>
      <c r="B2455" t="s">
        <v>6279</v>
      </c>
      <c r="C2455" t="s">
        <v>6289</v>
      </c>
      <c r="D2455" t="s">
        <v>6533</v>
      </c>
      <c r="E2455" t="s">
        <v>6533</v>
      </c>
      <c r="F2455" t="s">
        <v>6456</v>
      </c>
      <c r="G2455" t="s">
        <v>17656</v>
      </c>
      <c r="H2455" s="1">
        <v>43770</v>
      </c>
      <c r="J2455">
        <v>0</v>
      </c>
      <c r="R2455" t="s">
        <v>17657</v>
      </c>
      <c r="Z2455" t="s">
        <v>17216</v>
      </c>
      <c r="AB2455" t="s">
        <v>25573</v>
      </c>
      <c r="AC2455" t="s">
        <v>25581</v>
      </c>
      <c r="AD2455" t="s">
        <v>25590</v>
      </c>
      <c r="AE2455" t="s">
        <v>25576</v>
      </c>
      <c r="AF2455" t="s">
        <v>25577</v>
      </c>
      <c r="AG2455" t="s">
        <v>25578</v>
      </c>
    </row>
    <row r="2456" spans="1:34" x14ac:dyDescent="0.2">
      <c r="A2456" t="s">
        <v>7346</v>
      </c>
      <c r="B2456" t="s">
        <v>6495</v>
      </c>
      <c r="C2456" t="s">
        <v>6496</v>
      </c>
      <c r="D2456" t="s">
        <v>6281</v>
      </c>
      <c r="E2456" t="s">
        <v>6281</v>
      </c>
      <c r="F2456" t="s">
        <v>6286</v>
      </c>
      <c r="G2456" t="s">
        <v>7347</v>
      </c>
      <c r="H2456" s="1">
        <v>42865</v>
      </c>
      <c r="I2456" s="1">
        <v>42915</v>
      </c>
      <c r="J2456">
        <v>388927.9</v>
      </c>
      <c r="K2456">
        <v>388927.9</v>
      </c>
      <c r="L2456">
        <v>388927.9</v>
      </c>
      <c r="M2456">
        <v>388927.9</v>
      </c>
      <c r="N2456" t="s">
        <v>6270</v>
      </c>
      <c r="O2456" t="s">
        <v>6271</v>
      </c>
      <c r="R2456" t="s">
        <v>7344</v>
      </c>
      <c r="T2456" t="s">
        <v>7345</v>
      </c>
      <c r="U2456" t="s">
        <v>6276</v>
      </c>
      <c r="Z2456" t="s">
        <v>6277</v>
      </c>
      <c r="AB2456" t="s">
        <v>25573</v>
      </c>
      <c r="AC2456" t="s">
        <v>25581</v>
      </c>
      <c r="AD2456" t="s">
        <v>25604</v>
      </c>
      <c r="AE2456" t="s">
        <v>25579</v>
      </c>
      <c r="AF2456" t="s">
        <v>25577</v>
      </c>
      <c r="AG2456" t="s">
        <v>25578</v>
      </c>
    </row>
    <row r="2457" spans="1:34" x14ac:dyDescent="0.2">
      <c r="A2457" t="s">
        <v>17658</v>
      </c>
      <c r="B2457" t="s">
        <v>6279</v>
      </c>
      <c r="C2457" t="s">
        <v>6289</v>
      </c>
      <c r="D2457" t="s">
        <v>6533</v>
      </c>
      <c r="E2457" t="s">
        <v>6533</v>
      </c>
      <c r="F2457" t="s">
        <v>6456</v>
      </c>
      <c r="G2457" t="s">
        <v>17659</v>
      </c>
      <c r="H2457" s="1">
        <v>43770</v>
      </c>
      <c r="J2457">
        <v>0</v>
      </c>
      <c r="R2457" t="s">
        <v>17660</v>
      </c>
      <c r="Z2457" t="s">
        <v>17216</v>
      </c>
      <c r="AB2457" t="s">
        <v>25573</v>
      </c>
      <c r="AC2457" t="s">
        <v>25594</v>
      </c>
      <c r="AE2457" t="s">
        <v>25588</v>
      </c>
      <c r="AF2457" t="s">
        <v>25577</v>
      </c>
      <c r="AG2457" t="s">
        <v>25578</v>
      </c>
    </row>
    <row r="2458" spans="1:34" x14ac:dyDescent="0.2">
      <c r="A2458" t="s">
        <v>7348</v>
      </c>
      <c r="B2458" t="s">
        <v>6495</v>
      </c>
      <c r="C2458" t="s">
        <v>6496</v>
      </c>
      <c r="D2458" t="s">
        <v>6319</v>
      </c>
      <c r="E2458" t="s">
        <v>6319</v>
      </c>
      <c r="F2458" t="s">
        <v>6286</v>
      </c>
      <c r="G2458" t="s">
        <v>7349</v>
      </c>
      <c r="H2458" s="1">
        <v>43770</v>
      </c>
      <c r="I2458" s="1">
        <v>42642</v>
      </c>
      <c r="J2458">
        <v>135851</v>
      </c>
      <c r="K2458">
        <v>135851</v>
      </c>
      <c r="L2458">
        <v>135851</v>
      </c>
      <c r="M2458">
        <v>135851</v>
      </c>
      <c r="N2458" t="s">
        <v>6270</v>
      </c>
      <c r="O2458" t="s">
        <v>6271</v>
      </c>
      <c r="R2458" t="s">
        <v>7344</v>
      </c>
      <c r="T2458" t="s">
        <v>7345</v>
      </c>
      <c r="U2458" t="s">
        <v>6276</v>
      </c>
      <c r="Z2458" t="s">
        <v>6277</v>
      </c>
      <c r="AB2458" t="s">
        <v>25573</v>
      </c>
      <c r="AC2458" t="s">
        <v>25581</v>
      </c>
      <c r="AD2458" t="s">
        <v>25604</v>
      </c>
      <c r="AE2458" t="s">
        <v>25579</v>
      </c>
      <c r="AF2458" t="s">
        <v>25577</v>
      </c>
      <c r="AG2458" t="s">
        <v>25578</v>
      </c>
    </row>
    <row r="2459" spans="1:34" x14ac:dyDescent="0.2">
      <c r="A2459" t="s">
        <v>17661</v>
      </c>
      <c r="B2459" t="s">
        <v>6279</v>
      </c>
      <c r="C2459" t="s">
        <v>6289</v>
      </c>
      <c r="D2459" t="s">
        <v>6533</v>
      </c>
      <c r="E2459" t="s">
        <v>6533</v>
      </c>
      <c r="F2459" t="s">
        <v>6456</v>
      </c>
      <c r="G2459" t="s">
        <v>17662</v>
      </c>
      <c r="H2459" s="1">
        <v>43770</v>
      </c>
      <c r="J2459">
        <v>0</v>
      </c>
      <c r="R2459" t="s">
        <v>17663</v>
      </c>
      <c r="Z2459" t="s">
        <v>17216</v>
      </c>
      <c r="AB2459" t="s">
        <v>25573</v>
      </c>
      <c r="AC2459" t="s">
        <v>25581</v>
      </c>
      <c r="AD2459" t="s">
        <v>25605</v>
      </c>
      <c r="AE2459" t="s">
        <v>25591</v>
      </c>
      <c r="AF2459" t="s">
        <v>25640</v>
      </c>
      <c r="AG2459" t="s">
        <v>25578</v>
      </c>
    </row>
    <row r="2460" spans="1:34" x14ac:dyDescent="0.2">
      <c r="A2460" t="s">
        <v>7350</v>
      </c>
      <c r="B2460" t="s">
        <v>6495</v>
      </c>
      <c r="C2460" t="s">
        <v>6496</v>
      </c>
      <c r="D2460" t="s">
        <v>6267</v>
      </c>
      <c r="E2460" t="s">
        <v>6267</v>
      </c>
      <c r="F2460" t="s">
        <v>6286</v>
      </c>
      <c r="G2460" t="s">
        <v>7351</v>
      </c>
      <c r="H2460" s="1">
        <v>43770</v>
      </c>
      <c r="I2460" s="1">
        <v>42726</v>
      </c>
      <c r="J2460">
        <v>230000</v>
      </c>
      <c r="K2460">
        <v>230000</v>
      </c>
      <c r="L2460">
        <v>230000</v>
      </c>
      <c r="M2460">
        <v>230000</v>
      </c>
      <c r="N2460" t="s">
        <v>6270</v>
      </c>
      <c r="O2460" t="s">
        <v>6271</v>
      </c>
      <c r="R2460" t="s">
        <v>7352</v>
      </c>
      <c r="T2460" t="s">
        <v>6908</v>
      </c>
      <c r="U2460" t="s">
        <v>6276</v>
      </c>
      <c r="Z2460" t="s">
        <v>6277</v>
      </c>
      <c r="AB2460" t="s">
        <v>25573</v>
      </c>
      <c r="AC2460" t="s">
        <v>25581</v>
      </c>
      <c r="AD2460" t="s">
        <v>25604</v>
      </c>
      <c r="AE2460" t="s">
        <v>25579</v>
      </c>
      <c r="AF2460" t="s">
        <v>25577</v>
      </c>
      <c r="AG2460" t="s">
        <v>25578</v>
      </c>
    </row>
    <row r="2461" spans="1:34" x14ac:dyDescent="0.2">
      <c r="A2461" t="s">
        <v>17664</v>
      </c>
      <c r="B2461" t="s">
        <v>6527</v>
      </c>
      <c r="C2461" t="s">
        <v>6266</v>
      </c>
      <c r="D2461" t="s">
        <v>6281</v>
      </c>
      <c r="E2461" t="s">
        <v>6281</v>
      </c>
      <c r="F2461" t="s">
        <v>6268</v>
      </c>
      <c r="G2461" t="s">
        <v>17665</v>
      </c>
      <c r="H2461" s="1">
        <v>44043</v>
      </c>
      <c r="J2461">
        <v>300000</v>
      </c>
      <c r="K2461">
        <v>180000</v>
      </c>
      <c r="N2461" t="s">
        <v>6800</v>
      </c>
      <c r="O2461" t="s">
        <v>6801</v>
      </c>
      <c r="R2461" t="s">
        <v>17666</v>
      </c>
      <c r="T2461" t="s">
        <v>17667</v>
      </c>
      <c r="U2461" t="s">
        <v>6395</v>
      </c>
      <c r="V2461" t="s">
        <v>7236</v>
      </c>
      <c r="W2461" t="s">
        <v>7246</v>
      </c>
      <c r="Z2461" t="s">
        <v>7093</v>
      </c>
      <c r="AB2461" t="s">
        <v>25573</v>
      </c>
      <c r="AC2461" t="s">
        <v>25574</v>
      </c>
      <c r="AD2461" t="s">
        <v>25587</v>
      </c>
      <c r="AE2461" t="s">
        <v>25576</v>
      </c>
      <c r="AF2461" t="s">
        <v>25577</v>
      </c>
      <c r="AG2461" t="s">
        <v>25578</v>
      </c>
    </row>
    <row r="2462" spans="1:34" x14ac:dyDescent="0.2">
      <c r="A2462" t="s">
        <v>7353</v>
      </c>
      <c r="B2462" t="s">
        <v>6279</v>
      </c>
      <c r="C2462" t="s">
        <v>6831</v>
      </c>
      <c r="D2462" t="s">
        <v>6267</v>
      </c>
      <c r="E2462" t="s">
        <v>6267</v>
      </c>
      <c r="F2462" t="s">
        <v>6286</v>
      </c>
      <c r="G2462" t="s">
        <v>7354</v>
      </c>
      <c r="H2462" s="1">
        <v>43770</v>
      </c>
      <c r="I2462" s="1">
        <v>42751</v>
      </c>
      <c r="J2462">
        <v>120000</v>
      </c>
      <c r="M2462">
        <v>0</v>
      </c>
      <c r="N2462" t="s">
        <v>6270</v>
      </c>
      <c r="O2462" t="s">
        <v>6271</v>
      </c>
      <c r="R2462" t="s">
        <v>7355</v>
      </c>
      <c r="T2462" t="s">
        <v>7356</v>
      </c>
      <c r="U2462" t="s">
        <v>6276</v>
      </c>
      <c r="Z2462" t="s">
        <v>6277</v>
      </c>
      <c r="AB2462" t="s">
        <v>25573</v>
      </c>
      <c r="AC2462" t="s">
        <v>25581</v>
      </c>
      <c r="AD2462" t="s">
        <v>25604</v>
      </c>
      <c r="AE2462" t="s">
        <v>25591</v>
      </c>
      <c r="AF2462" t="s">
        <v>25625</v>
      </c>
      <c r="AG2462" t="s">
        <v>25578</v>
      </c>
    </row>
    <row r="2463" spans="1:34" x14ac:dyDescent="0.2">
      <c r="A2463" t="s">
        <v>17668</v>
      </c>
      <c r="B2463" t="s">
        <v>6420</v>
      </c>
      <c r="C2463" t="s">
        <v>6266</v>
      </c>
      <c r="D2463" t="s">
        <v>6281</v>
      </c>
      <c r="E2463" t="s">
        <v>6281</v>
      </c>
      <c r="F2463" t="s">
        <v>6268</v>
      </c>
      <c r="G2463" t="s">
        <v>17669</v>
      </c>
      <c r="H2463" s="1">
        <v>44043</v>
      </c>
      <c r="J2463">
        <v>300000</v>
      </c>
      <c r="K2463">
        <v>300000</v>
      </c>
      <c r="N2463" t="s">
        <v>6800</v>
      </c>
      <c r="O2463" t="s">
        <v>6801</v>
      </c>
      <c r="R2463" t="s">
        <v>8725</v>
      </c>
      <c r="S2463" t="s">
        <v>17670</v>
      </c>
      <c r="T2463" t="s">
        <v>17667</v>
      </c>
      <c r="U2463" t="s">
        <v>6395</v>
      </c>
      <c r="V2463" t="s">
        <v>7236</v>
      </c>
      <c r="W2463" t="s">
        <v>7246</v>
      </c>
      <c r="Z2463" t="s">
        <v>7093</v>
      </c>
      <c r="AB2463" t="s">
        <v>25573</v>
      </c>
      <c r="AC2463" t="s">
        <v>25581</v>
      </c>
      <c r="AD2463" t="s">
        <v>25607</v>
      </c>
      <c r="AE2463" t="s">
        <v>25576</v>
      </c>
      <c r="AF2463" t="s">
        <v>25577</v>
      </c>
      <c r="AG2463" t="s">
        <v>25578</v>
      </c>
    </row>
    <row r="2464" spans="1:34" x14ac:dyDescent="0.2">
      <c r="A2464" t="s">
        <v>7357</v>
      </c>
      <c r="B2464" t="s">
        <v>6495</v>
      </c>
      <c r="C2464" t="s">
        <v>6496</v>
      </c>
      <c r="D2464" t="s">
        <v>6281</v>
      </c>
      <c r="E2464" t="s">
        <v>6281</v>
      </c>
      <c r="F2464" t="s">
        <v>6286</v>
      </c>
      <c r="G2464" t="s">
        <v>7358</v>
      </c>
      <c r="H2464" s="1">
        <v>43770</v>
      </c>
      <c r="I2464" s="1">
        <v>43140</v>
      </c>
      <c r="J2464">
        <v>90000</v>
      </c>
      <c r="K2464">
        <v>90000</v>
      </c>
      <c r="L2464">
        <v>90000</v>
      </c>
      <c r="M2464">
        <v>90000</v>
      </c>
      <c r="N2464" t="s">
        <v>6270</v>
      </c>
      <c r="O2464" t="s">
        <v>6271</v>
      </c>
      <c r="R2464" t="s">
        <v>7359</v>
      </c>
      <c r="T2464" t="s">
        <v>7360</v>
      </c>
      <c r="U2464" t="s">
        <v>6276</v>
      </c>
      <c r="Z2464" t="s">
        <v>6277</v>
      </c>
      <c r="AB2464" t="s">
        <v>25573</v>
      </c>
      <c r="AC2464" t="s">
        <v>25581</v>
      </c>
      <c r="AD2464" t="s">
        <v>25604</v>
      </c>
      <c r="AE2464" t="s">
        <v>25576</v>
      </c>
      <c r="AF2464" t="s">
        <v>25577</v>
      </c>
      <c r="AG2464" t="s">
        <v>25578</v>
      </c>
    </row>
    <row r="2465" spans="1:34" x14ac:dyDescent="0.2">
      <c r="A2465" t="s">
        <v>17671</v>
      </c>
      <c r="B2465" t="s">
        <v>6279</v>
      </c>
      <c r="C2465" t="s">
        <v>6289</v>
      </c>
      <c r="D2465" t="s">
        <v>6281</v>
      </c>
      <c r="E2465" t="s">
        <v>6281</v>
      </c>
      <c r="F2465" t="s">
        <v>6268</v>
      </c>
      <c r="G2465" t="s">
        <v>17672</v>
      </c>
      <c r="H2465" s="1">
        <v>43830</v>
      </c>
      <c r="I2465" s="1">
        <v>43700</v>
      </c>
      <c r="J2465">
        <v>0</v>
      </c>
      <c r="N2465" t="s">
        <v>6800</v>
      </c>
      <c r="O2465" t="s">
        <v>6801</v>
      </c>
      <c r="R2465" t="s">
        <v>16251</v>
      </c>
      <c r="Z2465" t="s">
        <v>7093</v>
      </c>
      <c r="AB2465" t="s">
        <v>25573</v>
      </c>
      <c r="AC2465" t="s">
        <v>25574</v>
      </c>
      <c r="AD2465" t="s">
        <v>25575</v>
      </c>
      <c r="AE2465" t="s">
        <v>25583</v>
      </c>
      <c r="AF2465" t="s">
        <v>25577</v>
      </c>
      <c r="AG2465" t="s">
        <v>25578</v>
      </c>
    </row>
    <row r="2466" spans="1:34" x14ac:dyDescent="0.2">
      <c r="A2466" t="s">
        <v>7361</v>
      </c>
      <c r="B2466" t="s">
        <v>6279</v>
      </c>
      <c r="C2466" t="s">
        <v>6289</v>
      </c>
      <c r="D2466" t="s">
        <v>6319</v>
      </c>
      <c r="E2466" t="s">
        <v>6319</v>
      </c>
      <c r="F2466" t="s">
        <v>6286</v>
      </c>
      <c r="G2466" t="s">
        <v>7362</v>
      </c>
      <c r="H2466" s="1">
        <v>42545</v>
      </c>
      <c r="I2466" s="1">
        <v>42543</v>
      </c>
      <c r="J2466">
        <v>0</v>
      </c>
      <c r="K2466">
        <v>0</v>
      </c>
      <c r="L2466">
        <v>0</v>
      </c>
      <c r="M2466">
        <v>0</v>
      </c>
      <c r="N2466" t="s">
        <v>6270</v>
      </c>
      <c r="O2466" t="s">
        <v>6271</v>
      </c>
      <c r="R2466" t="s">
        <v>6348</v>
      </c>
      <c r="U2466" t="s">
        <v>6276</v>
      </c>
      <c r="Z2466" t="s">
        <v>6277</v>
      </c>
      <c r="AB2466" t="s">
        <v>25573</v>
      </c>
      <c r="AC2466" t="s">
        <v>25581</v>
      </c>
      <c r="AD2466" t="s">
        <v>25604</v>
      </c>
      <c r="AE2466" t="s">
        <v>25579</v>
      </c>
      <c r="AF2466" t="s">
        <v>25577</v>
      </c>
      <c r="AG2466" t="s">
        <v>25578</v>
      </c>
      <c r="AH2466" t="s">
        <v>16672</v>
      </c>
    </row>
    <row r="2467" spans="1:34" x14ac:dyDescent="0.2">
      <c r="A2467" t="s">
        <v>17673</v>
      </c>
      <c r="B2467" t="s">
        <v>6420</v>
      </c>
      <c r="C2467" t="s">
        <v>6266</v>
      </c>
      <c r="D2467" t="s">
        <v>6522</v>
      </c>
      <c r="E2467" t="s">
        <v>6522</v>
      </c>
      <c r="F2467" t="s">
        <v>6268</v>
      </c>
      <c r="G2467" t="s">
        <v>17674</v>
      </c>
      <c r="H2467" s="1">
        <v>44165</v>
      </c>
      <c r="J2467">
        <v>200000</v>
      </c>
      <c r="K2467">
        <v>200000</v>
      </c>
      <c r="N2467" t="s">
        <v>6800</v>
      </c>
      <c r="O2467" t="s">
        <v>6801</v>
      </c>
      <c r="R2467" t="s">
        <v>17666</v>
      </c>
      <c r="T2467" t="s">
        <v>17667</v>
      </c>
      <c r="U2467" t="s">
        <v>6395</v>
      </c>
      <c r="V2467" t="s">
        <v>7236</v>
      </c>
      <c r="W2467" t="s">
        <v>7246</v>
      </c>
      <c r="Z2467" t="s">
        <v>7093</v>
      </c>
      <c r="AB2467" t="s">
        <v>25573</v>
      </c>
      <c r="AC2467" t="s">
        <v>25574</v>
      </c>
      <c r="AD2467" t="s">
        <v>25587</v>
      </c>
      <c r="AE2467" t="s">
        <v>25576</v>
      </c>
      <c r="AF2467" t="s">
        <v>25577</v>
      </c>
      <c r="AG2467" t="s">
        <v>25578</v>
      </c>
    </row>
    <row r="2468" spans="1:34" x14ac:dyDescent="0.2">
      <c r="A2468" t="s">
        <v>17675</v>
      </c>
      <c r="B2468" t="s">
        <v>6527</v>
      </c>
      <c r="C2468" t="s">
        <v>6266</v>
      </c>
      <c r="D2468" t="s">
        <v>6522</v>
      </c>
      <c r="E2468" t="s">
        <v>6522</v>
      </c>
      <c r="F2468" t="s">
        <v>6268</v>
      </c>
      <c r="G2468" t="s">
        <v>17676</v>
      </c>
      <c r="H2468" s="1">
        <v>44104</v>
      </c>
      <c r="J2468">
        <v>200000</v>
      </c>
      <c r="K2468">
        <v>200000</v>
      </c>
      <c r="N2468" t="s">
        <v>6800</v>
      </c>
      <c r="O2468" t="s">
        <v>6801</v>
      </c>
      <c r="R2468" t="s">
        <v>17666</v>
      </c>
      <c r="T2468" t="s">
        <v>17667</v>
      </c>
      <c r="U2468" t="s">
        <v>6395</v>
      </c>
      <c r="V2468" t="s">
        <v>7236</v>
      </c>
      <c r="W2468" t="s">
        <v>7246</v>
      </c>
      <c r="Z2468" t="s">
        <v>7093</v>
      </c>
      <c r="AB2468" t="s">
        <v>25573</v>
      </c>
      <c r="AC2468" t="s">
        <v>25574</v>
      </c>
      <c r="AD2468" t="s">
        <v>25587</v>
      </c>
      <c r="AE2468" t="s">
        <v>25576</v>
      </c>
      <c r="AF2468" t="s">
        <v>25577</v>
      </c>
      <c r="AG2468" t="s">
        <v>25578</v>
      </c>
    </row>
    <row r="2469" spans="1:34" x14ac:dyDescent="0.2">
      <c r="A2469" t="s">
        <v>7649</v>
      </c>
      <c r="B2469" t="s">
        <v>6495</v>
      </c>
      <c r="C2469" t="s">
        <v>6496</v>
      </c>
      <c r="D2469" t="s">
        <v>6267</v>
      </c>
      <c r="E2469" t="s">
        <v>6267</v>
      </c>
      <c r="F2469" t="s">
        <v>6286</v>
      </c>
      <c r="G2469" t="s">
        <v>7650</v>
      </c>
      <c r="H2469" s="1">
        <v>42551</v>
      </c>
      <c r="I2469" s="1">
        <v>42535</v>
      </c>
      <c r="J2469">
        <v>150000</v>
      </c>
      <c r="K2469">
        <v>150000</v>
      </c>
      <c r="L2469">
        <v>150000</v>
      </c>
      <c r="M2469">
        <v>150000</v>
      </c>
      <c r="N2469" t="s">
        <v>6270</v>
      </c>
      <c r="O2469" t="s">
        <v>6271</v>
      </c>
      <c r="R2469" t="s">
        <v>7368</v>
      </c>
      <c r="T2469" t="s">
        <v>7060</v>
      </c>
      <c r="U2469" t="s">
        <v>6276</v>
      </c>
      <c r="Z2469" t="s">
        <v>6277</v>
      </c>
      <c r="AB2469" t="s">
        <v>25573</v>
      </c>
      <c r="AC2469" t="s">
        <v>25581</v>
      </c>
      <c r="AD2469" t="s">
        <v>25604</v>
      </c>
      <c r="AE2469" t="s">
        <v>25576</v>
      </c>
      <c r="AF2469" t="s">
        <v>25577</v>
      </c>
      <c r="AG2469" t="s">
        <v>25578</v>
      </c>
    </row>
    <row r="2470" spans="1:34" x14ac:dyDescent="0.2">
      <c r="A2470" t="s">
        <v>7363</v>
      </c>
      <c r="B2470" t="s">
        <v>6495</v>
      </c>
      <c r="C2470" t="s">
        <v>6496</v>
      </c>
      <c r="D2470" t="s">
        <v>6281</v>
      </c>
      <c r="E2470" t="s">
        <v>6281</v>
      </c>
      <c r="F2470" t="s">
        <v>6286</v>
      </c>
      <c r="G2470" t="s">
        <v>7364</v>
      </c>
      <c r="H2470" s="1">
        <v>43770</v>
      </c>
      <c r="I2470" s="1">
        <v>43214</v>
      </c>
      <c r="J2470">
        <v>90000</v>
      </c>
      <c r="K2470">
        <v>90000</v>
      </c>
      <c r="L2470">
        <v>90000</v>
      </c>
      <c r="M2470">
        <v>90000</v>
      </c>
      <c r="N2470" t="s">
        <v>6270</v>
      </c>
      <c r="O2470" t="s">
        <v>6271</v>
      </c>
      <c r="R2470" t="s">
        <v>7365</v>
      </c>
      <c r="T2470" t="s">
        <v>7360</v>
      </c>
      <c r="U2470" t="s">
        <v>6276</v>
      </c>
      <c r="Z2470" t="s">
        <v>6277</v>
      </c>
      <c r="AB2470" t="s">
        <v>25573</v>
      </c>
      <c r="AC2470" t="s">
        <v>25581</v>
      </c>
      <c r="AD2470" t="s">
        <v>25604</v>
      </c>
      <c r="AE2470" t="s">
        <v>25576</v>
      </c>
      <c r="AF2470" t="s">
        <v>25625</v>
      </c>
      <c r="AG2470" t="s">
        <v>25578</v>
      </c>
    </row>
    <row r="2471" spans="1:34" x14ac:dyDescent="0.2">
      <c r="A2471" t="s">
        <v>17677</v>
      </c>
      <c r="B2471" t="s">
        <v>6420</v>
      </c>
      <c r="C2471" t="s">
        <v>6266</v>
      </c>
      <c r="D2471" t="s">
        <v>6522</v>
      </c>
      <c r="E2471" t="s">
        <v>6522</v>
      </c>
      <c r="F2471" t="s">
        <v>6268</v>
      </c>
      <c r="G2471" t="s">
        <v>17678</v>
      </c>
      <c r="H2471" s="1">
        <v>44043</v>
      </c>
      <c r="J2471">
        <v>200000</v>
      </c>
      <c r="K2471">
        <v>200000</v>
      </c>
      <c r="N2471" t="s">
        <v>6800</v>
      </c>
      <c r="O2471" t="s">
        <v>6801</v>
      </c>
      <c r="R2471" t="s">
        <v>14878</v>
      </c>
      <c r="T2471" t="s">
        <v>10139</v>
      </c>
      <c r="U2471" t="s">
        <v>6395</v>
      </c>
      <c r="V2471" t="s">
        <v>7236</v>
      </c>
      <c r="W2471" t="s">
        <v>7246</v>
      </c>
      <c r="Z2471" t="s">
        <v>7093</v>
      </c>
      <c r="AB2471" t="s">
        <v>25573</v>
      </c>
      <c r="AC2471" t="s">
        <v>25596</v>
      </c>
      <c r="AD2471" t="s">
        <v>25612</v>
      </c>
      <c r="AE2471" t="s">
        <v>25591</v>
      </c>
      <c r="AF2471" t="s">
        <v>25640</v>
      </c>
      <c r="AG2471" t="s">
        <v>25578</v>
      </c>
    </row>
    <row r="2472" spans="1:34" x14ac:dyDescent="0.2">
      <c r="A2472" t="s">
        <v>7768</v>
      </c>
      <c r="B2472" t="s">
        <v>6495</v>
      </c>
      <c r="C2472" t="s">
        <v>6496</v>
      </c>
      <c r="D2472" t="s">
        <v>6267</v>
      </c>
      <c r="E2472" t="s">
        <v>6267</v>
      </c>
      <c r="F2472" t="s">
        <v>6268</v>
      </c>
      <c r="G2472" t="s">
        <v>7769</v>
      </c>
      <c r="H2472" s="1">
        <v>43644</v>
      </c>
      <c r="I2472" s="1">
        <v>43643</v>
      </c>
      <c r="J2472">
        <v>27400</v>
      </c>
      <c r="K2472">
        <v>27400</v>
      </c>
      <c r="L2472">
        <v>27400</v>
      </c>
      <c r="M2472">
        <v>27400</v>
      </c>
      <c r="N2472" t="s">
        <v>6270</v>
      </c>
      <c r="O2472" t="s">
        <v>6271</v>
      </c>
      <c r="R2472" t="s">
        <v>6348</v>
      </c>
      <c r="T2472" t="s">
        <v>7060</v>
      </c>
      <c r="U2472" t="s">
        <v>6276</v>
      </c>
      <c r="Z2472" t="s">
        <v>6277</v>
      </c>
      <c r="AB2472" t="s">
        <v>25573</v>
      </c>
      <c r="AC2472" t="s">
        <v>25581</v>
      </c>
      <c r="AD2472" t="s">
        <v>25604</v>
      </c>
      <c r="AE2472" t="s">
        <v>25579</v>
      </c>
      <c r="AF2472" t="s">
        <v>25577</v>
      </c>
      <c r="AG2472" t="s">
        <v>25578</v>
      </c>
      <c r="AH2472" t="s">
        <v>16672</v>
      </c>
    </row>
    <row r="2473" spans="1:34" x14ac:dyDescent="0.2">
      <c r="A2473" t="s">
        <v>7366</v>
      </c>
      <c r="B2473" t="s">
        <v>6279</v>
      </c>
      <c r="C2473" t="s">
        <v>6289</v>
      </c>
      <c r="D2473" t="s">
        <v>6267</v>
      </c>
      <c r="E2473" t="s">
        <v>6267</v>
      </c>
      <c r="F2473" t="s">
        <v>6286</v>
      </c>
      <c r="G2473" t="s">
        <v>7367</v>
      </c>
      <c r="H2473" s="1">
        <v>43770</v>
      </c>
      <c r="I2473" s="1">
        <v>42881</v>
      </c>
      <c r="J2473">
        <v>1300000</v>
      </c>
      <c r="K2473">
        <v>0</v>
      </c>
      <c r="L2473">
        <v>0</v>
      </c>
      <c r="M2473">
        <v>0</v>
      </c>
      <c r="N2473" t="s">
        <v>6270</v>
      </c>
      <c r="O2473" t="s">
        <v>6271</v>
      </c>
      <c r="R2473" t="s">
        <v>7368</v>
      </c>
      <c r="T2473" t="s">
        <v>7369</v>
      </c>
      <c r="U2473" t="s">
        <v>6276</v>
      </c>
      <c r="Z2473" t="s">
        <v>6277</v>
      </c>
      <c r="AB2473" t="s">
        <v>25573</v>
      </c>
      <c r="AC2473" t="s">
        <v>25581</v>
      </c>
      <c r="AD2473" t="s">
        <v>25604</v>
      </c>
      <c r="AE2473" t="s">
        <v>25576</v>
      </c>
      <c r="AF2473" t="s">
        <v>25577</v>
      </c>
      <c r="AG2473" t="s">
        <v>25578</v>
      </c>
    </row>
    <row r="2474" spans="1:34" x14ac:dyDescent="0.2">
      <c r="A2474" t="s">
        <v>17768</v>
      </c>
      <c r="B2474" t="s">
        <v>6279</v>
      </c>
      <c r="C2474" t="s">
        <v>6437</v>
      </c>
      <c r="D2474" t="s">
        <v>6319</v>
      </c>
      <c r="E2474" t="s">
        <v>6319</v>
      </c>
      <c r="F2474" t="s">
        <v>6456</v>
      </c>
      <c r="G2474" t="s">
        <v>17769</v>
      </c>
      <c r="H2474" s="1">
        <v>43800</v>
      </c>
      <c r="I2474" s="1">
        <v>43800</v>
      </c>
      <c r="J2474">
        <v>0</v>
      </c>
      <c r="K2474">
        <v>0</v>
      </c>
      <c r="N2474" t="s">
        <v>6800</v>
      </c>
      <c r="O2474" t="s">
        <v>6801</v>
      </c>
      <c r="R2474" t="s">
        <v>8090</v>
      </c>
      <c r="Z2474" t="s">
        <v>7093</v>
      </c>
      <c r="AB2474" t="s">
        <v>25573</v>
      </c>
      <c r="AC2474" t="s">
        <v>25574</v>
      </c>
      <c r="AD2474" t="s">
        <v>25575</v>
      </c>
      <c r="AE2474" t="s">
        <v>25583</v>
      </c>
      <c r="AF2474" t="s">
        <v>25577</v>
      </c>
      <c r="AG2474" t="s">
        <v>25578</v>
      </c>
    </row>
    <row r="2475" spans="1:34" x14ac:dyDescent="0.2">
      <c r="A2475" t="s">
        <v>7770</v>
      </c>
      <c r="B2475" t="s">
        <v>6495</v>
      </c>
      <c r="C2475" t="s">
        <v>6496</v>
      </c>
      <c r="D2475" t="s">
        <v>6267</v>
      </c>
      <c r="E2475" t="s">
        <v>6267</v>
      </c>
      <c r="F2475" t="s">
        <v>6286</v>
      </c>
      <c r="G2475" t="s">
        <v>7771</v>
      </c>
      <c r="H2475" s="1">
        <v>42551</v>
      </c>
      <c r="I2475" s="1">
        <v>42545</v>
      </c>
      <c r="J2475">
        <v>30000</v>
      </c>
      <c r="K2475">
        <v>30000</v>
      </c>
      <c r="L2475">
        <v>30000</v>
      </c>
      <c r="M2475">
        <v>30000</v>
      </c>
      <c r="N2475" t="s">
        <v>6270</v>
      </c>
      <c r="O2475" t="s">
        <v>6271</v>
      </c>
      <c r="R2475" t="s">
        <v>6348</v>
      </c>
      <c r="T2475" t="s">
        <v>7060</v>
      </c>
      <c r="U2475" t="s">
        <v>6276</v>
      </c>
      <c r="Z2475" t="s">
        <v>6277</v>
      </c>
      <c r="AB2475" t="s">
        <v>25573</v>
      </c>
      <c r="AC2475" t="s">
        <v>25581</v>
      </c>
      <c r="AD2475" t="s">
        <v>25604</v>
      </c>
      <c r="AE2475" t="s">
        <v>25579</v>
      </c>
      <c r="AF2475" t="s">
        <v>25577</v>
      </c>
      <c r="AG2475" t="s">
        <v>25578</v>
      </c>
      <c r="AH2475" t="s">
        <v>16672</v>
      </c>
    </row>
    <row r="2476" spans="1:34" x14ac:dyDescent="0.2">
      <c r="A2476" t="s">
        <v>7370</v>
      </c>
      <c r="B2476" t="s">
        <v>6495</v>
      </c>
      <c r="C2476" t="s">
        <v>6496</v>
      </c>
      <c r="D2476" t="s">
        <v>6281</v>
      </c>
      <c r="E2476" t="s">
        <v>6281</v>
      </c>
      <c r="F2476" t="s">
        <v>6268</v>
      </c>
      <c r="G2476" t="s">
        <v>7371</v>
      </c>
      <c r="H2476" s="1">
        <v>43671</v>
      </c>
      <c r="I2476" s="1">
        <v>43678</v>
      </c>
      <c r="J2476">
        <v>131823</v>
      </c>
      <c r="K2476">
        <v>131823</v>
      </c>
      <c r="L2476">
        <v>131823</v>
      </c>
      <c r="M2476">
        <v>131823</v>
      </c>
      <c r="N2476" t="s">
        <v>6270</v>
      </c>
      <c r="O2476" t="s">
        <v>6271</v>
      </c>
      <c r="R2476" t="s">
        <v>6348</v>
      </c>
      <c r="T2476" t="s">
        <v>6275</v>
      </c>
      <c r="U2476" t="s">
        <v>6276</v>
      </c>
      <c r="Z2476" t="s">
        <v>6277</v>
      </c>
      <c r="AB2476" t="s">
        <v>25573</v>
      </c>
      <c r="AC2476" t="s">
        <v>25581</v>
      </c>
      <c r="AD2476" t="s">
        <v>25604</v>
      </c>
      <c r="AE2476" t="s">
        <v>25579</v>
      </c>
      <c r="AF2476" t="s">
        <v>25577</v>
      </c>
      <c r="AG2476" t="s">
        <v>25578</v>
      </c>
      <c r="AH2476" t="s">
        <v>16672</v>
      </c>
    </row>
    <row r="2477" spans="1:34" x14ac:dyDescent="0.2">
      <c r="A2477" t="s">
        <v>17770</v>
      </c>
      <c r="B2477" t="s">
        <v>6279</v>
      </c>
      <c r="C2477" t="s">
        <v>6289</v>
      </c>
      <c r="D2477" t="s">
        <v>6533</v>
      </c>
      <c r="E2477" t="s">
        <v>6533</v>
      </c>
      <c r="F2477" t="s">
        <v>6946</v>
      </c>
      <c r="G2477" t="s">
        <v>17771</v>
      </c>
      <c r="H2477" s="1">
        <v>43770</v>
      </c>
      <c r="I2477" s="1">
        <v>43572</v>
      </c>
      <c r="J2477">
        <v>5000000</v>
      </c>
      <c r="K2477">
        <v>5000000</v>
      </c>
      <c r="R2477" t="s">
        <v>17772</v>
      </c>
      <c r="T2477" t="s">
        <v>6845</v>
      </c>
      <c r="U2477" t="s">
        <v>6395</v>
      </c>
      <c r="V2477" t="s">
        <v>6846</v>
      </c>
      <c r="Z2477" t="s">
        <v>3040</v>
      </c>
      <c r="AB2477" t="s">
        <v>25573</v>
      </c>
      <c r="AC2477" t="s">
        <v>25581</v>
      </c>
      <c r="AD2477" t="s">
        <v>25604</v>
      </c>
      <c r="AE2477" t="s">
        <v>25576</v>
      </c>
      <c r="AF2477" t="s">
        <v>25577</v>
      </c>
      <c r="AG2477" t="s">
        <v>25578</v>
      </c>
    </row>
    <row r="2478" spans="1:34" x14ac:dyDescent="0.2">
      <c r="A2478" t="s">
        <v>7772</v>
      </c>
      <c r="B2478" t="s">
        <v>6495</v>
      </c>
      <c r="C2478" t="s">
        <v>6496</v>
      </c>
      <c r="D2478" t="s">
        <v>6267</v>
      </c>
      <c r="E2478" t="s">
        <v>6267</v>
      </c>
      <c r="F2478" t="s">
        <v>6286</v>
      </c>
      <c r="G2478" t="s">
        <v>7773</v>
      </c>
      <c r="H2478" s="1">
        <v>43770</v>
      </c>
      <c r="I2478" s="1">
        <v>42726</v>
      </c>
      <c r="J2478">
        <v>37500</v>
      </c>
      <c r="K2478">
        <v>37500</v>
      </c>
      <c r="L2478">
        <v>37500</v>
      </c>
      <c r="M2478">
        <v>37500</v>
      </c>
      <c r="N2478" t="s">
        <v>6270</v>
      </c>
      <c r="O2478" t="s">
        <v>6271</v>
      </c>
      <c r="R2478" t="s">
        <v>6348</v>
      </c>
      <c r="T2478" t="s">
        <v>7060</v>
      </c>
      <c r="U2478" t="s">
        <v>6276</v>
      </c>
      <c r="Z2478" t="s">
        <v>6277</v>
      </c>
      <c r="AB2478" t="s">
        <v>25573</v>
      </c>
      <c r="AC2478" t="s">
        <v>25581</v>
      </c>
      <c r="AD2478" t="s">
        <v>25604</v>
      </c>
      <c r="AE2478" t="s">
        <v>25579</v>
      </c>
      <c r="AF2478" t="s">
        <v>25577</v>
      </c>
      <c r="AG2478" t="s">
        <v>25578</v>
      </c>
      <c r="AH2478" t="s">
        <v>16672</v>
      </c>
    </row>
    <row r="2479" spans="1:34" x14ac:dyDescent="0.2">
      <c r="A2479" t="s">
        <v>7483</v>
      </c>
      <c r="B2479" t="s">
        <v>6495</v>
      </c>
      <c r="C2479" t="s">
        <v>6496</v>
      </c>
      <c r="D2479" t="s">
        <v>6281</v>
      </c>
      <c r="E2479" t="s">
        <v>6281</v>
      </c>
      <c r="F2479" t="s">
        <v>6286</v>
      </c>
      <c r="G2479" t="s">
        <v>7484</v>
      </c>
      <c r="H2479" s="1">
        <v>42522</v>
      </c>
      <c r="I2479" s="1">
        <v>42524</v>
      </c>
      <c r="J2479">
        <v>200000</v>
      </c>
      <c r="K2479">
        <v>200000</v>
      </c>
      <c r="L2479">
        <v>200000</v>
      </c>
      <c r="M2479">
        <v>200000</v>
      </c>
      <c r="N2479" t="s">
        <v>6270</v>
      </c>
      <c r="O2479" t="s">
        <v>6271</v>
      </c>
      <c r="R2479" t="s">
        <v>6348</v>
      </c>
      <c r="T2479" t="s">
        <v>6973</v>
      </c>
      <c r="U2479" t="s">
        <v>6276</v>
      </c>
      <c r="Z2479" t="s">
        <v>6277</v>
      </c>
      <c r="AB2479" t="s">
        <v>25573</v>
      </c>
      <c r="AC2479" t="s">
        <v>25581</v>
      </c>
      <c r="AD2479" t="s">
        <v>25604</v>
      </c>
      <c r="AE2479" t="s">
        <v>25579</v>
      </c>
      <c r="AF2479" t="s">
        <v>25577</v>
      </c>
      <c r="AG2479" t="s">
        <v>25578</v>
      </c>
      <c r="AH2479" t="s">
        <v>16672</v>
      </c>
    </row>
    <row r="2480" spans="1:34" x14ac:dyDescent="0.2">
      <c r="A2480" t="s">
        <v>17773</v>
      </c>
      <c r="B2480" t="s">
        <v>6279</v>
      </c>
      <c r="C2480" t="s">
        <v>6289</v>
      </c>
      <c r="D2480" t="s">
        <v>6533</v>
      </c>
      <c r="E2480" t="s">
        <v>6533</v>
      </c>
      <c r="F2480" t="s">
        <v>6946</v>
      </c>
      <c r="G2480" t="s">
        <v>17774</v>
      </c>
      <c r="H2480" s="1">
        <v>43770</v>
      </c>
      <c r="I2480" s="1">
        <v>43572</v>
      </c>
      <c r="J2480">
        <v>1000000</v>
      </c>
      <c r="K2480">
        <v>2000000</v>
      </c>
      <c r="R2480" t="s">
        <v>17775</v>
      </c>
      <c r="U2480" t="s">
        <v>6395</v>
      </c>
      <c r="Z2480" t="s">
        <v>3040</v>
      </c>
      <c r="AA2480" t="s">
        <v>16239</v>
      </c>
      <c r="AB2480" t="s">
        <v>25573</v>
      </c>
      <c r="AC2480" t="s">
        <v>25574</v>
      </c>
      <c r="AD2480" t="s">
        <v>25575</v>
      </c>
      <c r="AE2480" t="s">
        <v>25576</v>
      </c>
      <c r="AF2480" t="s">
        <v>25577</v>
      </c>
      <c r="AG2480" t="s">
        <v>25578</v>
      </c>
    </row>
    <row r="2481" spans="1:45" x14ac:dyDescent="0.2">
      <c r="A2481" t="s">
        <v>7774</v>
      </c>
      <c r="B2481" t="s">
        <v>6279</v>
      </c>
      <c r="C2481" t="s">
        <v>6289</v>
      </c>
      <c r="D2481" t="s">
        <v>6267</v>
      </c>
      <c r="E2481" t="s">
        <v>6267</v>
      </c>
      <c r="F2481" t="s">
        <v>6286</v>
      </c>
      <c r="G2481" t="s">
        <v>7775</v>
      </c>
      <c r="H2481" s="1">
        <v>43770</v>
      </c>
      <c r="I2481" s="1">
        <v>42915</v>
      </c>
      <c r="J2481">
        <v>100000</v>
      </c>
      <c r="K2481">
        <v>0</v>
      </c>
      <c r="L2481">
        <v>0</v>
      </c>
      <c r="M2481">
        <v>0</v>
      </c>
      <c r="N2481" t="s">
        <v>6270</v>
      </c>
      <c r="O2481" t="s">
        <v>6271</v>
      </c>
      <c r="Q2481" t="s">
        <v>6273</v>
      </c>
      <c r="R2481" t="s">
        <v>7776</v>
      </c>
      <c r="T2481" t="s">
        <v>6275</v>
      </c>
      <c r="U2481" t="s">
        <v>6276</v>
      </c>
      <c r="Z2481" t="s">
        <v>6277</v>
      </c>
      <c r="AB2481" t="s">
        <v>25573</v>
      </c>
      <c r="AC2481" t="s">
        <v>25581</v>
      </c>
      <c r="AD2481" t="s">
        <v>25604</v>
      </c>
      <c r="AE2481" t="s">
        <v>25588</v>
      </c>
      <c r="AF2481" t="s">
        <v>25603</v>
      </c>
      <c r="AG2481" t="s">
        <v>25578</v>
      </c>
    </row>
    <row r="2482" spans="1:45" x14ac:dyDescent="0.2">
      <c r="A2482" t="s">
        <v>7485</v>
      </c>
      <c r="B2482" t="s">
        <v>6279</v>
      </c>
      <c r="C2482" t="s">
        <v>6289</v>
      </c>
      <c r="D2482" t="s">
        <v>6319</v>
      </c>
      <c r="E2482" t="s">
        <v>6319</v>
      </c>
      <c r="F2482" t="s">
        <v>6286</v>
      </c>
      <c r="G2482" t="s">
        <v>7486</v>
      </c>
      <c r="H2482" s="1">
        <v>42551</v>
      </c>
      <c r="I2482" s="1">
        <v>43164</v>
      </c>
      <c r="J2482">
        <v>75000</v>
      </c>
      <c r="K2482">
        <v>0</v>
      </c>
      <c r="L2482">
        <v>0</v>
      </c>
      <c r="M2482">
        <v>0</v>
      </c>
      <c r="N2482" t="s">
        <v>6270</v>
      </c>
      <c r="O2482" t="s">
        <v>6271</v>
      </c>
      <c r="R2482" t="s">
        <v>7487</v>
      </c>
      <c r="U2482" t="s">
        <v>6276</v>
      </c>
      <c r="Z2482" t="s">
        <v>6277</v>
      </c>
      <c r="AB2482" t="s">
        <v>25573</v>
      </c>
      <c r="AC2482" t="s">
        <v>25581</v>
      </c>
      <c r="AD2482" t="s">
        <v>25604</v>
      </c>
      <c r="AE2482" t="s">
        <v>25610</v>
      </c>
      <c r="AF2482" t="s">
        <v>25658</v>
      </c>
      <c r="AG2482" t="s">
        <v>25578</v>
      </c>
    </row>
    <row r="2483" spans="1:45" x14ac:dyDescent="0.2">
      <c r="A2483" t="s">
        <v>17776</v>
      </c>
      <c r="B2483" t="s">
        <v>8913</v>
      </c>
      <c r="C2483" t="s">
        <v>6266</v>
      </c>
      <c r="D2483" t="s">
        <v>6533</v>
      </c>
      <c r="E2483" t="s">
        <v>6533</v>
      </c>
      <c r="F2483" t="s">
        <v>6946</v>
      </c>
      <c r="G2483" t="s">
        <v>17777</v>
      </c>
      <c r="H2483" s="1">
        <v>44012</v>
      </c>
      <c r="J2483">
        <v>1000000</v>
      </c>
      <c r="K2483">
        <v>1000000</v>
      </c>
      <c r="R2483" t="s">
        <v>6933</v>
      </c>
      <c r="T2483" t="s">
        <v>7764</v>
      </c>
      <c r="U2483" t="s">
        <v>6395</v>
      </c>
      <c r="V2483" t="s">
        <v>7236</v>
      </c>
      <c r="W2483" t="s">
        <v>7237</v>
      </c>
      <c r="Z2483" t="s">
        <v>3040</v>
      </c>
      <c r="AA2483" t="s">
        <v>11093</v>
      </c>
      <c r="AB2483" t="s">
        <v>25573</v>
      </c>
      <c r="AC2483" t="s">
        <v>25601</v>
      </c>
      <c r="AE2483" t="s">
        <v>25583</v>
      </c>
      <c r="AF2483" t="s">
        <v>25577</v>
      </c>
      <c r="AG2483" t="s">
        <v>25578</v>
      </c>
      <c r="AH2483" t="s">
        <v>6879</v>
      </c>
    </row>
    <row r="2484" spans="1:45" x14ac:dyDescent="0.2">
      <c r="A2484" t="s">
        <v>7777</v>
      </c>
      <c r="B2484" t="s">
        <v>6495</v>
      </c>
      <c r="C2484" t="s">
        <v>6496</v>
      </c>
      <c r="D2484" t="s">
        <v>6319</v>
      </c>
      <c r="E2484" t="s">
        <v>6319</v>
      </c>
      <c r="F2484" t="s">
        <v>6268</v>
      </c>
      <c r="G2484" t="s">
        <v>7778</v>
      </c>
      <c r="H2484" s="1">
        <v>43679</v>
      </c>
      <c r="I2484" s="1">
        <v>43699</v>
      </c>
      <c r="J2484">
        <v>9135</v>
      </c>
      <c r="K2484">
        <v>9135</v>
      </c>
      <c r="L2484">
        <v>9135</v>
      </c>
      <c r="M2484">
        <v>9135</v>
      </c>
      <c r="N2484" t="s">
        <v>6270</v>
      </c>
      <c r="O2484" t="s">
        <v>6271</v>
      </c>
      <c r="R2484" t="s">
        <v>7779</v>
      </c>
      <c r="T2484" t="s">
        <v>7780</v>
      </c>
      <c r="U2484" t="s">
        <v>6276</v>
      </c>
      <c r="Z2484" t="s">
        <v>6277</v>
      </c>
      <c r="AB2484" t="s">
        <v>25573</v>
      </c>
      <c r="AC2484" t="s">
        <v>25581</v>
      </c>
      <c r="AD2484" t="s">
        <v>25604</v>
      </c>
      <c r="AE2484" t="s">
        <v>25588</v>
      </c>
      <c r="AF2484" t="s">
        <v>25577</v>
      </c>
      <c r="AG2484" t="s">
        <v>25578</v>
      </c>
    </row>
    <row r="2485" spans="1:45" x14ac:dyDescent="0.2">
      <c r="A2485" t="s">
        <v>7488</v>
      </c>
      <c r="B2485" t="s">
        <v>6279</v>
      </c>
      <c r="C2485" t="s">
        <v>6798</v>
      </c>
      <c r="D2485" t="s">
        <v>6281</v>
      </c>
      <c r="E2485" t="s">
        <v>6281</v>
      </c>
      <c r="F2485" t="s">
        <v>6286</v>
      </c>
      <c r="G2485" t="s">
        <v>7489</v>
      </c>
      <c r="H2485" s="1">
        <v>43404</v>
      </c>
      <c r="I2485" s="1">
        <v>43384</v>
      </c>
      <c r="J2485">
        <v>150000</v>
      </c>
      <c r="K2485">
        <v>150000</v>
      </c>
      <c r="L2485">
        <v>0</v>
      </c>
      <c r="M2485">
        <v>0</v>
      </c>
      <c r="N2485" t="s">
        <v>6270</v>
      </c>
      <c r="O2485" t="s">
        <v>6271</v>
      </c>
      <c r="R2485" t="s">
        <v>7352</v>
      </c>
      <c r="T2485" t="s">
        <v>7229</v>
      </c>
      <c r="U2485" t="s">
        <v>6276</v>
      </c>
      <c r="Z2485" t="s">
        <v>6277</v>
      </c>
      <c r="AB2485" t="s">
        <v>25573</v>
      </c>
      <c r="AC2485" t="s">
        <v>25581</v>
      </c>
      <c r="AD2485" t="s">
        <v>25604</v>
      </c>
      <c r="AE2485" t="s">
        <v>25579</v>
      </c>
      <c r="AF2485" t="s">
        <v>25577</v>
      </c>
      <c r="AG2485" t="s">
        <v>25578</v>
      </c>
    </row>
    <row r="2486" spans="1:45" x14ac:dyDescent="0.2">
      <c r="A2486" t="s">
        <v>6143</v>
      </c>
      <c r="B2486" t="s">
        <v>6279</v>
      </c>
      <c r="C2486" t="s">
        <v>6289</v>
      </c>
      <c r="D2486" t="s">
        <v>6533</v>
      </c>
      <c r="E2486" t="s">
        <v>6533</v>
      </c>
      <c r="F2486" t="s">
        <v>6946</v>
      </c>
      <c r="G2486" t="s">
        <v>17778</v>
      </c>
      <c r="H2486" s="1">
        <v>44012</v>
      </c>
      <c r="I2486" s="1">
        <v>43878</v>
      </c>
      <c r="J2486">
        <v>1000000</v>
      </c>
      <c r="K2486">
        <v>1000000</v>
      </c>
      <c r="R2486" t="s">
        <v>6933</v>
      </c>
      <c r="T2486" t="s">
        <v>17779</v>
      </c>
      <c r="U2486" t="s">
        <v>6395</v>
      </c>
      <c r="V2486" t="s">
        <v>6536</v>
      </c>
      <c r="W2486" t="s">
        <v>6541</v>
      </c>
      <c r="Z2486" t="s">
        <v>3040</v>
      </c>
      <c r="AA2486" t="s">
        <v>11093</v>
      </c>
      <c r="AB2486" t="s">
        <v>25573</v>
      </c>
      <c r="AC2486" t="s">
        <v>25601</v>
      </c>
      <c r="AE2486" t="s">
        <v>25583</v>
      </c>
      <c r="AF2486" t="s">
        <v>25577</v>
      </c>
      <c r="AG2486" t="s">
        <v>25578</v>
      </c>
      <c r="AH2486" t="s">
        <v>6879</v>
      </c>
      <c r="AJ2486">
        <f>VLOOKUP($A2486,Sheet1!$A:$K,2,FALSE)</f>
        <v>1</v>
      </c>
      <c r="AK2486">
        <f>VLOOKUP($A2486,Sheet1!$A:$K,3,FALSE)</f>
        <v>0</v>
      </c>
      <c r="AL2486">
        <f>VLOOKUP($A2486,Sheet1!$A:$K,4,FALSE)</f>
        <v>0</v>
      </c>
      <c r="AM2486">
        <f>VLOOKUP($A2486,Sheet1!$A:$K,5,FALSE)</f>
        <v>0</v>
      </c>
      <c r="AN2486">
        <f>VLOOKUP($A2486,Sheet1!$A:$K,6,FALSE)</f>
        <v>0</v>
      </c>
      <c r="AO2486">
        <f>VLOOKUP($A2486,Sheet1!$A:$K,7,FALSE)</f>
        <v>0</v>
      </c>
      <c r="AP2486">
        <f>VLOOKUP($A2486,Sheet1!$A:$K,8,FALSE)</f>
        <v>1</v>
      </c>
      <c r="AQ2486">
        <f>VLOOKUP($A2486,Sheet1!$A:$K,9,FALSE)</f>
        <v>104</v>
      </c>
      <c r="AR2486">
        <f>VLOOKUP($A2486,Sheet1!$A:$K,10,FALSE)</f>
        <v>0</v>
      </c>
      <c r="AS2486">
        <f>VLOOKUP($A2486,Sheet1!$A:$K,11,FALSE)</f>
        <v>0</v>
      </c>
    </row>
    <row r="2487" spans="1:45" x14ac:dyDescent="0.2">
      <c r="A2487" t="s">
        <v>7781</v>
      </c>
      <c r="B2487" t="s">
        <v>6495</v>
      </c>
      <c r="C2487" t="s">
        <v>6496</v>
      </c>
      <c r="D2487" t="s">
        <v>6319</v>
      </c>
      <c r="E2487" t="s">
        <v>6319</v>
      </c>
      <c r="F2487" t="s">
        <v>6286</v>
      </c>
      <c r="G2487" t="s">
        <v>7782</v>
      </c>
      <c r="H2487" s="1">
        <v>43770</v>
      </c>
      <c r="I2487" s="1">
        <v>42787</v>
      </c>
      <c r="J2487">
        <v>3050</v>
      </c>
      <c r="K2487">
        <v>3050</v>
      </c>
      <c r="L2487">
        <v>3050</v>
      </c>
      <c r="M2487">
        <v>3050</v>
      </c>
      <c r="N2487" t="s">
        <v>6270</v>
      </c>
      <c r="O2487" t="s">
        <v>6271</v>
      </c>
      <c r="R2487" t="s">
        <v>7783</v>
      </c>
      <c r="T2487" t="s">
        <v>7784</v>
      </c>
      <c r="U2487" t="s">
        <v>6276</v>
      </c>
      <c r="Z2487" t="s">
        <v>6277</v>
      </c>
      <c r="AB2487" t="s">
        <v>25573</v>
      </c>
      <c r="AC2487" t="s">
        <v>25581</v>
      </c>
      <c r="AD2487" t="s">
        <v>25604</v>
      </c>
      <c r="AE2487" t="s">
        <v>25576</v>
      </c>
      <c r="AF2487" t="s">
        <v>25577</v>
      </c>
      <c r="AG2487" t="s">
        <v>25578</v>
      </c>
    </row>
    <row r="2488" spans="1:45" x14ac:dyDescent="0.2">
      <c r="A2488" t="s">
        <v>7490</v>
      </c>
      <c r="B2488" t="s">
        <v>6495</v>
      </c>
      <c r="C2488" t="s">
        <v>6496</v>
      </c>
      <c r="D2488" t="s">
        <v>6281</v>
      </c>
      <c r="E2488" t="s">
        <v>6281</v>
      </c>
      <c r="F2488" t="s">
        <v>6286</v>
      </c>
      <c r="G2488" t="s">
        <v>7491</v>
      </c>
      <c r="H2488" s="1">
        <v>43770</v>
      </c>
      <c r="I2488" s="1">
        <v>42674</v>
      </c>
      <c r="J2488">
        <v>1952</v>
      </c>
      <c r="K2488">
        <v>1952</v>
      </c>
      <c r="L2488">
        <v>1952</v>
      </c>
      <c r="M2488">
        <v>1952</v>
      </c>
      <c r="N2488" t="s">
        <v>6270</v>
      </c>
      <c r="O2488" t="s">
        <v>6271</v>
      </c>
      <c r="R2488" t="s">
        <v>7403</v>
      </c>
      <c r="T2488" t="s">
        <v>7492</v>
      </c>
      <c r="U2488" t="s">
        <v>6276</v>
      </c>
      <c r="Z2488" t="s">
        <v>6277</v>
      </c>
      <c r="AB2488" t="s">
        <v>25573</v>
      </c>
      <c r="AC2488" t="s">
        <v>25601</v>
      </c>
      <c r="AE2488" t="s">
        <v>25579</v>
      </c>
      <c r="AF2488" t="s">
        <v>25577</v>
      </c>
      <c r="AG2488" t="s">
        <v>25578</v>
      </c>
      <c r="AH2488" t="s">
        <v>10755</v>
      </c>
    </row>
    <row r="2489" spans="1:45" x14ac:dyDescent="0.2">
      <c r="A2489" t="s">
        <v>17780</v>
      </c>
      <c r="B2489" t="s">
        <v>8913</v>
      </c>
      <c r="C2489" t="s">
        <v>6266</v>
      </c>
      <c r="D2489" t="s">
        <v>6533</v>
      </c>
      <c r="E2489" t="s">
        <v>6533</v>
      </c>
      <c r="F2489" t="s">
        <v>6946</v>
      </c>
      <c r="G2489" t="s">
        <v>17781</v>
      </c>
      <c r="H2489" s="1">
        <v>44012</v>
      </c>
      <c r="J2489">
        <v>1000000</v>
      </c>
      <c r="K2489">
        <v>1000000</v>
      </c>
      <c r="R2489" t="s">
        <v>6933</v>
      </c>
      <c r="T2489" t="s">
        <v>17782</v>
      </c>
      <c r="U2489" t="s">
        <v>6395</v>
      </c>
      <c r="V2489" t="s">
        <v>7014</v>
      </c>
      <c r="Z2489" t="s">
        <v>3040</v>
      </c>
      <c r="AA2489" t="s">
        <v>11093</v>
      </c>
      <c r="AB2489" t="s">
        <v>25573</v>
      </c>
      <c r="AC2489" t="s">
        <v>25601</v>
      </c>
      <c r="AE2489" t="s">
        <v>25583</v>
      </c>
      <c r="AF2489" t="s">
        <v>25577</v>
      </c>
      <c r="AG2489" t="s">
        <v>25578</v>
      </c>
      <c r="AH2489" t="s">
        <v>6879</v>
      </c>
    </row>
    <row r="2490" spans="1:45" x14ac:dyDescent="0.2">
      <c r="A2490" t="s">
        <v>7785</v>
      </c>
      <c r="B2490" t="s">
        <v>6495</v>
      </c>
      <c r="C2490" t="s">
        <v>6496</v>
      </c>
      <c r="D2490" t="s">
        <v>6281</v>
      </c>
      <c r="E2490" t="s">
        <v>6281</v>
      </c>
      <c r="F2490" t="s">
        <v>6286</v>
      </c>
      <c r="G2490" t="s">
        <v>7786</v>
      </c>
      <c r="H2490" s="1">
        <v>43248</v>
      </c>
      <c r="I2490" s="1">
        <v>43293</v>
      </c>
      <c r="J2490">
        <v>41700</v>
      </c>
      <c r="K2490">
        <v>41700</v>
      </c>
      <c r="L2490">
        <v>41700</v>
      </c>
      <c r="M2490">
        <v>41700</v>
      </c>
      <c r="N2490" t="s">
        <v>6270</v>
      </c>
      <c r="O2490" t="s">
        <v>6271</v>
      </c>
      <c r="R2490" t="s">
        <v>7787</v>
      </c>
      <c r="T2490" t="s">
        <v>6916</v>
      </c>
      <c r="U2490" t="s">
        <v>6276</v>
      </c>
      <c r="Z2490" t="s">
        <v>6277</v>
      </c>
      <c r="AB2490" t="s">
        <v>25573</v>
      </c>
      <c r="AC2490" t="s">
        <v>25581</v>
      </c>
      <c r="AD2490" t="s">
        <v>25604</v>
      </c>
      <c r="AE2490" t="s">
        <v>25579</v>
      </c>
      <c r="AF2490" t="s">
        <v>25577</v>
      </c>
      <c r="AG2490" t="s">
        <v>25578</v>
      </c>
      <c r="AH2490" t="s">
        <v>6283</v>
      </c>
    </row>
    <row r="2491" spans="1:45" x14ac:dyDescent="0.2">
      <c r="A2491" t="s">
        <v>7493</v>
      </c>
      <c r="B2491" t="s">
        <v>6279</v>
      </c>
      <c r="C2491" t="s">
        <v>6289</v>
      </c>
      <c r="D2491" t="s">
        <v>6267</v>
      </c>
      <c r="E2491" t="s">
        <v>6267</v>
      </c>
      <c r="F2491" t="s">
        <v>6286</v>
      </c>
      <c r="G2491" t="s">
        <v>7494</v>
      </c>
      <c r="H2491" s="1">
        <v>43770</v>
      </c>
      <c r="I2491" s="1">
        <v>42846</v>
      </c>
      <c r="J2491">
        <v>120000</v>
      </c>
      <c r="K2491">
        <v>0</v>
      </c>
      <c r="L2491">
        <v>0</v>
      </c>
      <c r="M2491">
        <v>0</v>
      </c>
      <c r="N2491" t="s">
        <v>6270</v>
      </c>
      <c r="O2491" t="s">
        <v>6271</v>
      </c>
      <c r="P2491" t="s">
        <v>6272</v>
      </c>
      <c r="Q2491" t="s">
        <v>6273</v>
      </c>
      <c r="R2491" t="s">
        <v>7355</v>
      </c>
      <c r="T2491" t="s">
        <v>7356</v>
      </c>
      <c r="U2491" t="s">
        <v>6276</v>
      </c>
      <c r="Z2491" t="s">
        <v>6277</v>
      </c>
      <c r="AB2491" t="s">
        <v>25573</v>
      </c>
      <c r="AC2491" t="s">
        <v>25581</v>
      </c>
      <c r="AD2491" t="s">
        <v>25604</v>
      </c>
      <c r="AE2491" t="s">
        <v>25591</v>
      </c>
      <c r="AF2491" t="s">
        <v>25625</v>
      </c>
      <c r="AG2491" t="s">
        <v>25578</v>
      </c>
    </row>
    <row r="2492" spans="1:45" x14ac:dyDescent="0.2">
      <c r="A2492" t="s">
        <v>17783</v>
      </c>
      <c r="B2492" t="s">
        <v>6279</v>
      </c>
      <c r="C2492" t="s">
        <v>6289</v>
      </c>
      <c r="D2492" t="s">
        <v>6533</v>
      </c>
      <c r="E2492" t="s">
        <v>6533</v>
      </c>
      <c r="F2492" t="s">
        <v>6946</v>
      </c>
      <c r="G2492" t="s">
        <v>17784</v>
      </c>
      <c r="H2492" s="1">
        <v>43770</v>
      </c>
      <c r="I2492" s="1">
        <v>43572</v>
      </c>
      <c r="J2492">
        <v>1000000</v>
      </c>
      <c r="K2492">
        <v>2000000</v>
      </c>
      <c r="R2492" t="s">
        <v>17775</v>
      </c>
      <c r="U2492" t="s">
        <v>6395</v>
      </c>
      <c r="Z2492" t="s">
        <v>3040</v>
      </c>
      <c r="AA2492" t="s">
        <v>16239</v>
      </c>
      <c r="AB2492" t="s">
        <v>25573</v>
      </c>
      <c r="AC2492" t="s">
        <v>25574</v>
      </c>
      <c r="AD2492" t="s">
        <v>25575</v>
      </c>
      <c r="AE2492" t="s">
        <v>25576</v>
      </c>
      <c r="AF2492" t="s">
        <v>25577</v>
      </c>
      <c r="AG2492" t="s">
        <v>25578</v>
      </c>
    </row>
    <row r="2493" spans="1:45" x14ac:dyDescent="0.2">
      <c r="A2493" t="s">
        <v>7788</v>
      </c>
      <c r="B2493" t="s">
        <v>6495</v>
      </c>
      <c r="C2493" t="s">
        <v>6496</v>
      </c>
      <c r="D2493" t="s">
        <v>6267</v>
      </c>
      <c r="E2493" t="s">
        <v>6267</v>
      </c>
      <c r="F2493" t="s">
        <v>6286</v>
      </c>
      <c r="G2493" t="s">
        <v>7789</v>
      </c>
      <c r="H2493" s="1">
        <v>43770</v>
      </c>
      <c r="I2493" s="1">
        <v>42822</v>
      </c>
      <c r="J2493">
        <v>22500</v>
      </c>
      <c r="K2493">
        <v>22500</v>
      </c>
      <c r="L2493">
        <v>22500</v>
      </c>
      <c r="M2493">
        <v>22500</v>
      </c>
      <c r="N2493" t="s">
        <v>6270</v>
      </c>
      <c r="O2493" t="s">
        <v>6271</v>
      </c>
      <c r="P2493" t="s">
        <v>6272</v>
      </c>
      <c r="Q2493" t="s">
        <v>6273</v>
      </c>
      <c r="R2493" t="s">
        <v>7787</v>
      </c>
      <c r="T2493" t="s">
        <v>6912</v>
      </c>
      <c r="U2493" t="s">
        <v>6276</v>
      </c>
      <c r="Z2493" t="s">
        <v>6277</v>
      </c>
      <c r="AB2493" t="s">
        <v>25573</v>
      </c>
      <c r="AC2493" t="s">
        <v>25581</v>
      </c>
      <c r="AD2493" t="s">
        <v>25604</v>
      </c>
      <c r="AE2493" t="s">
        <v>25579</v>
      </c>
      <c r="AF2493" t="s">
        <v>25577</v>
      </c>
      <c r="AG2493" t="s">
        <v>25578</v>
      </c>
      <c r="AH2493" t="s">
        <v>6283</v>
      </c>
    </row>
    <row r="2494" spans="1:45" x14ac:dyDescent="0.2">
      <c r="A2494" t="s">
        <v>7495</v>
      </c>
      <c r="B2494" t="s">
        <v>6495</v>
      </c>
      <c r="C2494" t="s">
        <v>6496</v>
      </c>
      <c r="D2494" t="s">
        <v>6319</v>
      </c>
      <c r="E2494" t="s">
        <v>6319</v>
      </c>
      <c r="F2494" t="s">
        <v>6286</v>
      </c>
      <c r="G2494" t="s">
        <v>7496</v>
      </c>
      <c r="H2494" s="1">
        <v>43770</v>
      </c>
      <c r="I2494" s="1">
        <v>43133</v>
      </c>
      <c r="J2494">
        <v>17000</v>
      </c>
      <c r="K2494">
        <v>17000</v>
      </c>
      <c r="L2494">
        <v>17000</v>
      </c>
      <c r="M2494">
        <v>17000</v>
      </c>
      <c r="N2494" t="s">
        <v>6270</v>
      </c>
      <c r="O2494" t="s">
        <v>6271</v>
      </c>
      <c r="R2494" t="s">
        <v>7355</v>
      </c>
      <c r="T2494" t="s">
        <v>6275</v>
      </c>
      <c r="U2494" t="s">
        <v>6276</v>
      </c>
      <c r="Z2494" t="s">
        <v>6277</v>
      </c>
      <c r="AB2494" t="s">
        <v>25573</v>
      </c>
      <c r="AC2494" t="s">
        <v>25581</v>
      </c>
      <c r="AD2494" t="s">
        <v>25604</v>
      </c>
      <c r="AE2494" t="s">
        <v>25591</v>
      </c>
      <c r="AF2494" t="s">
        <v>25625</v>
      </c>
      <c r="AG2494" t="s">
        <v>25578</v>
      </c>
    </row>
    <row r="2495" spans="1:45" x14ac:dyDescent="0.2">
      <c r="A2495" t="s">
        <v>17785</v>
      </c>
      <c r="B2495" t="s">
        <v>6279</v>
      </c>
      <c r="C2495" t="s">
        <v>6289</v>
      </c>
      <c r="D2495" t="s">
        <v>6533</v>
      </c>
      <c r="E2495" t="s">
        <v>6533</v>
      </c>
      <c r="F2495" t="s">
        <v>6946</v>
      </c>
      <c r="G2495" t="s">
        <v>17786</v>
      </c>
      <c r="H2495" s="1">
        <v>43770</v>
      </c>
      <c r="I2495" s="1">
        <v>43572</v>
      </c>
      <c r="J2495">
        <v>1000000</v>
      </c>
      <c r="K2495">
        <v>2000000</v>
      </c>
      <c r="R2495" t="s">
        <v>17775</v>
      </c>
      <c r="U2495" t="s">
        <v>6395</v>
      </c>
      <c r="Z2495" t="s">
        <v>3040</v>
      </c>
      <c r="AA2495" t="s">
        <v>16239</v>
      </c>
      <c r="AB2495" t="s">
        <v>25573</v>
      </c>
      <c r="AC2495" t="s">
        <v>25574</v>
      </c>
      <c r="AD2495" t="s">
        <v>25575</v>
      </c>
      <c r="AE2495" t="s">
        <v>25576</v>
      </c>
      <c r="AF2495" t="s">
        <v>25577</v>
      </c>
      <c r="AG2495" t="s">
        <v>25578</v>
      </c>
    </row>
    <row r="2496" spans="1:45" x14ac:dyDescent="0.2">
      <c r="A2496" t="s">
        <v>7790</v>
      </c>
      <c r="B2496" t="s">
        <v>6495</v>
      </c>
      <c r="C2496" t="s">
        <v>6496</v>
      </c>
      <c r="D2496" t="s">
        <v>6281</v>
      </c>
      <c r="E2496" t="s">
        <v>6281</v>
      </c>
      <c r="F2496" t="s">
        <v>6286</v>
      </c>
      <c r="G2496" t="s">
        <v>7791</v>
      </c>
      <c r="H2496" s="1">
        <v>43770</v>
      </c>
      <c r="I2496" s="1">
        <v>43105</v>
      </c>
      <c r="J2496">
        <v>50000</v>
      </c>
      <c r="K2496">
        <v>50000</v>
      </c>
      <c r="L2496">
        <v>50000</v>
      </c>
      <c r="M2496">
        <v>50000</v>
      </c>
      <c r="N2496" t="s">
        <v>6270</v>
      </c>
      <c r="O2496" t="s">
        <v>6271</v>
      </c>
      <c r="R2496" t="s">
        <v>7604</v>
      </c>
      <c r="T2496" t="s">
        <v>7206</v>
      </c>
      <c r="U2496" t="s">
        <v>6276</v>
      </c>
      <c r="Z2496" t="s">
        <v>6277</v>
      </c>
      <c r="AB2496" t="s">
        <v>25573</v>
      </c>
      <c r="AC2496" t="s">
        <v>25581</v>
      </c>
      <c r="AD2496" t="s">
        <v>25607</v>
      </c>
      <c r="AE2496" t="s">
        <v>25576</v>
      </c>
      <c r="AF2496" t="s">
        <v>25606</v>
      </c>
      <c r="AG2496" t="s">
        <v>25578</v>
      </c>
    </row>
    <row r="2497" spans="1:34" x14ac:dyDescent="0.2">
      <c r="A2497" t="s">
        <v>7497</v>
      </c>
      <c r="B2497" t="s">
        <v>6495</v>
      </c>
      <c r="C2497" t="s">
        <v>6496</v>
      </c>
      <c r="D2497" t="s">
        <v>6319</v>
      </c>
      <c r="E2497" t="s">
        <v>6319</v>
      </c>
      <c r="F2497" t="s">
        <v>6268</v>
      </c>
      <c r="G2497" t="s">
        <v>7498</v>
      </c>
      <c r="H2497" s="1">
        <v>43629</v>
      </c>
      <c r="I2497" s="1">
        <v>43622</v>
      </c>
      <c r="J2497">
        <v>10192</v>
      </c>
      <c r="K2497">
        <v>10192</v>
      </c>
      <c r="L2497">
        <v>10192</v>
      </c>
      <c r="M2497">
        <v>10192</v>
      </c>
      <c r="N2497" t="s">
        <v>6270</v>
      </c>
      <c r="O2497" t="s">
        <v>6271</v>
      </c>
      <c r="R2497" t="s">
        <v>7499</v>
      </c>
      <c r="T2497" t="s">
        <v>7206</v>
      </c>
      <c r="U2497" t="s">
        <v>6276</v>
      </c>
      <c r="Z2497" t="s">
        <v>6277</v>
      </c>
      <c r="AB2497" t="s">
        <v>25573</v>
      </c>
      <c r="AC2497" t="s">
        <v>25581</v>
      </c>
      <c r="AD2497" t="s">
        <v>25607</v>
      </c>
      <c r="AE2497" t="s">
        <v>25576</v>
      </c>
      <c r="AF2497" t="s">
        <v>25577</v>
      </c>
      <c r="AG2497" t="s">
        <v>25578</v>
      </c>
    </row>
    <row r="2498" spans="1:34" x14ac:dyDescent="0.2">
      <c r="A2498" t="s">
        <v>17787</v>
      </c>
      <c r="B2498" t="s">
        <v>8913</v>
      </c>
      <c r="C2498" t="s">
        <v>6266</v>
      </c>
      <c r="D2498" t="s">
        <v>6533</v>
      </c>
      <c r="E2498" t="s">
        <v>6533</v>
      </c>
      <c r="F2498" t="s">
        <v>6946</v>
      </c>
      <c r="G2498" t="s">
        <v>17788</v>
      </c>
      <c r="H2498" s="1">
        <v>44196</v>
      </c>
      <c r="J2498" s="2">
        <v>67890464</v>
      </c>
      <c r="K2498" s="2">
        <v>150000000</v>
      </c>
      <c r="R2498" t="s">
        <v>6933</v>
      </c>
      <c r="T2498" t="s">
        <v>17444</v>
      </c>
      <c r="U2498" t="s">
        <v>6395</v>
      </c>
      <c r="V2498" t="s">
        <v>6536</v>
      </c>
      <c r="W2498" t="s">
        <v>6714</v>
      </c>
      <c r="Z2498" t="s">
        <v>3040</v>
      </c>
      <c r="AA2498" t="s">
        <v>13967</v>
      </c>
      <c r="AB2498" t="s">
        <v>25573</v>
      </c>
      <c r="AC2498" t="s">
        <v>25601</v>
      </c>
      <c r="AE2498" t="s">
        <v>25583</v>
      </c>
      <c r="AF2498" t="s">
        <v>25577</v>
      </c>
      <c r="AG2498" t="s">
        <v>25578</v>
      </c>
      <c r="AH2498" t="s">
        <v>6879</v>
      </c>
    </row>
    <row r="2499" spans="1:34" x14ac:dyDescent="0.2">
      <c r="A2499" t="s">
        <v>7792</v>
      </c>
      <c r="B2499" t="s">
        <v>6495</v>
      </c>
      <c r="C2499" t="s">
        <v>6496</v>
      </c>
      <c r="D2499" t="s">
        <v>6281</v>
      </c>
      <c r="E2499" t="s">
        <v>6281</v>
      </c>
      <c r="F2499" t="s">
        <v>6286</v>
      </c>
      <c r="G2499" t="s">
        <v>7793</v>
      </c>
      <c r="H2499" s="1">
        <v>43770</v>
      </c>
      <c r="I2499" s="1">
        <v>43235</v>
      </c>
      <c r="J2499">
        <v>90000</v>
      </c>
      <c r="K2499">
        <v>9000</v>
      </c>
      <c r="L2499">
        <v>90000</v>
      </c>
      <c r="M2499">
        <v>90000</v>
      </c>
      <c r="N2499" t="s">
        <v>6270</v>
      </c>
      <c r="O2499" t="s">
        <v>6271</v>
      </c>
      <c r="R2499" t="s">
        <v>7794</v>
      </c>
      <c r="T2499" t="s">
        <v>7360</v>
      </c>
      <c r="U2499" t="s">
        <v>6276</v>
      </c>
      <c r="Z2499" t="s">
        <v>6277</v>
      </c>
      <c r="AB2499" t="s">
        <v>25573</v>
      </c>
      <c r="AC2499" t="s">
        <v>25581</v>
      </c>
      <c r="AD2499" t="s">
        <v>25604</v>
      </c>
      <c r="AE2499" t="s">
        <v>25576</v>
      </c>
      <c r="AF2499" t="s">
        <v>25577</v>
      </c>
      <c r="AG2499" t="s">
        <v>25578</v>
      </c>
    </row>
    <row r="2500" spans="1:34" x14ac:dyDescent="0.2">
      <c r="A2500" t="s">
        <v>7500</v>
      </c>
      <c r="B2500" t="s">
        <v>6495</v>
      </c>
      <c r="C2500" t="s">
        <v>6496</v>
      </c>
      <c r="D2500" t="s">
        <v>6267</v>
      </c>
      <c r="E2500" t="s">
        <v>6267</v>
      </c>
      <c r="F2500" t="s">
        <v>6286</v>
      </c>
      <c r="G2500" t="s">
        <v>7501</v>
      </c>
      <c r="H2500" s="1">
        <v>43770</v>
      </c>
      <c r="I2500" s="1">
        <v>42664</v>
      </c>
      <c r="J2500">
        <v>565877.19999999995</v>
      </c>
      <c r="K2500">
        <v>565877.19999999995</v>
      </c>
      <c r="L2500">
        <v>565877.19999999995</v>
      </c>
      <c r="M2500">
        <v>565877.19999999995</v>
      </c>
      <c r="N2500" t="s">
        <v>6270</v>
      </c>
      <c r="O2500" t="s">
        <v>6271</v>
      </c>
      <c r="R2500" t="s">
        <v>7368</v>
      </c>
      <c r="T2500" t="s">
        <v>7502</v>
      </c>
      <c r="U2500" t="s">
        <v>6276</v>
      </c>
      <c r="Z2500" t="s">
        <v>6277</v>
      </c>
      <c r="AB2500" t="s">
        <v>25573</v>
      </c>
      <c r="AC2500" t="s">
        <v>25581</v>
      </c>
      <c r="AD2500" t="s">
        <v>25604</v>
      </c>
      <c r="AE2500" t="s">
        <v>25576</v>
      </c>
      <c r="AF2500" t="s">
        <v>25577</v>
      </c>
      <c r="AG2500" t="s">
        <v>25578</v>
      </c>
    </row>
    <row r="2501" spans="1:34" x14ac:dyDescent="0.2">
      <c r="A2501" t="s">
        <v>17789</v>
      </c>
      <c r="B2501" t="s">
        <v>8913</v>
      </c>
      <c r="C2501" t="s">
        <v>6266</v>
      </c>
      <c r="D2501" t="s">
        <v>6533</v>
      </c>
      <c r="E2501" t="s">
        <v>6533</v>
      </c>
      <c r="F2501" t="s">
        <v>6946</v>
      </c>
      <c r="G2501" t="s">
        <v>17790</v>
      </c>
      <c r="H2501" s="1">
        <v>44012</v>
      </c>
      <c r="J2501">
        <v>1000000</v>
      </c>
      <c r="K2501">
        <v>1000000</v>
      </c>
      <c r="R2501" t="s">
        <v>6933</v>
      </c>
      <c r="T2501" t="s">
        <v>10477</v>
      </c>
      <c r="U2501" t="s">
        <v>6395</v>
      </c>
      <c r="V2501" t="s">
        <v>7236</v>
      </c>
      <c r="W2501" t="s">
        <v>7876</v>
      </c>
      <c r="Z2501" t="s">
        <v>3040</v>
      </c>
      <c r="AA2501" t="s">
        <v>11093</v>
      </c>
      <c r="AB2501" t="s">
        <v>25573</v>
      </c>
      <c r="AC2501" t="s">
        <v>25601</v>
      </c>
      <c r="AE2501" t="s">
        <v>25583</v>
      </c>
      <c r="AF2501" t="s">
        <v>25577</v>
      </c>
      <c r="AG2501" t="s">
        <v>25578</v>
      </c>
      <c r="AH2501" t="s">
        <v>6879</v>
      </c>
    </row>
    <row r="2502" spans="1:34" x14ac:dyDescent="0.2">
      <c r="A2502" t="s">
        <v>7795</v>
      </c>
      <c r="B2502" t="s">
        <v>6495</v>
      </c>
      <c r="C2502" t="s">
        <v>6496</v>
      </c>
      <c r="D2502" t="s">
        <v>6267</v>
      </c>
      <c r="E2502" t="s">
        <v>6267</v>
      </c>
      <c r="F2502" t="s">
        <v>6286</v>
      </c>
      <c r="G2502" t="s">
        <v>7796</v>
      </c>
      <c r="H2502" s="1">
        <v>42551</v>
      </c>
      <c r="I2502" s="1">
        <v>42524</v>
      </c>
      <c r="J2502">
        <v>185000</v>
      </c>
      <c r="K2502">
        <v>185000</v>
      </c>
      <c r="L2502">
        <v>185000</v>
      </c>
      <c r="M2502">
        <v>185000</v>
      </c>
      <c r="N2502" t="s">
        <v>6270</v>
      </c>
      <c r="O2502" t="s">
        <v>6271</v>
      </c>
      <c r="R2502" t="s">
        <v>7797</v>
      </c>
      <c r="T2502" t="s">
        <v>7798</v>
      </c>
      <c r="U2502" t="s">
        <v>6276</v>
      </c>
      <c r="Z2502" t="s">
        <v>6277</v>
      </c>
      <c r="AB2502" t="s">
        <v>25573</v>
      </c>
      <c r="AC2502" t="s">
        <v>25581</v>
      </c>
      <c r="AD2502" t="s">
        <v>25604</v>
      </c>
      <c r="AE2502" t="s">
        <v>25602</v>
      </c>
      <c r="AF2502" t="s">
        <v>25633</v>
      </c>
      <c r="AG2502" t="s">
        <v>25578</v>
      </c>
    </row>
    <row r="2503" spans="1:34" x14ac:dyDescent="0.2">
      <c r="A2503" t="s">
        <v>7503</v>
      </c>
      <c r="B2503" t="s">
        <v>6279</v>
      </c>
      <c r="C2503" t="s">
        <v>6831</v>
      </c>
      <c r="D2503" t="s">
        <v>6267</v>
      </c>
      <c r="E2503" t="s">
        <v>6267</v>
      </c>
      <c r="F2503" t="s">
        <v>6286</v>
      </c>
      <c r="G2503" t="s">
        <v>7504</v>
      </c>
      <c r="H2503" s="1">
        <v>43770</v>
      </c>
      <c r="I2503" s="1">
        <v>42972</v>
      </c>
      <c r="J2503">
        <v>10000</v>
      </c>
      <c r="K2503">
        <v>0</v>
      </c>
      <c r="L2503">
        <v>0</v>
      </c>
      <c r="M2503">
        <v>0</v>
      </c>
      <c r="N2503" t="s">
        <v>6270</v>
      </c>
      <c r="O2503" t="s">
        <v>6271</v>
      </c>
      <c r="Q2503" t="s">
        <v>6273</v>
      </c>
      <c r="R2503" t="s">
        <v>6348</v>
      </c>
      <c r="T2503" t="s">
        <v>7505</v>
      </c>
      <c r="U2503" t="s">
        <v>6276</v>
      </c>
      <c r="Z2503" t="s">
        <v>6277</v>
      </c>
      <c r="AB2503" t="s">
        <v>25573</v>
      </c>
      <c r="AC2503" t="s">
        <v>25581</v>
      </c>
      <c r="AD2503" t="s">
        <v>25604</v>
      </c>
      <c r="AE2503" t="s">
        <v>25579</v>
      </c>
      <c r="AF2503" t="s">
        <v>25577</v>
      </c>
      <c r="AG2503" t="s">
        <v>25578</v>
      </c>
      <c r="AH2503" t="s">
        <v>16672</v>
      </c>
    </row>
    <row r="2504" spans="1:34" x14ac:dyDescent="0.2">
      <c r="A2504" t="s">
        <v>17791</v>
      </c>
      <c r="B2504" t="s">
        <v>8913</v>
      </c>
      <c r="C2504" t="s">
        <v>6266</v>
      </c>
      <c r="D2504" t="s">
        <v>6533</v>
      </c>
      <c r="E2504" t="s">
        <v>6533</v>
      </c>
      <c r="F2504" t="s">
        <v>6946</v>
      </c>
      <c r="G2504" t="s">
        <v>17792</v>
      </c>
      <c r="H2504" s="1">
        <v>44195</v>
      </c>
      <c r="J2504" s="2">
        <v>65808622</v>
      </c>
      <c r="K2504" s="2">
        <v>100000000</v>
      </c>
      <c r="R2504" t="s">
        <v>6933</v>
      </c>
      <c r="T2504" t="s">
        <v>17793</v>
      </c>
      <c r="U2504" t="s">
        <v>6395</v>
      </c>
      <c r="V2504" t="s">
        <v>7884</v>
      </c>
      <c r="Z2504" t="s">
        <v>3040</v>
      </c>
      <c r="AA2504" t="s">
        <v>13967</v>
      </c>
      <c r="AB2504" t="s">
        <v>25573</v>
      </c>
      <c r="AC2504" t="s">
        <v>25601</v>
      </c>
      <c r="AE2504" t="s">
        <v>25583</v>
      </c>
      <c r="AF2504" t="s">
        <v>25577</v>
      </c>
      <c r="AG2504" t="s">
        <v>25578</v>
      </c>
      <c r="AH2504" t="s">
        <v>6879</v>
      </c>
    </row>
    <row r="2505" spans="1:34" x14ac:dyDescent="0.2">
      <c r="A2505" t="s">
        <v>7799</v>
      </c>
      <c r="B2505" t="s">
        <v>6495</v>
      </c>
      <c r="C2505" t="s">
        <v>6496</v>
      </c>
      <c r="D2505" t="s">
        <v>6267</v>
      </c>
      <c r="E2505" t="s">
        <v>6267</v>
      </c>
      <c r="F2505" t="s">
        <v>6268</v>
      </c>
      <c r="G2505" t="s">
        <v>7800</v>
      </c>
      <c r="H2505" s="1">
        <v>43677</v>
      </c>
      <c r="I2505" s="1">
        <v>43637</v>
      </c>
      <c r="J2505">
        <v>28800</v>
      </c>
      <c r="K2505">
        <v>28800</v>
      </c>
      <c r="L2505">
        <v>28800</v>
      </c>
      <c r="M2505">
        <v>28800</v>
      </c>
      <c r="N2505" t="s">
        <v>6270</v>
      </c>
      <c r="O2505" t="s">
        <v>6271</v>
      </c>
      <c r="R2505" t="s">
        <v>6422</v>
      </c>
      <c r="T2505" t="s">
        <v>6275</v>
      </c>
      <c r="U2505" t="s">
        <v>6276</v>
      </c>
      <c r="Z2505" t="s">
        <v>6277</v>
      </c>
      <c r="AB2505" t="s">
        <v>25573</v>
      </c>
      <c r="AC2505" t="s">
        <v>25581</v>
      </c>
      <c r="AD2505" t="s">
        <v>25604</v>
      </c>
      <c r="AE2505" t="s">
        <v>25610</v>
      </c>
      <c r="AF2505" t="s">
        <v>25577</v>
      </c>
      <c r="AG2505" t="s">
        <v>25578</v>
      </c>
    </row>
    <row r="2506" spans="1:34" x14ac:dyDescent="0.2">
      <c r="A2506" t="s">
        <v>7506</v>
      </c>
      <c r="B2506" t="s">
        <v>6495</v>
      </c>
      <c r="C2506" t="s">
        <v>6496</v>
      </c>
      <c r="D2506" t="s">
        <v>6319</v>
      </c>
      <c r="E2506" t="s">
        <v>6319</v>
      </c>
      <c r="F2506" t="s">
        <v>6286</v>
      </c>
      <c r="G2506" t="s">
        <v>7507</v>
      </c>
      <c r="H2506" s="1">
        <v>43770</v>
      </c>
      <c r="I2506" s="1">
        <v>43055</v>
      </c>
      <c r="J2506">
        <v>20412.7</v>
      </c>
      <c r="K2506">
        <v>20412.7</v>
      </c>
      <c r="L2506">
        <v>20412.7</v>
      </c>
      <c r="M2506">
        <v>20412.7</v>
      </c>
      <c r="N2506" t="s">
        <v>6270</v>
      </c>
      <c r="O2506" t="s">
        <v>6271</v>
      </c>
      <c r="R2506" t="s">
        <v>7368</v>
      </c>
      <c r="T2506" t="s">
        <v>7508</v>
      </c>
      <c r="U2506" t="s">
        <v>6276</v>
      </c>
      <c r="Z2506" t="s">
        <v>6277</v>
      </c>
      <c r="AB2506" t="s">
        <v>25573</v>
      </c>
      <c r="AC2506" t="s">
        <v>25581</v>
      </c>
      <c r="AD2506" t="s">
        <v>25604</v>
      </c>
      <c r="AE2506" t="s">
        <v>25576</v>
      </c>
      <c r="AF2506" t="s">
        <v>25577</v>
      </c>
      <c r="AG2506" t="s">
        <v>25578</v>
      </c>
    </row>
    <row r="2507" spans="1:34" x14ac:dyDescent="0.2">
      <c r="A2507" t="s">
        <v>17794</v>
      </c>
      <c r="B2507" t="s">
        <v>8913</v>
      </c>
      <c r="C2507" t="s">
        <v>6266</v>
      </c>
      <c r="D2507" t="s">
        <v>6533</v>
      </c>
      <c r="E2507" t="s">
        <v>6533</v>
      </c>
      <c r="F2507" t="s">
        <v>6946</v>
      </c>
      <c r="G2507" t="s">
        <v>17795</v>
      </c>
      <c r="H2507" s="1">
        <v>44012</v>
      </c>
      <c r="J2507">
        <v>1000000</v>
      </c>
      <c r="K2507">
        <v>1000000</v>
      </c>
      <c r="R2507" t="s">
        <v>6933</v>
      </c>
      <c r="T2507" t="s">
        <v>10152</v>
      </c>
      <c r="U2507" t="s">
        <v>6395</v>
      </c>
      <c r="V2507" t="s">
        <v>6536</v>
      </c>
      <c r="W2507" t="s">
        <v>6714</v>
      </c>
      <c r="Z2507" t="s">
        <v>3040</v>
      </c>
      <c r="AA2507" t="s">
        <v>11093</v>
      </c>
      <c r="AB2507" t="s">
        <v>25573</v>
      </c>
      <c r="AC2507" t="s">
        <v>25601</v>
      </c>
      <c r="AE2507" t="s">
        <v>25583</v>
      </c>
      <c r="AF2507" t="s">
        <v>25577</v>
      </c>
      <c r="AG2507" t="s">
        <v>25578</v>
      </c>
      <c r="AH2507" t="s">
        <v>6879</v>
      </c>
    </row>
    <row r="2508" spans="1:34" x14ac:dyDescent="0.2">
      <c r="A2508" t="s">
        <v>7801</v>
      </c>
      <c r="B2508" t="s">
        <v>6495</v>
      </c>
      <c r="C2508" t="s">
        <v>6496</v>
      </c>
      <c r="D2508" t="s">
        <v>6281</v>
      </c>
      <c r="E2508" t="s">
        <v>6281</v>
      </c>
      <c r="F2508" t="s">
        <v>6286</v>
      </c>
      <c r="G2508" t="s">
        <v>7802</v>
      </c>
      <c r="H2508" s="1">
        <v>43770</v>
      </c>
      <c r="I2508" s="1">
        <v>43199</v>
      </c>
      <c r="J2508">
        <v>29975</v>
      </c>
      <c r="K2508">
        <v>29975</v>
      </c>
      <c r="L2508">
        <v>29975</v>
      </c>
      <c r="M2508">
        <v>29975</v>
      </c>
      <c r="N2508" t="s">
        <v>6270</v>
      </c>
      <c r="O2508" t="s">
        <v>6271</v>
      </c>
      <c r="R2508" t="s">
        <v>7146</v>
      </c>
      <c r="T2508" t="s">
        <v>7803</v>
      </c>
      <c r="U2508" t="s">
        <v>6276</v>
      </c>
      <c r="Z2508" t="s">
        <v>6277</v>
      </c>
      <c r="AB2508" t="s">
        <v>25573</v>
      </c>
      <c r="AC2508" t="s">
        <v>25581</v>
      </c>
      <c r="AD2508" t="s">
        <v>25607</v>
      </c>
      <c r="AE2508" t="s">
        <v>25579</v>
      </c>
      <c r="AF2508" t="s">
        <v>25577</v>
      </c>
      <c r="AG2508" t="s">
        <v>25578</v>
      </c>
    </row>
    <row r="2509" spans="1:34" x14ac:dyDescent="0.2">
      <c r="A2509" t="s">
        <v>7509</v>
      </c>
      <c r="B2509" t="s">
        <v>6279</v>
      </c>
      <c r="C2509" t="s">
        <v>6289</v>
      </c>
      <c r="D2509" t="s">
        <v>6267</v>
      </c>
      <c r="E2509" t="s">
        <v>6267</v>
      </c>
      <c r="F2509" t="s">
        <v>6268</v>
      </c>
      <c r="G2509" t="s">
        <v>7510</v>
      </c>
      <c r="H2509" s="1">
        <v>43616</v>
      </c>
      <c r="I2509" s="1">
        <v>43616</v>
      </c>
      <c r="J2509">
        <v>30000</v>
      </c>
      <c r="K2509">
        <v>30000</v>
      </c>
      <c r="L2509">
        <v>0</v>
      </c>
      <c r="M2509">
        <v>0</v>
      </c>
      <c r="N2509" t="s">
        <v>6270</v>
      </c>
      <c r="O2509" t="s">
        <v>6271</v>
      </c>
      <c r="R2509" t="s">
        <v>7511</v>
      </c>
      <c r="T2509" t="s">
        <v>7060</v>
      </c>
      <c r="U2509" t="s">
        <v>6276</v>
      </c>
      <c r="Z2509" t="s">
        <v>6277</v>
      </c>
      <c r="AB2509" t="s">
        <v>25573</v>
      </c>
      <c r="AC2509" t="s">
        <v>25581</v>
      </c>
      <c r="AD2509" t="s">
        <v>25607</v>
      </c>
      <c r="AE2509" t="s">
        <v>25576</v>
      </c>
      <c r="AF2509" t="s">
        <v>25577</v>
      </c>
      <c r="AG2509" t="s">
        <v>25578</v>
      </c>
    </row>
    <row r="2510" spans="1:34" x14ac:dyDescent="0.2">
      <c r="A2510" t="s">
        <v>17796</v>
      </c>
      <c r="B2510" t="s">
        <v>6279</v>
      </c>
      <c r="C2510" t="s">
        <v>6289</v>
      </c>
      <c r="D2510" t="s">
        <v>6533</v>
      </c>
      <c r="E2510" t="s">
        <v>6533</v>
      </c>
      <c r="F2510" t="s">
        <v>6946</v>
      </c>
      <c r="G2510" t="s">
        <v>17797</v>
      </c>
      <c r="H2510" s="1">
        <v>43770</v>
      </c>
      <c r="I2510" s="1">
        <v>43572</v>
      </c>
      <c r="J2510">
        <v>0</v>
      </c>
      <c r="R2510" t="s">
        <v>7012</v>
      </c>
      <c r="U2510" t="s">
        <v>6395</v>
      </c>
      <c r="Z2510" t="s">
        <v>3040</v>
      </c>
      <c r="AA2510" t="s">
        <v>16246</v>
      </c>
      <c r="AB2510" t="s">
        <v>25573</v>
      </c>
      <c r="AC2510" t="s">
        <v>25574</v>
      </c>
      <c r="AD2510" t="s">
        <v>25575</v>
      </c>
      <c r="AE2510" t="s">
        <v>25576</v>
      </c>
      <c r="AF2510" t="s">
        <v>25577</v>
      </c>
      <c r="AG2510" t="s">
        <v>25578</v>
      </c>
    </row>
    <row r="2511" spans="1:34" x14ac:dyDescent="0.2">
      <c r="A2511" t="s">
        <v>7804</v>
      </c>
      <c r="B2511" t="s">
        <v>6495</v>
      </c>
      <c r="C2511" t="s">
        <v>6496</v>
      </c>
      <c r="D2511" t="s">
        <v>6267</v>
      </c>
      <c r="E2511" t="s">
        <v>6267</v>
      </c>
      <c r="F2511" t="s">
        <v>6286</v>
      </c>
      <c r="G2511" t="s">
        <v>7805</v>
      </c>
      <c r="H2511" s="1">
        <v>43770</v>
      </c>
      <c r="I2511" s="1">
        <v>42667</v>
      </c>
      <c r="J2511">
        <v>97500</v>
      </c>
      <c r="K2511">
        <v>97500</v>
      </c>
      <c r="L2511">
        <v>97500</v>
      </c>
      <c r="M2511">
        <v>97500</v>
      </c>
      <c r="N2511" t="s">
        <v>6270</v>
      </c>
      <c r="O2511" t="s">
        <v>6271</v>
      </c>
      <c r="R2511" t="s">
        <v>7806</v>
      </c>
      <c r="T2511" t="s">
        <v>7807</v>
      </c>
      <c r="U2511" t="s">
        <v>6276</v>
      </c>
      <c r="Z2511" t="s">
        <v>6277</v>
      </c>
      <c r="AB2511" t="s">
        <v>25573</v>
      </c>
      <c r="AC2511" t="s">
        <v>25581</v>
      </c>
      <c r="AD2511" t="s">
        <v>25604</v>
      </c>
      <c r="AE2511" t="s">
        <v>25602</v>
      </c>
      <c r="AF2511" t="s">
        <v>25625</v>
      </c>
      <c r="AG2511" t="s">
        <v>25578</v>
      </c>
    </row>
    <row r="2512" spans="1:34" x14ac:dyDescent="0.2">
      <c r="A2512" t="s">
        <v>7512</v>
      </c>
      <c r="B2512" t="s">
        <v>6279</v>
      </c>
      <c r="C2512" t="s">
        <v>6289</v>
      </c>
      <c r="D2512" t="s">
        <v>6281</v>
      </c>
      <c r="E2512" t="s">
        <v>6281</v>
      </c>
      <c r="F2512" t="s">
        <v>6286</v>
      </c>
      <c r="G2512" t="s">
        <v>7513</v>
      </c>
      <c r="H2512" s="1">
        <v>43312</v>
      </c>
      <c r="I2512" s="1">
        <v>43318</v>
      </c>
      <c r="J2512">
        <v>137270</v>
      </c>
      <c r="K2512">
        <v>137270</v>
      </c>
      <c r="L2512">
        <v>0</v>
      </c>
      <c r="M2512">
        <v>0</v>
      </c>
      <c r="N2512" t="s">
        <v>6270</v>
      </c>
      <c r="O2512" t="s">
        <v>6271</v>
      </c>
      <c r="R2512" t="s">
        <v>7368</v>
      </c>
      <c r="T2512" t="s">
        <v>7514</v>
      </c>
      <c r="U2512" t="s">
        <v>6276</v>
      </c>
      <c r="Z2512" t="s">
        <v>6277</v>
      </c>
      <c r="AB2512" t="s">
        <v>25573</v>
      </c>
      <c r="AC2512" t="s">
        <v>25581</v>
      </c>
      <c r="AD2512" t="s">
        <v>25604</v>
      </c>
      <c r="AE2512" t="s">
        <v>25576</v>
      </c>
      <c r="AF2512" t="s">
        <v>25577</v>
      </c>
      <c r="AG2512" t="s">
        <v>25578</v>
      </c>
    </row>
    <row r="2513" spans="1:34" x14ac:dyDescent="0.2">
      <c r="A2513" t="s">
        <v>17798</v>
      </c>
      <c r="B2513" t="s">
        <v>6279</v>
      </c>
      <c r="C2513" t="s">
        <v>6289</v>
      </c>
      <c r="D2513" t="s">
        <v>6533</v>
      </c>
      <c r="E2513" t="s">
        <v>6533</v>
      </c>
      <c r="F2513" t="s">
        <v>6946</v>
      </c>
      <c r="G2513" t="s">
        <v>17799</v>
      </c>
      <c r="H2513" s="1">
        <v>43770</v>
      </c>
      <c r="I2513" s="1">
        <v>43572</v>
      </c>
      <c r="J2513">
        <v>5000000</v>
      </c>
      <c r="K2513">
        <v>5000000</v>
      </c>
      <c r="R2513" t="s">
        <v>7012</v>
      </c>
      <c r="T2513" t="s">
        <v>14168</v>
      </c>
      <c r="U2513" t="s">
        <v>6395</v>
      </c>
      <c r="V2513" t="s">
        <v>6846</v>
      </c>
      <c r="Z2513" t="s">
        <v>3040</v>
      </c>
      <c r="AB2513" t="s">
        <v>25573</v>
      </c>
      <c r="AC2513" t="s">
        <v>25574</v>
      </c>
      <c r="AD2513" t="s">
        <v>25575</v>
      </c>
      <c r="AE2513" t="s">
        <v>25576</v>
      </c>
      <c r="AF2513" t="s">
        <v>25577</v>
      </c>
      <c r="AG2513" t="s">
        <v>25578</v>
      </c>
    </row>
    <row r="2514" spans="1:34" x14ac:dyDescent="0.2">
      <c r="A2514" t="s">
        <v>7900</v>
      </c>
      <c r="B2514" t="s">
        <v>6279</v>
      </c>
      <c r="C2514" t="s">
        <v>6289</v>
      </c>
      <c r="D2514" t="s">
        <v>6267</v>
      </c>
      <c r="E2514" t="s">
        <v>6267</v>
      </c>
      <c r="F2514" t="s">
        <v>6286</v>
      </c>
      <c r="G2514" t="s">
        <v>7901</v>
      </c>
      <c r="H2514" s="1">
        <v>43770</v>
      </c>
      <c r="I2514" s="1">
        <v>42718</v>
      </c>
      <c r="J2514">
        <v>80000</v>
      </c>
      <c r="K2514">
        <v>0</v>
      </c>
      <c r="L2514">
        <v>0</v>
      </c>
      <c r="M2514">
        <v>0</v>
      </c>
      <c r="N2514" t="s">
        <v>6475</v>
      </c>
      <c r="O2514" t="s">
        <v>6878</v>
      </c>
      <c r="R2514" t="s">
        <v>6422</v>
      </c>
      <c r="T2514" t="s">
        <v>7902</v>
      </c>
      <c r="U2514" t="s">
        <v>6411</v>
      </c>
      <c r="V2514" t="s">
        <v>6418</v>
      </c>
      <c r="Z2514" t="s">
        <v>2594</v>
      </c>
      <c r="AB2514" t="s">
        <v>25573</v>
      </c>
      <c r="AC2514" t="s">
        <v>25581</v>
      </c>
      <c r="AD2514" t="s">
        <v>25604</v>
      </c>
      <c r="AE2514" t="s">
        <v>25610</v>
      </c>
      <c r="AF2514" t="s">
        <v>25577</v>
      </c>
      <c r="AG2514" t="s">
        <v>25578</v>
      </c>
    </row>
    <row r="2515" spans="1:34" x14ac:dyDescent="0.2">
      <c r="A2515" t="s">
        <v>7622</v>
      </c>
      <c r="B2515" t="s">
        <v>6495</v>
      </c>
      <c r="C2515" t="s">
        <v>6496</v>
      </c>
      <c r="D2515" t="s">
        <v>6281</v>
      </c>
      <c r="E2515" t="s">
        <v>6281</v>
      </c>
      <c r="F2515" t="s">
        <v>6286</v>
      </c>
      <c r="G2515" t="s">
        <v>7623</v>
      </c>
      <c r="H2515" s="1">
        <v>43770</v>
      </c>
      <c r="I2515" s="1">
        <v>43206</v>
      </c>
      <c r="J2515">
        <v>90000</v>
      </c>
      <c r="K2515">
        <v>90000</v>
      </c>
      <c r="L2515">
        <v>90000</v>
      </c>
      <c r="M2515">
        <v>90000</v>
      </c>
      <c r="N2515" t="s">
        <v>6270</v>
      </c>
      <c r="O2515" t="s">
        <v>6271</v>
      </c>
      <c r="R2515" t="s">
        <v>7624</v>
      </c>
      <c r="T2515" t="s">
        <v>7360</v>
      </c>
      <c r="U2515" t="s">
        <v>6276</v>
      </c>
      <c r="Z2515" t="s">
        <v>6277</v>
      </c>
      <c r="AB2515" t="s">
        <v>25573</v>
      </c>
      <c r="AC2515" t="s">
        <v>25581</v>
      </c>
      <c r="AD2515" t="s">
        <v>25604</v>
      </c>
      <c r="AE2515" t="s">
        <v>25576</v>
      </c>
      <c r="AF2515" t="s">
        <v>25577</v>
      </c>
      <c r="AG2515" t="s">
        <v>25578</v>
      </c>
    </row>
    <row r="2516" spans="1:34" x14ac:dyDescent="0.2">
      <c r="A2516" t="s">
        <v>7903</v>
      </c>
      <c r="B2516" t="s">
        <v>6495</v>
      </c>
      <c r="C2516" t="s">
        <v>6496</v>
      </c>
      <c r="D2516" t="s">
        <v>6267</v>
      </c>
      <c r="E2516" t="s">
        <v>6267</v>
      </c>
      <c r="F2516" t="s">
        <v>6286</v>
      </c>
      <c r="G2516" t="s">
        <v>7904</v>
      </c>
      <c r="H2516" s="1">
        <v>42563</v>
      </c>
      <c r="I2516" s="1">
        <v>42563</v>
      </c>
      <c r="J2516">
        <v>4363</v>
      </c>
      <c r="K2516">
        <v>4363</v>
      </c>
      <c r="L2516">
        <v>4363</v>
      </c>
      <c r="M2516">
        <v>4363</v>
      </c>
      <c r="N2516" t="s">
        <v>6475</v>
      </c>
      <c r="O2516" t="s">
        <v>6878</v>
      </c>
      <c r="R2516" t="s">
        <v>6422</v>
      </c>
      <c r="T2516" t="s">
        <v>6454</v>
      </c>
      <c r="U2516" t="s">
        <v>6411</v>
      </c>
      <c r="V2516" t="s">
        <v>6435</v>
      </c>
      <c r="Z2516" t="s">
        <v>2594</v>
      </c>
      <c r="AB2516" t="s">
        <v>25573</v>
      </c>
      <c r="AC2516" t="s">
        <v>25581</v>
      </c>
      <c r="AD2516" t="s">
        <v>25604</v>
      </c>
      <c r="AE2516" t="s">
        <v>25610</v>
      </c>
      <c r="AF2516" t="s">
        <v>25577</v>
      </c>
      <c r="AG2516" t="s">
        <v>25578</v>
      </c>
    </row>
    <row r="2517" spans="1:34" x14ac:dyDescent="0.2">
      <c r="A2517" t="s">
        <v>7625</v>
      </c>
      <c r="B2517" t="s">
        <v>6279</v>
      </c>
      <c r="C2517" t="s">
        <v>6289</v>
      </c>
      <c r="D2517" t="s">
        <v>6267</v>
      </c>
      <c r="E2517" t="s">
        <v>6267</v>
      </c>
      <c r="F2517" t="s">
        <v>6286</v>
      </c>
      <c r="G2517" t="s">
        <v>7626</v>
      </c>
      <c r="H2517" s="1">
        <v>43770</v>
      </c>
      <c r="I2517" s="1">
        <v>42881</v>
      </c>
      <c r="J2517">
        <v>1894260</v>
      </c>
      <c r="K2517">
        <v>0</v>
      </c>
      <c r="L2517">
        <v>0</v>
      </c>
      <c r="M2517">
        <v>0</v>
      </c>
      <c r="N2517" t="s">
        <v>6270</v>
      </c>
      <c r="O2517" t="s">
        <v>6271</v>
      </c>
      <c r="P2517" t="s">
        <v>6272</v>
      </c>
      <c r="Q2517" t="s">
        <v>6273</v>
      </c>
      <c r="R2517" t="s">
        <v>7368</v>
      </c>
      <c r="T2517" t="s">
        <v>7627</v>
      </c>
      <c r="U2517" t="s">
        <v>6276</v>
      </c>
      <c r="Z2517" t="s">
        <v>6277</v>
      </c>
      <c r="AB2517" t="s">
        <v>25573</v>
      </c>
      <c r="AC2517" t="s">
        <v>25581</v>
      </c>
      <c r="AD2517" t="s">
        <v>25604</v>
      </c>
      <c r="AE2517" t="s">
        <v>25576</v>
      </c>
      <c r="AF2517" t="s">
        <v>25577</v>
      </c>
      <c r="AG2517" t="s">
        <v>25578</v>
      </c>
    </row>
    <row r="2518" spans="1:34" x14ac:dyDescent="0.2">
      <c r="A2518" t="s">
        <v>7905</v>
      </c>
      <c r="B2518" t="s">
        <v>6279</v>
      </c>
      <c r="C2518" t="s">
        <v>6289</v>
      </c>
      <c r="D2518" t="s">
        <v>6267</v>
      </c>
      <c r="E2518" t="s">
        <v>6267</v>
      </c>
      <c r="F2518" t="s">
        <v>6286</v>
      </c>
      <c r="G2518" t="s">
        <v>7906</v>
      </c>
      <c r="H2518" s="1">
        <v>42472</v>
      </c>
      <c r="I2518" s="1">
        <v>42472</v>
      </c>
      <c r="J2518">
        <v>0</v>
      </c>
      <c r="K2518">
        <v>0</v>
      </c>
      <c r="L2518">
        <v>0</v>
      </c>
      <c r="M2518">
        <v>0</v>
      </c>
      <c r="N2518" t="s">
        <v>6475</v>
      </c>
      <c r="O2518" t="s">
        <v>6878</v>
      </c>
      <c r="R2518" t="s">
        <v>6422</v>
      </c>
      <c r="T2518" t="s">
        <v>6454</v>
      </c>
      <c r="U2518" t="s">
        <v>6411</v>
      </c>
      <c r="V2518" t="s">
        <v>6435</v>
      </c>
      <c r="Z2518" t="s">
        <v>2594</v>
      </c>
      <c r="AB2518" t="s">
        <v>25573</v>
      </c>
      <c r="AC2518" t="s">
        <v>25581</v>
      </c>
      <c r="AD2518" t="s">
        <v>25604</v>
      </c>
      <c r="AE2518" t="s">
        <v>25610</v>
      </c>
      <c r="AF2518" t="s">
        <v>25577</v>
      </c>
      <c r="AG2518" t="s">
        <v>25578</v>
      </c>
    </row>
    <row r="2519" spans="1:34" x14ac:dyDescent="0.2">
      <c r="A2519" t="s">
        <v>7628</v>
      </c>
      <c r="B2519" t="s">
        <v>6279</v>
      </c>
      <c r="C2519" t="s">
        <v>6289</v>
      </c>
      <c r="D2519" t="s">
        <v>6281</v>
      </c>
      <c r="E2519" t="s">
        <v>6281</v>
      </c>
      <c r="F2519" t="s">
        <v>6286</v>
      </c>
      <c r="G2519" t="s">
        <v>7629</v>
      </c>
      <c r="H2519" s="1">
        <v>43342</v>
      </c>
      <c r="I2519" s="1">
        <v>43259</v>
      </c>
      <c r="J2519">
        <v>100000</v>
      </c>
      <c r="K2519">
        <v>0</v>
      </c>
      <c r="L2519">
        <v>0</v>
      </c>
      <c r="M2519">
        <v>0</v>
      </c>
      <c r="N2519" t="s">
        <v>6270</v>
      </c>
      <c r="O2519" t="s">
        <v>6271</v>
      </c>
      <c r="R2519" t="s">
        <v>7630</v>
      </c>
      <c r="T2519" t="s">
        <v>7060</v>
      </c>
      <c r="U2519" t="s">
        <v>6276</v>
      </c>
      <c r="Z2519" t="s">
        <v>6277</v>
      </c>
      <c r="AB2519" t="s">
        <v>25573</v>
      </c>
      <c r="AC2519" t="s">
        <v>25581</v>
      </c>
      <c r="AD2519" t="s">
        <v>25607</v>
      </c>
      <c r="AE2519" t="s">
        <v>25576</v>
      </c>
      <c r="AF2519" t="s">
        <v>25577</v>
      </c>
      <c r="AG2519" t="s">
        <v>25578</v>
      </c>
    </row>
    <row r="2520" spans="1:34" x14ac:dyDescent="0.2">
      <c r="A2520" t="s">
        <v>17890</v>
      </c>
      <c r="B2520" t="s">
        <v>6279</v>
      </c>
      <c r="C2520" t="s">
        <v>6798</v>
      </c>
      <c r="D2520" t="s">
        <v>6533</v>
      </c>
      <c r="E2520" t="s">
        <v>6533</v>
      </c>
      <c r="F2520" t="s">
        <v>6286</v>
      </c>
      <c r="G2520" t="s">
        <v>17891</v>
      </c>
      <c r="H2520" s="1">
        <v>44196</v>
      </c>
      <c r="I2520" s="1">
        <v>43620</v>
      </c>
      <c r="J2520">
        <v>1000000</v>
      </c>
      <c r="K2520" s="2">
        <v>75000000</v>
      </c>
      <c r="N2520" t="s">
        <v>6475</v>
      </c>
      <c r="O2520" t="s">
        <v>6548</v>
      </c>
      <c r="R2520" t="s">
        <v>6933</v>
      </c>
      <c r="T2520" t="s">
        <v>6549</v>
      </c>
      <c r="U2520" t="s">
        <v>6550</v>
      </c>
      <c r="V2520" t="s">
        <v>6551</v>
      </c>
      <c r="X2520" t="s">
        <v>6322</v>
      </c>
      <c r="Z2520" t="s">
        <v>303</v>
      </c>
      <c r="AA2520" t="s">
        <v>11093</v>
      </c>
      <c r="AB2520" t="s">
        <v>25573</v>
      </c>
      <c r="AC2520" t="s">
        <v>25601</v>
      </c>
      <c r="AE2520" t="s">
        <v>25583</v>
      </c>
      <c r="AF2520" t="s">
        <v>25577</v>
      </c>
      <c r="AG2520" t="s">
        <v>25578</v>
      </c>
      <c r="AH2520" t="s">
        <v>6879</v>
      </c>
    </row>
    <row r="2521" spans="1:34" x14ac:dyDescent="0.2">
      <c r="A2521" t="s">
        <v>7907</v>
      </c>
      <c r="B2521" t="s">
        <v>6495</v>
      </c>
      <c r="C2521" t="s">
        <v>6496</v>
      </c>
      <c r="D2521" t="s">
        <v>6267</v>
      </c>
      <c r="E2521" t="s">
        <v>6267</v>
      </c>
      <c r="F2521" t="s">
        <v>6286</v>
      </c>
      <c r="G2521" t="s">
        <v>7908</v>
      </c>
      <c r="H2521" s="1">
        <v>42558</v>
      </c>
      <c r="I2521" s="1">
        <v>42562</v>
      </c>
      <c r="J2521">
        <v>3218</v>
      </c>
      <c r="K2521">
        <v>3218</v>
      </c>
      <c r="L2521">
        <v>3218</v>
      </c>
      <c r="M2521">
        <v>3218</v>
      </c>
      <c r="N2521" t="s">
        <v>6475</v>
      </c>
      <c r="O2521" t="s">
        <v>6878</v>
      </c>
      <c r="R2521" t="s">
        <v>6422</v>
      </c>
      <c r="T2521" t="s">
        <v>6454</v>
      </c>
      <c r="U2521" t="s">
        <v>6411</v>
      </c>
      <c r="V2521" t="s">
        <v>6435</v>
      </c>
      <c r="Z2521" t="s">
        <v>2594</v>
      </c>
      <c r="AB2521" t="s">
        <v>25573</v>
      </c>
      <c r="AC2521" t="s">
        <v>25581</v>
      </c>
      <c r="AD2521" t="s">
        <v>25604</v>
      </c>
      <c r="AE2521" t="s">
        <v>25610</v>
      </c>
      <c r="AF2521" t="s">
        <v>25577</v>
      </c>
      <c r="AG2521" t="s">
        <v>25578</v>
      </c>
    </row>
    <row r="2522" spans="1:34" x14ac:dyDescent="0.2">
      <c r="A2522" t="s">
        <v>7631</v>
      </c>
      <c r="B2522" t="s">
        <v>6495</v>
      </c>
      <c r="C2522" t="s">
        <v>6496</v>
      </c>
      <c r="D2522" t="s">
        <v>6267</v>
      </c>
      <c r="E2522" t="s">
        <v>6267</v>
      </c>
      <c r="F2522" t="s">
        <v>6286</v>
      </c>
      <c r="G2522" t="s">
        <v>7632</v>
      </c>
      <c r="H2522" s="1">
        <v>42734</v>
      </c>
      <c r="I2522" s="1">
        <v>42478</v>
      </c>
      <c r="J2522">
        <v>12500</v>
      </c>
      <c r="K2522">
        <v>12500</v>
      </c>
      <c r="L2522">
        <v>12500</v>
      </c>
      <c r="M2522">
        <v>12500</v>
      </c>
      <c r="N2522" t="s">
        <v>6270</v>
      </c>
      <c r="O2522" t="s">
        <v>6271</v>
      </c>
      <c r="R2522" t="s">
        <v>7633</v>
      </c>
      <c r="T2522" t="s">
        <v>7634</v>
      </c>
      <c r="U2522" t="s">
        <v>6276</v>
      </c>
      <c r="Z2522" t="s">
        <v>6277</v>
      </c>
      <c r="AB2522" t="s">
        <v>25573</v>
      </c>
      <c r="AC2522" t="s">
        <v>25581</v>
      </c>
      <c r="AD2522" t="s">
        <v>25604</v>
      </c>
      <c r="AE2522" t="s">
        <v>25576</v>
      </c>
      <c r="AF2522" t="s">
        <v>25577</v>
      </c>
      <c r="AG2522" t="s">
        <v>25578</v>
      </c>
    </row>
    <row r="2523" spans="1:34" x14ac:dyDescent="0.2">
      <c r="A2523" t="s">
        <v>17892</v>
      </c>
      <c r="B2523" t="s">
        <v>6279</v>
      </c>
      <c r="C2523" t="s">
        <v>6289</v>
      </c>
      <c r="D2523" t="s">
        <v>6533</v>
      </c>
      <c r="E2523" t="s">
        <v>6533</v>
      </c>
      <c r="F2523" t="s">
        <v>6946</v>
      </c>
      <c r="G2523" t="s">
        <v>17893</v>
      </c>
      <c r="H2523" s="1">
        <v>43770</v>
      </c>
      <c r="I2523" s="1">
        <v>43572</v>
      </c>
      <c r="J2523">
        <v>0</v>
      </c>
      <c r="R2523" t="s">
        <v>8666</v>
      </c>
      <c r="U2523" t="s">
        <v>6395</v>
      </c>
      <c r="Z2523" t="s">
        <v>3040</v>
      </c>
      <c r="AB2523" t="s">
        <v>25573</v>
      </c>
      <c r="AC2523" t="s">
        <v>25581</v>
      </c>
      <c r="AD2523" t="s">
        <v>25631</v>
      </c>
      <c r="AE2523" t="s">
        <v>25576</v>
      </c>
      <c r="AF2523" t="s">
        <v>25577</v>
      </c>
      <c r="AG2523" t="s">
        <v>25578</v>
      </c>
    </row>
    <row r="2524" spans="1:34" x14ac:dyDescent="0.2">
      <c r="A2524" t="s">
        <v>7909</v>
      </c>
      <c r="B2524" t="s">
        <v>6495</v>
      </c>
      <c r="C2524" t="s">
        <v>6496</v>
      </c>
      <c r="D2524" t="s">
        <v>6267</v>
      </c>
      <c r="E2524" t="s">
        <v>6267</v>
      </c>
      <c r="F2524" t="s">
        <v>6286</v>
      </c>
      <c r="G2524" t="s">
        <v>7910</v>
      </c>
      <c r="H2524" s="1">
        <v>42751</v>
      </c>
      <c r="I2524" s="1">
        <v>42751</v>
      </c>
      <c r="J2524">
        <v>8600</v>
      </c>
      <c r="K2524">
        <v>4700</v>
      </c>
      <c r="L2524">
        <v>4700</v>
      </c>
      <c r="M2524">
        <v>4700</v>
      </c>
      <c r="N2524" t="s">
        <v>6475</v>
      </c>
      <c r="O2524" t="s">
        <v>6878</v>
      </c>
      <c r="R2524" t="s">
        <v>6422</v>
      </c>
      <c r="T2524" t="s">
        <v>6454</v>
      </c>
      <c r="U2524" t="s">
        <v>6411</v>
      </c>
      <c r="V2524" t="s">
        <v>6435</v>
      </c>
      <c r="Z2524" t="s">
        <v>2594</v>
      </c>
      <c r="AB2524" t="s">
        <v>25573</v>
      </c>
      <c r="AC2524" t="s">
        <v>25581</v>
      </c>
      <c r="AD2524" t="s">
        <v>25604</v>
      </c>
      <c r="AE2524" t="s">
        <v>25610</v>
      </c>
      <c r="AF2524" t="s">
        <v>25577</v>
      </c>
      <c r="AG2524" t="s">
        <v>25578</v>
      </c>
    </row>
    <row r="2525" spans="1:34" x14ac:dyDescent="0.2">
      <c r="A2525" t="s">
        <v>7635</v>
      </c>
      <c r="B2525" t="s">
        <v>6495</v>
      </c>
      <c r="C2525" t="s">
        <v>6496</v>
      </c>
      <c r="D2525" t="s">
        <v>6267</v>
      </c>
      <c r="E2525" t="s">
        <v>6267</v>
      </c>
      <c r="F2525" t="s">
        <v>6286</v>
      </c>
      <c r="G2525" t="s">
        <v>7636</v>
      </c>
      <c r="H2525" s="1">
        <v>43770</v>
      </c>
      <c r="I2525" s="1">
        <v>42779</v>
      </c>
      <c r="J2525">
        <v>130000</v>
      </c>
      <c r="K2525">
        <v>130000</v>
      </c>
      <c r="L2525">
        <v>130000</v>
      </c>
      <c r="M2525">
        <v>130000</v>
      </c>
      <c r="N2525" t="s">
        <v>6270</v>
      </c>
      <c r="O2525" t="s">
        <v>6271</v>
      </c>
      <c r="R2525" t="s">
        <v>7368</v>
      </c>
      <c r="T2525" t="s">
        <v>6908</v>
      </c>
      <c r="U2525" t="s">
        <v>6276</v>
      </c>
      <c r="Z2525" t="s">
        <v>6277</v>
      </c>
      <c r="AB2525" t="s">
        <v>25573</v>
      </c>
      <c r="AC2525" t="s">
        <v>25581</v>
      </c>
      <c r="AD2525" t="s">
        <v>25604</v>
      </c>
      <c r="AE2525" t="s">
        <v>25576</v>
      </c>
      <c r="AF2525" t="s">
        <v>25577</v>
      </c>
      <c r="AG2525" t="s">
        <v>25578</v>
      </c>
    </row>
    <row r="2526" spans="1:34" x14ac:dyDescent="0.2">
      <c r="A2526" t="s">
        <v>7911</v>
      </c>
      <c r="B2526" t="s">
        <v>6495</v>
      </c>
      <c r="C2526" t="s">
        <v>6496</v>
      </c>
      <c r="D2526" t="s">
        <v>6267</v>
      </c>
      <c r="E2526" t="s">
        <v>6267</v>
      </c>
      <c r="F2526" t="s">
        <v>6286</v>
      </c>
      <c r="G2526" t="s">
        <v>7912</v>
      </c>
      <c r="H2526" s="1">
        <v>42773</v>
      </c>
      <c r="I2526" s="1">
        <v>42773</v>
      </c>
      <c r="J2526">
        <v>4600</v>
      </c>
      <c r="K2526">
        <v>4912</v>
      </c>
      <c r="L2526">
        <v>4912</v>
      </c>
      <c r="M2526">
        <v>4912</v>
      </c>
      <c r="N2526" t="s">
        <v>6475</v>
      </c>
      <c r="O2526" t="s">
        <v>6878</v>
      </c>
      <c r="R2526" t="s">
        <v>6422</v>
      </c>
      <c r="T2526" t="s">
        <v>6454</v>
      </c>
      <c r="U2526" t="s">
        <v>6411</v>
      </c>
      <c r="V2526" t="s">
        <v>6435</v>
      </c>
      <c r="Z2526" t="s">
        <v>2594</v>
      </c>
      <c r="AB2526" t="s">
        <v>25573</v>
      </c>
      <c r="AC2526" t="s">
        <v>25581</v>
      </c>
      <c r="AD2526" t="s">
        <v>25604</v>
      </c>
      <c r="AE2526" t="s">
        <v>25610</v>
      </c>
      <c r="AF2526" t="s">
        <v>25577</v>
      </c>
      <c r="AG2526" t="s">
        <v>25578</v>
      </c>
    </row>
    <row r="2527" spans="1:34" x14ac:dyDescent="0.2">
      <c r="A2527" t="s">
        <v>7637</v>
      </c>
      <c r="B2527" t="s">
        <v>6495</v>
      </c>
      <c r="C2527" t="s">
        <v>6496</v>
      </c>
      <c r="D2527" t="s">
        <v>6267</v>
      </c>
      <c r="E2527" t="s">
        <v>6267</v>
      </c>
      <c r="F2527" t="s">
        <v>6286</v>
      </c>
      <c r="G2527" t="s">
        <v>7638</v>
      </c>
      <c r="H2527" s="1">
        <v>43770</v>
      </c>
      <c r="I2527" s="1">
        <v>43055</v>
      </c>
      <c r="J2527">
        <v>429000</v>
      </c>
      <c r="K2527">
        <v>429000</v>
      </c>
      <c r="L2527">
        <v>429000</v>
      </c>
      <c r="M2527">
        <v>429000</v>
      </c>
      <c r="N2527" t="s">
        <v>6270</v>
      </c>
      <c r="O2527" t="s">
        <v>6271</v>
      </c>
      <c r="P2527" t="s">
        <v>6272</v>
      </c>
      <c r="Q2527" t="s">
        <v>6854</v>
      </c>
      <c r="R2527" t="s">
        <v>7368</v>
      </c>
      <c r="T2527" t="s">
        <v>6908</v>
      </c>
      <c r="U2527" t="s">
        <v>6276</v>
      </c>
      <c r="Z2527" t="s">
        <v>6277</v>
      </c>
      <c r="AB2527" t="s">
        <v>25573</v>
      </c>
      <c r="AC2527" t="s">
        <v>25581</v>
      </c>
      <c r="AD2527" t="s">
        <v>25604</v>
      </c>
      <c r="AE2527" t="s">
        <v>25576</v>
      </c>
      <c r="AF2527" t="s">
        <v>25577</v>
      </c>
      <c r="AG2527" t="s">
        <v>25578</v>
      </c>
    </row>
    <row r="2528" spans="1:34" x14ac:dyDescent="0.2">
      <c r="A2528" t="s">
        <v>7913</v>
      </c>
      <c r="B2528" t="s">
        <v>6495</v>
      </c>
      <c r="C2528" t="s">
        <v>6496</v>
      </c>
      <c r="D2528" t="s">
        <v>6267</v>
      </c>
      <c r="E2528" t="s">
        <v>6267</v>
      </c>
      <c r="F2528" t="s">
        <v>6286</v>
      </c>
      <c r="G2528" t="s">
        <v>7914</v>
      </c>
      <c r="H2528" s="1">
        <v>43770</v>
      </c>
      <c r="I2528" s="1">
        <v>42499</v>
      </c>
      <c r="J2528">
        <v>134000</v>
      </c>
      <c r="K2528">
        <v>134000</v>
      </c>
      <c r="L2528">
        <v>134000</v>
      </c>
      <c r="M2528">
        <v>134000</v>
      </c>
      <c r="N2528" t="s">
        <v>6475</v>
      </c>
      <c r="O2528" t="s">
        <v>6878</v>
      </c>
      <c r="R2528" t="s">
        <v>6422</v>
      </c>
      <c r="U2528" t="s">
        <v>6411</v>
      </c>
      <c r="V2528" t="s">
        <v>6418</v>
      </c>
      <c r="Z2528" t="s">
        <v>2594</v>
      </c>
      <c r="AB2528" t="s">
        <v>25573</v>
      </c>
      <c r="AC2528" t="s">
        <v>25581</v>
      </c>
      <c r="AD2528" t="s">
        <v>25604</v>
      </c>
      <c r="AE2528" t="s">
        <v>25610</v>
      </c>
      <c r="AF2528" t="s">
        <v>25577</v>
      </c>
      <c r="AG2528" t="s">
        <v>25578</v>
      </c>
    </row>
    <row r="2529" spans="1:34" x14ac:dyDescent="0.2">
      <c r="A2529" t="s">
        <v>7639</v>
      </c>
      <c r="B2529" t="s">
        <v>6279</v>
      </c>
      <c r="C2529" t="s">
        <v>6798</v>
      </c>
      <c r="D2529" t="s">
        <v>6267</v>
      </c>
      <c r="E2529" t="s">
        <v>6267</v>
      </c>
      <c r="F2529" t="s">
        <v>6286</v>
      </c>
      <c r="G2529" t="s">
        <v>7640</v>
      </c>
      <c r="H2529" s="1">
        <v>43287</v>
      </c>
      <c r="I2529" s="1">
        <v>43286</v>
      </c>
      <c r="J2529">
        <v>1288000</v>
      </c>
      <c r="K2529">
        <v>1288000</v>
      </c>
      <c r="L2529">
        <v>0</v>
      </c>
      <c r="M2529">
        <v>0</v>
      </c>
      <c r="N2529" t="s">
        <v>6270</v>
      </c>
      <c r="O2529" t="s">
        <v>6271</v>
      </c>
      <c r="R2529" t="s">
        <v>6291</v>
      </c>
      <c r="T2529" t="s">
        <v>6908</v>
      </c>
      <c r="U2529" t="s">
        <v>6276</v>
      </c>
      <c r="Z2529" t="s">
        <v>6277</v>
      </c>
      <c r="AB2529" t="s">
        <v>25573</v>
      </c>
      <c r="AC2529" t="s">
        <v>25581</v>
      </c>
      <c r="AD2529" t="s">
        <v>25604</v>
      </c>
      <c r="AE2529" t="s">
        <v>25579</v>
      </c>
      <c r="AF2529" t="s">
        <v>25577</v>
      </c>
      <c r="AG2529" t="s">
        <v>25578</v>
      </c>
    </row>
    <row r="2530" spans="1:34" x14ac:dyDescent="0.2">
      <c r="A2530" t="s">
        <v>7915</v>
      </c>
      <c r="B2530" t="s">
        <v>6495</v>
      </c>
      <c r="C2530" t="s">
        <v>6496</v>
      </c>
      <c r="D2530" t="s">
        <v>6267</v>
      </c>
      <c r="E2530" t="s">
        <v>6267</v>
      </c>
      <c r="F2530" t="s">
        <v>6286</v>
      </c>
      <c r="G2530" t="s">
        <v>7916</v>
      </c>
      <c r="H2530" s="1">
        <v>42387</v>
      </c>
      <c r="I2530" s="1">
        <v>42387</v>
      </c>
      <c r="J2530">
        <v>8647</v>
      </c>
      <c r="K2530">
        <v>8647</v>
      </c>
      <c r="L2530">
        <v>8647</v>
      </c>
      <c r="M2530">
        <v>8647</v>
      </c>
      <c r="N2530" t="s">
        <v>6475</v>
      </c>
      <c r="O2530" t="s">
        <v>6878</v>
      </c>
      <c r="R2530" t="s">
        <v>6422</v>
      </c>
      <c r="U2530" t="s">
        <v>6411</v>
      </c>
      <c r="V2530" t="s">
        <v>6418</v>
      </c>
      <c r="Z2530" t="s">
        <v>2594</v>
      </c>
      <c r="AB2530" t="s">
        <v>25573</v>
      </c>
      <c r="AC2530" t="s">
        <v>25581</v>
      </c>
      <c r="AD2530" t="s">
        <v>25604</v>
      </c>
      <c r="AE2530" t="s">
        <v>25610</v>
      </c>
      <c r="AF2530" t="s">
        <v>25577</v>
      </c>
      <c r="AG2530" t="s">
        <v>25578</v>
      </c>
    </row>
    <row r="2531" spans="1:34" x14ac:dyDescent="0.2">
      <c r="A2531" t="s">
        <v>7641</v>
      </c>
      <c r="B2531" t="s">
        <v>6495</v>
      </c>
      <c r="C2531" t="s">
        <v>6496</v>
      </c>
      <c r="D2531" t="s">
        <v>6380</v>
      </c>
      <c r="E2531" t="s">
        <v>6380</v>
      </c>
      <c r="F2531" t="s">
        <v>6268</v>
      </c>
      <c r="G2531" t="s">
        <v>7642</v>
      </c>
      <c r="H2531" s="1">
        <v>43822</v>
      </c>
      <c r="I2531" s="1">
        <v>43763</v>
      </c>
      <c r="J2531">
        <v>0</v>
      </c>
      <c r="K2531">
        <v>0</v>
      </c>
      <c r="L2531">
        <v>0</v>
      </c>
      <c r="M2531">
        <v>0</v>
      </c>
      <c r="N2531" t="s">
        <v>6270</v>
      </c>
      <c r="O2531" t="s">
        <v>6271</v>
      </c>
      <c r="R2531" t="s">
        <v>6348</v>
      </c>
      <c r="T2531" t="s">
        <v>7206</v>
      </c>
      <c r="U2531" t="s">
        <v>6276</v>
      </c>
      <c r="Z2531" t="s">
        <v>6277</v>
      </c>
      <c r="AB2531" t="s">
        <v>25573</v>
      </c>
      <c r="AC2531" t="s">
        <v>25581</v>
      </c>
      <c r="AD2531" t="s">
        <v>25604</v>
      </c>
      <c r="AE2531" t="s">
        <v>25579</v>
      </c>
      <c r="AF2531" t="s">
        <v>25577</v>
      </c>
      <c r="AG2531" t="s">
        <v>25578</v>
      </c>
      <c r="AH2531" t="s">
        <v>16672</v>
      </c>
    </row>
    <row r="2532" spans="1:34" x14ac:dyDescent="0.2">
      <c r="A2532" t="s">
        <v>7917</v>
      </c>
      <c r="B2532" t="s">
        <v>6495</v>
      </c>
      <c r="C2532" t="s">
        <v>6496</v>
      </c>
      <c r="D2532" t="s">
        <v>6267</v>
      </c>
      <c r="E2532" t="s">
        <v>6267</v>
      </c>
      <c r="F2532" t="s">
        <v>6286</v>
      </c>
      <c r="G2532" t="s">
        <v>7918</v>
      </c>
      <c r="H2532" s="1">
        <v>42569</v>
      </c>
      <c r="I2532" s="1">
        <v>42569</v>
      </c>
      <c r="J2532">
        <v>6177</v>
      </c>
      <c r="K2532">
        <v>6177</v>
      </c>
      <c r="L2532">
        <v>6177</v>
      </c>
      <c r="M2532">
        <v>6177</v>
      </c>
      <c r="N2532" t="s">
        <v>6475</v>
      </c>
      <c r="O2532" t="s">
        <v>6878</v>
      </c>
      <c r="R2532" t="s">
        <v>6422</v>
      </c>
      <c r="U2532" t="s">
        <v>6411</v>
      </c>
      <c r="V2532" t="s">
        <v>6418</v>
      </c>
      <c r="Z2532" t="s">
        <v>2594</v>
      </c>
      <c r="AB2532" t="s">
        <v>25573</v>
      </c>
      <c r="AC2532" t="s">
        <v>25581</v>
      </c>
      <c r="AD2532" t="s">
        <v>25604</v>
      </c>
      <c r="AE2532" t="s">
        <v>25610</v>
      </c>
      <c r="AF2532" t="s">
        <v>25577</v>
      </c>
      <c r="AG2532" t="s">
        <v>25578</v>
      </c>
    </row>
    <row r="2533" spans="1:34" x14ac:dyDescent="0.2">
      <c r="A2533" t="s">
        <v>7643</v>
      </c>
      <c r="B2533" t="s">
        <v>6495</v>
      </c>
      <c r="C2533" t="s">
        <v>6496</v>
      </c>
      <c r="D2533" t="s">
        <v>6267</v>
      </c>
      <c r="E2533" t="s">
        <v>6267</v>
      </c>
      <c r="F2533" t="s">
        <v>6286</v>
      </c>
      <c r="G2533" t="s">
        <v>7644</v>
      </c>
      <c r="H2533" s="1">
        <v>43404</v>
      </c>
      <c r="I2533" s="1">
        <v>43403</v>
      </c>
      <c r="J2533">
        <v>25000</v>
      </c>
      <c r="K2533">
        <v>25000</v>
      </c>
      <c r="L2533">
        <v>25000</v>
      </c>
      <c r="M2533">
        <v>25000</v>
      </c>
      <c r="N2533" t="s">
        <v>6270</v>
      </c>
      <c r="O2533" t="s">
        <v>6271</v>
      </c>
      <c r="R2533" t="s">
        <v>6348</v>
      </c>
      <c r="T2533" t="s">
        <v>7060</v>
      </c>
      <c r="U2533" t="s">
        <v>6276</v>
      </c>
      <c r="Z2533" t="s">
        <v>6277</v>
      </c>
      <c r="AB2533" t="s">
        <v>25573</v>
      </c>
      <c r="AC2533" t="s">
        <v>25581</v>
      </c>
      <c r="AD2533" t="s">
        <v>25604</v>
      </c>
      <c r="AE2533" t="s">
        <v>25579</v>
      </c>
      <c r="AF2533" t="s">
        <v>25577</v>
      </c>
      <c r="AG2533" t="s">
        <v>25578</v>
      </c>
      <c r="AH2533" t="s">
        <v>16672</v>
      </c>
    </row>
    <row r="2534" spans="1:34" x14ac:dyDescent="0.2">
      <c r="A2534" t="s">
        <v>7919</v>
      </c>
      <c r="B2534" t="s">
        <v>6279</v>
      </c>
      <c r="C2534" t="s">
        <v>6289</v>
      </c>
      <c r="D2534" t="s">
        <v>6267</v>
      </c>
      <c r="E2534" t="s">
        <v>6267</v>
      </c>
      <c r="F2534" t="s">
        <v>6286</v>
      </c>
      <c r="G2534" t="s">
        <v>7920</v>
      </c>
      <c r="H2534" s="1">
        <v>43770</v>
      </c>
      <c r="I2534" s="1">
        <v>42471</v>
      </c>
      <c r="J2534">
        <v>0</v>
      </c>
      <c r="K2534">
        <v>0</v>
      </c>
      <c r="L2534">
        <v>0</v>
      </c>
      <c r="M2534">
        <v>0</v>
      </c>
      <c r="N2534" t="s">
        <v>6475</v>
      </c>
      <c r="O2534" t="s">
        <v>6878</v>
      </c>
      <c r="R2534" t="s">
        <v>6422</v>
      </c>
      <c r="U2534" t="s">
        <v>6411</v>
      </c>
      <c r="V2534" t="s">
        <v>6418</v>
      </c>
      <c r="Z2534" t="s">
        <v>2594</v>
      </c>
      <c r="AB2534" t="s">
        <v>25573</v>
      </c>
      <c r="AC2534" t="s">
        <v>25581</v>
      </c>
      <c r="AD2534" t="s">
        <v>25604</v>
      </c>
      <c r="AE2534" t="s">
        <v>25610</v>
      </c>
      <c r="AF2534" t="s">
        <v>25577</v>
      </c>
      <c r="AG2534" t="s">
        <v>25578</v>
      </c>
    </row>
    <row r="2535" spans="1:34" x14ac:dyDescent="0.2">
      <c r="A2535" t="s">
        <v>7645</v>
      </c>
      <c r="B2535" t="s">
        <v>6495</v>
      </c>
      <c r="C2535" t="s">
        <v>6496</v>
      </c>
      <c r="D2535" t="s">
        <v>6267</v>
      </c>
      <c r="E2535" t="s">
        <v>6267</v>
      </c>
      <c r="F2535" t="s">
        <v>6286</v>
      </c>
      <c r="G2535" t="s">
        <v>7646</v>
      </c>
      <c r="H2535" s="1">
        <v>42614</v>
      </c>
      <c r="I2535" s="1">
        <v>42591</v>
      </c>
      <c r="J2535">
        <v>82200</v>
      </c>
      <c r="K2535">
        <v>82200</v>
      </c>
      <c r="L2535">
        <v>82200</v>
      </c>
      <c r="M2535">
        <v>82200</v>
      </c>
      <c r="N2535" t="s">
        <v>6270</v>
      </c>
      <c r="O2535" t="s">
        <v>6271</v>
      </c>
      <c r="R2535" t="s">
        <v>7630</v>
      </c>
      <c r="U2535" t="s">
        <v>6276</v>
      </c>
      <c r="Z2535" t="s">
        <v>6277</v>
      </c>
      <c r="AB2535" t="s">
        <v>25573</v>
      </c>
      <c r="AC2535" t="s">
        <v>25581</v>
      </c>
      <c r="AD2535" t="s">
        <v>25607</v>
      </c>
      <c r="AE2535" t="s">
        <v>25576</v>
      </c>
      <c r="AF2535" t="s">
        <v>25577</v>
      </c>
      <c r="AG2535" t="s">
        <v>25578</v>
      </c>
    </row>
    <row r="2536" spans="1:34" x14ac:dyDescent="0.2">
      <c r="A2536" t="s">
        <v>7921</v>
      </c>
      <c r="B2536" t="s">
        <v>6495</v>
      </c>
      <c r="C2536" t="s">
        <v>6496</v>
      </c>
      <c r="D2536" t="s">
        <v>6267</v>
      </c>
      <c r="E2536" t="s">
        <v>6267</v>
      </c>
      <c r="F2536" t="s">
        <v>6286</v>
      </c>
      <c r="G2536" t="s">
        <v>7922</v>
      </c>
      <c r="H2536" s="1">
        <v>42751</v>
      </c>
      <c r="I2536" s="1">
        <v>42751</v>
      </c>
      <c r="J2536">
        <v>8600</v>
      </c>
      <c r="K2536">
        <v>14454</v>
      </c>
      <c r="L2536">
        <v>14454</v>
      </c>
      <c r="M2536">
        <v>14454</v>
      </c>
      <c r="N2536" t="s">
        <v>6475</v>
      </c>
      <c r="O2536" t="s">
        <v>6878</v>
      </c>
      <c r="R2536" t="s">
        <v>6422</v>
      </c>
      <c r="U2536" t="s">
        <v>6411</v>
      </c>
      <c r="V2536" t="s">
        <v>6418</v>
      </c>
      <c r="Z2536" t="s">
        <v>2594</v>
      </c>
      <c r="AB2536" t="s">
        <v>25573</v>
      </c>
      <c r="AC2536" t="s">
        <v>25581</v>
      </c>
      <c r="AD2536" t="s">
        <v>25604</v>
      </c>
      <c r="AE2536" t="s">
        <v>25610</v>
      </c>
      <c r="AF2536" t="s">
        <v>25577</v>
      </c>
      <c r="AG2536" t="s">
        <v>25578</v>
      </c>
    </row>
    <row r="2537" spans="1:34" x14ac:dyDescent="0.2">
      <c r="A2537" t="s">
        <v>7647</v>
      </c>
      <c r="B2537" t="s">
        <v>6279</v>
      </c>
      <c r="C2537" t="s">
        <v>6280</v>
      </c>
      <c r="D2537" t="s">
        <v>6267</v>
      </c>
      <c r="E2537" t="s">
        <v>6267</v>
      </c>
      <c r="F2537" t="s">
        <v>6268</v>
      </c>
      <c r="G2537" t="s">
        <v>7648</v>
      </c>
      <c r="H2537" s="1">
        <v>44006</v>
      </c>
      <c r="I2537" s="1">
        <v>43972</v>
      </c>
      <c r="J2537">
        <v>14000</v>
      </c>
      <c r="K2537">
        <v>14000</v>
      </c>
      <c r="N2537" t="s">
        <v>6270</v>
      </c>
      <c r="O2537" t="s">
        <v>6271</v>
      </c>
      <c r="R2537" t="s">
        <v>6348</v>
      </c>
      <c r="T2537" t="s">
        <v>7060</v>
      </c>
      <c r="U2537" t="s">
        <v>6276</v>
      </c>
      <c r="Z2537" t="s">
        <v>6277</v>
      </c>
      <c r="AB2537" t="s">
        <v>25573</v>
      </c>
      <c r="AC2537" t="s">
        <v>25581</v>
      </c>
      <c r="AD2537" t="s">
        <v>25604</v>
      </c>
      <c r="AE2537" t="s">
        <v>25579</v>
      </c>
      <c r="AF2537" t="s">
        <v>25577</v>
      </c>
      <c r="AG2537" t="s">
        <v>25578</v>
      </c>
      <c r="AH2537" t="s">
        <v>16672</v>
      </c>
    </row>
    <row r="2538" spans="1:34" x14ac:dyDescent="0.2">
      <c r="A2538" t="s">
        <v>7923</v>
      </c>
      <c r="B2538" t="s">
        <v>6495</v>
      </c>
      <c r="C2538" t="s">
        <v>6496</v>
      </c>
      <c r="D2538" t="s">
        <v>6267</v>
      </c>
      <c r="E2538" t="s">
        <v>6267</v>
      </c>
      <c r="F2538" t="s">
        <v>6286</v>
      </c>
      <c r="G2538" t="s">
        <v>7924</v>
      </c>
      <c r="H2538" s="1">
        <v>42548</v>
      </c>
      <c r="I2538" s="1">
        <v>42548</v>
      </c>
      <c r="J2538">
        <v>9350</v>
      </c>
      <c r="K2538">
        <v>9350</v>
      </c>
      <c r="L2538">
        <v>9350</v>
      </c>
      <c r="M2538">
        <v>9350</v>
      </c>
      <c r="N2538" t="s">
        <v>6475</v>
      </c>
      <c r="O2538" t="s">
        <v>6878</v>
      </c>
      <c r="R2538" t="s">
        <v>6422</v>
      </c>
      <c r="U2538" t="s">
        <v>6411</v>
      </c>
      <c r="V2538" t="s">
        <v>6418</v>
      </c>
      <c r="Z2538" t="s">
        <v>2594</v>
      </c>
      <c r="AB2538" t="s">
        <v>25573</v>
      </c>
      <c r="AC2538" t="s">
        <v>25581</v>
      </c>
      <c r="AD2538" t="s">
        <v>25604</v>
      </c>
      <c r="AE2538" t="s">
        <v>25610</v>
      </c>
      <c r="AF2538" t="s">
        <v>25577</v>
      </c>
      <c r="AG2538" t="s">
        <v>25578</v>
      </c>
    </row>
    <row r="2539" spans="1:34" x14ac:dyDescent="0.2">
      <c r="A2539" t="s">
        <v>7925</v>
      </c>
      <c r="B2539" t="s">
        <v>6495</v>
      </c>
      <c r="C2539" t="s">
        <v>6496</v>
      </c>
      <c r="D2539" t="s">
        <v>6267</v>
      </c>
      <c r="E2539" t="s">
        <v>6267</v>
      </c>
      <c r="F2539" t="s">
        <v>6286</v>
      </c>
      <c r="G2539" t="s">
        <v>7926</v>
      </c>
      <c r="H2539" s="1">
        <v>43770</v>
      </c>
      <c r="I2539" s="1">
        <v>42617</v>
      </c>
      <c r="J2539">
        <v>12000</v>
      </c>
      <c r="K2539">
        <v>12218</v>
      </c>
      <c r="L2539">
        <v>12218</v>
      </c>
      <c r="M2539">
        <v>12218</v>
      </c>
      <c r="N2539" t="s">
        <v>6475</v>
      </c>
      <c r="O2539" t="s">
        <v>6878</v>
      </c>
      <c r="R2539" t="s">
        <v>6422</v>
      </c>
      <c r="U2539" t="s">
        <v>6411</v>
      </c>
      <c r="V2539" t="s">
        <v>6418</v>
      </c>
      <c r="Z2539" t="s">
        <v>2594</v>
      </c>
      <c r="AB2539" t="s">
        <v>25573</v>
      </c>
      <c r="AC2539" t="s">
        <v>25581</v>
      </c>
      <c r="AD2539" t="s">
        <v>25604</v>
      </c>
      <c r="AE2539" t="s">
        <v>25610</v>
      </c>
      <c r="AF2539" t="s">
        <v>25577</v>
      </c>
      <c r="AG2539" t="s">
        <v>25578</v>
      </c>
    </row>
    <row r="2540" spans="1:34" x14ac:dyDescent="0.2">
      <c r="A2540" t="s">
        <v>7927</v>
      </c>
      <c r="B2540" t="s">
        <v>6495</v>
      </c>
      <c r="C2540" t="s">
        <v>6496</v>
      </c>
      <c r="D2540" t="s">
        <v>6267</v>
      </c>
      <c r="E2540" t="s">
        <v>6267</v>
      </c>
      <c r="F2540" t="s">
        <v>6286</v>
      </c>
      <c r="G2540" t="s">
        <v>7928</v>
      </c>
      <c r="H2540" s="1">
        <v>42767</v>
      </c>
      <c r="I2540" s="1">
        <v>42786</v>
      </c>
      <c r="J2540">
        <v>27000</v>
      </c>
      <c r="K2540">
        <v>22500</v>
      </c>
      <c r="L2540">
        <v>22500</v>
      </c>
      <c r="M2540">
        <v>22500</v>
      </c>
      <c r="N2540" t="s">
        <v>6475</v>
      </c>
      <c r="O2540" t="s">
        <v>6878</v>
      </c>
      <c r="R2540" t="s">
        <v>6422</v>
      </c>
      <c r="T2540" t="s">
        <v>6772</v>
      </c>
      <c r="U2540" t="s">
        <v>6411</v>
      </c>
      <c r="V2540" t="s">
        <v>6435</v>
      </c>
      <c r="Z2540" t="s">
        <v>2594</v>
      </c>
      <c r="AB2540" t="s">
        <v>25573</v>
      </c>
      <c r="AC2540" t="s">
        <v>25581</v>
      </c>
      <c r="AD2540" t="s">
        <v>25604</v>
      </c>
      <c r="AE2540" t="s">
        <v>25610</v>
      </c>
      <c r="AF2540" t="s">
        <v>25577</v>
      </c>
      <c r="AG2540" t="s">
        <v>25578</v>
      </c>
    </row>
    <row r="2541" spans="1:34" x14ac:dyDescent="0.2">
      <c r="A2541" t="s">
        <v>7929</v>
      </c>
      <c r="B2541" t="s">
        <v>6495</v>
      </c>
      <c r="C2541" t="s">
        <v>6496</v>
      </c>
      <c r="D2541" t="s">
        <v>6267</v>
      </c>
      <c r="E2541" t="s">
        <v>6267</v>
      </c>
      <c r="F2541" t="s">
        <v>6286</v>
      </c>
      <c r="G2541" t="s">
        <v>7930</v>
      </c>
      <c r="H2541" s="1">
        <v>42773</v>
      </c>
      <c r="I2541" s="1">
        <v>42773</v>
      </c>
      <c r="J2541">
        <v>38164</v>
      </c>
      <c r="K2541">
        <v>42300</v>
      </c>
      <c r="L2541">
        <v>42300</v>
      </c>
      <c r="M2541">
        <v>42300</v>
      </c>
      <c r="N2541" t="s">
        <v>6475</v>
      </c>
      <c r="O2541" t="s">
        <v>6878</v>
      </c>
      <c r="R2541" t="s">
        <v>6422</v>
      </c>
      <c r="T2541" t="s">
        <v>6753</v>
      </c>
      <c r="U2541" t="s">
        <v>6411</v>
      </c>
      <c r="V2541" t="s">
        <v>6418</v>
      </c>
      <c r="Z2541" t="s">
        <v>2594</v>
      </c>
      <c r="AB2541" t="s">
        <v>25573</v>
      </c>
      <c r="AC2541" t="s">
        <v>25581</v>
      </c>
      <c r="AD2541" t="s">
        <v>25604</v>
      </c>
      <c r="AE2541" t="s">
        <v>25610</v>
      </c>
      <c r="AF2541" t="s">
        <v>25577</v>
      </c>
      <c r="AG2541" t="s">
        <v>25578</v>
      </c>
    </row>
    <row r="2542" spans="1:34" x14ac:dyDescent="0.2">
      <c r="A2542" t="s">
        <v>7931</v>
      </c>
      <c r="B2542" t="s">
        <v>6495</v>
      </c>
      <c r="C2542" t="s">
        <v>6496</v>
      </c>
      <c r="D2542" t="s">
        <v>6267</v>
      </c>
      <c r="E2542" t="s">
        <v>6267</v>
      </c>
      <c r="F2542" t="s">
        <v>6286</v>
      </c>
      <c r="G2542" t="s">
        <v>7932</v>
      </c>
      <c r="H2542" s="1">
        <v>42555</v>
      </c>
      <c r="I2542" s="1">
        <v>42555</v>
      </c>
      <c r="J2542">
        <v>5510</v>
      </c>
      <c r="K2542">
        <v>5510</v>
      </c>
      <c r="L2542">
        <v>5510</v>
      </c>
      <c r="M2542">
        <v>5510</v>
      </c>
      <c r="N2542" t="s">
        <v>6475</v>
      </c>
      <c r="O2542" t="s">
        <v>6878</v>
      </c>
      <c r="R2542" t="s">
        <v>6422</v>
      </c>
      <c r="T2542" t="s">
        <v>6753</v>
      </c>
      <c r="U2542" t="s">
        <v>6411</v>
      </c>
      <c r="V2542" t="s">
        <v>6418</v>
      </c>
      <c r="Z2542" t="s">
        <v>2594</v>
      </c>
      <c r="AB2542" t="s">
        <v>25573</v>
      </c>
      <c r="AC2542" t="s">
        <v>25581</v>
      </c>
      <c r="AD2542" t="s">
        <v>25604</v>
      </c>
      <c r="AE2542" t="s">
        <v>25610</v>
      </c>
      <c r="AF2542" t="s">
        <v>25577</v>
      </c>
      <c r="AG2542" t="s">
        <v>25578</v>
      </c>
    </row>
    <row r="2543" spans="1:34" x14ac:dyDescent="0.2">
      <c r="A2543" t="s">
        <v>7933</v>
      </c>
      <c r="B2543" t="s">
        <v>6495</v>
      </c>
      <c r="C2543" t="s">
        <v>6496</v>
      </c>
      <c r="D2543" t="s">
        <v>6267</v>
      </c>
      <c r="E2543" t="s">
        <v>6267</v>
      </c>
      <c r="F2543" t="s">
        <v>6286</v>
      </c>
      <c r="G2543" t="s">
        <v>7934</v>
      </c>
      <c r="H2543" s="1">
        <v>42770</v>
      </c>
      <c r="I2543" s="1">
        <v>42773</v>
      </c>
      <c r="J2543">
        <v>38164</v>
      </c>
      <c r="K2543">
        <v>47900</v>
      </c>
      <c r="L2543">
        <v>47900</v>
      </c>
      <c r="M2543">
        <v>47900</v>
      </c>
      <c r="N2543" t="s">
        <v>6475</v>
      </c>
      <c r="O2543" t="s">
        <v>6878</v>
      </c>
      <c r="R2543" t="s">
        <v>6422</v>
      </c>
      <c r="T2543" t="s">
        <v>6753</v>
      </c>
      <c r="U2543" t="s">
        <v>6411</v>
      </c>
      <c r="V2543" t="s">
        <v>6418</v>
      </c>
      <c r="Z2543" t="s">
        <v>2594</v>
      </c>
      <c r="AB2543" t="s">
        <v>25573</v>
      </c>
      <c r="AC2543" t="s">
        <v>25581</v>
      </c>
      <c r="AD2543" t="s">
        <v>25604</v>
      </c>
      <c r="AE2543" t="s">
        <v>25610</v>
      </c>
      <c r="AF2543" t="s">
        <v>25577</v>
      </c>
      <c r="AG2543" t="s">
        <v>25578</v>
      </c>
    </row>
    <row r="2544" spans="1:34" x14ac:dyDescent="0.2">
      <c r="A2544" t="s">
        <v>7935</v>
      </c>
      <c r="B2544" t="s">
        <v>6495</v>
      </c>
      <c r="C2544" t="s">
        <v>6496</v>
      </c>
      <c r="D2544" t="s">
        <v>6267</v>
      </c>
      <c r="E2544" t="s">
        <v>6267</v>
      </c>
      <c r="F2544" t="s">
        <v>6286</v>
      </c>
      <c r="G2544" t="s">
        <v>7936</v>
      </c>
      <c r="H2544" s="1">
        <v>42631</v>
      </c>
      <c r="I2544" s="1">
        <v>42631</v>
      </c>
      <c r="J2544">
        <v>2159</v>
      </c>
      <c r="K2544">
        <v>2159</v>
      </c>
      <c r="L2544">
        <v>2159</v>
      </c>
      <c r="M2544">
        <v>2159</v>
      </c>
      <c r="N2544" t="s">
        <v>6475</v>
      </c>
      <c r="O2544" t="s">
        <v>6878</v>
      </c>
      <c r="R2544" t="s">
        <v>6422</v>
      </c>
      <c r="T2544" t="s">
        <v>6772</v>
      </c>
      <c r="U2544" t="s">
        <v>6411</v>
      </c>
      <c r="V2544" t="s">
        <v>6435</v>
      </c>
      <c r="Z2544" t="s">
        <v>2594</v>
      </c>
      <c r="AB2544" t="s">
        <v>25573</v>
      </c>
      <c r="AC2544" t="s">
        <v>25581</v>
      </c>
      <c r="AD2544" t="s">
        <v>25604</v>
      </c>
      <c r="AE2544" t="s">
        <v>25610</v>
      </c>
      <c r="AF2544" t="s">
        <v>25577</v>
      </c>
      <c r="AG2544" t="s">
        <v>25578</v>
      </c>
    </row>
    <row r="2545" spans="1:45" x14ac:dyDescent="0.2">
      <c r="A2545" t="s">
        <v>8024</v>
      </c>
      <c r="B2545" t="s">
        <v>6495</v>
      </c>
      <c r="C2545" t="s">
        <v>6496</v>
      </c>
      <c r="D2545" t="s">
        <v>6267</v>
      </c>
      <c r="E2545" t="s">
        <v>6267</v>
      </c>
      <c r="F2545" t="s">
        <v>6286</v>
      </c>
      <c r="G2545" t="s">
        <v>8025</v>
      </c>
      <c r="H2545" s="1">
        <v>42469</v>
      </c>
      <c r="I2545" s="1">
        <v>42469</v>
      </c>
      <c r="J2545">
        <v>2654</v>
      </c>
      <c r="K2545">
        <v>2654</v>
      </c>
      <c r="L2545">
        <v>2654</v>
      </c>
      <c r="M2545">
        <v>2654</v>
      </c>
      <c r="N2545" t="s">
        <v>6475</v>
      </c>
      <c r="O2545" t="s">
        <v>6878</v>
      </c>
      <c r="R2545" t="s">
        <v>6422</v>
      </c>
      <c r="T2545" t="s">
        <v>7524</v>
      </c>
      <c r="U2545" t="s">
        <v>6411</v>
      </c>
      <c r="V2545" t="s">
        <v>6418</v>
      </c>
      <c r="Z2545" t="s">
        <v>2594</v>
      </c>
      <c r="AB2545" t="s">
        <v>25573</v>
      </c>
      <c r="AC2545" t="s">
        <v>25581</v>
      </c>
      <c r="AD2545" t="s">
        <v>25604</v>
      </c>
      <c r="AE2545" t="s">
        <v>25610</v>
      </c>
      <c r="AF2545" t="s">
        <v>25577</v>
      </c>
      <c r="AG2545" t="s">
        <v>25578</v>
      </c>
    </row>
    <row r="2546" spans="1:45" x14ac:dyDescent="0.2">
      <c r="A2546" t="s">
        <v>8026</v>
      </c>
      <c r="B2546" t="s">
        <v>6495</v>
      </c>
      <c r="C2546" t="s">
        <v>6496</v>
      </c>
      <c r="D2546" t="s">
        <v>6267</v>
      </c>
      <c r="E2546" t="s">
        <v>6267</v>
      </c>
      <c r="F2546" t="s">
        <v>6286</v>
      </c>
      <c r="G2546" t="s">
        <v>8027</v>
      </c>
      <c r="H2546" s="1">
        <v>42658</v>
      </c>
      <c r="I2546" s="1">
        <v>42684</v>
      </c>
      <c r="J2546">
        <v>10000</v>
      </c>
      <c r="K2546">
        <v>8909</v>
      </c>
      <c r="L2546">
        <v>8909</v>
      </c>
      <c r="M2546">
        <v>8909</v>
      </c>
      <c r="N2546" t="s">
        <v>6475</v>
      </c>
      <c r="O2546" t="s">
        <v>6878</v>
      </c>
      <c r="R2546" t="s">
        <v>6422</v>
      </c>
      <c r="T2546" t="s">
        <v>7524</v>
      </c>
      <c r="U2546" t="s">
        <v>6411</v>
      </c>
      <c r="V2546" t="s">
        <v>6418</v>
      </c>
      <c r="Z2546" t="s">
        <v>2594</v>
      </c>
      <c r="AB2546" t="s">
        <v>25573</v>
      </c>
      <c r="AC2546" t="s">
        <v>25581</v>
      </c>
      <c r="AD2546" t="s">
        <v>25604</v>
      </c>
      <c r="AE2546" t="s">
        <v>25610</v>
      </c>
      <c r="AF2546" t="s">
        <v>25577</v>
      </c>
      <c r="AG2546" t="s">
        <v>25578</v>
      </c>
    </row>
    <row r="2547" spans="1:45" x14ac:dyDescent="0.2">
      <c r="A2547" t="s">
        <v>8028</v>
      </c>
      <c r="B2547" t="s">
        <v>6279</v>
      </c>
      <c r="C2547" t="s">
        <v>6289</v>
      </c>
      <c r="D2547" t="s">
        <v>6267</v>
      </c>
      <c r="E2547" t="s">
        <v>6267</v>
      </c>
      <c r="F2547" t="s">
        <v>6286</v>
      </c>
      <c r="G2547" t="s">
        <v>8029</v>
      </c>
      <c r="H2547" s="1">
        <v>42751</v>
      </c>
      <c r="I2547" s="1">
        <v>42744</v>
      </c>
      <c r="J2547">
        <v>7500</v>
      </c>
      <c r="M2547">
        <v>0</v>
      </c>
      <c r="N2547" t="s">
        <v>6475</v>
      </c>
      <c r="O2547" t="s">
        <v>6878</v>
      </c>
      <c r="R2547" t="s">
        <v>6422</v>
      </c>
      <c r="T2547" t="s">
        <v>6447</v>
      </c>
      <c r="U2547" t="s">
        <v>6411</v>
      </c>
      <c r="V2547" t="s">
        <v>6418</v>
      </c>
      <c r="Z2547" t="s">
        <v>2594</v>
      </c>
      <c r="AB2547" t="s">
        <v>25573</v>
      </c>
      <c r="AC2547" t="s">
        <v>25581</v>
      </c>
      <c r="AD2547" t="s">
        <v>25604</v>
      </c>
      <c r="AE2547" t="s">
        <v>25610</v>
      </c>
      <c r="AF2547" t="s">
        <v>25577</v>
      </c>
      <c r="AG2547" t="s">
        <v>25578</v>
      </c>
    </row>
    <row r="2548" spans="1:45" x14ac:dyDescent="0.2">
      <c r="A2548" t="s">
        <v>8162</v>
      </c>
      <c r="B2548" t="s">
        <v>6495</v>
      </c>
      <c r="C2548" t="s">
        <v>6496</v>
      </c>
      <c r="D2548" t="s">
        <v>6267</v>
      </c>
      <c r="E2548" t="s">
        <v>6267</v>
      </c>
      <c r="F2548" t="s">
        <v>6286</v>
      </c>
      <c r="G2548" t="s">
        <v>8163</v>
      </c>
      <c r="H2548" s="1">
        <v>42420</v>
      </c>
      <c r="I2548" s="1">
        <v>42420</v>
      </c>
      <c r="J2548">
        <v>25000</v>
      </c>
      <c r="K2548">
        <v>25000</v>
      </c>
      <c r="L2548">
        <v>25000</v>
      </c>
      <c r="M2548">
        <v>25000</v>
      </c>
      <c r="N2548" t="s">
        <v>6475</v>
      </c>
      <c r="O2548" t="s">
        <v>6878</v>
      </c>
      <c r="R2548" t="s">
        <v>6422</v>
      </c>
      <c r="T2548" t="s">
        <v>6772</v>
      </c>
      <c r="U2548" t="s">
        <v>6411</v>
      </c>
      <c r="V2548" t="s">
        <v>6435</v>
      </c>
      <c r="Z2548" t="s">
        <v>2594</v>
      </c>
      <c r="AB2548" t="s">
        <v>25573</v>
      </c>
      <c r="AC2548" t="s">
        <v>25581</v>
      </c>
      <c r="AD2548" t="s">
        <v>25604</v>
      </c>
      <c r="AE2548" t="s">
        <v>25610</v>
      </c>
      <c r="AF2548" t="s">
        <v>25577</v>
      </c>
      <c r="AG2548" t="s">
        <v>25578</v>
      </c>
    </row>
    <row r="2549" spans="1:45" x14ac:dyDescent="0.2">
      <c r="A2549" t="s">
        <v>3378</v>
      </c>
      <c r="B2549" t="s">
        <v>6279</v>
      </c>
      <c r="C2549" t="s">
        <v>6289</v>
      </c>
      <c r="D2549" t="s">
        <v>6281</v>
      </c>
      <c r="E2549" t="s">
        <v>6281</v>
      </c>
      <c r="F2549" t="s">
        <v>6268</v>
      </c>
      <c r="G2549" t="s">
        <v>16492</v>
      </c>
      <c r="H2549" s="1">
        <v>44012</v>
      </c>
      <c r="I2549" s="1">
        <v>43978</v>
      </c>
      <c r="J2549">
        <v>0</v>
      </c>
      <c r="N2549" t="s">
        <v>6475</v>
      </c>
      <c r="O2549" t="s">
        <v>6548</v>
      </c>
      <c r="R2549" t="s">
        <v>9263</v>
      </c>
      <c r="T2549" t="s">
        <v>8496</v>
      </c>
      <c r="U2549" t="s">
        <v>6550</v>
      </c>
      <c r="V2549" t="s">
        <v>7099</v>
      </c>
      <c r="Z2549" t="s">
        <v>303</v>
      </c>
      <c r="AB2549" t="s">
        <v>25573</v>
      </c>
      <c r="AC2549" t="s">
        <v>25574</v>
      </c>
      <c r="AD2549" t="s">
        <v>25575</v>
      </c>
      <c r="AE2549" t="s">
        <v>25591</v>
      </c>
      <c r="AF2549" t="s">
        <v>25577</v>
      </c>
      <c r="AG2549" t="s">
        <v>25578</v>
      </c>
      <c r="AH2549" t="s">
        <v>25719</v>
      </c>
      <c r="AJ2549">
        <f>VLOOKUP($A2549,Sheet1!$A:$K,2,FALSE)</f>
        <v>1</v>
      </c>
      <c r="AK2549">
        <f>VLOOKUP($A2549,Sheet1!$A:$K,3,FALSE)</f>
        <v>0</v>
      </c>
      <c r="AL2549">
        <f>VLOOKUP($A2549,Sheet1!$A:$K,4,FALSE)</f>
        <v>0</v>
      </c>
      <c r="AM2549">
        <f>VLOOKUP($A2549,Sheet1!$A:$K,5,FALSE)</f>
        <v>0</v>
      </c>
      <c r="AN2549">
        <f>VLOOKUP($A2549,Sheet1!$A:$K,6,FALSE)</f>
        <v>0</v>
      </c>
      <c r="AO2549">
        <f>VLOOKUP($A2549,Sheet1!$A:$K,7,FALSE)</f>
        <v>0</v>
      </c>
      <c r="AP2549">
        <f>VLOOKUP($A2549,Sheet1!$A:$K,8,FALSE)</f>
        <v>1</v>
      </c>
      <c r="AQ2549">
        <f>VLOOKUP($A2549,Sheet1!$A:$K,9,FALSE)</f>
        <v>359</v>
      </c>
      <c r="AR2549">
        <f>VLOOKUP($A2549,Sheet1!$A:$K,10,FALSE)</f>
        <v>0</v>
      </c>
      <c r="AS2549">
        <f>VLOOKUP($A2549,Sheet1!$A:$K,11,FALSE)</f>
        <v>0</v>
      </c>
    </row>
    <row r="2550" spans="1:45" x14ac:dyDescent="0.2">
      <c r="A2550" t="s">
        <v>8030</v>
      </c>
      <c r="B2550" t="s">
        <v>6495</v>
      </c>
      <c r="C2550" t="s">
        <v>6496</v>
      </c>
      <c r="D2550" t="s">
        <v>6267</v>
      </c>
      <c r="E2550" t="s">
        <v>6267</v>
      </c>
      <c r="F2550" t="s">
        <v>6286</v>
      </c>
      <c r="G2550" t="s">
        <v>8031</v>
      </c>
      <c r="H2550" s="1">
        <v>43770</v>
      </c>
      <c r="I2550" s="1">
        <v>43161</v>
      </c>
      <c r="J2550">
        <v>77586</v>
      </c>
      <c r="K2550">
        <v>77586</v>
      </c>
      <c r="L2550">
        <v>77586</v>
      </c>
      <c r="M2550">
        <v>77586</v>
      </c>
      <c r="N2550" t="s">
        <v>6475</v>
      </c>
      <c r="O2550" t="s">
        <v>6878</v>
      </c>
      <c r="R2550" t="s">
        <v>6422</v>
      </c>
      <c r="T2550" t="s">
        <v>8032</v>
      </c>
      <c r="U2550" t="s">
        <v>6588</v>
      </c>
      <c r="X2550" t="s">
        <v>6276</v>
      </c>
      <c r="Z2550" t="s">
        <v>2594</v>
      </c>
      <c r="AB2550" t="s">
        <v>25573</v>
      </c>
      <c r="AC2550" t="s">
        <v>25581</v>
      </c>
      <c r="AD2550" t="s">
        <v>25604</v>
      </c>
      <c r="AE2550" t="s">
        <v>25610</v>
      </c>
      <c r="AF2550" t="s">
        <v>25577</v>
      </c>
      <c r="AG2550" t="s">
        <v>25578</v>
      </c>
    </row>
    <row r="2551" spans="1:45" x14ac:dyDescent="0.2">
      <c r="A2551" t="s">
        <v>18358</v>
      </c>
      <c r="B2551" t="s">
        <v>6420</v>
      </c>
      <c r="C2551" t="s">
        <v>6266</v>
      </c>
      <c r="D2551" t="s">
        <v>6281</v>
      </c>
      <c r="E2551" t="s">
        <v>6281</v>
      </c>
      <c r="F2551" t="s">
        <v>6268</v>
      </c>
      <c r="G2551" t="s">
        <v>18359</v>
      </c>
      <c r="H2551" s="1">
        <v>44134</v>
      </c>
      <c r="J2551">
        <v>1</v>
      </c>
      <c r="K2551">
        <v>1</v>
      </c>
      <c r="N2551" t="s">
        <v>6475</v>
      </c>
      <c r="O2551" t="s">
        <v>6548</v>
      </c>
      <c r="R2551" t="s">
        <v>8666</v>
      </c>
      <c r="S2551" t="s">
        <v>18360</v>
      </c>
      <c r="T2551" t="s">
        <v>8616</v>
      </c>
      <c r="U2551" t="s">
        <v>6550</v>
      </c>
      <c r="V2551" t="s">
        <v>6829</v>
      </c>
      <c r="Z2551" t="s">
        <v>303</v>
      </c>
      <c r="AB2551" t="s">
        <v>25573</v>
      </c>
      <c r="AC2551" t="s">
        <v>25581</v>
      </c>
      <c r="AD2551" t="s">
        <v>25631</v>
      </c>
      <c r="AE2551" t="s">
        <v>25576</v>
      </c>
      <c r="AF2551" t="s">
        <v>25577</v>
      </c>
      <c r="AG2551" t="s">
        <v>25578</v>
      </c>
    </row>
    <row r="2552" spans="1:45" x14ac:dyDescent="0.2">
      <c r="A2552" t="s">
        <v>8164</v>
      </c>
      <c r="B2552" t="s">
        <v>6495</v>
      </c>
      <c r="C2552" t="s">
        <v>6496</v>
      </c>
      <c r="D2552" t="s">
        <v>6267</v>
      </c>
      <c r="E2552" t="s">
        <v>6267</v>
      </c>
      <c r="F2552" t="s">
        <v>6286</v>
      </c>
      <c r="G2552" t="s">
        <v>8165</v>
      </c>
      <c r="H2552" s="1">
        <v>43770</v>
      </c>
      <c r="I2552" s="1">
        <v>42430</v>
      </c>
      <c r="J2552">
        <v>183000</v>
      </c>
      <c r="K2552">
        <v>170000</v>
      </c>
      <c r="L2552">
        <v>170000</v>
      </c>
      <c r="M2552">
        <v>170000</v>
      </c>
      <c r="N2552" t="s">
        <v>6475</v>
      </c>
      <c r="O2552" t="s">
        <v>6878</v>
      </c>
      <c r="R2552" t="s">
        <v>6422</v>
      </c>
      <c r="T2552" t="s">
        <v>6753</v>
      </c>
      <c r="U2552" t="s">
        <v>6411</v>
      </c>
      <c r="V2552" t="s">
        <v>6418</v>
      </c>
      <c r="Z2552" t="s">
        <v>2594</v>
      </c>
      <c r="AB2552" t="s">
        <v>25573</v>
      </c>
      <c r="AC2552" t="s">
        <v>25581</v>
      </c>
      <c r="AD2552" t="s">
        <v>25604</v>
      </c>
      <c r="AE2552" t="s">
        <v>25610</v>
      </c>
      <c r="AF2552" t="s">
        <v>25577</v>
      </c>
      <c r="AG2552" t="s">
        <v>25578</v>
      </c>
    </row>
    <row r="2553" spans="1:45" x14ac:dyDescent="0.2">
      <c r="A2553" t="s">
        <v>16493</v>
      </c>
      <c r="B2553" t="s">
        <v>6279</v>
      </c>
      <c r="C2553" t="s">
        <v>6289</v>
      </c>
      <c r="D2553" t="s">
        <v>6281</v>
      </c>
      <c r="E2553" t="s">
        <v>6281</v>
      </c>
      <c r="F2553" t="s">
        <v>6286</v>
      </c>
      <c r="G2553" t="s">
        <v>16494</v>
      </c>
      <c r="H2553" s="1">
        <v>43131</v>
      </c>
      <c r="I2553" s="1">
        <v>43340</v>
      </c>
      <c r="J2553">
        <v>0</v>
      </c>
      <c r="R2553" t="s">
        <v>16495</v>
      </c>
      <c r="U2553" t="s">
        <v>6550</v>
      </c>
      <c r="Z2553" t="s">
        <v>8480</v>
      </c>
      <c r="AB2553" t="s">
        <v>25573</v>
      </c>
      <c r="AC2553" t="s">
        <v>25581</v>
      </c>
      <c r="AD2553" t="s">
        <v>25589</v>
      </c>
      <c r="AE2553" t="s">
        <v>25588</v>
      </c>
      <c r="AF2553" t="s">
        <v>25577</v>
      </c>
      <c r="AG2553" t="s">
        <v>25578</v>
      </c>
    </row>
    <row r="2554" spans="1:45" x14ac:dyDescent="0.2">
      <c r="A2554" t="s">
        <v>8033</v>
      </c>
      <c r="B2554" t="s">
        <v>6495</v>
      </c>
      <c r="C2554" t="s">
        <v>6496</v>
      </c>
      <c r="D2554" t="s">
        <v>6267</v>
      </c>
      <c r="E2554" t="s">
        <v>6267</v>
      </c>
      <c r="F2554" t="s">
        <v>6286</v>
      </c>
      <c r="G2554" t="s">
        <v>8034</v>
      </c>
      <c r="H2554" s="1">
        <v>43770</v>
      </c>
      <c r="I2554" s="1">
        <v>42496</v>
      </c>
      <c r="J2554">
        <v>18700</v>
      </c>
      <c r="K2554">
        <v>18700</v>
      </c>
      <c r="L2554">
        <v>18700</v>
      </c>
      <c r="M2554">
        <v>18700</v>
      </c>
      <c r="N2554" t="s">
        <v>6475</v>
      </c>
      <c r="O2554" t="s">
        <v>6878</v>
      </c>
      <c r="R2554" t="s">
        <v>6422</v>
      </c>
      <c r="T2554" t="s">
        <v>7524</v>
      </c>
      <c r="U2554" t="s">
        <v>6411</v>
      </c>
      <c r="V2554" t="s">
        <v>6418</v>
      </c>
      <c r="Z2554" t="s">
        <v>2594</v>
      </c>
      <c r="AB2554" t="s">
        <v>25573</v>
      </c>
      <c r="AC2554" t="s">
        <v>25581</v>
      </c>
      <c r="AD2554" t="s">
        <v>25604</v>
      </c>
      <c r="AE2554" t="s">
        <v>25610</v>
      </c>
      <c r="AF2554" t="s">
        <v>25577</v>
      </c>
      <c r="AG2554" t="s">
        <v>25578</v>
      </c>
    </row>
    <row r="2555" spans="1:45" x14ac:dyDescent="0.2">
      <c r="A2555" t="s">
        <v>18361</v>
      </c>
      <c r="B2555" t="s">
        <v>6279</v>
      </c>
      <c r="C2555" t="s">
        <v>6280</v>
      </c>
      <c r="D2555" t="s">
        <v>6281</v>
      </c>
      <c r="E2555" t="s">
        <v>6281</v>
      </c>
      <c r="F2555" t="s">
        <v>6286</v>
      </c>
      <c r="G2555" t="s">
        <v>18362</v>
      </c>
      <c r="H2555" s="1">
        <v>43770</v>
      </c>
      <c r="I2555" s="1">
        <v>42992</v>
      </c>
      <c r="J2555">
        <v>0</v>
      </c>
      <c r="R2555" t="s">
        <v>18363</v>
      </c>
      <c r="T2555" t="s">
        <v>9249</v>
      </c>
      <c r="U2555" t="s">
        <v>6550</v>
      </c>
      <c r="V2555" t="s">
        <v>7099</v>
      </c>
      <c r="Z2555" t="s">
        <v>8480</v>
      </c>
      <c r="AB2555" t="s">
        <v>25573</v>
      </c>
      <c r="AC2555" t="s">
        <v>25574</v>
      </c>
      <c r="AD2555" t="s">
        <v>25617</v>
      </c>
      <c r="AE2555" t="s">
        <v>25591</v>
      </c>
      <c r="AF2555" t="s">
        <v>25577</v>
      </c>
      <c r="AG2555" t="s">
        <v>25578</v>
      </c>
    </row>
    <row r="2556" spans="1:45" x14ac:dyDescent="0.2">
      <c r="A2556" t="s">
        <v>8166</v>
      </c>
      <c r="B2556" t="s">
        <v>6495</v>
      </c>
      <c r="C2556" t="s">
        <v>6496</v>
      </c>
      <c r="D2556" t="s">
        <v>6267</v>
      </c>
      <c r="E2556" t="s">
        <v>6267</v>
      </c>
      <c r="F2556" t="s">
        <v>6286</v>
      </c>
      <c r="G2556" t="s">
        <v>8167</v>
      </c>
      <c r="H2556" s="1">
        <v>42744</v>
      </c>
      <c r="I2556" s="1">
        <v>42744</v>
      </c>
      <c r="J2556">
        <v>6400</v>
      </c>
      <c r="K2556">
        <v>7530</v>
      </c>
      <c r="L2556">
        <v>7530</v>
      </c>
      <c r="M2556">
        <v>7530</v>
      </c>
      <c r="N2556" t="s">
        <v>6475</v>
      </c>
      <c r="O2556" t="s">
        <v>6878</v>
      </c>
      <c r="R2556" t="s">
        <v>6422</v>
      </c>
      <c r="T2556" t="s">
        <v>6753</v>
      </c>
      <c r="U2556" t="s">
        <v>6411</v>
      </c>
      <c r="V2556" t="s">
        <v>6418</v>
      </c>
      <c r="Z2556" t="s">
        <v>2594</v>
      </c>
      <c r="AB2556" t="s">
        <v>25573</v>
      </c>
      <c r="AC2556" t="s">
        <v>25581</v>
      </c>
      <c r="AD2556" t="s">
        <v>25604</v>
      </c>
      <c r="AE2556" t="s">
        <v>25610</v>
      </c>
      <c r="AF2556" t="s">
        <v>25577</v>
      </c>
      <c r="AG2556" t="s">
        <v>25578</v>
      </c>
    </row>
    <row r="2557" spans="1:45" x14ac:dyDescent="0.2">
      <c r="A2557" t="s">
        <v>16496</v>
      </c>
      <c r="B2557" t="s">
        <v>6279</v>
      </c>
      <c r="C2557" t="s">
        <v>6280</v>
      </c>
      <c r="D2557" t="s">
        <v>6281</v>
      </c>
      <c r="E2557" t="s">
        <v>6281</v>
      </c>
      <c r="F2557" t="s">
        <v>6456</v>
      </c>
      <c r="G2557" t="s">
        <v>16497</v>
      </c>
      <c r="H2557" s="1">
        <v>43982</v>
      </c>
      <c r="I2557" s="1">
        <v>43858</v>
      </c>
      <c r="J2557">
        <v>0</v>
      </c>
      <c r="N2557" t="s">
        <v>6475</v>
      </c>
      <c r="O2557" t="s">
        <v>6548</v>
      </c>
      <c r="R2557" t="s">
        <v>16498</v>
      </c>
      <c r="T2557" t="s">
        <v>11208</v>
      </c>
      <c r="U2557" t="s">
        <v>6550</v>
      </c>
      <c r="V2557" t="s">
        <v>7099</v>
      </c>
      <c r="Z2557" t="s">
        <v>303</v>
      </c>
      <c r="AA2557" t="s">
        <v>8767</v>
      </c>
      <c r="AB2557" t="s">
        <v>25573</v>
      </c>
      <c r="AC2557" t="s">
        <v>25596</v>
      </c>
      <c r="AD2557" t="s">
        <v>25620</v>
      </c>
      <c r="AE2557" t="s">
        <v>25591</v>
      </c>
      <c r="AF2557" t="s">
        <v>25577</v>
      </c>
      <c r="AG2557" t="s">
        <v>25578</v>
      </c>
    </row>
    <row r="2558" spans="1:45" x14ac:dyDescent="0.2">
      <c r="A2558" t="s">
        <v>8035</v>
      </c>
      <c r="B2558" t="s">
        <v>6495</v>
      </c>
      <c r="C2558" t="s">
        <v>6496</v>
      </c>
      <c r="D2558" t="s">
        <v>6267</v>
      </c>
      <c r="E2558" t="s">
        <v>6267</v>
      </c>
      <c r="F2558" t="s">
        <v>6286</v>
      </c>
      <c r="G2558" t="s">
        <v>8036</v>
      </c>
      <c r="H2558" s="1">
        <v>42490</v>
      </c>
      <c r="I2558" s="1">
        <v>42490</v>
      </c>
      <c r="J2558">
        <v>8698</v>
      </c>
      <c r="K2558">
        <v>8698</v>
      </c>
      <c r="L2558">
        <v>8698</v>
      </c>
      <c r="M2558">
        <v>8698</v>
      </c>
      <c r="N2558" t="s">
        <v>6475</v>
      </c>
      <c r="O2558" t="s">
        <v>6878</v>
      </c>
      <c r="R2558" t="s">
        <v>6422</v>
      </c>
      <c r="T2558" t="s">
        <v>7524</v>
      </c>
      <c r="U2558" t="s">
        <v>6411</v>
      </c>
      <c r="V2558" t="s">
        <v>6418</v>
      </c>
      <c r="Z2558" t="s">
        <v>2594</v>
      </c>
      <c r="AB2558" t="s">
        <v>25573</v>
      </c>
      <c r="AC2558" t="s">
        <v>25581</v>
      </c>
      <c r="AD2558" t="s">
        <v>25604</v>
      </c>
      <c r="AE2558" t="s">
        <v>25610</v>
      </c>
      <c r="AF2558" t="s">
        <v>25577</v>
      </c>
      <c r="AG2558" t="s">
        <v>25578</v>
      </c>
    </row>
    <row r="2559" spans="1:45" x14ac:dyDescent="0.2">
      <c r="A2559" t="s">
        <v>18364</v>
      </c>
      <c r="B2559" t="s">
        <v>6420</v>
      </c>
      <c r="C2559" t="s">
        <v>6496</v>
      </c>
      <c r="D2559" t="s">
        <v>6281</v>
      </c>
      <c r="E2559" t="s">
        <v>6281</v>
      </c>
      <c r="F2559" t="s">
        <v>6268</v>
      </c>
      <c r="G2559" t="s">
        <v>18365</v>
      </c>
      <c r="H2559" s="1">
        <v>43952</v>
      </c>
      <c r="I2559" s="1">
        <v>43952</v>
      </c>
      <c r="J2559">
        <v>55000</v>
      </c>
      <c r="K2559">
        <v>73736</v>
      </c>
      <c r="L2559">
        <v>55000</v>
      </c>
      <c r="M2559">
        <v>55000</v>
      </c>
      <c r="N2559" t="s">
        <v>6475</v>
      </c>
      <c r="O2559" t="s">
        <v>6548</v>
      </c>
      <c r="R2559" t="s">
        <v>6948</v>
      </c>
      <c r="S2559" t="s">
        <v>18366</v>
      </c>
      <c r="T2559" t="s">
        <v>8492</v>
      </c>
      <c r="U2559" t="s">
        <v>6550</v>
      </c>
      <c r="V2559" t="s">
        <v>7099</v>
      </c>
      <c r="Z2559" t="s">
        <v>303</v>
      </c>
      <c r="AB2559" t="s">
        <v>25573</v>
      </c>
      <c r="AC2559" t="s">
        <v>25581</v>
      </c>
      <c r="AD2559" t="s">
        <v>25631</v>
      </c>
      <c r="AE2559" t="s">
        <v>25583</v>
      </c>
      <c r="AF2559" t="s">
        <v>25577</v>
      </c>
      <c r="AG2559" t="s">
        <v>25578</v>
      </c>
    </row>
    <row r="2560" spans="1:45" x14ac:dyDescent="0.2">
      <c r="A2560" t="s">
        <v>8168</v>
      </c>
      <c r="B2560" t="s">
        <v>6279</v>
      </c>
      <c r="C2560" t="s">
        <v>6280</v>
      </c>
      <c r="D2560" t="s">
        <v>6319</v>
      </c>
      <c r="E2560" t="s">
        <v>6319</v>
      </c>
      <c r="F2560" t="s">
        <v>6268</v>
      </c>
      <c r="G2560" t="s">
        <v>8169</v>
      </c>
      <c r="H2560" s="1">
        <v>43801</v>
      </c>
      <c r="I2560" s="1">
        <v>43676</v>
      </c>
      <c r="J2560">
        <v>250000</v>
      </c>
      <c r="K2560">
        <v>250000</v>
      </c>
      <c r="L2560">
        <v>0</v>
      </c>
      <c r="M2560">
        <v>0</v>
      </c>
      <c r="N2560" t="s">
        <v>6475</v>
      </c>
      <c r="O2560" t="s">
        <v>6878</v>
      </c>
      <c r="R2560" t="s">
        <v>8170</v>
      </c>
      <c r="T2560" t="s">
        <v>8171</v>
      </c>
      <c r="U2560" t="s">
        <v>6588</v>
      </c>
      <c r="Z2560" t="s">
        <v>2594</v>
      </c>
      <c r="AB2560" t="s">
        <v>25573</v>
      </c>
      <c r="AC2560" t="s">
        <v>25580</v>
      </c>
      <c r="AE2560" t="s">
        <v>25576</v>
      </c>
      <c r="AF2560" t="s">
        <v>25577</v>
      </c>
      <c r="AG2560" t="s">
        <v>25578</v>
      </c>
    </row>
    <row r="2561" spans="1:33" x14ac:dyDescent="0.2">
      <c r="A2561" t="s">
        <v>16499</v>
      </c>
      <c r="B2561" t="s">
        <v>6420</v>
      </c>
      <c r="C2561" t="s">
        <v>7606</v>
      </c>
      <c r="D2561" t="s">
        <v>6281</v>
      </c>
      <c r="E2561" t="s">
        <v>6281</v>
      </c>
      <c r="F2561" t="s">
        <v>6268</v>
      </c>
      <c r="G2561" t="s">
        <v>16500</v>
      </c>
      <c r="H2561" s="1">
        <v>44196</v>
      </c>
      <c r="J2561">
        <v>0</v>
      </c>
      <c r="N2561" t="s">
        <v>6475</v>
      </c>
      <c r="O2561" t="s">
        <v>6548</v>
      </c>
      <c r="R2561" t="s">
        <v>8510</v>
      </c>
      <c r="S2561" t="s">
        <v>8511</v>
      </c>
      <c r="T2561" t="s">
        <v>8492</v>
      </c>
      <c r="U2561" t="s">
        <v>6550</v>
      </c>
      <c r="V2561" t="s">
        <v>7099</v>
      </c>
      <c r="Z2561" t="s">
        <v>4485</v>
      </c>
      <c r="AB2561" t="s">
        <v>25573</v>
      </c>
      <c r="AC2561" t="s">
        <v>25623</v>
      </c>
      <c r="AE2561" t="s">
        <v>25591</v>
      </c>
      <c r="AF2561" t="s">
        <v>25606</v>
      </c>
      <c r="AG2561" t="s">
        <v>25578</v>
      </c>
    </row>
    <row r="2562" spans="1:33" x14ac:dyDescent="0.2">
      <c r="A2562" t="s">
        <v>8037</v>
      </c>
      <c r="B2562" t="s">
        <v>6279</v>
      </c>
      <c r="C2562" t="s">
        <v>6289</v>
      </c>
      <c r="D2562" t="s">
        <v>6267</v>
      </c>
      <c r="E2562" t="s">
        <v>6267</v>
      </c>
      <c r="F2562" t="s">
        <v>6286</v>
      </c>
      <c r="G2562" t="s">
        <v>8038</v>
      </c>
      <c r="H2562" s="1">
        <v>42387</v>
      </c>
      <c r="I2562" s="1">
        <v>42387</v>
      </c>
      <c r="J2562">
        <v>0</v>
      </c>
      <c r="K2562">
        <v>0</v>
      </c>
      <c r="L2562">
        <v>0</v>
      </c>
      <c r="M2562">
        <v>0</v>
      </c>
      <c r="N2562" t="s">
        <v>6475</v>
      </c>
      <c r="O2562" t="s">
        <v>6878</v>
      </c>
      <c r="R2562" t="s">
        <v>6422</v>
      </c>
      <c r="T2562" t="s">
        <v>6447</v>
      </c>
      <c r="U2562" t="s">
        <v>6411</v>
      </c>
      <c r="V2562" t="s">
        <v>6418</v>
      </c>
      <c r="Z2562" t="s">
        <v>2594</v>
      </c>
      <c r="AB2562" t="s">
        <v>25573</v>
      </c>
      <c r="AC2562" t="s">
        <v>25581</v>
      </c>
      <c r="AD2562" t="s">
        <v>25604</v>
      </c>
      <c r="AE2562" t="s">
        <v>25610</v>
      </c>
      <c r="AF2562" t="s">
        <v>25577</v>
      </c>
      <c r="AG2562" t="s">
        <v>25578</v>
      </c>
    </row>
    <row r="2563" spans="1:33" x14ac:dyDescent="0.2">
      <c r="A2563" t="s">
        <v>18367</v>
      </c>
      <c r="B2563" t="s">
        <v>6279</v>
      </c>
      <c r="C2563" t="s">
        <v>6289</v>
      </c>
      <c r="D2563" t="s">
        <v>6281</v>
      </c>
      <c r="E2563" t="s">
        <v>6281</v>
      </c>
      <c r="F2563" t="s">
        <v>6268</v>
      </c>
      <c r="G2563" t="s">
        <v>18368</v>
      </c>
      <c r="H2563" s="1">
        <v>43982</v>
      </c>
      <c r="I2563" s="1">
        <v>43871</v>
      </c>
      <c r="J2563">
        <v>0</v>
      </c>
      <c r="N2563" t="s">
        <v>6475</v>
      </c>
      <c r="O2563" t="s">
        <v>6548</v>
      </c>
      <c r="R2563" t="s">
        <v>18369</v>
      </c>
      <c r="T2563" t="s">
        <v>6549</v>
      </c>
      <c r="U2563" t="s">
        <v>6550</v>
      </c>
      <c r="V2563" t="s">
        <v>6551</v>
      </c>
      <c r="Z2563" t="s">
        <v>303</v>
      </c>
      <c r="AB2563" t="s">
        <v>25573</v>
      </c>
      <c r="AC2563" t="s">
        <v>25574</v>
      </c>
      <c r="AD2563" t="s">
        <v>25587</v>
      </c>
      <c r="AE2563" t="s">
        <v>25591</v>
      </c>
      <c r="AF2563" t="s">
        <v>25577</v>
      </c>
      <c r="AG2563" t="s">
        <v>25578</v>
      </c>
    </row>
    <row r="2564" spans="1:33" x14ac:dyDescent="0.2">
      <c r="A2564" t="s">
        <v>8172</v>
      </c>
      <c r="B2564" t="s">
        <v>6495</v>
      </c>
      <c r="C2564" t="s">
        <v>6496</v>
      </c>
      <c r="D2564" t="s">
        <v>6281</v>
      </c>
      <c r="E2564" t="s">
        <v>6281</v>
      </c>
      <c r="F2564" t="s">
        <v>6286</v>
      </c>
      <c r="G2564" t="s">
        <v>8173</v>
      </c>
      <c r="H2564" s="1">
        <v>43115</v>
      </c>
      <c r="I2564" s="1">
        <v>43161</v>
      </c>
      <c r="J2564">
        <v>635164</v>
      </c>
      <c r="K2564">
        <v>635164</v>
      </c>
      <c r="L2564">
        <v>635164</v>
      </c>
      <c r="M2564">
        <v>635164</v>
      </c>
      <c r="N2564" t="s">
        <v>6475</v>
      </c>
      <c r="O2564" t="s">
        <v>6878</v>
      </c>
      <c r="R2564" t="s">
        <v>8174</v>
      </c>
      <c r="T2564" t="s">
        <v>8171</v>
      </c>
      <c r="U2564" t="s">
        <v>6588</v>
      </c>
      <c r="X2564" t="s">
        <v>6276</v>
      </c>
      <c r="Z2564" t="s">
        <v>2594</v>
      </c>
      <c r="AB2564" t="s">
        <v>25573</v>
      </c>
      <c r="AC2564" t="s">
        <v>25601</v>
      </c>
      <c r="AE2564" t="s">
        <v>25579</v>
      </c>
      <c r="AF2564" t="s">
        <v>25577</v>
      </c>
      <c r="AG2564" t="s">
        <v>25578</v>
      </c>
    </row>
    <row r="2565" spans="1:33" x14ac:dyDescent="0.2">
      <c r="A2565" t="s">
        <v>16501</v>
      </c>
      <c r="B2565" t="s">
        <v>6279</v>
      </c>
      <c r="C2565" t="s">
        <v>8584</v>
      </c>
      <c r="D2565" t="s">
        <v>6281</v>
      </c>
      <c r="E2565" t="s">
        <v>6281</v>
      </c>
      <c r="F2565" t="s">
        <v>6268</v>
      </c>
      <c r="G2565" t="s">
        <v>16502</v>
      </c>
      <c r="H2565" s="1">
        <v>43982</v>
      </c>
      <c r="I2565" s="1">
        <v>43965</v>
      </c>
      <c r="J2565">
        <v>0</v>
      </c>
      <c r="K2565">
        <v>0</v>
      </c>
      <c r="N2565" t="s">
        <v>6475</v>
      </c>
      <c r="O2565" t="s">
        <v>6548</v>
      </c>
      <c r="R2565" t="s">
        <v>10471</v>
      </c>
      <c r="T2565" t="s">
        <v>7136</v>
      </c>
      <c r="U2565" t="s">
        <v>6550</v>
      </c>
      <c r="V2565" t="s">
        <v>6706</v>
      </c>
      <c r="Z2565" t="s">
        <v>4485</v>
      </c>
      <c r="AB2565" t="s">
        <v>25573</v>
      </c>
      <c r="AC2565" t="s">
        <v>25581</v>
      </c>
      <c r="AD2565" t="s">
        <v>25609</v>
      </c>
      <c r="AE2565" t="s">
        <v>25579</v>
      </c>
      <c r="AF2565" t="s">
        <v>25577</v>
      </c>
      <c r="AG2565" t="s">
        <v>25578</v>
      </c>
    </row>
    <row r="2566" spans="1:33" x14ac:dyDescent="0.2">
      <c r="A2566" t="s">
        <v>8039</v>
      </c>
      <c r="B2566" t="s">
        <v>6495</v>
      </c>
      <c r="C2566" t="s">
        <v>6496</v>
      </c>
      <c r="D2566" t="s">
        <v>6267</v>
      </c>
      <c r="E2566" t="s">
        <v>6267</v>
      </c>
      <c r="F2566" t="s">
        <v>6286</v>
      </c>
      <c r="G2566" t="s">
        <v>8040</v>
      </c>
      <c r="H2566" s="1">
        <v>42651</v>
      </c>
      <c r="I2566" s="1">
        <v>42651</v>
      </c>
      <c r="J2566">
        <v>6515</v>
      </c>
      <c r="K2566">
        <v>6515</v>
      </c>
      <c r="L2566">
        <v>6515</v>
      </c>
      <c r="M2566">
        <v>6515</v>
      </c>
      <c r="N2566" t="s">
        <v>6475</v>
      </c>
      <c r="O2566" t="s">
        <v>6878</v>
      </c>
      <c r="R2566" t="s">
        <v>6422</v>
      </c>
      <c r="T2566" t="s">
        <v>7524</v>
      </c>
      <c r="U2566" t="s">
        <v>6411</v>
      </c>
      <c r="V2566" t="s">
        <v>6418</v>
      </c>
      <c r="Z2566" t="s">
        <v>2594</v>
      </c>
      <c r="AB2566" t="s">
        <v>25573</v>
      </c>
      <c r="AC2566" t="s">
        <v>25581</v>
      </c>
      <c r="AD2566" t="s">
        <v>25604</v>
      </c>
      <c r="AE2566" t="s">
        <v>25610</v>
      </c>
      <c r="AF2566" t="s">
        <v>25577</v>
      </c>
      <c r="AG2566" t="s">
        <v>25578</v>
      </c>
    </row>
    <row r="2567" spans="1:33" x14ac:dyDescent="0.2">
      <c r="A2567" t="s">
        <v>18370</v>
      </c>
      <c r="B2567" t="s">
        <v>6279</v>
      </c>
      <c r="C2567" t="s">
        <v>6289</v>
      </c>
      <c r="D2567" t="s">
        <v>6281</v>
      </c>
      <c r="E2567" t="s">
        <v>6281</v>
      </c>
      <c r="F2567" t="s">
        <v>6456</v>
      </c>
      <c r="G2567" t="s">
        <v>18371</v>
      </c>
      <c r="H2567" s="1">
        <v>43770</v>
      </c>
      <c r="I2567" s="1">
        <v>43840</v>
      </c>
      <c r="J2567">
        <v>0</v>
      </c>
      <c r="N2567" t="s">
        <v>6475</v>
      </c>
      <c r="O2567" t="s">
        <v>6548</v>
      </c>
      <c r="R2567" t="s">
        <v>18372</v>
      </c>
      <c r="T2567" t="s">
        <v>8492</v>
      </c>
      <c r="U2567" t="s">
        <v>6550</v>
      </c>
      <c r="V2567" t="s">
        <v>7099</v>
      </c>
      <c r="Z2567" t="s">
        <v>303</v>
      </c>
      <c r="AB2567" t="s">
        <v>25573</v>
      </c>
      <c r="AC2567" t="s">
        <v>25596</v>
      </c>
      <c r="AD2567" t="s">
        <v>25620</v>
      </c>
      <c r="AE2567" t="s">
        <v>25588</v>
      </c>
      <c r="AF2567" t="s">
        <v>25577</v>
      </c>
      <c r="AG2567" t="s">
        <v>25578</v>
      </c>
    </row>
    <row r="2568" spans="1:33" x14ac:dyDescent="0.2">
      <c r="A2568" t="s">
        <v>8250</v>
      </c>
      <c r="B2568" t="s">
        <v>6495</v>
      </c>
      <c r="C2568" t="s">
        <v>6496</v>
      </c>
      <c r="D2568" t="s">
        <v>6281</v>
      </c>
      <c r="E2568" t="s">
        <v>6281</v>
      </c>
      <c r="F2568" t="s">
        <v>6286</v>
      </c>
      <c r="G2568" t="s">
        <v>8251</v>
      </c>
      <c r="H2568" s="1">
        <v>43315</v>
      </c>
      <c r="I2568" s="1">
        <v>43301</v>
      </c>
      <c r="J2568">
        <v>690388</v>
      </c>
      <c r="K2568">
        <v>690388</v>
      </c>
      <c r="L2568">
        <v>690388</v>
      </c>
      <c r="M2568">
        <v>690388</v>
      </c>
      <c r="N2568" t="s">
        <v>6475</v>
      </c>
      <c r="O2568" t="s">
        <v>6878</v>
      </c>
      <c r="R2568" t="s">
        <v>8174</v>
      </c>
      <c r="T2568" t="s">
        <v>8171</v>
      </c>
      <c r="U2568" t="s">
        <v>6588</v>
      </c>
      <c r="X2568" t="s">
        <v>6276</v>
      </c>
      <c r="Z2568" t="s">
        <v>2594</v>
      </c>
      <c r="AA2568" t="s">
        <v>8172</v>
      </c>
      <c r="AB2568" t="s">
        <v>25573</v>
      </c>
      <c r="AC2568" t="s">
        <v>25601</v>
      </c>
      <c r="AE2568" t="s">
        <v>25579</v>
      </c>
      <c r="AF2568" t="s">
        <v>25577</v>
      </c>
      <c r="AG2568" t="s">
        <v>25578</v>
      </c>
    </row>
    <row r="2569" spans="1:33" x14ac:dyDescent="0.2">
      <c r="A2569" t="s">
        <v>16503</v>
      </c>
      <c r="B2569" t="s">
        <v>6279</v>
      </c>
      <c r="C2569" t="s">
        <v>6289</v>
      </c>
      <c r="D2569" t="s">
        <v>6281</v>
      </c>
      <c r="E2569" t="s">
        <v>6281</v>
      </c>
      <c r="F2569" t="s">
        <v>6268</v>
      </c>
      <c r="G2569" t="s">
        <v>16504</v>
      </c>
      <c r="H2569" s="1">
        <v>43830</v>
      </c>
      <c r="I2569" s="1">
        <v>43830</v>
      </c>
      <c r="J2569">
        <v>0</v>
      </c>
      <c r="K2569">
        <v>0</v>
      </c>
      <c r="R2569" t="s">
        <v>10471</v>
      </c>
      <c r="T2569" t="s">
        <v>16505</v>
      </c>
      <c r="U2569" t="s">
        <v>6550</v>
      </c>
      <c r="V2569" t="s">
        <v>6706</v>
      </c>
      <c r="Z2569" t="s">
        <v>8480</v>
      </c>
      <c r="AB2569" t="s">
        <v>25573</v>
      </c>
      <c r="AC2569" t="s">
        <v>25581</v>
      </c>
      <c r="AD2569" t="s">
        <v>25609</v>
      </c>
      <c r="AE2569" t="s">
        <v>25579</v>
      </c>
      <c r="AF2569" t="s">
        <v>25577</v>
      </c>
      <c r="AG2569" t="s">
        <v>25578</v>
      </c>
    </row>
    <row r="2570" spans="1:33" x14ac:dyDescent="0.2">
      <c r="A2570" t="s">
        <v>8041</v>
      </c>
      <c r="B2570" t="s">
        <v>6495</v>
      </c>
      <c r="C2570" t="s">
        <v>6496</v>
      </c>
      <c r="D2570" t="s">
        <v>6267</v>
      </c>
      <c r="E2570" t="s">
        <v>6267</v>
      </c>
      <c r="F2570" t="s">
        <v>6286</v>
      </c>
      <c r="G2570" t="s">
        <v>8042</v>
      </c>
      <c r="H2570" s="1">
        <v>43770</v>
      </c>
      <c r="I2570" s="1">
        <v>42499</v>
      </c>
      <c r="J2570">
        <v>234000</v>
      </c>
      <c r="K2570">
        <v>182000</v>
      </c>
      <c r="L2570">
        <v>182000</v>
      </c>
      <c r="M2570">
        <v>182000</v>
      </c>
      <c r="N2570" t="s">
        <v>6475</v>
      </c>
      <c r="O2570" t="s">
        <v>6878</v>
      </c>
      <c r="R2570" t="s">
        <v>6422</v>
      </c>
      <c r="T2570" t="s">
        <v>7524</v>
      </c>
      <c r="U2570" t="s">
        <v>6411</v>
      </c>
      <c r="V2570" t="s">
        <v>6418</v>
      </c>
      <c r="Z2570" t="s">
        <v>2594</v>
      </c>
      <c r="AB2570" t="s">
        <v>25573</v>
      </c>
      <c r="AC2570" t="s">
        <v>25581</v>
      </c>
      <c r="AD2570" t="s">
        <v>25604</v>
      </c>
      <c r="AE2570" t="s">
        <v>25610</v>
      </c>
      <c r="AF2570" t="s">
        <v>25577</v>
      </c>
      <c r="AG2570" t="s">
        <v>25578</v>
      </c>
    </row>
    <row r="2571" spans="1:33" x14ac:dyDescent="0.2">
      <c r="A2571" t="s">
        <v>18373</v>
      </c>
      <c r="B2571" t="s">
        <v>6279</v>
      </c>
      <c r="C2571" t="s">
        <v>6280</v>
      </c>
      <c r="D2571" t="s">
        <v>6281</v>
      </c>
      <c r="E2571" t="s">
        <v>6281</v>
      </c>
      <c r="F2571" t="s">
        <v>6456</v>
      </c>
      <c r="G2571" t="s">
        <v>18374</v>
      </c>
      <c r="H2571" s="1">
        <v>43982</v>
      </c>
      <c r="I2571" s="1">
        <v>43858</v>
      </c>
      <c r="J2571">
        <v>0</v>
      </c>
      <c r="N2571" t="s">
        <v>6475</v>
      </c>
      <c r="O2571" t="s">
        <v>6548</v>
      </c>
      <c r="R2571" t="s">
        <v>18375</v>
      </c>
      <c r="T2571" t="s">
        <v>11208</v>
      </c>
      <c r="U2571" t="s">
        <v>6550</v>
      </c>
      <c r="V2571" t="s">
        <v>7099</v>
      </c>
      <c r="Z2571" t="s">
        <v>303</v>
      </c>
      <c r="AA2571" t="s">
        <v>8767</v>
      </c>
      <c r="AB2571" t="s">
        <v>25573</v>
      </c>
      <c r="AC2571" t="s">
        <v>25596</v>
      </c>
      <c r="AD2571" t="s">
        <v>25620</v>
      </c>
      <c r="AE2571" t="s">
        <v>25588</v>
      </c>
      <c r="AF2571" t="s">
        <v>25577</v>
      </c>
      <c r="AG2571" t="s">
        <v>25578</v>
      </c>
    </row>
    <row r="2572" spans="1:33" x14ac:dyDescent="0.2">
      <c r="A2572" t="s">
        <v>8252</v>
      </c>
      <c r="B2572" t="s">
        <v>6495</v>
      </c>
      <c r="C2572" t="s">
        <v>6496</v>
      </c>
      <c r="D2572" t="s">
        <v>6281</v>
      </c>
      <c r="E2572" t="s">
        <v>6281</v>
      </c>
      <c r="F2572" t="s">
        <v>6268</v>
      </c>
      <c r="G2572" t="s">
        <v>8253</v>
      </c>
      <c r="H2572" s="1">
        <v>43591</v>
      </c>
      <c r="I2572" s="1">
        <v>43595</v>
      </c>
      <c r="J2572">
        <v>1450710</v>
      </c>
      <c r="K2572">
        <v>1450710</v>
      </c>
      <c r="L2572">
        <v>1450710</v>
      </c>
      <c r="M2572">
        <v>1450710</v>
      </c>
      <c r="N2572" t="s">
        <v>6475</v>
      </c>
      <c r="O2572" t="s">
        <v>6878</v>
      </c>
      <c r="R2572" t="s">
        <v>8174</v>
      </c>
      <c r="T2572" t="s">
        <v>8171</v>
      </c>
      <c r="U2572" t="s">
        <v>6588</v>
      </c>
      <c r="Z2572" t="s">
        <v>2594</v>
      </c>
      <c r="AB2572" t="s">
        <v>25573</v>
      </c>
      <c r="AC2572" t="s">
        <v>25601</v>
      </c>
      <c r="AE2572" t="s">
        <v>25579</v>
      </c>
      <c r="AF2572" t="s">
        <v>25577</v>
      </c>
      <c r="AG2572" t="s">
        <v>25578</v>
      </c>
    </row>
    <row r="2573" spans="1:33" x14ac:dyDescent="0.2">
      <c r="A2573" t="s">
        <v>16506</v>
      </c>
      <c r="B2573" t="s">
        <v>6279</v>
      </c>
      <c r="C2573" t="s">
        <v>6289</v>
      </c>
      <c r="D2573" t="s">
        <v>6281</v>
      </c>
      <c r="E2573" t="s">
        <v>6281</v>
      </c>
      <c r="F2573" t="s">
        <v>6268</v>
      </c>
      <c r="G2573" t="s">
        <v>16507</v>
      </c>
      <c r="H2573" s="1">
        <v>43830</v>
      </c>
      <c r="I2573" s="1">
        <v>43830</v>
      </c>
      <c r="J2573">
        <v>0</v>
      </c>
      <c r="R2573" t="s">
        <v>10471</v>
      </c>
      <c r="T2573" t="s">
        <v>16505</v>
      </c>
      <c r="U2573" t="s">
        <v>6550</v>
      </c>
      <c r="V2573" t="s">
        <v>6706</v>
      </c>
      <c r="Z2573" t="s">
        <v>8480</v>
      </c>
      <c r="AB2573" t="s">
        <v>25573</v>
      </c>
      <c r="AC2573" t="s">
        <v>25581</v>
      </c>
      <c r="AD2573" t="s">
        <v>25609</v>
      </c>
      <c r="AE2573" t="s">
        <v>25579</v>
      </c>
      <c r="AF2573" t="s">
        <v>25577</v>
      </c>
      <c r="AG2573" t="s">
        <v>25578</v>
      </c>
    </row>
    <row r="2574" spans="1:33" x14ac:dyDescent="0.2">
      <c r="A2574" t="s">
        <v>8043</v>
      </c>
      <c r="B2574" t="s">
        <v>6495</v>
      </c>
      <c r="C2574" t="s">
        <v>6496</v>
      </c>
      <c r="D2574" t="s">
        <v>6267</v>
      </c>
      <c r="E2574" t="s">
        <v>6267</v>
      </c>
      <c r="F2574" t="s">
        <v>6286</v>
      </c>
      <c r="G2574" t="s">
        <v>8044</v>
      </c>
      <c r="H2574" s="1">
        <v>43770</v>
      </c>
      <c r="I2574" s="1">
        <v>42563</v>
      </c>
      <c r="J2574">
        <v>28000</v>
      </c>
      <c r="K2574">
        <v>25000</v>
      </c>
      <c r="L2574">
        <v>25000</v>
      </c>
      <c r="M2574">
        <v>25000</v>
      </c>
      <c r="N2574" t="s">
        <v>6475</v>
      </c>
      <c r="O2574" t="s">
        <v>6878</v>
      </c>
      <c r="R2574" t="s">
        <v>6422</v>
      </c>
      <c r="T2574" t="s">
        <v>7524</v>
      </c>
      <c r="U2574" t="s">
        <v>6411</v>
      </c>
      <c r="Z2574" t="s">
        <v>2594</v>
      </c>
      <c r="AB2574" t="s">
        <v>25573</v>
      </c>
      <c r="AC2574" t="s">
        <v>25581</v>
      </c>
      <c r="AD2574" t="s">
        <v>25604</v>
      </c>
      <c r="AE2574" t="s">
        <v>25610</v>
      </c>
      <c r="AF2574" t="s">
        <v>25577</v>
      </c>
      <c r="AG2574" t="s">
        <v>25578</v>
      </c>
    </row>
    <row r="2575" spans="1:33" x14ac:dyDescent="0.2">
      <c r="A2575" t="s">
        <v>18376</v>
      </c>
      <c r="B2575" t="s">
        <v>6279</v>
      </c>
      <c r="C2575" t="s">
        <v>6289</v>
      </c>
      <c r="D2575" t="s">
        <v>6281</v>
      </c>
      <c r="E2575" t="s">
        <v>6281</v>
      </c>
      <c r="F2575" t="s">
        <v>6456</v>
      </c>
      <c r="G2575" t="s">
        <v>18377</v>
      </c>
      <c r="H2575" s="1">
        <v>43770</v>
      </c>
      <c r="I2575" s="1">
        <v>43840</v>
      </c>
      <c r="J2575">
        <v>0</v>
      </c>
      <c r="N2575" t="s">
        <v>6475</v>
      </c>
      <c r="O2575" t="s">
        <v>6548</v>
      </c>
      <c r="R2575" t="s">
        <v>18378</v>
      </c>
      <c r="T2575" t="s">
        <v>8492</v>
      </c>
      <c r="U2575" t="s">
        <v>6550</v>
      </c>
      <c r="V2575" t="s">
        <v>7099</v>
      </c>
      <c r="Z2575" t="s">
        <v>303</v>
      </c>
      <c r="AB2575" t="s">
        <v>25573</v>
      </c>
      <c r="AC2575" t="s">
        <v>25574</v>
      </c>
      <c r="AD2575" t="s">
        <v>25611</v>
      </c>
      <c r="AE2575" t="s">
        <v>25588</v>
      </c>
      <c r="AF2575" t="s">
        <v>25577</v>
      </c>
      <c r="AG2575" t="s">
        <v>25578</v>
      </c>
    </row>
    <row r="2576" spans="1:33" x14ac:dyDescent="0.2">
      <c r="A2576" t="s">
        <v>8254</v>
      </c>
      <c r="B2576" t="s">
        <v>6279</v>
      </c>
      <c r="C2576" t="s">
        <v>6280</v>
      </c>
      <c r="D2576" t="s">
        <v>6281</v>
      </c>
      <c r="E2576" t="s">
        <v>6281</v>
      </c>
      <c r="F2576" t="s">
        <v>6268</v>
      </c>
      <c r="G2576" t="s">
        <v>8255</v>
      </c>
      <c r="H2576" s="1">
        <v>43801</v>
      </c>
      <c r="I2576" s="1">
        <v>43770</v>
      </c>
      <c r="J2576">
        <v>50000</v>
      </c>
      <c r="K2576">
        <v>50000</v>
      </c>
      <c r="L2576">
        <v>0</v>
      </c>
      <c r="M2576">
        <v>0</v>
      </c>
      <c r="N2576" t="s">
        <v>6475</v>
      </c>
      <c r="O2576" t="s">
        <v>6878</v>
      </c>
      <c r="R2576" t="s">
        <v>8256</v>
      </c>
      <c r="T2576" t="s">
        <v>8257</v>
      </c>
      <c r="U2576" t="s">
        <v>6588</v>
      </c>
      <c r="Z2576" t="s">
        <v>2594</v>
      </c>
      <c r="AB2576" t="s">
        <v>25573</v>
      </c>
      <c r="AC2576" t="s">
        <v>25581</v>
      </c>
      <c r="AD2576" t="s">
        <v>25607</v>
      </c>
      <c r="AE2576" t="s">
        <v>25576</v>
      </c>
      <c r="AF2576" t="s">
        <v>25668</v>
      </c>
      <c r="AG2576" t="s">
        <v>25578</v>
      </c>
    </row>
    <row r="2577" spans="1:34" x14ac:dyDescent="0.2">
      <c r="A2577" t="s">
        <v>16614</v>
      </c>
      <c r="B2577" t="s">
        <v>6279</v>
      </c>
      <c r="C2577" t="s">
        <v>6289</v>
      </c>
      <c r="D2577" t="s">
        <v>6281</v>
      </c>
      <c r="E2577" t="s">
        <v>6281</v>
      </c>
      <c r="F2577" t="s">
        <v>6268</v>
      </c>
      <c r="G2577" t="s">
        <v>16615</v>
      </c>
      <c r="H2577" s="1">
        <v>43769</v>
      </c>
      <c r="I2577" s="1">
        <v>43830</v>
      </c>
      <c r="J2577">
        <v>0</v>
      </c>
      <c r="R2577" t="s">
        <v>10109</v>
      </c>
      <c r="T2577" t="s">
        <v>8496</v>
      </c>
      <c r="U2577" t="s">
        <v>6550</v>
      </c>
      <c r="V2577" t="s">
        <v>7099</v>
      </c>
      <c r="Z2577" t="s">
        <v>8480</v>
      </c>
      <c r="AB2577" t="s">
        <v>25573</v>
      </c>
      <c r="AC2577" t="s">
        <v>25574</v>
      </c>
      <c r="AD2577" t="s">
        <v>25611</v>
      </c>
      <c r="AE2577" t="s">
        <v>25591</v>
      </c>
      <c r="AF2577" t="s">
        <v>25632</v>
      </c>
      <c r="AG2577" t="s">
        <v>25578</v>
      </c>
    </row>
    <row r="2578" spans="1:34" x14ac:dyDescent="0.2">
      <c r="A2578" t="s">
        <v>8045</v>
      </c>
      <c r="B2578" t="s">
        <v>6495</v>
      </c>
      <c r="C2578" t="s">
        <v>6496</v>
      </c>
      <c r="D2578" t="s">
        <v>6267</v>
      </c>
      <c r="E2578" t="s">
        <v>6267</v>
      </c>
      <c r="F2578" t="s">
        <v>6286</v>
      </c>
      <c r="G2578" t="s">
        <v>8046</v>
      </c>
      <c r="H2578" s="1">
        <v>42555</v>
      </c>
      <c r="I2578" s="1">
        <v>42555</v>
      </c>
      <c r="J2578">
        <v>3800</v>
      </c>
      <c r="K2578">
        <v>3800</v>
      </c>
      <c r="L2578">
        <v>3800</v>
      </c>
      <c r="M2578">
        <v>3800</v>
      </c>
      <c r="N2578" t="s">
        <v>6475</v>
      </c>
      <c r="O2578" t="s">
        <v>6878</v>
      </c>
      <c r="R2578" t="s">
        <v>6422</v>
      </c>
      <c r="T2578" t="s">
        <v>6447</v>
      </c>
      <c r="U2578" t="s">
        <v>6411</v>
      </c>
      <c r="V2578" t="s">
        <v>6418</v>
      </c>
      <c r="Z2578" t="s">
        <v>2594</v>
      </c>
      <c r="AB2578" t="s">
        <v>25573</v>
      </c>
      <c r="AC2578" t="s">
        <v>25581</v>
      </c>
      <c r="AD2578" t="s">
        <v>25604</v>
      </c>
      <c r="AE2578" t="s">
        <v>25610</v>
      </c>
      <c r="AF2578" t="s">
        <v>25577</v>
      </c>
      <c r="AG2578" t="s">
        <v>25578</v>
      </c>
    </row>
    <row r="2579" spans="1:34" x14ac:dyDescent="0.2">
      <c r="A2579" t="s">
        <v>18379</v>
      </c>
      <c r="B2579" t="s">
        <v>6279</v>
      </c>
      <c r="C2579" t="s">
        <v>6280</v>
      </c>
      <c r="D2579" t="s">
        <v>6281</v>
      </c>
      <c r="E2579" t="s">
        <v>6281</v>
      </c>
      <c r="F2579" t="s">
        <v>6456</v>
      </c>
      <c r="G2579" t="s">
        <v>18380</v>
      </c>
      <c r="H2579" s="1">
        <v>43982</v>
      </c>
      <c r="I2579" s="1">
        <v>43858</v>
      </c>
      <c r="J2579">
        <v>0</v>
      </c>
      <c r="N2579" t="s">
        <v>6475</v>
      </c>
      <c r="O2579" t="s">
        <v>6548</v>
      </c>
      <c r="R2579" t="s">
        <v>18381</v>
      </c>
      <c r="T2579" t="s">
        <v>11208</v>
      </c>
      <c r="U2579" t="s">
        <v>6550</v>
      </c>
      <c r="V2579" t="s">
        <v>7099</v>
      </c>
      <c r="Z2579" t="s">
        <v>303</v>
      </c>
      <c r="AA2579" t="s">
        <v>8767</v>
      </c>
      <c r="AB2579" t="s">
        <v>25573</v>
      </c>
      <c r="AC2579" t="s">
        <v>25596</v>
      </c>
      <c r="AD2579" t="s">
        <v>25620</v>
      </c>
      <c r="AE2579" t="s">
        <v>25588</v>
      </c>
      <c r="AF2579" t="s">
        <v>25577</v>
      </c>
      <c r="AG2579" t="s">
        <v>25578</v>
      </c>
    </row>
    <row r="2580" spans="1:34" x14ac:dyDescent="0.2">
      <c r="A2580" t="s">
        <v>8258</v>
      </c>
      <c r="B2580" t="s">
        <v>6279</v>
      </c>
      <c r="C2580" t="s">
        <v>6798</v>
      </c>
      <c r="D2580" t="s">
        <v>6281</v>
      </c>
      <c r="E2580" t="s">
        <v>6281</v>
      </c>
      <c r="F2580" t="s">
        <v>6268</v>
      </c>
      <c r="G2580" t="s">
        <v>8259</v>
      </c>
      <c r="H2580" s="1">
        <v>43647</v>
      </c>
      <c r="I2580" s="1">
        <v>43545</v>
      </c>
      <c r="J2580">
        <v>15000</v>
      </c>
      <c r="K2580">
        <v>15000</v>
      </c>
      <c r="L2580">
        <v>0</v>
      </c>
      <c r="M2580">
        <v>0</v>
      </c>
      <c r="N2580" t="s">
        <v>6475</v>
      </c>
      <c r="O2580" t="s">
        <v>6878</v>
      </c>
      <c r="R2580" t="s">
        <v>8260</v>
      </c>
      <c r="T2580" t="s">
        <v>8261</v>
      </c>
      <c r="U2580" t="s">
        <v>6588</v>
      </c>
      <c r="Z2580" t="s">
        <v>2594</v>
      </c>
      <c r="AB2580" t="s">
        <v>25573</v>
      </c>
      <c r="AC2580" t="s">
        <v>25581</v>
      </c>
      <c r="AD2580" t="s">
        <v>25605</v>
      </c>
      <c r="AE2580" t="s">
        <v>25576</v>
      </c>
      <c r="AF2580" t="s">
        <v>25577</v>
      </c>
      <c r="AG2580" t="s">
        <v>25578</v>
      </c>
    </row>
    <row r="2581" spans="1:34" x14ac:dyDescent="0.2">
      <c r="A2581" t="s">
        <v>16616</v>
      </c>
      <c r="B2581" t="s">
        <v>6279</v>
      </c>
      <c r="C2581" t="s">
        <v>6289</v>
      </c>
      <c r="D2581" t="s">
        <v>6281</v>
      </c>
      <c r="E2581" t="s">
        <v>6281</v>
      </c>
      <c r="F2581" t="s">
        <v>6268</v>
      </c>
      <c r="G2581" t="s">
        <v>16617</v>
      </c>
      <c r="H2581" s="1">
        <v>43770</v>
      </c>
      <c r="I2581" s="1">
        <v>43830</v>
      </c>
      <c r="J2581">
        <v>0</v>
      </c>
      <c r="R2581" t="s">
        <v>6631</v>
      </c>
      <c r="U2581" t="s">
        <v>6550</v>
      </c>
      <c r="V2581" t="s">
        <v>7099</v>
      </c>
      <c r="Z2581" t="s">
        <v>8480</v>
      </c>
      <c r="AB2581" t="s">
        <v>25573</v>
      </c>
      <c r="AC2581" t="s">
        <v>25600</v>
      </c>
      <c r="AE2581" t="s">
        <v>25591</v>
      </c>
      <c r="AF2581" t="s">
        <v>25577</v>
      </c>
      <c r="AG2581" t="s">
        <v>25578</v>
      </c>
      <c r="AH2581" t="s">
        <v>25693</v>
      </c>
    </row>
    <row r="2582" spans="1:34" x14ac:dyDescent="0.2">
      <c r="A2582" t="s">
        <v>8047</v>
      </c>
      <c r="B2582" t="s">
        <v>6495</v>
      </c>
      <c r="C2582" t="s">
        <v>6496</v>
      </c>
      <c r="D2582" t="s">
        <v>6267</v>
      </c>
      <c r="E2582" t="s">
        <v>6267</v>
      </c>
      <c r="F2582" t="s">
        <v>6286</v>
      </c>
      <c r="G2582" t="s">
        <v>8048</v>
      </c>
      <c r="H2582" s="1">
        <v>42609</v>
      </c>
      <c r="I2582" s="1">
        <v>42609</v>
      </c>
      <c r="J2582">
        <v>3591</v>
      </c>
      <c r="K2582">
        <v>3591</v>
      </c>
      <c r="L2582">
        <v>3591</v>
      </c>
      <c r="M2582">
        <v>3591</v>
      </c>
      <c r="N2582" t="s">
        <v>6475</v>
      </c>
      <c r="O2582" t="s">
        <v>6878</v>
      </c>
      <c r="R2582" t="s">
        <v>6422</v>
      </c>
      <c r="T2582" t="s">
        <v>6447</v>
      </c>
      <c r="U2582" t="s">
        <v>6411</v>
      </c>
      <c r="V2582" t="s">
        <v>6418</v>
      </c>
      <c r="Z2582" t="s">
        <v>2594</v>
      </c>
      <c r="AB2582" t="s">
        <v>25573</v>
      </c>
      <c r="AC2582" t="s">
        <v>25581</v>
      </c>
      <c r="AD2582" t="s">
        <v>25604</v>
      </c>
      <c r="AE2582" t="s">
        <v>25610</v>
      </c>
      <c r="AF2582" t="s">
        <v>25577</v>
      </c>
      <c r="AG2582" t="s">
        <v>25578</v>
      </c>
    </row>
    <row r="2583" spans="1:34" x14ac:dyDescent="0.2">
      <c r="A2583" t="s">
        <v>18382</v>
      </c>
      <c r="B2583" t="s">
        <v>6279</v>
      </c>
      <c r="C2583" t="s">
        <v>11656</v>
      </c>
      <c r="D2583" t="s">
        <v>6281</v>
      </c>
      <c r="E2583" t="s">
        <v>6281</v>
      </c>
      <c r="F2583" t="s">
        <v>6268</v>
      </c>
      <c r="G2583" t="s">
        <v>18383</v>
      </c>
      <c r="H2583" s="1">
        <v>43982</v>
      </c>
      <c r="I2583" s="1">
        <v>43872</v>
      </c>
      <c r="J2583">
        <v>0</v>
      </c>
      <c r="N2583" t="s">
        <v>6475</v>
      </c>
      <c r="O2583" t="s">
        <v>6548</v>
      </c>
      <c r="R2583" t="s">
        <v>18384</v>
      </c>
      <c r="T2583" t="s">
        <v>9249</v>
      </c>
      <c r="U2583" t="s">
        <v>6550</v>
      </c>
      <c r="V2583" t="s">
        <v>7099</v>
      </c>
      <c r="Z2583" t="s">
        <v>303</v>
      </c>
      <c r="AB2583" t="s">
        <v>25573</v>
      </c>
      <c r="AC2583" t="s">
        <v>25574</v>
      </c>
      <c r="AD2583" t="s">
        <v>25575</v>
      </c>
      <c r="AE2583" t="s">
        <v>25591</v>
      </c>
      <c r="AF2583" t="s">
        <v>25637</v>
      </c>
      <c r="AG2583" t="s">
        <v>25578</v>
      </c>
      <c r="AH2583" t="s">
        <v>17730</v>
      </c>
    </row>
    <row r="2584" spans="1:34" x14ac:dyDescent="0.2">
      <c r="A2584" t="s">
        <v>8262</v>
      </c>
      <c r="B2584" t="s">
        <v>6279</v>
      </c>
      <c r="C2584" t="s">
        <v>6289</v>
      </c>
      <c r="D2584" t="s">
        <v>6267</v>
      </c>
      <c r="E2584" t="s">
        <v>6267</v>
      </c>
      <c r="F2584" t="s">
        <v>6286</v>
      </c>
      <c r="G2584" t="s">
        <v>8263</v>
      </c>
      <c r="H2584" s="1">
        <v>43770</v>
      </c>
      <c r="I2584" s="1">
        <v>42586</v>
      </c>
      <c r="J2584">
        <v>5000</v>
      </c>
      <c r="K2584">
        <v>0</v>
      </c>
      <c r="L2584">
        <v>0</v>
      </c>
      <c r="M2584">
        <v>0</v>
      </c>
      <c r="N2584" t="s">
        <v>6475</v>
      </c>
      <c r="O2584" t="s">
        <v>6878</v>
      </c>
      <c r="R2584" t="s">
        <v>8264</v>
      </c>
      <c r="U2584" t="s">
        <v>6411</v>
      </c>
      <c r="Z2584" t="s">
        <v>2594</v>
      </c>
      <c r="AB2584" t="s">
        <v>25573</v>
      </c>
      <c r="AC2584" t="s">
        <v>25581</v>
      </c>
      <c r="AD2584" t="s">
        <v>25605</v>
      </c>
      <c r="AE2584" t="s">
        <v>25576</v>
      </c>
      <c r="AF2584" t="s">
        <v>25577</v>
      </c>
      <c r="AG2584" t="s">
        <v>25578</v>
      </c>
    </row>
    <row r="2585" spans="1:34" x14ac:dyDescent="0.2">
      <c r="A2585" t="s">
        <v>16618</v>
      </c>
      <c r="B2585" t="s">
        <v>6279</v>
      </c>
      <c r="C2585" t="s">
        <v>6553</v>
      </c>
      <c r="D2585" t="s">
        <v>6281</v>
      </c>
      <c r="E2585" t="s">
        <v>6281</v>
      </c>
      <c r="F2585" t="s">
        <v>6268</v>
      </c>
      <c r="G2585" t="s">
        <v>16619</v>
      </c>
      <c r="H2585" s="1">
        <v>43982</v>
      </c>
      <c r="I2585" s="1">
        <v>43938</v>
      </c>
      <c r="J2585">
        <v>24000</v>
      </c>
      <c r="K2585">
        <v>24000</v>
      </c>
      <c r="N2585" t="s">
        <v>6475</v>
      </c>
      <c r="O2585" t="s">
        <v>6548</v>
      </c>
      <c r="R2585" t="s">
        <v>9006</v>
      </c>
      <c r="T2585" t="s">
        <v>8616</v>
      </c>
      <c r="U2585" t="s">
        <v>6550</v>
      </c>
      <c r="V2585" t="s">
        <v>6829</v>
      </c>
      <c r="Z2585" t="s">
        <v>303</v>
      </c>
      <c r="AB2585" t="s">
        <v>25573</v>
      </c>
      <c r="AC2585" t="s">
        <v>25659</v>
      </c>
      <c r="AE2585" t="s">
        <v>25591</v>
      </c>
      <c r="AF2585" t="s">
        <v>25606</v>
      </c>
      <c r="AG2585" t="s">
        <v>25578</v>
      </c>
    </row>
    <row r="2586" spans="1:34" x14ac:dyDescent="0.2">
      <c r="A2586" t="s">
        <v>8049</v>
      </c>
      <c r="B2586" t="s">
        <v>6279</v>
      </c>
      <c r="C2586" t="s">
        <v>6289</v>
      </c>
      <c r="D2586" t="s">
        <v>6267</v>
      </c>
      <c r="E2586" t="s">
        <v>6267</v>
      </c>
      <c r="F2586" t="s">
        <v>6286</v>
      </c>
      <c r="G2586" t="s">
        <v>8050</v>
      </c>
      <c r="H2586" s="1">
        <v>42651</v>
      </c>
      <c r="I2586" s="1">
        <v>42651</v>
      </c>
      <c r="J2586">
        <v>0</v>
      </c>
      <c r="K2586">
        <v>0</v>
      </c>
      <c r="L2586">
        <v>0</v>
      </c>
      <c r="M2586">
        <v>0</v>
      </c>
      <c r="N2586" t="s">
        <v>6475</v>
      </c>
      <c r="O2586" t="s">
        <v>6878</v>
      </c>
      <c r="R2586" t="s">
        <v>6422</v>
      </c>
      <c r="T2586" t="s">
        <v>7524</v>
      </c>
      <c r="U2586" t="s">
        <v>6411</v>
      </c>
      <c r="V2586" t="s">
        <v>6418</v>
      </c>
      <c r="Z2586" t="s">
        <v>2594</v>
      </c>
      <c r="AB2586" t="s">
        <v>25573</v>
      </c>
      <c r="AC2586" t="s">
        <v>25581</v>
      </c>
      <c r="AD2586" t="s">
        <v>25604</v>
      </c>
      <c r="AE2586" t="s">
        <v>25610</v>
      </c>
      <c r="AF2586" t="s">
        <v>25577</v>
      </c>
      <c r="AG2586" t="s">
        <v>25578</v>
      </c>
    </row>
    <row r="2587" spans="1:34" x14ac:dyDescent="0.2">
      <c r="A2587" t="s">
        <v>18385</v>
      </c>
      <c r="B2587" t="s">
        <v>6279</v>
      </c>
      <c r="C2587" t="s">
        <v>6280</v>
      </c>
      <c r="D2587" t="s">
        <v>6281</v>
      </c>
      <c r="E2587" t="s">
        <v>6281</v>
      </c>
      <c r="F2587" t="s">
        <v>6268</v>
      </c>
      <c r="G2587" t="s">
        <v>18386</v>
      </c>
      <c r="H2587" s="1">
        <v>43770</v>
      </c>
      <c r="I2587" s="1">
        <v>43550</v>
      </c>
      <c r="J2587">
        <v>0</v>
      </c>
      <c r="R2587" t="s">
        <v>18387</v>
      </c>
      <c r="U2587" t="s">
        <v>6550</v>
      </c>
      <c r="Z2587" t="s">
        <v>8480</v>
      </c>
      <c r="AB2587" t="s">
        <v>25573</v>
      </c>
      <c r="AC2587" t="s">
        <v>25596</v>
      </c>
      <c r="AD2587" t="s">
        <v>25620</v>
      </c>
      <c r="AE2587" t="s">
        <v>25591</v>
      </c>
      <c r="AF2587" t="s">
        <v>25577</v>
      </c>
      <c r="AG2587" t="s">
        <v>25578</v>
      </c>
    </row>
    <row r="2588" spans="1:34" x14ac:dyDescent="0.2">
      <c r="A2588" t="s">
        <v>8265</v>
      </c>
      <c r="B2588" t="s">
        <v>6279</v>
      </c>
      <c r="C2588" t="s">
        <v>6289</v>
      </c>
      <c r="D2588" t="s">
        <v>6533</v>
      </c>
      <c r="E2588" t="s">
        <v>6533</v>
      </c>
      <c r="F2588" t="s">
        <v>6286</v>
      </c>
      <c r="G2588" t="s">
        <v>8266</v>
      </c>
      <c r="H2588" s="1">
        <v>43378</v>
      </c>
      <c r="I2588" s="1">
        <v>43224</v>
      </c>
      <c r="J2588">
        <v>60000</v>
      </c>
      <c r="K2588">
        <v>0</v>
      </c>
      <c r="L2588">
        <v>0</v>
      </c>
      <c r="M2588">
        <v>0</v>
      </c>
      <c r="N2588" t="s">
        <v>6475</v>
      </c>
      <c r="O2588" t="s">
        <v>6878</v>
      </c>
      <c r="R2588" t="s">
        <v>8267</v>
      </c>
      <c r="T2588" t="s">
        <v>8268</v>
      </c>
      <c r="U2588" t="s">
        <v>6588</v>
      </c>
      <c r="Z2588" t="s">
        <v>2594</v>
      </c>
      <c r="AB2588" t="s">
        <v>25573</v>
      </c>
      <c r="AC2588" t="s">
        <v>25601</v>
      </c>
      <c r="AE2588" t="s">
        <v>25583</v>
      </c>
      <c r="AF2588" t="s">
        <v>25577</v>
      </c>
      <c r="AG2588" t="s">
        <v>25578</v>
      </c>
    </row>
    <row r="2589" spans="1:34" x14ac:dyDescent="0.2">
      <c r="A2589" t="s">
        <v>16620</v>
      </c>
      <c r="B2589" t="s">
        <v>6279</v>
      </c>
      <c r="C2589" t="s">
        <v>6280</v>
      </c>
      <c r="D2589" t="s">
        <v>6281</v>
      </c>
      <c r="E2589" t="s">
        <v>6281</v>
      </c>
      <c r="F2589" t="s">
        <v>6268</v>
      </c>
      <c r="G2589" t="s">
        <v>16621</v>
      </c>
      <c r="H2589" s="1">
        <v>43982</v>
      </c>
      <c r="I2589" s="1">
        <v>43965</v>
      </c>
      <c r="J2589">
        <v>0</v>
      </c>
      <c r="N2589" t="s">
        <v>6475</v>
      </c>
      <c r="O2589" t="s">
        <v>6548</v>
      </c>
      <c r="R2589" t="s">
        <v>16622</v>
      </c>
      <c r="T2589" t="s">
        <v>8492</v>
      </c>
      <c r="U2589" t="s">
        <v>6550</v>
      </c>
      <c r="V2589" t="s">
        <v>7099</v>
      </c>
      <c r="Z2589" t="s">
        <v>4485</v>
      </c>
      <c r="AA2589" t="s">
        <v>8767</v>
      </c>
      <c r="AB2589" t="s">
        <v>25573</v>
      </c>
      <c r="AC2589" t="s">
        <v>25574</v>
      </c>
      <c r="AD2589" t="s">
        <v>25611</v>
      </c>
      <c r="AE2589" t="s">
        <v>25595</v>
      </c>
      <c r="AF2589" t="s">
        <v>25577</v>
      </c>
      <c r="AG2589" t="s">
        <v>25578</v>
      </c>
    </row>
    <row r="2590" spans="1:34" x14ac:dyDescent="0.2">
      <c r="A2590" t="s">
        <v>8051</v>
      </c>
      <c r="B2590" t="s">
        <v>6495</v>
      </c>
      <c r="C2590" t="s">
        <v>6496</v>
      </c>
      <c r="D2590" t="s">
        <v>6267</v>
      </c>
      <c r="E2590" t="s">
        <v>6267</v>
      </c>
      <c r="F2590" t="s">
        <v>6286</v>
      </c>
      <c r="G2590" t="s">
        <v>8052</v>
      </c>
      <c r="H2590" s="1">
        <v>42773</v>
      </c>
      <c r="I2590" s="1">
        <v>42773</v>
      </c>
      <c r="J2590">
        <v>38164</v>
      </c>
      <c r="K2590">
        <v>33900</v>
      </c>
      <c r="L2590">
        <v>33900</v>
      </c>
      <c r="M2590">
        <v>33900</v>
      </c>
      <c r="N2590" t="s">
        <v>6475</v>
      </c>
      <c r="O2590" t="s">
        <v>6878</v>
      </c>
      <c r="R2590" t="s">
        <v>6422</v>
      </c>
      <c r="T2590" t="s">
        <v>6753</v>
      </c>
      <c r="U2590" t="s">
        <v>6411</v>
      </c>
      <c r="V2590" t="s">
        <v>6418</v>
      </c>
      <c r="Z2590" t="s">
        <v>2594</v>
      </c>
      <c r="AB2590" t="s">
        <v>25573</v>
      </c>
      <c r="AC2590" t="s">
        <v>25581</v>
      </c>
      <c r="AD2590" t="s">
        <v>25604</v>
      </c>
      <c r="AE2590" t="s">
        <v>25610</v>
      </c>
      <c r="AF2590" t="s">
        <v>25577</v>
      </c>
      <c r="AG2590" t="s">
        <v>25578</v>
      </c>
    </row>
    <row r="2591" spans="1:34" x14ac:dyDescent="0.2">
      <c r="A2591" t="s">
        <v>18388</v>
      </c>
      <c r="B2591" t="s">
        <v>6279</v>
      </c>
      <c r="C2591" t="s">
        <v>6280</v>
      </c>
      <c r="D2591" t="s">
        <v>6281</v>
      </c>
      <c r="E2591" t="s">
        <v>6281</v>
      </c>
      <c r="F2591" t="s">
        <v>6456</v>
      </c>
      <c r="G2591" t="s">
        <v>18389</v>
      </c>
      <c r="H2591" s="1">
        <v>43982</v>
      </c>
      <c r="I2591" s="1">
        <v>43858</v>
      </c>
      <c r="J2591">
        <v>0</v>
      </c>
      <c r="N2591" t="s">
        <v>6475</v>
      </c>
      <c r="O2591" t="s">
        <v>6548</v>
      </c>
      <c r="R2591" t="s">
        <v>18390</v>
      </c>
      <c r="T2591" t="s">
        <v>11208</v>
      </c>
      <c r="U2591" t="s">
        <v>6550</v>
      </c>
      <c r="V2591" t="s">
        <v>7099</v>
      </c>
      <c r="Z2591" t="s">
        <v>303</v>
      </c>
      <c r="AA2591" t="s">
        <v>8767</v>
      </c>
      <c r="AB2591" t="s">
        <v>25573</v>
      </c>
      <c r="AC2591" t="s">
        <v>25584</v>
      </c>
      <c r="AE2591" t="s">
        <v>25588</v>
      </c>
      <c r="AF2591" t="s">
        <v>25577</v>
      </c>
      <c r="AG2591" t="s">
        <v>25578</v>
      </c>
    </row>
    <row r="2592" spans="1:34" x14ac:dyDescent="0.2">
      <c r="A2592" t="s">
        <v>8269</v>
      </c>
      <c r="B2592" t="s">
        <v>6279</v>
      </c>
      <c r="C2592" t="s">
        <v>6798</v>
      </c>
      <c r="D2592" t="s">
        <v>6281</v>
      </c>
      <c r="E2592" t="s">
        <v>6281</v>
      </c>
      <c r="F2592" t="s">
        <v>6456</v>
      </c>
      <c r="G2592" t="s">
        <v>8270</v>
      </c>
      <c r="H2592" s="1">
        <v>43770</v>
      </c>
      <c r="I2592" s="1">
        <v>43609</v>
      </c>
      <c r="J2592">
        <v>15000</v>
      </c>
      <c r="K2592">
        <v>15000</v>
      </c>
      <c r="L2592">
        <v>0</v>
      </c>
      <c r="M2592">
        <v>0</v>
      </c>
      <c r="N2592" t="s">
        <v>6475</v>
      </c>
      <c r="O2592" t="s">
        <v>6878</v>
      </c>
      <c r="R2592" t="s">
        <v>7294</v>
      </c>
      <c r="T2592" t="s">
        <v>8271</v>
      </c>
      <c r="U2592" t="s">
        <v>6588</v>
      </c>
      <c r="Z2592" t="s">
        <v>2594</v>
      </c>
      <c r="AB2592" t="s">
        <v>25573</v>
      </c>
      <c r="AC2592" t="s">
        <v>25584</v>
      </c>
      <c r="AE2592" t="s">
        <v>25579</v>
      </c>
      <c r="AF2592" t="s">
        <v>25577</v>
      </c>
      <c r="AG2592" t="s">
        <v>25578</v>
      </c>
      <c r="AH2592" t="s">
        <v>10755</v>
      </c>
    </row>
    <row r="2593" spans="1:34" x14ac:dyDescent="0.2">
      <c r="A2593" t="s">
        <v>16623</v>
      </c>
      <c r="B2593" t="s">
        <v>6279</v>
      </c>
      <c r="C2593" t="s">
        <v>6289</v>
      </c>
      <c r="D2593" t="s">
        <v>6281</v>
      </c>
      <c r="E2593" t="s">
        <v>6281</v>
      </c>
      <c r="F2593" t="s">
        <v>6456</v>
      </c>
      <c r="G2593" t="s">
        <v>16624</v>
      </c>
      <c r="H2593" s="1">
        <v>44196</v>
      </c>
      <c r="I2593" s="1">
        <v>44015</v>
      </c>
      <c r="J2593">
        <v>73736</v>
      </c>
      <c r="K2593">
        <v>73736</v>
      </c>
      <c r="N2593" t="s">
        <v>6475</v>
      </c>
      <c r="O2593" t="s">
        <v>6548</v>
      </c>
      <c r="R2593" t="s">
        <v>8787</v>
      </c>
      <c r="T2593" t="s">
        <v>11208</v>
      </c>
      <c r="U2593" t="s">
        <v>6550</v>
      </c>
      <c r="V2593" t="s">
        <v>7099</v>
      </c>
      <c r="Z2593" t="s">
        <v>4485</v>
      </c>
      <c r="AA2593" t="s">
        <v>8767</v>
      </c>
      <c r="AB2593" t="s">
        <v>25573</v>
      </c>
      <c r="AC2593" t="s">
        <v>25600</v>
      </c>
      <c r="AE2593" t="s">
        <v>25591</v>
      </c>
      <c r="AF2593" t="s">
        <v>25608</v>
      </c>
      <c r="AG2593" t="s">
        <v>25578</v>
      </c>
    </row>
    <row r="2594" spans="1:34" x14ac:dyDescent="0.2">
      <c r="A2594" t="s">
        <v>8053</v>
      </c>
      <c r="B2594" t="s">
        <v>6495</v>
      </c>
      <c r="C2594" t="s">
        <v>6496</v>
      </c>
      <c r="D2594" t="s">
        <v>6267</v>
      </c>
      <c r="E2594" t="s">
        <v>6267</v>
      </c>
      <c r="F2594" t="s">
        <v>6286</v>
      </c>
      <c r="G2594" t="s">
        <v>8054</v>
      </c>
      <c r="H2594" s="1">
        <v>42744</v>
      </c>
      <c r="I2594" s="1">
        <v>42744</v>
      </c>
      <c r="J2594">
        <v>6418</v>
      </c>
      <c r="K2594">
        <v>6347</v>
      </c>
      <c r="L2594">
        <v>6347</v>
      </c>
      <c r="M2594">
        <v>6347</v>
      </c>
      <c r="N2594" t="s">
        <v>6475</v>
      </c>
      <c r="O2594" t="s">
        <v>6878</v>
      </c>
      <c r="R2594" t="s">
        <v>6422</v>
      </c>
      <c r="T2594" t="s">
        <v>6753</v>
      </c>
      <c r="U2594" t="s">
        <v>6411</v>
      </c>
      <c r="V2594" t="s">
        <v>6418</v>
      </c>
      <c r="Z2594" t="s">
        <v>2594</v>
      </c>
      <c r="AB2594" t="s">
        <v>25573</v>
      </c>
      <c r="AC2594" t="s">
        <v>25581</v>
      </c>
      <c r="AD2594" t="s">
        <v>25604</v>
      </c>
      <c r="AE2594" t="s">
        <v>25610</v>
      </c>
      <c r="AF2594" t="s">
        <v>25577</v>
      </c>
      <c r="AG2594" t="s">
        <v>25578</v>
      </c>
    </row>
    <row r="2595" spans="1:34" x14ac:dyDescent="0.2">
      <c r="A2595" t="s">
        <v>18391</v>
      </c>
      <c r="B2595" t="s">
        <v>6279</v>
      </c>
      <c r="C2595" t="s">
        <v>6289</v>
      </c>
      <c r="D2595" t="s">
        <v>6281</v>
      </c>
      <c r="E2595" t="s">
        <v>6281</v>
      </c>
      <c r="F2595" t="s">
        <v>6268</v>
      </c>
      <c r="G2595" t="s">
        <v>18392</v>
      </c>
      <c r="H2595" s="1">
        <v>43770</v>
      </c>
      <c r="I2595" s="1">
        <v>43550</v>
      </c>
      <c r="J2595">
        <v>0</v>
      </c>
      <c r="T2595" t="s">
        <v>18393</v>
      </c>
      <c r="U2595" t="s">
        <v>6550</v>
      </c>
      <c r="V2595" t="s">
        <v>6551</v>
      </c>
      <c r="Z2595" t="s">
        <v>8480</v>
      </c>
    </row>
    <row r="2596" spans="1:34" x14ac:dyDescent="0.2">
      <c r="A2596" t="s">
        <v>8272</v>
      </c>
      <c r="B2596" t="s">
        <v>6495</v>
      </c>
      <c r="C2596" t="s">
        <v>6496</v>
      </c>
      <c r="D2596" t="s">
        <v>6281</v>
      </c>
      <c r="E2596" t="s">
        <v>6281</v>
      </c>
      <c r="F2596" t="s">
        <v>6268</v>
      </c>
      <c r="G2596" t="s">
        <v>8273</v>
      </c>
      <c r="H2596" s="1">
        <v>43766</v>
      </c>
      <c r="I2596" s="1">
        <v>43741</v>
      </c>
      <c r="J2596">
        <v>67411</v>
      </c>
      <c r="K2596">
        <v>67411</v>
      </c>
      <c r="L2596">
        <v>67411</v>
      </c>
      <c r="M2596">
        <v>67411</v>
      </c>
      <c r="N2596" t="s">
        <v>6475</v>
      </c>
      <c r="O2596" t="s">
        <v>6878</v>
      </c>
      <c r="R2596" t="s">
        <v>8274</v>
      </c>
      <c r="T2596" t="s">
        <v>8275</v>
      </c>
      <c r="U2596" t="s">
        <v>6588</v>
      </c>
      <c r="Z2596" t="s">
        <v>2594</v>
      </c>
      <c r="AB2596" t="s">
        <v>25573</v>
      </c>
      <c r="AC2596" t="s">
        <v>25623</v>
      </c>
      <c r="AE2596" t="s">
        <v>25579</v>
      </c>
      <c r="AF2596" t="s">
        <v>25577</v>
      </c>
      <c r="AG2596" t="s">
        <v>25578</v>
      </c>
    </row>
    <row r="2597" spans="1:34" x14ac:dyDescent="0.2">
      <c r="A2597" t="s">
        <v>16625</v>
      </c>
      <c r="B2597" t="s">
        <v>6279</v>
      </c>
      <c r="C2597" t="s">
        <v>8674</v>
      </c>
      <c r="D2597" t="s">
        <v>6281</v>
      </c>
      <c r="E2597" t="s">
        <v>6281</v>
      </c>
      <c r="F2597" t="s">
        <v>6268</v>
      </c>
      <c r="G2597" t="s">
        <v>16626</v>
      </c>
      <c r="H2597" s="1">
        <v>43982</v>
      </c>
      <c r="I2597" s="1">
        <v>43966</v>
      </c>
      <c r="J2597">
        <v>0</v>
      </c>
      <c r="N2597" t="s">
        <v>6475</v>
      </c>
      <c r="O2597" t="s">
        <v>6548</v>
      </c>
      <c r="R2597" t="s">
        <v>6677</v>
      </c>
      <c r="T2597" t="s">
        <v>12016</v>
      </c>
      <c r="U2597" t="s">
        <v>6550</v>
      </c>
      <c r="V2597" t="s">
        <v>6551</v>
      </c>
      <c r="Z2597" t="s">
        <v>3465</v>
      </c>
      <c r="AB2597" t="s">
        <v>25573</v>
      </c>
      <c r="AC2597" t="s">
        <v>25594</v>
      </c>
      <c r="AE2597" t="s">
        <v>25591</v>
      </c>
      <c r="AF2597" t="s">
        <v>25577</v>
      </c>
      <c r="AG2597" t="s">
        <v>25578</v>
      </c>
      <c r="AH2597" t="s">
        <v>25694</v>
      </c>
    </row>
    <row r="2598" spans="1:34" x14ac:dyDescent="0.2">
      <c r="A2598" t="s">
        <v>8055</v>
      </c>
      <c r="B2598" t="s">
        <v>6495</v>
      </c>
      <c r="C2598" t="s">
        <v>6496</v>
      </c>
      <c r="D2598" t="s">
        <v>6267</v>
      </c>
      <c r="E2598" t="s">
        <v>6267</v>
      </c>
      <c r="F2598" t="s">
        <v>6286</v>
      </c>
      <c r="G2598" t="s">
        <v>8056</v>
      </c>
      <c r="H2598" s="1">
        <v>42770</v>
      </c>
      <c r="I2598" s="1">
        <v>42773</v>
      </c>
      <c r="J2598">
        <v>38164</v>
      </c>
      <c r="K2598">
        <v>47850</v>
      </c>
      <c r="L2598">
        <v>47850</v>
      </c>
      <c r="M2598">
        <v>47850</v>
      </c>
      <c r="N2598" t="s">
        <v>6475</v>
      </c>
      <c r="O2598" t="s">
        <v>6878</v>
      </c>
      <c r="R2598" t="s">
        <v>6422</v>
      </c>
      <c r="T2598" t="s">
        <v>6753</v>
      </c>
      <c r="U2598" t="s">
        <v>6411</v>
      </c>
      <c r="V2598" t="s">
        <v>6418</v>
      </c>
      <c r="Z2598" t="s">
        <v>2594</v>
      </c>
      <c r="AB2598" t="s">
        <v>25573</v>
      </c>
      <c r="AC2598" t="s">
        <v>25581</v>
      </c>
      <c r="AD2598" t="s">
        <v>25604</v>
      </c>
      <c r="AE2598" t="s">
        <v>25610</v>
      </c>
      <c r="AF2598" t="s">
        <v>25577</v>
      </c>
      <c r="AG2598" t="s">
        <v>25578</v>
      </c>
    </row>
    <row r="2599" spans="1:34" x14ac:dyDescent="0.2">
      <c r="A2599" t="s">
        <v>18394</v>
      </c>
      <c r="B2599" t="s">
        <v>6279</v>
      </c>
      <c r="C2599" t="s">
        <v>6289</v>
      </c>
      <c r="D2599" t="s">
        <v>6281</v>
      </c>
      <c r="E2599" t="s">
        <v>6281</v>
      </c>
      <c r="F2599" t="s">
        <v>6456</v>
      </c>
      <c r="G2599" t="s">
        <v>18395</v>
      </c>
      <c r="H2599" s="1">
        <v>43770</v>
      </c>
      <c r="I2599" s="1">
        <v>43840</v>
      </c>
      <c r="J2599">
        <v>0</v>
      </c>
      <c r="N2599" t="s">
        <v>6475</v>
      </c>
      <c r="O2599" t="s">
        <v>6548</v>
      </c>
      <c r="R2599" t="s">
        <v>18396</v>
      </c>
      <c r="T2599" t="s">
        <v>17235</v>
      </c>
      <c r="U2599" t="s">
        <v>6550</v>
      </c>
      <c r="V2599" t="s">
        <v>7099</v>
      </c>
      <c r="Z2599" t="s">
        <v>303</v>
      </c>
      <c r="AB2599" t="s">
        <v>25573</v>
      </c>
      <c r="AC2599" t="s">
        <v>25600</v>
      </c>
      <c r="AE2599" t="s">
        <v>25591</v>
      </c>
      <c r="AF2599" t="s">
        <v>25632</v>
      </c>
      <c r="AG2599" t="s">
        <v>25578</v>
      </c>
    </row>
    <row r="2600" spans="1:34" x14ac:dyDescent="0.2">
      <c r="A2600" t="s">
        <v>8276</v>
      </c>
      <c r="B2600" t="s">
        <v>6279</v>
      </c>
      <c r="C2600" t="s">
        <v>6831</v>
      </c>
      <c r="D2600" t="s">
        <v>6267</v>
      </c>
      <c r="E2600" t="s">
        <v>6267</v>
      </c>
      <c r="F2600" t="s">
        <v>6286</v>
      </c>
      <c r="G2600" t="s">
        <v>8277</v>
      </c>
      <c r="H2600" s="1">
        <v>43503</v>
      </c>
      <c r="I2600" s="1">
        <v>43343</v>
      </c>
      <c r="J2600">
        <v>240000</v>
      </c>
      <c r="K2600">
        <v>0</v>
      </c>
      <c r="L2600">
        <v>0</v>
      </c>
      <c r="M2600">
        <v>0</v>
      </c>
      <c r="N2600" t="s">
        <v>6475</v>
      </c>
      <c r="O2600" t="s">
        <v>6878</v>
      </c>
      <c r="R2600" t="s">
        <v>8278</v>
      </c>
      <c r="T2600" t="s">
        <v>7388</v>
      </c>
      <c r="U2600" t="s">
        <v>6588</v>
      </c>
      <c r="Z2600" t="s">
        <v>2594</v>
      </c>
      <c r="AB2600" t="s">
        <v>25573</v>
      </c>
      <c r="AC2600" t="s">
        <v>25592</v>
      </c>
      <c r="AE2600" t="s">
        <v>25591</v>
      </c>
      <c r="AF2600" t="s">
        <v>25637</v>
      </c>
      <c r="AG2600" t="s">
        <v>25578</v>
      </c>
    </row>
    <row r="2601" spans="1:34" x14ac:dyDescent="0.2">
      <c r="A2601" t="s">
        <v>16627</v>
      </c>
      <c r="B2601" t="s">
        <v>6279</v>
      </c>
      <c r="C2601" t="s">
        <v>6289</v>
      </c>
      <c r="D2601" t="s">
        <v>6281</v>
      </c>
      <c r="E2601" t="s">
        <v>6281</v>
      </c>
      <c r="F2601" t="s">
        <v>6268</v>
      </c>
      <c r="G2601" t="s">
        <v>16628</v>
      </c>
      <c r="H2601" s="1">
        <v>43982</v>
      </c>
      <c r="I2601" s="1">
        <v>43906</v>
      </c>
      <c r="J2601">
        <v>0</v>
      </c>
      <c r="N2601" t="s">
        <v>6475</v>
      </c>
      <c r="O2601" t="s">
        <v>6548</v>
      </c>
      <c r="R2601" t="s">
        <v>16629</v>
      </c>
      <c r="T2601" t="s">
        <v>8492</v>
      </c>
      <c r="U2601" t="s">
        <v>6550</v>
      </c>
      <c r="V2601" t="s">
        <v>7099</v>
      </c>
      <c r="Z2601" t="s">
        <v>303</v>
      </c>
      <c r="AB2601" t="s">
        <v>25573</v>
      </c>
      <c r="AC2601" t="s">
        <v>25596</v>
      </c>
      <c r="AD2601" t="s">
        <v>25620</v>
      </c>
      <c r="AE2601" t="s">
        <v>25588</v>
      </c>
      <c r="AF2601" t="s">
        <v>25577</v>
      </c>
      <c r="AG2601" t="s">
        <v>25578</v>
      </c>
    </row>
    <row r="2602" spans="1:34" x14ac:dyDescent="0.2">
      <c r="A2602" t="s">
        <v>8057</v>
      </c>
      <c r="B2602" t="s">
        <v>6495</v>
      </c>
      <c r="C2602" t="s">
        <v>6496</v>
      </c>
      <c r="D2602" t="s">
        <v>6267</v>
      </c>
      <c r="E2602" t="s">
        <v>6267</v>
      </c>
      <c r="F2602" t="s">
        <v>6286</v>
      </c>
      <c r="G2602" t="s">
        <v>8058</v>
      </c>
      <c r="H2602" s="1">
        <v>42751</v>
      </c>
      <c r="I2602" s="1">
        <v>42751</v>
      </c>
      <c r="J2602">
        <v>16700</v>
      </c>
      <c r="K2602">
        <v>12700</v>
      </c>
      <c r="L2602">
        <v>12700</v>
      </c>
      <c r="M2602">
        <v>12700</v>
      </c>
      <c r="N2602" t="s">
        <v>6475</v>
      </c>
      <c r="O2602" t="s">
        <v>6878</v>
      </c>
      <c r="R2602" t="s">
        <v>6422</v>
      </c>
      <c r="T2602" t="s">
        <v>7524</v>
      </c>
      <c r="U2602" t="s">
        <v>6411</v>
      </c>
      <c r="V2602" t="s">
        <v>6418</v>
      </c>
      <c r="Z2602" t="s">
        <v>2594</v>
      </c>
      <c r="AB2602" t="s">
        <v>25573</v>
      </c>
      <c r="AC2602" t="s">
        <v>25581</v>
      </c>
      <c r="AD2602" t="s">
        <v>25604</v>
      </c>
      <c r="AE2602" t="s">
        <v>25610</v>
      </c>
      <c r="AF2602" t="s">
        <v>25577</v>
      </c>
      <c r="AG2602" t="s">
        <v>25578</v>
      </c>
    </row>
    <row r="2603" spans="1:34" x14ac:dyDescent="0.2">
      <c r="A2603" t="s">
        <v>18397</v>
      </c>
      <c r="B2603" t="s">
        <v>6279</v>
      </c>
      <c r="C2603" t="s">
        <v>6280</v>
      </c>
      <c r="D2603" t="s">
        <v>6522</v>
      </c>
      <c r="E2603" t="s">
        <v>6522</v>
      </c>
      <c r="F2603" t="s">
        <v>6268</v>
      </c>
      <c r="G2603" t="s">
        <v>18398</v>
      </c>
      <c r="H2603" s="1">
        <v>43770</v>
      </c>
      <c r="I2603" s="1">
        <v>43550</v>
      </c>
      <c r="J2603">
        <v>0</v>
      </c>
      <c r="R2603" t="s">
        <v>18399</v>
      </c>
      <c r="T2603" t="s">
        <v>9249</v>
      </c>
      <c r="U2603" t="s">
        <v>6550</v>
      </c>
      <c r="V2603" t="s">
        <v>7099</v>
      </c>
      <c r="Z2603" t="s">
        <v>8480</v>
      </c>
      <c r="AB2603" t="s">
        <v>25573</v>
      </c>
      <c r="AC2603" t="s">
        <v>25574</v>
      </c>
      <c r="AD2603" t="s">
        <v>25587</v>
      </c>
      <c r="AE2603" t="s">
        <v>25591</v>
      </c>
      <c r="AF2603" t="s">
        <v>25606</v>
      </c>
      <c r="AG2603" t="s">
        <v>25578</v>
      </c>
      <c r="AH2603" t="s">
        <v>25615</v>
      </c>
    </row>
    <row r="2604" spans="1:34" x14ac:dyDescent="0.2">
      <c r="A2604" t="s">
        <v>8279</v>
      </c>
      <c r="B2604" t="s">
        <v>6279</v>
      </c>
      <c r="C2604" t="s">
        <v>6280</v>
      </c>
      <c r="D2604" t="s">
        <v>6533</v>
      </c>
      <c r="E2604" t="s">
        <v>6533</v>
      </c>
      <c r="F2604" t="s">
        <v>6268</v>
      </c>
      <c r="G2604" t="s">
        <v>8280</v>
      </c>
      <c r="H2604" s="1">
        <v>43983</v>
      </c>
      <c r="I2604" s="1">
        <v>43770</v>
      </c>
      <c r="J2604">
        <v>0</v>
      </c>
      <c r="K2604">
        <v>0</v>
      </c>
      <c r="L2604">
        <v>0</v>
      </c>
      <c r="M2604">
        <v>0</v>
      </c>
      <c r="N2604" t="s">
        <v>6475</v>
      </c>
      <c r="O2604" t="s">
        <v>6878</v>
      </c>
      <c r="R2604" t="s">
        <v>8281</v>
      </c>
      <c r="T2604" t="s">
        <v>6884</v>
      </c>
      <c r="U2604" t="s">
        <v>6588</v>
      </c>
      <c r="Z2604" t="s">
        <v>2594</v>
      </c>
      <c r="AB2604" t="s">
        <v>25573</v>
      </c>
      <c r="AC2604" t="s">
        <v>25581</v>
      </c>
      <c r="AD2604" t="s">
        <v>25631</v>
      </c>
      <c r="AE2604" t="s">
        <v>25588</v>
      </c>
      <c r="AF2604" t="s">
        <v>25577</v>
      </c>
      <c r="AG2604" t="s">
        <v>25578</v>
      </c>
    </row>
    <row r="2605" spans="1:34" x14ac:dyDescent="0.2">
      <c r="A2605" t="s">
        <v>16630</v>
      </c>
      <c r="B2605" t="s">
        <v>6279</v>
      </c>
      <c r="C2605" t="s">
        <v>6289</v>
      </c>
      <c r="D2605" t="s">
        <v>6319</v>
      </c>
      <c r="E2605" t="s">
        <v>6319</v>
      </c>
      <c r="F2605" t="s">
        <v>6456</v>
      </c>
      <c r="G2605" t="s">
        <v>16631</v>
      </c>
      <c r="H2605" s="1">
        <v>43770</v>
      </c>
      <c r="I2605" s="1">
        <v>43840</v>
      </c>
      <c r="J2605">
        <v>12500</v>
      </c>
      <c r="K2605">
        <v>12500</v>
      </c>
      <c r="N2605" t="s">
        <v>6475</v>
      </c>
      <c r="O2605" t="s">
        <v>6548</v>
      </c>
      <c r="R2605" t="s">
        <v>16632</v>
      </c>
      <c r="T2605" t="s">
        <v>16633</v>
      </c>
      <c r="U2605" t="s">
        <v>6550</v>
      </c>
      <c r="V2605" t="s">
        <v>7099</v>
      </c>
      <c r="Z2605" t="s">
        <v>303</v>
      </c>
      <c r="AB2605" t="s">
        <v>25573</v>
      </c>
      <c r="AC2605" t="s">
        <v>25581</v>
      </c>
      <c r="AD2605" t="s">
        <v>25631</v>
      </c>
      <c r="AE2605" t="s">
        <v>25588</v>
      </c>
      <c r="AF2605" t="s">
        <v>25625</v>
      </c>
      <c r="AG2605" t="s">
        <v>25578</v>
      </c>
    </row>
    <row r="2606" spans="1:34" x14ac:dyDescent="0.2">
      <c r="A2606" t="s">
        <v>8059</v>
      </c>
      <c r="B2606" t="s">
        <v>6495</v>
      </c>
      <c r="C2606" t="s">
        <v>6496</v>
      </c>
      <c r="D2606" t="s">
        <v>6267</v>
      </c>
      <c r="E2606" t="s">
        <v>6267</v>
      </c>
      <c r="F2606" t="s">
        <v>6286</v>
      </c>
      <c r="G2606" t="s">
        <v>8060</v>
      </c>
      <c r="H2606" s="1">
        <v>42574</v>
      </c>
      <c r="I2606" s="1">
        <v>42574</v>
      </c>
      <c r="J2606">
        <v>3418</v>
      </c>
      <c r="K2606">
        <v>3418</v>
      </c>
      <c r="L2606">
        <v>3418</v>
      </c>
      <c r="M2606">
        <v>3418</v>
      </c>
      <c r="N2606" t="s">
        <v>6475</v>
      </c>
      <c r="O2606" t="s">
        <v>6878</v>
      </c>
      <c r="R2606" t="s">
        <v>6422</v>
      </c>
      <c r="T2606" t="s">
        <v>7524</v>
      </c>
      <c r="U2606" t="s">
        <v>6411</v>
      </c>
      <c r="V2606" t="s">
        <v>6418</v>
      </c>
      <c r="Z2606" t="s">
        <v>2594</v>
      </c>
      <c r="AB2606" t="s">
        <v>25573</v>
      </c>
      <c r="AC2606" t="s">
        <v>25581</v>
      </c>
      <c r="AD2606" t="s">
        <v>25604</v>
      </c>
      <c r="AE2606" t="s">
        <v>25610</v>
      </c>
      <c r="AF2606" t="s">
        <v>25577</v>
      </c>
      <c r="AG2606" t="s">
        <v>25578</v>
      </c>
    </row>
    <row r="2607" spans="1:34" x14ac:dyDescent="0.2">
      <c r="A2607" t="s">
        <v>18400</v>
      </c>
      <c r="B2607" t="s">
        <v>6279</v>
      </c>
      <c r="C2607" t="s">
        <v>6289</v>
      </c>
      <c r="D2607" t="s">
        <v>6533</v>
      </c>
      <c r="E2607" t="s">
        <v>6533</v>
      </c>
      <c r="F2607" t="s">
        <v>6456</v>
      </c>
      <c r="G2607" t="s">
        <v>18401</v>
      </c>
      <c r="H2607" s="1">
        <v>43770</v>
      </c>
      <c r="I2607" s="1">
        <v>43572</v>
      </c>
      <c r="J2607">
        <v>0</v>
      </c>
      <c r="T2607" t="s">
        <v>16599</v>
      </c>
      <c r="U2607" t="s">
        <v>6550</v>
      </c>
      <c r="V2607" t="s">
        <v>7099</v>
      </c>
      <c r="Z2607" t="s">
        <v>8480</v>
      </c>
    </row>
    <row r="2608" spans="1:34" x14ac:dyDescent="0.2">
      <c r="A2608" t="s">
        <v>8282</v>
      </c>
      <c r="B2608" t="s">
        <v>6279</v>
      </c>
      <c r="C2608" t="s">
        <v>6798</v>
      </c>
      <c r="D2608" t="s">
        <v>6281</v>
      </c>
      <c r="E2608" t="s">
        <v>6281</v>
      </c>
      <c r="F2608" t="s">
        <v>6268</v>
      </c>
      <c r="G2608" t="s">
        <v>8283</v>
      </c>
      <c r="H2608" s="1">
        <v>43717</v>
      </c>
      <c r="I2608" s="1">
        <v>43658</v>
      </c>
      <c r="J2608">
        <v>300000</v>
      </c>
      <c r="K2608">
        <v>780000</v>
      </c>
      <c r="L2608">
        <v>0</v>
      </c>
      <c r="M2608">
        <v>0</v>
      </c>
      <c r="N2608" t="s">
        <v>6475</v>
      </c>
      <c r="O2608" t="s">
        <v>6878</v>
      </c>
      <c r="R2608" t="s">
        <v>8267</v>
      </c>
      <c r="T2608" t="s">
        <v>8275</v>
      </c>
      <c r="U2608" t="s">
        <v>6588</v>
      </c>
      <c r="Z2608" t="s">
        <v>2594</v>
      </c>
      <c r="AB2608" t="s">
        <v>25573</v>
      </c>
      <c r="AC2608" t="s">
        <v>25601</v>
      </c>
      <c r="AE2608" t="s">
        <v>25583</v>
      </c>
      <c r="AF2608" t="s">
        <v>25577</v>
      </c>
      <c r="AG2608" t="s">
        <v>25578</v>
      </c>
    </row>
    <row r="2609" spans="1:34" x14ac:dyDescent="0.2">
      <c r="A2609" t="s">
        <v>16634</v>
      </c>
      <c r="B2609" t="s">
        <v>6279</v>
      </c>
      <c r="C2609" t="s">
        <v>6280</v>
      </c>
      <c r="D2609" t="s">
        <v>6281</v>
      </c>
      <c r="E2609" t="s">
        <v>6281</v>
      </c>
      <c r="F2609" t="s">
        <v>6456</v>
      </c>
      <c r="G2609" t="s">
        <v>16635</v>
      </c>
      <c r="H2609" s="1">
        <v>43982</v>
      </c>
      <c r="I2609" s="1">
        <v>43858</v>
      </c>
      <c r="J2609">
        <v>0</v>
      </c>
      <c r="N2609" t="s">
        <v>6475</v>
      </c>
      <c r="O2609" t="s">
        <v>6548</v>
      </c>
      <c r="R2609" t="s">
        <v>16636</v>
      </c>
      <c r="T2609" t="s">
        <v>11208</v>
      </c>
      <c r="U2609" t="s">
        <v>6550</v>
      </c>
      <c r="V2609" t="s">
        <v>7099</v>
      </c>
      <c r="Z2609" t="s">
        <v>303</v>
      </c>
      <c r="AA2609" t="s">
        <v>8767</v>
      </c>
      <c r="AB2609" t="s">
        <v>25573</v>
      </c>
      <c r="AC2609" t="s">
        <v>25580</v>
      </c>
      <c r="AE2609" t="s">
        <v>25588</v>
      </c>
      <c r="AF2609" t="s">
        <v>25577</v>
      </c>
      <c r="AG2609" t="s">
        <v>25578</v>
      </c>
    </row>
    <row r="2610" spans="1:34" x14ac:dyDescent="0.2">
      <c r="A2610" t="s">
        <v>7543</v>
      </c>
      <c r="B2610" t="s">
        <v>6495</v>
      </c>
      <c r="C2610" t="s">
        <v>6496</v>
      </c>
      <c r="D2610" t="s">
        <v>6267</v>
      </c>
      <c r="E2610" t="s">
        <v>6267</v>
      </c>
      <c r="F2610" t="s">
        <v>6286</v>
      </c>
      <c r="G2610" t="s">
        <v>8140</v>
      </c>
      <c r="H2610" s="1">
        <v>42748</v>
      </c>
      <c r="I2610" s="1">
        <v>42751</v>
      </c>
      <c r="J2610">
        <v>6700</v>
      </c>
      <c r="K2610">
        <v>8140</v>
      </c>
      <c r="L2610">
        <v>8140</v>
      </c>
      <c r="M2610">
        <v>8140</v>
      </c>
      <c r="N2610" t="s">
        <v>6475</v>
      </c>
      <c r="O2610" t="s">
        <v>6878</v>
      </c>
      <c r="R2610" t="s">
        <v>6422</v>
      </c>
      <c r="T2610" t="s">
        <v>8141</v>
      </c>
      <c r="U2610" t="s">
        <v>6411</v>
      </c>
      <c r="V2610" t="s">
        <v>6418</v>
      </c>
      <c r="Z2610" t="s">
        <v>2594</v>
      </c>
      <c r="AB2610" t="s">
        <v>25573</v>
      </c>
      <c r="AC2610" t="s">
        <v>25581</v>
      </c>
      <c r="AD2610" t="s">
        <v>25604</v>
      </c>
      <c r="AE2610" t="s">
        <v>25610</v>
      </c>
      <c r="AF2610" t="s">
        <v>25577</v>
      </c>
      <c r="AG2610" t="s">
        <v>25578</v>
      </c>
    </row>
    <row r="2611" spans="1:34" x14ac:dyDescent="0.2">
      <c r="A2611" t="s">
        <v>18402</v>
      </c>
      <c r="B2611" t="s">
        <v>6279</v>
      </c>
      <c r="C2611" t="s">
        <v>6280</v>
      </c>
      <c r="D2611" t="s">
        <v>6522</v>
      </c>
      <c r="E2611" t="s">
        <v>6522</v>
      </c>
      <c r="F2611" t="s">
        <v>6286</v>
      </c>
      <c r="G2611" t="s">
        <v>18403</v>
      </c>
      <c r="H2611" s="1">
        <v>43770</v>
      </c>
      <c r="I2611" s="1">
        <v>43075</v>
      </c>
      <c r="J2611">
        <v>200000</v>
      </c>
      <c r="K2611">
        <v>200000</v>
      </c>
      <c r="T2611" t="s">
        <v>8475</v>
      </c>
      <c r="U2611" t="s">
        <v>6550</v>
      </c>
      <c r="V2611" t="s">
        <v>6706</v>
      </c>
      <c r="Z2611" t="s">
        <v>8480</v>
      </c>
    </row>
    <row r="2612" spans="1:34" x14ac:dyDescent="0.2">
      <c r="A2612" t="s">
        <v>8284</v>
      </c>
      <c r="B2612" t="s">
        <v>8874</v>
      </c>
      <c r="C2612" t="s">
        <v>6798</v>
      </c>
      <c r="D2612" t="s">
        <v>6533</v>
      </c>
      <c r="E2612" t="s">
        <v>6533</v>
      </c>
      <c r="F2612" t="s">
        <v>6268</v>
      </c>
      <c r="G2612" t="s">
        <v>8285</v>
      </c>
      <c r="H2612" s="1">
        <v>44013</v>
      </c>
      <c r="I2612" s="1">
        <v>43983</v>
      </c>
      <c r="J2612">
        <v>420000</v>
      </c>
      <c r="K2612">
        <v>1300000</v>
      </c>
      <c r="N2612" t="s">
        <v>6475</v>
      </c>
      <c r="O2612" t="s">
        <v>6878</v>
      </c>
      <c r="R2612" t="s">
        <v>8267</v>
      </c>
      <c r="T2612" t="s">
        <v>8275</v>
      </c>
      <c r="U2612" t="s">
        <v>6588</v>
      </c>
      <c r="Z2612" t="s">
        <v>2594</v>
      </c>
      <c r="AA2612" t="s">
        <v>8286</v>
      </c>
      <c r="AB2612" t="s">
        <v>25573</v>
      </c>
      <c r="AC2612" t="s">
        <v>25601</v>
      </c>
      <c r="AE2612" t="s">
        <v>25583</v>
      </c>
      <c r="AF2612" t="s">
        <v>25577</v>
      </c>
      <c r="AG2612" t="s">
        <v>25578</v>
      </c>
    </row>
    <row r="2613" spans="1:34" x14ac:dyDescent="0.2">
      <c r="A2613" t="s">
        <v>16637</v>
      </c>
      <c r="B2613" t="s">
        <v>6279</v>
      </c>
      <c r="C2613" t="s">
        <v>6289</v>
      </c>
      <c r="D2613" t="s">
        <v>6281</v>
      </c>
      <c r="E2613" t="s">
        <v>6281</v>
      </c>
      <c r="F2613" t="s">
        <v>6268</v>
      </c>
      <c r="G2613" t="s">
        <v>16638</v>
      </c>
      <c r="H2613" s="1">
        <v>43982</v>
      </c>
      <c r="I2613" s="1">
        <v>43871</v>
      </c>
      <c r="J2613">
        <v>0</v>
      </c>
      <c r="N2613" t="s">
        <v>6475</v>
      </c>
      <c r="O2613" t="s">
        <v>6548</v>
      </c>
      <c r="R2613" t="s">
        <v>9336</v>
      </c>
      <c r="T2613" t="s">
        <v>6549</v>
      </c>
      <c r="U2613" t="s">
        <v>6550</v>
      </c>
      <c r="V2613" t="s">
        <v>6551</v>
      </c>
      <c r="Z2613" t="s">
        <v>303</v>
      </c>
      <c r="AB2613" t="s">
        <v>25573</v>
      </c>
      <c r="AC2613" t="s">
        <v>25574</v>
      </c>
      <c r="AD2613" t="s">
        <v>25587</v>
      </c>
      <c r="AE2613" t="s">
        <v>25588</v>
      </c>
      <c r="AF2613" t="s">
        <v>25577</v>
      </c>
      <c r="AG2613" t="s">
        <v>25578</v>
      </c>
    </row>
    <row r="2614" spans="1:34" x14ac:dyDescent="0.2">
      <c r="A2614" t="s">
        <v>8142</v>
      </c>
      <c r="B2614" t="s">
        <v>6495</v>
      </c>
      <c r="C2614" t="s">
        <v>6496</v>
      </c>
      <c r="D2614" t="s">
        <v>6267</v>
      </c>
      <c r="E2614" t="s">
        <v>6267</v>
      </c>
      <c r="F2614" t="s">
        <v>6286</v>
      </c>
      <c r="G2614" t="s">
        <v>8143</v>
      </c>
      <c r="H2614" s="1">
        <v>42432</v>
      </c>
      <c r="I2614" s="1">
        <v>42432</v>
      </c>
      <c r="J2614">
        <v>208527</v>
      </c>
      <c r="K2614">
        <v>208527</v>
      </c>
      <c r="L2614">
        <v>208527</v>
      </c>
      <c r="M2614">
        <v>208527</v>
      </c>
      <c r="N2614" t="s">
        <v>6475</v>
      </c>
      <c r="O2614" t="s">
        <v>6878</v>
      </c>
      <c r="R2614" t="s">
        <v>6422</v>
      </c>
      <c r="T2614" t="s">
        <v>8141</v>
      </c>
      <c r="U2614" t="s">
        <v>6411</v>
      </c>
      <c r="V2614" t="s">
        <v>6418</v>
      </c>
      <c r="Z2614" t="s">
        <v>2594</v>
      </c>
      <c r="AB2614" t="s">
        <v>25573</v>
      </c>
      <c r="AC2614" t="s">
        <v>25581</v>
      </c>
      <c r="AD2614" t="s">
        <v>25604</v>
      </c>
      <c r="AE2614" t="s">
        <v>25610</v>
      </c>
      <c r="AF2614" t="s">
        <v>25577</v>
      </c>
      <c r="AG2614" t="s">
        <v>25578</v>
      </c>
    </row>
    <row r="2615" spans="1:34" x14ac:dyDescent="0.2">
      <c r="A2615" t="s">
        <v>18404</v>
      </c>
      <c r="B2615" t="s">
        <v>6279</v>
      </c>
      <c r="C2615" t="s">
        <v>6289</v>
      </c>
      <c r="D2615" t="s">
        <v>6281</v>
      </c>
      <c r="E2615" t="s">
        <v>6281</v>
      </c>
      <c r="F2615" t="s">
        <v>6268</v>
      </c>
      <c r="G2615" t="s">
        <v>18405</v>
      </c>
      <c r="H2615" s="1">
        <v>43770</v>
      </c>
      <c r="J2615">
        <v>0</v>
      </c>
      <c r="T2615" t="s">
        <v>16806</v>
      </c>
      <c r="U2615" t="s">
        <v>6550</v>
      </c>
      <c r="V2615" t="s">
        <v>6829</v>
      </c>
      <c r="Z2615" t="s">
        <v>8480</v>
      </c>
    </row>
    <row r="2616" spans="1:34" x14ac:dyDescent="0.2">
      <c r="A2616" t="s">
        <v>8371</v>
      </c>
      <c r="B2616" t="s">
        <v>6279</v>
      </c>
      <c r="C2616" t="s">
        <v>6289</v>
      </c>
      <c r="D2616" t="s">
        <v>6281</v>
      </c>
      <c r="E2616" t="s">
        <v>6281</v>
      </c>
      <c r="F2616" t="s">
        <v>6286</v>
      </c>
      <c r="G2616" t="s">
        <v>8372</v>
      </c>
      <c r="H2616" s="1">
        <v>43315</v>
      </c>
      <c r="I2616" s="1">
        <v>43320</v>
      </c>
      <c r="J2616">
        <v>100000</v>
      </c>
      <c r="K2616">
        <v>0</v>
      </c>
      <c r="L2616">
        <v>0</v>
      </c>
      <c r="M2616">
        <v>0</v>
      </c>
      <c r="N2616" t="s">
        <v>6475</v>
      </c>
      <c r="O2616" t="s">
        <v>6878</v>
      </c>
      <c r="R2616" t="s">
        <v>8373</v>
      </c>
      <c r="T2616" t="s">
        <v>8374</v>
      </c>
      <c r="U2616" t="s">
        <v>6588</v>
      </c>
      <c r="Z2616" t="s">
        <v>2594</v>
      </c>
      <c r="AB2616" t="s">
        <v>25573</v>
      </c>
      <c r="AC2616" t="s">
        <v>25621</v>
      </c>
      <c r="AE2616" t="s">
        <v>25591</v>
      </c>
      <c r="AF2616" t="s">
        <v>25577</v>
      </c>
      <c r="AG2616" t="s">
        <v>25578</v>
      </c>
    </row>
    <row r="2617" spans="1:34" x14ac:dyDescent="0.2">
      <c r="A2617" t="s">
        <v>16639</v>
      </c>
      <c r="B2617" t="s">
        <v>6279</v>
      </c>
      <c r="C2617" t="s">
        <v>6289</v>
      </c>
      <c r="D2617" t="s">
        <v>6281</v>
      </c>
      <c r="E2617" t="s">
        <v>6281</v>
      </c>
      <c r="F2617" t="s">
        <v>6286</v>
      </c>
      <c r="G2617" t="s">
        <v>16640</v>
      </c>
      <c r="H2617" s="1">
        <v>43131</v>
      </c>
      <c r="I2617" s="1">
        <v>43340</v>
      </c>
      <c r="J2617">
        <v>0</v>
      </c>
      <c r="R2617" t="s">
        <v>16641</v>
      </c>
      <c r="U2617" t="s">
        <v>6550</v>
      </c>
      <c r="Z2617" t="s">
        <v>8480</v>
      </c>
      <c r="AB2617" t="s">
        <v>25573</v>
      </c>
      <c r="AC2617" t="s">
        <v>25600</v>
      </c>
      <c r="AE2617" t="s">
        <v>25595</v>
      </c>
      <c r="AF2617" t="s">
        <v>25577</v>
      </c>
      <c r="AG2617" t="s">
        <v>25578</v>
      </c>
    </row>
    <row r="2618" spans="1:34" x14ac:dyDescent="0.2">
      <c r="A2618" t="s">
        <v>8144</v>
      </c>
      <c r="B2618" t="s">
        <v>6279</v>
      </c>
      <c r="C2618" t="s">
        <v>6289</v>
      </c>
      <c r="D2618" t="s">
        <v>6267</v>
      </c>
      <c r="E2618" t="s">
        <v>6267</v>
      </c>
      <c r="F2618" t="s">
        <v>6286</v>
      </c>
      <c r="G2618" t="s">
        <v>8145</v>
      </c>
      <c r="H2618" s="1">
        <v>42384</v>
      </c>
      <c r="I2618" s="1">
        <v>42384</v>
      </c>
      <c r="J2618">
        <v>0</v>
      </c>
      <c r="K2618">
        <v>0</v>
      </c>
      <c r="L2618">
        <v>0</v>
      </c>
      <c r="M2618">
        <v>0</v>
      </c>
      <c r="N2618" t="s">
        <v>6475</v>
      </c>
      <c r="O2618" t="s">
        <v>6878</v>
      </c>
      <c r="R2618" t="s">
        <v>6422</v>
      </c>
      <c r="T2618" t="s">
        <v>8141</v>
      </c>
      <c r="U2618" t="s">
        <v>6411</v>
      </c>
      <c r="V2618" t="s">
        <v>6418</v>
      </c>
      <c r="Z2618" t="s">
        <v>2594</v>
      </c>
      <c r="AB2618" t="s">
        <v>25573</v>
      </c>
      <c r="AC2618" t="s">
        <v>25581</v>
      </c>
      <c r="AD2618" t="s">
        <v>25604</v>
      </c>
      <c r="AE2618" t="s">
        <v>25610</v>
      </c>
      <c r="AF2618" t="s">
        <v>25577</v>
      </c>
      <c r="AG2618" t="s">
        <v>25578</v>
      </c>
    </row>
    <row r="2619" spans="1:34" x14ac:dyDescent="0.2">
      <c r="A2619" t="s">
        <v>16471</v>
      </c>
      <c r="B2619" t="s">
        <v>6279</v>
      </c>
      <c r="C2619" t="s">
        <v>6289</v>
      </c>
      <c r="D2619" t="s">
        <v>6281</v>
      </c>
      <c r="E2619" t="s">
        <v>6281</v>
      </c>
      <c r="F2619" t="s">
        <v>6286</v>
      </c>
      <c r="G2619" t="s">
        <v>16472</v>
      </c>
      <c r="H2619" s="1">
        <v>43770</v>
      </c>
      <c r="I2619" s="1">
        <v>43048</v>
      </c>
      <c r="J2619">
        <v>0</v>
      </c>
      <c r="U2619" t="s">
        <v>8656</v>
      </c>
      <c r="Z2619" t="s">
        <v>8480</v>
      </c>
    </row>
    <row r="2620" spans="1:34" x14ac:dyDescent="0.2">
      <c r="A2620" t="s">
        <v>8375</v>
      </c>
      <c r="B2620" t="s">
        <v>6495</v>
      </c>
      <c r="C2620" t="s">
        <v>6496</v>
      </c>
      <c r="D2620" t="s">
        <v>6281</v>
      </c>
      <c r="E2620" t="s">
        <v>6281</v>
      </c>
      <c r="F2620" t="s">
        <v>6286</v>
      </c>
      <c r="G2620" t="s">
        <v>8376</v>
      </c>
      <c r="H2620" s="1">
        <v>43371</v>
      </c>
      <c r="I2620" s="1">
        <v>43363</v>
      </c>
      <c r="J2620">
        <v>10572</v>
      </c>
      <c r="K2620">
        <v>10572</v>
      </c>
      <c r="L2620">
        <v>10572</v>
      </c>
      <c r="M2620">
        <v>10572</v>
      </c>
      <c r="N2620" t="s">
        <v>6475</v>
      </c>
      <c r="O2620" t="s">
        <v>6878</v>
      </c>
      <c r="R2620" t="s">
        <v>8377</v>
      </c>
      <c r="T2620" t="s">
        <v>7395</v>
      </c>
      <c r="U2620" t="s">
        <v>6588</v>
      </c>
      <c r="Z2620" t="s">
        <v>2594</v>
      </c>
      <c r="AB2620" t="s">
        <v>25573</v>
      </c>
      <c r="AC2620" t="s">
        <v>25584</v>
      </c>
      <c r="AE2620" t="s">
        <v>25579</v>
      </c>
      <c r="AF2620" t="s">
        <v>25577</v>
      </c>
      <c r="AG2620" t="s">
        <v>25578</v>
      </c>
      <c r="AH2620" t="s">
        <v>10755</v>
      </c>
    </row>
    <row r="2621" spans="1:34" x14ac:dyDescent="0.2">
      <c r="A2621" t="s">
        <v>16642</v>
      </c>
      <c r="B2621" t="s">
        <v>6279</v>
      </c>
      <c r="C2621" t="s">
        <v>6289</v>
      </c>
      <c r="D2621" t="s">
        <v>6281</v>
      </c>
      <c r="E2621" t="s">
        <v>6281</v>
      </c>
      <c r="F2621" t="s">
        <v>6286</v>
      </c>
      <c r="G2621" t="s">
        <v>16643</v>
      </c>
      <c r="H2621" s="1">
        <v>43770</v>
      </c>
      <c r="I2621" s="1">
        <v>42998</v>
      </c>
      <c r="J2621">
        <v>50000</v>
      </c>
      <c r="K2621">
        <v>50000</v>
      </c>
      <c r="R2621" t="s">
        <v>14474</v>
      </c>
      <c r="U2621" t="s">
        <v>6550</v>
      </c>
      <c r="Z2621" t="s">
        <v>8480</v>
      </c>
      <c r="AB2621" t="s">
        <v>25573</v>
      </c>
      <c r="AC2621" t="s">
        <v>25574</v>
      </c>
      <c r="AD2621" t="s">
        <v>25611</v>
      </c>
      <c r="AE2621" t="s">
        <v>25588</v>
      </c>
      <c r="AF2621" t="s">
        <v>25606</v>
      </c>
      <c r="AG2621" t="s">
        <v>25578</v>
      </c>
      <c r="AH2621" t="s">
        <v>18706</v>
      </c>
    </row>
    <row r="2622" spans="1:34" x14ac:dyDescent="0.2">
      <c r="A2622" t="s">
        <v>8146</v>
      </c>
      <c r="B2622" t="s">
        <v>6495</v>
      </c>
      <c r="C2622" t="s">
        <v>6496</v>
      </c>
      <c r="D2622" t="s">
        <v>6267</v>
      </c>
      <c r="E2622" t="s">
        <v>6267</v>
      </c>
      <c r="F2622" t="s">
        <v>6286</v>
      </c>
      <c r="G2622" t="s">
        <v>8147</v>
      </c>
      <c r="H2622" s="1">
        <v>42380</v>
      </c>
      <c r="I2622" s="1">
        <v>42380</v>
      </c>
      <c r="J2622">
        <v>8640</v>
      </c>
      <c r="K2622">
        <v>8640</v>
      </c>
      <c r="L2622">
        <v>8640</v>
      </c>
      <c r="M2622">
        <v>8640</v>
      </c>
      <c r="N2622" t="s">
        <v>6475</v>
      </c>
      <c r="O2622" t="s">
        <v>6878</v>
      </c>
      <c r="R2622" t="s">
        <v>6422</v>
      </c>
      <c r="T2622" t="s">
        <v>8141</v>
      </c>
      <c r="U2622" t="s">
        <v>6411</v>
      </c>
      <c r="V2622" t="s">
        <v>6418</v>
      </c>
      <c r="Z2622" t="s">
        <v>2594</v>
      </c>
      <c r="AB2622" t="s">
        <v>25573</v>
      </c>
      <c r="AC2622" t="s">
        <v>25581</v>
      </c>
      <c r="AD2622" t="s">
        <v>25604</v>
      </c>
      <c r="AE2622" t="s">
        <v>25610</v>
      </c>
      <c r="AF2622" t="s">
        <v>25577</v>
      </c>
      <c r="AG2622" t="s">
        <v>25578</v>
      </c>
    </row>
    <row r="2623" spans="1:34" x14ac:dyDescent="0.2">
      <c r="A2623" t="s">
        <v>16473</v>
      </c>
      <c r="B2623" t="s">
        <v>6279</v>
      </c>
      <c r="C2623" t="s">
        <v>6280</v>
      </c>
      <c r="D2623" t="s">
        <v>6281</v>
      </c>
      <c r="E2623" t="s">
        <v>6281</v>
      </c>
      <c r="F2623" t="s">
        <v>6456</v>
      </c>
      <c r="G2623" t="s">
        <v>16474</v>
      </c>
      <c r="H2623" s="1">
        <v>43770</v>
      </c>
      <c r="I2623" s="1">
        <v>43550</v>
      </c>
      <c r="J2623">
        <v>500000</v>
      </c>
      <c r="K2623">
        <v>500000</v>
      </c>
      <c r="T2623" t="s">
        <v>16475</v>
      </c>
      <c r="U2623" t="s">
        <v>6550</v>
      </c>
      <c r="Z2623" t="s">
        <v>8480</v>
      </c>
    </row>
    <row r="2624" spans="1:34" x14ac:dyDescent="0.2">
      <c r="A2624" t="s">
        <v>8378</v>
      </c>
      <c r="B2624" t="s">
        <v>6279</v>
      </c>
      <c r="C2624" t="s">
        <v>6289</v>
      </c>
      <c r="D2624" t="s">
        <v>6533</v>
      </c>
      <c r="E2624" t="s">
        <v>6533</v>
      </c>
      <c r="F2624" t="s">
        <v>6286</v>
      </c>
      <c r="G2624" t="s">
        <v>8379</v>
      </c>
      <c r="H2624" s="1">
        <v>43312</v>
      </c>
      <c r="I2624" s="1">
        <v>43301</v>
      </c>
      <c r="J2624">
        <v>780000</v>
      </c>
      <c r="K2624">
        <v>3027000</v>
      </c>
      <c r="L2624">
        <v>0</v>
      </c>
      <c r="M2624">
        <v>0</v>
      </c>
      <c r="N2624" t="s">
        <v>6475</v>
      </c>
      <c r="O2624" t="s">
        <v>6878</v>
      </c>
      <c r="R2624" t="s">
        <v>8380</v>
      </c>
      <c r="T2624" t="s">
        <v>7388</v>
      </c>
      <c r="U2624" t="s">
        <v>6588</v>
      </c>
      <c r="Z2624" t="s">
        <v>2594</v>
      </c>
      <c r="AB2624" t="s">
        <v>25573</v>
      </c>
      <c r="AC2624" t="s">
        <v>25592</v>
      </c>
      <c r="AE2624" t="s">
        <v>25588</v>
      </c>
      <c r="AF2624" t="s">
        <v>25577</v>
      </c>
      <c r="AG2624" t="s">
        <v>25578</v>
      </c>
    </row>
    <row r="2625" spans="1:45" x14ac:dyDescent="0.2">
      <c r="A2625" t="s">
        <v>3388</v>
      </c>
      <c r="B2625" t="s">
        <v>6279</v>
      </c>
      <c r="C2625" t="s">
        <v>6289</v>
      </c>
      <c r="D2625" t="s">
        <v>6281</v>
      </c>
      <c r="E2625" t="s">
        <v>6281</v>
      </c>
      <c r="F2625" t="s">
        <v>6268</v>
      </c>
      <c r="G2625" t="s">
        <v>16644</v>
      </c>
      <c r="H2625" s="1">
        <v>44075</v>
      </c>
      <c r="I2625" s="1">
        <v>43938</v>
      </c>
      <c r="J2625">
        <v>0</v>
      </c>
      <c r="N2625" t="s">
        <v>6475</v>
      </c>
      <c r="O2625" t="s">
        <v>6548</v>
      </c>
      <c r="R2625" t="s">
        <v>6644</v>
      </c>
      <c r="T2625" t="s">
        <v>8740</v>
      </c>
      <c r="U2625" t="s">
        <v>6550</v>
      </c>
      <c r="V2625" t="s">
        <v>7099</v>
      </c>
      <c r="Z2625" t="s">
        <v>303</v>
      </c>
      <c r="AB2625" t="s">
        <v>25573</v>
      </c>
      <c r="AC2625" t="s">
        <v>25596</v>
      </c>
      <c r="AD2625" t="s">
        <v>25597</v>
      </c>
      <c r="AE2625" t="s">
        <v>25591</v>
      </c>
      <c r="AF2625" t="s">
        <v>25577</v>
      </c>
      <c r="AG2625" t="s">
        <v>25578</v>
      </c>
      <c r="AJ2625">
        <f>VLOOKUP($A2625,Sheet1!$A:$K,2,FALSE)</f>
        <v>1</v>
      </c>
      <c r="AK2625">
        <f>VLOOKUP($A2625,Sheet1!$A:$K,3,FALSE)</f>
        <v>0</v>
      </c>
      <c r="AL2625">
        <f>VLOOKUP($A2625,Sheet1!$A:$K,4,FALSE)</f>
        <v>0</v>
      </c>
      <c r="AM2625">
        <f>VLOOKUP($A2625,Sheet1!$A:$K,5,FALSE)</f>
        <v>0</v>
      </c>
      <c r="AN2625">
        <f>VLOOKUP($A2625,Sheet1!$A:$K,6,FALSE)</f>
        <v>0</v>
      </c>
      <c r="AO2625">
        <f>VLOOKUP($A2625,Sheet1!$A:$K,7,FALSE)</f>
        <v>0</v>
      </c>
      <c r="AP2625">
        <f>VLOOKUP($A2625,Sheet1!$A:$K,8,FALSE)</f>
        <v>1</v>
      </c>
      <c r="AQ2625">
        <f>VLOOKUP($A2625,Sheet1!$A:$K,9,FALSE)</f>
        <v>40</v>
      </c>
      <c r="AR2625">
        <f>VLOOKUP($A2625,Sheet1!$A:$K,10,FALSE)</f>
        <v>0</v>
      </c>
      <c r="AS2625">
        <f>VLOOKUP($A2625,Sheet1!$A:$K,11,FALSE)</f>
        <v>1</v>
      </c>
    </row>
    <row r="2626" spans="1:45" x14ac:dyDescent="0.2">
      <c r="A2626" t="s">
        <v>8148</v>
      </c>
      <c r="B2626" t="s">
        <v>6495</v>
      </c>
      <c r="C2626" t="s">
        <v>6496</v>
      </c>
      <c r="D2626" t="s">
        <v>6267</v>
      </c>
      <c r="E2626" t="s">
        <v>6267</v>
      </c>
      <c r="F2626" t="s">
        <v>6286</v>
      </c>
      <c r="G2626" t="s">
        <v>8149</v>
      </c>
      <c r="H2626" s="1">
        <v>42384</v>
      </c>
      <c r="I2626" s="1">
        <v>42384</v>
      </c>
      <c r="J2626">
        <v>6750</v>
      </c>
      <c r="K2626">
        <v>6750</v>
      </c>
      <c r="L2626">
        <v>6750</v>
      </c>
      <c r="M2626">
        <v>6750</v>
      </c>
      <c r="N2626" t="s">
        <v>6475</v>
      </c>
      <c r="O2626" t="s">
        <v>6878</v>
      </c>
      <c r="R2626" t="s">
        <v>6422</v>
      </c>
      <c r="T2626" t="s">
        <v>8141</v>
      </c>
      <c r="U2626" t="s">
        <v>6411</v>
      </c>
      <c r="V2626" t="s">
        <v>6418</v>
      </c>
      <c r="Z2626" t="s">
        <v>2594</v>
      </c>
      <c r="AB2626" t="s">
        <v>25573</v>
      </c>
      <c r="AC2626" t="s">
        <v>25581</v>
      </c>
      <c r="AD2626" t="s">
        <v>25604</v>
      </c>
      <c r="AE2626" t="s">
        <v>25610</v>
      </c>
      <c r="AF2626" t="s">
        <v>25577</v>
      </c>
      <c r="AG2626" t="s">
        <v>25578</v>
      </c>
    </row>
    <row r="2627" spans="1:45" x14ac:dyDescent="0.2">
      <c r="A2627" t="s">
        <v>16476</v>
      </c>
      <c r="B2627" t="s">
        <v>6279</v>
      </c>
      <c r="C2627" t="s">
        <v>6289</v>
      </c>
      <c r="D2627" t="s">
        <v>6533</v>
      </c>
      <c r="E2627" t="s">
        <v>6533</v>
      </c>
      <c r="F2627" t="s">
        <v>6456</v>
      </c>
      <c r="G2627" t="s">
        <v>16477</v>
      </c>
      <c r="H2627" s="1">
        <v>43770</v>
      </c>
      <c r="I2627" s="1">
        <v>43550</v>
      </c>
      <c r="J2627">
        <v>0</v>
      </c>
      <c r="T2627" t="s">
        <v>16478</v>
      </c>
      <c r="U2627" t="s">
        <v>6550</v>
      </c>
      <c r="V2627" t="s">
        <v>6551</v>
      </c>
      <c r="Z2627" t="s">
        <v>8480</v>
      </c>
    </row>
    <row r="2628" spans="1:45" x14ac:dyDescent="0.2">
      <c r="A2628" t="s">
        <v>8381</v>
      </c>
      <c r="B2628" t="s">
        <v>6495</v>
      </c>
      <c r="C2628" t="s">
        <v>6496</v>
      </c>
      <c r="D2628" t="s">
        <v>6281</v>
      </c>
      <c r="E2628" t="s">
        <v>6281</v>
      </c>
      <c r="F2628" t="s">
        <v>6286</v>
      </c>
      <c r="G2628" t="s">
        <v>8382</v>
      </c>
      <c r="H2628" s="1">
        <v>43108</v>
      </c>
      <c r="I2628" s="1">
        <v>43139</v>
      </c>
      <c r="J2628">
        <v>100000</v>
      </c>
      <c r="K2628">
        <v>233000</v>
      </c>
      <c r="L2628">
        <v>100000</v>
      </c>
      <c r="M2628">
        <v>233000</v>
      </c>
      <c r="N2628" t="s">
        <v>6475</v>
      </c>
      <c r="O2628" t="s">
        <v>6878</v>
      </c>
      <c r="R2628" t="s">
        <v>8380</v>
      </c>
      <c r="T2628" t="s">
        <v>8383</v>
      </c>
      <c r="U2628" t="s">
        <v>6588</v>
      </c>
      <c r="Z2628" t="s">
        <v>2594</v>
      </c>
      <c r="AA2628" t="s">
        <v>8378</v>
      </c>
      <c r="AB2628" t="s">
        <v>25573</v>
      </c>
      <c r="AC2628" t="s">
        <v>25592</v>
      </c>
      <c r="AE2628" t="s">
        <v>25588</v>
      </c>
      <c r="AF2628" t="s">
        <v>25577</v>
      </c>
      <c r="AG2628" t="s">
        <v>25578</v>
      </c>
    </row>
    <row r="2629" spans="1:45" x14ac:dyDescent="0.2">
      <c r="A2629" t="s">
        <v>16645</v>
      </c>
      <c r="B2629" t="s">
        <v>6279</v>
      </c>
      <c r="C2629" t="s">
        <v>6289</v>
      </c>
      <c r="D2629" t="s">
        <v>6281</v>
      </c>
      <c r="E2629" t="s">
        <v>6281</v>
      </c>
      <c r="F2629" t="s">
        <v>6286</v>
      </c>
      <c r="G2629" t="s">
        <v>16646</v>
      </c>
      <c r="H2629" s="1">
        <v>43770</v>
      </c>
      <c r="I2629" s="1">
        <v>43340</v>
      </c>
      <c r="J2629">
        <v>0</v>
      </c>
      <c r="R2629" t="s">
        <v>16647</v>
      </c>
      <c r="U2629" t="s">
        <v>6550</v>
      </c>
      <c r="Z2629" t="s">
        <v>8480</v>
      </c>
      <c r="AB2629" t="s">
        <v>25573</v>
      </c>
      <c r="AC2629" t="s">
        <v>25600</v>
      </c>
      <c r="AE2629" t="s">
        <v>25591</v>
      </c>
      <c r="AF2629" t="s">
        <v>25577</v>
      </c>
      <c r="AG2629" t="s">
        <v>25578</v>
      </c>
    </row>
    <row r="2630" spans="1:45" x14ac:dyDescent="0.2">
      <c r="A2630" t="s">
        <v>8150</v>
      </c>
      <c r="B2630" t="s">
        <v>6279</v>
      </c>
      <c r="C2630" t="s">
        <v>6289</v>
      </c>
      <c r="D2630" t="s">
        <v>6267</v>
      </c>
      <c r="E2630" t="s">
        <v>6267</v>
      </c>
      <c r="F2630" t="s">
        <v>6286</v>
      </c>
      <c r="G2630" t="s">
        <v>8151</v>
      </c>
      <c r="H2630" s="1">
        <v>42770</v>
      </c>
      <c r="I2630" s="1">
        <v>42773</v>
      </c>
      <c r="J2630">
        <v>23000</v>
      </c>
      <c r="K2630">
        <v>0</v>
      </c>
      <c r="L2630">
        <v>0</v>
      </c>
      <c r="M2630">
        <v>0</v>
      </c>
      <c r="N2630" t="s">
        <v>6475</v>
      </c>
      <c r="O2630" t="s">
        <v>6878</v>
      </c>
      <c r="R2630" t="s">
        <v>6422</v>
      </c>
      <c r="T2630" t="s">
        <v>6753</v>
      </c>
      <c r="U2630" t="s">
        <v>6411</v>
      </c>
      <c r="V2630" t="s">
        <v>6418</v>
      </c>
      <c r="Z2630" t="s">
        <v>2594</v>
      </c>
      <c r="AA2630" t="s">
        <v>8055</v>
      </c>
      <c r="AB2630" t="s">
        <v>25573</v>
      </c>
      <c r="AC2630" t="s">
        <v>25581</v>
      </c>
      <c r="AD2630" t="s">
        <v>25604</v>
      </c>
      <c r="AE2630" t="s">
        <v>25610</v>
      </c>
      <c r="AF2630" t="s">
        <v>25577</v>
      </c>
      <c r="AG2630" t="s">
        <v>25578</v>
      </c>
    </row>
    <row r="2631" spans="1:45" x14ac:dyDescent="0.2">
      <c r="A2631" t="s">
        <v>16479</v>
      </c>
      <c r="B2631" t="s">
        <v>6279</v>
      </c>
      <c r="C2631" t="s">
        <v>6289</v>
      </c>
      <c r="D2631" t="s">
        <v>6281</v>
      </c>
      <c r="E2631" t="s">
        <v>6281</v>
      </c>
      <c r="F2631" t="s">
        <v>6268</v>
      </c>
      <c r="G2631" t="s">
        <v>16480</v>
      </c>
      <c r="H2631" s="1">
        <v>43982</v>
      </c>
      <c r="I2631" s="1">
        <v>43872</v>
      </c>
      <c r="J2631">
        <v>389000</v>
      </c>
      <c r="K2631">
        <v>389000</v>
      </c>
      <c r="N2631" t="s">
        <v>6475</v>
      </c>
      <c r="O2631" t="s">
        <v>6548</v>
      </c>
      <c r="R2631" t="s">
        <v>8615</v>
      </c>
      <c r="T2631" t="s">
        <v>8616</v>
      </c>
      <c r="U2631" t="s">
        <v>6550</v>
      </c>
      <c r="V2631" t="s">
        <v>6829</v>
      </c>
      <c r="Z2631" t="s">
        <v>303</v>
      </c>
      <c r="AB2631" t="s">
        <v>25573</v>
      </c>
      <c r="AC2631" t="s">
        <v>25581</v>
      </c>
      <c r="AD2631" t="s">
        <v>25609</v>
      </c>
      <c r="AE2631" t="s">
        <v>25579</v>
      </c>
      <c r="AF2631" t="s">
        <v>25577</v>
      </c>
      <c r="AG2631" t="s">
        <v>25578</v>
      </c>
    </row>
    <row r="2632" spans="1:45" x14ac:dyDescent="0.2">
      <c r="A2632" t="s">
        <v>8384</v>
      </c>
      <c r="B2632" t="s">
        <v>6527</v>
      </c>
      <c r="C2632" t="s">
        <v>6496</v>
      </c>
      <c r="D2632" t="s">
        <v>6533</v>
      </c>
      <c r="E2632" t="s">
        <v>6533</v>
      </c>
      <c r="F2632" t="s">
        <v>6268</v>
      </c>
      <c r="G2632" t="s">
        <v>8385</v>
      </c>
      <c r="H2632" s="1">
        <v>43861</v>
      </c>
      <c r="I2632" s="1">
        <v>43860</v>
      </c>
      <c r="J2632">
        <v>406635</v>
      </c>
      <c r="K2632" s="2">
        <v>18337720</v>
      </c>
      <c r="L2632">
        <v>406635</v>
      </c>
      <c r="M2632" s="2">
        <v>18337720</v>
      </c>
      <c r="N2632" t="s">
        <v>6475</v>
      </c>
      <c r="O2632" t="s">
        <v>6878</v>
      </c>
      <c r="R2632" t="s">
        <v>8386</v>
      </c>
      <c r="T2632" t="s">
        <v>8387</v>
      </c>
      <c r="U2632" t="s">
        <v>6588</v>
      </c>
      <c r="Z2632" t="s">
        <v>2594</v>
      </c>
      <c r="AA2632" t="s">
        <v>8388</v>
      </c>
      <c r="AB2632" t="s">
        <v>25573</v>
      </c>
      <c r="AC2632" t="s">
        <v>25584</v>
      </c>
      <c r="AE2632" t="s">
        <v>25583</v>
      </c>
      <c r="AF2632" t="s">
        <v>25577</v>
      </c>
      <c r="AG2632" t="s">
        <v>25578</v>
      </c>
      <c r="AH2632" t="s">
        <v>18920</v>
      </c>
    </row>
    <row r="2633" spans="1:45" x14ac:dyDescent="0.2">
      <c r="A2633" t="s">
        <v>16648</v>
      </c>
      <c r="B2633" t="s">
        <v>6279</v>
      </c>
      <c r="C2633" t="s">
        <v>6798</v>
      </c>
      <c r="D2633" t="s">
        <v>6281</v>
      </c>
      <c r="E2633" t="s">
        <v>6281</v>
      </c>
      <c r="F2633" t="s">
        <v>6268</v>
      </c>
      <c r="G2633" t="s">
        <v>16649</v>
      </c>
      <c r="H2633" s="1">
        <v>43982</v>
      </c>
      <c r="I2633" s="1">
        <v>43770</v>
      </c>
      <c r="J2633">
        <v>0</v>
      </c>
      <c r="N2633" t="s">
        <v>6475</v>
      </c>
      <c r="O2633" t="s">
        <v>6548</v>
      </c>
      <c r="R2633" t="s">
        <v>16650</v>
      </c>
      <c r="T2633" t="s">
        <v>6549</v>
      </c>
      <c r="U2633" t="s">
        <v>6550</v>
      </c>
      <c r="V2633" t="s">
        <v>6551</v>
      </c>
      <c r="Z2633" t="s">
        <v>303</v>
      </c>
      <c r="AB2633" t="s">
        <v>25573</v>
      </c>
      <c r="AC2633" t="s">
        <v>25574</v>
      </c>
      <c r="AD2633" t="s">
        <v>25617</v>
      </c>
      <c r="AE2633" t="s">
        <v>25591</v>
      </c>
      <c r="AF2633" t="s">
        <v>25606</v>
      </c>
      <c r="AG2633" t="s">
        <v>25578</v>
      </c>
    </row>
    <row r="2634" spans="1:45" x14ac:dyDescent="0.2">
      <c r="A2634" t="s">
        <v>8152</v>
      </c>
      <c r="B2634" t="s">
        <v>6495</v>
      </c>
      <c r="C2634" t="s">
        <v>6496</v>
      </c>
      <c r="D2634" t="s">
        <v>6267</v>
      </c>
      <c r="E2634" t="s">
        <v>6267</v>
      </c>
      <c r="F2634" t="s">
        <v>6286</v>
      </c>
      <c r="G2634" t="s">
        <v>8153</v>
      </c>
      <c r="H2634" s="1">
        <v>42380</v>
      </c>
      <c r="I2634" s="1">
        <v>42380</v>
      </c>
      <c r="J2634">
        <v>13944</v>
      </c>
      <c r="K2634">
        <v>13944</v>
      </c>
      <c r="L2634">
        <v>13944</v>
      </c>
      <c r="M2634">
        <v>13944</v>
      </c>
      <c r="N2634" t="s">
        <v>6475</v>
      </c>
      <c r="O2634" t="s">
        <v>6878</v>
      </c>
      <c r="R2634" t="s">
        <v>6422</v>
      </c>
      <c r="T2634" t="s">
        <v>6753</v>
      </c>
      <c r="U2634" t="s">
        <v>6411</v>
      </c>
      <c r="V2634" t="s">
        <v>6418</v>
      </c>
      <c r="Z2634" t="s">
        <v>2594</v>
      </c>
      <c r="AB2634" t="s">
        <v>25573</v>
      </c>
      <c r="AC2634" t="s">
        <v>25581</v>
      </c>
      <c r="AD2634" t="s">
        <v>25604</v>
      </c>
      <c r="AE2634" t="s">
        <v>25610</v>
      </c>
      <c r="AF2634" t="s">
        <v>25577</v>
      </c>
      <c r="AG2634" t="s">
        <v>25578</v>
      </c>
    </row>
    <row r="2635" spans="1:45" x14ac:dyDescent="0.2">
      <c r="A2635" t="s">
        <v>16481</v>
      </c>
      <c r="B2635" t="s">
        <v>6279</v>
      </c>
      <c r="C2635" t="s">
        <v>6289</v>
      </c>
      <c r="D2635" t="s">
        <v>6281</v>
      </c>
      <c r="E2635" t="s">
        <v>6281</v>
      </c>
      <c r="F2635" t="s">
        <v>6268</v>
      </c>
      <c r="G2635" t="s">
        <v>16482</v>
      </c>
      <c r="H2635" s="1">
        <v>43554</v>
      </c>
      <c r="I2635" s="1">
        <v>43551</v>
      </c>
      <c r="J2635">
        <v>300000</v>
      </c>
      <c r="K2635">
        <v>300000</v>
      </c>
      <c r="R2635" t="s">
        <v>10614</v>
      </c>
      <c r="T2635" t="s">
        <v>6549</v>
      </c>
      <c r="U2635" t="s">
        <v>6550</v>
      </c>
      <c r="V2635" t="s">
        <v>6551</v>
      </c>
      <c r="Z2635" t="s">
        <v>8480</v>
      </c>
      <c r="AB2635" t="s">
        <v>25573</v>
      </c>
      <c r="AC2635" t="s">
        <v>25574</v>
      </c>
      <c r="AD2635" t="s">
        <v>25587</v>
      </c>
      <c r="AE2635" t="s">
        <v>25588</v>
      </c>
      <c r="AF2635" t="s">
        <v>25643</v>
      </c>
      <c r="AG2635" t="s">
        <v>25578</v>
      </c>
    </row>
    <row r="2636" spans="1:45" x14ac:dyDescent="0.2">
      <c r="A2636" t="s">
        <v>8389</v>
      </c>
      <c r="B2636" t="s">
        <v>6495</v>
      </c>
      <c r="C2636" t="s">
        <v>6496</v>
      </c>
      <c r="D2636" t="s">
        <v>6267</v>
      </c>
      <c r="E2636" t="s">
        <v>6267</v>
      </c>
      <c r="F2636" t="s">
        <v>6286</v>
      </c>
      <c r="G2636" t="s">
        <v>8390</v>
      </c>
      <c r="H2636" s="1">
        <v>43770</v>
      </c>
      <c r="I2636" s="1">
        <v>43161</v>
      </c>
      <c r="J2636">
        <v>31295</v>
      </c>
      <c r="K2636">
        <v>31295</v>
      </c>
      <c r="L2636">
        <v>31295</v>
      </c>
      <c r="M2636">
        <v>31295</v>
      </c>
      <c r="N2636" t="s">
        <v>6475</v>
      </c>
      <c r="O2636" t="s">
        <v>6878</v>
      </c>
      <c r="P2636" t="s">
        <v>6871</v>
      </c>
      <c r="Q2636" t="s">
        <v>6273</v>
      </c>
      <c r="R2636" t="s">
        <v>6422</v>
      </c>
      <c r="T2636" t="s">
        <v>6895</v>
      </c>
      <c r="U2636" t="s">
        <v>6588</v>
      </c>
      <c r="Z2636" t="s">
        <v>2594</v>
      </c>
      <c r="AB2636" t="s">
        <v>25573</v>
      </c>
      <c r="AC2636" t="s">
        <v>25581</v>
      </c>
      <c r="AD2636" t="s">
        <v>25604</v>
      </c>
      <c r="AE2636" t="s">
        <v>25610</v>
      </c>
      <c r="AF2636" t="s">
        <v>25577</v>
      </c>
      <c r="AG2636" t="s">
        <v>25578</v>
      </c>
    </row>
    <row r="2637" spans="1:45" x14ac:dyDescent="0.2">
      <c r="A2637" t="s">
        <v>16651</v>
      </c>
      <c r="B2637" t="s">
        <v>6279</v>
      </c>
      <c r="C2637" t="s">
        <v>6289</v>
      </c>
      <c r="D2637" t="s">
        <v>6281</v>
      </c>
      <c r="E2637" t="s">
        <v>6281</v>
      </c>
      <c r="F2637" t="s">
        <v>6286</v>
      </c>
      <c r="G2637" t="s">
        <v>16652</v>
      </c>
      <c r="H2637" s="1">
        <v>43770</v>
      </c>
      <c r="I2637" s="1">
        <v>42674</v>
      </c>
      <c r="J2637">
        <v>2500000</v>
      </c>
      <c r="K2637">
        <v>2500000</v>
      </c>
      <c r="T2637" t="s">
        <v>14714</v>
      </c>
      <c r="U2637" t="s">
        <v>6550</v>
      </c>
      <c r="V2637" t="s">
        <v>6829</v>
      </c>
      <c r="Z2637" t="s">
        <v>6919</v>
      </c>
    </row>
    <row r="2638" spans="1:45" x14ac:dyDescent="0.2">
      <c r="A2638" t="s">
        <v>8154</v>
      </c>
      <c r="B2638" t="s">
        <v>6495</v>
      </c>
      <c r="C2638" t="s">
        <v>6496</v>
      </c>
      <c r="D2638" t="s">
        <v>6267</v>
      </c>
      <c r="E2638" t="s">
        <v>6267</v>
      </c>
      <c r="F2638" t="s">
        <v>6286</v>
      </c>
      <c r="G2638" t="s">
        <v>8155</v>
      </c>
      <c r="H2638" s="1">
        <v>42770</v>
      </c>
      <c r="I2638" s="1">
        <v>42773</v>
      </c>
      <c r="J2638">
        <v>38164</v>
      </c>
      <c r="K2638">
        <v>31550</v>
      </c>
      <c r="L2638">
        <v>31550</v>
      </c>
      <c r="M2638">
        <v>31550</v>
      </c>
      <c r="N2638" t="s">
        <v>6475</v>
      </c>
      <c r="O2638" t="s">
        <v>6878</v>
      </c>
      <c r="R2638" t="s">
        <v>6422</v>
      </c>
      <c r="T2638" t="s">
        <v>6753</v>
      </c>
      <c r="U2638" t="s">
        <v>6411</v>
      </c>
      <c r="V2638" t="s">
        <v>6418</v>
      </c>
      <c r="Z2638" t="s">
        <v>2594</v>
      </c>
      <c r="AB2638" t="s">
        <v>25573</v>
      </c>
      <c r="AC2638" t="s">
        <v>25581</v>
      </c>
      <c r="AD2638" t="s">
        <v>25604</v>
      </c>
      <c r="AE2638" t="s">
        <v>25610</v>
      </c>
      <c r="AF2638" t="s">
        <v>25577</v>
      </c>
      <c r="AG2638" t="s">
        <v>25578</v>
      </c>
    </row>
    <row r="2639" spans="1:45" x14ac:dyDescent="0.2">
      <c r="A2639" t="s">
        <v>16483</v>
      </c>
      <c r="B2639" t="s">
        <v>6279</v>
      </c>
      <c r="C2639" t="s">
        <v>6289</v>
      </c>
      <c r="D2639" t="s">
        <v>6281</v>
      </c>
      <c r="E2639" t="s">
        <v>6281</v>
      </c>
      <c r="F2639" t="s">
        <v>6456</v>
      </c>
      <c r="G2639" t="s">
        <v>16484</v>
      </c>
      <c r="H2639" s="1">
        <v>44196</v>
      </c>
      <c r="I2639" s="1">
        <v>44015</v>
      </c>
      <c r="J2639">
        <v>0</v>
      </c>
      <c r="N2639" t="s">
        <v>6475</v>
      </c>
      <c r="O2639" t="s">
        <v>6548</v>
      </c>
      <c r="R2639" t="s">
        <v>16485</v>
      </c>
      <c r="T2639" t="s">
        <v>11208</v>
      </c>
      <c r="U2639" t="s">
        <v>6550</v>
      </c>
      <c r="V2639" t="s">
        <v>7099</v>
      </c>
      <c r="Z2639" t="s">
        <v>4485</v>
      </c>
      <c r="AA2639" t="s">
        <v>8767</v>
      </c>
      <c r="AB2639" t="s">
        <v>25573</v>
      </c>
      <c r="AC2639" t="s">
        <v>25596</v>
      </c>
      <c r="AD2639" t="s">
        <v>25620</v>
      </c>
      <c r="AE2639" t="s">
        <v>25591</v>
      </c>
      <c r="AF2639" t="s">
        <v>25577</v>
      </c>
      <c r="AG2639" t="s">
        <v>25578</v>
      </c>
    </row>
    <row r="2640" spans="1:45" x14ac:dyDescent="0.2">
      <c r="A2640" t="s">
        <v>8391</v>
      </c>
      <c r="B2640" t="s">
        <v>6495</v>
      </c>
      <c r="C2640" t="s">
        <v>6496</v>
      </c>
      <c r="D2640" t="s">
        <v>6267</v>
      </c>
      <c r="E2640" t="s">
        <v>6267</v>
      </c>
      <c r="F2640" t="s">
        <v>6286</v>
      </c>
      <c r="G2640" t="s">
        <v>8392</v>
      </c>
      <c r="H2640" s="1">
        <v>42548</v>
      </c>
      <c r="I2640" s="1">
        <v>42548</v>
      </c>
      <c r="J2640">
        <v>2900</v>
      </c>
      <c r="K2640">
        <v>2900</v>
      </c>
      <c r="L2640">
        <v>2900</v>
      </c>
      <c r="M2640">
        <v>2900</v>
      </c>
      <c r="N2640" t="s">
        <v>6475</v>
      </c>
      <c r="O2640" t="s">
        <v>6878</v>
      </c>
      <c r="R2640" t="s">
        <v>6422</v>
      </c>
      <c r="T2640" t="s">
        <v>7524</v>
      </c>
      <c r="U2640" t="s">
        <v>6411</v>
      </c>
      <c r="V2640" t="s">
        <v>6418</v>
      </c>
      <c r="Z2640" t="s">
        <v>2594</v>
      </c>
      <c r="AB2640" t="s">
        <v>25573</v>
      </c>
      <c r="AC2640" t="s">
        <v>25581</v>
      </c>
      <c r="AD2640" t="s">
        <v>25604</v>
      </c>
      <c r="AE2640" t="s">
        <v>25610</v>
      </c>
      <c r="AF2640" t="s">
        <v>25577</v>
      </c>
      <c r="AG2640" t="s">
        <v>25578</v>
      </c>
    </row>
    <row r="2641" spans="1:34" x14ac:dyDescent="0.2">
      <c r="A2641" t="s">
        <v>8156</v>
      </c>
      <c r="B2641" t="s">
        <v>6495</v>
      </c>
      <c r="C2641" t="s">
        <v>6496</v>
      </c>
      <c r="D2641" t="s">
        <v>6267</v>
      </c>
      <c r="E2641" t="s">
        <v>6267</v>
      </c>
      <c r="F2641" t="s">
        <v>6286</v>
      </c>
      <c r="G2641" t="s">
        <v>8157</v>
      </c>
      <c r="H2641" s="1">
        <v>42387</v>
      </c>
      <c r="I2641" s="1">
        <v>42387</v>
      </c>
      <c r="J2641">
        <v>14232</v>
      </c>
      <c r="K2641">
        <v>14232</v>
      </c>
      <c r="L2641">
        <v>14232</v>
      </c>
      <c r="M2641">
        <v>14232</v>
      </c>
      <c r="N2641" t="s">
        <v>6475</v>
      </c>
      <c r="O2641" t="s">
        <v>6878</v>
      </c>
      <c r="R2641" t="s">
        <v>6422</v>
      </c>
      <c r="T2641" t="s">
        <v>7524</v>
      </c>
      <c r="U2641" t="s">
        <v>6411</v>
      </c>
      <c r="V2641" t="s">
        <v>6418</v>
      </c>
      <c r="Z2641" t="s">
        <v>2594</v>
      </c>
      <c r="AB2641" t="s">
        <v>25573</v>
      </c>
      <c r="AC2641" t="s">
        <v>25581</v>
      </c>
      <c r="AD2641" t="s">
        <v>25604</v>
      </c>
      <c r="AE2641" t="s">
        <v>25610</v>
      </c>
      <c r="AF2641" t="s">
        <v>25577</v>
      </c>
      <c r="AG2641" t="s">
        <v>25578</v>
      </c>
    </row>
    <row r="2642" spans="1:34" x14ac:dyDescent="0.2">
      <c r="A2642" t="s">
        <v>16486</v>
      </c>
      <c r="B2642" t="s">
        <v>6279</v>
      </c>
      <c r="C2642" t="s">
        <v>6289</v>
      </c>
      <c r="D2642" t="s">
        <v>6281</v>
      </c>
      <c r="E2642" t="s">
        <v>6281</v>
      </c>
      <c r="F2642" t="s">
        <v>6268</v>
      </c>
      <c r="G2642" t="s">
        <v>16487</v>
      </c>
      <c r="H2642" s="1">
        <v>44075</v>
      </c>
      <c r="I2642" s="1">
        <v>43937</v>
      </c>
      <c r="J2642">
        <v>0</v>
      </c>
      <c r="N2642" t="s">
        <v>6475</v>
      </c>
      <c r="O2642" t="s">
        <v>6548</v>
      </c>
      <c r="R2642" t="s">
        <v>16488</v>
      </c>
      <c r="T2642" t="s">
        <v>8740</v>
      </c>
      <c r="U2642" t="s">
        <v>6550</v>
      </c>
      <c r="V2642" t="s">
        <v>7099</v>
      </c>
      <c r="Z2642" t="s">
        <v>303</v>
      </c>
      <c r="AB2642" t="s">
        <v>25573</v>
      </c>
      <c r="AC2642" t="s">
        <v>25621</v>
      </c>
      <c r="AE2642" t="s">
        <v>25591</v>
      </c>
      <c r="AF2642" t="s">
        <v>25577</v>
      </c>
      <c r="AG2642" t="s">
        <v>25578</v>
      </c>
    </row>
    <row r="2643" spans="1:34" x14ac:dyDescent="0.2">
      <c r="A2643" t="s">
        <v>8393</v>
      </c>
      <c r="B2643" t="s">
        <v>6495</v>
      </c>
      <c r="C2643" t="s">
        <v>6496</v>
      </c>
      <c r="D2643" t="s">
        <v>6267</v>
      </c>
      <c r="E2643" t="s">
        <v>6267</v>
      </c>
      <c r="F2643" t="s">
        <v>6286</v>
      </c>
      <c r="G2643" t="s">
        <v>8394</v>
      </c>
      <c r="H2643" s="1">
        <v>43315</v>
      </c>
      <c r="I2643" s="1">
        <v>43313</v>
      </c>
      <c r="J2643">
        <v>0</v>
      </c>
      <c r="K2643">
        <v>0</v>
      </c>
      <c r="L2643">
        <v>0</v>
      </c>
      <c r="M2643">
        <v>0</v>
      </c>
      <c r="N2643" t="s">
        <v>6475</v>
      </c>
      <c r="O2643" t="s">
        <v>6878</v>
      </c>
      <c r="R2643" t="s">
        <v>6422</v>
      </c>
      <c r="T2643" t="s">
        <v>8395</v>
      </c>
      <c r="U2643" t="s">
        <v>6588</v>
      </c>
      <c r="Z2643" t="s">
        <v>2594</v>
      </c>
      <c r="AB2643" t="s">
        <v>25573</v>
      </c>
      <c r="AC2643" t="s">
        <v>25581</v>
      </c>
      <c r="AD2643" t="s">
        <v>25604</v>
      </c>
      <c r="AE2643" t="s">
        <v>25610</v>
      </c>
      <c r="AF2643" t="s">
        <v>25577</v>
      </c>
      <c r="AG2643" t="s">
        <v>25578</v>
      </c>
    </row>
    <row r="2644" spans="1:34" x14ac:dyDescent="0.2">
      <c r="A2644" t="s">
        <v>16742</v>
      </c>
      <c r="B2644" t="s">
        <v>6279</v>
      </c>
      <c r="C2644" t="s">
        <v>6280</v>
      </c>
      <c r="D2644" t="s">
        <v>6945</v>
      </c>
      <c r="E2644" t="s">
        <v>6945</v>
      </c>
      <c r="F2644" t="s">
        <v>6946</v>
      </c>
      <c r="G2644" t="s">
        <v>16743</v>
      </c>
      <c r="H2644" s="1">
        <v>43770</v>
      </c>
      <c r="I2644" s="1">
        <v>43500</v>
      </c>
      <c r="J2644">
        <v>0</v>
      </c>
      <c r="R2644" t="s">
        <v>7069</v>
      </c>
      <c r="Z2644" t="s">
        <v>2956</v>
      </c>
      <c r="AB2644" t="s">
        <v>25573</v>
      </c>
      <c r="AC2644" t="s">
        <v>25596</v>
      </c>
      <c r="AD2644" t="s">
        <v>25597</v>
      </c>
      <c r="AE2644" t="s">
        <v>25588</v>
      </c>
      <c r="AF2644" t="s">
        <v>25577</v>
      </c>
      <c r="AG2644" t="s">
        <v>25578</v>
      </c>
    </row>
    <row r="2645" spans="1:34" x14ac:dyDescent="0.2">
      <c r="A2645" t="s">
        <v>8158</v>
      </c>
      <c r="B2645" t="s">
        <v>6495</v>
      </c>
      <c r="C2645" t="s">
        <v>6496</v>
      </c>
      <c r="D2645" t="s">
        <v>6267</v>
      </c>
      <c r="E2645" t="s">
        <v>6267</v>
      </c>
      <c r="F2645" t="s">
        <v>6286</v>
      </c>
      <c r="G2645" t="s">
        <v>8159</v>
      </c>
      <c r="H2645" s="1">
        <v>42490</v>
      </c>
      <c r="I2645" s="1">
        <v>42490</v>
      </c>
      <c r="J2645">
        <v>6109</v>
      </c>
      <c r="K2645">
        <v>6109</v>
      </c>
      <c r="L2645">
        <v>6109</v>
      </c>
      <c r="M2645">
        <v>6109</v>
      </c>
      <c r="N2645" t="s">
        <v>6475</v>
      </c>
      <c r="O2645" t="s">
        <v>6878</v>
      </c>
      <c r="R2645" t="s">
        <v>6422</v>
      </c>
      <c r="T2645" t="s">
        <v>7524</v>
      </c>
      <c r="U2645" t="s">
        <v>6411</v>
      </c>
      <c r="V2645" t="s">
        <v>6418</v>
      </c>
      <c r="Z2645" t="s">
        <v>2594</v>
      </c>
      <c r="AB2645" t="s">
        <v>25573</v>
      </c>
      <c r="AC2645" t="s">
        <v>25581</v>
      </c>
      <c r="AD2645" t="s">
        <v>25604</v>
      </c>
      <c r="AE2645" t="s">
        <v>25610</v>
      </c>
      <c r="AF2645" t="s">
        <v>25577</v>
      </c>
      <c r="AG2645" t="s">
        <v>25578</v>
      </c>
    </row>
    <row r="2646" spans="1:34" x14ac:dyDescent="0.2">
      <c r="A2646" t="s">
        <v>16489</v>
      </c>
      <c r="B2646" t="s">
        <v>6279</v>
      </c>
      <c r="C2646" t="s">
        <v>6289</v>
      </c>
      <c r="D2646" t="s">
        <v>6281</v>
      </c>
      <c r="E2646" t="s">
        <v>6281</v>
      </c>
      <c r="F2646" t="s">
        <v>6286</v>
      </c>
      <c r="G2646" t="s">
        <v>16490</v>
      </c>
      <c r="H2646" s="1">
        <v>43770</v>
      </c>
      <c r="I2646" s="1">
        <v>43340</v>
      </c>
      <c r="J2646">
        <v>0</v>
      </c>
      <c r="R2646" t="s">
        <v>16491</v>
      </c>
      <c r="U2646" t="s">
        <v>6550</v>
      </c>
      <c r="Z2646" t="s">
        <v>8480</v>
      </c>
      <c r="AB2646" t="s">
        <v>25573</v>
      </c>
      <c r="AC2646" t="s">
        <v>25600</v>
      </c>
      <c r="AE2646" t="s">
        <v>25576</v>
      </c>
      <c r="AF2646" t="s">
        <v>25577</v>
      </c>
      <c r="AG2646" t="s">
        <v>25578</v>
      </c>
    </row>
    <row r="2647" spans="1:34" x14ac:dyDescent="0.2">
      <c r="A2647" t="s">
        <v>8396</v>
      </c>
      <c r="B2647" t="s">
        <v>6495</v>
      </c>
      <c r="C2647" t="s">
        <v>6496</v>
      </c>
      <c r="D2647" t="s">
        <v>6267</v>
      </c>
      <c r="E2647" t="s">
        <v>6267</v>
      </c>
      <c r="F2647" t="s">
        <v>6286</v>
      </c>
      <c r="G2647" t="s">
        <v>8397</v>
      </c>
      <c r="H2647" s="1">
        <v>43770</v>
      </c>
      <c r="I2647" s="1">
        <v>42567</v>
      </c>
      <c r="J2647">
        <v>7500</v>
      </c>
      <c r="K2647">
        <v>10000</v>
      </c>
      <c r="L2647">
        <v>10000</v>
      </c>
      <c r="M2647">
        <v>10000</v>
      </c>
      <c r="N2647" t="s">
        <v>6475</v>
      </c>
      <c r="O2647" t="s">
        <v>6878</v>
      </c>
      <c r="R2647" t="s">
        <v>6422</v>
      </c>
      <c r="T2647" t="s">
        <v>7524</v>
      </c>
      <c r="U2647" t="s">
        <v>6411</v>
      </c>
      <c r="V2647" t="s">
        <v>6418</v>
      </c>
      <c r="Z2647" t="s">
        <v>2594</v>
      </c>
      <c r="AB2647" t="s">
        <v>25573</v>
      </c>
      <c r="AC2647" t="s">
        <v>25581</v>
      </c>
      <c r="AD2647" t="s">
        <v>25604</v>
      </c>
      <c r="AE2647" t="s">
        <v>25610</v>
      </c>
      <c r="AF2647" t="s">
        <v>25577</v>
      </c>
      <c r="AG2647" t="s">
        <v>25578</v>
      </c>
    </row>
    <row r="2648" spans="1:34" x14ac:dyDescent="0.2">
      <c r="A2648" t="s">
        <v>17702</v>
      </c>
      <c r="B2648" t="s">
        <v>6279</v>
      </c>
      <c r="C2648" t="s">
        <v>6266</v>
      </c>
      <c r="D2648" t="s">
        <v>6945</v>
      </c>
      <c r="E2648" t="s">
        <v>6945</v>
      </c>
      <c r="F2648" t="s">
        <v>6286</v>
      </c>
      <c r="G2648" t="s">
        <v>17703</v>
      </c>
      <c r="H2648" s="1">
        <v>43790</v>
      </c>
      <c r="I2648" s="1">
        <v>43439</v>
      </c>
      <c r="J2648">
        <v>0</v>
      </c>
      <c r="R2648" t="s">
        <v>17704</v>
      </c>
      <c r="Z2648" t="s">
        <v>2956</v>
      </c>
      <c r="AB2648" t="s">
        <v>25573</v>
      </c>
      <c r="AC2648" t="s">
        <v>25596</v>
      </c>
      <c r="AD2648" t="s">
        <v>25597</v>
      </c>
      <c r="AE2648" t="s">
        <v>25591</v>
      </c>
      <c r="AF2648" t="s">
        <v>25577</v>
      </c>
      <c r="AG2648" t="s">
        <v>25578</v>
      </c>
      <c r="AH2648" t="s">
        <v>25598</v>
      </c>
    </row>
    <row r="2649" spans="1:34" x14ac:dyDescent="0.2">
      <c r="A2649" t="s">
        <v>8160</v>
      </c>
      <c r="B2649" t="s">
        <v>6495</v>
      </c>
      <c r="C2649" t="s">
        <v>6496</v>
      </c>
      <c r="D2649" t="s">
        <v>6267</v>
      </c>
      <c r="E2649" t="s">
        <v>6267</v>
      </c>
      <c r="F2649" t="s">
        <v>6286</v>
      </c>
      <c r="G2649" t="s">
        <v>8161</v>
      </c>
      <c r="H2649" s="1">
        <v>42399</v>
      </c>
      <c r="I2649" s="1">
        <v>42399</v>
      </c>
      <c r="J2649">
        <v>6540</v>
      </c>
      <c r="K2649">
        <v>6540</v>
      </c>
      <c r="L2649">
        <v>6540</v>
      </c>
      <c r="M2649">
        <v>6540</v>
      </c>
      <c r="N2649" t="s">
        <v>6475</v>
      </c>
      <c r="O2649" t="s">
        <v>6878</v>
      </c>
      <c r="R2649" t="s">
        <v>6422</v>
      </c>
      <c r="T2649" t="s">
        <v>7524</v>
      </c>
      <c r="U2649" t="s">
        <v>6411</v>
      </c>
      <c r="V2649" t="s">
        <v>6418</v>
      </c>
      <c r="Z2649" t="s">
        <v>2594</v>
      </c>
      <c r="AB2649" t="s">
        <v>25573</v>
      </c>
      <c r="AC2649" t="s">
        <v>25581</v>
      </c>
      <c r="AD2649" t="s">
        <v>25604</v>
      </c>
      <c r="AE2649" t="s">
        <v>25610</v>
      </c>
      <c r="AF2649" t="s">
        <v>25577</v>
      </c>
      <c r="AG2649" t="s">
        <v>25578</v>
      </c>
    </row>
    <row r="2650" spans="1:34" x14ac:dyDescent="0.2">
      <c r="A2650" t="s">
        <v>8398</v>
      </c>
      <c r="B2650" t="s">
        <v>6279</v>
      </c>
      <c r="C2650" t="s">
        <v>6289</v>
      </c>
      <c r="D2650" t="s">
        <v>6281</v>
      </c>
      <c r="E2650" t="s">
        <v>6281</v>
      </c>
      <c r="F2650" t="s">
        <v>6286</v>
      </c>
      <c r="G2650" t="s">
        <v>8399</v>
      </c>
      <c r="H2650" s="1">
        <v>43653</v>
      </c>
      <c r="I2650" s="1">
        <v>43224</v>
      </c>
      <c r="J2650">
        <v>100000</v>
      </c>
      <c r="K2650">
        <v>0</v>
      </c>
      <c r="L2650">
        <v>0</v>
      </c>
      <c r="M2650">
        <v>0</v>
      </c>
      <c r="N2650" t="s">
        <v>6475</v>
      </c>
      <c r="O2650" t="s">
        <v>6878</v>
      </c>
      <c r="R2650" t="s">
        <v>8400</v>
      </c>
      <c r="T2650" t="s">
        <v>8401</v>
      </c>
      <c r="U2650" t="s">
        <v>6588</v>
      </c>
      <c r="X2650" t="s">
        <v>6322</v>
      </c>
      <c r="Z2650" t="s">
        <v>2594</v>
      </c>
      <c r="AB2650" t="s">
        <v>25573</v>
      </c>
      <c r="AC2650" t="s">
        <v>25592</v>
      </c>
      <c r="AE2650" t="s">
        <v>25588</v>
      </c>
      <c r="AF2650" t="s">
        <v>25577</v>
      </c>
      <c r="AG2650" t="s">
        <v>25578</v>
      </c>
    </row>
    <row r="2651" spans="1:34" x14ac:dyDescent="0.2">
      <c r="A2651" t="s">
        <v>17705</v>
      </c>
      <c r="B2651" t="s">
        <v>6279</v>
      </c>
      <c r="C2651" t="s">
        <v>6280</v>
      </c>
      <c r="D2651" t="s">
        <v>6945</v>
      </c>
      <c r="E2651" t="s">
        <v>6945</v>
      </c>
      <c r="F2651" t="s">
        <v>6946</v>
      </c>
      <c r="G2651" t="s">
        <v>17706</v>
      </c>
      <c r="H2651" s="1">
        <v>43770</v>
      </c>
      <c r="I2651" s="1">
        <v>43608</v>
      </c>
      <c r="J2651">
        <v>125000</v>
      </c>
      <c r="K2651">
        <v>250000</v>
      </c>
      <c r="R2651" t="s">
        <v>6951</v>
      </c>
      <c r="Z2651" t="s">
        <v>2956</v>
      </c>
      <c r="AB2651" t="s">
        <v>25573</v>
      </c>
      <c r="AC2651" t="s">
        <v>25581</v>
      </c>
      <c r="AD2651" t="s">
        <v>25582</v>
      </c>
      <c r="AE2651" t="s">
        <v>25595</v>
      </c>
      <c r="AF2651" t="s">
        <v>25577</v>
      </c>
      <c r="AG2651" t="s">
        <v>25578</v>
      </c>
    </row>
    <row r="2652" spans="1:34" x14ac:dyDescent="0.2">
      <c r="A2652" t="s">
        <v>8402</v>
      </c>
      <c r="B2652" t="s">
        <v>6279</v>
      </c>
      <c r="C2652" t="s">
        <v>6289</v>
      </c>
      <c r="D2652" t="s">
        <v>6281</v>
      </c>
      <c r="E2652" t="s">
        <v>6281</v>
      </c>
      <c r="F2652" t="s">
        <v>6268</v>
      </c>
      <c r="G2652" t="s">
        <v>8403</v>
      </c>
      <c r="H2652" s="1">
        <v>43983</v>
      </c>
      <c r="J2652">
        <v>0.05</v>
      </c>
      <c r="K2652">
        <v>0</v>
      </c>
      <c r="N2652" t="s">
        <v>6475</v>
      </c>
      <c r="O2652" t="s">
        <v>6878</v>
      </c>
      <c r="R2652" t="s">
        <v>8404</v>
      </c>
      <c r="T2652" t="s">
        <v>6884</v>
      </c>
      <c r="U2652" t="s">
        <v>6588</v>
      </c>
      <c r="Z2652" t="s">
        <v>2594</v>
      </c>
      <c r="AB2652" t="s">
        <v>25573</v>
      </c>
      <c r="AC2652" t="s">
        <v>25594</v>
      </c>
      <c r="AE2652" t="s">
        <v>25588</v>
      </c>
      <c r="AF2652" t="s">
        <v>25577</v>
      </c>
      <c r="AG2652" t="s">
        <v>25578</v>
      </c>
    </row>
    <row r="2653" spans="1:34" x14ac:dyDescent="0.2">
      <c r="A2653" t="s">
        <v>17707</v>
      </c>
      <c r="B2653" t="s">
        <v>6279</v>
      </c>
      <c r="C2653" t="s">
        <v>6280</v>
      </c>
      <c r="D2653" t="s">
        <v>6522</v>
      </c>
      <c r="E2653" t="s">
        <v>6522</v>
      </c>
      <c r="F2653" t="s">
        <v>6268</v>
      </c>
      <c r="G2653" t="s">
        <v>17708</v>
      </c>
      <c r="H2653" s="1">
        <v>43646</v>
      </c>
      <c r="I2653" s="1">
        <v>43511</v>
      </c>
      <c r="J2653">
        <v>0</v>
      </c>
      <c r="R2653" t="s">
        <v>13422</v>
      </c>
      <c r="T2653" t="s">
        <v>7098</v>
      </c>
      <c r="U2653" t="s">
        <v>6550</v>
      </c>
      <c r="V2653" t="s">
        <v>7099</v>
      </c>
      <c r="Z2653" t="s">
        <v>7082</v>
      </c>
      <c r="AB2653" t="s">
        <v>25573</v>
      </c>
      <c r="AC2653" t="s">
        <v>25581</v>
      </c>
      <c r="AD2653" t="s">
        <v>25582</v>
      </c>
      <c r="AE2653" t="s">
        <v>25588</v>
      </c>
      <c r="AF2653" t="s">
        <v>25577</v>
      </c>
      <c r="AG2653" t="s">
        <v>25578</v>
      </c>
    </row>
    <row r="2654" spans="1:34" x14ac:dyDescent="0.2">
      <c r="A2654" t="s">
        <v>8405</v>
      </c>
      <c r="B2654" t="s">
        <v>6527</v>
      </c>
      <c r="C2654" t="s">
        <v>6280</v>
      </c>
      <c r="D2654" t="s">
        <v>6281</v>
      </c>
      <c r="E2654" t="s">
        <v>6281</v>
      </c>
      <c r="F2654" t="s">
        <v>6268</v>
      </c>
      <c r="G2654" t="s">
        <v>8406</v>
      </c>
      <c r="H2654" s="1">
        <v>43927</v>
      </c>
      <c r="I2654" s="1">
        <v>43907</v>
      </c>
      <c r="J2654">
        <v>45000</v>
      </c>
      <c r="K2654">
        <v>45000</v>
      </c>
      <c r="N2654" t="s">
        <v>6475</v>
      </c>
      <c r="O2654" t="s">
        <v>6878</v>
      </c>
      <c r="R2654" t="s">
        <v>8407</v>
      </c>
      <c r="S2654" t="s">
        <v>8408</v>
      </c>
      <c r="T2654" t="s">
        <v>7391</v>
      </c>
      <c r="U2654" t="s">
        <v>6588</v>
      </c>
      <c r="Z2654" t="s">
        <v>2594</v>
      </c>
      <c r="AB2654" t="s">
        <v>25573</v>
      </c>
      <c r="AC2654" t="s">
        <v>25592</v>
      </c>
      <c r="AE2654" t="s">
        <v>25588</v>
      </c>
      <c r="AF2654" t="s">
        <v>25577</v>
      </c>
      <c r="AG2654" t="s">
        <v>25578</v>
      </c>
    </row>
    <row r="2655" spans="1:34" x14ac:dyDescent="0.2">
      <c r="A2655" t="s">
        <v>17709</v>
      </c>
      <c r="B2655" t="s">
        <v>6265</v>
      </c>
      <c r="C2655" t="s">
        <v>6266</v>
      </c>
      <c r="D2655" t="s">
        <v>6522</v>
      </c>
      <c r="E2655" t="s">
        <v>6522</v>
      </c>
      <c r="F2655" t="s">
        <v>6268</v>
      </c>
      <c r="G2655" t="s">
        <v>17710</v>
      </c>
      <c r="H2655" s="1">
        <v>44189</v>
      </c>
      <c r="J2655">
        <v>0.01</v>
      </c>
      <c r="K2655">
        <v>0</v>
      </c>
      <c r="N2655" t="s">
        <v>6800</v>
      </c>
      <c r="O2655" t="s">
        <v>6801</v>
      </c>
      <c r="R2655" t="s">
        <v>17711</v>
      </c>
      <c r="T2655" t="s">
        <v>9003</v>
      </c>
      <c r="U2655" t="s">
        <v>6395</v>
      </c>
      <c r="V2655" t="s">
        <v>7236</v>
      </c>
      <c r="W2655" t="s">
        <v>7237</v>
      </c>
      <c r="Z2655" t="s">
        <v>1984</v>
      </c>
      <c r="AB2655" t="s">
        <v>25573</v>
      </c>
      <c r="AC2655" t="s">
        <v>25581</v>
      </c>
      <c r="AD2655" t="s">
        <v>25604</v>
      </c>
      <c r="AE2655" t="s">
        <v>25610</v>
      </c>
      <c r="AF2655" t="s">
        <v>25643</v>
      </c>
      <c r="AG2655" t="s">
        <v>25578</v>
      </c>
    </row>
    <row r="2656" spans="1:34" x14ac:dyDescent="0.2">
      <c r="A2656" t="s">
        <v>8409</v>
      </c>
      <c r="B2656" t="s">
        <v>6279</v>
      </c>
      <c r="C2656" t="s">
        <v>6289</v>
      </c>
      <c r="D2656" t="s">
        <v>6533</v>
      </c>
      <c r="E2656" t="s">
        <v>6533</v>
      </c>
      <c r="F2656" t="s">
        <v>6286</v>
      </c>
      <c r="G2656" t="s">
        <v>8410</v>
      </c>
      <c r="H2656" s="1">
        <v>43258</v>
      </c>
      <c r="I2656" s="1">
        <v>43206</v>
      </c>
      <c r="J2656">
        <v>0</v>
      </c>
      <c r="K2656">
        <v>0</v>
      </c>
      <c r="L2656">
        <v>0</v>
      </c>
      <c r="M2656">
        <v>0</v>
      </c>
      <c r="N2656" t="s">
        <v>6475</v>
      </c>
      <c r="O2656" t="s">
        <v>6878</v>
      </c>
      <c r="R2656" t="s">
        <v>8411</v>
      </c>
      <c r="T2656" t="s">
        <v>8412</v>
      </c>
      <c r="U2656" t="s">
        <v>6588</v>
      </c>
      <c r="X2656" t="s">
        <v>6395</v>
      </c>
      <c r="Z2656" t="s">
        <v>2594</v>
      </c>
      <c r="AB2656" t="s">
        <v>25573</v>
      </c>
      <c r="AC2656" t="s">
        <v>25581</v>
      </c>
      <c r="AD2656" t="s">
        <v>25607</v>
      </c>
      <c r="AE2656" t="s">
        <v>25579</v>
      </c>
      <c r="AF2656" t="s">
        <v>25577</v>
      </c>
      <c r="AG2656" t="s">
        <v>25578</v>
      </c>
    </row>
    <row r="2657" spans="1:33" x14ac:dyDescent="0.2">
      <c r="A2657" t="s">
        <v>17712</v>
      </c>
      <c r="B2657" t="s">
        <v>6265</v>
      </c>
      <c r="C2657" t="s">
        <v>6266</v>
      </c>
      <c r="D2657" t="s">
        <v>6522</v>
      </c>
      <c r="E2657" t="s">
        <v>6522</v>
      </c>
      <c r="F2657" t="s">
        <v>6268</v>
      </c>
      <c r="G2657" t="s">
        <v>17713</v>
      </c>
      <c r="H2657" s="1">
        <v>44134</v>
      </c>
      <c r="J2657">
        <v>0.01</v>
      </c>
      <c r="K2657">
        <v>0</v>
      </c>
      <c r="N2657" t="s">
        <v>6800</v>
      </c>
      <c r="O2657" t="s">
        <v>6801</v>
      </c>
      <c r="R2657" t="s">
        <v>17714</v>
      </c>
      <c r="T2657" t="s">
        <v>7764</v>
      </c>
      <c r="U2657" t="s">
        <v>6395</v>
      </c>
      <c r="V2657" t="s">
        <v>7236</v>
      </c>
      <c r="W2657" t="s">
        <v>7237</v>
      </c>
      <c r="Z2657" t="s">
        <v>1984</v>
      </c>
      <c r="AB2657" t="s">
        <v>25573</v>
      </c>
      <c r="AC2657" t="s">
        <v>25574</v>
      </c>
      <c r="AD2657" t="s">
        <v>25575</v>
      </c>
      <c r="AE2657" t="s">
        <v>25576</v>
      </c>
      <c r="AF2657" t="s">
        <v>25577</v>
      </c>
      <c r="AG2657" t="s">
        <v>25578</v>
      </c>
    </row>
    <row r="2658" spans="1:33" x14ac:dyDescent="0.2">
      <c r="A2658" t="s">
        <v>8413</v>
      </c>
      <c r="B2658" t="s">
        <v>6527</v>
      </c>
      <c r="C2658" t="s">
        <v>6496</v>
      </c>
      <c r="D2658" t="s">
        <v>6281</v>
      </c>
      <c r="E2658" t="s">
        <v>6281</v>
      </c>
      <c r="F2658" t="s">
        <v>6268</v>
      </c>
      <c r="G2658" t="s">
        <v>8414</v>
      </c>
      <c r="H2658" s="1">
        <v>43861</v>
      </c>
      <c r="I2658" s="1">
        <v>43860</v>
      </c>
      <c r="J2658">
        <v>0.01</v>
      </c>
      <c r="K2658">
        <v>0</v>
      </c>
      <c r="L2658">
        <v>0.01</v>
      </c>
      <c r="M2658">
        <v>0.01</v>
      </c>
      <c r="N2658" t="s">
        <v>6475</v>
      </c>
      <c r="O2658" t="s">
        <v>6878</v>
      </c>
      <c r="R2658" t="s">
        <v>8415</v>
      </c>
      <c r="S2658" t="s">
        <v>8416</v>
      </c>
      <c r="T2658" t="s">
        <v>8387</v>
      </c>
      <c r="U2658" t="s">
        <v>6588</v>
      </c>
      <c r="Z2658" t="s">
        <v>2594</v>
      </c>
      <c r="AA2658" t="s">
        <v>8384</v>
      </c>
      <c r="AB2658" t="s">
        <v>25573</v>
      </c>
      <c r="AC2658" t="s">
        <v>25592</v>
      </c>
      <c r="AE2658" t="s">
        <v>25591</v>
      </c>
      <c r="AF2658" t="s">
        <v>25577</v>
      </c>
      <c r="AG2658" t="s">
        <v>25578</v>
      </c>
    </row>
    <row r="2659" spans="1:33" x14ac:dyDescent="0.2">
      <c r="A2659" t="s">
        <v>17715</v>
      </c>
      <c r="B2659" t="s">
        <v>6279</v>
      </c>
      <c r="C2659" t="s">
        <v>7183</v>
      </c>
      <c r="D2659" t="s">
        <v>6267</v>
      </c>
      <c r="E2659" t="s">
        <v>6267</v>
      </c>
      <c r="F2659" t="s">
        <v>6456</v>
      </c>
      <c r="G2659" t="s">
        <v>17716</v>
      </c>
      <c r="H2659" s="1">
        <v>43862</v>
      </c>
      <c r="I2659" s="1">
        <v>43851</v>
      </c>
      <c r="J2659">
        <v>0</v>
      </c>
      <c r="P2659" t="s">
        <v>6871</v>
      </c>
      <c r="R2659" t="s">
        <v>6422</v>
      </c>
      <c r="T2659" t="s">
        <v>11431</v>
      </c>
      <c r="U2659" t="s">
        <v>6935</v>
      </c>
      <c r="V2659" t="s">
        <v>6936</v>
      </c>
      <c r="Z2659" t="s">
        <v>7381</v>
      </c>
      <c r="AB2659" t="s">
        <v>25573</v>
      </c>
      <c r="AC2659" t="s">
        <v>25581</v>
      </c>
      <c r="AD2659" t="s">
        <v>25604</v>
      </c>
      <c r="AE2659" t="s">
        <v>25610</v>
      </c>
      <c r="AF2659" t="s">
        <v>25577</v>
      </c>
      <c r="AG2659" t="s">
        <v>25578</v>
      </c>
    </row>
    <row r="2660" spans="1:33" x14ac:dyDescent="0.2">
      <c r="A2660" t="s">
        <v>7385</v>
      </c>
      <c r="B2660" t="s">
        <v>6279</v>
      </c>
      <c r="C2660" t="s">
        <v>6289</v>
      </c>
      <c r="D2660" t="s">
        <v>6281</v>
      </c>
      <c r="E2660" t="s">
        <v>6281</v>
      </c>
      <c r="F2660" t="s">
        <v>6268</v>
      </c>
      <c r="G2660" t="s">
        <v>7386</v>
      </c>
      <c r="H2660" s="1">
        <v>43552</v>
      </c>
      <c r="I2660" s="1">
        <v>43510</v>
      </c>
      <c r="J2660">
        <v>100000</v>
      </c>
      <c r="K2660">
        <v>100000</v>
      </c>
      <c r="L2660">
        <v>0</v>
      </c>
      <c r="M2660">
        <v>0</v>
      </c>
      <c r="N2660" t="s">
        <v>6475</v>
      </c>
      <c r="O2660" t="s">
        <v>6878</v>
      </c>
      <c r="R2660" t="s">
        <v>7387</v>
      </c>
      <c r="T2660" t="s">
        <v>7388</v>
      </c>
      <c r="U2660" t="s">
        <v>6588</v>
      </c>
      <c r="Z2660" t="s">
        <v>2594</v>
      </c>
      <c r="AB2660" t="s">
        <v>25573</v>
      </c>
      <c r="AC2660" t="s">
        <v>25592</v>
      </c>
      <c r="AE2660" t="s">
        <v>25579</v>
      </c>
      <c r="AF2660" t="s">
        <v>25577</v>
      </c>
      <c r="AG2660" t="s">
        <v>25578</v>
      </c>
    </row>
    <row r="2661" spans="1:33" x14ac:dyDescent="0.2">
      <c r="A2661" t="s">
        <v>17717</v>
      </c>
      <c r="B2661" t="s">
        <v>6527</v>
      </c>
      <c r="C2661" t="s">
        <v>6266</v>
      </c>
      <c r="D2661" t="s">
        <v>6503</v>
      </c>
      <c r="E2661" t="s">
        <v>6503</v>
      </c>
      <c r="F2661" t="s">
        <v>6946</v>
      </c>
      <c r="G2661" t="s">
        <v>17718</v>
      </c>
      <c r="H2661" s="1">
        <v>43770</v>
      </c>
      <c r="J2661">
        <v>0</v>
      </c>
      <c r="R2661" t="s">
        <v>17719</v>
      </c>
      <c r="T2661" t="s">
        <v>10400</v>
      </c>
      <c r="U2661" t="s">
        <v>6322</v>
      </c>
      <c r="Z2661" t="s">
        <v>7384</v>
      </c>
      <c r="AB2661" t="s">
        <v>25573</v>
      </c>
      <c r="AC2661" t="s">
        <v>25581</v>
      </c>
      <c r="AD2661" t="s">
        <v>25590</v>
      </c>
      <c r="AE2661" t="s">
        <v>25591</v>
      </c>
      <c r="AF2661" t="s">
        <v>25603</v>
      </c>
      <c r="AG2661" t="s">
        <v>25578</v>
      </c>
    </row>
    <row r="2662" spans="1:33" x14ac:dyDescent="0.2">
      <c r="A2662" t="s">
        <v>7389</v>
      </c>
      <c r="B2662" t="s">
        <v>6279</v>
      </c>
      <c r="C2662" t="s">
        <v>6289</v>
      </c>
      <c r="D2662" t="s">
        <v>6281</v>
      </c>
      <c r="E2662" t="s">
        <v>6281</v>
      </c>
      <c r="F2662" t="s">
        <v>6268</v>
      </c>
      <c r="G2662" t="s">
        <v>7390</v>
      </c>
      <c r="H2662" s="1">
        <v>43447</v>
      </c>
      <c r="I2662" s="1">
        <v>43504</v>
      </c>
      <c r="J2662">
        <v>65000</v>
      </c>
      <c r="K2662">
        <v>65000</v>
      </c>
      <c r="L2662">
        <v>0</v>
      </c>
      <c r="M2662">
        <v>0</v>
      </c>
      <c r="N2662" t="s">
        <v>6475</v>
      </c>
      <c r="O2662" t="s">
        <v>6878</v>
      </c>
      <c r="R2662" t="s">
        <v>7387</v>
      </c>
      <c r="T2662" t="s">
        <v>7391</v>
      </c>
      <c r="U2662" t="s">
        <v>6588</v>
      </c>
      <c r="Z2662" t="s">
        <v>2594</v>
      </c>
      <c r="AB2662" t="s">
        <v>25573</v>
      </c>
      <c r="AC2662" t="s">
        <v>25592</v>
      </c>
      <c r="AE2662" t="s">
        <v>25579</v>
      </c>
      <c r="AF2662" t="s">
        <v>25577</v>
      </c>
      <c r="AG2662" t="s">
        <v>25578</v>
      </c>
    </row>
    <row r="2663" spans="1:33" x14ac:dyDescent="0.2">
      <c r="A2663" t="s">
        <v>17720</v>
      </c>
      <c r="B2663" t="s">
        <v>6527</v>
      </c>
      <c r="C2663" t="s">
        <v>6266</v>
      </c>
      <c r="D2663" t="s">
        <v>6503</v>
      </c>
      <c r="E2663" t="s">
        <v>6503</v>
      </c>
      <c r="F2663" t="s">
        <v>6946</v>
      </c>
      <c r="G2663" t="s">
        <v>17721</v>
      </c>
      <c r="H2663" s="1">
        <v>43555</v>
      </c>
      <c r="J2663">
        <v>0</v>
      </c>
      <c r="R2663" t="s">
        <v>14194</v>
      </c>
      <c r="T2663" t="s">
        <v>10400</v>
      </c>
      <c r="U2663" t="s">
        <v>6322</v>
      </c>
      <c r="Z2663" t="s">
        <v>7384</v>
      </c>
      <c r="AB2663" t="s">
        <v>25573</v>
      </c>
      <c r="AC2663" t="s">
        <v>25581</v>
      </c>
      <c r="AD2663" t="s">
        <v>25582</v>
      </c>
      <c r="AE2663" t="s">
        <v>25591</v>
      </c>
      <c r="AF2663" t="s">
        <v>25577</v>
      </c>
      <c r="AG2663" t="s">
        <v>25578</v>
      </c>
    </row>
    <row r="2664" spans="1:33" x14ac:dyDescent="0.2">
      <c r="A2664" t="s">
        <v>7392</v>
      </c>
      <c r="B2664" t="s">
        <v>6495</v>
      </c>
      <c r="C2664" t="s">
        <v>6496</v>
      </c>
      <c r="D2664" t="s">
        <v>6747</v>
      </c>
      <c r="E2664" t="s">
        <v>6747</v>
      </c>
      <c r="F2664" t="s">
        <v>6286</v>
      </c>
      <c r="G2664" t="s">
        <v>7393</v>
      </c>
      <c r="H2664" s="1">
        <v>43770</v>
      </c>
      <c r="I2664" s="1">
        <v>42954</v>
      </c>
      <c r="J2664">
        <v>940000</v>
      </c>
      <c r="K2664">
        <v>940000</v>
      </c>
      <c r="L2664">
        <v>940000</v>
      </c>
      <c r="M2664">
        <v>940000</v>
      </c>
      <c r="N2664" t="s">
        <v>6475</v>
      </c>
      <c r="O2664" t="s">
        <v>6878</v>
      </c>
      <c r="R2664" t="s">
        <v>7394</v>
      </c>
      <c r="T2664" t="s">
        <v>7395</v>
      </c>
      <c r="U2664" t="s">
        <v>6588</v>
      </c>
      <c r="Z2664" t="s">
        <v>2594</v>
      </c>
      <c r="AB2664" t="s">
        <v>25573</v>
      </c>
      <c r="AC2664" t="s">
        <v>25581</v>
      </c>
      <c r="AD2664" t="s">
        <v>25607</v>
      </c>
      <c r="AE2664" t="s">
        <v>25576</v>
      </c>
      <c r="AF2664" t="s">
        <v>25577</v>
      </c>
      <c r="AG2664" t="s">
        <v>25578</v>
      </c>
    </row>
    <row r="2665" spans="1:33" x14ac:dyDescent="0.2">
      <c r="A2665" t="s">
        <v>17722</v>
      </c>
      <c r="B2665" t="s">
        <v>6279</v>
      </c>
      <c r="C2665" t="s">
        <v>6289</v>
      </c>
      <c r="D2665" t="s">
        <v>6281</v>
      </c>
      <c r="E2665" t="s">
        <v>6281</v>
      </c>
      <c r="F2665" t="s">
        <v>6946</v>
      </c>
      <c r="G2665" t="s">
        <v>17723</v>
      </c>
      <c r="H2665" s="1">
        <v>43770</v>
      </c>
      <c r="I2665" s="1">
        <v>43945</v>
      </c>
      <c r="J2665">
        <v>0</v>
      </c>
      <c r="R2665" t="s">
        <v>14194</v>
      </c>
      <c r="T2665" t="s">
        <v>7151</v>
      </c>
      <c r="U2665" t="s">
        <v>6322</v>
      </c>
      <c r="V2665" t="s">
        <v>6526</v>
      </c>
      <c r="X2665" t="s">
        <v>6588</v>
      </c>
      <c r="Z2665" t="s">
        <v>7384</v>
      </c>
      <c r="AB2665" t="s">
        <v>25573</v>
      </c>
      <c r="AC2665" t="s">
        <v>25581</v>
      </c>
      <c r="AD2665" t="s">
        <v>25582</v>
      </c>
      <c r="AE2665" t="s">
        <v>25591</v>
      </c>
      <c r="AF2665" t="s">
        <v>25577</v>
      </c>
      <c r="AG2665" t="s">
        <v>25578</v>
      </c>
    </row>
    <row r="2666" spans="1:33" x14ac:dyDescent="0.2">
      <c r="A2666" t="s">
        <v>7396</v>
      </c>
      <c r="B2666" t="s">
        <v>6279</v>
      </c>
      <c r="C2666" t="s">
        <v>6289</v>
      </c>
      <c r="D2666" t="s">
        <v>6281</v>
      </c>
      <c r="E2666" t="s">
        <v>6281</v>
      </c>
      <c r="F2666" t="s">
        <v>6268</v>
      </c>
      <c r="G2666" t="s">
        <v>7397</v>
      </c>
      <c r="H2666" s="1">
        <v>43983</v>
      </c>
      <c r="I2666" s="1">
        <v>43815</v>
      </c>
      <c r="J2666">
        <v>0</v>
      </c>
      <c r="K2666">
        <v>0</v>
      </c>
      <c r="N2666" t="s">
        <v>6475</v>
      </c>
      <c r="O2666" t="s">
        <v>6878</v>
      </c>
      <c r="R2666" t="s">
        <v>7398</v>
      </c>
      <c r="T2666" t="s">
        <v>6884</v>
      </c>
      <c r="U2666" t="s">
        <v>6588</v>
      </c>
      <c r="Z2666" t="s">
        <v>2594</v>
      </c>
      <c r="AB2666" t="s">
        <v>25573</v>
      </c>
      <c r="AC2666" t="s">
        <v>25601</v>
      </c>
      <c r="AE2666" t="s">
        <v>25579</v>
      </c>
      <c r="AF2666" t="s">
        <v>25577</v>
      </c>
      <c r="AG2666" t="s">
        <v>25578</v>
      </c>
    </row>
    <row r="2667" spans="1:33" x14ac:dyDescent="0.2">
      <c r="A2667" t="s">
        <v>17724</v>
      </c>
      <c r="B2667" t="s">
        <v>15332</v>
      </c>
      <c r="C2667" t="s">
        <v>6266</v>
      </c>
      <c r="D2667" t="s">
        <v>6945</v>
      </c>
      <c r="E2667" t="s">
        <v>6945</v>
      </c>
      <c r="F2667" t="s">
        <v>6946</v>
      </c>
      <c r="G2667" t="s">
        <v>17721</v>
      </c>
      <c r="H2667" s="1">
        <v>43770</v>
      </c>
      <c r="J2667">
        <v>0</v>
      </c>
      <c r="R2667" t="s">
        <v>14194</v>
      </c>
      <c r="Z2667" t="s">
        <v>7384</v>
      </c>
      <c r="AB2667" t="s">
        <v>25573</v>
      </c>
      <c r="AC2667" t="s">
        <v>25581</v>
      </c>
      <c r="AD2667" t="s">
        <v>25582</v>
      </c>
      <c r="AE2667" t="s">
        <v>25591</v>
      </c>
      <c r="AF2667" t="s">
        <v>25577</v>
      </c>
      <c r="AG2667" t="s">
        <v>25578</v>
      </c>
    </row>
    <row r="2668" spans="1:33" x14ac:dyDescent="0.2">
      <c r="A2668" t="s">
        <v>7399</v>
      </c>
      <c r="B2668" t="s">
        <v>6279</v>
      </c>
      <c r="C2668" t="s">
        <v>6798</v>
      </c>
      <c r="D2668" t="s">
        <v>6281</v>
      </c>
      <c r="E2668" t="s">
        <v>6281</v>
      </c>
      <c r="F2668" t="s">
        <v>6268</v>
      </c>
      <c r="G2668" t="s">
        <v>7400</v>
      </c>
      <c r="H2668" s="1">
        <v>43983</v>
      </c>
      <c r="I2668" s="1">
        <v>43861</v>
      </c>
      <c r="J2668">
        <v>0</v>
      </c>
      <c r="K2668">
        <v>0</v>
      </c>
      <c r="N2668" t="s">
        <v>6475</v>
      </c>
      <c r="O2668" t="s">
        <v>6878</v>
      </c>
      <c r="R2668" t="s">
        <v>6723</v>
      </c>
      <c r="T2668" t="s">
        <v>6884</v>
      </c>
      <c r="U2668" t="s">
        <v>6588</v>
      </c>
      <c r="Z2668" t="s">
        <v>2594</v>
      </c>
      <c r="AB2668" t="s">
        <v>25573</v>
      </c>
      <c r="AC2668" t="s">
        <v>25601</v>
      </c>
      <c r="AE2668" t="s">
        <v>25579</v>
      </c>
      <c r="AF2668" t="s">
        <v>25577</v>
      </c>
      <c r="AG2668" t="s">
        <v>25578</v>
      </c>
    </row>
    <row r="2669" spans="1:33" x14ac:dyDescent="0.2">
      <c r="A2669" t="s">
        <v>17725</v>
      </c>
      <c r="B2669" t="s">
        <v>6279</v>
      </c>
      <c r="C2669" t="s">
        <v>6289</v>
      </c>
      <c r="D2669" t="s">
        <v>6281</v>
      </c>
      <c r="E2669" t="s">
        <v>6281</v>
      </c>
      <c r="F2669" t="s">
        <v>6946</v>
      </c>
      <c r="G2669" t="s">
        <v>17721</v>
      </c>
      <c r="H2669" s="1">
        <v>44000</v>
      </c>
      <c r="I2669" s="1">
        <v>44000</v>
      </c>
      <c r="J2669">
        <v>0</v>
      </c>
      <c r="R2669" t="s">
        <v>14194</v>
      </c>
      <c r="X2669" t="s">
        <v>6322</v>
      </c>
      <c r="Z2669" t="s">
        <v>7384</v>
      </c>
      <c r="AB2669" t="s">
        <v>25573</v>
      </c>
      <c r="AC2669" t="s">
        <v>25581</v>
      </c>
      <c r="AD2669" t="s">
        <v>25582</v>
      </c>
      <c r="AE2669" t="s">
        <v>25591</v>
      </c>
      <c r="AF2669" t="s">
        <v>25577</v>
      </c>
      <c r="AG2669" t="s">
        <v>25578</v>
      </c>
    </row>
    <row r="2670" spans="1:33" x14ac:dyDescent="0.2">
      <c r="A2670" t="s">
        <v>17726</v>
      </c>
      <c r="B2670" t="s">
        <v>6495</v>
      </c>
      <c r="C2670" t="s">
        <v>6496</v>
      </c>
      <c r="D2670" t="s">
        <v>6281</v>
      </c>
      <c r="E2670" t="s">
        <v>6281</v>
      </c>
      <c r="F2670" t="s">
        <v>6286</v>
      </c>
      <c r="G2670" t="s">
        <v>17727</v>
      </c>
      <c r="H2670" s="1">
        <v>43770</v>
      </c>
      <c r="I2670" s="1">
        <v>42376</v>
      </c>
      <c r="J2670">
        <v>0</v>
      </c>
      <c r="U2670" t="s">
        <v>6985</v>
      </c>
      <c r="Z2670" t="s">
        <v>7384</v>
      </c>
    </row>
    <row r="2671" spans="1:33" x14ac:dyDescent="0.2">
      <c r="A2671" t="s">
        <v>7682</v>
      </c>
      <c r="B2671" t="s">
        <v>6279</v>
      </c>
      <c r="C2671" t="s">
        <v>6798</v>
      </c>
      <c r="D2671" t="s">
        <v>6533</v>
      </c>
      <c r="E2671" t="s">
        <v>6533</v>
      </c>
      <c r="F2671" t="s">
        <v>6456</v>
      </c>
      <c r="G2671" t="s">
        <v>7683</v>
      </c>
      <c r="H2671" s="1">
        <v>43770</v>
      </c>
      <c r="I2671" s="1">
        <v>43511</v>
      </c>
      <c r="J2671">
        <v>0</v>
      </c>
      <c r="K2671">
        <v>0</v>
      </c>
      <c r="L2671">
        <v>0</v>
      </c>
      <c r="M2671">
        <v>0</v>
      </c>
      <c r="R2671" t="s">
        <v>7684</v>
      </c>
      <c r="T2671" t="s">
        <v>7685</v>
      </c>
      <c r="U2671" t="s">
        <v>6395</v>
      </c>
      <c r="V2671" t="s">
        <v>7236</v>
      </c>
      <c r="W2671" t="s">
        <v>7241</v>
      </c>
      <c r="Z2671" t="s">
        <v>7676</v>
      </c>
      <c r="AA2671" t="s">
        <v>7681</v>
      </c>
      <c r="AB2671" t="s">
        <v>25573</v>
      </c>
      <c r="AC2671" t="s">
        <v>25574</v>
      </c>
      <c r="AD2671" t="s">
        <v>25611</v>
      </c>
      <c r="AE2671" t="s">
        <v>25588</v>
      </c>
      <c r="AF2671" t="s">
        <v>25577</v>
      </c>
      <c r="AG2671" t="s">
        <v>25578</v>
      </c>
    </row>
    <row r="2672" spans="1:33" x14ac:dyDescent="0.2">
      <c r="A2672" t="s">
        <v>17957</v>
      </c>
      <c r="B2672" t="s">
        <v>6279</v>
      </c>
      <c r="C2672" t="s">
        <v>6280</v>
      </c>
      <c r="D2672" t="s">
        <v>6281</v>
      </c>
      <c r="E2672" t="s">
        <v>6281</v>
      </c>
      <c r="F2672" t="s">
        <v>6268</v>
      </c>
      <c r="G2672" t="s">
        <v>17958</v>
      </c>
      <c r="H2672" s="1">
        <v>44104</v>
      </c>
      <c r="I2672" s="1">
        <v>43864</v>
      </c>
      <c r="J2672">
        <v>0</v>
      </c>
      <c r="N2672" t="s">
        <v>6475</v>
      </c>
      <c r="O2672" t="s">
        <v>6878</v>
      </c>
      <c r="R2672" t="s">
        <v>17959</v>
      </c>
      <c r="T2672" t="s">
        <v>8848</v>
      </c>
      <c r="U2672" t="s">
        <v>6588</v>
      </c>
      <c r="Z2672" t="s">
        <v>1793</v>
      </c>
      <c r="AB2672" t="s">
        <v>25573</v>
      </c>
      <c r="AC2672" t="s">
        <v>25581</v>
      </c>
      <c r="AD2672" t="s">
        <v>25607</v>
      </c>
      <c r="AE2672" t="s">
        <v>25576</v>
      </c>
      <c r="AF2672" t="s">
        <v>25577</v>
      </c>
      <c r="AG2672" t="s">
        <v>25578</v>
      </c>
    </row>
    <row r="2673" spans="1:45" x14ac:dyDescent="0.2">
      <c r="A2673" t="s">
        <v>7401</v>
      </c>
      <c r="B2673" t="s">
        <v>6495</v>
      </c>
      <c r="C2673" t="s">
        <v>6496</v>
      </c>
      <c r="D2673" t="s">
        <v>6281</v>
      </c>
      <c r="E2673" t="s">
        <v>6281</v>
      </c>
      <c r="F2673" t="s">
        <v>6286</v>
      </c>
      <c r="G2673" t="s">
        <v>7402</v>
      </c>
      <c r="H2673" s="1">
        <v>43293</v>
      </c>
      <c r="I2673" s="1">
        <v>43278</v>
      </c>
      <c r="J2673">
        <v>300000</v>
      </c>
      <c r="K2673">
        <v>300000</v>
      </c>
      <c r="L2673">
        <v>300000</v>
      </c>
      <c r="M2673">
        <v>300000</v>
      </c>
      <c r="N2673" t="s">
        <v>6475</v>
      </c>
      <c r="O2673" t="s">
        <v>6878</v>
      </c>
      <c r="R2673" t="s">
        <v>7403</v>
      </c>
      <c r="T2673" t="s">
        <v>7404</v>
      </c>
      <c r="U2673" t="s">
        <v>6588</v>
      </c>
      <c r="Z2673" t="s">
        <v>2594</v>
      </c>
      <c r="AB2673" t="s">
        <v>25573</v>
      </c>
      <c r="AC2673" t="s">
        <v>25601</v>
      </c>
      <c r="AE2673" t="s">
        <v>25579</v>
      </c>
      <c r="AF2673" t="s">
        <v>25577</v>
      </c>
      <c r="AG2673" t="s">
        <v>25578</v>
      </c>
      <c r="AH2673" t="s">
        <v>10755</v>
      </c>
    </row>
    <row r="2674" spans="1:45" x14ac:dyDescent="0.2">
      <c r="A2674" t="s">
        <v>17728</v>
      </c>
      <c r="B2674" t="s">
        <v>6279</v>
      </c>
      <c r="C2674" t="s">
        <v>6289</v>
      </c>
      <c r="D2674" t="s">
        <v>6281</v>
      </c>
      <c r="E2674" t="s">
        <v>6281</v>
      </c>
      <c r="F2674" t="s">
        <v>6946</v>
      </c>
      <c r="G2674" t="s">
        <v>17729</v>
      </c>
      <c r="H2674" s="1">
        <v>44000</v>
      </c>
      <c r="I2674" s="1">
        <v>44000</v>
      </c>
      <c r="J2674">
        <v>0</v>
      </c>
      <c r="R2674" t="s">
        <v>17730</v>
      </c>
      <c r="Z2674" t="s">
        <v>7384</v>
      </c>
      <c r="AB2674" t="s">
        <v>25573</v>
      </c>
      <c r="AC2674" t="s">
        <v>25581</v>
      </c>
      <c r="AD2674" t="s">
        <v>25631</v>
      </c>
      <c r="AE2674" t="s">
        <v>25591</v>
      </c>
      <c r="AF2674" t="s">
        <v>25637</v>
      </c>
      <c r="AG2674" t="s">
        <v>25578</v>
      </c>
      <c r="AH2674" t="s">
        <v>9551</v>
      </c>
    </row>
    <row r="2675" spans="1:45" x14ac:dyDescent="0.2">
      <c r="A2675" t="s">
        <v>7686</v>
      </c>
      <c r="B2675" t="s">
        <v>6279</v>
      </c>
      <c r="C2675" t="s">
        <v>6798</v>
      </c>
      <c r="D2675" t="s">
        <v>6533</v>
      </c>
      <c r="E2675" t="s">
        <v>6533</v>
      </c>
      <c r="F2675" t="s">
        <v>6456</v>
      </c>
      <c r="G2675" t="s">
        <v>7687</v>
      </c>
      <c r="H2675" s="1">
        <v>43770</v>
      </c>
      <c r="I2675" s="1">
        <v>43476</v>
      </c>
      <c r="J2675">
        <v>2250000</v>
      </c>
      <c r="K2675">
        <v>5900000</v>
      </c>
      <c r="L2675">
        <v>0</v>
      </c>
      <c r="M2675">
        <v>0</v>
      </c>
      <c r="R2675" t="s">
        <v>7688</v>
      </c>
      <c r="T2675" t="s">
        <v>6856</v>
      </c>
      <c r="U2675" t="s">
        <v>6811</v>
      </c>
      <c r="V2675" t="s">
        <v>6857</v>
      </c>
      <c r="Z2675" t="s">
        <v>7676</v>
      </c>
      <c r="AA2675" t="s">
        <v>7681</v>
      </c>
      <c r="AB2675" t="s">
        <v>25573</v>
      </c>
      <c r="AC2675" t="s">
        <v>25594</v>
      </c>
      <c r="AE2675" t="s">
        <v>25588</v>
      </c>
      <c r="AF2675" t="s">
        <v>25577</v>
      </c>
      <c r="AG2675" t="s">
        <v>25578</v>
      </c>
    </row>
    <row r="2676" spans="1:45" x14ac:dyDescent="0.2">
      <c r="A2676" t="s">
        <v>3455</v>
      </c>
      <c r="B2676" t="s">
        <v>6279</v>
      </c>
      <c r="C2676" t="s">
        <v>6280</v>
      </c>
      <c r="D2676" t="s">
        <v>6267</v>
      </c>
      <c r="E2676" t="s">
        <v>6267</v>
      </c>
      <c r="F2676" t="s">
        <v>6456</v>
      </c>
      <c r="G2676" t="s">
        <v>17960</v>
      </c>
      <c r="H2676" s="1">
        <v>43770</v>
      </c>
      <c r="I2676" s="1">
        <v>43759</v>
      </c>
      <c r="J2676">
        <v>0</v>
      </c>
      <c r="N2676" t="s">
        <v>6475</v>
      </c>
      <c r="O2676" t="s">
        <v>6878</v>
      </c>
      <c r="R2676" t="s">
        <v>17961</v>
      </c>
      <c r="T2676" t="s">
        <v>17962</v>
      </c>
      <c r="U2676" t="s">
        <v>6588</v>
      </c>
      <c r="Z2676" t="s">
        <v>1793</v>
      </c>
      <c r="AB2676" t="s">
        <v>25573</v>
      </c>
      <c r="AC2676" t="s">
        <v>25592</v>
      </c>
      <c r="AE2676" t="s">
        <v>25576</v>
      </c>
      <c r="AF2676" t="s">
        <v>25577</v>
      </c>
      <c r="AG2676" t="s">
        <v>25578</v>
      </c>
      <c r="AJ2676">
        <f>VLOOKUP($A2676,Sheet1!$A:$K,2,FALSE)</f>
        <v>1</v>
      </c>
      <c r="AK2676">
        <f>VLOOKUP($A2676,Sheet1!$A:$K,3,FALSE)</f>
        <v>0</v>
      </c>
      <c r="AL2676">
        <f>VLOOKUP($A2676,Sheet1!$A:$K,4,FALSE)</f>
        <v>0</v>
      </c>
      <c r="AM2676">
        <f>VLOOKUP($A2676,Sheet1!$A:$K,5,FALSE)</f>
        <v>0</v>
      </c>
      <c r="AN2676">
        <f>VLOOKUP($A2676,Sheet1!$A:$K,6,FALSE)</f>
        <v>0</v>
      </c>
      <c r="AO2676">
        <f>VLOOKUP($A2676,Sheet1!$A:$K,7,FALSE)</f>
        <v>0</v>
      </c>
      <c r="AP2676">
        <f>VLOOKUP($A2676,Sheet1!$A:$K,8,FALSE)</f>
        <v>1</v>
      </c>
      <c r="AQ2676">
        <f>VLOOKUP($A2676,Sheet1!$A:$K,9,FALSE)</f>
        <v>204</v>
      </c>
      <c r="AR2676">
        <f>VLOOKUP($A2676,Sheet1!$A:$K,10,FALSE)</f>
        <v>0</v>
      </c>
      <c r="AS2676">
        <f>VLOOKUP($A2676,Sheet1!$A:$K,11,FALSE)</f>
        <v>0</v>
      </c>
    </row>
    <row r="2677" spans="1:45" x14ac:dyDescent="0.2">
      <c r="A2677" t="s">
        <v>7405</v>
      </c>
      <c r="B2677" t="s">
        <v>6495</v>
      </c>
      <c r="C2677" t="s">
        <v>6496</v>
      </c>
      <c r="D2677" t="s">
        <v>6281</v>
      </c>
      <c r="E2677" t="s">
        <v>6281</v>
      </c>
      <c r="F2677" t="s">
        <v>6268</v>
      </c>
      <c r="G2677" t="s">
        <v>7406</v>
      </c>
      <c r="H2677" s="1">
        <v>43864</v>
      </c>
      <c r="I2677" s="1">
        <v>43861</v>
      </c>
      <c r="J2677">
        <v>22676</v>
      </c>
      <c r="K2677">
        <v>22676</v>
      </c>
      <c r="L2677">
        <v>22676</v>
      </c>
      <c r="M2677">
        <v>22676</v>
      </c>
      <c r="N2677" t="s">
        <v>6475</v>
      </c>
      <c r="O2677" t="s">
        <v>6878</v>
      </c>
      <c r="R2677" t="s">
        <v>7146</v>
      </c>
      <c r="S2677" t="s">
        <v>7407</v>
      </c>
      <c r="T2677" t="s">
        <v>7408</v>
      </c>
      <c r="U2677" t="s">
        <v>6588</v>
      </c>
      <c r="Z2677" t="s">
        <v>2594</v>
      </c>
      <c r="AB2677" t="s">
        <v>25573</v>
      </c>
      <c r="AC2677" t="s">
        <v>25581</v>
      </c>
      <c r="AD2677" t="s">
        <v>25607</v>
      </c>
      <c r="AE2677" t="s">
        <v>25579</v>
      </c>
      <c r="AF2677" t="s">
        <v>25577</v>
      </c>
      <c r="AG2677" t="s">
        <v>25578</v>
      </c>
    </row>
    <row r="2678" spans="1:45" x14ac:dyDescent="0.2">
      <c r="A2678" t="s">
        <v>17731</v>
      </c>
      <c r="B2678" t="s">
        <v>6279</v>
      </c>
      <c r="C2678" t="s">
        <v>6289</v>
      </c>
      <c r="D2678" t="s">
        <v>6281</v>
      </c>
      <c r="E2678" t="s">
        <v>6281</v>
      </c>
      <c r="F2678" t="s">
        <v>6946</v>
      </c>
      <c r="G2678" t="s">
        <v>17732</v>
      </c>
      <c r="H2678" s="1">
        <v>44000</v>
      </c>
      <c r="I2678" s="1">
        <v>44000</v>
      </c>
      <c r="J2678">
        <v>0</v>
      </c>
      <c r="R2678" t="s">
        <v>17730</v>
      </c>
      <c r="Z2678" t="s">
        <v>7384</v>
      </c>
      <c r="AB2678" t="s">
        <v>25573</v>
      </c>
      <c r="AC2678" t="s">
        <v>25581</v>
      </c>
      <c r="AD2678" t="s">
        <v>25631</v>
      </c>
      <c r="AE2678" t="s">
        <v>25591</v>
      </c>
      <c r="AF2678" t="s">
        <v>25637</v>
      </c>
      <c r="AG2678" t="s">
        <v>25578</v>
      </c>
      <c r="AH2678" t="s">
        <v>9551</v>
      </c>
    </row>
    <row r="2679" spans="1:45" x14ac:dyDescent="0.2">
      <c r="A2679" t="s">
        <v>7808</v>
      </c>
      <c r="B2679" t="s">
        <v>6279</v>
      </c>
      <c r="C2679" t="s">
        <v>6798</v>
      </c>
      <c r="D2679" t="s">
        <v>6533</v>
      </c>
      <c r="E2679" t="s">
        <v>6533</v>
      </c>
      <c r="F2679" t="s">
        <v>6456</v>
      </c>
      <c r="G2679" t="s">
        <v>7809</v>
      </c>
      <c r="H2679" s="1">
        <v>43356</v>
      </c>
      <c r="I2679" s="1">
        <v>43511</v>
      </c>
      <c r="J2679">
        <v>2100000</v>
      </c>
      <c r="K2679">
        <v>2100000</v>
      </c>
      <c r="L2679">
        <v>0</v>
      </c>
      <c r="M2679">
        <v>0</v>
      </c>
      <c r="R2679" t="s">
        <v>7810</v>
      </c>
      <c r="T2679" t="s">
        <v>7811</v>
      </c>
      <c r="U2679" t="s">
        <v>6550</v>
      </c>
      <c r="V2679" t="s">
        <v>6825</v>
      </c>
      <c r="Z2679" t="s">
        <v>7676</v>
      </c>
      <c r="AA2679" t="s">
        <v>7681</v>
      </c>
      <c r="AB2679" t="s">
        <v>25573</v>
      </c>
      <c r="AC2679" t="s">
        <v>25580</v>
      </c>
      <c r="AE2679" t="s">
        <v>25588</v>
      </c>
      <c r="AF2679" t="s">
        <v>25577</v>
      </c>
      <c r="AG2679" t="s">
        <v>25578</v>
      </c>
    </row>
    <row r="2680" spans="1:45" x14ac:dyDescent="0.2">
      <c r="A2680" t="s">
        <v>3457</v>
      </c>
      <c r="B2680" t="s">
        <v>6279</v>
      </c>
      <c r="C2680" t="s">
        <v>6289</v>
      </c>
      <c r="D2680" t="s">
        <v>6267</v>
      </c>
      <c r="E2680" t="s">
        <v>6267</v>
      </c>
      <c r="F2680" t="s">
        <v>6456</v>
      </c>
      <c r="G2680" t="s">
        <v>17963</v>
      </c>
      <c r="H2680" s="1">
        <v>44469</v>
      </c>
      <c r="I2680" s="1">
        <v>43909</v>
      </c>
      <c r="J2680">
        <v>0</v>
      </c>
      <c r="N2680" t="s">
        <v>7118</v>
      </c>
      <c r="T2680" t="s">
        <v>8412</v>
      </c>
      <c r="U2680" t="s">
        <v>6588</v>
      </c>
      <c r="X2680" t="s">
        <v>6395</v>
      </c>
      <c r="Z2680" t="s">
        <v>2926</v>
      </c>
      <c r="AJ2680">
        <f>VLOOKUP($A2680,Sheet1!$A:$K,2,FALSE)</f>
        <v>2</v>
      </c>
      <c r="AK2680">
        <f>VLOOKUP($A2680,Sheet1!$A:$K,3,FALSE)</f>
        <v>0</v>
      </c>
      <c r="AL2680">
        <f>VLOOKUP($A2680,Sheet1!$A:$K,4,FALSE)</f>
        <v>0</v>
      </c>
      <c r="AM2680">
        <f>VLOOKUP($A2680,Sheet1!$A:$K,5,FALSE)</f>
        <v>0</v>
      </c>
      <c r="AN2680">
        <f>VLOOKUP($A2680,Sheet1!$A:$K,6,FALSE)</f>
        <v>0</v>
      </c>
      <c r="AO2680">
        <f>VLOOKUP($A2680,Sheet1!$A:$K,7,FALSE)</f>
        <v>0</v>
      </c>
      <c r="AP2680">
        <f>VLOOKUP($A2680,Sheet1!$A:$K,8,FALSE)</f>
        <v>2</v>
      </c>
      <c r="AQ2680">
        <f>VLOOKUP($A2680,Sheet1!$A:$K,9,FALSE)</f>
        <v>207</v>
      </c>
      <c r="AR2680">
        <f>VLOOKUP($A2680,Sheet1!$A:$K,10,FALSE)</f>
        <v>0</v>
      </c>
      <c r="AS2680">
        <f>VLOOKUP($A2680,Sheet1!$A:$K,11,FALSE)</f>
        <v>0</v>
      </c>
    </row>
    <row r="2681" spans="1:45" x14ac:dyDescent="0.2">
      <c r="A2681" t="s">
        <v>7515</v>
      </c>
      <c r="B2681" t="s">
        <v>6538</v>
      </c>
      <c r="C2681" t="s">
        <v>6266</v>
      </c>
      <c r="D2681" t="s">
        <v>6281</v>
      </c>
      <c r="E2681" t="s">
        <v>6281</v>
      </c>
      <c r="F2681" t="s">
        <v>6268</v>
      </c>
      <c r="G2681" t="s">
        <v>7516</v>
      </c>
      <c r="H2681" s="1">
        <v>43780</v>
      </c>
      <c r="I2681" s="1">
        <v>43776</v>
      </c>
      <c r="J2681">
        <v>12000</v>
      </c>
      <c r="K2681">
        <v>25000</v>
      </c>
      <c r="L2681">
        <v>12500</v>
      </c>
      <c r="M2681">
        <v>12500</v>
      </c>
      <c r="N2681" t="s">
        <v>6475</v>
      </c>
      <c r="O2681" t="s">
        <v>6878</v>
      </c>
      <c r="R2681" t="s">
        <v>7517</v>
      </c>
      <c r="T2681" t="s">
        <v>6884</v>
      </c>
      <c r="U2681" t="s">
        <v>6588</v>
      </c>
      <c r="Z2681" t="s">
        <v>2594</v>
      </c>
      <c r="AB2681" t="s">
        <v>25573</v>
      </c>
      <c r="AC2681" t="s">
        <v>25581</v>
      </c>
      <c r="AD2681" t="s">
        <v>25609</v>
      </c>
      <c r="AE2681" t="s">
        <v>25642</v>
      </c>
      <c r="AF2681" t="s">
        <v>25577</v>
      </c>
      <c r="AG2681" t="s">
        <v>25578</v>
      </c>
    </row>
    <row r="2682" spans="1:45" x14ac:dyDescent="0.2">
      <c r="A2682" t="s">
        <v>17733</v>
      </c>
      <c r="B2682" t="s">
        <v>6279</v>
      </c>
      <c r="C2682" t="s">
        <v>6289</v>
      </c>
      <c r="D2682" t="s">
        <v>6281</v>
      </c>
      <c r="E2682" t="s">
        <v>6281</v>
      </c>
      <c r="F2682" t="s">
        <v>6946</v>
      </c>
      <c r="G2682" t="s">
        <v>17732</v>
      </c>
      <c r="H2682" s="1">
        <v>44000</v>
      </c>
      <c r="I2682" s="1">
        <v>44000</v>
      </c>
      <c r="J2682">
        <v>0</v>
      </c>
      <c r="R2682" t="s">
        <v>17730</v>
      </c>
      <c r="Z2682" t="s">
        <v>7384</v>
      </c>
      <c r="AB2682" t="s">
        <v>25573</v>
      </c>
      <c r="AC2682" t="s">
        <v>25581</v>
      </c>
      <c r="AD2682" t="s">
        <v>25631</v>
      </c>
      <c r="AE2682" t="s">
        <v>25591</v>
      </c>
      <c r="AF2682" t="s">
        <v>25637</v>
      </c>
      <c r="AG2682" t="s">
        <v>25578</v>
      </c>
      <c r="AH2682" t="s">
        <v>9551</v>
      </c>
    </row>
    <row r="2683" spans="1:45" x14ac:dyDescent="0.2">
      <c r="A2683" t="s">
        <v>7812</v>
      </c>
      <c r="B2683" t="s">
        <v>6279</v>
      </c>
      <c r="C2683" t="s">
        <v>6798</v>
      </c>
      <c r="D2683" t="s">
        <v>6533</v>
      </c>
      <c r="E2683" t="s">
        <v>6533</v>
      </c>
      <c r="F2683" t="s">
        <v>6456</v>
      </c>
      <c r="G2683" t="s">
        <v>7813</v>
      </c>
      <c r="H2683" s="1">
        <v>43770</v>
      </c>
      <c r="I2683" s="1">
        <v>43502</v>
      </c>
      <c r="J2683">
        <v>1500000</v>
      </c>
      <c r="K2683">
        <v>1500000</v>
      </c>
      <c r="L2683">
        <v>0</v>
      </c>
      <c r="M2683">
        <v>0</v>
      </c>
      <c r="R2683" t="s">
        <v>7814</v>
      </c>
      <c r="T2683" t="s">
        <v>6519</v>
      </c>
      <c r="U2683" t="s">
        <v>6322</v>
      </c>
      <c r="V2683" t="s">
        <v>6479</v>
      </c>
      <c r="W2683" t="s">
        <v>6520</v>
      </c>
      <c r="Z2683" t="s">
        <v>7676</v>
      </c>
      <c r="AA2683" t="s">
        <v>7681</v>
      </c>
      <c r="AB2683" t="s">
        <v>25573</v>
      </c>
      <c r="AC2683" t="s">
        <v>25592</v>
      </c>
      <c r="AE2683" t="s">
        <v>25595</v>
      </c>
      <c r="AF2683" t="s">
        <v>25577</v>
      </c>
      <c r="AG2683" t="s">
        <v>25578</v>
      </c>
    </row>
    <row r="2684" spans="1:45" x14ac:dyDescent="0.2">
      <c r="A2684" t="s">
        <v>17964</v>
      </c>
      <c r="B2684" t="s">
        <v>6279</v>
      </c>
      <c r="C2684" t="s">
        <v>6437</v>
      </c>
      <c r="D2684" t="s">
        <v>6281</v>
      </c>
      <c r="E2684" t="s">
        <v>6281</v>
      </c>
      <c r="F2684" t="s">
        <v>6456</v>
      </c>
      <c r="G2684" t="s">
        <v>17965</v>
      </c>
      <c r="H2684" s="1">
        <v>44165</v>
      </c>
      <c r="I2684" s="1">
        <v>43864</v>
      </c>
      <c r="J2684">
        <v>0</v>
      </c>
      <c r="N2684" t="s">
        <v>6475</v>
      </c>
      <c r="O2684" t="s">
        <v>6878</v>
      </c>
      <c r="T2684" t="s">
        <v>6891</v>
      </c>
      <c r="U2684" t="s">
        <v>6588</v>
      </c>
      <c r="Z2684" t="s">
        <v>1793</v>
      </c>
    </row>
    <row r="2685" spans="1:45" x14ac:dyDescent="0.2">
      <c r="A2685" t="s">
        <v>7518</v>
      </c>
      <c r="B2685" t="s">
        <v>6279</v>
      </c>
      <c r="C2685" t="s">
        <v>6289</v>
      </c>
      <c r="D2685" t="s">
        <v>6267</v>
      </c>
      <c r="E2685" t="s">
        <v>6267</v>
      </c>
      <c r="F2685" t="s">
        <v>6286</v>
      </c>
      <c r="G2685" t="s">
        <v>7519</v>
      </c>
      <c r="H2685" s="1">
        <v>42380</v>
      </c>
      <c r="I2685" s="1">
        <v>42380</v>
      </c>
      <c r="J2685">
        <v>0</v>
      </c>
      <c r="K2685">
        <v>0</v>
      </c>
      <c r="L2685">
        <v>0</v>
      </c>
      <c r="M2685">
        <v>0</v>
      </c>
      <c r="N2685" t="s">
        <v>6475</v>
      </c>
      <c r="O2685" t="s">
        <v>6878</v>
      </c>
      <c r="R2685" t="s">
        <v>6422</v>
      </c>
      <c r="U2685" t="s">
        <v>6411</v>
      </c>
      <c r="Z2685" t="s">
        <v>2594</v>
      </c>
      <c r="AB2685" t="s">
        <v>25573</v>
      </c>
      <c r="AC2685" t="s">
        <v>25581</v>
      </c>
      <c r="AD2685" t="s">
        <v>25604</v>
      </c>
      <c r="AE2685" t="s">
        <v>25610</v>
      </c>
      <c r="AF2685" t="s">
        <v>25577</v>
      </c>
      <c r="AG2685" t="s">
        <v>25578</v>
      </c>
    </row>
    <row r="2686" spans="1:45" x14ac:dyDescent="0.2">
      <c r="A2686" t="s">
        <v>17734</v>
      </c>
      <c r="B2686" t="s">
        <v>6279</v>
      </c>
      <c r="C2686" t="s">
        <v>6289</v>
      </c>
      <c r="D2686" t="s">
        <v>6503</v>
      </c>
      <c r="E2686" t="s">
        <v>6503</v>
      </c>
      <c r="F2686" t="s">
        <v>6946</v>
      </c>
      <c r="G2686" t="s">
        <v>17735</v>
      </c>
      <c r="H2686" s="1">
        <v>44000</v>
      </c>
      <c r="I2686" s="1">
        <v>44000</v>
      </c>
      <c r="J2686">
        <v>0</v>
      </c>
      <c r="R2686" t="s">
        <v>7424</v>
      </c>
      <c r="Z2686" t="s">
        <v>7384</v>
      </c>
      <c r="AB2686" t="s">
        <v>25573</v>
      </c>
      <c r="AC2686" t="s">
        <v>25581</v>
      </c>
      <c r="AD2686" t="s">
        <v>25589</v>
      </c>
      <c r="AE2686" t="s">
        <v>25591</v>
      </c>
      <c r="AF2686" t="s">
        <v>25637</v>
      </c>
      <c r="AG2686" t="s">
        <v>25578</v>
      </c>
    </row>
    <row r="2687" spans="1:45" x14ac:dyDescent="0.2">
      <c r="A2687" t="s">
        <v>7815</v>
      </c>
      <c r="B2687" t="s">
        <v>6279</v>
      </c>
      <c r="C2687" t="s">
        <v>6798</v>
      </c>
      <c r="D2687" t="s">
        <v>6533</v>
      </c>
      <c r="E2687" t="s">
        <v>6533</v>
      </c>
      <c r="F2687" t="s">
        <v>6456</v>
      </c>
      <c r="G2687" t="s">
        <v>7816</v>
      </c>
      <c r="H2687" s="1">
        <v>43770</v>
      </c>
      <c r="I2687" s="1">
        <v>43511</v>
      </c>
      <c r="J2687">
        <v>1032000</v>
      </c>
      <c r="K2687" s="2">
        <v>16637779</v>
      </c>
      <c r="L2687">
        <v>0</v>
      </c>
      <c r="M2687">
        <v>0</v>
      </c>
      <c r="R2687" t="s">
        <v>7817</v>
      </c>
      <c r="T2687" t="s">
        <v>6530</v>
      </c>
      <c r="U2687" t="s">
        <v>6322</v>
      </c>
      <c r="V2687" t="s">
        <v>6510</v>
      </c>
      <c r="W2687" t="s">
        <v>6531</v>
      </c>
      <c r="Z2687" t="s">
        <v>7676</v>
      </c>
      <c r="AA2687" t="s">
        <v>7681</v>
      </c>
      <c r="AB2687" t="s">
        <v>25573</v>
      </c>
      <c r="AC2687" t="s">
        <v>25574</v>
      </c>
      <c r="AD2687" t="s">
        <v>25617</v>
      </c>
      <c r="AE2687" t="s">
        <v>25588</v>
      </c>
      <c r="AF2687" t="s">
        <v>25577</v>
      </c>
      <c r="AG2687" t="s">
        <v>25578</v>
      </c>
    </row>
    <row r="2688" spans="1:45" x14ac:dyDescent="0.2">
      <c r="A2688" t="s">
        <v>17966</v>
      </c>
      <c r="B2688" t="s">
        <v>6527</v>
      </c>
      <c r="C2688" t="s">
        <v>6266</v>
      </c>
      <c r="D2688" t="s">
        <v>6281</v>
      </c>
      <c r="E2688" t="s">
        <v>6281</v>
      </c>
      <c r="F2688" t="s">
        <v>6268</v>
      </c>
      <c r="G2688" t="s">
        <v>17967</v>
      </c>
      <c r="H2688" s="1">
        <v>44561</v>
      </c>
      <c r="J2688">
        <v>0</v>
      </c>
      <c r="N2688" t="s">
        <v>6475</v>
      </c>
      <c r="O2688" t="s">
        <v>6878</v>
      </c>
      <c r="T2688" t="s">
        <v>11807</v>
      </c>
      <c r="U2688" t="s">
        <v>6588</v>
      </c>
      <c r="Z2688" t="s">
        <v>1793</v>
      </c>
    </row>
    <row r="2689" spans="1:45" x14ac:dyDescent="0.2">
      <c r="A2689" t="s">
        <v>7520</v>
      </c>
      <c r="B2689" t="s">
        <v>6279</v>
      </c>
      <c r="C2689" t="s">
        <v>6289</v>
      </c>
      <c r="D2689" t="s">
        <v>6267</v>
      </c>
      <c r="E2689" t="s">
        <v>6267</v>
      </c>
      <c r="F2689" t="s">
        <v>6286</v>
      </c>
      <c r="G2689" t="s">
        <v>7521</v>
      </c>
      <c r="H2689" s="1">
        <v>43770</v>
      </c>
      <c r="I2689" s="1">
        <v>42499</v>
      </c>
      <c r="J2689">
        <v>0</v>
      </c>
      <c r="K2689">
        <v>0</v>
      </c>
      <c r="L2689">
        <v>0</v>
      </c>
      <c r="M2689">
        <v>0</v>
      </c>
      <c r="N2689" t="s">
        <v>6475</v>
      </c>
      <c r="O2689" t="s">
        <v>6878</v>
      </c>
      <c r="R2689" t="s">
        <v>6422</v>
      </c>
      <c r="U2689" t="s">
        <v>6411</v>
      </c>
      <c r="V2689" t="s">
        <v>6418</v>
      </c>
      <c r="Z2689" t="s">
        <v>2594</v>
      </c>
      <c r="AB2689" t="s">
        <v>25573</v>
      </c>
      <c r="AC2689" t="s">
        <v>25581</v>
      </c>
      <c r="AD2689" t="s">
        <v>25604</v>
      </c>
      <c r="AE2689" t="s">
        <v>25610</v>
      </c>
      <c r="AF2689" t="s">
        <v>25577</v>
      </c>
      <c r="AG2689" t="s">
        <v>25578</v>
      </c>
    </row>
    <row r="2690" spans="1:45" x14ac:dyDescent="0.2">
      <c r="A2690" t="s">
        <v>17736</v>
      </c>
      <c r="B2690" t="s">
        <v>6279</v>
      </c>
      <c r="C2690" t="s">
        <v>6289</v>
      </c>
      <c r="D2690" t="s">
        <v>6945</v>
      </c>
      <c r="E2690" t="s">
        <v>6945</v>
      </c>
      <c r="F2690" t="s">
        <v>6946</v>
      </c>
      <c r="G2690" t="s">
        <v>17723</v>
      </c>
      <c r="H2690" s="1">
        <v>43770</v>
      </c>
      <c r="I2690" s="1">
        <v>43639</v>
      </c>
      <c r="J2690">
        <v>0</v>
      </c>
      <c r="R2690" t="s">
        <v>6649</v>
      </c>
      <c r="Z2690" t="s">
        <v>7384</v>
      </c>
      <c r="AB2690" t="s">
        <v>25573</v>
      </c>
      <c r="AC2690" t="s">
        <v>25623</v>
      </c>
      <c r="AE2690" t="s">
        <v>25591</v>
      </c>
      <c r="AF2690" t="s">
        <v>25577</v>
      </c>
      <c r="AG2690" t="s">
        <v>25578</v>
      </c>
      <c r="AH2690" t="s">
        <v>21062</v>
      </c>
    </row>
    <row r="2691" spans="1:45" x14ac:dyDescent="0.2">
      <c r="A2691" t="s">
        <v>7818</v>
      </c>
      <c r="B2691" t="s">
        <v>6279</v>
      </c>
      <c r="C2691" t="s">
        <v>6798</v>
      </c>
      <c r="D2691" t="s">
        <v>6533</v>
      </c>
      <c r="E2691" t="s">
        <v>6533</v>
      </c>
      <c r="F2691" t="s">
        <v>6456</v>
      </c>
      <c r="G2691" t="s">
        <v>7819</v>
      </c>
      <c r="H2691" s="1">
        <v>43356</v>
      </c>
      <c r="I2691" s="1">
        <v>43511</v>
      </c>
      <c r="J2691">
        <v>2700000</v>
      </c>
      <c r="K2691">
        <v>2700000</v>
      </c>
      <c r="L2691">
        <v>0</v>
      </c>
      <c r="M2691">
        <v>0</v>
      </c>
      <c r="R2691" t="s">
        <v>7820</v>
      </c>
      <c r="T2691" t="s">
        <v>6599</v>
      </c>
      <c r="U2691" t="s">
        <v>6322</v>
      </c>
      <c r="V2691" t="s">
        <v>6479</v>
      </c>
      <c r="W2691" t="s">
        <v>6480</v>
      </c>
      <c r="Z2691" t="s">
        <v>7676</v>
      </c>
      <c r="AA2691" t="s">
        <v>7681</v>
      </c>
      <c r="AB2691" t="s">
        <v>25573</v>
      </c>
      <c r="AC2691" t="s">
        <v>25594</v>
      </c>
      <c r="AE2691" t="s">
        <v>25588</v>
      </c>
      <c r="AF2691" t="s">
        <v>25577</v>
      </c>
      <c r="AG2691" t="s">
        <v>25578</v>
      </c>
    </row>
    <row r="2692" spans="1:45" x14ac:dyDescent="0.2">
      <c r="A2692" t="s">
        <v>17968</v>
      </c>
      <c r="B2692" t="s">
        <v>6279</v>
      </c>
      <c r="C2692" t="s">
        <v>6437</v>
      </c>
      <c r="D2692" t="s">
        <v>6267</v>
      </c>
      <c r="E2692" t="s">
        <v>6267</v>
      </c>
      <c r="F2692" t="s">
        <v>6268</v>
      </c>
      <c r="G2692" t="s">
        <v>17969</v>
      </c>
      <c r="H2692" s="1">
        <v>44561</v>
      </c>
      <c r="I2692" s="1">
        <v>43945</v>
      </c>
      <c r="J2692">
        <v>0</v>
      </c>
      <c r="N2692" t="s">
        <v>6475</v>
      </c>
      <c r="O2692" t="s">
        <v>6878</v>
      </c>
      <c r="T2692" t="s">
        <v>11807</v>
      </c>
      <c r="U2692" t="s">
        <v>6588</v>
      </c>
      <c r="Z2692" t="s">
        <v>1793</v>
      </c>
    </row>
    <row r="2693" spans="1:45" x14ac:dyDescent="0.2">
      <c r="A2693" t="s">
        <v>7522</v>
      </c>
      <c r="B2693" t="s">
        <v>6279</v>
      </c>
      <c r="C2693" t="s">
        <v>6289</v>
      </c>
      <c r="D2693" t="s">
        <v>6267</v>
      </c>
      <c r="E2693" t="s">
        <v>6267</v>
      </c>
      <c r="F2693" t="s">
        <v>6286</v>
      </c>
      <c r="G2693" t="s">
        <v>7523</v>
      </c>
      <c r="H2693" s="1">
        <v>42399</v>
      </c>
      <c r="I2693" s="1">
        <v>42399</v>
      </c>
      <c r="J2693">
        <v>0</v>
      </c>
      <c r="K2693">
        <v>0</v>
      </c>
      <c r="L2693">
        <v>0</v>
      </c>
      <c r="M2693">
        <v>0</v>
      </c>
      <c r="N2693" t="s">
        <v>6475</v>
      </c>
      <c r="O2693" t="s">
        <v>6878</v>
      </c>
      <c r="R2693" t="s">
        <v>6422</v>
      </c>
      <c r="T2693" t="s">
        <v>7524</v>
      </c>
      <c r="U2693" t="s">
        <v>6411</v>
      </c>
      <c r="V2693" t="s">
        <v>6418</v>
      </c>
      <c r="Z2693" t="s">
        <v>2594</v>
      </c>
      <c r="AB2693" t="s">
        <v>25573</v>
      </c>
      <c r="AC2693" t="s">
        <v>25581</v>
      </c>
      <c r="AD2693" t="s">
        <v>25604</v>
      </c>
      <c r="AE2693" t="s">
        <v>25610</v>
      </c>
      <c r="AF2693" t="s">
        <v>25577</v>
      </c>
      <c r="AG2693" t="s">
        <v>25578</v>
      </c>
    </row>
    <row r="2694" spans="1:45" x14ac:dyDescent="0.2">
      <c r="A2694" t="s">
        <v>17828</v>
      </c>
      <c r="B2694" t="s">
        <v>6279</v>
      </c>
      <c r="C2694" t="s">
        <v>6280</v>
      </c>
      <c r="D2694" t="s">
        <v>6281</v>
      </c>
      <c r="E2694" t="s">
        <v>6281</v>
      </c>
      <c r="F2694" t="s">
        <v>6946</v>
      </c>
      <c r="G2694" t="s">
        <v>17829</v>
      </c>
      <c r="H2694" s="1">
        <v>43770</v>
      </c>
      <c r="I2694" s="1">
        <v>43714</v>
      </c>
      <c r="J2694">
        <v>0</v>
      </c>
      <c r="R2694" t="s">
        <v>17830</v>
      </c>
      <c r="T2694" t="s">
        <v>7391</v>
      </c>
      <c r="U2694" t="s">
        <v>6588</v>
      </c>
      <c r="Z2694" t="s">
        <v>7384</v>
      </c>
      <c r="AB2694" t="s">
        <v>25573</v>
      </c>
      <c r="AC2694" t="s">
        <v>25592</v>
      </c>
      <c r="AE2694" t="s">
        <v>25591</v>
      </c>
      <c r="AF2694" t="s">
        <v>25577</v>
      </c>
      <c r="AG2694" t="s">
        <v>25578</v>
      </c>
    </row>
    <row r="2695" spans="1:45" x14ac:dyDescent="0.2">
      <c r="A2695" t="s">
        <v>6161</v>
      </c>
      <c r="B2695" t="s">
        <v>6279</v>
      </c>
      <c r="C2695" t="s">
        <v>6289</v>
      </c>
      <c r="D2695" t="s">
        <v>6267</v>
      </c>
      <c r="E2695" t="s">
        <v>6267</v>
      </c>
      <c r="F2695" t="s">
        <v>6268</v>
      </c>
      <c r="G2695" t="s">
        <v>7821</v>
      </c>
      <c r="H2695" s="1">
        <v>44166</v>
      </c>
      <c r="I2695" s="1">
        <v>43850</v>
      </c>
      <c r="J2695">
        <v>249000</v>
      </c>
      <c r="K2695">
        <v>249000</v>
      </c>
      <c r="N2695" t="s">
        <v>7118</v>
      </c>
      <c r="P2695" t="s">
        <v>6871</v>
      </c>
      <c r="Q2695" t="s">
        <v>6273</v>
      </c>
      <c r="R2695" t="s">
        <v>6422</v>
      </c>
      <c r="T2695" t="s">
        <v>7822</v>
      </c>
      <c r="U2695" t="s">
        <v>6395</v>
      </c>
      <c r="V2695" t="s">
        <v>6545</v>
      </c>
      <c r="W2695" t="s">
        <v>6960</v>
      </c>
      <c r="Z2695" t="s">
        <v>1632</v>
      </c>
      <c r="AB2695" t="s">
        <v>25573</v>
      </c>
      <c r="AC2695" t="s">
        <v>25581</v>
      </c>
      <c r="AD2695" t="s">
        <v>25604</v>
      </c>
      <c r="AE2695" t="s">
        <v>25610</v>
      </c>
      <c r="AF2695" t="s">
        <v>25577</v>
      </c>
      <c r="AG2695" t="s">
        <v>25578</v>
      </c>
      <c r="AJ2695">
        <f>VLOOKUP($A2695,Sheet1!$A:$K,2,FALSE)</f>
        <v>1</v>
      </c>
      <c r="AK2695">
        <f>VLOOKUP($A2695,Sheet1!$A:$K,3,FALSE)</f>
        <v>0</v>
      </c>
      <c r="AL2695">
        <f>VLOOKUP($A2695,Sheet1!$A:$K,4,FALSE)</f>
        <v>0</v>
      </c>
      <c r="AM2695">
        <f>VLOOKUP($A2695,Sheet1!$A:$K,5,FALSE)</f>
        <v>0</v>
      </c>
      <c r="AN2695">
        <f>VLOOKUP($A2695,Sheet1!$A:$K,6,FALSE)</f>
        <v>0</v>
      </c>
      <c r="AO2695">
        <f>VLOOKUP($A2695,Sheet1!$A:$K,7,FALSE)</f>
        <v>0</v>
      </c>
      <c r="AP2695">
        <f>VLOOKUP($A2695,Sheet1!$A:$K,8,FALSE)</f>
        <v>1</v>
      </c>
      <c r="AQ2695">
        <f>VLOOKUP($A2695,Sheet1!$A:$K,9,FALSE)</f>
        <v>957</v>
      </c>
      <c r="AR2695">
        <f>VLOOKUP($A2695,Sheet1!$A:$K,10,FALSE)</f>
        <v>0</v>
      </c>
      <c r="AS2695">
        <f>VLOOKUP($A2695,Sheet1!$A:$K,11,FALSE)</f>
        <v>0</v>
      </c>
    </row>
    <row r="2696" spans="1:45" x14ac:dyDescent="0.2">
      <c r="A2696" t="s">
        <v>17970</v>
      </c>
      <c r="B2696" t="s">
        <v>6279</v>
      </c>
      <c r="C2696" t="s">
        <v>6280</v>
      </c>
      <c r="D2696" t="s">
        <v>6281</v>
      </c>
      <c r="E2696" t="s">
        <v>6281</v>
      </c>
      <c r="F2696" t="s">
        <v>6268</v>
      </c>
      <c r="G2696" t="s">
        <v>17971</v>
      </c>
      <c r="H2696" s="1">
        <v>44104</v>
      </c>
      <c r="I2696" s="1">
        <v>43865</v>
      </c>
      <c r="J2696">
        <v>0</v>
      </c>
      <c r="N2696" t="s">
        <v>6475</v>
      </c>
      <c r="O2696" t="s">
        <v>6878</v>
      </c>
      <c r="R2696" t="s">
        <v>17972</v>
      </c>
      <c r="T2696" t="s">
        <v>13181</v>
      </c>
      <c r="U2696" t="s">
        <v>6588</v>
      </c>
      <c r="Z2696" t="s">
        <v>1793</v>
      </c>
      <c r="AB2696" t="s">
        <v>25573</v>
      </c>
      <c r="AC2696" t="s">
        <v>25592</v>
      </c>
      <c r="AE2696" t="s">
        <v>25588</v>
      </c>
      <c r="AF2696" t="s">
        <v>25577</v>
      </c>
      <c r="AG2696" t="s">
        <v>25578</v>
      </c>
    </row>
    <row r="2697" spans="1:45" x14ac:dyDescent="0.2">
      <c r="A2697" t="s">
        <v>7525</v>
      </c>
      <c r="B2697" t="s">
        <v>6495</v>
      </c>
      <c r="C2697" t="s">
        <v>6496</v>
      </c>
      <c r="D2697" t="s">
        <v>6267</v>
      </c>
      <c r="E2697" t="s">
        <v>6267</v>
      </c>
      <c r="F2697" t="s">
        <v>6286</v>
      </c>
      <c r="G2697" t="s">
        <v>7526</v>
      </c>
      <c r="H2697" s="1">
        <v>42784</v>
      </c>
      <c r="I2697" s="1">
        <v>42786</v>
      </c>
      <c r="J2697">
        <v>134000</v>
      </c>
      <c r="K2697">
        <v>81000</v>
      </c>
      <c r="L2697">
        <v>81000</v>
      </c>
      <c r="M2697">
        <v>81000</v>
      </c>
      <c r="N2697" t="s">
        <v>6475</v>
      </c>
      <c r="O2697" t="s">
        <v>6878</v>
      </c>
      <c r="R2697" t="s">
        <v>6422</v>
      </c>
      <c r="T2697" t="s">
        <v>7527</v>
      </c>
      <c r="U2697" t="s">
        <v>6411</v>
      </c>
      <c r="V2697" t="s">
        <v>6418</v>
      </c>
      <c r="Z2697" t="s">
        <v>2594</v>
      </c>
      <c r="AB2697" t="s">
        <v>25573</v>
      </c>
      <c r="AC2697" t="s">
        <v>25581</v>
      </c>
      <c r="AD2697" t="s">
        <v>25604</v>
      </c>
      <c r="AE2697" t="s">
        <v>25610</v>
      </c>
      <c r="AF2697" t="s">
        <v>25577</v>
      </c>
      <c r="AG2697" t="s">
        <v>25578</v>
      </c>
    </row>
    <row r="2698" spans="1:45" x14ac:dyDescent="0.2">
      <c r="A2698" t="s">
        <v>17831</v>
      </c>
      <c r="B2698" t="s">
        <v>6279</v>
      </c>
      <c r="C2698" t="s">
        <v>6289</v>
      </c>
      <c r="D2698" t="s">
        <v>6503</v>
      </c>
      <c r="E2698" t="s">
        <v>6503</v>
      </c>
      <c r="F2698" t="s">
        <v>6946</v>
      </c>
      <c r="G2698" t="s">
        <v>17718</v>
      </c>
      <c r="H2698" s="1">
        <v>44000</v>
      </c>
      <c r="I2698" s="1">
        <v>44000</v>
      </c>
      <c r="J2698">
        <v>0</v>
      </c>
      <c r="R2698" t="s">
        <v>10626</v>
      </c>
      <c r="Z2698" t="s">
        <v>7384</v>
      </c>
      <c r="AB2698" t="s">
        <v>25573</v>
      </c>
      <c r="AC2698" t="s">
        <v>25581</v>
      </c>
      <c r="AD2698" t="s">
        <v>25589</v>
      </c>
      <c r="AE2698" t="s">
        <v>25591</v>
      </c>
      <c r="AF2698" t="s">
        <v>25606</v>
      </c>
      <c r="AG2698" t="s">
        <v>25578</v>
      </c>
      <c r="AH2698" t="s">
        <v>25704</v>
      </c>
    </row>
    <row r="2699" spans="1:45" x14ac:dyDescent="0.2">
      <c r="A2699" t="s">
        <v>7823</v>
      </c>
      <c r="B2699" t="s">
        <v>6495</v>
      </c>
      <c r="C2699" t="s">
        <v>6496</v>
      </c>
      <c r="D2699" t="s">
        <v>6281</v>
      </c>
      <c r="E2699" t="s">
        <v>6281</v>
      </c>
      <c r="F2699" t="s">
        <v>6946</v>
      </c>
      <c r="G2699" t="s">
        <v>7824</v>
      </c>
      <c r="H2699" s="1">
        <v>43677</v>
      </c>
      <c r="I2699" s="1">
        <v>43713</v>
      </c>
      <c r="J2699">
        <v>349280</v>
      </c>
      <c r="K2699">
        <v>349280</v>
      </c>
      <c r="L2699">
        <v>349280</v>
      </c>
      <c r="M2699">
        <v>349280</v>
      </c>
      <c r="R2699" t="s">
        <v>6855</v>
      </c>
      <c r="T2699" t="s">
        <v>7825</v>
      </c>
      <c r="U2699" t="s">
        <v>6395</v>
      </c>
      <c r="V2699" t="s">
        <v>6536</v>
      </c>
      <c r="W2699" t="s">
        <v>6835</v>
      </c>
      <c r="Z2699" t="s">
        <v>7826</v>
      </c>
      <c r="AB2699" t="s">
        <v>25573</v>
      </c>
      <c r="AC2699" t="s">
        <v>25574</v>
      </c>
      <c r="AD2699" t="s">
        <v>25575</v>
      </c>
      <c r="AE2699" t="s">
        <v>25579</v>
      </c>
      <c r="AF2699" t="s">
        <v>25577</v>
      </c>
      <c r="AG2699" t="s">
        <v>25578</v>
      </c>
    </row>
    <row r="2700" spans="1:45" x14ac:dyDescent="0.2">
      <c r="A2700" t="s">
        <v>3460</v>
      </c>
      <c r="B2700" t="s">
        <v>6279</v>
      </c>
      <c r="C2700" t="s">
        <v>6280</v>
      </c>
      <c r="D2700" t="s">
        <v>6267</v>
      </c>
      <c r="E2700" t="s">
        <v>6267</v>
      </c>
      <c r="F2700" t="s">
        <v>6268</v>
      </c>
      <c r="G2700" t="s">
        <v>17973</v>
      </c>
      <c r="H2700" s="1">
        <v>44165</v>
      </c>
      <c r="I2700" s="1">
        <v>43875</v>
      </c>
      <c r="J2700">
        <v>0</v>
      </c>
      <c r="N2700" t="s">
        <v>6475</v>
      </c>
      <c r="O2700" t="s">
        <v>6878</v>
      </c>
      <c r="R2700" t="s">
        <v>15094</v>
      </c>
      <c r="T2700" t="s">
        <v>13040</v>
      </c>
      <c r="U2700" t="s">
        <v>6588</v>
      </c>
      <c r="Z2700" t="s">
        <v>1793</v>
      </c>
      <c r="AB2700" t="s">
        <v>25573</v>
      </c>
      <c r="AC2700" t="s">
        <v>25581</v>
      </c>
      <c r="AD2700" t="s">
        <v>25582</v>
      </c>
      <c r="AE2700" t="s">
        <v>25602</v>
      </c>
      <c r="AF2700" t="s">
        <v>25655</v>
      </c>
      <c r="AG2700" t="s">
        <v>25578</v>
      </c>
      <c r="AJ2700">
        <f>VLOOKUP($A2700,Sheet1!$A:$K,2,FALSE)</f>
        <v>3</v>
      </c>
      <c r="AK2700">
        <f>VLOOKUP($A2700,Sheet1!$A:$K,3,FALSE)</f>
        <v>0</v>
      </c>
      <c r="AL2700">
        <f>VLOOKUP($A2700,Sheet1!$A:$K,4,FALSE)</f>
        <v>0</v>
      </c>
      <c r="AM2700">
        <f>VLOOKUP($A2700,Sheet1!$A:$K,5,FALSE)</f>
        <v>0</v>
      </c>
      <c r="AN2700">
        <f>VLOOKUP($A2700,Sheet1!$A:$K,6,FALSE)</f>
        <v>0</v>
      </c>
      <c r="AO2700">
        <f>VLOOKUP($A2700,Sheet1!$A:$K,7,FALSE)</f>
        <v>0</v>
      </c>
      <c r="AP2700">
        <f>VLOOKUP($A2700,Sheet1!$A:$K,8,FALSE)</f>
        <v>3</v>
      </c>
      <c r="AQ2700">
        <f>VLOOKUP($A2700,Sheet1!$A:$K,9,FALSE)</f>
        <v>86</v>
      </c>
      <c r="AR2700">
        <f>VLOOKUP($A2700,Sheet1!$A:$K,10,FALSE)</f>
        <v>0</v>
      </c>
      <c r="AS2700">
        <f>VLOOKUP($A2700,Sheet1!$A:$K,11,FALSE)</f>
        <v>1</v>
      </c>
    </row>
    <row r="2701" spans="1:45" x14ac:dyDescent="0.2">
      <c r="A2701" t="s">
        <v>7528</v>
      </c>
      <c r="B2701" t="s">
        <v>6495</v>
      </c>
      <c r="C2701" t="s">
        <v>6496</v>
      </c>
      <c r="D2701" t="s">
        <v>6267</v>
      </c>
      <c r="E2701" t="s">
        <v>6267</v>
      </c>
      <c r="F2701" t="s">
        <v>6286</v>
      </c>
      <c r="G2701" t="s">
        <v>7529</v>
      </c>
      <c r="H2701" s="1">
        <v>42665</v>
      </c>
      <c r="I2701" s="1">
        <v>42684</v>
      </c>
      <c r="J2701">
        <v>10000</v>
      </c>
      <c r="K2701">
        <v>9163</v>
      </c>
      <c r="L2701">
        <v>9163</v>
      </c>
      <c r="M2701">
        <v>9163</v>
      </c>
      <c r="N2701" t="s">
        <v>6475</v>
      </c>
      <c r="O2701" t="s">
        <v>6878</v>
      </c>
      <c r="R2701" t="s">
        <v>6422</v>
      </c>
      <c r="T2701" t="s">
        <v>7524</v>
      </c>
      <c r="U2701" t="s">
        <v>6411</v>
      </c>
      <c r="V2701" t="s">
        <v>6418</v>
      </c>
      <c r="Z2701" t="s">
        <v>2594</v>
      </c>
      <c r="AB2701" t="s">
        <v>25573</v>
      </c>
      <c r="AC2701" t="s">
        <v>25581</v>
      </c>
      <c r="AD2701" t="s">
        <v>25604</v>
      </c>
      <c r="AE2701" t="s">
        <v>25610</v>
      </c>
      <c r="AF2701" t="s">
        <v>25577</v>
      </c>
      <c r="AG2701" t="s">
        <v>25578</v>
      </c>
    </row>
    <row r="2702" spans="1:45" x14ac:dyDescent="0.2">
      <c r="A2702" t="s">
        <v>17832</v>
      </c>
      <c r="B2702" t="s">
        <v>6279</v>
      </c>
      <c r="C2702" t="s">
        <v>6289</v>
      </c>
      <c r="D2702" t="s">
        <v>6281</v>
      </c>
      <c r="E2702" t="s">
        <v>6281</v>
      </c>
      <c r="F2702" t="s">
        <v>6946</v>
      </c>
      <c r="G2702" t="s">
        <v>17833</v>
      </c>
      <c r="H2702" s="1">
        <v>43677</v>
      </c>
      <c r="I2702" s="1">
        <v>44020</v>
      </c>
      <c r="J2702">
        <v>0</v>
      </c>
      <c r="R2702" t="s">
        <v>11752</v>
      </c>
      <c r="T2702" t="s">
        <v>10774</v>
      </c>
      <c r="U2702" t="s">
        <v>6322</v>
      </c>
      <c r="V2702" t="s">
        <v>6526</v>
      </c>
      <c r="Z2702" t="s">
        <v>7384</v>
      </c>
      <c r="AB2702" t="s">
        <v>25573</v>
      </c>
      <c r="AC2702" t="s">
        <v>25594</v>
      </c>
      <c r="AE2702" t="s">
        <v>25591</v>
      </c>
      <c r="AF2702" t="s">
        <v>25577</v>
      </c>
      <c r="AG2702" t="s">
        <v>25578</v>
      </c>
    </row>
    <row r="2703" spans="1:45" x14ac:dyDescent="0.2">
      <c r="A2703" t="s">
        <v>7827</v>
      </c>
      <c r="B2703" t="s">
        <v>6495</v>
      </c>
      <c r="C2703" t="s">
        <v>6496</v>
      </c>
      <c r="D2703" t="s">
        <v>6267</v>
      </c>
      <c r="E2703" t="s">
        <v>6267</v>
      </c>
      <c r="F2703" t="s">
        <v>6946</v>
      </c>
      <c r="G2703" t="s">
        <v>7828</v>
      </c>
      <c r="H2703" s="1">
        <v>43677</v>
      </c>
      <c r="I2703" s="1">
        <v>43615</v>
      </c>
      <c r="J2703">
        <v>85000</v>
      </c>
      <c r="K2703">
        <v>85000</v>
      </c>
      <c r="L2703">
        <v>85000</v>
      </c>
      <c r="M2703">
        <v>85000</v>
      </c>
      <c r="R2703" t="s">
        <v>7829</v>
      </c>
      <c r="T2703" t="s">
        <v>7830</v>
      </c>
      <c r="U2703" t="s">
        <v>6395</v>
      </c>
      <c r="V2703" t="s">
        <v>6840</v>
      </c>
      <c r="Z2703" t="s">
        <v>7826</v>
      </c>
      <c r="AB2703" t="s">
        <v>25573</v>
      </c>
      <c r="AC2703" t="s">
        <v>25574</v>
      </c>
      <c r="AD2703" t="s">
        <v>25575</v>
      </c>
      <c r="AE2703" t="s">
        <v>25579</v>
      </c>
      <c r="AF2703" t="s">
        <v>25577</v>
      </c>
      <c r="AG2703" t="s">
        <v>25578</v>
      </c>
      <c r="AH2703" t="s">
        <v>6855</v>
      </c>
    </row>
    <row r="2704" spans="1:45" x14ac:dyDescent="0.2">
      <c r="A2704" t="s">
        <v>3440</v>
      </c>
      <c r="B2704" t="s">
        <v>6279</v>
      </c>
      <c r="C2704" t="s">
        <v>6280</v>
      </c>
      <c r="D2704" t="s">
        <v>6267</v>
      </c>
      <c r="E2704" t="s">
        <v>6267</v>
      </c>
      <c r="F2704" t="s">
        <v>6268</v>
      </c>
      <c r="G2704" t="s">
        <v>17899</v>
      </c>
      <c r="H2704" s="1">
        <v>44134</v>
      </c>
      <c r="I2704" s="1">
        <v>43909</v>
      </c>
      <c r="J2704">
        <v>0</v>
      </c>
      <c r="N2704" t="s">
        <v>7118</v>
      </c>
      <c r="R2704" t="s">
        <v>17900</v>
      </c>
      <c r="T2704" t="s">
        <v>7388</v>
      </c>
      <c r="U2704" t="s">
        <v>6588</v>
      </c>
      <c r="Z2704" t="s">
        <v>2926</v>
      </c>
      <c r="AB2704" t="s">
        <v>25573</v>
      </c>
      <c r="AC2704" t="s">
        <v>25581</v>
      </c>
      <c r="AD2704" t="s">
        <v>25607</v>
      </c>
      <c r="AE2704" t="s">
        <v>25583</v>
      </c>
      <c r="AF2704" t="s">
        <v>25577</v>
      </c>
      <c r="AG2704" t="s">
        <v>25578</v>
      </c>
      <c r="AJ2704">
        <f>VLOOKUP($A2704,Sheet1!$A:$K,2,FALSE)</f>
        <v>1</v>
      </c>
      <c r="AK2704">
        <f>VLOOKUP($A2704,Sheet1!$A:$K,3,FALSE)</f>
        <v>0</v>
      </c>
      <c r="AL2704">
        <f>VLOOKUP($A2704,Sheet1!$A:$K,4,FALSE)</f>
        <v>0</v>
      </c>
      <c r="AM2704">
        <f>VLOOKUP($A2704,Sheet1!$A:$K,5,FALSE)</f>
        <v>0</v>
      </c>
      <c r="AN2704">
        <f>VLOOKUP($A2704,Sheet1!$A:$K,6,FALSE)</f>
        <v>0</v>
      </c>
      <c r="AO2704">
        <f>VLOOKUP($A2704,Sheet1!$A:$K,7,FALSE)</f>
        <v>0</v>
      </c>
      <c r="AP2704">
        <f>VLOOKUP($A2704,Sheet1!$A:$K,8,FALSE)</f>
        <v>1</v>
      </c>
      <c r="AQ2704">
        <f>VLOOKUP($A2704,Sheet1!$A:$K,9,FALSE)</f>
        <v>191</v>
      </c>
      <c r="AR2704">
        <f>VLOOKUP($A2704,Sheet1!$A:$K,10,FALSE)</f>
        <v>0</v>
      </c>
      <c r="AS2704">
        <f>VLOOKUP($A2704,Sheet1!$A:$K,11,FALSE)</f>
        <v>0</v>
      </c>
    </row>
    <row r="2705" spans="1:45" x14ac:dyDescent="0.2">
      <c r="A2705" t="s">
        <v>7530</v>
      </c>
      <c r="B2705" t="s">
        <v>6279</v>
      </c>
      <c r="C2705" t="s">
        <v>6289</v>
      </c>
      <c r="D2705" t="s">
        <v>6281</v>
      </c>
      <c r="E2705" t="s">
        <v>6281</v>
      </c>
      <c r="F2705" t="s">
        <v>6268</v>
      </c>
      <c r="G2705" t="s">
        <v>7531</v>
      </c>
      <c r="H2705" s="1">
        <v>43586</v>
      </c>
      <c r="I2705" s="1">
        <v>43545</v>
      </c>
      <c r="J2705">
        <v>124969</v>
      </c>
      <c r="K2705">
        <v>124969</v>
      </c>
      <c r="L2705">
        <v>0</v>
      </c>
      <c r="M2705">
        <v>0</v>
      </c>
      <c r="N2705" t="s">
        <v>6475</v>
      </c>
      <c r="O2705" t="s">
        <v>6878</v>
      </c>
      <c r="R2705" t="s">
        <v>7532</v>
      </c>
      <c r="T2705" t="s">
        <v>7533</v>
      </c>
      <c r="U2705" t="s">
        <v>6588</v>
      </c>
      <c r="Z2705" t="s">
        <v>2594</v>
      </c>
      <c r="AB2705" t="s">
        <v>25573</v>
      </c>
      <c r="AC2705" t="s">
        <v>25592</v>
      </c>
      <c r="AE2705" t="s">
        <v>25576</v>
      </c>
      <c r="AF2705" t="s">
        <v>25608</v>
      </c>
      <c r="AG2705" t="s">
        <v>25578</v>
      </c>
    </row>
    <row r="2706" spans="1:45" x14ac:dyDescent="0.2">
      <c r="A2706" t="s">
        <v>17834</v>
      </c>
      <c r="B2706" t="s">
        <v>6279</v>
      </c>
      <c r="C2706" t="s">
        <v>6289</v>
      </c>
      <c r="D2706" t="s">
        <v>6281</v>
      </c>
      <c r="E2706" t="s">
        <v>6281</v>
      </c>
      <c r="F2706" t="s">
        <v>6946</v>
      </c>
      <c r="G2706" t="s">
        <v>17835</v>
      </c>
      <c r="H2706" s="1">
        <v>43770</v>
      </c>
      <c r="I2706" s="1">
        <v>44020</v>
      </c>
      <c r="J2706">
        <v>0</v>
      </c>
      <c r="R2706" t="s">
        <v>11752</v>
      </c>
      <c r="T2706" t="s">
        <v>10774</v>
      </c>
      <c r="U2706" t="s">
        <v>6322</v>
      </c>
      <c r="V2706" t="s">
        <v>6526</v>
      </c>
      <c r="Z2706" t="s">
        <v>7384</v>
      </c>
      <c r="AB2706" t="s">
        <v>25573</v>
      </c>
      <c r="AC2706" t="s">
        <v>25594</v>
      </c>
      <c r="AE2706" t="s">
        <v>25591</v>
      </c>
      <c r="AF2706" t="s">
        <v>25577</v>
      </c>
      <c r="AG2706" t="s">
        <v>25578</v>
      </c>
    </row>
    <row r="2707" spans="1:45" x14ac:dyDescent="0.2">
      <c r="A2707" t="s">
        <v>7831</v>
      </c>
      <c r="B2707" t="s">
        <v>6495</v>
      </c>
      <c r="C2707" t="s">
        <v>6496</v>
      </c>
      <c r="D2707" t="s">
        <v>6281</v>
      </c>
      <c r="E2707" t="s">
        <v>6281</v>
      </c>
      <c r="F2707" t="s">
        <v>6286</v>
      </c>
      <c r="G2707" t="s">
        <v>7832</v>
      </c>
      <c r="H2707" s="1">
        <v>43251</v>
      </c>
      <c r="I2707" s="1">
        <v>43243</v>
      </c>
      <c r="J2707">
        <v>180000</v>
      </c>
      <c r="K2707">
        <v>180000</v>
      </c>
      <c r="L2707">
        <v>180000</v>
      </c>
      <c r="M2707">
        <v>180000</v>
      </c>
      <c r="R2707" t="s">
        <v>7829</v>
      </c>
      <c r="T2707" t="s">
        <v>7833</v>
      </c>
      <c r="U2707" t="s">
        <v>6395</v>
      </c>
      <c r="V2707" t="s">
        <v>6545</v>
      </c>
      <c r="W2707" t="s">
        <v>6960</v>
      </c>
      <c r="Z2707" t="s">
        <v>7826</v>
      </c>
      <c r="AB2707" t="s">
        <v>25573</v>
      </c>
      <c r="AC2707" t="s">
        <v>25574</v>
      </c>
      <c r="AD2707" t="s">
        <v>25575</v>
      </c>
      <c r="AE2707" t="s">
        <v>25579</v>
      </c>
      <c r="AF2707" t="s">
        <v>25577</v>
      </c>
      <c r="AG2707" t="s">
        <v>25578</v>
      </c>
      <c r="AH2707" t="s">
        <v>6855</v>
      </c>
    </row>
    <row r="2708" spans="1:45" x14ac:dyDescent="0.2">
      <c r="A2708" t="s">
        <v>3442</v>
      </c>
      <c r="B2708" t="s">
        <v>6420</v>
      </c>
      <c r="C2708" t="s">
        <v>6553</v>
      </c>
      <c r="D2708" t="s">
        <v>6281</v>
      </c>
      <c r="E2708" t="s">
        <v>6281</v>
      </c>
      <c r="F2708" t="s">
        <v>6268</v>
      </c>
      <c r="G2708" t="s">
        <v>17901</v>
      </c>
      <c r="H2708" s="1">
        <v>43983</v>
      </c>
      <c r="I2708" s="1">
        <v>43973</v>
      </c>
      <c r="J2708">
        <v>0.01</v>
      </c>
      <c r="K2708">
        <v>0</v>
      </c>
      <c r="N2708" t="s">
        <v>6475</v>
      </c>
      <c r="O2708" t="s">
        <v>6878</v>
      </c>
      <c r="R2708" t="s">
        <v>17902</v>
      </c>
      <c r="S2708" t="s">
        <v>17903</v>
      </c>
      <c r="T2708" t="s">
        <v>7391</v>
      </c>
      <c r="U2708" t="s">
        <v>6588</v>
      </c>
      <c r="Z2708" t="s">
        <v>11052</v>
      </c>
      <c r="AB2708" t="s">
        <v>25573</v>
      </c>
      <c r="AC2708" t="s">
        <v>25581</v>
      </c>
      <c r="AD2708" t="s">
        <v>25589</v>
      </c>
      <c r="AE2708" t="s">
        <v>25595</v>
      </c>
      <c r="AF2708" t="s">
        <v>25577</v>
      </c>
      <c r="AG2708" t="s">
        <v>25578</v>
      </c>
      <c r="AJ2708">
        <f>VLOOKUP($A2708,Sheet1!$A:$K,2,FALSE)</f>
        <v>4</v>
      </c>
      <c r="AK2708">
        <f>VLOOKUP($A2708,Sheet1!$A:$K,3,FALSE)</f>
        <v>0</v>
      </c>
      <c r="AL2708">
        <f>VLOOKUP($A2708,Sheet1!$A:$K,4,FALSE)</f>
        <v>0</v>
      </c>
      <c r="AM2708">
        <f>VLOOKUP($A2708,Sheet1!$A:$K,5,FALSE)</f>
        <v>0</v>
      </c>
      <c r="AN2708">
        <f>VLOOKUP($A2708,Sheet1!$A:$K,6,FALSE)</f>
        <v>0</v>
      </c>
      <c r="AO2708">
        <f>VLOOKUP($A2708,Sheet1!$A:$K,7,FALSE)</f>
        <v>0</v>
      </c>
      <c r="AP2708">
        <f>VLOOKUP($A2708,Sheet1!$A:$K,8,FALSE)</f>
        <v>4</v>
      </c>
      <c r="AQ2708">
        <f>VLOOKUP($A2708,Sheet1!$A:$K,9,FALSE)</f>
        <v>34</v>
      </c>
      <c r="AR2708">
        <f>VLOOKUP($A2708,Sheet1!$A:$K,10,FALSE)</f>
        <v>0</v>
      </c>
      <c r="AS2708">
        <f>VLOOKUP($A2708,Sheet1!$A:$K,11,FALSE)</f>
        <v>3</v>
      </c>
    </row>
    <row r="2709" spans="1:45" x14ac:dyDescent="0.2">
      <c r="A2709" t="s">
        <v>7534</v>
      </c>
      <c r="B2709" t="s">
        <v>6495</v>
      </c>
      <c r="C2709" t="s">
        <v>6496</v>
      </c>
      <c r="D2709" t="s">
        <v>6267</v>
      </c>
      <c r="E2709" t="s">
        <v>6267</v>
      </c>
      <c r="F2709" t="s">
        <v>6286</v>
      </c>
      <c r="G2709" t="s">
        <v>7535</v>
      </c>
      <c r="H2709" s="1">
        <v>42744</v>
      </c>
      <c r="I2709" s="1">
        <v>42744</v>
      </c>
      <c r="J2709">
        <v>10000</v>
      </c>
      <c r="K2709">
        <v>13987</v>
      </c>
      <c r="L2709">
        <v>13987</v>
      </c>
      <c r="M2709">
        <v>13987</v>
      </c>
      <c r="N2709" t="s">
        <v>6475</v>
      </c>
      <c r="O2709" t="s">
        <v>6878</v>
      </c>
      <c r="R2709" t="s">
        <v>6422</v>
      </c>
      <c r="T2709" t="s">
        <v>7536</v>
      </c>
      <c r="U2709" t="s">
        <v>6411</v>
      </c>
      <c r="V2709" t="s">
        <v>6418</v>
      </c>
      <c r="Z2709" t="s">
        <v>2594</v>
      </c>
      <c r="AB2709" t="s">
        <v>25573</v>
      </c>
      <c r="AC2709" t="s">
        <v>25581</v>
      </c>
      <c r="AD2709" t="s">
        <v>25604</v>
      </c>
      <c r="AE2709" t="s">
        <v>25610</v>
      </c>
      <c r="AF2709" t="s">
        <v>25577</v>
      </c>
      <c r="AG2709" t="s">
        <v>25578</v>
      </c>
    </row>
    <row r="2710" spans="1:45" x14ac:dyDescent="0.2">
      <c r="A2710" t="s">
        <v>17836</v>
      </c>
      <c r="B2710" t="s">
        <v>6279</v>
      </c>
      <c r="C2710" t="s">
        <v>6553</v>
      </c>
      <c r="D2710" t="s">
        <v>6267</v>
      </c>
      <c r="E2710" t="s">
        <v>6267</v>
      </c>
      <c r="F2710" t="s">
        <v>6456</v>
      </c>
      <c r="G2710" t="s">
        <v>17837</v>
      </c>
      <c r="H2710" s="1">
        <v>44042</v>
      </c>
      <c r="I2710" s="1">
        <v>43921</v>
      </c>
      <c r="J2710">
        <v>0</v>
      </c>
      <c r="N2710" t="s">
        <v>7118</v>
      </c>
      <c r="R2710" t="s">
        <v>11752</v>
      </c>
      <c r="T2710" t="s">
        <v>7128</v>
      </c>
      <c r="U2710" t="s">
        <v>6322</v>
      </c>
      <c r="V2710" t="s">
        <v>6526</v>
      </c>
      <c r="Z2710" t="s">
        <v>2926</v>
      </c>
      <c r="AB2710" t="s">
        <v>25573</v>
      </c>
      <c r="AC2710" t="s">
        <v>25594</v>
      </c>
      <c r="AE2710" t="s">
        <v>25591</v>
      </c>
      <c r="AF2710" t="s">
        <v>25577</v>
      </c>
      <c r="AG2710" t="s">
        <v>25578</v>
      </c>
    </row>
    <row r="2711" spans="1:45" x14ac:dyDescent="0.2">
      <c r="A2711" t="s">
        <v>7937</v>
      </c>
      <c r="B2711" t="s">
        <v>6495</v>
      </c>
      <c r="C2711" t="s">
        <v>6496</v>
      </c>
      <c r="D2711" t="s">
        <v>6281</v>
      </c>
      <c r="E2711" t="s">
        <v>6281</v>
      </c>
      <c r="F2711" t="s">
        <v>6286</v>
      </c>
      <c r="G2711" t="s">
        <v>7938</v>
      </c>
      <c r="H2711" s="1">
        <v>43251</v>
      </c>
      <c r="I2711" s="1">
        <v>43243</v>
      </c>
      <c r="J2711">
        <v>85060</v>
      </c>
      <c r="K2711">
        <v>85060</v>
      </c>
      <c r="L2711">
        <v>85060</v>
      </c>
      <c r="M2711">
        <v>85060</v>
      </c>
      <c r="R2711" t="s">
        <v>7829</v>
      </c>
      <c r="T2711" t="s">
        <v>7833</v>
      </c>
      <c r="U2711" t="s">
        <v>6395</v>
      </c>
      <c r="V2711" t="s">
        <v>6545</v>
      </c>
      <c r="W2711" t="s">
        <v>6960</v>
      </c>
      <c r="Z2711" t="s">
        <v>7826</v>
      </c>
      <c r="AB2711" t="s">
        <v>25573</v>
      </c>
      <c r="AC2711" t="s">
        <v>25574</v>
      </c>
      <c r="AD2711" t="s">
        <v>25575</v>
      </c>
      <c r="AE2711" t="s">
        <v>25579</v>
      </c>
      <c r="AF2711" t="s">
        <v>25577</v>
      </c>
      <c r="AG2711" t="s">
        <v>25578</v>
      </c>
      <c r="AH2711" t="s">
        <v>6855</v>
      </c>
    </row>
    <row r="2712" spans="1:45" x14ac:dyDescent="0.2">
      <c r="A2712" t="s">
        <v>17904</v>
      </c>
      <c r="B2712" t="s">
        <v>6279</v>
      </c>
      <c r="C2712" t="s">
        <v>6280</v>
      </c>
      <c r="D2712" t="s">
        <v>6267</v>
      </c>
      <c r="E2712" t="s">
        <v>6267</v>
      </c>
      <c r="F2712" t="s">
        <v>6268</v>
      </c>
      <c r="G2712" t="s">
        <v>17905</v>
      </c>
      <c r="H2712" s="1">
        <v>44074</v>
      </c>
      <c r="I2712" s="1">
        <v>43864</v>
      </c>
      <c r="J2712">
        <v>76000</v>
      </c>
      <c r="K2712">
        <v>76000</v>
      </c>
      <c r="N2712" t="s">
        <v>6475</v>
      </c>
      <c r="O2712" t="s">
        <v>6878</v>
      </c>
      <c r="R2712" t="s">
        <v>17906</v>
      </c>
      <c r="T2712" t="s">
        <v>7388</v>
      </c>
      <c r="U2712" t="s">
        <v>6588</v>
      </c>
      <c r="Z2712" t="s">
        <v>1793</v>
      </c>
      <c r="AB2712" t="s">
        <v>25573</v>
      </c>
      <c r="AC2712" t="s">
        <v>25581</v>
      </c>
      <c r="AD2712" t="s">
        <v>25604</v>
      </c>
      <c r="AE2712" t="s">
        <v>25610</v>
      </c>
      <c r="AF2712" t="s">
        <v>25603</v>
      </c>
      <c r="AG2712" t="s">
        <v>25578</v>
      </c>
    </row>
    <row r="2713" spans="1:45" x14ac:dyDescent="0.2">
      <c r="A2713" t="s">
        <v>7537</v>
      </c>
      <c r="B2713" t="s">
        <v>6495</v>
      </c>
      <c r="C2713" t="s">
        <v>6496</v>
      </c>
      <c r="D2713" t="s">
        <v>6267</v>
      </c>
      <c r="E2713" t="s">
        <v>6267</v>
      </c>
      <c r="F2713" t="s">
        <v>6286</v>
      </c>
      <c r="G2713" t="s">
        <v>7538</v>
      </c>
      <c r="H2713" s="1">
        <v>42775</v>
      </c>
      <c r="I2713" s="1">
        <v>42795</v>
      </c>
      <c r="J2713">
        <v>263400</v>
      </c>
      <c r="K2713">
        <v>236500</v>
      </c>
      <c r="L2713">
        <v>236500</v>
      </c>
      <c r="M2713">
        <v>236500</v>
      </c>
      <c r="N2713" t="s">
        <v>6475</v>
      </c>
      <c r="O2713" t="s">
        <v>6878</v>
      </c>
      <c r="R2713" t="s">
        <v>6422</v>
      </c>
      <c r="T2713" t="s">
        <v>7536</v>
      </c>
      <c r="U2713" t="s">
        <v>6411</v>
      </c>
      <c r="V2713" t="s">
        <v>6418</v>
      </c>
      <c r="Z2713" t="s">
        <v>2594</v>
      </c>
      <c r="AB2713" t="s">
        <v>25573</v>
      </c>
      <c r="AC2713" t="s">
        <v>25581</v>
      </c>
      <c r="AD2713" t="s">
        <v>25604</v>
      </c>
      <c r="AE2713" t="s">
        <v>25610</v>
      </c>
      <c r="AF2713" t="s">
        <v>25577</v>
      </c>
      <c r="AG2713" t="s">
        <v>25578</v>
      </c>
    </row>
    <row r="2714" spans="1:45" x14ac:dyDescent="0.2">
      <c r="A2714" t="s">
        <v>17838</v>
      </c>
      <c r="B2714" t="s">
        <v>6279</v>
      </c>
      <c r="C2714" t="s">
        <v>6289</v>
      </c>
      <c r="D2714" t="s">
        <v>6503</v>
      </c>
      <c r="E2714" t="s">
        <v>6503</v>
      </c>
      <c r="F2714" t="s">
        <v>6946</v>
      </c>
      <c r="G2714" t="s">
        <v>17839</v>
      </c>
      <c r="H2714" s="1">
        <v>44000</v>
      </c>
      <c r="I2714" s="1">
        <v>44000</v>
      </c>
      <c r="J2714">
        <v>0</v>
      </c>
      <c r="R2714" t="s">
        <v>6616</v>
      </c>
      <c r="Z2714" t="s">
        <v>7384</v>
      </c>
      <c r="AB2714" t="s">
        <v>25573</v>
      </c>
      <c r="AC2714" t="s">
        <v>25594</v>
      </c>
      <c r="AE2714" t="s">
        <v>25591</v>
      </c>
      <c r="AF2714" t="s">
        <v>25637</v>
      </c>
      <c r="AG2714" t="s">
        <v>25578</v>
      </c>
      <c r="AH2714" t="s">
        <v>25641</v>
      </c>
    </row>
    <row r="2715" spans="1:45" x14ac:dyDescent="0.2">
      <c r="A2715" t="s">
        <v>7939</v>
      </c>
      <c r="B2715" t="s">
        <v>6279</v>
      </c>
      <c r="C2715" t="s">
        <v>6289</v>
      </c>
      <c r="D2715" t="s">
        <v>6281</v>
      </c>
      <c r="E2715" t="s">
        <v>6281</v>
      </c>
      <c r="F2715" t="s">
        <v>6286</v>
      </c>
      <c r="G2715" t="s">
        <v>7940</v>
      </c>
      <c r="H2715" s="1">
        <v>42979</v>
      </c>
      <c r="I2715" s="1">
        <v>43171</v>
      </c>
      <c r="J2715">
        <v>800000</v>
      </c>
      <c r="K2715">
        <v>0</v>
      </c>
      <c r="L2715">
        <v>0</v>
      </c>
      <c r="M2715">
        <v>0</v>
      </c>
      <c r="R2715" t="s">
        <v>7941</v>
      </c>
      <c r="T2715" t="s">
        <v>7942</v>
      </c>
      <c r="U2715" t="s">
        <v>6395</v>
      </c>
      <c r="V2715" t="s">
        <v>6840</v>
      </c>
      <c r="Z2715" t="s">
        <v>1798</v>
      </c>
      <c r="AB2715" t="s">
        <v>25573</v>
      </c>
      <c r="AC2715" t="s">
        <v>25581</v>
      </c>
      <c r="AD2715" t="s">
        <v>25609</v>
      </c>
      <c r="AE2715" t="s">
        <v>25579</v>
      </c>
      <c r="AF2715" t="s">
        <v>25577</v>
      </c>
      <c r="AG2715" t="s">
        <v>25578</v>
      </c>
    </row>
    <row r="2716" spans="1:45" x14ac:dyDescent="0.2">
      <c r="A2716" t="s">
        <v>3447</v>
      </c>
      <c r="B2716" t="s">
        <v>6527</v>
      </c>
      <c r="C2716" t="s">
        <v>6266</v>
      </c>
      <c r="D2716" t="s">
        <v>6281</v>
      </c>
      <c r="E2716" t="s">
        <v>6281</v>
      </c>
      <c r="F2716" t="s">
        <v>6456</v>
      </c>
      <c r="G2716" t="s">
        <v>17907</v>
      </c>
      <c r="H2716" s="1">
        <v>44196</v>
      </c>
      <c r="J2716">
        <v>0</v>
      </c>
      <c r="N2716" t="s">
        <v>6475</v>
      </c>
      <c r="O2716" t="s">
        <v>6878</v>
      </c>
      <c r="R2716" t="s">
        <v>17908</v>
      </c>
      <c r="T2716" t="s">
        <v>7404</v>
      </c>
      <c r="U2716" t="s">
        <v>6588</v>
      </c>
      <c r="Z2716" t="s">
        <v>11052</v>
      </c>
      <c r="AB2716" t="s">
        <v>25573</v>
      </c>
      <c r="AC2716" t="s">
        <v>25581</v>
      </c>
      <c r="AD2716" t="s">
        <v>25604</v>
      </c>
      <c r="AE2716" t="s">
        <v>25591</v>
      </c>
      <c r="AF2716" t="s">
        <v>25577</v>
      </c>
      <c r="AG2716" t="s">
        <v>25578</v>
      </c>
      <c r="AJ2716">
        <f>VLOOKUP($A2716,Sheet1!$A:$K,2,FALSE)</f>
        <v>4</v>
      </c>
      <c r="AK2716">
        <f>VLOOKUP($A2716,Sheet1!$A:$K,3,FALSE)</f>
        <v>0</v>
      </c>
      <c r="AL2716">
        <f>VLOOKUP($A2716,Sheet1!$A:$K,4,FALSE)</f>
        <v>0</v>
      </c>
      <c r="AM2716">
        <f>VLOOKUP($A2716,Sheet1!$A:$K,5,FALSE)</f>
        <v>0</v>
      </c>
      <c r="AN2716">
        <f>VLOOKUP($A2716,Sheet1!$A:$K,6,FALSE)</f>
        <v>0</v>
      </c>
      <c r="AO2716">
        <f>VLOOKUP($A2716,Sheet1!$A:$K,7,FALSE)</f>
        <v>0</v>
      </c>
      <c r="AP2716">
        <f>VLOOKUP($A2716,Sheet1!$A:$K,8,FALSE)</f>
        <v>4</v>
      </c>
      <c r="AQ2716">
        <f>VLOOKUP($A2716,Sheet1!$A:$K,9,FALSE)</f>
        <v>98</v>
      </c>
      <c r="AR2716">
        <f>VLOOKUP($A2716,Sheet1!$A:$K,10,FALSE)</f>
        <v>0</v>
      </c>
      <c r="AS2716">
        <f>VLOOKUP($A2716,Sheet1!$A:$K,11,FALSE)</f>
        <v>0</v>
      </c>
    </row>
    <row r="2717" spans="1:45" x14ac:dyDescent="0.2">
      <c r="A2717" t="s">
        <v>7539</v>
      </c>
      <c r="B2717" t="s">
        <v>6495</v>
      </c>
      <c r="C2717" t="s">
        <v>6496</v>
      </c>
      <c r="D2717" t="s">
        <v>6267</v>
      </c>
      <c r="E2717" t="s">
        <v>6267</v>
      </c>
      <c r="F2717" t="s">
        <v>6286</v>
      </c>
      <c r="G2717" t="s">
        <v>7540</v>
      </c>
      <c r="H2717" s="1">
        <v>43770</v>
      </c>
      <c r="I2717" s="1">
        <v>42550</v>
      </c>
      <c r="J2717">
        <v>12000</v>
      </c>
      <c r="K2717">
        <v>12000</v>
      </c>
      <c r="L2717">
        <v>12000</v>
      </c>
      <c r="M2717">
        <v>12000</v>
      </c>
      <c r="N2717" t="s">
        <v>6475</v>
      </c>
      <c r="O2717" t="s">
        <v>6878</v>
      </c>
      <c r="R2717" t="s">
        <v>6422</v>
      </c>
      <c r="T2717" t="s">
        <v>7536</v>
      </c>
      <c r="U2717" t="s">
        <v>6411</v>
      </c>
      <c r="Z2717" t="s">
        <v>2594</v>
      </c>
      <c r="AB2717" t="s">
        <v>25573</v>
      </c>
      <c r="AC2717" t="s">
        <v>25581</v>
      </c>
      <c r="AD2717" t="s">
        <v>25604</v>
      </c>
      <c r="AE2717" t="s">
        <v>25610</v>
      </c>
      <c r="AF2717" t="s">
        <v>25577</v>
      </c>
      <c r="AG2717" t="s">
        <v>25578</v>
      </c>
    </row>
    <row r="2718" spans="1:45" x14ac:dyDescent="0.2">
      <c r="A2718" t="s">
        <v>17840</v>
      </c>
      <c r="B2718" t="s">
        <v>6279</v>
      </c>
      <c r="C2718" t="s">
        <v>11656</v>
      </c>
      <c r="D2718" t="s">
        <v>6281</v>
      </c>
      <c r="E2718" t="s">
        <v>6281</v>
      </c>
      <c r="F2718" t="s">
        <v>6946</v>
      </c>
      <c r="G2718" t="s">
        <v>17841</v>
      </c>
      <c r="H2718" s="1">
        <v>43770</v>
      </c>
      <c r="I2718" s="1">
        <v>43830</v>
      </c>
      <c r="J2718">
        <v>0</v>
      </c>
      <c r="R2718" t="s">
        <v>17842</v>
      </c>
      <c r="U2718" t="s">
        <v>6811</v>
      </c>
      <c r="Z2718" t="s">
        <v>7384</v>
      </c>
      <c r="AB2718" t="s">
        <v>25573</v>
      </c>
      <c r="AC2718" t="s">
        <v>25581</v>
      </c>
      <c r="AD2718" t="s">
        <v>25582</v>
      </c>
      <c r="AE2718" t="s">
        <v>25588</v>
      </c>
      <c r="AF2718" t="s">
        <v>25577</v>
      </c>
      <c r="AG2718" t="s">
        <v>25578</v>
      </c>
    </row>
    <row r="2719" spans="1:45" x14ac:dyDescent="0.2">
      <c r="A2719" t="s">
        <v>7943</v>
      </c>
      <c r="B2719" t="s">
        <v>6495</v>
      </c>
      <c r="C2719" t="s">
        <v>6496</v>
      </c>
      <c r="D2719" t="s">
        <v>6380</v>
      </c>
      <c r="E2719" t="s">
        <v>6380</v>
      </c>
      <c r="F2719" t="s">
        <v>6268</v>
      </c>
      <c r="G2719" t="s">
        <v>7944</v>
      </c>
      <c r="H2719" s="1">
        <v>43770</v>
      </c>
      <c r="I2719" s="1">
        <v>43507</v>
      </c>
      <c r="J2719">
        <v>0</v>
      </c>
      <c r="K2719">
        <v>0</v>
      </c>
      <c r="L2719">
        <v>0</v>
      </c>
      <c r="M2719">
        <v>0</v>
      </c>
      <c r="R2719" t="s">
        <v>6342</v>
      </c>
      <c r="T2719" t="s">
        <v>7945</v>
      </c>
      <c r="U2719" t="s">
        <v>6322</v>
      </c>
      <c r="V2719" t="s">
        <v>6479</v>
      </c>
      <c r="W2719" t="s">
        <v>6520</v>
      </c>
      <c r="Z2719" t="s">
        <v>1798</v>
      </c>
      <c r="AB2719" t="s">
        <v>25573</v>
      </c>
      <c r="AC2719" t="s">
        <v>25601</v>
      </c>
      <c r="AE2719" t="s">
        <v>25579</v>
      </c>
      <c r="AF2719" t="s">
        <v>25577</v>
      </c>
      <c r="AG2719" t="s">
        <v>25578</v>
      </c>
      <c r="AH2719" t="s">
        <v>16672</v>
      </c>
    </row>
    <row r="2720" spans="1:45" x14ac:dyDescent="0.2">
      <c r="A2720" t="s">
        <v>3452</v>
      </c>
      <c r="B2720" t="s">
        <v>6527</v>
      </c>
      <c r="C2720" t="s">
        <v>6266</v>
      </c>
      <c r="D2720" t="s">
        <v>6281</v>
      </c>
      <c r="E2720" t="s">
        <v>6281</v>
      </c>
      <c r="F2720" t="s">
        <v>6268</v>
      </c>
      <c r="G2720" t="s">
        <v>17909</v>
      </c>
      <c r="H2720" s="1">
        <v>45291</v>
      </c>
      <c r="J2720">
        <v>600000</v>
      </c>
      <c r="N2720" t="s">
        <v>6475</v>
      </c>
      <c r="O2720" t="s">
        <v>6878</v>
      </c>
      <c r="T2720" t="s">
        <v>7404</v>
      </c>
      <c r="U2720" t="s">
        <v>6588</v>
      </c>
      <c r="Z2720" t="s">
        <v>11052</v>
      </c>
      <c r="AJ2720">
        <f>VLOOKUP($A2720,Sheet1!$A:$K,2,FALSE)</f>
        <v>2</v>
      </c>
      <c r="AK2720">
        <f>VLOOKUP($A2720,Sheet1!$A:$K,3,FALSE)</f>
        <v>0</v>
      </c>
      <c r="AL2720">
        <f>VLOOKUP($A2720,Sheet1!$A:$K,4,FALSE)</f>
        <v>0</v>
      </c>
      <c r="AM2720">
        <f>VLOOKUP($A2720,Sheet1!$A:$K,5,FALSE)</f>
        <v>0</v>
      </c>
      <c r="AN2720">
        <f>VLOOKUP($A2720,Sheet1!$A:$K,6,FALSE)</f>
        <v>0</v>
      </c>
      <c r="AO2720">
        <f>VLOOKUP($A2720,Sheet1!$A:$K,7,FALSE)</f>
        <v>0</v>
      </c>
      <c r="AP2720">
        <f>VLOOKUP($A2720,Sheet1!$A:$K,8,FALSE)</f>
        <v>2</v>
      </c>
      <c r="AQ2720">
        <f>VLOOKUP($A2720,Sheet1!$A:$K,9,FALSE)</f>
        <v>281</v>
      </c>
      <c r="AR2720">
        <f>VLOOKUP($A2720,Sheet1!$A:$K,10,FALSE)</f>
        <v>0</v>
      </c>
      <c r="AS2720">
        <f>VLOOKUP($A2720,Sheet1!$A:$K,11,FALSE)</f>
        <v>0</v>
      </c>
    </row>
    <row r="2721" spans="1:34" x14ac:dyDescent="0.2">
      <c r="A2721" t="s">
        <v>7541</v>
      </c>
      <c r="B2721" t="s">
        <v>6495</v>
      </c>
      <c r="C2721" t="s">
        <v>6496</v>
      </c>
      <c r="D2721" t="s">
        <v>6267</v>
      </c>
      <c r="E2721" t="s">
        <v>6267</v>
      </c>
      <c r="F2721" t="s">
        <v>6286</v>
      </c>
      <c r="G2721" t="s">
        <v>7542</v>
      </c>
      <c r="H2721" s="1">
        <v>42755</v>
      </c>
      <c r="I2721" s="1">
        <v>42755</v>
      </c>
      <c r="J2721">
        <v>6200</v>
      </c>
      <c r="K2721">
        <v>6490</v>
      </c>
      <c r="L2721">
        <v>6490</v>
      </c>
      <c r="M2721">
        <v>6490</v>
      </c>
      <c r="N2721" t="s">
        <v>6475</v>
      </c>
      <c r="O2721" t="s">
        <v>6878</v>
      </c>
      <c r="R2721" t="s">
        <v>6422</v>
      </c>
      <c r="T2721" t="s">
        <v>7536</v>
      </c>
      <c r="U2721" t="s">
        <v>6411</v>
      </c>
      <c r="V2721" t="s">
        <v>6418</v>
      </c>
      <c r="Z2721" t="s">
        <v>2594</v>
      </c>
      <c r="AA2721" t="s">
        <v>7543</v>
      </c>
      <c r="AB2721" t="s">
        <v>25573</v>
      </c>
      <c r="AC2721" t="s">
        <v>25581</v>
      </c>
      <c r="AD2721" t="s">
        <v>25604</v>
      </c>
      <c r="AE2721" t="s">
        <v>25610</v>
      </c>
      <c r="AF2721" t="s">
        <v>25577</v>
      </c>
      <c r="AG2721" t="s">
        <v>25578</v>
      </c>
    </row>
    <row r="2722" spans="1:34" x14ac:dyDescent="0.2">
      <c r="A2722" t="s">
        <v>17843</v>
      </c>
      <c r="B2722" t="s">
        <v>6279</v>
      </c>
      <c r="C2722" t="s">
        <v>6289</v>
      </c>
      <c r="D2722" t="s">
        <v>6945</v>
      </c>
      <c r="E2722" t="s">
        <v>6945</v>
      </c>
      <c r="F2722" t="s">
        <v>6286</v>
      </c>
      <c r="G2722" t="s">
        <v>17844</v>
      </c>
      <c r="H2722" s="1">
        <v>43770</v>
      </c>
      <c r="I2722" s="1">
        <v>43465</v>
      </c>
      <c r="J2722">
        <v>0</v>
      </c>
      <c r="R2722" t="s">
        <v>17845</v>
      </c>
      <c r="Z2722" t="s">
        <v>7384</v>
      </c>
      <c r="AB2722" t="s">
        <v>25573</v>
      </c>
      <c r="AC2722" t="s">
        <v>25601</v>
      </c>
      <c r="AE2722" t="s">
        <v>25583</v>
      </c>
      <c r="AF2722" t="s">
        <v>25577</v>
      </c>
      <c r="AG2722" t="s">
        <v>25578</v>
      </c>
    </row>
    <row r="2723" spans="1:34" x14ac:dyDescent="0.2">
      <c r="A2723" t="s">
        <v>7946</v>
      </c>
      <c r="B2723" t="s">
        <v>6495</v>
      </c>
      <c r="C2723" t="s">
        <v>6496</v>
      </c>
      <c r="D2723" t="s">
        <v>6533</v>
      </c>
      <c r="E2723" t="s">
        <v>6533</v>
      </c>
      <c r="F2723" t="s">
        <v>6268</v>
      </c>
      <c r="G2723" t="s">
        <v>7947</v>
      </c>
      <c r="H2723" s="1">
        <v>43517</v>
      </c>
      <c r="I2723" s="1">
        <v>43521</v>
      </c>
      <c r="J2723">
        <v>117697</v>
      </c>
      <c r="K2723">
        <v>117697</v>
      </c>
      <c r="L2723">
        <v>117697</v>
      </c>
      <c r="M2723">
        <v>117697</v>
      </c>
      <c r="R2723" t="s">
        <v>7948</v>
      </c>
      <c r="T2723" t="s">
        <v>7949</v>
      </c>
      <c r="U2723" t="s">
        <v>6395</v>
      </c>
      <c r="V2723" t="s">
        <v>6545</v>
      </c>
      <c r="W2723" t="s">
        <v>6873</v>
      </c>
      <c r="Z2723" t="s">
        <v>1798</v>
      </c>
      <c r="AB2723" t="s">
        <v>25573</v>
      </c>
      <c r="AC2723" t="s">
        <v>25574</v>
      </c>
      <c r="AD2723" t="s">
        <v>25617</v>
      </c>
      <c r="AE2723" t="s">
        <v>25591</v>
      </c>
      <c r="AF2723" t="s">
        <v>25577</v>
      </c>
      <c r="AG2723" t="s">
        <v>25578</v>
      </c>
    </row>
    <row r="2724" spans="1:34" x14ac:dyDescent="0.2">
      <c r="A2724" t="s">
        <v>17910</v>
      </c>
      <c r="B2724" t="s">
        <v>6279</v>
      </c>
      <c r="C2724" t="s">
        <v>6289</v>
      </c>
      <c r="D2724" t="s">
        <v>6281</v>
      </c>
      <c r="E2724" t="s">
        <v>6281</v>
      </c>
      <c r="F2724" t="s">
        <v>6286</v>
      </c>
      <c r="G2724" t="s">
        <v>17911</v>
      </c>
      <c r="H2724" s="1">
        <v>43770</v>
      </c>
      <c r="I2724" s="1">
        <v>42881</v>
      </c>
      <c r="J2724">
        <v>0</v>
      </c>
      <c r="N2724" t="s">
        <v>6800</v>
      </c>
      <c r="O2724" t="s">
        <v>6801</v>
      </c>
      <c r="R2724" t="s">
        <v>7763</v>
      </c>
      <c r="U2724" t="s">
        <v>6395</v>
      </c>
      <c r="Z2724" t="s">
        <v>6841</v>
      </c>
      <c r="AB2724" t="s">
        <v>25573</v>
      </c>
      <c r="AC2724" t="s">
        <v>25574</v>
      </c>
      <c r="AD2724" t="s">
        <v>25611</v>
      </c>
      <c r="AE2724" t="s">
        <v>25595</v>
      </c>
      <c r="AF2724" t="s">
        <v>25577</v>
      </c>
      <c r="AG2724" t="s">
        <v>25578</v>
      </c>
    </row>
    <row r="2725" spans="1:34" x14ac:dyDescent="0.2">
      <c r="A2725" t="s">
        <v>7544</v>
      </c>
      <c r="B2725" t="s">
        <v>6279</v>
      </c>
      <c r="C2725" t="s">
        <v>6289</v>
      </c>
      <c r="D2725" t="s">
        <v>6319</v>
      </c>
      <c r="E2725" t="s">
        <v>6319</v>
      </c>
      <c r="F2725" t="s">
        <v>6286</v>
      </c>
      <c r="G2725" t="s">
        <v>7545</v>
      </c>
      <c r="H2725" s="1">
        <v>42948</v>
      </c>
      <c r="I2725" s="1">
        <v>42947</v>
      </c>
      <c r="J2725">
        <v>0</v>
      </c>
      <c r="K2725">
        <v>0</v>
      </c>
      <c r="L2725">
        <v>0</v>
      </c>
      <c r="M2725">
        <v>0</v>
      </c>
      <c r="N2725" t="s">
        <v>6475</v>
      </c>
      <c r="O2725" t="s">
        <v>6878</v>
      </c>
      <c r="R2725" t="s">
        <v>7546</v>
      </c>
      <c r="T2725" t="s">
        <v>7404</v>
      </c>
      <c r="U2725" t="s">
        <v>6588</v>
      </c>
      <c r="Z2725" t="s">
        <v>2594</v>
      </c>
      <c r="AB2725" t="s">
        <v>25573</v>
      </c>
      <c r="AC2725" t="s">
        <v>25592</v>
      </c>
      <c r="AE2725" t="s">
        <v>25579</v>
      </c>
      <c r="AF2725" t="s">
        <v>25577</v>
      </c>
      <c r="AG2725" t="s">
        <v>25578</v>
      </c>
      <c r="AH2725" t="s">
        <v>18593</v>
      </c>
    </row>
    <row r="2726" spans="1:34" x14ac:dyDescent="0.2">
      <c r="A2726" t="s">
        <v>17846</v>
      </c>
      <c r="B2726" t="s">
        <v>6279</v>
      </c>
      <c r="C2726" t="s">
        <v>6289</v>
      </c>
      <c r="D2726" t="s">
        <v>7710</v>
      </c>
      <c r="E2726" t="s">
        <v>7710</v>
      </c>
      <c r="F2726" t="s">
        <v>6456</v>
      </c>
      <c r="G2726" t="s">
        <v>17847</v>
      </c>
      <c r="H2726" s="1">
        <v>43770</v>
      </c>
      <c r="I2726" s="1">
        <v>43639</v>
      </c>
      <c r="J2726">
        <v>0</v>
      </c>
      <c r="R2726" t="s">
        <v>17845</v>
      </c>
      <c r="T2726" t="s">
        <v>17848</v>
      </c>
      <c r="U2726" t="s">
        <v>6811</v>
      </c>
      <c r="Z2726" t="s">
        <v>7384</v>
      </c>
      <c r="AB2726" t="s">
        <v>25573</v>
      </c>
      <c r="AC2726" t="s">
        <v>25601</v>
      </c>
      <c r="AE2726" t="s">
        <v>25583</v>
      </c>
      <c r="AF2726" t="s">
        <v>25577</v>
      </c>
      <c r="AG2726" t="s">
        <v>25578</v>
      </c>
    </row>
    <row r="2727" spans="1:34" x14ac:dyDescent="0.2">
      <c r="A2727" t="s">
        <v>7950</v>
      </c>
      <c r="B2727" t="s">
        <v>6495</v>
      </c>
      <c r="C2727" t="s">
        <v>6496</v>
      </c>
      <c r="D2727" t="s">
        <v>6281</v>
      </c>
      <c r="E2727" t="s">
        <v>6281</v>
      </c>
      <c r="F2727" t="s">
        <v>6286</v>
      </c>
      <c r="G2727" t="s">
        <v>7951</v>
      </c>
      <c r="H2727" s="1">
        <v>43465</v>
      </c>
      <c r="I2727" s="1">
        <v>43455</v>
      </c>
      <c r="J2727">
        <v>907866</v>
      </c>
      <c r="K2727">
        <v>907866</v>
      </c>
      <c r="L2727">
        <v>907866</v>
      </c>
      <c r="M2727">
        <v>907866</v>
      </c>
      <c r="R2727" t="s">
        <v>7952</v>
      </c>
      <c r="T2727" t="s">
        <v>7953</v>
      </c>
      <c r="U2727" t="s">
        <v>6805</v>
      </c>
      <c r="V2727" t="s">
        <v>7954</v>
      </c>
      <c r="W2727" t="s">
        <v>7955</v>
      </c>
      <c r="Z2727" t="s">
        <v>1798</v>
      </c>
      <c r="AB2727" t="s">
        <v>25573</v>
      </c>
      <c r="AC2727" t="s">
        <v>25580</v>
      </c>
      <c r="AE2727" t="s">
        <v>25681</v>
      </c>
      <c r="AF2727" t="s">
        <v>25577</v>
      </c>
      <c r="AG2727" t="s">
        <v>25578</v>
      </c>
    </row>
    <row r="2728" spans="1:34" x14ac:dyDescent="0.2">
      <c r="A2728" t="s">
        <v>17912</v>
      </c>
      <c r="B2728" t="s">
        <v>6527</v>
      </c>
      <c r="C2728" t="s">
        <v>6266</v>
      </c>
      <c r="D2728" t="s">
        <v>6281</v>
      </c>
      <c r="E2728" t="s">
        <v>6281</v>
      </c>
      <c r="F2728" t="s">
        <v>6268</v>
      </c>
      <c r="G2728" t="s">
        <v>17913</v>
      </c>
      <c r="H2728" s="1">
        <v>44043</v>
      </c>
      <c r="J2728">
        <v>0</v>
      </c>
      <c r="N2728" t="s">
        <v>6800</v>
      </c>
      <c r="O2728" t="s">
        <v>6801</v>
      </c>
      <c r="R2728" t="s">
        <v>7763</v>
      </c>
      <c r="T2728" t="s">
        <v>14666</v>
      </c>
      <c r="U2728" t="s">
        <v>6395</v>
      </c>
      <c r="V2728" t="s">
        <v>7236</v>
      </c>
      <c r="W2728" t="s">
        <v>7237</v>
      </c>
      <c r="Z2728" t="s">
        <v>6841</v>
      </c>
      <c r="AB2728" t="s">
        <v>25573</v>
      </c>
      <c r="AC2728" t="s">
        <v>25574</v>
      </c>
      <c r="AD2728" t="s">
        <v>25611</v>
      </c>
      <c r="AE2728" t="s">
        <v>25595</v>
      </c>
      <c r="AF2728" t="s">
        <v>25577</v>
      </c>
      <c r="AG2728" t="s">
        <v>25578</v>
      </c>
    </row>
    <row r="2729" spans="1:34" x14ac:dyDescent="0.2">
      <c r="A2729" t="s">
        <v>23314</v>
      </c>
      <c r="B2729" t="s">
        <v>6279</v>
      </c>
      <c r="C2729" t="s">
        <v>6280</v>
      </c>
      <c r="D2729" t="s">
        <v>6281</v>
      </c>
      <c r="E2729" t="s">
        <v>6281</v>
      </c>
      <c r="F2729" t="s">
        <v>6268</v>
      </c>
      <c r="G2729" t="s">
        <v>23315</v>
      </c>
      <c r="H2729" s="1">
        <v>43922</v>
      </c>
      <c r="I2729" s="1">
        <v>43893</v>
      </c>
      <c r="J2729">
        <v>10000</v>
      </c>
      <c r="K2729">
        <v>10000</v>
      </c>
      <c r="N2729" t="s">
        <v>6475</v>
      </c>
      <c r="O2729" t="s">
        <v>6878</v>
      </c>
      <c r="R2729" t="s">
        <v>17515</v>
      </c>
      <c r="T2729" t="s">
        <v>8701</v>
      </c>
      <c r="U2729" t="s">
        <v>6588</v>
      </c>
      <c r="Z2729" t="s">
        <v>2594</v>
      </c>
      <c r="AB2729" t="s">
        <v>25573</v>
      </c>
      <c r="AC2729" t="s">
        <v>25594</v>
      </c>
      <c r="AE2729" t="s">
        <v>25595</v>
      </c>
      <c r="AF2729" t="s">
        <v>25577</v>
      </c>
      <c r="AG2729" t="s">
        <v>25578</v>
      </c>
    </row>
    <row r="2730" spans="1:34" x14ac:dyDescent="0.2">
      <c r="A2730" t="s">
        <v>7547</v>
      </c>
      <c r="B2730" t="s">
        <v>6279</v>
      </c>
      <c r="C2730" t="s">
        <v>6289</v>
      </c>
      <c r="D2730" t="s">
        <v>6267</v>
      </c>
      <c r="E2730" t="s">
        <v>6267</v>
      </c>
      <c r="F2730" t="s">
        <v>6286</v>
      </c>
      <c r="G2730" t="s">
        <v>7548</v>
      </c>
      <c r="H2730" s="1">
        <v>43770</v>
      </c>
      <c r="I2730" s="1">
        <v>42754</v>
      </c>
      <c r="J2730">
        <v>6750</v>
      </c>
      <c r="M2730">
        <v>0</v>
      </c>
      <c r="N2730" t="s">
        <v>6475</v>
      </c>
      <c r="O2730" t="s">
        <v>6878</v>
      </c>
      <c r="R2730" t="s">
        <v>7549</v>
      </c>
      <c r="T2730" t="s">
        <v>7524</v>
      </c>
      <c r="U2730" t="s">
        <v>6411</v>
      </c>
      <c r="V2730" t="s">
        <v>6418</v>
      </c>
      <c r="Z2730" t="s">
        <v>2594</v>
      </c>
      <c r="AB2730" t="s">
        <v>25573</v>
      </c>
      <c r="AC2730" t="s">
        <v>25581</v>
      </c>
      <c r="AD2730" t="s">
        <v>25604</v>
      </c>
      <c r="AE2730" t="s">
        <v>25576</v>
      </c>
      <c r="AF2730" t="s">
        <v>25633</v>
      </c>
      <c r="AG2730" t="s">
        <v>25578</v>
      </c>
    </row>
    <row r="2731" spans="1:34" x14ac:dyDescent="0.2">
      <c r="A2731" t="s">
        <v>17849</v>
      </c>
      <c r="B2731" t="s">
        <v>6279</v>
      </c>
      <c r="C2731" t="s">
        <v>6553</v>
      </c>
      <c r="D2731" t="s">
        <v>6281</v>
      </c>
      <c r="E2731" t="s">
        <v>6281</v>
      </c>
      <c r="F2731" t="s">
        <v>6946</v>
      </c>
      <c r="G2731" t="s">
        <v>17847</v>
      </c>
      <c r="H2731" s="1">
        <v>43770</v>
      </c>
      <c r="I2731" s="1">
        <v>43846</v>
      </c>
      <c r="J2731">
        <v>0</v>
      </c>
      <c r="R2731" t="s">
        <v>17845</v>
      </c>
      <c r="T2731" t="s">
        <v>6724</v>
      </c>
      <c r="U2731" t="s">
        <v>6322</v>
      </c>
      <c r="V2731" t="s">
        <v>6479</v>
      </c>
      <c r="W2731" t="s">
        <v>6520</v>
      </c>
      <c r="Z2731" t="s">
        <v>7384</v>
      </c>
      <c r="AB2731" t="s">
        <v>25573</v>
      </c>
      <c r="AC2731" t="s">
        <v>25601</v>
      </c>
      <c r="AE2731" t="s">
        <v>25583</v>
      </c>
      <c r="AF2731" t="s">
        <v>25577</v>
      </c>
      <c r="AG2731" t="s">
        <v>25578</v>
      </c>
    </row>
    <row r="2732" spans="1:34" x14ac:dyDescent="0.2">
      <c r="A2732" t="s">
        <v>7956</v>
      </c>
      <c r="B2732" t="s">
        <v>6495</v>
      </c>
      <c r="C2732" t="s">
        <v>6496</v>
      </c>
      <c r="D2732" t="s">
        <v>6281</v>
      </c>
      <c r="E2732" t="s">
        <v>6281</v>
      </c>
      <c r="F2732" t="s">
        <v>6268</v>
      </c>
      <c r="G2732" t="s">
        <v>7957</v>
      </c>
      <c r="H2732" s="1">
        <v>43623</v>
      </c>
      <c r="I2732" s="1">
        <v>43633</v>
      </c>
      <c r="J2732">
        <v>42000</v>
      </c>
      <c r="K2732">
        <v>42000</v>
      </c>
      <c r="L2732">
        <v>45000</v>
      </c>
      <c r="M2732">
        <v>45000</v>
      </c>
      <c r="R2732" t="s">
        <v>7403</v>
      </c>
      <c r="T2732" t="s">
        <v>7958</v>
      </c>
      <c r="U2732" t="s">
        <v>6588</v>
      </c>
      <c r="X2732" t="s">
        <v>6550</v>
      </c>
      <c r="Z2732" t="s">
        <v>1798</v>
      </c>
      <c r="AB2732" t="s">
        <v>25573</v>
      </c>
      <c r="AC2732" t="s">
        <v>25601</v>
      </c>
      <c r="AE2732" t="s">
        <v>25579</v>
      </c>
      <c r="AF2732" t="s">
        <v>25577</v>
      </c>
      <c r="AG2732" t="s">
        <v>25578</v>
      </c>
      <c r="AH2732" t="s">
        <v>10755</v>
      </c>
    </row>
    <row r="2733" spans="1:34" x14ac:dyDescent="0.2">
      <c r="A2733" t="s">
        <v>17914</v>
      </c>
      <c r="B2733" t="s">
        <v>6279</v>
      </c>
      <c r="C2733" t="s">
        <v>6289</v>
      </c>
      <c r="D2733" t="s">
        <v>6281</v>
      </c>
      <c r="E2733" t="s">
        <v>6281</v>
      </c>
      <c r="F2733" t="s">
        <v>6286</v>
      </c>
      <c r="G2733" t="s">
        <v>17915</v>
      </c>
      <c r="H2733" s="1">
        <v>43770</v>
      </c>
      <c r="I2733" s="1">
        <v>42881</v>
      </c>
      <c r="J2733">
        <v>0</v>
      </c>
      <c r="N2733" t="s">
        <v>6800</v>
      </c>
      <c r="O2733" t="s">
        <v>6801</v>
      </c>
      <c r="R2733" t="s">
        <v>7763</v>
      </c>
      <c r="T2733" t="s">
        <v>17916</v>
      </c>
      <c r="U2733" t="s">
        <v>6550</v>
      </c>
      <c r="V2733" t="s">
        <v>9123</v>
      </c>
      <c r="Z2733" t="s">
        <v>6841</v>
      </c>
      <c r="AB2733" t="s">
        <v>25573</v>
      </c>
      <c r="AC2733" t="s">
        <v>25574</v>
      </c>
      <c r="AD2733" t="s">
        <v>25611</v>
      </c>
      <c r="AE2733" t="s">
        <v>25595</v>
      </c>
      <c r="AF2733" t="s">
        <v>25577</v>
      </c>
      <c r="AG2733" t="s">
        <v>25578</v>
      </c>
    </row>
    <row r="2734" spans="1:34" x14ac:dyDescent="0.2">
      <c r="A2734" t="s">
        <v>7550</v>
      </c>
      <c r="B2734" t="s">
        <v>6495</v>
      </c>
      <c r="C2734" t="s">
        <v>6496</v>
      </c>
      <c r="D2734" t="s">
        <v>6522</v>
      </c>
      <c r="E2734" t="s">
        <v>6522</v>
      </c>
      <c r="F2734" t="s">
        <v>6286</v>
      </c>
      <c r="G2734" t="s">
        <v>7551</v>
      </c>
      <c r="H2734" s="1">
        <v>43434</v>
      </c>
      <c r="I2734" s="1">
        <v>43433</v>
      </c>
      <c r="J2734">
        <v>0</v>
      </c>
      <c r="K2734">
        <v>0</v>
      </c>
      <c r="L2734">
        <v>0</v>
      </c>
      <c r="M2734">
        <v>0</v>
      </c>
      <c r="R2734" t="s">
        <v>7552</v>
      </c>
      <c r="T2734" t="s">
        <v>7553</v>
      </c>
      <c r="U2734" t="s">
        <v>6322</v>
      </c>
      <c r="V2734" t="s">
        <v>6510</v>
      </c>
      <c r="W2734" t="s">
        <v>6511</v>
      </c>
      <c r="Z2734" t="s">
        <v>7554</v>
      </c>
      <c r="AB2734" t="s">
        <v>25573</v>
      </c>
      <c r="AC2734" t="s">
        <v>25574</v>
      </c>
      <c r="AD2734" t="s">
        <v>25587</v>
      </c>
      <c r="AE2734" t="s">
        <v>25588</v>
      </c>
      <c r="AF2734" t="s">
        <v>25606</v>
      </c>
      <c r="AG2734" t="s">
        <v>25578</v>
      </c>
    </row>
    <row r="2735" spans="1:34" x14ac:dyDescent="0.2">
      <c r="A2735" t="s">
        <v>17850</v>
      </c>
      <c r="B2735" t="s">
        <v>6279</v>
      </c>
      <c r="C2735" t="s">
        <v>6289</v>
      </c>
      <c r="D2735" t="s">
        <v>6945</v>
      </c>
      <c r="E2735" t="s">
        <v>6945</v>
      </c>
      <c r="F2735" t="s">
        <v>6946</v>
      </c>
      <c r="G2735" t="s">
        <v>17718</v>
      </c>
      <c r="H2735" s="1">
        <v>43770</v>
      </c>
      <c r="I2735" s="1">
        <v>43639</v>
      </c>
      <c r="J2735">
        <v>0</v>
      </c>
      <c r="R2735" t="s">
        <v>15657</v>
      </c>
      <c r="Z2735" t="s">
        <v>7384</v>
      </c>
      <c r="AB2735" t="s">
        <v>25573</v>
      </c>
      <c r="AC2735" t="s">
        <v>25624</v>
      </c>
      <c r="AE2735" t="s">
        <v>25591</v>
      </c>
      <c r="AF2735" t="s">
        <v>25577</v>
      </c>
      <c r="AG2735" t="s">
        <v>25578</v>
      </c>
      <c r="AH2735" t="s">
        <v>25680</v>
      </c>
    </row>
    <row r="2736" spans="1:34" x14ac:dyDescent="0.2">
      <c r="A2736" t="s">
        <v>7959</v>
      </c>
      <c r="B2736" t="s">
        <v>6279</v>
      </c>
      <c r="C2736" t="s">
        <v>6289</v>
      </c>
      <c r="D2736" t="s">
        <v>6281</v>
      </c>
      <c r="E2736" t="s">
        <v>6281</v>
      </c>
      <c r="F2736" t="s">
        <v>6286</v>
      </c>
      <c r="G2736" t="s">
        <v>7960</v>
      </c>
      <c r="H2736" s="1">
        <v>43250</v>
      </c>
      <c r="I2736" s="1">
        <v>43384</v>
      </c>
      <c r="J2736">
        <v>2000000</v>
      </c>
      <c r="K2736" s="2">
        <v>10000000</v>
      </c>
      <c r="L2736">
        <v>0</v>
      </c>
      <c r="M2736">
        <v>0</v>
      </c>
      <c r="R2736" t="s">
        <v>7952</v>
      </c>
      <c r="T2736" t="s">
        <v>7961</v>
      </c>
      <c r="U2736" t="s">
        <v>6550</v>
      </c>
      <c r="V2736" t="s">
        <v>6829</v>
      </c>
      <c r="Z2736" t="s">
        <v>1798</v>
      </c>
      <c r="AB2736" t="s">
        <v>25573</v>
      </c>
      <c r="AC2736" t="s">
        <v>25580</v>
      </c>
      <c r="AE2736" t="s">
        <v>25681</v>
      </c>
      <c r="AF2736" t="s">
        <v>25577</v>
      </c>
      <c r="AG2736" t="s">
        <v>25578</v>
      </c>
    </row>
    <row r="2737" spans="1:45" x14ac:dyDescent="0.2">
      <c r="A2737" t="s">
        <v>17917</v>
      </c>
      <c r="B2737" t="s">
        <v>6279</v>
      </c>
      <c r="C2737" t="s">
        <v>6289</v>
      </c>
      <c r="D2737" t="s">
        <v>6281</v>
      </c>
      <c r="E2737" t="s">
        <v>6281</v>
      </c>
      <c r="F2737" t="s">
        <v>6286</v>
      </c>
      <c r="G2737" t="s">
        <v>17918</v>
      </c>
      <c r="H2737" s="1">
        <v>43770</v>
      </c>
      <c r="I2737" s="1">
        <v>42881</v>
      </c>
      <c r="J2737">
        <v>0</v>
      </c>
      <c r="N2737" t="s">
        <v>6800</v>
      </c>
      <c r="O2737" t="s">
        <v>6801</v>
      </c>
      <c r="R2737" t="s">
        <v>7763</v>
      </c>
      <c r="T2737" t="s">
        <v>17919</v>
      </c>
      <c r="U2737" t="s">
        <v>6395</v>
      </c>
      <c r="V2737" t="s">
        <v>7236</v>
      </c>
      <c r="W2737" t="s">
        <v>7876</v>
      </c>
      <c r="Z2737" t="s">
        <v>6841</v>
      </c>
      <c r="AB2737" t="s">
        <v>25573</v>
      </c>
      <c r="AC2737" t="s">
        <v>25574</v>
      </c>
      <c r="AD2737" t="s">
        <v>25611</v>
      </c>
      <c r="AE2737" t="s">
        <v>25595</v>
      </c>
      <c r="AF2737" t="s">
        <v>25577</v>
      </c>
      <c r="AG2737" t="s">
        <v>25578</v>
      </c>
    </row>
    <row r="2738" spans="1:45" x14ac:dyDescent="0.2">
      <c r="A2738" t="s">
        <v>268</v>
      </c>
      <c r="B2738" t="s">
        <v>6495</v>
      </c>
      <c r="C2738" t="s">
        <v>6496</v>
      </c>
      <c r="D2738" t="s">
        <v>6522</v>
      </c>
      <c r="E2738" t="s">
        <v>6522</v>
      </c>
      <c r="F2738" t="s">
        <v>6268</v>
      </c>
      <c r="G2738" t="s">
        <v>7555</v>
      </c>
      <c r="H2738" s="1">
        <v>43658</v>
      </c>
      <c r="I2738" s="1">
        <v>43658</v>
      </c>
      <c r="J2738">
        <v>0</v>
      </c>
      <c r="K2738">
        <v>0</v>
      </c>
      <c r="L2738">
        <v>0</v>
      </c>
      <c r="M2738">
        <v>0</v>
      </c>
      <c r="R2738" t="s">
        <v>7556</v>
      </c>
      <c r="T2738" t="s">
        <v>7557</v>
      </c>
      <c r="U2738" t="s">
        <v>6322</v>
      </c>
      <c r="V2738" t="s">
        <v>6526</v>
      </c>
      <c r="Z2738" t="s">
        <v>7554</v>
      </c>
      <c r="AB2738" t="s">
        <v>25573</v>
      </c>
      <c r="AC2738" t="s">
        <v>25581</v>
      </c>
      <c r="AD2738" t="s">
        <v>25604</v>
      </c>
      <c r="AE2738" t="s">
        <v>25588</v>
      </c>
      <c r="AF2738" t="s">
        <v>25577</v>
      </c>
      <c r="AG2738" t="s">
        <v>25578</v>
      </c>
      <c r="AJ2738">
        <f>VLOOKUP($A2738,Sheet1!$A:$K,2,FALSE)</f>
        <v>1</v>
      </c>
      <c r="AK2738">
        <f>VLOOKUP($A2738,Sheet1!$A:$K,3,FALSE)</f>
        <v>0</v>
      </c>
      <c r="AL2738">
        <f>VLOOKUP($A2738,Sheet1!$A:$K,4,FALSE)</f>
        <v>0</v>
      </c>
      <c r="AM2738">
        <f>VLOOKUP($A2738,Sheet1!$A:$K,5,FALSE)</f>
        <v>0</v>
      </c>
      <c r="AN2738">
        <f>VLOOKUP($A2738,Sheet1!$A:$K,6,FALSE)</f>
        <v>0</v>
      </c>
      <c r="AO2738">
        <f>VLOOKUP($A2738,Sheet1!$A:$K,7,FALSE)</f>
        <v>0</v>
      </c>
      <c r="AP2738">
        <f>VLOOKUP($A2738,Sheet1!$A:$K,8,FALSE)</f>
        <v>1</v>
      </c>
      <c r="AQ2738">
        <f>VLOOKUP($A2738,Sheet1!$A:$K,9,FALSE)</f>
        <v>338</v>
      </c>
      <c r="AR2738">
        <f>VLOOKUP($A2738,Sheet1!$A:$K,10,FALSE)</f>
        <v>0</v>
      </c>
      <c r="AS2738">
        <f>VLOOKUP($A2738,Sheet1!$A:$K,11,FALSE)</f>
        <v>0</v>
      </c>
    </row>
    <row r="2739" spans="1:45" x14ac:dyDescent="0.2">
      <c r="A2739" t="s">
        <v>17851</v>
      </c>
      <c r="B2739" t="s">
        <v>6279</v>
      </c>
      <c r="C2739" t="s">
        <v>6289</v>
      </c>
      <c r="D2739" t="s">
        <v>6281</v>
      </c>
      <c r="E2739" t="s">
        <v>6281</v>
      </c>
      <c r="F2739" t="s">
        <v>6946</v>
      </c>
      <c r="G2739" t="s">
        <v>17721</v>
      </c>
      <c r="H2739" s="1">
        <v>44000</v>
      </c>
      <c r="I2739" s="1">
        <v>44000</v>
      </c>
      <c r="J2739">
        <v>0</v>
      </c>
      <c r="R2739" t="s">
        <v>14917</v>
      </c>
      <c r="Z2739" t="s">
        <v>7384</v>
      </c>
      <c r="AB2739" t="s">
        <v>25573</v>
      </c>
      <c r="AC2739" t="s">
        <v>25584</v>
      </c>
      <c r="AE2739" t="s">
        <v>25591</v>
      </c>
      <c r="AF2739" t="s">
        <v>25577</v>
      </c>
      <c r="AG2739" t="s">
        <v>25578</v>
      </c>
    </row>
    <row r="2740" spans="1:45" x14ac:dyDescent="0.2">
      <c r="A2740" t="s">
        <v>7962</v>
      </c>
      <c r="B2740" t="s">
        <v>6495</v>
      </c>
      <c r="C2740" t="s">
        <v>6496</v>
      </c>
      <c r="D2740" t="s">
        <v>6281</v>
      </c>
      <c r="E2740" t="s">
        <v>6281</v>
      </c>
      <c r="F2740" t="s">
        <v>6268</v>
      </c>
      <c r="G2740" t="s">
        <v>7963</v>
      </c>
      <c r="H2740" s="1">
        <v>43861</v>
      </c>
      <c r="I2740" s="1">
        <v>43861</v>
      </c>
      <c r="J2740">
        <v>7221</v>
      </c>
      <c r="K2740">
        <v>7221</v>
      </c>
      <c r="L2740">
        <v>7221</v>
      </c>
      <c r="M2740">
        <v>7221</v>
      </c>
      <c r="N2740" t="s">
        <v>6270</v>
      </c>
      <c r="O2740" t="s">
        <v>7964</v>
      </c>
      <c r="R2740" t="s">
        <v>7965</v>
      </c>
      <c r="S2740" t="s">
        <v>7966</v>
      </c>
      <c r="T2740" t="s">
        <v>7967</v>
      </c>
      <c r="U2740" t="s">
        <v>6935</v>
      </c>
      <c r="V2740" t="s">
        <v>7968</v>
      </c>
      <c r="Z2740" t="s">
        <v>7969</v>
      </c>
      <c r="AB2740" t="s">
        <v>25573</v>
      </c>
      <c r="AC2740" t="s">
        <v>25601</v>
      </c>
      <c r="AE2740" t="s">
        <v>25576</v>
      </c>
      <c r="AF2740" t="s">
        <v>25650</v>
      </c>
      <c r="AG2740" t="s">
        <v>25578</v>
      </c>
    </row>
    <row r="2741" spans="1:45" x14ac:dyDescent="0.2">
      <c r="A2741" t="s">
        <v>17920</v>
      </c>
      <c r="B2741" t="s">
        <v>6279</v>
      </c>
      <c r="C2741" t="s">
        <v>6289</v>
      </c>
      <c r="D2741" t="s">
        <v>6281</v>
      </c>
      <c r="E2741" t="s">
        <v>6281</v>
      </c>
      <c r="F2741" t="s">
        <v>6286</v>
      </c>
      <c r="G2741" t="s">
        <v>17921</v>
      </c>
      <c r="H2741" s="1">
        <v>43770</v>
      </c>
      <c r="I2741" s="1">
        <v>42943</v>
      </c>
      <c r="J2741">
        <v>0</v>
      </c>
      <c r="N2741" t="s">
        <v>6800</v>
      </c>
      <c r="O2741" t="s">
        <v>6801</v>
      </c>
      <c r="R2741" t="s">
        <v>7763</v>
      </c>
      <c r="T2741" t="s">
        <v>17922</v>
      </c>
      <c r="U2741" t="s">
        <v>6395</v>
      </c>
      <c r="V2741" t="s">
        <v>7236</v>
      </c>
      <c r="W2741" t="s">
        <v>7876</v>
      </c>
      <c r="Z2741" t="s">
        <v>6841</v>
      </c>
      <c r="AB2741" t="s">
        <v>25573</v>
      </c>
      <c r="AC2741" t="s">
        <v>25574</v>
      </c>
      <c r="AD2741" t="s">
        <v>25611</v>
      </c>
      <c r="AE2741" t="s">
        <v>25595</v>
      </c>
      <c r="AF2741" t="s">
        <v>25577</v>
      </c>
      <c r="AG2741" t="s">
        <v>25578</v>
      </c>
    </row>
    <row r="2742" spans="1:45" x14ac:dyDescent="0.2">
      <c r="A2742" t="s">
        <v>7651</v>
      </c>
      <c r="B2742" t="s">
        <v>6527</v>
      </c>
      <c r="C2742" t="s">
        <v>7606</v>
      </c>
      <c r="D2742" t="s">
        <v>6522</v>
      </c>
      <c r="E2742" t="s">
        <v>6522</v>
      </c>
      <c r="F2742" t="s">
        <v>6268</v>
      </c>
      <c r="G2742" t="s">
        <v>7652</v>
      </c>
      <c r="H2742" s="1">
        <v>44134</v>
      </c>
      <c r="J2742">
        <v>0.01</v>
      </c>
      <c r="K2742">
        <v>0</v>
      </c>
      <c r="N2742" t="s">
        <v>6475</v>
      </c>
      <c r="O2742" t="s">
        <v>6476</v>
      </c>
      <c r="R2742" t="s">
        <v>7244</v>
      </c>
      <c r="T2742" t="s">
        <v>7653</v>
      </c>
      <c r="U2742" t="s">
        <v>6322</v>
      </c>
      <c r="V2742" t="s">
        <v>6510</v>
      </c>
      <c r="W2742" t="s">
        <v>6511</v>
      </c>
      <c r="Z2742" t="s">
        <v>1834</v>
      </c>
      <c r="AB2742" t="s">
        <v>25573</v>
      </c>
      <c r="AC2742" t="s">
        <v>25581</v>
      </c>
      <c r="AD2742" t="s">
        <v>25604</v>
      </c>
      <c r="AE2742" t="s">
        <v>25610</v>
      </c>
      <c r="AF2742" t="s">
        <v>25577</v>
      </c>
      <c r="AG2742" t="s">
        <v>25578</v>
      </c>
    </row>
    <row r="2743" spans="1:45" x14ac:dyDescent="0.2">
      <c r="A2743" t="s">
        <v>17852</v>
      </c>
      <c r="B2743" t="s">
        <v>6279</v>
      </c>
      <c r="C2743" t="s">
        <v>11656</v>
      </c>
      <c r="D2743" t="s">
        <v>6281</v>
      </c>
      <c r="E2743" t="s">
        <v>6281</v>
      </c>
      <c r="F2743" t="s">
        <v>6268</v>
      </c>
      <c r="G2743" t="s">
        <v>17847</v>
      </c>
      <c r="H2743" s="1">
        <v>43982</v>
      </c>
      <c r="I2743" s="1">
        <v>43865</v>
      </c>
      <c r="J2743">
        <v>0</v>
      </c>
      <c r="N2743" t="s">
        <v>6475</v>
      </c>
      <c r="O2743" t="s">
        <v>6548</v>
      </c>
      <c r="R2743" t="s">
        <v>14917</v>
      </c>
      <c r="T2743" t="s">
        <v>6705</v>
      </c>
      <c r="U2743" t="s">
        <v>6550</v>
      </c>
      <c r="V2743" t="s">
        <v>6706</v>
      </c>
      <c r="Z2743" t="s">
        <v>4485</v>
      </c>
      <c r="AB2743" t="s">
        <v>25573</v>
      </c>
      <c r="AC2743" t="s">
        <v>25584</v>
      </c>
      <c r="AE2743" t="s">
        <v>25591</v>
      </c>
      <c r="AF2743" t="s">
        <v>25577</v>
      </c>
      <c r="AG2743" t="s">
        <v>25578</v>
      </c>
    </row>
    <row r="2744" spans="1:45" x14ac:dyDescent="0.2">
      <c r="A2744" t="s">
        <v>8061</v>
      </c>
      <c r="B2744" t="s">
        <v>6495</v>
      </c>
      <c r="C2744" t="s">
        <v>6496</v>
      </c>
      <c r="D2744" t="s">
        <v>6281</v>
      </c>
      <c r="E2744" t="s">
        <v>6281</v>
      </c>
      <c r="F2744" t="s">
        <v>6268</v>
      </c>
      <c r="G2744" t="s">
        <v>8062</v>
      </c>
      <c r="H2744" s="1">
        <v>43575</v>
      </c>
      <c r="I2744" s="1">
        <v>43633</v>
      </c>
      <c r="J2744">
        <v>25000</v>
      </c>
      <c r="K2744">
        <v>25000</v>
      </c>
      <c r="L2744">
        <v>25000</v>
      </c>
      <c r="M2744">
        <v>25000</v>
      </c>
      <c r="R2744" t="s">
        <v>8063</v>
      </c>
      <c r="T2744" t="s">
        <v>8064</v>
      </c>
      <c r="U2744" t="s">
        <v>6805</v>
      </c>
      <c r="V2744" t="s">
        <v>7954</v>
      </c>
      <c r="W2744" t="s">
        <v>7955</v>
      </c>
      <c r="Z2744" t="s">
        <v>1798</v>
      </c>
      <c r="AB2744" t="s">
        <v>25573</v>
      </c>
      <c r="AC2744" t="s">
        <v>25574</v>
      </c>
      <c r="AD2744" t="s">
        <v>25575</v>
      </c>
      <c r="AE2744" t="s">
        <v>25579</v>
      </c>
      <c r="AF2744" t="s">
        <v>25577</v>
      </c>
      <c r="AG2744" t="s">
        <v>25578</v>
      </c>
    </row>
    <row r="2745" spans="1:45" x14ac:dyDescent="0.2">
      <c r="A2745" t="s">
        <v>18006</v>
      </c>
      <c r="B2745" t="s">
        <v>6279</v>
      </c>
      <c r="C2745" t="s">
        <v>6289</v>
      </c>
      <c r="D2745" t="s">
        <v>6281</v>
      </c>
      <c r="E2745" t="s">
        <v>6281</v>
      </c>
      <c r="F2745" t="s">
        <v>6286</v>
      </c>
      <c r="G2745" t="s">
        <v>18007</v>
      </c>
      <c r="H2745" s="1">
        <v>43770</v>
      </c>
      <c r="I2745" s="1">
        <v>42866</v>
      </c>
      <c r="J2745">
        <v>0</v>
      </c>
      <c r="N2745" t="s">
        <v>6800</v>
      </c>
      <c r="O2745" t="s">
        <v>6801</v>
      </c>
      <c r="R2745" t="s">
        <v>18008</v>
      </c>
      <c r="Z2745" t="s">
        <v>6841</v>
      </c>
      <c r="AB2745" t="s">
        <v>25573</v>
      </c>
      <c r="AC2745" t="s">
        <v>25574</v>
      </c>
      <c r="AD2745" t="s">
        <v>25611</v>
      </c>
      <c r="AE2745" t="s">
        <v>25588</v>
      </c>
      <c r="AF2745" t="s">
        <v>25606</v>
      </c>
      <c r="AG2745" t="s">
        <v>25578</v>
      </c>
    </row>
    <row r="2746" spans="1:45" x14ac:dyDescent="0.2">
      <c r="A2746" t="s">
        <v>7654</v>
      </c>
      <c r="B2746" t="s">
        <v>6279</v>
      </c>
      <c r="C2746" t="s">
        <v>6289</v>
      </c>
      <c r="D2746" t="s">
        <v>6522</v>
      </c>
      <c r="E2746" t="s">
        <v>6522</v>
      </c>
      <c r="F2746" t="s">
        <v>6268</v>
      </c>
      <c r="G2746" t="s">
        <v>7655</v>
      </c>
      <c r="H2746" s="1">
        <v>43647</v>
      </c>
      <c r="I2746" s="1">
        <v>43844</v>
      </c>
      <c r="J2746">
        <v>0</v>
      </c>
      <c r="K2746">
        <v>0</v>
      </c>
      <c r="R2746" t="s">
        <v>6948</v>
      </c>
      <c r="T2746" t="s">
        <v>7656</v>
      </c>
      <c r="U2746" t="s">
        <v>6322</v>
      </c>
      <c r="V2746" t="s">
        <v>6510</v>
      </c>
      <c r="W2746" t="s">
        <v>6511</v>
      </c>
      <c r="Z2746" t="s">
        <v>7554</v>
      </c>
      <c r="AB2746" t="s">
        <v>25573</v>
      </c>
      <c r="AC2746" t="s">
        <v>25581</v>
      </c>
      <c r="AD2746" t="s">
        <v>25631</v>
      </c>
      <c r="AE2746" t="s">
        <v>25583</v>
      </c>
      <c r="AF2746" t="s">
        <v>25577</v>
      </c>
      <c r="AG2746" t="s">
        <v>25578</v>
      </c>
    </row>
    <row r="2747" spans="1:45" x14ac:dyDescent="0.2">
      <c r="A2747" t="s">
        <v>17853</v>
      </c>
      <c r="B2747" t="s">
        <v>15332</v>
      </c>
      <c r="C2747" t="s">
        <v>6266</v>
      </c>
      <c r="D2747" t="s">
        <v>6945</v>
      </c>
      <c r="E2747" t="s">
        <v>6945</v>
      </c>
      <c r="F2747" t="s">
        <v>6946</v>
      </c>
      <c r="G2747" t="s">
        <v>17847</v>
      </c>
      <c r="H2747" s="1">
        <v>43770</v>
      </c>
      <c r="J2747">
        <v>0</v>
      </c>
      <c r="R2747" t="s">
        <v>14917</v>
      </c>
      <c r="Z2747" t="s">
        <v>7384</v>
      </c>
      <c r="AB2747" t="s">
        <v>25573</v>
      </c>
      <c r="AC2747" t="s">
        <v>25584</v>
      </c>
      <c r="AE2747" t="s">
        <v>25591</v>
      </c>
      <c r="AF2747" t="s">
        <v>25577</v>
      </c>
      <c r="AG2747" t="s">
        <v>25578</v>
      </c>
    </row>
    <row r="2748" spans="1:45" x14ac:dyDescent="0.2">
      <c r="A2748" t="s">
        <v>8065</v>
      </c>
      <c r="B2748" t="s">
        <v>6279</v>
      </c>
      <c r="C2748" t="s">
        <v>6289</v>
      </c>
      <c r="D2748" t="s">
        <v>6281</v>
      </c>
      <c r="E2748" t="s">
        <v>6281</v>
      </c>
      <c r="F2748" t="s">
        <v>6286</v>
      </c>
      <c r="G2748" t="s">
        <v>8066</v>
      </c>
      <c r="H2748" s="1">
        <v>43770</v>
      </c>
      <c r="I2748" s="1">
        <v>43336</v>
      </c>
      <c r="J2748">
        <v>150000</v>
      </c>
      <c r="K2748">
        <v>150000</v>
      </c>
      <c r="L2748">
        <v>0</v>
      </c>
      <c r="M2748">
        <v>0</v>
      </c>
      <c r="R2748" t="s">
        <v>8067</v>
      </c>
      <c r="T2748" t="s">
        <v>8068</v>
      </c>
      <c r="U2748" t="s">
        <v>6276</v>
      </c>
      <c r="Z2748" t="s">
        <v>1798</v>
      </c>
      <c r="AB2748" t="s">
        <v>25573</v>
      </c>
      <c r="AC2748" t="s">
        <v>25601</v>
      </c>
      <c r="AE2748" t="s">
        <v>25579</v>
      </c>
      <c r="AF2748" t="s">
        <v>25577</v>
      </c>
      <c r="AG2748" t="s">
        <v>25578</v>
      </c>
    </row>
    <row r="2749" spans="1:45" x14ac:dyDescent="0.2">
      <c r="A2749" t="s">
        <v>18009</v>
      </c>
      <c r="B2749" t="s">
        <v>6279</v>
      </c>
      <c r="C2749" t="s">
        <v>6289</v>
      </c>
      <c r="D2749" t="s">
        <v>6281</v>
      </c>
      <c r="E2749" t="s">
        <v>6281</v>
      </c>
      <c r="F2749" t="s">
        <v>6286</v>
      </c>
      <c r="G2749" t="s">
        <v>18010</v>
      </c>
      <c r="H2749" s="1">
        <v>43770</v>
      </c>
      <c r="I2749" s="1">
        <v>42866</v>
      </c>
      <c r="J2749">
        <v>0</v>
      </c>
      <c r="N2749" t="s">
        <v>6800</v>
      </c>
      <c r="O2749" t="s">
        <v>6801</v>
      </c>
      <c r="R2749" t="s">
        <v>18008</v>
      </c>
      <c r="Z2749" t="s">
        <v>6841</v>
      </c>
      <c r="AB2749" t="s">
        <v>25573</v>
      </c>
      <c r="AC2749" t="s">
        <v>25574</v>
      </c>
      <c r="AD2749" t="s">
        <v>25611</v>
      </c>
      <c r="AE2749" t="s">
        <v>25588</v>
      </c>
      <c r="AF2749" t="s">
        <v>25606</v>
      </c>
      <c r="AG2749" t="s">
        <v>25578</v>
      </c>
    </row>
    <row r="2750" spans="1:45" x14ac:dyDescent="0.2">
      <c r="A2750" t="s">
        <v>7657</v>
      </c>
      <c r="B2750" t="s">
        <v>6279</v>
      </c>
      <c r="C2750" t="s">
        <v>6289</v>
      </c>
      <c r="D2750" t="s">
        <v>6522</v>
      </c>
      <c r="E2750" t="s">
        <v>6522</v>
      </c>
      <c r="F2750" t="s">
        <v>6268</v>
      </c>
      <c r="G2750" t="s">
        <v>7658</v>
      </c>
      <c r="H2750" s="1">
        <v>43829</v>
      </c>
      <c r="I2750" s="1">
        <v>43654</v>
      </c>
      <c r="J2750">
        <v>0</v>
      </c>
      <c r="K2750">
        <v>0</v>
      </c>
      <c r="L2750">
        <v>0</v>
      </c>
      <c r="M2750">
        <v>0</v>
      </c>
      <c r="R2750" t="s">
        <v>6948</v>
      </c>
      <c r="T2750" t="s">
        <v>7659</v>
      </c>
      <c r="U2750" t="s">
        <v>6322</v>
      </c>
      <c r="V2750" t="s">
        <v>6510</v>
      </c>
      <c r="Z2750" t="s">
        <v>7554</v>
      </c>
      <c r="AB2750" t="s">
        <v>25573</v>
      </c>
      <c r="AC2750" t="s">
        <v>25581</v>
      </c>
      <c r="AD2750" t="s">
        <v>25631</v>
      </c>
      <c r="AE2750" t="s">
        <v>25583</v>
      </c>
      <c r="AF2750" t="s">
        <v>25577</v>
      </c>
      <c r="AG2750" t="s">
        <v>25578</v>
      </c>
    </row>
    <row r="2751" spans="1:45" x14ac:dyDescent="0.2">
      <c r="A2751" t="s">
        <v>17854</v>
      </c>
      <c r="B2751" t="s">
        <v>6279</v>
      </c>
      <c r="C2751" t="s">
        <v>6289</v>
      </c>
      <c r="D2751" t="s">
        <v>6281</v>
      </c>
      <c r="E2751" t="s">
        <v>6281</v>
      </c>
      <c r="F2751" t="s">
        <v>6946</v>
      </c>
      <c r="G2751" t="s">
        <v>17855</v>
      </c>
      <c r="H2751" s="1">
        <v>44000</v>
      </c>
      <c r="I2751" s="1">
        <v>44000</v>
      </c>
      <c r="J2751">
        <v>0</v>
      </c>
      <c r="R2751" t="s">
        <v>12019</v>
      </c>
      <c r="U2751" t="s">
        <v>6322</v>
      </c>
      <c r="Z2751" t="s">
        <v>7384</v>
      </c>
      <c r="AB2751" t="s">
        <v>25573</v>
      </c>
      <c r="AC2751" t="s">
        <v>25623</v>
      </c>
      <c r="AE2751" t="s">
        <v>25576</v>
      </c>
      <c r="AF2751" t="s">
        <v>25577</v>
      </c>
      <c r="AG2751" t="s">
        <v>25578</v>
      </c>
    </row>
    <row r="2752" spans="1:45" x14ac:dyDescent="0.2">
      <c r="A2752" t="s">
        <v>8069</v>
      </c>
      <c r="B2752" t="s">
        <v>6495</v>
      </c>
      <c r="D2752" t="s">
        <v>6319</v>
      </c>
      <c r="E2752" t="s">
        <v>6319</v>
      </c>
      <c r="F2752" t="s">
        <v>6268</v>
      </c>
      <c r="G2752" t="s">
        <v>8070</v>
      </c>
      <c r="H2752" s="1">
        <v>43768</v>
      </c>
      <c r="I2752" s="1">
        <v>43775</v>
      </c>
      <c r="J2752">
        <v>3880</v>
      </c>
      <c r="K2752">
        <v>3880</v>
      </c>
      <c r="L2752">
        <v>3880</v>
      </c>
      <c r="M2752">
        <v>0</v>
      </c>
      <c r="R2752" t="s">
        <v>8071</v>
      </c>
      <c r="T2752" t="s">
        <v>8072</v>
      </c>
      <c r="U2752" t="s">
        <v>6805</v>
      </c>
      <c r="V2752" t="s">
        <v>6806</v>
      </c>
      <c r="Z2752" t="s">
        <v>1798</v>
      </c>
      <c r="AB2752" t="s">
        <v>25573</v>
      </c>
      <c r="AC2752" t="s">
        <v>25581</v>
      </c>
      <c r="AD2752" t="s">
        <v>25604</v>
      </c>
      <c r="AE2752" t="s">
        <v>25579</v>
      </c>
      <c r="AF2752" t="s">
        <v>25577</v>
      </c>
      <c r="AG2752" t="s">
        <v>25578</v>
      </c>
    </row>
    <row r="2753" spans="1:34" x14ac:dyDescent="0.2">
      <c r="A2753" t="s">
        <v>18011</v>
      </c>
      <c r="B2753" t="s">
        <v>6279</v>
      </c>
      <c r="C2753" t="s">
        <v>6289</v>
      </c>
      <c r="D2753" t="s">
        <v>6281</v>
      </c>
      <c r="E2753" t="s">
        <v>6281</v>
      </c>
      <c r="F2753" t="s">
        <v>6286</v>
      </c>
      <c r="G2753" t="s">
        <v>18012</v>
      </c>
      <c r="H2753" s="1">
        <v>43770</v>
      </c>
      <c r="I2753" s="1">
        <v>42866</v>
      </c>
      <c r="J2753">
        <v>0</v>
      </c>
      <c r="N2753" t="s">
        <v>6800</v>
      </c>
      <c r="O2753" t="s">
        <v>6801</v>
      </c>
      <c r="R2753" t="s">
        <v>7763</v>
      </c>
      <c r="T2753" t="s">
        <v>18013</v>
      </c>
      <c r="U2753" t="s">
        <v>6395</v>
      </c>
      <c r="Z2753" t="s">
        <v>6841</v>
      </c>
      <c r="AB2753" t="s">
        <v>25573</v>
      </c>
      <c r="AC2753" t="s">
        <v>25574</v>
      </c>
      <c r="AD2753" t="s">
        <v>25611</v>
      </c>
      <c r="AE2753" t="s">
        <v>25595</v>
      </c>
      <c r="AF2753" t="s">
        <v>25577</v>
      </c>
      <c r="AG2753" t="s">
        <v>25578</v>
      </c>
    </row>
    <row r="2754" spans="1:34" x14ac:dyDescent="0.2">
      <c r="A2754" t="s">
        <v>7660</v>
      </c>
      <c r="B2754" t="s">
        <v>6279</v>
      </c>
      <c r="D2754" t="s">
        <v>6522</v>
      </c>
      <c r="E2754" t="s">
        <v>6522</v>
      </c>
      <c r="F2754" t="s">
        <v>6268</v>
      </c>
      <c r="G2754" t="s">
        <v>7661</v>
      </c>
      <c r="H2754" s="1">
        <v>43799</v>
      </c>
      <c r="I2754" s="1">
        <v>43810</v>
      </c>
      <c r="J2754">
        <v>5000</v>
      </c>
      <c r="K2754">
        <v>5000</v>
      </c>
      <c r="R2754" t="s">
        <v>7662</v>
      </c>
      <c r="T2754" t="s">
        <v>7663</v>
      </c>
      <c r="U2754" t="s">
        <v>6550</v>
      </c>
      <c r="V2754" t="s">
        <v>7099</v>
      </c>
      <c r="Z2754" t="s">
        <v>7554</v>
      </c>
      <c r="AB2754" t="s">
        <v>25573</v>
      </c>
      <c r="AC2754" t="s">
        <v>25600</v>
      </c>
      <c r="AE2754" t="s">
        <v>25588</v>
      </c>
      <c r="AF2754" t="s">
        <v>25577</v>
      </c>
      <c r="AG2754" t="s">
        <v>25578</v>
      </c>
    </row>
    <row r="2755" spans="1:34" x14ac:dyDescent="0.2">
      <c r="A2755" t="s">
        <v>17856</v>
      </c>
      <c r="B2755" t="s">
        <v>6279</v>
      </c>
      <c r="C2755" t="s">
        <v>6289</v>
      </c>
      <c r="D2755" t="s">
        <v>6281</v>
      </c>
      <c r="E2755" t="s">
        <v>6281</v>
      </c>
      <c r="F2755" t="s">
        <v>6268</v>
      </c>
      <c r="G2755" t="s">
        <v>17857</v>
      </c>
      <c r="H2755" s="1">
        <v>43890</v>
      </c>
      <c r="I2755" s="1">
        <v>43714</v>
      </c>
      <c r="J2755">
        <v>0</v>
      </c>
      <c r="N2755" t="s">
        <v>6475</v>
      </c>
      <c r="O2755" t="s">
        <v>6878</v>
      </c>
      <c r="T2755" t="s">
        <v>8177</v>
      </c>
      <c r="U2755" t="s">
        <v>6588</v>
      </c>
      <c r="Z2755" t="s">
        <v>1793</v>
      </c>
    </row>
    <row r="2756" spans="1:34" x14ac:dyDescent="0.2">
      <c r="A2756" t="s">
        <v>8073</v>
      </c>
      <c r="B2756" t="s">
        <v>6279</v>
      </c>
      <c r="C2756" t="s">
        <v>6289</v>
      </c>
      <c r="D2756" t="s">
        <v>6281</v>
      </c>
      <c r="E2756" t="s">
        <v>6281</v>
      </c>
      <c r="F2756" t="s">
        <v>6268</v>
      </c>
      <c r="G2756" t="s">
        <v>8074</v>
      </c>
      <c r="H2756" s="1">
        <v>43524</v>
      </c>
      <c r="I2756" s="1">
        <v>43573</v>
      </c>
      <c r="J2756">
        <v>515173</v>
      </c>
      <c r="K2756">
        <v>515173</v>
      </c>
      <c r="L2756">
        <v>0</v>
      </c>
      <c r="M2756">
        <v>0</v>
      </c>
      <c r="R2756" t="s">
        <v>8075</v>
      </c>
      <c r="T2756" t="s">
        <v>8076</v>
      </c>
      <c r="U2756" t="s">
        <v>6985</v>
      </c>
      <c r="V2756" t="s">
        <v>6986</v>
      </c>
      <c r="X2756" t="s">
        <v>6935</v>
      </c>
      <c r="Y2756" t="s">
        <v>6811</v>
      </c>
      <c r="Z2756" t="s">
        <v>1798</v>
      </c>
      <c r="AB2756" t="s">
        <v>25573</v>
      </c>
      <c r="AC2756" t="s">
        <v>25601</v>
      </c>
      <c r="AE2756" t="s">
        <v>25579</v>
      </c>
      <c r="AF2756" t="s">
        <v>25577</v>
      </c>
      <c r="AG2756" t="s">
        <v>25578</v>
      </c>
    </row>
    <row r="2757" spans="1:34" x14ac:dyDescent="0.2">
      <c r="A2757" t="s">
        <v>18014</v>
      </c>
      <c r="B2757" t="s">
        <v>6279</v>
      </c>
      <c r="C2757" t="s">
        <v>6289</v>
      </c>
      <c r="D2757" t="s">
        <v>6281</v>
      </c>
      <c r="E2757" t="s">
        <v>6281</v>
      </c>
      <c r="F2757" t="s">
        <v>6286</v>
      </c>
      <c r="G2757" t="s">
        <v>18015</v>
      </c>
      <c r="H2757" s="1">
        <v>43770</v>
      </c>
      <c r="I2757" s="1">
        <v>42881</v>
      </c>
      <c r="J2757">
        <v>0</v>
      </c>
      <c r="N2757" t="s">
        <v>6800</v>
      </c>
      <c r="O2757" t="s">
        <v>6801</v>
      </c>
      <c r="R2757" t="s">
        <v>7763</v>
      </c>
      <c r="T2757" t="s">
        <v>15490</v>
      </c>
      <c r="U2757" t="s">
        <v>6395</v>
      </c>
      <c r="Z2757" t="s">
        <v>6841</v>
      </c>
      <c r="AB2757" t="s">
        <v>25573</v>
      </c>
      <c r="AC2757" t="s">
        <v>25574</v>
      </c>
      <c r="AD2757" t="s">
        <v>25611</v>
      </c>
      <c r="AE2757" t="s">
        <v>25595</v>
      </c>
      <c r="AF2757" t="s">
        <v>25577</v>
      </c>
      <c r="AG2757" t="s">
        <v>25578</v>
      </c>
    </row>
    <row r="2758" spans="1:34" x14ac:dyDescent="0.2">
      <c r="A2758" t="s">
        <v>7664</v>
      </c>
      <c r="B2758" t="s">
        <v>6279</v>
      </c>
      <c r="C2758" t="s">
        <v>6289</v>
      </c>
      <c r="D2758" t="s">
        <v>6522</v>
      </c>
      <c r="E2758" t="s">
        <v>6522</v>
      </c>
      <c r="F2758" t="s">
        <v>6268</v>
      </c>
      <c r="G2758" t="s">
        <v>7665</v>
      </c>
      <c r="H2758" s="1">
        <v>43413</v>
      </c>
      <c r="I2758" s="1">
        <v>43488</v>
      </c>
      <c r="J2758">
        <v>10000</v>
      </c>
      <c r="K2758">
        <v>10000</v>
      </c>
      <c r="L2758">
        <v>0</v>
      </c>
      <c r="M2758">
        <v>0</v>
      </c>
      <c r="R2758" t="s">
        <v>7662</v>
      </c>
      <c r="T2758" t="s">
        <v>7553</v>
      </c>
      <c r="U2758" t="s">
        <v>6322</v>
      </c>
      <c r="V2758" t="s">
        <v>6510</v>
      </c>
      <c r="W2758" t="s">
        <v>6511</v>
      </c>
      <c r="Z2758" t="s">
        <v>7554</v>
      </c>
      <c r="AB2758" t="s">
        <v>25573</v>
      </c>
      <c r="AC2758" t="s">
        <v>25600</v>
      </c>
      <c r="AE2758" t="s">
        <v>25588</v>
      </c>
      <c r="AF2758" t="s">
        <v>25577</v>
      </c>
      <c r="AG2758" t="s">
        <v>25578</v>
      </c>
    </row>
    <row r="2759" spans="1:34" x14ac:dyDescent="0.2">
      <c r="A2759" t="s">
        <v>17858</v>
      </c>
      <c r="B2759" t="s">
        <v>6279</v>
      </c>
      <c r="C2759" t="s">
        <v>6289</v>
      </c>
      <c r="D2759" t="s">
        <v>6281</v>
      </c>
      <c r="E2759" t="s">
        <v>6281</v>
      </c>
      <c r="F2759" t="s">
        <v>6268</v>
      </c>
      <c r="G2759" t="s">
        <v>17859</v>
      </c>
      <c r="H2759" s="1">
        <v>43756</v>
      </c>
      <c r="I2759" s="1">
        <v>43718</v>
      </c>
      <c r="J2759">
        <v>0</v>
      </c>
      <c r="N2759" t="s">
        <v>6475</v>
      </c>
      <c r="O2759" t="s">
        <v>6878</v>
      </c>
      <c r="R2759" t="s">
        <v>15465</v>
      </c>
      <c r="T2759" t="s">
        <v>8177</v>
      </c>
      <c r="U2759" t="s">
        <v>6588</v>
      </c>
      <c r="X2759" t="s">
        <v>6985</v>
      </c>
      <c r="Z2759" t="s">
        <v>1793</v>
      </c>
      <c r="AB2759" t="s">
        <v>25573</v>
      </c>
      <c r="AC2759" t="s">
        <v>25581</v>
      </c>
      <c r="AD2759" t="s">
        <v>25607</v>
      </c>
      <c r="AE2759" t="s">
        <v>25579</v>
      </c>
      <c r="AF2759" t="s">
        <v>25577</v>
      </c>
      <c r="AG2759" t="s">
        <v>25578</v>
      </c>
    </row>
    <row r="2760" spans="1:34" x14ac:dyDescent="0.2">
      <c r="A2760" t="s">
        <v>8077</v>
      </c>
      <c r="B2760" t="s">
        <v>6495</v>
      </c>
      <c r="C2760" t="s">
        <v>6496</v>
      </c>
      <c r="D2760" t="s">
        <v>6281</v>
      </c>
      <c r="E2760" t="s">
        <v>6281</v>
      </c>
      <c r="F2760" t="s">
        <v>6286</v>
      </c>
      <c r="G2760" t="s">
        <v>8078</v>
      </c>
      <c r="H2760" s="1">
        <v>43189</v>
      </c>
      <c r="I2760" s="1">
        <v>43188</v>
      </c>
      <c r="J2760">
        <v>34085</v>
      </c>
      <c r="K2760">
        <v>34085</v>
      </c>
      <c r="L2760">
        <v>34085</v>
      </c>
      <c r="M2760">
        <v>34085</v>
      </c>
      <c r="R2760" t="s">
        <v>6472</v>
      </c>
      <c r="T2760" t="s">
        <v>8079</v>
      </c>
      <c r="U2760" t="s">
        <v>6588</v>
      </c>
      <c r="Z2760" t="s">
        <v>1798</v>
      </c>
      <c r="AB2760" t="s">
        <v>25573</v>
      </c>
      <c r="AC2760" t="s">
        <v>25581</v>
      </c>
      <c r="AD2760" t="s">
        <v>25607</v>
      </c>
      <c r="AE2760" t="s">
        <v>25579</v>
      </c>
      <c r="AF2760" t="s">
        <v>25577</v>
      </c>
      <c r="AG2760" t="s">
        <v>25578</v>
      </c>
    </row>
    <row r="2761" spans="1:34" x14ac:dyDescent="0.2">
      <c r="A2761" t="s">
        <v>18016</v>
      </c>
      <c r="B2761" t="s">
        <v>6279</v>
      </c>
      <c r="C2761" t="s">
        <v>6289</v>
      </c>
      <c r="D2761" t="s">
        <v>6281</v>
      </c>
      <c r="E2761" t="s">
        <v>6281</v>
      </c>
      <c r="F2761" t="s">
        <v>6286</v>
      </c>
      <c r="G2761" t="s">
        <v>18017</v>
      </c>
      <c r="H2761" s="1">
        <v>43770</v>
      </c>
      <c r="I2761" s="1">
        <v>42881</v>
      </c>
      <c r="J2761">
        <v>0</v>
      </c>
      <c r="N2761" t="s">
        <v>6800</v>
      </c>
      <c r="O2761" t="s">
        <v>6801</v>
      </c>
      <c r="R2761" t="s">
        <v>7763</v>
      </c>
      <c r="T2761" t="s">
        <v>18018</v>
      </c>
      <c r="U2761" t="s">
        <v>6322</v>
      </c>
      <c r="V2761" t="s">
        <v>6510</v>
      </c>
      <c r="W2761" t="s">
        <v>6511</v>
      </c>
      <c r="Z2761" t="s">
        <v>6841</v>
      </c>
      <c r="AB2761" t="s">
        <v>25573</v>
      </c>
      <c r="AC2761" t="s">
        <v>25574</v>
      </c>
      <c r="AD2761" t="s">
        <v>25611</v>
      </c>
      <c r="AE2761" t="s">
        <v>25595</v>
      </c>
      <c r="AF2761" t="s">
        <v>25577</v>
      </c>
      <c r="AG2761" t="s">
        <v>25578</v>
      </c>
    </row>
    <row r="2762" spans="1:34" x14ac:dyDescent="0.2">
      <c r="A2762" t="s">
        <v>7666</v>
      </c>
      <c r="B2762" t="s">
        <v>6279</v>
      </c>
      <c r="C2762" t="s">
        <v>6289</v>
      </c>
      <c r="D2762" t="s">
        <v>6522</v>
      </c>
      <c r="E2762" t="s">
        <v>6522</v>
      </c>
      <c r="F2762" t="s">
        <v>6286</v>
      </c>
      <c r="G2762" t="s">
        <v>7667</v>
      </c>
      <c r="H2762" s="1">
        <v>43524</v>
      </c>
      <c r="I2762" s="1">
        <v>43420</v>
      </c>
      <c r="J2762">
        <v>0</v>
      </c>
      <c r="K2762">
        <v>0</v>
      </c>
      <c r="L2762">
        <v>0</v>
      </c>
      <c r="M2762">
        <v>0</v>
      </c>
      <c r="R2762" t="s">
        <v>7668</v>
      </c>
      <c r="T2762" t="s">
        <v>7553</v>
      </c>
      <c r="U2762" t="s">
        <v>6322</v>
      </c>
      <c r="V2762" t="s">
        <v>6510</v>
      </c>
      <c r="W2762" t="s">
        <v>6511</v>
      </c>
      <c r="X2762" t="s">
        <v>6395</v>
      </c>
      <c r="Z2762" t="s">
        <v>7554</v>
      </c>
      <c r="AB2762" t="s">
        <v>25573</v>
      </c>
      <c r="AC2762" t="s">
        <v>25600</v>
      </c>
      <c r="AE2762" t="s">
        <v>25591</v>
      </c>
      <c r="AF2762" t="s">
        <v>25606</v>
      </c>
      <c r="AG2762" t="s">
        <v>25578</v>
      </c>
    </row>
    <row r="2763" spans="1:34" x14ac:dyDescent="0.2">
      <c r="A2763" t="s">
        <v>17949</v>
      </c>
      <c r="B2763" t="s">
        <v>6279</v>
      </c>
      <c r="C2763" t="s">
        <v>6280</v>
      </c>
      <c r="D2763" t="s">
        <v>6281</v>
      </c>
      <c r="E2763" t="s">
        <v>6281</v>
      </c>
      <c r="F2763" t="s">
        <v>6268</v>
      </c>
      <c r="G2763" t="s">
        <v>17950</v>
      </c>
      <c r="H2763" s="1">
        <v>43770</v>
      </c>
      <c r="I2763" s="1">
        <v>43754</v>
      </c>
      <c r="J2763">
        <v>0</v>
      </c>
      <c r="N2763" t="s">
        <v>6475</v>
      </c>
      <c r="O2763" t="s">
        <v>6878</v>
      </c>
      <c r="R2763" t="s">
        <v>17951</v>
      </c>
      <c r="T2763" t="s">
        <v>6887</v>
      </c>
      <c r="U2763" t="s">
        <v>6588</v>
      </c>
      <c r="Z2763" t="s">
        <v>1793</v>
      </c>
      <c r="AB2763" t="s">
        <v>25573</v>
      </c>
      <c r="AC2763" t="s">
        <v>25581</v>
      </c>
      <c r="AD2763" t="s">
        <v>25631</v>
      </c>
      <c r="AE2763" t="s">
        <v>25591</v>
      </c>
      <c r="AF2763" t="s">
        <v>25577</v>
      </c>
      <c r="AG2763" t="s">
        <v>25578</v>
      </c>
    </row>
    <row r="2764" spans="1:34" x14ac:dyDescent="0.2">
      <c r="A2764" t="s">
        <v>8080</v>
      </c>
      <c r="B2764" t="s">
        <v>6495</v>
      </c>
      <c r="C2764" t="s">
        <v>6496</v>
      </c>
      <c r="D2764" t="s">
        <v>6380</v>
      </c>
      <c r="E2764" t="s">
        <v>6380</v>
      </c>
      <c r="F2764" t="s">
        <v>6286</v>
      </c>
      <c r="G2764" t="s">
        <v>8081</v>
      </c>
      <c r="H2764" s="1">
        <v>43770</v>
      </c>
      <c r="I2764" s="1">
        <v>43340</v>
      </c>
      <c r="J2764">
        <v>0</v>
      </c>
      <c r="K2764">
        <v>0</v>
      </c>
      <c r="L2764">
        <v>0</v>
      </c>
      <c r="M2764">
        <v>0</v>
      </c>
      <c r="R2764" t="s">
        <v>6283</v>
      </c>
      <c r="T2764" t="s">
        <v>6973</v>
      </c>
      <c r="U2764" t="s">
        <v>6276</v>
      </c>
      <c r="X2764" t="s">
        <v>6811</v>
      </c>
      <c r="Z2764" t="s">
        <v>1798</v>
      </c>
      <c r="AB2764" t="s">
        <v>25573</v>
      </c>
      <c r="AC2764" t="s">
        <v>25581</v>
      </c>
      <c r="AD2764" t="s">
        <v>25604</v>
      </c>
      <c r="AE2764" t="s">
        <v>25579</v>
      </c>
      <c r="AF2764" t="s">
        <v>25577</v>
      </c>
      <c r="AG2764" t="s">
        <v>25578</v>
      </c>
      <c r="AH2764" t="s">
        <v>10755</v>
      </c>
    </row>
    <row r="2765" spans="1:34" x14ac:dyDescent="0.2">
      <c r="A2765" t="s">
        <v>18019</v>
      </c>
      <c r="B2765" t="s">
        <v>6279</v>
      </c>
      <c r="C2765" t="s">
        <v>6280</v>
      </c>
      <c r="D2765" t="s">
        <v>6281</v>
      </c>
      <c r="E2765" t="s">
        <v>6281</v>
      </c>
      <c r="F2765" t="s">
        <v>6286</v>
      </c>
      <c r="G2765" t="s">
        <v>18020</v>
      </c>
      <c r="H2765" s="1">
        <v>43770</v>
      </c>
      <c r="I2765" s="1">
        <v>43105</v>
      </c>
      <c r="J2765">
        <v>0</v>
      </c>
      <c r="N2765" t="s">
        <v>6800</v>
      </c>
      <c r="O2765" t="s">
        <v>6801</v>
      </c>
      <c r="R2765" t="s">
        <v>7763</v>
      </c>
      <c r="T2765" t="s">
        <v>7270</v>
      </c>
      <c r="U2765" t="s">
        <v>6395</v>
      </c>
      <c r="V2765" t="s">
        <v>7236</v>
      </c>
      <c r="W2765" t="s">
        <v>7241</v>
      </c>
      <c r="Z2765" t="s">
        <v>6841</v>
      </c>
      <c r="AB2765" t="s">
        <v>25573</v>
      </c>
      <c r="AC2765" t="s">
        <v>25574</v>
      </c>
      <c r="AD2765" t="s">
        <v>25611</v>
      </c>
      <c r="AE2765" t="s">
        <v>25595</v>
      </c>
      <c r="AF2765" t="s">
        <v>25577</v>
      </c>
      <c r="AG2765" t="s">
        <v>25578</v>
      </c>
    </row>
    <row r="2766" spans="1:34" x14ac:dyDescent="0.2">
      <c r="A2766" t="s">
        <v>7669</v>
      </c>
      <c r="B2766" t="s">
        <v>6279</v>
      </c>
      <c r="C2766" t="s">
        <v>6289</v>
      </c>
      <c r="D2766" t="s">
        <v>6522</v>
      </c>
      <c r="E2766" t="s">
        <v>6522</v>
      </c>
      <c r="F2766" t="s">
        <v>6286</v>
      </c>
      <c r="G2766" t="s">
        <v>7670</v>
      </c>
      <c r="H2766" s="1">
        <v>43455</v>
      </c>
      <c r="I2766" s="1">
        <v>43371</v>
      </c>
      <c r="J2766">
        <v>0</v>
      </c>
      <c r="K2766">
        <v>0</v>
      </c>
      <c r="L2766">
        <v>0</v>
      </c>
      <c r="M2766">
        <v>0</v>
      </c>
      <c r="R2766" t="s">
        <v>7668</v>
      </c>
      <c r="T2766" t="s">
        <v>7671</v>
      </c>
      <c r="U2766" t="s">
        <v>6550</v>
      </c>
      <c r="V2766" t="s">
        <v>7099</v>
      </c>
      <c r="Z2766" t="s">
        <v>7554</v>
      </c>
      <c r="AB2766" t="s">
        <v>25573</v>
      </c>
      <c r="AC2766" t="s">
        <v>25600</v>
      </c>
      <c r="AE2766" t="s">
        <v>25591</v>
      </c>
      <c r="AF2766" t="s">
        <v>25606</v>
      </c>
      <c r="AG2766" t="s">
        <v>25578</v>
      </c>
    </row>
    <row r="2767" spans="1:34" x14ac:dyDescent="0.2">
      <c r="A2767" t="s">
        <v>17952</v>
      </c>
      <c r="B2767" t="s">
        <v>6279</v>
      </c>
      <c r="C2767" t="s">
        <v>6280</v>
      </c>
      <c r="D2767" t="s">
        <v>6267</v>
      </c>
      <c r="E2767" t="s">
        <v>6267</v>
      </c>
      <c r="F2767" t="s">
        <v>6268</v>
      </c>
      <c r="G2767" t="s">
        <v>17953</v>
      </c>
      <c r="H2767" s="1">
        <v>43770</v>
      </c>
      <c r="I2767" s="1">
        <v>43755</v>
      </c>
      <c r="J2767">
        <v>0</v>
      </c>
      <c r="N2767" t="s">
        <v>6475</v>
      </c>
      <c r="O2767" t="s">
        <v>6878</v>
      </c>
      <c r="R2767" t="s">
        <v>17954</v>
      </c>
      <c r="T2767" t="s">
        <v>7388</v>
      </c>
      <c r="U2767" t="s">
        <v>6588</v>
      </c>
      <c r="Z2767" t="s">
        <v>1793</v>
      </c>
      <c r="AB2767" t="s">
        <v>25573</v>
      </c>
      <c r="AC2767" t="s">
        <v>25592</v>
      </c>
      <c r="AE2767" t="s">
        <v>25576</v>
      </c>
      <c r="AF2767" t="s">
        <v>25577</v>
      </c>
      <c r="AG2767" t="s">
        <v>25578</v>
      </c>
    </row>
    <row r="2768" spans="1:34" x14ac:dyDescent="0.2">
      <c r="A2768" t="s">
        <v>8082</v>
      </c>
      <c r="B2768" t="s">
        <v>6279</v>
      </c>
      <c r="C2768" t="s">
        <v>6798</v>
      </c>
      <c r="D2768" t="s">
        <v>6319</v>
      </c>
      <c r="E2768" t="s">
        <v>6319</v>
      </c>
      <c r="F2768" t="s">
        <v>6268</v>
      </c>
      <c r="G2768" t="s">
        <v>8083</v>
      </c>
      <c r="H2768" s="1">
        <v>43799</v>
      </c>
      <c r="I2768" s="1">
        <v>43860</v>
      </c>
      <c r="J2768">
        <v>0</v>
      </c>
      <c r="K2768">
        <v>0</v>
      </c>
      <c r="R2768" t="s">
        <v>6291</v>
      </c>
      <c r="U2768" t="s">
        <v>6276</v>
      </c>
      <c r="Z2768" t="s">
        <v>1798</v>
      </c>
      <c r="AB2768" t="s">
        <v>25573</v>
      </c>
      <c r="AC2768" t="s">
        <v>25581</v>
      </c>
      <c r="AD2768" t="s">
        <v>25604</v>
      </c>
      <c r="AE2768" t="s">
        <v>25579</v>
      </c>
      <c r="AF2768" t="s">
        <v>25577</v>
      </c>
      <c r="AG2768" t="s">
        <v>25578</v>
      </c>
    </row>
    <row r="2769" spans="1:34" x14ac:dyDescent="0.2">
      <c r="A2769" t="s">
        <v>18021</v>
      </c>
      <c r="B2769" t="s">
        <v>6279</v>
      </c>
      <c r="C2769" t="s">
        <v>6289</v>
      </c>
      <c r="D2769" t="s">
        <v>6522</v>
      </c>
      <c r="E2769" t="s">
        <v>6522</v>
      </c>
      <c r="F2769" t="s">
        <v>6456</v>
      </c>
      <c r="G2769" t="s">
        <v>18022</v>
      </c>
      <c r="H2769" s="1">
        <v>43770</v>
      </c>
      <c r="I2769" s="1">
        <v>42943</v>
      </c>
      <c r="J2769">
        <v>0</v>
      </c>
      <c r="N2769" t="s">
        <v>6800</v>
      </c>
      <c r="O2769" t="s">
        <v>6801</v>
      </c>
      <c r="U2769" t="s">
        <v>6395</v>
      </c>
      <c r="Z2769" t="s">
        <v>6841</v>
      </c>
    </row>
    <row r="2770" spans="1:34" x14ac:dyDescent="0.2">
      <c r="A2770" t="s">
        <v>7672</v>
      </c>
      <c r="B2770" t="s">
        <v>6495</v>
      </c>
      <c r="C2770" t="s">
        <v>6496</v>
      </c>
      <c r="D2770" t="s">
        <v>6533</v>
      </c>
      <c r="E2770" t="s">
        <v>6533</v>
      </c>
      <c r="F2770" t="s">
        <v>6286</v>
      </c>
      <c r="G2770" t="s">
        <v>7673</v>
      </c>
      <c r="H2770" s="1">
        <v>43770</v>
      </c>
      <c r="I2770" s="1">
        <v>43361</v>
      </c>
      <c r="J2770">
        <v>170000</v>
      </c>
      <c r="K2770">
        <v>170000</v>
      </c>
      <c r="L2770">
        <v>170000</v>
      </c>
      <c r="M2770">
        <v>170000</v>
      </c>
      <c r="R2770" t="s">
        <v>7674</v>
      </c>
      <c r="T2770" t="s">
        <v>7675</v>
      </c>
      <c r="U2770" t="s">
        <v>6550</v>
      </c>
      <c r="V2770" t="s">
        <v>6829</v>
      </c>
      <c r="Z2770" t="s">
        <v>7676</v>
      </c>
      <c r="AA2770" t="s">
        <v>6662</v>
      </c>
      <c r="AB2770" t="s">
        <v>25573</v>
      </c>
      <c r="AC2770" t="s">
        <v>25654</v>
      </c>
      <c r="AE2770" t="s">
        <v>25588</v>
      </c>
      <c r="AF2770" t="s">
        <v>25577</v>
      </c>
      <c r="AG2770" t="s">
        <v>25578</v>
      </c>
    </row>
    <row r="2771" spans="1:34" x14ac:dyDescent="0.2">
      <c r="A2771" t="s">
        <v>17955</v>
      </c>
      <c r="B2771" t="s">
        <v>6279</v>
      </c>
      <c r="C2771" t="s">
        <v>6280</v>
      </c>
      <c r="D2771" t="s">
        <v>6267</v>
      </c>
      <c r="E2771" t="s">
        <v>6267</v>
      </c>
      <c r="F2771" t="s">
        <v>6268</v>
      </c>
      <c r="G2771" t="s">
        <v>17956</v>
      </c>
      <c r="H2771" s="1">
        <v>44134</v>
      </c>
      <c r="I2771" s="1">
        <v>43861</v>
      </c>
      <c r="J2771">
        <v>80000</v>
      </c>
      <c r="K2771">
        <v>80000</v>
      </c>
      <c r="N2771" t="s">
        <v>6475</v>
      </c>
      <c r="O2771" t="s">
        <v>6878</v>
      </c>
      <c r="R2771" t="s">
        <v>8833</v>
      </c>
      <c r="T2771" t="s">
        <v>7533</v>
      </c>
      <c r="U2771" t="s">
        <v>6588</v>
      </c>
      <c r="Z2771" t="s">
        <v>1793</v>
      </c>
      <c r="AB2771" t="s">
        <v>25573</v>
      </c>
      <c r="AC2771" t="s">
        <v>25592</v>
      </c>
      <c r="AE2771" t="s">
        <v>25591</v>
      </c>
      <c r="AF2771" t="s">
        <v>25577</v>
      </c>
      <c r="AG2771" t="s">
        <v>25578</v>
      </c>
      <c r="AH2771" t="s">
        <v>25648</v>
      </c>
    </row>
    <row r="2772" spans="1:34" x14ac:dyDescent="0.2">
      <c r="A2772" t="s">
        <v>8084</v>
      </c>
      <c r="B2772" t="s">
        <v>6279</v>
      </c>
      <c r="C2772" t="s">
        <v>6289</v>
      </c>
      <c r="D2772" t="s">
        <v>6380</v>
      </c>
      <c r="E2772" t="s">
        <v>6380</v>
      </c>
      <c r="F2772" t="s">
        <v>6286</v>
      </c>
      <c r="G2772" t="s">
        <v>8085</v>
      </c>
      <c r="H2772" s="1">
        <v>43280</v>
      </c>
      <c r="I2772" s="1">
        <v>43304</v>
      </c>
      <c r="J2772">
        <v>0.11</v>
      </c>
      <c r="K2772">
        <v>0</v>
      </c>
      <c r="L2772">
        <v>0</v>
      </c>
      <c r="M2772">
        <v>0</v>
      </c>
      <c r="R2772" t="s">
        <v>8086</v>
      </c>
      <c r="T2772" t="s">
        <v>8087</v>
      </c>
      <c r="U2772" t="s">
        <v>6935</v>
      </c>
      <c r="V2772" t="s">
        <v>6936</v>
      </c>
      <c r="Z2772" t="s">
        <v>1798</v>
      </c>
      <c r="AB2772" t="s">
        <v>25573</v>
      </c>
      <c r="AC2772" t="s">
        <v>25601</v>
      </c>
      <c r="AE2772" t="s">
        <v>25579</v>
      </c>
      <c r="AF2772" t="s">
        <v>25577</v>
      </c>
      <c r="AG2772" t="s">
        <v>25578</v>
      </c>
    </row>
    <row r="2773" spans="1:34" x14ac:dyDescent="0.2">
      <c r="A2773" t="s">
        <v>18023</v>
      </c>
      <c r="B2773" t="s">
        <v>6279</v>
      </c>
      <c r="C2773" t="s">
        <v>6289</v>
      </c>
      <c r="D2773" t="s">
        <v>6281</v>
      </c>
      <c r="E2773" t="s">
        <v>6281</v>
      </c>
      <c r="F2773" t="s">
        <v>6286</v>
      </c>
      <c r="G2773" t="s">
        <v>18024</v>
      </c>
      <c r="H2773" s="1">
        <v>43770</v>
      </c>
      <c r="I2773" s="1">
        <v>42552</v>
      </c>
      <c r="J2773">
        <v>0</v>
      </c>
      <c r="N2773" t="s">
        <v>6800</v>
      </c>
      <c r="O2773" t="s">
        <v>6801</v>
      </c>
      <c r="Z2773" t="s">
        <v>6841</v>
      </c>
    </row>
    <row r="2774" spans="1:34" x14ac:dyDescent="0.2">
      <c r="A2774" t="s">
        <v>7677</v>
      </c>
      <c r="B2774" t="s">
        <v>6279</v>
      </c>
      <c r="C2774" t="s">
        <v>6798</v>
      </c>
      <c r="D2774" t="s">
        <v>6533</v>
      </c>
      <c r="E2774" t="s">
        <v>6533</v>
      </c>
      <c r="F2774" t="s">
        <v>6456</v>
      </c>
      <c r="G2774" t="s">
        <v>7678</v>
      </c>
      <c r="H2774" s="1">
        <v>43770</v>
      </c>
      <c r="I2774" s="1">
        <v>43511</v>
      </c>
      <c r="J2774">
        <v>543585</v>
      </c>
      <c r="K2774">
        <v>3436684</v>
      </c>
      <c r="L2774">
        <v>0</v>
      </c>
      <c r="M2774">
        <v>0</v>
      </c>
      <c r="R2774" t="s">
        <v>7679</v>
      </c>
      <c r="T2774" t="s">
        <v>7680</v>
      </c>
      <c r="U2774" t="s">
        <v>6322</v>
      </c>
      <c r="V2774" t="s">
        <v>6479</v>
      </c>
      <c r="W2774" t="s">
        <v>6520</v>
      </c>
      <c r="Z2774" t="s">
        <v>7676</v>
      </c>
      <c r="AA2774" t="s">
        <v>7681</v>
      </c>
      <c r="AB2774" t="s">
        <v>25573</v>
      </c>
      <c r="AC2774" t="s">
        <v>25623</v>
      </c>
      <c r="AE2774" t="s">
        <v>25588</v>
      </c>
      <c r="AF2774" t="s">
        <v>25577</v>
      </c>
      <c r="AG2774" t="s">
        <v>25578</v>
      </c>
    </row>
    <row r="2775" spans="1:34" x14ac:dyDescent="0.2">
      <c r="A2775" t="s">
        <v>8088</v>
      </c>
      <c r="B2775" t="s">
        <v>6279</v>
      </c>
      <c r="C2775" t="s">
        <v>6798</v>
      </c>
      <c r="D2775" t="s">
        <v>6281</v>
      </c>
      <c r="E2775" t="s">
        <v>6281</v>
      </c>
      <c r="F2775" t="s">
        <v>6286</v>
      </c>
      <c r="G2775" t="s">
        <v>8089</v>
      </c>
      <c r="H2775" s="1">
        <v>43311</v>
      </c>
      <c r="I2775" s="1">
        <v>43395</v>
      </c>
      <c r="J2775">
        <v>600000</v>
      </c>
      <c r="K2775">
        <v>0</v>
      </c>
      <c r="L2775">
        <v>0</v>
      </c>
      <c r="M2775">
        <v>0</v>
      </c>
      <c r="R2775" t="s">
        <v>8090</v>
      </c>
      <c r="T2775" t="s">
        <v>7745</v>
      </c>
      <c r="U2775" t="s">
        <v>6395</v>
      </c>
      <c r="V2775" t="s">
        <v>6536</v>
      </c>
      <c r="W2775" t="s">
        <v>6835</v>
      </c>
      <c r="Z2775" t="s">
        <v>1798</v>
      </c>
      <c r="AB2775" t="s">
        <v>25573</v>
      </c>
      <c r="AC2775" t="s">
        <v>25574</v>
      </c>
      <c r="AD2775" t="s">
        <v>25575</v>
      </c>
      <c r="AE2775" t="s">
        <v>25583</v>
      </c>
      <c r="AF2775" t="s">
        <v>25577</v>
      </c>
      <c r="AG2775" t="s">
        <v>25578</v>
      </c>
    </row>
    <row r="2776" spans="1:34" x14ac:dyDescent="0.2">
      <c r="A2776" t="s">
        <v>18025</v>
      </c>
      <c r="B2776" t="s">
        <v>6279</v>
      </c>
      <c r="C2776" t="s">
        <v>6289</v>
      </c>
      <c r="D2776" t="s">
        <v>6281</v>
      </c>
      <c r="E2776" t="s">
        <v>6281</v>
      </c>
      <c r="F2776" t="s">
        <v>6286</v>
      </c>
      <c r="G2776" t="s">
        <v>18026</v>
      </c>
      <c r="H2776" s="1">
        <v>43770</v>
      </c>
      <c r="I2776" s="1">
        <v>42866</v>
      </c>
      <c r="J2776">
        <v>0</v>
      </c>
      <c r="N2776" t="s">
        <v>6800</v>
      </c>
      <c r="O2776" t="s">
        <v>6801</v>
      </c>
      <c r="U2776" t="s">
        <v>6395</v>
      </c>
      <c r="Z2776" t="s">
        <v>6841</v>
      </c>
    </row>
    <row r="2777" spans="1:34" x14ac:dyDescent="0.2">
      <c r="A2777" t="s">
        <v>8091</v>
      </c>
      <c r="B2777" t="s">
        <v>6495</v>
      </c>
      <c r="C2777" t="s">
        <v>6496</v>
      </c>
      <c r="D2777" t="s">
        <v>6281</v>
      </c>
      <c r="E2777" t="s">
        <v>6281</v>
      </c>
      <c r="F2777" t="s">
        <v>6286</v>
      </c>
      <c r="G2777" t="s">
        <v>8092</v>
      </c>
      <c r="H2777" s="1">
        <v>43279</v>
      </c>
      <c r="I2777" s="1">
        <v>43395</v>
      </c>
      <c r="J2777">
        <v>150000</v>
      </c>
      <c r="K2777">
        <v>150000</v>
      </c>
      <c r="L2777">
        <v>150000</v>
      </c>
      <c r="M2777">
        <v>150000</v>
      </c>
      <c r="R2777" t="s">
        <v>8090</v>
      </c>
      <c r="T2777" t="s">
        <v>8093</v>
      </c>
      <c r="U2777" t="s">
        <v>6811</v>
      </c>
      <c r="V2777" t="s">
        <v>6812</v>
      </c>
      <c r="Z2777" t="s">
        <v>1798</v>
      </c>
      <c r="AB2777" t="s">
        <v>25573</v>
      </c>
      <c r="AC2777" t="s">
        <v>25574</v>
      </c>
      <c r="AD2777" t="s">
        <v>25575</v>
      </c>
      <c r="AE2777" t="s">
        <v>25583</v>
      </c>
      <c r="AF2777" t="s">
        <v>25577</v>
      </c>
      <c r="AG2777" t="s">
        <v>25578</v>
      </c>
    </row>
    <row r="2778" spans="1:34" x14ac:dyDescent="0.2">
      <c r="A2778" t="s">
        <v>18027</v>
      </c>
      <c r="B2778" t="s">
        <v>6279</v>
      </c>
      <c r="C2778" t="s">
        <v>6289</v>
      </c>
      <c r="D2778" t="s">
        <v>6533</v>
      </c>
      <c r="E2778" t="s">
        <v>6533</v>
      </c>
      <c r="F2778" t="s">
        <v>6286</v>
      </c>
      <c r="G2778" t="s">
        <v>18028</v>
      </c>
      <c r="H2778" s="1">
        <v>43770</v>
      </c>
      <c r="I2778" s="1">
        <v>43042</v>
      </c>
      <c r="J2778">
        <v>0</v>
      </c>
      <c r="N2778" t="s">
        <v>6800</v>
      </c>
      <c r="O2778" t="s">
        <v>6801</v>
      </c>
      <c r="U2778" t="s">
        <v>6395</v>
      </c>
      <c r="Z2778" t="s">
        <v>6841</v>
      </c>
    </row>
    <row r="2779" spans="1:34" x14ac:dyDescent="0.2">
      <c r="A2779" t="s">
        <v>23316</v>
      </c>
      <c r="B2779" t="s">
        <v>6538</v>
      </c>
      <c r="C2779" t="s">
        <v>6266</v>
      </c>
      <c r="D2779" t="s">
        <v>6267</v>
      </c>
      <c r="E2779" t="s">
        <v>6267</v>
      </c>
      <c r="F2779" t="s">
        <v>6268</v>
      </c>
      <c r="G2779" t="s">
        <v>23317</v>
      </c>
      <c r="H2779" s="1">
        <v>44063</v>
      </c>
      <c r="J2779">
        <v>280729</v>
      </c>
      <c r="K2779">
        <v>706238</v>
      </c>
      <c r="N2779" t="s">
        <v>6270</v>
      </c>
      <c r="O2779" t="s">
        <v>6271</v>
      </c>
      <c r="P2779" t="s">
        <v>6272</v>
      </c>
      <c r="Q2779" t="s">
        <v>6273</v>
      </c>
      <c r="R2779" t="s">
        <v>6274</v>
      </c>
      <c r="T2779" t="s">
        <v>11415</v>
      </c>
      <c r="U2779" t="s">
        <v>6276</v>
      </c>
      <c r="Z2779" t="s">
        <v>6277</v>
      </c>
      <c r="AB2779" t="s">
        <v>25573</v>
      </c>
      <c r="AC2779" t="s">
        <v>25581</v>
      </c>
      <c r="AD2779" t="s">
        <v>25604</v>
      </c>
      <c r="AE2779" t="s">
        <v>25579</v>
      </c>
      <c r="AF2779" t="s">
        <v>25577</v>
      </c>
      <c r="AG2779" t="s">
        <v>25578</v>
      </c>
    </row>
    <row r="2780" spans="1:34" x14ac:dyDescent="0.2">
      <c r="A2780" t="s">
        <v>8175</v>
      </c>
      <c r="B2780" t="s">
        <v>6279</v>
      </c>
      <c r="C2780" t="s">
        <v>6831</v>
      </c>
      <c r="D2780" t="s">
        <v>6281</v>
      </c>
      <c r="E2780" t="s">
        <v>6281</v>
      </c>
      <c r="F2780" t="s">
        <v>6286</v>
      </c>
      <c r="G2780" t="s">
        <v>8176</v>
      </c>
      <c r="H2780" s="1">
        <v>43287</v>
      </c>
      <c r="I2780" s="1">
        <v>43395</v>
      </c>
      <c r="J2780">
        <v>135000</v>
      </c>
      <c r="K2780">
        <v>0</v>
      </c>
      <c r="L2780">
        <v>0</v>
      </c>
      <c r="M2780">
        <v>0</v>
      </c>
      <c r="R2780" t="s">
        <v>6736</v>
      </c>
      <c r="T2780" t="s">
        <v>8177</v>
      </c>
      <c r="U2780" t="s">
        <v>6588</v>
      </c>
      <c r="Z2780" t="s">
        <v>1798</v>
      </c>
      <c r="AB2780" t="s">
        <v>25573</v>
      </c>
      <c r="AC2780" t="s">
        <v>25581</v>
      </c>
      <c r="AD2780" t="s">
        <v>25607</v>
      </c>
      <c r="AE2780" t="s">
        <v>25579</v>
      </c>
      <c r="AF2780" t="s">
        <v>25577</v>
      </c>
      <c r="AG2780" t="s">
        <v>25578</v>
      </c>
    </row>
    <row r="2781" spans="1:34" x14ac:dyDescent="0.2">
      <c r="A2781" t="s">
        <v>18029</v>
      </c>
      <c r="B2781" t="s">
        <v>6279</v>
      </c>
      <c r="C2781" t="s">
        <v>6289</v>
      </c>
      <c r="D2781" t="s">
        <v>6281</v>
      </c>
      <c r="E2781" t="s">
        <v>6281</v>
      </c>
      <c r="F2781" t="s">
        <v>6286</v>
      </c>
      <c r="G2781" t="s">
        <v>18030</v>
      </c>
      <c r="H2781" s="1">
        <v>43770</v>
      </c>
      <c r="I2781" s="1">
        <v>42601</v>
      </c>
      <c r="J2781">
        <v>0</v>
      </c>
      <c r="N2781" t="s">
        <v>6800</v>
      </c>
      <c r="O2781" t="s">
        <v>6801</v>
      </c>
      <c r="Z2781" t="s">
        <v>6841</v>
      </c>
    </row>
    <row r="2782" spans="1:34" x14ac:dyDescent="0.2">
      <c r="A2782" t="s">
        <v>8178</v>
      </c>
      <c r="B2782" t="s">
        <v>6279</v>
      </c>
      <c r="C2782" t="s">
        <v>6289</v>
      </c>
      <c r="D2782" t="s">
        <v>6319</v>
      </c>
      <c r="E2782" t="s">
        <v>6319</v>
      </c>
      <c r="F2782" t="s">
        <v>6286</v>
      </c>
      <c r="G2782" t="s">
        <v>8179</v>
      </c>
      <c r="H2782" s="1">
        <v>43770</v>
      </c>
      <c r="I2782" s="1">
        <v>43049</v>
      </c>
      <c r="J2782">
        <v>6654</v>
      </c>
      <c r="K2782">
        <v>0</v>
      </c>
      <c r="L2782">
        <v>0</v>
      </c>
      <c r="M2782">
        <v>0</v>
      </c>
      <c r="R2782" t="s">
        <v>6363</v>
      </c>
      <c r="T2782" t="s">
        <v>8180</v>
      </c>
      <c r="U2782" t="s">
        <v>6550</v>
      </c>
      <c r="V2782" t="s">
        <v>6825</v>
      </c>
      <c r="Z2782" t="s">
        <v>1798</v>
      </c>
      <c r="AB2782" t="s">
        <v>25573</v>
      </c>
      <c r="AC2782" t="s">
        <v>25581</v>
      </c>
      <c r="AD2782" t="s">
        <v>25609</v>
      </c>
      <c r="AE2782" t="s">
        <v>25579</v>
      </c>
      <c r="AF2782" t="s">
        <v>25577</v>
      </c>
      <c r="AG2782" t="s">
        <v>25578</v>
      </c>
    </row>
    <row r="2783" spans="1:34" x14ac:dyDescent="0.2">
      <c r="A2783" t="s">
        <v>18031</v>
      </c>
      <c r="B2783" t="s">
        <v>6279</v>
      </c>
      <c r="C2783" t="s">
        <v>6289</v>
      </c>
      <c r="D2783" t="s">
        <v>6281</v>
      </c>
      <c r="E2783" t="s">
        <v>6281</v>
      </c>
      <c r="F2783" t="s">
        <v>6286</v>
      </c>
      <c r="G2783" t="s">
        <v>18032</v>
      </c>
      <c r="H2783" s="1">
        <v>43770</v>
      </c>
      <c r="I2783" s="1">
        <v>42866</v>
      </c>
      <c r="J2783">
        <v>0</v>
      </c>
      <c r="N2783" t="s">
        <v>6800</v>
      </c>
      <c r="O2783" t="s">
        <v>6801</v>
      </c>
      <c r="Z2783" t="s">
        <v>6841</v>
      </c>
    </row>
    <row r="2784" spans="1:34" x14ac:dyDescent="0.2">
      <c r="A2784" t="s">
        <v>8181</v>
      </c>
      <c r="B2784" t="s">
        <v>6495</v>
      </c>
      <c r="C2784" t="s">
        <v>6496</v>
      </c>
      <c r="D2784" t="s">
        <v>6281</v>
      </c>
      <c r="E2784" t="s">
        <v>6281</v>
      </c>
      <c r="F2784" t="s">
        <v>6286</v>
      </c>
      <c r="G2784" t="s">
        <v>8182</v>
      </c>
      <c r="H2784" s="1">
        <v>43265</v>
      </c>
      <c r="I2784" s="1">
        <v>43264</v>
      </c>
      <c r="J2784">
        <v>150000</v>
      </c>
      <c r="K2784">
        <v>150000</v>
      </c>
      <c r="L2784">
        <v>150000</v>
      </c>
      <c r="M2784">
        <v>150000</v>
      </c>
      <c r="R2784" t="s">
        <v>6972</v>
      </c>
      <c r="T2784" t="s">
        <v>8183</v>
      </c>
      <c r="U2784" t="s">
        <v>6811</v>
      </c>
      <c r="V2784" t="s">
        <v>6812</v>
      </c>
      <c r="Z2784" t="s">
        <v>1798</v>
      </c>
      <c r="AB2784" t="s">
        <v>25573</v>
      </c>
      <c r="AC2784" t="s">
        <v>25581</v>
      </c>
      <c r="AD2784" t="s">
        <v>25604</v>
      </c>
      <c r="AE2784" t="s">
        <v>25583</v>
      </c>
      <c r="AF2784" t="s">
        <v>25577</v>
      </c>
      <c r="AG2784" t="s">
        <v>25578</v>
      </c>
      <c r="AH2784" t="s">
        <v>18920</v>
      </c>
    </row>
    <row r="2785" spans="1:34" x14ac:dyDescent="0.2">
      <c r="A2785" t="s">
        <v>18033</v>
      </c>
      <c r="B2785" t="s">
        <v>6279</v>
      </c>
      <c r="C2785" t="s">
        <v>6289</v>
      </c>
      <c r="D2785" t="s">
        <v>6281</v>
      </c>
      <c r="E2785" t="s">
        <v>6281</v>
      </c>
      <c r="F2785" t="s">
        <v>6286</v>
      </c>
      <c r="G2785" t="s">
        <v>18034</v>
      </c>
      <c r="H2785" s="1">
        <v>43770</v>
      </c>
      <c r="I2785" s="1">
        <v>42866</v>
      </c>
      <c r="J2785">
        <v>0</v>
      </c>
      <c r="N2785" t="s">
        <v>6800</v>
      </c>
      <c r="O2785" t="s">
        <v>6801</v>
      </c>
      <c r="Z2785" t="s">
        <v>6841</v>
      </c>
    </row>
    <row r="2786" spans="1:34" x14ac:dyDescent="0.2">
      <c r="A2786" t="s">
        <v>8184</v>
      </c>
      <c r="B2786" t="s">
        <v>8967</v>
      </c>
      <c r="C2786" t="s">
        <v>6289</v>
      </c>
      <c r="D2786" t="s">
        <v>6533</v>
      </c>
      <c r="E2786" t="s">
        <v>6533</v>
      </c>
      <c r="F2786" t="s">
        <v>6268</v>
      </c>
      <c r="G2786" t="s">
        <v>8185</v>
      </c>
      <c r="H2786" s="1">
        <v>43966</v>
      </c>
      <c r="I2786" s="1">
        <v>43889</v>
      </c>
      <c r="J2786">
        <v>3500000</v>
      </c>
      <c r="K2786">
        <v>4498842</v>
      </c>
      <c r="N2786" t="s">
        <v>6800</v>
      </c>
      <c r="O2786" t="s">
        <v>6801</v>
      </c>
      <c r="R2786" t="s">
        <v>6979</v>
      </c>
      <c r="T2786" t="s">
        <v>7755</v>
      </c>
      <c r="U2786" t="s">
        <v>6395</v>
      </c>
      <c r="V2786" t="s">
        <v>7236</v>
      </c>
      <c r="W2786" t="s">
        <v>7237</v>
      </c>
      <c r="Z2786" t="s">
        <v>482</v>
      </c>
      <c r="AA2786" t="s">
        <v>8186</v>
      </c>
      <c r="AB2786" t="s">
        <v>25573</v>
      </c>
      <c r="AC2786" t="s">
        <v>25601</v>
      </c>
      <c r="AE2786" t="s">
        <v>25583</v>
      </c>
      <c r="AF2786" t="s">
        <v>25577</v>
      </c>
      <c r="AG2786" t="s">
        <v>25578</v>
      </c>
      <c r="AH2786" t="s">
        <v>18920</v>
      </c>
    </row>
    <row r="2787" spans="1:34" x14ac:dyDescent="0.2">
      <c r="A2787" t="s">
        <v>18035</v>
      </c>
      <c r="B2787" t="s">
        <v>6279</v>
      </c>
      <c r="C2787" t="s">
        <v>6289</v>
      </c>
      <c r="D2787" t="s">
        <v>6281</v>
      </c>
      <c r="E2787" t="s">
        <v>6281</v>
      </c>
      <c r="F2787" t="s">
        <v>6286</v>
      </c>
      <c r="G2787" t="s">
        <v>18036</v>
      </c>
      <c r="H2787" s="1">
        <v>43770</v>
      </c>
      <c r="I2787" s="1">
        <v>42866</v>
      </c>
      <c r="J2787">
        <v>0</v>
      </c>
      <c r="N2787" t="s">
        <v>6800</v>
      </c>
      <c r="O2787" t="s">
        <v>6801</v>
      </c>
      <c r="Z2787" t="s">
        <v>6841</v>
      </c>
    </row>
    <row r="2788" spans="1:34" x14ac:dyDescent="0.2">
      <c r="A2788" t="s">
        <v>8187</v>
      </c>
      <c r="B2788" t="s">
        <v>6279</v>
      </c>
      <c r="C2788" t="s">
        <v>6798</v>
      </c>
      <c r="D2788" t="s">
        <v>6281</v>
      </c>
      <c r="E2788" t="s">
        <v>6281</v>
      </c>
      <c r="F2788" t="s">
        <v>6286</v>
      </c>
      <c r="G2788" t="s">
        <v>8188</v>
      </c>
      <c r="H2788" s="1">
        <v>43235</v>
      </c>
      <c r="I2788" s="1">
        <v>43395</v>
      </c>
      <c r="J2788">
        <v>2494550</v>
      </c>
      <c r="K2788">
        <v>0</v>
      </c>
      <c r="L2788">
        <v>0</v>
      </c>
      <c r="M2788">
        <v>0</v>
      </c>
      <c r="R2788" t="s">
        <v>6327</v>
      </c>
      <c r="T2788" t="s">
        <v>8189</v>
      </c>
      <c r="U2788" t="s">
        <v>6395</v>
      </c>
      <c r="V2788" t="s">
        <v>6545</v>
      </c>
      <c r="W2788" t="s">
        <v>6960</v>
      </c>
      <c r="Z2788" t="s">
        <v>1798</v>
      </c>
      <c r="AB2788" t="s">
        <v>25573</v>
      </c>
      <c r="AC2788" t="s">
        <v>25581</v>
      </c>
      <c r="AD2788" t="s">
        <v>25607</v>
      </c>
      <c r="AE2788" t="s">
        <v>25579</v>
      </c>
      <c r="AF2788" t="s">
        <v>25577</v>
      </c>
      <c r="AG2788" t="s">
        <v>25578</v>
      </c>
    </row>
    <row r="2789" spans="1:34" x14ac:dyDescent="0.2">
      <c r="A2789" t="s">
        <v>18037</v>
      </c>
      <c r="B2789" t="s">
        <v>6279</v>
      </c>
      <c r="C2789" t="s">
        <v>6289</v>
      </c>
      <c r="D2789" t="s">
        <v>6281</v>
      </c>
      <c r="E2789" t="s">
        <v>6281</v>
      </c>
      <c r="F2789" t="s">
        <v>6456</v>
      </c>
      <c r="G2789" t="s">
        <v>18038</v>
      </c>
      <c r="H2789" s="1">
        <v>43770</v>
      </c>
      <c r="I2789" s="1">
        <v>43390</v>
      </c>
      <c r="J2789">
        <v>0</v>
      </c>
      <c r="N2789" t="s">
        <v>6800</v>
      </c>
      <c r="O2789" t="s">
        <v>6801</v>
      </c>
      <c r="T2789" t="s">
        <v>18039</v>
      </c>
      <c r="U2789" t="s">
        <v>6395</v>
      </c>
      <c r="V2789" t="s">
        <v>7751</v>
      </c>
      <c r="Z2789" t="s">
        <v>6841</v>
      </c>
    </row>
    <row r="2790" spans="1:34" x14ac:dyDescent="0.2">
      <c r="A2790" t="s">
        <v>8190</v>
      </c>
      <c r="B2790" t="s">
        <v>6495</v>
      </c>
      <c r="C2790" t="s">
        <v>6496</v>
      </c>
      <c r="D2790" t="s">
        <v>6319</v>
      </c>
      <c r="E2790" t="s">
        <v>6319</v>
      </c>
      <c r="F2790" t="s">
        <v>6268</v>
      </c>
      <c r="G2790" t="s">
        <v>8191</v>
      </c>
      <c r="H2790" s="1">
        <v>43434</v>
      </c>
      <c r="I2790" s="1">
        <v>43507</v>
      </c>
      <c r="J2790">
        <v>0</v>
      </c>
      <c r="K2790">
        <v>0</v>
      </c>
      <c r="L2790">
        <v>0</v>
      </c>
      <c r="M2790">
        <v>0</v>
      </c>
      <c r="R2790" t="s">
        <v>6327</v>
      </c>
      <c r="T2790" t="s">
        <v>8192</v>
      </c>
      <c r="U2790" t="s">
        <v>6811</v>
      </c>
      <c r="V2790" t="s">
        <v>6812</v>
      </c>
      <c r="Z2790" t="s">
        <v>1798</v>
      </c>
      <c r="AB2790" t="s">
        <v>25573</v>
      </c>
      <c r="AC2790" t="s">
        <v>25581</v>
      </c>
      <c r="AD2790" t="s">
        <v>25607</v>
      </c>
      <c r="AE2790" t="s">
        <v>25579</v>
      </c>
      <c r="AF2790" t="s">
        <v>25577</v>
      </c>
      <c r="AG2790" t="s">
        <v>25578</v>
      </c>
    </row>
    <row r="2791" spans="1:34" x14ac:dyDescent="0.2">
      <c r="A2791" t="s">
        <v>18040</v>
      </c>
      <c r="B2791" t="s">
        <v>6279</v>
      </c>
      <c r="C2791" t="s">
        <v>6289</v>
      </c>
      <c r="D2791" t="s">
        <v>6281</v>
      </c>
      <c r="E2791" t="s">
        <v>6281</v>
      </c>
      <c r="F2791" t="s">
        <v>6286</v>
      </c>
      <c r="G2791" t="s">
        <v>18041</v>
      </c>
      <c r="H2791" s="1">
        <v>43770</v>
      </c>
      <c r="I2791" s="1">
        <v>42866</v>
      </c>
      <c r="J2791">
        <v>0</v>
      </c>
      <c r="N2791" t="s">
        <v>6800</v>
      </c>
      <c r="O2791" t="s">
        <v>6801</v>
      </c>
      <c r="T2791" t="s">
        <v>6535</v>
      </c>
      <c r="U2791" t="s">
        <v>6395</v>
      </c>
      <c r="V2791" t="s">
        <v>6536</v>
      </c>
      <c r="W2791" t="s">
        <v>6537</v>
      </c>
      <c r="Z2791" t="s">
        <v>6841</v>
      </c>
    </row>
    <row r="2792" spans="1:34" x14ac:dyDescent="0.2">
      <c r="A2792" t="s">
        <v>8287</v>
      </c>
      <c r="B2792" t="s">
        <v>6279</v>
      </c>
      <c r="C2792" t="s">
        <v>6289</v>
      </c>
      <c r="D2792" t="s">
        <v>6281</v>
      </c>
      <c r="E2792" t="s">
        <v>6281</v>
      </c>
      <c r="F2792" t="s">
        <v>6286</v>
      </c>
      <c r="G2792" t="s">
        <v>8288</v>
      </c>
      <c r="H2792" s="1">
        <v>43770</v>
      </c>
      <c r="I2792" s="1">
        <v>43200</v>
      </c>
      <c r="J2792">
        <v>0</v>
      </c>
      <c r="K2792">
        <v>0</v>
      </c>
      <c r="L2792">
        <v>0</v>
      </c>
      <c r="M2792">
        <v>0</v>
      </c>
      <c r="R2792" t="s">
        <v>6327</v>
      </c>
      <c r="T2792" t="s">
        <v>8189</v>
      </c>
      <c r="U2792" t="s">
        <v>6395</v>
      </c>
      <c r="V2792" t="s">
        <v>6545</v>
      </c>
      <c r="W2792" t="s">
        <v>6960</v>
      </c>
      <c r="Z2792" t="s">
        <v>1798</v>
      </c>
      <c r="AB2792" t="s">
        <v>25573</v>
      </c>
      <c r="AC2792" t="s">
        <v>25581</v>
      </c>
      <c r="AD2792" t="s">
        <v>25607</v>
      </c>
      <c r="AE2792" t="s">
        <v>25579</v>
      </c>
      <c r="AF2792" t="s">
        <v>25577</v>
      </c>
      <c r="AG2792" t="s">
        <v>25578</v>
      </c>
    </row>
    <row r="2793" spans="1:34" x14ac:dyDescent="0.2">
      <c r="A2793" t="s">
        <v>18042</v>
      </c>
      <c r="B2793" t="s">
        <v>6279</v>
      </c>
      <c r="C2793" t="s">
        <v>6289</v>
      </c>
      <c r="D2793" t="s">
        <v>6281</v>
      </c>
      <c r="E2793" t="s">
        <v>6281</v>
      </c>
      <c r="F2793" t="s">
        <v>6286</v>
      </c>
      <c r="G2793" t="s">
        <v>18043</v>
      </c>
      <c r="H2793" s="1">
        <v>43770</v>
      </c>
      <c r="I2793" s="1">
        <v>43116</v>
      </c>
      <c r="J2793">
        <v>600000</v>
      </c>
      <c r="K2793">
        <v>600000</v>
      </c>
      <c r="N2793" t="s">
        <v>6800</v>
      </c>
      <c r="O2793" t="s">
        <v>6801</v>
      </c>
      <c r="T2793" t="s">
        <v>18044</v>
      </c>
      <c r="U2793" t="s">
        <v>6395</v>
      </c>
      <c r="V2793" t="s">
        <v>6536</v>
      </c>
      <c r="W2793" t="s">
        <v>6835</v>
      </c>
      <c r="Z2793" t="s">
        <v>6841</v>
      </c>
    </row>
    <row r="2794" spans="1:34" x14ac:dyDescent="0.2">
      <c r="A2794" t="s">
        <v>8289</v>
      </c>
      <c r="B2794" t="s">
        <v>6495</v>
      </c>
      <c r="C2794" t="s">
        <v>6496</v>
      </c>
      <c r="D2794" t="s">
        <v>6281</v>
      </c>
      <c r="E2794" t="s">
        <v>6281</v>
      </c>
      <c r="F2794" t="s">
        <v>6268</v>
      </c>
      <c r="G2794" t="s">
        <v>8290</v>
      </c>
      <c r="H2794" s="1">
        <v>43280</v>
      </c>
      <c r="I2794" s="1">
        <v>43507</v>
      </c>
      <c r="J2794">
        <v>123050</v>
      </c>
      <c r="K2794">
        <v>123050</v>
      </c>
      <c r="L2794">
        <v>123050</v>
      </c>
      <c r="M2794">
        <v>123050</v>
      </c>
      <c r="R2794" t="s">
        <v>6327</v>
      </c>
      <c r="T2794" t="s">
        <v>8189</v>
      </c>
      <c r="U2794" t="s">
        <v>6395</v>
      </c>
      <c r="Z2794" t="s">
        <v>1798</v>
      </c>
      <c r="AB2794" t="s">
        <v>25573</v>
      </c>
      <c r="AC2794" t="s">
        <v>25581</v>
      </c>
      <c r="AD2794" t="s">
        <v>25607</v>
      </c>
      <c r="AE2794" t="s">
        <v>25579</v>
      </c>
      <c r="AF2794" t="s">
        <v>25577</v>
      </c>
      <c r="AG2794" t="s">
        <v>25578</v>
      </c>
    </row>
    <row r="2795" spans="1:34" x14ac:dyDescent="0.2">
      <c r="A2795" t="s">
        <v>18116</v>
      </c>
      <c r="B2795" t="s">
        <v>6279</v>
      </c>
      <c r="C2795" t="s">
        <v>6289</v>
      </c>
      <c r="D2795" t="s">
        <v>6281</v>
      </c>
      <c r="E2795" t="s">
        <v>6281</v>
      </c>
      <c r="F2795" t="s">
        <v>6286</v>
      </c>
      <c r="G2795" t="s">
        <v>18117</v>
      </c>
      <c r="H2795" s="1">
        <v>43770</v>
      </c>
      <c r="I2795" s="1">
        <v>43388</v>
      </c>
      <c r="J2795">
        <v>0</v>
      </c>
      <c r="N2795" t="s">
        <v>6800</v>
      </c>
      <c r="O2795" t="s">
        <v>6801</v>
      </c>
      <c r="U2795" t="s">
        <v>6395</v>
      </c>
      <c r="Z2795" t="s">
        <v>6841</v>
      </c>
    </row>
    <row r="2796" spans="1:34" x14ac:dyDescent="0.2">
      <c r="A2796" t="s">
        <v>18118</v>
      </c>
      <c r="B2796" t="s">
        <v>6279</v>
      </c>
      <c r="C2796" t="s">
        <v>6289</v>
      </c>
      <c r="D2796" t="s">
        <v>6281</v>
      </c>
      <c r="E2796" t="s">
        <v>6281</v>
      </c>
      <c r="F2796" t="s">
        <v>6286</v>
      </c>
      <c r="G2796" t="s">
        <v>18119</v>
      </c>
      <c r="H2796" s="1">
        <v>43770</v>
      </c>
      <c r="I2796" s="1">
        <v>42866</v>
      </c>
      <c r="J2796">
        <v>0</v>
      </c>
      <c r="N2796" t="s">
        <v>6800</v>
      </c>
      <c r="O2796" t="s">
        <v>6801</v>
      </c>
      <c r="Z2796" t="s">
        <v>6841</v>
      </c>
    </row>
    <row r="2797" spans="1:34" x14ac:dyDescent="0.2">
      <c r="A2797" t="s">
        <v>8780</v>
      </c>
      <c r="B2797" t="s">
        <v>6279</v>
      </c>
      <c r="C2797" t="s">
        <v>6289</v>
      </c>
      <c r="D2797" t="s">
        <v>6281</v>
      </c>
      <c r="E2797" t="s">
        <v>6281</v>
      </c>
      <c r="F2797" t="s">
        <v>6268</v>
      </c>
      <c r="G2797" t="s">
        <v>8781</v>
      </c>
      <c r="H2797" s="1">
        <v>43770</v>
      </c>
      <c r="I2797" s="1">
        <v>43619</v>
      </c>
      <c r="J2797">
        <v>13031.5</v>
      </c>
      <c r="K2797">
        <v>13031.5</v>
      </c>
      <c r="L2797">
        <v>0</v>
      </c>
      <c r="M2797">
        <v>0</v>
      </c>
      <c r="R2797" t="s">
        <v>8782</v>
      </c>
      <c r="U2797" t="s">
        <v>6805</v>
      </c>
      <c r="Z2797" t="s">
        <v>1798</v>
      </c>
      <c r="AB2797" t="s">
        <v>25573</v>
      </c>
      <c r="AC2797" t="s">
        <v>25580</v>
      </c>
      <c r="AE2797" t="s">
        <v>25588</v>
      </c>
      <c r="AF2797" t="s">
        <v>25577</v>
      </c>
      <c r="AG2797" t="s">
        <v>25578</v>
      </c>
    </row>
    <row r="2798" spans="1:34" x14ac:dyDescent="0.2">
      <c r="A2798" t="s">
        <v>18263</v>
      </c>
      <c r="B2798" t="s">
        <v>6279</v>
      </c>
      <c r="C2798" t="s">
        <v>6289</v>
      </c>
      <c r="D2798" t="s">
        <v>6281</v>
      </c>
      <c r="E2798" t="s">
        <v>6281</v>
      </c>
      <c r="F2798" t="s">
        <v>6286</v>
      </c>
      <c r="G2798" t="s">
        <v>18264</v>
      </c>
      <c r="H2798" s="1">
        <v>43770</v>
      </c>
      <c r="I2798" s="1">
        <v>42866</v>
      </c>
      <c r="J2798">
        <v>0</v>
      </c>
      <c r="N2798" t="s">
        <v>6800</v>
      </c>
      <c r="O2798" t="s">
        <v>6801</v>
      </c>
      <c r="R2798" t="s">
        <v>11527</v>
      </c>
      <c r="Z2798" t="s">
        <v>6841</v>
      </c>
      <c r="AB2798" t="s">
        <v>25573</v>
      </c>
      <c r="AC2798" t="s">
        <v>25574</v>
      </c>
      <c r="AD2798" t="s">
        <v>25611</v>
      </c>
      <c r="AE2798" t="s">
        <v>25591</v>
      </c>
      <c r="AF2798" t="s">
        <v>25606</v>
      </c>
      <c r="AG2798" t="s">
        <v>25578</v>
      </c>
    </row>
    <row r="2799" spans="1:34" x14ac:dyDescent="0.2">
      <c r="A2799" t="s">
        <v>8291</v>
      </c>
      <c r="B2799" t="s">
        <v>6279</v>
      </c>
      <c r="C2799" t="s">
        <v>6289</v>
      </c>
      <c r="D2799" t="s">
        <v>6281</v>
      </c>
      <c r="E2799" t="s">
        <v>6281</v>
      </c>
      <c r="F2799" t="s">
        <v>6268</v>
      </c>
      <c r="G2799" t="s">
        <v>8292</v>
      </c>
      <c r="H2799" s="1">
        <v>43586</v>
      </c>
      <c r="I2799" s="1">
        <v>43613</v>
      </c>
      <c r="J2799">
        <v>0</v>
      </c>
      <c r="K2799">
        <v>0</v>
      </c>
      <c r="L2799">
        <v>0</v>
      </c>
      <c r="M2799">
        <v>0</v>
      </c>
      <c r="R2799" t="s">
        <v>6305</v>
      </c>
      <c r="U2799" t="s">
        <v>6588</v>
      </c>
      <c r="Z2799" t="s">
        <v>1798</v>
      </c>
      <c r="AB2799" t="s">
        <v>25573</v>
      </c>
      <c r="AC2799" t="s">
        <v>25581</v>
      </c>
      <c r="AD2799" t="s">
        <v>25607</v>
      </c>
      <c r="AE2799" t="s">
        <v>25579</v>
      </c>
      <c r="AF2799" t="s">
        <v>25577</v>
      </c>
      <c r="AG2799" t="s">
        <v>25578</v>
      </c>
    </row>
    <row r="2800" spans="1:34" x14ac:dyDescent="0.2">
      <c r="A2800" t="s">
        <v>18120</v>
      </c>
      <c r="B2800" t="s">
        <v>6279</v>
      </c>
      <c r="C2800" t="s">
        <v>6280</v>
      </c>
      <c r="D2800" t="s">
        <v>6281</v>
      </c>
      <c r="E2800" t="s">
        <v>6281</v>
      </c>
      <c r="F2800" t="s">
        <v>6286</v>
      </c>
      <c r="G2800" t="s">
        <v>18121</v>
      </c>
      <c r="H2800" s="1">
        <v>43770</v>
      </c>
      <c r="I2800" s="1">
        <v>42866</v>
      </c>
      <c r="J2800">
        <v>0</v>
      </c>
      <c r="N2800" t="s">
        <v>6800</v>
      </c>
      <c r="O2800" t="s">
        <v>6801</v>
      </c>
      <c r="Z2800" t="s">
        <v>6841</v>
      </c>
    </row>
    <row r="2801" spans="1:45" x14ac:dyDescent="0.2">
      <c r="A2801" t="s">
        <v>8783</v>
      </c>
      <c r="B2801" t="s">
        <v>6495</v>
      </c>
      <c r="C2801" t="s">
        <v>6496</v>
      </c>
      <c r="D2801" t="s">
        <v>6281</v>
      </c>
      <c r="E2801" t="s">
        <v>6281</v>
      </c>
      <c r="F2801" t="s">
        <v>6286</v>
      </c>
      <c r="G2801" t="s">
        <v>8784</v>
      </c>
      <c r="H2801" s="1">
        <v>43434</v>
      </c>
      <c r="I2801" s="1">
        <v>43362</v>
      </c>
      <c r="J2801">
        <v>386226</v>
      </c>
      <c r="K2801">
        <v>386226</v>
      </c>
      <c r="L2801">
        <v>386226</v>
      </c>
      <c r="M2801">
        <v>386226</v>
      </c>
      <c r="R2801" t="s">
        <v>8785</v>
      </c>
      <c r="T2801" t="s">
        <v>7186</v>
      </c>
      <c r="U2801" t="s">
        <v>6395</v>
      </c>
      <c r="V2801" t="s">
        <v>6536</v>
      </c>
      <c r="W2801" t="s">
        <v>6835</v>
      </c>
      <c r="Z2801" t="s">
        <v>1798</v>
      </c>
      <c r="AB2801" t="s">
        <v>25573</v>
      </c>
      <c r="AC2801" t="s">
        <v>25574</v>
      </c>
      <c r="AD2801" t="s">
        <v>25575</v>
      </c>
      <c r="AE2801" t="s">
        <v>25576</v>
      </c>
      <c r="AF2801" t="s">
        <v>25577</v>
      </c>
      <c r="AG2801" t="s">
        <v>25578</v>
      </c>
    </row>
    <row r="2802" spans="1:45" x14ac:dyDescent="0.2">
      <c r="A2802" t="s">
        <v>18265</v>
      </c>
      <c r="B2802" t="s">
        <v>6279</v>
      </c>
      <c r="C2802" t="s">
        <v>6280</v>
      </c>
      <c r="D2802" t="s">
        <v>6281</v>
      </c>
      <c r="E2802" t="s">
        <v>6281</v>
      </c>
      <c r="F2802" t="s">
        <v>6286</v>
      </c>
      <c r="G2802" t="s">
        <v>18266</v>
      </c>
      <c r="H2802" s="1">
        <v>43770</v>
      </c>
      <c r="I2802" s="1">
        <v>43161</v>
      </c>
      <c r="J2802">
        <v>0</v>
      </c>
      <c r="R2802" t="s">
        <v>15657</v>
      </c>
      <c r="U2802" t="s">
        <v>6550</v>
      </c>
      <c r="Z2802" t="s">
        <v>13911</v>
      </c>
      <c r="AB2802" t="s">
        <v>25573</v>
      </c>
      <c r="AC2802" t="s">
        <v>25624</v>
      </c>
      <c r="AE2802" t="s">
        <v>25591</v>
      </c>
      <c r="AF2802" t="s">
        <v>25577</v>
      </c>
      <c r="AG2802" t="s">
        <v>25578</v>
      </c>
      <c r="AH2802" t="s">
        <v>25680</v>
      </c>
    </row>
    <row r="2803" spans="1:45" x14ac:dyDescent="0.2">
      <c r="A2803" t="s">
        <v>8293</v>
      </c>
      <c r="B2803" t="s">
        <v>6495</v>
      </c>
      <c r="C2803" t="s">
        <v>6496</v>
      </c>
      <c r="D2803" t="s">
        <v>6281</v>
      </c>
      <c r="E2803" t="s">
        <v>6281</v>
      </c>
      <c r="F2803" t="s">
        <v>6286</v>
      </c>
      <c r="G2803" t="s">
        <v>8294</v>
      </c>
      <c r="H2803" s="1">
        <v>43770</v>
      </c>
      <c r="I2803" s="1">
        <v>43395</v>
      </c>
      <c r="J2803">
        <v>71818</v>
      </c>
      <c r="K2803">
        <v>71818</v>
      </c>
      <c r="L2803">
        <v>71818</v>
      </c>
      <c r="M2803">
        <v>71818</v>
      </c>
      <c r="R2803" t="s">
        <v>6308</v>
      </c>
      <c r="T2803" t="s">
        <v>7745</v>
      </c>
      <c r="U2803" t="s">
        <v>6395</v>
      </c>
      <c r="V2803" t="s">
        <v>6536</v>
      </c>
      <c r="W2803" t="s">
        <v>6835</v>
      </c>
      <c r="Z2803" t="s">
        <v>1798</v>
      </c>
      <c r="AB2803" t="s">
        <v>25573</v>
      </c>
      <c r="AC2803" t="s">
        <v>25574</v>
      </c>
      <c r="AD2803" t="s">
        <v>25575</v>
      </c>
      <c r="AE2803" t="s">
        <v>25583</v>
      </c>
      <c r="AF2803" t="s">
        <v>25577</v>
      </c>
      <c r="AG2803" t="s">
        <v>25578</v>
      </c>
    </row>
    <row r="2804" spans="1:45" x14ac:dyDescent="0.2">
      <c r="A2804" t="s">
        <v>18122</v>
      </c>
      <c r="B2804" t="s">
        <v>6279</v>
      </c>
      <c r="C2804" t="s">
        <v>6289</v>
      </c>
      <c r="D2804" t="s">
        <v>6281</v>
      </c>
      <c r="E2804" t="s">
        <v>6281</v>
      </c>
      <c r="F2804" t="s">
        <v>6456</v>
      </c>
      <c r="G2804" t="s">
        <v>18123</v>
      </c>
      <c r="H2804" s="1">
        <v>43770</v>
      </c>
      <c r="I2804" s="1">
        <v>43390</v>
      </c>
      <c r="J2804">
        <v>565551</v>
      </c>
      <c r="K2804">
        <v>565551</v>
      </c>
      <c r="N2804" t="s">
        <v>6800</v>
      </c>
      <c r="O2804" t="s">
        <v>6801</v>
      </c>
      <c r="U2804" t="s">
        <v>6395</v>
      </c>
      <c r="Z2804" t="s">
        <v>6841</v>
      </c>
    </row>
    <row r="2805" spans="1:45" x14ac:dyDescent="0.2">
      <c r="A2805" t="s">
        <v>318</v>
      </c>
      <c r="B2805" t="s">
        <v>6495</v>
      </c>
      <c r="C2805" t="s">
        <v>6496</v>
      </c>
      <c r="D2805" t="s">
        <v>6319</v>
      </c>
      <c r="E2805" t="s">
        <v>6319</v>
      </c>
      <c r="F2805" t="s">
        <v>6268</v>
      </c>
      <c r="G2805" t="s">
        <v>8786</v>
      </c>
      <c r="H2805" s="1">
        <v>43738</v>
      </c>
      <c r="I2805" s="1">
        <v>43763</v>
      </c>
      <c r="J2805">
        <v>40380</v>
      </c>
      <c r="K2805">
        <v>40380</v>
      </c>
      <c r="L2805">
        <v>40380</v>
      </c>
      <c r="M2805">
        <v>40380</v>
      </c>
      <c r="R2805" t="s">
        <v>8787</v>
      </c>
      <c r="T2805" t="s">
        <v>8788</v>
      </c>
      <c r="U2805" t="s">
        <v>6805</v>
      </c>
      <c r="V2805" t="s">
        <v>6806</v>
      </c>
      <c r="Z2805" t="s">
        <v>1798</v>
      </c>
      <c r="AB2805" t="s">
        <v>25573</v>
      </c>
      <c r="AC2805" t="s">
        <v>25600</v>
      </c>
      <c r="AE2805" t="s">
        <v>25591</v>
      </c>
      <c r="AF2805" t="s">
        <v>25608</v>
      </c>
      <c r="AG2805" t="s">
        <v>25578</v>
      </c>
      <c r="AJ2805">
        <f>VLOOKUP($A2805,Sheet1!$A:$K,2,FALSE)</f>
        <v>8</v>
      </c>
      <c r="AK2805">
        <f>VLOOKUP($A2805,Sheet1!$A:$K,3,FALSE)</f>
        <v>0</v>
      </c>
      <c r="AL2805">
        <f>VLOOKUP($A2805,Sheet1!$A:$K,4,FALSE)</f>
        <v>0</v>
      </c>
      <c r="AM2805">
        <f>VLOOKUP($A2805,Sheet1!$A:$K,5,FALSE)</f>
        <v>0</v>
      </c>
      <c r="AN2805">
        <f>VLOOKUP($A2805,Sheet1!$A:$K,6,FALSE)</f>
        <v>0</v>
      </c>
      <c r="AO2805">
        <f>VLOOKUP($A2805,Sheet1!$A:$K,7,FALSE)</f>
        <v>0</v>
      </c>
      <c r="AP2805">
        <f>VLOOKUP($A2805,Sheet1!$A:$K,8,FALSE)</f>
        <v>8</v>
      </c>
      <c r="AQ2805">
        <f>VLOOKUP($A2805,Sheet1!$A:$K,9,FALSE)</f>
        <v>0</v>
      </c>
      <c r="AR2805">
        <f>VLOOKUP($A2805,Sheet1!$A:$K,10,FALSE)</f>
        <v>8</v>
      </c>
      <c r="AS2805">
        <f>VLOOKUP($A2805,Sheet1!$A:$K,11,FALSE)</f>
        <v>8</v>
      </c>
    </row>
    <row r="2806" spans="1:45" x14ac:dyDescent="0.2">
      <c r="A2806" t="s">
        <v>18267</v>
      </c>
      <c r="B2806" t="s">
        <v>6279</v>
      </c>
      <c r="C2806" t="s">
        <v>6280</v>
      </c>
      <c r="D2806" t="s">
        <v>6281</v>
      </c>
      <c r="E2806" t="s">
        <v>6281</v>
      </c>
      <c r="F2806" t="s">
        <v>6268</v>
      </c>
      <c r="G2806" t="s">
        <v>18268</v>
      </c>
      <c r="H2806" s="1">
        <v>43982</v>
      </c>
      <c r="I2806" s="1">
        <v>43880</v>
      </c>
      <c r="J2806">
        <v>0</v>
      </c>
      <c r="N2806" t="s">
        <v>6475</v>
      </c>
      <c r="O2806" t="s">
        <v>6548</v>
      </c>
      <c r="R2806" t="s">
        <v>7403</v>
      </c>
      <c r="T2806" t="s">
        <v>16475</v>
      </c>
      <c r="U2806" t="s">
        <v>6550</v>
      </c>
      <c r="Z2806" t="s">
        <v>303</v>
      </c>
      <c r="AB2806" t="s">
        <v>25573</v>
      </c>
      <c r="AC2806" t="s">
        <v>25601</v>
      </c>
      <c r="AE2806" t="s">
        <v>25579</v>
      </c>
      <c r="AF2806" t="s">
        <v>25577</v>
      </c>
      <c r="AG2806" t="s">
        <v>25578</v>
      </c>
      <c r="AH2806" t="s">
        <v>10755</v>
      </c>
    </row>
    <row r="2807" spans="1:45" x14ac:dyDescent="0.2">
      <c r="A2807" t="s">
        <v>8295</v>
      </c>
      <c r="B2807" t="s">
        <v>6495</v>
      </c>
      <c r="C2807" t="s">
        <v>6496</v>
      </c>
      <c r="D2807" t="s">
        <v>6281</v>
      </c>
      <c r="E2807" t="s">
        <v>6281</v>
      </c>
      <c r="F2807" t="s">
        <v>6286</v>
      </c>
      <c r="G2807" t="s">
        <v>8296</v>
      </c>
      <c r="H2807" s="1">
        <v>43404</v>
      </c>
      <c r="I2807" s="1">
        <v>43403</v>
      </c>
      <c r="J2807">
        <v>67500</v>
      </c>
      <c r="K2807">
        <v>67500</v>
      </c>
      <c r="L2807">
        <v>67500</v>
      </c>
      <c r="M2807">
        <v>67500</v>
      </c>
      <c r="R2807" t="s">
        <v>8297</v>
      </c>
      <c r="T2807" t="s">
        <v>8298</v>
      </c>
      <c r="U2807" t="s">
        <v>6588</v>
      </c>
      <c r="Z2807" t="s">
        <v>1798</v>
      </c>
      <c r="AB2807" t="s">
        <v>25573</v>
      </c>
      <c r="AC2807" t="s">
        <v>25623</v>
      </c>
      <c r="AE2807" t="s">
        <v>25579</v>
      </c>
      <c r="AF2807" t="s">
        <v>25577</v>
      </c>
      <c r="AG2807" t="s">
        <v>25578</v>
      </c>
    </row>
    <row r="2808" spans="1:45" x14ac:dyDescent="0.2">
      <c r="A2808" t="s">
        <v>18124</v>
      </c>
      <c r="B2808" t="s">
        <v>6279</v>
      </c>
      <c r="C2808" t="s">
        <v>6289</v>
      </c>
      <c r="D2808" t="s">
        <v>6281</v>
      </c>
      <c r="E2808" t="s">
        <v>6281</v>
      </c>
      <c r="F2808" t="s">
        <v>6286</v>
      </c>
      <c r="G2808" t="s">
        <v>18125</v>
      </c>
      <c r="H2808" s="1">
        <v>43770</v>
      </c>
      <c r="I2808" s="1">
        <v>42601</v>
      </c>
      <c r="J2808">
        <v>0</v>
      </c>
      <c r="N2808" t="s">
        <v>6800</v>
      </c>
      <c r="O2808" t="s">
        <v>6801</v>
      </c>
      <c r="Z2808" t="s">
        <v>6841</v>
      </c>
    </row>
    <row r="2809" spans="1:45" x14ac:dyDescent="0.2">
      <c r="A2809" t="s">
        <v>8789</v>
      </c>
      <c r="B2809" t="s">
        <v>6279</v>
      </c>
      <c r="C2809" t="s">
        <v>6798</v>
      </c>
      <c r="D2809" t="s">
        <v>6281</v>
      </c>
      <c r="E2809" t="s">
        <v>6281</v>
      </c>
      <c r="F2809" t="s">
        <v>6268</v>
      </c>
      <c r="G2809" t="s">
        <v>8790</v>
      </c>
      <c r="H2809" s="1">
        <v>43455</v>
      </c>
      <c r="I2809" s="1">
        <v>43466</v>
      </c>
      <c r="J2809">
        <v>150000</v>
      </c>
      <c r="K2809">
        <v>150000</v>
      </c>
      <c r="L2809">
        <v>0</v>
      </c>
      <c r="M2809">
        <v>0</v>
      </c>
      <c r="R2809" t="s">
        <v>8791</v>
      </c>
      <c r="T2809" t="s">
        <v>8792</v>
      </c>
      <c r="U2809" t="s">
        <v>6588</v>
      </c>
      <c r="Z2809" t="s">
        <v>1798</v>
      </c>
      <c r="AB2809" t="s">
        <v>25573</v>
      </c>
      <c r="AC2809" t="s">
        <v>25581</v>
      </c>
      <c r="AD2809" t="s">
        <v>25582</v>
      </c>
      <c r="AE2809" t="s">
        <v>25579</v>
      </c>
      <c r="AF2809" t="s">
        <v>25577</v>
      </c>
      <c r="AG2809" t="s">
        <v>25578</v>
      </c>
    </row>
    <row r="2810" spans="1:45" x14ac:dyDescent="0.2">
      <c r="A2810" t="s">
        <v>18269</v>
      </c>
      <c r="B2810" t="s">
        <v>6279</v>
      </c>
      <c r="C2810" t="s">
        <v>6289</v>
      </c>
      <c r="D2810" t="s">
        <v>6281</v>
      </c>
      <c r="E2810" t="s">
        <v>6281</v>
      </c>
      <c r="F2810" t="s">
        <v>6268</v>
      </c>
      <c r="G2810" t="s">
        <v>18270</v>
      </c>
      <c r="H2810" s="1">
        <v>44196</v>
      </c>
      <c r="I2810" s="1">
        <v>43837</v>
      </c>
      <c r="J2810">
        <v>0</v>
      </c>
      <c r="K2810" s="2">
        <v>15000000</v>
      </c>
      <c r="N2810" t="s">
        <v>6475</v>
      </c>
      <c r="O2810" t="s">
        <v>6548</v>
      </c>
      <c r="R2810" t="s">
        <v>18271</v>
      </c>
      <c r="T2810" t="s">
        <v>18272</v>
      </c>
      <c r="U2810" t="s">
        <v>6550</v>
      </c>
      <c r="V2810" t="s">
        <v>6706</v>
      </c>
      <c r="Z2810" t="s">
        <v>303</v>
      </c>
      <c r="AB2810" t="s">
        <v>25573</v>
      </c>
      <c r="AC2810" t="s">
        <v>25584</v>
      </c>
      <c r="AE2810" t="s">
        <v>25591</v>
      </c>
      <c r="AF2810" t="s">
        <v>25618</v>
      </c>
      <c r="AG2810" t="s">
        <v>25578</v>
      </c>
    </row>
    <row r="2811" spans="1:45" x14ac:dyDescent="0.2">
      <c r="A2811" t="s">
        <v>8299</v>
      </c>
      <c r="B2811" t="s">
        <v>6279</v>
      </c>
      <c r="C2811" t="s">
        <v>6831</v>
      </c>
      <c r="D2811" t="s">
        <v>6281</v>
      </c>
      <c r="E2811" t="s">
        <v>6281</v>
      </c>
      <c r="F2811" t="s">
        <v>6268</v>
      </c>
      <c r="G2811" t="s">
        <v>8300</v>
      </c>
      <c r="H2811" s="1">
        <v>43312</v>
      </c>
      <c r="I2811" s="1">
        <v>43619</v>
      </c>
      <c r="J2811">
        <v>74619</v>
      </c>
      <c r="K2811">
        <v>74619</v>
      </c>
      <c r="L2811">
        <v>0</v>
      </c>
      <c r="M2811">
        <v>0</v>
      </c>
      <c r="R2811" t="s">
        <v>6855</v>
      </c>
      <c r="T2811" t="s">
        <v>8301</v>
      </c>
      <c r="U2811" t="s">
        <v>6395</v>
      </c>
      <c r="V2811" t="s">
        <v>6840</v>
      </c>
      <c r="Z2811" t="s">
        <v>1798</v>
      </c>
      <c r="AB2811" t="s">
        <v>25573</v>
      </c>
      <c r="AC2811" t="s">
        <v>25574</v>
      </c>
      <c r="AD2811" t="s">
        <v>25575</v>
      </c>
      <c r="AE2811" t="s">
        <v>25579</v>
      </c>
      <c r="AF2811" t="s">
        <v>25577</v>
      </c>
      <c r="AG2811" t="s">
        <v>25578</v>
      </c>
    </row>
    <row r="2812" spans="1:45" x14ac:dyDescent="0.2">
      <c r="A2812" t="s">
        <v>8793</v>
      </c>
      <c r="B2812" t="s">
        <v>6495</v>
      </c>
      <c r="C2812" t="s">
        <v>6496</v>
      </c>
      <c r="D2812" t="s">
        <v>6281</v>
      </c>
      <c r="E2812" t="s">
        <v>6281</v>
      </c>
      <c r="F2812" t="s">
        <v>6286</v>
      </c>
      <c r="G2812" t="s">
        <v>8794</v>
      </c>
      <c r="H2812" s="1">
        <v>43373</v>
      </c>
      <c r="I2812" s="1">
        <v>43451</v>
      </c>
      <c r="J2812">
        <v>6087</v>
      </c>
      <c r="K2812">
        <v>6087</v>
      </c>
      <c r="L2812">
        <v>6087</v>
      </c>
      <c r="M2812">
        <v>6087</v>
      </c>
      <c r="R2812" t="s">
        <v>8795</v>
      </c>
      <c r="T2812" t="s">
        <v>8072</v>
      </c>
      <c r="U2812" t="s">
        <v>6805</v>
      </c>
      <c r="V2812" t="s">
        <v>6806</v>
      </c>
      <c r="Z2812" t="s">
        <v>1798</v>
      </c>
      <c r="AB2812" t="s">
        <v>25573</v>
      </c>
      <c r="AC2812" t="s">
        <v>25580</v>
      </c>
      <c r="AE2812" t="s">
        <v>25576</v>
      </c>
      <c r="AF2812" t="s">
        <v>25577</v>
      </c>
      <c r="AG2812" t="s">
        <v>25578</v>
      </c>
    </row>
    <row r="2813" spans="1:45" x14ac:dyDescent="0.2">
      <c r="A2813" t="s">
        <v>18273</v>
      </c>
      <c r="B2813" t="s">
        <v>6279</v>
      </c>
      <c r="C2813" t="s">
        <v>6289</v>
      </c>
      <c r="D2813" t="s">
        <v>6281</v>
      </c>
      <c r="E2813" t="s">
        <v>6281</v>
      </c>
      <c r="F2813" t="s">
        <v>6268</v>
      </c>
      <c r="G2813" t="s">
        <v>18274</v>
      </c>
      <c r="H2813" s="1">
        <v>44377</v>
      </c>
      <c r="I2813" s="1">
        <v>43991</v>
      </c>
      <c r="J2813">
        <v>0</v>
      </c>
      <c r="N2813" t="s">
        <v>6475</v>
      </c>
      <c r="O2813" t="s">
        <v>6548</v>
      </c>
      <c r="R2813" t="s">
        <v>8267</v>
      </c>
      <c r="T2813" t="s">
        <v>11667</v>
      </c>
      <c r="U2813" t="s">
        <v>6550</v>
      </c>
      <c r="V2813" t="s">
        <v>9123</v>
      </c>
      <c r="Z2813" t="s">
        <v>4485</v>
      </c>
      <c r="AA2813" t="s">
        <v>4448</v>
      </c>
      <c r="AB2813" t="s">
        <v>25573</v>
      </c>
      <c r="AC2813" t="s">
        <v>25601</v>
      </c>
      <c r="AE2813" t="s">
        <v>25583</v>
      </c>
      <c r="AF2813" t="s">
        <v>25577</v>
      </c>
      <c r="AG2813" t="s">
        <v>25578</v>
      </c>
    </row>
    <row r="2814" spans="1:45" x14ac:dyDescent="0.2">
      <c r="A2814" t="s">
        <v>8302</v>
      </c>
      <c r="B2814" t="s">
        <v>6495</v>
      </c>
      <c r="C2814" t="s">
        <v>6496</v>
      </c>
      <c r="D2814" t="s">
        <v>6281</v>
      </c>
      <c r="E2814" t="s">
        <v>6281</v>
      </c>
      <c r="F2814" t="s">
        <v>6286</v>
      </c>
      <c r="G2814" t="s">
        <v>8303</v>
      </c>
      <c r="H2814" s="1">
        <v>43185</v>
      </c>
      <c r="I2814" s="1">
        <v>43276</v>
      </c>
      <c r="J2814">
        <v>29216</v>
      </c>
      <c r="K2814">
        <v>29216</v>
      </c>
      <c r="L2814">
        <v>29216</v>
      </c>
      <c r="M2814">
        <v>29216</v>
      </c>
      <c r="R2814" t="s">
        <v>6855</v>
      </c>
      <c r="T2814" t="s">
        <v>7833</v>
      </c>
      <c r="U2814" t="s">
        <v>6395</v>
      </c>
      <c r="V2814" t="s">
        <v>6545</v>
      </c>
      <c r="W2814" t="s">
        <v>6960</v>
      </c>
      <c r="Z2814" t="s">
        <v>1798</v>
      </c>
      <c r="AB2814" t="s">
        <v>25573</v>
      </c>
      <c r="AC2814" t="s">
        <v>25574</v>
      </c>
      <c r="AD2814" t="s">
        <v>25575</v>
      </c>
      <c r="AE2814" t="s">
        <v>25579</v>
      </c>
      <c r="AF2814" t="s">
        <v>25577</v>
      </c>
      <c r="AG2814" t="s">
        <v>25578</v>
      </c>
    </row>
    <row r="2815" spans="1:45" x14ac:dyDescent="0.2">
      <c r="A2815" t="s">
        <v>18126</v>
      </c>
      <c r="B2815" t="s">
        <v>6279</v>
      </c>
      <c r="C2815" t="s">
        <v>6289</v>
      </c>
      <c r="D2815" t="s">
        <v>6281</v>
      </c>
      <c r="E2815" t="s">
        <v>6281</v>
      </c>
      <c r="F2815" t="s">
        <v>6286</v>
      </c>
      <c r="G2815" t="s">
        <v>18127</v>
      </c>
      <c r="H2815" s="1">
        <v>43770</v>
      </c>
      <c r="I2815" s="1">
        <v>43390</v>
      </c>
      <c r="J2815">
        <v>0</v>
      </c>
      <c r="N2815" t="s">
        <v>6800</v>
      </c>
      <c r="O2815" t="s">
        <v>6801</v>
      </c>
      <c r="T2815" t="s">
        <v>18128</v>
      </c>
      <c r="U2815" t="s">
        <v>6395</v>
      </c>
      <c r="V2815" t="s">
        <v>6990</v>
      </c>
      <c r="Z2815" t="s">
        <v>6841</v>
      </c>
    </row>
    <row r="2816" spans="1:45" x14ac:dyDescent="0.2">
      <c r="A2816" t="s">
        <v>8796</v>
      </c>
      <c r="B2816" t="s">
        <v>6279</v>
      </c>
      <c r="C2816" t="s">
        <v>6798</v>
      </c>
      <c r="D2816" t="s">
        <v>6533</v>
      </c>
      <c r="E2816" t="s">
        <v>6533</v>
      </c>
      <c r="F2816" t="s">
        <v>6268</v>
      </c>
      <c r="G2816" t="s">
        <v>8797</v>
      </c>
      <c r="H2816" s="1">
        <v>43861</v>
      </c>
      <c r="I2816" s="1">
        <v>43861</v>
      </c>
      <c r="J2816">
        <v>20000</v>
      </c>
      <c r="K2816">
        <v>20000</v>
      </c>
      <c r="R2816" t="s">
        <v>8798</v>
      </c>
      <c r="T2816" t="s">
        <v>8799</v>
      </c>
      <c r="U2816" t="s">
        <v>8800</v>
      </c>
      <c r="Z2816" t="s">
        <v>8801</v>
      </c>
      <c r="AA2816" t="s">
        <v>8802</v>
      </c>
      <c r="AB2816" t="s">
        <v>25573</v>
      </c>
      <c r="AC2816" t="s">
        <v>25581</v>
      </c>
      <c r="AD2816" t="s">
        <v>25590</v>
      </c>
      <c r="AE2816" t="s">
        <v>25583</v>
      </c>
      <c r="AF2816" t="s">
        <v>25577</v>
      </c>
      <c r="AG2816" t="s">
        <v>25578</v>
      </c>
    </row>
    <row r="2817" spans="1:45" x14ac:dyDescent="0.2">
      <c r="A2817" t="s">
        <v>18275</v>
      </c>
      <c r="B2817" t="s">
        <v>6279</v>
      </c>
      <c r="C2817" t="s">
        <v>6289</v>
      </c>
      <c r="D2817" t="s">
        <v>6281</v>
      </c>
      <c r="E2817" t="s">
        <v>6281</v>
      </c>
      <c r="F2817" t="s">
        <v>6268</v>
      </c>
      <c r="G2817" t="s">
        <v>18276</v>
      </c>
      <c r="H2817" s="1">
        <v>43830</v>
      </c>
      <c r="I2817" s="1">
        <v>43622</v>
      </c>
      <c r="J2817">
        <v>0</v>
      </c>
      <c r="R2817" t="s">
        <v>16593</v>
      </c>
      <c r="T2817" t="s">
        <v>6705</v>
      </c>
      <c r="U2817" t="s">
        <v>6550</v>
      </c>
      <c r="V2817" t="s">
        <v>6706</v>
      </c>
      <c r="Z2817" t="s">
        <v>13911</v>
      </c>
      <c r="AB2817" t="s">
        <v>25573</v>
      </c>
      <c r="AC2817" t="s">
        <v>25584</v>
      </c>
      <c r="AE2817" t="s">
        <v>25579</v>
      </c>
      <c r="AF2817" t="s">
        <v>25577</v>
      </c>
      <c r="AG2817" t="s">
        <v>25578</v>
      </c>
    </row>
    <row r="2818" spans="1:45" x14ac:dyDescent="0.2">
      <c r="A2818" t="s">
        <v>8417</v>
      </c>
      <c r="B2818" t="s">
        <v>6279</v>
      </c>
      <c r="C2818" t="s">
        <v>6798</v>
      </c>
      <c r="D2818" t="s">
        <v>6281</v>
      </c>
      <c r="E2818" t="s">
        <v>6281</v>
      </c>
      <c r="F2818" t="s">
        <v>6286</v>
      </c>
      <c r="G2818" t="s">
        <v>8418</v>
      </c>
      <c r="H2818" s="1">
        <v>43312</v>
      </c>
      <c r="I2818" s="1">
        <v>43395</v>
      </c>
      <c r="J2818">
        <v>200000</v>
      </c>
      <c r="K2818">
        <v>0</v>
      </c>
      <c r="L2818">
        <v>0</v>
      </c>
      <c r="M2818">
        <v>0</v>
      </c>
      <c r="R2818" t="s">
        <v>6855</v>
      </c>
      <c r="U2818" t="s">
        <v>6276</v>
      </c>
      <c r="Z2818" t="s">
        <v>1798</v>
      </c>
      <c r="AB2818" t="s">
        <v>25573</v>
      </c>
      <c r="AC2818" t="s">
        <v>25574</v>
      </c>
      <c r="AD2818" t="s">
        <v>25575</v>
      </c>
      <c r="AE2818" t="s">
        <v>25579</v>
      </c>
      <c r="AF2818" t="s">
        <v>25577</v>
      </c>
      <c r="AG2818" t="s">
        <v>25578</v>
      </c>
    </row>
    <row r="2819" spans="1:45" x14ac:dyDescent="0.2">
      <c r="A2819" t="s">
        <v>18129</v>
      </c>
      <c r="B2819" t="s">
        <v>6279</v>
      </c>
      <c r="C2819" t="s">
        <v>6289</v>
      </c>
      <c r="D2819" t="s">
        <v>6281</v>
      </c>
      <c r="E2819" t="s">
        <v>6281</v>
      </c>
      <c r="F2819" t="s">
        <v>6286</v>
      </c>
      <c r="G2819" t="s">
        <v>18130</v>
      </c>
      <c r="H2819" s="1">
        <v>43770</v>
      </c>
      <c r="I2819" s="1">
        <v>42866</v>
      </c>
      <c r="J2819">
        <v>0</v>
      </c>
      <c r="N2819" t="s">
        <v>6800</v>
      </c>
      <c r="O2819" t="s">
        <v>6801</v>
      </c>
      <c r="R2819" t="s">
        <v>8765</v>
      </c>
      <c r="U2819" t="s">
        <v>6395</v>
      </c>
      <c r="Z2819" t="s">
        <v>6841</v>
      </c>
      <c r="AB2819" t="s">
        <v>25573</v>
      </c>
      <c r="AC2819" t="s">
        <v>25574</v>
      </c>
      <c r="AD2819" t="s">
        <v>25611</v>
      </c>
      <c r="AE2819" t="s">
        <v>25591</v>
      </c>
      <c r="AF2819" t="s">
        <v>25577</v>
      </c>
      <c r="AG2819" t="s">
        <v>25578</v>
      </c>
    </row>
    <row r="2820" spans="1:45" x14ac:dyDescent="0.2">
      <c r="A2820" t="s">
        <v>6797</v>
      </c>
      <c r="B2820" t="s">
        <v>6279</v>
      </c>
      <c r="C2820" t="s">
        <v>6798</v>
      </c>
      <c r="D2820" t="s">
        <v>6281</v>
      </c>
      <c r="E2820" t="s">
        <v>6281</v>
      </c>
      <c r="F2820" t="s">
        <v>6268</v>
      </c>
      <c r="G2820" t="s">
        <v>6799</v>
      </c>
      <c r="H2820" s="1">
        <v>43860</v>
      </c>
      <c r="I2820" s="1">
        <v>43860</v>
      </c>
      <c r="J2820">
        <v>5000</v>
      </c>
      <c r="K2820">
        <v>5000</v>
      </c>
      <c r="N2820" t="s">
        <v>6800</v>
      </c>
      <c r="O2820" t="s">
        <v>6801</v>
      </c>
      <c r="R2820" t="s">
        <v>6802</v>
      </c>
      <c r="S2820" t="s">
        <v>6803</v>
      </c>
      <c r="T2820" t="s">
        <v>6804</v>
      </c>
      <c r="U2820" t="s">
        <v>6805</v>
      </c>
      <c r="V2820" t="s">
        <v>6806</v>
      </c>
      <c r="Z2820" t="s">
        <v>482</v>
      </c>
      <c r="AB2820" t="s">
        <v>25573</v>
      </c>
      <c r="AC2820" t="s">
        <v>25601</v>
      </c>
      <c r="AE2820" t="s">
        <v>25579</v>
      </c>
      <c r="AF2820" t="s">
        <v>25577</v>
      </c>
      <c r="AG2820" t="s">
        <v>25578</v>
      </c>
    </row>
    <row r="2821" spans="1:45" x14ac:dyDescent="0.2">
      <c r="A2821" t="s">
        <v>16591</v>
      </c>
      <c r="B2821" t="s">
        <v>6265</v>
      </c>
      <c r="C2821" t="s">
        <v>11656</v>
      </c>
      <c r="D2821" t="s">
        <v>6281</v>
      </c>
      <c r="E2821" t="s">
        <v>6281</v>
      </c>
      <c r="F2821" t="s">
        <v>6268</v>
      </c>
      <c r="G2821" t="s">
        <v>16592</v>
      </c>
      <c r="H2821" s="1">
        <v>43982</v>
      </c>
      <c r="I2821" s="1">
        <v>43864</v>
      </c>
      <c r="J2821">
        <v>70000</v>
      </c>
      <c r="K2821">
        <v>70000</v>
      </c>
      <c r="N2821" t="s">
        <v>6475</v>
      </c>
      <c r="O2821" t="s">
        <v>6548</v>
      </c>
      <c r="R2821" t="s">
        <v>16593</v>
      </c>
      <c r="S2821" t="s">
        <v>16594</v>
      </c>
      <c r="T2821" t="s">
        <v>16595</v>
      </c>
      <c r="U2821" t="s">
        <v>6322</v>
      </c>
      <c r="V2821" t="s">
        <v>6479</v>
      </c>
      <c r="W2821" t="s">
        <v>6480</v>
      </c>
      <c r="Z2821" t="s">
        <v>4485</v>
      </c>
      <c r="AB2821" t="s">
        <v>25573</v>
      </c>
      <c r="AC2821" t="s">
        <v>25584</v>
      </c>
      <c r="AE2821" t="s">
        <v>25579</v>
      </c>
      <c r="AF2821" t="s">
        <v>25577</v>
      </c>
      <c r="AG2821" t="s">
        <v>25578</v>
      </c>
    </row>
    <row r="2822" spans="1:45" x14ac:dyDescent="0.2">
      <c r="A2822" t="s">
        <v>8419</v>
      </c>
      <c r="B2822" t="s">
        <v>6495</v>
      </c>
      <c r="C2822" t="s">
        <v>6496</v>
      </c>
      <c r="D2822" t="s">
        <v>6281</v>
      </c>
      <c r="E2822" t="s">
        <v>6281</v>
      </c>
      <c r="F2822" t="s">
        <v>6286</v>
      </c>
      <c r="G2822" t="s">
        <v>8420</v>
      </c>
      <c r="H2822" s="1">
        <v>43280</v>
      </c>
      <c r="I2822" s="1">
        <v>43395</v>
      </c>
      <c r="J2822">
        <v>212000</v>
      </c>
      <c r="K2822">
        <v>212000</v>
      </c>
      <c r="L2822">
        <v>212000</v>
      </c>
      <c r="M2822">
        <v>212000</v>
      </c>
      <c r="R2822" t="s">
        <v>6308</v>
      </c>
      <c r="T2822" t="s">
        <v>8421</v>
      </c>
      <c r="U2822" t="s">
        <v>6395</v>
      </c>
      <c r="V2822" t="s">
        <v>6990</v>
      </c>
      <c r="Z2822" t="s">
        <v>1798</v>
      </c>
      <c r="AB2822" t="s">
        <v>25573</v>
      </c>
      <c r="AC2822" t="s">
        <v>25574</v>
      </c>
      <c r="AD2822" t="s">
        <v>25575</v>
      </c>
      <c r="AE2822" t="s">
        <v>25583</v>
      </c>
      <c r="AF2822" t="s">
        <v>25577</v>
      </c>
      <c r="AG2822" t="s">
        <v>25578</v>
      </c>
    </row>
    <row r="2823" spans="1:45" x14ac:dyDescent="0.2">
      <c r="A2823" t="s">
        <v>18131</v>
      </c>
      <c r="B2823" t="s">
        <v>6279</v>
      </c>
      <c r="C2823" t="s">
        <v>6289</v>
      </c>
      <c r="D2823" t="s">
        <v>6281</v>
      </c>
      <c r="E2823" t="s">
        <v>6281</v>
      </c>
      <c r="F2823" t="s">
        <v>6286</v>
      </c>
      <c r="G2823" t="s">
        <v>18132</v>
      </c>
      <c r="H2823" s="1">
        <v>43770</v>
      </c>
      <c r="I2823" s="1">
        <v>42866</v>
      </c>
      <c r="J2823">
        <v>0</v>
      </c>
      <c r="N2823" t="s">
        <v>6800</v>
      </c>
      <c r="O2823" t="s">
        <v>6801</v>
      </c>
      <c r="R2823" t="s">
        <v>8765</v>
      </c>
      <c r="Z2823" t="s">
        <v>6841</v>
      </c>
      <c r="AB2823" t="s">
        <v>25573</v>
      </c>
      <c r="AC2823" t="s">
        <v>25574</v>
      </c>
      <c r="AD2823" t="s">
        <v>25611</v>
      </c>
      <c r="AE2823" t="s">
        <v>25591</v>
      </c>
      <c r="AF2823" t="s">
        <v>25577</v>
      </c>
      <c r="AG2823" t="s">
        <v>25578</v>
      </c>
    </row>
    <row r="2824" spans="1:45" x14ac:dyDescent="0.2">
      <c r="A2824" t="s">
        <v>6807</v>
      </c>
      <c r="B2824" t="s">
        <v>6495</v>
      </c>
      <c r="C2824" t="s">
        <v>6496</v>
      </c>
      <c r="D2824" t="s">
        <v>6281</v>
      </c>
      <c r="E2824" t="s">
        <v>6281</v>
      </c>
      <c r="F2824" t="s">
        <v>6268</v>
      </c>
      <c r="G2824" t="s">
        <v>6808</v>
      </c>
      <c r="H2824" s="1">
        <v>43644</v>
      </c>
      <c r="I2824" s="1">
        <v>43691</v>
      </c>
      <c r="J2824">
        <v>276806</v>
      </c>
      <c r="K2824">
        <v>276806</v>
      </c>
      <c r="L2824">
        <v>304487</v>
      </c>
      <c r="M2824">
        <v>304487</v>
      </c>
      <c r="R2824" t="s">
        <v>6809</v>
      </c>
      <c r="T2824" t="s">
        <v>6810</v>
      </c>
      <c r="U2824" t="s">
        <v>6811</v>
      </c>
      <c r="V2824" t="s">
        <v>6812</v>
      </c>
      <c r="Z2824" t="s">
        <v>1798</v>
      </c>
      <c r="AB2824" t="s">
        <v>25573</v>
      </c>
      <c r="AC2824" t="s">
        <v>25581</v>
      </c>
      <c r="AD2824" t="s">
        <v>25582</v>
      </c>
      <c r="AE2824" t="s">
        <v>25583</v>
      </c>
      <c r="AF2824" t="s">
        <v>25577</v>
      </c>
      <c r="AG2824" t="s">
        <v>25578</v>
      </c>
    </row>
    <row r="2825" spans="1:45" x14ac:dyDescent="0.2">
      <c r="A2825" t="s">
        <v>3384</v>
      </c>
      <c r="B2825" t="s">
        <v>6279</v>
      </c>
      <c r="C2825" t="s">
        <v>6289</v>
      </c>
      <c r="D2825" t="s">
        <v>6281</v>
      </c>
      <c r="E2825" t="s">
        <v>6281</v>
      </c>
      <c r="F2825" t="s">
        <v>6268</v>
      </c>
      <c r="G2825" t="s">
        <v>16596</v>
      </c>
      <c r="H2825" s="1">
        <v>44377</v>
      </c>
      <c r="I2825" s="1">
        <v>43991</v>
      </c>
      <c r="J2825">
        <v>0</v>
      </c>
      <c r="N2825" t="s">
        <v>6475</v>
      </c>
      <c r="O2825" t="s">
        <v>6548</v>
      </c>
      <c r="R2825" t="s">
        <v>8267</v>
      </c>
      <c r="T2825" t="s">
        <v>11667</v>
      </c>
      <c r="U2825" t="s">
        <v>6550</v>
      </c>
      <c r="V2825" t="s">
        <v>9123</v>
      </c>
      <c r="Z2825" t="s">
        <v>4485</v>
      </c>
      <c r="AA2825" t="s">
        <v>4448</v>
      </c>
      <c r="AB2825" t="s">
        <v>25573</v>
      </c>
      <c r="AC2825" t="s">
        <v>25601</v>
      </c>
      <c r="AE2825" t="s">
        <v>25583</v>
      </c>
      <c r="AF2825" t="s">
        <v>25577</v>
      </c>
      <c r="AG2825" t="s">
        <v>25578</v>
      </c>
      <c r="AJ2825">
        <f>VLOOKUP($A2825,Sheet1!$A:$K,2,FALSE)</f>
        <v>1</v>
      </c>
      <c r="AK2825">
        <f>VLOOKUP($A2825,Sheet1!$A:$K,3,FALSE)</f>
        <v>0</v>
      </c>
      <c r="AL2825">
        <f>VLOOKUP($A2825,Sheet1!$A:$K,4,FALSE)</f>
        <v>0</v>
      </c>
      <c r="AM2825">
        <f>VLOOKUP($A2825,Sheet1!$A:$K,5,FALSE)</f>
        <v>0</v>
      </c>
      <c r="AN2825">
        <f>VLOOKUP($A2825,Sheet1!$A:$K,6,FALSE)</f>
        <v>0</v>
      </c>
      <c r="AO2825">
        <f>VLOOKUP($A2825,Sheet1!$A:$K,7,FALSE)</f>
        <v>0</v>
      </c>
      <c r="AP2825">
        <f>VLOOKUP($A2825,Sheet1!$A:$K,8,FALSE)</f>
        <v>1</v>
      </c>
      <c r="AQ2825">
        <f>VLOOKUP($A2825,Sheet1!$A:$K,9,FALSE)</f>
        <v>4</v>
      </c>
      <c r="AR2825">
        <f>VLOOKUP($A2825,Sheet1!$A:$K,10,FALSE)</f>
        <v>1</v>
      </c>
      <c r="AS2825">
        <f>VLOOKUP($A2825,Sheet1!$A:$K,11,FALSE)</f>
        <v>1</v>
      </c>
    </row>
    <row r="2826" spans="1:45" x14ac:dyDescent="0.2">
      <c r="A2826" t="s">
        <v>8422</v>
      </c>
      <c r="B2826" t="s">
        <v>6495</v>
      </c>
      <c r="C2826" t="s">
        <v>6496</v>
      </c>
      <c r="D2826" t="s">
        <v>6281</v>
      </c>
      <c r="E2826" t="s">
        <v>6281</v>
      </c>
      <c r="F2826" t="s">
        <v>6286</v>
      </c>
      <c r="G2826" t="s">
        <v>8423</v>
      </c>
      <c r="H2826" s="1">
        <v>43280</v>
      </c>
      <c r="I2826" s="1">
        <v>43270</v>
      </c>
      <c r="J2826">
        <v>702052</v>
      </c>
      <c r="K2826">
        <v>702052</v>
      </c>
      <c r="L2826">
        <v>702052</v>
      </c>
      <c r="M2826">
        <v>702052</v>
      </c>
      <c r="R2826" t="s">
        <v>6855</v>
      </c>
      <c r="T2826" t="s">
        <v>7833</v>
      </c>
      <c r="U2826" t="s">
        <v>6395</v>
      </c>
      <c r="V2826" t="s">
        <v>6545</v>
      </c>
      <c r="W2826" t="s">
        <v>6960</v>
      </c>
      <c r="Z2826" t="s">
        <v>1798</v>
      </c>
      <c r="AB2826" t="s">
        <v>25573</v>
      </c>
      <c r="AC2826" t="s">
        <v>25574</v>
      </c>
      <c r="AD2826" t="s">
        <v>25575</v>
      </c>
      <c r="AE2826" t="s">
        <v>25579</v>
      </c>
      <c r="AF2826" t="s">
        <v>25577</v>
      </c>
      <c r="AG2826" t="s">
        <v>25578</v>
      </c>
    </row>
    <row r="2827" spans="1:45" x14ac:dyDescent="0.2">
      <c r="A2827" t="s">
        <v>18133</v>
      </c>
      <c r="B2827" t="s">
        <v>6279</v>
      </c>
      <c r="C2827" t="s">
        <v>6289</v>
      </c>
      <c r="D2827" t="s">
        <v>6281</v>
      </c>
      <c r="E2827" t="s">
        <v>6281</v>
      </c>
      <c r="F2827" t="s">
        <v>6286</v>
      </c>
      <c r="G2827" t="s">
        <v>18134</v>
      </c>
      <c r="H2827" s="1">
        <v>43770</v>
      </c>
      <c r="I2827" s="1">
        <v>42866</v>
      </c>
      <c r="J2827">
        <v>0</v>
      </c>
      <c r="N2827" t="s">
        <v>6800</v>
      </c>
      <c r="O2827" t="s">
        <v>6801</v>
      </c>
      <c r="R2827" t="s">
        <v>8765</v>
      </c>
      <c r="Z2827" t="s">
        <v>6841</v>
      </c>
      <c r="AB2827" t="s">
        <v>25573</v>
      </c>
      <c r="AC2827" t="s">
        <v>25574</v>
      </c>
      <c r="AD2827" t="s">
        <v>25611</v>
      </c>
      <c r="AE2827" t="s">
        <v>25591</v>
      </c>
      <c r="AF2827" t="s">
        <v>25577</v>
      </c>
      <c r="AG2827" t="s">
        <v>25578</v>
      </c>
    </row>
    <row r="2828" spans="1:45" x14ac:dyDescent="0.2">
      <c r="A2828" t="s">
        <v>6813</v>
      </c>
      <c r="B2828" t="s">
        <v>6495</v>
      </c>
      <c r="C2828" t="s">
        <v>6496</v>
      </c>
      <c r="D2828" t="s">
        <v>6533</v>
      </c>
      <c r="E2828" t="s">
        <v>6533</v>
      </c>
      <c r="F2828" t="s">
        <v>6286</v>
      </c>
      <c r="G2828" t="s">
        <v>6814</v>
      </c>
      <c r="H2828" s="1">
        <v>43201</v>
      </c>
      <c r="I2828" s="1">
        <v>43244</v>
      </c>
      <c r="J2828">
        <v>478720.8</v>
      </c>
      <c r="K2828">
        <v>478720.8</v>
      </c>
      <c r="L2828">
        <v>478720.8</v>
      </c>
      <c r="M2828">
        <v>478720.8</v>
      </c>
      <c r="R2828" t="s">
        <v>6815</v>
      </c>
      <c r="T2828" t="s">
        <v>6816</v>
      </c>
      <c r="U2828" t="s">
        <v>6395</v>
      </c>
      <c r="Z2828" t="s">
        <v>1798</v>
      </c>
      <c r="AB2828" t="s">
        <v>25573</v>
      </c>
      <c r="AC2828" t="s">
        <v>25581</v>
      </c>
      <c r="AD2828" t="s">
        <v>25607</v>
      </c>
      <c r="AE2828" t="s">
        <v>25583</v>
      </c>
      <c r="AF2828" t="s">
        <v>25577</v>
      </c>
      <c r="AG2828" t="s">
        <v>25578</v>
      </c>
    </row>
    <row r="2829" spans="1:45" x14ac:dyDescent="0.2">
      <c r="A2829" t="s">
        <v>16597</v>
      </c>
      <c r="B2829" t="s">
        <v>6279</v>
      </c>
      <c r="C2829" t="s">
        <v>6289</v>
      </c>
      <c r="D2829" t="s">
        <v>6281</v>
      </c>
      <c r="E2829" t="s">
        <v>6281</v>
      </c>
      <c r="F2829" t="s">
        <v>6268</v>
      </c>
      <c r="G2829" t="s">
        <v>16598</v>
      </c>
      <c r="H2829" s="1">
        <v>44043</v>
      </c>
      <c r="I2829" s="1">
        <v>43871</v>
      </c>
      <c r="J2829">
        <v>0</v>
      </c>
      <c r="N2829" t="s">
        <v>6475</v>
      </c>
      <c r="O2829" t="s">
        <v>6548</v>
      </c>
      <c r="R2829" t="s">
        <v>15148</v>
      </c>
      <c r="T2829" t="s">
        <v>16599</v>
      </c>
      <c r="U2829" t="s">
        <v>6550</v>
      </c>
      <c r="V2829" t="s">
        <v>7099</v>
      </c>
      <c r="Z2829" t="s">
        <v>303</v>
      </c>
      <c r="AB2829" t="s">
        <v>25573</v>
      </c>
      <c r="AC2829" t="s">
        <v>25601</v>
      </c>
      <c r="AE2829" t="s">
        <v>25583</v>
      </c>
      <c r="AF2829" t="s">
        <v>25577</v>
      </c>
      <c r="AG2829" t="s">
        <v>25578</v>
      </c>
    </row>
    <row r="2830" spans="1:45" x14ac:dyDescent="0.2">
      <c r="A2830" t="s">
        <v>8424</v>
      </c>
      <c r="B2830" t="s">
        <v>6495</v>
      </c>
      <c r="C2830" t="s">
        <v>6496</v>
      </c>
      <c r="D2830" t="s">
        <v>6380</v>
      </c>
      <c r="E2830" t="s">
        <v>6380</v>
      </c>
      <c r="F2830" t="s">
        <v>6286</v>
      </c>
      <c r="G2830" t="s">
        <v>8425</v>
      </c>
      <c r="H2830" s="1">
        <v>43188</v>
      </c>
      <c r="I2830" s="1">
        <v>43336</v>
      </c>
      <c r="J2830">
        <v>0</v>
      </c>
      <c r="K2830">
        <v>0</v>
      </c>
      <c r="L2830">
        <v>0</v>
      </c>
      <c r="M2830">
        <v>0</v>
      </c>
      <c r="R2830" t="s">
        <v>8297</v>
      </c>
      <c r="T2830" t="s">
        <v>8426</v>
      </c>
      <c r="U2830" t="s">
        <v>6395</v>
      </c>
      <c r="V2830" t="s">
        <v>6840</v>
      </c>
      <c r="Z2830" t="s">
        <v>1798</v>
      </c>
      <c r="AB2830" t="s">
        <v>25573</v>
      </c>
      <c r="AC2830" t="s">
        <v>25623</v>
      </c>
      <c r="AE2830" t="s">
        <v>25579</v>
      </c>
      <c r="AF2830" t="s">
        <v>25577</v>
      </c>
      <c r="AG2830" t="s">
        <v>25578</v>
      </c>
    </row>
    <row r="2831" spans="1:45" x14ac:dyDescent="0.2">
      <c r="A2831" t="s">
        <v>18135</v>
      </c>
      <c r="B2831" t="s">
        <v>6279</v>
      </c>
      <c r="C2831" t="s">
        <v>6289</v>
      </c>
      <c r="D2831" t="s">
        <v>6281</v>
      </c>
      <c r="E2831" t="s">
        <v>6281</v>
      </c>
      <c r="F2831" t="s">
        <v>6286</v>
      </c>
      <c r="G2831" t="s">
        <v>18136</v>
      </c>
      <c r="H2831" s="1">
        <v>43770</v>
      </c>
      <c r="I2831" s="1">
        <v>42866</v>
      </c>
      <c r="J2831">
        <v>0</v>
      </c>
      <c r="N2831" t="s">
        <v>6800</v>
      </c>
      <c r="O2831" t="s">
        <v>6801</v>
      </c>
      <c r="R2831" t="s">
        <v>8765</v>
      </c>
      <c r="Z2831" t="s">
        <v>6841</v>
      </c>
      <c r="AB2831" t="s">
        <v>25573</v>
      </c>
      <c r="AC2831" t="s">
        <v>25574</v>
      </c>
      <c r="AD2831" t="s">
        <v>25611</v>
      </c>
      <c r="AE2831" t="s">
        <v>25591</v>
      </c>
      <c r="AF2831" t="s">
        <v>25577</v>
      </c>
      <c r="AG2831" t="s">
        <v>25578</v>
      </c>
    </row>
    <row r="2832" spans="1:45" x14ac:dyDescent="0.2">
      <c r="A2832" t="s">
        <v>6817</v>
      </c>
      <c r="B2832" t="s">
        <v>6495</v>
      </c>
      <c r="C2832" t="s">
        <v>6496</v>
      </c>
      <c r="D2832" t="s">
        <v>6281</v>
      </c>
      <c r="E2832" t="s">
        <v>6281</v>
      </c>
      <c r="F2832" t="s">
        <v>6268</v>
      </c>
      <c r="G2832" t="s">
        <v>6818</v>
      </c>
      <c r="H2832" s="1">
        <v>43553</v>
      </c>
      <c r="I2832" s="1">
        <v>43514</v>
      </c>
      <c r="J2832">
        <v>176069</v>
      </c>
      <c r="K2832">
        <v>176069</v>
      </c>
      <c r="L2832">
        <v>176069</v>
      </c>
      <c r="M2832">
        <v>176069</v>
      </c>
      <c r="R2832" t="s">
        <v>6819</v>
      </c>
      <c r="T2832" t="s">
        <v>6820</v>
      </c>
      <c r="U2832" t="s">
        <v>6588</v>
      </c>
      <c r="Z2832" t="s">
        <v>1798</v>
      </c>
      <c r="AB2832" t="s">
        <v>25573</v>
      </c>
      <c r="AC2832" t="s">
        <v>25581</v>
      </c>
      <c r="AD2832" t="s">
        <v>25582</v>
      </c>
      <c r="AE2832" t="s">
        <v>25602</v>
      </c>
      <c r="AF2832" t="s">
        <v>25712</v>
      </c>
      <c r="AG2832" t="s">
        <v>25578</v>
      </c>
    </row>
    <row r="2833" spans="1:33" x14ac:dyDescent="0.2">
      <c r="A2833" t="s">
        <v>16600</v>
      </c>
      <c r="B2833" t="s">
        <v>6279</v>
      </c>
      <c r="C2833" t="s">
        <v>6831</v>
      </c>
      <c r="D2833" t="s">
        <v>6281</v>
      </c>
      <c r="E2833" t="s">
        <v>6281</v>
      </c>
      <c r="F2833" t="s">
        <v>6268</v>
      </c>
      <c r="G2833" t="s">
        <v>16601</v>
      </c>
      <c r="H2833" s="1">
        <v>44043</v>
      </c>
      <c r="I2833" s="1">
        <v>43966</v>
      </c>
      <c r="J2833">
        <v>0</v>
      </c>
      <c r="N2833" t="s">
        <v>6475</v>
      </c>
      <c r="O2833" t="s">
        <v>6548</v>
      </c>
      <c r="R2833" t="s">
        <v>15148</v>
      </c>
      <c r="T2833" t="s">
        <v>10397</v>
      </c>
      <c r="U2833" t="s">
        <v>6550</v>
      </c>
      <c r="V2833" t="s">
        <v>9123</v>
      </c>
      <c r="Z2833" t="s">
        <v>3465</v>
      </c>
      <c r="AB2833" t="s">
        <v>25573</v>
      </c>
      <c r="AC2833" t="s">
        <v>25601</v>
      </c>
      <c r="AE2833" t="s">
        <v>25583</v>
      </c>
      <c r="AF2833" t="s">
        <v>25577</v>
      </c>
      <c r="AG2833" t="s">
        <v>25578</v>
      </c>
    </row>
    <row r="2834" spans="1:33" x14ac:dyDescent="0.2">
      <c r="A2834" t="s">
        <v>8427</v>
      </c>
      <c r="B2834" t="s">
        <v>6279</v>
      </c>
      <c r="C2834" t="s">
        <v>6798</v>
      </c>
      <c r="D2834" t="s">
        <v>6281</v>
      </c>
      <c r="E2834" t="s">
        <v>6281</v>
      </c>
      <c r="F2834" t="s">
        <v>6286</v>
      </c>
      <c r="G2834" t="s">
        <v>8428</v>
      </c>
      <c r="H2834" s="1">
        <v>43363</v>
      </c>
      <c r="I2834" s="1">
        <v>43395</v>
      </c>
      <c r="J2834">
        <v>271496</v>
      </c>
      <c r="K2834">
        <v>0</v>
      </c>
      <c r="L2834">
        <v>0</v>
      </c>
      <c r="M2834">
        <v>0</v>
      </c>
      <c r="R2834" t="s">
        <v>8429</v>
      </c>
      <c r="T2834" t="s">
        <v>6943</v>
      </c>
      <c r="U2834" t="s">
        <v>6395</v>
      </c>
      <c r="V2834" t="s">
        <v>6536</v>
      </c>
      <c r="W2834" t="s">
        <v>6835</v>
      </c>
      <c r="X2834" t="s">
        <v>6985</v>
      </c>
      <c r="Z2834" t="s">
        <v>1798</v>
      </c>
      <c r="AB2834" t="s">
        <v>25573</v>
      </c>
      <c r="AC2834" t="s">
        <v>25574</v>
      </c>
      <c r="AD2834" t="s">
        <v>25575</v>
      </c>
      <c r="AE2834" t="s">
        <v>25576</v>
      </c>
      <c r="AF2834" t="s">
        <v>25577</v>
      </c>
      <c r="AG2834" t="s">
        <v>25578</v>
      </c>
    </row>
    <row r="2835" spans="1:33" x14ac:dyDescent="0.2">
      <c r="A2835" t="s">
        <v>18137</v>
      </c>
      <c r="B2835" t="s">
        <v>6279</v>
      </c>
      <c r="C2835" t="s">
        <v>6289</v>
      </c>
      <c r="D2835" t="s">
        <v>6281</v>
      </c>
      <c r="E2835" t="s">
        <v>6281</v>
      </c>
      <c r="F2835" t="s">
        <v>6286</v>
      </c>
      <c r="G2835" t="s">
        <v>18138</v>
      </c>
      <c r="H2835" s="1">
        <v>43770</v>
      </c>
      <c r="I2835" s="1">
        <v>43199</v>
      </c>
      <c r="J2835">
        <v>0</v>
      </c>
      <c r="N2835" t="s">
        <v>6800</v>
      </c>
      <c r="O2835" t="s">
        <v>6801</v>
      </c>
      <c r="R2835" t="s">
        <v>8765</v>
      </c>
      <c r="Z2835" t="s">
        <v>6841</v>
      </c>
      <c r="AB2835" t="s">
        <v>25573</v>
      </c>
      <c r="AC2835" t="s">
        <v>25574</v>
      </c>
      <c r="AD2835" t="s">
        <v>25611</v>
      </c>
      <c r="AE2835" t="s">
        <v>25591</v>
      </c>
      <c r="AF2835" t="s">
        <v>25577</v>
      </c>
      <c r="AG2835" t="s">
        <v>25578</v>
      </c>
    </row>
    <row r="2836" spans="1:33" x14ac:dyDescent="0.2">
      <c r="A2836" t="s">
        <v>6821</v>
      </c>
      <c r="B2836" t="s">
        <v>6495</v>
      </c>
      <c r="C2836" t="s">
        <v>6496</v>
      </c>
      <c r="D2836" t="s">
        <v>6281</v>
      </c>
      <c r="E2836" t="s">
        <v>6281</v>
      </c>
      <c r="F2836" t="s">
        <v>6286</v>
      </c>
      <c r="G2836" t="s">
        <v>6822</v>
      </c>
      <c r="H2836" s="1">
        <v>43251</v>
      </c>
      <c r="I2836" s="1">
        <v>43264</v>
      </c>
      <c r="J2836">
        <v>122159</v>
      </c>
      <c r="K2836">
        <v>122159</v>
      </c>
      <c r="L2836">
        <v>122159</v>
      </c>
      <c r="M2836">
        <v>122159</v>
      </c>
      <c r="R2836" t="s">
        <v>6823</v>
      </c>
      <c r="T2836" t="s">
        <v>6824</v>
      </c>
      <c r="U2836" t="s">
        <v>6550</v>
      </c>
      <c r="V2836" t="s">
        <v>6825</v>
      </c>
      <c r="Z2836" t="s">
        <v>1798</v>
      </c>
      <c r="AB2836" t="s">
        <v>25573</v>
      </c>
      <c r="AC2836" t="s">
        <v>25580</v>
      </c>
      <c r="AE2836" t="s">
        <v>25579</v>
      </c>
      <c r="AF2836" t="s">
        <v>25577</v>
      </c>
      <c r="AG2836" t="s">
        <v>25578</v>
      </c>
    </row>
    <row r="2837" spans="1:33" x14ac:dyDescent="0.2">
      <c r="A2837" t="s">
        <v>16602</v>
      </c>
      <c r="B2837" t="s">
        <v>6279</v>
      </c>
      <c r="C2837" t="s">
        <v>6289</v>
      </c>
      <c r="D2837" t="s">
        <v>6319</v>
      </c>
      <c r="E2837" t="s">
        <v>6319</v>
      </c>
      <c r="F2837" t="s">
        <v>6286</v>
      </c>
      <c r="G2837" t="s">
        <v>16603</v>
      </c>
      <c r="H2837" s="1">
        <v>43770</v>
      </c>
      <c r="I2837" s="1">
        <v>43161</v>
      </c>
      <c r="J2837">
        <v>0</v>
      </c>
      <c r="R2837" t="s">
        <v>7280</v>
      </c>
      <c r="T2837" t="s">
        <v>6828</v>
      </c>
      <c r="U2837" t="s">
        <v>6550</v>
      </c>
      <c r="V2837" t="s">
        <v>6829</v>
      </c>
      <c r="Z2837" t="s">
        <v>13911</v>
      </c>
      <c r="AB2837" t="s">
        <v>25573</v>
      </c>
      <c r="AC2837" t="s">
        <v>25584</v>
      </c>
      <c r="AE2837" t="s">
        <v>25595</v>
      </c>
      <c r="AF2837" t="s">
        <v>25577</v>
      </c>
      <c r="AG2837" t="s">
        <v>25578</v>
      </c>
    </row>
    <row r="2838" spans="1:33" x14ac:dyDescent="0.2">
      <c r="A2838" t="s">
        <v>8430</v>
      </c>
      <c r="B2838" t="s">
        <v>6279</v>
      </c>
      <c r="C2838" t="s">
        <v>6831</v>
      </c>
      <c r="D2838" t="s">
        <v>6281</v>
      </c>
      <c r="E2838" t="s">
        <v>6281</v>
      </c>
      <c r="F2838" t="s">
        <v>6268</v>
      </c>
      <c r="G2838" t="s">
        <v>8431</v>
      </c>
      <c r="H2838" s="1">
        <v>43404</v>
      </c>
      <c r="I2838" s="1">
        <v>43507</v>
      </c>
      <c r="J2838">
        <v>2838695.44</v>
      </c>
      <c r="K2838">
        <v>2838695.44</v>
      </c>
      <c r="L2838">
        <v>0</v>
      </c>
      <c r="M2838">
        <v>0</v>
      </c>
      <c r="R2838" t="s">
        <v>8297</v>
      </c>
      <c r="T2838" t="s">
        <v>8432</v>
      </c>
      <c r="U2838" t="s">
        <v>6276</v>
      </c>
      <c r="Z2838" t="s">
        <v>1798</v>
      </c>
      <c r="AB2838" t="s">
        <v>25573</v>
      </c>
      <c r="AC2838" t="s">
        <v>25623</v>
      </c>
      <c r="AE2838" t="s">
        <v>25579</v>
      </c>
      <c r="AF2838" t="s">
        <v>25577</v>
      </c>
      <c r="AG2838" t="s">
        <v>25578</v>
      </c>
    </row>
    <row r="2839" spans="1:33" x14ac:dyDescent="0.2">
      <c r="A2839" t="s">
        <v>18139</v>
      </c>
      <c r="B2839" t="s">
        <v>6279</v>
      </c>
      <c r="C2839" t="s">
        <v>6289</v>
      </c>
      <c r="D2839" t="s">
        <v>6281</v>
      </c>
      <c r="E2839" t="s">
        <v>6281</v>
      </c>
      <c r="F2839" t="s">
        <v>6286</v>
      </c>
      <c r="G2839" t="s">
        <v>18140</v>
      </c>
      <c r="H2839" s="1">
        <v>43770</v>
      </c>
      <c r="I2839" s="1">
        <v>42866</v>
      </c>
      <c r="J2839">
        <v>0</v>
      </c>
      <c r="N2839" t="s">
        <v>6800</v>
      </c>
      <c r="O2839" t="s">
        <v>6801</v>
      </c>
      <c r="R2839" t="s">
        <v>8765</v>
      </c>
      <c r="Z2839" t="s">
        <v>6841</v>
      </c>
      <c r="AB2839" t="s">
        <v>25573</v>
      </c>
      <c r="AC2839" t="s">
        <v>25574</v>
      </c>
      <c r="AD2839" t="s">
        <v>25611</v>
      </c>
      <c r="AE2839" t="s">
        <v>25591</v>
      </c>
      <c r="AF2839" t="s">
        <v>25577</v>
      </c>
      <c r="AG2839" t="s">
        <v>25578</v>
      </c>
    </row>
    <row r="2840" spans="1:33" x14ac:dyDescent="0.2">
      <c r="A2840" t="s">
        <v>6826</v>
      </c>
      <c r="B2840" t="s">
        <v>6495</v>
      </c>
      <c r="C2840" t="s">
        <v>6496</v>
      </c>
      <c r="D2840" t="s">
        <v>6281</v>
      </c>
      <c r="E2840" t="s">
        <v>6281</v>
      </c>
      <c r="F2840" t="s">
        <v>6268</v>
      </c>
      <c r="G2840" t="s">
        <v>6827</v>
      </c>
      <c r="H2840" s="1">
        <v>43644</v>
      </c>
      <c r="I2840" s="1">
        <v>43693</v>
      </c>
      <c r="J2840">
        <v>41200</v>
      </c>
      <c r="K2840">
        <v>41200</v>
      </c>
      <c r="L2840">
        <v>41200</v>
      </c>
      <c r="M2840">
        <v>41200</v>
      </c>
      <c r="R2840" t="s">
        <v>6733</v>
      </c>
      <c r="T2840" t="s">
        <v>6828</v>
      </c>
      <c r="U2840" t="s">
        <v>6550</v>
      </c>
      <c r="V2840" t="s">
        <v>6829</v>
      </c>
      <c r="Z2840" t="s">
        <v>1798</v>
      </c>
      <c r="AB2840" t="s">
        <v>25573</v>
      </c>
      <c r="AC2840" t="s">
        <v>25581</v>
      </c>
      <c r="AD2840" t="s">
        <v>25609</v>
      </c>
      <c r="AE2840" t="s">
        <v>25579</v>
      </c>
      <c r="AF2840" t="s">
        <v>25577</v>
      </c>
      <c r="AG2840" t="s">
        <v>25578</v>
      </c>
    </row>
    <row r="2841" spans="1:33" x14ac:dyDescent="0.2">
      <c r="A2841" t="s">
        <v>16604</v>
      </c>
      <c r="B2841" t="s">
        <v>6279</v>
      </c>
      <c r="C2841" t="s">
        <v>6289</v>
      </c>
      <c r="D2841" t="s">
        <v>6281</v>
      </c>
      <c r="E2841" t="s">
        <v>6281</v>
      </c>
      <c r="F2841" t="s">
        <v>6268</v>
      </c>
      <c r="G2841" t="s">
        <v>16605</v>
      </c>
      <c r="H2841" s="1">
        <v>43830</v>
      </c>
      <c r="I2841" s="1">
        <v>43637</v>
      </c>
      <c r="J2841">
        <v>0</v>
      </c>
      <c r="R2841" t="s">
        <v>16606</v>
      </c>
      <c r="Z2841" t="s">
        <v>13911</v>
      </c>
      <c r="AB2841" t="s">
        <v>25573</v>
      </c>
      <c r="AC2841" t="s">
        <v>25596</v>
      </c>
      <c r="AD2841" t="s">
        <v>25629</v>
      </c>
      <c r="AE2841" t="s">
        <v>25588</v>
      </c>
      <c r="AF2841" t="s">
        <v>25577</v>
      </c>
      <c r="AG2841" t="s">
        <v>25578</v>
      </c>
    </row>
    <row r="2842" spans="1:33" x14ac:dyDescent="0.2">
      <c r="A2842" t="s">
        <v>8513</v>
      </c>
      <c r="B2842" t="s">
        <v>6495</v>
      </c>
      <c r="C2842" t="s">
        <v>6496</v>
      </c>
      <c r="D2842" t="s">
        <v>6281</v>
      </c>
      <c r="E2842" t="s">
        <v>6281</v>
      </c>
      <c r="F2842" t="s">
        <v>6268</v>
      </c>
      <c r="G2842" t="s">
        <v>8514</v>
      </c>
      <c r="H2842" s="1">
        <v>43859</v>
      </c>
      <c r="I2842" s="1">
        <v>43859</v>
      </c>
      <c r="J2842">
        <v>1000000</v>
      </c>
      <c r="K2842">
        <v>854578</v>
      </c>
      <c r="L2842">
        <v>854578</v>
      </c>
      <c r="M2842">
        <v>854578</v>
      </c>
      <c r="N2842" t="s">
        <v>6800</v>
      </c>
      <c r="O2842" t="s">
        <v>6801</v>
      </c>
      <c r="R2842" t="s">
        <v>6308</v>
      </c>
      <c r="S2842" t="s">
        <v>8515</v>
      </c>
      <c r="T2842" t="s">
        <v>8516</v>
      </c>
      <c r="U2842" t="s">
        <v>6395</v>
      </c>
      <c r="V2842" t="s">
        <v>6840</v>
      </c>
      <c r="Z2842" t="s">
        <v>6841</v>
      </c>
      <c r="AB2842" t="s">
        <v>25573</v>
      </c>
      <c r="AC2842" t="s">
        <v>25574</v>
      </c>
      <c r="AD2842" t="s">
        <v>25575</v>
      </c>
      <c r="AE2842" t="s">
        <v>25583</v>
      </c>
      <c r="AF2842" t="s">
        <v>25577</v>
      </c>
      <c r="AG2842" t="s">
        <v>25578</v>
      </c>
    </row>
    <row r="2843" spans="1:33" x14ac:dyDescent="0.2">
      <c r="A2843" t="s">
        <v>18141</v>
      </c>
      <c r="B2843" t="s">
        <v>6279</v>
      </c>
      <c r="C2843" t="s">
        <v>6289</v>
      </c>
      <c r="D2843" t="s">
        <v>6281</v>
      </c>
      <c r="E2843" t="s">
        <v>6281</v>
      </c>
      <c r="F2843" t="s">
        <v>6286</v>
      </c>
      <c r="G2843" t="s">
        <v>18142</v>
      </c>
      <c r="H2843" s="1">
        <v>43770</v>
      </c>
      <c r="I2843" s="1">
        <v>42866</v>
      </c>
      <c r="J2843">
        <v>0</v>
      </c>
      <c r="N2843" t="s">
        <v>6800</v>
      </c>
      <c r="O2843" t="s">
        <v>6801</v>
      </c>
      <c r="R2843" t="s">
        <v>8765</v>
      </c>
      <c r="U2843" t="s">
        <v>6395</v>
      </c>
      <c r="Z2843" t="s">
        <v>6841</v>
      </c>
      <c r="AB2843" t="s">
        <v>25573</v>
      </c>
      <c r="AC2843" t="s">
        <v>25574</v>
      </c>
      <c r="AD2843" t="s">
        <v>25611</v>
      </c>
      <c r="AE2843" t="s">
        <v>25591</v>
      </c>
      <c r="AF2843" t="s">
        <v>25577</v>
      </c>
      <c r="AG2843" t="s">
        <v>25578</v>
      </c>
    </row>
    <row r="2844" spans="1:33" x14ac:dyDescent="0.2">
      <c r="A2844" t="s">
        <v>6830</v>
      </c>
      <c r="B2844" t="s">
        <v>6279</v>
      </c>
      <c r="C2844" t="s">
        <v>6831</v>
      </c>
      <c r="D2844" t="s">
        <v>6281</v>
      </c>
      <c r="E2844" t="s">
        <v>6281</v>
      </c>
      <c r="F2844" t="s">
        <v>6286</v>
      </c>
      <c r="G2844" t="s">
        <v>6832</v>
      </c>
      <c r="H2844" s="1">
        <v>43280</v>
      </c>
      <c r="I2844" s="1">
        <v>43395</v>
      </c>
      <c r="J2844">
        <v>100000</v>
      </c>
      <c r="K2844">
        <v>0</v>
      </c>
      <c r="L2844">
        <v>0</v>
      </c>
      <c r="M2844">
        <v>0</v>
      </c>
      <c r="R2844" t="s">
        <v>6833</v>
      </c>
      <c r="T2844" t="s">
        <v>6834</v>
      </c>
      <c r="U2844" t="s">
        <v>6395</v>
      </c>
      <c r="V2844" t="s">
        <v>6536</v>
      </c>
      <c r="W2844" t="s">
        <v>6835</v>
      </c>
      <c r="Z2844" t="s">
        <v>1798</v>
      </c>
      <c r="AB2844" t="s">
        <v>25573</v>
      </c>
      <c r="AC2844" t="s">
        <v>25574</v>
      </c>
      <c r="AD2844" t="s">
        <v>25575</v>
      </c>
      <c r="AE2844" t="s">
        <v>25576</v>
      </c>
      <c r="AF2844" t="s">
        <v>25577</v>
      </c>
      <c r="AG2844" t="s">
        <v>25578</v>
      </c>
    </row>
    <row r="2845" spans="1:33" x14ac:dyDescent="0.2">
      <c r="A2845" t="s">
        <v>16607</v>
      </c>
      <c r="B2845" t="s">
        <v>6279</v>
      </c>
      <c r="C2845" t="s">
        <v>6289</v>
      </c>
      <c r="D2845" t="s">
        <v>6281</v>
      </c>
      <c r="E2845" t="s">
        <v>6281</v>
      </c>
      <c r="F2845" t="s">
        <v>6268</v>
      </c>
      <c r="G2845" t="s">
        <v>16608</v>
      </c>
      <c r="H2845" s="1">
        <v>43646</v>
      </c>
      <c r="I2845" s="1">
        <v>43514</v>
      </c>
      <c r="J2845">
        <v>0</v>
      </c>
      <c r="R2845" t="s">
        <v>13751</v>
      </c>
      <c r="T2845" t="s">
        <v>10774</v>
      </c>
      <c r="U2845" t="s">
        <v>6322</v>
      </c>
      <c r="V2845" t="s">
        <v>6526</v>
      </c>
      <c r="Z2845" t="s">
        <v>13911</v>
      </c>
      <c r="AB2845" t="s">
        <v>25573</v>
      </c>
      <c r="AC2845" t="s">
        <v>25596</v>
      </c>
      <c r="AD2845" t="s">
        <v>25629</v>
      </c>
      <c r="AE2845" t="s">
        <v>25591</v>
      </c>
      <c r="AF2845" t="s">
        <v>25577</v>
      </c>
      <c r="AG2845" t="s">
        <v>25578</v>
      </c>
    </row>
    <row r="2846" spans="1:33" x14ac:dyDescent="0.2">
      <c r="A2846" t="s">
        <v>8517</v>
      </c>
      <c r="B2846" t="s">
        <v>6495</v>
      </c>
      <c r="C2846" t="s">
        <v>6496</v>
      </c>
      <c r="D2846" t="s">
        <v>6533</v>
      </c>
      <c r="E2846" t="s">
        <v>6533</v>
      </c>
      <c r="F2846" t="s">
        <v>6268</v>
      </c>
      <c r="G2846" t="s">
        <v>8518</v>
      </c>
      <c r="H2846" s="1">
        <v>43677</v>
      </c>
      <c r="I2846" s="1">
        <v>43693</v>
      </c>
      <c r="J2846">
        <v>295616.82</v>
      </c>
      <c r="K2846">
        <v>295616.82</v>
      </c>
      <c r="L2846">
        <v>295616.82</v>
      </c>
      <c r="M2846">
        <v>295616.82</v>
      </c>
      <c r="R2846" t="s">
        <v>6308</v>
      </c>
      <c r="T2846" t="s">
        <v>8519</v>
      </c>
      <c r="U2846" t="s">
        <v>6395</v>
      </c>
      <c r="V2846" t="s">
        <v>6536</v>
      </c>
      <c r="W2846" t="s">
        <v>6835</v>
      </c>
      <c r="Z2846" t="s">
        <v>1798</v>
      </c>
      <c r="AB2846" t="s">
        <v>25573</v>
      </c>
      <c r="AC2846" t="s">
        <v>25574</v>
      </c>
      <c r="AD2846" t="s">
        <v>25575</v>
      </c>
      <c r="AE2846" t="s">
        <v>25583</v>
      </c>
      <c r="AF2846" t="s">
        <v>25577</v>
      </c>
      <c r="AG2846" t="s">
        <v>25578</v>
      </c>
    </row>
    <row r="2847" spans="1:33" x14ac:dyDescent="0.2">
      <c r="A2847" t="s">
        <v>18143</v>
      </c>
      <c r="B2847" t="s">
        <v>6279</v>
      </c>
      <c r="C2847" t="s">
        <v>6289</v>
      </c>
      <c r="D2847" t="s">
        <v>6281</v>
      </c>
      <c r="E2847" t="s">
        <v>6281</v>
      </c>
      <c r="F2847" t="s">
        <v>6286</v>
      </c>
      <c r="G2847" t="s">
        <v>18144</v>
      </c>
      <c r="H2847" s="1">
        <v>43770</v>
      </c>
      <c r="I2847" s="1">
        <v>42866</v>
      </c>
      <c r="J2847">
        <v>0</v>
      </c>
      <c r="N2847" t="s">
        <v>6800</v>
      </c>
      <c r="O2847" t="s">
        <v>6801</v>
      </c>
      <c r="R2847" t="s">
        <v>8765</v>
      </c>
      <c r="U2847" t="s">
        <v>6395</v>
      </c>
      <c r="Z2847" t="s">
        <v>6841</v>
      </c>
      <c r="AB2847" t="s">
        <v>25573</v>
      </c>
      <c r="AC2847" t="s">
        <v>25574</v>
      </c>
      <c r="AD2847" t="s">
        <v>25611</v>
      </c>
      <c r="AE2847" t="s">
        <v>25591</v>
      </c>
      <c r="AF2847" t="s">
        <v>25577</v>
      </c>
      <c r="AG2847" t="s">
        <v>25578</v>
      </c>
    </row>
    <row r="2848" spans="1:33" x14ac:dyDescent="0.2">
      <c r="A2848" t="s">
        <v>6836</v>
      </c>
      <c r="B2848" t="s">
        <v>6279</v>
      </c>
      <c r="C2848" t="s">
        <v>6831</v>
      </c>
      <c r="D2848" t="s">
        <v>6281</v>
      </c>
      <c r="E2848" t="s">
        <v>6281</v>
      </c>
      <c r="F2848" t="s">
        <v>6268</v>
      </c>
      <c r="G2848" t="s">
        <v>6837</v>
      </c>
      <c r="H2848" s="1">
        <v>43873</v>
      </c>
      <c r="I2848" s="1">
        <v>43859</v>
      </c>
      <c r="J2848">
        <v>25000</v>
      </c>
      <c r="K2848">
        <v>25000</v>
      </c>
      <c r="N2848" t="s">
        <v>6800</v>
      </c>
      <c r="O2848" t="s">
        <v>6801</v>
      </c>
      <c r="R2848" t="s">
        <v>6833</v>
      </c>
      <c r="S2848" t="s">
        <v>6838</v>
      </c>
      <c r="T2848" t="s">
        <v>6839</v>
      </c>
      <c r="U2848" t="s">
        <v>6395</v>
      </c>
      <c r="V2848" t="s">
        <v>6840</v>
      </c>
      <c r="Z2848" t="s">
        <v>6841</v>
      </c>
      <c r="AB2848" t="s">
        <v>25573</v>
      </c>
      <c r="AC2848" t="s">
        <v>25574</v>
      </c>
      <c r="AD2848" t="s">
        <v>25575</v>
      </c>
      <c r="AE2848" t="s">
        <v>25576</v>
      </c>
      <c r="AF2848" t="s">
        <v>25577</v>
      </c>
      <c r="AG2848" t="s">
        <v>25578</v>
      </c>
    </row>
    <row r="2849" spans="1:45" x14ac:dyDescent="0.2">
      <c r="A2849" t="s">
        <v>3386</v>
      </c>
      <c r="B2849" t="s">
        <v>6279</v>
      </c>
      <c r="C2849" t="s">
        <v>6289</v>
      </c>
      <c r="D2849" t="s">
        <v>6281</v>
      </c>
      <c r="E2849" t="s">
        <v>6281</v>
      </c>
      <c r="F2849" t="s">
        <v>6268</v>
      </c>
      <c r="G2849" t="s">
        <v>16609</v>
      </c>
      <c r="H2849" s="1">
        <v>44377</v>
      </c>
      <c r="I2849" s="1">
        <v>43991</v>
      </c>
      <c r="J2849">
        <v>0</v>
      </c>
      <c r="N2849" t="s">
        <v>6475</v>
      </c>
      <c r="O2849" t="s">
        <v>6548</v>
      </c>
      <c r="R2849" t="s">
        <v>8267</v>
      </c>
      <c r="T2849" t="s">
        <v>11667</v>
      </c>
      <c r="U2849" t="s">
        <v>6550</v>
      </c>
      <c r="V2849" t="s">
        <v>9123</v>
      </c>
      <c r="Z2849" t="s">
        <v>4485</v>
      </c>
      <c r="AA2849" t="s">
        <v>4448</v>
      </c>
      <c r="AB2849" t="s">
        <v>25573</v>
      </c>
      <c r="AC2849" t="s">
        <v>25601</v>
      </c>
      <c r="AE2849" t="s">
        <v>25583</v>
      </c>
      <c r="AF2849" t="s">
        <v>25577</v>
      </c>
      <c r="AG2849" t="s">
        <v>25578</v>
      </c>
      <c r="AJ2849">
        <f>VLOOKUP($A2849,Sheet1!$A:$K,2,FALSE)</f>
        <v>1</v>
      </c>
      <c r="AK2849">
        <f>VLOOKUP($A2849,Sheet1!$A:$K,3,FALSE)</f>
        <v>0</v>
      </c>
      <c r="AL2849">
        <f>VLOOKUP($A2849,Sheet1!$A:$K,4,FALSE)</f>
        <v>0</v>
      </c>
      <c r="AM2849">
        <f>VLOOKUP($A2849,Sheet1!$A:$K,5,FALSE)</f>
        <v>0</v>
      </c>
      <c r="AN2849">
        <f>VLOOKUP($A2849,Sheet1!$A:$K,6,FALSE)</f>
        <v>0</v>
      </c>
      <c r="AO2849">
        <f>VLOOKUP($A2849,Sheet1!$A:$K,7,FALSE)</f>
        <v>0</v>
      </c>
      <c r="AP2849">
        <f>VLOOKUP($A2849,Sheet1!$A:$K,8,FALSE)</f>
        <v>1</v>
      </c>
      <c r="AQ2849">
        <f>VLOOKUP($A2849,Sheet1!$A:$K,9,FALSE)</f>
        <v>4</v>
      </c>
      <c r="AR2849">
        <f>VLOOKUP($A2849,Sheet1!$A:$K,10,FALSE)</f>
        <v>1</v>
      </c>
      <c r="AS2849">
        <f>VLOOKUP($A2849,Sheet1!$A:$K,11,FALSE)</f>
        <v>1</v>
      </c>
    </row>
    <row r="2850" spans="1:45" x14ac:dyDescent="0.2">
      <c r="A2850" t="s">
        <v>8520</v>
      </c>
      <c r="B2850" t="s">
        <v>6279</v>
      </c>
      <c r="C2850" t="s">
        <v>6289</v>
      </c>
      <c r="D2850" t="s">
        <v>6281</v>
      </c>
      <c r="E2850" t="s">
        <v>6281</v>
      </c>
      <c r="F2850" t="s">
        <v>6286</v>
      </c>
      <c r="G2850" t="s">
        <v>8521</v>
      </c>
      <c r="H2850" s="1">
        <v>43174</v>
      </c>
      <c r="I2850" s="1">
        <v>43397</v>
      </c>
      <c r="J2850">
        <v>13031.5</v>
      </c>
      <c r="K2850">
        <v>0</v>
      </c>
      <c r="L2850">
        <v>0</v>
      </c>
      <c r="M2850">
        <v>0</v>
      </c>
      <c r="R2850" t="s">
        <v>8522</v>
      </c>
      <c r="T2850" t="s">
        <v>8072</v>
      </c>
      <c r="U2850" t="s">
        <v>6805</v>
      </c>
      <c r="V2850" t="s">
        <v>6806</v>
      </c>
      <c r="Z2850" t="s">
        <v>1798</v>
      </c>
      <c r="AB2850" t="s">
        <v>25573</v>
      </c>
      <c r="AC2850" t="s">
        <v>25580</v>
      </c>
      <c r="AE2850" t="s">
        <v>25588</v>
      </c>
      <c r="AF2850" t="s">
        <v>25577</v>
      </c>
      <c r="AG2850" t="s">
        <v>25578</v>
      </c>
    </row>
    <row r="2851" spans="1:45" x14ac:dyDescent="0.2">
      <c r="A2851" t="s">
        <v>18145</v>
      </c>
      <c r="B2851" t="s">
        <v>6279</v>
      </c>
      <c r="C2851" t="s">
        <v>6289</v>
      </c>
      <c r="D2851" t="s">
        <v>6281</v>
      </c>
      <c r="E2851" t="s">
        <v>6281</v>
      </c>
      <c r="F2851" t="s">
        <v>6286</v>
      </c>
      <c r="G2851" t="s">
        <v>18146</v>
      </c>
      <c r="H2851" s="1">
        <v>43770</v>
      </c>
      <c r="I2851" s="1">
        <v>43042</v>
      </c>
      <c r="J2851">
        <v>0</v>
      </c>
      <c r="N2851" t="s">
        <v>6800</v>
      </c>
      <c r="O2851" t="s">
        <v>6801</v>
      </c>
      <c r="R2851" t="s">
        <v>8765</v>
      </c>
      <c r="U2851" t="s">
        <v>6395</v>
      </c>
      <c r="Z2851" t="s">
        <v>6841</v>
      </c>
      <c r="AB2851" t="s">
        <v>25573</v>
      </c>
      <c r="AC2851" t="s">
        <v>25574</v>
      </c>
      <c r="AD2851" t="s">
        <v>25611</v>
      </c>
      <c r="AE2851" t="s">
        <v>25591</v>
      </c>
      <c r="AF2851" t="s">
        <v>25577</v>
      </c>
      <c r="AG2851" t="s">
        <v>25578</v>
      </c>
    </row>
    <row r="2852" spans="1:45" x14ac:dyDescent="0.2">
      <c r="A2852" t="s">
        <v>6842</v>
      </c>
      <c r="B2852" t="s">
        <v>6495</v>
      </c>
      <c r="C2852" t="s">
        <v>6496</v>
      </c>
      <c r="D2852" t="s">
        <v>6267</v>
      </c>
      <c r="E2852" t="s">
        <v>6267</v>
      </c>
      <c r="F2852" t="s">
        <v>6286</v>
      </c>
      <c r="G2852" t="s">
        <v>6843</v>
      </c>
      <c r="H2852" s="1">
        <v>43770</v>
      </c>
      <c r="I2852" s="1">
        <v>43062</v>
      </c>
      <c r="J2852">
        <v>0</v>
      </c>
      <c r="K2852">
        <v>0</v>
      </c>
      <c r="L2852">
        <v>0</v>
      </c>
      <c r="M2852">
        <v>0</v>
      </c>
      <c r="R2852" t="s">
        <v>6844</v>
      </c>
      <c r="T2852" t="s">
        <v>6845</v>
      </c>
      <c r="U2852" t="s">
        <v>6395</v>
      </c>
      <c r="V2852" t="s">
        <v>6846</v>
      </c>
      <c r="Z2852" t="s">
        <v>1798</v>
      </c>
      <c r="AB2852" t="s">
        <v>25573</v>
      </c>
      <c r="AC2852" t="s">
        <v>25574</v>
      </c>
      <c r="AD2852" t="s">
        <v>25575</v>
      </c>
      <c r="AE2852" t="s">
        <v>25583</v>
      </c>
      <c r="AF2852" t="s">
        <v>25577</v>
      </c>
      <c r="AG2852" t="s">
        <v>25578</v>
      </c>
    </row>
    <row r="2853" spans="1:45" x14ac:dyDescent="0.2">
      <c r="A2853" t="s">
        <v>16610</v>
      </c>
      <c r="B2853" t="s">
        <v>6279</v>
      </c>
      <c r="C2853" t="s">
        <v>6289</v>
      </c>
      <c r="D2853" t="s">
        <v>6281</v>
      </c>
      <c r="E2853" t="s">
        <v>6281</v>
      </c>
      <c r="F2853" t="s">
        <v>6268</v>
      </c>
      <c r="G2853" t="s">
        <v>16611</v>
      </c>
      <c r="H2853" s="1">
        <v>43708</v>
      </c>
      <c r="I2853" s="1">
        <v>43572</v>
      </c>
      <c r="J2853">
        <v>0</v>
      </c>
      <c r="R2853" t="s">
        <v>16606</v>
      </c>
      <c r="T2853" t="s">
        <v>6705</v>
      </c>
      <c r="U2853" t="s">
        <v>6550</v>
      </c>
      <c r="V2853" t="s">
        <v>6706</v>
      </c>
      <c r="Z2853" t="s">
        <v>13911</v>
      </c>
      <c r="AB2853" t="s">
        <v>25573</v>
      </c>
      <c r="AC2853" t="s">
        <v>25596</v>
      </c>
      <c r="AD2853" t="s">
        <v>25629</v>
      </c>
      <c r="AE2853" t="s">
        <v>25588</v>
      </c>
      <c r="AF2853" t="s">
        <v>25577</v>
      </c>
      <c r="AG2853" t="s">
        <v>25578</v>
      </c>
    </row>
    <row r="2854" spans="1:45" x14ac:dyDescent="0.2">
      <c r="A2854" t="s">
        <v>8523</v>
      </c>
      <c r="B2854" t="s">
        <v>6495</v>
      </c>
      <c r="C2854" t="s">
        <v>6496</v>
      </c>
      <c r="D2854" t="s">
        <v>6319</v>
      </c>
      <c r="E2854" t="s">
        <v>6319</v>
      </c>
      <c r="F2854" t="s">
        <v>6286</v>
      </c>
      <c r="G2854" t="s">
        <v>8524</v>
      </c>
      <c r="H2854" s="1">
        <v>43298</v>
      </c>
      <c r="I2854" s="1">
        <v>43308</v>
      </c>
      <c r="J2854">
        <v>0</v>
      </c>
      <c r="K2854">
        <v>0</v>
      </c>
      <c r="L2854">
        <v>0</v>
      </c>
      <c r="M2854">
        <v>0</v>
      </c>
      <c r="R2854" t="s">
        <v>6308</v>
      </c>
      <c r="T2854" t="s">
        <v>8525</v>
      </c>
      <c r="U2854" t="s">
        <v>6395</v>
      </c>
      <c r="V2854" t="s">
        <v>6536</v>
      </c>
      <c r="W2854" t="s">
        <v>8526</v>
      </c>
      <c r="Z2854" t="s">
        <v>1798</v>
      </c>
      <c r="AB2854" t="s">
        <v>25573</v>
      </c>
      <c r="AC2854" t="s">
        <v>25574</v>
      </c>
      <c r="AD2854" t="s">
        <v>25575</v>
      </c>
      <c r="AE2854" t="s">
        <v>25583</v>
      </c>
      <c r="AF2854" t="s">
        <v>25577</v>
      </c>
      <c r="AG2854" t="s">
        <v>25578</v>
      </c>
    </row>
    <row r="2855" spans="1:45" x14ac:dyDescent="0.2">
      <c r="A2855" t="s">
        <v>18147</v>
      </c>
      <c r="B2855" t="s">
        <v>6279</v>
      </c>
      <c r="C2855" t="s">
        <v>6289</v>
      </c>
      <c r="D2855" t="s">
        <v>6281</v>
      </c>
      <c r="E2855" t="s">
        <v>6281</v>
      </c>
      <c r="F2855" t="s">
        <v>6286</v>
      </c>
      <c r="G2855" t="s">
        <v>18148</v>
      </c>
      <c r="H2855" s="1">
        <v>43770</v>
      </c>
      <c r="I2855" s="1">
        <v>43116</v>
      </c>
      <c r="J2855">
        <v>0</v>
      </c>
      <c r="N2855" t="s">
        <v>6800</v>
      </c>
      <c r="O2855" t="s">
        <v>6801</v>
      </c>
      <c r="R2855" t="s">
        <v>8765</v>
      </c>
      <c r="U2855" t="s">
        <v>6395</v>
      </c>
      <c r="Z2855" t="s">
        <v>6841</v>
      </c>
      <c r="AB2855" t="s">
        <v>25573</v>
      </c>
      <c r="AC2855" t="s">
        <v>25574</v>
      </c>
      <c r="AD2855" t="s">
        <v>25611</v>
      </c>
      <c r="AE2855" t="s">
        <v>25591</v>
      </c>
      <c r="AF2855" t="s">
        <v>25577</v>
      </c>
      <c r="AG2855" t="s">
        <v>25578</v>
      </c>
    </row>
    <row r="2856" spans="1:45" x14ac:dyDescent="0.2">
      <c r="A2856" t="s">
        <v>6957</v>
      </c>
      <c r="B2856" t="s">
        <v>6495</v>
      </c>
      <c r="C2856" t="s">
        <v>6496</v>
      </c>
      <c r="D2856" t="s">
        <v>6281</v>
      </c>
      <c r="E2856" t="s">
        <v>6281</v>
      </c>
      <c r="F2856" t="s">
        <v>6268</v>
      </c>
      <c r="G2856" t="s">
        <v>6958</v>
      </c>
      <c r="H2856" s="1">
        <v>43615</v>
      </c>
      <c r="I2856" s="1">
        <v>43630</v>
      </c>
      <c r="J2856">
        <v>40000</v>
      </c>
      <c r="K2856">
        <v>40000</v>
      </c>
      <c r="L2856">
        <v>40000</v>
      </c>
      <c r="M2856">
        <v>40000</v>
      </c>
      <c r="R2856" t="s">
        <v>6833</v>
      </c>
      <c r="T2856" t="s">
        <v>6959</v>
      </c>
      <c r="U2856" t="s">
        <v>6395</v>
      </c>
      <c r="V2856" t="s">
        <v>6545</v>
      </c>
      <c r="W2856" t="s">
        <v>6960</v>
      </c>
      <c r="Z2856" t="s">
        <v>1798</v>
      </c>
      <c r="AB2856" t="s">
        <v>25573</v>
      </c>
      <c r="AC2856" t="s">
        <v>25574</v>
      </c>
      <c r="AD2856" t="s">
        <v>25575</v>
      </c>
      <c r="AE2856" t="s">
        <v>25576</v>
      </c>
      <c r="AF2856" t="s">
        <v>25577</v>
      </c>
      <c r="AG2856" t="s">
        <v>25578</v>
      </c>
    </row>
    <row r="2857" spans="1:45" x14ac:dyDescent="0.2">
      <c r="A2857" t="s">
        <v>16612</v>
      </c>
      <c r="B2857" t="s">
        <v>6279</v>
      </c>
      <c r="C2857" t="s">
        <v>6289</v>
      </c>
      <c r="D2857" t="s">
        <v>6281</v>
      </c>
      <c r="E2857" t="s">
        <v>6281</v>
      </c>
      <c r="F2857" t="s">
        <v>6268</v>
      </c>
      <c r="G2857" t="s">
        <v>16613</v>
      </c>
      <c r="H2857" s="1">
        <v>43830</v>
      </c>
      <c r="I2857" s="1">
        <v>43637</v>
      </c>
      <c r="J2857">
        <v>100000</v>
      </c>
      <c r="K2857">
        <v>100000</v>
      </c>
      <c r="R2857" t="s">
        <v>16606</v>
      </c>
      <c r="T2857" t="s">
        <v>6705</v>
      </c>
      <c r="U2857" t="s">
        <v>6550</v>
      </c>
      <c r="V2857" t="s">
        <v>6706</v>
      </c>
      <c r="Z2857" t="s">
        <v>13911</v>
      </c>
      <c r="AA2857" t="s">
        <v>16610</v>
      </c>
      <c r="AB2857" t="s">
        <v>25573</v>
      </c>
      <c r="AC2857" t="s">
        <v>25596</v>
      </c>
      <c r="AD2857" t="s">
        <v>25629</v>
      </c>
      <c r="AE2857" t="s">
        <v>25588</v>
      </c>
      <c r="AF2857" t="s">
        <v>25577</v>
      </c>
      <c r="AG2857" t="s">
        <v>25578</v>
      </c>
    </row>
    <row r="2858" spans="1:45" x14ac:dyDescent="0.2">
      <c r="A2858" t="s">
        <v>288</v>
      </c>
      <c r="B2858" t="s">
        <v>6495</v>
      </c>
      <c r="C2858" t="s">
        <v>6496</v>
      </c>
      <c r="D2858" t="s">
        <v>6319</v>
      </c>
      <c r="E2858" t="s">
        <v>6319</v>
      </c>
      <c r="F2858" t="s">
        <v>6268</v>
      </c>
      <c r="G2858" t="s">
        <v>8527</v>
      </c>
      <c r="H2858" s="1">
        <v>43861</v>
      </c>
      <c r="I2858" s="1">
        <v>43861</v>
      </c>
      <c r="J2858">
        <v>80000</v>
      </c>
      <c r="K2858">
        <v>80000</v>
      </c>
      <c r="L2858">
        <v>80000</v>
      </c>
      <c r="M2858">
        <v>80000</v>
      </c>
      <c r="N2858" t="s">
        <v>7118</v>
      </c>
      <c r="R2858" t="s">
        <v>6308</v>
      </c>
      <c r="S2858" t="s">
        <v>8528</v>
      </c>
      <c r="T2858" t="s">
        <v>8529</v>
      </c>
      <c r="U2858" t="s">
        <v>6985</v>
      </c>
      <c r="Z2858" t="s">
        <v>495</v>
      </c>
      <c r="AB2858" t="s">
        <v>25573</v>
      </c>
      <c r="AC2858" t="s">
        <v>25574</v>
      </c>
      <c r="AD2858" t="s">
        <v>25575</v>
      </c>
      <c r="AE2858" t="s">
        <v>25583</v>
      </c>
      <c r="AF2858" t="s">
        <v>25577</v>
      </c>
      <c r="AG2858" t="s">
        <v>25578</v>
      </c>
      <c r="AJ2858">
        <f>VLOOKUP($A2858,Sheet1!$A:$K,2,FALSE)</f>
        <v>1</v>
      </c>
      <c r="AK2858">
        <f>VLOOKUP($A2858,Sheet1!$A:$K,3,FALSE)</f>
        <v>0</v>
      </c>
      <c r="AL2858">
        <f>VLOOKUP($A2858,Sheet1!$A:$K,4,FALSE)</f>
        <v>0</v>
      </c>
      <c r="AM2858">
        <f>VLOOKUP($A2858,Sheet1!$A:$K,5,FALSE)</f>
        <v>0</v>
      </c>
      <c r="AN2858">
        <f>VLOOKUP($A2858,Sheet1!$A:$K,6,FALSE)</f>
        <v>0</v>
      </c>
      <c r="AO2858">
        <f>VLOOKUP($A2858,Sheet1!$A:$K,7,FALSE)</f>
        <v>0</v>
      </c>
      <c r="AP2858">
        <f>VLOOKUP($A2858,Sheet1!$A:$K,8,FALSE)</f>
        <v>1</v>
      </c>
      <c r="AQ2858">
        <f>VLOOKUP($A2858,Sheet1!$A:$K,9,FALSE)</f>
        <v>0</v>
      </c>
      <c r="AR2858">
        <f>VLOOKUP($A2858,Sheet1!$A:$K,10,FALSE)</f>
        <v>1</v>
      </c>
      <c r="AS2858">
        <f>VLOOKUP($A2858,Sheet1!$A:$K,11,FALSE)</f>
        <v>1</v>
      </c>
    </row>
    <row r="2859" spans="1:45" x14ac:dyDescent="0.2">
      <c r="A2859" t="s">
        <v>18239</v>
      </c>
      <c r="B2859" t="s">
        <v>6279</v>
      </c>
      <c r="C2859" t="s">
        <v>6280</v>
      </c>
      <c r="D2859" t="s">
        <v>6281</v>
      </c>
      <c r="E2859" t="s">
        <v>6281</v>
      </c>
      <c r="F2859" t="s">
        <v>6286</v>
      </c>
      <c r="G2859" t="s">
        <v>18240</v>
      </c>
      <c r="H2859" s="1">
        <v>43770</v>
      </c>
      <c r="I2859" s="1">
        <v>43286</v>
      </c>
      <c r="J2859">
        <v>0</v>
      </c>
      <c r="N2859" t="s">
        <v>6800</v>
      </c>
      <c r="O2859" t="s">
        <v>6801</v>
      </c>
      <c r="R2859" t="s">
        <v>8765</v>
      </c>
      <c r="U2859" t="s">
        <v>6395</v>
      </c>
      <c r="Z2859" t="s">
        <v>6841</v>
      </c>
      <c r="AB2859" t="s">
        <v>25573</v>
      </c>
      <c r="AC2859" t="s">
        <v>25574</v>
      </c>
      <c r="AD2859" t="s">
        <v>25611</v>
      </c>
      <c r="AE2859" t="s">
        <v>25591</v>
      </c>
      <c r="AF2859" t="s">
        <v>25577</v>
      </c>
      <c r="AG2859" t="s">
        <v>25578</v>
      </c>
    </row>
    <row r="2860" spans="1:45" x14ac:dyDescent="0.2">
      <c r="A2860" t="s">
        <v>239</v>
      </c>
      <c r="B2860" t="s">
        <v>6265</v>
      </c>
      <c r="C2860" t="s">
        <v>6553</v>
      </c>
      <c r="D2860" t="s">
        <v>6319</v>
      </c>
      <c r="E2860" t="s">
        <v>6319</v>
      </c>
      <c r="F2860" t="s">
        <v>6268</v>
      </c>
      <c r="G2860" t="s">
        <v>6961</v>
      </c>
      <c r="H2860" s="1">
        <v>43919</v>
      </c>
      <c r="I2860" s="1">
        <v>43936</v>
      </c>
      <c r="J2860">
        <v>63380</v>
      </c>
      <c r="K2860">
        <v>63380</v>
      </c>
      <c r="N2860" t="s">
        <v>6800</v>
      </c>
      <c r="O2860" t="s">
        <v>6801</v>
      </c>
      <c r="R2860" t="s">
        <v>6962</v>
      </c>
      <c r="S2860" t="s">
        <v>6963</v>
      </c>
      <c r="T2860" t="s">
        <v>6964</v>
      </c>
      <c r="U2860" t="s">
        <v>6395</v>
      </c>
      <c r="V2860" t="s">
        <v>6545</v>
      </c>
      <c r="W2860" t="s">
        <v>6965</v>
      </c>
      <c r="Z2860" t="s">
        <v>241</v>
      </c>
      <c r="AB2860" t="s">
        <v>25573</v>
      </c>
      <c r="AC2860" t="s">
        <v>25574</v>
      </c>
      <c r="AD2860" t="s">
        <v>25575</v>
      </c>
      <c r="AE2860" t="s">
        <v>25579</v>
      </c>
      <c r="AF2860" t="s">
        <v>25577</v>
      </c>
      <c r="AG2860" t="s">
        <v>25578</v>
      </c>
      <c r="AJ2860">
        <f>VLOOKUP($A2860,Sheet1!$A:$K,2,FALSE)</f>
        <v>1</v>
      </c>
      <c r="AK2860">
        <f>VLOOKUP($A2860,Sheet1!$A:$K,3,FALSE)</f>
        <v>0</v>
      </c>
      <c r="AL2860">
        <f>VLOOKUP($A2860,Sheet1!$A:$K,4,FALSE)</f>
        <v>0</v>
      </c>
      <c r="AM2860">
        <f>VLOOKUP($A2860,Sheet1!$A:$K,5,FALSE)</f>
        <v>0</v>
      </c>
      <c r="AN2860">
        <f>VLOOKUP($A2860,Sheet1!$A:$K,6,FALSE)</f>
        <v>0</v>
      </c>
      <c r="AO2860">
        <f>VLOOKUP($A2860,Sheet1!$A:$K,7,FALSE)</f>
        <v>0</v>
      </c>
      <c r="AP2860">
        <f>VLOOKUP($A2860,Sheet1!$A:$K,8,FALSE)</f>
        <v>1</v>
      </c>
      <c r="AQ2860">
        <f>VLOOKUP($A2860,Sheet1!$A:$K,9,FALSE)</f>
        <v>449</v>
      </c>
      <c r="AR2860">
        <f>VLOOKUP($A2860,Sheet1!$A:$K,10,FALSE)</f>
        <v>0</v>
      </c>
      <c r="AS2860">
        <f>VLOOKUP($A2860,Sheet1!$A:$K,11,FALSE)</f>
        <v>0</v>
      </c>
    </row>
    <row r="2861" spans="1:45" x14ac:dyDescent="0.2">
      <c r="A2861" t="s">
        <v>16711</v>
      </c>
      <c r="B2861" t="s">
        <v>6420</v>
      </c>
      <c r="C2861" t="s">
        <v>6266</v>
      </c>
      <c r="D2861" t="s">
        <v>6281</v>
      </c>
      <c r="E2861" t="s">
        <v>6281</v>
      </c>
      <c r="F2861" t="s">
        <v>6268</v>
      </c>
      <c r="G2861" t="s">
        <v>16712</v>
      </c>
      <c r="H2861" s="1">
        <v>44104</v>
      </c>
      <c r="J2861">
        <v>409450</v>
      </c>
      <c r="K2861">
        <v>1000000</v>
      </c>
      <c r="N2861" t="s">
        <v>6475</v>
      </c>
      <c r="O2861" t="s">
        <v>6476</v>
      </c>
      <c r="R2861" t="s">
        <v>16713</v>
      </c>
      <c r="S2861" t="s">
        <v>16714</v>
      </c>
      <c r="T2861" t="s">
        <v>10203</v>
      </c>
      <c r="U2861" t="s">
        <v>6322</v>
      </c>
      <c r="V2861" t="s">
        <v>6479</v>
      </c>
      <c r="W2861" t="s">
        <v>6480</v>
      </c>
      <c r="Z2861" t="s">
        <v>28</v>
      </c>
      <c r="AB2861" t="s">
        <v>25573</v>
      </c>
      <c r="AC2861" t="s">
        <v>25624</v>
      </c>
      <c r="AE2861" t="s">
        <v>25595</v>
      </c>
      <c r="AF2861" t="s">
        <v>25577</v>
      </c>
      <c r="AG2861" t="s">
        <v>25578</v>
      </c>
    </row>
    <row r="2862" spans="1:45" x14ac:dyDescent="0.2">
      <c r="A2862" t="s">
        <v>8530</v>
      </c>
      <c r="B2862" t="s">
        <v>6279</v>
      </c>
      <c r="C2862" t="s">
        <v>6289</v>
      </c>
      <c r="D2862" t="s">
        <v>6319</v>
      </c>
      <c r="E2862" t="s">
        <v>6319</v>
      </c>
      <c r="F2862" t="s">
        <v>6286</v>
      </c>
      <c r="G2862" t="s">
        <v>8531</v>
      </c>
      <c r="H2862" s="1">
        <v>43770</v>
      </c>
      <c r="I2862" s="1">
        <v>43171</v>
      </c>
      <c r="J2862">
        <v>0</v>
      </c>
      <c r="K2862">
        <v>0</v>
      </c>
      <c r="L2862">
        <v>0</v>
      </c>
      <c r="M2862">
        <v>0</v>
      </c>
      <c r="R2862" t="s">
        <v>8532</v>
      </c>
      <c r="T2862" t="s">
        <v>8533</v>
      </c>
      <c r="U2862" t="s">
        <v>6322</v>
      </c>
      <c r="V2862" t="s">
        <v>6526</v>
      </c>
      <c r="Z2862" t="s">
        <v>1798</v>
      </c>
      <c r="AB2862" t="s">
        <v>25573</v>
      </c>
      <c r="AC2862" t="s">
        <v>25581</v>
      </c>
      <c r="AD2862" t="s">
        <v>25589</v>
      </c>
      <c r="AE2862" t="s">
        <v>25595</v>
      </c>
      <c r="AF2862" t="s">
        <v>25577</v>
      </c>
      <c r="AG2862" t="s">
        <v>25578</v>
      </c>
    </row>
    <row r="2863" spans="1:45" x14ac:dyDescent="0.2">
      <c r="A2863" t="s">
        <v>18241</v>
      </c>
      <c r="B2863" t="s">
        <v>6279</v>
      </c>
      <c r="C2863" t="s">
        <v>6289</v>
      </c>
      <c r="D2863" t="s">
        <v>6281</v>
      </c>
      <c r="E2863" t="s">
        <v>6281</v>
      </c>
      <c r="F2863" t="s">
        <v>6286</v>
      </c>
      <c r="G2863" t="s">
        <v>18242</v>
      </c>
      <c r="H2863" s="1">
        <v>43770</v>
      </c>
      <c r="I2863" s="1">
        <v>43042</v>
      </c>
      <c r="J2863">
        <v>0</v>
      </c>
      <c r="N2863" t="s">
        <v>6800</v>
      </c>
      <c r="O2863" t="s">
        <v>6801</v>
      </c>
      <c r="R2863" t="s">
        <v>8765</v>
      </c>
      <c r="U2863" t="s">
        <v>6395</v>
      </c>
      <c r="Z2863" t="s">
        <v>6841</v>
      </c>
      <c r="AB2863" t="s">
        <v>25573</v>
      </c>
      <c r="AC2863" t="s">
        <v>25574</v>
      </c>
      <c r="AD2863" t="s">
        <v>25611</v>
      </c>
      <c r="AE2863" t="s">
        <v>25591</v>
      </c>
      <c r="AF2863" t="s">
        <v>25577</v>
      </c>
      <c r="AG2863" t="s">
        <v>25578</v>
      </c>
    </row>
    <row r="2864" spans="1:45" x14ac:dyDescent="0.2">
      <c r="A2864" t="s">
        <v>6966</v>
      </c>
      <c r="B2864" t="s">
        <v>6279</v>
      </c>
      <c r="C2864" t="s">
        <v>6831</v>
      </c>
      <c r="D2864" t="s">
        <v>6281</v>
      </c>
      <c r="E2864" t="s">
        <v>6281</v>
      </c>
      <c r="F2864" t="s">
        <v>6268</v>
      </c>
      <c r="G2864" t="s">
        <v>6967</v>
      </c>
      <c r="H2864" s="1">
        <v>43434</v>
      </c>
      <c r="I2864" s="1">
        <v>43509</v>
      </c>
      <c r="J2864">
        <v>140000</v>
      </c>
      <c r="K2864">
        <v>140000</v>
      </c>
      <c r="L2864">
        <v>0</v>
      </c>
      <c r="M2864">
        <v>0</v>
      </c>
      <c r="R2864" t="s">
        <v>6968</v>
      </c>
      <c r="T2864" t="s">
        <v>6969</v>
      </c>
      <c r="U2864" t="s">
        <v>6395</v>
      </c>
      <c r="V2864" t="s">
        <v>6536</v>
      </c>
      <c r="W2864" t="s">
        <v>6851</v>
      </c>
      <c r="Z2864" t="s">
        <v>1798</v>
      </c>
      <c r="AB2864" t="s">
        <v>25573</v>
      </c>
      <c r="AC2864" t="s">
        <v>25574</v>
      </c>
      <c r="AD2864" t="s">
        <v>25575</v>
      </c>
      <c r="AE2864" t="s">
        <v>25576</v>
      </c>
      <c r="AF2864" t="s">
        <v>25577</v>
      </c>
      <c r="AG2864" t="s">
        <v>25578</v>
      </c>
    </row>
    <row r="2865" spans="1:34" x14ac:dyDescent="0.2">
      <c r="A2865" t="s">
        <v>16715</v>
      </c>
      <c r="B2865" t="s">
        <v>6279</v>
      </c>
      <c r="C2865" t="s">
        <v>6280</v>
      </c>
      <c r="D2865" t="s">
        <v>6281</v>
      </c>
      <c r="E2865" t="s">
        <v>6281</v>
      </c>
      <c r="F2865" t="s">
        <v>6268</v>
      </c>
      <c r="G2865" t="s">
        <v>16716</v>
      </c>
      <c r="H2865" s="1">
        <v>43769</v>
      </c>
      <c r="I2865" s="1">
        <v>43713</v>
      </c>
      <c r="J2865">
        <v>0</v>
      </c>
      <c r="R2865" t="s">
        <v>16713</v>
      </c>
      <c r="T2865" t="s">
        <v>6549</v>
      </c>
      <c r="U2865" t="s">
        <v>6550</v>
      </c>
      <c r="V2865" t="s">
        <v>6551</v>
      </c>
      <c r="Z2865" t="s">
        <v>13911</v>
      </c>
      <c r="AB2865" t="s">
        <v>25573</v>
      </c>
      <c r="AC2865" t="s">
        <v>25624</v>
      </c>
      <c r="AE2865" t="s">
        <v>25595</v>
      </c>
      <c r="AF2865" t="s">
        <v>25577</v>
      </c>
      <c r="AG2865" t="s">
        <v>25578</v>
      </c>
    </row>
    <row r="2866" spans="1:34" x14ac:dyDescent="0.2">
      <c r="A2866" t="s">
        <v>8639</v>
      </c>
      <c r="B2866" t="s">
        <v>6495</v>
      </c>
      <c r="C2866" t="s">
        <v>6496</v>
      </c>
      <c r="D2866" t="s">
        <v>6281</v>
      </c>
      <c r="E2866" t="s">
        <v>6281</v>
      </c>
      <c r="F2866" t="s">
        <v>6286</v>
      </c>
      <c r="G2866" t="s">
        <v>8640</v>
      </c>
      <c r="H2866" s="1">
        <v>43042</v>
      </c>
      <c r="I2866" s="1">
        <v>43171</v>
      </c>
      <c r="J2866">
        <v>84655</v>
      </c>
      <c r="K2866">
        <v>84655</v>
      </c>
      <c r="L2866">
        <v>84655</v>
      </c>
      <c r="M2866">
        <v>84655</v>
      </c>
      <c r="R2866" t="s">
        <v>6855</v>
      </c>
      <c r="T2866" t="s">
        <v>8426</v>
      </c>
      <c r="U2866" t="s">
        <v>6395</v>
      </c>
      <c r="V2866" t="s">
        <v>6840</v>
      </c>
      <c r="Z2866" t="s">
        <v>1798</v>
      </c>
      <c r="AB2866" t="s">
        <v>25573</v>
      </c>
      <c r="AC2866" t="s">
        <v>25574</v>
      </c>
      <c r="AD2866" t="s">
        <v>25575</v>
      </c>
      <c r="AE2866" t="s">
        <v>25579</v>
      </c>
      <c r="AF2866" t="s">
        <v>25577</v>
      </c>
      <c r="AG2866" t="s">
        <v>25578</v>
      </c>
    </row>
    <row r="2867" spans="1:34" x14ac:dyDescent="0.2">
      <c r="A2867" t="s">
        <v>18243</v>
      </c>
      <c r="B2867" t="s">
        <v>6279</v>
      </c>
      <c r="C2867" t="s">
        <v>6289</v>
      </c>
      <c r="D2867" t="s">
        <v>6522</v>
      </c>
      <c r="E2867" t="s">
        <v>6522</v>
      </c>
      <c r="F2867" t="s">
        <v>6286</v>
      </c>
      <c r="G2867" t="s">
        <v>18244</v>
      </c>
      <c r="H2867" s="1">
        <v>43770</v>
      </c>
      <c r="I2867" s="1">
        <v>42866</v>
      </c>
      <c r="J2867">
        <v>0</v>
      </c>
      <c r="N2867" t="s">
        <v>6800</v>
      </c>
      <c r="O2867" t="s">
        <v>6801</v>
      </c>
      <c r="R2867" t="s">
        <v>18245</v>
      </c>
      <c r="U2867" t="s">
        <v>6395</v>
      </c>
      <c r="Z2867" t="s">
        <v>6841</v>
      </c>
      <c r="AB2867" t="s">
        <v>25573</v>
      </c>
      <c r="AC2867" t="s">
        <v>25574</v>
      </c>
      <c r="AD2867" t="s">
        <v>25611</v>
      </c>
      <c r="AE2867" t="s">
        <v>25591</v>
      </c>
      <c r="AF2867" t="s">
        <v>25632</v>
      </c>
      <c r="AG2867" t="s">
        <v>25578</v>
      </c>
    </row>
    <row r="2868" spans="1:34" x14ac:dyDescent="0.2">
      <c r="A2868" t="s">
        <v>6970</v>
      </c>
      <c r="B2868" t="s">
        <v>6495</v>
      </c>
      <c r="C2868" t="s">
        <v>6496</v>
      </c>
      <c r="D2868" t="s">
        <v>6380</v>
      </c>
      <c r="E2868" t="s">
        <v>6380</v>
      </c>
      <c r="F2868" t="s">
        <v>6286</v>
      </c>
      <c r="G2868" t="s">
        <v>6971</v>
      </c>
      <c r="H2868" s="1">
        <v>43770</v>
      </c>
      <c r="I2868" s="1">
        <v>43202</v>
      </c>
      <c r="J2868">
        <v>100000</v>
      </c>
      <c r="K2868">
        <v>100000</v>
      </c>
      <c r="L2868">
        <v>100000</v>
      </c>
      <c r="M2868">
        <v>100000</v>
      </c>
      <c r="R2868" t="s">
        <v>6972</v>
      </c>
      <c r="T2868" t="s">
        <v>6973</v>
      </c>
      <c r="U2868" t="s">
        <v>6276</v>
      </c>
      <c r="Z2868" t="s">
        <v>1798</v>
      </c>
      <c r="AB2868" t="s">
        <v>25573</v>
      </c>
      <c r="AC2868" t="s">
        <v>25581</v>
      </c>
      <c r="AD2868" t="s">
        <v>25604</v>
      </c>
      <c r="AE2868" t="s">
        <v>25583</v>
      </c>
      <c r="AF2868" t="s">
        <v>25577</v>
      </c>
      <c r="AG2868" t="s">
        <v>25578</v>
      </c>
      <c r="AH2868" t="s">
        <v>18920</v>
      </c>
    </row>
    <row r="2869" spans="1:34" x14ac:dyDescent="0.2">
      <c r="A2869" t="s">
        <v>16717</v>
      </c>
      <c r="B2869" t="s">
        <v>6279</v>
      </c>
      <c r="C2869" t="s">
        <v>6280</v>
      </c>
      <c r="D2869" t="s">
        <v>6281</v>
      </c>
      <c r="E2869" t="s">
        <v>6281</v>
      </c>
      <c r="F2869" t="s">
        <v>6268</v>
      </c>
      <c r="G2869" t="s">
        <v>16718</v>
      </c>
      <c r="H2869" s="1">
        <v>43830</v>
      </c>
      <c r="I2869" s="1">
        <v>43713</v>
      </c>
      <c r="J2869">
        <v>0</v>
      </c>
      <c r="R2869" t="s">
        <v>16713</v>
      </c>
      <c r="T2869" t="s">
        <v>6549</v>
      </c>
      <c r="U2869" t="s">
        <v>6550</v>
      </c>
      <c r="V2869" t="s">
        <v>6551</v>
      </c>
      <c r="Z2869" t="s">
        <v>13911</v>
      </c>
      <c r="AB2869" t="s">
        <v>25573</v>
      </c>
      <c r="AC2869" t="s">
        <v>25624</v>
      </c>
      <c r="AE2869" t="s">
        <v>25595</v>
      </c>
      <c r="AF2869" t="s">
        <v>25577</v>
      </c>
      <c r="AG2869" t="s">
        <v>25578</v>
      </c>
    </row>
    <row r="2870" spans="1:34" x14ac:dyDescent="0.2">
      <c r="A2870" t="s">
        <v>8641</v>
      </c>
      <c r="B2870" t="s">
        <v>6279</v>
      </c>
      <c r="C2870" t="s">
        <v>6798</v>
      </c>
      <c r="D2870" t="s">
        <v>6533</v>
      </c>
      <c r="E2870" t="s">
        <v>6533</v>
      </c>
      <c r="F2870" t="s">
        <v>6268</v>
      </c>
      <c r="G2870" t="s">
        <v>8642</v>
      </c>
      <c r="H2870" s="1">
        <v>43553</v>
      </c>
      <c r="I2870" s="1">
        <v>43591</v>
      </c>
      <c r="J2870">
        <v>99878</v>
      </c>
      <c r="K2870">
        <v>99878</v>
      </c>
      <c r="L2870">
        <v>0</v>
      </c>
      <c r="M2870">
        <v>0</v>
      </c>
      <c r="R2870" t="s">
        <v>8643</v>
      </c>
      <c r="T2870" t="s">
        <v>8644</v>
      </c>
      <c r="U2870" t="s">
        <v>6411</v>
      </c>
      <c r="V2870" t="s">
        <v>6418</v>
      </c>
      <c r="Z2870" t="s">
        <v>1798</v>
      </c>
      <c r="AB2870" t="s">
        <v>25573</v>
      </c>
      <c r="AC2870" t="s">
        <v>25581</v>
      </c>
      <c r="AD2870" t="s">
        <v>25605</v>
      </c>
      <c r="AE2870" t="s">
        <v>25576</v>
      </c>
      <c r="AF2870" t="s">
        <v>25577</v>
      </c>
      <c r="AG2870" t="s">
        <v>25578</v>
      </c>
    </row>
    <row r="2871" spans="1:34" x14ac:dyDescent="0.2">
      <c r="A2871" t="s">
        <v>18246</v>
      </c>
      <c r="B2871" t="s">
        <v>6279</v>
      </c>
      <c r="C2871" t="s">
        <v>6289</v>
      </c>
      <c r="D2871" t="s">
        <v>6281</v>
      </c>
      <c r="E2871" t="s">
        <v>6281</v>
      </c>
      <c r="F2871" t="s">
        <v>6286</v>
      </c>
      <c r="G2871" t="s">
        <v>18247</v>
      </c>
      <c r="H2871" s="1">
        <v>43770</v>
      </c>
      <c r="I2871" s="1">
        <v>43388</v>
      </c>
      <c r="J2871">
        <v>0</v>
      </c>
      <c r="N2871" t="s">
        <v>6800</v>
      </c>
      <c r="O2871" t="s">
        <v>6801</v>
      </c>
      <c r="R2871" t="s">
        <v>18248</v>
      </c>
      <c r="U2871" t="s">
        <v>6395</v>
      </c>
      <c r="Z2871" t="s">
        <v>6841</v>
      </c>
      <c r="AB2871" t="s">
        <v>25573</v>
      </c>
      <c r="AC2871" t="s">
        <v>25574</v>
      </c>
      <c r="AD2871" t="s">
        <v>25587</v>
      </c>
      <c r="AE2871" t="s">
        <v>25591</v>
      </c>
      <c r="AF2871" t="s">
        <v>25632</v>
      </c>
      <c r="AG2871" t="s">
        <v>25578</v>
      </c>
    </row>
    <row r="2872" spans="1:34" x14ac:dyDescent="0.2">
      <c r="A2872" t="s">
        <v>6974</v>
      </c>
      <c r="B2872" t="s">
        <v>6279</v>
      </c>
      <c r="C2872" t="s">
        <v>6798</v>
      </c>
      <c r="D2872" t="s">
        <v>6281</v>
      </c>
      <c r="E2872" t="s">
        <v>6281</v>
      </c>
      <c r="F2872" t="s">
        <v>6286</v>
      </c>
      <c r="G2872" t="s">
        <v>6975</v>
      </c>
      <c r="H2872" s="1">
        <v>43280</v>
      </c>
      <c r="I2872" s="1">
        <v>43242</v>
      </c>
      <c r="J2872">
        <v>400000</v>
      </c>
      <c r="K2872">
        <v>0</v>
      </c>
      <c r="L2872">
        <v>0</v>
      </c>
      <c r="M2872">
        <v>0</v>
      </c>
      <c r="R2872" t="s">
        <v>6815</v>
      </c>
      <c r="T2872" t="s">
        <v>6976</v>
      </c>
      <c r="U2872" t="s">
        <v>6588</v>
      </c>
      <c r="Z2872" t="s">
        <v>1798</v>
      </c>
      <c r="AB2872" t="s">
        <v>25573</v>
      </c>
      <c r="AC2872" t="s">
        <v>25581</v>
      </c>
      <c r="AD2872" t="s">
        <v>25607</v>
      </c>
      <c r="AE2872" t="s">
        <v>25583</v>
      </c>
      <c r="AF2872" t="s">
        <v>25577</v>
      </c>
      <c r="AG2872" t="s">
        <v>25578</v>
      </c>
    </row>
    <row r="2873" spans="1:34" x14ac:dyDescent="0.2">
      <c r="A2873" t="s">
        <v>16719</v>
      </c>
      <c r="B2873" t="s">
        <v>6279</v>
      </c>
      <c r="C2873" t="s">
        <v>7200</v>
      </c>
      <c r="D2873" t="s">
        <v>6281</v>
      </c>
      <c r="E2873" t="s">
        <v>6281</v>
      </c>
      <c r="F2873" t="s">
        <v>6268</v>
      </c>
      <c r="G2873" t="s">
        <v>16720</v>
      </c>
      <c r="H2873" s="1">
        <v>43982</v>
      </c>
      <c r="I2873" s="1">
        <v>43887</v>
      </c>
      <c r="J2873">
        <v>0</v>
      </c>
      <c r="N2873" t="s">
        <v>6475</v>
      </c>
      <c r="O2873" t="s">
        <v>6548</v>
      </c>
      <c r="R2873" t="s">
        <v>16713</v>
      </c>
      <c r="T2873" t="s">
        <v>11288</v>
      </c>
      <c r="U2873" t="s">
        <v>6550</v>
      </c>
      <c r="V2873" t="s">
        <v>6829</v>
      </c>
      <c r="Z2873" t="s">
        <v>3465</v>
      </c>
      <c r="AA2873" t="s">
        <v>16721</v>
      </c>
      <c r="AB2873" t="s">
        <v>25573</v>
      </c>
      <c r="AC2873" t="s">
        <v>25624</v>
      </c>
      <c r="AE2873" t="s">
        <v>25595</v>
      </c>
      <c r="AF2873" t="s">
        <v>25577</v>
      </c>
      <c r="AG2873" t="s">
        <v>25578</v>
      </c>
    </row>
    <row r="2874" spans="1:34" x14ac:dyDescent="0.2">
      <c r="A2874" t="s">
        <v>8645</v>
      </c>
      <c r="B2874" t="s">
        <v>6279</v>
      </c>
      <c r="C2874" t="s">
        <v>6289</v>
      </c>
      <c r="D2874" t="s">
        <v>6281</v>
      </c>
      <c r="E2874" t="s">
        <v>6281</v>
      </c>
      <c r="F2874" t="s">
        <v>6456</v>
      </c>
      <c r="G2874" t="s">
        <v>8646</v>
      </c>
      <c r="H2874" s="1">
        <v>43770</v>
      </c>
      <c r="I2874" s="1">
        <v>43308</v>
      </c>
      <c r="J2874">
        <v>0</v>
      </c>
      <c r="K2874">
        <v>0</v>
      </c>
      <c r="L2874">
        <v>0</v>
      </c>
      <c r="M2874">
        <v>0</v>
      </c>
      <c r="R2874" t="s">
        <v>8647</v>
      </c>
      <c r="T2874" t="s">
        <v>8648</v>
      </c>
      <c r="U2874" t="s">
        <v>6395</v>
      </c>
      <c r="V2874" t="s">
        <v>6840</v>
      </c>
      <c r="Z2874" t="s">
        <v>1798</v>
      </c>
      <c r="AB2874" t="s">
        <v>25573</v>
      </c>
      <c r="AC2874" t="s">
        <v>25574</v>
      </c>
      <c r="AD2874" t="s">
        <v>25575</v>
      </c>
      <c r="AE2874" t="s">
        <v>25576</v>
      </c>
      <c r="AF2874" t="s">
        <v>25577</v>
      </c>
      <c r="AG2874" t="s">
        <v>25578</v>
      </c>
    </row>
    <row r="2875" spans="1:34" x14ac:dyDescent="0.2">
      <c r="A2875" t="s">
        <v>18249</v>
      </c>
      <c r="B2875" t="s">
        <v>6279</v>
      </c>
      <c r="C2875" t="s">
        <v>6280</v>
      </c>
      <c r="D2875" t="s">
        <v>6522</v>
      </c>
      <c r="E2875" t="s">
        <v>6522</v>
      </c>
      <c r="F2875" t="s">
        <v>6286</v>
      </c>
      <c r="G2875" t="s">
        <v>18250</v>
      </c>
      <c r="H2875" s="1">
        <v>43770</v>
      </c>
      <c r="I2875" s="1">
        <v>43105</v>
      </c>
      <c r="J2875">
        <v>0</v>
      </c>
      <c r="N2875" t="s">
        <v>6800</v>
      </c>
      <c r="O2875" t="s">
        <v>6801</v>
      </c>
      <c r="R2875" t="s">
        <v>9844</v>
      </c>
      <c r="T2875" t="s">
        <v>7871</v>
      </c>
      <c r="U2875" t="s">
        <v>6395</v>
      </c>
      <c r="V2875" t="s">
        <v>7236</v>
      </c>
      <c r="W2875" t="s">
        <v>7872</v>
      </c>
      <c r="Z2875" t="s">
        <v>6841</v>
      </c>
      <c r="AB2875" t="s">
        <v>25573</v>
      </c>
      <c r="AC2875" t="s">
        <v>25574</v>
      </c>
      <c r="AD2875" t="s">
        <v>25611</v>
      </c>
      <c r="AE2875" t="s">
        <v>25588</v>
      </c>
      <c r="AF2875" t="s">
        <v>25577</v>
      </c>
      <c r="AG2875" t="s">
        <v>25578</v>
      </c>
    </row>
    <row r="2876" spans="1:34" x14ac:dyDescent="0.2">
      <c r="A2876" t="s">
        <v>6977</v>
      </c>
      <c r="B2876" t="s">
        <v>6279</v>
      </c>
      <c r="C2876" t="s">
        <v>6798</v>
      </c>
      <c r="D2876" t="s">
        <v>6281</v>
      </c>
      <c r="E2876" t="s">
        <v>6281</v>
      </c>
      <c r="F2876" t="s">
        <v>6286</v>
      </c>
      <c r="G2876" t="s">
        <v>6978</v>
      </c>
      <c r="H2876" s="1">
        <v>43770</v>
      </c>
      <c r="I2876" s="1">
        <v>43258</v>
      </c>
      <c r="J2876">
        <v>753184</v>
      </c>
      <c r="K2876">
        <v>0</v>
      </c>
      <c r="L2876">
        <v>0</v>
      </c>
      <c r="M2876">
        <v>0</v>
      </c>
      <c r="R2876" t="s">
        <v>6979</v>
      </c>
      <c r="T2876" t="s">
        <v>6980</v>
      </c>
      <c r="U2876" t="s">
        <v>6550</v>
      </c>
      <c r="V2876" t="s">
        <v>6981</v>
      </c>
      <c r="Z2876" t="s">
        <v>1798</v>
      </c>
      <c r="AB2876" t="s">
        <v>25573</v>
      </c>
      <c r="AC2876" t="s">
        <v>25601</v>
      </c>
      <c r="AE2876" t="s">
        <v>25583</v>
      </c>
      <c r="AF2876" t="s">
        <v>25577</v>
      </c>
      <c r="AG2876" t="s">
        <v>25578</v>
      </c>
      <c r="AH2876" t="s">
        <v>18920</v>
      </c>
    </row>
    <row r="2877" spans="1:34" x14ac:dyDescent="0.2">
      <c r="A2877" t="s">
        <v>16721</v>
      </c>
      <c r="B2877" t="s">
        <v>6279</v>
      </c>
      <c r="C2877" t="s">
        <v>6289</v>
      </c>
      <c r="D2877" t="s">
        <v>6281</v>
      </c>
      <c r="E2877" t="s">
        <v>6281</v>
      </c>
      <c r="F2877" t="s">
        <v>6268</v>
      </c>
      <c r="G2877" t="s">
        <v>16722</v>
      </c>
      <c r="H2877" s="1">
        <v>43646</v>
      </c>
      <c r="I2877" s="1">
        <v>43572</v>
      </c>
      <c r="J2877">
        <v>0</v>
      </c>
      <c r="R2877" t="s">
        <v>16713</v>
      </c>
      <c r="T2877" t="s">
        <v>11288</v>
      </c>
      <c r="U2877" t="s">
        <v>6550</v>
      </c>
      <c r="V2877" t="s">
        <v>6829</v>
      </c>
      <c r="Z2877" t="s">
        <v>13911</v>
      </c>
      <c r="AB2877" t="s">
        <v>25573</v>
      </c>
      <c r="AC2877" t="s">
        <v>25624</v>
      </c>
      <c r="AE2877" t="s">
        <v>25595</v>
      </c>
      <c r="AF2877" t="s">
        <v>25577</v>
      </c>
      <c r="AG2877" t="s">
        <v>25578</v>
      </c>
    </row>
    <row r="2878" spans="1:34" x14ac:dyDescent="0.2">
      <c r="A2878" t="s">
        <v>8649</v>
      </c>
      <c r="B2878" t="s">
        <v>6279</v>
      </c>
      <c r="C2878" t="s">
        <v>6289</v>
      </c>
      <c r="D2878" t="s">
        <v>6281</v>
      </c>
      <c r="E2878" t="s">
        <v>6281</v>
      </c>
      <c r="F2878" t="s">
        <v>6268</v>
      </c>
      <c r="G2878" t="s">
        <v>8650</v>
      </c>
      <c r="H2878" s="1">
        <v>43507</v>
      </c>
      <c r="I2878" s="1">
        <v>43507</v>
      </c>
      <c r="J2878" s="2">
        <v>19400000</v>
      </c>
      <c r="K2878" s="2">
        <v>19400000</v>
      </c>
      <c r="L2878">
        <v>0</v>
      </c>
      <c r="M2878">
        <v>0</v>
      </c>
      <c r="R2878" t="s">
        <v>8651</v>
      </c>
      <c r="T2878" t="s">
        <v>8652</v>
      </c>
      <c r="U2878" t="s">
        <v>6395</v>
      </c>
      <c r="V2878" t="s">
        <v>6840</v>
      </c>
      <c r="X2878" t="s">
        <v>6276</v>
      </c>
      <c r="Z2878" t="s">
        <v>1798</v>
      </c>
      <c r="AB2878" t="s">
        <v>25573</v>
      </c>
      <c r="AC2878" t="s">
        <v>25601</v>
      </c>
      <c r="AE2878" t="s">
        <v>25579</v>
      </c>
      <c r="AF2878" t="s">
        <v>25577</v>
      </c>
      <c r="AG2878" t="s">
        <v>25578</v>
      </c>
      <c r="AH2878" t="s">
        <v>10755</v>
      </c>
    </row>
    <row r="2879" spans="1:34" x14ac:dyDescent="0.2">
      <c r="A2879" t="s">
        <v>18251</v>
      </c>
      <c r="B2879" t="s">
        <v>6279</v>
      </c>
      <c r="C2879" t="s">
        <v>6289</v>
      </c>
      <c r="D2879" t="s">
        <v>6522</v>
      </c>
      <c r="E2879" t="s">
        <v>6522</v>
      </c>
      <c r="F2879" t="s">
        <v>6286</v>
      </c>
      <c r="G2879" t="s">
        <v>18252</v>
      </c>
      <c r="H2879" s="1">
        <v>43770</v>
      </c>
      <c r="I2879" s="1">
        <v>43105</v>
      </c>
      <c r="J2879">
        <v>0</v>
      </c>
      <c r="N2879" t="s">
        <v>6800</v>
      </c>
      <c r="O2879" t="s">
        <v>6801</v>
      </c>
      <c r="R2879" t="s">
        <v>9844</v>
      </c>
      <c r="T2879" t="s">
        <v>10378</v>
      </c>
      <c r="U2879" t="s">
        <v>6395</v>
      </c>
      <c r="V2879" t="s">
        <v>7884</v>
      </c>
      <c r="Z2879" t="s">
        <v>6841</v>
      </c>
      <c r="AB2879" t="s">
        <v>25573</v>
      </c>
      <c r="AC2879" t="s">
        <v>25574</v>
      </c>
      <c r="AD2879" t="s">
        <v>25611</v>
      </c>
      <c r="AE2879" t="s">
        <v>25588</v>
      </c>
      <c r="AF2879" t="s">
        <v>25577</v>
      </c>
      <c r="AG2879" t="s">
        <v>25578</v>
      </c>
    </row>
    <row r="2880" spans="1:34" x14ac:dyDescent="0.2">
      <c r="A2880" t="s">
        <v>6982</v>
      </c>
      <c r="B2880" t="s">
        <v>6279</v>
      </c>
      <c r="C2880" t="s">
        <v>6280</v>
      </c>
      <c r="D2880" t="s">
        <v>6533</v>
      </c>
      <c r="E2880" t="s">
        <v>6533</v>
      </c>
      <c r="F2880" t="s">
        <v>6268</v>
      </c>
      <c r="G2880" t="s">
        <v>6983</v>
      </c>
      <c r="H2880" s="1">
        <v>43677</v>
      </c>
      <c r="I2880" s="1">
        <v>43675</v>
      </c>
      <c r="J2880">
        <v>40000</v>
      </c>
      <c r="K2880">
        <v>40000</v>
      </c>
      <c r="L2880">
        <v>0</v>
      </c>
      <c r="M2880">
        <v>0</v>
      </c>
      <c r="R2880" t="s">
        <v>6979</v>
      </c>
      <c r="T2880" t="s">
        <v>6984</v>
      </c>
      <c r="U2880" t="s">
        <v>6985</v>
      </c>
      <c r="V2880" t="s">
        <v>6986</v>
      </c>
      <c r="Z2880" t="s">
        <v>1798</v>
      </c>
      <c r="AB2880" t="s">
        <v>25573</v>
      </c>
      <c r="AC2880" t="s">
        <v>25601</v>
      </c>
      <c r="AE2880" t="s">
        <v>25583</v>
      </c>
      <c r="AF2880" t="s">
        <v>25577</v>
      </c>
      <c r="AG2880" t="s">
        <v>25578</v>
      </c>
      <c r="AH2880" t="s">
        <v>18920</v>
      </c>
    </row>
    <row r="2881" spans="1:45" x14ac:dyDescent="0.2">
      <c r="A2881" t="s">
        <v>16723</v>
      </c>
      <c r="B2881" t="s">
        <v>6279</v>
      </c>
      <c r="C2881" t="s">
        <v>6289</v>
      </c>
      <c r="D2881" t="s">
        <v>6281</v>
      </c>
      <c r="E2881" t="s">
        <v>6281</v>
      </c>
      <c r="F2881" t="s">
        <v>6286</v>
      </c>
      <c r="G2881" t="s">
        <v>16724</v>
      </c>
      <c r="H2881" s="1">
        <v>43770</v>
      </c>
      <c r="I2881" s="1">
        <v>43308</v>
      </c>
      <c r="J2881">
        <v>0</v>
      </c>
      <c r="R2881" t="s">
        <v>16725</v>
      </c>
      <c r="U2881" t="s">
        <v>6550</v>
      </c>
      <c r="Z2881" t="s">
        <v>13911</v>
      </c>
      <c r="AB2881" t="s">
        <v>25573</v>
      </c>
      <c r="AC2881" t="s">
        <v>25584</v>
      </c>
      <c r="AE2881" t="s">
        <v>25576</v>
      </c>
      <c r="AF2881" t="s">
        <v>25577</v>
      </c>
      <c r="AG2881" t="s">
        <v>25578</v>
      </c>
    </row>
    <row r="2882" spans="1:45" x14ac:dyDescent="0.2">
      <c r="A2882" t="s">
        <v>8653</v>
      </c>
      <c r="B2882" t="s">
        <v>6495</v>
      </c>
      <c r="C2882" t="s">
        <v>6496</v>
      </c>
      <c r="D2882" t="s">
        <v>6319</v>
      </c>
      <c r="E2882" t="s">
        <v>6319</v>
      </c>
      <c r="F2882" t="s">
        <v>6286</v>
      </c>
      <c r="G2882" t="s">
        <v>8654</v>
      </c>
      <c r="H2882" s="1">
        <v>43770</v>
      </c>
      <c r="I2882" s="1">
        <v>42697</v>
      </c>
      <c r="J2882">
        <v>266610</v>
      </c>
      <c r="K2882">
        <v>266610</v>
      </c>
      <c r="L2882">
        <v>266610</v>
      </c>
      <c r="M2882">
        <v>266610</v>
      </c>
      <c r="R2882" t="s">
        <v>8651</v>
      </c>
      <c r="T2882" t="s">
        <v>8655</v>
      </c>
      <c r="U2882" t="s">
        <v>8656</v>
      </c>
      <c r="Z2882" t="s">
        <v>1798</v>
      </c>
      <c r="AB2882" t="s">
        <v>25573</v>
      </c>
      <c r="AC2882" t="s">
        <v>25601</v>
      </c>
      <c r="AE2882" t="s">
        <v>25579</v>
      </c>
      <c r="AF2882" t="s">
        <v>25577</v>
      </c>
      <c r="AG2882" t="s">
        <v>25578</v>
      </c>
      <c r="AH2882" t="s">
        <v>10755</v>
      </c>
    </row>
    <row r="2883" spans="1:45" x14ac:dyDescent="0.2">
      <c r="A2883" t="s">
        <v>18253</v>
      </c>
      <c r="B2883" t="s">
        <v>6279</v>
      </c>
      <c r="C2883" t="s">
        <v>6289</v>
      </c>
      <c r="D2883" t="s">
        <v>6522</v>
      </c>
      <c r="E2883" t="s">
        <v>6522</v>
      </c>
      <c r="F2883" t="s">
        <v>6286</v>
      </c>
      <c r="G2883" t="s">
        <v>18254</v>
      </c>
      <c r="H2883" s="1">
        <v>43770</v>
      </c>
      <c r="I2883" s="1">
        <v>42866</v>
      </c>
      <c r="J2883">
        <v>0</v>
      </c>
      <c r="N2883" t="s">
        <v>6800</v>
      </c>
      <c r="O2883" t="s">
        <v>6801</v>
      </c>
      <c r="R2883" t="s">
        <v>18255</v>
      </c>
      <c r="U2883" t="s">
        <v>6395</v>
      </c>
      <c r="Z2883" t="s">
        <v>6841</v>
      </c>
      <c r="AB2883" t="s">
        <v>25573</v>
      </c>
      <c r="AC2883" t="s">
        <v>25581</v>
      </c>
      <c r="AD2883" t="s">
        <v>25589</v>
      </c>
      <c r="AE2883" t="s">
        <v>25591</v>
      </c>
      <c r="AF2883" t="s">
        <v>25577</v>
      </c>
      <c r="AG2883" t="s">
        <v>25578</v>
      </c>
    </row>
    <row r="2884" spans="1:45" x14ac:dyDescent="0.2">
      <c r="A2884" t="s">
        <v>6987</v>
      </c>
      <c r="B2884" t="s">
        <v>8967</v>
      </c>
      <c r="C2884" t="s">
        <v>6496</v>
      </c>
      <c r="D2884" t="s">
        <v>6533</v>
      </c>
      <c r="E2884" t="s">
        <v>6533</v>
      </c>
      <c r="F2884" t="s">
        <v>6268</v>
      </c>
      <c r="G2884" t="s">
        <v>6988</v>
      </c>
      <c r="H2884" s="1">
        <v>43964</v>
      </c>
      <c r="I2884" s="1">
        <v>43964</v>
      </c>
      <c r="J2884">
        <v>4498841</v>
      </c>
      <c r="K2884">
        <v>4498841</v>
      </c>
      <c r="L2884">
        <v>4498841</v>
      </c>
      <c r="M2884">
        <v>4498841</v>
      </c>
      <c r="N2884" t="s">
        <v>6800</v>
      </c>
      <c r="O2884" t="s">
        <v>6801</v>
      </c>
      <c r="R2884" t="s">
        <v>6979</v>
      </c>
      <c r="T2884" t="s">
        <v>6989</v>
      </c>
      <c r="U2884" t="s">
        <v>6395</v>
      </c>
      <c r="V2884" t="s">
        <v>6990</v>
      </c>
      <c r="Z2884" t="s">
        <v>482</v>
      </c>
      <c r="AA2884" t="s">
        <v>6991</v>
      </c>
      <c r="AB2884" t="s">
        <v>25573</v>
      </c>
      <c r="AC2884" t="s">
        <v>25601</v>
      </c>
      <c r="AE2884" t="s">
        <v>25583</v>
      </c>
      <c r="AF2884" t="s">
        <v>25577</v>
      </c>
      <c r="AG2884" t="s">
        <v>25578</v>
      </c>
      <c r="AH2884" t="s">
        <v>18920</v>
      </c>
    </row>
    <row r="2885" spans="1:45" x14ac:dyDescent="0.2">
      <c r="A2885" t="s">
        <v>16726</v>
      </c>
      <c r="B2885" t="s">
        <v>6279</v>
      </c>
      <c r="C2885" t="s">
        <v>6289</v>
      </c>
      <c r="D2885" t="s">
        <v>6533</v>
      </c>
      <c r="E2885" t="s">
        <v>6533</v>
      </c>
      <c r="F2885" t="s">
        <v>6286</v>
      </c>
      <c r="G2885" t="s">
        <v>16727</v>
      </c>
      <c r="H2885" s="1">
        <v>43770</v>
      </c>
      <c r="I2885" s="1">
        <v>43217</v>
      </c>
      <c r="J2885">
        <v>0</v>
      </c>
      <c r="R2885" t="s">
        <v>16728</v>
      </c>
      <c r="T2885" t="s">
        <v>7663</v>
      </c>
      <c r="U2885" t="s">
        <v>6550</v>
      </c>
      <c r="V2885" t="s">
        <v>7099</v>
      </c>
      <c r="Z2885" t="s">
        <v>13911</v>
      </c>
      <c r="AB2885" t="s">
        <v>25573</v>
      </c>
      <c r="AC2885" t="s">
        <v>25581</v>
      </c>
      <c r="AD2885" t="s">
        <v>25631</v>
      </c>
      <c r="AE2885" t="s">
        <v>25595</v>
      </c>
      <c r="AF2885" t="s">
        <v>25577</v>
      </c>
      <c r="AG2885" t="s">
        <v>25578</v>
      </c>
    </row>
    <row r="2886" spans="1:45" x14ac:dyDescent="0.2">
      <c r="A2886" t="s">
        <v>8657</v>
      </c>
      <c r="B2886" t="s">
        <v>6495</v>
      </c>
      <c r="C2886" t="s">
        <v>6496</v>
      </c>
      <c r="D2886" t="s">
        <v>6281</v>
      </c>
      <c r="E2886" t="s">
        <v>6281</v>
      </c>
      <c r="F2886" t="s">
        <v>6268</v>
      </c>
      <c r="G2886" t="s">
        <v>8658</v>
      </c>
      <c r="H2886" s="1">
        <v>43721</v>
      </c>
      <c r="I2886" s="1">
        <v>43747</v>
      </c>
      <c r="J2886">
        <v>128600</v>
      </c>
      <c r="K2886">
        <v>128600</v>
      </c>
      <c r="L2886">
        <v>128600</v>
      </c>
      <c r="M2886">
        <v>128600</v>
      </c>
      <c r="R2886" t="s">
        <v>8659</v>
      </c>
      <c r="T2886" t="s">
        <v>8660</v>
      </c>
      <c r="U2886" t="s">
        <v>6550</v>
      </c>
      <c r="V2886" t="s">
        <v>6825</v>
      </c>
      <c r="Z2886" t="s">
        <v>1798</v>
      </c>
      <c r="AB2886" t="s">
        <v>25573</v>
      </c>
      <c r="AC2886" t="s">
        <v>25601</v>
      </c>
      <c r="AE2886" t="s">
        <v>25579</v>
      </c>
      <c r="AF2886" t="s">
        <v>25577</v>
      </c>
      <c r="AG2886" t="s">
        <v>25578</v>
      </c>
    </row>
    <row r="2887" spans="1:45" x14ac:dyDescent="0.2">
      <c r="A2887" t="s">
        <v>18256</v>
      </c>
      <c r="B2887" t="s">
        <v>6279</v>
      </c>
      <c r="C2887" t="s">
        <v>6289</v>
      </c>
      <c r="D2887" t="s">
        <v>6281</v>
      </c>
      <c r="E2887" t="s">
        <v>6281</v>
      </c>
      <c r="F2887" t="s">
        <v>6456</v>
      </c>
      <c r="G2887" t="s">
        <v>18257</v>
      </c>
      <c r="H2887" s="1">
        <v>43770</v>
      </c>
      <c r="I2887" s="1">
        <v>43390</v>
      </c>
      <c r="J2887">
        <v>0</v>
      </c>
      <c r="N2887" t="s">
        <v>6800</v>
      </c>
      <c r="O2887" t="s">
        <v>6801</v>
      </c>
      <c r="R2887" t="s">
        <v>18258</v>
      </c>
      <c r="Z2887" t="s">
        <v>6841</v>
      </c>
      <c r="AB2887" t="s">
        <v>25573</v>
      </c>
      <c r="AC2887" t="s">
        <v>25601</v>
      </c>
      <c r="AE2887" t="s">
        <v>25602</v>
      </c>
      <c r="AF2887" t="s">
        <v>25603</v>
      </c>
      <c r="AG2887" t="s">
        <v>25578</v>
      </c>
    </row>
    <row r="2888" spans="1:45" x14ac:dyDescent="0.2">
      <c r="A2888" t="s">
        <v>7105</v>
      </c>
      <c r="B2888" t="s">
        <v>6279</v>
      </c>
      <c r="C2888" t="s">
        <v>6289</v>
      </c>
      <c r="D2888" t="s">
        <v>6267</v>
      </c>
      <c r="E2888" t="s">
        <v>6267</v>
      </c>
      <c r="F2888" t="s">
        <v>6286</v>
      </c>
      <c r="G2888" t="s">
        <v>7106</v>
      </c>
      <c r="H2888" s="1">
        <v>43770</v>
      </c>
      <c r="I2888" s="1">
        <v>42992</v>
      </c>
      <c r="J2888">
        <v>0</v>
      </c>
      <c r="K2888">
        <v>100000</v>
      </c>
      <c r="L2888">
        <v>0</v>
      </c>
      <c r="M2888">
        <v>0</v>
      </c>
      <c r="R2888" t="s">
        <v>7107</v>
      </c>
      <c r="U2888" t="s">
        <v>6811</v>
      </c>
      <c r="X2888" t="s">
        <v>6276</v>
      </c>
      <c r="Z2888" t="s">
        <v>7108</v>
      </c>
      <c r="AB2888" t="s">
        <v>25573</v>
      </c>
      <c r="AC2888" t="s">
        <v>25581</v>
      </c>
      <c r="AD2888" t="s">
        <v>25582</v>
      </c>
      <c r="AE2888" t="s">
        <v>25591</v>
      </c>
      <c r="AF2888" t="s">
        <v>25606</v>
      </c>
      <c r="AG2888" t="s">
        <v>25578</v>
      </c>
    </row>
    <row r="2889" spans="1:45" x14ac:dyDescent="0.2">
      <c r="A2889" t="s">
        <v>3390</v>
      </c>
      <c r="B2889" t="s">
        <v>6527</v>
      </c>
      <c r="C2889" t="s">
        <v>6266</v>
      </c>
      <c r="D2889" t="s">
        <v>6281</v>
      </c>
      <c r="E2889" t="s">
        <v>6281</v>
      </c>
      <c r="F2889" t="s">
        <v>6268</v>
      </c>
      <c r="G2889" t="s">
        <v>16729</v>
      </c>
      <c r="H2889" s="1">
        <v>44197</v>
      </c>
      <c r="J2889">
        <v>0</v>
      </c>
      <c r="N2889" t="s">
        <v>6475</v>
      </c>
      <c r="O2889" t="s">
        <v>6548</v>
      </c>
      <c r="R2889" t="s">
        <v>16730</v>
      </c>
      <c r="T2889" t="s">
        <v>12671</v>
      </c>
      <c r="U2889" t="s">
        <v>6550</v>
      </c>
      <c r="V2889" t="s">
        <v>6551</v>
      </c>
      <c r="Z2889" t="s">
        <v>3465</v>
      </c>
      <c r="AB2889" t="s">
        <v>25573</v>
      </c>
      <c r="AC2889" t="s">
        <v>25596</v>
      </c>
      <c r="AD2889" t="s">
        <v>25630</v>
      </c>
      <c r="AE2889" t="s">
        <v>25591</v>
      </c>
      <c r="AF2889" t="s">
        <v>25577</v>
      </c>
      <c r="AG2889" t="s">
        <v>25578</v>
      </c>
      <c r="AJ2889">
        <f>VLOOKUP($A2889,Sheet1!$A:$K,2,FALSE)</f>
        <v>4</v>
      </c>
      <c r="AK2889">
        <f>VLOOKUP($A2889,Sheet1!$A:$K,3,FALSE)</f>
        <v>0</v>
      </c>
      <c r="AL2889">
        <f>VLOOKUP($A2889,Sheet1!$A:$K,4,FALSE)</f>
        <v>0</v>
      </c>
      <c r="AM2889">
        <f>VLOOKUP($A2889,Sheet1!$A:$K,5,FALSE)</f>
        <v>0</v>
      </c>
      <c r="AN2889">
        <f>VLOOKUP($A2889,Sheet1!$A:$K,6,FALSE)</f>
        <v>0</v>
      </c>
      <c r="AO2889">
        <f>VLOOKUP($A2889,Sheet1!$A:$K,7,FALSE)</f>
        <v>0</v>
      </c>
      <c r="AP2889">
        <f>VLOOKUP($A2889,Sheet1!$A:$K,8,FALSE)</f>
        <v>4</v>
      </c>
      <c r="AQ2889">
        <f>VLOOKUP($A2889,Sheet1!$A:$K,9,FALSE)</f>
        <v>1</v>
      </c>
      <c r="AR2889">
        <f>VLOOKUP($A2889,Sheet1!$A:$K,10,FALSE)</f>
        <v>1</v>
      </c>
      <c r="AS2889">
        <f>VLOOKUP($A2889,Sheet1!$A:$K,11,FALSE)</f>
        <v>4</v>
      </c>
    </row>
    <row r="2890" spans="1:45" x14ac:dyDescent="0.2">
      <c r="A2890" t="s">
        <v>313</v>
      </c>
      <c r="B2890" t="s">
        <v>6495</v>
      </c>
      <c r="C2890" t="s">
        <v>6496</v>
      </c>
      <c r="D2890" t="s">
        <v>6533</v>
      </c>
      <c r="E2890" t="s">
        <v>6533</v>
      </c>
      <c r="F2890" t="s">
        <v>6268</v>
      </c>
      <c r="G2890" t="s">
        <v>8661</v>
      </c>
      <c r="H2890" s="1">
        <v>43861</v>
      </c>
      <c r="I2890" s="1">
        <v>43838</v>
      </c>
      <c r="J2890">
        <v>418828</v>
      </c>
      <c r="K2890">
        <v>848335</v>
      </c>
      <c r="L2890">
        <v>418828</v>
      </c>
      <c r="M2890">
        <v>418828</v>
      </c>
      <c r="N2890" t="s">
        <v>6475</v>
      </c>
      <c r="O2890" t="s">
        <v>6476</v>
      </c>
      <c r="R2890" t="s">
        <v>8506</v>
      </c>
      <c r="T2890" t="s">
        <v>8662</v>
      </c>
      <c r="U2890" t="s">
        <v>6322</v>
      </c>
      <c r="V2890" t="s">
        <v>6510</v>
      </c>
      <c r="W2890" t="s">
        <v>6511</v>
      </c>
      <c r="Z2890" t="s">
        <v>1834</v>
      </c>
      <c r="AA2890" t="s">
        <v>8663</v>
      </c>
      <c r="AB2890" t="s">
        <v>25573</v>
      </c>
      <c r="AC2890" t="s">
        <v>25621</v>
      </c>
      <c r="AE2890" t="s">
        <v>25579</v>
      </c>
      <c r="AF2890" t="s">
        <v>25577</v>
      </c>
      <c r="AG2890" t="s">
        <v>25578</v>
      </c>
      <c r="AJ2890">
        <f>VLOOKUP($A2890,Sheet1!$A:$K,2,FALSE)</f>
        <v>2</v>
      </c>
      <c r="AK2890">
        <f>VLOOKUP($A2890,Sheet1!$A:$K,3,FALSE)</f>
        <v>0</v>
      </c>
      <c r="AL2890">
        <f>VLOOKUP($A2890,Sheet1!$A:$K,4,FALSE)</f>
        <v>0</v>
      </c>
      <c r="AM2890">
        <f>VLOOKUP($A2890,Sheet1!$A:$K,5,FALSE)</f>
        <v>0</v>
      </c>
      <c r="AN2890">
        <f>VLOOKUP($A2890,Sheet1!$A:$K,6,FALSE)</f>
        <v>0</v>
      </c>
      <c r="AO2890">
        <f>VLOOKUP($A2890,Sheet1!$A:$K,7,FALSE)</f>
        <v>0</v>
      </c>
      <c r="AP2890">
        <f>VLOOKUP($A2890,Sheet1!$A:$K,8,FALSE)</f>
        <v>2</v>
      </c>
      <c r="AQ2890">
        <f>VLOOKUP($A2890,Sheet1!$A:$K,9,FALSE)</f>
        <v>525</v>
      </c>
      <c r="AR2890">
        <f>VLOOKUP($A2890,Sheet1!$A:$K,10,FALSE)</f>
        <v>0</v>
      </c>
      <c r="AS2890">
        <f>VLOOKUP($A2890,Sheet1!$A:$K,11,FALSE)</f>
        <v>0</v>
      </c>
    </row>
    <row r="2891" spans="1:45" x14ac:dyDescent="0.2">
      <c r="A2891" t="s">
        <v>18259</v>
      </c>
      <c r="B2891" t="s">
        <v>6279</v>
      </c>
      <c r="C2891" t="s">
        <v>6280</v>
      </c>
      <c r="D2891" t="s">
        <v>6281</v>
      </c>
      <c r="E2891" t="s">
        <v>6281</v>
      </c>
      <c r="F2891" t="s">
        <v>6286</v>
      </c>
      <c r="G2891" t="s">
        <v>18260</v>
      </c>
      <c r="H2891" s="1">
        <v>43770</v>
      </c>
      <c r="I2891" s="1">
        <v>43105</v>
      </c>
      <c r="J2891">
        <v>0</v>
      </c>
      <c r="N2891" t="s">
        <v>6800</v>
      </c>
      <c r="O2891" t="s">
        <v>6801</v>
      </c>
      <c r="R2891" t="s">
        <v>11527</v>
      </c>
      <c r="T2891" t="s">
        <v>7277</v>
      </c>
      <c r="U2891" t="s">
        <v>6395</v>
      </c>
      <c r="V2891" t="s">
        <v>7236</v>
      </c>
      <c r="W2891" t="s">
        <v>7246</v>
      </c>
      <c r="Z2891" t="s">
        <v>6841</v>
      </c>
      <c r="AB2891" t="s">
        <v>25573</v>
      </c>
      <c r="AC2891" t="s">
        <v>25574</v>
      </c>
      <c r="AD2891" t="s">
        <v>25611</v>
      </c>
      <c r="AE2891" t="s">
        <v>25591</v>
      </c>
      <c r="AF2891" t="s">
        <v>25606</v>
      </c>
      <c r="AG2891" t="s">
        <v>25578</v>
      </c>
    </row>
    <row r="2892" spans="1:45" x14ac:dyDescent="0.2">
      <c r="A2892" t="s">
        <v>7109</v>
      </c>
      <c r="B2892" t="s">
        <v>6495</v>
      </c>
      <c r="C2892" t="s">
        <v>6496</v>
      </c>
      <c r="D2892" t="s">
        <v>6267</v>
      </c>
      <c r="E2892" t="s">
        <v>6267</v>
      </c>
      <c r="F2892" t="s">
        <v>6286</v>
      </c>
      <c r="G2892" t="s">
        <v>7110</v>
      </c>
      <c r="H2892" s="1">
        <v>43770</v>
      </c>
      <c r="I2892" s="1">
        <v>42977</v>
      </c>
      <c r="J2892">
        <v>9012</v>
      </c>
      <c r="K2892">
        <v>8800</v>
      </c>
      <c r="L2892">
        <v>8800</v>
      </c>
      <c r="M2892">
        <v>8800</v>
      </c>
      <c r="Q2892" t="s">
        <v>6273</v>
      </c>
      <c r="R2892" t="s">
        <v>7111</v>
      </c>
      <c r="T2892" t="s">
        <v>7112</v>
      </c>
      <c r="U2892" t="s">
        <v>6395</v>
      </c>
      <c r="V2892" t="s">
        <v>6536</v>
      </c>
      <c r="W2892" t="s">
        <v>7028</v>
      </c>
      <c r="Z2892" t="s">
        <v>7108</v>
      </c>
      <c r="AB2892" t="s">
        <v>25573</v>
      </c>
      <c r="AC2892" t="s">
        <v>25574</v>
      </c>
      <c r="AD2892" t="s">
        <v>25575</v>
      </c>
      <c r="AE2892" t="s">
        <v>25588</v>
      </c>
      <c r="AF2892" t="s">
        <v>25577</v>
      </c>
      <c r="AG2892" t="s">
        <v>25578</v>
      </c>
    </row>
    <row r="2893" spans="1:45" x14ac:dyDescent="0.2">
      <c r="A2893" t="s">
        <v>16731</v>
      </c>
      <c r="B2893" t="s">
        <v>6279</v>
      </c>
      <c r="C2893" t="s">
        <v>6289</v>
      </c>
      <c r="D2893" t="s">
        <v>6281</v>
      </c>
      <c r="E2893" t="s">
        <v>6281</v>
      </c>
      <c r="F2893" t="s">
        <v>6286</v>
      </c>
      <c r="G2893" t="s">
        <v>16732</v>
      </c>
      <c r="H2893" s="1">
        <v>43770</v>
      </c>
      <c r="I2893" s="1">
        <v>43308</v>
      </c>
      <c r="J2893">
        <v>0</v>
      </c>
      <c r="R2893" t="s">
        <v>16733</v>
      </c>
      <c r="T2893" t="s">
        <v>7961</v>
      </c>
      <c r="U2893" t="s">
        <v>6550</v>
      </c>
      <c r="V2893" t="s">
        <v>6829</v>
      </c>
      <c r="Z2893" t="s">
        <v>13911</v>
      </c>
      <c r="AB2893" t="s">
        <v>25573</v>
      </c>
      <c r="AC2893" t="s">
        <v>25574</v>
      </c>
      <c r="AD2893" t="s">
        <v>25587</v>
      </c>
      <c r="AE2893" t="s">
        <v>25588</v>
      </c>
      <c r="AF2893" t="s">
        <v>25632</v>
      </c>
      <c r="AG2893" t="s">
        <v>25578</v>
      </c>
    </row>
    <row r="2894" spans="1:45" x14ac:dyDescent="0.2">
      <c r="A2894" t="s">
        <v>8775</v>
      </c>
      <c r="B2894" t="s">
        <v>6279</v>
      </c>
      <c r="C2894" t="s">
        <v>6289</v>
      </c>
      <c r="D2894" t="s">
        <v>6380</v>
      </c>
      <c r="E2894" t="s">
        <v>6380</v>
      </c>
      <c r="F2894" t="s">
        <v>6286</v>
      </c>
      <c r="G2894" t="s">
        <v>8776</v>
      </c>
      <c r="H2894" s="1">
        <v>43250</v>
      </c>
      <c r="I2894" s="1">
        <v>43395</v>
      </c>
      <c r="J2894">
        <v>241626</v>
      </c>
      <c r="K2894">
        <v>0</v>
      </c>
      <c r="L2894">
        <v>0</v>
      </c>
      <c r="M2894">
        <v>0</v>
      </c>
      <c r="R2894" t="s">
        <v>8777</v>
      </c>
      <c r="T2894" t="s">
        <v>8189</v>
      </c>
      <c r="U2894" t="s">
        <v>6395</v>
      </c>
      <c r="V2894" t="s">
        <v>6545</v>
      </c>
      <c r="W2894" t="s">
        <v>6960</v>
      </c>
      <c r="Z2894" t="s">
        <v>1798</v>
      </c>
      <c r="AB2894" t="s">
        <v>25573</v>
      </c>
      <c r="AC2894" t="s">
        <v>25601</v>
      </c>
      <c r="AE2894" t="s">
        <v>25579</v>
      </c>
      <c r="AF2894" t="s">
        <v>25577</v>
      </c>
      <c r="AG2894" t="s">
        <v>25578</v>
      </c>
    </row>
    <row r="2895" spans="1:45" x14ac:dyDescent="0.2">
      <c r="A2895" t="s">
        <v>18261</v>
      </c>
      <c r="B2895" t="s">
        <v>6279</v>
      </c>
      <c r="C2895" t="s">
        <v>6289</v>
      </c>
      <c r="D2895" t="s">
        <v>6281</v>
      </c>
      <c r="E2895" t="s">
        <v>6281</v>
      </c>
      <c r="F2895" t="s">
        <v>6286</v>
      </c>
      <c r="G2895" t="s">
        <v>18262</v>
      </c>
      <c r="H2895" s="1">
        <v>43770</v>
      </c>
      <c r="I2895" s="1">
        <v>42866</v>
      </c>
      <c r="J2895">
        <v>0</v>
      </c>
      <c r="N2895" t="s">
        <v>6800</v>
      </c>
      <c r="O2895" t="s">
        <v>6801</v>
      </c>
      <c r="R2895" t="s">
        <v>11527</v>
      </c>
      <c r="Z2895" t="s">
        <v>6841</v>
      </c>
      <c r="AB2895" t="s">
        <v>25573</v>
      </c>
      <c r="AC2895" t="s">
        <v>25574</v>
      </c>
      <c r="AD2895" t="s">
        <v>25611</v>
      </c>
      <c r="AE2895" t="s">
        <v>25591</v>
      </c>
      <c r="AF2895" t="s">
        <v>25606</v>
      </c>
      <c r="AG2895" t="s">
        <v>25578</v>
      </c>
    </row>
    <row r="2896" spans="1:45" x14ac:dyDescent="0.2">
      <c r="A2896" t="s">
        <v>7113</v>
      </c>
      <c r="B2896" t="s">
        <v>6279</v>
      </c>
      <c r="C2896" t="s">
        <v>6289</v>
      </c>
      <c r="D2896" t="s">
        <v>6267</v>
      </c>
      <c r="E2896" t="s">
        <v>6267</v>
      </c>
      <c r="F2896" t="s">
        <v>6286</v>
      </c>
      <c r="G2896" t="s">
        <v>7114</v>
      </c>
      <c r="H2896" s="1">
        <v>43770</v>
      </c>
      <c r="I2896" s="1">
        <v>42921</v>
      </c>
      <c r="J2896">
        <v>0</v>
      </c>
      <c r="K2896">
        <v>0</v>
      </c>
      <c r="L2896">
        <v>0</v>
      </c>
      <c r="M2896">
        <v>0</v>
      </c>
      <c r="R2896" t="s">
        <v>7115</v>
      </c>
      <c r="T2896" t="s">
        <v>6856</v>
      </c>
      <c r="U2896" t="s">
        <v>6811</v>
      </c>
      <c r="V2896" t="s">
        <v>6857</v>
      </c>
      <c r="Z2896" t="s">
        <v>7108</v>
      </c>
      <c r="AB2896" t="s">
        <v>25573</v>
      </c>
      <c r="AC2896" t="s">
        <v>25581</v>
      </c>
      <c r="AD2896" t="s">
        <v>25604</v>
      </c>
      <c r="AE2896" t="s">
        <v>25610</v>
      </c>
      <c r="AF2896" t="s">
        <v>25577</v>
      </c>
      <c r="AG2896" t="s">
        <v>25578</v>
      </c>
    </row>
    <row r="2897" spans="1:34" x14ac:dyDescent="0.2">
      <c r="A2897" t="s">
        <v>16734</v>
      </c>
      <c r="B2897" t="s">
        <v>6279</v>
      </c>
      <c r="C2897" t="s">
        <v>6289</v>
      </c>
      <c r="D2897" t="s">
        <v>6281</v>
      </c>
      <c r="E2897" t="s">
        <v>6281</v>
      </c>
      <c r="F2897" t="s">
        <v>6268</v>
      </c>
      <c r="G2897" t="s">
        <v>16735</v>
      </c>
      <c r="H2897" s="1">
        <v>44377</v>
      </c>
      <c r="I2897" s="1">
        <v>43991</v>
      </c>
      <c r="J2897">
        <v>0</v>
      </c>
      <c r="N2897" t="s">
        <v>6475</v>
      </c>
      <c r="O2897" t="s">
        <v>6548</v>
      </c>
      <c r="R2897" t="s">
        <v>8267</v>
      </c>
      <c r="T2897" t="s">
        <v>11667</v>
      </c>
      <c r="U2897" t="s">
        <v>6550</v>
      </c>
      <c r="V2897" t="s">
        <v>9123</v>
      </c>
      <c r="Z2897" t="s">
        <v>4485</v>
      </c>
      <c r="AA2897" t="s">
        <v>4448</v>
      </c>
      <c r="AB2897" t="s">
        <v>25573</v>
      </c>
      <c r="AC2897" t="s">
        <v>25601</v>
      </c>
      <c r="AE2897" t="s">
        <v>25583</v>
      </c>
      <c r="AF2897" t="s">
        <v>25577</v>
      </c>
      <c r="AG2897" t="s">
        <v>25578</v>
      </c>
    </row>
    <row r="2898" spans="1:34" x14ac:dyDescent="0.2">
      <c r="A2898" t="s">
        <v>8778</v>
      </c>
      <c r="B2898" t="s">
        <v>6495</v>
      </c>
      <c r="C2898" t="s">
        <v>6496</v>
      </c>
      <c r="D2898" t="s">
        <v>6281</v>
      </c>
      <c r="E2898" t="s">
        <v>6281</v>
      </c>
      <c r="F2898" t="s">
        <v>6286</v>
      </c>
      <c r="G2898" t="s">
        <v>8779</v>
      </c>
      <c r="H2898" s="1">
        <v>43130</v>
      </c>
      <c r="I2898" s="1">
        <v>43171</v>
      </c>
      <c r="J2898">
        <v>63590</v>
      </c>
      <c r="K2898">
        <v>63590</v>
      </c>
      <c r="L2898">
        <v>63590</v>
      </c>
      <c r="M2898">
        <v>63590</v>
      </c>
      <c r="R2898" t="s">
        <v>8777</v>
      </c>
      <c r="T2898" t="s">
        <v>8648</v>
      </c>
      <c r="U2898" t="s">
        <v>6395</v>
      </c>
      <c r="V2898" t="s">
        <v>6840</v>
      </c>
      <c r="Z2898" t="s">
        <v>1798</v>
      </c>
      <c r="AB2898" t="s">
        <v>25573</v>
      </c>
      <c r="AC2898" t="s">
        <v>25601</v>
      </c>
      <c r="AE2898" t="s">
        <v>25579</v>
      </c>
      <c r="AF2898" t="s">
        <v>25577</v>
      </c>
      <c r="AG2898" t="s">
        <v>25578</v>
      </c>
    </row>
    <row r="2899" spans="1:34" x14ac:dyDescent="0.2">
      <c r="A2899" t="s">
        <v>23318</v>
      </c>
      <c r="B2899" t="s">
        <v>6538</v>
      </c>
      <c r="C2899" t="s">
        <v>6266</v>
      </c>
      <c r="D2899" t="s">
        <v>6267</v>
      </c>
      <c r="E2899" t="s">
        <v>6267</v>
      </c>
      <c r="F2899" t="s">
        <v>6268</v>
      </c>
      <c r="G2899" t="s">
        <v>23319</v>
      </c>
      <c r="H2899" s="1">
        <v>44073</v>
      </c>
      <c r="J2899">
        <v>286085</v>
      </c>
      <c r="K2899">
        <v>722681</v>
      </c>
      <c r="N2899" t="s">
        <v>6270</v>
      </c>
      <c r="O2899" t="s">
        <v>6271</v>
      </c>
      <c r="P2899" t="s">
        <v>6272</v>
      </c>
      <c r="Q2899" t="s">
        <v>6273</v>
      </c>
      <c r="R2899" t="s">
        <v>6274</v>
      </c>
      <c r="T2899" t="s">
        <v>6275</v>
      </c>
      <c r="U2899" t="s">
        <v>6276</v>
      </c>
      <c r="Z2899" t="s">
        <v>6277</v>
      </c>
      <c r="AB2899" t="s">
        <v>25573</v>
      </c>
      <c r="AC2899" t="s">
        <v>25581</v>
      </c>
      <c r="AD2899" t="s">
        <v>25604</v>
      </c>
      <c r="AE2899" t="s">
        <v>25579</v>
      </c>
      <c r="AF2899" t="s">
        <v>25577</v>
      </c>
      <c r="AG2899" t="s">
        <v>25578</v>
      </c>
    </row>
    <row r="2900" spans="1:34" x14ac:dyDescent="0.2">
      <c r="A2900" t="s">
        <v>7116</v>
      </c>
      <c r="B2900" t="s">
        <v>6279</v>
      </c>
      <c r="C2900" t="s">
        <v>6553</v>
      </c>
      <c r="D2900" t="s">
        <v>6267</v>
      </c>
      <c r="E2900" t="s">
        <v>6267</v>
      </c>
      <c r="F2900" t="s">
        <v>6268</v>
      </c>
      <c r="G2900" t="s">
        <v>7117</v>
      </c>
      <c r="H2900" s="1">
        <v>43799</v>
      </c>
      <c r="I2900" s="1">
        <v>43767</v>
      </c>
      <c r="J2900">
        <v>28000</v>
      </c>
      <c r="K2900">
        <v>28000</v>
      </c>
      <c r="L2900">
        <v>0</v>
      </c>
      <c r="M2900">
        <v>0</v>
      </c>
      <c r="N2900" t="s">
        <v>7118</v>
      </c>
      <c r="P2900" t="s">
        <v>6272</v>
      </c>
      <c r="Q2900" t="s">
        <v>6273</v>
      </c>
      <c r="R2900" t="s">
        <v>7119</v>
      </c>
      <c r="T2900" t="s">
        <v>7120</v>
      </c>
      <c r="U2900" t="s">
        <v>6322</v>
      </c>
      <c r="V2900" t="s">
        <v>6479</v>
      </c>
      <c r="W2900" t="s">
        <v>6506</v>
      </c>
      <c r="Z2900" t="s">
        <v>2926</v>
      </c>
      <c r="AB2900" t="s">
        <v>25573</v>
      </c>
      <c r="AC2900" t="s">
        <v>25584</v>
      </c>
      <c r="AE2900" t="s">
        <v>25591</v>
      </c>
      <c r="AF2900" t="s">
        <v>25577</v>
      </c>
      <c r="AG2900" t="s">
        <v>25578</v>
      </c>
    </row>
    <row r="2901" spans="1:34" x14ac:dyDescent="0.2">
      <c r="A2901" t="s">
        <v>16736</v>
      </c>
      <c r="B2901" t="s">
        <v>6265</v>
      </c>
      <c r="C2901" t="s">
        <v>6289</v>
      </c>
      <c r="D2901" t="s">
        <v>6281</v>
      </c>
      <c r="E2901" t="s">
        <v>6281</v>
      </c>
      <c r="F2901" t="s">
        <v>6268</v>
      </c>
      <c r="G2901" t="s">
        <v>16737</v>
      </c>
      <c r="H2901" s="1">
        <v>44045</v>
      </c>
      <c r="I2901" s="1">
        <v>44014</v>
      </c>
      <c r="J2901">
        <v>3000000</v>
      </c>
      <c r="K2901">
        <v>3000000</v>
      </c>
      <c r="N2901" t="s">
        <v>6475</v>
      </c>
      <c r="O2901" t="s">
        <v>6548</v>
      </c>
      <c r="R2901" t="s">
        <v>7123</v>
      </c>
      <c r="S2901" t="s">
        <v>12159</v>
      </c>
      <c r="T2901" t="s">
        <v>8507</v>
      </c>
      <c r="U2901" t="s">
        <v>6550</v>
      </c>
      <c r="V2901" t="s">
        <v>6706</v>
      </c>
      <c r="Z2901" t="s">
        <v>4485</v>
      </c>
      <c r="AB2901" t="s">
        <v>25573</v>
      </c>
      <c r="AC2901" t="s">
        <v>25621</v>
      </c>
      <c r="AE2901" t="s">
        <v>25595</v>
      </c>
      <c r="AF2901" t="s">
        <v>25577</v>
      </c>
      <c r="AG2901" t="s">
        <v>25578</v>
      </c>
    </row>
    <row r="2902" spans="1:34" x14ac:dyDescent="0.2">
      <c r="A2902" t="s">
        <v>7121</v>
      </c>
      <c r="B2902" t="s">
        <v>6279</v>
      </c>
      <c r="C2902" t="s">
        <v>6289</v>
      </c>
      <c r="D2902" t="s">
        <v>6267</v>
      </c>
      <c r="E2902" t="s">
        <v>6267</v>
      </c>
      <c r="F2902" t="s">
        <v>6268</v>
      </c>
      <c r="G2902" t="s">
        <v>7122</v>
      </c>
      <c r="H2902" s="1">
        <v>43586</v>
      </c>
      <c r="I2902" s="1">
        <v>43588</v>
      </c>
      <c r="J2902">
        <v>28800</v>
      </c>
      <c r="K2902">
        <v>28800</v>
      </c>
      <c r="L2902">
        <v>0</v>
      </c>
      <c r="M2902">
        <v>0</v>
      </c>
      <c r="N2902" t="s">
        <v>7118</v>
      </c>
      <c r="P2902" t="s">
        <v>6272</v>
      </c>
      <c r="Q2902" t="s">
        <v>6273</v>
      </c>
      <c r="R2902" t="s">
        <v>7123</v>
      </c>
      <c r="T2902" t="s">
        <v>7124</v>
      </c>
      <c r="U2902" t="s">
        <v>6322</v>
      </c>
      <c r="V2902" t="s">
        <v>6479</v>
      </c>
      <c r="W2902" t="s">
        <v>6506</v>
      </c>
      <c r="Z2902" t="s">
        <v>2926</v>
      </c>
      <c r="AB2902" t="s">
        <v>25573</v>
      </c>
      <c r="AC2902" t="s">
        <v>25621</v>
      </c>
      <c r="AE2902" t="s">
        <v>25595</v>
      </c>
      <c r="AF2902" t="s">
        <v>25577</v>
      </c>
      <c r="AG2902" t="s">
        <v>25578</v>
      </c>
    </row>
    <row r="2903" spans="1:34" x14ac:dyDescent="0.2">
      <c r="A2903" t="s">
        <v>16738</v>
      </c>
      <c r="B2903" t="s">
        <v>6279</v>
      </c>
      <c r="C2903" t="s">
        <v>6289</v>
      </c>
      <c r="D2903" t="s">
        <v>6281</v>
      </c>
      <c r="E2903" t="s">
        <v>6281</v>
      </c>
      <c r="F2903" t="s">
        <v>6268</v>
      </c>
      <c r="G2903" t="s">
        <v>16739</v>
      </c>
      <c r="H2903" s="1">
        <v>43465</v>
      </c>
      <c r="I2903" s="1">
        <v>43543</v>
      </c>
      <c r="J2903">
        <v>0</v>
      </c>
      <c r="R2903" t="s">
        <v>12621</v>
      </c>
      <c r="T2903" t="s">
        <v>10397</v>
      </c>
      <c r="U2903" t="s">
        <v>6550</v>
      </c>
      <c r="V2903" t="s">
        <v>9123</v>
      </c>
      <c r="Z2903" t="s">
        <v>13911</v>
      </c>
      <c r="AB2903" t="s">
        <v>25573</v>
      </c>
      <c r="AC2903" t="s">
        <v>25584</v>
      </c>
      <c r="AE2903" t="s">
        <v>25579</v>
      </c>
      <c r="AF2903" t="s">
        <v>25577</v>
      </c>
      <c r="AG2903" t="s">
        <v>25578</v>
      </c>
      <c r="AH2903" t="s">
        <v>10755</v>
      </c>
    </row>
    <row r="2904" spans="1:34" x14ac:dyDescent="0.2">
      <c r="A2904" t="s">
        <v>7125</v>
      </c>
      <c r="B2904" t="s">
        <v>6495</v>
      </c>
      <c r="C2904" t="s">
        <v>6496</v>
      </c>
      <c r="D2904" t="s">
        <v>6267</v>
      </c>
      <c r="E2904" t="s">
        <v>6267</v>
      </c>
      <c r="F2904" t="s">
        <v>6286</v>
      </c>
      <c r="G2904" t="s">
        <v>7126</v>
      </c>
      <c r="H2904" s="1">
        <v>43259</v>
      </c>
      <c r="I2904" s="1">
        <v>43259</v>
      </c>
      <c r="J2904">
        <v>98981</v>
      </c>
      <c r="K2904">
        <v>98981</v>
      </c>
      <c r="L2904">
        <v>98981</v>
      </c>
      <c r="M2904">
        <v>98981</v>
      </c>
      <c r="N2904" t="s">
        <v>7118</v>
      </c>
      <c r="Q2904" t="s">
        <v>6273</v>
      </c>
      <c r="R2904" t="s">
        <v>7127</v>
      </c>
      <c r="T2904" t="s">
        <v>7128</v>
      </c>
      <c r="U2904" t="s">
        <v>6322</v>
      </c>
      <c r="V2904" t="s">
        <v>6526</v>
      </c>
      <c r="Z2904" t="s">
        <v>2926</v>
      </c>
      <c r="AB2904" t="s">
        <v>25573</v>
      </c>
      <c r="AC2904" t="s">
        <v>25574</v>
      </c>
      <c r="AD2904" t="s">
        <v>25575</v>
      </c>
      <c r="AE2904" t="s">
        <v>25579</v>
      </c>
      <c r="AF2904" t="s">
        <v>25577</v>
      </c>
      <c r="AG2904" t="s">
        <v>25578</v>
      </c>
      <c r="AH2904" t="s">
        <v>6855</v>
      </c>
    </row>
    <row r="2905" spans="1:34" x14ac:dyDescent="0.2">
      <c r="A2905" t="s">
        <v>16740</v>
      </c>
      <c r="B2905" t="s">
        <v>6279</v>
      </c>
      <c r="C2905" t="s">
        <v>6553</v>
      </c>
      <c r="D2905" t="s">
        <v>6281</v>
      </c>
      <c r="E2905" t="s">
        <v>6281</v>
      </c>
      <c r="F2905" t="s">
        <v>6268</v>
      </c>
      <c r="G2905" t="s">
        <v>16741</v>
      </c>
      <c r="H2905" s="1">
        <v>43465</v>
      </c>
      <c r="I2905" s="1">
        <v>43587</v>
      </c>
      <c r="J2905">
        <v>0</v>
      </c>
      <c r="R2905" t="s">
        <v>6477</v>
      </c>
      <c r="T2905" t="s">
        <v>10397</v>
      </c>
      <c r="U2905" t="s">
        <v>6550</v>
      </c>
      <c r="V2905" t="s">
        <v>9123</v>
      </c>
      <c r="Z2905" t="s">
        <v>13911</v>
      </c>
      <c r="AB2905" t="s">
        <v>25573</v>
      </c>
      <c r="AC2905" t="s">
        <v>25624</v>
      </c>
      <c r="AE2905" t="s">
        <v>25583</v>
      </c>
      <c r="AF2905" t="s">
        <v>25577</v>
      </c>
      <c r="AG2905" t="s">
        <v>25578</v>
      </c>
    </row>
    <row r="2906" spans="1:34" x14ac:dyDescent="0.2">
      <c r="A2906" t="s">
        <v>7129</v>
      </c>
      <c r="B2906" t="s">
        <v>6279</v>
      </c>
      <c r="C2906" t="s">
        <v>6798</v>
      </c>
      <c r="D2906" t="s">
        <v>6267</v>
      </c>
      <c r="E2906" t="s">
        <v>6267</v>
      </c>
      <c r="F2906" t="s">
        <v>6268</v>
      </c>
      <c r="G2906" t="s">
        <v>7130</v>
      </c>
      <c r="H2906" s="1">
        <v>43706</v>
      </c>
      <c r="I2906" s="1">
        <v>43713</v>
      </c>
      <c r="J2906">
        <v>45000</v>
      </c>
      <c r="K2906">
        <v>45000</v>
      </c>
      <c r="L2906">
        <v>0</v>
      </c>
      <c r="M2906">
        <v>0</v>
      </c>
      <c r="N2906" t="s">
        <v>7118</v>
      </c>
      <c r="P2906" t="s">
        <v>6272</v>
      </c>
      <c r="Q2906" t="s">
        <v>6854</v>
      </c>
      <c r="R2906" t="s">
        <v>7131</v>
      </c>
      <c r="T2906" t="s">
        <v>7132</v>
      </c>
      <c r="U2906" t="s">
        <v>6550</v>
      </c>
      <c r="V2906" t="s">
        <v>6825</v>
      </c>
      <c r="Z2906" t="s">
        <v>2926</v>
      </c>
      <c r="AB2906" t="s">
        <v>25573</v>
      </c>
      <c r="AC2906" t="s">
        <v>25601</v>
      </c>
      <c r="AE2906" t="s">
        <v>25579</v>
      </c>
      <c r="AF2906" t="s">
        <v>25577</v>
      </c>
      <c r="AG2906" t="s">
        <v>25578</v>
      </c>
    </row>
    <row r="2907" spans="1:34" x14ac:dyDescent="0.2">
      <c r="A2907" t="s">
        <v>16844</v>
      </c>
      <c r="B2907" t="s">
        <v>6279</v>
      </c>
      <c r="C2907" t="s">
        <v>6289</v>
      </c>
      <c r="D2907" t="s">
        <v>6281</v>
      </c>
      <c r="E2907" t="s">
        <v>6281</v>
      </c>
      <c r="F2907" t="s">
        <v>6286</v>
      </c>
      <c r="G2907" t="s">
        <v>16845</v>
      </c>
      <c r="H2907" s="1">
        <v>43251</v>
      </c>
      <c r="I2907" s="1">
        <v>43343</v>
      </c>
      <c r="J2907">
        <v>0</v>
      </c>
      <c r="R2907" t="s">
        <v>6477</v>
      </c>
      <c r="U2907" t="s">
        <v>6550</v>
      </c>
      <c r="Z2907" t="s">
        <v>13911</v>
      </c>
      <c r="AB2907" t="s">
        <v>25573</v>
      </c>
      <c r="AC2907" t="s">
        <v>25624</v>
      </c>
      <c r="AE2907" t="s">
        <v>25583</v>
      </c>
      <c r="AF2907" t="s">
        <v>25577</v>
      </c>
      <c r="AG2907" t="s">
        <v>25578</v>
      </c>
    </row>
    <row r="2908" spans="1:34" x14ac:dyDescent="0.2">
      <c r="A2908" t="s">
        <v>7133</v>
      </c>
      <c r="B2908" t="s">
        <v>6279</v>
      </c>
      <c r="C2908" t="s">
        <v>6289</v>
      </c>
      <c r="D2908" t="s">
        <v>6267</v>
      </c>
      <c r="E2908" t="s">
        <v>6267</v>
      </c>
      <c r="F2908" t="s">
        <v>6286</v>
      </c>
      <c r="G2908" t="s">
        <v>7134</v>
      </c>
      <c r="H2908" s="1">
        <v>43311</v>
      </c>
      <c r="I2908" s="1">
        <v>43277</v>
      </c>
      <c r="J2908">
        <v>100000</v>
      </c>
      <c r="K2908">
        <v>0</v>
      </c>
      <c r="L2908">
        <v>0</v>
      </c>
      <c r="M2908">
        <v>0</v>
      </c>
      <c r="N2908" t="s">
        <v>7118</v>
      </c>
      <c r="Q2908" t="s">
        <v>6273</v>
      </c>
      <c r="R2908" t="s">
        <v>7135</v>
      </c>
      <c r="T2908" t="s">
        <v>7136</v>
      </c>
      <c r="U2908" t="s">
        <v>6550</v>
      </c>
      <c r="V2908" t="s">
        <v>6706</v>
      </c>
      <c r="Z2908" t="s">
        <v>2926</v>
      </c>
      <c r="AB2908" t="s">
        <v>25573</v>
      </c>
      <c r="AC2908" t="s">
        <v>25596</v>
      </c>
      <c r="AD2908" t="s">
        <v>25630</v>
      </c>
      <c r="AE2908" t="s">
        <v>25602</v>
      </c>
      <c r="AF2908" t="s">
        <v>25634</v>
      </c>
      <c r="AG2908" t="s">
        <v>25578</v>
      </c>
    </row>
    <row r="2909" spans="1:34" x14ac:dyDescent="0.2">
      <c r="A2909" t="s">
        <v>16846</v>
      </c>
      <c r="B2909" t="s">
        <v>6279</v>
      </c>
      <c r="C2909" t="s">
        <v>6289</v>
      </c>
      <c r="D2909" t="s">
        <v>6281</v>
      </c>
      <c r="E2909" t="s">
        <v>6281</v>
      </c>
      <c r="F2909" t="s">
        <v>6268</v>
      </c>
      <c r="G2909" t="s">
        <v>16847</v>
      </c>
      <c r="H2909" s="1">
        <v>43646</v>
      </c>
      <c r="I2909" s="1">
        <v>43641</v>
      </c>
      <c r="J2909">
        <v>0</v>
      </c>
      <c r="R2909" t="s">
        <v>6477</v>
      </c>
      <c r="T2909" t="s">
        <v>7380</v>
      </c>
      <c r="U2909" t="s">
        <v>6550</v>
      </c>
      <c r="V2909" t="s">
        <v>6829</v>
      </c>
      <c r="Z2909" t="s">
        <v>13911</v>
      </c>
      <c r="AB2909" t="s">
        <v>25573</v>
      </c>
      <c r="AC2909" t="s">
        <v>25624</v>
      </c>
      <c r="AE2909" t="s">
        <v>25583</v>
      </c>
      <c r="AF2909" t="s">
        <v>25577</v>
      </c>
      <c r="AG2909" t="s">
        <v>25578</v>
      </c>
    </row>
    <row r="2910" spans="1:34" x14ac:dyDescent="0.2">
      <c r="A2910" t="s">
        <v>7137</v>
      </c>
      <c r="B2910" t="s">
        <v>6279</v>
      </c>
      <c r="C2910" t="s">
        <v>6553</v>
      </c>
      <c r="D2910" t="s">
        <v>6267</v>
      </c>
      <c r="E2910" t="s">
        <v>6267</v>
      </c>
      <c r="F2910" t="s">
        <v>6268</v>
      </c>
      <c r="G2910" t="s">
        <v>7138</v>
      </c>
      <c r="H2910" s="1">
        <v>43798</v>
      </c>
      <c r="I2910" s="1">
        <v>43745</v>
      </c>
      <c r="J2910">
        <v>780000</v>
      </c>
      <c r="K2910">
        <v>780000</v>
      </c>
      <c r="L2910">
        <v>0</v>
      </c>
      <c r="M2910">
        <v>0</v>
      </c>
      <c r="N2910" t="s">
        <v>7118</v>
      </c>
      <c r="P2910" t="s">
        <v>6272</v>
      </c>
      <c r="Q2910" t="s">
        <v>6854</v>
      </c>
      <c r="R2910" t="s">
        <v>7139</v>
      </c>
      <c r="T2910" t="s">
        <v>7140</v>
      </c>
      <c r="U2910" t="s">
        <v>6811</v>
      </c>
      <c r="V2910" t="s">
        <v>6857</v>
      </c>
      <c r="Z2910" t="s">
        <v>2926</v>
      </c>
      <c r="AB2910" t="s">
        <v>25573</v>
      </c>
      <c r="AC2910" t="s">
        <v>25624</v>
      </c>
      <c r="AE2910" t="s">
        <v>25583</v>
      </c>
      <c r="AF2910" t="s">
        <v>25577</v>
      </c>
      <c r="AG2910" t="s">
        <v>25578</v>
      </c>
    </row>
    <row r="2911" spans="1:34" x14ac:dyDescent="0.2">
      <c r="A2911" t="s">
        <v>16848</v>
      </c>
      <c r="B2911" t="s">
        <v>6279</v>
      </c>
      <c r="C2911" t="s">
        <v>6280</v>
      </c>
      <c r="D2911" t="s">
        <v>6281</v>
      </c>
      <c r="E2911" t="s">
        <v>6281</v>
      </c>
      <c r="F2911" t="s">
        <v>6268</v>
      </c>
      <c r="G2911" t="s">
        <v>16849</v>
      </c>
      <c r="H2911" s="1">
        <v>43465</v>
      </c>
      <c r="I2911" s="1">
        <v>43587</v>
      </c>
      <c r="J2911">
        <v>0</v>
      </c>
      <c r="R2911" t="s">
        <v>6477</v>
      </c>
      <c r="T2911" t="s">
        <v>8740</v>
      </c>
      <c r="U2911" t="s">
        <v>6550</v>
      </c>
      <c r="V2911" t="s">
        <v>7099</v>
      </c>
      <c r="Z2911" t="s">
        <v>13911</v>
      </c>
      <c r="AB2911" t="s">
        <v>25573</v>
      </c>
      <c r="AC2911" t="s">
        <v>25624</v>
      </c>
      <c r="AE2911" t="s">
        <v>25583</v>
      </c>
      <c r="AF2911" t="s">
        <v>25577</v>
      </c>
      <c r="AG2911" t="s">
        <v>25578</v>
      </c>
    </row>
    <row r="2912" spans="1:34" x14ac:dyDescent="0.2">
      <c r="A2912" t="s">
        <v>7141</v>
      </c>
      <c r="B2912" t="s">
        <v>6279</v>
      </c>
      <c r="C2912" t="s">
        <v>6289</v>
      </c>
      <c r="D2912" t="s">
        <v>6267</v>
      </c>
      <c r="E2912" t="s">
        <v>6267</v>
      </c>
      <c r="F2912" t="s">
        <v>6268</v>
      </c>
      <c r="G2912" t="s">
        <v>7142</v>
      </c>
      <c r="H2912" s="1">
        <v>43735</v>
      </c>
      <c r="I2912" s="1">
        <v>43588</v>
      </c>
      <c r="J2912">
        <v>100000</v>
      </c>
      <c r="K2912">
        <v>100000</v>
      </c>
      <c r="L2912">
        <v>0</v>
      </c>
      <c r="M2912">
        <v>0</v>
      </c>
      <c r="N2912" t="s">
        <v>7118</v>
      </c>
      <c r="R2912" t="s">
        <v>7139</v>
      </c>
      <c r="T2912" t="s">
        <v>7143</v>
      </c>
      <c r="U2912" t="s">
        <v>6322</v>
      </c>
      <c r="X2912" t="s">
        <v>6811</v>
      </c>
      <c r="Z2912" t="s">
        <v>2926</v>
      </c>
      <c r="AB2912" t="s">
        <v>25573</v>
      </c>
      <c r="AC2912" t="s">
        <v>25624</v>
      </c>
      <c r="AE2912" t="s">
        <v>25583</v>
      </c>
      <c r="AF2912" t="s">
        <v>25577</v>
      </c>
      <c r="AG2912" t="s">
        <v>25578</v>
      </c>
    </row>
    <row r="2913" spans="1:45" x14ac:dyDescent="0.2">
      <c r="A2913" t="s">
        <v>16850</v>
      </c>
      <c r="B2913" t="s">
        <v>6279</v>
      </c>
      <c r="C2913" t="s">
        <v>6280</v>
      </c>
      <c r="D2913" t="s">
        <v>6281</v>
      </c>
      <c r="E2913" t="s">
        <v>6281</v>
      </c>
      <c r="F2913" t="s">
        <v>6268</v>
      </c>
      <c r="G2913" t="s">
        <v>16851</v>
      </c>
      <c r="H2913" s="1">
        <v>44012</v>
      </c>
      <c r="I2913" s="1">
        <v>43966</v>
      </c>
      <c r="J2913">
        <v>0</v>
      </c>
      <c r="N2913" t="s">
        <v>6475</v>
      </c>
      <c r="O2913" t="s">
        <v>6548</v>
      </c>
      <c r="R2913" t="s">
        <v>6477</v>
      </c>
      <c r="T2913" t="s">
        <v>11667</v>
      </c>
      <c r="U2913" t="s">
        <v>6550</v>
      </c>
      <c r="V2913" t="s">
        <v>9123</v>
      </c>
      <c r="Z2913" t="s">
        <v>3465</v>
      </c>
      <c r="AB2913" t="s">
        <v>25573</v>
      </c>
      <c r="AC2913" t="s">
        <v>25624</v>
      </c>
      <c r="AE2913" t="s">
        <v>25583</v>
      </c>
      <c r="AF2913" t="s">
        <v>25577</v>
      </c>
      <c r="AG2913" t="s">
        <v>25578</v>
      </c>
    </row>
    <row r="2914" spans="1:45" x14ac:dyDescent="0.2">
      <c r="A2914" t="s">
        <v>7144</v>
      </c>
      <c r="B2914" t="s">
        <v>6495</v>
      </c>
      <c r="C2914" t="s">
        <v>6496</v>
      </c>
      <c r="D2914" t="s">
        <v>6267</v>
      </c>
      <c r="E2914" t="s">
        <v>6267</v>
      </c>
      <c r="F2914" t="s">
        <v>6286</v>
      </c>
      <c r="G2914" t="s">
        <v>7145</v>
      </c>
      <c r="H2914" s="1">
        <v>43438</v>
      </c>
      <c r="I2914" s="1">
        <v>43416</v>
      </c>
      <c r="J2914">
        <v>100000</v>
      </c>
      <c r="K2914">
        <v>100000</v>
      </c>
      <c r="L2914">
        <v>100000</v>
      </c>
      <c r="M2914">
        <v>100000</v>
      </c>
      <c r="N2914" t="s">
        <v>7118</v>
      </c>
      <c r="P2914" t="s">
        <v>6871</v>
      </c>
      <c r="Q2914" t="s">
        <v>6273</v>
      </c>
      <c r="R2914" t="s">
        <v>7146</v>
      </c>
      <c r="T2914" t="s">
        <v>7147</v>
      </c>
      <c r="U2914" t="s">
        <v>6550</v>
      </c>
      <c r="V2914" t="s">
        <v>6825</v>
      </c>
      <c r="Z2914" t="s">
        <v>2926</v>
      </c>
      <c r="AB2914" t="s">
        <v>25573</v>
      </c>
      <c r="AC2914" t="s">
        <v>25581</v>
      </c>
      <c r="AD2914" t="s">
        <v>25607</v>
      </c>
      <c r="AE2914" t="s">
        <v>25579</v>
      </c>
      <c r="AF2914" t="s">
        <v>25577</v>
      </c>
      <c r="AG2914" t="s">
        <v>25578</v>
      </c>
    </row>
    <row r="2915" spans="1:45" x14ac:dyDescent="0.2">
      <c r="A2915" t="s">
        <v>3397</v>
      </c>
      <c r="B2915" t="s">
        <v>6279</v>
      </c>
      <c r="C2915" t="s">
        <v>11656</v>
      </c>
      <c r="D2915" t="s">
        <v>6319</v>
      </c>
      <c r="E2915" t="s">
        <v>6319</v>
      </c>
      <c r="F2915" t="s">
        <v>6268</v>
      </c>
      <c r="G2915" t="s">
        <v>16852</v>
      </c>
      <c r="H2915" s="1">
        <v>43982</v>
      </c>
      <c r="I2915" s="1">
        <v>43839</v>
      </c>
      <c r="J2915">
        <v>15159</v>
      </c>
      <c r="K2915">
        <v>15159</v>
      </c>
      <c r="N2915" t="s">
        <v>6475</v>
      </c>
      <c r="O2915" t="s">
        <v>6548</v>
      </c>
      <c r="R2915" t="s">
        <v>16853</v>
      </c>
      <c r="T2915" t="s">
        <v>16854</v>
      </c>
      <c r="U2915" t="s">
        <v>6550</v>
      </c>
      <c r="V2915" t="s">
        <v>6829</v>
      </c>
      <c r="Z2915" t="s">
        <v>303</v>
      </c>
      <c r="AB2915" t="s">
        <v>25573</v>
      </c>
      <c r="AC2915" t="s">
        <v>25581</v>
      </c>
      <c r="AD2915" t="s">
        <v>25631</v>
      </c>
      <c r="AE2915" t="s">
        <v>25595</v>
      </c>
      <c r="AF2915" t="s">
        <v>25577</v>
      </c>
      <c r="AG2915" t="s">
        <v>25578</v>
      </c>
      <c r="AJ2915">
        <f>VLOOKUP($A2915,Sheet1!$A:$K,2,FALSE)</f>
        <v>8</v>
      </c>
      <c r="AK2915">
        <f>VLOOKUP($A2915,Sheet1!$A:$K,3,FALSE)</f>
        <v>0</v>
      </c>
      <c r="AL2915">
        <f>VLOOKUP($A2915,Sheet1!$A:$K,4,FALSE)</f>
        <v>0</v>
      </c>
      <c r="AM2915">
        <f>VLOOKUP($A2915,Sheet1!$A:$K,5,FALSE)</f>
        <v>0</v>
      </c>
      <c r="AN2915">
        <f>VLOOKUP($A2915,Sheet1!$A:$K,6,FALSE)</f>
        <v>0</v>
      </c>
      <c r="AO2915">
        <f>VLOOKUP($A2915,Sheet1!$A:$K,7,FALSE)</f>
        <v>0</v>
      </c>
      <c r="AP2915">
        <f>VLOOKUP($A2915,Sheet1!$A:$K,8,FALSE)</f>
        <v>8</v>
      </c>
      <c r="AQ2915">
        <f>VLOOKUP($A2915,Sheet1!$A:$K,9,FALSE)</f>
        <v>0</v>
      </c>
      <c r="AR2915">
        <f>VLOOKUP($A2915,Sheet1!$A:$K,10,FALSE)</f>
        <v>8</v>
      </c>
      <c r="AS2915">
        <f>VLOOKUP($A2915,Sheet1!$A:$K,11,FALSE)</f>
        <v>8</v>
      </c>
    </row>
    <row r="2916" spans="1:45" x14ac:dyDescent="0.2">
      <c r="A2916" t="s">
        <v>7148</v>
      </c>
      <c r="B2916" t="s">
        <v>6279</v>
      </c>
      <c r="C2916" t="s">
        <v>6289</v>
      </c>
      <c r="D2916" t="s">
        <v>6281</v>
      </c>
      <c r="E2916" t="s">
        <v>6281</v>
      </c>
      <c r="F2916" t="s">
        <v>6286</v>
      </c>
      <c r="G2916" t="s">
        <v>7149</v>
      </c>
      <c r="H2916" s="1">
        <v>43371</v>
      </c>
      <c r="I2916" s="1">
        <v>43367</v>
      </c>
      <c r="J2916">
        <v>20000</v>
      </c>
      <c r="K2916">
        <v>100000</v>
      </c>
      <c r="L2916">
        <v>0</v>
      </c>
      <c r="M2916">
        <v>0</v>
      </c>
      <c r="N2916" t="s">
        <v>7118</v>
      </c>
      <c r="R2916" t="s">
        <v>7150</v>
      </c>
      <c r="T2916" t="s">
        <v>7151</v>
      </c>
      <c r="U2916" t="s">
        <v>6322</v>
      </c>
      <c r="V2916" t="s">
        <v>6526</v>
      </c>
      <c r="Z2916" t="s">
        <v>2926</v>
      </c>
      <c r="AB2916" t="s">
        <v>25573</v>
      </c>
      <c r="AC2916" t="s">
        <v>25581</v>
      </c>
      <c r="AD2916" t="s">
        <v>25582</v>
      </c>
      <c r="AE2916" t="s">
        <v>25591</v>
      </c>
      <c r="AF2916" t="s">
        <v>25577</v>
      </c>
      <c r="AG2916" t="s">
        <v>25578</v>
      </c>
    </row>
    <row r="2917" spans="1:45" x14ac:dyDescent="0.2">
      <c r="A2917" t="s">
        <v>16855</v>
      </c>
      <c r="B2917" t="s">
        <v>6279</v>
      </c>
      <c r="C2917" t="s">
        <v>6280</v>
      </c>
      <c r="D2917" t="s">
        <v>6281</v>
      </c>
      <c r="E2917" t="s">
        <v>6281</v>
      </c>
      <c r="F2917" t="s">
        <v>6268</v>
      </c>
      <c r="G2917" t="s">
        <v>16856</v>
      </c>
      <c r="H2917" s="1">
        <v>44012</v>
      </c>
      <c r="I2917" s="1">
        <v>43966</v>
      </c>
      <c r="J2917">
        <v>0</v>
      </c>
      <c r="N2917" t="s">
        <v>6475</v>
      </c>
      <c r="O2917" t="s">
        <v>6548</v>
      </c>
      <c r="R2917" t="s">
        <v>6477</v>
      </c>
      <c r="T2917" t="s">
        <v>11667</v>
      </c>
      <c r="U2917" t="s">
        <v>6550</v>
      </c>
      <c r="V2917" t="s">
        <v>9123</v>
      </c>
      <c r="Z2917" t="s">
        <v>3465</v>
      </c>
      <c r="AB2917" t="s">
        <v>25573</v>
      </c>
      <c r="AC2917" t="s">
        <v>25624</v>
      </c>
      <c r="AE2917" t="s">
        <v>25583</v>
      </c>
      <c r="AF2917" t="s">
        <v>25577</v>
      </c>
      <c r="AG2917" t="s">
        <v>25578</v>
      </c>
    </row>
    <row r="2918" spans="1:45" x14ac:dyDescent="0.2">
      <c r="A2918" t="s">
        <v>7152</v>
      </c>
      <c r="B2918" t="s">
        <v>6279</v>
      </c>
      <c r="C2918" t="s">
        <v>6798</v>
      </c>
      <c r="D2918" t="s">
        <v>6267</v>
      </c>
      <c r="E2918" t="s">
        <v>6267</v>
      </c>
      <c r="F2918" t="s">
        <v>6286</v>
      </c>
      <c r="G2918" t="s">
        <v>7153</v>
      </c>
      <c r="H2918" s="1">
        <v>43770</v>
      </c>
      <c r="I2918" s="1">
        <v>43220</v>
      </c>
      <c r="J2918">
        <v>162000</v>
      </c>
      <c r="K2918">
        <v>488000</v>
      </c>
      <c r="L2918">
        <v>0</v>
      </c>
      <c r="M2918">
        <v>0</v>
      </c>
      <c r="N2918" t="s">
        <v>7118</v>
      </c>
      <c r="R2918" t="s">
        <v>7154</v>
      </c>
      <c r="T2918" t="s">
        <v>7155</v>
      </c>
      <c r="U2918" t="s">
        <v>6322</v>
      </c>
      <c r="V2918" t="s">
        <v>6479</v>
      </c>
      <c r="W2918" t="s">
        <v>6520</v>
      </c>
      <c r="Z2918" t="s">
        <v>2926</v>
      </c>
      <c r="AB2918" t="s">
        <v>25573</v>
      </c>
      <c r="AC2918" t="s">
        <v>25601</v>
      </c>
      <c r="AE2918" t="s">
        <v>25579</v>
      </c>
      <c r="AF2918" t="s">
        <v>25577</v>
      </c>
      <c r="AG2918" t="s">
        <v>25578</v>
      </c>
    </row>
    <row r="2919" spans="1:45" x14ac:dyDescent="0.2">
      <c r="A2919" t="s">
        <v>16857</v>
      </c>
      <c r="B2919" t="s">
        <v>6279</v>
      </c>
      <c r="C2919" t="s">
        <v>6280</v>
      </c>
      <c r="D2919" t="s">
        <v>6281</v>
      </c>
      <c r="E2919" t="s">
        <v>6281</v>
      </c>
      <c r="F2919" t="s">
        <v>6268</v>
      </c>
      <c r="G2919" t="s">
        <v>16858</v>
      </c>
      <c r="H2919" s="1">
        <v>44196</v>
      </c>
      <c r="I2919" s="1">
        <v>43966</v>
      </c>
      <c r="J2919">
        <v>0</v>
      </c>
      <c r="N2919" t="s">
        <v>6475</v>
      </c>
      <c r="O2919" t="s">
        <v>6548</v>
      </c>
      <c r="R2919" t="s">
        <v>6477</v>
      </c>
      <c r="T2919" t="s">
        <v>11667</v>
      </c>
      <c r="U2919" t="s">
        <v>6550</v>
      </c>
      <c r="V2919" t="s">
        <v>9123</v>
      </c>
      <c r="Z2919" t="s">
        <v>3465</v>
      </c>
      <c r="AB2919" t="s">
        <v>25573</v>
      </c>
      <c r="AC2919" t="s">
        <v>25624</v>
      </c>
      <c r="AE2919" t="s">
        <v>25583</v>
      </c>
      <c r="AF2919" t="s">
        <v>25577</v>
      </c>
      <c r="AG2919" t="s">
        <v>25578</v>
      </c>
    </row>
    <row r="2920" spans="1:45" x14ac:dyDescent="0.2">
      <c r="A2920" t="s">
        <v>16859</v>
      </c>
      <c r="B2920" t="s">
        <v>6279</v>
      </c>
      <c r="C2920" t="s">
        <v>6289</v>
      </c>
      <c r="D2920" t="s">
        <v>6281</v>
      </c>
      <c r="E2920" t="s">
        <v>6281</v>
      </c>
      <c r="F2920" t="s">
        <v>6286</v>
      </c>
      <c r="G2920" t="s">
        <v>16860</v>
      </c>
      <c r="H2920" s="1">
        <v>43770</v>
      </c>
      <c r="I2920" s="1">
        <v>43384</v>
      </c>
      <c r="J2920">
        <v>0</v>
      </c>
      <c r="R2920" t="s">
        <v>6477</v>
      </c>
      <c r="U2920" t="s">
        <v>6550</v>
      </c>
      <c r="X2920" t="s">
        <v>6322</v>
      </c>
      <c r="Y2920" t="s">
        <v>6805</v>
      </c>
      <c r="Z2920" t="s">
        <v>13911</v>
      </c>
      <c r="AB2920" t="s">
        <v>25573</v>
      </c>
      <c r="AC2920" t="s">
        <v>25624</v>
      </c>
      <c r="AE2920" t="s">
        <v>25583</v>
      </c>
      <c r="AF2920" t="s">
        <v>25577</v>
      </c>
      <c r="AG2920" t="s">
        <v>25578</v>
      </c>
    </row>
    <row r="2921" spans="1:45" x14ac:dyDescent="0.2">
      <c r="A2921" t="s">
        <v>10414</v>
      </c>
      <c r="B2921" t="s">
        <v>6279</v>
      </c>
      <c r="C2921" t="s">
        <v>6289</v>
      </c>
      <c r="D2921" t="s">
        <v>6267</v>
      </c>
      <c r="E2921" t="s">
        <v>6267</v>
      </c>
      <c r="F2921" t="s">
        <v>6286</v>
      </c>
      <c r="G2921" t="s">
        <v>10415</v>
      </c>
      <c r="H2921" s="1">
        <v>43770</v>
      </c>
      <c r="I2921" s="1">
        <v>43259</v>
      </c>
      <c r="J2921">
        <v>100000</v>
      </c>
      <c r="K2921">
        <v>0</v>
      </c>
      <c r="L2921">
        <v>0</v>
      </c>
      <c r="M2921">
        <v>0</v>
      </c>
      <c r="N2921" t="s">
        <v>7118</v>
      </c>
      <c r="R2921" t="s">
        <v>9402</v>
      </c>
      <c r="U2921" t="s">
        <v>6322</v>
      </c>
      <c r="Z2921" t="s">
        <v>2926</v>
      </c>
      <c r="AB2921" t="s">
        <v>25573</v>
      </c>
      <c r="AC2921" t="s">
        <v>25580</v>
      </c>
      <c r="AE2921" t="s">
        <v>25576</v>
      </c>
      <c r="AF2921" t="s">
        <v>25577</v>
      </c>
      <c r="AG2921" t="s">
        <v>25578</v>
      </c>
    </row>
    <row r="2922" spans="1:45" x14ac:dyDescent="0.2">
      <c r="A2922" t="s">
        <v>17072</v>
      </c>
      <c r="B2922" t="s">
        <v>6279</v>
      </c>
      <c r="C2922" t="s">
        <v>6289</v>
      </c>
      <c r="D2922" t="s">
        <v>6267</v>
      </c>
      <c r="E2922" t="s">
        <v>6267</v>
      </c>
      <c r="F2922" t="s">
        <v>6456</v>
      </c>
      <c r="G2922" t="s">
        <v>17073</v>
      </c>
      <c r="H2922" s="1">
        <v>43770</v>
      </c>
      <c r="I2922" s="1">
        <v>43171</v>
      </c>
      <c r="J2922">
        <v>0</v>
      </c>
      <c r="U2922" t="s">
        <v>6811</v>
      </c>
      <c r="Z2922" t="s">
        <v>13779</v>
      </c>
    </row>
    <row r="2923" spans="1:45" x14ac:dyDescent="0.2">
      <c r="A2923" t="s">
        <v>7278</v>
      </c>
      <c r="B2923" t="s">
        <v>6279</v>
      </c>
      <c r="C2923" t="s">
        <v>7183</v>
      </c>
      <c r="D2923" t="s">
        <v>6267</v>
      </c>
      <c r="E2923" t="s">
        <v>6267</v>
      </c>
      <c r="F2923" t="s">
        <v>6268</v>
      </c>
      <c r="G2923" t="s">
        <v>7279</v>
      </c>
      <c r="H2923" s="1">
        <v>43798</v>
      </c>
      <c r="I2923" s="1">
        <v>43713</v>
      </c>
      <c r="J2923">
        <v>125000</v>
      </c>
      <c r="K2923">
        <v>125000</v>
      </c>
      <c r="L2923">
        <v>0</v>
      </c>
      <c r="M2923">
        <v>0</v>
      </c>
      <c r="N2923" t="s">
        <v>7118</v>
      </c>
      <c r="R2923" t="s">
        <v>7280</v>
      </c>
      <c r="T2923" t="s">
        <v>7124</v>
      </c>
      <c r="U2923" t="s">
        <v>6322</v>
      </c>
      <c r="V2923" t="s">
        <v>6479</v>
      </c>
      <c r="W2923" t="s">
        <v>6506</v>
      </c>
      <c r="Z2923" t="s">
        <v>2926</v>
      </c>
      <c r="AB2923" t="s">
        <v>25573</v>
      </c>
      <c r="AC2923" t="s">
        <v>25584</v>
      </c>
      <c r="AE2923" t="s">
        <v>25595</v>
      </c>
      <c r="AF2923" t="s">
        <v>25577</v>
      </c>
      <c r="AG2923" t="s">
        <v>25578</v>
      </c>
    </row>
    <row r="2924" spans="1:45" x14ac:dyDescent="0.2">
      <c r="A2924" t="s">
        <v>16861</v>
      </c>
      <c r="B2924" t="s">
        <v>6279</v>
      </c>
      <c r="C2924" t="s">
        <v>6289</v>
      </c>
      <c r="D2924" t="s">
        <v>6281</v>
      </c>
      <c r="E2924" t="s">
        <v>6281</v>
      </c>
      <c r="F2924" t="s">
        <v>6286</v>
      </c>
      <c r="G2924" t="s">
        <v>16862</v>
      </c>
      <c r="H2924" s="1">
        <v>43251</v>
      </c>
      <c r="I2924" s="1">
        <v>43343</v>
      </c>
      <c r="J2924">
        <v>0</v>
      </c>
      <c r="R2924" t="s">
        <v>6477</v>
      </c>
      <c r="U2924" t="s">
        <v>6550</v>
      </c>
      <c r="Z2924" t="s">
        <v>13911</v>
      </c>
      <c r="AB2924" t="s">
        <v>25573</v>
      </c>
      <c r="AC2924" t="s">
        <v>25624</v>
      </c>
      <c r="AE2924" t="s">
        <v>25583</v>
      </c>
      <c r="AF2924" t="s">
        <v>25577</v>
      </c>
      <c r="AG2924" t="s">
        <v>25578</v>
      </c>
    </row>
    <row r="2925" spans="1:45" x14ac:dyDescent="0.2">
      <c r="A2925" t="s">
        <v>10416</v>
      </c>
      <c r="B2925" t="s">
        <v>6279</v>
      </c>
      <c r="C2925" t="s">
        <v>6289</v>
      </c>
      <c r="D2925" t="s">
        <v>6267</v>
      </c>
      <c r="E2925" t="s">
        <v>6267</v>
      </c>
      <c r="F2925" t="s">
        <v>6268</v>
      </c>
      <c r="G2925" t="s">
        <v>10417</v>
      </c>
      <c r="H2925" s="1">
        <v>43699</v>
      </c>
      <c r="I2925" s="1">
        <v>43634</v>
      </c>
      <c r="J2925">
        <v>120000</v>
      </c>
      <c r="K2925">
        <v>120000</v>
      </c>
      <c r="L2925">
        <v>0</v>
      </c>
      <c r="M2925">
        <v>0</v>
      </c>
      <c r="N2925" t="s">
        <v>7118</v>
      </c>
      <c r="R2925" t="s">
        <v>6422</v>
      </c>
      <c r="T2925" t="s">
        <v>8974</v>
      </c>
      <c r="U2925" t="s">
        <v>6322</v>
      </c>
      <c r="V2925" t="s">
        <v>6526</v>
      </c>
      <c r="Z2925" t="s">
        <v>2926</v>
      </c>
      <c r="AB2925" t="s">
        <v>25573</v>
      </c>
      <c r="AC2925" t="s">
        <v>25581</v>
      </c>
      <c r="AD2925" t="s">
        <v>25604</v>
      </c>
      <c r="AE2925" t="s">
        <v>25610</v>
      </c>
      <c r="AF2925" t="s">
        <v>25577</v>
      </c>
      <c r="AG2925" t="s">
        <v>25578</v>
      </c>
    </row>
    <row r="2926" spans="1:45" x14ac:dyDescent="0.2">
      <c r="A2926" t="s">
        <v>17074</v>
      </c>
      <c r="B2926" t="s">
        <v>6279</v>
      </c>
      <c r="C2926" t="s">
        <v>6289</v>
      </c>
      <c r="D2926" t="s">
        <v>6267</v>
      </c>
      <c r="E2926" t="s">
        <v>6267</v>
      </c>
      <c r="F2926" t="s">
        <v>6456</v>
      </c>
      <c r="G2926" t="s">
        <v>17075</v>
      </c>
      <c r="H2926" s="1">
        <v>43770</v>
      </c>
      <c r="I2926" s="1">
        <v>43171</v>
      </c>
      <c r="J2926">
        <v>0</v>
      </c>
      <c r="R2926" t="s">
        <v>17076</v>
      </c>
      <c r="Z2926" t="s">
        <v>13779</v>
      </c>
      <c r="AB2926" t="s">
        <v>25573</v>
      </c>
      <c r="AC2926" t="s">
        <v>25601</v>
      </c>
      <c r="AE2926" t="s">
        <v>25602</v>
      </c>
      <c r="AF2926" t="s">
        <v>25633</v>
      </c>
      <c r="AG2926" t="s">
        <v>25578</v>
      </c>
    </row>
    <row r="2927" spans="1:45" x14ac:dyDescent="0.2">
      <c r="A2927" t="s">
        <v>7281</v>
      </c>
      <c r="B2927" t="s">
        <v>6279</v>
      </c>
      <c r="C2927" t="s">
        <v>6798</v>
      </c>
      <c r="D2927" t="s">
        <v>6267</v>
      </c>
      <c r="E2927" t="s">
        <v>6267</v>
      </c>
      <c r="F2927" t="s">
        <v>6456</v>
      </c>
      <c r="G2927" t="s">
        <v>7282</v>
      </c>
      <c r="H2927" s="1">
        <v>43770</v>
      </c>
      <c r="I2927" s="1">
        <v>43318</v>
      </c>
      <c r="J2927">
        <v>0.22</v>
      </c>
      <c r="K2927">
        <v>0</v>
      </c>
      <c r="L2927">
        <v>0</v>
      </c>
      <c r="M2927">
        <v>0</v>
      </c>
      <c r="N2927" t="s">
        <v>7118</v>
      </c>
      <c r="P2927" t="s">
        <v>6272</v>
      </c>
      <c r="Q2927" t="s">
        <v>6273</v>
      </c>
      <c r="R2927" t="s">
        <v>7154</v>
      </c>
      <c r="T2927" t="s">
        <v>7155</v>
      </c>
      <c r="U2927" t="s">
        <v>6322</v>
      </c>
      <c r="V2927" t="s">
        <v>6479</v>
      </c>
      <c r="W2927" t="s">
        <v>6520</v>
      </c>
      <c r="X2927" t="s">
        <v>6811</v>
      </c>
      <c r="Z2927" t="s">
        <v>2926</v>
      </c>
      <c r="AB2927" t="s">
        <v>25573</v>
      </c>
      <c r="AC2927" t="s">
        <v>25601</v>
      </c>
      <c r="AE2927" t="s">
        <v>25579</v>
      </c>
      <c r="AF2927" t="s">
        <v>25577</v>
      </c>
      <c r="AG2927" t="s">
        <v>25578</v>
      </c>
    </row>
    <row r="2928" spans="1:45" x14ac:dyDescent="0.2">
      <c r="A2928" t="s">
        <v>16863</v>
      </c>
      <c r="B2928" t="s">
        <v>6279</v>
      </c>
      <c r="C2928" t="s">
        <v>11656</v>
      </c>
      <c r="D2928" t="s">
        <v>6281</v>
      </c>
      <c r="E2928" t="s">
        <v>6281</v>
      </c>
      <c r="F2928" t="s">
        <v>6268</v>
      </c>
      <c r="G2928" t="s">
        <v>16864</v>
      </c>
      <c r="H2928" s="1">
        <v>44043</v>
      </c>
      <c r="I2928" s="1">
        <v>43864</v>
      </c>
      <c r="J2928">
        <v>0</v>
      </c>
      <c r="N2928" t="s">
        <v>6475</v>
      </c>
      <c r="O2928" t="s">
        <v>6548</v>
      </c>
      <c r="R2928" t="s">
        <v>16865</v>
      </c>
      <c r="T2928" t="s">
        <v>16866</v>
      </c>
      <c r="U2928" t="s">
        <v>6550</v>
      </c>
      <c r="V2928" t="s">
        <v>6706</v>
      </c>
      <c r="Z2928" t="s">
        <v>303</v>
      </c>
      <c r="AB2928" t="s">
        <v>25573</v>
      </c>
      <c r="AC2928" t="s">
        <v>25585</v>
      </c>
      <c r="AE2928" t="s">
        <v>25642</v>
      </c>
      <c r="AF2928" t="s">
        <v>25577</v>
      </c>
      <c r="AG2928" t="s">
        <v>25578</v>
      </c>
    </row>
    <row r="2929" spans="1:34" x14ac:dyDescent="0.2">
      <c r="A2929" t="s">
        <v>10418</v>
      </c>
      <c r="B2929" t="s">
        <v>6279</v>
      </c>
      <c r="C2929" t="s">
        <v>6289</v>
      </c>
      <c r="D2929" t="s">
        <v>6267</v>
      </c>
      <c r="E2929" t="s">
        <v>6267</v>
      </c>
      <c r="F2929" t="s">
        <v>6286</v>
      </c>
      <c r="G2929" t="s">
        <v>10419</v>
      </c>
      <c r="H2929" s="1">
        <v>43770</v>
      </c>
      <c r="I2929" s="1">
        <v>43234</v>
      </c>
      <c r="J2929">
        <v>0</v>
      </c>
      <c r="K2929">
        <v>0</v>
      </c>
      <c r="L2929">
        <v>0</v>
      </c>
      <c r="M2929">
        <v>0</v>
      </c>
      <c r="N2929" t="s">
        <v>7118</v>
      </c>
      <c r="P2929" t="s">
        <v>6871</v>
      </c>
      <c r="Q2929" t="s">
        <v>6273</v>
      </c>
      <c r="R2929" t="s">
        <v>6422</v>
      </c>
      <c r="T2929" t="s">
        <v>10420</v>
      </c>
      <c r="U2929" t="s">
        <v>6322</v>
      </c>
      <c r="V2929" t="s">
        <v>6510</v>
      </c>
      <c r="Z2929" t="s">
        <v>2926</v>
      </c>
      <c r="AB2929" t="s">
        <v>25573</v>
      </c>
      <c r="AC2929" t="s">
        <v>25581</v>
      </c>
      <c r="AD2929" t="s">
        <v>25604</v>
      </c>
      <c r="AE2929" t="s">
        <v>25610</v>
      </c>
      <c r="AF2929" t="s">
        <v>25577</v>
      </c>
      <c r="AG2929" t="s">
        <v>25578</v>
      </c>
    </row>
    <row r="2930" spans="1:34" x14ac:dyDescent="0.2">
      <c r="A2930" t="s">
        <v>17077</v>
      </c>
      <c r="B2930" t="s">
        <v>6279</v>
      </c>
      <c r="C2930" t="s">
        <v>6289</v>
      </c>
      <c r="D2930" t="s">
        <v>6267</v>
      </c>
      <c r="E2930" t="s">
        <v>6267</v>
      </c>
      <c r="F2930" t="s">
        <v>6286</v>
      </c>
      <c r="G2930" t="s">
        <v>17078</v>
      </c>
      <c r="H2930" s="1">
        <v>43343</v>
      </c>
      <c r="I2930" s="1">
        <v>43272</v>
      </c>
      <c r="J2930">
        <v>100000</v>
      </c>
      <c r="K2930">
        <v>100000</v>
      </c>
      <c r="R2930" t="s">
        <v>17079</v>
      </c>
      <c r="Z2930" t="s">
        <v>13779</v>
      </c>
      <c r="AB2930" t="s">
        <v>25573</v>
      </c>
      <c r="AC2930" t="s">
        <v>25574</v>
      </c>
      <c r="AD2930" t="s">
        <v>25575</v>
      </c>
      <c r="AE2930" t="s">
        <v>25576</v>
      </c>
      <c r="AF2930" t="s">
        <v>25577</v>
      </c>
      <c r="AG2930" t="s">
        <v>25578</v>
      </c>
    </row>
    <row r="2931" spans="1:34" x14ac:dyDescent="0.2">
      <c r="A2931" t="s">
        <v>7283</v>
      </c>
      <c r="B2931" t="s">
        <v>6279</v>
      </c>
      <c r="C2931" t="s">
        <v>6798</v>
      </c>
      <c r="D2931" t="s">
        <v>6267</v>
      </c>
      <c r="E2931" t="s">
        <v>6267</v>
      </c>
      <c r="F2931" t="s">
        <v>6268</v>
      </c>
      <c r="G2931" t="s">
        <v>7284</v>
      </c>
      <c r="H2931" s="1">
        <v>43840</v>
      </c>
      <c r="I2931" s="1">
        <v>43840</v>
      </c>
      <c r="J2931">
        <v>727000</v>
      </c>
      <c r="K2931">
        <v>727000</v>
      </c>
      <c r="N2931" t="s">
        <v>7118</v>
      </c>
      <c r="P2931" t="s">
        <v>6272</v>
      </c>
      <c r="Q2931" t="s">
        <v>6273</v>
      </c>
      <c r="R2931" t="s">
        <v>7285</v>
      </c>
      <c r="T2931" t="s">
        <v>7286</v>
      </c>
      <c r="U2931" t="s">
        <v>6322</v>
      </c>
      <c r="V2931" t="s">
        <v>6479</v>
      </c>
      <c r="W2931" t="s">
        <v>6520</v>
      </c>
      <c r="Z2931" t="s">
        <v>2926</v>
      </c>
      <c r="AB2931" t="s">
        <v>25573</v>
      </c>
      <c r="AC2931" t="s">
        <v>25601</v>
      </c>
      <c r="AE2931" t="s">
        <v>25579</v>
      </c>
      <c r="AF2931" t="s">
        <v>25577</v>
      </c>
      <c r="AG2931" t="s">
        <v>25578</v>
      </c>
    </row>
    <row r="2932" spans="1:34" x14ac:dyDescent="0.2">
      <c r="A2932" t="s">
        <v>16867</v>
      </c>
      <c r="B2932" t="s">
        <v>6279</v>
      </c>
      <c r="C2932" t="s">
        <v>6289</v>
      </c>
      <c r="D2932" t="s">
        <v>6533</v>
      </c>
      <c r="E2932" t="s">
        <v>6533</v>
      </c>
      <c r="F2932" t="s">
        <v>6268</v>
      </c>
      <c r="G2932" t="s">
        <v>16868</v>
      </c>
      <c r="H2932" s="1">
        <v>44196</v>
      </c>
      <c r="I2932" s="1">
        <v>43978</v>
      </c>
      <c r="J2932">
        <v>0</v>
      </c>
      <c r="N2932" t="s">
        <v>6475</v>
      </c>
      <c r="O2932" t="s">
        <v>6548</v>
      </c>
      <c r="R2932" t="s">
        <v>6933</v>
      </c>
      <c r="T2932" t="s">
        <v>16869</v>
      </c>
      <c r="U2932" t="s">
        <v>6550</v>
      </c>
      <c r="V2932" t="s">
        <v>6706</v>
      </c>
      <c r="Z2932" t="s">
        <v>303</v>
      </c>
      <c r="AA2932" t="s">
        <v>11002</v>
      </c>
      <c r="AB2932" t="s">
        <v>25573</v>
      </c>
      <c r="AC2932" t="s">
        <v>25601</v>
      </c>
      <c r="AE2932" t="s">
        <v>25583</v>
      </c>
      <c r="AF2932" t="s">
        <v>25577</v>
      </c>
      <c r="AG2932" t="s">
        <v>25578</v>
      </c>
      <c r="AH2932" t="s">
        <v>6879</v>
      </c>
    </row>
    <row r="2933" spans="1:34" x14ac:dyDescent="0.2">
      <c r="A2933" t="s">
        <v>10421</v>
      </c>
      <c r="B2933" t="s">
        <v>6279</v>
      </c>
      <c r="C2933" t="s">
        <v>6289</v>
      </c>
      <c r="D2933" t="s">
        <v>6267</v>
      </c>
      <c r="E2933" t="s">
        <v>6267</v>
      </c>
      <c r="F2933" t="s">
        <v>6286</v>
      </c>
      <c r="G2933" t="s">
        <v>10422</v>
      </c>
      <c r="H2933" s="1">
        <v>43580</v>
      </c>
      <c r="I2933" s="1">
        <v>43389</v>
      </c>
      <c r="J2933">
        <v>150000</v>
      </c>
      <c r="K2933">
        <v>0</v>
      </c>
      <c r="L2933">
        <v>0</v>
      </c>
      <c r="M2933">
        <v>0</v>
      </c>
      <c r="N2933" t="s">
        <v>7118</v>
      </c>
      <c r="P2933" t="s">
        <v>6871</v>
      </c>
      <c r="Q2933" t="s">
        <v>6273</v>
      </c>
      <c r="R2933" t="s">
        <v>6422</v>
      </c>
      <c r="T2933" t="s">
        <v>8032</v>
      </c>
      <c r="U2933" t="s">
        <v>6588</v>
      </c>
      <c r="X2933" t="s">
        <v>6276</v>
      </c>
      <c r="Z2933" t="s">
        <v>2926</v>
      </c>
      <c r="AB2933" t="s">
        <v>25573</v>
      </c>
      <c r="AC2933" t="s">
        <v>25581</v>
      </c>
      <c r="AD2933" t="s">
        <v>25604</v>
      </c>
      <c r="AE2933" t="s">
        <v>25610</v>
      </c>
      <c r="AF2933" t="s">
        <v>25577</v>
      </c>
      <c r="AG2933" t="s">
        <v>25578</v>
      </c>
    </row>
    <row r="2934" spans="1:34" x14ac:dyDescent="0.2">
      <c r="A2934" t="s">
        <v>17080</v>
      </c>
      <c r="B2934" t="s">
        <v>6279</v>
      </c>
      <c r="C2934" t="s">
        <v>6289</v>
      </c>
      <c r="D2934" t="s">
        <v>6281</v>
      </c>
      <c r="E2934" t="s">
        <v>6281</v>
      </c>
      <c r="F2934" t="s">
        <v>6286</v>
      </c>
      <c r="G2934" t="s">
        <v>17081</v>
      </c>
      <c r="H2934" s="1">
        <v>43770</v>
      </c>
      <c r="I2934" s="1">
        <v>43052</v>
      </c>
      <c r="J2934">
        <v>0</v>
      </c>
      <c r="R2934" t="s">
        <v>17082</v>
      </c>
      <c r="U2934" t="s">
        <v>6322</v>
      </c>
      <c r="Z2934" t="s">
        <v>13779</v>
      </c>
      <c r="AB2934" t="s">
        <v>25573</v>
      </c>
      <c r="AC2934" t="s">
        <v>25601</v>
      </c>
      <c r="AE2934" t="s">
        <v>25602</v>
      </c>
      <c r="AF2934" t="s">
        <v>25637</v>
      </c>
      <c r="AG2934" t="s">
        <v>25578</v>
      </c>
    </row>
    <row r="2935" spans="1:34" x14ac:dyDescent="0.2">
      <c r="A2935" t="s">
        <v>7287</v>
      </c>
      <c r="B2935" t="s">
        <v>6279</v>
      </c>
      <c r="C2935" t="s">
        <v>7288</v>
      </c>
      <c r="D2935" t="s">
        <v>6267</v>
      </c>
      <c r="E2935" t="s">
        <v>6267</v>
      </c>
      <c r="F2935" t="s">
        <v>6268</v>
      </c>
      <c r="G2935" t="s">
        <v>7289</v>
      </c>
      <c r="H2935" s="1">
        <v>43798</v>
      </c>
      <c r="I2935" s="1">
        <v>43661</v>
      </c>
      <c r="J2935">
        <v>2000000</v>
      </c>
      <c r="K2935">
        <v>2000000</v>
      </c>
      <c r="L2935">
        <v>0</v>
      </c>
      <c r="M2935">
        <v>0</v>
      </c>
      <c r="N2935" t="s">
        <v>7118</v>
      </c>
      <c r="P2935" t="s">
        <v>6272</v>
      </c>
      <c r="Q2935" t="s">
        <v>6854</v>
      </c>
      <c r="R2935" t="s">
        <v>7290</v>
      </c>
      <c r="T2935" t="s">
        <v>7291</v>
      </c>
      <c r="U2935" t="s">
        <v>6322</v>
      </c>
      <c r="V2935" t="s">
        <v>6526</v>
      </c>
      <c r="Z2935" t="s">
        <v>2926</v>
      </c>
      <c r="AB2935" t="s">
        <v>25573</v>
      </c>
      <c r="AC2935" t="s">
        <v>25584</v>
      </c>
      <c r="AE2935" t="s">
        <v>25591</v>
      </c>
      <c r="AF2935" t="s">
        <v>25682</v>
      </c>
      <c r="AG2935" t="s">
        <v>25578</v>
      </c>
    </row>
    <row r="2936" spans="1:34" x14ac:dyDescent="0.2">
      <c r="A2936" t="s">
        <v>16870</v>
      </c>
      <c r="B2936" t="s">
        <v>6279</v>
      </c>
      <c r="C2936" t="s">
        <v>6280</v>
      </c>
      <c r="D2936" t="s">
        <v>6281</v>
      </c>
      <c r="E2936" t="s">
        <v>6281</v>
      </c>
      <c r="F2936" t="s">
        <v>6286</v>
      </c>
      <c r="G2936" t="s">
        <v>16871</v>
      </c>
      <c r="H2936" s="1">
        <v>43281</v>
      </c>
      <c r="I2936" s="1">
        <v>43384</v>
      </c>
      <c r="J2936">
        <v>0</v>
      </c>
      <c r="R2936" t="s">
        <v>10913</v>
      </c>
      <c r="Z2936" t="s">
        <v>13911</v>
      </c>
      <c r="AB2936" t="s">
        <v>25573</v>
      </c>
      <c r="AC2936" t="s">
        <v>25574</v>
      </c>
      <c r="AD2936" t="s">
        <v>25611</v>
      </c>
      <c r="AE2936" t="s">
        <v>25591</v>
      </c>
      <c r="AF2936" t="s">
        <v>25608</v>
      </c>
      <c r="AG2936" t="s">
        <v>25578</v>
      </c>
    </row>
    <row r="2937" spans="1:34" x14ac:dyDescent="0.2">
      <c r="A2937" t="s">
        <v>10423</v>
      </c>
      <c r="B2937" t="s">
        <v>6495</v>
      </c>
      <c r="C2937" t="s">
        <v>6496</v>
      </c>
      <c r="D2937" t="s">
        <v>6267</v>
      </c>
      <c r="E2937" t="s">
        <v>6267</v>
      </c>
      <c r="F2937" t="s">
        <v>6268</v>
      </c>
      <c r="G2937" t="s">
        <v>10424</v>
      </c>
      <c r="H2937" s="1">
        <v>43510</v>
      </c>
      <c r="I2937" s="1">
        <v>43649</v>
      </c>
      <c r="J2937">
        <v>72071.460000000006</v>
      </c>
      <c r="K2937">
        <v>72071.460000000006</v>
      </c>
      <c r="L2937">
        <v>72071.460000000006</v>
      </c>
      <c r="M2937">
        <v>72071.460000000006</v>
      </c>
      <c r="N2937" t="s">
        <v>7118</v>
      </c>
      <c r="R2937" t="s">
        <v>6422</v>
      </c>
      <c r="T2937" t="s">
        <v>8032</v>
      </c>
      <c r="U2937" t="s">
        <v>6588</v>
      </c>
      <c r="Z2937" t="s">
        <v>2926</v>
      </c>
      <c r="AB2937" t="s">
        <v>25573</v>
      </c>
      <c r="AC2937" t="s">
        <v>25581</v>
      </c>
      <c r="AD2937" t="s">
        <v>25604</v>
      </c>
      <c r="AE2937" t="s">
        <v>25610</v>
      </c>
      <c r="AF2937" t="s">
        <v>25577</v>
      </c>
      <c r="AG2937" t="s">
        <v>25578</v>
      </c>
    </row>
    <row r="2938" spans="1:34" x14ac:dyDescent="0.2">
      <c r="A2938" t="s">
        <v>17083</v>
      </c>
      <c r="B2938" t="s">
        <v>6279</v>
      </c>
      <c r="C2938" t="s">
        <v>6289</v>
      </c>
      <c r="D2938" t="s">
        <v>6267</v>
      </c>
      <c r="E2938" t="s">
        <v>6267</v>
      </c>
      <c r="F2938" t="s">
        <v>6268</v>
      </c>
      <c r="G2938" t="s">
        <v>17084</v>
      </c>
      <c r="H2938" s="1">
        <v>43770</v>
      </c>
      <c r="I2938" s="1">
        <v>43572</v>
      </c>
      <c r="J2938">
        <v>0</v>
      </c>
      <c r="P2938" t="s">
        <v>6272</v>
      </c>
      <c r="Q2938" t="s">
        <v>6273</v>
      </c>
      <c r="R2938" t="s">
        <v>8090</v>
      </c>
      <c r="Z2938" t="s">
        <v>13779</v>
      </c>
      <c r="AB2938" t="s">
        <v>25573</v>
      </c>
      <c r="AC2938" t="s">
        <v>25574</v>
      </c>
      <c r="AD2938" t="s">
        <v>25575</v>
      </c>
      <c r="AE2938" t="s">
        <v>25583</v>
      </c>
      <c r="AF2938" t="s">
        <v>25577</v>
      </c>
      <c r="AG2938" t="s">
        <v>25578</v>
      </c>
    </row>
    <row r="2939" spans="1:34" x14ac:dyDescent="0.2">
      <c r="A2939" t="s">
        <v>7292</v>
      </c>
      <c r="B2939" t="s">
        <v>6279</v>
      </c>
      <c r="C2939" t="s">
        <v>6289</v>
      </c>
      <c r="D2939" t="s">
        <v>6267</v>
      </c>
      <c r="E2939" t="s">
        <v>6267</v>
      </c>
      <c r="F2939" t="s">
        <v>6286</v>
      </c>
      <c r="G2939" t="s">
        <v>7293</v>
      </c>
      <c r="H2939" s="1">
        <v>43395</v>
      </c>
      <c r="I2939" s="1">
        <v>43389</v>
      </c>
      <c r="J2939">
        <v>0</v>
      </c>
      <c r="K2939">
        <v>0</v>
      </c>
      <c r="L2939">
        <v>0</v>
      </c>
      <c r="M2939">
        <v>0</v>
      </c>
      <c r="N2939" t="s">
        <v>7118</v>
      </c>
      <c r="P2939" t="s">
        <v>6871</v>
      </c>
      <c r="R2939" t="s">
        <v>7294</v>
      </c>
      <c r="T2939" t="s">
        <v>7295</v>
      </c>
      <c r="U2939" t="s">
        <v>6550</v>
      </c>
      <c r="Z2939" t="s">
        <v>2926</v>
      </c>
      <c r="AB2939" t="s">
        <v>25573</v>
      </c>
      <c r="AC2939" t="s">
        <v>25584</v>
      </c>
      <c r="AE2939" t="s">
        <v>25579</v>
      </c>
      <c r="AF2939" t="s">
        <v>25577</v>
      </c>
      <c r="AG2939" t="s">
        <v>25578</v>
      </c>
      <c r="AH2939" t="s">
        <v>10755</v>
      </c>
    </row>
    <row r="2940" spans="1:34" x14ac:dyDescent="0.2">
      <c r="A2940" t="s">
        <v>16872</v>
      </c>
      <c r="B2940" t="s">
        <v>6279</v>
      </c>
      <c r="C2940" t="s">
        <v>6289</v>
      </c>
      <c r="D2940" t="s">
        <v>6281</v>
      </c>
      <c r="E2940" t="s">
        <v>6281</v>
      </c>
      <c r="F2940" t="s">
        <v>6286</v>
      </c>
      <c r="G2940" t="s">
        <v>16873</v>
      </c>
      <c r="H2940" s="1">
        <v>43770</v>
      </c>
      <c r="I2940" s="1">
        <v>42979</v>
      </c>
      <c r="J2940">
        <v>0</v>
      </c>
      <c r="T2940" t="s">
        <v>13673</v>
      </c>
      <c r="U2940" t="s">
        <v>6550</v>
      </c>
      <c r="V2940" t="s">
        <v>6706</v>
      </c>
      <c r="X2940" t="s">
        <v>6322</v>
      </c>
      <c r="Z2940" t="s">
        <v>13911</v>
      </c>
    </row>
    <row r="2941" spans="1:34" x14ac:dyDescent="0.2">
      <c r="A2941" t="s">
        <v>10425</v>
      </c>
      <c r="B2941" t="s">
        <v>6279</v>
      </c>
      <c r="C2941" t="s">
        <v>6289</v>
      </c>
      <c r="D2941" t="s">
        <v>6267</v>
      </c>
      <c r="E2941" t="s">
        <v>6267</v>
      </c>
      <c r="F2941" t="s">
        <v>6268</v>
      </c>
      <c r="G2941" t="s">
        <v>10426</v>
      </c>
      <c r="H2941" s="1">
        <v>43433</v>
      </c>
      <c r="I2941" s="1">
        <v>43469</v>
      </c>
      <c r="J2941">
        <v>45000</v>
      </c>
      <c r="K2941">
        <v>45000</v>
      </c>
      <c r="L2941">
        <v>0</v>
      </c>
      <c r="M2941">
        <v>0</v>
      </c>
      <c r="N2941" t="s">
        <v>7118</v>
      </c>
      <c r="R2941" t="s">
        <v>6422</v>
      </c>
      <c r="T2941" t="s">
        <v>7128</v>
      </c>
      <c r="U2941" t="s">
        <v>6322</v>
      </c>
      <c r="V2941" t="s">
        <v>6526</v>
      </c>
      <c r="Z2941" t="s">
        <v>2926</v>
      </c>
      <c r="AB2941" t="s">
        <v>25573</v>
      </c>
      <c r="AC2941" t="s">
        <v>25581</v>
      </c>
      <c r="AD2941" t="s">
        <v>25604</v>
      </c>
      <c r="AE2941" t="s">
        <v>25610</v>
      </c>
      <c r="AF2941" t="s">
        <v>25577</v>
      </c>
      <c r="AG2941" t="s">
        <v>25578</v>
      </c>
    </row>
    <row r="2942" spans="1:34" x14ac:dyDescent="0.2">
      <c r="A2942" t="s">
        <v>17085</v>
      </c>
      <c r="B2942" t="s">
        <v>6279</v>
      </c>
      <c r="C2942" t="s">
        <v>6289</v>
      </c>
      <c r="D2942" t="s">
        <v>6267</v>
      </c>
      <c r="E2942" t="s">
        <v>6267</v>
      </c>
      <c r="F2942" t="s">
        <v>6286</v>
      </c>
      <c r="G2942" t="s">
        <v>17086</v>
      </c>
      <c r="H2942" s="1">
        <v>43770</v>
      </c>
      <c r="I2942" s="1">
        <v>43042</v>
      </c>
      <c r="J2942">
        <v>0</v>
      </c>
      <c r="R2942" t="s">
        <v>17087</v>
      </c>
      <c r="U2942" t="s">
        <v>6811</v>
      </c>
      <c r="Z2942" t="s">
        <v>13779</v>
      </c>
      <c r="AB2942" t="s">
        <v>25573</v>
      </c>
      <c r="AC2942" t="s">
        <v>25574</v>
      </c>
      <c r="AD2942" t="s">
        <v>25575</v>
      </c>
      <c r="AE2942" t="s">
        <v>25576</v>
      </c>
      <c r="AF2942" t="s">
        <v>25577</v>
      </c>
      <c r="AG2942" t="s">
        <v>25578</v>
      </c>
    </row>
    <row r="2943" spans="1:34" x14ac:dyDescent="0.2">
      <c r="A2943" t="s">
        <v>7296</v>
      </c>
      <c r="B2943" t="s">
        <v>6265</v>
      </c>
      <c r="C2943" t="s">
        <v>6266</v>
      </c>
      <c r="D2943" t="s">
        <v>6267</v>
      </c>
      <c r="E2943" t="s">
        <v>6267</v>
      </c>
      <c r="F2943" t="s">
        <v>6268</v>
      </c>
      <c r="G2943" t="s">
        <v>7297</v>
      </c>
      <c r="H2943" s="1">
        <v>44092</v>
      </c>
      <c r="J2943">
        <v>2300000</v>
      </c>
      <c r="K2943">
        <v>2530000</v>
      </c>
      <c r="N2943" t="s">
        <v>7118</v>
      </c>
      <c r="P2943" t="s">
        <v>6272</v>
      </c>
      <c r="Q2943" t="s">
        <v>6854</v>
      </c>
      <c r="R2943" t="s">
        <v>7290</v>
      </c>
      <c r="T2943" t="s">
        <v>7298</v>
      </c>
      <c r="U2943" t="s">
        <v>6322</v>
      </c>
      <c r="V2943" t="s">
        <v>6479</v>
      </c>
      <c r="W2943" t="s">
        <v>6520</v>
      </c>
      <c r="X2943" t="s">
        <v>6811</v>
      </c>
      <c r="Z2943" t="s">
        <v>2926</v>
      </c>
      <c r="AB2943" t="s">
        <v>25573</v>
      </c>
      <c r="AC2943" t="s">
        <v>25584</v>
      </c>
      <c r="AE2943" t="s">
        <v>25591</v>
      </c>
      <c r="AF2943" t="s">
        <v>25682</v>
      </c>
      <c r="AG2943" t="s">
        <v>25578</v>
      </c>
    </row>
    <row r="2944" spans="1:34" x14ac:dyDescent="0.2">
      <c r="A2944" t="s">
        <v>16874</v>
      </c>
      <c r="B2944" t="s">
        <v>6279</v>
      </c>
      <c r="C2944" t="s">
        <v>6289</v>
      </c>
      <c r="D2944" t="s">
        <v>6281</v>
      </c>
      <c r="E2944" t="s">
        <v>6281</v>
      </c>
      <c r="F2944" t="s">
        <v>6286</v>
      </c>
      <c r="G2944" t="s">
        <v>16875</v>
      </c>
      <c r="H2944" s="1">
        <v>43281</v>
      </c>
      <c r="I2944" s="1">
        <v>43301</v>
      </c>
      <c r="J2944">
        <v>0</v>
      </c>
      <c r="T2944" t="s">
        <v>16876</v>
      </c>
      <c r="U2944" t="s">
        <v>6550</v>
      </c>
      <c r="V2944" t="s">
        <v>9123</v>
      </c>
      <c r="Z2944" t="s">
        <v>13911</v>
      </c>
    </row>
    <row r="2945" spans="1:34" x14ac:dyDescent="0.2">
      <c r="A2945" t="s">
        <v>10427</v>
      </c>
      <c r="B2945" t="s">
        <v>6495</v>
      </c>
      <c r="C2945" t="s">
        <v>6496</v>
      </c>
      <c r="D2945" t="s">
        <v>6281</v>
      </c>
      <c r="E2945" t="s">
        <v>6281</v>
      </c>
      <c r="F2945" t="s">
        <v>6286</v>
      </c>
      <c r="G2945" t="s">
        <v>10428</v>
      </c>
      <c r="H2945" s="1">
        <v>42916</v>
      </c>
      <c r="I2945" s="1">
        <v>43273</v>
      </c>
      <c r="J2945">
        <v>200000</v>
      </c>
      <c r="K2945">
        <v>609000</v>
      </c>
      <c r="L2945">
        <v>609000</v>
      </c>
      <c r="M2945">
        <v>609000</v>
      </c>
      <c r="R2945" t="s">
        <v>10429</v>
      </c>
      <c r="T2945" t="s">
        <v>9914</v>
      </c>
      <c r="U2945" t="s">
        <v>6395</v>
      </c>
      <c r="V2945" t="s">
        <v>6536</v>
      </c>
      <c r="W2945" t="s">
        <v>7035</v>
      </c>
      <c r="Z2945" t="s">
        <v>10430</v>
      </c>
      <c r="AB2945" t="s">
        <v>25573</v>
      </c>
      <c r="AC2945" t="s">
        <v>25574</v>
      </c>
      <c r="AD2945" t="s">
        <v>25613</v>
      </c>
      <c r="AE2945" t="s">
        <v>25595</v>
      </c>
      <c r="AF2945" t="s">
        <v>25577</v>
      </c>
      <c r="AG2945" t="s">
        <v>25578</v>
      </c>
    </row>
    <row r="2946" spans="1:34" x14ac:dyDescent="0.2">
      <c r="A2946" t="s">
        <v>17088</v>
      </c>
      <c r="B2946" t="s">
        <v>6279</v>
      </c>
      <c r="C2946" t="s">
        <v>6289</v>
      </c>
      <c r="D2946" t="s">
        <v>6267</v>
      </c>
      <c r="E2946" t="s">
        <v>6267</v>
      </c>
      <c r="F2946" t="s">
        <v>6268</v>
      </c>
      <c r="G2946" t="s">
        <v>17089</v>
      </c>
      <c r="H2946" s="1">
        <v>43586</v>
      </c>
      <c r="I2946" s="1">
        <v>43535</v>
      </c>
      <c r="J2946">
        <v>0</v>
      </c>
      <c r="P2946" t="s">
        <v>6272</v>
      </c>
      <c r="Q2946" t="s">
        <v>6273</v>
      </c>
      <c r="R2946" t="s">
        <v>6933</v>
      </c>
      <c r="Z2946" t="s">
        <v>13779</v>
      </c>
      <c r="AB2946" t="s">
        <v>25573</v>
      </c>
      <c r="AC2946" t="s">
        <v>25601</v>
      </c>
      <c r="AE2946" t="s">
        <v>25583</v>
      </c>
      <c r="AF2946" t="s">
        <v>25577</v>
      </c>
      <c r="AG2946" t="s">
        <v>25578</v>
      </c>
      <c r="AH2946" t="s">
        <v>6879</v>
      </c>
    </row>
    <row r="2947" spans="1:34" x14ac:dyDescent="0.2">
      <c r="A2947" t="s">
        <v>7299</v>
      </c>
      <c r="B2947" t="s">
        <v>6279</v>
      </c>
      <c r="C2947" t="s">
        <v>6798</v>
      </c>
      <c r="D2947" t="s">
        <v>6267</v>
      </c>
      <c r="E2947" t="s">
        <v>6267</v>
      </c>
      <c r="F2947" t="s">
        <v>6268</v>
      </c>
      <c r="G2947" t="s">
        <v>7300</v>
      </c>
      <c r="H2947" s="1">
        <v>43616</v>
      </c>
      <c r="I2947" s="1">
        <v>43569</v>
      </c>
      <c r="J2947">
        <v>900000</v>
      </c>
      <c r="K2947">
        <v>900000</v>
      </c>
      <c r="L2947">
        <v>0</v>
      </c>
      <c r="M2947">
        <v>0</v>
      </c>
      <c r="N2947" t="s">
        <v>7118</v>
      </c>
      <c r="P2947" t="s">
        <v>6272</v>
      </c>
      <c r="Q2947" t="s">
        <v>6273</v>
      </c>
      <c r="R2947" t="s">
        <v>7301</v>
      </c>
      <c r="T2947" t="s">
        <v>7295</v>
      </c>
      <c r="U2947" t="s">
        <v>6550</v>
      </c>
      <c r="V2947" t="s">
        <v>6825</v>
      </c>
      <c r="X2947" t="s">
        <v>6811</v>
      </c>
      <c r="Z2947" t="s">
        <v>2926</v>
      </c>
      <c r="AB2947" t="s">
        <v>25573</v>
      </c>
      <c r="AC2947" t="s">
        <v>25581</v>
      </c>
      <c r="AD2947" t="s">
        <v>25609</v>
      </c>
      <c r="AE2947" t="s">
        <v>25579</v>
      </c>
      <c r="AF2947" t="s">
        <v>25577</v>
      </c>
      <c r="AG2947" t="s">
        <v>25578</v>
      </c>
    </row>
    <row r="2948" spans="1:34" x14ac:dyDescent="0.2">
      <c r="A2948" t="s">
        <v>16877</v>
      </c>
      <c r="B2948" t="s">
        <v>6279</v>
      </c>
      <c r="C2948" t="s">
        <v>11656</v>
      </c>
      <c r="D2948" t="s">
        <v>6747</v>
      </c>
      <c r="E2948" t="s">
        <v>6747</v>
      </c>
      <c r="F2948" t="s">
        <v>6268</v>
      </c>
      <c r="G2948" t="s">
        <v>16878</v>
      </c>
      <c r="H2948" s="1">
        <v>43921</v>
      </c>
      <c r="I2948" s="1">
        <v>43864</v>
      </c>
      <c r="J2948">
        <v>0</v>
      </c>
      <c r="N2948" t="s">
        <v>6475</v>
      </c>
      <c r="O2948" t="s">
        <v>6548</v>
      </c>
      <c r="T2948" t="s">
        <v>16866</v>
      </c>
      <c r="U2948" t="s">
        <v>6550</v>
      </c>
      <c r="V2948" t="s">
        <v>6706</v>
      </c>
      <c r="Z2948" t="s">
        <v>303</v>
      </c>
    </row>
    <row r="2949" spans="1:34" x14ac:dyDescent="0.2">
      <c r="A2949" t="s">
        <v>10431</v>
      </c>
      <c r="B2949" t="s">
        <v>6495</v>
      </c>
      <c r="C2949" t="s">
        <v>6496</v>
      </c>
      <c r="D2949" t="s">
        <v>6522</v>
      </c>
      <c r="E2949" t="s">
        <v>6522</v>
      </c>
      <c r="F2949" t="s">
        <v>6286</v>
      </c>
      <c r="G2949" t="s">
        <v>10432</v>
      </c>
      <c r="H2949" s="1">
        <v>43770</v>
      </c>
      <c r="I2949" s="1">
        <v>43277</v>
      </c>
      <c r="J2949">
        <v>0</v>
      </c>
      <c r="K2949">
        <v>0</v>
      </c>
      <c r="L2949">
        <v>0</v>
      </c>
      <c r="M2949">
        <v>0</v>
      </c>
      <c r="R2949" t="s">
        <v>10429</v>
      </c>
      <c r="T2949" t="s">
        <v>9914</v>
      </c>
      <c r="U2949" t="s">
        <v>6395</v>
      </c>
      <c r="V2949" t="s">
        <v>6536</v>
      </c>
      <c r="W2949" t="s">
        <v>7035</v>
      </c>
      <c r="Z2949" t="s">
        <v>10430</v>
      </c>
      <c r="AA2949" t="s">
        <v>10427</v>
      </c>
      <c r="AB2949" t="s">
        <v>25573</v>
      </c>
      <c r="AC2949" t="s">
        <v>25574</v>
      </c>
      <c r="AD2949" t="s">
        <v>25613</v>
      </c>
      <c r="AE2949" t="s">
        <v>25595</v>
      </c>
      <c r="AF2949" t="s">
        <v>25577</v>
      </c>
      <c r="AG2949" t="s">
        <v>25578</v>
      </c>
    </row>
    <row r="2950" spans="1:34" x14ac:dyDescent="0.2">
      <c r="A2950" t="s">
        <v>17090</v>
      </c>
      <c r="B2950" t="s">
        <v>6279</v>
      </c>
      <c r="C2950" t="s">
        <v>6289</v>
      </c>
      <c r="D2950" t="s">
        <v>6267</v>
      </c>
      <c r="E2950" t="s">
        <v>6267</v>
      </c>
      <c r="F2950" t="s">
        <v>6456</v>
      </c>
      <c r="G2950" t="s">
        <v>17091</v>
      </c>
      <c r="H2950" s="1">
        <v>43770</v>
      </c>
      <c r="I2950" s="1">
        <v>43157</v>
      </c>
      <c r="J2950">
        <v>0</v>
      </c>
      <c r="R2950" t="s">
        <v>6351</v>
      </c>
      <c r="U2950" t="s">
        <v>6811</v>
      </c>
      <c r="Z2950" t="s">
        <v>13779</v>
      </c>
      <c r="AB2950" t="s">
        <v>25573</v>
      </c>
      <c r="AC2950" t="s">
        <v>25580</v>
      </c>
      <c r="AE2950" t="s">
        <v>25583</v>
      </c>
      <c r="AF2950" t="s">
        <v>25577</v>
      </c>
      <c r="AG2950" t="s">
        <v>25578</v>
      </c>
    </row>
    <row r="2951" spans="1:34" x14ac:dyDescent="0.2">
      <c r="A2951" t="s">
        <v>7302</v>
      </c>
      <c r="B2951" t="s">
        <v>6279</v>
      </c>
      <c r="C2951" t="s">
        <v>6289</v>
      </c>
      <c r="D2951" t="s">
        <v>6267</v>
      </c>
      <c r="E2951" t="s">
        <v>6267</v>
      </c>
      <c r="F2951" t="s">
        <v>6286</v>
      </c>
      <c r="G2951" t="s">
        <v>7303</v>
      </c>
      <c r="H2951" s="1">
        <v>42643</v>
      </c>
      <c r="I2951" s="1">
        <v>43241</v>
      </c>
      <c r="J2951">
        <v>130000</v>
      </c>
      <c r="K2951">
        <v>0</v>
      </c>
      <c r="L2951">
        <v>0</v>
      </c>
      <c r="M2951">
        <v>0</v>
      </c>
      <c r="N2951" t="s">
        <v>7118</v>
      </c>
      <c r="R2951" t="s">
        <v>7304</v>
      </c>
      <c r="T2951" t="s">
        <v>7305</v>
      </c>
      <c r="U2951" t="s">
        <v>6550</v>
      </c>
      <c r="V2951" t="s">
        <v>6825</v>
      </c>
      <c r="Z2951" t="s">
        <v>2926</v>
      </c>
      <c r="AB2951" t="s">
        <v>25573</v>
      </c>
      <c r="AC2951" t="s">
        <v>25580</v>
      </c>
      <c r="AE2951" t="s">
        <v>25602</v>
      </c>
      <c r="AF2951" t="s">
        <v>25599</v>
      </c>
      <c r="AG2951" t="s">
        <v>25578</v>
      </c>
    </row>
    <row r="2952" spans="1:34" x14ac:dyDescent="0.2">
      <c r="A2952" t="s">
        <v>16879</v>
      </c>
      <c r="B2952" t="s">
        <v>6279</v>
      </c>
      <c r="C2952" t="s">
        <v>6289</v>
      </c>
      <c r="D2952" t="s">
        <v>6281</v>
      </c>
      <c r="E2952" t="s">
        <v>6281</v>
      </c>
      <c r="F2952" t="s">
        <v>6286</v>
      </c>
      <c r="G2952" t="s">
        <v>16880</v>
      </c>
      <c r="H2952" s="1">
        <v>43770</v>
      </c>
      <c r="I2952" s="1">
        <v>43075</v>
      </c>
      <c r="J2952" s="2">
        <v>56000000</v>
      </c>
      <c r="K2952" s="2">
        <v>56000000</v>
      </c>
      <c r="T2952" t="s">
        <v>13673</v>
      </c>
      <c r="U2952" t="s">
        <v>6550</v>
      </c>
      <c r="V2952" t="s">
        <v>6706</v>
      </c>
      <c r="X2952" t="s">
        <v>6322</v>
      </c>
      <c r="Y2952" t="s">
        <v>6805</v>
      </c>
      <c r="Z2952" t="s">
        <v>13911</v>
      </c>
    </row>
    <row r="2953" spans="1:34" x14ac:dyDescent="0.2">
      <c r="A2953" t="s">
        <v>10433</v>
      </c>
      <c r="B2953" t="s">
        <v>6495</v>
      </c>
      <c r="C2953" t="s">
        <v>6496</v>
      </c>
      <c r="D2953" t="s">
        <v>6522</v>
      </c>
      <c r="E2953" t="s">
        <v>6522</v>
      </c>
      <c r="F2953" t="s">
        <v>6286</v>
      </c>
      <c r="G2953" t="s">
        <v>10434</v>
      </c>
      <c r="H2953" s="1">
        <v>43070</v>
      </c>
      <c r="I2953" s="1">
        <v>43076</v>
      </c>
      <c r="J2953">
        <v>0</v>
      </c>
      <c r="K2953">
        <v>0</v>
      </c>
      <c r="L2953">
        <v>0</v>
      </c>
      <c r="M2953">
        <v>0</v>
      </c>
      <c r="R2953" t="s">
        <v>10435</v>
      </c>
      <c r="T2953" t="s">
        <v>10436</v>
      </c>
      <c r="U2953" t="s">
        <v>6935</v>
      </c>
      <c r="Z2953" t="s">
        <v>10430</v>
      </c>
      <c r="AB2953" t="s">
        <v>25573</v>
      </c>
      <c r="AC2953" t="s">
        <v>25581</v>
      </c>
      <c r="AD2953" t="s">
        <v>25604</v>
      </c>
      <c r="AE2953" t="s">
        <v>25610</v>
      </c>
      <c r="AF2953" t="s">
        <v>25606</v>
      </c>
      <c r="AG2953" t="s">
        <v>25578</v>
      </c>
    </row>
    <row r="2954" spans="1:34" x14ac:dyDescent="0.2">
      <c r="A2954" t="s">
        <v>17092</v>
      </c>
      <c r="B2954" t="s">
        <v>6420</v>
      </c>
      <c r="C2954" t="s">
        <v>6266</v>
      </c>
      <c r="D2954" t="s">
        <v>6267</v>
      </c>
      <c r="E2954" t="s">
        <v>6267</v>
      </c>
      <c r="F2954" t="s">
        <v>6268</v>
      </c>
      <c r="G2954" t="s">
        <v>17093</v>
      </c>
      <c r="H2954" s="1">
        <v>44183</v>
      </c>
      <c r="J2954">
        <v>375000</v>
      </c>
      <c r="K2954">
        <v>375000</v>
      </c>
      <c r="N2954" t="s">
        <v>6475</v>
      </c>
      <c r="O2954" t="s">
        <v>6476</v>
      </c>
      <c r="P2954" t="s">
        <v>6871</v>
      </c>
      <c r="Q2954" t="s">
        <v>6273</v>
      </c>
      <c r="R2954" t="s">
        <v>8602</v>
      </c>
      <c r="T2954" t="s">
        <v>7155</v>
      </c>
      <c r="U2954" t="s">
        <v>6322</v>
      </c>
      <c r="V2954" t="s">
        <v>6479</v>
      </c>
      <c r="W2954" t="s">
        <v>6520</v>
      </c>
      <c r="Z2954" t="s">
        <v>10987</v>
      </c>
      <c r="AB2954" t="s">
        <v>25573</v>
      </c>
      <c r="AC2954" t="s">
        <v>25601</v>
      </c>
      <c r="AE2954" t="s">
        <v>25579</v>
      </c>
      <c r="AF2954" t="s">
        <v>25577</v>
      </c>
      <c r="AG2954" t="s">
        <v>25578</v>
      </c>
    </row>
    <row r="2955" spans="1:34" x14ac:dyDescent="0.2">
      <c r="A2955" t="s">
        <v>7306</v>
      </c>
      <c r="B2955" t="s">
        <v>6279</v>
      </c>
      <c r="C2955" t="s">
        <v>6798</v>
      </c>
      <c r="D2955" t="s">
        <v>6267</v>
      </c>
      <c r="E2955" t="s">
        <v>6267</v>
      </c>
      <c r="F2955" t="s">
        <v>6286</v>
      </c>
      <c r="G2955" t="s">
        <v>7307</v>
      </c>
      <c r="H2955" s="1">
        <v>43403</v>
      </c>
      <c r="I2955" s="1">
        <v>43328</v>
      </c>
      <c r="J2955">
        <v>160000</v>
      </c>
      <c r="K2955">
        <v>0</v>
      </c>
      <c r="L2955">
        <v>0</v>
      </c>
      <c r="M2955">
        <v>0</v>
      </c>
      <c r="N2955" t="s">
        <v>7118</v>
      </c>
      <c r="P2955" t="s">
        <v>6272</v>
      </c>
      <c r="Q2955" t="s">
        <v>6273</v>
      </c>
      <c r="R2955" t="s">
        <v>7308</v>
      </c>
      <c r="T2955" t="s">
        <v>6856</v>
      </c>
      <c r="U2955" t="s">
        <v>6811</v>
      </c>
      <c r="V2955" t="s">
        <v>6857</v>
      </c>
      <c r="Z2955" t="s">
        <v>2926</v>
      </c>
      <c r="AB2955" t="s">
        <v>25573</v>
      </c>
      <c r="AC2955" t="s">
        <v>25621</v>
      </c>
      <c r="AE2955" t="s">
        <v>25591</v>
      </c>
      <c r="AF2955" t="s">
        <v>25606</v>
      </c>
      <c r="AG2955" t="s">
        <v>25578</v>
      </c>
    </row>
    <row r="2956" spans="1:34" x14ac:dyDescent="0.2">
      <c r="A2956" t="s">
        <v>16881</v>
      </c>
      <c r="B2956" t="s">
        <v>6279</v>
      </c>
      <c r="C2956" t="s">
        <v>6289</v>
      </c>
      <c r="D2956" t="s">
        <v>6281</v>
      </c>
      <c r="E2956" t="s">
        <v>6281</v>
      </c>
      <c r="F2956" t="s">
        <v>6286</v>
      </c>
      <c r="G2956" t="s">
        <v>16882</v>
      </c>
      <c r="H2956" s="1">
        <v>43281</v>
      </c>
      <c r="I2956" s="1">
        <v>43308</v>
      </c>
      <c r="J2956">
        <v>0</v>
      </c>
      <c r="T2956" t="s">
        <v>11288</v>
      </c>
      <c r="U2956" t="s">
        <v>6550</v>
      </c>
      <c r="V2956" t="s">
        <v>6829</v>
      </c>
      <c r="Z2956" t="s">
        <v>13911</v>
      </c>
    </row>
    <row r="2957" spans="1:34" x14ac:dyDescent="0.2">
      <c r="A2957" t="s">
        <v>10542</v>
      </c>
      <c r="B2957" t="s">
        <v>6495</v>
      </c>
      <c r="C2957" t="s">
        <v>6496</v>
      </c>
      <c r="D2957" t="s">
        <v>6522</v>
      </c>
      <c r="E2957" t="s">
        <v>6522</v>
      </c>
      <c r="F2957" t="s">
        <v>6286</v>
      </c>
      <c r="G2957" t="s">
        <v>10543</v>
      </c>
      <c r="H2957" s="1">
        <v>43770</v>
      </c>
      <c r="I2957" s="1">
        <v>43269</v>
      </c>
      <c r="J2957">
        <v>0</v>
      </c>
      <c r="K2957">
        <v>4650000</v>
      </c>
      <c r="L2957">
        <v>0</v>
      </c>
      <c r="M2957">
        <v>4650000</v>
      </c>
      <c r="R2957" t="s">
        <v>9690</v>
      </c>
      <c r="T2957" t="s">
        <v>6713</v>
      </c>
      <c r="U2957" t="s">
        <v>6322</v>
      </c>
      <c r="Z2957" t="s">
        <v>10430</v>
      </c>
      <c r="AB2957" t="s">
        <v>25573</v>
      </c>
      <c r="AC2957" t="s">
        <v>25574</v>
      </c>
      <c r="AD2957" t="s">
        <v>25587</v>
      </c>
      <c r="AE2957" t="s">
        <v>25576</v>
      </c>
      <c r="AF2957" t="s">
        <v>25577</v>
      </c>
      <c r="AG2957" t="s">
        <v>25578</v>
      </c>
    </row>
    <row r="2958" spans="1:34" x14ac:dyDescent="0.2">
      <c r="A2958" t="s">
        <v>16511</v>
      </c>
      <c r="B2958" t="s">
        <v>6279</v>
      </c>
      <c r="C2958" t="s">
        <v>6280</v>
      </c>
      <c r="D2958" t="s">
        <v>6267</v>
      </c>
      <c r="E2958" t="s">
        <v>6267</v>
      </c>
      <c r="F2958" t="s">
        <v>6268</v>
      </c>
      <c r="G2958" t="s">
        <v>16512</v>
      </c>
      <c r="H2958" s="1">
        <v>43919</v>
      </c>
      <c r="I2958" s="1">
        <v>43865</v>
      </c>
      <c r="J2958">
        <v>120000</v>
      </c>
      <c r="K2958">
        <v>120000</v>
      </c>
      <c r="N2958" t="s">
        <v>6475</v>
      </c>
      <c r="O2958" t="s">
        <v>6476</v>
      </c>
      <c r="R2958" t="s">
        <v>6422</v>
      </c>
      <c r="T2958" t="s">
        <v>6650</v>
      </c>
      <c r="U2958" t="s">
        <v>6322</v>
      </c>
      <c r="V2958" t="s">
        <v>6526</v>
      </c>
      <c r="Z2958" t="s">
        <v>10987</v>
      </c>
      <c r="AB2958" t="s">
        <v>25573</v>
      </c>
      <c r="AC2958" t="s">
        <v>25581</v>
      </c>
      <c r="AD2958" t="s">
        <v>25604</v>
      </c>
      <c r="AE2958" t="s">
        <v>25610</v>
      </c>
      <c r="AF2958" t="s">
        <v>25577</v>
      </c>
      <c r="AG2958" t="s">
        <v>25578</v>
      </c>
    </row>
    <row r="2959" spans="1:34" x14ac:dyDescent="0.2">
      <c r="A2959" t="s">
        <v>7409</v>
      </c>
      <c r="B2959" t="s">
        <v>6495</v>
      </c>
      <c r="C2959" t="s">
        <v>6496</v>
      </c>
      <c r="D2959" t="s">
        <v>6267</v>
      </c>
      <c r="E2959" t="s">
        <v>6267</v>
      </c>
      <c r="F2959" t="s">
        <v>6268</v>
      </c>
      <c r="G2959" t="s">
        <v>7410</v>
      </c>
      <c r="H2959" s="1">
        <v>43594</v>
      </c>
      <c r="I2959" s="1">
        <v>43593</v>
      </c>
      <c r="J2959">
        <v>46280</v>
      </c>
      <c r="K2959">
        <v>46280</v>
      </c>
      <c r="L2959">
        <v>46280</v>
      </c>
      <c r="M2959">
        <v>46280</v>
      </c>
      <c r="N2959" t="s">
        <v>7118</v>
      </c>
      <c r="P2959" t="s">
        <v>6871</v>
      </c>
      <c r="Q2959" t="s">
        <v>6273</v>
      </c>
      <c r="R2959" t="s">
        <v>6422</v>
      </c>
      <c r="T2959" t="s">
        <v>7147</v>
      </c>
      <c r="U2959" t="s">
        <v>6550</v>
      </c>
      <c r="V2959" t="s">
        <v>6825</v>
      </c>
      <c r="Z2959" t="s">
        <v>2926</v>
      </c>
      <c r="AB2959" t="s">
        <v>25573</v>
      </c>
      <c r="AC2959" t="s">
        <v>25581</v>
      </c>
      <c r="AD2959" t="s">
        <v>25604</v>
      </c>
      <c r="AE2959" t="s">
        <v>25610</v>
      </c>
      <c r="AF2959" t="s">
        <v>25577</v>
      </c>
      <c r="AG2959" t="s">
        <v>25578</v>
      </c>
    </row>
    <row r="2960" spans="1:34" x14ac:dyDescent="0.2">
      <c r="A2960" t="s">
        <v>16883</v>
      </c>
      <c r="B2960" t="s">
        <v>6279</v>
      </c>
      <c r="C2960" t="s">
        <v>6289</v>
      </c>
      <c r="D2960" t="s">
        <v>6281</v>
      </c>
      <c r="E2960" t="s">
        <v>6281</v>
      </c>
      <c r="F2960" t="s">
        <v>6286</v>
      </c>
      <c r="G2960" t="s">
        <v>16884</v>
      </c>
      <c r="H2960" s="1">
        <v>43770</v>
      </c>
      <c r="I2960" s="1">
        <v>43046</v>
      </c>
      <c r="J2960">
        <v>0</v>
      </c>
      <c r="T2960" t="s">
        <v>6478</v>
      </c>
      <c r="U2960" t="s">
        <v>6322</v>
      </c>
      <c r="V2960" t="s">
        <v>6479</v>
      </c>
      <c r="W2960" t="s">
        <v>6480</v>
      </c>
      <c r="Z2960" t="s">
        <v>13911</v>
      </c>
    </row>
    <row r="2961" spans="1:45" x14ac:dyDescent="0.2">
      <c r="A2961" t="s">
        <v>10544</v>
      </c>
      <c r="B2961" t="s">
        <v>6495</v>
      </c>
      <c r="C2961" t="s">
        <v>6496</v>
      </c>
      <c r="D2961" t="s">
        <v>6522</v>
      </c>
      <c r="E2961" t="s">
        <v>6522</v>
      </c>
      <c r="F2961" t="s">
        <v>6286</v>
      </c>
      <c r="G2961" t="s">
        <v>10545</v>
      </c>
      <c r="H2961" s="1">
        <v>43770</v>
      </c>
      <c r="I2961" s="1">
        <v>43269</v>
      </c>
      <c r="J2961">
        <v>0</v>
      </c>
      <c r="K2961">
        <v>0</v>
      </c>
      <c r="L2961">
        <v>0</v>
      </c>
      <c r="M2961">
        <v>0</v>
      </c>
      <c r="R2961" t="s">
        <v>7168</v>
      </c>
      <c r="T2961" t="s">
        <v>9249</v>
      </c>
      <c r="U2961" t="s">
        <v>6550</v>
      </c>
      <c r="V2961" t="s">
        <v>7099</v>
      </c>
      <c r="Z2961" t="s">
        <v>10430</v>
      </c>
      <c r="AA2961" t="s">
        <v>10546</v>
      </c>
      <c r="AB2961" t="s">
        <v>25573</v>
      </c>
      <c r="AC2961" t="s">
        <v>25574</v>
      </c>
      <c r="AD2961" t="s">
        <v>25575</v>
      </c>
      <c r="AE2961" t="s">
        <v>25576</v>
      </c>
      <c r="AF2961" t="s">
        <v>25577</v>
      </c>
      <c r="AG2961" t="s">
        <v>25578</v>
      </c>
    </row>
    <row r="2962" spans="1:45" x14ac:dyDescent="0.2">
      <c r="A2962" t="s">
        <v>16513</v>
      </c>
      <c r="B2962" t="s">
        <v>6279</v>
      </c>
      <c r="C2962" t="s">
        <v>7183</v>
      </c>
      <c r="D2962" t="s">
        <v>6267</v>
      </c>
      <c r="E2962" t="s">
        <v>6267</v>
      </c>
      <c r="F2962" t="s">
        <v>6268</v>
      </c>
      <c r="G2962" t="s">
        <v>16514</v>
      </c>
      <c r="H2962" s="1">
        <v>43889</v>
      </c>
      <c r="I2962" s="1">
        <v>43840</v>
      </c>
      <c r="J2962">
        <v>45000</v>
      </c>
      <c r="K2962">
        <v>45000</v>
      </c>
      <c r="N2962" t="s">
        <v>7118</v>
      </c>
      <c r="P2962" t="s">
        <v>6871</v>
      </c>
      <c r="R2962" t="s">
        <v>6422</v>
      </c>
      <c r="T2962" t="s">
        <v>7120</v>
      </c>
      <c r="U2962" t="s">
        <v>6322</v>
      </c>
      <c r="V2962" t="s">
        <v>6479</v>
      </c>
      <c r="W2962" t="s">
        <v>6506</v>
      </c>
      <c r="Z2962" t="s">
        <v>2926</v>
      </c>
      <c r="AB2962" t="s">
        <v>25573</v>
      </c>
      <c r="AC2962" t="s">
        <v>25581</v>
      </c>
      <c r="AD2962" t="s">
        <v>25604</v>
      </c>
      <c r="AE2962" t="s">
        <v>25610</v>
      </c>
      <c r="AF2962" t="s">
        <v>25577</v>
      </c>
      <c r="AG2962" t="s">
        <v>25578</v>
      </c>
    </row>
    <row r="2963" spans="1:45" x14ac:dyDescent="0.2">
      <c r="A2963" t="s">
        <v>7411</v>
      </c>
      <c r="B2963" t="s">
        <v>6527</v>
      </c>
      <c r="C2963" t="s">
        <v>6289</v>
      </c>
      <c r="D2963" t="s">
        <v>6267</v>
      </c>
      <c r="E2963" t="s">
        <v>6267</v>
      </c>
      <c r="F2963" t="s">
        <v>6268</v>
      </c>
      <c r="G2963" t="s">
        <v>7412</v>
      </c>
      <c r="H2963" s="1">
        <v>44012</v>
      </c>
      <c r="I2963" s="1">
        <v>43921</v>
      </c>
      <c r="J2963">
        <v>0</v>
      </c>
      <c r="K2963">
        <v>30000</v>
      </c>
      <c r="N2963" t="s">
        <v>7118</v>
      </c>
      <c r="P2963" t="s">
        <v>6871</v>
      </c>
      <c r="Q2963" t="s">
        <v>6854</v>
      </c>
      <c r="R2963" t="s">
        <v>7413</v>
      </c>
      <c r="T2963" t="s">
        <v>6478</v>
      </c>
      <c r="U2963" t="s">
        <v>6322</v>
      </c>
      <c r="V2963" t="s">
        <v>6479</v>
      </c>
      <c r="W2963" t="s">
        <v>6480</v>
      </c>
      <c r="Z2963" t="s">
        <v>2926</v>
      </c>
      <c r="AB2963" t="s">
        <v>25573</v>
      </c>
      <c r="AC2963" t="s">
        <v>25624</v>
      </c>
      <c r="AE2963" t="s">
        <v>25583</v>
      </c>
      <c r="AF2963" t="s">
        <v>25577</v>
      </c>
      <c r="AG2963" t="s">
        <v>25578</v>
      </c>
    </row>
    <row r="2964" spans="1:45" x14ac:dyDescent="0.2">
      <c r="A2964" t="s">
        <v>16885</v>
      </c>
      <c r="B2964" t="s">
        <v>6279</v>
      </c>
      <c r="C2964" t="s">
        <v>11656</v>
      </c>
      <c r="D2964" t="s">
        <v>6747</v>
      </c>
      <c r="E2964" t="s">
        <v>6747</v>
      </c>
      <c r="F2964" t="s">
        <v>6268</v>
      </c>
      <c r="G2964" t="s">
        <v>16886</v>
      </c>
      <c r="H2964" s="1">
        <v>44012</v>
      </c>
      <c r="I2964" s="1">
        <v>43864</v>
      </c>
      <c r="J2964">
        <v>0</v>
      </c>
      <c r="N2964" t="s">
        <v>6475</v>
      </c>
      <c r="O2964" t="s">
        <v>6548</v>
      </c>
      <c r="T2964" t="s">
        <v>16866</v>
      </c>
      <c r="U2964" t="s">
        <v>6550</v>
      </c>
      <c r="V2964" t="s">
        <v>6706</v>
      </c>
      <c r="Z2964" t="s">
        <v>303</v>
      </c>
    </row>
    <row r="2965" spans="1:45" x14ac:dyDescent="0.2">
      <c r="A2965" t="s">
        <v>10547</v>
      </c>
      <c r="B2965" t="s">
        <v>6495</v>
      </c>
      <c r="C2965" t="s">
        <v>6496</v>
      </c>
      <c r="D2965" t="s">
        <v>6522</v>
      </c>
      <c r="E2965" t="s">
        <v>6522</v>
      </c>
      <c r="F2965" t="s">
        <v>6286</v>
      </c>
      <c r="G2965" t="s">
        <v>10548</v>
      </c>
      <c r="H2965" s="1">
        <v>43343</v>
      </c>
      <c r="I2965" s="1">
        <v>43306</v>
      </c>
      <c r="J2965">
        <v>25000</v>
      </c>
      <c r="K2965">
        <v>0</v>
      </c>
      <c r="L2965">
        <v>0</v>
      </c>
      <c r="M2965">
        <v>0</v>
      </c>
      <c r="R2965" t="s">
        <v>10549</v>
      </c>
      <c r="T2965" t="s">
        <v>10550</v>
      </c>
      <c r="U2965" t="s">
        <v>6322</v>
      </c>
      <c r="V2965" t="s">
        <v>6479</v>
      </c>
      <c r="W2965" t="s">
        <v>6520</v>
      </c>
      <c r="Z2965" t="s">
        <v>10430</v>
      </c>
      <c r="AB2965" t="s">
        <v>25573</v>
      </c>
      <c r="AC2965" t="s">
        <v>25592</v>
      </c>
      <c r="AE2965" t="s">
        <v>25588</v>
      </c>
      <c r="AF2965" t="s">
        <v>25577</v>
      </c>
      <c r="AG2965" t="s">
        <v>25578</v>
      </c>
    </row>
    <row r="2966" spans="1:45" x14ac:dyDescent="0.2">
      <c r="A2966" t="s">
        <v>16515</v>
      </c>
      <c r="B2966" t="s">
        <v>6420</v>
      </c>
      <c r="C2966" t="s">
        <v>6266</v>
      </c>
      <c r="D2966" t="s">
        <v>6267</v>
      </c>
      <c r="E2966" t="s">
        <v>6267</v>
      </c>
      <c r="F2966" t="s">
        <v>6268</v>
      </c>
      <c r="G2966" t="s">
        <v>16516</v>
      </c>
      <c r="H2966" s="1">
        <v>44158</v>
      </c>
      <c r="J2966">
        <v>75000</v>
      </c>
      <c r="K2966">
        <v>75000</v>
      </c>
      <c r="N2966" t="s">
        <v>6475</v>
      </c>
      <c r="O2966" t="s">
        <v>6476</v>
      </c>
      <c r="P2966" t="s">
        <v>6272</v>
      </c>
      <c r="Q2966" t="s">
        <v>6273</v>
      </c>
      <c r="R2966" t="s">
        <v>7107</v>
      </c>
      <c r="T2966" t="s">
        <v>7298</v>
      </c>
      <c r="U2966" t="s">
        <v>6322</v>
      </c>
      <c r="V2966" t="s">
        <v>6479</v>
      </c>
      <c r="W2966" t="s">
        <v>6520</v>
      </c>
      <c r="Z2966" t="s">
        <v>10987</v>
      </c>
      <c r="AB2966" t="s">
        <v>25573</v>
      </c>
      <c r="AC2966" t="s">
        <v>25581</v>
      </c>
      <c r="AD2966" t="s">
        <v>25582</v>
      </c>
      <c r="AE2966" t="s">
        <v>25591</v>
      </c>
      <c r="AF2966" t="s">
        <v>25606</v>
      </c>
      <c r="AG2966" t="s">
        <v>25578</v>
      </c>
    </row>
    <row r="2967" spans="1:45" x14ac:dyDescent="0.2">
      <c r="A2967" t="s">
        <v>7414</v>
      </c>
      <c r="B2967" t="s">
        <v>6279</v>
      </c>
      <c r="C2967" t="s">
        <v>6553</v>
      </c>
      <c r="D2967" t="s">
        <v>6267</v>
      </c>
      <c r="E2967" t="s">
        <v>6267</v>
      </c>
      <c r="F2967" t="s">
        <v>6268</v>
      </c>
      <c r="G2967" t="s">
        <v>7415</v>
      </c>
      <c r="H2967" s="1">
        <v>44009</v>
      </c>
      <c r="I2967" s="1">
        <v>43878</v>
      </c>
      <c r="J2967">
        <v>100000</v>
      </c>
      <c r="K2967">
        <v>100000</v>
      </c>
      <c r="N2967" t="s">
        <v>7118</v>
      </c>
      <c r="P2967" t="s">
        <v>6272</v>
      </c>
      <c r="Q2967" t="s">
        <v>6273</v>
      </c>
      <c r="R2967" t="s">
        <v>7413</v>
      </c>
      <c r="T2967" t="s">
        <v>7124</v>
      </c>
      <c r="U2967" t="s">
        <v>6322</v>
      </c>
      <c r="V2967" t="s">
        <v>6479</v>
      </c>
      <c r="W2967" t="s">
        <v>6506</v>
      </c>
      <c r="Z2967" t="s">
        <v>2926</v>
      </c>
      <c r="AB2967" t="s">
        <v>25573</v>
      </c>
      <c r="AC2967" t="s">
        <v>25624</v>
      </c>
      <c r="AE2967" t="s">
        <v>25583</v>
      </c>
      <c r="AF2967" t="s">
        <v>25577</v>
      </c>
      <c r="AG2967" t="s">
        <v>25578</v>
      </c>
    </row>
    <row r="2968" spans="1:45" x14ac:dyDescent="0.2">
      <c r="A2968" t="s">
        <v>16887</v>
      </c>
      <c r="B2968" t="s">
        <v>6279</v>
      </c>
      <c r="C2968" t="s">
        <v>6289</v>
      </c>
      <c r="D2968" t="s">
        <v>6281</v>
      </c>
      <c r="E2968" t="s">
        <v>6281</v>
      </c>
      <c r="F2968" t="s">
        <v>6286</v>
      </c>
      <c r="G2968" t="s">
        <v>16888</v>
      </c>
      <c r="H2968" s="1">
        <v>43770</v>
      </c>
      <c r="I2968" s="1">
        <v>42979</v>
      </c>
      <c r="J2968">
        <v>0</v>
      </c>
      <c r="R2968" t="s">
        <v>10269</v>
      </c>
      <c r="T2968" t="s">
        <v>13673</v>
      </c>
      <c r="U2968" t="s">
        <v>6550</v>
      </c>
      <c r="V2968" t="s">
        <v>6706</v>
      </c>
      <c r="X2968" t="s">
        <v>6322</v>
      </c>
      <c r="Z2968" t="s">
        <v>13911</v>
      </c>
      <c r="AB2968" t="s">
        <v>25573</v>
      </c>
      <c r="AC2968" t="s">
        <v>25581</v>
      </c>
      <c r="AD2968" t="s">
        <v>25604</v>
      </c>
      <c r="AE2968" t="s">
        <v>25610</v>
      </c>
      <c r="AF2968" t="s">
        <v>25577</v>
      </c>
      <c r="AG2968" t="s">
        <v>25578</v>
      </c>
    </row>
    <row r="2969" spans="1:45" x14ac:dyDescent="0.2">
      <c r="A2969" t="s">
        <v>10551</v>
      </c>
      <c r="B2969" t="s">
        <v>6495</v>
      </c>
      <c r="C2969" t="s">
        <v>6496</v>
      </c>
      <c r="D2969" t="s">
        <v>6522</v>
      </c>
      <c r="E2969" t="s">
        <v>6522</v>
      </c>
      <c r="F2969" t="s">
        <v>6286</v>
      </c>
      <c r="G2969" t="s">
        <v>10552</v>
      </c>
      <c r="H2969" s="1">
        <v>43770</v>
      </c>
      <c r="I2969" s="1">
        <v>43273</v>
      </c>
      <c r="J2969">
        <v>0</v>
      </c>
      <c r="K2969">
        <v>0</v>
      </c>
      <c r="L2969">
        <v>0</v>
      </c>
      <c r="M2969">
        <v>0</v>
      </c>
      <c r="R2969" t="s">
        <v>10553</v>
      </c>
      <c r="T2969" t="s">
        <v>9914</v>
      </c>
      <c r="U2969" t="s">
        <v>6395</v>
      </c>
      <c r="V2969" t="s">
        <v>6536</v>
      </c>
      <c r="W2969" t="s">
        <v>7035</v>
      </c>
      <c r="Z2969" t="s">
        <v>10430</v>
      </c>
      <c r="AA2969" t="s">
        <v>10427</v>
      </c>
      <c r="AB2969" t="s">
        <v>25573</v>
      </c>
      <c r="AC2969" t="s">
        <v>25581</v>
      </c>
      <c r="AD2969" t="s">
        <v>25604</v>
      </c>
      <c r="AE2969" t="s">
        <v>25610</v>
      </c>
      <c r="AF2969" t="s">
        <v>25606</v>
      </c>
      <c r="AG2969" t="s">
        <v>25578</v>
      </c>
    </row>
    <row r="2970" spans="1:45" x14ac:dyDescent="0.2">
      <c r="A2970" t="s">
        <v>16517</v>
      </c>
      <c r="B2970" t="s">
        <v>6279</v>
      </c>
      <c r="C2970" t="s">
        <v>6289</v>
      </c>
      <c r="D2970" t="s">
        <v>6281</v>
      </c>
      <c r="E2970" t="s">
        <v>6281</v>
      </c>
      <c r="F2970" t="s">
        <v>6286</v>
      </c>
      <c r="G2970" t="s">
        <v>16518</v>
      </c>
      <c r="H2970" s="1">
        <v>43770</v>
      </c>
      <c r="I2970" s="1">
        <v>43298</v>
      </c>
      <c r="J2970">
        <v>0</v>
      </c>
      <c r="U2970" t="s">
        <v>6985</v>
      </c>
      <c r="Z2970" t="s">
        <v>16519</v>
      </c>
    </row>
    <row r="2971" spans="1:45" x14ac:dyDescent="0.2">
      <c r="A2971" t="s">
        <v>6167</v>
      </c>
      <c r="B2971" t="s">
        <v>6527</v>
      </c>
      <c r="C2971" t="s">
        <v>6289</v>
      </c>
      <c r="D2971" t="s">
        <v>6281</v>
      </c>
      <c r="E2971" t="s">
        <v>6281</v>
      </c>
      <c r="F2971" t="s">
        <v>6268</v>
      </c>
      <c r="G2971" t="s">
        <v>7416</v>
      </c>
      <c r="H2971" s="1">
        <v>44104</v>
      </c>
      <c r="I2971" s="1">
        <v>43941</v>
      </c>
      <c r="J2971">
        <v>0</v>
      </c>
      <c r="K2971">
        <v>0.01</v>
      </c>
      <c r="N2971" t="s">
        <v>7118</v>
      </c>
      <c r="R2971" t="s">
        <v>7417</v>
      </c>
      <c r="T2971" t="s">
        <v>7418</v>
      </c>
      <c r="U2971" t="s">
        <v>6322</v>
      </c>
      <c r="V2971" t="s">
        <v>6479</v>
      </c>
      <c r="W2971" t="s">
        <v>6520</v>
      </c>
      <c r="Z2971" t="s">
        <v>2926</v>
      </c>
      <c r="AB2971" t="s">
        <v>25573</v>
      </c>
      <c r="AC2971" t="s">
        <v>25581</v>
      </c>
      <c r="AD2971" t="s">
        <v>25589</v>
      </c>
      <c r="AE2971" t="s">
        <v>25591</v>
      </c>
      <c r="AF2971" t="s">
        <v>25606</v>
      </c>
      <c r="AG2971" t="s">
        <v>25578</v>
      </c>
      <c r="AJ2971">
        <f>VLOOKUP($A2971,Sheet1!$A:$K,2,FALSE)</f>
        <v>1</v>
      </c>
      <c r="AK2971">
        <f>VLOOKUP($A2971,Sheet1!$A:$K,3,FALSE)</f>
        <v>0</v>
      </c>
      <c r="AL2971">
        <f>VLOOKUP($A2971,Sheet1!$A:$K,4,FALSE)</f>
        <v>0</v>
      </c>
      <c r="AM2971">
        <f>VLOOKUP($A2971,Sheet1!$A:$K,5,FALSE)</f>
        <v>0</v>
      </c>
      <c r="AN2971">
        <f>VLOOKUP($A2971,Sheet1!$A:$K,6,FALSE)</f>
        <v>0</v>
      </c>
      <c r="AO2971">
        <f>VLOOKUP($A2971,Sheet1!$A:$K,7,FALSE)</f>
        <v>0</v>
      </c>
      <c r="AP2971">
        <f>VLOOKUP($A2971,Sheet1!$A:$K,8,FALSE)</f>
        <v>1</v>
      </c>
      <c r="AQ2971">
        <f>VLOOKUP($A2971,Sheet1!$A:$K,9,FALSE)</f>
        <v>189</v>
      </c>
      <c r="AR2971">
        <f>VLOOKUP($A2971,Sheet1!$A:$K,10,FALSE)</f>
        <v>0</v>
      </c>
      <c r="AS2971">
        <f>VLOOKUP($A2971,Sheet1!$A:$K,11,FALSE)</f>
        <v>0</v>
      </c>
    </row>
    <row r="2972" spans="1:45" x14ac:dyDescent="0.2">
      <c r="A2972" t="s">
        <v>17247</v>
      </c>
      <c r="B2972" t="s">
        <v>6279</v>
      </c>
      <c r="C2972" t="s">
        <v>6289</v>
      </c>
      <c r="D2972" t="s">
        <v>6522</v>
      </c>
      <c r="E2972" t="s">
        <v>6522</v>
      </c>
      <c r="F2972" t="s">
        <v>6286</v>
      </c>
      <c r="G2972" t="s">
        <v>17248</v>
      </c>
      <c r="H2972" s="1">
        <v>43770</v>
      </c>
      <c r="I2972" s="1">
        <v>42957</v>
      </c>
      <c r="J2972">
        <v>0</v>
      </c>
      <c r="U2972" t="s">
        <v>6550</v>
      </c>
      <c r="V2972" t="s">
        <v>7099</v>
      </c>
      <c r="Z2972" t="s">
        <v>13911</v>
      </c>
    </row>
    <row r="2973" spans="1:45" x14ac:dyDescent="0.2">
      <c r="A2973" t="s">
        <v>10554</v>
      </c>
      <c r="B2973" t="s">
        <v>6279</v>
      </c>
      <c r="C2973" t="s">
        <v>6831</v>
      </c>
      <c r="D2973" t="s">
        <v>6267</v>
      </c>
      <c r="E2973" t="s">
        <v>6267</v>
      </c>
      <c r="F2973" t="s">
        <v>6286</v>
      </c>
      <c r="G2973" t="s">
        <v>10555</v>
      </c>
      <c r="H2973" s="1">
        <v>42444</v>
      </c>
      <c r="I2973" s="1">
        <v>42516</v>
      </c>
      <c r="J2973">
        <v>800000</v>
      </c>
      <c r="K2973">
        <v>0</v>
      </c>
      <c r="L2973">
        <v>0</v>
      </c>
      <c r="M2973">
        <v>0</v>
      </c>
      <c r="R2973" t="s">
        <v>10556</v>
      </c>
      <c r="T2973" t="s">
        <v>10557</v>
      </c>
      <c r="U2973" t="s">
        <v>6935</v>
      </c>
      <c r="V2973" t="s">
        <v>6936</v>
      </c>
      <c r="Z2973" t="s">
        <v>10558</v>
      </c>
      <c r="AB2973" t="s">
        <v>25573</v>
      </c>
      <c r="AC2973" t="s">
        <v>25581</v>
      </c>
      <c r="AD2973" t="s">
        <v>25605</v>
      </c>
      <c r="AE2973" t="s">
        <v>25591</v>
      </c>
      <c r="AF2973" t="s">
        <v>25646</v>
      </c>
      <c r="AG2973" t="s">
        <v>25578</v>
      </c>
    </row>
    <row r="2974" spans="1:45" x14ac:dyDescent="0.2">
      <c r="A2974" t="s">
        <v>16520</v>
      </c>
      <c r="B2974" t="s">
        <v>6279</v>
      </c>
      <c r="C2974" t="s">
        <v>6289</v>
      </c>
      <c r="D2974" t="s">
        <v>6281</v>
      </c>
      <c r="E2974" t="s">
        <v>6281</v>
      </c>
      <c r="F2974" t="s">
        <v>6286</v>
      </c>
      <c r="G2974" t="s">
        <v>16521</v>
      </c>
      <c r="H2974" s="1">
        <v>43770</v>
      </c>
      <c r="I2974" s="1">
        <v>43298</v>
      </c>
      <c r="J2974">
        <v>0</v>
      </c>
      <c r="U2974" t="s">
        <v>6985</v>
      </c>
      <c r="Z2974" t="s">
        <v>16519</v>
      </c>
    </row>
    <row r="2975" spans="1:45" x14ac:dyDescent="0.2">
      <c r="A2975" t="s">
        <v>7419</v>
      </c>
      <c r="B2975" t="s">
        <v>6527</v>
      </c>
      <c r="C2975" t="s">
        <v>6280</v>
      </c>
      <c r="D2975" t="s">
        <v>6267</v>
      </c>
      <c r="E2975" t="s">
        <v>6267</v>
      </c>
      <c r="F2975" t="s">
        <v>6268</v>
      </c>
      <c r="G2975" t="s">
        <v>7420</v>
      </c>
      <c r="H2975" s="1">
        <v>44104</v>
      </c>
      <c r="I2975" s="1">
        <v>43996</v>
      </c>
      <c r="J2975">
        <v>19000</v>
      </c>
      <c r="K2975">
        <v>19000</v>
      </c>
      <c r="N2975" t="s">
        <v>7118</v>
      </c>
      <c r="R2975" t="s">
        <v>7421</v>
      </c>
      <c r="T2975" t="s">
        <v>7147</v>
      </c>
      <c r="U2975" t="s">
        <v>6550</v>
      </c>
      <c r="V2975" t="s">
        <v>6825</v>
      </c>
      <c r="Z2975" t="s">
        <v>2926</v>
      </c>
      <c r="AB2975" t="s">
        <v>25573</v>
      </c>
      <c r="AC2975" t="s">
        <v>25580</v>
      </c>
      <c r="AE2975" t="s">
        <v>25588</v>
      </c>
      <c r="AF2975" t="s">
        <v>25577</v>
      </c>
      <c r="AG2975" t="s">
        <v>25578</v>
      </c>
    </row>
    <row r="2976" spans="1:45" x14ac:dyDescent="0.2">
      <c r="A2976" t="s">
        <v>17251</v>
      </c>
      <c r="B2976" t="s">
        <v>6279</v>
      </c>
      <c r="C2976" t="s">
        <v>6280</v>
      </c>
      <c r="D2976" t="s">
        <v>6281</v>
      </c>
      <c r="E2976" t="s">
        <v>6281</v>
      </c>
      <c r="F2976" t="s">
        <v>6286</v>
      </c>
      <c r="G2976" t="s">
        <v>17252</v>
      </c>
      <c r="H2976" s="1">
        <v>43770</v>
      </c>
      <c r="I2976" s="1">
        <v>43308</v>
      </c>
      <c r="J2976">
        <v>0</v>
      </c>
      <c r="R2976" t="s">
        <v>17253</v>
      </c>
      <c r="Z2976" t="s">
        <v>13911</v>
      </c>
      <c r="AB2976" t="s">
        <v>25573</v>
      </c>
      <c r="AC2976" t="s">
        <v>25580</v>
      </c>
      <c r="AE2976" t="s">
        <v>25588</v>
      </c>
      <c r="AF2976" t="s">
        <v>25577</v>
      </c>
      <c r="AG2976" t="s">
        <v>25578</v>
      </c>
    </row>
    <row r="2977" spans="1:34" x14ac:dyDescent="0.2">
      <c r="A2977" t="s">
        <v>10559</v>
      </c>
      <c r="B2977" t="s">
        <v>6495</v>
      </c>
      <c r="C2977" t="s">
        <v>6496</v>
      </c>
      <c r="D2977" t="s">
        <v>6319</v>
      </c>
      <c r="E2977" t="s">
        <v>6319</v>
      </c>
      <c r="F2977" t="s">
        <v>6286</v>
      </c>
      <c r="G2977" t="s">
        <v>10560</v>
      </c>
      <c r="H2977" s="1">
        <v>42735</v>
      </c>
      <c r="I2977" s="1">
        <v>42517</v>
      </c>
      <c r="J2977">
        <v>20000</v>
      </c>
      <c r="K2977">
        <v>20000</v>
      </c>
      <c r="L2977">
        <v>20000</v>
      </c>
      <c r="M2977">
        <v>20000</v>
      </c>
      <c r="R2977" t="s">
        <v>10561</v>
      </c>
      <c r="T2977" t="s">
        <v>10562</v>
      </c>
      <c r="U2977" t="s">
        <v>6935</v>
      </c>
      <c r="V2977" t="s">
        <v>10538</v>
      </c>
      <c r="Z2977" t="s">
        <v>10558</v>
      </c>
      <c r="AB2977" t="s">
        <v>25573</v>
      </c>
      <c r="AC2977" t="s">
        <v>25581</v>
      </c>
      <c r="AD2977" t="s">
        <v>25589</v>
      </c>
      <c r="AE2977" t="s">
        <v>25588</v>
      </c>
      <c r="AF2977" t="s">
        <v>25577</v>
      </c>
      <c r="AG2977" t="s">
        <v>25578</v>
      </c>
    </row>
    <row r="2978" spans="1:34" x14ac:dyDescent="0.2">
      <c r="A2978" t="s">
        <v>16522</v>
      </c>
      <c r="B2978" t="s">
        <v>6279</v>
      </c>
      <c r="C2978" t="s">
        <v>6289</v>
      </c>
      <c r="D2978" t="s">
        <v>6281</v>
      </c>
      <c r="E2978" t="s">
        <v>6281</v>
      </c>
      <c r="F2978" t="s">
        <v>6286</v>
      </c>
      <c r="G2978" t="s">
        <v>16523</v>
      </c>
      <c r="H2978" s="1">
        <v>43770</v>
      </c>
      <c r="I2978" s="1">
        <v>43298</v>
      </c>
      <c r="J2978">
        <v>0</v>
      </c>
      <c r="U2978" t="s">
        <v>6985</v>
      </c>
      <c r="Z2978" t="s">
        <v>16519</v>
      </c>
    </row>
    <row r="2979" spans="1:34" x14ac:dyDescent="0.2">
      <c r="A2979" t="s">
        <v>7422</v>
      </c>
      <c r="B2979" t="s">
        <v>6279</v>
      </c>
      <c r="C2979" t="s">
        <v>6553</v>
      </c>
      <c r="D2979" t="s">
        <v>6267</v>
      </c>
      <c r="E2979" t="s">
        <v>6267</v>
      </c>
      <c r="F2979" t="s">
        <v>6268</v>
      </c>
      <c r="G2979" t="s">
        <v>7423</v>
      </c>
      <c r="H2979" s="1">
        <v>43768</v>
      </c>
      <c r="I2979" s="1">
        <v>43745</v>
      </c>
      <c r="J2979">
        <v>100000</v>
      </c>
      <c r="K2979">
        <v>100000</v>
      </c>
      <c r="L2979">
        <v>0</v>
      </c>
      <c r="M2979">
        <v>0</v>
      </c>
      <c r="N2979" t="s">
        <v>7118</v>
      </c>
      <c r="R2979" t="s">
        <v>7424</v>
      </c>
      <c r="T2979" t="s">
        <v>7128</v>
      </c>
      <c r="U2979" t="s">
        <v>6322</v>
      </c>
      <c r="V2979" t="s">
        <v>6526</v>
      </c>
      <c r="Z2979" t="s">
        <v>2926</v>
      </c>
      <c r="AB2979" t="s">
        <v>25573</v>
      </c>
      <c r="AC2979" t="s">
        <v>25581</v>
      </c>
      <c r="AD2979" t="s">
        <v>25589</v>
      </c>
      <c r="AE2979" t="s">
        <v>25591</v>
      </c>
      <c r="AF2979" t="s">
        <v>25637</v>
      </c>
      <c r="AG2979" t="s">
        <v>25578</v>
      </c>
    </row>
    <row r="2980" spans="1:34" x14ac:dyDescent="0.2">
      <c r="A2980" t="s">
        <v>16949</v>
      </c>
      <c r="B2980" t="s">
        <v>6279</v>
      </c>
      <c r="C2980" t="s">
        <v>6289</v>
      </c>
      <c r="D2980" t="s">
        <v>6281</v>
      </c>
      <c r="E2980" t="s">
        <v>6281</v>
      </c>
      <c r="F2980" t="s">
        <v>6286</v>
      </c>
      <c r="G2980" t="s">
        <v>16950</v>
      </c>
      <c r="H2980" s="1">
        <v>43770</v>
      </c>
      <c r="I2980" s="1">
        <v>43249</v>
      </c>
      <c r="J2980">
        <v>0</v>
      </c>
      <c r="R2980" t="s">
        <v>16951</v>
      </c>
      <c r="Z2980" t="s">
        <v>13779</v>
      </c>
      <c r="AB2980" t="s">
        <v>25573</v>
      </c>
      <c r="AC2980" t="s">
        <v>25601</v>
      </c>
      <c r="AE2980" t="s">
        <v>25602</v>
      </c>
      <c r="AF2980" t="s">
        <v>25634</v>
      </c>
      <c r="AG2980" t="s">
        <v>25578</v>
      </c>
    </row>
    <row r="2981" spans="1:34" x14ac:dyDescent="0.2">
      <c r="A2981" t="s">
        <v>10563</v>
      </c>
      <c r="B2981" t="s">
        <v>6495</v>
      </c>
      <c r="C2981" t="s">
        <v>6496</v>
      </c>
      <c r="D2981" t="s">
        <v>6267</v>
      </c>
      <c r="E2981" t="s">
        <v>6267</v>
      </c>
      <c r="F2981" t="s">
        <v>6286</v>
      </c>
      <c r="G2981" t="s">
        <v>10564</v>
      </c>
      <c r="H2981" s="1">
        <v>42491</v>
      </c>
      <c r="I2981" s="1">
        <v>42647</v>
      </c>
      <c r="J2981">
        <v>22000</v>
      </c>
      <c r="K2981">
        <v>22000</v>
      </c>
      <c r="L2981">
        <v>22000</v>
      </c>
      <c r="M2981">
        <v>22000</v>
      </c>
      <c r="R2981" t="s">
        <v>6283</v>
      </c>
      <c r="U2981" t="s">
        <v>6935</v>
      </c>
      <c r="Z2981" t="s">
        <v>10558</v>
      </c>
      <c r="AB2981" t="s">
        <v>25573</v>
      </c>
      <c r="AC2981" t="s">
        <v>25581</v>
      </c>
      <c r="AD2981" t="s">
        <v>25604</v>
      </c>
      <c r="AE2981" t="s">
        <v>25579</v>
      </c>
      <c r="AF2981" t="s">
        <v>25577</v>
      </c>
      <c r="AG2981" t="s">
        <v>25578</v>
      </c>
      <c r="AH2981" t="s">
        <v>10755</v>
      </c>
    </row>
    <row r="2982" spans="1:34" x14ac:dyDescent="0.2">
      <c r="A2982" t="s">
        <v>16524</v>
      </c>
      <c r="B2982" t="s">
        <v>6279</v>
      </c>
      <c r="C2982" t="s">
        <v>6289</v>
      </c>
      <c r="D2982" t="s">
        <v>6281</v>
      </c>
      <c r="E2982" t="s">
        <v>6281</v>
      </c>
      <c r="F2982" t="s">
        <v>6286</v>
      </c>
      <c r="G2982" t="s">
        <v>16525</v>
      </c>
      <c r="H2982" s="1">
        <v>43770</v>
      </c>
      <c r="I2982" s="1">
        <v>43174</v>
      </c>
      <c r="J2982">
        <v>0</v>
      </c>
      <c r="U2982" t="s">
        <v>6985</v>
      </c>
      <c r="Z2982" t="s">
        <v>16519</v>
      </c>
    </row>
    <row r="2983" spans="1:34" x14ac:dyDescent="0.2">
      <c r="A2983" t="s">
        <v>7425</v>
      </c>
      <c r="B2983" t="s">
        <v>6279</v>
      </c>
      <c r="C2983" t="s">
        <v>6289</v>
      </c>
      <c r="D2983" t="s">
        <v>6267</v>
      </c>
      <c r="E2983" t="s">
        <v>6267</v>
      </c>
      <c r="F2983" t="s">
        <v>6268</v>
      </c>
      <c r="G2983" t="s">
        <v>7426</v>
      </c>
      <c r="H2983" s="1">
        <v>43707</v>
      </c>
      <c r="I2983" s="1">
        <v>43612</v>
      </c>
      <c r="J2983">
        <v>72000</v>
      </c>
      <c r="K2983">
        <v>72000</v>
      </c>
      <c r="L2983">
        <v>0</v>
      </c>
      <c r="M2983">
        <v>0</v>
      </c>
      <c r="N2983" t="s">
        <v>7118</v>
      </c>
      <c r="P2983" t="s">
        <v>6272</v>
      </c>
      <c r="Q2983" t="s">
        <v>6273</v>
      </c>
      <c r="R2983" t="s">
        <v>7427</v>
      </c>
      <c r="T2983" t="s">
        <v>7120</v>
      </c>
      <c r="U2983" t="s">
        <v>6322</v>
      </c>
      <c r="V2983" t="s">
        <v>6479</v>
      </c>
      <c r="W2983" t="s">
        <v>6506</v>
      </c>
      <c r="Z2983" t="s">
        <v>2926</v>
      </c>
      <c r="AB2983" t="s">
        <v>25573</v>
      </c>
      <c r="AC2983" t="s">
        <v>25584</v>
      </c>
      <c r="AE2983" t="s">
        <v>25579</v>
      </c>
      <c r="AF2983" t="s">
        <v>25577</v>
      </c>
      <c r="AG2983" t="s">
        <v>25578</v>
      </c>
    </row>
    <row r="2984" spans="1:34" x14ac:dyDescent="0.2">
      <c r="A2984" t="s">
        <v>16952</v>
      </c>
      <c r="B2984" t="s">
        <v>6279</v>
      </c>
      <c r="C2984" t="s">
        <v>6289</v>
      </c>
      <c r="D2984" t="s">
        <v>6267</v>
      </c>
      <c r="E2984" t="s">
        <v>6267</v>
      </c>
      <c r="F2984" t="s">
        <v>6456</v>
      </c>
      <c r="G2984" t="s">
        <v>16953</v>
      </c>
      <c r="H2984" s="1">
        <v>43770</v>
      </c>
      <c r="I2984" s="1">
        <v>43171</v>
      </c>
      <c r="J2984">
        <v>0</v>
      </c>
      <c r="R2984" t="s">
        <v>6302</v>
      </c>
      <c r="Z2984" t="s">
        <v>13779</v>
      </c>
      <c r="AB2984" t="s">
        <v>25573</v>
      </c>
      <c r="AC2984" t="s">
        <v>25574</v>
      </c>
      <c r="AD2984" t="s">
        <v>25575</v>
      </c>
      <c r="AE2984" t="s">
        <v>25579</v>
      </c>
      <c r="AF2984" t="s">
        <v>25577</v>
      </c>
      <c r="AG2984" t="s">
        <v>25578</v>
      </c>
    </row>
    <row r="2985" spans="1:34" x14ac:dyDescent="0.2">
      <c r="A2985" t="s">
        <v>10565</v>
      </c>
      <c r="B2985" t="s">
        <v>6279</v>
      </c>
      <c r="C2985" t="s">
        <v>6289</v>
      </c>
      <c r="D2985" t="s">
        <v>6281</v>
      </c>
      <c r="E2985" t="s">
        <v>6281</v>
      </c>
      <c r="F2985" t="s">
        <v>6286</v>
      </c>
      <c r="G2985" t="s">
        <v>10566</v>
      </c>
      <c r="H2985" s="1">
        <v>42369</v>
      </c>
      <c r="I2985" s="1">
        <v>42341</v>
      </c>
      <c r="J2985">
        <v>1000000</v>
      </c>
      <c r="K2985">
        <v>0</v>
      </c>
      <c r="L2985">
        <v>0</v>
      </c>
      <c r="M2985">
        <v>0</v>
      </c>
      <c r="R2985" t="s">
        <v>6986</v>
      </c>
      <c r="Z2985" t="s">
        <v>10558</v>
      </c>
      <c r="AB2985" t="s">
        <v>25571</v>
      </c>
      <c r="AC2985" t="s">
        <v>25604</v>
      </c>
      <c r="AG2985" t="s">
        <v>25572</v>
      </c>
      <c r="AH2985" t="s">
        <v>6985</v>
      </c>
    </row>
    <row r="2986" spans="1:34" x14ac:dyDescent="0.2">
      <c r="A2986" t="s">
        <v>16744</v>
      </c>
      <c r="B2986" t="s">
        <v>6279</v>
      </c>
      <c r="C2986" t="s">
        <v>6289</v>
      </c>
      <c r="D2986" t="s">
        <v>6281</v>
      </c>
      <c r="E2986" t="s">
        <v>6281</v>
      </c>
      <c r="F2986" t="s">
        <v>6286</v>
      </c>
      <c r="G2986" t="s">
        <v>16745</v>
      </c>
      <c r="H2986" s="1">
        <v>43770</v>
      </c>
      <c r="I2986" s="1">
        <v>43298</v>
      </c>
      <c r="J2986">
        <v>0</v>
      </c>
      <c r="U2986" t="s">
        <v>6985</v>
      </c>
      <c r="Z2986" t="s">
        <v>16519</v>
      </c>
    </row>
    <row r="2987" spans="1:34" x14ac:dyDescent="0.2">
      <c r="A2987" t="s">
        <v>7428</v>
      </c>
      <c r="B2987" t="s">
        <v>6495</v>
      </c>
      <c r="C2987" t="s">
        <v>6496</v>
      </c>
      <c r="D2987" t="s">
        <v>6267</v>
      </c>
      <c r="E2987" t="s">
        <v>6267</v>
      </c>
      <c r="F2987" t="s">
        <v>6268</v>
      </c>
      <c r="G2987" t="s">
        <v>7429</v>
      </c>
      <c r="H2987" s="1">
        <v>43612</v>
      </c>
      <c r="I2987" s="1">
        <v>43609</v>
      </c>
      <c r="J2987">
        <v>19689</v>
      </c>
      <c r="K2987">
        <v>19698</v>
      </c>
      <c r="L2987">
        <v>19689</v>
      </c>
      <c r="M2987">
        <v>19698</v>
      </c>
      <c r="N2987" t="s">
        <v>7118</v>
      </c>
      <c r="P2987" t="s">
        <v>6272</v>
      </c>
      <c r="Q2987" t="s">
        <v>6273</v>
      </c>
      <c r="R2987" t="s">
        <v>7430</v>
      </c>
      <c r="T2987" t="s">
        <v>7124</v>
      </c>
      <c r="U2987" t="s">
        <v>6322</v>
      </c>
      <c r="V2987" t="s">
        <v>6479</v>
      </c>
      <c r="W2987" t="s">
        <v>6506</v>
      </c>
      <c r="Z2987" t="s">
        <v>2926</v>
      </c>
      <c r="AB2987" t="s">
        <v>25573</v>
      </c>
      <c r="AC2987" t="s">
        <v>25584</v>
      </c>
      <c r="AE2987" t="s">
        <v>25595</v>
      </c>
      <c r="AF2987" t="s">
        <v>25577</v>
      </c>
      <c r="AG2987" t="s">
        <v>25578</v>
      </c>
    </row>
    <row r="2988" spans="1:34" x14ac:dyDescent="0.2">
      <c r="A2988" t="s">
        <v>16954</v>
      </c>
      <c r="B2988" t="s">
        <v>6279</v>
      </c>
      <c r="C2988" t="s">
        <v>6289</v>
      </c>
      <c r="D2988" t="s">
        <v>6267</v>
      </c>
      <c r="E2988" t="s">
        <v>6267</v>
      </c>
      <c r="F2988" t="s">
        <v>6456</v>
      </c>
      <c r="G2988" t="s">
        <v>16955</v>
      </c>
      <c r="H2988" s="1">
        <v>43770</v>
      </c>
      <c r="I2988" s="1">
        <v>43115</v>
      </c>
      <c r="J2988">
        <v>0</v>
      </c>
      <c r="R2988" t="s">
        <v>16956</v>
      </c>
      <c r="U2988" t="s">
        <v>6395</v>
      </c>
      <c r="Z2988" t="s">
        <v>13779</v>
      </c>
      <c r="AB2988" t="s">
        <v>25573</v>
      </c>
      <c r="AC2988" t="s">
        <v>25574</v>
      </c>
      <c r="AD2988" t="s">
        <v>25575</v>
      </c>
      <c r="AE2988" t="s">
        <v>25576</v>
      </c>
      <c r="AF2988" t="s">
        <v>25577</v>
      </c>
      <c r="AG2988" t="s">
        <v>25578</v>
      </c>
    </row>
    <row r="2989" spans="1:34" x14ac:dyDescent="0.2">
      <c r="A2989" t="s">
        <v>10567</v>
      </c>
      <c r="B2989" t="s">
        <v>6279</v>
      </c>
      <c r="C2989" t="s">
        <v>6289</v>
      </c>
      <c r="D2989" t="s">
        <v>6281</v>
      </c>
      <c r="E2989" t="s">
        <v>6281</v>
      </c>
      <c r="F2989" t="s">
        <v>6286</v>
      </c>
      <c r="G2989" t="s">
        <v>10568</v>
      </c>
      <c r="H2989" s="1">
        <v>42369</v>
      </c>
      <c r="I2989" s="1">
        <v>42341</v>
      </c>
      <c r="J2989">
        <v>20000</v>
      </c>
      <c r="K2989">
        <v>0</v>
      </c>
      <c r="L2989">
        <v>0</v>
      </c>
      <c r="M2989">
        <v>0</v>
      </c>
      <c r="R2989" t="s">
        <v>9507</v>
      </c>
      <c r="Z2989" t="s">
        <v>10558</v>
      </c>
      <c r="AB2989" t="s">
        <v>25571</v>
      </c>
      <c r="AC2989" t="s">
        <v>25604</v>
      </c>
      <c r="AG2989" t="s">
        <v>25572</v>
      </c>
      <c r="AH2989" t="s">
        <v>6935</v>
      </c>
    </row>
    <row r="2990" spans="1:34" x14ac:dyDescent="0.2">
      <c r="A2990" t="s">
        <v>16746</v>
      </c>
      <c r="B2990" t="s">
        <v>6279</v>
      </c>
      <c r="C2990" t="s">
        <v>6289</v>
      </c>
      <c r="D2990" t="s">
        <v>6281</v>
      </c>
      <c r="E2990" t="s">
        <v>6281</v>
      </c>
      <c r="F2990" t="s">
        <v>6286</v>
      </c>
      <c r="G2990" t="s">
        <v>16747</v>
      </c>
      <c r="H2990" s="1">
        <v>43770</v>
      </c>
      <c r="I2990" s="1">
        <v>43417</v>
      </c>
      <c r="J2990">
        <v>0</v>
      </c>
      <c r="U2990" t="s">
        <v>6985</v>
      </c>
      <c r="Z2990" t="s">
        <v>16519</v>
      </c>
    </row>
    <row r="2991" spans="1:34" x14ac:dyDescent="0.2">
      <c r="A2991" t="s">
        <v>7431</v>
      </c>
      <c r="B2991" t="s">
        <v>6279</v>
      </c>
      <c r="C2991" t="s">
        <v>6798</v>
      </c>
      <c r="D2991" t="s">
        <v>6267</v>
      </c>
      <c r="E2991" t="s">
        <v>6267</v>
      </c>
      <c r="F2991" t="s">
        <v>6268</v>
      </c>
      <c r="G2991" t="s">
        <v>7432</v>
      </c>
      <c r="H2991" s="1">
        <v>43890</v>
      </c>
      <c r="I2991" s="1">
        <v>43745</v>
      </c>
      <c r="J2991">
        <v>40000</v>
      </c>
      <c r="K2991">
        <v>40000</v>
      </c>
      <c r="L2991">
        <v>0</v>
      </c>
      <c r="M2991">
        <v>0</v>
      </c>
      <c r="N2991" t="s">
        <v>7118</v>
      </c>
      <c r="R2991" t="s">
        <v>7433</v>
      </c>
      <c r="T2991" t="s">
        <v>7151</v>
      </c>
      <c r="U2991" t="s">
        <v>6322</v>
      </c>
      <c r="V2991" t="s">
        <v>6526</v>
      </c>
      <c r="Z2991" t="s">
        <v>2926</v>
      </c>
      <c r="AB2991" t="s">
        <v>25573</v>
      </c>
      <c r="AC2991" t="s">
        <v>25594</v>
      </c>
      <c r="AE2991" t="s">
        <v>25595</v>
      </c>
      <c r="AF2991" t="s">
        <v>25577</v>
      </c>
      <c r="AG2991" t="s">
        <v>25578</v>
      </c>
    </row>
    <row r="2992" spans="1:34" x14ac:dyDescent="0.2">
      <c r="A2992" t="s">
        <v>16957</v>
      </c>
      <c r="B2992" t="s">
        <v>6279</v>
      </c>
      <c r="C2992" t="s">
        <v>6289</v>
      </c>
      <c r="D2992" t="s">
        <v>6267</v>
      </c>
      <c r="E2992" t="s">
        <v>6267</v>
      </c>
      <c r="F2992" t="s">
        <v>6286</v>
      </c>
      <c r="G2992" t="s">
        <v>16958</v>
      </c>
      <c r="H2992" s="1">
        <v>43466</v>
      </c>
      <c r="I2992" s="1">
        <v>43382</v>
      </c>
      <c r="J2992">
        <v>0</v>
      </c>
      <c r="R2992" t="s">
        <v>15527</v>
      </c>
      <c r="U2992" t="s">
        <v>6395</v>
      </c>
      <c r="Z2992" t="s">
        <v>13779</v>
      </c>
      <c r="AB2992" t="s">
        <v>25573</v>
      </c>
      <c r="AC2992" t="s">
        <v>25601</v>
      </c>
      <c r="AE2992" t="s">
        <v>25602</v>
      </c>
      <c r="AF2992" t="s">
        <v>25577</v>
      </c>
      <c r="AG2992" t="s">
        <v>25578</v>
      </c>
      <c r="AH2992" t="s">
        <v>18327</v>
      </c>
    </row>
    <row r="2993" spans="1:34" x14ac:dyDescent="0.2">
      <c r="A2993" t="s">
        <v>10569</v>
      </c>
      <c r="B2993" t="s">
        <v>6279</v>
      </c>
      <c r="C2993" t="s">
        <v>6289</v>
      </c>
      <c r="D2993" t="s">
        <v>6267</v>
      </c>
      <c r="E2993" t="s">
        <v>6267</v>
      </c>
      <c r="F2993" t="s">
        <v>6286</v>
      </c>
      <c r="G2993" t="s">
        <v>10570</v>
      </c>
      <c r="H2993" s="1">
        <v>42704</v>
      </c>
      <c r="I2993" s="1">
        <v>42626</v>
      </c>
      <c r="J2993">
        <v>0</v>
      </c>
      <c r="K2993">
        <v>0</v>
      </c>
      <c r="L2993">
        <v>0</v>
      </c>
      <c r="M2993">
        <v>0</v>
      </c>
      <c r="U2993" t="s">
        <v>6935</v>
      </c>
      <c r="V2993" t="s">
        <v>6986</v>
      </c>
      <c r="Z2993" t="s">
        <v>10558</v>
      </c>
    </row>
    <row r="2994" spans="1:34" x14ac:dyDescent="0.2">
      <c r="A2994" t="s">
        <v>16748</v>
      </c>
      <c r="B2994" t="s">
        <v>6279</v>
      </c>
      <c r="C2994" t="s">
        <v>6289</v>
      </c>
      <c r="D2994" t="s">
        <v>6281</v>
      </c>
      <c r="E2994" t="s">
        <v>6281</v>
      </c>
      <c r="F2994" t="s">
        <v>6286</v>
      </c>
      <c r="G2994" t="s">
        <v>16749</v>
      </c>
      <c r="H2994" s="1">
        <v>43770</v>
      </c>
      <c r="I2994" s="1">
        <v>43298</v>
      </c>
      <c r="J2994">
        <v>0</v>
      </c>
      <c r="U2994" t="s">
        <v>6985</v>
      </c>
      <c r="Z2994" t="s">
        <v>16519</v>
      </c>
    </row>
    <row r="2995" spans="1:34" x14ac:dyDescent="0.2">
      <c r="A2995" t="s">
        <v>7434</v>
      </c>
      <c r="B2995" t="s">
        <v>6279</v>
      </c>
      <c r="C2995" t="s">
        <v>6289</v>
      </c>
      <c r="D2995" t="s">
        <v>6267</v>
      </c>
      <c r="E2995" t="s">
        <v>6267</v>
      </c>
      <c r="F2995" t="s">
        <v>6268</v>
      </c>
      <c r="G2995" t="s">
        <v>7435</v>
      </c>
      <c r="H2995" s="1">
        <v>43768</v>
      </c>
      <c r="I2995" s="1">
        <v>43621</v>
      </c>
      <c r="J2995">
        <v>408375</v>
      </c>
      <c r="K2995">
        <v>408375</v>
      </c>
      <c r="L2995">
        <v>0</v>
      </c>
      <c r="M2995">
        <v>0</v>
      </c>
      <c r="N2995" t="s">
        <v>7118</v>
      </c>
      <c r="P2995" t="s">
        <v>6272</v>
      </c>
      <c r="Q2995" t="s">
        <v>6273</v>
      </c>
      <c r="R2995" t="s">
        <v>7433</v>
      </c>
      <c r="T2995" t="s">
        <v>7436</v>
      </c>
      <c r="U2995" t="s">
        <v>6322</v>
      </c>
      <c r="V2995" t="s">
        <v>6526</v>
      </c>
      <c r="Z2995" t="s">
        <v>2926</v>
      </c>
      <c r="AB2995" t="s">
        <v>25573</v>
      </c>
      <c r="AC2995" t="s">
        <v>25594</v>
      </c>
      <c r="AE2995" t="s">
        <v>25595</v>
      </c>
      <c r="AF2995" t="s">
        <v>25577</v>
      </c>
      <c r="AG2995" t="s">
        <v>25578</v>
      </c>
    </row>
    <row r="2996" spans="1:34" x14ac:dyDescent="0.2">
      <c r="A2996" t="s">
        <v>16959</v>
      </c>
      <c r="B2996" t="s">
        <v>6279</v>
      </c>
      <c r="C2996" t="s">
        <v>6289</v>
      </c>
      <c r="D2996" t="s">
        <v>6267</v>
      </c>
      <c r="E2996" t="s">
        <v>6267</v>
      </c>
      <c r="F2996" t="s">
        <v>6286</v>
      </c>
      <c r="G2996" t="s">
        <v>16960</v>
      </c>
      <c r="H2996" s="1">
        <v>43497</v>
      </c>
      <c r="I2996" s="1">
        <v>43326</v>
      </c>
      <c r="J2996">
        <v>0</v>
      </c>
      <c r="R2996" t="s">
        <v>15527</v>
      </c>
      <c r="Z2996" t="s">
        <v>13779</v>
      </c>
      <c r="AB2996" t="s">
        <v>25573</v>
      </c>
      <c r="AC2996" t="s">
        <v>25601</v>
      </c>
      <c r="AE2996" t="s">
        <v>25602</v>
      </c>
      <c r="AF2996" t="s">
        <v>25577</v>
      </c>
      <c r="AG2996" t="s">
        <v>25578</v>
      </c>
      <c r="AH2996" t="s">
        <v>18327</v>
      </c>
    </row>
    <row r="2997" spans="1:34" x14ac:dyDescent="0.2">
      <c r="A2997" t="s">
        <v>10571</v>
      </c>
      <c r="B2997" t="s">
        <v>6495</v>
      </c>
      <c r="C2997" t="s">
        <v>6496</v>
      </c>
      <c r="D2997" t="s">
        <v>6319</v>
      </c>
      <c r="E2997" t="s">
        <v>6319</v>
      </c>
      <c r="F2997" t="s">
        <v>6286</v>
      </c>
      <c r="G2997" t="s">
        <v>10572</v>
      </c>
      <c r="H2997" s="1">
        <v>42464</v>
      </c>
      <c r="I2997" s="1">
        <v>42517</v>
      </c>
      <c r="J2997">
        <v>15000</v>
      </c>
      <c r="K2997">
        <v>15000</v>
      </c>
      <c r="L2997">
        <v>15000</v>
      </c>
      <c r="M2997">
        <v>15000</v>
      </c>
      <c r="R2997" t="s">
        <v>8651</v>
      </c>
      <c r="T2997" t="s">
        <v>10573</v>
      </c>
      <c r="U2997" t="s">
        <v>6935</v>
      </c>
      <c r="V2997" t="s">
        <v>6936</v>
      </c>
      <c r="Z2997" t="s">
        <v>10558</v>
      </c>
      <c r="AB2997" t="s">
        <v>25573</v>
      </c>
      <c r="AC2997" t="s">
        <v>25601</v>
      </c>
      <c r="AE2997" t="s">
        <v>25579</v>
      </c>
      <c r="AF2997" t="s">
        <v>25577</v>
      </c>
      <c r="AG2997" t="s">
        <v>25578</v>
      </c>
      <c r="AH2997" t="s">
        <v>10755</v>
      </c>
    </row>
    <row r="2998" spans="1:34" x14ac:dyDescent="0.2">
      <c r="A2998" t="s">
        <v>16750</v>
      </c>
      <c r="B2998" t="s">
        <v>6279</v>
      </c>
      <c r="C2998" t="s">
        <v>6289</v>
      </c>
      <c r="D2998" t="s">
        <v>6281</v>
      </c>
      <c r="E2998" t="s">
        <v>6281</v>
      </c>
      <c r="F2998" t="s">
        <v>6286</v>
      </c>
      <c r="G2998" t="s">
        <v>16751</v>
      </c>
      <c r="H2998" s="1">
        <v>43770</v>
      </c>
      <c r="I2998" s="1">
        <v>43230</v>
      </c>
      <c r="J2998">
        <v>0</v>
      </c>
      <c r="U2998" t="s">
        <v>6985</v>
      </c>
      <c r="Z2998" t="s">
        <v>16519</v>
      </c>
    </row>
    <row r="2999" spans="1:34" x14ac:dyDescent="0.2">
      <c r="A2999" t="s">
        <v>7437</v>
      </c>
      <c r="B2999" t="s">
        <v>6279</v>
      </c>
      <c r="C2999" t="s">
        <v>6798</v>
      </c>
      <c r="D2999" t="s">
        <v>6281</v>
      </c>
      <c r="E2999" t="s">
        <v>6281</v>
      </c>
      <c r="F2999" t="s">
        <v>6268</v>
      </c>
      <c r="G2999" t="s">
        <v>7438</v>
      </c>
      <c r="H2999" s="1">
        <v>43644</v>
      </c>
      <c r="I2999" s="1">
        <v>43550</v>
      </c>
      <c r="J2999">
        <v>5000000</v>
      </c>
      <c r="K2999">
        <v>5000000</v>
      </c>
      <c r="L2999">
        <v>0</v>
      </c>
      <c r="M2999">
        <v>0</v>
      </c>
      <c r="N2999" t="s">
        <v>7118</v>
      </c>
      <c r="R2999" t="s">
        <v>6979</v>
      </c>
      <c r="T2999" t="s">
        <v>7298</v>
      </c>
      <c r="U2999" t="s">
        <v>6322</v>
      </c>
      <c r="V2999" t="s">
        <v>6479</v>
      </c>
      <c r="W2999" t="s">
        <v>6520</v>
      </c>
      <c r="X2999" t="s">
        <v>6811</v>
      </c>
      <c r="Z2999" t="s">
        <v>2926</v>
      </c>
      <c r="AB2999" t="s">
        <v>25573</v>
      </c>
      <c r="AC2999" t="s">
        <v>25601</v>
      </c>
      <c r="AE2999" t="s">
        <v>25583</v>
      </c>
      <c r="AF2999" t="s">
        <v>25577</v>
      </c>
      <c r="AG2999" t="s">
        <v>25578</v>
      </c>
      <c r="AH2999" t="s">
        <v>18920</v>
      </c>
    </row>
    <row r="3000" spans="1:34" x14ac:dyDescent="0.2">
      <c r="A3000" t="s">
        <v>16961</v>
      </c>
      <c r="B3000" t="s">
        <v>6279</v>
      </c>
      <c r="C3000" t="s">
        <v>6289</v>
      </c>
      <c r="D3000" t="s">
        <v>6267</v>
      </c>
      <c r="E3000" t="s">
        <v>6267</v>
      </c>
      <c r="F3000" t="s">
        <v>6456</v>
      </c>
      <c r="G3000" t="s">
        <v>16962</v>
      </c>
      <c r="H3000" s="1">
        <v>43770</v>
      </c>
      <c r="I3000" s="1">
        <v>43171</v>
      </c>
      <c r="J3000">
        <v>0</v>
      </c>
      <c r="R3000" t="s">
        <v>15527</v>
      </c>
      <c r="Z3000" t="s">
        <v>13779</v>
      </c>
      <c r="AB3000" t="s">
        <v>25573</v>
      </c>
      <c r="AC3000" t="s">
        <v>25601</v>
      </c>
      <c r="AE3000" t="s">
        <v>25602</v>
      </c>
      <c r="AF3000" t="s">
        <v>25577</v>
      </c>
      <c r="AG3000" t="s">
        <v>25578</v>
      </c>
      <c r="AH3000" t="s">
        <v>18327</v>
      </c>
    </row>
    <row r="3001" spans="1:34" x14ac:dyDescent="0.2">
      <c r="A3001" t="s">
        <v>10574</v>
      </c>
      <c r="B3001" t="s">
        <v>6279</v>
      </c>
      <c r="C3001" t="s">
        <v>6831</v>
      </c>
      <c r="D3001" t="s">
        <v>6319</v>
      </c>
      <c r="E3001" t="s">
        <v>6319</v>
      </c>
      <c r="F3001" t="s">
        <v>6286</v>
      </c>
      <c r="G3001" t="s">
        <v>10575</v>
      </c>
      <c r="H3001" s="1">
        <v>42350</v>
      </c>
      <c r="I3001" s="1">
        <v>42517</v>
      </c>
      <c r="J3001">
        <v>1000000</v>
      </c>
      <c r="K3001">
        <v>0</v>
      </c>
      <c r="L3001">
        <v>0</v>
      </c>
      <c r="M3001">
        <v>0</v>
      </c>
      <c r="R3001" t="s">
        <v>10576</v>
      </c>
      <c r="T3001" t="s">
        <v>10577</v>
      </c>
      <c r="U3001" t="s">
        <v>6395</v>
      </c>
      <c r="V3001" t="s">
        <v>6840</v>
      </c>
      <c r="Z3001" t="s">
        <v>10558</v>
      </c>
      <c r="AB3001" t="s">
        <v>25573</v>
      </c>
      <c r="AC3001" t="s">
        <v>25581</v>
      </c>
      <c r="AD3001" t="s">
        <v>25589</v>
      </c>
      <c r="AE3001" t="s">
        <v>25595</v>
      </c>
      <c r="AF3001" t="s">
        <v>25577</v>
      </c>
      <c r="AG3001" t="s">
        <v>25578</v>
      </c>
    </row>
    <row r="3002" spans="1:34" x14ac:dyDescent="0.2">
      <c r="A3002" t="s">
        <v>16752</v>
      </c>
      <c r="B3002" t="s">
        <v>6279</v>
      </c>
      <c r="C3002" t="s">
        <v>6289</v>
      </c>
      <c r="D3002" t="s">
        <v>6281</v>
      </c>
      <c r="E3002" t="s">
        <v>6281</v>
      </c>
      <c r="F3002" t="s">
        <v>6286</v>
      </c>
      <c r="G3002" t="s">
        <v>16753</v>
      </c>
      <c r="H3002" s="1">
        <v>43770</v>
      </c>
      <c r="I3002" s="1">
        <v>43068</v>
      </c>
      <c r="J3002">
        <v>0</v>
      </c>
      <c r="U3002" t="s">
        <v>6985</v>
      </c>
      <c r="Z3002" t="s">
        <v>16519</v>
      </c>
    </row>
    <row r="3003" spans="1:34" x14ac:dyDescent="0.2">
      <c r="A3003" t="s">
        <v>7439</v>
      </c>
      <c r="B3003" t="s">
        <v>6279</v>
      </c>
      <c r="C3003" t="s">
        <v>6289</v>
      </c>
      <c r="D3003" t="s">
        <v>6267</v>
      </c>
      <c r="E3003" t="s">
        <v>6267</v>
      </c>
      <c r="F3003" t="s">
        <v>6268</v>
      </c>
      <c r="G3003" t="s">
        <v>7440</v>
      </c>
      <c r="H3003" s="1">
        <v>43735</v>
      </c>
      <c r="I3003" s="1">
        <v>43645</v>
      </c>
      <c r="J3003">
        <v>600000</v>
      </c>
      <c r="K3003">
        <v>600000</v>
      </c>
      <c r="L3003">
        <v>0</v>
      </c>
      <c r="M3003">
        <v>0</v>
      </c>
      <c r="N3003" t="s">
        <v>7118</v>
      </c>
      <c r="Q3003" t="s">
        <v>6854</v>
      </c>
      <c r="R3003" t="s">
        <v>7441</v>
      </c>
      <c r="T3003" t="s">
        <v>7442</v>
      </c>
      <c r="U3003" t="s">
        <v>6322</v>
      </c>
      <c r="V3003" t="s">
        <v>6526</v>
      </c>
      <c r="Z3003" t="s">
        <v>2926</v>
      </c>
      <c r="AB3003" t="s">
        <v>25573</v>
      </c>
      <c r="AC3003" t="s">
        <v>25581</v>
      </c>
      <c r="AD3003" t="s">
        <v>25590</v>
      </c>
      <c r="AE3003" t="s">
        <v>25591</v>
      </c>
      <c r="AF3003" t="s">
        <v>25603</v>
      </c>
      <c r="AG3003" t="s">
        <v>25578</v>
      </c>
    </row>
    <row r="3004" spans="1:34" x14ac:dyDescent="0.2">
      <c r="A3004" t="s">
        <v>16963</v>
      </c>
      <c r="B3004" t="s">
        <v>6279</v>
      </c>
      <c r="C3004" t="s">
        <v>6289</v>
      </c>
      <c r="D3004" t="s">
        <v>6267</v>
      </c>
      <c r="E3004" t="s">
        <v>6267</v>
      </c>
      <c r="F3004" t="s">
        <v>6286</v>
      </c>
      <c r="G3004" t="s">
        <v>16964</v>
      </c>
      <c r="H3004" s="1">
        <v>43497</v>
      </c>
      <c r="I3004" s="1">
        <v>43419</v>
      </c>
      <c r="J3004">
        <v>0</v>
      </c>
      <c r="P3004" t="s">
        <v>6272</v>
      </c>
      <c r="Q3004" t="s">
        <v>6273</v>
      </c>
      <c r="R3004" t="s">
        <v>16965</v>
      </c>
      <c r="U3004" t="s">
        <v>6811</v>
      </c>
      <c r="Z3004" t="s">
        <v>13779</v>
      </c>
      <c r="AB3004" t="s">
        <v>25573</v>
      </c>
      <c r="AC3004" t="s">
        <v>25601</v>
      </c>
      <c r="AE3004" t="s">
        <v>25602</v>
      </c>
      <c r="AF3004" t="s">
        <v>25577</v>
      </c>
      <c r="AG3004" t="s">
        <v>25578</v>
      </c>
      <c r="AH3004" t="s">
        <v>18327</v>
      </c>
    </row>
    <row r="3005" spans="1:34" x14ac:dyDescent="0.2">
      <c r="A3005" t="s">
        <v>10578</v>
      </c>
      <c r="B3005" t="s">
        <v>6279</v>
      </c>
      <c r="C3005" t="s">
        <v>6831</v>
      </c>
      <c r="D3005" t="s">
        <v>6281</v>
      </c>
      <c r="E3005" t="s">
        <v>6281</v>
      </c>
      <c r="F3005" t="s">
        <v>6286</v>
      </c>
      <c r="G3005" t="s">
        <v>10579</v>
      </c>
      <c r="H3005" s="1">
        <v>42460</v>
      </c>
      <c r="I3005" s="1">
        <v>42516</v>
      </c>
      <c r="J3005">
        <v>1500000</v>
      </c>
      <c r="K3005">
        <v>0</v>
      </c>
      <c r="L3005">
        <v>0</v>
      </c>
      <c r="M3005">
        <v>0</v>
      </c>
      <c r="R3005" t="s">
        <v>10580</v>
      </c>
      <c r="T3005" t="s">
        <v>10557</v>
      </c>
      <c r="U3005" t="s">
        <v>6935</v>
      </c>
      <c r="V3005" t="s">
        <v>6936</v>
      </c>
      <c r="Z3005" t="s">
        <v>10558</v>
      </c>
      <c r="AB3005" t="s">
        <v>25573</v>
      </c>
      <c r="AC3005" t="s">
        <v>25601</v>
      </c>
      <c r="AE3005" t="s">
        <v>25602</v>
      </c>
      <c r="AF3005" t="s">
        <v>25646</v>
      </c>
      <c r="AG3005" t="s">
        <v>25578</v>
      </c>
    </row>
    <row r="3006" spans="1:34" x14ac:dyDescent="0.2">
      <c r="A3006" t="s">
        <v>16754</v>
      </c>
      <c r="B3006" t="s">
        <v>6279</v>
      </c>
      <c r="C3006" t="s">
        <v>6289</v>
      </c>
      <c r="D3006" t="s">
        <v>6281</v>
      </c>
      <c r="E3006" t="s">
        <v>6281</v>
      </c>
      <c r="F3006" t="s">
        <v>6286</v>
      </c>
      <c r="G3006" t="s">
        <v>16755</v>
      </c>
      <c r="H3006" s="1">
        <v>43770</v>
      </c>
      <c r="I3006" s="1">
        <v>43139</v>
      </c>
      <c r="J3006">
        <v>0</v>
      </c>
      <c r="U3006" t="s">
        <v>6985</v>
      </c>
      <c r="Z3006" t="s">
        <v>16519</v>
      </c>
    </row>
    <row r="3007" spans="1:34" x14ac:dyDescent="0.2">
      <c r="A3007" t="s">
        <v>7443</v>
      </c>
      <c r="B3007" t="s">
        <v>6279</v>
      </c>
      <c r="C3007" t="s">
        <v>6798</v>
      </c>
      <c r="D3007" t="s">
        <v>6267</v>
      </c>
      <c r="E3007" t="s">
        <v>6267</v>
      </c>
      <c r="F3007" t="s">
        <v>6456</v>
      </c>
      <c r="G3007" t="s">
        <v>7444</v>
      </c>
      <c r="H3007" s="1">
        <v>43276</v>
      </c>
      <c r="I3007" s="1">
        <v>43276</v>
      </c>
      <c r="J3007">
        <v>275000</v>
      </c>
      <c r="K3007">
        <v>0</v>
      </c>
      <c r="L3007">
        <v>0</v>
      </c>
      <c r="M3007">
        <v>0</v>
      </c>
      <c r="N3007" t="s">
        <v>7118</v>
      </c>
      <c r="R3007" t="s">
        <v>7445</v>
      </c>
      <c r="T3007" t="s">
        <v>7132</v>
      </c>
      <c r="U3007" t="s">
        <v>6550</v>
      </c>
      <c r="V3007" t="s">
        <v>6825</v>
      </c>
      <c r="Z3007" t="s">
        <v>2926</v>
      </c>
      <c r="AB3007" t="s">
        <v>25573</v>
      </c>
      <c r="AC3007" t="s">
        <v>25601</v>
      </c>
      <c r="AE3007" t="s">
        <v>25579</v>
      </c>
      <c r="AF3007" t="s">
        <v>25577</v>
      </c>
      <c r="AG3007" t="s">
        <v>25578</v>
      </c>
    </row>
    <row r="3008" spans="1:34" x14ac:dyDescent="0.2">
      <c r="A3008" t="s">
        <v>16966</v>
      </c>
      <c r="B3008" t="s">
        <v>6279</v>
      </c>
      <c r="C3008" t="s">
        <v>6289</v>
      </c>
      <c r="D3008" t="s">
        <v>6267</v>
      </c>
      <c r="E3008" t="s">
        <v>6267</v>
      </c>
      <c r="F3008" t="s">
        <v>6286</v>
      </c>
      <c r="G3008" t="s">
        <v>16967</v>
      </c>
      <c r="H3008" s="1">
        <v>43770</v>
      </c>
      <c r="I3008" s="1">
        <v>43076</v>
      </c>
      <c r="J3008">
        <v>0</v>
      </c>
      <c r="P3008" t="s">
        <v>6272</v>
      </c>
      <c r="Q3008" t="s">
        <v>6273</v>
      </c>
      <c r="R3008" t="s">
        <v>11292</v>
      </c>
      <c r="T3008" t="s">
        <v>16968</v>
      </c>
      <c r="U3008" t="s">
        <v>6985</v>
      </c>
      <c r="Z3008" t="s">
        <v>13779</v>
      </c>
      <c r="AB3008" t="s">
        <v>25573</v>
      </c>
      <c r="AC3008" t="s">
        <v>25601</v>
      </c>
      <c r="AE3008" t="s">
        <v>25602</v>
      </c>
      <c r="AF3008" t="s">
        <v>25634</v>
      </c>
      <c r="AG3008" t="s">
        <v>25578</v>
      </c>
    </row>
    <row r="3009" spans="1:34" x14ac:dyDescent="0.2">
      <c r="A3009" t="s">
        <v>10581</v>
      </c>
      <c r="B3009" t="s">
        <v>6279</v>
      </c>
      <c r="C3009" t="s">
        <v>6289</v>
      </c>
      <c r="D3009" t="s">
        <v>6267</v>
      </c>
      <c r="E3009" t="s">
        <v>6267</v>
      </c>
      <c r="F3009" t="s">
        <v>6286</v>
      </c>
      <c r="G3009" t="s">
        <v>10582</v>
      </c>
      <c r="H3009" s="1">
        <v>42613</v>
      </c>
      <c r="I3009" s="1">
        <v>42626</v>
      </c>
      <c r="J3009">
        <v>16000</v>
      </c>
      <c r="M3009">
        <v>0</v>
      </c>
      <c r="U3009" t="s">
        <v>6935</v>
      </c>
      <c r="Z3009" t="s">
        <v>10558</v>
      </c>
    </row>
    <row r="3010" spans="1:34" x14ac:dyDescent="0.2">
      <c r="A3010" t="s">
        <v>16756</v>
      </c>
      <c r="B3010" t="s">
        <v>6279</v>
      </c>
      <c r="C3010" t="s">
        <v>6280</v>
      </c>
      <c r="D3010" t="s">
        <v>6281</v>
      </c>
      <c r="E3010" t="s">
        <v>6281</v>
      </c>
      <c r="F3010" t="s">
        <v>6286</v>
      </c>
      <c r="G3010" t="s">
        <v>16757</v>
      </c>
      <c r="H3010" s="1">
        <v>42767</v>
      </c>
      <c r="I3010" s="1">
        <v>42753</v>
      </c>
      <c r="J3010">
        <v>0</v>
      </c>
      <c r="R3010" t="s">
        <v>6357</v>
      </c>
      <c r="U3010" t="s">
        <v>6985</v>
      </c>
      <c r="Z3010" t="s">
        <v>16519</v>
      </c>
      <c r="AB3010" t="s">
        <v>25573</v>
      </c>
      <c r="AC3010" t="s">
        <v>25581</v>
      </c>
      <c r="AD3010" t="s">
        <v>25589</v>
      </c>
      <c r="AE3010" t="s">
        <v>25579</v>
      </c>
      <c r="AF3010" t="s">
        <v>25577</v>
      </c>
      <c r="AG3010" t="s">
        <v>25578</v>
      </c>
    </row>
    <row r="3011" spans="1:34" x14ac:dyDescent="0.2">
      <c r="A3011" t="s">
        <v>10401</v>
      </c>
      <c r="B3011" t="s">
        <v>6279</v>
      </c>
      <c r="C3011" t="s">
        <v>6289</v>
      </c>
      <c r="D3011" t="s">
        <v>6267</v>
      </c>
      <c r="E3011" t="s">
        <v>6267</v>
      </c>
      <c r="F3011" t="s">
        <v>6286</v>
      </c>
      <c r="G3011" t="s">
        <v>10402</v>
      </c>
      <c r="H3011" s="1">
        <v>43434</v>
      </c>
      <c r="I3011" s="1">
        <v>43370</v>
      </c>
      <c r="J3011">
        <v>35000</v>
      </c>
      <c r="K3011">
        <v>5200</v>
      </c>
      <c r="L3011">
        <v>0</v>
      </c>
      <c r="M3011">
        <v>0</v>
      </c>
      <c r="N3011" t="s">
        <v>7118</v>
      </c>
      <c r="P3011" t="s">
        <v>6272</v>
      </c>
      <c r="Q3011" t="s">
        <v>6273</v>
      </c>
      <c r="R3011" t="s">
        <v>10403</v>
      </c>
      <c r="T3011" t="s">
        <v>7120</v>
      </c>
      <c r="U3011" t="s">
        <v>6322</v>
      </c>
      <c r="V3011" t="s">
        <v>6479</v>
      </c>
      <c r="W3011" t="s">
        <v>6506</v>
      </c>
      <c r="Z3011" t="s">
        <v>2926</v>
      </c>
      <c r="AB3011" t="s">
        <v>25573</v>
      </c>
      <c r="AC3011" t="s">
        <v>25624</v>
      </c>
      <c r="AE3011" t="s">
        <v>25583</v>
      </c>
      <c r="AF3011" t="s">
        <v>25577</v>
      </c>
      <c r="AG3011" t="s">
        <v>25578</v>
      </c>
    </row>
    <row r="3012" spans="1:34" x14ac:dyDescent="0.2">
      <c r="A3012" t="s">
        <v>16969</v>
      </c>
      <c r="B3012" t="s">
        <v>6279</v>
      </c>
      <c r="C3012" t="s">
        <v>6289</v>
      </c>
      <c r="D3012" t="s">
        <v>6267</v>
      </c>
      <c r="E3012" t="s">
        <v>6267</v>
      </c>
      <c r="F3012" t="s">
        <v>6268</v>
      </c>
      <c r="G3012" t="s">
        <v>16970</v>
      </c>
      <c r="H3012" s="1">
        <v>43770</v>
      </c>
      <c r="I3012" s="1">
        <v>43572</v>
      </c>
      <c r="J3012">
        <v>0</v>
      </c>
      <c r="P3012" t="s">
        <v>6272</v>
      </c>
      <c r="Q3012" t="s">
        <v>6273</v>
      </c>
      <c r="R3012" t="s">
        <v>6308</v>
      </c>
      <c r="Z3012" t="s">
        <v>13779</v>
      </c>
      <c r="AB3012" t="s">
        <v>25573</v>
      </c>
      <c r="AC3012" t="s">
        <v>25574</v>
      </c>
      <c r="AD3012" t="s">
        <v>25575</v>
      </c>
      <c r="AE3012" t="s">
        <v>25583</v>
      </c>
      <c r="AF3012" t="s">
        <v>25577</v>
      </c>
      <c r="AG3012" t="s">
        <v>25578</v>
      </c>
    </row>
    <row r="3013" spans="1:34" x14ac:dyDescent="0.2">
      <c r="A3013" t="s">
        <v>10583</v>
      </c>
      <c r="B3013" t="s">
        <v>6495</v>
      </c>
      <c r="C3013" t="s">
        <v>6496</v>
      </c>
      <c r="D3013" t="s">
        <v>6281</v>
      </c>
      <c r="E3013" t="s">
        <v>6281</v>
      </c>
      <c r="F3013" t="s">
        <v>6286</v>
      </c>
      <c r="G3013" t="s">
        <v>10584</v>
      </c>
      <c r="H3013" s="1">
        <v>42536</v>
      </c>
      <c r="I3013" s="1">
        <v>42517</v>
      </c>
      <c r="J3013">
        <v>20000</v>
      </c>
      <c r="K3013">
        <v>20000</v>
      </c>
      <c r="L3013">
        <v>20000</v>
      </c>
      <c r="M3013">
        <v>20000</v>
      </c>
      <c r="U3013" t="s">
        <v>6935</v>
      </c>
      <c r="Z3013" t="s">
        <v>10558</v>
      </c>
    </row>
    <row r="3014" spans="1:34" x14ac:dyDescent="0.2">
      <c r="A3014" t="s">
        <v>16758</v>
      </c>
      <c r="B3014" t="s">
        <v>6279</v>
      </c>
      <c r="C3014" t="s">
        <v>6289</v>
      </c>
      <c r="D3014" t="s">
        <v>6533</v>
      </c>
      <c r="E3014" t="s">
        <v>6533</v>
      </c>
      <c r="F3014" t="s">
        <v>6286</v>
      </c>
      <c r="G3014" t="s">
        <v>16759</v>
      </c>
      <c r="H3014" s="1">
        <v>43770</v>
      </c>
      <c r="I3014" s="1">
        <v>43297</v>
      </c>
      <c r="J3014">
        <v>500000</v>
      </c>
      <c r="K3014">
        <v>500000</v>
      </c>
      <c r="R3014" t="s">
        <v>9058</v>
      </c>
      <c r="U3014" t="s">
        <v>6985</v>
      </c>
      <c r="Z3014" t="s">
        <v>16519</v>
      </c>
      <c r="AB3014" t="s">
        <v>25573</v>
      </c>
      <c r="AC3014" t="s">
        <v>25601</v>
      </c>
      <c r="AE3014" t="s">
        <v>25583</v>
      </c>
      <c r="AF3014" t="s">
        <v>25577</v>
      </c>
      <c r="AG3014" t="s">
        <v>25578</v>
      </c>
    </row>
    <row r="3015" spans="1:34" x14ac:dyDescent="0.2">
      <c r="A3015" t="s">
        <v>10404</v>
      </c>
      <c r="B3015" t="s">
        <v>6495</v>
      </c>
      <c r="C3015" t="s">
        <v>6496</v>
      </c>
      <c r="D3015" t="s">
        <v>6267</v>
      </c>
      <c r="E3015" t="s">
        <v>6267</v>
      </c>
      <c r="F3015" t="s">
        <v>6268</v>
      </c>
      <c r="G3015" t="s">
        <v>10405</v>
      </c>
      <c r="H3015" s="1">
        <v>43644</v>
      </c>
      <c r="I3015" s="1">
        <v>43592</v>
      </c>
      <c r="J3015">
        <v>19100</v>
      </c>
      <c r="K3015">
        <v>19100</v>
      </c>
      <c r="L3015">
        <v>19100</v>
      </c>
      <c r="M3015">
        <v>19100</v>
      </c>
      <c r="N3015" t="s">
        <v>7118</v>
      </c>
      <c r="P3015" t="s">
        <v>6272</v>
      </c>
      <c r="Q3015" t="s">
        <v>6273</v>
      </c>
      <c r="R3015" t="s">
        <v>10406</v>
      </c>
      <c r="T3015" t="s">
        <v>10407</v>
      </c>
      <c r="U3015" t="s">
        <v>6550</v>
      </c>
      <c r="V3015" t="s">
        <v>6825</v>
      </c>
      <c r="Z3015" t="s">
        <v>2926</v>
      </c>
      <c r="AB3015" t="s">
        <v>25573</v>
      </c>
      <c r="AC3015" t="s">
        <v>25580</v>
      </c>
      <c r="AE3015" t="s">
        <v>25588</v>
      </c>
      <c r="AF3015" t="s">
        <v>25577</v>
      </c>
      <c r="AG3015" t="s">
        <v>25578</v>
      </c>
    </row>
    <row r="3016" spans="1:34" x14ac:dyDescent="0.2">
      <c r="A3016" t="s">
        <v>16971</v>
      </c>
      <c r="B3016" t="s">
        <v>6279</v>
      </c>
      <c r="C3016" t="s">
        <v>6289</v>
      </c>
      <c r="D3016" t="s">
        <v>6267</v>
      </c>
      <c r="E3016" t="s">
        <v>6267</v>
      </c>
      <c r="F3016" t="s">
        <v>6286</v>
      </c>
      <c r="G3016" t="s">
        <v>16972</v>
      </c>
      <c r="H3016" s="1">
        <v>43364</v>
      </c>
      <c r="I3016" s="1">
        <v>43348</v>
      </c>
      <c r="J3016">
        <v>0</v>
      </c>
      <c r="P3016" t="s">
        <v>6272</v>
      </c>
      <c r="Q3016" t="s">
        <v>6273</v>
      </c>
      <c r="R3016" t="s">
        <v>6855</v>
      </c>
      <c r="U3016" t="s">
        <v>6395</v>
      </c>
      <c r="Z3016" t="s">
        <v>13779</v>
      </c>
      <c r="AB3016" t="s">
        <v>25573</v>
      </c>
      <c r="AC3016" t="s">
        <v>25574</v>
      </c>
      <c r="AD3016" t="s">
        <v>25575</v>
      </c>
      <c r="AE3016" t="s">
        <v>25579</v>
      </c>
      <c r="AF3016" t="s">
        <v>25577</v>
      </c>
      <c r="AG3016" t="s">
        <v>25578</v>
      </c>
    </row>
    <row r="3017" spans="1:34" x14ac:dyDescent="0.2">
      <c r="A3017" t="s">
        <v>10585</v>
      </c>
      <c r="B3017" t="s">
        <v>6279</v>
      </c>
      <c r="C3017" t="s">
        <v>6437</v>
      </c>
      <c r="D3017" t="s">
        <v>6281</v>
      </c>
      <c r="E3017" t="s">
        <v>6281</v>
      </c>
      <c r="F3017" t="s">
        <v>6268</v>
      </c>
      <c r="G3017" t="s">
        <v>10586</v>
      </c>
      <c r="H3017" s="1">
        <v>43921</v>
      </c>
      <c r="I3017" s="1">
        <v>43798</v>
      </c>
      <c r="J3017">
        <v>0</v>
      </c>
      <c r="K3017">
        <v>0</v>
      </c>
      <c r="N3017" t="s">
        <v>6475</v>
      </c>
      <c r="O3017" t="s">
        <v>6476</v>
      </c>
      <c r="R3017" t="s">
        <v>8478</v>
      </c>
      <c r="T3017" t="s">
        <v>8744</v>
      </c>
      <c r="U3017" t="s">
        <v>6322</v>
      </c>
      <c r="V3017" t="s">
        <v>6510</v>
      </c>
      <c r="W3017" t="s">
        <v>6511</v>
      </c>
      <c r="Z3017" t="s">
        <v>1834</v>
      </c>
      <c r="AB3017" t="s">
        <v>25573</v>
      </c>
      <c r="AC3017" t="s">
        <v>25580</v>
      </c>
      <c r="AE3017" t="s">
        <v>25576</v>
      </c>
      <c r="AF3017" t="s">
        <v>25577</v>
      </c>
      <c r="AG3017" t="s">
        <v>25578</v>
      </c>
    </row>
    <row r="3018" spans="1:34" x14ac:dyDescent="0.2">
      <c r="A3018" t="s">
        <v>16760</v>
      </c>
      <c r="B3018" t="s">
        <v>6279</v>
      </c>
      <c r="C3018" t="s">
        <v>6289</v>
      </c>
      <c r="D3018" t="s">
        <v>6281</v>
      </c>
      <c r="E3018" t="s">
        <v>6281</v>
      </c>
      <c r="F3018" t="s">
        <v>6286</v>
      </c>
      <c r="G3018" t="s">
        <v>16761</v>
      </c>
      <c r="H3018" s="1">
        <v>43770</v>
      </c>
      <c r="I3018" s="1">
        <v>43298</v>
      </c>
      <c r="J3018">
        <v>0</v>
      </c>
      <c r="K3018">
        <v>0</v>
      </c>
      <c r="R3018" t="s">
        <v>9490</v>
      </c>
      <c r="Z3018" t="s">
        <v>16519</v>
      </c>
      <c r="AB3018" t="s">
        <v>25573</v>
      </c>
      <c r="AC3018" t="s">
        <v>25581</v>
      </c>
      <c r="AD3018" t="s">
        <v>25582</v>
      </c>
      <c r="AE3018" t="s">
        <v>25595</v>
      </c>
      <c r="AF3018" t="s">
        <v>25577</v>
      </c>
      <c r="AG3018" t="s">
        <v>25578</v>
      </c>
      <c r="AH3018" t="s">
        <v>10943</v>
      </c>
    </row>
    <row r="3019" spans="1:34" x14ac:dyDescent="0.2">
      <c r="A3019" t="s">
        <v>10408</v>
      </c>
      <c r="B3019" t="s">
        <v>6279</v>
      </c>
      <c r="C3019" t="s">
        <v>6289</v>
      </c>
      <c r="D3019" t="s">
        <v>6267</v>
      </c>
      <c r="E3019" t="s">
        <v>6267</v>
      </c>
      <c r="F3019" t="s">
        <v>6456</v>
      </c>
      <c r="G3019" t="s">
        <v>10409</v>
      </c>
      <c r="H3019" s="1">
        <v>43402</v>
      </c>
      <c r="I3019" s="1">
        <v>43259</v>
      </c>
      <c r="J3019">
        <v>15000</v>
      </c>
      <c r="K3019">
        <v>0</v>
      </c>
      <c r="L3019">
        <v>0</v>
      </c>
      <c r="M3019">
        <v>0</v>
      </c>
      <c r="N3019" t="s">
        <v>7118</v>
      </c>
      <c r="R3019" t="s">
        <v>10410</v>
      </c>
      <c r="U3019" t="s">
        <v>6322</v>
      </c>
      <c r="Z3019" t="s">
        <v>2926</v>
      </c>
      <c r="AB3019" t="s">
        <v>25573</v>
      </c>
      <c r="AC3019" t="s">
        <v>25621</v>
      </c>
      <c r="AE3019" t="s">
        <v>25595</v>
      </c>
      <c r="AF3019" t="s">
        <v>25577</v>
      </c>
      <c r="AG3019" t="s">
        <v>25578</v>
      </c>
    </row>
    <row r="3020" spans="1:34" x14ac:dyDescent="0.2">
      <c r="A3020" t="s">
        <v>17070</v>
      </c>
      <c r="B3020" t="s">
        <v>6279</v>
      </c>
      <c r="C3020" t="s">
        <v>6289</v>
      </c>
      <c r="D3020" t="s">
        <v>6267</v>
      </c>
      <c r="E3020" t="s">
        <v>6267</v>
      </c>
      <c r="F3020" t="s">
        <v>6286</v>
      </c>
      <c r="G3020" t="s">
        <v>17071</v>
      </c>
      <c r="H3020" s="1">
        <v>43395</v>
      </c>
      <c r="I3020" s="1">
        <v>43348</v>
      </c>
      <c r="J3020">
        <v>0</v>
      </c>
      <c r="P3020" t="s">
        <v>6272</v>
      </c>
      <c r="Q3020" t="s">
        <v>6273</v>
      </c>
      <c r="R3020" t="s">
        <v>6855</v>
      </c>
      <c r="U3020" t="s">
        <v>6395</v>
      </c>
      <c r="Z3020" t="s">
        <v>13779</v>
      </c>
      <c r="AB3020" t="s">
        <v>25573</v>
      </c>
      <c r="AC3020" t="s">
        <v>25574</v>
      </c>
      <c r="AD3020" t="s">
        <v>25575</v>
      </c>
      <c r="AE3020" t="s">
        <v>25579</v>
      </c>
      <c r="AF3020" t="s">
        <v>25577</v>
      </c>
      <c r="AG3020" t="s">
        <v>25578</v>
      </c>
    </row>
    <row r="3021" spans="1:34" x14ac:dyDescent="0.2">
      <c r="A3021" t="s">
        <v>10587</v>
      </c>
      <c r="B3021" t="s">
        <v>6495</v>
      </c>
      <c r="C3021" t="s">
        <v>6496</v>
      </c>
      <c r="D3021" t="s">
        <v>6281</v>
      </c>
      <c r="E3021" t="s">
        <v>6281</v>
      </c>
      <c r="F3021" t="s">
        <v>6268</v>
      </c>
      <c r="G3021" t="s">
        <v>10588</v>
      </c>
      <c r="H3021" s="1">
        <v>43549</v>
      </c>
      <c r="I3021" s="1">
        <v>43550</v>
      </c>
      <c r="J3021">
        <v>700000</v>
      </c>
      <c r="K3021">
        <v>3281000</v>
      </c>
      <c r="L3021">
        <v>700000</v>
      </c>
      <c r="M3021">
        <v>3281000</v>
      </c>
      <c r="N3021" t="s">
        <v>6475</v>
      </c>
      <c r="O3021" t="s">
        <v>6476</v>
      </c>
      <c r="R3021" t="s">
        <v>10589</v>
      </c>
      <c r="T3021" t="s">
        <v>10590</v>
      </c>
      <c r="U3021" t="s">
        <v>6322</v>
      </c>
      <c r="V3021" t="s">
        <v>6479</v>
      </c>
      <c r="W3021" t="s">
        <v>6520</v>
      </c>
      <c r="Z3021" t="s">
        <v>1834</v>
      </c>
      <c r="AB3021" t="s">
        <v>25573</v>
      </c>
      <c r="AC3021" t="s">
        <v>25601</v>
      </c>
      <c r="AE3021" t="s">
        <v>25583</v>
      </c>
      <c r="AF3021" t="s">
        <v>25577</v>
      </c>
      <c r="AG3021" t="s">
        <v>25578</v>
      </c>
    </row>
    <row r="3022" spans="1:34" x14ac:dyDescent="0.2">
      <c r="A3022" t="s">
        <v>16973</v>
      </c>
      <c r="B3022" t="s">
        <v>6279</v>
      </c>
      <c r="C3022" t="s">
        <v>6289</v>
      </c>
      <c r="D3022" t="s">
        <v>6281</v>
      </c>
      <c r="E3022" t="s">
        <v>6281</v>
      </c>
      <c r="F3022" t="s">
        <v>6286</v>
      </c>
      <c r="G3022" t="s">
        <v>16974</v>
      </c>
      <c r="H3022" s="1">
        <v>43770</v>
      </c>
      <c r="I3022" s="1">
        <v>43298</v>
      </c>
      <c r="J3022">
        <v>0</v>
      </c>
      <c r="R3022" t="s">
        <v>6330</v>
      </c>
      <c r="Z3022" t="s">
        <v>16519</v>
      </c>
      <c r="AB3022" t="s">
        <v>25573</v>
      </c>
      <c r="AC3022" t="s">
        <v>25601</v>
      </c>
      <c r="AE3022" t="s">
        <v>25583</v>
      </c>
      <c r="AF3022" t="s">
        <v>25577</v>
      </c>
      <c r="AG3022" t="s">
        <v>25578</v>
      </c>
    </row>
    <row r="3023" spans="1:34" x14ac:dyDescent="0.2">
      <c r="A3023" t="s">
        <v>10411</v>
      </c>
      <c r="B3023" t="s">
        <v>6279</v>
      </c>
      <c r="C3023" t="s">
        <v>6289</v>
      </c>
      <c r="D3023" t="s">
        <v>6267</v>
      </c>
      <c r="E3023" t="s">
        <v>6267</v>
      </c>
      <c r="F3023" t="s">
        <v>6286</v>
      </c>
      <c r="G3023" t="s">
        <v>10412</v>
      </c>
      <c r="H3023" s="1">
        <v>43431</v>
      </c>
      <c r="I3023" s="1">
        <v>43409</v>
      </c>
      <c r="J3023">
        <v>89000</v>
      </c>
      <c r="K3023">
        <v>89000</v>
      </c>
      <c r="L3023">
        <v>0</v>
      </c>
      <c r="M3023">
        <v>0</v>
      </c>
      <c r="N3023" t="s">
        <v>7118</v>
      </c>
      <c r="P3023" t="s">
        <v>6272</v>
      </c>
      <c r="Q3023" t="s">
        <v>6273</v>
      </c>
      <c r="R3023" t="s">
        <v>10413</v>
      </c>
      <c r="T3023" t="s">
        <v>7128</v>
      </c>
      <c r="U3023" t="s">
        <v>6322</v>
      </c>
      <c r="V3023" t="s">
        <v>6526</v>
      </c>
      <c r="Z3023" t="s">
        <v>2926</v>
      </c>
      <c r="AB3023" t="s">
        <v>25573</v>
      </c>
      <c r="AC3023" t="s">
        <v>25581</v>
      </c>
      <c r="AD3023" t="s">
        <v>25631</v>
      </c>
      <c r="AE3023" t="s">
        <v>25588</v>
      </c>
      <c r="AF3023" t="s">
        <v>25577</v>
      </c>
      <c r="AG3023" t="s">
        <v>25578</v>
      </c>
    </row>
    <row r="3024" spans="1:34" x14ac:dyDescent="0.2">
      <c r="A3024" t="s">
        <v>10714</v>
      </c>
      <c r="B3024" t="s">
        <v>6538</v>
      </c>
      <c r="C3024" t="s">
        <v>6496</v>
      </c>
      <c r="D3024" t="s">
        <v>6281</v>
      </c>
      <c r="E3024" t="s">
        <v>6281</v>
      </c>
      <c r="F3024" t="s">
        <v>6268</v>
      </c>
      <c r="G3024" t="s">
        <v>10715</v>
      </c>
      <c r="H3024" s="1">
        <v>43881</v>
      </c>
      <c r="I3024" s="1">
        <v>43845</v>
      </c>
      <c r="J3024">
        <v>75554</v>
      </c>
      <c r="K3024">
        <v>75554</v>
      </c>
      <c r="L3024">
        <v>75554</v>
      </c>
      <c r="M3024">
        <v>75554</v>
      </c>
      <c r="N3024" t="s">
        <v>6475</v>
      </c>
      <c r="O3024" t="s">
        <v>6476</v>
      </c>
      <c r="R3024" t="s">
        <v>8633</v>
      </c>
      <c r="S3024" t="s">
        <v>10716</v>
      </c>
      <c r="T3024" t="s">
        <v>9445</v>
      </c>
      <c r="U3024" t="s">
        <v>6322</v>
      </c>
      <c r="V3024" t="s">
        <v>6479</v>
      </c>
      <c r="W3024" t="s">
        <v>6520</v>
      </c>
      <c r="Z3024" t="s">
        <v>1834</v>
      </c>
      <c r="AB3024" t="s">
        <v>25573</v>
      </c>
      <c r="AC3024" t="s">
        <v>25581</v>
      </c>
      <c r="AD3024" t="s">
        <v>25631</v>
      </c>
      <c r="AE3024" t="s">
        <v>25583</v>
      </c>
      <c r="AF3024" t="s">
        <v>25577</v>
      </c>
      <c r="AG3024" t="s">
        <v>25578</v>
      </c>
    </row>
    <row r="3025" spans="1:45" x14ac:dyDescent="0.2">
      <c r="A3025" t="s">
        <v>16975</v>
      </c>
      <c r="B3025" t="s">
        <v>6279</v>
      </c>
      <c r="C3025" t="s">
        <v>6289</v>
      </c>
      <c r="D3025" t="s">
        <v>6281</v>
      </c>
      <c r="E3025" t="s">
        <v>6281</v>
      </c>
      <c r="F3025" t="s">
        <v>6286</v>
      </c>
      <c r="G3025" t="s">
        <v>16976</v>
      </c>
      <c r="H3025" s="1">
        <v>43770</v>
      </c>
      <c r="I3025" s="1">
        <v>43298</v>
      </c>
      <c r="J3025">
        <v>0</v>
      </c>
      <c r="U3025" t="s">
        <v>6985</v>
      </c>
      <c r="Z3025" t="s">
        <v>16519</v>
      </c>
    </row>
    <row r="3026" spans="1:45" x14ac:dyDescent="0.2">
      <c r="A3026" t="s">
        <v>10717</v>
      </c>
      <c r="B3026" t="s">
        <v>6495</v>
      </c>
      <c r="C3026" t="s">
        <v>6496</v>
      </c>
      <c r="D3026" t="s">
        <v>6281</v>
      </c>
      <c r="E3026" t="s">
        <v>6281</v>
      </c>
      <c r="F3026" t="s">
        <v>6286</v>
      </c>
      <c r="G3026" t="s">
        <v>10718</v>
      </c>
      <c r="H3026" s="1">
        <v>43237</v>
      </c>
      <c r="I3026" s="1">
        <v>43257</v>
      </c>
      <c r="J3026">
        <v>30000</v>
      </c>
      <c r="K3026">
        <v>30000</v>
      </c>
      <c r="L3026">
        <v>30000</v>
      </c>
      <c r="M3026">
        <v>30000</v>
      </c>
      <c r="N3026" t="s">
        <v>6475</v>
      </c>
      <c r="O3026" t="s">
        <v>6476</v>
      </c>
      <c r="R3026" t="s">
        <v>6809</v>
      </c>
      <c r="T3026" t="s">
        <v>8744</v>
      </c>
      <c r="U3026" t="s">
        <v>6322</v>
      </c>
      <c r="V3026" t="s">
        <v>6510</v>
      </c>
      <c r="W3026" t="s">
        <v>6511</v>
      </c>
      <c r="Z3026" t="s">
        <v>1834</v>
      </c>
      <c r="AB3026" t="s">
        <v>25573</v>
      </c>
      <c r="AC3026" t="s">
        <v>25581</v>
      </c>
      <c r="AD3026" t="s">
        <v>25582</v>
      </c>
      <c r="AE3026" t="s">
        <v>25583</v>
      </c>
      <c r="AF3026" t="s">
        <v>25577</v>
      </c>
      <c r="AG3026" t="s">
        <v>25578</v>
      </c>
    </row>
    <row r="3027" spans="1:45" x14ac:dyDescent="0.2">
      <c r="A3027" t="s">
        <v>16977</v>
      </c>
      <c r="B3027" t="s">
        <v>6279</v>
      </c>
      <c r="C3027" t="s">
        <v>6289</v>
      </c>
      <c r="D3027" t="s">
        <v>6281</v>
      </c>
      <c r="E3027" t="s">
        <v>6281</v>
      </c>
      <c r="F3027" t="s">
        <v>6286</v>
      </c>
      <c r="G3027" t="s">
        <v>16978</v>
      </c>
      <c r="H3027" s="1">
        <v>43770</v>
      </c>
      <c r="I3027" s="1">
        <v>43298</v>
      </c>
      <c r="J3027">
        <v>0</v>
      </c>
      <c r="U3027" t="s">
        <v>6985</v>
      </c>
      <c r="Z3027" t="s">
        <v>16519</v>
      </c>
    </row>
    <row r="3028" spans="1:45" x14ac:dyDescent="0.2">
      <c r="A3028" t="s">
        <v>10719</v>
      </c>
      <c r="B3028" t="s">
        <v>6495</v>
      </c>
      <c r="C3028" t="s">
        <v>6496</v>
      </c>
      <c r="D3028" t="s">
        <v>6281</v>
      </c>
      <c r="E3028" t="s">
        <v>6281</v>
      </c>
      <c r="F3028" t="s">
        <v>6286</v>
      </c>
      <c r="G3028" t="s">
        <v>10720</v>
      </c>
      <c r="H3028" s="1">
        <v>43383</v>
      </c>
      <c r="I3028" s="1">
        <v>43368</v>
      </c>
      <c r="J3028">
        <v>246408</v>
      </c>
      <c r="K3028">
        <v>246408</v>
      </c>
      <c r="L3028">
        <v>246408</v>
      </c>
      <c r="M3028">
        <v>246408</v>
      </c>
      <c r="N3028" t="s">
        <v>6475</v>
      </c>
      <c r="O3028" t="s">
        <v>6476</v>
      </c>
      <c r="R3028" t="s">
        <v>8633</v>
      </c>
      <c r="U3028" t="s">
        <v>6322</v>
      </c>
      <c r="W3028" t="s">
        <v>6520</v>
      </c>
      <c r="Z3028" t="s">
        <v>1834</v>
      </c>
      <c r="AB3028" t="s">
        <v>25573</v>
      </c>
      <c r="AC3028" t="s">
        <v>25581</v>
      </c>
      <c r="AD3028" t="s">
        <v>25631</v>
      </c>
      <c r="AE3028" t="s">
        <v>25583</v>
      </c>
      <c r="AF3028" t="s">
        <v>25577</v>
      </c>
      <c r="AG3028" t="s">
        <v>25578</v>
      </c>
    </row>
    <row r="3029" spans="1:45" x14ac:dyDescent="0.2">
      <c r="A3029" t="s">
        <v>16979</v>
      </c>
      <c r="B3029" t="s">
        <v>6279</v>
      </c>
      <c r="C3029" t="s">
        <v>6553</v>
      </c>
      <c r="D3029" t="s">
        <v>7710</v>
      </c>
      <c r="E3029" t="s">
        <v>7710</v>
      </c>
      <c r="F3029" t="s">
        <v>6286</v>
      </c>
      <c r="G3029" t="s">
        <v>16980</v>
      </c>
      <c r="H3029" s="1">
        <v>43770</v>
      </c>
      <c r="I3029" s="1">
        <v>43068</v>
      </c>
      <c r="J3029">
        <v>0</v>
      </c>
      <c r="T3029" t="s">
        <v>16981</v>
      </c>
      <c r="U3029" t="s">
        <v>6985</v>
      </c>
      <c r="Z3029" t="s">
        <v>16519</v>
      </c>
    </row>
    <row r="3030" spans="1:45" x14ac:dyDescent="0.2">
      <c r="A3030" t="s">
        <v>10721</v>
      </c>
      <c r="B3030" t="s">
        <v>6279</v>
      </c>
      <c r="C3030" t="s">
        <v>6798</v>
      </c>
      <c r="D3030" t="s">
        <v>6747</v>
      </c>
      <c r="E3030" t="s">
        <v>6747</v>
      </c>
      <c r="F3030" t="s">
        <v>6286</v>
      </c>
      <c r="G3030" t="s">
        <v>10722</v>
      </c>
      <c r="H3030" s="1">
        <v>43770</v>
      </c>
      <c r="I3030" s="1">
        <v>43455</v>
      </c>
      <c r="J3030">
        <v>700000</v>
      </c>
      <c r="K3030">
        <v>700000</v>
      </c>
      <c r="L3030">
        <v>0</v>
      </c>
      <c r="M3030">
        <v>0</v>
      </c>
      <c r="N3030" t="s">
        <v>6475</v>
      </c>
      <c r="O3030" t="s">
        <v>6476</v>
      </c>
      <c r="R3030" t="s">
        <v>10723</v>
      </c>
      <c r="T3030" t="s">
        <v>7945</v>
      </c>
      <c r="U3030" t="s">
        <v>6322</v>
      </c>
      <c r="V3030" t="s">
        <v>6479</v>
      </c>
      <c r="W3030" t="s">
        <v>6520</v>
      </c>
      <c r="Z3030" t="s">
        <v>1834</v>
      </c>
      <c r="AB3030" t="s">
        <v>25573</v>
      </c>
      <c r="AC3030" t="s">
        <v>25581</v>
      </c>
      <c r="AD3030" t="s">
        <v>25605</v>
      </c>
      <c r="AE3030" t="s">
        <v>25576</v>
      </c>
      <c r="AF3030" t="s">
        <v>25577</v>
      </c>
      <c r="AG3030" t="s">
        <v>25578</v>
      </c>
    </row>
    <row r="3031" spans="1:45" x14ac:dyDescent="0.2">
      <c r="A3031" t="s">
        <v>16982</v>
      </c>
      <c r="B3031" t="s">
        <v>6279</v>
      </c>
      <c r="C3031" t="s">
        <v>6289</v>
      </c>
      <c r="D3031" t="s">
        <v>6281</v>
      </c>
      <c r="E3031" t="s">
        <v>6281</v>
      </c>
      <c r="F3031" t="s">
        <v>6286</v>
      </c>
      <c r="G3031" t="s">
        <v>16983</v>
      </c>
      <c r="H3031" s="1">
        <v>43770</v>
      </c>
      <c r="I3031" s="1">
        <v>43298</v>
      </c>
      <c r="J3031">
        <v>0</v>
      </c>
      <c r="T3031" t="s">
        <v>8893</v>
      </c>
      <c r="U3031" t="s">
        <v>6985</v>
      </c>
      <c r="Z3031" t="s">
        <v>16519</v>
      </c>
    </row>
    <row r="3032" spans="1:45" x14ac:dyDescent="0.2">
      <c r="A3032" t="s">
        <v>10724</v>
      </c>
      <c r="B3032" t="s">
        <v>6279</v>
      </c>
      <c r="C3032" t="s">
        <v>6798</v>
      </c>
      <c r="D3032" t="s">
        <v>6533</v>
      </c>
      <c r="E3032" t="s">
        <v>6533</v>
      </c>
      <c r="F3032" t="s">
        <v>6268</v>
      </c>
      <c r="G3032" t="s">
        <v>10725</v>
      </c>
      <c r="H3032" s="1">
        <v>43738</v>
      </c>
      <c r="I3032" s="1">
        <v>43641</v>
      </c>
      <c r="J3032">
        <v>250000</v>
      </c>
      <c r="K3032">
        <v>300000</v>
      </c>
      <c r="L3032">
        <v>0</v>
      </c>
      <c r="M3032">
        <v>0</v>
      </c>
      <c r="N3032" t="s">
        <v>6475</v>
      </c>
      <c r="O3032" t="s">
        <v>6476</v>
      </c>
      <c r="R3032" t="s">
        <v>10726</v>
      </c>
      <c r="T3032" t="s">
        <v>9222</v>
      </c>
      <c r="U3032" t="s">
        <v>6322</v>
      </c>
      <c r="V3032" t="s">
        <v>6510</v>
      </c>
      <c r="W3032" t="s">
        <v>6511</v>
      </c>
      <c r="Z3032" t="s">
        <v>1834</v>
      </c>
      <c r="AB3032" t="s">
        <v>25573</v>
      </c>
      <c r="AC3032" t="s">
        <v>25621</v>
      </c>
      <c r="AE3032" t="s">
        <v>25588</v>
      </c>
      <c r="AF3032" t="s">
        <v>25657</v>
      </c>
      <c r="AG3032" t="s">
        <v>25578</v>
      </c>
    </row>
    <row r="3033" spans="1:45" x14ac:dyDescent="0.2">
      <c r="A3033" t="s">
        <v>16984</v>
      </c>
      <c r="B3033" t="s">
        <v>6279</v>
      </c>
      <c r="C3033" t="s">
        <v>6289</v>
      </c>
      <c r="D3033" t="s">
        <v>6281</v>
      </c>
      <c r="E3033" t="s">
        <v>6281</v>
      </c>
      <c r="F3033" t="s">
        <v>6286</v>
      </c>
      <c r="G3033" t="s">
        <v>16985</v>
      </c>
      <c r="H3033" s="1">
        <v>43770</v>
      </c>
      <c r="I3033" s="1">
        <v>43068</v>
      </c>
      <c r="J3033">
        <v>0</v>
      </c>
      <c r="U3033" t="s">
        <v>6985</v>
      </c>
      <c r="Z3033" t="s">
        <v>16519</v>
      </c>
    </row>
    <row r="3034" spans="1:45" x14ac:dyDescent="0.2">
      <c r="A3034" t="s">
        <v>10727</v>
      </c>
      <c r="B3034" t="s">
        <v>6495</v>
      </c>
      <c r="C3034" t="s">
        <v>6496</v>
      </c>
      <c r="D3034" t="s">
        <v>6281</v>
      </c>
      <c r="E3034" t="s">
        <v>6281</v>
      </c>
      <c r="F3034" t="s">
        <v>6286</v>
      </c>
      <c r="G3034" t="s">
        <v>10728</v>
      </c>
      <c r="H3034" s="1">
        <v>43270</v>
      </c>
      <c r="I3034" s="1">
        <v>43321</v>
      </c>
      <c r="J3034">
        <v>97288</v>
      </c>
      <c r="K3034">
        <v>97288</v>
      </c>
      <c r="L3034">
        <v>97288</v>
      </c>
      <c r="M3034">
        <v>97288</v>
      </c>
      <c r="N3034" t="s">
        <v>6475</v>
      </c>
      <c r="O3034" t="s">
        <v>6476</v>
      </c>
      <c r="R3034" t="s">
        <v>10729</v>
      </c>
      <c r="U3034" t="s">
        <v>6322</v>
      </c>
      <c r="V3034" t="s">
        <v>6479</v>
      </c>
      <c r="W3034" t="s">
        <v>6520</v>
      </c>
      <c r="Z3034" t="s">
        <v>1834</v>
      </c>
      <c r="AB3034" t="s">
        <v>25573</v>
      </c>
      <c r="AC3034" t="s">
        <v>25581</v>
      </c>
      <c r="AD3034" t="s">
        <v>25609</v>
      </c>
      <c r="AE3034" t="s">
        <v>25583</v>
      </c>
      <c r="AF3034" t="s">
        <v>25577</v>
      </c>
      <c r="AG3034" t="s">
        <v>25578</v>
      </c>
    </row>
    <row r="3035" spans="1:45" x14ac:dyDescent="0.2">
      <c r="A3035" t="s">
        <v>16986</v>
      </c>
      <c r="B3035" t="s">
        <v>6279</v>
      </c>
      <c r="C3035" t="s">
        <v>6289</v>
      </c>
      <c r="D3035" t="s">
        <v>6281</v>
      </c>
      <c r="E3035" t="s">
        <v>6281</v>
      </c>
      <c r="F3035" t="s">
        <v>6286</v>
      </c>
      <c r="G3035" t="s">
        <v>16987</v>
      </c>
      <c r="H3035" s="1">
        <v>43770</v>
      </c>
      <c r="I3035" s="1">
        <v>43298</v>
      </c>
      <c r="J3035">
        <v>0</v>
      </c>
      <c r="U3035" t="s">
        <v>6985</v>
      </c>
      <c r="Z3035" t="s">
        <v>16519</v>
      </c>
    </row>
    <row r="3036" spans="1:45" x14ac:dyDescent="0.2">
      <c r="A3036" t="s">
        <v>1708</v>
      </c>
      <c r="B3036" t="s">
        <v>6495</v>
      </c>
      <c r="C3036" t="s">
        <v>6496</v>
      </c>
      <c r="D3036" t="s">
        <v>6380</v>
      </c>
      <c r="E3036" t="s">
        <v>6380</v>
      </c>
      <c r="F3036" t="s">
        <v>6268</v>
      </c>
      <c r="G3036" t="s">
        <v>10730</v>
      </c>
      <c r="H3036" s="1">
        <v>43798</v>
      </c>
      <c r="I3036" s="1">
        <v>43766</v>
      </c>
      <c r="J3036">
        <v>0</v>
      </c>
      <c r="K3036">
        <v>0</v>
      </c>
      <c r="L3036">
        <v>0</v>
      </c>
      <c r="M3036">
        <v>0</v>
      </c>
      <c r="N3036" t="s">
        <v>6475</v>
      </c>
      <c r="O3036" t="s">
        <v>6476</v>
      </c>
      <c r="R3036" t="s">
        <v>10731</v>
      </c>
      <c r="T3036" t="s">
        <v>6705</v>
      </c>
      <c r="U3036" t="s">
        <v>6550</v>
      </c>
      <c r="X3036" t="s">
        <v>6322</v>
      </c>
      <c r="Z3036" t="s">
        <v>1834</v>
      </c>
      <c r="AB3036" t="s">
        <v>25573</v>
      </c>
      <c r="AC3036" t="s">
        <v>25584</v>
      </c>
      <c r="AE3036" t="s">
        <v>25583</v>
      </c>
      <c r="AF3036" t="s">
        <v>25577</v>
      </c>
      <c r="AG3036" t="s">
        <v>25578</v>
      </c>
      <c r="AJ3036">
        <f>VLOOKUP($A3036,Sheet1!$A:$K,2,FALSE)</f>
        <v>24</v>
      </c>
      <c r="AK3036">
        <f>VLOOKUP($A3036,Sheet1!$A:$K,3,FALSE)</f>
        <v>0</v>
      </c>
      <c r="AL3036">
        <f>VLOOKUP($A3036,Sheet1!$A:$K,4,FALSE)</f>
        <v>0</v>
      </c>
      <c r="AM3036">
        <f>VLOOKUP($A3036,Sheet1!$A:$K,5,FALSE)</f>
        <v>0</v>
      </c>
      <c r="AN3036">
        <f>VLOOKUP($A3036,Sheet1!$A:$K,6,FALSE)</f>
        <v>0</v>
      </c>
      <c r="AO3036">
        <f>VLOOKUP($A3036,Sheet1!$A:$K,7,FALSE)</f>
        <v>0</v>
      </c>
      <c r="AP3036">
        <f>VLOOKUP($A3036,Sheet1!$A:$K,8,FALSE)</f>
        <v>24</v>
      </c>
      <c r="AQ3036">
        <f>VLOOKUP($A3036,Sheet1!$A:$K,9,FALSE)</f>
        <v>51</v>
      </c>
      <c r="AR3036">
        <f>VLOOKUP($A3036,Sheet1!$A:$K,10,FALSE)</f>
        <v>0</v>
      </c>
      <c r="AS3036">
        <f>VLOOKUP($A3036,Sheet1!$A:$K,11,FALSE)</f>
        <v>11</v>
      </c>
    </row>
    <row r="3037" spans="1:45" x14ac:dyDescent="0.2">
      <c r="A3037" t="s">
        <v>16988</v>
      </c>
      <c r="B3037" t="s">
        <v>6279</v>
      </c>
      <c r="C3037" t="s">
        <v>6289</v>
      </c>
      <c r="D3037" t="s">
        <v>6281</v>
      </c>
      <c r="E3037" t="s">
        <v>6281</v>
      </c>
      <c r="F3037" t="s">
        <v>6286</v>
      </c>
      <c r="G3037" t="s">
        <v>16989</v>
      </c>
      <c r="H3037" s="1">
        <v>43770</v>
      </c>
      <c r="I3037" s="1">
        <v>43068</v>
      </c>
      <c r="J3037">
        <v>0</v>
      </c>
      <c r="U3037" t="s">
        <v>6985</v>
      </c>
      <c r="Z3037" t="s">
        <v>16519</v>
      </c>
    </row>
    <row r="3038" spans="1:45" x14ac:dyDescent="0.2">
      <c r="A3038" t="s">
        <v>10732</v>
      </c>
      <c r="B3038" t="s">
        <v>6495</v>
      </c>
      <c r="C3038" t="s">
        <v>6496</v>
      </c>
      <c r="D3038" t="s">
        <v>6281</v>
      </c>
      <c r="E3038" t="s">
        <v>6281</v>
      </c>
      <c r="F3038" t="s">
        <v>6268</v>
      </c>
      <c r="G3038" t="s">
        <v>10733</v>
      </c>
      <c r="H3038" s="1">
        <v>43709</v>
      </c>
      <c r="I3038" s="1">
        <v>43598</v>
      </c>
      <c r="J3038">
        <v>163436</v>
      </c>
      <c r="K3038">
        <v>163436</v>
      </c>
      <c r="L3038">
        <v>163436</v>
      </c>
      <c r="M3038">
        <v>163436</v>
      </c>
      <c r="N3038" t="s">
        <v>6475</v>
      </c>
      <c r="O3038" t="s">
        <v>6476</v>
      </c>
      <c r="R3038" t="s">
        <v>10731</v>
      </c>
      <c r="T3038" t="s">
        <v>6617</v>
      </c>
      <c r="U3038" t="s">
        <v>6322</v>
      </c>
      <c r="V3038" t="s">
        <v>6479</v>
      </c>
      <c r="W3038" t="s">
        <v>6480</v>
      </c>
      <c r="Z3038" t="s">
        <v>1834</v>
      </c>
      <c r="AB3038" t="s">
        <v>25573</v>
      </c>
      <c r="AC3038" t="s">
        <v>25584</v>
      </c>
      <c r="AE3038" t="s">
        <v>25583</v>
      </c>
      <c r="AF3038" t="s">
        <v>25577</v>
      </c>
      <c r="AG3038" t="s">
        <v>25578</v>
      </c>
    </row>
    <row r="3039" spans="1:45" x14ac:dyDescent="0.2">
      <c r="A3039" t="s">
        <v>17249</v>
      </c>
      <c r="B3039" t="s">
        <v>6279</v>
      </c>
      <c r="C3039" t="s">
        <v>6289</v>
      </c>
      <c r="D3039" t="s">
        <v>6281</v>
      </c>
      <c r="E3039" t="s">
        <v>6281</v>
      </c>
      <c r="F3039" t="s">
        <v>6286</v>
      </c>
      <c r="G3039" t="s">
        <v>17250</v>
      </c>
      <c r="H3039" s="1">
        <v>43770</v>
      </c>
      <c r="I3039" s="1">
        <v>43298</v>
      </c>
      <c r="J3039">
        <v>0</v>
      </c>
      <c r="U3039" t="s">
        <v>6985</v>
      </c>
      <c r="Z3039" t="s">
        <v>16519</v>
      </c>
    </row>
    <row r="3040" spans="1:45" x14ac:dyDescent="0.2">
      <c r="A3040" t="s">
        <v>10734</v>
      </c>
      <c r="B3040" t="s">
        <v>6495</v>
      </c>
      <c r="C3040" t="s">
        <v>6496</v>
      </c>
      <c r="D3040" t="s">
        <v>6281</v>
      </c>
      <c r="E3040" t="s">
        <v>6281</v>
      </c>
      <c r="F3040" t="s">
        <v>6286</v>
      </c>
      <c r="G3040" t="s">
        <v>10735</v>
      </c>
      <c r="H3040" s="1">
        <v>43770</v>
      </c>
      <c r="I3040" s="1">
        <v>43368</v>
      </c>
      <c r="J3040">
        <v>70000</v>
      </c>
      <c r="K3040">
        <v>70000</v>
      </c>
      <c r="L3040">
        <v>70000</v>
      </c>
      <c r="M3040">
        <v>70000</v>
      </c>
      <c r="N3040" t="s">
        <v>6475</v>
      </c>
      <c r="O3040" t="s">
        <v>6476</v>
      </c>
      <c r="R3040" t="s">
        <v>10736</v>
      </c>
      <c r="T3040" t="s">
        <v>9222</v>
      </c>
      <c r="U3040" t="s">
        <v>6322</v>
      </c>
      <c r="V3040" t="s">
        <v>6510</v>
      </c>
      <c r="W3040" t="s">
        <v>6511</v>
      </c>
      <c r="Z3040" t="s">
        <v>1834</v>
      </c>
      <c r="AB3040" t="s">
        <v>25573</v>
      </c>
      <c r="AC3040" t="s">
        <v>25601</v>
      </c>
      <c r="AE3040" t="s">
        <v>25583</v>
      </c>
      <c r="AF3040" t="s">
        <v>25577</v>
      </c>
      <c r="AG3040" t="s">
        <v>25578</v>
      </c>
      <c r="AH3040" t="s">
        <v>9343</v>
      </c>
    </row>
    <row r="3041" spans="1:33" x14ac:dyDescent="0.2">
      <c r="A3041" t="s">
        <v>17254</v>
      </c>
      <c r="B3041" t="s">
        <v>6279</v>
      </c>
      <c r="C3041" t="s">
        <v>6289</v>
      </c>
      <c r="D3041" t="s">
        <v>6281</v>
      </c>
      <c r="E3041" t="s">
        <v>6281</v>
      </c>
      <c r="F3041" t="s">
        <v>6286</v>
      </c>
      <c r="G3041" t="s">
        <v>17255</v>
      </c>
      <c r="H3041" s="1">
        <v>43770</v>
      </c>
      <c r="I3041" s="1">
        <v>43298</v>
      </c>
      <c r="J3041">
        <v>0</v>
      </c>
      <c r="U3041" t="s">
        <v>6985</v>
      </c>
      <c r="Z3041" t="s">
        <v>16519</v>
      </c>
    </row>
    <row r="3042" spans="1:33" x14ac:dyDescent="0.2">
      <c r="A3042" t="s">
        <v>10848</v>
      </c>
      <c r="B3042" t="s">
        <v>6495</v>
      </c>
      <c r="C3042" t="s">
        <v>6496</v>
      </c>
      <c r="D3042" t="s">
        <v>6281</v>
      </c>
      <c r="E3042" t="s">
        <v>6281</v>
      </c>
      <c r="F3042" t="s">
        <v>6286</v>
      </c>
      <c r="G3042" t="s">
        <v>10849</v>
      </c>
      <c r="H3042" s="1">
        <v>43339</v>
      </c>
      <c r="I3042" s="1">
        <v>43346</v>
      </c>
      <c r="J3042">
        <v>20000</v>
      </c>
      <c r="K3042">
        <v>20000</v>
      </c>
      <c r="L3042">
        <v>20000</v>
      </c>
      <c r="M3042">
        <v>20000</v>
      </c>
      <c r="N3042" t="s">
        <v>6475</v>
      </c>
      <c r="O3042" t="s">
        <v>6476</v>
      </c>
      <c r="R3042" t="s">
        <v>10726</v>
      </c>
      <c r="T3042" t="s">
        <v>9222</v>
      </c>
      <c r="U3042" t="s">
        <v>6322</v>
      </c>
      <c r="V3042" t="s">
        <v>6510</v>
      </c>
      <c r="W3042" t="s">
        <v>6511</v>
      </c>
      <c r="Z3042" t="s">
        <v>1834</v>
      </c>
      <c r="AB3042" t="s">
        <v>25573</v>
      </c>
      <c r="AC3042" t="s">
        <v>25621</v>
      </c>
      <c r="AE3042" t="s">
        <v>25588</v>
      </c>
      <c r="AF3042" t="s">
        <v>25657</v>
      </c>
      <c r="AG3042" t="s">
        <v>25578</v>
      </c>
    </row>
    <row r="3043" spans="1:33" x14ac:dyDescent="0.2">
      <c r="A3043" t="s">
        <v>17256</v>
      </c>
      <c r="B3043" t="s">
        <v>6279</v>
      </c>
      <c r="C3043" t="s">
        <v>6289</v>
      </c>
      <c r="D3043" t="s">
        <v>6281</v>
      </c>
      <c r="E3043" t="s">
        <v>6281</v>
      </c>
      <c r="F3043" t="s">
        <v>6286</v>
      </c>
      <c r="G3043" t="s">
        <v>17257</v>
      </c>
      <c r="H3043" s="1">
        <v>43770</v>
      </c>
      <c r="I3043" s="1">
        <v>43230</v>
      </c>
      <c r="J3043">
        <v>0</v>
      </c>
      <c r="U3043" t="s">
        <v>6985</v>
      </c>
      <c r="Z3043" t="s">
        <v>16519</v>
      </c>
    </row>
    <row r="3044" spans="1:33" x14ac:dyDescent="0.2">
      <c r="A3044" t="s">
        <v>17258</v>
      </c>
      <c r="B3044" t="s">
        <v>6279</v>
      </c>
      <c r="C3044" t="s">
        <v>6289</v>
      </c>
      <c r="D3044" t="s">
        <v>6281</v>
      </c>
      <c r="E3044" t="s">
        <v>6281</v>
      </c>
      <c r="F3044" t="s">
        <v>6286</v>
      </c>
      <c r="G3044" t="s">
        <v>17259</v>
      </c>
      <c r="H3044" s="1">
        <v>43770</v>
      </c>
      <c r="I3044" s="1">
        <v>43006</v>
      </c>
      <c r="J3044">
        <v>0</v>
      </c>
      <c r="U3044" t="s">
        <v>6985</v>
      </c>
      <c r="Z3044" t="s">
        <v>16519</v>
      </c>
    </row>
    <row r="3045" spans="1:33" x14ac:dyDescent="0.2">
      <c r="A3045" t="s">
        <v>9096</v>
      </c>
      <c r="B3045" t="s">
        <v>6279</v>
      </c>
      <c r="C3045" t="s">
        <v>6289</v>
      </c>
      <c r="D3045" t="s">
        <v>6281</v>
      </c>
      <c r="E3045" t="s">
        <v>6281</v>
      </c>
      <c r="F3045" t="s">
        <v>6286</v>
      </c>
      <c r="G3045" t="s">
        <v>9097</v>
      </c>
      <c r="H3045" s="1">
        <v>43770</v>
      </c>
      <c r="I3045" s="1">
        <v>43455</v>
      </c>
      <c r="J3045">
        <v>32637</v>
      </c>
      <c r="K3045">
        <v>32637</v>
      </c>
      <c r="L3045">
        <v>0</v>
      </c>
      <c r="M3045">
        <v>0</v>
      </c>
      <c r="N3045" t="s">
        <v>6475</v>
      </c>
      <c r="O3045" t="s">
        <v>6476</v>
      </c>
      <c r="R3045" t="s">
        <v>9092</v>
      </c>
      <c r="U3045" t="s">
        <v>6322</v>
      </c>
      <c r="Z3045" t="s">
        <v>1834</v>
      </c>
      <c r="AB3045" t="s">
        <v>25573</v>
      </c>
      <c r="AC3045" t="s">
        <v>25580</v>
      </c>
      <c r="AE3045" t="s">
        <v>25595</v>
      </c>
      <c r="AF3045" t="s">
        <v>25577</v>
      </c>
      <c r="AG3045" t="s">
        <v>25578</v>
      </c>
    </row>
    <row r="3046" spans="1:33" x14ac:dyDescent="0.2">
      <c r="A3046" t="s">
        <v>17104</v>
      </c>
      <c r="B3046" t="s">
        <v>6279</v>
      </c>
      <c r="C3046" t="s">
        <v>6289</v>
      </c>
      <c r="D3046" t="s">
        <v>6281</v>
      </c>
      <c r="E3046" t="s">
        <v>6281</v>
      </c>
      <c r="F3046" t="s">
        <v>6286</v>
      </c>
      <c r="G3046" t="s">
        <v>17105</v>
      </c>
      <c r="H3046" s="1">
        <v>43770</v>
      </c>
      <c r="I3046" s="1">
        <v>42866</v>
      </c>
      <c r="J3046">
        <v>0</v>
      </c>
      <c r="N3046" t="s">
        <v>6800</v>
      </c>
      <c r="O3046" t="s">
        <v>6801</v>
      </c>
      <c r="R3046" t="s">
        <v>8765</v>
      </c>
      <c r="T3046" t="s">
        <v>11641</v>
      </c>
      <c r="U3046" t="s">
        <v>6395</v>
      </c>
      <c r="V3046" t="s">
        <v>6536</v>
      </c>
      <c r="W3046" t="s">
        <v>7104</v>
      </c>
      <c r="Z3046" t="s">
        <v>6841</v>
      </c>
      <c r="AB3046" t="s">
        <v>25573</v>
      </c>
      <c r="AC3046" t="s">
        <v>25574</v>
      </c>
      <c r="AD3046" t="s">
        <v>25611</v>
      </c>
      <c r="AE3046" t="s">
        <v>25591</v>
      </c>
      <c r="AF3046" t="s">
        <v>25577</v>
      </c>
      <c r="AG3046" t="s">
        <v>25578</v>
      </c>
    </row>
    <row r="3047" spans="1:33" x14ac:dyDescent="0.2">
      <c r="A3047" t="s">
        <v>10850</v>
      </c>
      <c r="B3047" t="s">
        <v>6495</v>
      </c>
      <c r="C3047" t="s">
        <v>6496</v>
      </c>
      <c r="D3047" t="s">
        <v>6281</v>
      </c>
      <c r="E3047" t="s">
        <v>6281</v>
      </c>
      <c r="F3047" t="s">
        <v>6286</v>
      </c>
      <c r="G3047" t="s">
        <v>10851</v>
      </c>
      <c r="H3047" s="1">
        <v>43455</v>
      </c>
      <c r="I3047" s="1">
        <v>43458</v>
      </c>
      <c r="J3047">
        <v>110000</v>
      </c>
      <c r="K3047">
        <v>110000</v>
      </c>
      <c r="L3047">
        <v>110000</v>
      </c>
      <c r="M3047">
        <v>110000</v>
      </c>
      <c r="N3047" t="s">
        <v>6475</v>
      </c>
      <c r="O3047" t="s">
        <v>6476</v>
      </c>
      <c r="R3047" t="s">
        <v>10726</v>
      </c>
      <c r="T3047" t="s">
        <v>9222</v>
      </c>
      <c r="U3047" t="s">
        <v>6322</v>
      </c>
      <c r="V3047" t="s">
        <v>6510</v>
      </c>
      <c r="W3047" t="s">
        <v>6511</v>
      </c>
      <c r="Z3047" t="s">
        <v>1834</v>
      </c>
      <c r="AB3047" t="s">
        <v>25573</v>
      </c>
      <c r="AC3047" t="s">
        <v>25621</v>
      </c>
      <c r="AE3047" t="s">
        <v>25588</v>
      </c>
      <c r="AF3047" t="s">
        <v>25657</v>
      </c>
      <c r="AG3047" t="s">
        <v>25578</v>
      </c>
    </row>
    <row r="3048" spans="1:33" x14ac:dyDescent="0.2">
      <c r="A3048" t="s">
        <v>17260</v>
      </c>
      <c r="B3048" t="s">
        <v>6279</v>
      </c>
      <c r="C3048" t="s">
        <v>6289</v>
      </c>
      <c r="D3048" t="s">
        <v>6281</v>
      </c>
      <c r="E3048" t="s">
        <v>6281</v>
      </c>
      <c r="F3048" t="s">
        <v>6286</v>
      </c>
      <c r="G3048" t="s">
        <v>17261</v>
      </c>
      <c r="H3048" s="1">
        <v>43770</v>
      </c>
      <c r="I3048" s="1">
        <v>43298</v>
      </c>
      <c r="J3048">
        <v>0</v>
      </c>
      <c r="U3048" t="s">
        <v>6985</v>
      </c>
      <c r="Z3048" t="s">
        <v>16519</v>
      </c>
    </row>
    <row r="3049" spans="1:33" x14ac:dyDescent="0.2">
      <c r="A3049" t="s">
        <v>9098</v>
      </c>
      <c r="B3049" t="s">
        <v>6495</v>
      </c>
      <c r="C3049" t="s">
        <v>6496</v>
      </c>
      <c r="D3049" t="s">
        <v>6533</v>
      </c>
      <c r="E3049" t="s">
        <v>6533</v>
      </c>
      <c r="F3049" t="s">
        <v>6268</v>
      </c>
      <c r="G3049" t="s">
        <v>9099</v>
      </c>
      <c r="H3049" s="1">
        <v>43639</v>
      </c>
      <c r="I3049" s="1">
        <v>43650</v>
      </c>
      <c r="J3049">
        <v>238200</v>
      </c>
      <c r="K3049">
        <v>238200</v>
      </c>
      <c r="L3049">
        <v>238200</v>
      </c>
      <c r="M3049">
        <v>238200</v>
      </c>
      <c r="N3049" t="s">
        <v>6475</v>
      </c>
      <c r="O3049" t="s">
        <v>6476</v>
      </c>
      <c r="R3049" t="s">
        <v>9100</v>
      </c>
      <c r="T3049" t="s">
        <v>7656</v>
      </c>
      <c r="U3049" t="s">
        <v>6322</v>
      </c>
      <c r="V3049" t="s">
        <v>6510</v>
      </c>
      <c r="W3049" t="s">
        <v>6511</v>
      </c>
      <c r="Z3049" t="s">
        <v>1834</v>
      </c>
      <c r="AB3049" t="s">
        <v>25573</v>
      </c>
      <c r="AC3049" t="s">
        <v>25584</v>
      </c>
      <c r="AE3049" t="s">
        <v>25642</v>
      </c>
      <c r="AF3049" t="s">
        <v>25577</v>
      </c>
      <c r="AG3049" t="s">
        <v>25578</v>
      </c>
    </row>
    <row r="3050" spans="1:33" x14ac:dyDescent="0.2">
      <c r="A3050" t="s">
        <v>17106</v>
      </c>
      <c r="B3050" t="s">
        <v>6279</v>
      </c>
      <c r="C3050" t="s">
        <v>6289</v>
      </c>
      <c r="D3050" t="s">
        <v>6281</v>
      </c>
      <c r="E3050" t="s">
        <v>6281</v>
      </c>
      <c r="F3050" t="s">
        <v>6286</v>
      </c>
      <c r="G3050" t="s">
        <v>17107</v>
      </c>
      <c r="H3050" s="1">
        <v>43770</v>
      </c>
      <c r="I3050" s="1">
        <v>42866</v>
      </c>
      <c r="J3050">
        <v>0</v>
      </c>
      <c r="N3050" t="s">
        <v>6800</v>
      </c>
      <c r="O3050" t="s">
        <v>6801</v>
      </c>
      <c r="R3050" t="s">
        <v>8765</v>
      </c>
      <c r="T3050" t="s">
        <v>9852</v>
      </c>
      <c r="U3050" t="s">
        <v>6395</v>
      </c>
      <c r="V3050" t="s">
        <v>9853</v>
      </c>
      <c r="Z3050" t="s">
        <v>6841</v>
      </c>
      <c r="AB3050" t="s">
        <v>25573</v>
      </c>
      <c r="AC3050" t="s">
        <v>25574</v>
      </c>
      <c r="AD3050" t="s">
        <v>25611</v>
      </c>
      <c r="AE3050" t="s">
        <v>25591</v>
      </c>
      <c r="AF3050" t="s">
        <v>25577</v>
      </c>
      <c r="AG3050" t="s">
        <v>25578</v>
      </c>
    </row>
    <row r="3051" spans="1:33" x14ac:dyDescent="0.2">
      <c r="A3051" t="s">
        <v>10852</v>
      </c>
      <c r="B3051" t="s">
        <v>6495</v>
      </c>
      <c r="C3051" t="s">
        <v>6496</v>
      </c>
      <c r="D3051" t="s">
        <v>6281</v>
      </c>
      <c r="E3051" t="s">
        <v>6281</v>
      </c>
      <c r="F3051" t="s">
        <v>6286</v>
      </c>
      <c r="G3051" t="s">
        <v>10853</v>
      </c>
      <c r="H3051" s="1">
        <v>43770</v>
      </c>
      <c r="I3051" s="1">
        <v>43241</v>
      </c>
      <c r="J3051">
        <v>99000</v>
      </c>
      <c r="K3051">
        <v>99000</v>
      </c>
      <c r="L3051">
        <v>99000</v>
      </c>
      <c r="M3051">
        <v>99000</v>
      </c>
      <c r="N3051" t="s">
        <v>6475</v>
      </c>
      <c r="O3051" t="s">
        <v>6476</v>
      </c>
      <c r="R3051" t="s">
        <v>10854</v>
      </c>
      <c r="T3051" t="s">
        <v>7866</v>
      </c>
      <c r="U3051" t="s">
        <v>6322</v>
      </c>
      <c r="V3051" t="s">
        <v>6510</v>
      </c>
      <c r="W3051" t="s">
        <v>6511</v>
      </c>
      <c r="Z3051" t="s">
        <v>1834</v>
      </c>
      <c r="AB3051" t="s">
        <v>25573</v>
      </c>
      <c r="AC3051" t="s">
        <v>25596</v>
      </c>
      <c r="AD3051" t="s">
        <v>25612</v>
      </c>
      <c r="AE3051" t="s">
        <v>25588</v>
      </c>
      <c r="AF3051" t="s">
        <v>25577</v>
      </c>
      <c r="AG3051" t="s">
        <v>25578</v>
      </c>
    </row>
    <row r="3052" spans="1:33" x14ac:dyDescent="0.2">
      <c r="A3052" t="s">
        <v>17374</v>
      </c>
      <c r="B3052" t="s">
        <v>6279</v>
      </c>
      <c r="C3052" t="s">
        <v>6289</v>
      </c>
      <c r="D3052" t="s">
        <v>6281</v>
      </c>
      <c r="E3052" t="s">
        <v>6281</v>
      </c>
      <c r="F3052" t="s">
        <v>6286</v>
      </c>
      <c r="G3052" t="s">
        <v>17375</v>
      </c>
      <c r="H3052" s="1">
        <v>43770</v>
      </c>
      <c r="I3052" s="1">
        <v>42933</v>
      </c>
      <c r="J3052">
        <v>0</v>
      </c>
      <c r="U3052" t="s">
        <v>6322</v>
      </c>
      <c r="Z3052" t="s">
        <v>17376</v>
      </c>
    </row>
    <row r="3053" spans="1:33" x14ac:dyDescent="0.2">
      <c r="A3053" t="s">
        <v>9101</v>
      </c>
      <c r="B3053" t="s">
        <v>6495</v>
      </c>
      <c r="C3053" t="s">
        <v>6496</v>
      </c>
      <c r="D3053" t="s">
        <v>6533</v>
      </c>
      <c r="E3053" t="s">
        <v>6533</v>
      </c>
      <c r="F3053" t="s">
        <v>6268</v>
      </c>
      <c r="G3053" t="s">
        <v>9102</v>
      </c>
      <c r="H3053" s="1">
        <v>43677</v>
      </c>
      <c r="I3053" s="1">
        <v>43650</v>
      </c>
      <c r="J3053">
        <v>497000</v>
      </c>
      <c r="K3053">
        <v>497000</v>
      </c>
      <c r="L3053">
        <v>497000</v>
      </c>
      <c r="M3053">
        <v>497000</v>
      </c>
      <c r="N3053" t="s">
        <v>6475</v>
      </c>
      <c r="O3053" t="s">
        <v>6476</v>
      </c>
      <c r="R3053" t="s">
        <v>9100</v>
      </c>
      <c r="T3053" t="s">
        <v>7656</v>
      </c>
      <c r="U3053" t="s">
        <v>6322</v>
      </c>
      <c r="V3053" t="s">
        <v>6510</v>
      </c>
      <c r="W3053" t="s">
        <v>6511</v>
      </c>
      <c r="Z3053" t="s">
        <v>1834</v>
      </c>
      <c r="AB3053" t="s">
        <v>25573</v>
      </c>
      <c r="AC3053" t="s">
        <v>25584</v>
      </c>
      <c r="AE3053" t="s">
        <v>25642</v>
      </c>
      <c r="AF3053" t="s">
        <v>25577</v>
      </c>
      <c r="AG3053" t="s">
        <v>25578</v>
      </c>
    </row>
    <row r="3054" spans="1:33" x14ac:dyDescent="0.2">
      <c r="A3054" t="s">
        <v>17108</v>
      </c>
      <c r="B3054" t="s">
        <v>6279</v>
      </c>
      <c r="C3054" t="s">
        <v>6289</v>
      </c>
      <c r="D3054" t="s">
        <v>6281</v>
      </c>
      <c r="E3054" t="s">
        <v>6281</v>
      </c>
      <c r="F3054" t="s">
        <v>6286</v>
      </c>
      <c r="G3054" t="s">
        <v>17109</v>
      </c>
      <c r="H3054" s="1">
        <v>43770</v>
      </c>
      <c r="I3054" s="1">
        <v>42866</v>
      </c>
      <c r="J3054">
        <v>0</v>
      </c>
      <c r="N3054" t="s">
        <v>6800</v>
      </c>
      <c r="O3054" t="s">
        <v>6801</v>
      </c>
      <c r="R3054" t="s">
        <v>8765</v>
      </c>
      <c r="T3054" t="s">
        <v>16766</v>
      </c>
      <c r="U3054" t="s">
        <v>6395</v>
      </c>
      <c r="V3054" t="s">
        <v>6536</v>
      </c>
      <c r="W3054" t="s">
        <v>11944</v>
      </c>
      <c r="Z3054" t="s">
        <v>6841</v>
      </c>
      <c r="AB3054" t="s">
        <v>25573</v>
      </c>
      <c r="AC3054" t="s">
        <v>25574</v>
      </c>
      <c r="AD3054" t="s">
        <v>25611</v>
      </c>
      <c r="AE3054" t="s">
        <v>25591</v>
      </c>
      <c r="AF3054" t="s">
        <v>25577</v>
      </c>
      <c r="AG3054" t="s">
        <v>25578</v>
      </c>
    </row>
    <row r="3055" spans="1:33" x14ac:dyDescent="0.2">
      <c r="A3055" t="s">
        <v>10855</v>
      </c>
      <c r="B3055" t="s">
        <v>6279</v>
      </c>
      <c r="C3055" t="s">
        <v>6289</v>
      </c>
      <c r="D3055" t="s">
        <v>6281</v>
      </c>
      <c r="E3055" t="s">
        <v>6281</v>
      </c>
      <c r="F3055" t="s">
        <v>6268</v>
      </c>
      <c r="G3055" t="s">
        <v>10856</v>
      </c>
      <c r="H3055" s="1">
        <v>43769</v>
      </c>
      <c r="I3055" s="1">
        <v>43864</v>
      </c>
      <c r="J3055">
        <v>60000</v>
      </c>
      <c r="K3055">
        <v>60000</v>
      </c>
      <c r="N3055" t="s">
        <v>6475</v>
      </c>
      <c r="O3055" t="s">
        <v>6476</v>
      </c>
      <c r="R3055" t="s">
        <v>10726</v>
      </c>
      <c r="T3055" t="s">
        <v>9222</v>
      </c>
      <c r="U3055" t="s">
        <v>6322</v>
      </c>
      <c r="V3055" t="s">
        <v>6510</v>
      </c>
      <c r="W3055" t="s">
        <v>6511</v>
      </c>
      <c r="Z3055" t="s">
        <v>1834</v>
      </c>
      <c r="AB3055" t="s">
        <v>25573</v>
      </c>
      <c r="AC3055" t="s">
        <v>25621</v>
      </c>
      <c r="AE3055" t="s">
        <v>25588</v>
      </c>
      <c r="AF3055" t="s">
        <v>25657</v>
      </c>
      <c r="AG3055" t="s">
        <v>25578</v>
      </c>
    </row>
    <row r="3056" spans="1:33" x14ac:dyDescent="0.2">
      <c r="A3056" t="s">
        <v>17377</v>
      </c>
      <c r="B3056" t="s">
        <v>6279</v>
      </c>
      <c r="C3056" t="s">
        <v>6289</v>
      </c>
      <c r="D3056" t="s">
        <v>6281</v>
      </c>
      <c r="E3056" t="s">
        <v>6281</v>
      </c>
      <c r="F3056" t="s">
        <v>6456</v>
      </c>
      <c r="G3056" t="s">
        <v>17378</v>
      </c>
      <c r="H3056" s="1">
        <v>43770</v>
      </c>
      <c r="I3056" s="1">
        <v>43124</v>
      </c>
      <c r="J3056">
        <v>200000</v>
      </c>
      <c r="K3056">
        <v>200000</v>
      </c>
      <c r="N3056" t="s">
        <v>6800</v>
      </c>
      <c r="O3056" t="s">
        <v>6801</v>
      </c>
      <c r="R3056" t="s">
        <v>17379</v>
      </c>
      <c r="U3056" t="s">
        <v>6395</v>
      </c>
      <c r="Z3056" t="s">
        <v>6841</v>
      </c>
      <c r="AB3056" t="s">
        <v>25573</v>
      </c>
      <c r="AC3056" t="s">
        <v>25574</v>
      </c>
      <c r="AD3056" t="s">
        <v>25575</v>
      </c>
      <c r="AE3056" t="s">
        <v>25602</v>
      </c>
      <c r="AF3056" t="s">
        <v>25606</v>
      </c>
      <c r="AG3056" t="s">
        <v>25578</v>
      </c>
    </row>
    <row r="3057" spans="1:34" x14ac:dyDescent="0.2">
      <c r="A3057" t="s">
        <v>9103</v>
      </c>
      <c r="B3057" t="s">
        <v>6495</v>
      </c>
      <c r="C3057" t="s">
        <v>6496</v>
      </c>
      <c r="D3057" t="s">
        <v>6533</v>
      </c>
      <c r="E3057" t="s">
        <v>6533</v>
      </c>
      <c r="F3057" t="s">
        <v>6268</v>
      </c>
      <c r="G3057" t="s">
        <v>9104</v>
      </c>
      <c r="H3057" s="1">
        <v>43565</v>
      </c>
      <c r="I3057" s="1">
        <v>43560</v>
      </c>
      <c r="J3057">
        <v>75600</v>
      </c>
      <c r="K3057">
        <v>75600</v>
      </c>
      <c r="L3057">
        <v>75600</v>
      </c>
      <c r="M3057">
        <v>75600</v>
      </c>
      <c r="N3057" t="s">
        <v>6475</v>
      </c>
      <c r="O3057" t="s">
        <v>6476</v>
      </c>
      <c r="R3057" t="s">
        <v>9100</v>
      </c>
      <c r="T3057" t="s">
        <v>7656</v>
      </c>
      <c r="U3057" t="s">
        <v>6322</v>
      </c>
      <c r="V3057" t="s">
        <v>6510</v>
      </c>
      <c r="W3057" t="s">
        <v>6511</v>
      </c>
      <c r="Z3057" t="s">
        <v>1834</v>
      </c>
      <c r="AB3057" t="s">
        <v>25573</v>
      </c>
      <c r="AC3057" t="s">
        <v>25584</v>
      </c>
      <c r="AE3057" t="s">
        <v>25642</v>
      </c>
      <c r="AF3057" t="s">
        <v>25577</v>
      </c>
      <c r="AG3057" t="s">
        <v>25578</v>
      </c>
    </row>
    <row r="3058" spans="1:34" x14ac:dyDescent="0.2">
      <c r="A3058" t="s">
        <v>17110</v>
      </c>
      <c r="B3058" t="s">
        <v>6279</v>
      </c>
      <c r="C3058" t="s">
        <v>6289</v>
      </c>
      <c r="D3058" t="s">
        <v>6281</v>
      </c>
      <c r="E3058" t="s">
        <v>6281</v>
      </c>
      <c r="F3058" t="s">
        <v>6286</v>
      </c>
      <c r="G3058" t="s">
        <v>17111</v>
      </c>
      <c r="H3058" s="1">
        <v>43770</v>
      </c>
      <c r="I3058" s="1">
        <v>42866</v>
      </c>
      <c r="J3058">
        <v>0</v>
      </c>
      <c r="N3058" t="s">
        <v>6800</v>
      </c>
      <c r="O3058" t="s">
        <v>6801</v>
      </c>
      <c r="R3058" t="s">
        <v>8765</v>
      </c>
      <c r="T3058" t="s">
        <v>8005</v>
      </c>
      <c r="U3058" t="s">
        <v>6395</v>
      </c>
      <c r="V3058" t="s">
        <v>6536</v>
      </c>
      <c r="W3058" t="s">
        <v>8526</v>
      </c>
      <c r="Z3058" t="s">
        <v>6841</v>
      </c>
      <c r="AB3058" t="s">
        <v>25573</v>
      </c>
      <c r="AC3058" t="s">
        <v>25574</v>
      </c>
      <c r="AD3058" t="s">
        <v>25611</v>
      </c>
      <c r="AE3058" t="s">
        <v>25591</v>
      </c>
      <c r="AF3058" t="s">
        <v>25577</v>
      </c>
      <c r="AG3058" t="s">
        <v>25578</v>
      </c>
    </row>
    <row r="3059" spans="1:34" x14ac:dyDescent="0.2">
      <c r="A3059" t="s">
        <v>10857</v>
      </c>
      <c r="B3059" t="s">
        <v>6279</v>
      </c>
      <c r="C3059" t="s">
        <v>6289</v>
      </c>
      <c r="D3059" t="s">
        <v>6281</v>
      </c>
      <c r="E3059" t="s">
        <v>6281</v>
      </c>
      <c r="F3059" t="s">
        <v>6268</v>
      </c>
      <c r="G3059" t="s">
        <v>10858</v>
      </c>
      <c r="H3059" s="1">
        <v>43708</v>
      </c>
      <c r="I3059" s="1">
        <v>43612</v>
      </c>
      <c r="J3059">
        <v>371000</v>
      </c>
      <c r="K3059">
        <v>371000</v>
      </c>
      <c r="L3059">
        <v>0</v>
      </c>
      <c r="M3059">
        <v>0</v>
      </c>
      <c r="N3059" t="s">
        <v>6475</v>
      </c>
      <c r="O3059" t="s">
        <v>6476</v>
      </c>
      <c r="R3059" t="s">
        <v>10859</v>
      </c>
      <c r="T3059" t="s">
        <v>6625</v>
      </c>
      <c r="U3059" t="s">
        <v>6322</v>
      </c>
      <c r="V3059" t="s">
        <v>6526</v>
      </c>
      <c r="Z3059" t="s">
        <v>1834</v>
      </c>
      <c r="AB3059" t="s">
        <v>25573</v>
      </c>
      <c r="AC3059" t="s">
        <v>25667</v>
      </c>
      <c r="AE3059" t="s">
        <v>25588</v>
      </c>
      <c r="AF3059" t="s">
        <v>25577</v>
      </c>
      <c r="AG3059" t="s">
        <v>25578</v>
      </c>
    </row>
    <row r="3060" spans="1:34" x14ac:dyDescent="0.2">
      <c r="A3060" t="s">
        <v>17380</v>
      </c>
      <c r="B3060" t="s">
        <v>6279</v>
      </c>
      <c r="C3060" t="s">
        <v>6289</v>
      </c>
      <c r="D3060" t="s">
        <v>6281</v>
      </c>
      <c r="E3060" t="s">
        <v>6281</v>
      </c>
      <c r="F3060" t="s">
        <v>6286</v>
      </c>
      <c r="G3060" t="s">
        <v>17381</v>
      </c>
      <c r="H3060" s="1">
        <v>43770</v>
      </c>
      <c r="I3060" s="1">
        <v>43042</v>
      </c>
      <c r="J3060">
        <v>0</v>
      </c>
      <c r="N3060" t="s">
        <v>6800</v>
      </c>
      <c r="O3060" t="s">
        <v>6801</v>
      </c>
      <c r="R3060" t="s">
        <v>8765</v>
      </c>
      <c r="T3060" t="s">
        <v>13127</v>
      </c>
      <c r="U3060" t="s">
        <v>6395</v>
      </c>
      <c r="V3060" t="s">
        <v>6536</v>
      </c>
      <c r="W3060" t="s">
        <v>7104</v>
      </c>
      <c r="Z3060" t="s">
        <v>6841</v>
      </c>
      <c r="AB3060" t="s">
        <v>25573</v>
      </c>
      <c r="AC3060" t="s">
        <v>25574</v>
      </c>
      <c r="AD3060" t="s">
        <v>25611</v>
      </c>
      <c r="AE3060" t="s">
        <v>25591</v>
      </c>
      <c r="AF3060" t="s">
        <v>25577</v>
      </c>
      <c r="AG3060" t="s">
        <v>25578</v>
      </c>
    </row>
    <row r="3061" spans="1:34" x14ac:dyDescent="0.2">
      <c r="A3061" t="s">
        <v>9204</v>
      </c>
      <c r="B3061" t="s">
        <v>6279</v>
      </c>
      <c r="C3061" t="s">
        <v>6289</v>
      </c>
      <c r="D3061" t="s">
        <v>6281</v>
      </c>
      <c r="E3061" t="s">
        <v>6281</v>
      </c>
      <c r="F3061" t="s">
        <v>6268</v>
      </c>
      <c r="G3061" t="s">
        <v>9205</v>
      </c>
      <c r="H3061" s="1">
        <v>43677</v>
      </c>
      <c r="I3061" s="1">
        <v>43752</v>
      </c>
      <c r="J3061">
        <v>0</v>
      </c>
      <c r="K3061">
        <v>0</v>
      </c>
      <c r="L3061">
        <v>0</v>
      </c>
      <c r="M3061">
        <v>0</v>
      </c>
      <c r="N3061" t="s">
        <v>6475</v>
      </c>
      <c r="O3061" t="s">
        <v>6476</v>
      </c>
      <c r="R3061" t="s">
        <v>9100</v>
      </c>
      <c r="T3061" t="s">
        <v>7659</v>
      </c>
      <c r="U3061" t="s">
        <v>6322</v>
      </c>
      <c r="Z3061" t="s">
        <v>1834</v>
      </c>
      <c r="AB3061" t="s">
        <v>25573</v>
      </c>
      <c r="AC3061" t="s">
        <v>25584</v>
      </c>
      <c r="AE3061" t="s">
        <v>25642</v>
      </c>
      <c r="AF3061" t="s">
        <v>25577</v>
      </c>
      <c r="AG3061" t="s">
        <v>25578</v>
      </c>
    </row>
    <row r="3062" spans="1:34" x14ac:dyDescent="0.2">
      <c r="A3062" t="s">
        <v>17112</v>
      </c>
      <c r="B3062" t="s">
        <v>6279</v>
      </c>
      <c r="C3062" t="s">
        <v>6289</v>
      </c>
      <c r="D3062" t="s">
        <v>6281</v>
      </c>
      <c r="E3062" t="s">
        <v>6281</v>
      </c>
      <c r="F3062" t="s">
        <v>6286</v>
      </c>
      <c r="G3062" t="s">
        <v>17113</v>
      </c>
      <c r="H3062" s="1">
        <v>43770</v>
      </c>
      <c r="I3062" s="1">
        <v>42866</v>
      </c>
      <c r="J3062">
        <v>0</v>
      </c>
      <c r="N3062" t="s">
        <v>6800</v>
      </c>
      <c r="O3062" t="s">
        <v>6801</v>
      </c>
      <c r="R3062" t="s">
        <v>8765</v>
      </c>
      <c r="T3062" t="s">
        <v>17114</v>
      </c>
      <c r="U3062" t="s">
        <v>6395</v>
      </c>
      <c r="V3062" t="s">
        <v>6536</v>
      </c>
      <c r="W3062" t="s">
        <v>7028</v>
      </c>
      <c r="Z3062" t="s">
        <v>6841</v>
      </c>
      <c r="AB3062" t="s">
        <v>25573</v>
      </c>
      <c r="AC3062" t="s">
        <v>25574</v>
      </c>
      <c r="AD3062" t="s">
        <v>25611</v>
      </c>
      <c r="AE3062" t="s">
        <v>25591</v>
      </c>
      <c r="AF3062" t="s">
        <v>25577</v>
      </c>
      <c r="AG3062" t="s">
        <v>25578</v>
      </c>
    </row>
    <row r="3063" spans="1:34" x14ac:dyDescent="0.2">
      <c r="A3063" t="s">
        <v>10860</v>
      </c>
      <c r="B3063" t="s">
        <v>6279</v>
      </c>
      <c r="C3063" t="s">
        <v>6289</v>
      </c>
      <c r="D3063" t="s">
        <v>6281</v>
      </c>
      <c r="E3063" t="s">
        <v>6281</v>
      </c>
      <c r="F3063" t="s">
        <v>6286</v>
      </c>
      <c r="G3063" t="s">
        <v>10861</v>
      </c>
      <c r="H3063" s="1">
        <v>43770</v>
      </c>
      <c r="I3063" s="1">
        <v>43455</v>
      </c>
      <c r="J3063">
        <v>0</v>
      </c>
      <c r="K3063">
        <v>0</v>
      </c>
      <c r="L3063">
        <v>0</v>
      </c>
      <c r="M3063">
        <v>0</v>
      </c>
      <c r="N3063" t="s">
        <v>6475</v>
      </c>
      <c r="O3063" t="s">
        <v>6476</v>
      </c>
      <c r="R3063" t="s">
        <v>10862</v>
      </c>
      <c r="U3063" t="s">
        <v>6322</v>
      </c>
      <c r="V3063" t="s">
        <v>6479</v>
      </c>
      <c r="W3063" t="s">
        <v>6520</v>
      </c>
      <c r="Z3063" t="s">
        <v>1834</v>
      </c>
      <c r="AB3063" t="s">
        <v>25573</v>
      </c>
      <c r="AC3063" t="s">
        <v>25580</v>
      </c>
      <c r="AE3063" t="s">
        <v>25588</v>
      </c>
      <c r="AF3063" t="s">
        <v>25577</v>
      </c>
      <c r="AG3063" t="s">
        <v>25578</v>
      </c>
    </row>
    <row r="3064" spans="1:34" x14ac:dyDescent="0.2">
      <c r="A3064" t="s">
        <v>17382</v>
      </c>
      <c r="B3064" t="s">
        <v>6279</v>
      </c>
      <c r="C3064" t="s">
        <v>6289</v>
      </c>
      <c r="D3064" t="s">
        <v>6281</v>
      </c>
      <c r="E3064" t="s">
        <v>6281</v>
      </c>
      <c r="F3064" t="s">
        <v>6286</v>
      </c>
      <c r="G3064" t="s">
        <v>17383</v>
      </c>
      <c r="H3064" s="1">
        <v>43770</v>
      </c>
      <c r="I3064" s="1">
        <v>42866</v>
      </c>
      <c r="J3064">
        <v>0</v>
      </c>
      <c r="N3064" t="s">
        <v>6800</v>
      </c>
      <c r="O3064" t="s">
        <v>6801</v>
      </c>
      <c r="R3064" t="s">
        <v>8765</v>
      </c>
      <c r="T3064" t="s">
        <v>17384</v>
      </c>
      <c r="U3064" t="s">
        <v>6395</v>
      </c>
      <c r="V3064" t="s">
        <v>7236</v>
      </c>
      <c r="W3064" t="s">
        <v>7246</v>
      </c>
      <c r="Z3064" t="s">
        <v>6841</v>
      </c>
      <c r="AB3064" t="s">
        <v>25573</v>
      </c>
      <c r="AC3064" t="s">
        <v>25574</v>
      </c>
      <c r="AD3064" t="s">
        <v>25611</v>
      </c>
      <c r="AE3064" t="s">
        <v>25591</v>
      </c>
      <c r="AF3064" t="s">
        <v>25577</v>
      </c>
      <c r="AG3064" t="s">
        <v>25578</v>
      </c>
    </row>
    <row r="3065" spans="1:34" x14ac:dyDescent="0.2">
      <c r="A3065" t="s">
        <v>9206</v>
      </c>
      <c r="B3065" t="s">
        <v>6527</v>
      </c>
      <c r="C3065" t="s">
        <v>6496</v>
      </c>
      <c r="D3065" t="s">
        <v>6281</v>
      </c>
      <c r="E3065" t="s">
        <v>6281</v>
      </c>
      <c r="F3065" t="s">
        <v>6268</v>
      </c>
      <c r="G3065" t="s">
        <v>9207</v>
      </c>
      <c r="H3065" s="1">
        <v>43837</v>
      </c>
      <c r="I3065" s="1">
        <v>43837</v>
      </c>
      <c r="J3065">
        <v>0.01</v>
      </c>
      <c r="K3065">
        <v>0</v>
      </c>
      <c r="L3065">
        <v>0</v>
      </c>
      <c r="M3065">
        <v>0</v>
      </c>
      <c r="N3065" t="s">
        <v>6475</v>
      </c>
      <c r="O3065" t="s">
        <v>6476</v>
      </c>
      <c r="R3065" t="s">
        <v>9100</v>
      </c>
      <c r="S3065" t="s">
        <v>9208</v>
      </c>
      <c r="T3065" t="s">
        <v>6617</v>
      </c>
      <c r="U3065" t="s">
        <v>6322</v>
      </c>
      <c r="V3065" t="s">
        <v>6479</v>
      </c>
      <c r="W3065" t="s">
        <v>6480</v>
      </c>
      <c r="Z3065" t="s">
        <v>1834</v>
      </c>
      <c r="AB3065" t="s">
        <v>25573</v>
      </c>
      <c r="AC3065" t="s">
        <v>25584</v>
      </c>
      <c r="AE3065" t="s">
        <v>25642</v>
      </c>
      <c r="AF3065" t="s">
        <v>25577</v>
      </c>
      <c r="AG3065" t="s">
        <v>25578</v>
      </c>
    </row>
    <row r="3066" spans="1:34" x14ac:dyDescent="0.2">
      <c r="A3066" t="s">
        <v>17115</v>
      </c>
      <c r="B3066" t="s">
        <v>6279</v>
      </c>
      <c r="C3066" t="s">
        <v>6289</v>
      </c>
      <c r="D3066" t="s">
        <v>6281</v>
      </c>
      <c r="E3066" t="s">
        <v>6281</v>
      </c>
      <c r="F3066" t="s">
        <v>6286</v>
      </c>
      <c r="G3066" t="s">
        <v>17116</v>
      </c>
      <c r="H3066" s="1">
        <v>43770</v>
      </c>
      <c r="I3066" s="1">
        <v>42866</v>
      </c>
      <c r="J3066">
        <v>0</v>
      </c>
      <c r="N3066" t="s">
        <v>6800</v>
      </c>
      <c r="O3066" t="s">
        <v>6801</v>
      </c>
      <c r="R3066" t="s">
        <v>8765</v>
      </c>
      <c r="U3066" t="s">
        <v>6395</v>
      </c>
      <c r="Z3066" t="s">
        <v>6841</v>
      </c>
      <c r="AB3066" t="s">
        <v>25573</v>
      </c>
      <c r="AC3066" t="s">
        <v>25574</v>
      </c>
      <c r="AD3066" t="s">
        <v>25611</v>
      </c>
      <c r="AE3066" t="s">
        <v>25591</v>
      </c>
      <c r="AF3066" t="s">
        <v>25577</v>
      </c>
      <c r="AG3066" t="s">
        <v>25578</v>
      </c>
    </row>
    <row r="3067" spans="1:34" x14ac:dyDescent="0.2">
      <c r="A3067" t="s">
        <v>10863</v>
      </c>
      <c r="B3067" t="s">
        <v>6265</v>
      </c>
      <c r="C3067" t="s">
        <v>6266</v>
      </c>
      <c r="D3067" t="s">
        <v>6281</v>
      </c>
      <c r="E3067" t="s">
        <v>6281</v>
      </c>
      <c r="F3067" t="s">
        <v>6268</v>
      </c>
      <c r="G3067" t="s">
        <v>10864</v>
      </c>
      <c r="H3067" s="1">
        <v>44074</v>
      </c>
      <c r="J3067">
        <v>875000</v>
      </c>
      <c r="K3067">
        <v>1543839</v>
      </c>
      <c r="N3067" t="s">
        <v>6475</v>
      </c>
      <c r="O3067" t="s">
        <v>6476</v>
      </c>
      <c r="R3067" t="s">
        <v>10865</v>
      </c>
      <c r="S3067" t="s">
        <v>10866</v>
      </c>
      <c r="T3067" t="s">
        <v>9078</v>
      </c>
      <c r="U3067" t="s">
        <v>6322</v>
      </c>
      <c r="V3067" t="s">
        <v>6479</v>
      </c>
      <c r="W3067" t="s">
        <v>6480</v>
      </c>
      <c r="Z3067" t="s">
        <v>1834</v>
      </c>
      <c r="AB3067" t="s">
        <v>25573</v>
      </c>
      <c r="AC3067" t="s">
        <v>25584</v>
      </c>
      <c r="AE3067" t="s">
        <v>25595</v>
      </c>
      <c r="AF3067" t="s">
        <v>25577</v>
      </c>
      <c r="AG3067" t="s">
        <v>25578</v>
      </c>
    </row>
    <row r="3068" spans="1:34" x14ac:dyDescent="0.2">
      <c r="A3068" t="s">
        <v>17385</v>
      </c>
      <c r="B3068" t="s">
        <v>6279</v>
      </c>
      <c r="C3068" t="s">
        <v>6289</v>
      </c>
      <c r="D3068" t="s">
        <v>6281</v>
      </c>
      <c r="E3068" t="s">
        <v>6281</v>
      </c>
      <c r="F3068" t="s">
        <v>6286</v>
      </c>
      <c r="G3068" t="s">
        <v>17386</v>
      </c>
      <c r="H3068" s="1">
        <v>43770</v>
      </c>
      <c r="I3068" s="1">
        <v>42866</v>
      </c>
      <c r="J3068">
        <v>0</v>
      </c>
      <c r="N3068" t="s">
        <v>6800</v>
      </c>
      <c r="O3068" t="s">
        <v>6801</v>
      </c>
      <c r="R3068" t="s">
        <v>8765</v>
      </c>
      <c r="T3068" t="s">
        <v>12414</v>
      </c>
      <c r="U3068" t="s">
        <v>6395</v>
      </c>
      <c r="V3068" t="s">
        <v>6990</v>
      </c>
      <c r="Z3068" t="s">
        <v>6841</v>
      </c>
      <c r="AB3068" t="s">
        <v>25573</v>
      </c>
      <c r="AC3068" t="s">
        <v>25574</v>
      </c>
      <c r="AD3068" t="s">
        <v>25611</v>
      </c>
      <c r="AE3068" t="s">
        <v>25591</v>
      </c>
      <c r="AF3068" t="s">
        <v>25577</v>
      </c>
      <c r="AG3068" t="s">
        <v>25578</v>
      </c>
    </row>
    <row r="3069" spans="1:34" x14ac:dyDescent="0.2">
      <c r="A3069" t="s">
        <v>9209</v>
      </c>
      <c r="B3069" t="s">
        <v>6495</v>
      </c>
      <c r="C3069" t="s">
        <v>6496</v>
      </c>
      <c r="D3069" t="s">
        <v>6533</v>
      </c>
      <c r="E3069" t="s">
        <v>6533</v>
      </c>
      <c r="F3069" t="s">
        <v>6268</v>
      </c>
      <c r="G3069" t="s">
        <v>9210</v>
      </c>
      <c r="H3069" s="1">
        <v>43539</v>
      </c>
      <c r="I3069" s="1">
        <v>43552</v>
      </c>
      <c r="J3069">
        <v>237100</v>
      </c>
      <c r="K3069">
        <v>237100</v>
      </c>
      <c r="L3069">
        <v>237100</v>
      </c>
      <c r="M3069">
        <v>237100</v>
      </c>
      <c r="N3069" t="s">
        <v>6475</v>
      </c>
      <c r="O3069" t="s">
        <v>6476</v>
      </c>
      <c r="R3069" t="s">
        <v>9100</v>
      </c>
      <c r="T3069" t="s">
        <v>7659</v>
      </c>
      <c r="U3069" t="s">
        <v>6322</v>
      </c>
      <c r="Z3069" t="s">
        <v>1834</v>
      </c>
      <c r="AB3069" t="s">
        <v>25573</v>
      </c>
      <c r="AC3069" t="s">
        <v>25584</v>
      </c>
      <c r="AE3069" t="s">
        <v>25642</v>
      </c>
      <c r="AF3069" t="s">
        <v>25577</v>
      </c>
      <c r="AG3069" t="s">
        <v>25578</v>
      </c>
    </row>
    <row r="3070" spans="1:34" x14ac:dyDescent="0.2">
      <c r="A3070" t="s">
        <v>17117</v>
      </c>
      <c r="B3070" t="s">
        <v>6279</v>
      </c>
      <c r="C3070" t="s">
        <v>6289</v>
      </c>
      <c r="D3070" t="s">
        <v>6281</v>
      </c>
      <c r="E3070" t="s">
        <v>6281</v>
      </c>
      <c r="F3070" t="s">
        <v>6286</v>
      </c>
      <c r="G3070" t="s">
        <v>17118</v>
      </c>
      <c r="H3070" s="1">
        <v>43770</v>
      </c>
      <c r="I3070" s="1">
        <v>43174</v>
      </c>
      <c r="J3070">
        <v>0</v>
      </c>
      <c r="N3070" t="s">
        <v>6800</v>
      </c>
      <c r="O3070" t="s">
        <v>6801</v>
      </c>
      <c r="R3070" t="s">
        <v>17119</v>
      </c>
      <c r="U3070" t="s">
        <v>6395</v>
      </c>
      <c r="Z3070" t="s">
        <v>6841</v>
      </c>
      <c r="AB3070" t="s">
        <v>25573</v>
      </c>
      <c r="AC3070" t="s">
        <v>25574</v>
      </c>
      <c r="AD3070" t="s">
        <v>25587</v>
      </c>
      <c r="AE3070" t="s">
        <v>25588</v>
      </c>
      <c r="AF3070" t="s">
        <v>25679</v>
      </c>
      <c r="AG3070" t="s">
        <v>25578</v>
      </c>
    </row>
    <row r="3071" spans="1:34" x14ac:dyDescent="0.2">
      <c r="A3071" t="s">
        <v>10867</v>
      </c>
      <c r="B3071" t="s">
        <v>6495</v>
      </c>
      <c r="C3071" t="s">
        <v>6496</v>
      </c>
      <c r="D3071" t="s">
        <v>6533</v>
      </c>
      <c r="E3071" t="s">
        <v>6533</v>
      </c>
      <c r="F3071" t="s">
        <v>6268</v>
      </c>
      <c r="G3071" t="s">
        <v>10868</v>
      </c>
      <c r="H3071" s="1">
        <v>43624</v>
      </c>
      <c r="I3071" s="1">
        <v>43637</v>
      </c>
      <c r="J3071">
        <v>579000</v>
      </c>
      <c r="K3071">
        <v>4599554</v>
      </c>
      <c r="L3071">
        <v>579000</v>
      </c>
      <c r="M3071">
        <v>4599554</v>
      </c>
      <c r="N3071" t="s">
        <v>6475</v>
      </c>
      <c r="O3071" t="s">
        <v>6476</v>
      </c>
      <c r="R3071" t="s">
        <v>8386</v>
      </c>
      <c r="T3071" t="s">
        <v>7124</v>
      </c>
      <c r="U3071" t="s">
        <v>6322</v>
      </c>
      <c r="V3071" t="s">
        <v>6479</v>
      </c>
      <c r="W3071" t="s">
        <v>6506</v>
      </c>
      <c r="X3071" t="s">
        <v>6550</v>
      </c>
      <c r="Z3071" t="s">
        <v>1834</v>
      </c>
      <c r="AB3071" t="s">
        <v>25573</v>
      </c>
      <c r="AC3071" t="s">
        <v>25584</v>
      </c>
      <c r="AE3071" t="s">
        <v>25583</v>
      </c>
      <c r="AF3071" t="s">
        <v>25577</v>
      </c>
      <c r="AG3071" t="s">
        <v>25578</v>
      </c>
      <c r="AH3071" t="s">
        <v>18920</v>
      </c>
    </row>
    <row r="3072" spans="1:34" x14ac:dyDescent="0.2">
      <c r="A3072" t="s">
        <v>17387</v>
      </c>
      <c r="B3072" t="s">
        <v>6279</v>
      </c>
      <c r="C3072" t="s">
        <v>6289</v>
      </c>
      <c r="D3072" t="s">
        <v>6281</v>
      </c>
      <c r="E3072" t="s">
        <v>6281</v>
      </c>
      <c r="F3072" t="s">
        <v>6286</v>
      </c>
      <c r="G3072" t="s">
        <v>17388</v>
      </c>
      <c r="H3072" s="1">
        <v>43770</v>
      </c>
      <c r="I3072" s="1">
        <v>42866</v>
      </c>
      <c r="J3072">
        <v>2100000</v>
      </c>
      <c r="K3072">
        <v>2100000</v>
      </c>
      <c r="N3072" t="s">
        <v>6800</v>
      </c>
      <c r="O3072" t="s">
        <v>6801</v>
      </c>
      <c r="R3072" t="s">
        <v>17389</v>
      </c>
      <c r="Z3072" t="s">
        <v>6841</v>
      </c>
      <c r="AB3072" t="s">
        <v>25573</v>
      </c>
      <c r="AC3072" t="s">
        <v>25581</v>
      </c>
      <c r="AD3072" t="s">
        <v>25582</v>
      </c>
      <c r="AE3072" t="s">
        <v>25588</v>
      </c>
      <c r="AF3072" t="s">
        <v>25606</v>
      </c>
      <c r="AG3072" t="s">
        <v>25578</v>
      </c>
    </row>
    <row r="3073" spans="1:33" x14ac:dyDescent="0.2">
      <c r="A3073" t="s">
        <v>9211</v>
      </c>
      <c r="B3073" t="s">
        <v>6495</v>
      </c>
      <c r="C3073" t="s">
        <v>6496</v>
      </c>
      <c r="D3073" t="s">
        <v>6533</v>
      </c>
      <c r="E3073" t="s">
        <v>6533</v>
      </c>
      <c r="F3073" t="s">
        <v>6268</v>
      </c>
      <c r="G3073" t="s">
        <v>9212</v>
      </c>
      <c r="H3073" s="1">
        <v>43595</v>
      </c>
      <c r="I3073" s="1">
        <v>43564</v>
      </c>
      <c r="J3073">
        <v>594700</v>
      </c>
      <c r="K3073">
        <v>594700</v>
      </c>
      <c r="L3073">
        <v>594700</v>
      </c>
      <c r="M3073">
        <v>594700</v>
      </c>
      <c r="N3073" t="s">
        <v>6475</v>
      </c>
      <c r="O3073" t="s">
        <v>6476</v>
      </c>
      <c r="R3073" t="s">
        <v>9100</v>
      </c>
      <c r="T3073" t="s">
        <v>6617</v>
      </c>
      <c r="U3073" t="s">
        <v>6322</v>
      </c>
      <c r="V3073" t="s">
        <v>6479</v>
      </c>
      <c r="W3073" t="s">
        <v>6480</v>
      </c>
      <c r="Z3073" t="s">
        <v>1834</v>
      </c>
      <c r="AB3073" t="s">
        <v>25573</v>
      </c>
      <c r="AC3073" t="s">
        <v>25584</v>
      </c>
      <c r="AE3073" t="s">
        <v>25642</v>
      </c>
      <c r="AF3073" t="s">
        <v>25577</v>
      </c>
      <c r="AG3073" t="s">
        <v>25578</v>
      </c>
    </row>
    <row r="3074" spans="1:33" x14ac:dyDescent="0.2">
      <c r="A3074" t="s">
        <v>17120</v>
      </c>
      <c r="B3074" t="s">
        <v>6279</v>
      </c>
      <c r="C3074" t="s">
        <v>6553</v>
      </c>
      <c r="D3074" t="s">
        <v>6281</v>
      </c>
      <c r="E3074" t="s">
        <v>6281</v>
      </c>
      <c r="F3074" t="s">
        <v>6286</v>
      </c>
      <c r="G3074" t="s">
        <v>17121</v>
      </c>
      <c r="H3074" s="1">
        <v>43770</v>
      </c>
      <c r="I3074" s="1">
        <v>42866</v>
      </c>
      <c r="J3074">
        <v>0</v>
      </c>
      <c r="N3074" t="s">
        <v>6800</v>
      </c>
      <c r="O3074" t="s">
        <v>6801</v>
      </c>
      <c r="R3074" t="s">
        <v>17122</v>
      </c>
      <c r="Z3074" t="s">
        <v>6841</v>
      </c>
      <c r="AB3074" t="s">
        <v>25573</v>
      </c>
      <c r="AC3074" t="s">
        <v>25574</v>
      </c>
      <c r="AD3074" t="s">
        <v>25587</v>
      </c>
      <c r="AE3074" t="s">
        <v>25591</v>
      </c>
      <c r="AF3074" t="s">
        <v>25606</v>
      </c>
      <c r="AG3074" t="s">
        <v>25578</v>
      </c>
    </row>
    <row r="3075" spans="1:33" x14ac:dyDescent="0.2">
      <c r="A3075" t="s">
        <v>10869</v>
      </c>
      <c r="B3075" t="s">
        <v>6495</v>
      </c>
      <c r="C3075" t="s">
        <v>6496</v>
      </c>
      <c r="D3075" t="s">
        <v>6281</v>
      </c>
      <c r="E3075" t="s">
        <v>6281</v>
      </c>
      <c r="F3075" t="s">
        <v>6286</v>
      </c>
      <c r="G3075" t="s">
        <v>10870</v>
      </c>
      <c r="H3075" s="1">
        <v>43206</v>
      </c>
      <c r="I3075" s="1">
        <v>43321</v>
      </c>
      <c r="J3075">
        <v>40000</v>
      </c>
      <c r="K3075">
        <v>40000</v>
      </c>
      <c r="L3075">
        <v>40000</v>
      </c>
      <c r="M3075">
        <v>40000</v>
      </c>
      <c r="N3075" t="s">
        <v>6475</v>
      </c>
      <c r="O3075" t="s">
        <v>6476</v>
      </c>
      <c r="R3075" t="s">
        <v>10871</v>
      </c>
      <c r="T3075" t="s">
        <v>9222</v>
      </c>
      <c r="U3075" t="s">
        <v>6322</v>
      </c>
      <c r="V3075" t="s">
        <v>6510</v>
      </c>
      <c r="W3075" t="s">
        <v>6511</v>
      </c>
      <c r="Z3075" t="s">
        <v>1834</v>
      </c>
      <c r="AB3075" t="s">
        <v>25573</v>
      </c>
      <c r="AC3075" t="s">
        <v>25584</v>
      </c>
      <c r="AE3075" t="s">
        <v>25588</v>
      </c>
      <c r="AF3075" t="s">
        <v>25577</v>
      </c>
      <c r="AG3075" t="s">
        <v>25578</v>
      </c>
    </row>
    <row r="3076" spans="1:33" x14ac:dyDescent="0.2">
      <c r="A3076" t="s">
        <v>17390</v>
      </c>
      <c r="B3076" t="s">
        <v>6279</v>
      </c>
      <c r="C3076" t="s">
        <v>6289</v>
      </c>
      <c r="D3076" t="s">
        <v>6281</v>
      </c>
      <c r="E3076" t="s">
        <v>6281</v>
      </c>
      <c r="F3076" t="s">
        <v>6286</v>
      </c>
      <c r="G3076" t="s">
        <v>17391</v>
      </c>
      <c r="H3076" s="1">
        <v>43770</v>
      </c>
      <c r="I3076" s="1">
        <v>42866</v>
      </c>
      <c r="J3076">
        <v>0</v>
      </c>
      <c r="N3076" t="s">
        <v>6800</v>
      </c>
      <c r="O3076" t="s">
        <v>6801</v>
      </c>
      <c r="R3076" t="s">
        <v>8765</v>
      </c>
      <c r="Z3076" t="s">
        <v>6841</v>
      </c>
      <c r="AB3076" t="s">
        <v>25573</v>
      </c>
      <c r="AC3076" t="s">
        <v>25574</v>
      </c>
      <c r="AD3076" t="s">
        <v>25611</v>
      </c>
      <c r="AE3076" t="s">
        <v>25591</v>
      </c>
      <c r="AF3076" t="s">
        <v>25577</v>
      </c>
      <c r="AG3076" t="s">
        <v>25578</v>
      </c>
    </row>
    <row r="3077" spans="1:33" x14ac:dyDescent="0.2">
      <c r="A3077" t="s">
        <v>9213</v>
      </c>
      <c r="B3077" t="s">
        <v>6495</v>
      </c>
      <c r="C3077" t="s">
        <v>6496</v>
      </c>
      <c r="D3077" t="s">
        <v>6533</v>
      </c>
      <c r="E3077" t="s">
        <v>6533</v>
      </c>
      <c r="F3077" t="s">
        <v>6268</v>
      </c>
      <c r="G3077" t="s">
        <v>9214</v>
      </c>
      <c r="H3077" s="1">
        <v>43701</v>
      </c>
      <c r="I3077" s="1">
        <v>43650</v>
      </c>
      <c r="J3077">
        <v>62400</v>
      </c>
      <c r="K3077">
        <v>62400</v>
      </c>
      <c r="L3077">
        <v>62400</v>
      </c>
      <c r="M3077">
        <v>62400</v>
      </c>
      <c r="N3077" t="s">
        <v>6475</v>
      </c>
      <c r="O3077" t="s">
        <v>6476</v>
      </c>
      <c r="R3077" t="s">
        <v>9100</v>
      </c>
      <c r="T3077" t="s">
        <v>6705</v>
      </c>
      <c r="U3077" t="s">
        <v>6550</v>
      </c>
      <c r="V3077" t="s">
        <v>6706</v>
      </c>
      <c r="X3077" t="s">
        <v>6322</v>
      </c>
      <c r="Z3077" t="s">
        <v>1834</v>
      </c>
      <c r="AB3077" t="s">
        <v>25573</v>
      </c>
      <c r="AC3077" t="s">
        <v>25584</v>
      </c>
      <c r="AE3077" t="s">
        <v>25642</v>
      </c>
      <c r="AF3077" t="s">
        <v>25577</v>
      </c>
      <c r="AG3077" t="s">
        <v>25578</v>
      </c>
    </row>
    <row r="3078" spans="1:33" x14ac:dyDescent="0.2">
      <c r="A3078" t="s">
        <v>17123</v>
      </c>
      <c r="B3078" t="s">
        <v>6279</v>
      </c>
      <c r="C3078" t="s">
        <v>6280</v>
      </c>
      <c r="D3078" t="s">
        <v>6281</v>
      </c>
      <c r="E3078" t="s">
        <v>6281</v>
      </c>
      <c r="F3078" t="s">
        <v>6286</v>
      </c>
      <c r="G3078" t="s">
        <v>17124</v>
      </c>
      <c r="H3078" s="1">
        <v>43770</v>
      </c>
      <c r="I3078" s="1">
        <v>42601</v>
      </c>
      <c r="J3078">
        <v>0</v>
      </c>
      <c r="N3078" t="s">
        <v>6800</v>
      </c>
      <c r="O3078" t="s">
        <v>6801</v>
      </c>
      <c r="R3078" t="s">
        <v>17122</v>
      </c>
      <c r="Z3078" t="s">
        <v>6841</v>
      </c>
      <c r="AB3078" t="s">
        <v>25573</v>
      </c>
      <c r="AC3078" t="s">
        <v>25574</v>
      </c>
      <c r="AD3078" t="s">
        <v>25587</v>
      </c>
      <c r="AE3078" t="s">
        <v>25591</v>
      </c>
      <c r="AF3078" t="s">
        <v>25606</v>
      </c>
      <c r="AG3078" t="s">
        <v>25578</v>
      </c>
    </row>
    <row r="3079" spans="1:33" x14ac:dyDescent="0.2">
      <c r="A3079" t="s">
        <v>10872</v>
      </c>
      <c r="B3079" t="s">
        <v>6420</v>
      </c>
      <c r="C3079" t="s">
        <v>6266</v>
      </c>
      <c r="D3079" t="s">
        <v>6281</v>
      </c>
      <c r="E3079" t="s">
        <v>6281</v>
      </c>
      <c r="F3079" t="s">
        <v>6268</v>
      </c>
      <c r="G3079" t="s">
        <v>10873</v>
      </c>
      <c r="H3079" s="1">
        <v>44104</v>
      </c>
      <c r="J3079">
        <v>50000</v>
      </c>
      <c r="K3079">
        <v>50000</v>
      </c>
      <c r="N3079" t="s">
        <v>6475</v>
      </c>
      <c r="O3079" t="s">
        <v>6476</v>
      </c>
      <c r="R3079" t="s">
        <v>10874</v>
      </c>
      <c r="S3079" t="s">
        <v>10875</v>
      </c>
      <c r="T3079" t="s">
        <v>7653</v>
      </c>
      <c r="U3079" t="s">
        <v>6322</v>
      </c>
      <c r="V3079" t="s">
        <v>6510</v>
      </c>
      <c r="W3079" t="s">
        <v>6511</v>
      </c>
      <c r="Z3079" t="s">
        <v>1834</v>
      </c>
      <c r="AB3079" t="s">
        <v>25573</v>
      </c>
      <c r="AC3079" t="s">
        <v>25584</v>
      </c>
      <c r="AE3079" t="s">
        <v>25588</v>
      </c>
      <c r="AF3079" t="s">
        <v>25577</v>
      </c>
      <c r="AG3079" t="s">
        <v>25578</v>
      </c>
    </row>
    <row r="3080" spans="1:33" x14ac:dyDescent="0.2">
      <c r="A3080" t="s">
        <v>17392</v>
      </c>
      <c r="B3080" t="s">
        <v>6279</v>
      </c>
      <c r="C3080" t="s">
        <v>6289</v>
      </c>
      <c r="D3080" t="s">
        <v>6281</v>
      </c>
      <c r="E3080" t="s">
        <v>6281</v>
      </c>
      <c r="F3080" t="s">
        <v>6286</v>
      </c>
      <c r="G3080" t="s">
        <v>17393</v>
      </c>
      <c r="H3080" s="1">
        <v>43770</v>
      </c>
      <c r="I3080" s="1">
        <v>42866</v>
      </c>
      <c r="J3080">
        <v>0</v>
      </c>
      <c r="N3080" t="s">
        <v>6800</v>
      </c>
      <c r="O3080" t="s">
        <v>6801</v>
      </c>
      <c r="R3080" t="s">
        <v>8765</v>
      </c>
      <c r="Z3080" t="s">
        <v>6841</v>
      </c>
      <c r="AB3080" t="s">
        <v>25573</v>
      </c>
      <c r="AC3080" t="s">
        <v>25574</v>
      </c>
      <c r="AD3080" t="s">
        <v>25611</v>
      </c>
      <c r="AE3080" t="s">
        <v>25591</v>
      </c>
      <c r="AF3080" t="s">
        <v>25577</v>
      </c>
      <c r="AG3080" t="s">
        <v>25578</v>
      </c>
    </row>
    <row r="3081" spans="1:33" x14ac:dyDescent="0.2">
      <c r="A3081" t="s">
        <v>9215</v>
      </c>
      <c r="B3081" t="s">
        <v>6495</v>
      </c>
      <c r="C3081" t="s">
        <v>6496</v>
      </c>
      <c r="D3081" t="s">
        <v>6533</v>
      </c>
      <c r="E3081" t="s">
        <v>6533</v>
      </c>
      <c r="F3081" t="s">
        <v>6268</v>
      </c>
      <c r="G3081" t="s">
        <v>9216</v>
      </c>
      <c r="H3081" s="1">
        <v>43677</v>
      </c>
      <c r="I3081" s="1">
        <v>43650</v>
      </c>
      <c r="J3081">
        <v>351500</v>
      </c>
      <c r="K3081">
        <v>351500</v>
      </c>
      <c r="L3081">
        <v>351500</v>
      </c>
      <c r="M3081">
        <v>351500</v>
      </c>
      <c r="N3081" t="s">
        <v>6475</v>
      </c>
      <c r="O3081" t="s">
        <v>6476</v>
      </c>
      <c r="R3081" t="s">
        <v>9100</v>
      </c>
      <c r="T3081" t="s">
        <v>9217</v>
      </c>
      <c r="U3081" t="s">
        <v>6322</v>
      </c>
      <c r="V3081" t="s">
        <v>6510</v>
      </c>
      <c r="W3081" t="s">
        <v>6511</v>
      </c>
      <c r="Z3081" t="s">
        <v>1834</v>
      </c>
      <c r="AB3081" t="s">
        <v>25573</v>
      </c>
      <c r="AC3081" t="s">
        <v>25584</v>
      </c>
      <c r="AE3081" t="s">
        <v>25642</v>
      </c>
      <c r="AF3081" t="s">
        <v>25577</v>
      </c>
      <c r="AG3081" t="s">
        <v>25578</v>
      </c>
    </row>
    <row r="3082" spans="1:33" x14ac:dyDescent="0.2">
      <c r="A3082" t="s">
        <v>17125</v>
      </c>
      <c r="B3082" t="s">
        <v>6279</v>
      </c>
      <c r="C3082" t="s">
        <v>6289</v>
      </c>
      <c r="D3082" t="s">
        <v>6281</v>
      </c>
      <c r="E3082" t="s">
        <v>6281</v>
      </c>
      <c r="F3082" t="s">
        <v>6286</v>
      </c>
      <c r="G3082" t="s">
        <v>17126</v>
      </c>
      <c r="H3082" s="1">
        <v>43770</v>
      </c>
      <c r="I3082" s="1">
        <v>42866</v>
      </c>
      <c r="J3082">
        <v>0</v>
      </c>
      <c r="N3082" t="s">
        <v>6800</v>
      </c>
      <c r="O3082" t="s">
        <v>6801</v>
      </c>
      <c r="R3082" t="s">
        <v>17127</v>
      </c>
      <c r="Z3082" t="s">
        <v>6841</v>
      </c>
      <c r="AB3082" t="s">
        <v>25573</v>
      </c>
      <c r="AC3082" t="s">
        <v>25574</v>
      </c>
      <c r="AD3082" t="s">
        <v>25611</v>
      </c>
      <c r="AE3082" t="s">
        <v>25588</v>
      </c>
      <c r="AF3082" t="s">
        <v>25606</v>
      </c>
      <c r="AG3082" t="s">
        <v>25578</v>
      </c>
    </row>
    <row r="3083" spans="1:33" x14ac:dyDescent="0.2">
      <c r="A3083" t="s">
        <v>10876</v>
      </c>
      <c r="B3083" t="s">
        <v>6279</v>
      </c>
      <c r="C3083" t="s">
        <v>6289</v>
      </c>
      <c r="D3083" t="s">
        <v>6281</v>
      </c>
      <c r="E3083" t="s">
        <v>6281</v>
      </c>
      <c r="F3083" t="s">
        <v>6286</v>
      </c>
      <c r="G3083" t="s">
        <v>10877</v>
      </c>
      <c r="H3083" s="1">
        <v>43770</v>
      </c>
      <c r="I3083" s="1">
        <v>43455</v>
      </c>
      <c r="J3083">
        <v>50000</v>
      </c>
      <c r="K3083">
        <v>50000</v>
      </c>
      <c r="L3083">
        <v>0</v>
      </c>
      <c r="M3083">
        <v>0</v>
      </c>
      <c r="N3083" t="s">
        <v>6475</v>
      </c>
      <c r="O3083" t="s">
        <v>6476</v>
      </c>
      <c r="R3083" t="s">
        <v>10878</v>
      </c>
      <c r="T3083" t="s">
        <v>6587</v>
      </c>
      <c r="U3083" t="s">
        <v>6322</v>
      </c>
      <c r="V3083" t="s">
        <v>6479</v>
      </c>
      <c r="W3083" t="s">
        <v>6520</v>
      </c>
      <c r="Z3083" t="s">
        <v>1834</v>
      </c>
      <c r="AB3083" t="s">
        <v>25573</v>
      </c>
      <c r="AC3083" t="s">
        <v>25581</v>
      </c>
      <c r="AD3083" t="s">
        <v>25589</v>
      </c>
      <c r="AE3083" t="s">
        <v>25595</v>
      </c>
      <c r="AF3083" t="s">
        <v>25577</v>
      </c>
      <c r="AG3083" t="s">
        <v>25578</v>
      </c>
    </row>
    <row r="3084" spans="1:33" x14ac:dyDescent="0.2">
      <c r="A3084" t="s">
        <v>17394</v>
      </c>
      <c r="B3084" t="s">
        <v>6279</v>
      </c>
      <c r="C3084" t="s">
        <v>6289</v>
      </c>
      <c r="D3084" t="s">
        <v>6281</v>
      </c>
      <c r="E3084" t="s">
        <v>6281</v>
      </c>
      <c r="F3084" t="s">
        <v>6286</v>
      </c>
      <c r="G3084" t="s">
        <v>17395</v>
      </c>
      <c r="H3084" s="1">
        <v>43770</v>
      </c>
      <c r="I3084" s="1">
        <v>42866</v>
      </c>
      <c r="J3084">
        <v>0</v>
      </c>
      <c r="N3084" t="s">
        <v>6800</v>
      </c>
      <c r="O3084" t="s">
        <v>6801</v>
      </c>
      <c r="R3084" t="s">
        <v>8765</v>
      </c>
      <c r="Z3084" t="s">
        <v>6841</v>
      </c>
      <c r="AB3084" t="s">
        <v>25573</v>
      </c>
      <c r="AC3084" t="s">
        <v>25574</v>
      </c>
      <c r="AD3084" t="s">
        <v>25611</v>
      </c>
      <c r="AE3084" t="s">
        <v>25591</v>
      </c>
      <c r="AF3084" t="s">
        <v>25577</v>
      </c>
      <c r="AG3084" t="s">
        <v>25578</v>
      </c>
    </row>
    <row r="3085" spans="1:33" x14ac:dyDescent="0.2">
      <c r="A3085" t="s">
        <v>9218</v>
      </c>
      <c r="B3085" t="s">
        <v>6495</v>
      </c>
      <c r="C3085" t="s">
        <v>6496</v>
      </c>
      <c r="D3085" t="s">
        <v>6281</v>
      </c>
      <c r="E3085" t="s">
        <v>6281</v>
      </c>
      <c r="F3085" t="s">
        <v>6286</v>
      </c>
      <c r="G3085" t="s">
        <v>9219</v>
      </c>
      <c r="H3085" s="1">
        <v>43355</v>
      </c>
      <c r="I3085" s="1">
        <v>43355</v>
      </c>
      <c r="J3085">
        <v>9345</v>
      </c>
      <c r="K3085">
        <v>9345</v>
      </c>
      <c r="L3085">
        <v>9345</v>
      </c>
      <c r="M3085">
        <v>9345</v>
      </c>
      <c r="N3085" t="s">
        <v>6475</v>
      </c>
      <c r="O3085" t="s">
        <v>6476</v>
      </c>
      <c r="R3085" t="s">
        <v>7244</v>
      </c>
      <c r="T3085" t="s">
        <v>8760</v>
      </c>
      <c r="U3085" t="s">
        <v>6322</v>
      </c>
      <c r="V3085" t="s">
        <v>6510</v>
      </c>
      <c r="W3085" t="s">
        <v>6511</v>
      </c>
      <c r="Z3085" t="s">
        <v>1834</v>
      </c>
      <c r="AB3085" t="s">
        <v>25573</v>
      </c>
      <c r="AC3085" t="s">
        <v>25581</v>
      </c>
      <c r="AD3085" t="s">
        <v>25604</v>
      </c>
      <c r="AE3085" t="s">
        <v>25610</v>
      </c>
      <c r="AF3085" t="s">
        <v>25577</v>
      </c>
      <c r="AG3085" t="s">
        <v>25578</v>
      </c>
    </row>
    <row r="3086" spans="1:33" x14ac:dyDescent="0.2">
      <c r="A3086" t="s">
        <v>17128</v>
      </c>
      <c r="B3086" t="s">
        <v>6279</v>
      </c>
      <c r="C3086" t="s">
        <v>6289</v>
      </c>
      <c r="D3086" t="s">
        <v>6281</v>
      </c>
      <c r="E3086" t="s">
        <v>6281</v>
      </c>
      <c r="F3086" t="s">
        <v>6286</v>
      </c>
      <c r="G3086" t="s">
        <v>17129</v>
      </c>
      <c r="H3086" s="1">
        <v>43770</v>
      </c>
      <c r="I3086" s="1">
        <v>42866</v>
      </c>
      <c r="J3086">
        <v>0</v>
      </c>
      <c r="N3086" t="s">
        <v>6800</v>
      </c>
      <c r="O3086" t="s">
        <v>6801</v>
      </c>
      <c r="R3086" t="s">
        <v>17127</v>
      </c>
      <c r="Z3086" t="s">
        <v>6841</v>
      </c>
      <c r="AB3086" t="s">
        <v>25573</v>
      </c>
      <c r="AC3086" t="s">
        <v>25574</v>
      </c>
      <c r="AD3086" t="s">
        <v>25611</v>
      </c>
      <c r="AE3086" t="s">
        <v>25588</v>
      </c>
      <c r="AF3086" t="s">
        <v>25606</v>
      </c>
      <c r="AG3086" t="s">
        <v>25578</v>
      </c>
    </row>
    <row r="3087" spans="1:33" x14ac:dyDescent="0.2">
      <c r="A3087" t="s">
        <v>8923</v>
      </c>
      <c r="B3087" t="s">
        <v>6279</v>
      </c>
      <c r="C3087" t="s">
        <v>6289</v>
      </c>
      <c r="D3087" t="s">
        <v>6281</v>
      </c>
      <c r="E3087" t="s">
        <v>6281</v>
      </c>
      <c r="F3087" t="s">
        <v>6286</v>
      </c>
      <c r="G3087" t="s">
        <v>8924</v>
      </c>
      <c r="H3087" s="1">
        <v>43465</v>
      </c>
      <c r="I3087" s="1">
        <v>43458</v>
      </c>
      <c r="J3087">
        <v>140000</v>
      </c>
      <c r="K3087">
        <v>140000</v>
      </c>
      <c r="L3087">
        <v>0</v>
      </c>
      <c r="M3087">
        <v>0</v>
      </c>
      <c r="N3087" t="s">
        <v>6475</v>
      </c>
      <c r="O3087" t="s">
        <v>6476</v>
      </c>
      <c r="R3087" t="s">
        <v>8787</v>
      </c>
      <c r="T3087" t="s">
        <v>7553</v>
      </c>
      <c r="U3087" t="s">
        <v>6322</v>
      </c>
      <c r="V3087" t="s">
        <v>6510</v>
      </c>
      <c r="W3087" t="s">
        <v>6511</v>
      </c>
      <c r="Z3087" t="s">
        <v>1834</v>
      </c>
      <c r="AB3087" t="s">
        <v>25573</v>
      </c>
      <c r="AC3087" t="s">
        <v>25600</v>
      </c>
      <c r="AE3087" t="s">
        <v>25591</v>
      </c>
      <c r="AF3087" t="s">
        <v>25608</v>
      </c>
      <c r="AG3087" t="s">
        <v>25578</v>
      </c>
    </row>
    <row r="3088" spans="1:33" x14ac:dyDescent="0.2">
      <c r="A3088" t="s">
        <v>17396</v>
      </c>
      <c r="B3088" t="s">
        <v>6279</v>
      </c>
      <c r="C3088" t="s">
        <v>6289</v>
      </c>
      <c r="D3088" t="s">
        <v>6281</v>
      </c>
      <c r="E3088" t="s">
        <v>6281</v>
      </c>
      <c r="F3088" t="s">
        <v>6286</v>
      </c>
      <c r="G3088" t="s">
        <v>17397</v>
      </c>
      <c r="H3088" s="1">
        <v>43770</v>
      </c>
      <c r="I3088" s="1">
        <v>42866</v>
      </c>
      <c r="J3088">
        <v>0</v>
      </c>
      <c r="N3088" t="s">
        <v>6800</v>
      </c>
      <c r="O3088" t="s">
        <v>6801</v>
      </c>
      <c r="R3088" t="s">
        <v>8765</v>
      </c>
      <c r="U3088" t="s">
        <v>6395</v>
      </c>
      <c r="Z3088" t="s">
        <v>6841</v>
      </c>
      <c r="AB3088" t="s">
        <v>25573</v>
      </c>
      <c r="AC3088" t="s">
        <v>25574</v>
      </c>
      <c r="AD3088" t="s">
        <v>25611</v>
      </c>
      <c r="AE3088" t="s">
        <v>25591</v>
      </c>
      <c r="AF3088" t="s">
        <v>25577</v>
      </c>
      <c r="AG3088" t="s">
        <v>25578</v>
      </c>
    </row>
    <row r="3089" spans="1:45" x14ac:dyDescent="0.2">
      <c r="A3089" t="s">
        <v>9220</v>
      </c>
      <c r="B3089" t="s">
        <v>6279</v>
      </c>
      <c r="C3089" t="s">
        <v>6798</v>
      </c>
      <c r="D3089" t="s">
        <v>6533</v>
      </c>
      <c r="E3089" t="s">
        <v>6533</v>
      </c>
      <c r="F3089" t="s">
        <v>6268</v>
      </c>
      <c r="G3089" t="s">
        <v>9221</v>
      </c>
      <c r="H3089" s="1">
        <v>43651</v>
      </c>
      <c r="I3089" s="1">
        <v>43658</v>
      </c>
      <c r="J3089">
        <v>300000</v>
      </c>
      <c r="K3089">
        <v>300000</v>
      </c>
      <c r="L3089">
        <v>0</v>
      </c>
      <c r="M3089">
        <v>0</v>
      </c>
      <c r="N3089" t="s">
        <v>6475</v>
      </c>
      <c r="O3089" t="s">
        <v>6476</v>
      </c>
      <c r="R3089" t="s">
        <v>6948</v>
      </c>
      <c r="T3089" t="s">
        <v>9222</v>
      </c>
      <c r="U3089" t="s">
        <v>6322</v>
      </c>
      <c r="V3089" t="s">
        <v>6510</v>
      </c>
      <c r="W3089" t="s">
        <v>6511</v>
      </c>
      <c r="Z3089" t="s">
        <v>1834</v>
      </c>
      <c r="AB3089" t="s">
        <v>25573</v>
      </c>
      <c r="AC3089" t="s">
        <v>25581</v>
      </c>
      <c r="AD3089" t="s">
        <v>25631</v>
      </c>
      <c r="AE3089" t="s">
        <v>25583</v>
      </c>
      <c r="AF3089" t="s">
        <v>25577</v>
      </c>
      <c r="AG3089" t="s">
        <v>25578</v>
      </c>
    </row>
    <row r="3090" spans="1:45" x14ac:dyDescent="0.2">
      <c r="A3090" t="s">
        <v>17130</v>
      </c>
      <c r="B3090" t="s">
        <v>6279</v>
      </c>
      <c r="C3090" t="s">
        <v>6289</v>
      </c>
      <c r="D3090" t="s">
        <v>6281</v>
      </c>
      <c r="E3090" t="s">
        <v>6281</v>
      </c>
      <c r="F3090" t="s">
        <v>6286</v>
      </c>
      <c r="G3090" t="s">
        <v>17131</v>
      </c>
      <c r="H3090" s="1">
        <v>43770</v>
      </c>
      <c r="I3090" s="1">
        <v>42866</v>
      </c>
      <c r="J3090">
        <v>0</v>
      </c>
      <c r="N3090" t="s">
        <v>6800</v>
      </c>
      <c r="O3090" t="s">
        <v>6801</v>
      </c>
      <c r="R3090" t="s">
        <v>17132</v>
      </c>
      <c r="Z3090" t="s">
        <v>6841</v>
      </c>
      <c r="AB3090" t="s">
        <v>25573</v>
      </c>
      <c r="AC3090" t="s">
        <v>25574</v>
      </c>
      <c r="AD3090" t="s">
        <v>25587</v>
      </c>
      <c r="AE3090" t="s">
        <v>25622</v>
      </c>
      <c r="AF3090" t="s">
        <v>25643</v>
      </c>
      <c r="AG3090" t="s">
        <v>25578</v>
      </c>
    </row>
    <row r="3091" spans="1:45" x14ac:dyDescent="0.2">
      <c r="A3091" t="s">
        <v>8925</v>
      </c>
      <c r="B3091" t="s">
        <v>6495</v>
      </c>
      <c r="C3091" t="s">
        <v>6496</v>
      </c>
      <c r="D3091" t="s">
        <v>6533</v>
      </c>
      <c r="E3091" t="s">
        <v>6533</v>
      </c>
      <c r="F3091" t="s">
        <v>6268</v>
      </c>
      <c r="G3091" t="s">
        <v>8926</v>
      </c>
      <c r="H3091" s="1">
        <v>43708</v>
      </c>
      <c r="I3091" s="1">
        <v>43668</v>
      </c>
      <c r="J3091">
        <v>75000</v>
      </c>
      <c r="K3091">
        <v>100000</v>
      </c>
      <c r="L3091">
        <v>75000</v>
      </c>
      <c r="M3091">
        <v>100000</v>
      </c>
      <c r="N3091" t="s">
        <v>6475</v>
      </c>
      <c r="O3091" t="s">
        <v>6476</v>
      </c>
      <c r="R3091" t="s">
        <v>8927</v>
      </c>
      <c r="T3091" t="s">
        <v>8928</v>
      </c>
      <c r="U3091" t="s">
        <v>6322</v>
      </c>
      <c r="V3091" t="s">
        <v>6510</v>
      </c>
      <c r="W3091" t="s">
        <v>6531</v>
      </c>
      <c r="Z3091" t="s">
        <v>1834</v>
      </c>
      <c r="AB3091" t="s">
        <v>25573</v>
      </c>
      <c r="AC3091" t="s">
        <v>25574</v>
      </c>
      <c r="AD3091" t="s">
        <v>25617</v>
      </c>
      <c r="AE3091" t="s">
        <v>25588</v>
      </c>
      <c r="AF3091" t="s">
        <v>25577</v>
      </c>
      <c r="AG3091" t="s">
        <v>25578</v>
      </c>
    </row>
    <row r="3092" spans="1:45" x14ac:dyDescent="0.2">
      <c r="A3092" t="s">
        <v>17398</v>
      </c>
      <c r="B3092" t="s">
        <v>6279</v>
      </c>
      <c r="C3092" t="s">
        <v>6289</v>
      </c>
      <c r="D3092" t="s">
        <v>6281</v>
      </c>
      <c r="E3092" t="s">
        <v>6281</v>
      </c>
      <c r="F3092" t="s">
        <v>6286</v>
      </c>
      <c r="G3092" t="s">
        <v>17399</v>
      </c>
      <c r="H3092" s="1">
        <v>43770</v>
      </c>
      <c r="I3092" s="1">
        <v>42866</v>
      </c>
      <c r="J3092">
        <v>0</v>
      </c>
      <c r="N3092" t="s">
        <v>6800</v>
      </c>
      <c r="O3092" t="s">
        <v>6801</v>
      </c>
      <c r="R3092" t="s">
        <v>8765</v>
      </c>
      <c r="U3092" t="s">
        <v>6395</v>
      </c>
      <c r="Z3092" t="s">
        <v>6841</v>
      </c>
      <c r="AB3092" t="s">
        <v>25573</v>
      </c>
      <c r="AC3092" t="s">
        <v>25574</v>
      </c>
      <c r="AD3092" t="s">
        <v>25611</v>
      </c>
      <c r="AE3092" t="s">
        <v>25591</v>
      </c>
      <c r="AF3092" t="s">
        <v>25577</v>
      </c>
      <c r="AG3092" t="s">
        <v>25578</v>
      </c>
    </row>
    <row r="3093" spans="1:45" x14ac:dyDescent="0.2">
      <c r="A3093" t="s">
        <v>9327</v>
      </c>
      <c r="B3093" t="s">
        <v>6495</v>
      </c>
      <c r="C3093" t="s">
        <v>6496</v>
      </c>
      <c r="D3093" t="s">
        <v>6319</v>
      </c>
      <c r="E3093" t="s">
        <v>6319</v>
      </c>
      <c r="F3093" t="s">
        <v>6268</v>
      </c>
      <c r="G3093" t="s">
        <v>9328</v>
      </c>
      <c r="H3093" s="1">
        <v>43585</v>
      </c>
      <c r="I3093" s="1">
        <v>43587</v>
      </c>
      <c r="J3093">
        <v>12500</v>
      </c>
      <c r="K3093">
        <v>12500</v>
      </c>
      <c r="L3093">
        <v>12500</v>
      </c>
      <c r="M3093">
        <v>12500</v>
      </c>
      <c r="N3093" t="s">
        <v>6475</v>
      </c>
      <c r="O3093" t="s">
        <v>6476</v>
      </c>
      <c r="R3093" t="s">
        <v>7280</v>
      </c>
      <c r="T3093" t="s">
        <v>6617</v>
      </c>
      <c r="U3093" t="s">
        <v>6322</v>
      </c>
      <c r="V3093" t="s">
        <v>6479</v>
      </c>
      <c r="W3093" t="s">
        <v>6480</v>
      </c>
      <c r="Z3093" t="s">
        <v>1834</v>
      </c>
      <c r="AB3093" t="s">
        <v>25573</v>
      </c>
      <c r="AC3093" t="s">
        <v>25584</v>
      </c>
      <c r="AE3093" t="s">
        <v>25595</v>
      </c>
      <c r="AF3093" t="s">
        <v>25577</v>
      </c>
      <c r="AG3093" t="s">
        <v>25578</v>
      </c>
    </row>
    <row r="3094" spans="1:45" x14ac:dyDescent="0.2">
      <c r="A3094" t="s">
        <v>17133</v>
      </c>
      <c r="B3094" t="s">
        <v>6279</v>
      </c>
      <c r="C3094" t="s">
        <v>6289</v>
      </c>
      <c r="D3094" t="s">
        <v>6267</v>
      </c>
      <c r="E3094" t="s">
        <v>6267</v>
      </c>
      <c r="F3094" t="s">
        <v>6286</v>
      </c>
      <c r="G3094" t="s">
        <v>17134</v>
      </c>
      <c r="H3094" s="1">
        <v>43770</v>
      </c>
      <c r="I3094" s="1">
        <v>43390</v>
      </c>
      <c r="J3094">
        <v>0</v>
      </c>
      <c r="N3094" t="s">
        <v>6800</v>
      </c>
      <c r="O3094" t="s">
        <v>6801</v>
      </c>
      <c r="R3094" t="s">
        <v>17135</v>
      </c>
      <c r="U3094" t="s">
        <v>6395</v>
      </c>
      <c r="Z3094" t="s">
        <v>6841</v>
      </c>
      <c r="AB3094" t="s">
        <v>25573</v>
      </c>
      <c r="AC3094" t="s">
        <v>25654</v>
      </c>
      <c r="AE3094" t="s">
        <v>25591</v>
      </c>
      <c r="AF3094" t="s">
        <v>25603</v>
      </c>
      <c r="AG3094" t="s">
        <v>25578</v>
      </c>
    </row>
    <row r="3095" spans="1:45" x14ac:dyDescent="0.2">
      <c r="A3095" t="s">
        <v>8929</v>
      </c>
      <c r="B3095" t="s">
        <v>8967</v>
      </c>
      <c r="C3095" t="s">
        <v>6496</v>
      </c>
      <c r="D3095" t="s">
        <v>6533</v>
      </c>
      <c r="E3095" t="s">
        <v>6533</v>
      </c>
      <c r="F3095" t="s">
        <v>6268</v>
      </c>
      <c r="G3095" t="s">
        <v>8930</v>
      </c>
      <c r="H3095" s="1">
        <v>43881</v>
      </c>
      <c r="I3095" s="1">
        <v>43867</v>
      </c>
      <c r="J3095">
        <v>1200000</v>
      </c>
      <c r="K3095">
        <v>1200000</v>
      </c>
      <c r="L3095">
        <v>1200000</v>
      </c>
      <c r="M3095">
        <v>1200000</v>
      </c>
      <c r="N3095" t="s">
        <v>6475</v>
      </c>
      <c r="O3095" t="s">
        <v>6476</v>
      </c>
      <c r="R3095" t="s">
        <v>8931</v>
      </c>
      <c r="T3095" t="s">
        <v>7553</v>
      </c>
      <c r="U3095" t="s">
        <v>6322</v>
      </c>
      <c r="V3095" t="s">
        <v>6510</v>
      </c>
      <c r="W3095" t="s">
        <v>6511</v>
      </c>
      <c r="Z3095" t="s">
        <v>1834</v>
      </c>
      <c r="AA3095" t="s">
        <v>8932</v>
      </c>
      <c r="AB3095" t="s">
        <v>25573</v>
      </c>
      <c r="AC3095" t="s">
        <v>25580</v>
      </c>
      <c r="AE3095" t="s">
        <v>25583</v>
      </c>
      <c r="AF3095" t="s">
        <v>25577</v>
      </c>
      <c r="AG3095" t="s">
        <v>25578</v>
      </c>
    </row>
    <row r="3096" spans="1:45" x14ac:dyDescent="0.2">
      <c r="A3096" t="s">
        <v>17400</v>
      </c>
      <c r="B3096" t="s">
        <v>6279</v>
      </c>
      <c r="C3096" t="s">
        <v>6289</v>
      </c>
      <c r="D3096" t="s">
        <v>6281</v>
      </c>
      <c r="E3096" t="s">
        <v>6281</v>
      </c>
      <c r="F3096" t="s">
        <v>6286</v>
      </c>
      <c r="G3096" t="s">
        <v>17401</v>
      </c>
      <c r="H3096" s="1">
        <v>43770</v>
      </c>
      <c r="I3096" s="1">
        <v>42866</v>
      </c>
      <c r="J3096">
        <v>0</v>
      </c>
      <c r="N3096" t="s">
        <v>6800</v>
      </c>
      <c r="O3096" t="s">
        <v>6801</v>
      </c>
      <c r="R3096" t="s">
        <v>8765</v>
      </c>
      <c r="U3096" t="s">
        <v>6395</v>
      </c>
      <c r="Z3096" t="s">
        <v>6841</v>
      </c>
      <c r="AB3096" t="s">
        <v>25573</v>
      </c>
      <c r="AC3096" t="s">
        <v>25574</v>
      </c>
      <c r="AD3096" t="s">
        <v>25611</v>
      </c>
      <c r="AE3096" t="s">
        <v>25591</v>
      </c>
      <c r="AF3096" t="s">
        <v>25577</v>
      </c>
      <c r="AG3096" t="s">
        <v>25578</v>
      </c>
    </row>
    <row r="3097" spans="1:45" x14ac:dyDescent="0.2">
      <c r="A3097" t="s">
        <v>563</v>
      </c>
      <c r="B3097" t="s">
        <v>6495</v>
      </c>
      <c r="C3097" t="s">
        <v>6496</v>
      </c>
      <c r="D3097" t="s">
        <v>6533</v>
      </c>
      <c r="E3097" t="s">
        <v>6533</v>
      </c>
      <c r="F3097" t="s">
        <v>6286</v>
      </c>
      <c r="G3097" t="s">
        <v>9329</v>
      </c>
      <c r="H3097" s="1">
        <v>43397</v>
      </c>
      <c r="I3097" s="1">
        <v>43402</v>
      </c>
      <c r="J3097">
        <v>1700000</v>
      </c>
      <c r="K3097">
        <v>1700000</v>
      </c>
      <c r="L3097">
        <v>1700000</v>
      </c>
      <c r="M3097">
        <v>1700000</v>
      </c>
      <c r="N3097" t="s">
        <v>6475</v>
      </c>
      <c r="O3097" t="s">
        <v>6476</v>
      </c>
      <c r="R3097" t="s">
        <v>9330</v>
      </c>
      <c r="T3097" t="s">
        <v>7945</v>
      </c>
      <c r="U3097" t="s">
        <v>6322</v>
      </c>
      <c r="V3097" t="s">
        <v>6479</v>
      </c>
      <c r="W3097" t="s">
        <v>6520</v>
      </c>
      <c r="Z3097" t="s">
        <v>1834</v>
      </c>
      <c r="AB3097" t="s">
        <v>25573</v>
      </c>
      <c r="AC3097" t="s">
        <v>25601</v>
      </c>
      <c r="AE3097" t="s">
        <v>25579</v>
      </c>
      <c r="AF3097" t="s">
        <v>25577</v>
      </c>
      <c r="AG3097" t="s">
        <v>25578</v>
      </c>
      <c r="AH3097" t="s">
        <v>10755</v>
      </c>
      <c r="AJ3097">
        <f>VLOOKUP($A3097,Sheet1!$A:$K,2,FALSE)</f>
        <v>7</v>
      </c>
      <c r="AK3097">
        <f>VLOOKUP($A3097,Sheet1!$A:$K,3,FALSE)</f>
        <v>0</v>
      </c>
      <c r="AL3097">
        <f>VLOOKUP($A3097,Sheet1!$A:$K,4,FALSE)</f>
        <v>0</v>
      </c>
      <c r="AM3097">
        <f>VLOOKUP($A3097,Sheet1!$A:$K,5,FALSE)</f>
        <v>0</v>
      </c>
      <c r="AN3097">
        <f>VLOOKUP($A3097,Sheet1!$A:$K,6,FALSE)</f>
        <v>0</v>
      </c>
      <c r="AO3097">
        <f>VLOOKUP($A3097,Sheet1!$A:$K,7,FALSE)</f>
        <v>0</v>
      </c>
      <c r="AP3097">
        <f>VLOOKUP($A3097,Sheet1!$A:$K,8,FALSE)</f>
        <v>7</v>
      </c>
      <c r="AQ3097">
        <f>VLOOKUP($A3097,Sheet1!$A:$K,9,FALSE)</f>
        <v>324</v>
      </c>
      <c r="AR3097">
        <f>VLOOKUP($A3097,Sheet1!$A:$K,10,FALSE)</f>
        <v>0</v>
      </c>
      <c r="AS3097">
        <f>VLOOKUP($A3097,Sheet1!$A:$K,11,FALSE)</f>
        <v>0</v>
      </c>
    </row>
    <row r="3098" spans="1:45" x14ac:dyDescent="0.2">
      <c r="A3098" t="s">
        <v>17136</v>
      </c>
      <c r="B3098" t="s">
        <v>6279</v>
      </c>
      <c r="C3098" t="s">
        <v>6289</v>
      </c>
      <c r="D3098" t="s">
        <v>6533</v>
      </c>
      <c r="E3098" t="s">
        <v>6533</v>
      </c>
      <c r="F3098" t="s">
        <v>6286</v>
      </c>
      <c r="G3098" t="s">
        <v>17137</v>
      </c>
      <c r="H3098" s="1">
        <v>43770</v>
      </c>
      <c r="I3098" s="1">
        <v>43042</v>
      </c>
      <c r="J3098">
        <v>0</v>
      </c>
      <c r="N3098" t="s">
        <v>6800</v>
      </c>
      <c r="O3098" t="s">
        <v>6801</v>
      </c>
      <c r="R3098" t="s">
        <v>8773</v>
      </c>
      <c r="T3098" t="s">
        <v>17138</v>
      </c>
      <c r="U3098" t="s">
        <v>6395</v>
      </c>
      <c r="V3098" t="s">
        <v>6536</v>
      </c>
      <c r="W3098" t="s">
        <v>8526</v>
      </c>
      <c r="Z3098" t="s">
        <v>6841</v>
      </c>
      <c r="AA3098" t="s">
        <v>10392</v>
      </c>
      <c r="AB3098" t="s">
        <v>25573</v>
      </c>
      <c r="AC3098" t="s">
        <v>25574</v>
      </c>
      <c r="AD3098" t="s">
        <v>25575</v>
      </c>
      <c r="AE3098" t="s">
        <v>25583</v>
      </c>
      <c r="AF3098" t="s">
        <v>25577</v>
      </c>
      <c r="AG3098" t="s">
        <v>25578</v>
      </c>
    </row>
    <row r="3099" spans="1:45" x14ac:dyDescent="0.2">
      <c r="A3099" t="s">
        <v>8933</v>
      </c>
      <c r="B3099" t="s">
        <v>6279</v>
      </c>
      <c r="C3099" t="s">
        <v>6289</v>
      </c>
      <c r="D3099" t="s">
        <v>6533</v>
      </c>
      <c r="E3099" t="s">
        <v>6533</v>
      </c>
      <c r="F3099" t="s">
        <v>6286</v>
      </c>
      <c r="G3099" t="s">
        <v>8934</v>
      </c>
      <c r="H3099" s="1">
        <v>43770</v>
      </c>
      <c r="I3099" s="1">
        <v>43290</v>
      </c>
      <c r="J3099">
        <v>0</v>
      </c>
      <c r="K3099">
        <v>0</v>
      </c>
      <c r="L3099">
        <v>0</v>
      </c>
      <c r="M3099">
        <v>0</v>
      </c>
      <c r="N3099" t="s">
        <v>6475</v>
      </c>
      <c r="O3099" t="s">
        <v>6476</v>
      </c>
      <c r="R3099" t="s">
        <v>8935</v>
      </c>
      <c r="T3099" t="s">
        <v>8928</v>
      </c>
      <c r="U3099" t="s">
        <v>6322</v>
      </c>
      <c r="V3099" t="s">
        <v>6510</v>
      </c>
      <c r="W3099" t="s">
        <v>6531</v>
      </c>
      <c r="Z3099" t="s">
        <v>1834</v>
      </c>
      <c r="AA3099" t="s">
        <v>6662</v>
      </c>
      <c r="AB3099" t="s">
        <v>25573</v>
      </c>
      <c r="AC3099" t="s">
        <v>25574</v>
      </c>
      <c r="AD3099" t="s">
        <v>25613</v>
      </c>
      <c r="AE3099" t="s">
        <v>25588</v>
      </c>
      <c r="AF3099" t="s">
        <v>25577</v>
      </c>
      <c r="AG3099" t="s">
        <v>25578</v>
      </c>
    </row>
    <row r="3100" spans="1:45" x14ac:dyDescent="0.2">
      <c r="A3100" t="s">
        <v>17402</v>
      </c>
      <c r="B3100" t="s">
        <v>6279</v>
      </c>
      <c r="C3100" t="s">
        <v>6289</v>
      </c>
      <c r="D3100" t="s">
        <v>6281</v>
      </c>
      <c r="E3100" t="s">
        <v>6281</v>
      </c>
      <c r="F3100" t="s">
        <v>6286</v>
      </c>
      <c r="G3100" t="s">
        <v>17403</v>
      </c>
      <c r="H3100" s="1">
        <v>43770</v>
      </c>
      <c r="I3100" s="1">
        <v>42866</v>
      </c>
      <c r="J3100">
        <v>0</v>
      </c>
      <c r="N3100" t="s">
        <v>6800</v>
      </c>
      <c r="O3100" t="s">
        <v>6801</v>
      </c>
      <c r="R3100" t="s">
        <v>8765</v>
      </c>
      <c r="T3100" t="s">
        <v>7883</v>
      </c>
      <c r="U3100" t="s">
        <v>6395</v>
      </c>
      <c r="Z3100" t="s">
        <v>6841</v>
      </c>
      <c r="AB3100" t="s">
        <v>25573</v>
      </c>
      <c r="AC3100" t="s">
        <v>25574</v>
      </c>
      <c r="AD3100" t="s">
        <v>25611</v>
      </c>
      <c r="AE3100" t="s">
        <v>25591</v>
      </c>
      <c r="AF3100" t="s">
        <v>25577</v>
      </c>
      <c r="AG3100" t="s">
        <v>25578</v>
      </c>
    </row>
    <row r="3101" spans="1:45" x14ac:dyDescent="0.2">
      <c r="A3101" t="s">
        <v>9331</v>
      </c>
      <c r="B3101" t="s">
        <v>6495</v>
      </c>
      <c r="C3101" t="s">
        <v>6496</v>
      </c>
      <c r="D3101" t="s">
        <v>6319</v>
      </c>
      <c r="E3101" t="s">
        <v>6319</v>
      </c>
      <c r="F3101" t="s">
        <v>6268</v>
      </c>
      <c r="G3101" t="s">
        <v>9332</v>
      </c>
      <c r="H3101" s="1">
        <v>43676</v>
      </c>
      <c r="I3101" s="1">
        <v>43710</v>
      </c>
      <c r="J3101">
        <v>9060</v>
      </c>
      <c r="K3101">
        <v>9060</v>
      </c>
      <c r="L3101">
        <v>9060</v>
      </c>
      <c r="M3101">
        <v>9060</v>
      </c>
      <c r="N3101" t="s">
        <v>6475</v>
      </c>
      <c r="O3101" t="s">
        <v>6476</v>
      </c>
      <c r="R3101" t="s">
        <v>9333</v>
      </c>
      <c r="T3101" t="s">
        <v>7659</v>
      </c>
      <c r="U3101" t="s">
        <v>6322</v>
      </c>
      <c r="Z3101" t="s">
        <v>1834</v>
      </c>
      <c r="AB3101" t="s">
        <v>25573</v>
      </c>
      <c r="AC3101" t="s">
        <v>25584</v>
      </c>
      <c r="AE3101" t="s">
        <v>25591</v>
      </c>
      <c r="AF3101" t="s">
        <v>25632</v>
      </c>
      <c r="AG3101" t="s">
        <v>25578</v>
      </c>
    </row>
    <row r="3102" spans="1:45" x14ac:dyDescent="0.2">
      <c r="A3102" t="s">
        <v>17139</v>
      </c>
      <c r="B3102" t="s">
        <v>6279</v>
      </c>
      <c r="C3102" t="s">
        <v>6289</v>
      </c>
      <c r="D3102" t="s">
        <v>6533</v>
      </c>
      <c r="E3102" t="s">
        <v>6533</v>
      </c>
      <c r="F3102" t="s">
        <v>6286</v>
      </c>
      <c r="G3102" t="s">
        <v>17140</v>
      </c>
      <c r="H3102" s="1">
        <v>43770</v>
      </c>
      <c r="I3102" s="1">
        <v>43042</v>
      </c>
      <c r="J3102">
        <v>0</v>
      </c>
      <c r="N3102" t="s">
        <v>6800</v>
      </c>
      <c r="O3102" t="s">
        <v>6801</v>
      </c>
      <c r="R3102" t="s">
        <v>8773</v>
      </c>
      <c r="T3102" t="s">
        <v>17141</v>
      </c>
      <c r="U3102" t="s">
        <v>6395</v>
      </c>
      <c r="V3102" t="s">
        <v>6846</v>
      </c>
      <c r="Z3102" t="s">
        <v>6841</v>
      </c>
      <c r="AA3102" t="s">
        <v>10392</v>
      </c>
      <c r="AB3102" t="s">
        <v>25573</v>
      </c>
      <c r="AC3102" t="s">
        <v>25574</v>
      </c>
      <c r="AD3102" t="s">
        <v>25575</v>
      </c>
      <c r="AE3102" t="s">
        <v>25583</v>
      </c>
      <c r="AF3102" t="s">
        <v>25577</v>
      </c>
      <c r="AG3102" t="s">
        <v>25578</v>
      </c>
    </row>
    <row r="3103" spans="1:45" x14ac:dyDescent="0.2">
      <c r="A3103" t="s">
        <v>8936</v>
      </c>
      <c r="B3103" t="s">
        <v>6495</v>
      </c>
      <c r="C3103" t="s">
        <v>6496</v>
      </c>
      <c r="D3103" t="s">
        <v>6281</v>
      </c>
      <c r="E3103" t="s">
        <v>6281</v>
      </c>
      <c r="F3103" t="s">
        <v>6268</v>
      </c>
      <c r="G3103" t="s">
        <v>8937</v>
      </c>
      <c r="H3103" s="1">
        <v>43867</v>
      </c>
      <c r="I3103" s="1">
        <v>43866</v>
      </c>
      <c r="J3103">
        <v>22592</v>
      </c>
      <c r="K3103">
        <v>22592</v>
      </c>
      <c r="L3103">
        <v>22592</v>
      </c>
      <c r="M3103">
        <v>22592</v>
      </c>
      <c r="N3103" t="s">
        <v>6475</v>
      </c>
      <c r="O3103" t="s">
        <v>6476</v>
      </c>
      <c r="R3103" t="s">
        <v>8938</v>
      </c>
      <c r="S3103" t="s">
        <v>8939</v>
      </c>
      <c r="T3103" t="s">
        <v>7945</v>
      </c>
      <c r="U3103" t="s">
        <v>6322</v>
      </c>
      <c r="V3103" t="s">
        <v>6479</v>
      </c>
      <c r="W3103" t="s">
        <v>6520</v>
      </c>
      <c r="Z3103" t="s">
        <v>1834</v>
      </c>
      <c r="AB3103" t="s">
        <v>25573</v>
      </c>
      <c r="AC3103" t="s">
        <v>25584</v>
      </c>
      <c r="AE3103" t="s">
        <v>25579</v>
      </c>
      <c r="AF3103" t="s">
        <v>25577</v>
      </c>
      <c r="AG3103" t="s">
        <v>25578</v>
      </c>
    </row>
    <row r="3104" spans="1:45" x14ac:dyDescent="0.2">
      <c r="A3104" t="s">
        <v>17404</v>
      </c>
      <c r="B3104" t="s">
        <v>6279</v>
      </c>
      <c r="C3104" t="s">
        <v>6289</v>
      </c>
      <c r="D3104" t="s">
        <v>6281</v>
      </c>
      <c r="E3104" t="s">
        <v>6281</v>
      </c>
      <c r="F3104" t="s">
        <v>6286</v>
      </c>
      <c r="G3104" t="s">
        <v>17405</v>
      </c>
      <c r="H3104" s="1">
        <v>43770</v>
      </c>
      <c r="I3104" s="1">
        <v>42866</v>
      </c>
      <c r="J3104">
        <v>0</v>
      </c>
      <c r="N3104" t="s">
        <v>6800</v>
      </c>
      <c r="O3104" t="s">
        <v>6801</v>
      </c>
      <c r="R3104" t="s">
        <v>8765</v>
      </c>
      <c r="T3104" t="s">
        <v>17406</v>
      </c>
      <c r="U3104" t="s">
        <v>6395</v>
      </c>
      <c r="V3104" t="s">
        <v>6536</v>
      </c>
      <c r="W3104" t="s">
        <v>7028</v>
      </c>
      <c r="Z3104" t="s">
        <v>6841</v>
      </c>
      <c r="AB3104" t="s">
        <v>25573</v>
      </c>
      <c r="AC3104" t="s">
        <v>25574</v>
      </c>
      <c r="AD3104" t="s">
        <v>25611</v>
      </c>
      <c r="AE3104" t="s">
        <v>25591</v>
      </c>
      <c r="AF3104" t="s">
        <v>25577</v>
      </c>
      <c r="AG3104" t="s">
        <v>25578</v>
      </c>
    </row>
    <row r="3105" spans="1:45" x14ac:dyDescent="0.2">
      <c r="A3105" t="s">
        <v>9334</v>
      </c>
      <c r="B3105" t="s">
        <v>6495</v>
      </c>
      <c r="C3105" t="s">
        <v>6496</v>
      </c>
      <c r="D3105" t="s">
        <v>6281</v>
      </c>
      <c r="E3105" t="s">
        <v>6281</v>
      </c>
      <c r="F3105" t="s">
        <v>6268</v>
      </c>
      <c r="G3105" t="s">
        <v>9335</v>
      </c>
      <c r="H3105" s="1">
        <v>43451</v>
      </c>
      <c r="I3105" s="1">
        <v>43508</v>
      </c>
      <c r="J3105">
        <v>379140</v>
      </c>
      <c r="K3105">
        <v>383140</v>
      </c>
      <c r="L3105">
        <v>379140</v>
      </c>
      <c r="M3105">
        <v>383140</v>
      </c>
      <c r="N3105" t="s">
        <v>6475</v>
      </c>
      <c r="O3105" t="s">
        <v>6476</v>
      </c>
      <c r="R3105" t="s">
        <v>9336</v>
      </c>
      <c r="T3105" t="s">
        <v>9337</v>
      </c>
      <c r="U3105" t="s">
        <v>6322</v>
      </c>
      <c r="V3105" t="s">
        <v>6510</v>
      </c>
      <c r="W3105" t="s">
        <v>6531</v>
      </c>
      <c r="Z3105" t="s">
        <v>1834</v>
      </c>
      <c r="AB3105" t="s">
        <v>25573</v>
      </c>
      <c r="AC3105" t="s">
        <v>25574</v>
      </c>
      <c r="AD3105" t="s">
        <v>25587</v>
      </c>
      <c r="AE3105" t="s">
        <v>25588</v>
      </c>
      <c r="AF3105" t="s">
        <v>25577</v>
      </c>
      <c r="AG3105" t="s">
        <v>25578</v>
      </c>
    </row>
    <row r="3106" spans="1:45" x14ac:dyDescent="0.2">
      <c r="A3106" t="s">
        <v>17142</v>
      </c>
      <c r="B3106" t="s">
        <v>6279</v>
      </c>
      <c r="C3106" t="s">
        <v>6289</v>
      </c>
      <c r="D3106" t="s">
        <v>6281</v>
      </c>
      <c r="E3106" t="s">
        <v>6281</v>
      </c>
      <c r="F3106" t="s">
        <v>6456</v>
      </c>
      <c r="G3106" t="s">
        <v>17143</v>
      </c>
      <c r="H3106" s="1">
        <v>43770</v>
      </c>
      <c r="I3106" s="1">
        <v>43390</v>
      </c>
      <c r="J3106">
        <v>500000</v>
      </c>
      <c r="K3106">
        <v>500000</v>
      </c>
      <c r="N3106" t="s">
        <v>6800</v>
      </c>
      <c r="O3106" t="s">
        <v>6801</v>
      </c>
      <c r="R3106" t="s">
        <v>12813</v>
      </c>
      <c r="T3106" t="s">
        <v>17144</v>
      </c>
      <c r="U3106" t="s">
        <v>6395</v>
      </c>
      <c r="V3106" t="s">
        <v>7236</v>
      </c>
      <c r="W3106" t="s">
        <v>7876</v>
      </c>
      <c r="Z3106" t="s">
        <v>6841</v>
      </c>
      <c r="AB3106" t="s">
        <v>25573</v>
      </c>
      <c r="AC3106" t="s">
        <v>25574</v>
      </c>
      <c r="AD3106" t="s">
        <v>25575</v>
      </c>
      <c r="AE3106" t="s">
        <v>25576</v>
      </c>
      <c r="AF3106" t="s">
        <v>25640</v>
      </c>
      <c r="AG3106" t="s">
        <v>25578</v>
      </c>
    </row>
    <row r="3107" spans="1:45" x14ac:dyDescent="0.2">
      <c r="A3107" t="s">
        <v>8940</v>
      </c>
      <c r="B3107" t="s">
        <v>6495</v>
      </c>
      <c r="C3107" t="s">
        <v>6496</v>
      </c>
      <c r="D3107" t="s">
        <v>6281</v>
      </c>
      <c r="E3107" t="s">
        <v>6281</v>
      </c>
      <c r="F3107" t="s">
        <v>6286</v>
      </c>
      <c r="G3107" t="s">
        <v>8941</v>
      </c>
      <c r="H3107" s="1">
        <v>43304</v>
      </c>
      <c r="I3107" s="1">
        <v>43314</v>
      </c>
      <c r="J3107">
        <v>26326</v>
      </c>
      <c r="K3107">
        <v>26326</v>
      </c>
      <c r="L3107">
        <v>26326</v>
      </c>
      <c r="M3107">
        <v>26326</v>
      </c>
      <c r="N3107" t="s">
        <v>6475</v>
      </c>
      <c r="O3107" t="s">
        <v>6476</v>
      </c>
      <c r="R3107" t="s">
        <v>6602</v>
      </c>
      <c r="T3107" t="s">
        <v>6509</v>
      </c>
      <c r="U3107" t="s">
        <v>6322</v>
      </c>
      <c r="V3107" t="s">
        <v>6510</v>
      </c>
      <c r="W3107" t="s">
        <v>6511</v>
      </c>
      <c r="Z3107" t="s">
        <v>1834</v>
      </c>
      <c r="AB3107" t="s">
        <v>25573</v>
      </c>
      <c r="AC3107" t="s">
        <v>25624</v>
      </c>
      <c r="AE3107" t="s">
        <v>25591</v>
      </c>
      <c r="AF3107" t="s">
        <v>25577</v>
      </c>
      <c r="AG3107" t="s">
        <v>25578</v>
      </c>
      <c r="AH3107" t="s">
        <v>17365</v>
      </c>
    </row>
    <row r="3108" spans="1:45" x14ac:dyDescent="0.2">
      <c r="A3108" t="s">
        <v>17407</v>
      </c>
      <c r="B3108" t="s">
        <v>6279</v>
      </c>
      <c r="C3108" t="s">
        <v>6289</v>
      </c>
      <c r="D3108" t="s">
        <v>6281</v>
      </c>
      <c r="E3108" t="s">
        <v>6281</v>
      </c>
      <c r="F3108" t="s">
        <v>6268</v>
      </c>
      <c r="G3108" t="s">
        <v>17408</v>
      </c>
      <c r="H3108" s="1">
        <v>43770</v>
      </c>
      <c r="I3108" s="1">
        <v>43641</v>
      </c>
      <c r="J3108">
        <v>50000</v>
      </c>
      <c r="K3108">
        <v>50000</v>
      </c>
      <c r="N3108" t="s">
        <v>6800</v>
      </c>
      <c r="O3108" t="s">
        <v>6801</v>
      </c>
      <c r="R3108" t="s">
        <v>17409</v>
      </c>
      <c r="Z3108" t="s">
        <v>6841</v>
      </c>
      <c r="AB3108" t="s">
        <v>25573</v>
      </c>
      <c r="AC3108" t="s">
        <v>25574</v>
      </c>
      <c r="AD3108" t="s">
        <v>25611</v>
      </c>
      <c r="AE3108" t="s">
        <v>25588</v>
      </c>
      <c r="AF3108" t="s">
        <v>25577</v>
      </c>
      <c r="AG3108" t="s">
        <v>25578</v>
      </c>
    </row>
    <row r="3109" spans="1:45" x14ac:dyDescent="0.2">
      <c r="A3109" t="s">
        <v>9338</v>
      </c>
      <c r="B3109" t="s">
        <v>6495</v>
      </c>
      <c r="C3109" t="s">
        <v>6496</v>
      </c>
      <c r="D3109" t="s">
        <v>6319</v>
      </c>
      <c r="E3109" t="s">
        <v>6319</v>
      </c>
      <c r="F3109" t="s">
        <v>6268</v>
      </c>
      <c r="G3109" t="s">
        <v>9339</v>
      </c>
      <c r="H3109" s="1">
        <v>43738</v>
      </c>
      <c r="I3109" s="1">
        <v>43720</v>
      </c>
      <c r="J3109">
        <v>50000</v>
      </c>
      <c r="K3109">
        <v>50000</v>
      </c>
      <c r="L3109">
        <v>50000</v>
      </c>
      <c r="M3109">
        <v>50000</v>
      </c>
      <c r="N3109" t="s">
        <v>6475</v>
      </c>
      <c r="O3109" t="s">
        <v>6476</v>
      </c>
      <c r="R3109" t="s">
        <v>9340</v>
      </c>
      <c r="T3109" t="s">
        <v>6617</v>
      </c>
      <c r="U3109" t="s">
        <v>6322</v>
      </c>
      <c r="V3109" t="s">
        <v>6479</v>
      </c>
      <c r="W3109" t="s">
        <v>6480</v>
      </c>
      <c r="Z3109" t="s">
        <v>1834</v>
      </c>
      <c r="AB3109" t="s">
        <v>25573</v>
      </c>
      <c r="AC3109" t="s">
        <v>25584</v>
      </c>
      <c r="AE3109" t="s">
        <v>25583</v>
      </c>
      <c r="AF3109" t="s">
        <v>25577</v>
      </c>
      <c r="AG3109" t="s">
        <v>25578</v>
      </c>
    </row>
    <row r="3110" spans="1:45" x14ac:dyDescent="0.2">
      <c r="A3110" t="s">
        <v>17551</v>
      </c>
      <c r="B3110" t="s">
        <v>6279</v>
      </c>
      <c r="C3110" t="s">
        <v>6289</v>
      </c>
      <c r="D3110" t="s">
        <v>6281</v>
      </c>
      <c r="E3110" t="s">
        <v>6281</v>
      </c>
      <c r="F3110" t="s">
        <v>6286</v>
      </c>
      <c r="G3110" t="s">
        <v>17552</v>
      </c>
      <c r="H3110" s="1">
        <v>43770</v>
      </c>
      <c r="I3110" s="1">
        <v>42866</v>
      </c>
      <c r="J3110">
        <v>0</v>
      </c>
      <c r="N3110" t="s">
        <v>6800</v>
      </c>
      <c r="O3110" t="s">
        <v>6801</v>
      </c>
      <c r="R3110" t="s">
        <v>16196</v>
      </c>
      <c r="U3110" t="s">
        <v>6805</v>
      </c>
      <c r="Z3110" t="s">
        <v>6841</v>
      </c>
      <c r="AB3110" t="s">
        <v>25573</v>
      </c>
      <c r="AC3110" t="s">
        <v>25580</v>
      </c>
      <c r="AE3110" t="s">
        <v>25591</v>
      </c>
      <c r="AF3110" t="s">
        <v>25606</v>
      </c>
      <c r="AG3110" t="s">
        <v>25578</v>
      </c>
    </row>
    <row r="3111" spans="1:45" x14ac:dyDescent="0.2">
      <c r="A3111" t="s">
        <v>8942</v>
      </c>
      <c r="B3111" t="s">
        <v>6495</v>
      </c>
      <c r="C3111" t="s">
        <v>6496</v>
      </c>
      <c r="D3111" t="s">
        <v>6281</v>
      </c>
      <c r="E3111" t="s">
        <v>6281</v>
      </c>
      <c r="F3111" t="s">
        <v>6268</v>
      </c>
      <c r="G3111" t="s">
        <v>8943</v>
      </c>
      <c r="H3111" s="1">
        <v>43738</v>
      </c>
      <c r="I3111" s="1">
        <v>43684</v>
      </c>
      <c r="J3111">
        <v>74266</v>
      </c>
      <c r="K3111">
        <v>74266</v>
      </c>
      <c r="L3111">
        <v>74266</v>
      </c>
      <c r="M3111">
        <v>74266</v>
      </c>
      <c r="N3111" t="s">
        <v>6475</v>
      </c>
      <c r="O3111" t="s">
        <v>6476</v>
      </c>
      <c r="R3111" t="s">
        <v>6602</v>
      </c>
      <c r="T3111" t="s">
        <v>6509</v>
      </c>
      <c r="U3111" t="s">
        <v>6322</v>
      </c>
      <c r="V3111" t="s">
        <v>6510</v>
      </c>
      <c r="W3111" t="s">
        <v>6511</v>
      </c>
      <c r="Z3111" t="s">
        <v>1834</v>
      </c>
      <c r="AB3111" t="s">
        <v>25573</v>
      </c>
      <c r="AC3111" t="s">
        <v>25624</v>
      </c>
      <c r="AE3111" t="s">
        <v>25591</v>
      </c>
      <c r="AF3111" t="s">
        <v>25577</v>
      </c>
      <c r="AG3111" t="s">
        <v>25578</v>
      </c>
      <c r="AH3111" t="s">
        <v>17365</v>
      </c>
    </row>
    <row r="3112" spans="1:45" x14ac:dyDescent="0.2">
      <c r="A3112" t="s">
        <v>17410</v>
      </c>
      <c r="B3112" t="s">
        <v>6279</v>
      </c>
      <c r="C3112" t="s">
        <v>6289</v>
      </c>
      <c r="D3112" t="s">
        <v>6281</v>
      </c>
      <c r="E3112" t="s">
        <v>6281</v>
      </c>
      <c r="F3112" t="s">
        <v>6286</v>
      </c>
      <c r="G3112" t="s">
        <v>17411</v>
      </c>
      <c r="H3112" s="1">
        <v>43770</v>
      </c>
      <c r="I3112" s="1">
        <v>43283</v>
      </c>
      <c r="J3112">
        <v>0</v>
      </c>
      <c r="N3112" t="s">
        <v>6800</v>
      </c>
      <c r="O3112" t="s">
        <v>6801</v>
      </c>
      <c r="R3112" t="s">
        <v>8765</v>
      </c>
      <c r="T3112" t="s">
        <v>12739</v>
      </c>
      <c r="U3112" t="s">
        <v>6395</v>
      </c>
      <c r="V3112" t="s">
        <v>6536</v>
      </c>
      <c r="W3112" t="s">
        <v>8526</v>
      </c>
      <c r="Z3112" t="s">
        <v>6841</v>
      </c>
      <c r="AB3112" t="s">
        <v>25573</v>
      </c>
      <c r="AC3112" t="s">
        <v>25574</v>
      </c>
      <c r="AD3112" t="s">
        <v>25611</v>
      </c>
      <c r="AE3112" t="s">
        <v>25591</v>
      </c>
      <c r="AF3112" t="s">
        <v>25577</v>
      </c>
      <c r="AG3112" t="s">
        <v>25578</v>
      </c>
    </row>
    <row r="3113" spans="1:45" x14ac:dyDescent="0.2">
      <c r="A3113" t="s">
        <v>9341</v>
      </c>
      <c r="B3113" t="s">
        <v>6279</v>
      </c>
      <c r="C3113" t="s">
        <v>6289</v>
      </c>
      <c r="D3113" t="s">
        <v>6281</v>
      </c>
      <c r="E3113" t="s">
        <v>6281</v>
      </c>
      <c r="F3113" t="s">
        <v>6268</v>
      </c>
      <c r="G3113" t="s">
        <v>9342</v>
      </c>
      <c r="H3113" s="1">
        <v>43769</v>
      </c>
      <c r="I3113" s="1">
        <v>43866</v>
      </c>
      <c r="J3113">
        <v>0</v>
      </c>
      <c r="K3113">
        <v>0</v>
      </c>
      <c r="N3113" t="s">
        <v>6475</v>
      </c>
      <c r="O3113" t="s">
        <v>6476</v>
      </c>
      <c r="R3113" t="s">
        <v>9343</v>
      </c>
      <c r="T3113" t="s">
        <v>7945</v>
      </c>
      <c r="U3113" t="s">
        <v>6322</v>
      </c>
      <c r="V3113" t="s">
        <v>6479</v>
      </c>
      <c r="W3113" t="s">
        <v>6520</v>
      </c>
      <c r="Z3113" t="s">
        <v>1834</v>
      </c>
      <c r="AB3113" t="s">
        <v>25573</v>
      </c>
      <c r="AC3113" t="s">
        <v>25581</v>
      </c>
      <c r="AD3113" t="s">
        <v>25609</v>
      </c>
      <c r="AE3113" t="s">
        <v>25583</v>
      </c>
      <c r="AF3113" t="s">
        <v>25577</v>
      </c>
      <c r="AG3113" t="s">
        <v>25578</v>
      </c>
    </row>
    <row r="3114" spans="1:45" x14ac:dyDescent="0.2">
      <c r="A3114" t="s">
        <v>17553</v>
      </c>
      <c r="B3114" t="s">
        <v>6279</v>
      </c>
      <c r="C3114" t="s">
        <v>6289</v>
      </c>
      <c r="D3114" t="s">
        <v>6522</v>
      </c>
      <c r="E3114" t="s">
        <v>6522</v>
      </c>
      <c r="F3114" t="s">
        <v>6286</v>
      </c>
      <c r="G3114" t="s">
        <v>17554</v>
      </c>
      <c r="H3114" s="1">
        <v>43770</v>
      </c>
      <c r="I3114" s="1">
        <v>42866</v>
      </c>
      <c r="J3114">
        <v>0</v>
      </c>
      <c r="N3114" t="s">
        <v>6800</v>
      </c>
      <c r="O3114" t="s">
        <v>6801</v>
      </c>
      <c r="T3114" t="s">
        <v>17555</v>
      </c>
      <c r="U3114" t="s">
        <v>6395</v>
      </c>
      <c r="V3114" t="s">
        <v>6536</v>
      </c>
      <c r="W3114" t="s">
        <v>11944</v>
      </c>
      <c r="Z3114" t="s">
        <v>6841</v>
      </c>
    </row>
    <row r="3115" spans="1:45" x14ac:dyDescent="0.2">
      <c r="A3115" t="s">
        <v>8944</v>
      </c>
      <c r="B3115" t="s">
        <v>6279</v>
      </c>
      <c r="C3115" t="s">
        <v>6798</v>
      </c>
      <c r="D3115" t="s">
        <v>6281</v>
      </c>
      <c r="E3115" t="s">
        <v>6281</v>
      </c>
      <c r="F3115" t="s">
        <v>6286</v>
      </c>
      <c r="G3115" t="s">
        <v>8945</v>
      </c>
      <c r="H3115" s="1">
        <v>43770</v>
      </c>
      <c r="I3115" s="1">
        <v>43367</v>
      </c>
      <c r="J3115">
        <v>0</v>
      </c>
      <c r="K3115">
        <v>0</v>
      </c>
      <c r="L3115">
        <v>0</v>
      </c>
      <c r="M3115">
        <v>0</v>
      </c>
      <c r="N3115" t="s">
        <v>6475</v>
      </c>
      <c r="O3115" t="s">
        <v>6476</v>
      </c>
      <c r="T3115" t="s">
        <v>7866</v>
      </c>
      <c r="U3115" t="s">
        <v>6322</v>
      </c>
      <c r="V3115" t="s">
        <v>6510</v>
      </c>
      <c r="W3115" t="s">
        <v>6511</v>
      </c>
      <c r="Z3115" t="s">
        <v>1834</v>
      </c>
    </row>
    <row r="3116" spans="1:45" x14ac:dyDescent="0.2">
      <c r="A3116" t="s">
        <v>17412</v>
      </c>
      <c r="B3116" t="s">
        <v>6279</v>
      </c>
      <c r="C3116" t="s">
        <v>6289</v>
      </c>
      <c r="D3116" t="s">
        <v>6281</v>
      </c>
      <c r="E3116" t="s">
        <v>6281</v>
      </c>
      <c r="F3116" t="s">
        <v>6286</v>
      </c>
      <c r="G3116" t="s">
        <v>17413</v>
      </c>
      <c r="H3116" s="1">
        <v>43770</v>
      </c>
      <c r="I3116" s="1">
        <v>42866</v>
      </c>
      <c r="J3116">
        <v>0</v>
      </c>
      <c r="N3116" t="s">
        <v>6800</v>
      </c>
      <c r="O3116" t="s">
        <v>6801</v>
      </c>
      <c r="R3116" t="s">
        <v>8765</v>
      </c>
      <c r="T3116" t="s">
        <v>7436</v>
      </c>
      <c r="U3116" t="s">
        <v>6322</v>
      </c>
      <c r="V3116" t="s">
        <v>6526</v>
      </c>
      <c r="Z3116" t="s">
        <v>6841</v>
      </c>
      <c r="AB3116" t="s">
        <v>25573</v>
      </c>
      <c r="AC3116" t="s">
        <v>25574</v>
      </c>
      <c r="AD3116" t="s">
        <v>25611</v>
      </c>
      <c r="AE3116" t="s">
        <v>25591</v>
      </c>
      <c r="AF3116" t="s">
        <v>25577</v>
      </c>
      <c r="AG3116" t="s">
        <v>25578</v>
      </c>
    </row>
    <row r="3117" spans="1:45" x14ac:dyDescent="0.2">
      <c r="A3117" t="s">
        <v>9344</v>
      </c>
      <c r="B3117" t="s">
        <v>6495</v>
      </c>
      <c r="C3117" t="s">
        <v>6496</v>
      </c>
      <c r="D3117" t="s">
        <v>6281</v>
      </c>
      <c r="E3117" t="s">
        <v>6281</v>
      </c>
      <c r="F3117" t="s">
        <v>6268</v>
      </c>
      <c r="G3117" t="s">
        <v>9345</v>
      </c>
      <c r="H3117" s="1">
        <v>43770</v>
      </c>
      <c r="I3117" s="1">
        <v>43598</v>
      </c>
      <c r="J3117">
        <v>679167</v>
      </c>
      <c r="K3117">
        <v>679167</v>
      </c>
      <c r="L3117">
        <v>679167</v>
      </c>
      <c r="M3117">
        <v>679167</v>
      </c>
      <c r="N3117" t="s">
        <v>6475</v>
      </c>
      <c r="O3117" t="s">
        <v>6476</v>
      </c>
      <c r="R3117" t="s">
        <v>9346</v>
      </c>
      <c r="T3117" t="s">
        <v>7656</v>
      </c>
      <c r="U3117" t="s">
        <v>6322</v>
      </c>
      <c r="V3117" t="s">
        <v>6510</v>
      </c>
      <c r="W3117" t="s">
        <v>6511</v>
      </c>
      <c r="Z3117" t="s">
        <v>1834</v>
      </c>
      <c r="AB3117" t="s">
        <v>25573</v>
      </c>
      <c r="AC3117" t="s">
        <v>25584</v>
      </c>
      <c r="AE3117" t="s">
        <v>25588</v>
      </c>
      <c r="AF3117" t="s">
        <v>25577</v>
      </c>
      <c r="AG3117" t="s">
        <v>25578</v>
      </c>
    </row>
    <row r="3118" spans="1:45" x14ac:dyDescent="0.2">
      <c r="A3118" t="s">
        <v>17556</v>
      </c>
      <c r="B3118" t="s">
        <v>6279</v>
      </c>
      <c r="C3118" t="s">
        <v>6289</v>
      </c>
      <c r="D3118" t="s">
        <v>6281</v>
      </c>
      <c r="E3118" t="s">
        <v>6281</v>
      </c>
      <c r="F3118" t="s">
        <v>6286</v>
      </c>
      <c r="G3118" t="s">
        <v>17557</v>
      </c>
      <c r="H3118" s="1">
        <v>43770</v>
      </c>
      <c r="I3118" s="1">
        <v>43388</v>
      </c>
      <c r="J3118">
        <v>0</v>
      </c>
      <c r="N3118" t="s">
        <v>6800</v>
      </c>
      <c r="O3118" t="s">
        <v>6801</v>
      </c>
      <c r="Z3118" t="s">
        <v>6841</v>
      </c>
    </row>
    <row r="3119" spans="1:45" x14ac:dyDescent="0.2">
      <c r="A3119" t="s">
        <v>329</v>
      </c>
      <c r="B3119" t="s">
        <v>6495</v>
      </c>
      <c r="C3119" t="s">
        <v>6496</v>
      </c>
      <c r="D3119" t="s">
        <v>6281</v>
      </c>
      <c r="E3119" t="s">
        <v>6281</v>
      </c>
      <c r="F3119" t="s">
        <v>6268</v>
      </c>
      <c r="G3119" t="s">
        <v>8946</v>
      </c>
      <c r="H3119" s="1">
        <v>43802</v>
      </c>
      <c r="I3119" s="1">
        <v>43802</v>
      </c>
      <c r="J3119">
        <v>138977</v>
      </c>
      <c r="K3119">
        <v>138977</v>
      </c>
      <c r="L3119">
        <v>79906</v>
      </c>
      <c r="M3119">
        <v>138977</v>
      </c>
      <c r="N3119" t="s">
        <v>6475</v>
      </c>
      <c r="O3119" t="s">
        <v>6476</v>
      </c>
      <c r="R3119" t="s">
        <v>8947</v>
      </c>
      <c r="S3119" t="s">
        <v>8948</v>
      </c>
      <c r="T3119" t="s">
        <v>8949</v>
      </c>
      <c r="U3119" t="s">
        <v>6322</v>
      </c>
      <c r="V3119" t="s">
        <v>6479</v>
      </c>
      <c r="W3119" t="s">
        <v>6520</v>
      </c>
      <c r="Z3119" t="s">
        <v>1834</v>
      </c>
      <c r="AB3119" t="s">
        <v>25573</v>
      </c>
      <c r="AC3119" t="s">
        <v>25584</v>
      </c>
      <c r="AE3119" t="s">
        <v>25579</v>
      </c>
      <c r="AF3119" t="s">
        <v>25577</v>
      </c>
      <c r="AG3119" t="s">
        <v>25578</v>
      </c>
      <c r="AJ3119">
        <f>VLOOKUP($A3119,Sheet1!$A:$K,2,FALSE)</f>
        <v>50</v>
      </c>
      <c r="AK3119">
        <f>VLOOKUP($A3119,Sheet1!$A:$K,3,FALSE)</f>
        <v>0</v>
      </c>
      <c r="AL3119">
        <f>VLOOKUP($A3119,Sheet1!$A:$K,4,FALSE)</f>
        <v>0</v>
      </c>
      <c r="AM3119">
        <f>VLOOKUP($A3119,Sheet1!$A:$K,5,FALSE)</f>
        <v>0</v>
      </c>
      <c r="AN3119">
        <f>VLOOKUP($A3119,Sheet1!$A:$K,6,FALSE)</f>
        <v>0</v>
      </c>
      <c r="AO3119">
        <f>VLOOKUP($A3119,Sheet1!$A:$K,7,FALSE)</f>
        <v>0</v>
      </c>
      <c r="AP3119">
        <f>VLOOKUP($A3119,Sheet1!$A:$K,8,FALSE)</f>
        <v>50</v>
      </c>
      <c r="AQ3119">
        <f>VLOOKUP($A3119,Sheet1!$A:$K,9,FALSE)</f>
        <v>8</v>
      </c>
      <c r="AR3119">
        <f>VLOOKUP($A3119,Sheet1!$A:$K,10,FALSE)</f>
        <v>6</v>
      </c>
      <c r="AS3119">
        <f>VLOOKUP($A3119,Sheet1!$A:$K,11,FALSE)</f>
        <v>44</v>
      </c>
    </row>
    <row r="3120" spans="1:45" x14ac:dyDescent="0.2">
      <c r="A3120" t="s">
        <v>17414</v>
      </c>
      <c r="B3120" t="s">
        <v>6279</v>
      </c>
      <c r="C3120" t="s">
        <v>6289</v>
      </c>
      <c r="D3120" t="s">
        <v>6281</v>
      </c>
      <c r="E3120" t="s">
        <v>6281</v>
      </c>
      <c r="F3120" t="s">
        <v>6286</v>
      </c>
      <c r="G3120" t="s">
        <v>17415</v>
      </c>
      <c r="H3120" s="1">
        <v>43770</v>
      </c>
      <c r="I3120" s="1">
        <v>42866</v>
      </c>
      <c r="J3120">
        <v>0</v>
      </c>
      <c r="N3120" t="s">
        <v>6800</v>
      </c>
      <c r="O3120" t="s">
        <v>6801</v>
      </c>
      <c r="R3120" t="s">
        <v>8765</v>
      </c>
      <c r="T3120" t="s">
        <v>7871</v>
      </c>
      <c r="U3120" t="s">
        <v>6395</v>
      </c>
      <c r="V3120" t="s">
        <v>7236</v>
      </c>
      <c r="W3120" t="s">
        <v>7872</v>
      </c>
      <c r="Z3120" t="s">
        <v>6841</v>
      </c>
      <c r="AB3120" t="s">
        <v>25573</v>
      </c>
      <c r="AC3120" t="s">
        <v>25574</v>
      </c>
      <c r="AD3120" t="s">
        <v>25611</v>
      </c>
      <c r="AE3120" t="s">
        <v>25591</v>
      </c>
      <c r="AF3120" t="s">
        <v>25577</v>
      </c>
      <c r="AG3120" t="s">
        <v>25578</v>
      </c>
    </row>
    <row r="3121" spans="1:34" x14ac:dyDescent="0.2">
      <c r="A3121" t="s">
        <v>9347</v>
      </c>
      <c r="B3121" t="s">
        <v>6495</v>
      </c>
      <c r="C3121" t="s">
        <v>6496</v>
      </c>
      <c r="D3121" t="s">
        <v>6281</v>
      </c>
      <c r="E3121" t="s">
        <v>6281</v>
      </c>
      <c r="F3121" t="s">
        <v>6286</v>
      </c>
      <c r="G3121" t="s">
        <v>9348</v>
      </c>
      <c r="H3121" s="1">
        <v>43770</v>
      </c>
      <c r="I3121" s="1">
        <v>43439</v>
      </c>
      <c r="J3121">
        <v>60000</v>
      </c>
      <c r="K3121">
        <v>60000</v>
      </c>
      <c r="L3121">
        <v>60000</v>
      </c>
      <c r="M3121">
        <v>60000</v>
      </c>
      <c r="N3121" t="s">
        <v>6475</v>
      </c>
      <c r="O3121" t="s">
        <v>6476</v>
      </c>
      <c r="R3121" t="s">
        <v>9346</v>
      </c>
      <c r="T3121" t="s">
        <v>9217</v>
      </c>
      <c r="U3121" t="s">
        <v>6322</v>
      </c>
      <c r="V3121" t="s">
        <v>6510</v>
      </c>
      <c r="W3121" t="s">
        <v>6511</v>
      </c>
      <c r="Z3121" t="s">
        <v>1834</v>
      </c>
      <c r="AB3121" t="s">
        <v>25573</v>
      </c>
      <c r="AC3121" t="s">
        <v>25584</v>
      </c>
      <c r="AE3121" t="s">
        <v>25588</v>
      </c>
      <c r="AF3121" t="s">
        <v>25577</v>
      </c>
      <c r="AG3121" t="s">
        <v>25578</v>
      </c>
    </row>
    <row r="3122" spans="1:34" x14ac:dyDescent="0.2">
      <c r="A3122" t="s">
        <v>17558</v>
      </c>
      <c r="B3122" t="s">
        <v>6279</v>
      </c>
      <c r="C3122" t="s">
        <v>6289</v>
      </c>
      <c r="D3122" t="s">
        <v>6267</v>
      </c>
      <c r="E3122" t="s">
        <v>6267</v>
      </c>
      <c r="F3122" t="s">
        <v>6286</v>
      </c>
      <c r="G3122" t="s">
        <v>17559</v>
      </c>
      <c r="H3122" s="1">
        <v>43770</v>
      </c>
      <c r="I3122" s="1">
        <v>42866</v>
      </c>
      <c r="J3122">
        <v>0</v>
      </c>
      <c r="N3122" t="s">
        <v>6800</v>
      </c>
      <c r="O3122" t="s">
        <v>6801</v>
      </c>
      <c r="T3122" t="s">
        <v>17560</v>
      </c>
      <c r="U3122" t="s">
        <v>6395</v>
      </c>
      <c r="V3122" t="s">
        <v>6536</v>
      </c>
      <c r="W3122" t="s">
        <v>8526</v>
      </c>
      <c r="Z3122" t="s">
        <v>6841</v>
      </c>
    </row>
    <row r="3123" spans="1:34" x14ac:dyDescent="0.2">
      <c r="A3123" t="s">
        <v>8950</v>
      </c>
      <c r="B3123" t="s">
        <v>6495</v>
      </c>
      <c r="C3123" t="s">
        <v>6496</v>
      </c>
      <c r="D3123" t="s">
        <v>6319</v>
      </c>
      <c r="E3123" t="s">
        <v>6319</v>
      </c>
      <c r="F3123" t="s">
        <v>6268</v>
      </c>
      <c r="G3123" t="s">
        <v>8951</v>
      </c>
      <c r="H3123" s="1">
        <v>43708</v>
      </c>
      <c r="I3123" s="1">
        <v>43710</v>
      </c>
      <c r="J3123">
        <v>13691</v>
      </c>
      <c r="K3123">
        <v>13691</v>
      </c>
      <c r="L3123">
        <v>13691</v>
      </c>
      <c r="M3123">
        <v>13691</v>
      </c>
      <c r="N3123" t="s">
        <v>6475</v>
      </c>
      <c r="O3123" t="s">
        <v>6476</v>
      </c>
      <c r="R3123" t="s">
        <v>8952</v>
      </c>
      <c r="T3123" t="s">
        <v>7866</v>
      </c>
      <c r="U3123" t="s">
        <v>6322</v>
      </c>
      <c r="V3123" t="s">
        <v>6510</v>
      </c>
      <c r="W3123" t="s">
        <v>6511</v>
      </c>
      <c r="Z3123" t="s">
        <v>1834</v>
      </c>
      <c r="AB3123" t="s">
        <v>25573</v>
      </c>
      <c r="AC3123" t="s">
        <v>25596</v>
      </c>
      <c r="AD3123" t="s">
        <v>25612</v>
      </c>
      <c r="AE3123" t="s">
        <v>25588</v>
      </c>
      <c r="AF3123" t="s">
        <v>25577</v>
      </c>
      <c r="AG3123" t="s">
        <v>25578</v>
      </c>
    </row>
    <row r="3124" spans="1:34" x14ac:dyDescent="0.2">
      <c r="A3124" t="s">
        <v>17416</v>
      </c>
      <c r="B3124" t="s">
        <v>6279</v>
      </c>
      <c r="C3124" t="s">
        <v>6289</v>
      </c>
      <c r="D3124" t="s">
        <v>6281</v>
      </c>
      <c r="E3124" t="s">
        <v>6281</v>
      </c>
      <c r="F3124" t="s">
        <v>6286</v>
      </c>
      <c r="G3124" t="s">
        <v>17417</v>
      </c>
      <c r="H3124" s="1">
        <v>43770</v>
      </c>
      <c r="I3124" s="1">
        <v>42866</v>
      </c>
      <c r="J3124">
        <v>0</v>
      </c>
      <c r="N3124" t="s">
        <v>6800</v>
      </c>
      <c r="O3124" t="s">
        <v>6801</v>
      </c>
      <c r="R3124" t="s">
        <v>8765</v>
      </c>
      <c r="T3124" t="s">
        <v>17418</v>
      </c>
      <c r="U3124" t="s">
        <v>6805</v>
      </c>
      <c r="Z3124" t="s">
        <v>6841</v>
      </c>
      <c r="AB3124" t="s">
        <v>25573</v>
      </c>
      <c r="AC3124" t="s">
        <v>25574</v>
      </c>
      <c r="AD3124" t="s">
        <v>25611</v>
      </c>
      <c r="AE3124" t="s">
        <v>25591</v>
      </c>
      <c r="AF3124" t="s">
        <v>25577</v>
      </c>
      <c r="AG3124" t="s">
        <v>25578</v>
      </c>
    </row>
    <row r="3125" spans="1:34" x14ac:dyDescent="0.2">
      <c r="A3125" t="s">
        <v>9349</v>
      </c>
      <c r="B3125" t="s">
        <v>6495</v>
      </c>
      <c r="C3125" t="s">
        <v>6496</v>
      </c>
      <c r="D3125" t="s">
        <v>6281</v>
      </c>
      <c r="E3125" t="s">
        <v>6281</v>
      </c>
      <c r="F3125" t="s">
        <v>6268</v>
      </c>
      <c r="G3125" t="s">
        <v>9350</v>
      </c>
      <c r="H3125" s="1">
        <v>43770</v>
      </c>
      <c r="I3125" s="1">
        <v>43598</v>
      </c>
      <c r="J3125">
        <v>357167</v>
      </c>
      <c r="K3125">
        <v>357167</v>
      </c>
      <c r="L3125">
        <v>357167</v>
      </c>
      <c r="M3125">
        <v>357167</v>
      </c>
      <c r="N3125" t="s">
        <v>6475</v>
      </c>
      <c r="O3125" t="s">
        <v>6476</v>
      </c>
      <c r="R3125" t="s">
        <v>9346</v>
      </c>
      <c r="T3125" t="s">
        <v>7553</v>
      </c>
      <c r="U3125" t="s">
        <v>6322</v>
      </c>
      <c r="V3125" t="s">
        <v>6510</v>
      </c>
      <c r="W3125" t="s">
        <v>6511</v>
      </c>
      <c r="Z3125" t="s">
        <v>1834</v>
      </c>
      <c r="AB3125" t="s">
        <v>25573</v>
      </c>
      <c r="AC3125" t="s">
        <v>25584</v>
      </c>
      <c r="AE3125" t="s">
        <v>25588</v>
      </c>
      <c r="AF3125" t="s">
        <v>25577</v>
      </c>
      <c r="AG3125" t="s">
        <v>25578</v>
      </c>
    </row>
    <row r="3126" spans="1:34" x14ac:dyDescent="0.2">
      <c r="A3126" t="s">
        <v>17561</v>
      </c>
      <c r="B3126" t="s">
        <v>6279</v>
      </c>
      <c r="C3126" t="s">
        <v>6289</v>
      </c>
      <c r="D3126" t="s">
        <v>6281</v>
      </c>
      <c r="E3126" t="s">
        <v>6281</v>
      </c>
      <c r="F3126" t="s">
        <v>6286</v>
      </c>
      <c r="G3126" t="s">
        <v>17562</v>
      </c>
      <c r="H3126" s="1">
        <v>43770</v>
      </c>
      <c r="I3126" s="1">
        <v>42985</v>
      </c>
      <c r="J3126">
        <v>12000</v>
      </c>
      <c r="K3126">
        <v>12000</v>
      </c>
      <c r="R3126" t="s">
        <v>17563</v>
      </c>
      <c r="U3126" t="s">
        <v>6550</v>
      </c>
      <c r="Z3126" t="s">
        <v>15106</v>
      </c>
      <c r="AB3126" t="s">
        <v>25573</v>
      </c>
      <c r="AC3126" t="s">
        <v>25574</v>
      </c>
      <c r="AD3126" t="s">
        <v>25611</v>
      </c>
      <c r="AE3126" t="s">
        <v>25591</v>
      </c>
      <c r="AF3126" t="s">
        <v>25577</v>
      </c>
      <c r="AG3126" t="s">
        <v>25578</v>
      </c>
      <c r="AH3126" t="s">
        <v>16025</v>
      </c>
    </row>
    <row r="3127" spans="1:34" x14ac:dyDescent="0.2">
      <c r="A3127" t="s">
        <v>9075</v>
      </c>
      <c r="B3127" t="s">
        <v>6279</v>
      </c>
      <c r="C3127" t="s">
        <v>6798</v>
      </c>
      <c r="D3127" t="s">
        <v>6533</v>
      </c>
      <c r="E3127" t="s">
        <v>6533</v>
      </c>
      <c r="F3127" t="s">
        <v>6268</v>
      </c>
      <c r="G3127" t="s">
        <v>9076</v>
      </c>
      <c r="H3127" s="1">
        <v>43770</v>
      </c>
      <c r="I3127" s="1">
        <v>43675</v>
      </c>
      <c r="J3127">
        <v>0</v>
      </c>
      <c r="K3127">
        <v>0</v>
      </c>
      <c r="L3127">
        <v>0</v>
      </c>
      <c r="M3127">
        <v>0</v>
      </c>
      <c r="N3127" t="s">
        <v>6475</v>
      </c>
      <c r="O3127" t="s">
        <v>6476</v>
      </c>
      <c r="R3127" t="s">
        <v>9077</v>
      </c>
      <c r="T3127" t="s">
        <v>9078</v>
      </c>
      <c r="U3127" t="s">
        <v>6322</v>
      </c>
      <c r="V3127" t="s">
        <v>6479</v>
      </c>
      <c r="W3127" t="s">
        <v>6480</v>
      </c>
      <c r="Z3127" t="s">
        <v>1834</v>
      </c>
      <c r="AB3127" t="s">
        <v>25573</v>
      </c>
      <c r="AC3127" t="s">
        <v>25584</v>
      </c>
      <c r="AE3127" t="s">
        <v>25642</v>
      </c>
      <c r="AF3127" t="s">
        <v>25577</v>
      </c>
      <c r="AG3127" t="s">
        <v>25578</v>
      </c>
    </row>
    <row r="3128" spans="1:34" x14ac:dyDescent="0.2">
      <c r="A3128" t="s">
        <v>17419</v>
      </c>
      <c r="B3128" t="s">
        <v>6279</v>
      </c>
      <c r="C3128" t="s">
        <v>6289</v>
      </c>
      <c r="D3128" t="s">
        <v>6281</v>
      </c>
      <c r="E3128" t="s">
        <v>6281</v>
      </c>
      <c r="F3128" t="s">
        <v>6286</v>
      </c>
      <c r="G3128" t="s">
        <v>17420</v>
      </c>
      <c r="H3128" s="1">
        <v>43770</v>
      </c>
      <c r="I3128" s="1">
        <v>42866</v>
      </c>
      <c r="J3128">
        <v>0</v>
      </c>
      <c r="N3128" t="s">
        <v>6800</v>
      </c>
      <c r="O3128" t="s">
        <v>6801</v>
      </c>
      <c r="R3128" t="s">
        <v>8765</v>
      </c>
      <c r="T3128" t="s">
        <v>9914</v>
      </c>
      <c r="U3128" t="s">
        <v>6395</v>
      </c>
      <c r="V3128" t="s">
        <v>6536</v>
      </c>
      <c r="W3128" t="s">
        <v>7035</v>
      </c>
      <c r="Z3128" t="s">
        <v>6841</v>
      </c>
      <c r="AB3128" t="s">
        <v>25573</v>
      </c>
      <c r="AC3128" t="s">
        <v>25574</v>
      </c>
      <c r="AD3128" t="s">
        <v>25611</v>
      </c>
      <c r="AE3128" t="s">
        <v>25591</v>
      </c>
      <c r="AF3128" t="s">
        <v>25577</v>
      </c>
      <c r="AG3128" t="s">
        <v>25578</v>
      </c>
    </row>
    <row r="3129" spans="1:34" x14ac:dyDescent="0.2">
      <c r="A3129" t="s">
        <v>9429</v>
      </c>
      <c r="B3129" t="s">
        <v>6527</v>
      </c>
      <c r="C3129" t="s">
        <v>8584</v>
      </c>
      <c r="D3129" t="s">
        <v>6281</v>
      </c>
      <c r="E3129" t="s">
        <v>6281</v>
      </c>
      <c r="F3129" t="s">
        <v>6268</v>
      </c>
      <c r="G3129" t="s">
        <v>9430</v>
      </c>
      <c r="H3129" s="1">
        <v>44227</v>
      </c>
      <c r="I3129" s="1">
        <v>43809</v>
      </c>
      <c r="J3129">
        <v>0</v>
      </c>
      <c r="K3129">
        <v>0</v>
      </c>
      <c r="N3129" t="s">
        <v>6475</v>
      </c>
      <c r="O3129" t="s">
        <v>6476</v>
      </c>
      <c r="R3129" t="s">
        <v>9431</v>
      </c>
      <c r="S3129" t="s">
        <v>9432</v>
      </c>
      <c r="T3129" t="s">
        <v>8744</v>
      </c>
      <c r="U3129" t="s">
        <v>6322</v>
      </c>
      <c r="V3129" t="s">
        <v>6510</v>
      </c>
      <c r="W3129" t="s">
        <v>6511</v>
      </c>
      <c r="Z3129" t="s">
        <v>1834</v>
      </c>
      <c r="AB3129" t="s">
        <v>25573</v>
      </c>
      <c r="AC3129" t="s">
        <v>25580</v>
      </c>
      <c r="AE3129" t="s">
        <v>25591</v>
      </c>
      <c r="AF3129" t="s">
        <v>25633</v>
      </c>
      <c r="AG3129" t="s">
        <v>25578</v>
      </c>
    </row>
    <row r="3130" spans="1:34" x14ac:dyDescent="0.2">
      <c r="A3130" t="s">
        <v>17564</v>
      </c>
      <c r="B3130" t="s">
        <v>6279</v>
      </c>
      <c r="C3130" t="s">
        <v>6289</v>
      </c>
      <c r="D3130" t="s">
        <v>6281</v>
      </c>
      <c r="E3130" t="s">
        <v>6281</v>
      </c>
      <c r="F3130" t="s">
        <v>6268</v>
      </c>
      <c r="G3130" t="s">
        <v>17565</v>
      </c>
      <c r="H3130" s="1">
        <v>43371</v>
      </c>
      <c r="I3130" s="1">
        <v>43587</v>
      </c>
      <c r="J3130">
        <v>0</v>
      </c>
      <c r="R3130" t="s">
        <v>6677</v>
      </c>
      <c r="Z3130" t="s">
        <v>15106</v>
      </c>
      <c r="AB3130" t="s">
        <v>25573</v>
      </c>
      <c r="AC3130" t="s">
        <v>25594</v>
      </c>
      <c r="AE3130" t="s">
        <v>25591</v>
      </c>
      <c r="AF3130" t="s">
        <v>25577</v>
      </c>
      <c r="AG3130" t="s">
        <v>25578</v>
      </c>
      <c r="AH3130" t="s">
        <v>25694</v>
      </c>
    </row>
    <row r="3131" spans="1:34" x14ac:dyDescent="0.2">
      <c r="A3131" t="s">
        <v>9079</v>
      </c>
      <c r="B3131" t="s">
        <v>6495</v>
      </c>
      <c r="C3131" t="s">
        <v>6496</v>
      </c>
      <c r="D3131" t="s">
        <v>6281</v>
      </c>
      <c r="E3131" t="s">
        <v>6281</v>
      </c>
      <c r="F3131" t="s">
        <v>6286</v>
      </c>
      <c r="G3131" t="s">
        <v>9080</v>
      </c>
      <c r="H3131" s="1">
        <v>43770</v>
      </c>
      <c r="I3131" s="1">
        <v>43283</v>
      </c>
      <c r="J3131">
        <v>20000</v>
      </c>
      <c r="K3131">
        <v>20000</v>
      </c>
      <c r="L3131">
        <v>20000</v>
      </c>
      <c r="M3131">
        <v>20000</v>
      </c>
      <c r="N3131" t="s">
        <v>6475</v>
      </c>
      <c r="O3131" t="s">
        <v>6476</v>
      </c>
      <c r="R3131" t="s">
        <v>9081</v>
      </c>
      <c r="U3131" t="s">
        <v>6322</v>
      </c>
      <c r="V3131" t="s">
        <v>6510</v>
      </c>
      <c r="Z3131" t="s">
        <v>1834</v>
      </c>
      <c r="AB3131" t="s">
        <v>25573</v>
      </c>
      <c r="AC3131" t="s">
        <v>25596</v>
      </c>
      <c r="AD3131" t="s">
        <v>25612</v>
      </c>
      <c r="AE3131" t="s">
        <v>25595</v>
      </c>
      <c r="AF3131" t="s">
        <v>25577</v>
      </c>
      <c r="AG3131" t="s">
        <v>25578</v>
      </c>
    </row>
    <row r="3132" spans="1:34" x14ac:dyDescent="0.2">
      <c r="A3132" t="s">
        <v>17094</v>
      </c>
      <c r="B3132" t="s">
        <v>6279</v>
      </c>
      <c r="C3132" t="s">
        <v>6289</v>
      </c>
      <c r="D3132" t="s">
        <v>6281</v>
      </c>
      <c r="E3132" t="s">
        <v>6281</v>
      </c>
      <c r="F3132" t="s">
        <v>6286</v>
      </c>
      <c r="G3132" t="s">
        <v>17095</v>
      </c>
      <c r="H3132" s="1">
        <v>43770</v>
      </c>
      <c r="I3132" s="1">
        <v>42866</v>
      </c>
      <c r="J3132">
        <v>0</v>
      </c>
      <c r="N3132" t="s">
        <v>6800</v>
      </c>
      <c r="O3132" t="s">
        <v>6801</v>
      </c>
      <c r="R3132" t="s">
        <v>8765</v>
      </c>
      <c r="T3132" t="s">
        <v>17096</v>
      </c>
      <c r="U3132" t="s">
        <v>6395</v>
      </c>
      <c r="V3132" t="s">
        <v>6846</v>
      </c>
      <c r="Z3132" t="s">
        <v>6841</v>
      </c>
      <c r="AB3132" t="s">
        <v>25573</v>
      </c>
      <c r="AC3132" t="s">
        <v>25574</v>
      </c>
      <c r="AD3132" t="s">
        <v>25611</v>
      </c>
      <c r="AE3132" t="s">
        <v>25591</v>
      </c>
      <c r="AF3132" t="s">
        <v>25577</v>
      </c>
      <c r="AG3132" t="s">
        <v>25578</v>
      </c>
    </row>
    <row r="3133" spans="1:34" x14ac:dyDescent="0.2">
      <c r="A3133" t="s">
        <v>9433</v>
      </c>
      <c r="B3133" t="s">
        <v>6495</v>
      </c>
      <c r="C3133" t="s">
        <v>6496</v>
      </c>
      <c r="D3133" t="s">
        <v>6319</v>
      </c>
      <c r="E3133" t="s">
        <v>6319</v>
      </c>
      <c r="F3133" t="s">
        <v>6286</v>
      </c>
      <c r="G3133" t="s">
        <v>9434</v>
      </c>
      <c r="H3133" s="1">
        <v>43770</v>
      </c>
      <c r="I3133" s="1">
        <v>43367</v>
      </c>
      <c r="J3133">
        <v>36470</v>
      </c>
      <c r="K3133">
        <v>36470</v>
      </c>
      <c r="L3133">
        <v>36470</v>
      </c>
      <c r="M3133">
        <v>36470</v>
      </c>
      <c r="N3133" t="s">
        <v>6475</v>
      </c>
      <c r="O3133" t="s">
        <v>6476</v>
      </c>
      <c r="R3133" t="s">
        <v>9095</v>
      </c>
      <c r="T3133" t="s">
        <v>8760</v>
      </c>
      <c r="U3133" t="s">
        <v>6322</v>
      </c>
      <c r="Z3133" t="s">
        <v>1834</v>
      </c>
      <c r="AB3133" t="s">
        <v>25573</v>
      </c>
      <c r="AC3133" t="s">
        <v>25584</v>
      </c>
      <c r="AE3133" t="s">
        <v>25579</v>
      </c>
      <c r="AF3133" t="s">
        <v>25577</v>
      </c>
      <c r="AG3133" t="s">
        <v>25578</v>
      </c>
    </row>
    <row r="3134" spans="1:34" x14ac:dyDescent="0.2">
      <c r="A3134" t="s">
        <v>17566</v>
      </c>
      <c r="B3134" t="s">
        <v>6279</v>
      </c>
      <c r="C3134" t="s">
        <v>6289</v>
      </c>
      <c r="D3134" t="s">
        <v>6533</v>
      </c>
      <c r="E3134" t="s">
        <v>6533</v>
      </c>
      <c r="F3134" t="s">
        <v>6456</v>
      </c>
      <c r="G3134" t="s">
        <v>17567</v>
      </c>
      <c r="H3134" s="1">
        <v>43770</v>
      </c>
      <c r="I3134" s="1">
        <v>43322</v>
      </c>
      <c r="J3134">
        <v>0</v>
      </c>
      <c r="R3134" t="s">
        <v>13400</v>
      </c>
      <c r="Z3134" t="s">
        <v>15106</v>
      </c>
      <c r="AB3134" t="s">
        <v>25573</v>
      </c>
      <c r="AC3134" t="s">
        <v>25581</v>
      </c>
      <c r="AD3134" t="s">
        <v>25604</v>
      </c>
      <c r="AE3134" t="s">
        <v>25610</v>
      </c>
      <c r="AF3134" t="s">
        <v>25577</v>
      </c>
      <c r="AG3134" t="s">
        <v>25578</v>
      </c>
    </row>
    <row r="3135" spans="1:34" x14ac:dyDescent="0.2">
      <c r="A3135" t="s">
        <v>9082</v>
      </c>
      <c r="B3135" t="s">
        <v>6495</v>
      </c>
      <c r="C3135" t="s">
        <v>6496</v>
      </c>
      <c r="D3135" t="s">
        <v>6319</v>
      </c>
      <c r="E3135" t="s">
        <v>6319</v>
      </c>
      <c r="F3135" t="s">
        <v>6286</v>
      </c>
      <c r="G3135" t="s">
        <v>9083</v>
      </c>
      <c r="H3135" s="1">
        <v>43770</v>
      </c>
      <c r="I3135" s="1">
        <v>43367</v>
      </c>
      <c r="J3135">
        <v>3000</v>
      </c>
      <c r="K3135">
        <v>3000</v>
      </c>
      <c r="L3135">
        <v>3000</v>
      </c>
      <c r="M3135">
        <v>3000</v>
      </c>
      <c r="N3135" t="s">
        <v>6475</v>
      </c>
      <c r="O3135" t="s">
        <v>6476</v>
      </c>
      <c r="R3135" t="s">
        <v>9084</v>
      </c>
      <c r="T3135" t="s">
        <v>9085</v>
      </c>
      <c r="U3135" t="s">
        <v>6322</v>
      </c>
      <c r="V3135" t="s">
        <v>6510</v>
      </c>
      <c r="W3135" t="s">
        <v>6531</v>
      </c>
      <c r="Z3135" t="s">
        <v>1834</v>
      </c>
      <c r="AB3135" t="s">
        <v>25573</v>
      </c>
      <c r="AC3135" t="s">
        <v>25574</v>
      </c>
      <c r="AD3135" t="s">
        <v>25587</v>
      </c>
      <c r="AE3135" t="s">
        <v>25588</v>
      </c>
      <c r="AF3135" t="s">
        <v>25577</v>
      </c>
      <c r="AG3135" t="s">
        <v>25578</v>
      </c>
    </row>
    <row r="3136" spans="1:34" x14ac:dyDescent="0.2">
      <c r="A3136" t="s">
        <v>17097</v>
      </c>
      <c r="B3136" t="s">
        <v>6279</v>
      </c>
      <c r="C3136" t="s">
        <v>6289</v>
      </c>
      <c r="D3136" t="s">
        <v>6281</v>
      </c>
      <c r="E3136" t="s">
        <v>6281</v>
      </c>
      <c r="F3136" t="s">
        <v>6286</v>
      </c>
      <c r="G3136" t="s">
        <v>17098</v>
      </c>
      <c r="H3136" s="1">
        <v>43770</v>
      </c>
      <c r="I3136" s="1">
        <v>42866</v>
      </c>
      <c r="J3136">
        <v>0</v>
      </c>
      <c r="N3136" t="s">
        <v>6800</v>
      </c>
      <c r="O3136" t="s">
        <v>6801</v>
      </c>
      <c r="R3136" t="s">
        <v>8765</v>
      </c>
      <c r="T3136" t="s">
        <v>9715</v>
      </c>
      <c r="U3136" t="s">
        <v>6322</v>
      </c>
      <c r="V3136" t="s">
        <v>6479</v>
      </c>
      <c r="W3136" t="s">
        <v>6480</v>
      </c>
      <c r="Z3136" t="s">
        <v>6841</v>
      </c>
      <c r="AB3136" t="s">
        <v>25573</v>
      </c>
      <c r="AC3136" t="s">
        <v>25574</v>
      </c>
      <c r="AD3136" t="s">
        <v>25611</v>
      </c>
      <c r="AE3136" t="s">
        <v>25591</v>
      </c>
      <c r="AF3136" t="s">
        <v>25577</v>
      </c>
      <c r="AG3136" t="s">
        <v>25578</v>
      </c>
    </row>
    <row r="3137" spans="1:45" x14ac:dyDescent="0.2">
      <c r="A3137" t="s">
        <v>9435</v>
      </c>
      <c r="B3137" t="s">
        <v>6495</v>
      </c>
      <c r="C3137" t="s">
        <v>6496</v>
      </c>
      <c r="D3137" t="s">
        <v>6281</v>
      </c>
      <c r="E3137" t="s">
        <v>6281</v>
      </c>
      <c r="F3137" t="s">
        <v>6268</v>
      </c>
      <c r="G3137" t="s">
        <v>9436</v>
      </c>
      <c r="H3137" s="1">
        <v>43588</v>
      </c>
      <c r="I3137" s="1">
        <v>43581</v>
      </c>
      <c r="J3137">
        <v>304367</v>
      </c>
      <c r="K3137">
        <v>486820</v>
      </c>
      <c r="L3137">
        <v>304367</v>
      </c>
      <c r="M3137">
        <v>486820</v>
      </c>
      <c r="N3137" t="s">
        <v>6475</v>
      </c>
      <c r="O3137" t="s">
        <v>6476</v>
      </c>
      <c r="R3137" t="s">
        <v>8386</v>
      </c>
      <c r="T3137" t="s">
        <v>9078</v>
      </c>
      <c r="U3137" t="s">
        <v>6322</v>
      </c>
      <c r="V3137" t="s">
        <v>6479</v>
      </c>
      <c r="W3137" t="s">
        <v>6480</v>
      </c>
      <c r="Z3137" t="s">
        <v>1834</v>
      </c>
      <c r="AB3137" t="s">
        <v>25573</v>
      </c>
      <c r="AC3137" t="s">
        <v>25584</v>
      </c>
      <c r="AE3137" t="s">
        <v>25583</v>
      </c>
      <c r="AF3137" t="s">
        <v>25577</v>
      </c>
      <c r="AG3137" t="s">
        <v>25578</v>
      </c>
      <c r="AH3137" t="s">
        <v>18920</v>
      </c>
    </row>
    <row r="3138" spans="1:45" x14ac:dyDescent="0.2">
      <c r="A3138" t="s">
        <v>17568</v>
      </c>
      <c r="B3138" t="s">
        <v>6279</v>
      </c>
      <c r="C3138" t="s">
        <v>6289</v>
      </c>
      <c r="D3138" t="s">
        <v>6281</v>
      </c>
      <c r="E3138" t="s">
        <v>6281</v>
      </c>
      <c r="F3138" t="s">
        <v>6268</v>
      </c>
      <c r="G3138" t="s">
        <v>17569</v>
      </c>
      <c r="H3138" s="1">
        <v>43465</v>
      </c>
      <c r="I3138" s="1">
        <v>43587</v>
      </c>
      <c r="J3138">
        <v>2000000</v>
      </c>
      <c r="K3138">
        <v>2000000</v>
      </c>
      <c r="R3138" t="s">
        <v>6602</v>
      </c>
      <c r="Z3138" t="s">
        <v>15106</v>
      </c>
      <c r="AB3138" t="s">
        <v>25573</v>
      </c>
      <c r="AC3138" t="s">
        <v>25624</v>
      </c>
      <c r="AE3138" t="s">
        <v>25591</v>
      </c>
      <c r="AF3138" t="s">
        <v>25577</v>
      </c>
      <c r="AG3138" t="s">
        <v>25578</v>
      </c>
      <c r="AH3138" t="s">
        <v>17365</v>
      </c>
    </row>
    <row r="3139" spans="1:45" x14ac:dyDescent="0.2">
      <c r="A3139" t="s">
        <v>9086</v>
      </c>
      <c r="B3139" t="s">
        <v>6495</v>
      </c>
      <c r="C3139" t="s">
        <v>6496</v>
      </c>
      <c r="D3139" t="s">
        <v>6281</v>
      </c>
      <c r="E3139" t="s">
        <v>6281</v>
      </c>
      <c r="F3139" t="s">
        <v>6268</v>
      </c>
      <c r="G3139" t="s">
        <v>9087</v>
      </c>
      <c r="H3139" s="1">
        <v>43645</v>
      </c>
      <c r="I3139" s="1">
        <v>43650</v>
      </c>
      <c r="J3139">
        <v>30000</v>
      </c>
      <c r="K3139">
        <v>30000</v>
      </c>
      <c r="L3139">
        <v>30000</v>
      </c>
      <c r="M3139">
        <v>30000</v>
      </c>
      <c r="N3139" t="s">
        <v>6475</v>
      </c>
      <c r="O3139" t="s">
        <v>6476</v>
      </c>
      <c r="R3139" t="s">
        <v>9088</v>
      </c>
      <c r="T3139" t="s">
        <v>9089</v>
      </c>
      <c r="U3139" t="s">
        <v>6322</v>
      </c>
      <c r="V3139" t="s">
        <v>6526</v>
      </c>
      <c r="Z3139" t="s">
        <v>1834</v>
      </c>
      <c r="AB3139" t="s">
        <v>25573</v>
      </c>
      <c r="AC3139" t="s">
        <v>25574</v>
      </c>
      <c r="AD3139" t="s">
        <v>25587</v>
      </c>
      <c r="AE3139" t="s">
        <v>25588</v>
      </c>
      <c r="AF3139" t="s">
        <v>25577</v>
      </c>
      <c r="AG3139" t="s">
        <v>25578</v>
      </c>
    </row>
    <row r="3140" spans="1:45" x14ac:dyDescent="0.2">
      <c r="A3140" t="s">
        <v>17099</v>
      </c>
      <c r="B3140" t="s">
        <v>6279</v>
      </c>
      <c r="C3140" t="s">
        <v>6289</v>
      </c>
      <c r="D3140" t="s">
        <v>6281</v>
      </c>
      <c r="E3140" t="s">
        <v>6281</v>
      </c>
      <c r="F3140" t="s">
        <v>6286</v>
      </c>
      <c r="G3140" t="s">
        <v>17100</v>
      </c>
      <c r="H3140" s="1">
        <v>43770</v>
      </c>
      <c r="I3140" s="1">
        <v>42866</v>
      </c>
      <c r="J3140">
        <v>0</v>
      </c>
      <c r="N3140" t="s">
        <v>6800</v>
      </c>
      <c r="O3140" t="s">
        <v>6801</v>
      </c>
      <c r="R3140" t="s">
        <v>8765</v>
      </c>
      <c r="T3140" t="s">
        <v>17101</v>
      </c>
      <c r="U3140" t="s">
        <v>6395</v>
      </c>
      <c r="V3140" t="s">
        <v>6536</v>
      </c>
      <c r="W3140" t="s">
        <v>7028</v>
      </c>
      <c r="Z3140" t="s">
        <v>6841</v>
      </c>
      <c r="AB3140" t="s">
        <v>25573</v>
      </c>
      <c r="AC3140" t="s">
        <v>25574</v>
      </c>
      <c r="AD3140" t="s">
        <v>25611</v>
      </c>
      <c r="AE3140" t="s">
        <v>25591</v>
      </c>
      <c r="AF3140" t="s">
        <v>25577</v>
      </c>
      <c r="AG3140" t="s">
        <v>25578</v>
      </c>
    </row>
    <row r="3141" spans="1:45" x14ac:dyDescent="0.2">
      <c r="A3141" t="s">
        <v>9437</v>
      </c>
      <c r="B3141" t="s">
        <v>6279</v>
      </c>
      <c r="C3141" t="s">
        <v>6553</v>
      </c>
      <c r="D3141" t="s">
        <v>6281</v>
      </c>
      <c r="E3141" t="s">
        <v>6281</v>
      </c>
      <c r="F3141" t="s">
        <v>6268</v>
      </c>
      <c r="G3141" t="s">
        <v>9438</v>
      </c>
      <c r="H3141" s="1">
        <v>44043</v>
      </c>
      <c r="I3141" s="1">
        <v>43798</v>
      </c>
      <c r="J3141">
        <v>30000</v>
      </c>
      <c r="K3141">
        <v>30000</v>
      </c>
      <c r="N3141" t="s">
        <v>6475</v>
      </c>
      <c r="O3141" t="s">
        <v>6476</v>
      </c>
      <c r="R3141" t="s">
        <v>9439</v>
      </c>
      <c r="S3141" t="s">
        <v>9440</v>
      </c>
      <c r="T3141" t="s">
        <v>6509</v>
      </c>
      <c r="U3141" t="s">
        <v>6322</v>
      </c>
      <c r="V3141" t="s">
        <v>6510</v>
      </c>
      <c r="W3141" t="s">
        <v>6511</v>
      </c>
      <c r="Z3141" t="s">
        <v>1834</v>
      </c>
      <c r="AB3141" t="s">
        <v>25573</v>
      </c>
      <c r="AC3141" t="s">
        <v>25621</v>
      </c>
      <c r="AE3141" t="s">
        <v>25591</v>
      </c>
      <c r="AF3141" t="s">
        <v>25577</v>
      </c>
      <c r="AG3141" t="s">
        <v>25578</v>
      </c>
    </row>
    <row r="3142" spans="1:45" x14ac:dyDescent="0.2">
      <c r="A3142" t="s">
        <v>17570</v>
      </c>
      <c r="B3142" t="s">
        <v>6279</v>
      </c>
      <c r="C3142" t="s">
        <v>6280</v>
      </c>
      <c r="D3142" t="s">
        <v>6281</v>
      </c>
      <c r="E3142" t="s">
        <v>6281</v>
      </c>
      <c r="F3142" t="s">
        <v>6286</v>
      </c>
      <c r="G3142" t="s">
        <v>17571</v>
      </c>
      <c r="H3142" s="1">
        <v>43770</v>
      </c>
      <c r="I3142" s="1">
        <v>42985</v>
      </c>
      <c r="J3142">
        <v>10000</v>
      </c>
      <c r="K3142">
        <v>10000</v>
      </c>
      <c r="R3142" t="s">
        <v>8494</v>
      </c>
      <c r="U3142" t="s">
        <v>6550</v>
      </c>
      <c r="Z3142" t="s">
        <v>15106</v>
      </c>
      <c r="AB3142" t="s">
        <v>25573</v>
      </c>
      <c r="AC3142" t="s">
        <v>25574</v>
      </c>
      <c r="AD3142" t="s">
        <v>25611</v>
      </c>
      <c r="AE3142" t="s">
        <v>25588</v>
      </c>
      <c r="AF3142" t="s">
        <v>25577</v>
      </c>
      <c r="AG3142" t="s">
        <v>25578</v>
      </c>
    </row>
    <row r="3143" spans="1:45" x14ac:dyDescent="0.2">
      <c r="A3143" t="s">
        <v>9090</v>
      </c>
      <c r="B3143" t="s">
        <v>6279</v>
      </c>
      <c r="C3143" t="s">
        <v>6289</v>
      </c>
      <c r="D3143" t="s">
        <v>6281</v>
      </c>
      <c r="E3143" t="s">
        <v>6281</v>
      </c>
      <c r="F3143" t="s">
        <v>6286</v>
      </c>
      <c r="G3143" t="s">
        <v>9091</v>
      </c>
      <c r="H3143" s="1">
        <v>43770</v>
      </c>
      <c r="I3143" s="1">
        <v>43290</v>
      </c>
      <c r="J3143">
        <v>49827</v>
      </c>
      <c r="K3143">
        <v>0</v>
      </c>
      <c r="L3143">
        <v>0</v>
      </c>
      <c r="M3143">
        <v>0</v>
      </c>
      <c r="N3143" t="s">
        <v>6475</v>
      </c>
      <c r="O3143" t="s">
        <v>6476</v>
      </c>
      <c r="R3143" t="s">
        <v>9092</v>
      </c>
      <c r="U3143" t="s">
        <v>6322</v>
      </c>
      <c r="Z3143" t="s">
        <v>1834</v>
      </c>
      <c r="AB3143" t="s">
        <v>25573</v>
      </c>
      <c r="AC3143" t="s">
        <v>25580</v>
      </c>
      <c r="AE3143" t="s">
        <v>25595</v>
      </c>
      <c r="AF3143" t="s">
        <v>25577</v>
      </c>
      <c r="AG3143" t="s">
        <v>25578</v>
      </c>
    </row>
    <row r="3144" spans="1:45" x14ac:dyDescent="0.2">
      <c r="A3144" t="s">
        <v>17102</v>
      </c>
      <c r="B3144" t="s">
        <v>6279</v>
      </c>
      <c r="C3144" t="s">
        <v>6289</v>
      </c>
      <c r="D3144" t="s">
        <v>6281</v>
      </c>
      <c r="E3144" t="s">
        <v>6281</v>
      </c>
      <c r="F3144" t="s">
        <v>6286</v>
      </c>
      <c r="G3144" t="s">
        <v>17103</v>
      </c>
      <c r="H3144" s="1">
        <v>43770</v>
      </c>
      <c r="I3144" s="1">
        <v>42866</v>
      </c>
      <c r="J3144">
        <v>0</v>
      </c>
      <c r="N3144" t="s">
        <v>6800</v>
      </c>
      <c r="O3144" t="s">
        <v>6801</v>
      </c>
      <c r="R3144" t="s">
        <v>8765</v>
      </c>
      <c r="U3144" t="s">
        <v>6395</v>
      </c>
      <c r="V3144" t="s">
        <v>7236</v>
      </c>
      <c r="W3144" t="s">
        <v>7241</v>
      </c>
      <c r="Z3144" t="s">
        <v>6841</v>
      </c>
      <c r="AB3144" t="s">
        <v>25573</v>
      </c>
      <c r="AC3144" t="s">
        <v>25574</v>
      </c>
      <c r="AD3144" t="s">
        <v>25611</v>
      </c>
      <c r="AE3144" t="s">
        <v>25591</v>
      </c>
      <c r="AF3144" t="s">
        <v>25577</v>
      </c>
      <c r="AG3144" t="s">
        <v>25578</v>
      </c>
    </row>
    <row r="3145" spans="1:45" x14ac:dyDescent="0.2">
      <c r="A3145" t="s">
        <v>9441</v>
      </c>
      <c r="B3145" t="s">
        <v>6495</v>
      </c>
      <c r="C3145" t="s">
        <v>6496</v>
      </c>
      <c r="D3145" t="s">
        <v>6281</v>
      </c>
      <c r="E3145" t="s">
        <v>6281</v>
      </c>
      <c r="F3145" t="s">
        <v>6268</v>
      </c>
      <c r="G3145" t="s">
        <v>9442</v>
      </c>
      <c r="H3145" s="1">
        <v>43866</v>
      </c>
      <c r="I3145" s="1">
        <v>43866</v>
      </c>
      <c r="J3145">
        <v>22307</v>
      </c>
      <c r="K3145">
        <v>22307</v>
      </c>
      <c r="L3145">
        <v>22307</v>
      </c>
      <c r="M3145">
        <v>22307</v>
      </c>
      <c r="N3145" t="s">
        <v>6475</v>
      </c>
      <c r="O3145" t="s">
        <v>6476</v>
      </c>
      <c r="R3145" t="s">
        <v>7403</v>
      </c>
      <c r="S3145" t="s">
        <v>9443</v>
      </c>
      <c r="T3145" t="s">
        <v>8949</v>
      </c>
      <c r="U3145" t="s">
        <v>6322</v>
      </c>
      <c r="V3145" t="s">
        <v>6479</v>
      </c>
      <c r="W3145" t="s">
        <v>6520</v>
      </c>
      <c r="Z3145" t="s">
        <v>1834</v>
      </c>
      <c r="AB3145" t="s">
        <v>25573</v>
      </c>
      <c r="AC3145" t="s">
        <v>25601</v>
      </c>
      <c r="AE3145" t="s">
        <v>25579</v>
      </c>
      <c r="AF3145" t="s">
        <v>25577</v>
      </c>
      <c r="AG3145" t="s">
        <v>25578</v>
      </c>
      <c r="AH3145" t="s">
        <v>10755</v>
      </c>
    </row>
    <row r="3146" spans="1:45" x14ac:dyDescent="0.2">
      <c r="A3146" t="s">
        <v>17572</v>
      </c>
      <c r="B3146" t="s">
        <v>6279</v>
      </c>
      <c r="C3146" t="s">
        <v>6289</v>
      </c>
      <c r="D3146" t="s">
        <v>6281</v>
      </c>
      <c r="E3146" t="s">
        <v>6281</v>
      </c>
      <c r="F3146" t="s">
        <v>6268</v>
      </c>
      <c r="G3146" t="s">
        <v>17573</v>
      </c>
      <c r="H3146" s="1">
        <v>43465</v>
      </c>
      <c r="I3146" s="1">
        <v>43587</v>
      </c>
      <c r="J3146">
        <v>2400000</v>
      </c>
      <c r="K3146">
        <v>2400000</v>
      </c>
      <c r="R3146" t="s">
        <v>6477</v>
      </c>
      <c r="T3146" t="s">
        <v>12016</v>
      </c>
      <c r="U3146" t="s">
        <v>6550</v>
      </c>
      <c r="V3146" t="s">
        <v>6551</v>
      </c>
      <c r="Z3146" t="s">
        <v>15106</v>
      </c>
      <c r="AB3146" t="s">
        <v>25573</v>
      </c>
      <c r="AC3146" t="s">
        <v>25624</v>
      </c>
      <c r="AE3146" t="s">
        <v>25583</v>
      </c>
      <c r="AF3146" t="s">
        <v>25577</v>
      </c>
      <c r="AG3146" t="s">
        <v>25578</v>
      </c>
    </row>
    <row r="3147" spans="1:45" x14ac:dyDescent="0.2">
      <c r="A3147" t="s">
        <v>9093</v>
      </c>
      <c r="B3147" t="s">
        <v>6495</v>
      </c>
      <c r="C3147" t="s">
        <v>6496</v>
      </c>
      <c r="D3147" t="s">
        <v>6319</v>
      </c>
      <c r="E3147" t="s">
        <v>6319</v>
      </c>
      <c r="F3147" t="s">
        <v>6286</v>
      </c>
      <c r="G3147" t="s">
        <v>9094</v>
      </c>
      <c r="H3147" s="1">
        <v>43770</v>
      </c>
      <c r="I3147" s="1">
        <v>43257</v>
      </c>
      <c r="J3147">
        <v>5660</v>
      </c>
      <c r="K3147">
        <v>5660</v>
      </c>
      <c r="L3147">
        <v>5660</v>
      </c>
      <c r="M3147">
        <v>5660</v>
      </c>
      <c r="N3147" t="s">
        <v>6475</v>
      </c>
      <c r="O3147" t="s">
        <v>6476</v>
      </c>
      <c r="R3147" t="s">
        <v>9095</v>
      </c>
      <c r="U3147" t="s">
        <v>6322</v>
      </c>
      <c r="V3147" t="s">
        <v>6510</v>
      </c>
      <c r="Z3147" t="s">
        <v>1834</v>
      </c>
      <c r="AB3147" t="s">
        <v>25573</v>
      </c>
      <c r="AC3147" t="s">
        <v>25584</v>
      </c>
      <c r="AE3147" t="s">
        <v>25579</v>
      </c>
      <c r="AF3147" t="s">
        <v>25577</v>
      </c>
      <c r="AG3147" t="s">
        <v>25578</v>
      </c>
    </row>
    <row r="3148" spans="1:45" x14ac:dyDescent="0.2">
      <c r="A3148" t="s">
        <v>593</v>
      </c>
      <c r="B3148" t="s">
        <v>6279</v>
      </c>
      <c r="C3148" t="s">
        <v>6798</v>
      </c>
      <c r="D3148" t="s">
        <v>6281</v>
      </c>
      <c r="E3148" t="s">
        <v>6281</v>
      </c>
      <c r="F3148" t="s">
        <v>6268</v>
      </c>
      <c r="G3148" t="s">
        <v>9444</v>
      </c>
      <c r="H3148" s="1">
        <v>43818</v>
      </c>
      <c r="I3148" s="1">
        <v>43859</v>
      </c>
      <c r="J3148">
        <v>594273</v>
      </c>
      <c r="K3148">
        <v>594273</v>
      </c>
      <c r="N3148" t="s">
        <v>6475</v>
      </c>
      <c r="O3148" t="s">
        <v>6476</v>
      </c>
      <c r="R3148" t="s">
        <v>7952</v>
      </c>
      <c r="T3148" t="s">
        <v>9445</v>
      </c>
      <c r="U3148" t="s">
        <v>6322</v>
      </c>
      <c r="V3148" t="s">
        <v>6479</v>
      </c>
      <c r="W3148" t="s">
        <v>6520</v>
      </c>
      <c r="X3148" t="s">
        <v>6550</v>
      </c>
      <c r="Z3148" t="s">
        <v>1834</v>
      </c>
      <c r="AB3148" t="s">
        <v>25573</v>
      </c>
      <c r="AC3148" t="s">
        <v>25580</v>
      </c>
      <c r="AE3148" t="s">
        <v>25681</v>
      </c>
      <c r="AF3148" t="s">
        <v>25577</v>
      </c>
      <c r="AG3148" t="s">
        <v>25578</v>
      </c>
      <c r="AJ3148">
        <f>VLOOKUP($A3148,Sheet1!$A:$K,2,FALSE)</f>
        <v>84</v>
      </c>
      <c r="AK3148">
        <f>VLOOKUP($A3148,Sheet1!$A:$K,3,FALSE)</f>
        <v>0</v>
      </c>
      <c r="AL3148">
        <f>VLOOKUP($A3148,Sheet1!$A:$K,4,FALSE)</f>
        <v>0</v>
      </c>
      <c r="AM3148">
        <f>VLOOKUP($A3148,Sheet1!$A:$K,5,FALSE)</f>
        <v>0</v>
      </c>
      <c r="AN3148">
        <f>VLOOKUP($A3148,Sheet1!$A:$K,6,FALSE)</f>
        <v>0</v>
      </c>
      <c r="AO3148">
        <f>VLOOKUP($A3148,Sheet1!$A:$K,7,FALSE)</f>
        <v>0</v>
      </c>
      <c r="AP3148">
        <f>VLOOKUP($A3148,Sheet1!$A:$K,8,FALSE)</f>
        <v>84</v>
      </c>
      <c r="AQ3148">
        <f>VLOOKUP($A3148,Sheet1!$A:$K,9,FALSE)</f>
        <v>-6</v>
      </c>
      <c r="AR3148">
        <f>VLOOKUP($A3148,Sheet1!$A:$K,10,FALSE)</f>
        <v>84</v>
      </c>
      <c r="AS3148">
        <f>VLOOKUP($A3148,Sheet1!$A:$K,11,FALSE)</f>
        <v>84</v>
      </c>
    </row>
    <row r="3149" spans="1:45" x14ac:dyDescent="0.2">
      <c r="A3149" t="s">
        <v>17574</v>
      </c>
      <c r="B3149" t="s">
        <v>6279</v>
      </c>
      <c r="C3149" t="s">
        <v>6289</v>
      </c>
      <c r="D3149" t="s">
        <v>6281</v>
      </c>
      <c r="E3149" t="s">
        <v>6281</v>
      </c>
      <c r="F3149" t="s">
        <v>6286</v>
      </c>
      <c r="G3149" t="s">
        <v>17575</v>
      </c>
      <c r="H3149" s="1">
        <v>43770</v>
      </c>
      <c r="I3149" s="1">
        <v>42985</v>
      </c>
      <c r="J3149">
        <v>12000</v>
      </c>
      <c r="K3149">
        <v>12000</v>
      </c>
      <c r="U3149" t="s">
        <v>6550</v>
      </c>
      <c r="Z3149" t="s">
        <v>15106</v>
      </c>
    </row>
    <row r="3150" spans="1:45" x14ac:dyDescent="0.2">
      <c r="A3150" t="s">
        <v>9446</v>
      </c>
      <c r="B3150" t="s">
        <v>6279</v>
      </c>
      <c r="C3150" t="s">
        <v>6289</v>
      </c>
      <c r="D3150" t="s">
        <v>6281</v>
      </c>
      <c r="E3150" t="s">
        <v>6281</v>
      </c>
      <c r="F3150" t="s">
        <v>6286</v>
      </c>
      <c r="G3150" t="s">
        <v>9447</v>
      </c>
      <c r="H3150" s="1">
        <v>43770</v>
      </c>
      <c r="I3150" s="1">
        <v>43411</v>
      </c>
      <c r="J3150">
        <v>24000</v>
      </c>
      <c r="K3150">
        <v>0</v>
      </c>
      <c r="L3150">
        <v>0</v>
      </c>
      <c r="M3150">
        <v>0</v>
      </c>
      <c r="N3150" t="s">
        <v>6475</v>
      </c>
      <c r="O3150" t="s">
        <v>6476</v>
      </c>
      <c r="R3150" t="s">
        <v>9448</v>
      </c>
      <c r="T3150" t="s">
        <v>9449</v>
      </c>
      <c r="U3150" t="s">
        <v>6322</v>
      </c>
      <c r="V3150" t="s">
        <v>6510</v>
      </c>
      <c r="W3150" t="s">
        <v>6511</v>
      </c>
      <c r="Z3150" t="s">
        <v>1834</v>
      </c>
      <c r="AB3150" t="s">
        <v>25573</v>
      </c>
      <c r="AC3150" t="s">
        <v>25574</v>
      </c>
      <c r="AD3150" t="s">
        <v>25587</v>
      </c>
      <c r="AE3150" t="s">
        <v>25588</v>
      </c>
      <c r="AF3150" t="s">
        <v>25577</v>
      </c>
      <c r="AG3150" t="s">
        <v>25578</v>
      </c>
    </row>
    <row r="3151" spans="1:45" x14ac:dyDescent="0.2">
      <c r="A3151" t="s">
        <v>17576</v>
      </c>
      <c r="B3151" t="s">
        <v>6279</v>
      </c>
      <c r="C3151" t="s">
        <v>6289</v>
      </c>
      <c r="D3151" t="s">
        <v>6522</v>
      </c>
      <c r="E3151" t="s">
        <v>6522</v>
      </c>
      <c r="F3151" t="s">
        <v>6286</v>
      </c>
      <c r="G3151" t="s">
        <v>17577</v>
      </c>
      <c r="H3151" s="1">
        <v>43770</v>
      </c>
      <c r="I3151" s="1">
        <v>42866</v>
      </c>
      <c r="J3151">
        <v>0</v>
      </c>
      <c r="N3151" t="s">
        <v>6800</v>
      </c>
      <c r="O3151" t="s">
        <v>6801</v>
      </c>
      <c r="R3151" t="s">
        <v>11527</v>
      </c>
      <c r="Z3151" t="s">
        <v>6841</v>
      </c>
      <c r="AB3151" t="s">
        <v>25573</v>
      </c>
      <c r="AC3151" t="s">
        <v>25574</v>
      </c>
      <c r="AD3151" t="s">
        <v>25611</v>
      </c>
      <c r="AE3151" t="s">
        <v>25591</v>
      </c>
      <c r="AF3151" t="s">
        <v>25606</v>
      </c>
      <c r="AG3151" t="s">
        <v>25578</v>
      </c>
    </row>
    <row r="3152" spans="1:45" x14ac:dyDescent="0.2">
      <c r="A3152" t="s">
        <v>9450</v>
      </c>
      <c r="B3152" t="s">
        <v>6495</v>
      </c>
      <c r="C3152" t="s">
        <v>6496</v>
      </c>
      <c r="D3152" t="s">
        <v>6281</v>
      </c>
      <c r="E3152" t="s">
        <v>6281</v>
      </c>
      <c r="F3152" t="s">
        <v>6286</v>
      </c>
      <c r="G3152" t="s">
        <v>9451</v>
      </c>
      <c r="H3152" s="1">
        <v>43770</v>
      </c>
      <c r="I3152" s="1">
        <v>43285</v>
      </c>
      <c r="J3152">
        <v>81698</v>
      </c>
      <c r="K3152">
        <v>81698</v>
      </c>
      <c r="L3152">
        <v>81698</v>
      </c>
      <c r="M3152">
        <v>81698</v>
      </c>
      <c r="N3152" t="s">
        <v>6475</v>
      </c>
      <c r="O3152" t="s">
        <v>6476</v>
      </c>
      <c r="R3152" t="s">
        <v>7403</v>
      </c>
      <c r="U3152" t="s">
        <v>6322</v>
      </c>
      <c r="Z3152" t="s">
        <v>1834</v>
      </c>
      <c r="AB3152" t="s">
        <v>25573</v>
      </c>
      <c r="AC3152" t="s">
        <v>25601</v>
      </c>
      <c r="AE3152" t="s">
        <v>25579</v>
      </c>
      <c r="AF3152" t="s">
        <v>25577</v>
      </c>
      <c r="AG3152" t="s">
        <v>25578</v>
      </c>
      <c r="AH3152" t="s">
        <v>10755</v>
      </c>
    </row>
    <row r="3153" spans="1:45" x14ac:dyDescent="0.2">
      <c r="A3153" t="s">
        <v>17578</v>
      </c>
      <c r="B3153" t="s">
        <v>6279</v>
      </c>
      <c r="C3153" t="s">
        <v>6289</v>
      </c>
      <c r="D3153" t="s">
        <v>6522</v>
      </c>
      <c r="E3153" t="s">
        <v>6522</v>
      </c>
      <c r="F3153" t="s">
        <v>6286</v>
      </c>
      <c r="G3153" t="s">
        <v>17579</v>
      </c>
      <c r="H3153" s="1">
        <v>43770</v>
      </c>
      <c r="I3153" s="1">
        <v>42866</v>
      </c>
      <c r="J3153">
        <v>0</v>
      </c>
      <c r="N3153" t="s">
        <v>6800</v>
      </c>
      <c r="O3153" t="s">
        <v>6801</v>
      </c>
      <c r="R3153" t="s">
        <v>11527</v>
      </c>
      <c r="Z3153" t="s">
        <v>6841</v>
      </c>
      <c r="AB3153" t="s">
        <v>25573</v>
      </c>
      <c r="AC3153" t="s">
        <v>25574</v>
      </c>
      <c r="AD3153" t="s">
        <v>25611</v>
      </c>
      <c r="AE3153" t="s">
        <v>25591</v>
      </c>
      <c r="AF3153" t="s">
        <v>25606</v>
      </c>
      <c r="AG3153" t="s">
        <v>25578</v>
      </c>
    </row>
    <row r="3154" spans="1:45" x14ac:dyDescent="0.2">
      <c r="A3154" t="s">
        <v>678</v>
      </c>
      <c r="B3154" t="s">
        <v>6279</v>
      </c>
      <c r="C3154" t="s">
        <v>6289</v>
      </c>
      <c r="D3154" t="s">
        <v>6533</v>
      </c>
      <c r="E3154" t="s">
        <v>6533</v>
      </c>
      <c r="F3154" t="s">
        <v>6268</v>
      </c>
      <c r="G3154" t="s">
        <v>9452</v>
      </c>
      <c r="H3154" s="1">
        <v>43769</v>
      </c>
      <c r="I3154" s="1">
        <v>43703</v>
      </c>
      <c r="J3154">
        <v>2036325</v>
      </c>
      <c r="K3154">
        <v>3725125</v>
      </c>
      <c r="L3154">
        <v>0</v>
      </c>
      <c r="M3154">
        <v>0</v>
      </c>
      <c r="N3154" t="s">
        <v>6475</v>
      </c>
      <c r="O3154" t="s">
        <v>6476</v>
      </c>
      <c r="R3154" t="s">
        <v>7952</v>
      </c>
      <c r="T3154" t="s">
        <v>6583</v>
      </c>
      <c r="U3154" t="s">
        <v>6322</v>
      </c>
      <c r="X3154" t="s">
        <v>6805</v>
      </c>
      <c r="Z3154" t="s">
        <v>1834</v>
      </c>
      <c r="AB3154" t="s">
        <v>25573</v>
      </c>
      <c r="AC3154" t="s">
        <v>25580</v>
      </c>
      <c r="AE3154" t="s">
        <v>25681</v>
      </c>
      <c r="AF3154" t="s">
        <v>25577</v>
      </c>
      <c r="AG3154" t="s">
        <v>25578</v>
      </c>
      <c r="AJ3154">
        <f>VLOOKUP($A3154,Sheet1!$A:$K,2,FALSE)</f>
        <v>2</v>
      </c>
      <c r="AK3154">
        <f>VLOOKUP($A3154,Sheet1!$A:$K,3,FALSE)</f>
        <v>0</v>
      </c>
      <c r="AL3154">
        <f>VLOOKUP($A3154,Sheet1!$A:$K,4,FALSE)</f>
        <v>0</v>
      </c>
      <c r="AM3154">
        <f>VLOOKUP($A3154,Sheet1!$A:$K,5,FALSE)</f>
        <v>0</v>
      </c>
      <c r="AN3154">
        <f>VLOOKUP($A3154,Sheet1!$A:$K,6,FALSE)</f>
        <v>0</v>
      </c>
      <c r="AO3154">
        <f>VLOOKUP($A3154,Sheet1!$A:$K,7,FALSE)</f>
        <v>0</v>
      </c>
      <c r="AP3154">
        <f>VLOOKUP($A3154,Sheet1!$A:$K,8,FALSE)</f>
        <v>2</v>
      </c>
      <c r="AQ3154">
        <f>VLOOKUP($A3154,Sheet1!$A:$K,9,FALSE)</f>
        <v>151</v>
      </c>
      <c r="AR3154">
        <f>VLOOKUP($A3154,Sheet1!$A:$K,10,FALSE)</f>
        <v>0</v>
      </c>
      <c r="AS3154">
        <f>VLOOKUP($A3154,Sheet1!$A:$K,11,FALSE)</f>
        <v>0</v>
      </c>
    </row>
    <row r="3155" spans="1:45" x14ac:dyDescent="0.2">
      <c r="A3155" t="s">
        <v>17580</v>
      </c>
      <c r="B3155" t="s">
        <v>6279</v>
      </c>
      <c r="C3155" t="s">
        <v>6289</v>
      </c>
      <c r="D3155" t="s">
        <v>6522</v>
      </c>
      <c r="E3155" t="s">
        <v>6522</v>
      </c>
      <c r="F3155" t="s">
        <v>6286</v>
      </c>
      <c r="G3155" t="s">
        <v>17581</v>
      </c>
      <c r="H3155" s="1">
        <v>43770</v>
      </c>
      <c r="I3155" s="1">
        <v>43105</v>
      </c>
      <c r="J3155">
        <v>0</v>
      </c>
      <c r="N3155" t="s">
        <v>6800</v>
      </c>
      <c r="O3155" t="s">
        <v>6801</v>
      </c>
      <c r="R3155" t="s">
        <v>9844</v>
      </c>
      <c r="T3155" t="s">
        <v>17582</v>
      </c>
      <c r="U3155" t="s">
        <v>6322</v>
      </c>
      <c r="V3155" t="s">
        <v>6510</v>
      </c>
      <c r="W3155" t="s">
        <v>6531</v>
      </c>
      <c r="Z3155" t="s">
        <v>6841</v>
      </c>
      <c r="AB3155" t="s">
        <v>25573</v>
      </c>
      <c r="AC3155" t="s">
        <v>25574</v>
      </c>
      <c r="AD3155" t="s">
        <v>25611</v>
      </c>
      <c r="AE3155" t="s">
        <v>25588</v>
      </c>
      <c r="AF3155" t="s">
        <v>25577</v>
      </c>
      <c r="AG3155" t="s">
        <v>25578</v>
      </c>
    </row>
    <row r="3156" spans="1:45" x14ac:dyDescent="0.2">
      <c r="A3156" t="s">
        <v>9453</v>
      </c>
      <c r="B3156" t="s">
        <v>6495</v>
      </c>
      <c r="C3156" t="s">
        <v>6496</v>
      </c>
      <c r="D3156" t="s">
        <v>6319</v>
      </c>
      <c r="E3156" t="s">
        <v>6319</v>
      </c>
      <c r="F3156" t="s">
        <v>6268</v>
      </c>
      <c r="G3156" t="s">
        <v>9454</v>
      </c>
      <c r="H3156" s="1">
        <v>43539</v>
      </c>
      <c r="I3156" s="1">
        <v>43552</v>
      </c>
      <c r="J3156">
        <v>24187</v>
      </c>
      <c r="K3156">
        <v>24187</v>
      </c>
      <c r="L3156">
        <v>24187</v>
      </c>
      <c r="M3156">
        <v>24187</v>
      </c>
      <c r="N3156" t="s">
        <v>6475</v>
      </c>
      <c r="O3156" t="s">
        <v>6476</v>
      </c>
      <c r="R3156" t="s">
        <v>7403</v>
      </c>
      <c r="T3156" t="s">
        <v>9445</v>
      </c>
      <c r="U3156" t="s">
        <v>6322</v>
      </c>
      <c r="V3156" t="s">
        <v>6479</v>
      </c>
      <c r="W3156" t="s">
        <v>6520</v>
      </c>
      <c r="Z3156" t="s">
        <v>1834</v>
      </c>
      <c r="AB3156" t="s">
        <v>25573</v>
      </c>
      <c r="AC3156" t="s">
        <v>25601</v>
      </c>
      <c r="AE3156" t="s">
        <v>25579</v>
      </c>
      <c r="AF3156" t="s">
        <v>25577</v>
      </c>
      <c r="AG3156" t="s">
        <v>25578</v>
      </c>
      <c r="AH3156" t="s">
        <v>10755</v>
      </c>
    </row>
    <row r="3157" spans="1:45" x14ac:dyDescent="0.2">
      <c r="A3157" t="s">
        <v>17583</v>
      </c>
      <c r="B3157" t="s">
        <v>6279</v>
      </c>
      <c r="C3157" t="s">
        <v>6289</v>
      </c>
      <c r="D3157" t="s">
        <v>6522</v>
      </c>
      <c r="E3157" t="s">
        <v>6522</v>
      </c>
      <c r="F3157" t="s">
        <v>6286</v>
      </c>
      <c r="G3157" t="s">
        <v>17584</v>
      </c>
      <c r="H3157" s="1">
        <v>43770</v>
      </c>
      <c r="I3157" s="1">
        <v>43174</v>
      </c>
      <c r="J3157">
        <v>0</v>
      </c>
      <c r="N3157" t="s">
        <v>6800</v>
      </c>
      <c r="O3157" t="s">
        <v>6801</v>
      </c>
      <c r="R3157" t="s">
        <v>9844</v>
      </c>
      <c r="T3157" t="s">
        <v>7235</v>
      </c>
      <c r="U3157" t="s">
        <v>6395</v>
      </c>
      <c r="V3157" t="s">
        <v>7236</v>
      </c>
      <c r="W3157" t="s">
        <v>7237</v>
      </c>
      <c r="Z3157" t="s">
        <v>6841</v>
      </c>
      <c r="AB3157" t="s">
        <v>25573</v>
      </c>
      <c r="AC3157" t="s">
        <v>25574</v>
      </c>
      <c r="AD3157" t="s">
        <v>25611</v>
      </c>
      <c r="AE3157" t="s">
        <v>25588</v>
      </c>
      <c r="AF3157" t="s">
        <v>25577</v>
      </c>
      <c r="AG3157" t="s">
        <v>25578</v>
      </c>
    </row>
    <row r="3158" spans="1:45" x14ac:dyDescent="0.2">
      <c r="A3158" t="s">
        <v>9544</v>
      </c>
      <c r="B3158" t="s">
        <v>6279</v>
      </c>
      <c r="C3158" t="s">
        <v>6289</v>
      </c>
      <c r="D3158" t="s">
        <v>6267</v>
      </c>
      <c r="E3158" t="s">
        <v>6267</v>
      </c>
      <c r="F3158" t="s">
        <v>6286</v>
      </c>
      <c r="G3158" t="s">
        <v>9545</v>
      </c>
      <c r="H3158" s="1">
        <v>43677</v>
      </c>
      <c r="I3158" s="1">
        <v>43367</v>
      </c>
      <c r="J3158">
        <v>41500</v>
      </c>
      <c r="K3158">
        <v>0</v>
      </c>
      <c r="L3158">
        <v>0</v>
      </c>
      <c r="M3158">
        <v>0</v>
      </c>
      <c r="N3158" t="s">
        <v>6475</v>
      </c>
      <c r="O3158" t="s">
        <v>6476</v>
      </c>
      <c r="R3158" t="s">
        <v>9546</v>
      </c>
      <c r="T3158" t="s">
        <v>9445</v>
      </c>
      <c r="U3158" t="s">
        <v>6322</v>
      </c>
      <c r="V3158" t="s">
        <v>6479</v>
      </c>
      <c r="W3158" t="s">
        <v>6520</v>
      </c>
      <c r="Z3158" t="s">
        <v>1834</v>
      </c>
      <c r="AB3158" t="s">
        <v>25573</v>
      </c>
      <c r="AC3158" t="s">
        <v>25584</v>
      </c>
      <c r="AE3158" t="s">
        <v>25602</v>
      </c>
      <c r="AF3158" t="s">
        <v>25637</v>
      </c>
      <c r="AG3158" t="s">
        <v>25578</v>
      </c>
      <c r="AH3158" t="s">
        <v>15625</v>
      </c>
    </row>
    <row r="3159" spans="1:45" x14ac:dyDescent="0.2">
      <c r="A3159" t="s">
        <v>17585</v>
      </c>
      <c r="B3159" t="s">
        <v>6279</v>
      </c>
      <c r="C3159" t="s">
        <v>6289</v>
      </c>
      <c r="D3159" t="s">
        <v>6522</v>
      </c>
      <c r="E3159" t="s">
        <v>6522</v>
      </c>
      <c r="F3159" t="s">
        <v>6286</v>
      </c>
      <c r="G3159" t="s">
        <v>17586</v>
      </c>
      <c r="H3159" s="1">
        <v>43770</v>
      </c>
      <c r="I3159" s="1">
        <v>43187</v>
      </c>
      <c r="J3159">
        <v>0</v>
      </c>
      <c r="N3159" t="s">
        <v>6800</v>
      </c>
      <c r="O3159" t="s">
        <v>6801</v>
      </c>
      <c r="R3159" t="s">
        <v>9840</v>
      </c>
      <c r="T3159" t="s">
        <v>7235</v>
      </c>
      <c r="U3159" t="s">
        <v>6395</v>
      </c>
      <c r="V3159" t="s">
        <v>7236</v>
      </c>
      <c r="W3159" t="s">
        <v>7237</v>
      </c>
      <c r="Z3159" t="s">
        <v>6841</v>
      </c>
      <c r="AB3159" t="s">
        <v>25573</v>
      </c>
      <c r="AC3159" t="s">
        <v>25581</v>
      </c>
      <c r="AD3159" t="s">
        <v>25582</v>
      </c>
      <c r="AE3159" t="s">
        <v>25591</v>
      </c>
      <c r="AF3159" t="s">
        <v>25577</v>
      </c>
      <c r="AG3159" t="s">
        <v>25578</v>
      </c>
      <c r="AH3159" t="s">
        <v>25717</v>
      </c>
    </row>
    <row r="3160" spans="1:45" x14ac:dyDescent="0.2">
      <c r="A3160" t="s">
        <v>780</v>
      </c>
      <c r="B3160" t="s">
        <v>6279</v>
      </c>
      <c r="C3160" t="s">
        <v>6798</v>
      </c>
      <c r="D3160" t="s">
        <v>6281</v>
      </c>
      <c r="E3160" t="s">
        <v>6281</v>
      </c>
      <c r="F3160" t="s">
        <v>6268</v>
      </c>
      <c r="G3160" t="s">
        <v>9547</v>
      </c>
      <c r="H3160" s="1">
        <v>43951</v>
      </c>
      <c r="I3160" s="1">
        <v>43874</v>
      </c>
      <c r="J3160">
        <v>735900</v>
      </c>
      <c r="K3160">
        <v>735900</v>
      </c>
      <c r="N3160" t="s">
        <v>6475</v>
      </c>
      <c r="O3160" t="s">
        <v>6476</v>
      </c>
      <c r="R3160" t="s">
        <v>7403</v>
      </c>
      <c r="S3160" t="s">
        <v>9548</v>
      </c>
      <c r="T3160" t="s">
        <v>7298</v>
      </c>
      <c r="U3160" t="s">
        <v>6322</v>
      </c>
      <c r="V3160" t="s">
        <v>6479</v>
      </c>
      <c r="W3160" t="s">
        <v>6520</v>
      </c>
      <c r="Z3160" t="s">
        <v>28</v>
      </c>
      <c r="AB3160" t="s">
        <v>25573</v>
      </c>
      <c r="AC3160" t="s">
        <v>25601</v>
      </c>
      <c r="AE3160" t="s">
        <v>25579</v>
      </c>
      <c r="AF3160" t="s">
        <v>25577</v>
      </c>
      <c r="AG3160" t="s">
        <v>25578</v>
      </c>
      <c r="AH3160" t="s">
        <v>10755</v>
      </c>
      <c r="AJ3160">
        <f>VLOOKUP($A3160,Sheet1!$A:$K,2,FALSE)</f>
        <v>5</v>
      </c>
      <c r="AK3160">
        <f>VLOOKUP($A3160,Sheet1!$A:$K,3,FALSE)</f>
        <v>0</v>
      </c>
      <c r="AL3160">
        <f>VLOOKUP($A3160,Sheet1!$A:$K,4,FALSE)</f>
        <v>0</v>
      </c>
      <c r="AM3160">
        <f>VLOOKUP($A3160,Sheet1!$A:$K,5,FALSE)</f>
        <v>0</v>
      </c>
      <c r="AN3160">
        <f>VLOOKUP($A3160,Sheet1!$A:$K,6,FALSE)</f>
        <v>0</v>
      </c>
      <c r="AO3160">
        <f>VLOOKUP($A3160,Sheet1!$A:$K,7,FALSE)</f>
        <v>0</v>
      </c>
      <c r="AP3160">
        <f>VLOOKUP($A3160,Sheet1!$A:$K,8,FALSE)</f>
        <v>5</v>
      </c>
      <c r="AQ3160">
        <f>VLOOKUP($A3160,Sheet1!$A:$K,9,FALSE)</f>
        <v>91</v>
      </c>
      <c r="AR3160">
        <f>VLOOKUP($A3160,Sheet1!$A:$K,10,FALSE)</f>
        <v>0</v>
      </c>
      <c r="AS3160">
        <f>VLOOKUP($A3160,Sheet1!$A:$K,11,FALSE)</f>
        <v>0</v>
      </c>
    </row>
    <row r="3161" spans="1:45" x14ac:dyDescent="0.2">
      <c r="A3161" t="s">
        <v>17587</v>
      </c>
      <c r="B3161" t="s">
        <v>6279</v>
      </c>
      <c r="C3161" t="s">
        <v>6289</v>
      </c>
      <c r="D3161" t="s">
        <v>6522</v>
      </c>
      <c r="E3161" t="s">
        <v>6522</v>
      </c>
      <c r="F3161" t="s">
        <v>6286</v>
      </c>
      <c r="G3161" t="s">
        <v>17588</v>
      </c>
      <c r="H3161" s="1">
        <v>43770</v>
      </c>
      <c r="I3161" s="1">
        <v>43174</v>
      </c>
      <c r="J3161">
        <v>0</v>
      </c>
      <c r="N3161" t="s">
        <v>6800</v>
      </c>
      <c r="O3161" t="s">
        <v>6801</v>
      </c>
      <c r="R3161" t="s">
        <v>9844</v>
      </c>
      <c r="T3161" t="s">
        <v>14750</v>
      </c>
      <c r="U3161" t="s">
        <v>6395</v>
      </c>
      <c r="V3161" t="s">
        <v>7236</v>
      </c>
      <c r="Z3161" t="s">
        <v>6841</v>
      </c>
      <c r="AB3161" t="s">
        <v>25573</v>
      </c>
      <c r="AC3161" t="s">
        <v>25574</v>
      </c>
      <c r="AD3161" t="s">
        <v>25611</v>
      </c>
      <c r="AE3161" t="s">
        <v>25588</v>
      </c>
      <c r="AF3161" t="s">
        <v>25577</v>
      </c>
      <c r="AG3161" t="s">
        <v>25578</v>
      </c>
    </row>
    <row r="3162" spans="1:45" x14ac:dyDescent="0.2">
      <c r="A3162" t="s">
        <v>9549</v>
      </c>
      <c r="B3162" t="s">
        <v>6495</v>
      </c>
      <c r="C3162" t="s">
        <v>6496</v>
      </c>
      <c r="D3162" t="s">
        <v>6281</v>
      </c>
      <c r="E3162" t="s">
        <v>6281</v>
      </c>
      <c r="F3162" t="s">
        <v>6268</v>
      </c>
      <c r="G3162" t="s">
        <v>9550</v>
      </c>
      <c r="H3162" s="1">
        <v>43581</v>
      </c>
      <c r="I3162" s="1">
        <v>43567</v>
      </c>
      <c r="J3162">
        <v>210701</v>
      </c>
      <c r="K3162">
        <v>210701</v>
      </c>
      <c r="L3162">
        <v>210701</v>
      </c>
      <c r="M3162">
        <v>210701</v>
      </c>
      <c r="N3162" t="s">
        <v>6475</v>
      </c>
      <c r="O3162" t="s">
        <v>6476</v>
      </c>
      <c r="R3162" t="s">
        <v>9551</v>
      </c>
      <c r="T3162" t="s">
        <v>9552</v>
      </c>
      <c r="U3162" t="s">
        <v>6322</v>
      </c>
      <c r="V3162" t="s">
        <v>6479</v>
      </c>
      <c r="W3162" t="s">
        <v>6506</v>
      </c>
      <c r="Z3162" t="s">
        <v>28</v>
      </c>
      <c r="AB3162" t="s">
        <v>25573</v>
      </c>
      <c r="AC3162" t="s">
        <v>25581</v>
      </c>
      <c r="AD3162" t="s">
        <v>25631</v>
      </c>
      <c r="AE3162" t="s">
        <v>25591</v>
      </c>
      <c r="AF3162" t="s">
        <v>25606</v>
      </c>
      <c r="AG3162" t="s">
        <v>25578</v>
      </c>
    </row>
    <row r="3163" spans="1:45" x14ac:dyDescent="0.2">
      <c r="A3163" t="s">
        <v>18862</v>
      </c>
      <c r="B3163" t="s">
        <v>6279</v>
      </c>
      <c r="C3163" t="s">
        <v>6289</v>
      </c>
      <c r="D3163" t="s">
        <v>6522</v>
      </c>
      <c r="E3163" t="s">
        <v>6522</v>
      </c>
      <c r="F3163" t="s">
        <v>6286</v>
      </c>
      <c r="G3163" t="s">
        <v>18863</v>
      </c>
      <c r="H3163" s="1">
        <v>43770</v>
      </c>
      <c r="I3163" s="1">
        <v>43187</v>
      </c>
      <c r="J3163">
        <v>0</v>
      </c>
      <c r="N3163" t="s">
        <v>6800</v>
      </c>
      <c r="O3163" t="s">
        <v>6801</v>
      </c>
      <c r="R3163" t="s">
        <v>9840</v>
      </c>
      <c r="T3163" t="s">
        <v>10477</v>
      </c>
      <c r="U3163" t="s">
        <v>6395</v>
      </c>
      <c r="V3163" t="s">
        <v>7236</v>
      </c>
      <c r="W3163" t="s">
        <v>7876</v>
      </c>
      <c r="Z3163" t="s">
        <v>6841</v>
      </c>
      <c r="AB3163" t="s">
        <v>25573</v>
      </c>
      <c r="AC3163" t="s">
        <v>25581</v>
      </c>
      <c r="AD3163" t="s">
        <v>25582</v>
      </c>
      <c r="AE3163" t="s">
        <v>25591</v>
      </c>
      <c r="AF3163" t="s">
        <v>25577</v>
      </c>
      <c r="AG3163" t="s">
        <v>25578</v>
      </c>
      <c r="AH3163" t="s">
        <v>25717</v>
      </c>
    </row>
    <row r="3164" spans="1:45" x14ac:dyDescent="0.2">
      <c r="A3164" t="s">
        <v>9553</v>
      </c>
      <c r="B3164" t="s">
        <v>6495</v>
      </c>
      <c r="C3164" t="s">
        <v>6496</v>
      </c>
      <c r="D3164" t="s">
        <v>6281</v>
      </c>
      <c r="E3164" t="s">
        <v>6281</v>
      </c>
      <c r="F3164" t="s">
        <v>6268</v>
      </c>
      <c r="G3164" t="s">
        <v>9554</v>
      </c>
      <c r="H3164" s="1">
        <v>43585</v>
      </c>
      <c r="I3164" s="1">
        <v>43578</v>
      </c>
      <c r="J3164">
        <v>237195</v>
      </c>
      <c r="K3164">
        <v>237195</v>
      </c>
      <c r="L3164">
        <v>237195</v>
      </c>
      <c r="M3164">
        <v>237195</v>
      </c>
      <c r="N3164" t="s">
        <v>6475</v>
      </c>
      <c r="O3164" t="s">
        <v>6476</v>
      </c>
      <c r="R3164" t="s">
        <v>9555</v>
      </c>
      <c r="T3164" t="s">
        <v>9556</v>
      </c>
      <c r="U3164" t="s">
        <v>6322</v>
      </c>
      <c r="V3164" t="s">
        <v>6479</v>
      </c>
      <c r="W3164" t="s">
        <v>6506</v>
      </c>
      <c r="Z3164" t="s">
        <v>28</v>
      </c>
      <c r="AB3164" t="s">
        <v>25573</v>
      </c>
      <c r="AC3164" t="s">
        <v>25580</v>
      </c>
      <c r="AE3164" t="s">
        <v>25622</v>
      </c>
      <c r="AF3164" t="s">
        <v>25577</v>
      </c>
      <c r="AG3164" t="s">
        <v>25578</v>
      </c>
    </row>
    <row r="3165" spans="1:45" x14ac:dyDescent="0.2">
      <c r="A3165" t="s">
        <v>18864</v>
      </c>
      <c r="B3165" t="s">
        <v>6279</v>
      </c>
      <c r="C3165" t="s">
        <v>6289</v>
      </c>
      <c r="D3165" t="s">
        <v>6522</v>
      </c>
      <c r="E3165" t="s">
        <v>6522</v>
      </c>
      <c r="F3165" t="s">
        <v>6286</v>
      </c>
      <c r="G3165" t="s">
        <v>18865</v>
      </c>
      <c r="H3165" s="1">
        <v>43770</v>
      </c>
      <c r="I3165" s="1">
        <v>43174</v>
      </c>
      <c r="J3165">
        <v>0</v>
      </c>
      <c r="N3165" t="s">
        <v>6800</v>
      </c>
      <c r="O3165" t="s">
        <v>6801</v>
      </c>
      <c r="R3165" t="s">
        <v>9844</v>
      </c>
      <c r="T3165" t="s">
        <v>7098</v>
      </c>
      <c r="U3165" t="s">
        <v>6550</v>
      </c>
      <c r="V3165" t="s">
        <v>7099</v>
      </c>
      <c r="Z3165" t="s">
        <v>6841</v>
      </c>
      <c r="AB3165" t="s">
        <v>25573</v>
      </c>
      <c r="AC3165" t="s">
        <v>25574</v>
      </c>
      <c r="AD3165" t="s">
        <v>25611</v>
      </c>
      <c r="AE3165" t="s">
        <v>25588</v>
      </c>
      <c r="AF3165" t="s">
        <v>25577</v>
      </c>
      <c r="AG3165" t="s">
        <v>25578</v>
      </c>
    </row>
    <row r="3166" spans="1:45" x14ac:dyDescent="0.2">
      <c r="A3166" t="s">
        <v>9557</v>
      </c>
      <c r="B3166" t="s">
        <v>6495</v>
      </c>
      <c r="C3166" t="s">
        <v>6496</v>
      </c>
      <c r="D3166" t="s">
        <v>6281</v>
      </c>
      <c r="E3166" t="s">
        <v>6281</v>
      </c>
      <c r="F3166" t="s">
        <v>6286</v>
      </c>
      <c r="G3166" t="s">
        <v>9558</v>
      </c>
      <c r="H3166" s="1">
        <v>43770</v>
      </c>
      <c r="I3166" s="1">
        <v>42944</v>
      </c>
      <c r="J3166">
        <v>22000</v>
      </c>
      <c r="K3166">
        <v>22000</v>
      </c>
      <c r="L3166">
        <v>22000</v>
      </c>
      <c r="M3166">
        <v>22000</v>
      </c>
      <c r="N3166" t="s">
        <v>6475</v>
      </c>
      <c r="O3166" t="s">
        <v>6476</v>
      </c>
      <c r="R3166" t="s">
        <v>9559</v>
      </c>
      <c r="T3166" t="s">
        <v>9560</v>
      </c>
      <c r="U3166" t="s">
        <v>6322</v>
      </c>
      <c r="W3166" t="s">
        <v>6520</v>
      </c>
      <c r="Z3166" t="s">
        <v>28</v>
      </c>
      <c r="AB3166" t="s">
        <v>25573</v>
      </c>
      <c r="AC3166" t="s">
        <v>25623</v>
      </c>
      <c r="AE3166" t="s">
        <v>25579</v>
      </c>
      <c r="AF3166" t="s">
        <v>25577</v>
      </c>
      <c r="AG3166" t="s">
        <v>25578</v>
      </c>
    </row>
    <row r="3167" spans="1:45" x14ac:dyDescent="0.2">
      <c r="A3167" t="s">
        <v>18866</v>
      </c>
      <c r="B3167" t="s">
        <v>6279</v>
      </c>
      <c r="C3167" t="s">
        <v>6289</v>
      </c>
      <c r="D3167" t="s">
        <v>6522</v>
      </c>
      <c r="E3167" t="s">
        <v>6522</v>
      </c>
      <c r="F3167" t="s">
        <v>6286</v>
      </c>
      <c r="G3167" t="s">
        <v>18867</v>
      </c>
      <c r="H3167" s="1">
        <v>43770</v>
      </c>
      <c r="I3167" s="1">
        <v>43187</v>
      </c>
      <c r="J3167">
        <v>0</v>
      </c>
      <c r="N3167" t="s">
        <v>6800</v>
      </c>
      <c r="O3167" t="s">
        <v>6801</v>
      </c>
      <c r="R3167" t="s">
        <v>9840</v>
      </c>
      <c r="T3167" t="s">
        <v>7098</v>
      </c>
      <c r="U3167" t="s">
        <v>6550</v>
      </c>
      <c r="V3167" t="s">
        <v>7099</v>
      </c>
      <c r="Z3167" t="s">
        <v>6841</v>
      </c>
      <c r="AB3167" t="s">
        <v>25573</v>
      </c>
      <c r="AC3167" t="s">
        <v>25581</v>
      </c>
      <c r="AD3167" t="s">
        <v>25582</v>
      </c>
      <c r="AE3167" t="s">
        <v>25591</v>
      </c>
      <c r="AF3167" t="s">
        <v>25577</v>
      </c>
      <c r="AG3167" t="s">
        <v>25578</v>
      </c>
      <c r="AH3167" t="s">
        <v>25717</v>
      </c>
    </row>
    <row r="3168" spans="1:45" x14ac:dyDescent="0.2">
      <c r="A3168" t="s">
        <v>18868</v>
      </c>
      <c r="B3168" t="s">
        <v>6279</v>
      </c>
      <c r="C3168" t="s">
        <v>6289</v>
      </c>
      <c r="D3168" t="s">
        <v>6281</v>
      </c>
      <c r="E3168" t="s">
        <v>6281</v>
      </c>
      <c r="F3168" t="s">
        <v>6286</v>
      </c>
      <c r="G3168" t="s">
        <v>18869</v>
      </c>
      <c r="H3168" s="1">
        <v>43770</v>
      </c>
      <c r="I3168" s="1">
        <v>43390</v>
      </c>
      <c r="J3168">
        <v>353000</v>
      </c>
      <c r="K3168">
        <v>353000</v>
      </c>
      <c r="N3168" t="s">
        <v>6800</v>
      </c>
      <c r="O3168" t="s">
        <v>6801</v>
      </c>
      <c r="R3168" t="s">
        <v>18870</v>
      </c>
      <c r="T3168" t="s">
        <v>18871</v>
      </c>
      <c r="U3168" t="s">
        <v>6395</v>
      </c>
      <c r="V3168" t="s">
        <v>7236</v>
      </c>
      <c r="W3168" t="s">
        <v>7872</v>
      </c>
      <c r="Z3168" t="s">
        <v>6841</v>
      </c>
      <c r="AB3168" t="s">
        <v>25573</v>
      </c>
      <c r="AC3168" t="s">
        <v>25574</v>
      </c>
      <c r="AD3168" t="s">
        <v>25587</v>
      </c>
      <c r="AE3168" t="s">
        <v>25591</v>
      </c>
      <c r="AF3168" t="s">
        <v>25606</v>
      </c>
      <c r="AG3168" t="s">
        <v>25578</v>
      </c>
    </row>
    <row r="3169" spans="1:45" x14ac:dyDescent="0.2">
      <c r="A3169" t="s">
        <v>899</v>
      </c>
      <c r="B3169" t="s">
        <v>6495</v>
      </c>
      <c r="C3169" t="s">
        <v>6496</v>
      </c>
      <c r="D3169" t="s">
        <v>6281</v>
      </c>
      <c r="E3169" t="s">
        <v>6281</v>
      </c>
      <c r="F3169" t="s">
        <v>6268</v>
      </c>
      <c r="G3169" t="s">
        <v>9796</v>
      </c>
      <c r="H3169" s="1">
        <v>43768</v>
      </c>
      <c r="I3169" s="1">
        <v>43713</v>
      </c>
      <c r="J3169">
        <v>90000</v>
      </c>
      <c r="K3169">
        <v>250000</v>
      </c>
      <c r="L3169">
        <v>90000</v>
      </c>
      <c r="M3169">
        <v>250000</v>
      </c>
      <c r="N3169" t="s">
        <v>6475</v>
      </c>
      <c r="O3169" t="s">
        <v>6476</v>
      </c>
      <c r="R3169" t="s">
        <v>9510</v>
      </c>
      <c r="T3169" t="s">
        <v>6519</v>
      </c>
      <c r="U3169" t="s">
        <v>6322</v>
      </c>
      <c r="V3169" t="s">
        <v>6479</v>
      </c>
      <c r="W3169" t="s">
        <v>6520</v>
      </c>
      <c r="Z3169" t="s">
        <v>28</v>
      </c>
      <c r="AB3169" t="s">
        <v>25573</v>
      </c>
      <c r="AC3169" t="s">
        <v>25592</v>
      </c>
      <c r="AE3169" t="s">
        <v>25595</v>
      </c>
      <c r="AF3169" t="s">
        <v>25577</v>
      </c>
      <c r="AG3169" t="s">
        <v>25578</v>
      </c>
      <c r="AJ3169">
        <f>VLOOKUP($A3169,Sheet1!$A:$K,2,FALSE)</f>
        <v>39</v>
      </c>
      <c r="AK3169">
        <f>VLOOKUP($A3169,Sheet1!$A:$K,3,FALSE)</f>
        <v>0</v>
      </c>
      <c r="AL3169">
        <f>VLOOKUP($A3169,Sheet1!$A:$K,4,FALSE)</f>
        <v>0</v>
      </c>
      <c r="AM3169">
        <f>VLOOKUP($A3169,Sheet1!$A:$K,5,FALSE)</f>
        <v>0</v>
      </c>
      <c r="AN3169">
        <f>VLOOKUP($A3169,Sheet1!$A:$K,6,FALSE)</f>
        <v>0</v>
      </c>
      <c r="AO3169">
        <f>VLOOKUP($A3169,Sheet1!$A:$K,7,FALSE)</f>
        <v>0</v>
      </c>
      <c r="AP3169">
        <f>VLOOKUP($A3169,Sheet1!$A:$K,8,FALSE)</f>
        <v>39</v>
      </c>
      <c r="AQ3169">
        <f>VLOOKUP($A3169,Sheet1!$A:$K,9,FALSE)</f>
        <v>-10</v>
      </c>
      <c r="AR3169">
        <f>VLOOKUP($A3169,Sheet1!$A:$K,10,FALSE)</f>
        <v>39</v>
      </c>
      <c r="AS3169">
        <f>VLOOKUP($A3169,Sheet1!$A:$K,11,FALSE)</f>
        <v>39</v>
      </c>
    </row>
    <row r="3170" spans="1:45" x14ac:dyDescent="0.2">
      <c r="A3170" t="s">
        <v>19021</v>
      </c>
      <c r="B3170" t="s">
        <v>6279</v>
      </c>
      <c r="C3170" t="s">
        <v>6289</v>
      </c>
      <c r="D3170" t="s">
        <v>6281</v>
      </c>
      <c r="E3170" t="s">
        <v>6281</v>
      </c>
      <c r="F3170" t="s">
        <v>6286</v>
      </c>
      <c r="G3170" t="s">
        <v>19022</v>
      </c>
      <c r="H3170" s="1">
        <v>43770</v>
      </c>
      <c r="I3170" s="1">
        <v>42866</v>
      </c>
      <c r="J3170">
        <v>0</v>
      </c>
      <c r="N3170" t="s">
        <v>6800</v>
      </c>
      <c r="O3170" t="s">
        <v>6801</v>
      </c>
      <c r="R3170" t="s">
        <v>19023</v>
      </c>
      <c r="Z3170" t="s">
        <v>6841</v>
      </c>
      <c r="AB3170" t="s">
        <v>25573</v>
      </c>
      <c r="AC3170" t="s">
        <v>25574</v>
      </c>
      <c r="AD3170" t="s">
        <v>25611</v>
      </c>
      <c r="AE3170" t="s">
        <v>25591</v>
      </c>
      <c r="AF3170" t="s">
        <v>25599</v>
      </c>
      <c r="AG3170" t="s">
        <v>25578</v>
      </c>
    </row>
    <row r="3171" spans="1:45" x14ac:dyDescent="0.2">
      <c r="A3171" t="s">
        <v>9561</v>
      </c>
      <c r="B3171" t="s">
        <v>6495</v>
      </c>
      <c r="C3171" t="s">
        <v>6496</v>
      </c>
      <c r="D3171" t="s">
        <v>6319</v>
      </c>
      <c r="E3171" t="s">
        <v>6319</v>
      </c>
      <c r="F3171" t="s">
        <v>6268</v>
      </c>
      <c r="G3171" t="s">
        <v>9562</v>
      </c>
      <c r="H3171" s="1">
        <v>43798</v>
      </c>
      <c r="I3171" s="1">
        <v>43623</v>
      </c>
      <c r="J3171">
        <v>0</v>
      </c>
      <c r="K3171">
        <v>0</v>
      </c>
      <c r="L3171">
        <v>0</v>
      </c>
      <c r="M3171">
        <v>0</v>
      </c>
      <c r="N3171" t="s">
        <v>6475</v>
      </c>
      <c r="O3171" t="s">
        <v>6476</v>
      </c>
      <c r="R3171" t="s">
        <v>7403</v>
      </c>
      <c r="T3171" t="s">
        <v>7298</v>
      </c>
      <c r="U3171" t="s">
        <v>6322</v>
      </c>
      <c r="V3171" t="s">
        <v>6479</v>
      </c>
      <c r="W3171" t="s">
        <v>6520</v>
      </c>
      <c r="Z3171" t="s">
        <v>28</v>
      </c>
      <c r="AB3171" t="s">
        <v>25573</v>
      </c>
      <c r="AC3171" t="s">
        <v>25601</v>
      </c>
      <c r="AE3171" t="s">
        <v>25579</v>
      </c>
      <c r="AF3171" t="s">
        <v>25577</v>
      </c>
      <c r="AG3171" t="s">
        <v>25578</v>
      </c>
      <c r="AH3171" t="s">
        <v>10755</v>
      </c>
    </row>
    <row r="3172" spans="1:45" x14ac:dyDescent="0.2">
      <c r="A3172" t="s">
        <v>18872</v>
      </c>
      <c r="B3172" t="s">
        <v>6279</v>
      </c>
      <c r="C3172" t="s">
        <v>6289</v>
      </c>
      <c r="D3172" t="s">
        <v>6522</v>
      </c>
      <c r="E3172" t="s">
        <v>6522</v>
      </c>
      <c r="F3172" t="s">
        <v>6286</v>
      </c>
      <c r="G3172" t="s">
        <v>18873</v>
      </c>
      <c r="H3172" s="1">
        <v>43770</v>
      </c>
      <c r="I3172" s="1">
        <v>43390</v>
      </c>
      <c r="J3172">
        <v>0</v>
      </c>
      <c r="N3172" t="s">
        <v>6800</v>
      </c>
      <c r="O3172" t="s">
        <v>6801</v>
      </c>
      <c r="R3172" t="s">
        <v>13914</v>
      </c>
      <c r="T3172" t="s">
        <v>7235</v>
      </c>
      <c r="U3172" t="s">
        <v>6395</v>
      </c>
      <c r="V3172" t="s">
        <v>7236</v>
      </c>
      <c r="W3172" t="s">
        <v>7237</v>
      </c>
      <c r="Z3172" t="s">
        <v>6841</v>
      </c>
      <c r="AB3172" t="s">
        <v>25573</v>
      </c>
      <c r="AC3172" t="s">
        <v>25574</v>
      </c>
      <c r="AD3172" t="s">
        <v>25611</v>
      </c>
      <c r="AE3172" t="s">
        <v>25591</v>
      </c>
      <c r="AF3172" t="s">
        <v>25577</v>
      </c>
      <c r="AG3172" t="s">
        <v>25578</v>
      </c>
    </row>
    <row r="3173" spans="1:45" x14ac:dyDescent="0.2">
      <c r="A3173" t="s">
        <v>9797</v>
      </c>
      <c r="B3173" t="s">
        <v>6279</v>
      </c>
      <c r="C3173" t="s">
        <v>6289</v>
      </c>
      <c r="D3173" t="s">
        <v>6281</v>
      </c>
      <c r="E3173" t="s">
        <v>6281</v>
      </c>
      <c r="F3173" t="s">
        <v>6286</v>
      </c>
      <c r="G3173" t="s">
        <v>9798</v>
      </c>
      <c r="H3173" s="1">
        <v>42711</v>
      </c>
      <c r="I3173" s="1">
        <v>42709</v>
      </c>
      <c r="J3173">
        <v>0</v>
      </c>
      <c r="K3173">
        <v>0</v>
      </c>
      <c r="L3173">
        <v>0</v>
      </c>
      <c r="M3173">
        <v>0</v>
      </c>
      <c r="N3173" t="s">
        <v>6475</v>
      </c>
      <c r="O3173" t="s">
        <v>6476</v>
      </c>
      <c r="R3173" t="s">
        <v>9343</v>
      </c>
      <c r="T3173" t="s">
        <v>9799</v>
      </c>
      <c r="U3173" t="s">
        <v>6322</v>
      </c>
      <c r="V3173" t="s">
        <v>6479</v>
      </c>
      <c r="W3173" t="s">
        <v>6520</v>
      </c>
      <c r="X3173" t="s">
        <v>6588</v>
      </c>
      <c r="Z3173" t="s">
        <v>28</v>
      </c>
      <c r="AB3173" t="s">
        <v>25573</v>
      </c>
      <c r="AC3173" t="s">
        <v>25581</v>
      </c>
      <c r="AD3173" t="s">
        <v>25609</v>
      </c>
      <c r="AE3173" t="s">
        <v>25583</v>
      </c>
      <c r="AF3173" t="s">
        <v>25577</v>
      </c>
      <c r="AG3173" t="s">
        <v>25578</v>
      </c>
    </row>
    <row r="3174" spans="1:45" x14ac:dyDescent="0.2">
      <c r="A3174" t="s">
        <v>19102</v>
      </c>
      <c r="B3174" t="s">
        <v>6279</v>
      </c>
      <c r="C3174" t="s">
        <v>6289</v>
      </c>
      <c r="D3174" t="s">
        <v>6281</v>
      </c>
      <c r="E3174" t="s">
        <v>6281</v>
      </c>
      <c r="F3174" t="s">
        <v>6286</v>
      </c>
      <c r="G3174" t="s">
        <v>19103</v>
      </c>
      <c r="H3174" s="1">
        <v>43770</v>
      </c>
      <c r="I3174" s="1">
        <v>42866</v>
      </c>
      <c r="J3174">
        <v>0</v>
      </c>
      <c r="N3174" t="s">
        <v>6800</v>
      </c>
      <c r="O3174" t="s">
        <v>6801</v>
      </c>
      <c r="R3174" t="s">
        <v>19023</v>
      </c>
      <c r="Z3174" t="s">
        <v>6841</v>
      </c>
      <c r="AB3174" t="s">
        <v>25573</v>
      </c>
      <c r="AC3174" t="s">
        <v>25574</v>
      </c>
      <c r="AD3174" t="s">
        <v>25611</v>
      </c>
      <c r="AE3174" t="s">
        <v>25591</v>
      </c>
      <c r="AF3174" t="s">
        <v>25599</v>
      </c>
      <c r="AG3174" t="s">
        <v>25578</v>
      </c>
    </row>
    <row r="3175" spans="1:45" x14ac:dyDescent="0.2">
      <c r="A3175" t="s">
        <v>786</v>
      </c>
      <c r="B3175" t="s">
        <v>6279</v>
      </c>
      <c r="C3175" t="s">
        <v>6798</v>
      </c>
      <c r="D3175" t="s">
        <v>6281</v>
      </c>
      <c r="E3175" t="s">
        <v>6281</v>
      </c>
      <c r="F3175" t="s">
        <v>6268</v>
      </c>
      <c r="G3175" t="s">
        <v>9563</v>
      </c>
      <c r="H3175" s="1">
        <v>43951</v>
      </c>
      <c r="I3175" s="1">
        <v>43895</v>
      </c>
      <c r="J3175">
        <v>6634408</v>
      </c>
      <c r="K3175">
        <v>6765088</v>
      </c>
      <c r="N3175" t="s">
        <v>6475</v>
      </c>
      <c r="O3175" t="s">
        <v>6476</v>
      </c>
      <c r="R3175" t="s">
        <v>7403</v>
      </c>
      <c r="S3175" t="s">
        <v>9564</v>
      </c>
      <c r="T3175" t="s">
        <v>7298</v>
      </c>
      <c r="U3175" t="s">
        <v>6322</v>
      </c>
      <c r="V3175" t="s">
        <v>6479</v>
      </c>
      <c r="W3175" t="s">
        <v>6520</v>
      </c>
      <c r="Z3175" t="s">
        <v>28</v>
      </c>
      <c r="AB3175" t="s">
        <v>25573</v>
      </c>
      <c r="AC3175" t="s">
        <v>25601</v>
      </c>
      <c r="AE3175" t="s">
        <v>25579</v>
      </c>
      <c r="AF3175" t="s">
        <v>25577</v>
      </c>
      <c r="AG3175" t="s">
        <v>25578</v>
      </c>
      <c r="AH3175" t="s">
        <v>10755</v>
      </c>
      <c r="AJ3175">
        <f>VLOOKUP($A3175,Sheet1!$A:$K,2,FALSE)</f>
        <v>75</v>
      </c>
      <c r="AK3175">
        <f>VLOOKUP($A3175,Sheet1!$A:$K,3,FALSE)</f>
        <v>0</v>
      </c>
      <c r="AL3175">
        <f>VLOOKUP($A3175,Sheet1!$A:$K,4,FALSE)</f>
        <v>0</v>
      </c>
      <c r="AM3175">
        <f>VLOOKUP($A3175,Sheet1!$A:$K,5,FALSE)</f>
        <v>0</v>
      </c>
      <c r="AN3175">
        <f>VLOOKUP($A3175,Sheet1!$A:$K,6,FALSE)</f>
        <v>0</v>
      </c>
      <c r="AO3175">
        <f>VLOOKUP($A3175,Sheet1!$A:$K,7,FALSE)</f>
        <v>0</v>
      </c>
      <c r="AP3175">
        <f>VLOOKUP($A3175,Sheet1!$A:$K,8,FALSE)</f>
        <v>75</v>
      </c>
      <c r="AQ3175">
        <f>VLOOKUP($A3175,Sheet1!$A:$K,9,FALSE)</f>
        <v>-1</v>
      </c>
      <c r="AR3175">
        <f>VLOOKUP($A3175,Sheet1!$A:$K,10,FALSE)</f>
        <v>74</v>
      </c>
      <c r="AS3175">
        <f>VLOOKUP($A3175,Sheet1!$A:$K,11,FALSE)</f>
        <v>74</v>
      </c>
    </row>
    <row r="3176" spans="1:45" x14ac:dyDescent="0.2">
      <c r="A3176" t="s">
        <v>18874</v>
      </c>
      <c r="B3176" t="s">
        <v>6279</v>
      </c>
      <c r="C3176" t="s">
        <v>6280</v>
      </c>
      <c r="D3176" t="s">
        <v>6522</v>
      </c>
      <c r="E3176" t="s">
        <v>6522</v>
      </c>
      <c r="F3176" t="s">
        <v>6286</v>
      </c>
      <c r="G3176" t="s">
        <v>18875</v>
      </c>
      <c r="H3176" s="1">
        <v>43770</v>
      </c>
      <c r="I3176" s="1">
        <v>43042</v>
      </c>
      <c r="J3176">
        <v>0</v>
      </c>
      <c r="N3176" t="s">
        <v>6800</v>
      </c>
      <c r="O3176" t="s">
        <v>6801</v>
      </c>
      <c r="R3176" t="s">
        <v>18876</v>
      </c>
      <c r="U3176" t="s">
        <v>6395</v>
      </c>
      <c r="Z3176" t="s">
        <v>6841</v>
      </c>
      <c r="AB3176" t="s">
        <v>25573</v>
      </c>
      <c r="AC3176" t="s">
        <v>25581</v>
      </c>
      <c r="AD3176" t="s">
        <v>25582</v>
      </c>
      <c r="AE3176" t="s">
        <v>25588</v>
      </c>
      <c r="AF3176" t="s">
        <v>25577</v>
      </c>
      <c r="AG3176" t="s">
        <v>25578</v>
      </c>
    </row>
    <row r="3177" spans="1:45" x14ac:dyDescent="0.2">
      <c r="A3177" t="s">
        <v>9800</v>
      </c>
      <c r="B3177" t="s">
        <v>6279</v>
      </c>
      <c r="C3177" t="s">
        <v>6831</v>
      </c>
      <c r="D3177" t="s">
        <v>6380</v>
      </c>
      <c r="E3177" t="s">
        <v>6380</v>
      </c>
      <c r="F3177" t="s">
        <v>6286</v>
      </c>
      <c r="G3177" t="s">
        <v>9801</v>
      </c>
      <c r="H3177" s="1">
        <v>43770</v>
      </c>
      <c r="I3177" s="1">
        <v>42921</v>
      </c>
      <c r="J3177">
        <v>0</v>
      </c>
      <c r="K3177">
        <v>0</v>
      </c>
      <c r="L3177">
        <v>0</v>
      </c>
      <c r="M3177">
        <v>0</v>
      </c>
      <c r="N3177" t="s">
        <v>6475</v>
      </c>
      <c r="O3177" t="s">
        <v>6476</v>
      </c>
      <c r="R3177" t="s">
        <v>9802</v>
      </c>
      <c r="T3177" t="s">
        <v>9803</v>
      </c>
      <c r="U3177" t="s">
        <v>6322</v>
      </c>
      <c r="V3177" t="s">
        <v>6479</v>
      </c>
      <c r="W3177" t="s">
        <v>6520</v>
      </c>
      <c r="Z3177" t="s">
        <v>28</v>
      </c>
      <c r="AB3177" t="s">
        <v>25573</v>
      </c>
      <c r="AC3177" t="s">
        <v>25592</v>
      </c>
      <c r="AE3177" t="s">
        <v>25583</v>
      </c>
      <c r="AF3177" t="s">
        <v>25577</v>
      </c>
      <c r="AG3177" t="s">
        <v>25578</v>
      </c>
    </row>
    <row r="3178" spans="1:45" x14ac:dyDescent="0.2">
      <c r="A3178" t="s">
        <v>19104</v>
      </c>
      <c r="B3178" t="s">
        <v>6279</v>
      </c>
      <c r="C3178" t="s">
        <v>6289</v>
      </c>
      <c r="D3178" t="s">
        <v>6281</v>
      </c>
      <c r="E3178" t="s">
        <v>6281</v>
      </c>
      <c r="F3178" t="s">
        <v>6286</v>
      </c>
      <c r="G3178" t="s">
        <v>19105</v>
      </c>
      <c r="H3178" s="1">
        <v>43770</v>
      </c>
      <c r="I3178" s="1">
        <v>42866</v>
      </c>
      <c r="J3178">
        <v>0</v>
      </c>
      <c r="N3178" t="s">
        <v>6800</v>
      </c>
      <c r="O3178" t="s">
        <v>6801</v>
      </c>
      <c r="R3178" t="s">
        <v>19023</v>
      </c>
      <c r="Z3178" t="s">
        <v>6841</v>
      </c>
      <c r="AB3178" t="s">
        <v>25573</v>
      </c>
      <c r="AC3178" t="s">
        <v>25574</v>
      </c>
      <c r="AD3178" t="s">
        <v>25611</v>
      </c>
      <c r="AE3178" t="s">
        <v>25591</v>
      </c>
      <c r="AF3178" t="s">
        <v>25599</v>
      </c>
      <c r="AG3178" t="s">
        <v>25578</v>
      </c>
    </row>
    <row r="3179" spans="1:45" x14ac:dyDescent="0.2">
      <c r="A3179" t="s">
        <v>9565</v>
      </c>
      <c r="B3179" t="s">
        <v>6279</v>
      </c>
      <c r="C3179" t="s">
        <v>6289</v>
      </c>
      <c r="D3179" t="s">
        <v>6281</v>
      </c>
      <c r="E3179" t="s">
        <v>6281</v>
      </c>
      <c r="F3179" t="s">
        <v>6268</v>
      </c>
      <c r="G3179" t="s">
        <v>9566</v>
      </c>
      <c r="H3179" s="1">
        <v>43644</v>
      </c>
      <c r="I3179" s="1">
        <v>43620</v>
      </c>
      <c r="J3179">
        <v>259899</v>
      </c>
      <c r="K3179">
        <v>259899</v>
      </c>
      <c r="L3179">
        <v>0</v>
      </c>
      <c r="M3179">
        <v>0</v>
      </c>
      <c r="N3179" t="s">
        <v>6475</v>
      </c>
      <c r="O3179" t="s">
        <v>6476</v>
      </c>
      <c r="R3179" t="s">
        <v>9567</v>
      </c>
      <c r="T3179" t="s">
        <v>9568</v>
      </c>
      <c r="U3179" t="s">
        <v>6322</v>
      </c>
      <c r="V3179" t="s">
        <v>6479</v>
      </c>
      <c r="W3179" t="s">
        <v>6506</v>
      </c>
      <c r="Z3179" t="s">
        <v>28</v>
      </c>
      <c r="AB3179" t="s">
        <v>25573</v>
      </c>
      <c r="AC3179" t="s">
        <v>25574</v>
      </c>
      <c r="AD3179" t="s">
        <v>25587</v>
      </c>
      <c r="AE3179" t="s">
        <v>25591</v>
      </c>
      <c r="AF3179" t="s">
        <v>25577</v>
      </c>
      <c r="AG3179" t="s">
        <v>25578</v>
      </c>
    </row>
    <row r="3180" spans="1:45" x14ac:dyDescent="0.2">
      <c r="A3180" t="s">
        <v>18877</v>
      </c>
      <c r="B3180" t="s">
        <v>6279</v>
      </c>
      <c r="C3180" t="s">
        <v>6289</v>
      </c>
      <c r="D3180" t="s">
        <v>6281</v>
      </c>
      <c r="E3180" t="s">
        <v>6281</v>
      </c>
      <c r="F3180" t="s">
        <v>6286</v>
      </c>
      <c r="G3180" t="s">
        <v>18878</v>
      </c>
      <c r="H3180" s="1">
        <v>43770</v>
      </c>
      <c r="I3180" s="1">
        <v>42866</v>
      </c>
      <c r="J3180">
        <v>0</v>
      </c>
      <c r="N3180" t="s">
        <v>6800</v>
      </c>
      <c r="O3180" t="s">
        <v>6801</v>
      </c>
      <c r="R3180" t="s">
        <v>18879</v>
      </c>
      <c r="Z3180" t="s">
        <v>6841</v>
      </c>
      <c r="AB3180" t="s">
        <v>25573</v>
      </c>
      <c r="AC3180" t="s">
        <v>25574</v>
      </c>
      <c r="AD3180" t="s">
        <v>25611</v>
      </c>
      <c r="AE3180" t="s">
        <v>25591</v>
      </c>
      <c r="AF3180" t="s">
        <v>25614</v>
      </c>
      <c r="AG3180" t="s">
        <v>25578</v>
      </c>
    </row>
    <row r="3181" spans="1:45" x14ac:dyDescent="0.2">
      <c r="A3181" t="s">
        <v>6139</v>
      </c>
      <c r="B3181" t="s">
        <v>6495</v>
      </c>
      <c r="C3181" t="s">
        <v>6496</v>
      </c>
      <c r="D3181" t="s">
        <v>6281</v>
      </c>
      <c r="E3181" t="s">
        <v>6281</v>
      </c>
      <c r="F3181" t="s">
        <v>6268</v>
      </c>
      <c r="G3181" t="s">
        <v>9804</v>
      </c>
      <c r="H3181" s="1">
        <v>43870</v>
      </c>
      <c r="I3181" s="1">
        <v>43871</v>
      </c>
      <c r="J3181">
        <v>55000</v>
      </c>
      <c r="K3181">
        <v>250000</v>
      </c>
      <c r="L3181">
        <v>55000</v>
      </c>
      <c r="M3181">
        <v>250000</v>
      </c>
      <c r="N3181" t="s">
        <v>6475</v>
      </c>
      <c r="O3181" t="s">
        <v>6476</v>
      </c>
      <c r="R3181" t="s">
        <v>9805</v>
      </c>
      <c r="S3181" t="s">
        <v>9806</v>
      </c>
      <c r="T3181" t="s">
        <v>9229</v>
      </c>
      <c r="U3181" t="s">
        <v>6322</v>
      </c>
      <c r="V3181" t="s">
        <v>6510</v>
      </c>
      <c r="W3181" t="s">
        <v>6531</v>
      </c>
      <c r="Z3181" t="s">
        <v>28</v>
      </c>
      <c r="AB3181" t="s">
        <v>25573</v>
      </c>
      <c r="AC3181" t="s">
        <v>25594</v>
      </c>
      <c r="AE3181" t="s">
        <v>25588</v>
      </c>
      <c r="AF3181" t="s">
        <v>25577</v>
      </c>
      <c r="AG3181" t="s">
        <v>25578</v>
      </c>
      <c r="AJ3181">
        <f>VLOOKUP($A3181,Sheet1!$A:$K,2,FALSE)</f>
        <v>1</v>
      </c>
      <c r="AK3181">
        <f>VLOOKUP($A3181,Sheet1!$A:$K,3,FALSE)</f>
        <v>0</v>
      </c>
      <c r="AL3181">
        <f>VLOOKUP($A3181,Sheet1!$A:$K,4,FALSE)</f>
        <v>0</v>
      </c>
      <c r="AM3181">
        <f>VLOOKUP($A3181,Sheet1!$A:$K,5,FALSE)</f>
        <v>0</v>
      </c>
      <c r="AN3181">
        <f>VLOOKUP($A3181,Sheet1!$A:$K,6,FALSE)</f>
        <v>0</v>
      </c>
      <c r="AO3181">
        <f>VLOOKUP($A3181,Sheet1!$A:$K,7,FALSE)</f>
        <v>0</v>
      </c>
      <c r="AP3181">
        <f>VLOOKUP($A3181,Sheet1!$A:$K,8,FALSE)</f>
        <v>1</v>
      </c>
      <c r="AQ3181">
        <f>VLOOKUP($A3181,Sheet1!$A:$K,9,FALSE)</f>
        <v>83</v>
      </c>
      <c r="AR3181">
        <f>VLOOKUP($A3181,Sheet1!$A:$K,10,FALSE)</f>
        <v>0</v>
      </c>
      <c r="AS3181">
        <f>VLOOKUP($A3181,Sheet1!$A:$K,11,FALSE)</f>
        <v>1</v>
      </c>
    </row>
    <row r="3182" spans="1:45" x14ac:dyDescent="0.2">
      <c r="A3182" t="s">
        <v>19106</v>
      </c>
      <c r="B3182" t="s">
        <v>6279</v>
      </c>
      <c r="C3182" t="s">
        <v>6289</v>
      </c>
      <c r="D3182" t="s">
        <v>6281</v>
      </c>
      <c r="E3182" t="s">
        <v>6281</v>
      </c>
      <c r="F3182" t="s">
        <v>6286</v>
      </c>
      <c r="G3182" t="s">
        <v>19107</v>
      </c>
      <c r="H3182" s="1">
        <v>43770</v>
      </c>
      <c r="I3182" s="1">
        <v>43116</v>
      </c>
      <c r="J3182">
        <v>0</v>
      </c>
      <c r="K3182">
        <v>0</v>
      </c>
      <c r="N3182" t="s">
        <v>6800</v>
      </c>
      <c r="O3182" t="s">
        <v>6801</v>
      </c>
      <c r="R3182" t="s">
        <v>6855</v>
      </c>
      <c r="T3182" t="s">
        <v>18044</v>
      </c>
      <c r="U3182" t="s">
        <v>6395</v>
      </c>
      <c r="V3182" t="s">
        <v>6536</v>
      </c>
      <c r="W3182" t="s">
        <v>6835</v>
      </c>
      <c r="Z3182" t="s">
        <v>6841</v>
      </c>
      <c r="AB3182" t="s">
        <v>25573</v>
      </c>
      <c r="AC3182" t="s">
        <v>25574</v>
      </c>
      <c r="AD3182" t="s">
        <v>25575</v>
      </c>
      <c r="AE3182" t="s">
        <v>25579</v>
      </c>
      <c r="AF3182" t="s">
        <v>25577</v>
      </c>
      <c r="AG3182" t="s">
        <v>25578</v>
      </c>
    </row>
    <row r="3183" spans="1:45" x14ac:dyDescent="0.2">
      <c r="A3183" t="s">
        <v>9569</v>
      </c>
      <c r="B3183" t="s">
        <v>6495</v>
      </c>
      <c r="C3183" t="s">
        <v>6496</v>
      </c>
      <c r="D3183" t="s">
        <v>6281</v>
      </c>
      <c r="E3183" t="s">
        <v>6281</v>
      </c>
      <c r="F3183" t="s">
        <v>6286</v>
      </c>
      <c r="G3183" t="s">
        <v>9570</v>
      </c>
      <c r="H3183" s="1">
        <v>43770</v>
      </c>
      <c r="I3183" s="1">
        <v>42517</v>
      </c>
      <c r="J3183">
        <v>0</v>
      </c>
      <c r="K3183">
        <v>0</v>
      </c>
      <c r="L3183">
        <v>0</v>
      </c>
      <c r="M3183">
        <v>0</v>
      </c>
      <c r="N3183" t="s">
        <v>6475</v>
      </c>
      <c r="O3183" t="s">
        <v>6476</v>
      </c>
      <c r="R3183" t="s">
        <v>9571</v>
      </c>
      <c r="T3183" t="s">
        <v>6535</v>
      </c>
      <c r="U3183" t="s">
        <v>6395</v>
      </c>
      <c r="V3183" t="s">
        <v>6536</v>
      </c>
      <c r="W3183" t="s">
        <v>6537</v>
      </c>
      <c r="Z3183" t="s">
        <v>28</v>
      </c>
      <c r="AB3183" t="s">
        <v>25573</v>
      </c>
      <c r="AC3183" t="s">
        <v>25574</v>
      </c>
      <c r="AD3183" t="s">
        <v>25575</v>
      </c>
      <c r="AE3183" t="s">
        <v>25610</v>
      </c>
      <c r="AF3183" t="s">
        <v>25640</v>
      </c>
      <c r="AG3183" t="s">
        <v>25578</v>
      </c>
    </row>
    <row r="3184" spans="1:45" x14ac:dyDescent="0.2">
      <c r="A3184" t="s">
        <v>18880</v>
      </c>
      <c r="B3184" t="s">
        <v>6279</v>
      </c>
      <c r="C3184" t="s">
        <v>6289</v>
      </c>
      <c r="D3184" t="s">
        <v>6533</v>
      </c>
      <c r="E3184" t="s">
        <v>6533</v>
      </c>
      <c r="F3184" t="s">
        <v>6286</v>
      </c>
      <c r="G3184" t="s">
        <v>18881</v>
      </c>
      <c r="H3184" s="1">
        <v>43770</v>
      </c>
      <c r="I3184" s="1">
        <v>43042</v>
      </c>
      <c r="J3184">
        <v>0</v>
      </c>
      <c r="N3184" t="s">
        <v>6800</v>
      </c>
      <c r="O3184" t="s">
        <v>6801</v>
      </c>
      <c r="U3184" t="s">
        <v>6395</v>
      </c>
      <c r="Z3184" t="s">
        <v>6841</v>
      </c>
    </row>
    <row r="3185" spans="1:45" x14ac:dyDescent="0.2">
      <c r="A3185" t="s">
        <v>939</v>
      </c>
      <c r="B3185" t="s">
        <v>6495</v>
      </c>
      <c r="C3185" t="s">
        <v>6496</v>
      </c>
      <c r="D3185" t="s">
        <v>6281</v>
      </c>
      <c r="E3185" t="s">
        <v>6281</v>
      </c>
      <c r="F3185" t="s">
        <v>6268</v>
      </c>
      <c r="G3185" t="s">
        <v>9807</v>
      </c>
      <c r="H3185" s="1">
        <v>43581</v>
      </c>
      <c r="I3185" s="1">
        <v>43563</v>
      </c>
      <c r="J3185">
        <v>220000</v>
      </c>
      <c r="K3185">
        <v>320000</v>
      </c>
      <c r="L3185">
        <v>220000</v>
      </c>
      <c r="M3185">
        <v>320000</v>
      </c>
      <c r="N3185" t="s">
        <v>6475</v>
      </c>
      <c r="O3185" t="s">
        <v>6476</v>
      </c>
      <c r="R3185" t="s">
        <v>7941</v>
      </c>
      <c r="T3185" t="s">
        <v>6641</v>
      </c>
      <c r="U3185" t="s">
        <v>6322</v>
      </c>
      <c r="V3185" t="s">
        <v>6479</v>
      </c>
      <c r="W3185" t="s">
        <v>6520</v>
      </c>
      <c r="Z3185" t="s">
        <v>28</v>
      </c>
      <c r="AB3185" t="s">
        <v>25573</v>
      </c>
      <c r="AC3185" t="s">
        <v>25581</v>
      </c>
      <c r="AD3185" t="s">
        <v>25609</v>
      </c>
      <c r="AE3185" t="s">
        <v>25579</v>
      </c>
      <c r="AF3185" t="s">
        <v>25577</v>
      </c>
      <c r="AG3185" t="s">
        <v>25578</v>
      </c>
      <c r="AJ3185">
        <f>VLOOKUP($A3185,Sheet1!$A:$K,2,FALSE)</f>
        <v>7</v>
      </c>
      <c r="AK3185">
        <f>VLOOKUP($A3185,Sheet1!$A:$K,3,FALSE)</f>
        <v>0</v>
      </c>
      <c r="AL3185">
        <f>VLOOKUP($A3185,Sheet1!$A:$K,4,FALSE)</f>
        <v>0</v>
      </c>
      <c r="AM3185">
        <f>VLOOKUP($A3185,Sheet1!$A:$K,5,FALSE)</f>
        <v>0</v>
      </c>
      <c r="AN3185">
        <f>VLOOKUP($A3185,Sheet1!$A:$K,6,FALSE)</f>
        <v>0</v>
      </c>
      <c r="AO3185">
        <f>VLOOKUP($A3185,Sheet1!$A:$K,7,FALSE)</f>
        <v>0</v>
      </c>
      <c r="AP3185">
        <f>VLOOKUP($A3185,Sheet1!$A:$K,8,FALSE)</f>
        <v>7</v>
      </c>
      <c r="AQ3185">
        <f>VLOOKUP($A3185,Sheet1!$A:$K,9,FALSE)</f>
        <v>279</v>
      </c>
      <c r="AR3185">
        <f>VLOOKUP($A3185,Sheet1!$A:$K,10,FALSE)</f>
        <v>0</v>
      </c>
      <c r="AS3185">
        <f>VLOOKUP($A3185,Sheet1!$A:$K,11,FALSE)</f>
        <v>0</v>
      </c>
    </row>
    <row r="3186" spans="1:45" x14ac:dyDescent="0.2">
      <c r="A3186" t="s">
        <v>19108</v>
      </c>
      <c r="B3186" t="s">
        <v>6279</v>
      </c>
      <c r="C3186" t="s">
        <v>6289</v>
      </c>
      <c r="D3186" t="s">
        <v>6522</v>
      </c>
      <c r="E3186" t="s">
        <v>6522</v>
      </c>
      <c r="F3186" t="s">
        <v>6286</v>
      </c>
      <c r="G3186" t="s">
        <v>19109</v>
      </c>
      <c r="H3186" s="1">
        <v>43770</v>
      </c>
      <c r="I3186" s="1">
        <v>43187</v>
      </c>
      <c r="J3186">
        <v>0</v>
      </c>
      <c r="N3186" t="s">
        <v>6800</v>
      </c>
      <c r="O3186" t="s">
        <v>6801</v>
      </c>
      <c r="R3186" t="s">
        <v>19023</v>
      </c>
      <c r="T3186" t="s">
        <v>10477</v>
      </c>
      <c r="U3186" t="s">
        <v>6395</v>
      </c>
      <c r="V3186" t="s">
        <v>7236</v>
      </c>
      <c r="W3186" t="s">
        <v>7876</v>
      </c>
      <c r="Z3186" t="s">
        <v>6841</v>
      </c>
      <c r="AB3186" t="s">
        <v>25573</v>
      </c>
      <c r="AC3186" t="s">
        <v>25574</v>
      </c>
      <c r="AD3186" t="s">
        <v>25611</v>
      </c>
      <c r="AE3186" t="s">
        <v>25591</v>
      </c>
      <c r="AF3186" t="s">
        <v>25599</v>
      </c>
      <c r="AG3186" t="s">
        <v>25578</v>
      </c>
    </row>
    <row r="3187" spans="1:45" x14ac:dyDescent="0.2">
      <c r="A3187" t="s">
        <v>9572</v>
      </c>
      <c r="B3187" t="s">
        <v>6495</v>
      </c>
      <c r="C3187" t="s">
        <v>6496</v>
      </c>
      <c r="D3187" t="s">
        <v>6281</v>
      </c>
      <c r="E3187" t="s">
        <v>6281</v>
      </c>
      <c r="F3187" t="s">
        <v>6286</v>
      </c>
      <c r="G3187" t="s">
        <v>9573</v>
      </c>
      <c r="H3187" s="1">
        <v>43454</v>
      </c>
      <c r="I3187" s="1">
        <v>43433</v>
      </c>
      <c r="J3187">
        <v>300000</v>
      </c>
      <c r="K3187">
        <v>300000</v>
      </c>
      <c r="L3187">
        <v>300000</v>
      </c>
      <c r="M3187">
        <v>300000</v>
      </c>
      <c r="N3187" t="s">
        <v>6475</v>
      </c>
      <c r="O3187" t="s">
        <v>6476</v>
      </c>
      <c r="R3187" t="s">
        <v>9574</v>
      </c>
      <c r="T3187" t="s">
        <v>6674</v>
      </c>
      <c r="U3187" t="s">
        <v>6322</v>
      </c>
      <c r="Z3187" t="s">
        <v>28</v>
      </c>
      <c r="AB3187" t="s">
        <v>25573</v>
      </c>
      <c r="AC3187" t="s">
        <v>25581</v>
      </c>
      <c r="AD3187" t="s">
        <v>25582</v>
      </c>
      <c r="AE3187" t="s">
        <v>25591</v>
      </c>
      <c r="AF3187" t="s">
        <v>25606</v>
      </c>
      <c r="AG3187" t="s">
        <v>25578</v>
      </c>
    </row>
    <row r="3188" spans="1:45" x14ac:dyDescent="0.2">
      <c r="A3188" t="s">
        <v>18882</v>
      </c>
      <c r="B3188" t="s">
        <v>6279</v>
      </c>
      <c r="C3188" t="s">
        <v>6289</v>
      </c>
      <c r="D3188" t="s">
        <v>6281</v>
      </c>
      <c r="E3188" t="s">
        <v>6281</v>
      </c>
      <c r="F3188" t="s">
        <v>6456</v>
      </c>
      <c r="G3188" t="s">
        <v>18883</v>
      </c>
      <c r="H3188" s="1">
        <v>43770</v>
      </c>
      <c r="I3188" s="1">
        <v>43641</v>
      </c>
      <c r="J3188">
        <v>0</v>
      </c>
      <c r="N3188" t="s">
        <v>6800</v>
      </c>
      <c r="O3188" t="s">
        <v>6801</v>
      </c>
      <c r="T3188" t="s">
        <v>17141</v>
      </c>
      <c r="U3188" t="s">
        <v>6395</v>
      </c>
      <c r="V3188" t="s">
        <v>6846</v>
      </c>
      <c r="Z3188" t="s">
        <v>6841</v>
      </c>
    </row>
    <row r="3189" spans="1:45" x14ac:dyDescent="0.2">
      <c r="A3189" t="s">
        <v>9808</v>
      </c>
      <c r="B3189" t="s">
        <v>6495</v>
      </c>
      <c r="C3189" t="s">
        <v>6496</v>
      </c>
      <c r="D3189" t="s">
        <v>6281</v>
      </c>
      <c r="E3189" t="s">
        <v>6281</v>
      </c>
      <c r="F3189" t="s">
        <v>6286</v>
      </c>
      <c r="G3189" t="s">
        <v>9809</v>
      </c>
      <c r="H3189" s="1">
        <v>43770</v>
      </c>
      <c r="I3189" s="1">
        <v>42856</v>
      </c>
      <c r="J3189">
        <v>22000</v>
      </c>
      <c r="K3189">
        <v>22589</v>
      </c>
      <c r="L3189">
        <v>22589</v>
      </c>
      <c r="M3189">
        <v>22589</v>
      </c>
      <c r="N3189" t="s">
        <v>6475</v>
      </c>
      <c r="O3189" t="s">
        <v>6476</v>
      </c>
      <c r="R3189" t="s">
        <v>9810</v>
      </c>
      <c r="T3189" t="s">
        <v>9471</v>
      </c>
      <c r="U3189" t="s">
        <v>6322</v>
      </c>
      <c r="W3189" t="s">
        <v>6480</v>
      </c>
      <c r="Z3189" t="s">
        <v>28</v>
      </c>
      <c r="AB3189" t="s">
        <v>25573</v>
      </c>
      <c r="AC3189" t="s">
        <v>25581</v>
      </c>
      <c r="AD3189" t="s">
        <v>25589</v>
      </c>
      <c r="AE3189" t="s">
        <v>25588</v>
      </c>
      <c r="AF3189" t="s">
        <v>25577</v>
      </c>
      <c r="AG3189" t="s">
        <v>25578</v>
      </c>
    </row>
    <row r="3190" spans="1:45" x14ac:dyDescent="0.2">
      <c r="A3190" t="s">
        <v>19110</v>
      </c>
      <c r="B3190" t="s">
        <v>6279</v>
      </c>
      <c r="C3190" t="s">
        <v>6289</v>
      </c>
      <c r="D3190" t="s">
        <v>6281</v>
      </c>
      <c r="E3190" t="s">
        <v>6281</v>
      </c>
      <c r="F3190" t="s">
        <v>6286</v>
      </c>
      <c r="G3190" t="s">
        <v>19111</v>
      </c>
      <c r="H3190" s="1">
        <v>43770</v>
      </c>
      <c r="I3190" s="1">
        <v>42866</v>
      </c>
      <c r="J3190">
        <v>0</v>
      </c>
      <c r="N3190" t="s">
        <v>6800</v>
      </c>
      <c r="O3190" t="s">
        <v>6801</v>
      </c>
      <c r="R3190" t="s">
        <v>19112</v>
      </c>
      <c r="T3190" t="s">
        <v>10342</v>
      </c>
      <c r="U3190" t="s">
        <v>6805</v>
      </c>
      <c r="V3190" t="s">
        <v>6806</v>
      </c>
      <c r="Z3190" t="s">
        <v>6841</v>
      </c>
      <c r="AB3190" t="s">
        <v>25573</v>
      </c>
      <c r="AC3190" t="s">
        <v>25596</v>
      </c>
      <c r="AD3190" t="s">
        <v>25612</v>
      </c>
      <c r="AE3190" t="s">
        <v>25591</v>
      </c>
      <c r="AF3190" t="s">
        <v>25577</v>
      </c>
      <c r="AG3190" t="s">
        <v>25578</v>
      </c>
    </row>
    <row r="3191" spans="1:45" x14ac:dyDescent="0.2">
      <c r="A3191" t="s">
        <v>9575</v>
      </c>
      <c r="B3191" t="s">
        <v>6495</v>
      </c>
      <c r="C3191" t="s">
        <v>6496</v>
      </c>
      <c r="D3191" t="s">
        <v>6503</v>
      </c>
      <c r="E3191" t="s">
        <v>6503</v>
      </c>
      <c r="F3191" t="s">
        <v>6268</v>
      </c>
      <c r="G3191" t="s">
        <v>9576</v>
      </c>
      <c r="H3191" s="1">
        <v>43553</v>
      </c>
      <c r="I3191" s="1">
        <v>43546</v>
      </c>
      <c r="J3191">
        <v>120000</v>
      </c>
      <c r="K3191">
        <v>120000</v>
      </c>
      <c r="L3191">
        <v>120000</v>
      </c>
      <c r="M3191">
        <v>120000</v>
      </c>
      <c r="N3191" t="s">
        <v>6475</v>
      </c>
      <c r="O3191" t="s">
        <v>6476</v>
      </c>
      <c r="R3191" t="s">
        <v>6723</v>
      </c>
      <c r="T3191" t="s">
        <v>7436</v>
      </c>
      <c r="U3191" t="s">
        <v>6322</v>
      </c>
      <c r="V3191" t="s">
        <v>6526</v>
      </c>
      <c r="Z3191" t="s">
        <v>28</v>
      </c>
      <c r="AB3191" t="s">
        <v>25573</v>
      </c>
      <c r="AC3191" t="s">
        <v>25601</v>
      </c>
      <c r="AE3191" t="s">
        <v>25579</v>
      </c>
      <c r="AF3191" t="s">
        <v>25577</v>
      </c>
      <c r="AG3191" t="s">
        <v>25578</v>
      </c>
    </row>
    <row r="3192" spans="1:45" x14ac:dyDescent="0.2">
      <c r="A3192" t="s">
        <v>18884</v>
      </c>
      <c r="B3192" t="s">
        <v>6279</v>
      </c>
      <c r="C3192" t="s">
        <v>6289</v>
      </c>
      <c r="D3192" t="s">
        <v>6281</v>
      </c>
      <c r="E3192" t="s">
        <v>6281</v>
      </c>
      <c r="F3192" t="s">
        <v>6286</v>
      </c>
      <c r="G3192" t="s">
        <v>18885</v>
      </c>
      <c r="H3192" s="1">
        <v>43770</v>
      </c>
      <c r="I3192" s="1">
        <v>43388</v>
      </c>
      <c r="J3192">
        <v>0</v>
      </c>
      <c r="K3192">
        <v>300000</v>
      </c>
      <c r="N3192" t="s">
        <v>6800</v>
      </c>
      <c r="O3192" t="s">
        <v>6801</v>
      </c>
      <c r="T3192" t="s">
        <v>18886</v>
      </c>
      <c r="U3192" t="s">
        <v>6395</v>
      </c>
      <c r="V3192" t="s">
        <v>6536</v>
      </c>
      <c r="W3192" t="s">
        <v>8526</v>
      </c>
      <c r="Z3192" t="s">
        <v>6841</v>
      </c>
    </row>
    <row r="3193" spans="1:45" x14ac:dyDescent="0.2">
      <c r="A3193" t="s">
        <v>9811</v>
      </c>
      <c r="B3193" t="s">
        <v>6495</v>
      </c>
      <c r="C3193" t="s">
        <v>6496</v>
      </c>
      <c r="D3193" t="s">
        <v>6281</v>
      </c>
      <c r="E3193" t="s">
        <v>6281</v>
      </c>
      <c r="F3193" t="s">
        <v>6286</v>
      </c>
      <c r="G3193" t="s">
        <v>9812</v>
      </c>
      <c r="H3193" s="1">
        <v>43770</v>
      </c>
      <c r="I3193" s="1">
        <v>42601</v>
      </c>
      <c r="J3193">
        <v>0</v>
      </c>
      <c r="K3193">
        <v>0</v>
      </c>
      <c r="L3193">
        <v>0</v>
      </c>
      <c r="M3193">
        <v>0</v>
      </c>
      <c r="N3193" t="s">
        <v>6475</v>
      </c>
      <c r="O3193" t="s">
        <v>6476</v>
      </c>
      <c r="R3193" t="s">
        <v>6677</v>
      </c>
      <c r="T3193" t="s">
        <v>6587</v>
      </c>
      <c r="U3193" t="s">
        <v>6322</v>
      </c>
      <c r="V3193" t="s">
        <v>6479</v>
      </c>
      <c r="W3193" t="s">
        <v>6520</v>
      </c>
      <c r="Z3193" t="s">
        <v>28</v>
      </c>
      <c r="AB3193" t="s">
        <v>25573</v>
      </c>
      <c r="AC3193" t="s">
        <v>25594</v>
      </c>
      <c r="AE3193" t="s">
        <v>25591</v>
      </c>
      <c r="AF3193" t="s">
        <v>25577</v>
      </c>
      <c r="AG3193" t="s">
        <v>25578</v>
      </c>
      <c r="AH3193" t="s">
        <v>25694</v>
      </c>
    </row>
    <row r="3194" spans="1:45" x14ac:dyDescent="0.2">
      <c r="A3194" t="s">
        <v>19113</v>
      </c>
      <c r="B3194" t="s">
        <v>6279</v>
      </c>
      <c r="C3194" t="s">
        <v>6289</v>
      </c>
      <c r="D3194" t="s">
        <v>6281</v>
      </c>
      <c r="E3194" t="s">
        <v>6281</v>
      </c>
      <c r="F3194" t="s">
        <v>6286</v>
      </c>
      <c r="G3194" t="s">
        <v>19114</v>
      </c>
      <c r="H3194" s="1">
        <v>43770</v>
      </c>
      <c r="I3194" s="1">
        <v>42866</v>
      </c>
      <c r="J3194">
        <v>0</v>
      </c>
      <c r="N3194" t="s">
        <v>6800</v>
      </c>
      <c r="O3194" t="s">
        <v>6801</v>
      </c>
      <c r="R3194" t="s">
        <v>19112</v>
      </c>
      <c r="T3194" t="s">
        <v>16843</v>
      </c>
      <c r="U3194" t="s">
        <v>6550</v>
      </c>
      <c r="V3194" t="s">
        <v>6829</v>
      </c>
      <c r="Z3194" t="s">
        <v>6841</v>
      </c>
      <c r="AB3194" t="s">
        <v>25573</v>
      </c>
      <c r="AC3194" t="s">
        <v>25596</v>
      </c>
      <c r="AD3194" t="s">
        <v>25612</v>
      </c>
      <c r="AE3194" t="s">
        <v>25591</v>
      </c>
      <c r="AF3194" t="s">
        <v>25577</v>
      </c>
      <c r="AG3194" t="s">
        <v>25578</v>
      </c>
    </row>
    <row r="3195" spans="1:45" x14ac:dyDescent="0.2">
      <c r="A3195" t="s">
        <v>9577</v>
      </c>
      <c r="B3195" t="s">
        <v>6279</v>
      </c>
      <c r="C3195" t="s">
        <v>6289</v>
      </c>
      <c r="D3195" t="s">
        <v>6267</v>
      </c>
      <c r="E3195" t="s">
        <v>6267</v>
      </c>
      <c r="F3195" t="s">
        <v>6286</v>
      </c>
      <c r="G3195" t="s">
        <v>9578</v>
      </c>
      <c r="H3195" s="1">
        <v>43770</v>
      </c>
      <c r="I3195" s="1">
        <v>42663</v>
      </c>
      <c r="J3195">
        <v>300000</v>
      </c>
      <c r="K3195">
        <v>0</v>
      </c>
      <c r="L3195">
        <v>0</v>
      </c>
      <c r="M3195">
        <v>0</v>
      </c>
      <c r="N3195" t="s">
        <v>6475</v>
      </c>
      <c r="O3195" t="s">
        <v>6476</v>
      </c>
      <c r="R3195" t="s">
        <v>9579</v>
      </c>
      <c r="T3195" t="s">
        <v>9034</v>
      </c>
      <c r="U3195" t="s">
        <v>6985</v>
      </c>
      <c r="Z3195" t="s">
        <v>28</v>
      </c>
      <c r="AB3195" t="s">
        <v>25573</v>
      </c>
      <c r="AC3195" t="s">
        <v>25584</v>
      </c>
      <c r="AE3195" t="s">
        <v>25591</v>
      </c>
      <c r="AF3195" t="s">
        <v>25627</v>
      </c>
      <c r="AG3195" t="s">
        <v>25578</v>
      </c>
    </row>
    <row r="3196" spans="1:45" x14ac:dyDescent="0.2">
      <c r="A3196" t="s">
        <v>18887</v>
      </c>
      <c r="B3196" t="s">
        <v>6279</v>
      </c>
      <c r="C3196" t="s">
        <v>6289</v>
      </c>
      <c r="D3196" t="s">
        <v>6281</v>
      </c>
      <c r="E3196" t="s">
        <v>6281</v>
      </c>
      <c r="F3196" t="s">
        <v>6456</v>
      </c>
      <c r="G3196" t="s">
        <v>18888</v>
      </c>
      <c r="H3196" s="1">
        <v>43770</v>
      </c>
      <c r="I3196" s="1">
        <v>43390</v>
      </c>
      <c r="J3196">
        <v>502521</v>
      </c>
      <c r="K3196">
        <v>502521</v>
      </c>
      <c r="N3196" t="s">
        <v>6800</v>
      </c>
      <c r="O3196" t="s">
        <v>6801</v>
      </c>
      <c r="U3196" t="s">
        <v>6395</v>
      </c>
      <c r="Z3196" t="s">
        <v>6841</v>
      </c>
    </row>
    <row r="3197" spans="1:45" x14ac:dyDescent="0.2">
      <c r="A3197" t="s">
        <v>947</v>
      </c>
      <c r="B3197" t="s">
        <v>6495</v>
      </c>
      <c r="C3197" t="s">
        <v>6496</v>
      </c>
      <c r="D3197" t="s">
        <v>6281</v>
      </c>
      <c r="E3197" t="s">
        <v>6281</v>
      </c>
      <c r="F3197" t="s">
        <v>6268</v>
      </c>
      <c r="G3197" t="s">
        <v>9813</v>
      </c>
      <c r="H3197" s="1">
        <v>43672</v>
      </c>
      <c r="I3197" s="1">
        <v>43642</v>
      </c>
      <c r="J3197">
        <v>35000</v>
      </c>
      <c r="K3197">
        <v>35000</v>
      </c>
      <c r="L3197">
        <v>35000</v>
      </c>
      <c r="M3197">
        <v>35000</v>
      </c>
      <c r="N3197" t="s">
        <v>6475</v>
      </c>
      <c r="O3197" t="s">
        <v>6476</v>
      </c>
      <c r="R3197" t="s">
        <v>9814</v>
      </c>
      <c r="T3197" t="s">
        <v>9815</v>
      </c>
      <c r="U3197" t="s">
        <v>6322</v>
      </c>
      <c r="V3197" t="s">
        <v>6479</v>
      </c>
      <c r="W3197" t="s">
        <v>6520</v>
      </c>
      <c r="Z3197" t="s">
        <v>28</v>
      </c>
      <c r="AB3197" t="s">
        <v>25573</v>
      </c>
      <c r="AC3197" t="s">
        <v>25581</v>
      </c>
      <c r="AD3197" t="s">
        <v>25631</v>
      </c>
      <c r="AE3197" t="s">
        <v>25588</v>
      </c>
      <c r="AF3197" t="s">
        <v>25577</v>
      </c>
      <c r="AG3197" t="s">
        <v>25578</v>
      </c>
      <c r="AJ3197">
        <f>VLOOKUP($A3197,Sheet1!$A:$K,2,FALSE)</f>
        <v>5</v>
      </c>
      <c r="AK3197">
        <f>VLOOKUP($A3197,Sheet1!$A:$K,3,FALSE)</f>
        <v>0</v>
      </c>
      <c r="AL3197">
        <f>VLOOKUP($A3197,Sheet1!$A:$K,4,FALSE)</f>
        <v>0</v>
      </c>
      <c r="AM3197">
        <f>VLOOKUP($A3197,Sheet1!$A:$K,5,FALSE)</f>
        <v>0</v>
      </c>
      <c r="AN3197">
        <f>VLOOKUP($A3197,Sheet1!$A:$K,6,FALSE)</f>
        <v>0</v>
      </c>
      <c r="AO3197">
        <f>VLOOKUP($A3197,Sheet1!$A:$K,7,FALSE)</f>
        <v>0</v>
      </c>
      <c r="AP3197">
        <f>VLOOKUP($A3197,Sheet1!$A:$K,8,FALSE)</f>
        <v>5</v>
      </c>
      <c r="AQ3197">
        <f>VLOOKUP($A3197,Sheet1!$A:$K,9,FALSE)</f>
        <v>48</v>
      </c>
      <c r="AR3197">
        <f>VLOOKUP($A3197,Sheet1!$A:$K,10,FALSE)</f>
        <v>0</v>
      </c>
      <c r="AS3197">
        <f>VLOOKUP($A3197,Sheet1!$A:$K,11,FALSE)</f>
        <v>5</v>
      </c>
    </row>
    <row r="3198" spans="1:45" x14ac:dyDescent="0.2">
      <c r="A3198" t="s">
        <v>19115</v>
      </c>
      <c r="B3198" t="s">
        <v>6279</v>
      </c>
      <c r="C3198" t="s">
        <v>6553</v>
      </c>
      <c r="D3198" t="s">
        <v>6281</v>
      </c>
      <c r="E3198" t="s">
        <v>6281</v>
      </c>
      <c r="F3198" t="s">
        <v>6286</v>
      </c>
      <c r="G3198" t="s">
        <v>19116</v>
      </c>
      <c r="H3198" s="1">
        <v>43770</v>
      </c>
      <c r="I3198" s="1">
        <v>42866</v>
      </c>
      <c r="J3198">
        <v>0</v>
      </c>
      <c r="N3198" t="s">
        <v>6800</v>
      </c>
      <c r="O3198" t="s">
        <v>6801</v>
      </c>
      <c r="R3198" t="s">
        <v>19117</v>
      </c>
      <c r="Z3198" t="s">
        <v>6841</v>
      </c>
      <c r="AB3198" t="s">
        <v>25573</v>
      </c>
      <c r="AC3198" t="s">
        <v>25574</v>
      </c>
      <c r="AD3198" t="s">
        <v>25587</v>
      </c>
      <c r="AE3198" t="s">
        <v>25588</v>
      </c>
      <c r="AF3198" t="s">
        <v>25577</v>
      </c>
      <c r="AG3198" t="s">
        <v>25578</v>
      </c>
    </row>
    <row r="3199" spans="1:45" x14ac:dyDescent="0.2">
      <c r="A3199" t="s">
        <v>9580</v>
      </c>
      <c r="B3199" t="s">
        <v>6279</v>
      </c>
      <c r="C3199" t="s">
        <v>6289</v>
      </c>
      <c r="D3199" t="s">
        <v>6533</v>
      </c>
      <c r="E3199" t="s">
        <v>6533</v>
      </c>
      <c r="F3199" t="s">
        <v>6268</v>
      </c>
      <c r="G3199" t="s">
        <v>9581</v>
      </c>
      <c r="H3199" s="1">
        <v>43770</v>
      </c>
      <c r="I3199" s="1">
        <v>43511</v>
      </c>
      <c r="J3199">
        <v>0</v>
      </c>
      <c r="K3199">
        <v>0</v>
      </c>
      <c r="L3199">
        <v>0</v>
      </c>
      <c r="M3199">
        <v>0</v>
      </c>
      <c r="N3199" t="s">
        <v>6475</v>
      </c>
      <c r="O3199" t="s">
        <v>6476</v>
      </c>
      <c r="R3199" t="s">
        <v>9551</v>
      </c>
      <c r="T3199" t="s">
        <v>9229</v>
      </c>
      <c r="U3199" t="s">
        <v>6322</v>
      </c>
      <c r="V3199" t="s">
        <v>6510</v>
      </c>
      <c r="W3199" t="s">
        <v>6531</v>
      </c>
      <c r="Z3199" t="s">
        <v>28</v>
      </c>
      <c r="AB3199" t="s">
        <v>25573</v>
      </c>
      <c r="AC3199" t="s">
        <v>25581</v>
      </c>
      <c r="AD3199" t="s">
        <v>25631</v>
      </c>
      <c r="AE3199" t="s">
        <v>25591</v>
      </c>
      <c r="AF3199" t="s">
        <v>25606</v>
      </c>
      <c r="AG3199" t="s">
        <v>25578</v>
      </c>
    </row>
    <row r="3200" spans="1:45" x14ac:dyDescent="0.2">
      <c r="A3200" t="s">
        <v>18889</v>
      </c>
      <c r="B3200" t="s">
        <v>6279</v>
      </c>
      <c r="C3200" t="s">
        <v>6289</v>
      </c>
      <c r="D3200" t="s">
        <v>6281</v>
      </c>
      <c r="E3200" t="s">
        <v>6281</v>
      </c>
      <c r="F3200" t="s">
        <v>6286</v>
      </c>
      <c r="G3200" t="s">
        <v>18890</v>
      </c>
      <c r="H3200" s="1">
        <v>43235</v>
      </c>
      <c r="I3200" s="1">
        <v>43390</v>
      </c>
      <c r="J3200">
        <v>0</v>
      </c>
      <c r="K3200">
        <v>0</v>
      </c>
      <c r="N3200" t="s">
        <v>6800</v>
      </c>
      <c r="O3200" t="s">
        <v>6801</v>
      </c>
      <c r="U3200" t="s">
        <v>6395</v>
      </c>
      <c r="Z3200" t="s">
        <v>6841</v>
      </c>
    </row>
    <row r="3201" spans="1:45" x14ac:dyDescent="0.2">
      <c r="A3201" t="s">
        <v>953</v>
      </c>
      <c r="B3201" t="s">
        <v>6495</v>
      </c>
      <c r="C3201" t="s">
        <v>6496</v>
      </c>
      <c r="D3201" t="s">
        <v>6281</v>
      </c>
      <c r="E3201" t="s">
        <v>6281</v>
      </c>
      <c r="F3201" t="s">
        <v>6268</v>
      </c>
      <c r="G3201" t="s">
        <v>9816</v>
      </c>
      <c r="H3201" s="1">
        <v>43623</v>
      </c>
      <c r="I3201" s="1">
        <v>43619</v>
      </c>
      <c r="J3201">
        <v>149777</v>
      </c>
      <c r="K3201">
        <v>249777</v>
      </c>
      <c r="L3201">
        <v>149777</v>
      </c>
      <c r="M3201">
        <v>249777</v>
      </c>
      <c r="N3201" t="s">
        <v>6475</v>
      </c>
      <c r="O3201" t="s">
        <v>6476</v>
      </c>
      <c r="R3201" t="s">
        <v>9817</v>
      </c>
      <c r="T3201" t="s">
        <v>9815</v>
      </c>
      <c r="U3201" t="s">
        <v>6322</v>
      </c>
      <c r="V3201" t="s">
        <v>6479</v>
      </c>
      <c r="W3201" t="s">
        <v>6520</v>
      </c>
      <c r="Z3201" t="s">
        <v>28</v>
      </c>
      <c r="AB3201" t="s">
        <v>25573</v>
      </c>
      <c r="AC3201" t="s">
        <v>25592</v>
      </c>
      <c r="AE3201" t="s">
        <v>25591</v>
      </c>
      <c r="AF3201" t="s">
        <v>25618</v>
      </c>
      <c r="AG3201" t="s">
        <v>25578</v>
      </c>
      <c r="AJ3201">
        <f>VLOOKUP($A3201,Sheet1!$A:$K,2,FALSE)</f>
        <v>49</v>
      </c>
      <c r="AK3201">
        <f>VLOOKUP($A3201,Sheet1!$A:$K,3,FALSE)</f>
        <v>0</v>
      </c>
      <c r="AL3201">
        <f>VLOOKUP($A3201,Sheet1!$A:$K,4,FALSE)</f>
        <v>0</v>
      </c>
      <c r="AM3201">
        <f>VLOOKUP($A3201,Sheet1!$A:$K,5,FALSE)</f>
        <v>0</v>
      </c>
      <c r="AN3201">
        <f>VLOOKUP($A3201,Sheet1!$A:$K,6,FALSE)</f>
        <v>0</v>
      </c>
      <c r="AO3201">
        <f>VLOOKUP($A3201,Sheet1!$A:$K,7,FALSE)</f>
        <v>0</v>
      </c>
      <c r="AP3201">
        <f>VLOOKUP($A3201,Sheet1!$A:$K,8,FALSE)</f>
        <v>49</v>
      </c>
      <c r="AQ3201">
        <f>VLOOKUP($A3201,Sheet1!$A:$K,9,FALSE)</f>
        <v>215</v>
      </c>
      <c r="AR3201">
        <f>VLOOKUP($A3201,Sheet1!$A:$K,10,FALSE)</f>
        <v>0</v>
      </c>
      <c r="AS3201">
        <f>VLOOKUP($A3201,Sheet1!$A:$K,11,FALSE)</f>
        <v>0</v>
      </c>
    </row>
    <row r="3202" spans="1:45" x14ac:dyDescent="0.2">
      <c r="A3202" t="s">
        <v>19118</v>
      </c>
      <c r="B3202" t="s">
        <v>6279</v>
      </c>
      <c r="C3202" t="s">
        <v>6553</v>
      </c>
      <c r="D3202" t="s">
        <v>6281</v>
      </c>
      <c r="E3202" t="s">
        <v>6281</v>
      </c>
      <c r="F3202" t="s">
        <v>6286</v>
      </c>
      <c r="G3202" t="s">
        <v>19119</v>
      </c>
      <c r="H3202" s="1">
        <v>43770</v>
      </c>
      <c r="I3202" s="1">
        <v>42866</v>
      </c>
      <c r="J3202">
        <v>0</v>
      </c>
      <c r="N3202" t="s">
        <v>6800</v>
      </c>
      <c r="O3202" t="s">
        <v>6801</v>
      </c>
      <c r="R3202" t="s">
        <v>13345</v>
      </c>
      <c r="T3202" t="s">
        <v>8019</v>
      </c>
      <c r="U3202" t="s">
        <v>6395</v>
      </c>
      <c r="V3202" t="s">
        <v>7236</v>
      </c>
      <c r="W3202" t="s">
        <v>7237</v>
      </c>
      <c r="Z3202" t="s">
        <v>6841</v>
      </c>
      <c r="AB3202" t="s">
        <v>25573</v>
      </c>
      <c r="AC3202" t="s">
        <v>25581</v>
      </c>
      <c r="AD3202" t="s">
        <v>25582</v>
      </c>
      <c r="AE3202" t="s">
        <v>25595</v>
      </c>
      <c r="AF3202" t="s">
        <v>25577</v>
      </c>
      <c r="AG3202" t="s">
        <v>25578</v>
      </c>
    </row>
    <row r="3203" spans="1:45" x14ac:dyDescent="0.2">
      <c r="A3203" t="s">
        <v>9582</v>
      </c>
      <c r="B3203" t="s">
        <v>6495</v>
      </c>
      <c r="C3203" t="s">
        <v>6496</v>
      </c>
      <c r="D3203" t="s">
        <v>6281</v>
      </c>
      <c r="E3203" t="s">
        <v>6281</v>
      </c>
      <c r="F3203" t="s">
        <v>6286</v>
      </c>
      <c r="G3203" t="s">
        <v>9583</v>
      </c>
      <c r="H3203" s="1">
        <v>43770</v>
      </c>
      <c r="I3203" s="1">
        <v>42720</v>
      </c>
      <c r="J3203">
        <v>33000</v>
      </c>
      <c r="K3203">
        <v>33000</v>
      </c>
      <c r="L3203">
        <v>33000</v>
      </c>
      <c r="M3203">
        <v>33000</v>
      </c>
      <c r="N3203" t="s">
        <v>6475</v>
      </c>
      <c r="O3203" t="s">
        <v>6476</v>
      </c>
      <c r="R3203" t="s">
        <v>9584</v>
      </c>
      <c r="T3203" t="s">
        <v>6592</v>
      </c>
      <c r="U3203" t="s">
        <v>6322</v>
      </c>
      <c r="V3203" t="s">
        <v>6479</v>
      </c>
      <c r="W3203" t="s">
        <v>6520</v>
      </c>
      <c r="Z3203" t="s">
        <v>28</v>
      </c>
      <c r="AB3203" t="s">
        <v>25573</v>
      </c>
      <c r="AC3203" t="s">
        <v>25596</v>
      </c>
      <c r="AD3203" t="s">
        <v>25612</v>
      </c>
      <c r="AE3203" t="s">
        <v>25622</v>
      </c>
      <c r="AF3203" t="s">
        <v>25577</v>
      </c>
      <c r="AG3203" t="s">
        <v>25578</v>
      </c>
    </row>
    <row r="3204" spans="1:45" x14ac:dyDescent="0.2">
      <c r="A3204" t="s">
        <v>18891</v>
      </c>
      <c r="B3204" t="s">
        <v>6279</v>
      </c>
      <c r="C3204" t="s">
        <v>6289</v>
      </c>
      <c r="D3204" t="s">
        <v>6281</v>
      </c>
      <c r="E3204" t="s">
        <v>6281</v>
      </c>
      <c r="F3204" t="s">
        <v>6286</v>
      </c>
      <c r="G3204" t="s">
        <v>18892</v>
      </c>
      <c r="H3204" s="1">
        <v>43770</v>
      </c>
      <c r="I3204" s="1">
        <v>42943</v>
      </c>
      <c r="J3204">
        <v>0</v>
      </c>
      <c r="N3204" t="s">
        <v>6800</v>
      </c>
      <c r="O3204" t="s">
        <v>6801</v>
      </c>
      <c r="U3204" t="s">
        <v>6395</v>
      </c>
      <c r="Z3204" t="s">
        <v>6841</v>
      </c>
    </row>
    <row r="3205" spans="1:45" x14ac:dyDescent="0.2">
      <c r="A3205" t="s">
        <v>9818</v>
      </c>
      <c r="B3205" t="s">
        <v>6279</v>
      </c>
      <c r="C3205" t="s">
        <v>6798</v>
      </c>
      <c r="D3205" t="s">
        <v>6281</v>
      </c>
      <c r="E3205" t="s">
        <v>6281</v>
      </c>
      <c r="F3205" t="s">
        <v>6286</v>
      </c>
      <c r="G3205" t="s">
        <v>9819</v>
      </c>
      <c r="H3205" s="1">
        <v>43003</v>
      </c>
      <c r="I3205" s="1">
        <v>43026</v>
      </c>
      <c r="J3205">
        <v>672600</v>
      </c>
      <c r="K3205">
        <v>0</v>
      </c>
      <c r="L3205">
        <v>0</v>
      </c>
      <c r="M3205">
        <v>0</v>
      </c>
      <c r="N3205" t="s">
        <v>6475</v>
      </c>
      <c r="O3205" t="s">
        <v>6476</v>
      </c>
      <c r="R3205" t="s">
        <v>9820</v>
      </c>
      <c r="T3205" t="s">
        <v>6595</v>
      </c>
      <c r="U3205" t="s">
        <v>6322</v>
      </c>
      <c r="V3205" t="s">
        <v>6526</v>
      </c>
      <c r="Z3205" t="s">
        <v>28</v>
      </c>
      <c r="AB3205" t="s">
        <v>25573</v>
      </c>
      <c r="AC3205" t="s">
        <v>25601</v>
      </c>
      <c r="AE3205" t="s">
        <v>25579</v>
      </c>
      <c r="AF3205" t="s">
        <v>25577</v>
      </c>
      <c r="AG3205" t="s">
        <v>25578</v>
      </c>
    </row>
    <row r="3206" spans="1:45" x14ac:dyDescent="0.2">
      <c r="A3206" t="s">
        <v>19120</v>
      </c>
      <c r="B3206" t="s">
        <v>6279</v>
      </c>
      <c r="C3206" t="s">
        <v>6289</v>
      </c>
      <c r="D3206" t="s">
        <v>6281</v>
      </c>
      <c r="E3206" t="s">
        <v>6281</v>
      </c>
      <c r="F3206" t="s">
        <v>6286</v>
      </c>
      <c r="G3206" t="s">
        <v>19121</v>
      </c>
      <c r="H3206" s="1">
        <v>43770</v>
      </c>
      <c r="I3206" s="1">
        <v>43390</v>
      </c>
      <c r="J3206">
        <v>0</v>
      </c>
      <c r="N3206" t="s">
        <v>6800</v>
      </c>
      <c r="O3206" t="s">
        <v>6801</v>
      </c>
      <c r="R3206" t="s">
        <v>14463</v>
      </c>
      <c r="U3206" t="s">
        <v>6395</v>
      </c>
      <c r="Z3206" t="s">
        <v>6841</v>
      </c>
      <c r="AB3206" t="s">
        <v>25573</v>
      </c>
      <c r="AC3206" t="s">
        <v>25574</v>
      </c>
      <c r="AD3206" t="s">
        <v>25611</v>
      </c>
      <c r="AE3206" t="s">
        <v>25591</v>
      </c>
      <c r="AF3206" t="s">
        <v>25577</v>
      </c>
      <c r="AG3206" t="s">
        <v>25578</v>
      </c>
    </row>
    <row r="3207" spans="1:45" x14ac:dyDescent="0.2">
      <c r="A3207" t="s">
        <v>9666</v>
      </c>
      <c r="B3207" t="s">
        <v>6495</v>
      </c>
      <c r="C3207" t="s">
        <v>6496</v>
      </c>
      <c r="D3207" t="s">
        <v>6319</v>
      </c>
      <c r="E3207" t="s">
        <v>6319</v>
      </c>
      <c r="F3207" t="s">
        <v>6286</v>
      </c>
      <c r="G3207" t="s">
        <v>9667</v>
      </c>
      <c r="H3207" s="1">
        <v>43770</v>
      </c>
      <c r="I3207" s="1">
        <v>43033</v>
      </c>
      <c r="J3207">
        <v>5000</v>
      </c>
      <c r="K3207">
        <v>6574</v>
      </c>
      <c r="L3207">
        <v>6574</v>
      </c>
      <c r="M3207">
        <v>6574</v>
      </c>
      <c r="N3207" t="s">
        <v>6475</v>
      </c>
      <c r="O3207" t="s">
        <v>6476</v>
      </c>
      <c r="R3207" t="s">
        <v>9668</v>
      </c>
      <c r="T3207" t="s">
        <v>9669</v>
      </c>
      <c r="U3207" t="s">
        <v>6322</v>
      </c>
      <c r="V3207" t="s">
        <v>6526</v>
      </c>
      <c r="Z3207" t="s">
        <v>28</v>
      </c>
      <c r="AB3207" t="s">
        <v>25573</v>
      </c>
      <c r="AC3207" t="s">
        <v>25594</v>
      </c>
      <c r="AE3207" t="s">
        <v>25588</v>
      </c>
      <c r="AF3207" t="s">
        <v>25577</v>
      </c>
      <c r="AG3207" t="s">
        <v>25578</v>
      </c>
    </row>
    <row r="3208" spans="1:45" x14ac:dyDescent="0.2">
      <c r="A3208" t="s">
        <v>18893</v>
      </c>
      <c r="B3208" t="s">
        <v>6279</v>
      </c>
      <c r="C3208" t="s">
        <v>6289</v>
      </c>
      <c r="D3208" t="s">
        <v>6281</v>
      </c>
      <c r="E3208" t="s">
        <v>6281</v>
      </c>
      <c r="F3208" t="s">
        <v>6286</v>
      </c>
      <c r="G3208" t="s">
        <v>18894</v>
      </c>
      <c r="H3208" s="1">
        <v>43770</v>
      </c>
      <c r="I3208" s="1">
        <v>43388</v>
      </c>
      <c r="J3208">
        <v>0</v>
      </c>
      <c r="N3208" t="s">
        <v>6800</v>
      </c>
      <c r="O3208" t="s">
        <v>6801</v>
      </c>
      <c r="U3208" t="s">
        <v>6395</v>
      </c>
      <c r="Z3208" t="s">
        <v>6841</v>
      </c>
    </row>
    <row r="3209" spans="1:45" x14ac:dyDescent="0.2">
      <c r="A3209" t="s">
        <v>23322</v>
      </c>
      <c r="B3209" t="s">
        <v>6420</v>
      </c>
      <c r="C3209" t="s">
        <v>6437</v>
      </c>
      <c r="D3209" t="s">
        <v>6281</v>
      </c>
      <c r="E3209" t="s">
        <v>6281</v>
      </c>
      <c r="F3209" t="s">
        <v>6268</v>
      </c>
      <c r="G3209" t="s">
        <v>23323</v>
      </c>
      <c r="H3209" s="1">
        <v>44104</v>
      </c>
      <c r="I3209" s="1">
        <v>44015</v>
      </c>
      <c r="J3209">
        <v>0.01</v>
      </c>
      <c r="K3209">
        <v>580000</v>
      </c>
      <c r="N3209" t="s">
        <v>6475</v>
      </c>
      <c r="O3209" t="s">
        <v>6878</v>
      </c>
      <c r="R3209" t="s">
        <v>23324</v>
      </c>
      <c r="S3209" t="s">
        <v>23325</v>
      </c>
      <c r="T3209" t="s">
        <v>7404</v>
      </c>
      <c r="U3209" t="s">
        <v>6588</v>
      </c>
      <c r="Z3209" t="s">
        <v>11052</v>
      </c>
      <c r="AB3209" t="s">
        <v>25573</v>
      </c>
      <c r="AC3209" t="s">
        <v>25592</v>
      </c>
      <c r="AE3209" t="s">
        <v>25588</v>
      </c>
      <c r="AF3209" t="s">
        <v>25577</v>
      </c>
      <c r="AG3209" t="s">
        <v>25578</v>
      </c>
    </row>
    <row r="3210" spans="1:45" x14ac:dyDescent="0.2">
      <c r="A3210" t="s">
        <v>9821</v>
      </c>
      <c r="B3210" t="s">
        <v>6495</v>
      </c>
      <c r="C3210" t="s">
        <v>6496</v>
      </c>
      <c r="D3210" t="s">
        <v>6747</v>
      </c>
      <c r="E3210" t="s">
        <v>6747</v>
      </c>
      <c r="F3210" t="s">
        <v>6268</v>
      </c>
      <c r="G3210" t="s">
        <v>9822</v>
      </c>
      <c r="H3210" s="1">
        <v>43770</v>
      </c>
      <c r="I3210" s="1">
        <v>43511</v>
      </c>
      <c r="J3210">
        <v>61002</v>
      </c>
      <c r="K3210">
        <v>61002</v>
      </c>
      <c r="L3210">
        <v>61002</v>
      </c>
      <c r="M3210">
        <v>61002</v>
      </c>
      <c r="N3210" t="s">
        <v>6475</v>
      </c>
      <c r="O3210" t="s">
        <v>6476</v>
      </c>
      <c r="R3210" t="s">
        <v>6649</v>
      </c>
      <c r="T3210" t="s">
        <v>6606</v>
      </c>
      <c r="U3210" t="s">
        <v>6322</v>
      </c>
      <c r="V3210" t="s">
        <v>6479</v>
      </c>
      <c r="W3210" t="s">
        <v>6506</v>
      </c>
      <c r="Z3210" t="s">
        <v>28</v>
      </c>
      <c r="AB3210" t="s">
        <v>25573</v>
      </c>
      <c r="AC3210" t="s">
        <v>25623</v>
      </c>
      <c r="AE3210" t="s">
        <v>25591</v>
      </c>
      <c r="AF3210" t="s">
        <v>25577</v>
      </c>
      <c r="AG3210" t="s">
        <v>25578</v>
      </c>
      <c r="AH3210" t="s">
        <v>21062</v>
      </c>
    </row>
    <row r="3211" spans="1:45" x14ac:dyDescent="0.2">
      <c r="A3211" t="s">
        <v>19122</v>
      </c>
      <c r="B3211" t="s">
        <v>6279</v>
      </c>
      <c r="C3211" t="s">
        <v>6289</v>
      </c>
      <c r="D3211" t="s">
        <v>6281</v>
      </c>
      <c r="E3211" t="s">
        <v>6281</v>
      </c>
      <c r="F3211" t="s">
        <v>6286</v>
      </c>
      <c r="G3211" t="s">
        <v>19123</v>
      </c>
      <c r="H3211" s="1">
        <v>43770</v>
      </c>
      <c r="I3211" s="1">
        <v>42866</v>
      </c>
      <c r="J3211">
        <v>0</v>
      </c>
      <c r="N3211" t="s">
        <v>6800</v>
      </c>
      <c r="O3211" t="s">
        <v>6801</v>
      </c>
      <c r="R3211" t="s">
        <v>19124</v>
      </c>
      <c r="Z3211" t="s">
        <v>6841</v>
      </c>
      <c r="AB3211" t="s">
        <v>25573</v>
      </c>
      <c r="AC3211" t="s">
        <v>25574</v>
      </c>
      <c r="AD3211" t="s">
        <v>25611</v>
      </c>
      <c r="AE3211" t="s">
        <v>25588</v>
      </c>
      <c r="AF3211" t="s">
        <v>25606</v>
      </c>
      <c r="AG3211" t="s">
        <v>25578</v>
      </c>
    </row>
    <row r="3212" spans="1:45" x14ac:dyDescent="0.2">
      <c r="A3212" t="s">
        <v>9670</v>
      </c>
      <c r="B3212" t="s">
        <v>6495</v>
      </c>
      <c r="C3212" t="s">
        <v>6496</v>
      </c>
      <c r="D3212" t="s">
        <v>6281</v>
      </c>
      <c r="E3212" t="s">
        <v>6281</v>
      </c>
      <c r="F3212" t="s">
        <v>6286</v>
      </c>
      <c r="G3212" t="s">
        <v>9671</v>
      </c>
      <c r="H3212" s="1">
        <v>43251</v>
      </c>
      <c r="I3212" s="1">
        <v>43220</v>
      </c>
      <c r="J3212">
        <v>535202</v>
      </c>
      <c r="K3212">
        <v>535202</v>
      </c>
      <c r="L3212">
        <v>535202</v>
      </c>
      <c r="M3212">
        <v>535202</v>
      </c>
      <c r="N3212" t="s">
        <v>6475</v>
      </c>
      <c r="O3212" t="s">
        <v>6476</v>
      </c>
      <c r="R3212" t="s">
        <v>9672</v>
      </c>
      <c r="T3212" t="s">
        <v>9673</v>
      </c>
      <c r="U3212" t="s">
        <v>6322</v>
      </c>
      <c r="V3212" t="s">
        <v>6479</v>
      </c>
      <c r="W3212" t="s">
        <v>6520</v>
      </c>
      <c r="Z3212" t="s">
        <v>28</v>
      </c>
      <c r="AB3212" t="s">
        <v>25573</v>
      </c>
      <c r="AC3212" t="s">
        <v>25581</v>
      </c>
      <c r="AD3212" t="s">
        <v>25604</v>
      </c>
      <c r="AE3212" t="s">
        <v>25610</v>
      </c>
      <c r="AF3212" t="s">
        <v>25577</v>
      </c>
      <c r="AG3212" t="s">
        <v>25578</v>
      </c>
    </row>
    <row r="3213" spans="1:45" x14ac:dyDescent="0.2">
      <c r="A3213" t="s">
        <v>18895</v>
      </c>
      <c r="B3213" t="s">
        <v>6279</v>
      </c>
      <c r="C3213" t="s">
        <v>6289</v>
      </c>
      <c r="D3213" t="s">
        <v>6281</v>
      </c>
      <c r="E3213" t="s">
        <v>6281</v>
      </c>
      <c r="F3213" t="s">
        <v>6286</v>
      </c>
      <c r="G3213" t="s">
        <v>18896</v>
      </c>
      <c r="H3213" s="1">
        <v>43770</v>
      </c>
      <c r="I3213" s="1">
        <v>43388</v>
      </c>
      <c r="J3213">
        <v>0</v>
      </c>
      <c r="N3213" t="s">
        <v>6800</v>
      </c>
      <c r="O3213" t="s">
        <v>6801</v>
      </c>
      <c r="T3213" t="s">
        <v>12481</v>
      </c>
      <c r="U3213" t="s">
        <v>6395</v>
      </c>
      <c r="V3213" t="s">
        <v>6536</v>
      </c>
      <c r="W3213" t="s">
        <v>11944</v>
      </c>
      <c r="Z3213" t="s">
        <v>6841</v>
      </c>
    </row>
    <row r="3214" spans="1:45" x14ac:dyDescent="0.2">
      <c r="A3214" t="s">
        <v>9823</v>
      </c>
      <c r="B3214" t="s">
        <v>6495</v>
      </c>
      <c r="C3214" t="s">
        <v>6496</v>
      </c>
      <c r="D3214" t="s">
        <v>6281</v>
      </c>
      <c r="E3214" t="s">
        <v>6281</v>
      </c>
      <c r="F3214" t="s">
        <v>6286</v>
      </c>
      <c r="G3214" t="s">
        <v>9824</v>
      </c>
      <c r="H3214" s="1">
        <v>43770</v>
      </c>
      <c r="I3214" s="1">
        <v>42601</v>
      </c>
      <c r="J3214">
        <v>0</v>
      </c>
      <c r="K3214">
        <v>0</v>
      </c>
      <c r="L3214">
        <v>0</v>
      </c>
      <c r="M3214">
        <v>0</v>
      </c>
      <c r="N3214" t="s">
        <v>6475</v>
      </c>
      <c r="O3214" t="s">
        <v>6476</v>
      </c>
      <c r="R3214" t="s">
        <v>9825</v>
      </c>
      <c r="T3214" t="s">
        <v>6535</v>
      </c>
      <c r="U3214" t="s">
        <v>6395</v>
      </c>
      <c r="V3214" t="s">
        <v>6536</v>
      </c>
      <c r="W3214" t="s">
        <v>6537</v>
      </c>
      <c r="Z3214" t="s">
        <v>28</v>
      </c>
      <c r="AB3214" t="s">
        <v>25573</v>
      </c>
      <c r="AC3214" t="s">
        <v>25574</v>
      </c>
      <c r="AD3214" t="s">
        <v>25575</v>
      </c>
      <c r="AE3214" t="s">
        <v>25610</v>
      </c>
      <c r="AF3214" t="s">
        <v>25636</v>
      </c>
      <c r="AG3214" t="s">
        <v>25578</v>
      </c>
    </row>
    <row r="3215" spans="1:45" x14ac:dyDescent="0.2">
      <c r="A3215" t="s">
        <v>19125</v>
      </c>
      <c r="B3215" t="s">
        <v>6279</v>
      </c>
      <c r="C3215" t="s">
        <v>6289</v>
      </c>
      <c r="D3215" t="s">
        <v>6281</v>
      </c>
      <c r="E3215" t="s">
        <v>6281</v>
      </c>
      <c r="F3215" t="s">
        <v>6286</v>
      </c>
      <c r="G3215" t="s">
        <v>19126</v>
      </c>
      <c r="H3215" s="1">
        <v>43770</v>
      </c>
      <c r="I3215" s="1">
        <v>42866</v>
      </c>
      <c r="J3215">
        <v>0</v>
      </c>
      <c r="N3215" t="s">
        <v>6800</v>
      </c>
      <c r="O3215" t="s">
        <v>6801</v>
      </c>
      <c r="R3215" t="s">
        <v>19124</v>
      </c>
      <c r="Z3215" t="s">
        <v>6841</v>
      </c>
      <c r="AB3215" t="s">
        <v>25573</v>
      </c>
      <c r="AC3215" t="s">
        <v>25574</v>
      </c>
      <c r="AD3215" t="s">
        <v>25611</v>
      </c>
      <c r="AE3215" t="s">
        <v>25588</v>
      </c>
      <c r="AF3215" t="s">
        <v>25606</v>
      </c>
      <c r="AG3215" t="s">
        <v>25578</v>
      </c>
    </row>
    <row r="3216" spans="1:45" x14ac:dyDescent="0.2">
      <c r="A3216" t="s">
        <v>9674</v>
      </c>
      <c r="B3216" t="s">
        <v>6495</v>
      </c>
      <c r="C3216" t="s">
        <v>6496</v>
      </c>
      <c r="D3216" t="s">
        <v>6281</v>
      </c>
      <c r="E3216" t="s">
        <v>6281</v>
      </c>
      <c r="F3216" t="s">
        <v>6268</v>
      </c>
      <c r="G3216" t="s">
        <v>9675</v>
      </c>
      <c r="H3216" s="1">
        <v>43599</v>
      </c>
      <c r="I3216" s="1">
        <v>43599</v>
      </c>
      <c r="J3216">
        <v>50000</v>
      </c>
      <c r="K3216">
        <v>950000</v>
      </c>
      <c r="L3216">
        <v>50000</v>
      </c>
      <c r="M3216">
        <v>950000</v>
      </c>
      <c r="N3216" t="s">
        <v>6475</v>
      </c>
      <c r="O3216" t="s">
        <v>6476</v>
      </c>
      <c r="R3216" t="s">
        <v>9676</v>
      </c>
      <c r="T3216" t="s">
        <v>6606</v>
      </c>
      <c r="U3216" t="s">
        <v>6322</v>
      </c>
      <c r="V3216" t="s">
        <v>6479</v>
      </c>
      <c r="W3216" t="s">
        <v>6506</v>
      </c>
      <c r="Z3216" t="s">
        <v>28</v>
      </c>
      <c r="AB3216" t="s">
        <v>25573</v>
      </c>
      <c r="AC3216" t="s">
        <v>25624</v>
      </c>
      <c r="AE3216" t="s">
        <v>25591</v>
      </c>
      <c r="AF3216" t="s">
        <v>25577</v>
      </c>
      <c r="AG3216" t="s">
        <v>25578</v>
      </c>
      <c r="AH3216" t="s">
        <v>17812</v>
      </c>
    </row>
    <row r="3217" spans="1:34" x14ac:dyDescent="0.2">
      <c r="A3217" t="s">
        <v>18897</v>
      </c>
      <c r="B3217" t="s">
        <v>6279</v>
      </c>
      <c r="C3217" t="s">
        <v>6289</v>
      </c>
      <c r="D3217" t="s">
        <v>6281</v>
      </c>
      <c r="E3217" t="s">
        <v>6281</v>
      </c>
      <c r="F3217" t="s">
        <v>6456</v>
      </c>
      <c r="G3217" t="s">
        <v>18898</v>
      </c>
      <c r="H3217" s="1">
        <v>43770</v>
      </c>
      <c r="I3217" s="1">
        <v>43390</v>
      </c>
      <c r="J3217">
        <v>495965.8</v>
      </c>
      <c r="K3217">
        <v>495965.8</v>
      </c>
      <c r="N3217" t="s">
        <v>6800</v>
      </c>
      <c r="O3217" t="s">
        <v>6801</v>
      </c>
      <c r="T3217" t="s">
        <v>18899</v>
      </c>
      <c r="U3217" t="s">
        <v>6322</v>
      </c>
      <c r="V3217" t="s">
        <v>6510</v>
      </c>
      <c r="W3217" t="s">
        <v>6531</v>
      </c>
      <c r="Z3217" t="s">
        <v>6841</v>
      </c>
    </row>
    <row r="3218" spans="1:34" x14ac:dyDescent="0.2">
      <c r="A3218" t="s">
        <v>9919</v>
      </c>
      <c r="B3218" t="s">
        <v>6495</v>
      </c>
      <c r="C3218" t="s">
        <v>6496</v>
      </c>
      <c r="D3218" t="s">
        <v>6281</v>
      </c>
      <c r="E3218" t="s">
        <v>6281</v>
      </c>
      <c r="F3218" t="s">
        <v>6286</v>
      </c>
      <c r="G3218" t="s">
        <v>9920</v>
      </c>
      <c r="H3218" s="1">
        <v>42460</v>
      </c>
      <c r="I3218" s="1">
        <v>42517</v>
      </c>
      <c r="J3218">
        <v>0</v>
      </c>
      <c r="K3218">
        <v>0</v>
      </c>
      <c r="L3218">
        <v>0</v>
      </c>
      <c r="M3218">
        <v>0</v>
      </c>
      <c r="N3218" t="s">
        <v>6475</v>
      </c>
      <c r="O3218" t="s">
        <v>6476</v>
      </c>
      <c r="R3218" t="s">
        <v>9825</v>
      </c>
      <c r="T3218" t="s">
        <v>6535</v>
      </c>
      <c r="U3218" t="s">
        <v>6395</v>
      </c>
      <c r="V3218" t="s">
        <v>6536</v>
      </c>
      <c r="W3218" t="s">
        <v>6537</v>
      </c>
      <c r="Z3218" t="s">
        <v>28</v>
      </c>
      <c r="AB3218" t="s">
        <v>25573</v>
      </c>
      <c r="AC3218" t="s">
        <v>25574</v>
      </c>
      <c r="AD3218" t="s">
        <v>25575</v>
      </c>
      <c r="AE3218" t="s">
        <v>25610</v>
      </c>
      <c r="AF3218" t="s">
        <v>25636</v>
      </c>
      <c r="AG3218" t="s">
        <v>25578</v>
      </c>
    </row>
    <row r="3219" spans="1:34" x14ac:dyDescent="0.2">
      <c r="A3219" t="s">
        <v>19127</v>
      </c>
      <c r="B3219" t="s">
        <v>6279</v>
      </c>
      <c r="C3219" t="s">
        <v>6280</v>
      </c>
      <c r="D3219" t="s">
        <v>6522</v>
      </c>
      <c r="E3219" t="s">
        <v>6522</v>
      </c>
      <c r="F3219" t="s">
        <v>6268</v>
      </c>
      <c r="G3219" t="s">
        <v>19128</v>
      </c>
      <c r="H3219" s="1">
        <v>43770</v>
      </c>
      <c r="J3219">
        <v>0</v>
      </c>
      <c r="N3219" t="s">
        <v>6800</v>
      </c>
      <c r="O3219" t="s">
        <v>6801</v>
      </c>
      <c r="R3219" t="s">
        <v>19129</v>
      </c>
      <c r="T3219" t="s">
        <v>10477</v>
      </c>
      <c r="U3219" t="s">
        <v>6395</v>
      </c>
      <c r="V3219" t="s">
        <v>7236</v>
      </c>
      <c r="W3219" t="s">
        <v>7876</v>
      </c>
      <c r="Z3219" t="s">
        <v>6841</v>
      </c>
      <c r="AB3219" t="s">
        <v>25573</v>
      </c>
      <c r="AC3219" t="s">
        <v>25574</v>
      </c>
      <c r="AD3219" t="s">
        <v>25611</v>
      </c>
      <c r="AE3219" t="s">
        <v>25591</v>
      </c>
      <c r="AF3219" t="s">
        <v>25606</v>
      </c>
      <c r="AG3219" t="s">
        <v>25578</v>
      </c>
    </row>
    <row r="3220" spans="1:34" x14ac:dyDescent="0.2">
      <c r="A3220" t="s">
        <v>9677</v>
      </c>
      <c r="B3220" t="s">
        <v>6495</v>
      </c>
      <c r="C3220" t="s">
        <v>6496</v>
      </c>
      <c r="D3220" t="s">
        <v>6281</v>
      </c>
      <c r="E3220" t="s">
        <v>6281</v>
      </c>
      <c r="F3220" t="s">
        <v>6286</v>
      </c>
      <c r="G3220" t="s">
        <v>9678</v>
      </c>
      <c r="H3220" s="1">
        <v>42901</v>
      </c>
      <c r="I3220" s="1">
        <v>43055</v>
      </c>
      <c r="J3220">
        <v>5067320</v>
      </c>
      <c r="K3220">
        <v>5067320</v>
      </c>
      <c r="L3220">
        <v>5067320</v>
      </c>
      <c r="M3220">
        <v>5067320</v>
      </c>
      <c r="N3220" t="s">
        <v>6475</v>
      </c>
      <c r="O3220" t="s">
        <v>6476</v>
      </c>
      <c r="R3220" t="s">
        <v>7403</v>
      </c>
      <c r="T3220" t="s">
        <v>7298</v>
      </c>
      <c r="U3220" t="s">
        <v>6322</v>
      </c>
      <c r="V3220" t="s">
        <v>6479</v>
      </c>
      <c r="W3220" t="s">
        <v>6520</v>
      </c>
      <c r="Z3220" t="s">
        <v>28</v>
      </c>
      <c r="AB3220" t="s">
        <v>25573</v>
      </c>
      <c r="AC3220" t="s">
        <v>25601</v>
      </c>
      <c r="AE3220" t="s">
        <v>25579</v>
      </c>
      <c r="AF3220" t="s">
        <v>25577</v>
      </c>
      <c r="AG3220" t="s">
        <v>25578</v>
      </c>
      <c r="AH3220" t="s">
        <v>10755</v>
      </c>
    </row>
    <row r="3221" spans="1:34" x14ac:dyDescent="0.2">
      <c r="A3221" t="s">
        <v>18988</v>
      </c>
      <c r="B3221" t="s">
        <v>6279</v>
      </c>
      <c r="C3221" t="s">
        <v>6289</v>
      </c>
      <c r="D3221" t="s">
        <v>6522</v>
      </c>
      <c r="E3221" t="s">
        <v>6522</v>
      </c>
      <c r="F3221" t="s">
        <v>6286</v>
      </c>
      <c r="G3221" t="s">
        <v>18989</v>
      </c>
      <c r="H3221" s="1">
        <v>43770</v>
      </c>
      <c r="I3221" s="1">
        <v>43390</v>
      </c>
      <c r="J3221">
        <v>0</v>
      </c>
      <c r="N3221" t="s">
        <v>6800</v>
      </c>
      <c r="O3221" t="s">
        <v>6801</v>
      </c>
      <c r="R3221" t="s">
        <v>18990</v>
      </c>
      <c r="T3221" t="s">
        <v>7098</v>
      </c>
      <c r="U3221" t="s">
        <v>6550</v>
      </c>
      <c r="V3221" t="s">
        <v>7099</v>
      </c>
      <c r="Z3221" t="s">
        <v>6841</v>
      </c>
      <c r="AB3221" t="s">
        <v>25573</v>
      </c>
      <c r="AC3221" t="s">
        <v>25581</v>
      </c>
      <c r="AD3221" t="s">
        <v>25582</v>
      </c>
      <c r="AE3221" t="s">
        <v>25595</v>
      </c>
      <c r="AF3221" t="s">
        <v>25577</v>
      </c>
      <c r="AG3221" t="s">
        <v>25578</v>
      </c>
    </row>
    <row r="3222" spans="1:34" x14ac:dyDescent="0.2">
      <c r="A3222" t="s">
        <v>9921</v>
      </c>
      <c r="B3222" t="s">
        <v>6495</v>
      </c>
      <c r="C3222" t="s">
        <v>6496</v>
      </c>
      <c r="D3222" t="s">
        <v>6533</v>
      </c>
      <c r="E3222" t="s">
        <v>6533</v>
      </c>
      <c r="F3222" t="s">
        <v>6286</v>
      </c>
      <c r="G3222" t="s">
        <v>9922</v>
      </c>
      <c r="H3222" s="1">
        <v>43770</v>
      </c>
      <c r="I3222" s="1">
        <v>42947</v>
      </c>
      <c r="J3222">
        <v>400000</v>
      </c>
      <c r="K3222">
        <v>265000</v>
      </c>
      <c r="L3222">
        <v>265000</v>
      </c>
      <c r="M3222">
        <v>265000</v>
      </c>
      <c r="N3222" t="s">
        <v>6475</v>
      </c>
      <c r="O3222" t="s">
        <v>6476</v>
      </c>
      <c r="R3222" t="s">
        <v>9923</v>
      </c>
      <c r="T3222" t="s">
        <v>7680</v>
      </c>
      <c r="U3222" t="s">
        <v>6322</v>
      </c>
      <c r="V3222" t="s">
        <v>6479</v>
      </c>
      <c r="W3222" t="s">
        <v>6520</v>
      </c>
      <c r="Z3222" t="s">
        <v>28</v>
      </c>
      <c r="AA3222" t="s">
        <v>9924</v>
      </c>
      <c r="AB3222" t="s">
        <v>25573</v>
      </c>
      <c r="AC3222" t="s">
        <v>25594</v>
      </c>
      <c r="AE3222" t="s">
        <v>25588</v>
      </c>
      <c r="AF3222" t="s">
        <v>25577</v>
      </c>
      <c r="AG3222" t="s">
        <v>25578</v>
      </c>
    </row>
    <row r="3223" spans="1:34" x14ac:dyDescent="0.2">
      <c r="A3223" t="s">
        <v>19130</v>
      </c>
      <c r="B3223" t="s">
        <v>6279</v>
      </c>
      <c r="C3223" t="s">
        <v>6553</v>
      </c>
      <c r="D3223" t="s">
        <v>6281</v>
      </c>
      <c r="E3223" t="s">
        <v>6281</v>
      </c>
      <c r="F3223" t="s">
        <v>6286</v>
      </c>
      <c r="G3223" t="s">
        <v>19131</v>
      </c>
      <c r="H3223" s="1">
        <v>43770</v>
      </c>
      <c r="I3223" s="1">
        <v>42866</v>
      </c>
      <c r="J3223">
        <v>0</v>
      </c>
      <c r="N3223" t="s">
        <v>6800</v>
      </c>
      <c r="O3223" t="s">
        <v>6801</v>
      </c>
      <c r="R3223" t="s">
        <v>19129</v>
      </c>
      <c r="T3223" t="s">
        <v>7277</v>
      </c>
      <c r="U3223" t="s">
        <v>6395</v>
      </c>
      <c r="V3223" t="s">
        <v>7236</v>
      </c>
      <c r="W3223" t="s">
        <v>7246</v>
      </c>
      <c r="Z3223" t="s">
        <v>6841</v>
      </c>
      <c r="AB3223" t="s">
        <v>25573</v>
      </c>
      <c r="AC3223" t="s">
        <v>25574</v>
      </c>
      <c r="AD3223" t="s">
        <v>25611</v>
      </c>
      <c r="AE3223" t="s">
        <v>25591</v>
      </c>
      <c r="AF3223" t="s">
        <v>25606</v>
      </c>
      <c r="AG3223" t="s">
        <v>25578</v>
      </c>
    </row>
    <row r="3224" spans="1:34" x14ac:dyDescent="0.2">
      <c r="A3224" t="s">
        <v>9679</v>
      </c>
      <c r="B3224" t="s">
        <v>6495</v>
      </c>
      <c r="C3224" t="s">
        <v>6496</v>
      </c>
      <c r="D3224" t="s">
        <v>6380</v>
      </c>
      <c r="E3224" t="s">
        <v>6380</v>
      </c>
      <c r="F3224" t="s">
        <v>6286</v>
      </c>
      <c r="G3224" t="s">
        <v>9680</v>
      </c>
      <c r="H3224" s="1">
        <v>43770</v>
      </c>
      <c r="I3224" s="1">
        <v>42944</v>
      </c>
      <c r="J3224">
        <v>0</v>
      </c>
      <c r="K3224">
        <v>0</v>
      </c>
      <c r="L3224">
        <v>0</v>
      </c>
      <c r="M3224">
        <v>0</v>
      </c>
      <c r="N3224" t="s">
        <v>6475</v>
      </c>
      <c r="O3224" t="s">
        <v>6476</v>
      </c>
      <c r="R3224" t="s">
        <v>7403</v>
      </c>
      <c r="T3224" t="s">
        <v>7298</v>
      </c>
      <c r="U3224" t="s">
        <v>6322</v>
      </c>
      <c r="V3224" t="s">
        <v>6479</v>
      </c>
      <c r="W3224" t="s">
        <v>6520</v>
      </c>
      <c r="Z3224" t="s">
        <v>28</v>
      </c>
      <c r="AB3224" t="s">
        <v>25573</v>
      </c>
      <c r="AC3224" t="s">
        <v>25601</v>
      </c>
      <c r="AE3224" t="s">
        <v>25579</v>
      </c>
      <c r="AF3224" t="s">
        <v>25577</v>
      </c>
      <c r="AG3224" t="s">
        <v>25578</v>
      </c>
      <c r="AH3224" t="s">
        <v>10755</v>
      </c>
    </row>
    <row r="3225" spans="1:34" x14ac:dyDescent="0.2">
      <c r="A3225" t="s">
        <v>18991</v>
      </c>
      <c r="B3225" t="s">
        <v>6279</v>
      </c>
      <c r="C3225" t="s">
        <v>6289</v>
      </c>
      <c r="D3225" t="s">
        <v>6281</v>
      </c>
      <c r="E3225" t="s">
        <v>6281</v>
      </c>
      <c r="F3225" t="s">
        <v>6286</v>
      </c>
      <c r="G3225" t="s">
        <v>18992</v>
      </c>
      <c r="H3225" s="1">
        <v>43770</v>
      </c>
      <c r="I3225" s="1">
        <v>42913</v>
      </c>
      <c r="J3225">
        <v>0</v>
      </c>
      <c r="N3225" t="s">
        <v>6800</v>
      </c>
      <c r="O3225" t="s">
        <v>6801</v>
      </c>
      <c r="R3225" t="s">
        <v>18993</v>
      </c>
      <c r="U3225" t="s">
        <v>6395</v>
      </c>
      <c r="Z3225" t="s">
        <v>6841</v>
      </c>
      <c r="AB3225" t="s">
        <v>25573</v>
      </c>
      <c r="AC3225" t="s">
        <v>25574</v>
      </c>
      <c r="AD3225" t="s">
        <v>25587</v>
      </c>
      <c r="AE3225" t="s">
        <v>25588</v>
      </c>
      <c r="AF3225" t="s">
        <v>25577</v>
      </c>
      <c r="AG3225" t="s">
        <v>25578</v>
      </c>
    </row>
    <row r="3226" spans="1:34" x14ac:dyDescent="0.2">
      <c r="A3226" t="s">
        <v>9925</v>
      </c>
      <c r="B3226" t="s">
        <v>6279</v>
      </c>
      <c r="C3226" t="s">
        <v>6289</v>
      </c>
      <c r="D3226" t="s">
        <v>6281</v>
      </c>
      <c r="E3226" t="s">
        <v>6281</v>
      </c>
      <c r="F3226" t="s">
        <v>6286</v>
      </c>
      <c r="G3226" t="s">
        <v>9926</v>
      </c>
      <c r="H3226" s="1">
        <v>43770</v>
      </c>
      <c r="I3226" s="1">
        <v>43214</v>
      </c>
      <c r="J3226">
        <v>0</v>
      </c>
      <c r="K3226">
        <v>0</v>
      </c>
      <c r="L3226">
        <v>0</v>
      </c>
      <c r="M3226">
        <v>0</v>
      </c>
      <c r="N3226" t="s">
        <v>6475</v>
      </c>
      <c r="O3226" t="s">
        <v>6476</v>
      </c>
      <c r="R3226" t="s">
        <v>9927</v>
      </c>
      <c r="T3226" t="s">
        <v>6519</v>
      </c>
      <c r="U3226" t="s">
        <v>6322</v>
      </c>
      <c r="V3226" t="s">
        <v>6479</v>
      </c>
      <c r="W3226" t="s">
        <v>6520</v>
      </c>
      <c r="Z3226" t="s">
        <v>28</v>
      </c>
      <c r="AB3226" t="s">
        <v>25573</v>
      </c>
      <c r="AC3226" t="s">
        <v>25592</v>
      </c>
      <c r="AE3226" t="s">
        <v>25588</v>
      </c>
      <c r="AF3226" t="s">
        <v>25577</v>
      </c>
      <c r="AG3226" t="s">
        <v>25578</v>
      </c>
      <c r="AH3226" t="s">
        <v>10617</v>
      </c>
    </row>
    <row r="3227" spans="1:34" x14ac:dyDescent="0.2">
      <c r="A3227" t="s">
        <v>19132</v>
      </c>
      <c r="B3227" t="s">
        <v>6279</v>
      </c>
      <c r="C3227" t="s">
        <v>6437</v>
      </c>
      <c r="D3227" t="s">
        <v>6281</v>
      </c>
      <c r="E3227" t="s">
        <v>6281</v>
      </c>
      <c r="F3227" t="s">
        <v>6268</v>
      </c>
      <c r="G3227" t="s">
        <v>19133</v>
      </c>
      <c r="H3227" s="1">
        <v>43890</v>
      </c>
      <c r="I3227" s="1">
        <v>43853</v>
      </c>
      <c r="J3227">
        <v>40000</v>
      </c>
      <c r="K3227">
        <v>40000</v>
      </c>
      <c r="N3227" t="s">
        <v>6800</v>
      </c>
      <c r="O3227" t="s">
        <v>6801</v>
      </c>
      <c r="R3227" t="s">
        <v>19134</v>
      </c>
      <c r="S3227" t="s">
        <v>19135</v>
      </c>
      <c r="Z3227" t="s">
        <v>1984</v>
      </c>
      <c r="AB3227" t="s">
        <v>25573</v>
      </c>
      <c r="AC3227" t="s">
        <v>25574</v>
      </c>
      <c r="AD3227" t="s">
        <v>25617</v>
      </c>
      <c r="AE3227" t="s">
        <v>25588</v>
      </c>
      <c r="AF3227" t="s">
        <v>25577</v>
      </c>
      <c r="AG3227" t="s">
        <v>25578</v>
      </c>
    </row>
    <row r="3228" spans="1:34" x14ac:dyDescent="0.2">
      <c r="A3228" t="s">
        <v>9681</v>
      </c>
      <c r="B3228" t="s">
        <v>6495</v>
      </c>
      <c r="C3228" t="s">
        <v>6496</v>
      </c>
      <c r="D3228" t="s">
        <v>6281</v>
      </c>
      <c r="E3228" t="s">
        <v>6281</v>
      </c>
      <c r="F3228" t="s">
        <v>6268</v>
      </c>
      <c r="G3228" t="s">
        <v>9682</v>
      </c>
      <c r="H3228" s="1">
        <v>43672</v>
      </c>
      <c r="I3228" s="1">
        <v>43668</v>
      </c>
      <c r="J3228">
        <v>500000</v>
      </c>
      <c r="K3228">
        <v>500000</v>
      </c>
      <c r="L3228">
        <v>500000</v>
      </c>
      <c r="M3228">
        <v>500000</v>
      </c>
      <c r="N3228" t="s">
        <v>6475</v>
      </c>
      <c r="O3228" t="s">
        <v>6476</v>
      </c>
      <c r="R3228" t="s">
        <v>7403</v>
      </c>
      <c r="T3228" t="s">
        <v>7298</v>
      </c>
      <c r="U3228" t="s">
        <v>6322</v>
      </c>
      <c r="V3228" t="s">
        <v>6479</v>
      </c>
      <c r="W3228" t="s">
        <v>6520</v>
      </c>
      <c r="Z3228" t="s">
        <v>28</v>
      </c>
      <c r="AB3228" t="s">
        <v>25573</v>
      </c>
      <c r="AC3228" t="s">
        <v>25601</v>
      </c>
      <c r="AE3228" t="s">
        <v>25579</v>
      </c>
      <c r="AF3228" t="s">
        <v>25577</v>
      </c>
      <c r="AG3228" t="s">
        <v>25578</v>
      </c>
      <c r="AH3228" t="s">
        <v>10755</v>
      </c>
    </row>
    <row r="3229" spans="1:34" x14ac:dyDescent="0.2">
      <c r="A3229" t="s">
        <v>18994</v>
      </c>
      <c r="B3229" t="s">
        <v>6279</v>
      </c>
      <c r="C3229" t="s">
        <v>6289</v>
      </c>
      <c r="D3229" t="s">
        <v>6281</v>
      </c>
      <c r="E3229" t="s">
        <v>6281</v>
      </c>
      <c r="F3229" t="s">
        <v>6286</v>
      </c>
      <c r="G3229" t="s">
        <v>18995</v>
      </c>
      <c r="H3229" s="1">
        <v>43770</v>
      </c>
      <c r="I3229" s="1">
        <v>42866</v>
      </c>
      <c r="J3229">
        <v>0</v>
      </c>
      <c r="N3229" t="s">
        <v>6800</v>
      </c>
      <c r="O3229" t="s">
        <v>6801</v>
      </c>
      <c r="R3229" t="s">
        <v>12278</v>
      </c>
      <c r="Z3229" t="s">
        <v>6841</v>
      </c>
      <c r="AB3229" t="s">
        <v>25573</v>
      </c>
      <c r="AC3229" t="s">
        <v>25601</v>
      </c>
      <c r="AE3229" t="s">
        <v>25583</v>
      </c>
      <c r="AF3229" t="s">
        <v>25577</v>
      </c>
      <c r="AG3229" t="s">
        <v>25578</v>
      </c>
    </row>
    <row r="3230" spans="1:34" x14ac:dyDescent="0.2">
      <c r="A3230" t="s">
        <v>9928</v>
      </c>
      <c r="B3230" t="s">
        <v>6495</v>
      </c>
      <c r="C3230" t="s">
        <v>6496</v>
      </c>
      <c r="D3230" t="s">
        <v>6522</v>
      </c>
      <c r="E3230" t="s">
        <v>6522</v>
      </c>
      <c r="F3230" t="s">
        <v>6286</v>
      </c>
      <c r="G3230" t="s">
        <v>9929</v>
      </c>
      <c r="H3230" s="1">
        <v>42401</v>
      </c>
      <c r="I3230" s="1">
        <v>42816</v>
      </c>
      <c r="J3230">
        <v>1500000</v>
      </c>
      <c r="K3230" s="2">
        <v>22000000</v>
      </c>
      <c r="L3230">
        <v>1500000</v>
      </c>
      <c r="M3230" s="2">
        <v>22000000</v>
      </c>
      <c r="N3230" t="s">
        <v>6475</v>
      </c>
      <c r="O3230" t="s">
        <v>6476</v>
      </c>
      <c r="R3230" t="s">
        <v>9336</v>
      </c>
      <c r="T3230" t="s">
        <v>9930</v>
      </c>
      <c r="U3230" t="s">
        <v>6322</v>
      </c>
      <c r="V3230" t="s">
        <v>6479</v>
      </c>
      <c r="W3230" t="s">
        <v>6480</v>
      </c>
      <c r="Z3230" t="s">
        <v>28</v>
      </c>
      <c r="AB3230" t="s">
        <v>25573</v>
      </c>
      <c r="AC3230" t="s">
        <v>25574</v>
      </c>
      <c r="AD3230" t="s">
        <v>25587</v>
      </c>
      <c r="AE3230" t="s">
        <v>25588</v>
      </c>
      <c r="AF3230" t="s">
        <v>25577</v>
      </c>
      <c r="AG3230" t="s">
        <v>25578</v>
      </c>
    </row>
    <row r="3231" spans="1:34" x14ac:dyDescent="0.2">
      <c r="A3231" t="s">
        <v>19233</v>
      </c>
      <c r="B3231" t="s">
        <v>6279</v>
      </c>
      <c r="C3231" t="s">
        <v>6553</v>
      </c>
      <c r="D3231" t="s">
        <v>6281</v>
      </c>
      <c r="E3231" t="s">
        <v>6281</v>
      </c>
      <c r="F3231" t="s">
        <v>6286</v>
      </c>
      <c r="G3231" t="s">
        <v>19234</v>
      </c>
      <c r="H3231" s="1">
        <v>43770</v>
      </c>
      <c r="I3231" s="1">
        <v>42863</v>
      </c>
      <c r="J3231">
        <v>0</v>
      </c>
      <c r="R3231" t="s">
        <v>6308</v>
      </c>
      <c r="T3231" t="s">
        <v>8648</v>
      </c>
      <c r="U3231" t="s">
        <v>6395</v>
      </c>
      <c r="V3231" t="s">
        <v>6840</v>
      </c>
      <c r="Z3231" t="s">
        <v>18574</v>
      </c>
      <c r="AB3231" t="s">
        <v>25573</v>
      </c>
      <c r="AC3231" t="s">
        <v>25574</v>
      </c>
      <c r="AD3231" t="s">
        <v>25575</v>
      </c>
      <c r="AE3231" t="s">
        <v>25583</v>
      </c>
      <c r="AF3231" t="s">
        <v>25577</v>
      </c>
      <c r="AG3231" t="s">
        <v>25578</v>
      </c>
    </row>
    <row r="3232" spans="1:34" x14ac:dyDescent="0.2">
      <c r="A3232" t="s">
        <v>9683</v>
      </c>
      <c r="B3232" t="s">
        <v>6495</v>
      </c>
      <c r="C3232" t="s">
        <v>6496</v>
      </c>
      <c r="D3232" t="s">
        <v>6380</v>
      </c>
      <c r="E3232" t="s">
        <v>6380</v>
      </c>
      <c r="F3232" t="s">
        <v>6286</v>
      </c>
      <c r="G3232" t="s">
        <v>9684</v>
      </c>
      <c r="H3232" s="1">
        <v>43770</v>
      </c>
      <c r="I3232" s="1">
        <v>42916</v>
      </c>
      <c r="J3232">
        <v>0</v>
      </c>
      <c r="K3232">
        <v>0</v>
      </c>
      <c r="L3232">
        <v>0</v>
      </c>
      <c r="M3232">
        <v>0</v>
      </c>
      <c r="N3232" t="s">
        <v>6475</v>
      </c>
      <c r="O3232" t="s">
        <v>6476</v>
      </c>
      <c r="R3232" t="s">
        <v>6683</v>
      </c>
      <c r="T3232" t="s">
        <v>6478</v>
      </c>
      <c r="U3232" t="s">
        <v>6322</v>
      </c>
      <c r="Z3232" t="s">
        <v>28</v>
      </c>
      <c r="AB3232" t="s">
        <v>25573</v>
      </c>
      <c r="AC3232" t="s">
        <v>25624</v>
      </c>
      <c r="AE3232" t="s">
        <v>25583</v>
      </c>
      <c r="AF3232" t="s">
        <v>25577</v>
      </c>
      <c r="AG3232" t="s">
        <v>25578</v>
      </c>
    </row>
    <row r="3233" spans="1:34" x14ac:dyDescent="0.2">
      <c r="A3233" t="s">
        <v>18996</v>
      </c>
      <c r="B3233" t="s">
        <v>6279</v>
      </c>
      <c r="C3233" t="s">
        <v>6289</v>
      </c>
      <c r="D3233" t="s">
        <v>6281</v>
      </c>
      <c r="E3233" t="s">
        <v>6281</v>
      </c>
      <c r="F3233" t="s">
        <v>6286</v>
      </c>
      <c r="G3233" t="s">
        <v>18997</v>
      </c>
      <c r="H3233" s="1">
        <v>43770</v>
      </c>
      <c r="I3233" s="1">
        <v>42943</v>
      </c>
      <c r="J3233">
        <v>0</v>
      </c>
      <c r="N3233" t="s">
        <v>6800</v>
      </c>
      <c r="O3233" t="s">
        <v>6801</v>
      </c>
      <c r="U3233" t="s">
        <v>6395</v>
      </c>
      <c r="Z3233" t="s">
        <v>6841</v>
      </c>
    </row>
    <row r="3234" spans="1:34" x14ac:dyDescent="0.2">
      <c r="A3234" t="s">
        <v>9931</v>
      </c>
      <c r="B3234" t="s">
        <v>6495</v>
      </c>
      <c r="C3234" t="s">
        <v>6496</v>
      </c>
      <c r="D3234" t="s">
        <v>6281</v>
      </c>
      <c r="E3234" t="s">
        <v>6281</v>
      </c>
      <c r="F3234" t="s">
        <v>6286</v>
      </c>
      <c r="G3234" t="s">
        <v>9932</v>
      </c>
      <c r="H3234" s="1">
        <v>43217</v>
      </c>
      <c r="I3234" s="1">
        <v>43213</v>
      </c>
      <c r="J3234">
        <v>0</v>
      </c>
      <c r="K3234">
        <v>500000</v>
      </c>
      <c r="L3234">
        <v>0</v>
      </c>
      <c r="M3234">
        <v>500000</v>
      </c>
      <c r="N3234" t="s">
        <v>6475</v>
      </c>
      <c r="O3234" t="s">
        <v>6476</v>
      </c>
      <c r="R3234" t="s">
        <v>9933</v>
      </c>
      <c r="T3234" t="s">
        <v>6724</v>
      </c>
      <c r="U3234" t="s">
        <v>6322</v>
      </c>
      <c r="V3234" t="s">
        <v>6479</v>
      </c>
      <c r="W3234" t="s">
        <v>6520</v>
      </c>
      <c r="Z3234" t="s">
        <v>28</v>
      </c>
      <c r="AB3234" t="s">
        <v>25573</v>
      </c>
      <c r="AC3234" t="s">
        <v>25623</v>
      </c>
      <c r="AE3234" t="s">
        <v>25588</v>
      </c>
      <c r="AF3234" t="s">
        <v>25650</v>
      </c>
      <c r="AG3234" t="s">
        <v>25578</v>
      </c>
    </row>
    <row r="3235" spans="1:34" x14ac:dyDescent="0.2">
      <c r="A3235" t="s">
        <v>19235</v>
      </c>
      <c r="B3235" t="s">
        <v>6279</v>
      </c>
      <c r="C3235" t="s">
        <v>6289</v>
      </c>
      <c r="D3235" t="s">
        <v>6281</v>
      </c>
      <c r="E3235" t="s">
        <v>6281</v>
      </c>
      <c r="F3235" t="s">
        <v>6268</v>
      </c>
      <c r="G3235" t="s">
        <v>19236</v>
      </c>
      <c r="H3235" s="1">
        <v>43770</v>
      </c>
      <c r="J3235">
        <v>0</v>
      </c>
      <c r="R3235" t="s">
        <v>6855</v>
      </c>
      <c r="U3235" t="s">
        <v>6395</v>
      </c>
      <c r="X3235" t="s">
        <v>6935</v>
      </c>
      <c r="Z3235" t="s">
        <v>18574</v>
      </c>
      <c r="AB3235" t="s">
        <v>25573</v>
      </c>
      <c r="AC3235" t="s">
        <v>25574</v>
      </c>
      <c r="AD3235" t="s">
        <v>25575</v>
      </c>
      <c r="AE3235" t="s">
        <v>25579</v>
      </c>
      <c r="AF3235" t="s">
        <v>25577</v>
      </c>
      <c r="AG3235" t="s">
        <v>25578</v>
      </c>
    </row>
    <row r="3236" spans="1:34" x14ac:dyDescent="0.2">
      <c r="A3236" t="s">
        <v>9685</v>
      </c>
      <c r="B3236" t="s">
        <v>6495</v>
      </c>
      <c r="C3236" t="s">
        <v>6496</v>
      </c>
      <c r="D3236" t="s">
        <v>6281</v>
      </c>
      <c r="E3236" t="s">
        <v>6281</v>
      </c>
      <c r="F3236" t="s">
        <v>6268</v>
      </c>
      <c r="G3236" t="s">
        <v>9686</v>
      </c>
      <c r="H3236" s="1">
        <v>43616</v>
      </c>
      <c r="I3236" s="1">
        <v>43616</v>
      </c>
      <c r="J3236">
        <v>206000</v>
      </c>
      <c r="K3236">
        <v>206000</v>
      </c>
      <c r="L3236">
        <v>206000</v>
      </c>
      <c r="M3236">
        <v>206000</v>
      </c>
      <c r="N3236" t="s">
        <v>6475</v>
      </c>
      <c r="O3236" t="s">
        <v>6476</v>
      </c>
      <c r="R3236" t="s">
        <v>9687</v>
      </c>
      <c r="T3236" t="s">
        <v>6724</v>
      </c>
      <c r="U3236" t="s">
        <v>6322</v>
      </c>
      <c r="V3236" t="s">
        <v>6479</v>
      </c>
      <c r="W3236" t="s">
        <v>6520</v>
      </c>
      <c r="Z3236" t="s">
        <v>28</v>
      </c>
      <c r="AB3236" t="s">
        <v>25573</v>
      </c>
      <c r="AC3236" t="s">
        <v>25594</v>
      </c>
      <c r="AE3236" t="s">
        <v>25595</v>
      </c>
      <c r="AF3236" t="s">
        <v>25577</v>
      </c>
      <c r="AG3236" t="s">
        <v>25578</v>
      </c>
      <c r="AH3236" t="s">
        <v>25702</v>
      </c>
    </row>
    <row r="3237" spans="1:34" x14ac:dyDescent="0.2">
      <c r="A3237" t="s">
        <v>18998</v>
      </c>
      <c r="B3237" t="s">
        <v>6279</v>
      </c>
      <c r="C3237" t="s">
        <v>6289</v>
      </c>
      <c r="D3237" t="s">
        <v>6281</v>
      </c>
      <c r="E3237" t="s">
        <v>6281</v>
      </c>
      <c r="F3237" t="s">
        <v>6286</v>
      </c>
      <c r="G3237" t="s">
        <v>18999</v>
      </c>
      <c r="H3237" s="1">
        <v>43770</v>
      </c>
      <c r="I3237" s="1">
        <v>43390</v>
      </c>
      <c r="J3237">
        <v>0</v>
      </c>
      <c r="N3237" t="s">
        <v>6800</v>
      </c>
      <c r="O3237" t="s">
        <v>6801</v>
      </c>
      <c r="U3237" t="s">
        <v>6395</v>
      </c>
      <c r="Z3237" t="s">
        <v>6841</v>
      </c>
    </row>
    <row r="3238" spans="1:34" x14ac:dyDescent="0.2">
      <c r="A3238" t="s">
        <v>9934</v>
      </c>
      <c r="B3238" t="s">
        <v>6495</v>
      </c>
      <c r="C3238" t="s">
        <v>6496</v>
      </c>
      <c r="D3238" t="s">
        <v>6533</v>
      </c>
      <c r="E3238" t="s">
        <v>6533</v>
      </c>
      <c r="F3238" t="s">
        <v>6286</v>
      </c>
      <c r="G3238" t="s">
        <v>9935</v>
      </c>
      <c r="H3238" s="1">
        <v>43770</v>
      </c>
      <c r="I3238" s="1">
        <v>42877</v>
      </c>
      <c r="J3238">
        <v>1500000</v>
      </c>
      <c r="K3238">
        <v>1500000</v>
      </c>
      <c r="L3238">
        <v>1500000</v>
      </c>
      <c r="M3238">
        <v>1500000</v>
      </c>
      <c r="N3238" t="s">
        <v>6475</v>
      </c>
      <c r="O3238" t="s">
        <v>6476</v>
      </c>
      <c r="R3238" t="s">
        <v>6661</v>
      </c>
      <c r="T3238" t="s">
        <v>6519</v>
      </c>
      <c r="U3238" t="s">
        <v>6322</v>
      </c>
      <c r="V3238" t="s">
        <v>6479</v>
      </c>
      <c r="W3238" t="s">
        <v>6520</v>
      </c>
      <c r="Z3238" t="s">
        <v>28</v>
      </c>
      <c r="AA3238" t="s">
        <v>9924</v>
      </c>
      <c r="AB3238" t="s">
        <v>25573</v>
      </c>
      <c r="AC3238" t="s">
        <v>25592</v>
      </c>
      <c r="AE3238" t="s">
        <v>25595</v>
      </c>
      <c r="AF3238" t="s">
        <v>25577</v>
      </c>
      <c r="AG3238" t="s">
        <v>25578</v>
      </c>
    </row>
    <row r="3239" spans="1:34" x14ac:dyDescent="0.2">
      <c r="A3239" t="s">
        <v>19237</v>
      </c>
      <c r="B3239" t="s">
        <v>6279</v>
      </c>
      <c r="C3239" t="s">
        <v>6289</v>
      </c>
      <c r="D3239" t="s">
        <v>6380</v>
      </c>
      <c r="E3239" t="s">
        <v>6380</v>
      </c>
      <c r="F3239" t="s">
        <v>6286</v>
      </c>
      <c r="G3239" t="s">
        <v>19238</v>
      </c>
      <c r="H3239" s="1">
        <v>43770</v>
      </c>
      <c r="I3239" s="1">
        <v>42923</v>
      </c>
      <c r="J3239">
        <v>0</v>
      </c>
      <c r="R3239" t="s">
        <v>19239</v>
      </c>
      <c r="Z3239" t="s">
        <v>18574</v>
      </c>
      <c r="AB3239" t="s">
        <v>25573</v>
      </c>
      <c r="AC3239" t="s">
        <v>25581</v>
      </c>
      <c r="AD3239" t="s">
        <v>25607</v>
      </c>
      <c r="AE3239" t="s">
        <v>25579</v>
      </c>
      <c r="AF3239" t="s">
        <v>25577</v>
      </c>
      <c r="AG3239" t="s">
        <v>25578</v>
      </c>
    </row>
    <row r="3240" spans="1:34" x14ac:dyDescent="0.2">
      <c r="A3240" t="s">
        <v>9688</v>
      </c>
      <c r="B3240" t="s">
        <v>6495</v>
      </c>
      <c r="C3240" t="s">
        <v>6496</v>
      </c>
      <c r="D3240" t="s">
        <v>6281</v>
      </c>
      <c r="E3240" t="s">
        <v>6281</v>
      </c>
      <c r="F3240" t="s">
        <v>6286</v>
      </c>
      <c r="G3240" t="s">
        <v>9689</v>
      </c>
      <c r="H3240" s="1">
        <v>43770</v>
      </c>
      <c r="I3240" s="1">
        <v>42663</v>
      </c>
      <c r="J3240">
        <v>0</v>
      </c>
      <c r="K3240">
        <v>0</v>
      </c>
      <c r="L3240">
        <v>0</v>
      </c>
      <c r="M3240">
        <v>0</v>
      </c>
      <c r="N3240" t="s">
        <v>6475</v>
      </c>
      <c r="O3240" t="s">
        <v>6476</v>
      </c>
      <c r="R3240" t="s">
        <v>9690</v>
      </c>
      <c r="T3240" t="s">
        <v>6658</v>
      </c>
      <c r="U3240" t="s">
        <v>6322</v>
      </c>
      <c r="V3240" t="s">
        <v>6479</v>
      </c>
      <c r="W3240" t="s">
        <v>6480</v>
      </c>
      <c r="Z3240" t="s">
        <v>28</v>
      </c>
      <c r="AB3240" t="s">
        <v>25573</v>
      </c>
      <c r="AC3240" t="s">
        <v>25574</v>
      </c>
      <c r="AD3240" t="s">
        <v>25587</v>
      </c>
      <c r="AE3240" t="s">
        <v>25576</v>
      </c>
      <c r="AF3240" t="s">
        <v>25577</v>
      </c>
      <c r="AG3240" t="s">
        <v>25578</v>
      </c>
    </row>
    <row r="3241" spans="1:34" x14ac:dyDescent="0.2">
      <c r="A3241" t="s">
        <v>19000</v>
      </c>
      <c r="B3241" t="s">
        <v>6279</v>
      </c>
      <c r="C3241" t="s">
        <v>6289</v>
      </c>
      <c r="D3241" t="s">
        <v>6281</v>
      </c>
      <c r="E3241" t="s">
        <v>6281</v>
      </c>
      <c r="F3241" t="s">
        <v>6286</v>
      </c>
      <c r="G3241" t="s">
        <v>19001</v>
      </c>
      <c r="H3241" s="1">
        <v>43770</v>
      </c>
      <c r="I3241" s="1">
        <v>43042</v>
      </c>
      <c r="J3241">
        <v>0</v>
      </c>
      <c r="N3241" t="s">
        <v>6800</v>
      </c>
      <c r="O3241" t="s">
        <v>6801</v>
      </c>
      <c r="U3241" t="s">
        <v>6395</v>
      </c>
      <c r="Z3241" t="s">
        <v>6841</v>
      </c>
    </row>
    <row r="3242" spans="1:34" x14ac:dyDescent="0.2">
      <c r="A3242" t="s">
        <v>9936</v>
      </c>
      <c r="B3242" t="s">
        <v>6495</v>
      </c>
      <c r="C3242" t="s">
        <v>6496</v>
      </c>
      <c r="D3242" t="s">
        <v>6281</v>
      </c>
      <c r="E3242" t="s">
        <v>6281</v>
      </c>
      <c r="F3242" t="s">
        <v>6268</v>
      </c>
      <c r="G3242" t="s">
        <v>9937</v>
      </c>
      <c r="H3242" s="1">
        <v>43677</v>
      </c>
      <c r="I3242" s="1">
        <v>43651</v>
      </c>
      <c r="J3242">
        <v>130000</v>
      </c>
      <c r="K3242">
        <v>130000</v>
      </c>
      <c r="L3242">
        <v>130000</v>
      </c>
      <c r="M3242">
        <v>130000</v>
      </c>
      <c r="N3242" t="s">
        <v>6475</v>
      </c>
      <c r="O3242" t="s">
        <v>6476</v>
      </c>
      <c r="R3242" t="s">
        <v>8063</v>
      </c>
      <c r="T3242" t="s">
        <v>9229</v>
      </c>
      <c r="U3242" t="s">
        <v>6322</v>
      </c>
      <c r="V3242" t="s">
        <v>6510</v>
      </c>
      <c r="W3242" t="s">
        <v>6531</v>
      </c>
      <c r="Z3242" t="s">
        <v>28</v>
      </c>
      <c r="AB3242" t="s">
        <v>25573</v>
      </c>
      <c r="AC3242" t="s">
        <v>25574</v>
      </c>
      <c r="AD3242" t="s">
        <v>25575</v>
      </c>
      <c r="AE3242" t="s">
        <v>25579</v>
      </c>
      <c r="AF3242" t="s">
        <v>25577</v>
      </c>
      <c r="AG3242" t="s">
        <v>25578</v>
      </c>
    </row>
    <row r="3243" spans="1:34" x14ac:dyDescent="0.2">
      <c r="A3243" t="s">
        <v>19240</v>
      </c>
      <c r="B3243" t="s">
        <v>6279</v>
      </c>
      <c r="C3243" t="s">
        <v>6280</v>
      </c>
      <c r="D3243" t="s">
        <v>6319</v>
      </c>
      <c r="E3243" t="s">
        <v>6319</v>
      </c>
      <c r="F3243" t="s">
        <v>6286</v>
      </c>
      <c r="G3243" t="s">
        <v>19241</v>
      </c>
      <c r="H3243" s="1">
        <v>43770</v>
      </c>
      <c r="I3243" s="1">
        <v>42594</v>
      </c>
      <c r="J3243">
        <v>0</v>
      </c>
      <c r="R3243" t="s">
        <v>6308</v>
      </c>
      <c r="Z3243" t="s">
        <v>18574</v>
      </c>
      <c r="AB3243" t="s">
        <v>25573</v>
      </c>
      <c r="AC3243" t="s">
        <v>25574</v>
      </c>
      <c r="AD3243" t="s">
        <v>25575</v>
      </c>
      <c r="AE3243" t="s">
        <v>25583</v>
      </c>
      <c r="AF3243" t="s">
        <v>25577</v>
      </c>
      <c r="AG3243" t="s">
        <v>25578</v>
      </c>
    </row>
    <row r="3244" spans="1:34" x14ac:dyDescent="0.2">
      <c r="A3244" t="s">
        <v>9691</v>
      </c>
      <c r="B3244" t="s">
        <v>6495</v>
      </c>
      <c r="C3244" t="s">
        <v>6496</v>
      </c>
      <c r="D3244" t="s">
        <v>6281</v>
      </c>
      <c r="E3244" t="s">
        <v>6281</v>
      </c>
      <c r="F3244" t="s">
        <v>6286</v>
      </c>
      <c r="G3244" t="s">
        <v>9692</v>
      </c>
      <c r="H3244" s="1">
        <v>43217</v>
      </c>
      <c r="I3244" s="1">
        <v>43213</v>
      </c>
      <c r="J3244">
        <v>115000</v>
      </c>
      <c r="K3244">
        <v>115000</v>
      </c>
      <c r="L3244">
        <v>115000</v>
      </c>
      <c r="M3244">
        <v>115000</v>
      </c>
      <c r="N3244" t="s">
        <v>6475</v>
      </c>
      <c r="O3244" t="s">
        <v>6476</v>
      </c>
      <c r="R3244" t="s">
        <v>9687</v>
      </c>
      <c r="T3244" t="s">
        <v>6724</v>
      </c>
      <c r="U3244" t="s">
        <v>6322</v>
      </c>
      <c r="V3244" t="s">
        <v>6479</v>
      </c>
      <c r="W3244" t="s">
        <v>6520</v>
      </c>
      <c r="Z3244" t="s">
        <v>28</v>
      </c>
      <c r="AB3244" t="s">
        <v>25573</v>
      </c>
      <c r="AC3244" t="s">
        <v>25594</v>
      </c>
      <c r="AE3244" t="s">
        <v>25595</v>
      </c>
      <c r="AF3244" t="s">
        <v>25577</v>
      </c>
      <c r="AG3244" t="s">
        <v>25578</v>
      </c>
      <c r="AH3244" t="s">
        <v>25702</v>
      </c>
    </row>
    <row r="3245" spans="1:34" x14ac:dyDescent="0.2">
      <c r="A3245" t="s">
        <v>19002</v>
      </c>
      <c r="B3245" t="s">
        <v>6279</v>
      </c>
      <c r="C3245" t="s">
        <v>6280</v>
      </c>
      <c r="D3245" t="s">
        <v>6281</v>
      </c>
      <c r="E3245" t="s">
        <v>6281</v>
      </c>
      <c r="F3245" t="s">
        <v>6286</v>
      </c>
      <c r="G3245" t="s">
        <v>19003</v>
      </c>
      <c r="H3245" s="1">
        <v>43770</v>
      </c>
      <c r="I3245" s="1">
        <v>42601</v>
      </c>
      <c r="J3245">
        <v>0</v>
      </c>
      <c r="N3245" t="s">
        <v>6800</v>
      </c>
      <c r="O3245" t="s">
        <v>6801</v>
      </c>
      <c r="R3245" t="s">
        <v>7102</v>
      </c>
      <c r="Z3245" t="s">
        <v>6841</v>
      </c>
      <c r="AB3245" t="s">
        <v>25573</v>
      </c>
      <c r="AC3245" t="s">
        <v>25574</v>
      </c>
      <c r="AD3245" t="s">
        <v>25611</v>
      </c>
      <c r="AE3245" t="s">
        <v>25591</v>
      </c>
      <c r="AF3245" t="s">
        <v>25608</v>
      </c>
      <c r="AG3245" t="s">
        <v>25578</v>
      </c>
    </row>
    <row r="3246" spans="1:34" x14ac:dyDescent="0.2">
      <c r="A3246" t="s">
        <v>9938</v>
      </c>
      <c r="B3246" t="s">
        <v>6495</v>
      </c>
      <c r="C3246" t="s">
        <v>6496</v>
      </c>
      <c r="D3246" t="s">
        <v>6522</v>
      </c>
      <c r="E3246" t="s">
        <v>6522</v>
      </c>
      <c r="F3246" t="s">
        <v>6286</v>
      </c>
      <c r="G3246" t="s">
        <v>9939</v>
      </c>
      <c r="H3246" s="1">
        <v>43770</v>
      </c>
      <c r="I3246" s="1">
        <v>42969</v>
      </c>
      <c r="J3246">
        <v>50000</v>
      </c>
      <c r="K3246">
        <v>50000</v>
      </c>
      <c r="L3246">
        <v>50000</v>
      </c>
      <c r="M3246">
        <v>50000</v>
      </c>
      <c r="N3246" t="s">
        <v>6475</v>
      </c>
      <c r="O3246" t="s">
        <v>6476</v>
      </c>
      <c r="R3246" t="s">
        <v>9940</v>
      </c>
      <c r="T3246" t="s">
        <v>9941</v>
      </c>
      <c r="U3246" t="s">
        <v>6322</v>
      </c>
      <c r="Z3246" t="s">
        <v>28</v>
      </c>
      <c r="AB3246" t="s">
        <v>25573</v>
      </c>
      <c r="AC3246" t="s">
        <v>25621</v>
      </c>
      <c r="AE3246" t="s">
        <v>25588</v>
      </c>
      <c r="AF3246" t="s">
        <v>25577</v>
      </c>
      <c r="AG3246" t="s">
        <v>25578</v>
      </c>
    </row>
    <row r="3247" spans="1:34" x14ac:dyDescent="0.2">
      <c r="A3247" t="s">
        <v>19242</v>
      </c>
      <c r="B3247" t="s">
        <v>6279</v>
      </c>
      <c r="C3247" t="s">
        <v>6289</v>
      </c>
      <c r="D3247" t="s">
        <v>6281</v>
      </c>
      <c r="E3247" t="s">
        <v>6281</v>
      </c>
      <c r="F3247" t="s">
        <v>6286</v>
      </c>
      <c r="G3247" t="s">
        <v>19243</v>
      </c>
      <c r="H3247" s="1">
        <v>43770</v>
      </c>
      <c r="I3247" s="1">
        <v>42944</v>
      </c>
      <c r="J3247">
        <v>0</v>
      </c>
      <c r="R3247" t="s">
        <v>6855</v>
      </c>
      <c r="U3247" t="s">
        <v>6395</v>
      </c>
      <c r="Z3247" t="s">
        <v>18574</v>
      </c>
      <c r="AB3247" t="s">
        <v>25573</v>
      </c>
      <c r="AC3247" t="s">
        <v>25574</v>
      </c>
      <c r="AD3247" t="s">
        <v>25575</v>
      </c>
      <c r="AE3247" t="s">
        <v>25579</v>
      </c>
      <c r="AF3247" t="s">
        <v>25577</v>
      </c>
      <c r="AG3247" t="s">
        <v>25578</v>
      </c>
    </row>
    <row r="3248" spans="1:34" x14ac:dyDescent="0.2">
      <c r="A3248" t="s">
        <v>9693</v>
      </c>
      <c r="B3248" t="s">
        <v>6495</v>
      </c>
      <c r="C3248" t="s">
        <v>6496</v>
      </c>
      <c r="D3248" t="s">
        <v>6281</v>
      </c>
      <c r="E3248" t="s">
        <v>6281</v>
      </c>
      <c r="F3248" t="s">
        <v>6286</v>
      </c>
      <c r="G3248" t="s">
        <v>9694</v>
      </c>
      <c r="H3248" s="1">
        <v>43770</v>
      </c>
      <c r="I3248" s="1">
        <v>42916</v>
      </c>
      <c r="J3248">
        <v>3047800</v>
      </c>
      <c r="K3248">
        <v>3047800</v>
      </c>
      <c r="L3248">
        <v>3047800</v>
      </c>
      <c r="M3248">
        <v>3047800</v>
      </c>
      <c r="N3248" t="s">
        <v>6475</v>
      </c>
      <c r="O3248" t="s">
        <v>6476</v>
      </c>
      <c r="R3248" t="s">
        <v>7123</v>
      </c>
      <c r="T3248" t="s">
        <v>9673</v>
      </c>
      <c r="U3248" t="s">
        <v>6322</v>
      </c>
      <c r="V3248" t="s">
        <v>6479</v>
      </c>
      <c r="W3248" t="s">
        <v>6520</v>
      </c>
      <c r="Z3248" t="s">
        <v>28</v>
      </c>
      <c r="AB3248" t="s">
        <v>25573</v>
      </c>
      <c r="AC3248" t="s">
        <v>25621</v>
      </c>
      <c r="AE3248" t="s">
        <v>25595</v>
      </c>
      <c r="AF3248" t="s">
        <v>25577</v>
      </c>
      <c r="AG3248" t="s">
        <v>25578</v>
      </c>
    </row>
    <row r="3249" spans="1:33" x14ac:dyDescent="0.2">
      <c r="A3249" t="s">
        <v>19004</v>
      </c>
      <c r="B3249" t="s">
        <v>6279</v>
      </c>
      <c r="C3249" t="s">
        <v>6289</v>
      </c>
      <c r="D3249" t="s">
        <v>6281</v>
      </c>
      <c r="E3249" t="s">
        <v>6281</v>
      </c>
      <c r="F3249" t="s">
        <v>6286</v>
      </c>
      <c r="G3249" t="s">
        <v>19005</v>
      </c>
      <c r="H3249" s="1">
        <v>43770</v>
      </c>
      <c r="I3249" s="1">
        <v>42943</v>
      </c>
      <c r="J3249">
        <v>0</v>
      </c>
      <c r="N3249" t="s">
        <v>6800</v>
      </c>
      <c r="O3249" t="s">
        <v>6801</v>
      </c>
      <c r="R3249" t="s">
        <v>7102</v>
      </c>
      <c r="Z3249" t="s">
        <v>6841</v>
      </c>
      <c r="AB3249" t="s">
        <v>25573</v>
      </c>
      <c r="AC3249" t="s">
        <v>25574</v>
      </c>
      <c r="AD3249" t="s">
        <v>25611</v>
      </c>
      <c r="AE3249" t="s">
        <v>25591</v>
      </c>
      <c r="AF3249" t="s">
        <v>25608</v>
      </c>
      <c r="AG3249" t="s">
        <v>25578</v>
      </c>
    </row>
    <row r="3250" spans="1:33" x14ac:dyDescent="0.2">
      <c r="A3250" t="s">
        <v>9942</v>
      </c>
      <c r="B3250" t="s">
        <v>6279</v>
      </c>
      <c r="C3250" t="s">
        <v>6289</v>
      </c>
      <c r="D3250" t="s">
        <v>6319</v>
      </c>
      <c r="E3250" t="s">
        <v>6319</v>
      </c>
      <c r="F3250" t="s">
        <v>6286</v>
      </c>
      <c r="G3250" t="s">
        <v>9943</v>
      </c>
      <c r="H3250" s="1">
        <v>43770</v>
      </c>
      <c r="I3250" s="1">
        <v>43383</v>
      </c>
      <c r="J3250">
        <v>0</v>
      </c>
      <c r="K3250">
        <v>0</v>
      </c>
      <c r="L3250">
        <v>0</v>
      </c>
      <c r="M3250">
        <v>0</v>
      </c>
      <c r="N3250" t="s">
        <v>6475</v>
      </c>
      <c r="O3250" t="s">
        <v>6476</v>
      </c>
      <c r="R3250" t="s">
        <v>6819</v>
      </c>
      <c r="T3250" t="s">
        <v>9944</v>
      </c>
      <c r="U3250" t="s">
        <v>6322</v>
      </c>
      <c r="V3250" t="s">
        <v>6479</v>
      </c>
      <c r="W3250" t="s">
        <v>6480</v>
      </c>
      <c r="Z3250" t="s">
        <v>28</v>
      </c>
      <c r="AB3250" t="s">
        <v>25573</v>
      </c>
      <c r="AC3250" t="s">
        <v>25581</v>
      </c>
      <c r="AD3250" t="s">
        <v>25582</v>
      </c>
      <c r="AE3250" t="s">
        <v>25602</v>
      </c>
      <c r="AF3250" t="s">
        <v>25712</v>
      </c>
      <c r="AG3250" t="s">
        <v>25578</v>
      </c>
    </row>
    <row r="3251" spans="1:33" x14ac:dyDescent="0.2">
      <c r="A3251" t="s">
        <v>19244</v>
      </c>
      <c r="B3251" t="s">
        <v>6279</v>
      </c>
      <c r="C3251" t="s">
        <v>6280</v>
      </c>
      <c r="D3251" t="s">
        <v>6267</v>
      </c>
      <c r="E3251" t="s">
        <v>6267</v>
      </c>
      <c r="F3251" t="s">
        <v>6286</v>
      </c>
      <c r="G3251" t="s">
        <v>19245</v>
      </c>
      <c r="H3251" s="1">
        <v>43770</v>
      </c>
      <c r="I3251" s="1">
        <v>42989</v>
      </c>
      <c r="J3251">
        <v>0</v>
      </c>
      <c r="R3251" t="s">
        <v>6855</v>
      </c>
      <c r="U3251" t="s">
        <v>6395</v>
      </c>
      <c r="Z3251" t="s">
        <v>18574</v>
      </c>
      <c r="AB3251" t="s">
        <v>25573</v>
      </c>
      <c r="AC3251" t="s">
        <v>25574</v>
      </c>
      <c r="AD3251" t="s">
        <v>25575</v>
      </c>
      <c r="AE3251" t="s">
        <v>25579</v>
      </c>
      <c r="AF3251" t="s">
        <v>25577</v>
      </c>
      <c r="AG3251" t="s">
        <v>25578</v>
      </c>
    </row>
    <row r="3252" spans="1:33" x14ac:dyDescent="0.2">
      <c r="A3252" t="s">
        <v>9695</v>
      </c>
      <c r="B3252" t="s">
        <v>6495</v>
      </c>
      <c r="C3252" t="s">
        <v>6496</v>
      </c>
      <c r="D3252" t="s">
        <v>6281</v>
      </c>
      <c r="E3252" t="s">
        <v>6281</v>
      </c>
      <c r="F3252" t="s">
        <v>6268</v>
      </c>
      <c r="G3252" t="s">
        <v>9696</v>
      </c>
      <c r="H3252" s="1">
        <v>43658</v>
      </c>
      <c r="I3252" s="1">
        <v>43651</v>
      </c>
      <c r="J3252">
        <v>50000</v>
      </c>
      <c r="K3252">
        <v>90000</v>
      </c>
      <c r="L3252">
        <v>50000</v>
      </c>
      <c r="M3252">
        <v>90000</v>
      </c>
      <c r="N3252" t="s">
        <v>6475</v>
      </c>
      <c r="O3252" t="s">
        <v>6476</v>
      </c>
      <c r="R3252" t="s">
        <v>9697</v>
      </c>
      <c r="T3252" t="s">
        <v>9698</v>
      </c>
      <c r="U3252" t="s">
        <v>6322</v>
      </c>
      <c r="V3252" t="s">
        <v>6526</v>
      </c>
      <c r="Z3252" t="s">
        <v>28</v>
      </c>
      <c r="AB3252" t="s">
        <v>25573</v>
      </c>
      <c r="AC3252" t="s">
        <v>25581</v>
      </c>
      <c r="AD3252" t="s">
        <v>25590</v>
      </c>
      <c r="AE3252" t="s">
        <v>25579</v>
      </c>
      <c r="AF3252" t="s">
        <v>25577</v>
      </c>
      <c r="AG3252" t="s">
        <v>25578</v>
      </c>
    </row>
    <row r="3253" spans="1:33" x14ac:dyDescent="0.2">
      <c r="A3253" t="s">
        <v>19006</v>
      </c>
      <c r="B3253" t="s">
        <v>6279</v>
      </c>
      <c r="C3253" t="s">
        <v>6289</v>
      </c>
      <c r="D3253" t="s">
        <v>6281</v>
      </c>
      <c r="E3253" t="s">
        <v>6281</v>
      </c>
      <c r="F3253" t="s">
        <v>6286</v>
      </c>
      <c r="G3253" t="s">
        <v>19007</v>
      </c>
      <c r="H3253" s="1">
        <v>43770</v>
      </c>
      <c r="I3253" s="1">
        <v>43388</v>
      </c>
      <c r="J3253">
        <v>0</v>
      </c>
      <c r="N3253" t="s">
        <v>6800</v>
      </c>
      <c r="O3253" t="s">
        <v>6801</v>
      </c>
      <c r="T3253" t="s">
        <v>10265</v>
      </c>
      <c r="U3253" t="s">
        <v>6395</v>
      </c>
      <c r="V3253" t="s">
        <v>6536</v>
      </c>
      <c r="W3253" t="s">
        <v>8526</v>
      </c>
      <c r="Z3253" t="s">
        <v>6841</v>
      </c>
    </row>
    <row r="3254" spans="1:33" x14ac:dyDescent="0.2">
      <c r="A3254" t="s">
        <v>9945</v>
      </c>
      <c r="B3254" t="s">
        <v>6495</v>
      </c>
      <c r="C3254" t="s">
        <v>6496</v>
      </c>
      <c r="D3254" t="s">
        <v>6281</v>
      </c>
      <c r="E3254" t="s">
        <v>6281</v>
      </c>
      <c r="F3254" t="s">
        <v>6268</v>
      </c>
      <c r="G3254" t="s">
        <v>9946</v>
      </c>
      <c r="H3254" s="1">
        <v>43851</v>
      </c>
      <c r="I3254" s="1">
        <v>43851</v>
      </c>
      <c r="J3254">
        <v>0.01</v>
      </c>
      <c r="K3254" s="2">
        <v>11000000</v>
      </c>
      <c r="L3254">
        <v>0.01</v>
      </c>
      <c r="M3254" s="2">
        <v>11000000</v>
      </c>
      <c r="N3254" t="s">
        <v>6475</v>
      </c>
      <c r="O3254" t="s">
        <v>6476</v>
      </c>
      <c r="R3254" t="s">
        <v>8267</v>
      </c>
      <c r="S3254" t="s">
        <v>9947</v>
      </c>
      <c r="T3254" t="s">
        <v>9229</v>
      </c>
      <c r="U3254" t="s">
        <v>6322</v>
      </c>
      <c r="V3254" t="s">
        <v>6510</v>
      </c>
      <c r="W3254" t="s">
        <v>6531</v>
      </c>
      <c r="Z3254" t="s">
        <v>28</v>
      </c>
      <c r="AB3254" t="s">
        <v>25573</v>
      </c>
      <c r="AC3254" t="s">
        <v>25601</v>
      </c>
      <c r="AE3254" t="s">
        <v>25583</v>
      </c>
      <c r="AF3254" t="s">
        <v>25577</v>
      </c>
      <c r="AG3254" t="s">
        <v>25578</v>
      </c>
    </row>
    <row r="3255" spans="1:33" x14ac:dyDescent="0.2">
      <c r="A3255" t="s">
        <v>19246</v>
      </c>
      <c r="B3255" t="s">
        <v>6279</v>
      </c>
      <c r="C3255" t="s">
        <v>6289</v>
      </c>
      <c r="D3255" t="s">
        <v>6281</v>
      </c>
      <c r="E3255" t="s">
        <v>6281</v>
      </c>
      <c r="F3255" t="s">
        <v>6286</v>
      </c>
      <c r="G3255" t="s">
        <v>19247</v>
      </c>
      <c r="H3255" s="1">
        <v>43770</v>
      </c>
      <c r="I3255" s="1">
        <v>42982</v>
      </c>
      <c r="J3255">
        <v>0</v>
      </c>
      <c r="R3255" t="s">
        <v>6855</v>
      </c>
      <c r="X3255" t="s">
        <v>6395</v>
      </c>
      <c r="Y3255" t="s">
        <v>6935</v>
      </c>
      <c r="Z3255" t="s">
        <v>18574</v>
      </c>
      <c r="AB3255" t="s">
        <v>25573</v>
      </c>
      <c r="AC3255" t="s">
        <v>25574</v>
      </c>
      <c r="AD3255" t="s">
        <v>25575</v>
      </c>
      <c r="AE3255" t="s">
        <v>25579</v>
      </c>
      <c r="AF3255" t="s">
        <v>25577</v>
      </c>
      <c r="AG3255" t="s">
        <v>25578</v>
      </c>
    </row>
    <row r="3256" spans="1:33" x14ac:dyDescent="0.2">
      <c r="A3256" t="s">
        <v>23320</v>
      </c>
      <c r="B3256" t="s">
        <v>6265</v>
      </c>
      <c r="C3256" t="s">
        <v>6266</v>
      </c>
      <c r="D3256" t="s">
        <v>6267</v>
      </c>
      <c r="E3256" t="s">
        <v>6267</v>
      </c>
      <c r="F3256" t="s">
        <v>6268</v>
      </c>
      <c r="G3256" t="s">
        <v>23321</v>
      </c>
      <c r="H3256" s="1">
        <v>44225</v>
      </c>
      <c r="J3256">
        <v>678668</v>
      </c>
      <c r="K3256">
        <v>678668</v>
      </c>
      <c r="N3256" t="s">
        <v>6270</v>
      </c>
      <c r="O3256" t="s">
        <v>6271</v>
      </c>
      <c r="R3256" t="s">
        <v>6274</v>
      </c>
      <c r="T3256" t="s">
        <v>6908</v>
      </c>
      <c r="U3256" t="s">
        <v>6276</v>
      </c>
      <c r="Z3256" t="s">
        <v>6277</v>
      </c>
      <c r="AB3256" t="s">
        <v>25573</v>
      </c>
      <c r="AC3256" t="s">
        <v>25581</v>
      </c>
      <c r="AD3256" t="s">
        <v>25604</v>
      </c>
      <c r="AE3256" t="s">
        <v>25579</v>
      </c>
      <c r="AF3256" t="s">
        <v>25577</v>
      </c>
      <c r="AG3256" t="s">
        <v>25578</v>
      </c>
    </row>
    <row r="3257" spans="1:33" x14ac:dyDescent="0.2">
      <c r="A3257" t="s">
        <v>9699</v>
      </c>
      <c r="B3257" t="s">
        <v>6495</v>
      </c>
      <c r="C3257" t="s">
        <v>6496</v>
      </c>
      <c r="D3257" t="s">
        <v>6533</v>
      </c>
      <c r="E3257" t="s">
        <v>6533</v>
      </c>
      <c r="F3257" t="s">
        <v>6286</v>
      </c>
      <c r="G3257" t="s">
        <v>9700</v>
      </c>
      <c r="H3257" s="1">
        <v>43403</v>
      </c>
      <c r="I3257" s="1">
        <v>43404</v>
      </c>
      <c r="J3257">
        <v>1350000</v>
      </c>
      <c r="K3257">
        <v>4500000</v>
      </c>
      <c r="L3257">
        <v>1350000</v>
      </c>
      <c r="M3257">
        <v>4500000</v>
      </c>
      <c r="N3257" t="s">
        <v>6475</v>
      </c>
      <c r="O3257" t="s">
        <v>6476</v>
      </c>
      <c r="R3257" t="s">
        <v>9701</v>
      </c>
      <c r="T3257" t="s">
        <v>6519</v>
      </c>
      <c r="U3257" t="s">
        <v>6322</v>
      </c>
      <c r="V3257" t="s">
        <v>6479</v>
      </c>
      <c r="W3257" t="s">
        <v>6520</v>
      </c>
      <c r="Z3257" t="s">
        <v>28</v>
      </c>
      <c r="AA3257" t="s">
        <v>6662</v>
      </c>
      <c r="AB3257" t="s">
        <v>25573</v>
      </c>
      <c r="AC3257" t="s">
        <v>25592</v>
      </c>
      <c r="AE3257" t="s">
        <v>25595</v>
      </c>
      <c r="AF3257" t="s">
        <v>25577</v>
      </c>
      <c r="AG3257" t="s">
        <v>25578</v>
      </c>
    </row>
    <row r="3258" spans="1:33" x14ac:dyDescent="0.2">
      <c r="A3258" t="s">
        <v>19008</v>
      </c>
      <c r="B3258" t="s">
        <v>6279</v>
      </c>
      <c r="C3258" t="s">
        <v>6289</v>
      </c>
      <c r="D3258" t="s">
        <v>6281</v>
      </c>
      <c r="E3258" t="s">
        <v>6281</v>
      </c>
      <c r="F3258" t="s">
        <v>6286</v>
      </c>
      <c r="G3258" t="s">
        <v>19009</v>
      </c>
      <c r="H3258" s="1">
        <v>43770</v>
      </c>
      <c r="I3258" s="1">
        <v>43390</v>
      </c>
      <c r="J3258">
        <v>300000</v>
      </c>
      <c r="K3258">
        <v>300000</v>
      </c>
      <c r="N3258" t="s">
        <v>6800</v>
      </c>
      <c r="O3258" t="s">
        <v>6801</v>
      </c>
      <c r="R3258" t="s">
        <v>19010</v>
      </c>
      <c r="T3258" t="s">
        <v>7659</v>
      </c>
      <c r="U3258" t="s">
        <v>6322</v>
      </c>
      <c r="Z3258" t="s">
        <v>6841</v>
      </c>
      <c r="AB3258" t="s">
        <v>25573</v>
      </c>
      <c r="AC3258" t="s">
        <v>25574</v>
      </c>
      <c r="AD3258" t="s">
        <v>25587</v>
      </c>
      <c r="AE3258" t="s">
        <v>25588</v>
      </c>
      <c r="AF3258" t="s">
        <v>25577</v>
      </c>
      <c r="AG3258" t="s">
        <v>25578</v>
      </c>
    </row>
    <row r="3259" spans="1:33" x14ac:dyDescent="0.2">
      <c r="A3259" t="s">
        <v>9948</v>
      </c>
      <c r="B3259" t="s">
        <v>6495</v>
      </c>
      <c r="C3259" t="s">
        <v>6496</v>
      </c>
      <c r="D3259" t="s">
        <v>6267</v>
      </c>
      <c r="E3259" t="s">
        <v>6267</v>
      </c>
      <c r="F3259" t="s">
        <v>6286</v>
      </c>
      <c r="G3259" t="s">
        <v>9949</v>
      </c>
      <c r="H3259" s="1">
        <v>43448</v>
      </c>
      <c r="I3259" s="1">
        <v>43441</v>
      </c>
      <c r="J3259">
        <v>385488</v>
      </c>
      <c r="K3259">
        <v>385488</v>
      </c>
      <c r="L3259">
        <v>385488</v>
      </c>
      <c r="M3259">
        <v>385488</v>
      </c>
      <c r="N3259" t="s">
        <v>6475</v>
      </c>
      <c r="O3259" t="s">
        <v>6476</v>
      </c>
      <c r="R3259" t="s">
        <v>6819</v>
      </c>
      <c r="T3259" t="s">
        <v>9944</v>
      </c>
      <c r="U3259" t="s">
        <v>6322</v>
      </c>
      <c r="V3259" t="s">
        <v>6479</v>
      </c>
      <c r="W3259" t="s">
        <v>6480</v>
      </c>
      <c r="Z3259" t="s">
        <v>28</v>
      </c>
      <c r="AB3259" t="s">
        <v>25573</v>
      </c>
      <c r="AC3259" t="s">
        <v>25581</v>
      </c>
      <c r="AD3259" t="s">
        <v>25582</v>
      </c>
      <c r="AE3259" t="s">
        <v>25602</v>
      </c>
      <c r="AF3259" t="s">
        <v>25712</v>
      </c>
      <c r="AG3259" t="s">
        <v>25578</v>
      </c>
    </row>
    <row r="3260" spans="1:33" x14ac:dyDescent="0.2">
      <c r="A3260" t="s">
        <v>19248</v>
      </c>
      <c r="B3260" t="s">
        <v>6279</v>
      </c>
      <c r="C3260" t="s">
        <v>6289</v>
      </c>
      <c r="D3260" t="s">
        <v>6281</v>
      </c>
      <c r="E3260" t="s">
        <v>6281</v>
      </c>
      <c r="F3260" t="s">
        <v>6286</v>
      </c>
      <c r="G3260" t="s">
        <v>19249</v>
      </c>
      <c r="H3260" s="1">
        <v>43770</v>
      </c>
      <c r="I3260" s="1">
        <v>42662</v>
      </c>
      <c r="J3260">
        <v>0</v>
      </c>
      <c r="R3260" t="s">
        <v>19250</v>
      </c>
      <c r="Z3260" t="s">
        <v>18574</v>
      </c>
      <c r="AB3260" t="s">
        <v>25573</v>
      </c>
      <c r="AC3260" t="s">
        <v>25601</v>
      </c>
      <c r="AE3260" t="s">
        <v>25576</v>
      </c>
      <c r="AF3260" t="s">
        <v>25633</v>
      </c>
      <c r="AG3260" t="s">
        <v>25578</v>
      </c>
    </row>
    <row r="3261" spans="1:33" x14ac:dyDescent="0.2">
      <c r="A3261" t="s">
        <v>9702</v>
      </c>
      <c r="B3261" t="s">
        <v>6495</v>
      </c>
      <c r="C3261" t="s">
        <v>6496</v>
      </c>
      <c r="D3261" t="s">
        <v>6281</v>
      </c>
      <c r="E3261" t="s">
        <v>6281</v>
      </c>
      <c r="F3261" t="s">
        <v>6268</v>
      </c>
      <c r="G3261" t="s">
        <v>9703</v>
      </c>
      <c r="H3261" s="1">
        <v>43524</v>
      </c>
      <c r="I3261" s="1">
        <v>43515</v>
      </c>
      <c r="J3261">
        <v>230000</v>
      </c>
      <c r="K3261">
        <v>230000</v>
      </c>
      <c r="L3261">
        <v>230000</v>
      </c>
      <c r="M3261">
        <v>230000</v>
      </c>
      <c r="N3261" t="s">
        <v>6475</v>
      </c>
      <c r="O3261" t="s">
        <v>6476</v>
      </c>
      <c r="R3261" t="s">
        <v>7941</v>
      </c>
      <c r="T3261" t="s">
        <v>6519</v>
      </c>
      <c r="U3261" t="s">
        <v>6322</v>
      </c>
      <c r="V3261" t="s">
        <v>6479</v>
      </c>
      <c r="W3261" t="s">
        <v>6520</v>
      </c>
      <c r="Z3261" t="s">
        <v>28</v>
      </c>
      <c r="AB3261" t="s">
        <v>25573</v>
      </c>
      <c r="AC3261" t="s">
        <v>25581</v>
      </c>
      <c r="AD3261" t="s">
        <v>25609</v>
      </c>
      <c r="AE3261" t="s">
        <v>25579</v>
      </c>
      <c r="AF3261" t="s">
        <v>25577</v>
      </c>
      <c r="AG3261" t="s">
        <v>25578</v>
      </c>
    </row>
    <row r="3262" spans="1:33" x14ac:dyDescent="0.2">
      <c r="A3262" t="s">
        <v>19011</v>
      </c>
      <c r="B3262" t="s">
        <v>6279</v>
      </c>
      <c r="C3262" t="s">
        <v>6289</v>
      </c>
      <c r="D3262" t="s">
        <v>6281</v>
      </c>
      <c r="E3262" t="s">
        <v>6281</v>
      </c>
      <c r="F3262" t="s">
        <v>6286</v>
      </c>
      <c r="G3262" t="s">
        <v>19012</v>
      </c>
      <c r="H3262" s="1">
        <v>43770</v>
      </c>
      <c r="I3262" s="1">
        <v>43390</v>
      </c>
      <c r="J3262">
        <v>200000</v>
      </c>
      <c r="K3262">
        <v>200000</v>
      </c>
      <c r="N3262" t="s">
        <v>6800</v>
      </c>
      <c r="O3262" t="s">
        <v>6801</v>
      </c>
      <c r="R3262" t="s">
        <v>19013</v>
      </c>
      <c r="T3262" t="s">
        <v>19014</v>
      </c>
      <c r="U3262" t="s">
        <v>6395</v>
      </c>
      <c r="V3262" t="s">
        <v>6536</v>
      </c>
      <c r="W3262" t="s">
        <v>6714</v>
      </c>
      <c r="Z3262" t="s">
        <v>6841</v>
      </c>
      <c r="AB3262" t="s">
        <v>25573</v>
      </c>
      <c r="AC3262" t="s">
        <v>25574</v>
      </c>
      <c r="AD3262" t="s">
        <v>25617</v>
      </c>
      <c r="AE3262" t="s">
        <v>25595</v>
      </c>
      <c r="AF3262" t="s">
        <v>25577</v>
      </c>
      <c r="AG3262" t="s">
        <v>25578</v>
      </c>
    </row>
    <row r="3263" spans="1:33" x14ac:dyDescent="0.2">
      <c r="A3263" t="s">
        <v>9950</v>
      </c>
      <c r="B3263" t="s">
        <v>6279</v>
      </c>
      <c r="C3263" t="s">
        <v>6289</v>
      </c>
      <c r="D3263" t="s">
        <v>6281</v>
      </c>
      <c r="E3263" t="s">
        <v>6281</v>
      </c>
      <c r="F3263" t="s">
        <v>6286</v>
      </c>
      <c r="G3263" t="s">
        <v>9951</v>
      </c>
      <c r="H3263" s="1">
        <v>43770</v>
      </c>
      <c r="I3263" s="1">
        <v>43116</v>
      </c>
      <c r="J3263">
        <v>490000</v>
      </c>
      <c r="K3263">
        <v>0</v>
      </c>
      <c r="L3263">
        <v>0</v>
      </c>
      <c r="M3263">
        <v>0</v>
      </c>
      <c r="N3263" t="s">
        <v>6475</v>
      </c>
      <c r="O3263" t="s">
        <v>6476</v>
      </c>
      <c r="R3263" t="s">
        <v>9952</v>
      </c>
      <c r="T3263" t="s">
        <v>9953</v>
      </c>
      <c r="U3263" t="s">
        <v>6322</v>
      </c>
      <c r="V3263" t="s">
        <v>6479</v>
      </c>
      <c r="W3263" t="s">
        <v>6520</v>
      </c>
      <c r="Z3263" t="s">
        <v>28</v>
      </c>
      <c r="AB3263" t="s">
        <v>25573</v>
      </c>
      <c r="AC3263" t="s">
        <v>25592</v>
      </c>
      <c r="AE3263" t="s">
        <v>25588</v>
      </c>
      <c r="AF3263" t="s">
        <v>25577</v>
      </c>
      <c r="AG3263" t="s">
        <v>25578</v>
      </c>
    </row>
    <row r="3264" spans="1:33" x14ac:dyDescent="0.2">
      <c r="A3264" t="s">
        <v>19251</v>
      </c>
      <c r="B3264" t="s">
        <v>6279</v>
      </c>
      <c r="C3264" t="s">
        <v>6289</v>
      </c>
      <c r="D3264" t="s">
        <v>6319</v>
      </c>
      <c r="E3264" t="s">
        <v>6319</v>
      </c>
      <c r="F3264" t="s">
        <v>6286</v>
      </c>
      <c r="G3264" t="s">
        <v>19252</v>
      </c>
      <c r="H3264" s="1">
        <v>43770</v>
      </c>
      <c r="I3264" s="1">
        <v>42662</v>
      </c>
      <c r="J3264">
        <v>0</v>
      </c>
      <c r="R3264" t="s">
        <v>19250</v>
      </c>
      <c r="Z3264" t="s">
        <v>18574</v>
      </c>
      <c r="AB3264" t="s">
        <v>25573</v>
      </c>
      <c r="AC3264" t="s">
        <v>25601</v>
      </c>
      <c r="AE3264" t="s">
        <v>25576</v>
      </c>
      <c r="AF3264" t="s">
        <v>25633</v>
      </c>
      <c r="AG3264" t="s">
        <v>25578</v>
      </c>
    </row>
    <row r="3265" spans="1:34" x14ac:dyDescent="0.2">
      <c r="A3265" t="s">
        <v>9789</v>
      </c>
      <c r="B3265" t="s">
        <v>6495</v>
      </c>
      <c r="C3265" t="s">
        <v>6496</v>
      </c>
      <c r="D3265" t="s">
        <v>6319</v>
      </c>
      <c r="E3265" t="s">
        <v>6319</v>
      </c>
      <c r="F3265" t="s">
        <v>6286</v>
      </c>
      <c r="G3265" t="s">
        <v>9790</v>
      </c>
      <c r="H3265" s="1">
        <v>43770</v>
      </c>
      <c r="I3265" s="1">
        <v>43116</v>
      </c>
      <c r="J3265">
        <v>151000</v>
      </c>
      <c r="K3265">
        <v>151000</v>
      </c>
      <c r="L3265">
        <v>151000</v>
      </c>
      <c r="M3265">
        <v>151000</v>
      </c>
      <c r="N3265" t="s">
        <v>6475</v>
      </c>
      <c r="O3265" t="s">
        <v>6476</v>
      </c>
      <c r="R3265" t="s">
        <v>6591</v>
      </c>
      <c r="T3265" t="s">
        <v>6595</v>
      </c>
      <c r="U3265" t="s">
        <v>6322</v>
      </c>
      <c r="V3265" t="s">
        <v>6526</v>
      </c>
      <c r="Z3265" t="s">
        <v>28</v>
      </c>
      <c r="AB3265" t="s">
        <v>25573</v>
      </c>
      <c r="AC3265" t="s">
        <v>25594</v>
      </c>
      <c r="AE3265" t="s">
        <v>25588</v>
      </c>
      <c r="AF3265" t="s">
        <v>25577</v>
      </c>
      <c r="AG3265" t="s">
        <v>25578</v>
      </c>
    </row>
    <row r="3266" spans="1:34" x14ac:dyDescent="0.2">
      <c r="A3266" t="s">
        <v>19015</v>
      </c>
      <c r="B3266" t="s">
        <v>6279</v>
      </c>
      <c r="C3266" t="s">
        <v>6280</v>
      </c>
      <c r="D3266" t="s">
        <v>6522</v>
      </c>
      <c r="E3266" t="s">
        <v>6522</v>
      </c>
      <c r="F3266" t="s">
        <v>6286</v>
      </c>
      <c r="G3266" t="s">
        <v>19016</v>
      </c>
      <c r="H3266" s="1">
        <v>43770</v>
      </c>
      <c r="I3266" s="1">
        <v>43042</v>
      </c>
      <c r="J3266">
        <v>0</v>
      </c>
      <c r="N3266" t="s">
        <v>6800</v>
      </c>
      <c r="O3266" t="s">
        <v>6801</v>
      </c>
      <c r="R3266" t="s">
        <v>19017</v>
      </c>
      <c r="U3266" t="s">
        <v>6395</v>
      </c>
      <c r="Z3266" t="s">
        <v>6841</v>
      </c>
      <c r="AB3266" t="s">
        <v>25573</v>
      </c>
      <c r="AC3266" t="s">
        <v>25574</v>
      </c>
      <c r="AD3266" t="s">
        <v>25617</v>
      </c>
      <c r="AE3266" t="s">
        <v>25591</v>
      </c>
      <c r="AF3266" t="s">
        <v>25577</v>
      </c>
      <c r="AG3266" t="s">
        <v>25578</v>
      </c>
    </row>
    <row r="3267" spans="1:34" x14ac:dyDescent="0.2">
      <c r="A3267" t="s">
        <v>9954</v>
      </c>
      <c r="B3267" t="s">
        <v>6279</v>
      </c>
      <c r="C3267" t="s">
        <v>6289</v>
      </c>
      <c r="D3267" t="s">
        <v>6319</v>
      </c>
      <c r="E3267" t="s">
        <v>6319</v>
      </c>
      <c r="F3267" t="s">
        <v>6286</v>
      </c>
      <c r="G3267" t="s">
        <v>9955</v>
      </c>
      <c r="H3267" s="1">
        <v>42934</v>
      </c>
      <c r="I3267" s="1">
        <v>43165</v>
      </c>
      <c r="J3267">
        <v>0</v>
      </c>
      <c r="K3267">
        <v>0</v>
      </c>
      <c r="L3267">
        <v>0</v>
      </c>
      <c r="M3267">
        <v>0</v>
      </c>
      <c r="N3267" t="s">
        <v>6475</v>
      </c>
      <c r="O3267" t="s">
        <v>6476</v>
      </c>
      <c r="R3267" t="s">
        <v>9956</v>
      </c>
      <c r="T3267" t="s">
        <v>9957</v>
      </c>
      <c r="U3267" t="s">
        <v>6322</v>
      </c>
      <c r="V3267" t="s">
        <v>6479</v>
      </c>
      <c r="W3267" t="s">
        <v>6520</v>
      </c>
      <c r="Z3267" t="s">
        <v>28</v>
      </c>
      <c r="AB3267" t="s">
        <v>25573</v>
      </c>
      <c r="AC3267" t="s">
        <v>25581</v>
      </c>
      <c r="AD3267" t="s">
        <v>25607</v>
      </c>
      <c r="AE3267" t="s">
        <v>25579</v>
      </c>
      <c r="AF3267" t="s">
        <v>25577</v>
      </c>
      <c r="AG3267" t="s">
        <v>25578</v>
      </c>
    </row>
    <row r="3268" spans="1:34" x14ac:dyDescent="0.2">
      <c r="A3268" t="s">
        <v>19253</v>
      </c>
      <c r="B3268" t="s">
        <v>6279</v>
      </c>
      <c r="C3268" t="s">
        <v>6280</v>
      </c>
      <c r="D3268" t="s">
        <v>6281</v>
      </c>
      <c r="E3268" t="s">
        <v>6281</v>
      </c>
      <c r="F3268" t="s">
        <v>6286</v>
      </c>
      <c r="G3268" t="s">
        <v>19254</v>
      </c>
      <c r="H3268" s="1">
        <v>43770</v>
      </c>
      <c r="I3268" s="1">
        <v>42949</v>
      </c>
      <c r="J3268">
        <v>0</v>
      </c>
      <c r="R3268" t="s">
        <v>19255</v>
      </c>
      <c r="U3268" t="s">
        <v>6550</v>
      </c>
      <c r="Z3268" t="s">
        <v>18574</v>
      </c>
      <c r="AB3268" t="s">
        <v>25573</v>
      </c>
      <c r="AC3268" t="s">
        <v>25581</v>
      </c>
      <c r="AD3268" t="s">
        <v>25609</v>
      </c>
      <c r="AE3268" t="s">
        <v>25583</v>
      </c>
      <c r="AF3268" t="s">
        <v>25577</v>
      </c>
      <c r="AG3268" t="s">
        <v>25578</v>
      </c>
      <c r="AH3268" t="s">
        <v>18920</v>
      </c>
    </row>
    <row r="3269" spans="1:34" x14ac:dyDescent="0.2">
      <c r="A3269" t="s">
        <v>9791</v>
      </c>
      <c r="B3269" t="s">
        <v>6279</v>
      </c>
      <c r="C3269" t="s">
        <v>6289</v>
      </c>
      <c r="D3269" t="s">
        <v>6281</v>
      </c>
      <c r="E3269" t="s">
        <v>6281</v>
      </c>
      <c r="F3269" t="s">
        <v>6286</v>
      </c>
      <c r="G3269" t="s">
        <v>9792</v>
      </c>
      <c r="H3269" s="1">
        <v>43220</v>
      </c>
      <c r="I3269" s="1">
        <v>43213</v>
      </c>
      <c r="J3269">
        <v>42000</v>
      </c>
      <c r="K3269">
        <v>0</v>
      </c>
      <c r="L3269">
        <v>0</v>
      </c>
      <c r="M3269">
        <v>0</v>
      </c>
      <c r="N3269" t="s">
        <v>6475</v>
      </c>
      <c r="O3269" t="s">
        <v>6476</v>
      </c>
      <c r="R3269" t="s">
        <v>6591</v>
      </c>
      <c r="T3269" t="s">
        <v>6595</v>
      </c>
      <c r="U3269" t="s">
        <v>6322</v>
      </c>
      <c r="V3269" t="s">
        <v>6526</v>
      </c>
      <c r="Z3269" t="s">
        <v>28</v>
      </c>
      <c r="AB3269" t="s">
        <v>25573</v>
      </c>
      <c r="AC3269" t="s">
        <v>25594</v>
      </c>
      <c r="AE3269" t="s">
        <v>25588</v>
      </c>
      <c r="AF3269" t="s">
        <v>25577</v>
      </c>
      <c r="AG3269" t="s">
        <v>25578</v>
      </c>
    </row>
    <row r="3270" spans="1:34" x14ac:dyDescent="0.2">
      <c r="A3270" t="s">
        <v>19018</v>
      </c>
      <c r="B3270" t="s">
        <v>6279</v>
      </c>
      <c r="C3270" t="s">
        <v>6280</v>
      </c>
      <c r="D3270" t="s">
        <v>6522</v>
      </c>
      <c r="E3270" t="s">
        <v>6522</v>
      </c>
      <c r="F3270" t="s">
        <v>6286</v>
      </c>
      <c r="G3270" t="s">
        <v>19019</v>
      </c>
      <c r="H3270" s="1">
        <v>43770</v>
      </c>
      <c r="I3270" s="1">
        <v>43042</v>
      </c>
      <c r="J3270">
        <v>0</v>
      </c>
      <c r="N3270" t="s">
        <v>6800</v>
      </c>
      <c r="O3270" t="s">
        <v>6801</v>
      </c>
      <c r="R3270" t="s">
        <v>19020</v>
      </c>
      <c r="U3270" t="s">
        <v>6395</v>
      </c>
      <c r="Z3270" t="s">
        <v>6841</v>
      </c>
      <c r="AB3270" t="s">
        <v>25573</v>
      </c>
      <c r="AC3270" t="s">
        <v>25574</v>
      </c>
      <c r="AD3270" t="s">
        <v>25587</v>
      </c>
      <c r="AE3270" t="s">
        <v>25588</v>
      </c>
      <c r="AF3270" t="s">
        <v>25577</v>
      </c>
      <c r="AG3270" t="s">
        <v>25578</v>
      </c>
    </row>
    <row r="3271" spans="1:34" x14ac:dyDescent="0.2">
      <c r="A3271" t="s">
        <v>10052</v>
      </c>
      <c r="B3271" t="s">
        <v>6279</v>
      </c>
      <c r="C3271" t="s">
        <v>6798</v>
      </c>
      <c r="D3271" t="s">
        <v>6533</v>
      </c>
      <c r="E3271" t="s">
        <v>6533</v>
      </c>
      <c r="F3271" t="s">
        <v>6268</v>
      </c>
      <c r="G3271" t="s">
        <v>10053</v>
      </c>
      <c r="H3271" s="1">
        <v>43672</v>
      </c>
      <c r="I3271" s="1">
        <v>43641</v>
      </c>
      <c r="J3271">
        <v>25000</v>
      </c>
      <c r="K3271">
        <v>250000</v>
      </c>
      <c r="L3271">
        <v>0</v>
      </c>
      <c r="M3271">
        <v>0</v>
      </c>
      <c r="N3271" t="s">
        <v>6475</v>
      </c>
      <c r="O3271" t="s">
        <v>6476</v>
      </c>
      <c r="R3271" t="s">
        <v>6948</v>
      </c>
      <c r="T3271" t="s">
        <v>6519</v>
      </c>
      <c r="U3271" t="s">
        <v>6322</v>
      </c>
      <c r="V3271" t="s">
        <v>6479</v>
      </c>
      <c r="W3271" t="s">
        <v>6520</v>
      </c>
      <c r="Z3271" t="s">
        <v>28</v>
      </c>
      <c r="AB3271" t="s">
        <v>25573</v>
      </c>
      <c r="AC3271" t="s">
        <v>25581</v>
      </c>
      <c r="AD3271" t="s">
        <v>25631</v>
      </c>
      <c r="AE3271" t="s">
        <v>25583</v>
      </c>
      <c r="AF3271" t="s">
        <v>25577</v>
      </c>
      <c r="AG3271" t="s">
        <v>25578</v>
      </c>
    </row>
    <row r="3272" spans="1:34" x14ac:dyDescent="0.2">
      <c r="A3272" t="s">
        <v>19256</v>
      </c>
      <c r="B3272" t="s">
        <v>6279</v>
      </c>
      <c r="C3272" t="s">
        <v>6280</v>
      </c>
      <c r="D3272" t="s">
        <v>6267</v>
      </c>
      <c r="E3272" t="s">
        <v>6267</v>
      </c>
      <c r="F3272" t="s">
        <v>6286</v>
      </c>
      <c r="G3272" t="s">
        <v>19257</v>
      </c>
      <c r="H3272" s="1">
        <v>43770</v>
      </c>
      <c r="I3272" s="1">
        <v>42591</v>
      </c>
      <c r="J3272">
        <v>0</v>
      </c>
      <c r="R3272" t="s">
        <v>11925</v>
      </c>
      <c r="Z3272" t="s">
        <v>18574</v>
      </c>
      <c r="AB3272" t="s">
        <v>25573</v>
      </c>
      <c r="AC3272" t="s">
        <v>25581</v>
      </c>
      <c r="AD3272" t="s">
        <v>25604</v>
      </c>
      <c r="AE3272" t="s">
        <v>25579</v>
      </c>
      <c r="AF3272" t="s">
        <v>25577</v>
      </c>
      <c r="AG3272" t="s">
        <v>25578</v>
      </c>
    </row>
    <row r="3273" spans="1:34" x14ac:dyDescent="0.2">
      <c r="A3273" t="s">
        <v>9793</v>
      </c>
      <c r="B3273" t="s">
        <v>6495</v>
      </c>
      <c r="C3273" t="s">
        <v>6496</v>
      </c>
      <c r="D3273" t="s">
        <v>6281</v>
      </c>
      <c r="E3273" t="s">
        <v>6281</v>
      </c>
      <c r="F3273" t="s">
        <v>6268</v>
      </c>
      <c r="G3273" t="s">
        <v>9794</v>
      </c>
      <c r="H3273" s="1">
        <v>43550</v>
      </c>
      <c r="I3273" s="1">
        <v>43546</v>
      </c>
      <c r="J3273">
        <v>0</v>
      </c>
      <c r="K3273">
        <v>0</v>
      </c>
      <c r="L3273">
        <v>0</v>
      </c>
      <c r="M3273">
        <v>0</v>
      </c>
      <c r="N3273" t="s">
        <v>6475</v>
      </c>
      <c r="O3273" t="s">
        <v>6476</v>
      </c>
      <c r="R3273" t="s">
        <v>7158</v>
      </c>
      <c r="T3273" t="s">
        <v>9795</v>
      </c>
      <c r="U3273" t="s">
        <v>6322</v>
      </c>
      <c r="V3273" t="s">
        <v>6510</v>
      </c>
      <c r="W3273" t="s">
        <v>6531</v>
      </c>
      <c r="Z3273" t="s">
        <v>28</v>
      </c>
      <c r="AB3273" t="s">
        <v>25573</v>
      </c>
      <c r="AC3273" t="s">
        <v>25574</v>
      </c>
      <c r="AD3273" t="s">
        <v>25575</v>
      </c>
      <c r="AE3273" t="s">
        <v>25576</v>
      </c>
      <c r="AF3273" t="s">
        <v>25577</v>
      </c>
      <c r="AG3273" t="s">
        <v>25578</v>
      </c>
    </row>
    <row r="3274" spans="1:34" x14ac:dyDescent="0.2">
      <c r="A3274" t="s">
        <v>10054</v>
      </c>
      <c r="B3274" t="s">
        <v>6279</v>
      </c>
      <c r="C3274" t="s">
        <v>6798</v>
      </c>
      <c r="D3274" t="s">
        <v>6533</v>
      </c>
      <c r="E3274" t="s">
        <v>6533</v>
      </c>
      <c r="F3274" t="s">
        <v>6268</v>
      </c>
      <c r="G3274" t="s">
        <v>10055</v>
      </c>
      <c r="H3274" s="1">
        <v>43672</v>
      </c>
      <c r="I3274" s="1">
        <v>43641</v>
      </c>
      <c r="J3274">
        <v>250000</v>
      </c>
      <c r="K3274">
        <v>250000</v>
      </c>
      <c r="L3274">
        <v>0</v>
      </c>
      <c r="M3274">
        <v>0</v>
      </c>
      <c r="N3274" t="s">
        <v>6475</v>
      </c>
      <c r="O3274" t="s">
        <v>6476</v>
      </c>
      <c r="R3274" t="s">
        <v>6948</v>
      </c>
      <c r="T3274" t="s">
        <v>6519</v>
      </c>
      <c r="U3274" t="s">
        <v>6322</v>
      </c>
      <c r="V3274" t="s">
        <v>6479</v>
      </c>
      <c r="W3274" t="s">
        <v>6520</v>
      </c>
      <c r="Z3274" t="s">
        <v>28</v>
      </c>
      <c r="AB3274" t="s">
        <v>25573</v>
      </c>
      <c r="AC3274" t="s">
        <v>25581</v>
      </c>
      <c r="AD3274" t="s">
        <v>25631</v>
      </c>
      <c r="AE3274" t="s">
        <v>25583</v>
      </c>
      <c r="AF3274" t="s">
        <v>25577</v>
      </c>
      <c r="AG3274" t="s">
        <v>25578</v>
      </c>
    </row>
    <row r="3275" spans="1:34" x14ac:dyDescent="0.2">
      <c r="A3275" t="s">
        <v>19331</v>
      </c>
      <c r="B3275" t="s">
        <v>6279</v>
      </c>
      <c r="C3275" t="s">
        <v>6280</v>
      </c>
      <c r="D3275" t="s">
        <v>6281</v>
      </c>
      <c r="E3275" t="s">
        <v>6281</v>
      </c>
      <c r="F3275" t="s">
        <v>6286</v>
      </c>
      <c r="G3275" t="s">
        <v>19332</v>
      </c>
      <c r="H3275" s="1">
        <v>43770</v>
      </c>
      <c r="I3275" s="1">
        <v>43034</v>
      </c>
      <c r="J3275">
        <v>0</v>
      </c>
      <c r="R3275" t="s">
        <v>6979</v>
      </c>
      <c r="U3275" t="s">
        <v>6985</v>
      </c>
      <c r="Z3275" t="s">
        <v>18574</v>
      </c>
      <c r="AB3275" t="s">
        <v>25573</v>
      </c>
      <c r="AC3275" t="s">
        <v>25601</v>
      </c>
      <c r="AE3275" t="s">
        <v>25583</v>
      </c>
      <c r="AF3275" t="s">
        <v>25577</v>
      </c>
      <c r="AG3275" t="s">
        <v>25578</v>
      </c>
      <c r="AH3275" t="s">
        <v>18920</v>
      </c>
    </row>
    <row r="3276" spans="1:34" x14ac:dyDescent="0.2">
      <c r="A3276" t="s">
        <v>10056</v>
      </c>
      <c r="B3276" t="s">
        <v>6495</v>
      </c>
      <c r="C3276" t="s">
        <v>6496</v>
      </c>
      <c r="D3276" t="s">
        <v>6319</v>
      </c>
      <c r="E3276" t="s">
        <v>6319</v>
      </c>
      <c r="F3276" t="s">
        <v>6286</v>
      </c>
      <c r="G3276" t="s">
        <v>10057</v>
      </c>
      <c r="H3276" s="1">
        <v>43418</v>
      </c>
      <c r="I3276" s="1">
        <v>43367</v>
      </c>
      <c r="J3276">
        <v>21690</v>
      </c>
      <c r="K3276">
        <v>21690</v>
      </c>
      <c r="L3276">
        <v>21690</v>
      </c>
      <c r="M3276">
        <v>21690</v>
      </c>
      <c r="N3276" t="s">
        <v>6475</v>
      </c>
      <c r="O3276" t="s">
        <v>6476</v>
      </c>
      <c r="R3276" t="s">
        <v>10058</v>
      </c>
      <c r="T3276" t="s">
        <v>6519</v>
      </c>
      <c r="U3276" t="s">
        <v>6322</v>
      </c>
      <c r="V3276" t="s">
        <v>6479</v>
      </c>
      <c r="W3276" t="s">
        <v>6520</v>
      </c>
      <c r="Z3276" t="s">
        <v>28</v>
      </c>
      <c r="AB3276" t="s">
        <v>25573</v>
      </c>
      <c r="AC3276" t="s">
        <v>25592</v>
      </c>
      <c r="AE3276" t="s">
        <v>25588</v>
      </c>
      <c r="AF3276" t="s">
        <v>25577</v>
      </c>
      <c r="AG3276" t="s">
        <v>25578</v>
      </c>
    </row>
    <row r="3277" spans="1:34" x14ac:dyDescent="0.2">
      <c r="A3277" t="s">
        <v>19333</v>
      </c>
      <c r="B3277" t="s">
        <v>6279</v>
      </c>
      <c r="C3277" t="s">
        <v>6289</v>
      </c>
      <c r="D3277" t="s">
        <v>6267</v>
      </c>
      <c r="E3277" t="s">
        <v>6267</v>
      </c>
      <c r="F3277" t="s">
        <v>6286</v>
      </c>
      <c r="G3277" t="s">
        <v>19334</v>
      </c>
      <c r="H3277" s="1">
        <v>43770</v>
      </c>
      <c r="I3277" s="1">
        <v>42614</v>
      </c>
      <c r="J3277">
        <v>0</v>
      </c>
      <c r="R3277" t="s">
        <v>6979</v>
      </c>
      <c r="Z3277" t="s">
        <v>18574</v>
      </c>
      <c r="AB3277" t="s">
        <v>25573</v>
      </c>
      <c r="AC3277" t="s">
        <v>25601</v>
      </c>
      <c r="AE3277" t="s">
        <v>25583</v>
      </c>
      <c r="AF3277" t="s">
        <v>25577</v>
      </c>
      <c r="AG3277" t="s">
        <v>25578</v>
      </c>
      <c r="AH3277" t="s">
        <v>18920</v>
      </c>
    </row>
    <row r="3278" spans="1:34" x14ac:dyDescent="0.2">
      <c r="A3278" t="s">
        <v>10059</v>
      </c>
      <c r="B3278" t="s">
        <v>6495</v>
      </c>
      <c r="C3278" t="s">
        <v>6496</v>
      </c>
      <c r="D3278" t="s">
        <v>6281</v>
      </c>
      <c r="E3278" t="s">
        <v>6281</v>
      </c>
      <c r="F3278" t="s">
        <v>6268</v>
      </c>
      <c r="G3278" t="s">
        <v>10060</v>
      </c>
      <c r="H3278" s="1">
        <v>43524</v>
      </c>
      <c r="I3278" s="1">
        <v>43530</v>
      </c>
      <c r="J3278">
        <v>420289</v>
      </c>
      <c r="K3278">
        <v>420289</v>
      </c>
      <c r="L3278">
        <v>420289</v>
      </c>
      <c r="M3278">
        <v>420289</v>
      </c>
      <c r="N3278" t="s">
        <v>6475</v>
      </c>
      <c r="O3278" t="s">
        <v>6476</v>
      </c>
      <c r="R3278" t="s">
        <v>10061</v>
      </c>
      <c r="T3278" t="s">
        <v>6595</v>
      </c>
      <c r="U3278" t="s">
        <v>6322</v>
      </c>
      <c r="V3278" t="s">
        <v>6526</v>
      </c>
      <c r="Z3278" t="s">
        <v>28</v>
      </c>
      <c r="AB3278" t="s">
        <v>25573</v>
      </c>
      <c r="AC3278" t="s">
        <v>25594</v>
      </c>
      <c r="AE3278" t="s">
        <v>25591</v>
      </c>
      <c r="AF3278" t="s">
        <v>25577</v>
      </c>
      <c r="AG3278" t="s">
        <v>25578</v>
      </c>
      <c r="AH3278" t="s">
        <v>25721</v>
      </c>
    </row>
    <row r="3279" spans="1:34" x14ac:dyDescent="0.2">
      <c r="A3279" t="s">
        <v>19335</v>
      </c>
      <c r="B3279" t="s">
        <v>6279</v>
      </c>
      <c r="C3279" t="s">
        <v>6289</v>
      </c>
      <c r="D3279" t="s">
        <v>6319</v>
      </c>
      <c r="E3279" t="s">
        <v>6319</v>
      </c>
      <c r="F3279" t="s">
        <v>6286</v>
      </c>
      <c r="G3279" t="s">
        <v>19336</v>
      </c>
      <c r="H3279" s="1">
        <v>43770</v>
      </c>
      <c r="I3279" s="1">
        <v>42636</v>
      </c>
      <c r="J3279">
        <v>0</v>
      </c>
      <c r="R3279" t="s">
        <v>6979</v>
      </c>
      <c r="U3279" t="s">
        <v>6985</v>
      </c>
      <c r="Z3279" t="s">
        <v>18574</v>
      </c>
      <c r="AB3279" t="s">
        <v>25573</v>
      </c>
      <c r="AC3279" t="s">
        <v>25601</v>
      </c>
      <c r="AE3279" t="s">
        <v>25583</v>
      </c>
      <c r="AF3279" t="s">
        <v>25577</v>
      </c>
      <c r="AG3279" t="s">
        <v>25578</v>
      </c>
      <c r="AH3279" t="s">
        <v>18920</v>
      </c>
    </row>
    <row r="3280" spans="1:34" x14ac:dyDescent="0.2">
      <c r="A3280" t="s">
        <v>10062</v>
      </c>
      <c r="B3280" t="s">
        <v>6279</v>
      </c>
      <c r="C3280" t="s">
        <v>6289</v>
      </c>
      <c r="D3280" t="s">
        <v>6522</v>
      </c>
      <c r="E3280" t="s">
        <v>6522</v>
      </c>
      <c r="F3280" t="s">
        <v>6286</v>
      </c>
      <c r="G3280" t="s">
        <v>10063</v>
      </c>
      <c r="H3280" s="1">
        <v>43433</v>
      </c>
      <c r="I3280" s="1">
        <v>43441</v>
      </c>
      <c r="J3280">
        <v>25000</v>
      </c>
      <c r="K3280">
        <v>25000</v>
      </c>
      <c r="L3280">
        <v>0</v>
      </c>
      <c r="M3280">
        <v>0</v>
      </c>
      <c r="N3280" t="s">
        <v>6475</v>
      </c>
      <c r="O3280" t="s">
        <v>6476</v>
      </c>
      <c r="R3280" t="s">
        <v>10064</v>
      </c>
      <c r="T3280" t="s">
        <v>9371</v>
      </c>
      <c r="U3280" t="s">
        <v>6322</v>
      </c>
      <c r="V3280" t="s">
        <v>6526</v>
      </c>
      <c r="Z3280" t="s">
        <v>28</v>
      </c>
      <c r="AB3280" t="s">
        <v>25573</v>
      </c>
      <c r="AC3280" t="s">
        <v>25581</v>
      </c>
      <c r="AD3280" t="s">
        <v>25582</v>
      </c>
      <c r="AE3280" t="s">
        <v>25622</v>
      </c>
      <c r="AF3280" t="s">
        <v>25577</v>
      </c>
      <c r="AG3280" t="s">
        <v>25578</v>
      </c>
    </row>
    <row r="3281" spans="1:45" x14ac:dyDescent="0.2">
      <c r="A3281" t="s">
        <v>19337</v>
      </c>
      <c r="B3281" t="s">
        <v>6279</v>
      </c>
      <c r="C3281" t="s">
        <v>6289</v>
      </c>
      <c r="D3281" t="s">
        <v>6281</v>
      </c>
      <c r="E3281" t="s">
        <v>6281</v>
      </c>
      <c r="F3281" t="s">
        <v>6286</v>
      </c>
      <c r="G3281" t="s">
        <v>19338</v>
      </c>
      <c r="H3281" s="1">
        <v>43770</v>
      </c>
      <c r="I3281" s="1">
        <v>42828</v>
      </c>
      <c r="J3281">
        <v>0</v>
      </c>
      <c r="R3281" t="s">
        <v>6979</v>
      </c>
      <c r="Z3281" t="s">
        <v>18574</v>
      </c>
      <c r="AB3281" t="s">
        <v>25573</v>
      </c>
      <c r="AC3281" t="s">
        <v>25601</v>
      </c>
      <c r="AE3281" t="s">
        <v>25583</v>
      </c>
      <c r="AF3281" t="s">
        <v>25577</v>
      </c>
      <c r="AG3281" t="s">
        <v>25578</v>
      </c>
      <c r="AH3281" t="s">
        <v>18920</v>
      </c>
    </row>
    <row r="3282" spans="1:45" x14ac:dyDescent="0.2">
      <c r="A3282" t="s">
        <v>10065</v>
      </c>
      <c r="B3282" t="s">
        <v>6495</v>
      </c>
      <c r="C3282" t="s">
        <v>6496</v>
      </c>
      <c r="D3282" t="s">
        <v>6522</v>
      </c>
      <c r="E3282" t="s">
        <v>6522</v>
      </c>
      <c r="F3282" t="s">
        <v>6286</v>
      </c>
      <c r="G3282" t="s">
        <v>10066</v>
      </c>
      <c r="H3282" s="1">
        <v>43770</v>
      </c>
      <c r="I3282" s="1">
        <v>42856</v>
      </c>
      <c r="J3282">
        <v>0</v>
      </c>
      <c r="K3282">
        <v>0</v>
      </c>
      <c r="L3282">
        <v>0</v>
      </c>
      <c r="M3282">
        <v>0</v>
      </c>
      <c r="N3282" t="s">
        <v>6475</v>
      </c>
      <c r="O3282" t="s">
        <v>6476</v>
      </c>
      <c r="R3282" t="s">
        <v>10067</v>
      </c>
      <c r="T3282" t="s">
        <v>9673</v>
      </c>
      <c r="U3282" t="s">
        <v>6322</v>
      </c>
      <c r="V3282" t="s">
        <v>6479</v>
      </c>
      <c r="W3282" t="s">
        <v>6520</v>
      </c>
      <c r="Z3282" t="s">
        <v>28</v>
      </c>
      <c r="AB3282" t="s">
        <v>25573</v>
      </c>
      <c r="AC3282" t="s">
        <v>25581</v>
      </c>
      <c r="AD3282" t="s">
        <v>25604</v>
      </c>
      <c r="AE3282" t="s">
        <v>25610</v>
      </c>
      <c r="AF3282" t="s">
        <v>25577</v>
      </c>
      <c r="AG3282" t="s">
        <v>25578</v>
      </c>
    </row>
    <row r="3283" spans="1:45" x14ac:dyDescent="0.2">
      <c r="A3283" t="s">
        <v>19339</v>
      </c>
      <c r="B3283" t="s">
        <v>6279</v>
      </c>
      <c r="C3283" t="s">
        <v>6289</v>
      </c>
      <c r="D3283" t="s">
        <v>6281</v>
      </c>
      <c r="E3283" t="s">
        <v>6281</v>
      </c>
      <c r="F3283" t="s">
        <v>6286</v>
      </c>
      <c r="G3283" t="s">
        <v>19340</v>
      </c>
      <c r="H3283" s="1">
        <v>43770</v>
      </c>
      <c r="I3283" s="1">
        <v>42928</v>
      </c>
      <c r="J3283">
        <v>0</v>
      </c>
      <c r="R3283" t="s">
        <v>6979</v>
      </c>
      <c r="X3283" t="s">
        <v>6985</v>
      </c>
      <c r="Y3283" t="s">
        <v>6935</v>
      </c>
      <c r="Z3283" t="s">
        <v>18574</v>
      </c>
      <c r="AB3283" t="s">
        <v>25573</v>
      </c>
      <c r="AC3283" t="s">
        <v>25601</v>
      </c>
      <c r="AE3283" t="s">
        <v>25583</v>
      </c>
      <c r="AF3283" t="s">
        <v>25577</v>
      </c>
      <c r="AG3283" t="s">
        <v>25578</v>
      </c>
      <c r="AH3283" t="s">
        <v>18920</v>
      </c>
    </row>
    <row r="3284" spans="1:45" x14ac:dyDescent="0.2">
      <c r="A3284" t="s">
        <v>10068</v>
      </c>
      <c r="B3284" t="s">
        <v>6495</v>
      </c>
      <c r="C3284" t="s">
        <v>6496</v>
      </c>
      <c r="D3284" t="s">
        <v>6522</v>
      </c>
      <c r="E3284" t="s">
        <v>6522</v>
      </c>
      <c r="F3284" t="s">
        <v>6286</v>
      </c>
      <c r="G3284" t="s">
        <v>10069</v>
      </c>
      <c r="H3284" s="1">
        <v>43203</v>
      </c>
      <c r="I3284" s="1">
        <v>43203</v>
      </c>
      <c r="J3284">
        <v>40000</v>
      </c>
      <c r="K3284">
        <v>40000</v>
      </c>
      <c r="L3284">
        <v>40000</v>
      </c>
      <c r="M3284">
        <v>40000</v>
      </c>
      <c r="N3284" t="s">
        <v>6475</v>
      </c>
      <c r="O3284" t="s">
        <v>6476</v>
      </c>
      <c r="R3284" t="s">
        <v>10070</v>
      </c>
      <c r="T3284" t="s">
        <v>10071</v>
      </c>
      <c r="U3284" t="s">
        <v>6322</v>
      </c>
      <c r="V3284" t="s">
        <v>6510</v>
      </c>
      <c r="W3284" t="s">
        <v>6511</v>
      </c>
      <c r="X3284" t="s">
        <v>6395</v>
      </c>
      <c r="Z3284" t="s">
        <v>28</v>
      </c>
      <c r="AB3284" t="s">
        <v>25571</v>
      </c>
      <c r="AC3284" t="s">
        <v>25604</v>
      </c>
      <c r="AG3284" t="s">
        <v>25572</v>
      </c>
      <c r="AH3284" t="s">
        <v>6511</v>
      </c>
    </row>
    <row r="3285" spans="1:45" x14ac:dyDescent="0.2">
      <c r="A3285" t="s">
        <v>19341</v>
      </c>
      <c r="B3285" t="s">
        <v>6279</v>
      </c>
      <c r="C3285" t="s">
        <v>6289</v>
      </c>
      <c r="D3285" t="s">
        <v>6267</v>
      </c>
      <c r="E3285" t="s">
        <v>6267</v>
      </c>
      <c r="F3285" t="s">
        <v>6286</v>
      </c>
      <c r="G3285" t="s">
        <v>19342</v>
      </c>
      <c r="H3285" s="1">
        <v>43770</v>
      </c>
      <c r="I3285" s="1">
        <v>42949</v>
      </c>
      <c r="J3285">
        <v>0</v>
      </c>
      <c r="R3285" t="s">
        <v>7604</v>
      </c>
      <c r="U3285" t="s">
        <v>6935</v>
      </c>
      <c r="Z3285" t="s">
        <v>18574</v>
      </c>
      <c r="AB3285" t="s">
        <v>25573</v>
      </c>
      <c r="AC3285" t="s">
        <v>25581</v>
      </c>
      <c r="AD3285" t="s">
        <v>25607</v>
      </c>
      <c r="AE3285" t="s">
        <v>25576</v>
      </c>
      <c r="AF3285" t="s">
        <v>25606</v>
      </c>
      <c r="AG3285" t="s">
        <v>25578</v>
      </c>
    </row>
    <row r="3286" spans="1:45" x14ac:dyDescent="0.2">
      <c r="A3286" t="s">
        <v>10072</v>
      </c>
      <c r="B3286" t="s">
        <v>6279</v>
      </c>
      <c r="C3286" t="s">
        <v>6280</v>
      </c>
      <c r="D3286" t="s">
        <v>6533</v>
      </c>
      <c r="E3286" t="s">
        <v>6533</v>
      </c>
      <c r="F3286" t="s">
        <v>6268</v>
      </c>
      <c r="G3286" t="s">
        <v>10073</v>
      </c>
      <c r="H3286" s="1">
        <v>43887</v>
      </c>
      <c r="I3286" s="1">
        <v>43829</v>
      </c>
      <c r="J3286">
        <v>49798</v>
      </c>
      <c r="K3286">
        <v>49798</v>
      </c>
      <c r="N3286" t="s">
        <v>6475</v>
      </c>
      <c r="O3286" t="s">
        <v>6476</v>
      </c>
      <c r="R3286" t="s">
        <v>8267</v>
      </c>
      <c r="T3286" t="s">
        <v>9568</v>
      </c>
      <c r="U3286" t="s">
        <v>6322</v>
      </c>
      <c r="V3286" t="s">
        <v>6479</v>
      </c>
      <c r="W3286" t="s">
        <v>6506</v>
      </c>
      <c r="Z3286" t="s">
        <v>28</v>
      </c>
      <c r="AA3286" t="s">
        <v>8286</v>
      </c>
      <c r="AB3286" t="s">
        <v>25573</v>
      </c>
      <c r="AC3286" t="s">
        <v>25601</v>
      </c>
      <c r="AE3286" t="s">
        <v>25583</v>
      </c>
      <c r="AF3286" t="s">
        <v>25577</v>
      </c>
      <c r="AG3286" t="s">
        <v>25578</v>
      </c>
    </row>
    <row r="3287" spans="1:45" x14ac:dyDescent="0.2">
      <c r="A3287" t="s">
        <v>19343</v>
      </c>
      <c r="B3287" t="s">
        <v>6279</v>
      </c>
      <c r="C3287" t="s">
        <v>6289</v>
      </c>
      <c r="D3287" t="s">
        <v>6281</v>
      </c>
      <c r="E3287" t="s">
        <v>6281</v>
      </c>
      <c r="F3287" t="s">
        <v>6286</v>
      </c>
      <c r="G3287" t="s">
        <v>19344</v>
      </c>
      <c r="H3287" s="1">
        <v>43770</v>
      </c>
      <c r="I3287" s="1">
        <v>42670</v>
      </c>
      <c r="J3287">
        <v>0</v>
      </c>
      <c r="R3287" t="s">
        <v>19345</v>
      </c>
      <c r="Z3287" t="s">
        <v>18574</v>
      </c>
      <c r="AB3287" t="s">
        <v>25573</v>
      </c>
      <c r="AC3287" t="s">
        <v>25581</v>
      </c>
      <c r="AD3287" t="s">
        <v>25604</v>
      </c>
      <c r="AE3287" t="s">
        <v>25579</v>
      </c>
      <c r="AF3287" t="s">
        <v>25577</v>
      </c>
      <c r="AG3287" t="s">
        <v>25578</v>
      </c>
    </row>
    <row r="3288" spans="1:45" x14ac:dyDescent="0.2">
      <c r="A3288" t="s">
        <v>10074</v>
      </c>
      <c r="B3288" t="s">
        <v>6495</v>
      </c>
      <c r="C3288" t="s">
        <v>6496</v>
      </c>
      <c r="D3288" t="s">
        <v>6281</v>
      </c>
      <c r="E3288" t="s">
        <v>6281</v>
      </c>
      <c r="F3288" t="s">
        <v>6286</v>
      </c>
      <c r="G3288" t="s">
        <v>10075</v>
      </c>
      <c r="H3288" s="1">
        <v>43770</v>
      </c>
      <c r="I3288" s="1">
        <v>42878</v>
      </c>
      <c r="J3288">
        <v>86000</v>
      </c>
      <c r="K3288">
        <v>86000</v>
      </c>
      <c r="L3288">
        <v>86000</v>
      </c>
      <c r="M3288">
        <v>86000</v>
      </c>
      <c r="N3288" t="s">
        <v>6475</v>
      </c>
      <c r="O3288" t="s">
        <v>6476</v>
      </c>
      <c r="R3288" t="s">
        <v>10076</v>
      </c>
      <c r="T3288" t="s">
        <v>6519</v>
      </c>
      <c r="U3288" t="s">
        <v>6322</v>
      </c>
      <c r="V3288" t="s">
        <v>6479</v>
      </c>
      <c r="W3288" t="s">
        <v>6520</v>
      </c>
      <c r="Z3288" t="s">
        <v>28</v>
      </c>
      <c r="AB3288" t="s">
        <v>25573</v>
      </c>
      <c r="AC3288" t="s">
        <v>25592</v>
      </c>
      <c r="AE3288" t="s">
        <v>25588</v>
      </c>
      <c r="AF3288" t="s">
        <v>25577</v>
      </c>
      <c r="AG3288" t="s">
        <v>25578</v>
      </c>
    </row>
    <row r="3289" spans="1:45" x14ac:dyDescent="0.2">
      <c r="A3289" t="s">
        <v>19346</v>
      </c>
      <c r="B3289" t="s">
        <v>6279</v>
      </c>
      <c r="C3289" t="s">
        <v>6280</v>
      </c>
      <c r="D3289" t="s">
        <v>6281</v>
      </c>
      <c r="E3289" t="s">
        <v>6281</v>
      </c>
      <c r="F3289" t="s">
        <v>6286</v>
      </c>
      <c r="G3289" t="s">
        <v>19347</v>
      </c>
      <c r="H3289" s="1">
        <v>43770</v>
      </c>
      <c r="I3289" s="1">
        <v>42712</v>
      </c>
      <c r="J3289">
        <v>0</v>
      </c>
      <c r="R3289" t="s">
        <v>8643</v>
      </c>
      <c r="Z3289" t="s">
        <v>18574</v>
      </c>
      <c r="AB3289" t="s">
        <v>25573</v>
      </c>
      <c r="AC3289" t="s">
        <v>25581</v>
      </c>
      <c r="AD3289" t="s">
        <v>25605</v>
      </c>
      <c r="AE3289" t="s">
        <v>25576</v>
      </c>
      <c r="AF3289" t="s">
        <v>25577</v>
      </c>
      <c r="AG3289" t="s">
        <v>25578</v>
      </c>
    </row>
    <row r="3290" spans="1:45" x14ac:dyDescent="0.2">
      <c r="A3290" t="s">
        <v>1006</v>
      </c>
      <c r="B3290" t="s">
        <v>6495</v>
      </c>
      <c r="C3290" t="s">
        <v>6496</v>
      </c>
      <c r="D3290" t="s">
        <v>6533</v>
      </c>
      <c r="E3290" t="s">
        <v>6533</v>
      </c>
      <c r="F3290" t="s">
        <v>6268</v>
      </c>
      <c r="G3290" t="s">
        <v>10077</v>
      </c>
      <c r="H3290" s="1">
        <v>43879</v>
      </c>
      <c r="I3290" s="1">
        <v>43879</v>
      </c>
      <c r="J3290">
        <v>1050000</v>
      </c>
      <c r="K3290">
        <v>1500000</v>
      </c>
      <c r="L3290">
        <v>1050000</v>
      </c>
      <c r="M3290" s="2">
        <v>15000000</v>
      </c>
      <c r="N3290" t="s">
        <v>6475</v>
      </c>
      <c r="O3290" t="s">
        <v>6476</v>
      </c>
      <c r="R3290" t="s">
        <v>8267</v>
      </c>
      <c r="T3290" t="s">
        <v>9556</v>
      </c>
      <c r="U3290" t="s">
        <v>6322</v>
      </c>
      <c r="V3290" t="s">
        <v>6479</v>
      </c>
      <c r="W3290" t="s">
        <v>6506</v>
      </c>
      <c r="Z3290" t="s">
        <v>28</v>
      </c>
      <c r="AA3290" t="s">
        <v>8286</v>
      </c>
      <c r="AB3290" t="s">
        <v>25573</v>
      </c>
      <c r="AC3290" t="s">
        <v>25601</v>
      </c>
      <c r="AE3290" t="s">
        <v>25583</v>
      </c>
      <c r="AF3290" t="s">
        <v>25577</v>
      </c>
      <c r="AG3290" t="s">
        <v>25578</v>
      </c>
      <c r="AJ3290">
        <f>VLOOKUP($A3290,Sheet1!$A:$K,2,FALSE)</f>
        <v>8</v>
      </c>
      <c r="AK3290">
        <f>VLOOKUP($A3290,Sheet1!$A:$K,3,FALSE)</f>
        <v>0</v>
      </c>
      <c r="AL3290">
        <f>VLOOKUP($A3290,Sheet1!$A:$K,4,FALSE)</f>
        <v>0</v>
      </c>
      <c r="AM3290">
        <f>VLOOKUP($A3290,Sheet1!$A:$K,5,FALSE)</f>
        <v>0</v>
      </c>
      <c r="AN3290">
        <f>VLOOKUP($A3290,Sheet1!$A:$K,6,FALSE)</f>
        <v>0</v>
      </c>
      <c r="AO3290">
        <f>VLOOKUP($A3290,Sheet1!$A:$K,7,FALSE)</f>
        <v>0</v>
      </c>
      <c r="AP3290">
        <f>VLOOKUP($A3290,Sheet1!$A:$K,8,FALSE)</f>
        <v>8</v>
      </c>
      <c r="AQ3290">
        <f>VLOOKUP($A3290,Sheet1!$A:$K,9,FALSE)</f>
        <v>8</v>
      </c>
      <c r="AR3290">
        <f>VLOOKUP($A3290,Sheet1!$A:$K,10,FALSE)</f>
        <v>3</v>
      </c>
      <c r="AS3290">
        <f>VLOOKUP($A3290,Sheet1!$A:$K,11,FALSE)</f>
        <v>3</v>
      </c>
    </row>
    <row r="3291" spans="1:45" x14ac:dyDescent="0.2">
      <c r="A3291" t="s">
        <v>19348</v>
      </c>
      <c r="B3291" t="s">
        <v>6279</v>
      </c>
      <c r="C3291" t="s">
        <v>6289</v>
      </c>
      <c r="D3291" t="s">
        <v>6267</v>
      </c>
      <c r="E3291" t="s">
        <v>6267</v>
      </c>
      <c r="F3291" t="s">
        <v>6286</v>
      </c>
      <c r="G3291" t="s">
        <v>19349</v>
      </c>
      <c r="H3291" s="1">
        <v>43770</v>
      </c>
      <c r="I3291" s="1">
        <v>42661</v>
      </c>
      <c r="J3291">
        <v>0</v>
      </c>
      <c r="R3291" t="s">
        <v>19350</v>
      </c>
      <c r="U3291" t="s">
        <v>6935</v>
      </c>
      <c r="Z3291" t="s">
        <v>18574</v>
      </c>
      <c r="AB3291" t="s">
        <v>25573</v>
      </c>
      <c r="AC3291" t="s">
        <v>25623</v>
      </c>
      <c r="AE3291" t="s">
        <v>25579</v>
      </c>
      <c r="AF3291" t="s">
        <v>25577</v>
      </c>
      <c r="AG3291" t="s">
        <v>25578</v>
      </c>
    </row>
    <row r="3292" spans="1:45" x14ac:dyDescent="0.2">
      <c r="A3292" t="s">
        <v>10078</v>
      </c>
      <c r="B3292" t="s">
        <v>6495</v>
      </c>
      <c r="C3292" t="s">
        <v>6496</v>
      </c>
      <c r="D3292" t="s">
        <v>6281</v>
      </c>
      <c r="E3292" t="s">
        <v>6281</v>
      </c>
      <c r="F3292" t="s">
        <v>6286</v>
      </c>
      <c r="G3292" t="s">
        <v>10079</v>
      </c>
      <c r="H3292" s="1">
        <v>43312</v>
      </c>
      <c r="I3292" s="1">
        <v>43311</v>
      </c>
      <c r="J3292">
        <v>1000000</v>
      </c>
      <c r="K3292">
        <v>1500000</v>
      </c>
      <c r="L3292">
        <v>1000000</v>
      </c>
      <c r="M3292">
        <v>1500000</v>
      </c>
      <c r="N3292" t="s">
        <v>6475</v>
      </c>
      <c r="O3292" t="s">
        <v>6476</v>
      </c>
      <c r="R3292" t="s">
        <v>10080</v>
      </c>
      <c r="T3292" t="s">
        <v>9556</v>
      </c>
      <c r="U3292" t="s">
        <v>6322</v>
      </c>
      <c r="V3292" t="s">
        <v>6479</v>
      </c>
      <c r="W3292" t="s">
        <v>6506</v>
      </c>
      <c r="Z3292" t="s">
        <v>28</v>
      </c>
      <c r="AB3292" t="s">
        <v>25573</v>
      </c>
      <c r="AC3292" t="s">
        <v>25574</v>
      </c>
      <c r="AD3292" t="s">
        <v>25587</v>
      </c>
      <c r="AE3292" t="s">
        <v>25591</v>
      </c>
      <c r="AF3292" t="s">
        <v>25603</v>
      </c>
      <c r="AG3292" t="s">
        <v>25578</v>
      </c>
    </row>
    <row r="3293" spans="1:45" x14ac:dyDescent="0.2">
      <c r="A3293" t="s">
        <v>19412</v>
      </c>
      <c r="B3293" t="s">
        <v>6279</v>
      </c>
      <c r="C3293" t="s">
        <v>6289</v>
      </c>
      <c r="D3293" t="s">
        <v>6267</v>
      </c>
      <c r="E3293" t="s">
        <v>6267</v>
      </c>
      <c r="F3293" t="s">
        <v>6286</v>
      </c>
      <c r="G3293" t="s">
        <v>19413</v>
      </c>
      <c r="H3293" s="1">
        <v>43770</v>
      </c>
      <c r="I3293" s="1">
        <v>42846</v>
      </c>
      <c r="J3293">
        <v>0</v>
      </c>
      <c r="R3293" t="s">
        <v>19414</v>
      </c>
      <c r="Z3293" t="s">
        <v>18574</v>
      </c>
      <c r="AB3293" t="s">
        <v>25573</v>
      </c>
      <c r="AC3293" t="s">
        <v>25601</v>
      </c>
      <c r="AE3293" t="s">
        <v>25579</v>
      </c>
      <c r="AF3293" t="s">
        <v>25577</v>
      </c>
      <c r="AG3293" t="s">
        <v>25578</v>
      </c>
    </row>
    <row r="3294" spans="1:45" x14ac:dyDescent="0.2">
      <c r="A3294" t="s">
        <v>19415</v>
      </c>
      <c r="B3294" t="s">
        <v>6279</v>
      </c>
      <c r="C3294" t="s">
        <v>6280</v>
      </c>
      <c r="D3294" t="s">
        <v>6281</v>
      </c>
      <c r="E3294" t="s">
        <v>6281</v>
      </c>
      <c r="F3294" t="s">
        <v>6286</v>
      </c>
      <c r="G3294" t="s">
        <v>19416</v>
      </c>
      <c r="H3294" s="1">
        <v>43770</v>
      </c>
      <c r="I3294" s="1">
        <v>42986</v>
      </c>
      <c r="J3294">
        <v>0</v>
      </c>
      <c r="R3294" t="s">
        <v>8947</v>
      </c>
      <c r="X3294" t="s">
        <v>6322</v>
      </c>
      <c r="Y3294" t="s">
        <v>6550</v>
      </c>
      <c r="Z3294" t="s">
        <v>18574</v>
      </c>
      <c r="AB3294" t="s">
        <v>25573</v>
      </c>
      <c r="AC3294" t="s">
        <v>25584</v>
      </c>
      <c r="AE3294" t="s">
        <v>25579</v>
      </c>
      <c r="AF3294" t="s">
        <v>25577</v>
      </c>
      <c r="AG3294" t="s">
        <v>25578</v>
      </c>
    </row>
    <row r="3295" spans="1:45" x14ac:dyDescent="0.2">
      <c r="A3295" t="s">
        <v>19721</v>
      </c>
      <c r="B3295" t="s">
        <v>6279</v>
      </c>
      <c r="C3295" t="s">
        <v>6280</v>
      </c>
      <c r="D3295" t="s">
        <v>6267</v>
      </c>
      <c r="E3295" t="s">
        <v>6267</v>
      </c>
      <c r="F3295" t="s">
        <v>6286</v>
      </c>
      <c r="G3295" t="s">
        <v>19722</v>
      </c>
      <c r="H3295" s="1">
        <v>43770</v>
      </c>
      <c r="I3295" s="1">
        <v>43005</v>
      </c>
      <c r="J3295">
        <v>0</v>
      </c>
      <c r="R3295" t="s">
        <v>7368</v>
      </c>
      <c r="U3295" t="s">
        <v>6276</v>
      </c>
      <c r="Z3295" t="s">
        <v>18574</v>
      </c>
      <c r="AB3295" t="s">
        <v>25573</v>
      </c>
      <c r="AC3295" t="s">
        <v>25581</v>
      </c>
      <c r="AD3295" t="s">
        <v>25604</v>
      </c>
      <c r="AE3295" t="s">
        <v>25576</v>
      </c>
      <c r="AF3295" t="s">
        <v>25577</v>
      </c>
      <c r="AG3295" t="s">
        <v>25578</v>
      </c>
    </row>
    <row r="3296" spans="1:45" x14ac:dyDescent="0.2">
      <c r="A3296" t="s">
        <v>10081</v>
      </c>
      <c r="B3296" t="s">
        <v>6279</v>
      </c>
      <c r="C3296" t="s">
        <v>6289</v>
      </c>
      <c r="D3296" t="s">
        <v>6281</v>
      </c>
      <c r="E3296" t="s">
        <v>6281</v>
      </c>
      <c r="F3296" t="s">
        <v>6286</v>
      </c>
      <c r="G3296" t="s">
        <v>10082</v>
      </c>
      <c r="H3296" s="1">
        <v>42358</v>
      </c>
      <c r="I3296" s="1">
        <v>42517</v>
      </c>
      <c r="J3296">
        <v>30000</v>
      </c>
      <c r="K3296">
        <v>0</v>
      </c>
      <c r="L3296">
        <v>0</v>
      </c>
      <c r="M3296">
        <v>0</v>
      </c>
      <c r="N3296" t="s">
        <v>6475</v>
      </c>
      <c r="O3296" t="s">
        <v>6476</v>
      </c>
      <c r="R3296" t="s">
        <v>10083</v>
      </c>
      <c r="Z3296" t="s">
        <v>28</v>
      </c>
      <c r="AB3296" t="s">
        <v>25573</v>
      </c>
      <c r="AC3296" t="s">
        <v>25594</v>
      </c>
      <c r="AE3296" t="s">
        <v>25588</v>
      </c>
      <c r="AF3296" t="s">
        <v>25577</v>
      </c>
      <c r="AG3296" t="s">
        <v>25578</v>
      </c>
    </row>
    <row r="3297" spans="1:45" x14ac:dyDescent="0.2">
      <c r="A3297" t="s">
        <v>19417</v>
      </c>
      <c r="B3297" t="s">
        <v>6279</v>
      </c>
      <c r="C3297" t="s">
        <v>6289</v>
      </c>
      <c r="D3297" t="s">
        <v>6281</v>
      </c>
      <c r="E3297" t="s">
        <v>6281</v>
      </c>
      <c r="F3297" t="s">
        <v>6286</v>
      </c>
      <c r="G3297" t="s">
        <v>19418</v>
      </c>
      <c r="H3297" s="1">
        <v>43770</v>
      </c>
      <c r="I3297" s="1">
        <v>42943</v>
      </c>
      <c r="J3297">
        <v>0</v>
      </c>
      <c r="R3297" t="s">
        <v>9878</v>
      </c>
      <c r="T3297" t="s">
        <v>11250</v>
      </c>
      <c r="U3297" t="s">
        <v>6550</v>
      </c>
      <c r="V3297" t="s">
        <v>6825</v>
      </c>
      <c r="X3297" t="s">
        <v>6322</v>
      </c>
      <c r="Z3297" t="s">
        <v>18574</v>
      </c>
      <c r="AB3297" t="s">
        <v>25573</v>
      </c>
      <c r="AC3297" t="s">
        <v>25581</v>
      </c>
      <c r="AD3297" t="s">
        <v>25609</v>
      </c>
      <c r="AE3297" t="s">
        <v>25579</v>
      </c>
      <c r="AF3297" t="s">
        <v>25577</v>
      </c>
      <c r="AG3297" t="s">
        <v>25578</v>
      </c>
    </row>
    <row r="3298" spans="1:45" x14ac:dyDescent="0.2">
      <c r="A3298" t="s">
        <v>1355</v>
      </c>
      <c r="B3298" t="s">
        <v>6265</v>
      </c>
      <c r="D3298" t="s">
        <v>6522</v>
      </c>
      <c r="E3298" t="s">
        <v>6522</v>
      </c>
      <c r="F3298" t="s">
        <v>6268</v>
      </c>
      <c r="G3298" t="s">
        <v>10232</v>
      </c>
      <c r="H3298" s="1">
        <v>43810</v>
      </c>
      <c r="I3298" s="1">
        <v>43808</v>
      </c>
      <c r="J3298">
        <v>300000</v>
      </c>
      <c r="K3298">
        <v>300000</v>
      </c>
      <c r="L3298">
        <v>0</v>
      </c>
      <c r="M3298">
        <v>0</v>
      </c>
      <c r="N3298" t="s">
        <v>6800</v>
      </c>
      <c r="O3298" t="s">
        <v>6801</v>
      </c>
      <c r="R3298" t="s">
        <v>9844</v>
      </c>
      <c r="T3298" t="s">
        <v>7764</v>
      </c>
      <c r="U3298" t="s">
        <v>6395</v>
      </c>
      <c r="V3298" t="s">
        <v>7236</v>
      </c>
      <c r="W3298" t="s">
        <v>7237</v>
      </c>
      <c r="Z3298" t="s">
        <v>1984</v>
      </c>
      <c r="AB3298" t="s">
        <v>25573</v>
      </c>
      <c r="AC3298" t="s">
        <v>25574</v>
      </c>
      <c r="AD3298" t="s">
        <v>25611</v>
      </c>
      <c r="AE3298" t="s">
        <v>25588</v>
      </c>
      <c r="AF3298" t="s">
        <v>25577</v>
      </c>
      <c r="AG3298" t="s">
        <v>25578</v>
      </c>
      <c r="AJ3298">
        <f>VLOOKUP($A3298,Sheet1!$A:$K,2,FALSE)</f>
        <v>1</v>
      </c>
      <c r="AK3298">
        <f>VLOOKUP($A3298,Sheet1!$A:$K,3,FALSE)</f>
        <v>0</v>
      </c>
      <c r="AL3298">
        <f>VLOOKUP($A3298,Sheet1!$A:$K,4,FALSE)</f>
        <v>0</v>
      </c>
      <c r="AM3298">
        <f>VLOOKUP($A3298,Sheet1!$A:$K,5,FALSE)</f>
        <v>0</v>
      </c>
      <c r="AN3298">
        <f>VLOOKUP($A3298,Sheet1!$A:$K,6,FALSE)</f>
        <v>0</v>
      </c>
      <c r="AO3298">
        <f>VLOOKUP($A3298,Sheet1!$A:$K,7,FALSE)</f>
        <v>0</v>
      </c>
      <c r="AP3298">
        <f>VLOOKUP($A3298,Sheet1!$A:$K,8,FALSE)</f>
        <v>1</v>
      </c>
      <c r="AQ3298">
        <f>VLOOKUP($A3298,Sheet1!$A:$K,9,FALSE)</f>
        <v>26</v>
      </c>
      <c r="AR3298">
        <f>VLOOKUP($A3298,Sheet1!$A:$K,10,FALSE)</f>
        <v>1</v>
      </c>
      <c r="AS3298">
        <f>VLOOKUP($A3298,Sheet1!$A:$K,11,FALSE)</f>
        <v>1</v>
      </c>
    </row>
    <row r="3299" spans="1:45" x14ac:dyDescent="0.2">
      <c r="A3299" t="s">
        <v>19723</v>
      </c>
      <c r="B3299" t="s">
        <v>6279</v>
      </c>
      <c r="C3299" t="s">
        <v>6289</v>
      </c>
      <c r="D3299" t="s">
        <v>6267</v>
      </c>
      <c r="E3299" t="s">
        <v>6267</v>
      </c>
      <c r="F3299" t="s">
        <v>6286</v>
      </c>
      <c r="G3299" t="s">
        <v>19724</v>
      </c>
      <c r="H3299" s="1">
        <v>43770</v>
      </c>
      <c r="I3299" s="1">
        <v>42698</v>
      </c>
      <c r="J3299">
        <v>0</v>
      </c>
      <c r="R3299" t="s">
        <v>7368</v>
      </c>
      <c r="T3299" t="s">
        <v>7627</v>
      </c>
      <c r="U3299" t="s">
        <v>6276</v>
      </c>
      <c r="Z3299" t="s">
        <v>18574</v>
      </c>
      <c r="AB3299" t="s">
        <v>25573</v>
      </c>
      <c r="AC3299" t="s">
        <v>25581</v>
      </c>
      <c r="AD3299" t="s">
        <v>25604</v>
      </c>
      <c r="AE3299" t="s">
        <v>25576</v>
      </c>
      <c r="AF3299" t="s">
        <v>25577</v>
      </c>
      <c r="AG3299" t="s">
        <v>25578</v>
      </c>
    </row>
    <row r="3300" spans="1:45" x14ac:dyDescent="0.2">
      <c r="A3300" t="s">
        <v>10084</v>
      </c>
      <c r="B3300" t="s">
        <v>6279</v>
      </c>
      <c r="C3300" t="s">
        <v>6798</v>
      </c>
      <c r="D3300" t="s">
        <v>6533</v>
      </c>
      <c r="E3300" t="s">
        <v>6533</v>
      </c>
      <c r="F3300" t="s">
        <v>6286</v>
      </c>
      <c r="G3300" t="s">
        <v>10085</v>
      </c>
      <c r="H3300" s="1">
        <v>43770</v>
      </c>
      <c r="I3300" s="1">
        <v>43116</v>
      </c>
      <c r="J3300">
        <v>1200000</v>
      </c>
      <c r="K3300">
        <v>0</v>
      </c>
      <c r="L3300">
        <v>0</v>
      </c>
      <c r="M3300">
        <v>0</v>
      </c>
      <c r="N3300" t="s">
        <v>6475</v>
      </c>
      <c r="O3300" t="s">
        <v>6476</v>
      </c>
      <c r="R3300" t="s">
        <v>6591</v>
      </c>
      <c r="T3300" t="s">
        <v>6595</v>
      </c>
      <c r="U3300" t="s">
        <v>6322</v>
      </c>
      <c r="V3300" t="s">
        <v>6526</v>
      </c>
      <c r="Z3300" t="s">
        <v>28</v>
      </c>
      <c r="AA3300" t="s">
        <v>9633</v>
      </c>
      <c r="AB3300" t="s">
        <v>25573</v>
      </c>
      <c r="AC3300" t="s">
        <v>25594</v>
      </c>
      <c r="AE3300" t="s">
        <v>25588</v>
      </c>
      <c r="AF3300" t="s">
        <v>25577</v>
      </c>
      <c r="AG3300" t="s">
        <v>25578</v>
      </c>
    </row>
    <row r="3301" spans="1:45" x14ac:dyDescent="0.2">
      <c r="A3301" t="s">
        <v>19419</v>
      </c>
      <c r="B3301" t="s">
        <v>6279</v>
      </c>
      <c r="C3301" t="s">
        <v>6289</v>
      </c>
      <c r="D3301" t="s">
        <v>6281</v>
      </c>
      <c r="E3301" t="s">
        <v>6281</v>
      </c>
      <c r="F3301" t="s">
        <v>6286</v>
      </c>
      <c r="G3301" t="s">
        <v>19420</v>
      </c>
      <c r="H3301" s="1">
        <v>43770</v>
      </c>
      <c r="I3301" s="1">
        <v>42884</v>
      </c>
      <c r="J3301">
        <v>60000</v>
      </c>
      <c r="K3301">
        <v>60000</v>
      </c>
      <c r="R3301" t="s">
        <v>9878</v>
      </c>
      <c r="T3301" t="s">
        <v>19421</v>
      </c>
      <c r="U3301" t="s">
        <v>6550</v>
      </c>
      <c r="V3301" t="s">
        <v>6825</v>
      </c>
      <c r="Z3301" t="s">
        <v>18574</v>
      </c>
      <c r="AB3301" t="s">
        <v>25573</v>
      </c>
      <c r="AC3301" t="s">
        <v>25581</v>
      </c>
      <c r="AD3301" t="s">
        <v>25609</v>
      </c>
      <c r="AE3301" t="s">
        <v>25579</v>
      </c>
      <c r="AF3301" t="s">
        <v>25577</v>
      </c>
      <c r="AG3301" t="s">
        <v>25578</v>
      </c>
    </row>
    <row r="3302" spans="1:45" x14ac:dyDescent="0.2">
      <c r="A3302" t="s">
        <v>10233</v>
      </c>
      <c r="B3302" t="s">
        <v>6495</v>
      </c>
      <c r="C3302" t="s">
        <v>6496</v>
      </c>
      <c r="D3302" t="s">
        <v>6522</v>
      </c>
      <c r="E3302" t="s">
        <v>6522</v>
      </c>
      <c r="F3302" t="s">
        <v>6268</v>
      </c>
      <c r="G3302" t="s">
        <v>10234</v>
      </c>
      <c r="H3302" s="1">
        <v>43832</v>
      </c>
      <c r="I3302" s="1">
        <v>43819</v>
      </c>
      <c r="J3302">
        <v>787000</v>
      </c>
      <c r="K3302">
        <v>2027000</v>
      </c>
      <c r="L3302">
        <v>787000</v>
      </c>
      <c r="M3302">
        <v>4027000</v>
      </c>
      <c r="N3302" t="s">
        <v>6800</v>
      </c>
      <c r="O3302" t="s">
        <v>6801</v>
      </c>
      <c r="R3302" t="s">
        <v>9844</v>
      </c>
      <c r="T3302" t="s">
        <v>10235</v>
      </c>
      <c r="U3302" t="s">
        <v>6395</v>
      </c>
      <c r="V3302" t="s">
        <v>6536</v>
      </c>
      <c r="W3302" t="s">
        <v>6714</v>
      </c>
      <c r="Z3302" t="s">
        <v>1984</v>
      </c>
      <c r="AB3302" t="s">
        <v>25573</v>
      </c>
      <c r="AC3302" t="s">
        <v>25574</v>
      </c>
      <c r="AD3302" t="s">
        <v>25611</v>
      </c>
      <c r="AE3302" t="s">
        <v>25588</v>
      </c>
      <c r="AF3302" t="s">
        <v>25577</v>
      </c>
      <c r="AG3302" t="s">
        <v>25578</v>
      </c>
    </row>
    <row r="3303" spans="1:45" x14ac:dyDescent="0.2">
      <c r="A3303" t="s">
        <v>19725</v>
      </c>
      <c r="B3303" t="s">
        <v>6279</v>
      </c>
      <c r="C3303" t="s">
        <v>6289</v>
      </c>
      <c r="D3303" t="s">
        <v>6319</v>
      </c>
      <c r="E3303" t="s">
        <v>6319</v>
      </c>
      <c r="F3303" t="s">
        <v>6286</v>
      </c>
      <c r="G3303" t="s">
        <v>19726</v>
      </c>
      <c r="H3303" s="1">
        <v>43770</v>
      </c>
      <c r="I3303" s="1">
        <v>42662</v>
      </c>
      <c r="J3303">
        <v>0</v>
      </c>
      <c r="R3303" t="s">
        <v>11973</v>
      </c>
      <c r="U3303" t="s">
        <v>6395</v>
      </c>
      <c r="Z3303" t="s">
        <v>18574</v>
      </c>
      <c r="AB3303" t="s">
        <v>25573</v>
      </c>
      <c r="AC3303" t="s">
        <v>25574</v>
      </c>
      <c r="AD3303" t="s">
        <v>25575</v>
      </c>
      <c r="AE3303" t="s">
        <v>25579</v>
      </c>
      <c r="AF3303" t="s">
        <v>25577</v>
      </c>
      <c r="AG3303" t="s">
        <v>25578</v>
      </c>
    </row>
    <row r="3304" spans="1:45" x14ac:dyDescent="0.2">
      <c r="A3304" t="s">
        <v>10086</v>
      </c>
      <c r="B3304" t="s">
        <v>6495</v>
      </c>
      <c r="C3304" t="s">
        <v>6496</v>
      </c>
      <c r="D3304" t="s">
        <v>6522</v>
      </c>
      <c r="E3304" t="s">
        <v>6522</v>
      </c>
      <c r="F3304" t="s">
        <v>6268</v>
      </c>
      <c r="G3304" t="s">
        <v>10087</v>
      </c>
      <c r="H3304" s="1">
        <v>43662</v>
      </c>
      <c r="I3304" s="1">
        <v>43637</v>
      </c>
      <c r="J3304">
        <v>50000</v>
      </c>
      <c r="K3304">
        <v>50000</v>
      </c>
      <c r="L3304">
        <v>50000</v>
      </c>
      <c r="M3304">
        <v>50000</v>
      </c>
      <c r="N3304" t="s">
        <v>6475</v>
      </c>
      <c r="O3304" t="s">
        <v>6476</v>
      </c>
      <c r="R3304" t="s">
        <v>6591</v>
      </c>
      <c r="T3304" t="s">
        <v>6595</v>
      </c>
      <c r="U3304" t="s">
        <v>6322</v>
      </c>
      <c r="V3304" t="s">
        <v>6526</v>
      </c>
      <c r="Z3304" t="s">
        <v>28</v>
      </c>
      <c r="AB3304" t="s">
        <v>25573</v>
      </c>
      <c r="AC3304" t="s">
        <v>25594</v>
      </c>
      <c r="AE3304" t="s">
        <v>25588</v>
      </c>
      <c r="AF3304" t="s">
        <v>25577</v>
      </c>
      <c r="AG3304" t="s">
        <v>25578</v>
      </c>
    </row>
    <row r="3305" spans="1:45" x14ac:dyDescent="0.2">
      <c r="A3305" t="s">
        <v>19422</v>
      </c>
      <c r="B3305" t="s">
        <v>6279</v>
      </c>
      <c r="C3305" t="s">
        <v>6289</v>
      </c>
      <c r="D3305" t="s">
        <v>6267</v>
      </c>
      <c r="E3305" t="s">
        <v>6267</v>
      </c>
      <c r="F3305" t="s">
        <v>6286</v>
      </c>
      <c r="G3305" t="s">
        <v>19423</v>
      </c>
      <c r="H3305" s="1">
        <v>43770</v>
      </c>
      <c r="I3305" s="1">
        <v>42773</v>
      </c>
      <c r="J3305">
        <v>0</v>
      </c>
      <c r="R3305" t="s">
        <v>6327</v>
      </c>
      <c r="Z3305" t="s">
        <v>18574</v>
      </c>
      <c r="AB3305" t="s">
        <v>25573</v>
      </c>
      <c r="AC3305" t="s">
        <v>25581</v>
      </c>
      <c r="AD3305" t="s">
        <v>25607</v>
      </c>
      <c r="AE3305" t="s">
        <v>25579</v>
      </c>
      <c r="AF3305" t="s">
        <v>25577</v>
      </c>
      <c r="AG3305" t="s">
        <v>25578</v>
      </c>
    </row>
    <row r="3306" spans="1:45" x14ac:dyDescent="0.2">
      <c r="A3306" t="s">
        <v>10236</v>
      </c>
      <c r="B3306" t="s">
        <v>8967</v>
      </c>
      <c r="C3306" t="s">
        <v>6496</v>
      </c>
      <c r="D3306" t="s">
        <v>6533</v>
      </c>
      <c r="E3306" t="s">
        <v>6533</v>
      </c>
      <c r="F3306" t="s">
        <v>6286</v>
      </c>
      <c r="G3306" t="s">
        <v>10237</v>
      </c>
      <c r="H3306" s="1">
        <v>44013</v>
      </c>
      <c r="I3306" s="1">
        <v>44013</v>
      </c>
      <c r="J3306">
        <v>4079947</v>
      </c>
      <c r="K3306">
        <v>4079947</v>
      </c>
      <c r="L3306">
        <v>4079947</v>
      </c>
      <c r="M3306">
        <v>4079947</v>
      </c>
      <c r="N3306" t="s">
        <v>6800</v>
      </c>
      <c r="O3306" t="s">
        <v>6801</v>
      </c>
      <c r="R3306" t="s">
        <v>6933</v>
      </c>
      <c r="T3306" t="s">
        <v>10238</v>
      </c>
      <c r="U3306" t="s">
        <v>6395</v>
      </c>
      <c r="V3306" t="s">
        <v>6536</v>
      </c>
      <c r="W3306" t="s">
        <v>6714</v>
      </c>
      <c r="Z3306" t="s">
        <v>1984</v>
      </c>
      <c r="AA3306" t="s">
        <v>10239</v>
      </c>
      <c r="AB3306" t="s">
        <v>25573</v>
      </c>
      <c r="AC3306" t="s">
        <v>25601</v>
      </c>
      <c r="AE3306" t="s">
        <v>25583</v>
      </c>
      <c r="AF3306" t="s">
        <v>25577</v>
      </c>
      <c r="AG3306" t="s">
        <v>25578</v>
      </c>
      <c r="AH3306" t="s">
        <v>6879</v>
      </c>
    </row>
    <row r="3307" spans="1:45" x14ac:dyDescent="0.2">
      <c r="A3307" t="s">
        <v>10088</v>
      </c>
      <c r="B3307" t="s">
        <v>6495</v>
      </c>
      <c r="C3307" t="s">
        <v>6496</v>
      </c>
      <c r="D3307" t="s">
        <v>6281</v>
      </c>
      <c r="E3307" t="s">
        <v>6281</v>
      </c>
      <c r="F3307" t="s">
        <v>6286</v>
      </c>
      <c r="G3307" t="s">
        <v>10089</v>
      </c>
      <c r="H3307" s="1">
        <v>43770</v>
      </c>
      <c r="I3307" s="1">
        <v>42816</v>
      </c>
      <c r="J3307">
        <v>100000</v>
      </c>
      <c r="K3307">
        <v>101800</v>
      </c>
      <c r="L3307">
        <v>101800</v>
      </c>
      <c r="M3307">
        <v>101800</v>
      </c>
      <c r="N3307" t="s">
        <v>6475</v>
      </c>
      <c r="O3307" t="s">
        <v>6476</v>
      </c>
      <c r="R3307" t="s">
        <v>6591</v>
      </c>
      <c r="T3307" t="s">
        <v>6595</v>
      </c>
      <c r="U3307" t="s">
        <v>6322</v>
      </c>
      <c r="V3307" t="s">
        <v>6526</v>
      </c>
      <c r="Z3307" t="s">
        <v>28</v>
      </c>
      <c r="AB3307" t="s">
        <v>25573</v>
      </c>
      <c r="AC3307" t="s">
        <v>25594</v>
      </c>
      <c r="AE3307" t="s">
        <v>25588</v>
      </c>
      <c r="AF3307" t="s">
        <v>25577</v>
      </c>
      <c r="AG3307" t="s">
        <v>25578</v>
      </c>
    </row>
    <row r="3308" spans="1:45" x14ac:dyDescent="0.2">
      <c r="A3308" t="s">
        <v>19424</v>
      </c>
      <c r="B3308" t="s">
        <v>6279</v>
      </c>
      <c r="C3308" t="s">
        <v>6280</v>
      </c>
      <c r="D3308" t="s">
        <v>6281</v>
      </c>
      <c r="E3308" t="s">
        <v>6281</v>
      </c>
      <c r="F3308" t="s">
        <v>6286</v>
      </c>
      <c r="G3308" t="s">
        <v>19425</v>
      </c>
      <c r="H3308" s="1">
        <v>43770</v>
      </c>
      <c r="I3308" s="1">
        <v>42954</v>
      </c>
      <c r="J3308">
        <v>90909</v>
      </c>
      <c r="K3308">
        <v>90909</v>
      </c>
      <c r="R3308" t="s">
        <v>9878</v>
      </c>
      <c r="U3308" t="s">
        <v>6550</v>
      </c>
      <c r="Z3308" t="s">
        <v>18574</v>
      </c>
      <c r="AB3308" t="s">
        <v>25573</v>
      </c>
      <c r="AC3308" t="s">
        <v>25581</v>
      </c>
      <c r="AD3308" t="s">
        <v>25609</v>
      </c>
      <c r="AE3308" t="s">
        <v>25579</v>
      </c>
      <c r="AF3308" t="s">
        <v>25577</v>
      </c>
      <c r="AG3308" t="s">
        <v>25578</v>
      </c>
    </row>
    <row r="3309" spans="1:45" x14ac:dyDescent="0.2">
      <c r="A3309" t="s">
        <v>10240</v>
      </c>
      <c r="B3309" t="s">
        <v>6279</v>
      </c>
      <c r="C3309" t="s">
        <v>6798</v>
      </c>
      <c r="D3309" t="s">
        <v>6533</v>
      </c>
      <c r="E3309" t="s">
        <v>6533</v>
      </c>
      <c r="F3309" t="s">
        <v>6286</v>
      </c>
      <c r="G3309" t="s">
        <v>10241</v>
      </c>
      <c r="H3309" s="1">
        <v>44071</v>
      </c>
      <c r="I3309" s="1">
        <v>43957</v>
      </c>
      <c r="J3309">
        <v>4999730</v>
      </c>
      <c r="K3309">
        <v>4999730</v>
      </c>
      <c r="N3309" t="s">
        <v>6800</v>
      </c>
      <c r="O3309" t="s">
        <v>6801</v>
      </c>
      <c r="R3309" t="s">
        <v>6933</v>
      </c>
      <c r="T3309" t="s">
        <v>10242</v>
      </c>
      <c r="U3309" t="s">
        <v>6395</v>
      </c>
      <c r="V3309" t="s">
        <v>10243</v>
      </c>
      <c r="Z3309" t="s">
        <v>1984</v>
      </c>
      <c r="AA3309" t="s">
        <v>10239</v>
      </c>
      <c r="AB3309" t="s">
        <v>25573</v>
      </c>
      <c r="AC3309" t="s">
        <v>25601</v>
      </c>
      <c r="AE3309" t="s">
        <v>25583</v>
      </c>
      <c r="AF3309" t="s">
        <v>25577</v>
      </c>
      <c r="AG3309" t="s">
        <v>25578</v>
      </c>
      <c r="AH3309" t="s">
        <v>6879</v>
      </c>
    </row>
    <row r="3310" spans="1:45" x14ac:dyDescent="0.2">
      <c r="A3310" t="s">
        <v>10090</v>
      </c>
      <c r="B3310" t="s">
        <v>6495</v>
      </c>
      <c r="C3310" t="s">
        <v>6496</v>
      </c>
      <c r="D3310" t="s">
        <v>6522</v>
      </c>
      <c r="E3310" t="s">
        <v>6522</v>
      </c>
      <c r="F3310" t="s">
        <v>6286</v>
      </c>
      <c r="G3310" t="s">
        <v>10091</v>
      </c>
      <c r="H3310" s="1">
        <v>42351</v>
      </c>
      <c r="I3310" s="1">
        <v>42438</v>
      </c>
      <c r="J3310">
        <v>25000</v>
      </c>
      <c r="K3310">
        <v>25000</v>
      </c>
      <c r="L3310">
        <v>25000</v>
      </c>
      <c r="M3310">
        <v>25000</v>
      </c>
      <c r="N3310" t="s">
        <v>6475</v>
      </c>
      <c r="O3310" t="s">
        <v>6476</v>
      </c>
      <c r="R3310" t="s">
        <v>10092</v>
      </c>
      <c r="T3310" t="s">
        <v>10071</v>
      </c>
      <c r="U3310" t="s">
        <v>6322</v>
      </c>
      <c r="V3310" t="s">
        <v>6510</v>
      </c>
      <c r="W3310" t="s">
        <v>6511</v>
      </c>
      <c r="Z3310" t="s">
        <v>28</v>
      </c>
      <c r="AB3310" t="s">
        <v>25573</v>
      </c>
      <c r="AC3310" t="s">
        <v>25584</v>
      </c>
      <c r="AE3310" t="s">
        <v>25588</v>
      </c>
      <c r="AF3310" t="s">
        <v>25606</v>
      </c>
      <c r="AG3310" t="s">
        <v>25578</v>
      </c>
    </row>
    <row r="3311" spans="1:45" x14ac:dyDescent="0.2">
      <c r="A3311" t="s">
        <v>19426</v>
      </c>
      <c r="B3311" t="s">
        <v>6279</v>
      </c>
      <c r="C3311" t="s">
        <v>6280</v>
      </c>
      <c r="D3311" t="s">
        <v>6319</v>
      </c>
      <c r="E3311" t="s">
        <v>6319</v>
      </c>
      <c r="F3311" t="s">
        <v>6286</v>
      </c>
      <c r="G3311" t="s">
        <v>19427</v>
      </c>
      <c r="H3311" s="1">
        <v>43770</v>
      </c>
      <c r="I3311" s="1">
        <v>42865</v>
      </c>
      <c r="J3311">
        <v>0</v>
      </c>
      <c r="R3311" t="s">
        <v>19428</v>
      </c>
      <c r="U3311" t="s">
        <v>6935</v>
      </c>
      <c r="Z3311" t="s">
        <v>18574</v>
      </c>
      <c r="AB3311" t="s">
        <v>25573</v>
      </c>
      <c r="AC3311" t="s">
        <v>25584</v>
      </c>
      <c r="AE3311" t="s">
        <v>25579</v>
      </c>
      <c r="AF3311" t="s">
        <v>25577</v>
      </c>
      <c r="AG3311" t="s">
        <v>25578</v>
      </c>
    </row>
    <row r="3312" spans="1:45" x14ac:dyDescent="0.2">
      <c r="A3312" t="s">
        <v>10244</v>
      </c>
      <c r="B3312" t="s">
        <v>6495</v>
      </c>
      <c r="C3312" t="s">
        <v>6496</v>
      </c>
      <c r="D3312" t="s">
        <v>6319</v>
      </c>
      <c r="E3312" t="s">
        <v>6319</v>
      </c>
      <c r="F3312" t="s">
        <v>6268</v>
      </c>
      <c r="G3312" t="s">
        <v>10245</v>
      </c>
      <c r="H3312" s="1">
        <v>43585</v>
      </c>
      <c r="I3312" s="1">
        <v>43585</v>
      </c>
      <c r="J3312">
        <v>12040</v>
      </c>
      <c r="K3312">
        <v>12040</v>
      </c>
      <c r="L3312">
        <v>12040</v>
      </c>
      <c r="M3312">
        <v>12040</v>
      </c>
      <c r="N3312" t="s">
        <v>6800</v>
      </c>
      <c r="O3312" t="s">
        <v>6801</v>
      </c>
      <c r="R3312" t="s">
        <v>9081</v>
      </c>
      <c r="T3312" t="s">
        <v>10246</v>
      </c>
      <c r="U3312" t="s">
        <v>6395</v>
      </c>
      <c r="V3312" t="s">
        <v>6846</v>
      </c>
      <c r="Z3312" t="s">
        <v>1984</v>
      </c>
      <c r="AB3312" t="s">
        <v>25573</v>
      </c>
      <c r="AC3312" t="s">
        <v>25596</v>
      </c>
      <c r="AD3312" t="s">
        <v>25612</v>
      </c>
      <c r="AE3312" t="s">
        <v>25595</v>
      </c>
      <c r="AF3312" t="s">
        <v>25577</v>
      </c>
      <c r="AG3312" t="s">
        <v>25578</v>
      </c>
    </row>
    <row r="3313" spans="1:45" x14ac:dyDescent="0.2">
      <c r="A3313" t="s">
        <v>10178</v>
      </c>
      <c r="B3313" t="s">
        <v>6495</v>
      </c>
      <c r="C3313" t="s">
        <v>6496</v>
      </c>
      <c r="D3313" t="s">
        <v>6281</v>
      </c>
      <c r="E3313" t="s">
        <v>6281</v>
      </c>
      <c r="F3313" t="s">
        <v>6286</v>
      </c>
      <c r="G3313" t="s">
        <v>10179</v>
      </c>
      <c r="H3313" s="1">
        <v>43770</v>
      </c>
      <c r="I3313" s="1">
        <v>42788</v>
      </c>
      <c r="J3313">
        <v>100000</v>
      </c>
      <c r="K3313">
        <v>205700</v>
      </c>
      <c r="L3313">
        <v>205700</v>
      </c>
      <c r="M3313">
        <v>205700</v>
      </c>
      <c r="N3313" t="s">
        <v>6475</v>
      </c>
      <c r="O3313" t="s">
        <v>6476</v>
      </c>
      <c r="R3313" t="s">
        <v>7941</v>
      </c>
      <c r="T3313" t="s">
        <v>6519</v>
      </c>
      <c r="U3313" t="s">
        <v>6322</v>
      </c>
      <c r="V3313" t="s">
        <v>6479</v>
      </c>
      <c r="W3313" t="s">
        <v>6520</v>
      </c>
      <c r="Z3313" t="s">
        <v>28</v>
      </c>
      <c r="AB3313" t="s">
        <v>25573</v>
      </c>
      <c r="AC3313" t="s">
        <v>25581</v>
      </c>
      <c r="AD3313" t="s">
        <v>25609</v>
      </c>
      <c r="AE3313" t="s">
        <v>25579</v>
      </c>
      <c r="AF3313" t="s">
        <v>25577</v>
      </c>
      <c r="AG3313" t="s">
        <v>25578</v>
      </c>
    </row>
    <row r="3314" spans="1:45" x14ac:dyDescent="0.2">
      <c r="A3314" t="s">
        <v>19518</v>
      </c>
      <c r="B3314" t="s">
        <v>6279</v>
      </c>
      <c r="C3314" t="s">
        <v>6289</v>
      </c>
      <c r="D3314" t="s">
        <v>6319</v>
      </c>
      <c r="E3314" t="s">
        <v>6319</v>
      </c>
      <c r="F3314" t="s">
        <v>6286</v>
      </c>
      <c r="G3314" t="s">
        <v>19519</v>
      </c>
      <c r="H3314" s="1">
        <v>43770</v>
      </c>
      <c r="I3314" s="1">
        <v>42887</v>
      </c>
      <c r="J3314">
        <v>0</v>
      </c>
      <c r="R3314" t="s">
        <v>19520</v>
      </c>
      <c r="Z3314" t="s">
        <v>18574</v>
      </c>
      <c r="AB3314" t="s">
        <v>25573</v>
      </c>
      <c r="AC3314" t="s">
        <v>25581</v>
      </c>
      <c r="AD3314" t="s">
        <v>25607</v>
      </c>
      <c r="AE3314" t="s">
        <v>25576</v>
      </c>
      <c r="AF3314" t="s">
        <v>25625</v>
      </c>
      <c r="AG3314" t="s">
        <v>25578</v>
      </c>
    </row>
    <row r="3315" spans="1:45" x14ac:dyDescent="0.2">
      <c r="A3315" t="s">
        <v>10247</v>
      </c>
      <c r="B3315" t="s">
        <v>6279</v>
      </c>
      <c r="C3315" t="s">
        <v>6798</v>
      </c>
      <c r="D3315" t="s">
        <v>6281</v>
      </c>
      <c r="E3315" t="s">
        <v>6281</v>
      </c>
      <c r="F3315" t="s">
        <v>6268</v>
      </c>
      <c r="G3315" t="s">
        <v>10248</v>
      </c>
      <c r="H3315" s="1">
        <v>43821</v>
      </c>
      <c r="I3315" s="1">
        <v>43738</v>
      </c>
      <c r="J3315">
        <v>500000</v>
      </c>
      <c r="K3315">
        <v>500000</v>
      </c>
      <c r="L3315">
        <v>0</v>
      </c>
      <c r="M3315">
        <v>0</v>
      </c>
      <c r="N3315" t="s">
        <v>6800</v>
      </c>
      <c r="O3315" t="s">
        <v>6801</v>
      </c>
      <c r="R3315" t="s">
        <v>8765</v>
      </c>
      <c r="T3315" t="s">
        <v>7254</v>
      </c>
      <c r="U3315" t="s">
        <v>6395</v>
      </c>
      <c r="V3315" t="s">
        <v>7236</v>
      </c>
      <c r="W3315" t="s">
        <v>7237</v>
      </c>
      <c r="Z3315" t="s">
        <v>1984</v>
      </c>
      <c r="AB3315" t="s">
        <v>25573</v>
      </c>
      <c r="AC3315" t="s">
        <v>25574</v>
      </c>
      <c r="AD3315" t="s">
        <v>25611</v>
      </c>
      <c r="AE3315" t="s">
        <v>25591</v>
      </c>
      <c r="AF3315" t="s">
        <v>25577</v>
      </c>
      <c r="AG3315" t="s">
        <v>25578</v>
      </c>
    </row>
    <row r="3316" spans="1:45" x14ac:dyDescent="0.2">
      <c r="A3316" t="s">
        <v>10180</v>
      </c>
      <c r="B3316" t="s">
        <v>6495</v>
      </c>
      <c r="C3316" t="s">
        <v>6496</v>
      </c>
      <c r="D3316" t="s">
        <v>6281</v>
      </c>
      <c r="E3316" t="s">
        <v>6281</v>
      </c>
      <c r="F3316" t="s">
        <v>6286</v>
      </c>
      <c r="G3316" t="s">
        <v>10181</v>
      </c>
      <c r="H3316" s="1">
        <v>43770</v>
      </c>
      <c r="I3316" s="1">
        <v>42663</v>
      </c>
      <c r="J3316">
        <v>50182</v>
      </c>
      <c r="K3316">
        <v>50182</v>
      </c>
      <c r="L3316">
        <v>50182</v>
      </c>
      <c r="M3316">
        <v>50182</v>
      </c>
      <c r="N3316" t="s">
        <v>6475</v>
      </c>
      <c r="O3316" t="s">
        <v>6476</v>
      </c>
      <c r="R3316" t="s">
        <v>6591</v>
      </c>
      <c r="T3316" t="s">
        <v>6595</v>
      </c>
      <c r="U3316" t="s">
        <v>6322</v>
      </c>
      <c r="V3316" t="s">
        <v>6526</v>
      </c>
      <c r="Z3316" t="s">
        <v>28</v>
      </c>
      <c r="AB3316" t="s">
        <v>25573</v>
      </c>
      <c r="AC3316" t="s">
        <v>25594</v>
      </c>
      <c r="AE3316" t="s">
        <v>25588</v>
      </c>
      <c r="AF3316" t="s">
        <v>25577</v>
      </c>
      <c r="AG3316" t="s">
        <v>25578</v>
      </c>
    </row>
    <row r="3317" spans="1:45" x14ac:dyDescent="0.2">
      <c r="A3317" t="s">
        <v>19521</v>
      </c>
      <c r="B3317" t="s">
        <v>6279</v>
      </c>
      <c r="C3317" t="s">
        <v>6289</v>
      </c>
      <c r="D3317" t="s">
        <v>6281</v>
      </c>
      <c r="E3317" t="s">
        <v>6281</v>
      </c>
      <c r="F3317" t="s">
        <v>6286</v>
      </c>
      <c r="G3317" t="s">
        <v>19522</v>
      </c>
      <c r="H3317" s="1">
        <v>43770</v>
      </c>
      <c r="I3317" s="1">
        <v>42944</v>
      </c>
      <c r="J3317">
        <v>0</v>
      </c>
      <c r="R3317" t="s">
        <v>6321</v>
      </c>
      <c r="T3317" t="s">
        <v>18044</v>
      </c>
      <c r="U3317" t="s">
        <v>6395</v>
      </c>
      <c r="V3317" t="s">
        <v>6536</v>
      </c>
      <c r="W3317" t="s">
        <v>6835</v>
      </c>
      <c r="Z3317" t="s">
        <v>18574</v>
      </c>
      <c r="AB3317" t="s">
        <v>25573</v>
      </c>
      <c r="AC3317" t="s">
        <v>25624</v>
      </c>
      <c r="AE3317" t="s">
        <v>25583</v>
      </c>
      <c r="AF3317" t="s">
        <v>25577</v>
      </c>
      <c r="AG3317" t="s">
        <v>25578</v>
      </c>
    </row>
    <row r="3318" spans="1:45" x14ac:dyDescent="0.2">
      <c r="A3318" t="s">
        <v>10249</v>
      </c>
      <c r="B3318" t="s">
        <v>6495</v>
      </c>
      <c r="C3318" t="s">
        <v>6496</v>
      </c>
      <c r="D3318" t="s">
        <v>6503</v>
      </c>
      <c r="E3318" t="s">
        <v>6503</v>
      </c>
      <c r="F3318" t="s">
        <v>6456</v>
      </c>
      <c r="G3318" t="s">
        <v>10250</v>
      </c>
      <c r="H3318" s="1">
        <v>43343</v>
      </c>
      <c r="I3318" s="1">
        <v>43381</v>
      </c>
      <c r="J3318">
        <v>0</v>
      </c>
      <c r="K3318">
        <v>0</v>
      </c>
      <c r="L3318">
        <v>0</v>
      </c>
      <c r="M3318">
        <v>0</v>
      </c>
      <c r="R3318" t="s">
        <v>7066</v>
      </c>
      <c r="T3318" t="s">
        <v>10251</v>
      </c>
      <c r="U3318" t="s">
        <v>6564</v>
      </c>
      <c r="V3318" t="s">
        <v>10252</v>
      </c>
      <c r="Z3318" t="s">
        <v>10253</v>
      </c>
      <c r="AB3318" t="s">
        <v>25573</v>
      </c>
      <c r="AC3318" t="s">
        <v>25594</v>
      </c>
      <c r="AE3318" t="s">
        <v>25591</v>
      </c>
      <c r="AF3318" t="s">
        <v>25577</v>
      </c>
      <c r="AG3318" t="s">
        <v>25578</v>
      </c>
      <c r="AH3318" t="s">
        <v>25694</v>
      </c>
    </row>
    <row r="3319" spans="1:45" x14ac:dyDescent="0.2">
      <c r="A3319" t="s">
        <v>19523</v>
      </c>
      <c r="B3319" t="s">
        <v>6279</v>
      </c>
      <c r="C3319" t="s">
        <v>6289</v>
      </c>
      <c r="D3319" t="s">
        <v>6281</v>
      </c>
      <c r="E3319" t="s">
        <v>6281</v>
      </c>
      <c r="F3319" t="s">
        <v>6286</v>
      </c>
      <c r="G3319" t="s">
        <v>19524</v>
      </c>
      <c r="H3319" s="1">
        <v>43770</v>
      </c>
      <c r="I3319" s="1">
        <v>42670</v>
      </c>
      <c r="J3319">
        <v>0</v>
      </c>
      <c r="R3319" t="s">
        <v>6321</v>
      </c>
      <c r="U3319" t="s">
        <v>6322</v>
      </c>
      <c r="Z3319" t="s">
        <v>18574</v>
      </c>
      <c r="AB3319" t="s">
        <v>25573</v>
      </c>
      <c r="AC3319" t="s">
        <v>25624</v>
      </c>
      <c r="AE3319" t="s">
        <v>25583</v>
      </c>
      <c r="AF3319" t="s">
        <v>25577</v>
      </c>
      <c r="AG3319" t="s">
        <v>25578</v>
      </c>
    </row>
    <row r="3320" spans="1:45" x14ac:dyDescent="0.2">
      <c r="A3320" t="s">
        <v>1357</v>
      </c>
      <c r="B3320" t="s">
        <v>6279</v>
      </c>
      <c r="C3320" t="s">
        <v>6289</v>
      </c>
      <c r="D3320" t="s">
        <v>6281</v>
      </c>
      <c r="E3320" t="s">
        <v>6281</v>
      </c>
      <c r="F3320" t="s">
        <v>6946</v>
      </c>
      <c r="G3320" t="s">
        <v>10254</v>
      </c>
      <c r="H3320" s="1">
        <v>43819</v>
      </c>
      <c r="I3320" s="1">
        <v>43808</v>
      </c>
      <c r="J3320" s="2">
        <v>42000000</v>
      </c>
      <c r="K3320" s="2">
        <v>42000000</v>
      </c>
      <c r="R3320" t="s">
        <v>6723</v>
      </c>
      <c r="T3320" t="s">
        <v>9852</v>
      </c>
      <c r="U3320" t="s">
        <v>6395</v>
      </c>
      <c r="V3320" t="s">
        <v>9853</v>
      </c>
      <c r="Z3320" t="s">
        <v>10255</v>
      </c>
      <c r="AB3320" t="s">
        <v>25573</v>
      </c>
      <c r="AC3320" t="s">
        <v>25601</v>
      </c>
      <c r="AE3320" t="s">
        <v>25579</v>
      </c>
      <c r="AF3320" t="s">
        <v>25577</v>
      </c>
      <c r="AG3320" t="s">
        <v>25578</v>
      </c>
      <c r="AJ3320">
        <f>VLOOKUP($A3320,Sheet1!$A:$K,2,FALSE)</f>
        <v>15</v>
      </c>
      <c r="AK3320">
        <f>VLOOKUP($A3320,Sheet1!$A:$K,3,FALSE)</f>
        <v>0</v>
      </c>
      <c r="AL3320">
        <f>VLOOKUP($A3320,Sheet1!$A:$K,4,FALSE)</f>
        <v>0</v>
      </c>
      <c r="AM3320">
        <f>VLOOKUP($A3320,Sheet1!$A:$K,5,FALSE)</f>
        <v>0</v>
      </c>
      <c r="AN3320">
        <f>VLOOKUP($A3320,Sheet1!$A:$K,6,FALSE)</f>
        <v>0</v>
      </c>
      <c r="AO3320">
        <f>VLOOKUP($A3320,Sheet1!$A:$K,7,FALSE)</f>
        <v>0</v>
      </c>
      <c r="AP3320">
        <f>VLOOKUP($A3320,Sheet1!$A:$K,8,FALSE)</f>
        <v>15</v>
      </c>
      <c r="AQ3320">
        <f>VLOOKUP($A3320,Sheet1!$A:$K,9,FALSE)</f>
        <v>24</v>
      </c>
      <c r="AR3320">
        <f>VLOOKUP($A3320,Sheet1!$A:$K,10,FALSE)</f>
        <v>1</v>
      </c>
      <c r="AS3320">
        <f>VLOOKUP($A3320,Sheet1!$A:$K,11,FALSE)</f>
        <v>9</v>
      </c>
    </row>
    <row r="3321" spans="1:45" x14ac:dyDescent="0.2">
      <c r="A3321" t="s">
        <v>3569</v>
      </c>
      <c r="B3321" t="s">
        <v>6420</v>
      </c>
      <c r="C3321" t="s">
        <v>6437</v>
      </c>
      <c r="D3321" t="s">
        <v>6267</v>
      </c>
      <c r="E3321" t="s">
        <v>6267</v>
      </c>
      <c r="F3321" t="s">
        <v>6268</v>
      </c>
      <c r="G3321" t="s">
        <v>18697</v>
      </c>
      <c r="H3321" s="1">
        <v>44134</v>
      </c>
      <c r="I3321" s="1">
        <v>43924</v>
      </c>
      <c r="J3321">
        <v>100000</v>
      </c>
      <c r="K3321">
        <v>100000</v>
      </c>
      <c r="N3321" t="s">
        <v>6475</v>
      </c>
      <c r="O3321" t="s">
        <v>6878</v>
      </c>
      <c r="R3321" t="s">
        <v>10943</v>
      </c>
      <c r="T3321" t="s">
        <v>11807</v>
      </c>
      <c r="U3321" t="s">
        <v>6588</v>
      </c>
      <c r="Z3321" t="s">
        <v>2594</v>
      </c>
      <c r="AB3321" t="s">
        <v>25573</v>
      </c>
      <c r="AC3321" t="s">
        <v>25581</v>
      </c>
      <c r="AD3321" t="s">
        <v>25582</v>
      </c>
      <c r="AE3321" t="s">
        <v>25595</v>
      </c>
      <c r="AF3321" t="s">
        <v>25577</v>
      </c>
      <c r="AG3321" t="s">
        <v>25578</v>
      </c>
      <c r="AJ3321">
        <f>VLOOKUP($A3321,Sheet1!$A:$K,2,FALSE)</f>
        <v>6</v>
      </c>
      <c r="AK3321">
        <f>VLOOKUP($A3321,Sheet1!$A:$K,3,FALSE)</f>
        <v>0</v>
      </c>
      <c r="AL3321">
        <f>VLOOKUP($A3321,Sheet1!$A:$K,4,FALSE)</f>
        <v>0</v>
      </c>
      <c r="AM3321">
        <f>VLOOKUP($A3321,Sheet1!$A:$K,5,FALSE)</f>
        <v>0</v>
      </c>
      <c r="AN3321">
        <f>VLOOKUP($A3321,Sheet1!$A:$K,6,FALSE)</f>
        <v>0</v>
      </c>
      <c r="AO3321">
        <f>VLOOKUP($A3321,Sheet1!$A:$K,7,FALSE)</f>
        <v>0</v>
      </c>
      <c r="AP3321">
        <f>VLOOKUP($A3321,Sheet1!$A:$K,8,FALSE)</f>
        <v>6</v>
      </c>
      <c r="AQ3321">
        <f>VLOOKUP($A3321,Sheet1!$A:$K,9,FALSE)</f>
        <v>69</v>
      </c>
      <c r="AR3321">
        <f>VLOOKUP($A3321,Sheet1!$A:$K,10,FALSE)</f>
        <v>0</v>
      </c>
      <c r="AS3321">
        <f>VLOOKUP($A3321,Sheet1!$A:$K,11,FALSE)</f>
        <v>1</v>
      </c>
    </row>
    <row r="3322" spans="1:45" x14ac:dyDescent="0.2">
      <c r="A3322" t="s">
        <v>19525</v>
      </c>
      <c r="B3322" t="s">
        <v>6279</v>
      </c>
      <c r="C3322" t="s">
        <v>6280</v>
      </c>
      <c r="D3322" t="s">
        <v>6281</v>
      </c>
      <c r="E3322" t="s">
        <v>6281</v>
      </c>
      <c r="F3322" t="s">
        <v>6286</v>
      </c>
      <c r="G3322" t="s">
        <v>19526</v>
      </c>
      <c r="H3322" s="1">
        <v>43770</v>
      </c>
      <c r="I3322" s="1">
        <v>42810</v>
      </c>
      <c r="J3322">
        <v>0</v>
      </c>
      <c r="T3322" t="s">
        <v>16305</v>
      </c>
      <c r="U3322" t="s">
        <v>6811</v>
      </c>
      <c r="V3322" t="s">
        <v>6812</v>
      </c>
      <c r="X3322" t="s">
        <v>6935</v>
      </c>
      <c r="Z3322" t="s">
        <v>18574</v>
      </c>
    </row>
    <row r="3323" spans="1:45" x14ac:dyDescent="0.2">
      <c r="A3323" t="s">
        <v>10256</v>
      </c>
      <c r="B3323" t="s">
        <v>6279</v>
      </c>
      <c r="C3323" t="s">
        <v>6289</v>
      </c>
      <c r="D3323" t="s">
        <v>6533</v>
      </c>
      <c r="E3323" t="s">
        <v>6533</v>
      </c>
      <c r="F3323" t="s">
        <v>6286</v>
      </c>
      <c r="G3323" t="s">
        <v>10257</v>
      </c>
      <c r="H3323" s="1">
        <v>43770</v>
      </c>
      <c r="I3323" s="1">
        <v>43171</v>
      </c>
      <c r="J3323">
        <v>3000000</v>
      </c>
      <c r="K3323">
        <v>3000000</v>
      </c>
      <c r="L3323">
        <v>0</v>
      </c>
      <c r="M3323">
        <v>0</v>
      </c>
      <c r="R3323" t="s">
        <v>8666</v>
      </c>
      <c r="T3323" t="s">
        <v>10258</v>
      </c>
      <c r="Z3323" t="s">
        <v>10255</v>
      </c>
      <c r="AB3323" t="s">
        <v>25573</v>
      </c>
      <c r="AC3323" t="s">
        <v>25581</v>
      </c>
      <c r="AD3323" t="s">
        <v>25631</v>
      </c>
      <c r="AE3323" t="s">
        <v>25576</v>
      </c>
      <c r="AF3323" t="s">
        <v>25577</v>
      </c>
      <c r="AG3323" t="s">
        <v>25578</v>
      </c>
    </row>
    <row r="3324" spans="1:45" x14ac:dyDescent="0.2">
      <c r="A3324" t="s">
        <v>18698</v>
      </c>
      <c r="B3324" t="s">
        <v>6279</v>
      </c>
      <c r="C3324" t="s">
        <v>6437</v>
      </c>
      <c r="D3324" t="s">
        <v>6281</v>
      </c>
      <c r="E3324" t="s">
        <v>6281</v>
      </c>
      <c r="F3324" t="s">
        <v>6268</v>
      </c>
      <c r="G3324" t="s">
        <v>18699</v>
      </c>
      <c r="H3324" s="1">
        <v>43830</v>
      </c>
      <c r="I3324" s="1">
        <v>43798</v>
      </c>
      <c r="J3324">
        <v>100000</v>
      </c>
      <c r="K3324">
        <v>100000</v>
      </c>
      <c r="R3324" t="s">
        <v>12829</v>
      </c>
      <c r="Z3324" t="s">
        <v>11473</v>
      </c>
      <c r="AB3324" t="s">
        <v>25573</v>
      </c>
      <c r="AC3324" t="s">
        <v>25581</v>
      </c>
      <c r="AD3324" t="s">
        <v>25607</v>
      </c>
      <c r="AE3324" t="s">
        <v>25576</v>
      </c>
      <c r="AF3324" t="s">
        <v>25577</v>
      </c>
      <c r="AG3324" t="s">
        <v>25578</v>
      </c>
    </row>
    <row r="3325" spans="1:45" x14ac:dyDescent="0.2">
      <c r="A3325" t="s">
        <v>19527</v>
      </c>
      <c r="B3325" t="s">
        <v>6279</v>
      </c>
      <c r="C3325" t="s">
        <v>6289</v>
      </c>
      <c r="D3325" t="s">
        <v>6281</v>
      </c>
      <c r="E3325" t="s">
        <v>6281</v>
      </c>
      <c r="F3325" t="s">
        <v>6286</v>
      </c>
      <c r="G3325" t="s">
        <v>19528</v>
      </c>
      <c r="H3325" s="1">
        <v>43770</v>
      </c>
      <c r="I3325" s="1">
        <v>42880</v>
      </c>
      <c r="J3325">
        <v>0</v>
      </c>
      <c r="R3325" t="s">
        <v>7146</v>
      </c>
      <c r="U3325" t="s">
        <v>6588</v>
      </c>
      <c r="Z3325" t="s">
        <v>18574</v>
      </c>
      <c r="AB3325" t="s">
        <v>25573</v>
      </c>
      <c r="AC3325" t="s">
        <v>25581</v>
      </c>
      <c r="AD3325" t="s">
        <v>25607</v>
      </c>
      <c r="AE3325" t="s">
        <v>25579</v>
      </c>
      <c r="AF3325" t="s">
        <v>25577</v>
      </c>
      <c r="AG3325" t="s">
        <v>25578</v>
      </c>
    </row>
    <row r="3326" spans="1:45" x14ac:dyDescent="0.2">
      <c r="A3326" t="s">
        <v>10259</v>
      </c>
      <c r="B3326" t="s">
        <v>6495</v>
      </c>
      <c r="C3326" t="s">
        <v>6496</v>
      </c>
      <c r="D3326" t="s">
        <v>6945</v>
      </c>
      <c r="E3326" t="s">
        <v>6945</v>
      </c>
      <c r="F3326" t="s">
        <v>6946</v>
      </c>
      <c r="G3326" t="s">
        <v>10260</v>
      </c>
      <c r="H3326" s="1">
        <v>43560</v>
      </c>
      <c r="I3326" s="1">
        <v>43630</v>
      </c>
      <c r="J3326">
        <v>1008000</v>
      </c>
      <c r="K3326">
        <v>1008000</v>
      </c>
      <c r="L3326">
        <v>1008000</v>
      </c>
      <c r="M3326">
        <v>1008000</v>
      </c>
      <c r="R3326" t="s">
        <v>10261</v>
      </c>
      <c r="Z3326" t="s">
        <v>10255</v>
      </c>
      <c r="AB3326" t="s">
        <v>25573</v>
      </c>
      <c r="AC3326" t="s">
        <v>25574</v>
      </c>
      <c r="AD3326" t="s">
        <v>25587</v>
      </c>
      <c r="AE3326" t="s">
        <v>25591</v>
      </c>
      <c r="AF3326" t="s">
        <v>25577</v>
      </c>
      <c r="AG3326" t="s">
        <v>25578</v>
      </c>
    </row>
    <row r="3327" spans="1:45" x14ac:dyDescent="0.2">
      <c r="A3327" t="s">
        <v>18700</v>
      </c>
      <c r="B3327" t="s">
        <v>6279</v>
      </c>
      <c r="C3327" t="s">
        <v>6280</v>
      </c>
      <c r="D3327" t="s">
        <v>6319</v>
      </c>
      <c r="E3327" t="s">
        <v>6319</v>
      </c>
      <c r="F3327" t="s">
        <v>6456</v>
      </c>
      <c r="G3327" t="s">
        <v>18701</v>
      </c>
      <c r="H3327" s="1">
        <v>43830</v>
      </c>
      <c r="I3327" s="1">
        <v>43742</v>
      </c>
      <c r="J3327">
        <v>100000</v>
      </c>
      <c r="K3327">
        <v>100000</v>
      </c>
      <c r="R3327" t="s">
        <v>8000</v>
      </c>
      <c r="Z3327" t="s">
        <v>11473</v>
      </c>
      <c r="AB3327" t="s">
        <v>25573</v>
      </c>
      <c r="AC3327" t="s">
        <v>25601</v>
      </c>
      <c r="AE3327" t="s">
        <v>25579</v>
      </c>
      <c r="AF3327" t="s">
        <v>25577</v>
      </c>
      <c r="AG3327" t="s">
        <v>25578</v>
      </c>
    </row>
    <row r="3328" spans="1:45" x14ac:dyDescent="0.2">
      <c r="A3328" t="s">
        <v>19529</v>
      </c>
      <c r="B3328" t="s">
        <v>6279</v>
      </c>
      <c r="C3328" t="s">
        <v>6280</v>
      </c>
      <c r="D3328" t="s">
        <v>6281</v>
      </c>
      <c r="E3328" t="s">
        <v>6281</v>
      </c>
      <c r="F3328" t="s">
        <v>6286</v>
      </c>
      <c r="G3328" t="s">
        <v>19530</v>
      </c>
      <c r="H3328" s="1">
        <v>43770</v>
      </c>
      <c r="I3328" s="1">
        <v>42807</v>
      </c>
      <c r="J3328">
        <v>0</v>
      </c>
      <c r="R3328" t="s">
        <v>15481</v>
      </c>
      <c r="Z3328" t="s">
        <v>18574</v>
      </c>
      <c r="AB3328" t="s">
        <v>25573</v>
      </c>
      <c r="AC3328" t="s">
        <v>25601</v>
      </c>
      <c r="AE3328" t="s">
        <v>25579</v>
      </c>
      <c r="AF3328" t="s">
        <v>25577</v>
      </c>
      <c r="AG3328" t="s">
        <v>25578</v>
      </c>
    </row>
    <row r="3329" spans="1:45" x14ac:dyDescent="0.2">
      <c r="A3329" t="s">
        <v>1374</v>
      </c>
      <c r="B3329" t="s">
        <v>6495</v>
      </c>
      <c r="C3329" t="s">
        <v>6496</v>
      </c>
      <c r="D3329" t="s">
        <v>6281</v>
      </c>
      <c r="E3329" t="s">
        <v>6281</v>
      </c>
      <c r="F3329" t="s">
        <v>6946</v>
      </c>
      <c r="G3329" t="s">
        <v>10262</v>
      </c>
      <c r="H3329" s="1">
        <v>43647</v>
      </c>
      <c r="I3329" s="1">
        <v>43643</v>
      </c>
      <c r="J3329" s="2">
        <v>28000000</v>
      </c>
      <c r="K3329" s="2">
        <v>28000000</v>
      </c>
      <c r="L3329" s="2">
        <v>28000000</v>
      </c>
      <c r="M3329" s="2">
        <v>28000000</v>
      </c>
      <c r="R3329" t="s">
        <v>10261</v>
      </c>
      <c r="T3329" t="s">
        <v>9852</v>
      </c>
      <c r="U3329" t="s">
        <v>6395</v>
      </c>
      <c r="V3329" t="s">
        <v>9853</v>
      </c>
      <c r="Z3329" t="s">
        <v>10255</v>
      </c>
      <c r="AB3329" t="s">
        <v>25573</v>
      </c>
      <c r="AC3329" t="s">
        <v>25574</v>
      </c>
      <c r="AD3329" t="s">
        <v>25587</v>
      </c>
      <c r="AE3329" t="s">
        <v>25591</v>
      </c>
      <c r="AF3329" t="s">
        <v>25577</v>
      </c>
      <c r="AG3329" t="s">
        <v>25578</v>
      </c>
      <c r="AJ3329">
        <f>VLOOKUP($A3329,Sheet1!$A:$K,2,FALSE)</f>
        <v>1</v>
      </c>
      <c r="AK3329">
        <f>VLOOKUP($A3329,Sheet1!$A:$K,3,FALSE)</f>
        <v>0</v>
      </c>
      <c r="AL3329">
        <f>VLOOKUP($A3329,Sheet1!$A:$K,4,FALSE)</f>
        <v>0</v>
      </c>
      <c r="AM3329">
        <f>VLOOKUP($A3329,Sheet1!$A:$K,5,FALSE)</f>
        <v>0</v>
      </c>
      <c r="AN3329">
        <f>VLOOKUP($A3329,Sheet1!$A:$K,6,FALSE)</f>
        <v>0</v>
      </c>
      <c r="AO3329">
        <f>VLOOKUP($A3329,Sheet1!$A:$K,7,FALSE)</f>
        <v>0</v>
      </c>
      <c r="AP3329">
        <f>VLOOKUP($A3329,Sheet1!$A:$K,8,FALSE)</f>
        <v>1</v>
      </c>
      <c r="AQ3329">
        <f>VLOOKUP($A3329,Sheet1!$A:$K,9,FALSE)</f>
        <v>172</v>
      </c>
      <c r="AR3329">
        <f>VLOOKUP($A3329,Sheet1!$A:$K,10,FALSE)</f>
        <v>0</v>
      </c>
      <c r="AS3329">
        <f>VLOOKUP($A3329,Sheet1!$A:$K,11,FALSE)</f>
        <v>0</v>
      </c>
    </row>
    <row r="3330" spans="1:45" x14ac:dyDescent="0.2">
      <c r="A3330" t="s">
        <v>18702</v>
      </c>
      <c r="B3330" t="s">
        <v>6279</v>
      </c>
      <c r="C3330" t="s">
        <v>6437</v>
      </c>
      <c r="D3330" t="s">
        <v>6380</v>
      </c>
      <c r="E3330" t="s">
        <v>6380</v>
      </c>
      <c r="F3330" t="s">
        <v>6268</v>
      </c>
      <c r="G3330" t="s">
        <v>18703</v>
      </c>
      <c r="H3330" s="1">
        <v>43770</v>
      </c>
      <c r="I3330" s="1">
        <v>43777</v>
      </c>
      <c r="J3330">
        <v>0</v>
      </c>
      <c r="R3330" t="s">
        <v>15310</v>
      </c>
      <c r="Z3330" t="s">
        <v>11473</v>
      </c>
      <c r="AB3330" t="s">
        <v>25573</v>
      </c>
      <c r="AC3330" t="s">
        <v>25601</v>
      </c>
      <c r="AE3330" t="s">
        <v>25579</v>
      </c>
      <c r="AF3330" t="s">
        <v>25577</v>
      </c>
      <c r="AG3330" t="s">
        <v>25578</v>
      </c>
    </row>
    <row r="3331" spans="1:45" x14ac:dyDescent="0.2">
      <c r="A3331" t="s">
        <v>19531</v>
      </c>
      <c r="B3331" t="s">
        <v>6279</v>
      </c>
      <c r="C3331" t="s">
        <v>6289</v>
      </c>
      <c r="D3331" t="s">
        <v>6319</v>
      </c>
      <c r="E3331" t="s">
        <v>6319</v>
      </c>
      <c r="F3331" t="s">
        <v>6286</v>
      </c>
      <c r="G3331" t="s">
        <v>19532</v>
      </c>
      <c r="H3331" s="1">
        <v>43770</v>
      </c>
      <c r="I3331" s="1">
        <v>42662</v>
      </c>
      <c r="J3331">
        <v>0</v>
      </c>
      <c r="R3331" t="s">
        <v>19533</v>
      </c>
      <c r="U3331" t="s">
        <v>6805</v>
      </c>
      <c r="Z3331" t="s">
        <v>18574</v>
      </c>
      <c r="AB3331" t="s">
        <v>25573</v>
      </c>
      <c r="AC3331" t="s">
        <v>25580</v>
      </c>
      <c r="AE3331" t="s">
        <v>25576</v>
      </c>
      <c r="AF3331" t="s">
        <v>25577</v>
      </c>
      <c r="AG3331" t="s">
        <v>25578</v>
      </c>
    </row>
    <row r="3332" spans="1:45" x14ac:dyDescent="0.2">
      <c r="A3332" t="s">
        <v>10263</v>
      </c>
      <c r="B3332" t="s">
        <v>6279</v>
      </c>
      <c r="C3332" t="s">
        <v>6798</v>
      </c>
      <c r="D3332" t="s">
        <v>6533</v>
      </c>
      <c r="E3332" t="s">
        <v>6533</v>
      </c>
      <c r="F3332" t="s">
        <v>6286</v>
      </c>
      <c r="G3332" t="s">
        <v>10264</v>
      </c>
      <c r="H3332" s="1">
        <v>43770</v>
      </c>
      <c r="I3332" s="1">
        <v>43165</v>
      </c>
      <c r="J3332">
        <v>2534996.9</v>
      </c>
      <c r="K3332">
        <v>0</v>
      </c>
      <c r="L3332">
        <v>0</v>
      </c>
      <c r="M3332">
        <v>0</v>
      </c>
      <c r="R3332" t="s">
        <v>8773</v>
      </c>
      <c r="T3332" t="s">
        <v>10265</v>
      </c>
      <c r="U3332" t="s">
        <v>6395</v>
      </c>
      <c r="V3332" t="s">
        <v>6536</v>
      </c>
      <c r="W3332" t="s">
        <v>8526</v>
      </c>
      <c r="Z3332" t="s">
        <v>10255</v>
      </c>
      <c r="AA3332" t="s">
        <v>10266</v>
      </c>
      <c r="AB3332" t="s">
        <v>25573</v>
      </c>
      <c r="AC3332" t="s">
        <v>25574</v>
      </c>
      <c r="AD3332" t="s">
        <v>25575</v>
      </c>
      <c r="AE3332" t="s">
        <v>25583</v>
      </c>
      <c r="AF3332" t="s">
        <v>25577</v>
      </c>
      <c r="AG3332" t="s">
        <v>25578</v>
      </c>
    </row>
    <row r="3333" spans="1:45" x14ac:dyDescent="0.2">
      <c r="A3333" t="s">
        <v>18704</v>
      </c>
      <c r="B3333" t="s">
        <v>6279</v>
      </c>
      <c r="C3333" t="s">
        <v>8674</v>
      </c>
      <c r="D3333" t="s">
        <v>6281</v>
      </c>
      <c r="E3333" t="s">
        <v>6281</v>
      </c>
      <c r="F3333" t="s">
        <v>6268</v>
      </c>
      <c r="G3333" t="s">
        <v>18705</v>
      </c>
      <c r="H3333" s="1">
        <v>44043</v>
      </c>
      <c r="I3333" s="1">
        <v>43952</v>
      </c>
      <c r="J3333">
        <v>100000</v>
      </c>
      <c r="K3333">
        <v>100000</v>
      </c>
      <c r="N3333" t="s">
        <v>6800</v>
      </c>
      <c r="O3333" t="s">
        <v>6801</v>
      </c>
      <c r="R3333" t="s">
        <v>18706</v>
      </c>
      <c r="T3333" t="s">
        <v>12838</v>
      </c>
      <c r="U3333" t="s">
        <v>6395</v>
      </c>
      <c r="V3333" t="s">
        <v>6536</v>
      </c>
      <c r="W3333" t="s">
        <v>7104</v>
      </c>
      <c r="Z3333" t="s">
        <v>7251</v>
      </c>
      <c r="AB3333" t="s">
        <v>25573</v>
      </c>
      <c r="AC3333" t="s">
        <v>25574</v>
      </c>
      <c r="AD3333" t="s">
        <v>25611</v>
      </c>
      <c r="AE3333" t="s">
        <v>25591</v>
      </c>
      <c r="AF3333" t="s">
        <v>25640</v>
      </c>
      <c r="AG3333" t="s">
        <v>25578</v>
      </c>
    </row>
    <row r="3334" spans="1:45" x14ac:dyDescent="0.2">
      <c r="A3334" t="s">
        <v>19534</v>
      </c>
      <c r="B3334" t="s">
        <v>6279</v>
      </c>
      <c r="C3334" t="s">
        <v>6280</v>
      </c>
      <c r="D3334" t="s">
        <v>6267</v>
      </c>
      <c r="E3334" t="s">
        <v>6267</v>
      </c>
      <c r="F3334" t="s">
        <v>6286</v>
      </c>
      <c r="G3334" t="s">
        <v>19535</v>
      </c>
      <c r="H3334" s="1">
        <v>43770</v>
      </c>
      <c r="I3334" s="1">
        <v>42996</v>
      </c>
      <c r="J3334">
        <v>0</v>
      </c>
      <c r="R3334" t="s">
        <v>19536</v>
      </c>
      <c r="Z3334" t="s">
        <v>18574</v>
      </c>
      <c r="AB3334" t="s">
        <v>25573</v>
      </c>
      <c r="AC3334" t="s">
        <v>25601</v>
      </c>
      <c r="AE3334" t="s">
        <v>25602</v>
      </c>
      <c r="AF3334" t="s">
        <v>25603</v>
      </c>
      <c r="AG3334" t="s">
        <v>25578</v>
      </c>
    </row>
    <row r="3335" spans="1:45" x14ac:dyDescent="0.2">
      <c r="A3335" t="s">
        <v>10369</v>
      </c>
      <c r="B3335" t="s">
        <v>6279</v>
      </c>
      <c r="C3335" t="s">
        <v>6289</v>
      </c>
      <c r="D3335" t="s">
        <v>6533</v>
      </c>
      <c r="E3335" t="s">
        <v>6533</v>
      </c>
      <c r="F3335" t="s">
        <v>6286</v>
      </c>
      <c r="G3335" t="s">
        <v>10370</v>
      </c>
      <c r="H3335" s="1">
        <v>43770</v>
      </c>
      <c r="I3335" s="1">
        <v>43165</v>
      </c>
      <c r="J3335">
        <v>2571921.4</v>
      </c>
      <c r="K3335">
        <v>0</v>
      </c>
      <c r="L3335">
        <v>0</v>
      </c>
      <c r="M3335">
        <v>0</v>
      </c>
      <c r="R3335" t="s">
        <v>8773</v>
      </c>
      <c r="T3335" t="s">
        <v>7755</v>
      </c>
      <c r="U3335" t="s">
        <v>6395</v>
      </c>
      <c r="V3335" t="s">
        <v>7236</v>
      </c>
      <c r="W3335" t="s">
        <v>7237</v>
      </c>
      <c r="Z3335" t="s">
        <v>10255</v>
      </c>
      <c r="AA3335" t="s">
        <v>10371</v>
      </c>
      <c r="AB3335" t="s">
        <v>25573</v>
      </c>
      <c r="AC3335" t="s">
        <v>25574</v>
      </c>
      <c r="AD3335" t="s">
        <v>25575</v>
      </c>
      <c r="AE3335" t="s">
        <v>25583</v>
      </c>
      <c r="AF3335" t="s">
        <v>25577</v>
      </c>
      <c r="AG3335" t="s">
        <v>25578</v>
      </c>
    </row>
    <row r="3336" spans="1:45" x14ac:dyDescent="0.2">
      <c r="A3336" t="s">
        <v>18707</v>
      </c>
      <c r="B3336" t="s">
        <v>6279</v>
      </c>
      <c r="C3336" t="s">
        <v>6289</v>
      </c>
      <c r="D3336" t="s">
        <v>6281</v>
      </c>
      <c r="E3336" t="s">
        <v>6281</v>
      </c>
      <c r="F3336" t="s">
        <v>6268</v>
      </c>
      <c r="G3336" t="s">
        <v>18708</v>
      </c>
      <c r="H3336" s="1">
        <v>43591</v>
      </c>
      <c r="I3336" s="1">
        <v>43584</v>
      </c>
      <c r="J3336">
        <v>0</v>
      </c>
      <c r="R3336" t="s">
        <v>18709</v>
      </c>
      <c r="U3336" t="s">
        <v>6805</v>
      </c>
      <c r="Z3336" t="s">
        <v>11473</v>
      </c>
      <c r="AB3336" t="s">
        <v>25573</v>
      </c>
      <c r="AC3336" t="s">
        <v>25580</v>
      </c>
      <c r="AE3336" t="s">
        <v>25579</v>
      </c>
      <c r="AF3336" t="s">
        <v>25577</v>
      </c>
      <c r="AG3336" t="s">
        <v>25578</v>
      </c>
    </row>
    <row r="3337" spans="1:45" x14ac:dyDescent="0.2">
      <c r="A3337" t="s">
        <v>19537</v>
      </c>
      <c r="B3337" t="s">
        <v>6279</v>
      </c>
      <c r="C3337" t="s">
        <v>6280</v>
      </c>
      <c r="D3337" t="s">
        <v>6267</v>
      </c>
      <c r="E3337" t="s">
        <v>6267</v>
      </c>
      <c r="F3337" t="s">
        <v>6286</v>
      </c>
      <c r="G3337" t="s">
        <v>19538</v>
      </c>
      <c r="H3337" s="1">
        <v>43770</v>
      </c>
      <c r="I3337" s="1">
        <v>43003</v>
      </c>
      <c r="J3337">
        <v>0</v>
      </c>
      <c r="R3337" t="s">
        <v>19536</v>
      </c>
      <c r="Z3337" t="s">
        <v>18574</v>
      </c>
      <c r="AB3337" t="s">
        <v>25573</v>
      </c>
      <c r="AC3337" t="s">
        <v>25601</v>
      </c>
      <c r="AE3337" t="s">
        <v>25602</v>
      </c>
      <c r="AF3337" t="s">
        <v>25603</v>
      </c>
      <c r="AG3337" t="s">
        <v>25578</v>
      </c>
    </row>
    <row r="3338" spans="1:45" x14ac:dyDescent="0.2">
      <c r="A3338" t="s">
        <v>10372</v>
      </c>
      <c r="B3338" t="s">
        <v>6279</v>
      </c>
      <c r="C3338" t="s">
        <v>6798</v>
      </c>
      <c r="D3338" t="s">
        <v>6533</v>
      </c>
      <c r="E3338" t="s">
        <v>6533</v>
      </c>
      <c r="F3338" t="s">
        <v>6286</v>
      </c>
      <c r="G3338" t="s">
        <v>10370</v>
      </c>
      <c r="H3338" s="1">
        <v>43770</v>
      </c>
      <c r="I3338" s="1">
        <v>43165</v>
      </c>
      <c r="J3338">
        <v>1964169.6</v>
      </c>
      <c r="K3338">
        <v>0</v>
      </c>
      <c r="L3338">
        <v>0</v>
      </c>
      <c r="M3338">
        <v>0</v>
      </c>
      <c r="R3338" t="s">
        <v>8773</v>
      </c>
      <c r="T3338" t="s">
        <v>10373</v>
      </c>
      <c r="U3338" t="s">
        <v>6395</v>
      </c>
      <c r="V3338" t="s">
        <v>6536</v>
      </c>
      <c r="W3338" t="s">
        <v>10374</v>
      </c>
      <c r="Z3338" t="s">
        <v>10255</v>
      </c>
      <c r="AA3338" t="s">
        <v>10266</v>
      </c>
      <c r="AB3338" t="s">
        <v>25573</v>
      </c>
      <c r="AC3338" t="s">
        <v>25574</v>
      </c>
      <c r="AD3338" t="s">
        <v>25575</v>
      </c>
      <c r="AE3338" t="s">
        <v>25583</v>
      </c>
      <c r="AF3338" t="s">
        <v>25577</v>
      </c>
      <c r="AG3338" t="s">
        <v>25578</v>
      </c>
    </row>
    <row r="3339" spans="1:45" x14ac:dyDescent="0.2">
      <c r="A3339" t="s">
        <v>18710</v>
      </c>
      <c r="B3339" t="s">
        <v>6279</v>
      </c>
      <c r="C3339" t="s">
        <v>6289</v>
      </c>
      <c r="D3339" t="s">
        <v>6281</v>
      </c>
      <c r="E3339" t="s">
        <v>6281</v>
      </c>
      <c r="F3339" t="s">
        <v>6268</v>
      </c>
      <c r="G3339" t="s">
        <v>18711</v>
      </c>
      <c r="H3339" s="1">
        <v>43799</v>
      </c>
      <c r="I3339" s="1">
        <v>43706</v>
      </c>
      <c r="J3339">
        <v>0</v>
      </c>
      <c r="R3339" t="s">
        <v>7189</v>
      </c>
      <c r="Z3339" t="s">
        <v>11473</v>
      </c>
      <c r="AB3339" t="s">
        <v>25573</v>
      </c>
      <c r="AC3339" t="s">
        <v>25574</v>
      </c>
      <c r="AD3339" t="s">
        <v>25575</v>
      </c>
      <c r="AE3339" t="s">
        <v>25579</v>
      </c>
      <c r="AF3339" t="s">
        <v>25577</v>
      </c>
      <c r="AG3339" t="s">
        <v>25578</v>
      </c>
    </row>
    <row r="3340" spans="1:45" x14ac:dyDescent="0.2">
      <c r="A3340" t="s">
        <v>19539</v>
      </c>
      <c r="B3340" t="s">
        <v>6279</v>
      </c>
      <c r="C3340" t="s">
        <v>6280</v>
      </c>
      <c r="D3340" t="s">
        <v>6319</v>
      </c>
      <c r="E3340" t="s">
        <v>6319</v>
      </c>
      <c r="F3340" t="s">
        <v>6286</v>
      </c>
      <c r="G3340" t="s">
        <v>19540</v>
      </c>
      <c r="H3340" s="1">
        <v>43770</v>
      </c>
      <c r="I3340" s="1">
        <v>42696</v>
      </c>
      <c r="J3340">
        <v>0</v>
      </c>
      <c r="R3340" t="s">
        <v>18917</v>
      </c>
      <c r="Z3340" t="s">
        <v>18574</v>
      </c>
      <c r="AB3340" t="s">
        <v>25573</v>
      </c>
      <c r="AC3340" t="s">
        <v>25574</v>
      </c>
      <c r="AD3340" t="s">
        <v>25575</v>
      </c>
      <c r="AE3340" t="s">
        <v>25579</v>
      </c>
      <c r="AF3340" t="s">
        <v>25577</v>
      </c>
      <c r="AG3340" t="s">
        <v>25578</v>
      </c>
    </row>
    <row r="3341" spans="1:45" x14ac:dyDescent="0.2">
      <c r="A3341" t="s">
        <v>10375</v>
      </c>
      <c r="B3341" t="s">
        <v>6279</v>
      </c>
      <c r="C3341" t="s">
        <v>6798</v>
      </c>
      <c r="D3341" t="s">
        <v>6533</v>
      </c>
      <c r="E3341" t="s">
        <v>6533</v>
      </c>
      <c r="F3341" t="s">
        <v>6286</v>
      </c>
      <c r="G3341" t="s">
        <v>10370</v>
      </c>
      <c r="H3341" s="1">
        <v>43770</v>
      </c>
      <c r="I3341" s="1">
        <v>43165</v>
      </c>
      <c r="J3341">
        <v>1228944.2</v>
      </c>
      <c r="K3341">
        <v>0</v>
      </c>
      <c r="L3341">
        <v>0</v>
      </c>
      <c r="M3341">
        <v>0</v>
      </c>
      <c r="R3341" t="s">
        <v>8773</v>
      </c>
      <c r="T3341" t="s">
        <v>10376</v>
      </c>
      <c r="U3341" t="s">
        <v>6395</v>
      </c>
      <c r="V3341" t="s">
        <v>6536</v>
      </c>
      <c r="W3341" t="s">
        <v>6537</v>
      </c>
      <c r="Z3341" t="s">
        <v>10255</v>
      </c>
      <c r="AA3341" t="s">
        <v>10266</v>
      </c>
      <c r="AB3341" t="s">
        <v>25573</v>
      </c>
      <c r="AC3341" t="s">
        <v>25574</v>
      </c>
      <c r="AD3341" t="s">
        <v>25575</v>
      </c>
      <c r="AE3341" t="s">
        <v>25583</v>
      </c>
      <c r="AF3341" t="s">
        <v>25577</v>
      </c>
      <c r="AG3341" t="s">
        <v>25578</v>
      </c>
    </row>
    <row r="3342" spans="1:45" x14ac:dyDescent="0.2">
      <c r="A3342" t="s">
        <v>18712</v>
      </c>
      <c r="B3342" t="s">
        <v>6279</v>
      </c>
      <c r="C3342" t="s">
        <v>6289</v>
      </c>
      <c r="D3342" t="s">
        <v>6281</v>
      </c>
      <c r="E3342" t="s">
        <v>6281</v>
      </c>
      <c r="F3342" t="s">
        <v>6268</v>
      </c>
      <c r="G3342" t="s">
        <v>18713</v>
      </c>
      <c r="H3342" s="1">
        <v>43799</v>
      </c>
      <c r="I3342" s="1">
        <v>43705</v>
      </c>
      <c r="J3342">
        <v>0</v>
      </c>
      <c r="R3342" t="s">
        <v>18714</v>
      </c>
      <c r="Z3342" t="s">
        <v>11473</v>
      </c>
      <c r="AB3342" t="s">
        <v>25573</v>
      </c>
      <c r="AC3342" t="s">
        <v>25574</v>
      </c>
      <c r="AD3342" t="s">
        <v>25575</v>
      </c>
      <c r="AE3342" t="s">
        <v>25576</v>
      </c>
      <c r="AF3342" t="s">
        <v>25625</v>
      </c>
      <c r="AG3342" t="s">
        <v>25578</v>
      </c>
    </row>
    <row r="3343" spans="1:45" x14ac:dyDescent="0.2">
      <c r="A3343" t="s">
        <v>19615</v>
      </c>
      <c r="B3343" t="s">
        <v>6279</v>
      </c>
      <c r="C3343" t="s">
        <v>6289</v>
      </c>
      <c r="D3343" t="s">
        <v>6281</v>
      </c>
      <c r="E3343" t="s">
        <v>6281</v>
      </c>
      <c r="F3343" t="s">
        <v>6286</v>
      </c>
      <c r="G3343" t="s">
        <v>19616</v>
      </c>
      <c r="H3343" s="1">
        <v>43770</v>
      </c>
      <c r="I3343" s="1">
        <v>42814</v>
      </c>
      <c r="J3343">
        <v>0</v>
      </c>
      <c r="R3343" t="s">
        <v>19617</v>
      </c>
      <c r="U3343" t="s">
        <v>6935</v>
      </c>
      <c r="Z3343" t="s">
        <v>18574</v>
      </c>
      <c r="AB3343" t="s">
        <v>25573</v>
      </c>
      <c r="AC3343" t="s">
        <v>25601</v>
      </c>
      <c r="AE3343" t="s">
        <v>25576</v>
      </c>
      <c r="AF3343" t="s">
        <v>25606</v>
      </c>
      <c r="AG3343" t="s">
        <v>25578</v>
      </c>
    </row>
    <row r="3344" spans="1:45" x14ac:dyDescent="0.2">
      <c r="A3344" t="s">
        <v>10377</v>
      </c>
      <c r="B3344" t="s">
        <v>6279</v>
      </c>
      <c r="C3344" t="s">
        <v>6289</v>
      </c>
      <c r="D3344" t="s">
        <v>6533</v>
      </c>
      <c r="E3344" t="s">
        <v>6533</v>
      </c>
      <c r="F3344" t="s">
        <v>6286</v>
      </c>
      <c r="G3344" t="s">
        <v>10370</v>
      </c>
      <c r="H3344" s="1">
        <v>43770</v>
      </c>
      <c r="I3344" s="1">
        <v>43165</v>
      </c>
      <c r="J3344">
        <v>986712.6</v>
      </c>
      <c r="K3344">
        <v>0</v>
      </c>
      <c r="L3344">
        <v>0</v>
      </c>
      <c r="M3344">
        <v>0</v>
      </c>
      <c r="R3344" t="s">
        <v>8773</v>
      </c>
      <c r="T3344" t="s">
        <v>10378</v>
      </c>
      <c r="U3344" t="s">
        <v>6395</v>
      </c>
      <c r="V3344" t="s">
        <v>7884</v>
      </c>
      <c r="Z3344" t="s">
        <v>10255</v>
      </c>
      <c r="AA3344" t="s">
        <v>10266</v>
      </c>
      <c r="AB3344" t="s">
        <v>25573</v>
      </c>
      <c r="AC3344" t="s">
        <v>25574</v>
      </c>
      <c r="AD3344" t="s">
        <v>25575</v>
      </c>
      <c r="AE3344" t="s">
        <v>25583</v>
      </c>
      <c r="AF3344" t="s">
        <v>25577</v>
      </c>
      <c r="AG3344" t="s">
        <v>25578</v>
      </c>
    </row>
    <row r="3345" spans="1:34" x14ac:dyDescent="0.2">
      <c r="A3345" t="s">
        <v>18715</v>
      </c>
      <c r="B3345" t="s">
        <v>6279</v>
      </c>
      <c r="C3345" t="s">
        <v>6289</v>
      </c>
      <c r="D3345" t="s">
        <v>6281</v>
      </c>
      <c r="E3345" t="s">
        <v>6281</v>
      </c>
      <c r="F3345" t="s">
        <v>6268</v>
      </c>
      <c r="G3345" t="s">
        <v>18716</v>
      </c>
      <c r="H3345" s="1">
        <v>43799</v>
      </c>
      <c r="I3345" s="1">
        <v>43707</v>
      </c>
      <c r="J3345">
        <v>100000</v>
      </c>
      <c r="K3345">
        <v>100000</v>
      </c>
      <c r="R3345" t="s">
        <v>18714</v>
      </c>
      <c r="Z3345" t="s">
        <v>11473</v>
      </c>
      <c r="AB3345" t="s">
        <v>25573</v>
      </c>
      <c r="AC3345" t="s">
        <v>25574</v>
      </c>
      <c r="AD3345" t="s">
        <v>25575</v>
      </c>
      <c r="AE3345" t="s">
        <v>25576</v>
      </c>
      <c r="AF3345" t="s">
        <v>25625</v>
      </c>
      <c r="AG3345" t="s">
        <v>25578</v>
      </c>
    </row>
    <row r="3346" spans="1:34" x14ac:dyDescent="0.2">
      <c r="A3346" t="s">
        <v>19618</v>
      </c>
      <c r="B3346" t="s">
        <v>6279</v>
      </c>
      <c r="C3346" t="s">
        <v>6289</v>
      </c>
      <c r="D3346" t="s">
        <v>6319</v>
      </c>
      <c r="E3346" t="s">
        <v>6319</v>
      </c>
      <c r="F3346" t="s">
        <v>6286</v>
      </c>
      <c r="G3346" t="s">
        <v>19619</v>
      </c>
      <c r="H3346" s="1">
        <v>43770</v>
      </c>
      <c r="I3346" s="1">
        <v>43011</v>
      </c>
      <c r="J3346">
        <v>0</v>
      </c>
      <c r="R3346" t="s">
        <v>7601</v>
      </c>
      <c r="U3346" t="s">
        <v>6395</v>
      </c>
      <c r="Z3346" t="s">
        <v>18574</v>
      </c>
      <c r="AB3346" t="s">
        <v>25573</v>
      </c>
      <c r="AC3346" t="s">
        <v>25574</v>
      </c>
      <c r="AD3346" t="s">
        <v>25575</v>
      </c>
      <c r="AE3346" t="s">
        <v>25579</v>
      </c>
      <c r="AF3346" t="s">
        <v>25577</v>
      </c>
      <c r="AG3346" t="s">
        <v>25578</v>
      </c>
    </row>
    <row r="3347" spans="1:34" x14ac:dyDescent="0.2">
      <c r="A3347" t="s">
        <v>10379</v>
      </c>
      <c r="B3347" t="s">
        <v>6279</v>
      </c>
      <c r="C3347" t="s">
        <v>6289</v>
      </c>
      <c r="D3347" t="s">
        <v>6533</v>
      </c>
      <c r="E3347" t="s">
        <v>6533</v>
      </c>
      <c r="F3347" t="s">
        <v>6286</v>
      </c>
      <c r="G3347" t="s">
        <v>10380</v>
      </c>
      <c r="H3347" s="1">
        <v>43770</v>
      </c>
      <c r="I3347" s="1">
        <v>43165</v>
      </c>
      <c r="J3347">
        <v>845447.5</v>
      </c>
      <c r="K3347">
        <v>0</v>
      </c>
      <c r="L3347">
        <v>0</v>
      </c>
      <c r="M3347">
        <v>0</v>
      </c>
      <c r="R3347" t="s">
        <v>8773</v>
      </c>
      <c r="T3347" t="s">
        <v>10381</v>
      </c>
      <c r="U3347" t="s">
        <v>6395</v>
      </c>
      <c r="V3347" t="s">
        <v>6536</v>
      </c>
      <c r="W3347" t="s">
        <v>7028</v>
      </c>
      <c r="Z3347" t="s">
        <v>10255</v>
      </c>
      <c r="AA3347" t="s">
        <v>10266</v>
      </c>
      <c r="AB3347" t="s">
        <v>25573</v>
      </c>
      <c r="AC3347" t="s">
        <v>25574</v>
      </c>
      <c r="AD3347" t="s">
        <v>25575</v>
      </c>
      <c r="AE3347" t="s">
        <v>25583</v>
      </c>
      <c r="AF3347" t="s">
        <v>25577</v>
      </c>
      <c r="AG3347" t="s">
        <v>25578</v>
      </c>
    </row>
    <row r="3348" spans="1:34" x14ac:dyDescent="0.2">
      <c r="A3348" t="s">
        <v>18717</v>
      </c>
      <c r="B3348" t="s">
        <v>6279</v>
      </c>
      <c r="C3348" t="s">
        <v>6280</v>
      </c>
      <c r="D3348" t="s">
        <v>6281</v>
      </c>
      <c r="E3348" t="s">
        <v>6281</v>
      </c>
      <c r="F3348" t="s">
        <v>6456</v>
      </c>
      <c r="G3348" t="s">
        <v>18718</v>
      </c>
      <c r="H3348" s="1">
        <v>43770</v>
      </c>
      <c r="I3348" s="1">
        <v>43767</v>
      </c>
      <c r="J3348">
        <v>0</v>
      </c>
      <c r="R3348" t="s">
        <v>18719</v>
      </c>
      <c r="Z3348" t="s">
        <v>11473</v>
      </c>
      <c r="AB3348" t="s">
        <v>25573</v>
      </c>
      <c r="AC3348" t="s">
        <v>25623</v>
      </c>
      <c r="AE3348" t="s">
        <v>25579</v>
      </c>
      <c r="AF3348" t="s">
        <v>25577</v>
      </c>
      <c r="AG3348" t="s">
        <v>25578</v>
      </c>
    </row>
    <row r="3349" spans="1:34" x14ac:dyDescent="0.2">
      <c r="A3349" t="s">
        <v>19620</v>
      </c>
      <c r="B3349" t="s">
        <v>6279</v>
      </c>
      <c r="C3349" t="s">
        <v>6289</v>
      </c>
      <c r="D3349" t="s">
        <v>6319</v>
      </c>
      <c r="E3349" t="s">
        <v>6319</v>
      </c>
      <c r="F3349" t="s">
        <v>6286</v>
      </c>
      <c r="G3349" t="s">
        <v>19621</v>
      </c>
      <c r="H3349" s="1">
        <v>43770</v>
      </c>
      <c r="I3349" s="1">
        <v>42724</v>
      </c>
      <c r="J3349">
        <v>0</v>
      </c>
      <c r="R3349" t="s">
        <v>6348</v>
      </c>
      <c r="U3349" t="s">
        <v>6276</v>
      </c>
      <c r="Z3349" t="s">
        <v>18574</v>
      </c>
      <c r="AB3349" t="s">
        <v>25573</v>
      </c>
      <c r="AC3349" t="s">
        <v>25581</v>
      </c>
      <c r="AD3349" t="s">
        <v>25604</v>
      </c>
      <c r="AE3349" t="s">
        <v>25579</v>
      </c>
      <c r="AF3349" t="s">
        <v>25577</v>
      </c>
      <c r="AG3349" t="s">
        <v>25578</v>
      </c>
      <c r="AH3349" t="s">
        <v>16672</v>
      </c>
    </row>
    <row r="3350" spans="1:34" x14ac:dyDescent="0.2">
      <c r="A3350" t="s">
        <v>10382</v>
      </c>
      <c r="B3350" t="s">
        <v>6279</v>
      </c>
      <c r="C3350" t="s">
        <v>6798</v>
      </c>
      <c r="D3350" t="s">
        <v>6533</v>
      </c>
      <c r="E3350" t="s">
        <v>6533</v>
      </c>
      <c r="F3350" t="s">
        <v>6286</v>
      </c>
      <c r="G3350" t="s">
        <v>10370</v>
      </c>
      <c r="H3350" s="1">
        <v>43770</v>
      </c>
      <c r="I3350" s="1">
        <v>43165</v>
      </c>
      <c r="J3350">
        <v>498200.4</v>
      </c>
      <c r="K3350">
        <v>0</v>
      </c>
      <c r="L3350">
        <v>0</v>
      </c>
      <c r="M3350">
        <v>0</v>
      </c>
      <c r="R3350" t="s">
        <v>8773</v>
      </c>
      <c r="T3350" t="s">
        <v>10383</v>
      </c>
      <c r="U3350" t="s">
        <v>6395</v>
      </c>
      <c r="V3350" t="s">
        <v>10243</v>
      </c>
      <c r="Z3350" t="s">
        <v>10255</v>
      </c>
      <c r="AA3350" t="s">
        <v>10266</v>
      </c>
      <c r="AB3350" t="s">
        <v>25573</v>
      </c>
      <c r="AC3350" t="s">
        <v>25574</v>
      </c>
      <c r="AD3350" t="s">
        <v>25575</v>
      </c>
      <c r="AE3350" t="s">
        <v>25583</v>
      </c>
      <c r="AF3350" t="s">
        <v>25577</v>
      </c>
      <c r="AG3350" t="s">
        <v>25578</v>
      </c>
    </row>
    <row r="3351" spans="1:34" x14ac:dyDescent="0.2">
      <c r="A3351" t="s">
        <v>18789</v>
      </c>
      <c r="B3351" t="s">
        <v>6279</v>
      </c>
      <c r="C3351" t="s">
        <v>6289</v>
      </c>
      <c r="D3351" t="s">
        <v>6533</v>
      </c>
      <c r="E3351" t="s">
        <v>6533</v>
      </c>
      <c r="F3351" t="s">
        <v>6456</v>
      </c>
      <c r="G3351" t="s">
        <v>18790</v>
      </c>
      <c r="H3351" s="1">
        <v>43770</v>
      </c>
      <c r="I3351" s="1">
        <v>43647</v>
      </c>
      <c r="J3351">
        <v>0</v>
      </c>
      <c r="R3351" t="s">
        <v>13434</v>
      </c>
      <c r="Z3351" t="s">
        <v>11473</v>
      </c>
      <c r="AB3351" t="s">
        <v>25573</v>
      </c>
      <c r="AC3351" t="s">
        <v>25580</v>
      </c>
      <c r="AE3351" t="s">
        <v>25583</v>
      </c>
      <c r="AF3351" t="s">
        <v>25577</v>
      </c>
      <c r="AG3351" t="s">
        <v>25578</v>
      </c>
    </row>
    <row r="3352" spans="1:34" x14ac:dyDescent="0.2">
      <c r="A3352" t="s">
        <v>19622</v>
      </c>
      <c r="B3352" t="s">
        <v>6279</v>
      </c>
      <c r="C3352" t="s">
        <v>6289</v>
      </c>
      <c r="D3352" t="s">
        <v>6267</v>
      </c>
      <c r="E3352" t="s">
        <v>6267</v>
      </c>
      <c r="F3352" t="s">
        <v>6286</v>
      </c>
      <c r="G3352" t="s">
        <v>19623</v>
      </c>
      <c r="H3352" s="1">
        <v>43770</v>
      </c>
      <c r="I3352" s="1">
        <v>42900</v>
      </c>
      <c r="J3352">
        <v>0</v>
      </c>
      <c r="R3352" t="s">
        <v>6348</v>
      </c>
      <c r="U3352" t="s">
        <v>6276</v>
      </c>
      <c r="Z3352" t="s">
        <v>18574</v>
      </c>
      <c r="AB3352" t="s">
        <v>25573</v>
      </c>
      <c r="AC3352" t="s">
        <v>25581</v>
      </c>
      <c r="AD3352" t="s">
        <v>25604</v>
      </c>
      <c r="AE3352" t="s">
        <v>25579</v>
      </c>
      <c r="AF3352" t="s">
        <v>25577</v>
      </c>
      <c r="AG3352" t="s">
        <v>25578</v>
      </c>
      <c r="AH3352" t="s">
        <v>16672</v>
      </c>
    </row>
    <row r="3353" spans="1:34" x14ac:dyDescent="0.2">
      <c r="A3353" t="s">
        <v>10384</v>
      </c>
      <c r="B3353" t="s">
        <v>6279</v>
      </c>
      <c r="C3353" t="s">
        <v>6289</v>
      </c>
      <c r="D3353" t="s">
        <v>6533</v>
      </c>
      <c r="E3353" t="s">
        <v>6533</v>
      </c>
      <c r="F3353" t="s">
        <v>6286</v>
      </c>
      <c r="G3353" t="s">
        <v>10385</v>
      </c>
      <c r="H3353" s="1">
        <v>43770</v>
      </c>
      <c r="I3353" s="1">
        <v>43165</v>
      </c>
      <c r="J3353">
        <v>1529617.5</v>
      </c>
      <c r="K3353">
        <v>0</v>
      </c>
      <c r="L3353">
        <v>0</v>
      </c>
      <c r="M3353">
        <v>0</v>
      </c>
      <c r="R3353" t="s">
        <v>8773</v>
      </c>
      <c r="T3353" t="s">
        <v>10386</v>
      </c>
      <c r="U3353" t="s">
        <v>6395</v>
      </c>
      <c r="V3353" t="s">
        <v>10243</v>
      </c>
      <c r="Z3353" t="s">
        <v>10255</v>
      </c>
      <c r="AA3353" t="s">
        <v>10266</v>
      </c>
      <c r="AB3353" t="s">
        <v>25573</v>
      </c>
      <c r="AC3353" t="s">
        <v>25574</v>
      </c>
      <c r="AD3353" t="s">
        <v>25575</v>
      </c>
      <c r="AE3353" t="s">
        <v>25583</v>
      </c>
      <c r="AF3353" t="s">
        <v>25577</v>
      </c>
      <c r="AG3353" t="s">
        <v>25578</v>
      </c>
    </row>
    <row r="3354" spans="1:34" x14ac:dyDescent="0.2">
      <c r="A3354" t="s">
        <v>18791</v>
      </c>
      <c r="B3354" t="s">
        <v>6279</v>
      </c>
      <c r="C3354" t="s">
        <v>6289</v>
      </c>
      <c r="D3354" t="s">
        <v>6281</v>
      </c>
      <c r="E3354" t="s">
        <v>6281</v>
      </c>
      <c r="F3354" t="s">
        <v>6456</v>
      </c>
      <c r="G3354" t="s">
        <v>18792</v>
      </c>
      <c r="H3354" s="1">
        <v>43799</v>
      </c>
      <c r="I3354" s="1">
        <v>43740</v>
      </c>
      <c r="J3354">
        <v>100000</v>
      </c>
      <c r="K3354">
        <v>100000</v>
      </c>
      <c r="R3354" t="s">
        <v>18793</v>
      </c>
      <c r="Z3354" t="s">
        <v>11473</v>
      </c>
      <c r="AB3354" t="s">
        <v>25573</v>
      </c>
      <c r="AC3354" t="s">
        <v>25574</v>
      </c>
      <c r="AD3354" t="s">
        <v>25575</v>
      </c>
      <c r="AE3354" t="s">
        <v>25579</v>
      </c>
      <c r="AF3354" t="s">
        <v>25577</v>
      </c>
      <c r="AG3354" t="s">
        <v>25578</v>
      </c>
    </row>
    <row r="3355" spans="1:34" x14ac:dyDescent="0.2">
      <c r="A3355" t="s">
        <v>19624</v>
      </c>
      <c r="B3355" t="s">
        <v>6279</v>
      </c>
      <c r="C3355" t="s">
        <v>6289</v>
      </c>
      <c r="D3355" t="s">
        <v>6267</v>
      </c>
      <c r="E3355" t="s">
        <v>6267</v>
      </c>
      <c r="F3355" t="s">
        <v>6286</v>
      </c>
      <c r="G3355" t="s">
        <v>19625</v>
      </c>
      <c r="H3355" s="1">
        <v>43770</v>
      </c>
      <c r="I3355" s="1">
        <v>42831</v>
      </c>
      <c r="J3355">
        <v>0</v>
      </c>
      <c r="R3355" t="s">
        <v>6348</v>
      </c>
      <c r="U3355" t="s">
        <v>6276</v>
      </c>
      <c r="Z3355" t="s">
        <v>18574</v>
      </c>
      <c r="AB3355" t="s">
        <v>25573</v>
      </c>
      <c r="AC3355" t="s">
        <v>25581</v>
      </c>
      <c r="AD3355" t="s">
        <v>25604</v>
      </c>
      <c r="AE3355" t="s">
        <v>25579</v>
      </c>
      <c r="AF3355" t="s">
        <v>25577</v>
      </c>
      <c r="AG3355" t="s">
        <v>25578</v>
      </c>
      <c r="AH3355" t="s">
        <v>16672</v>
      </c>
    </row>
    <row r="3356" spans="1:34" x14ac:dyDescent="0.2">
      <c r="A3356" t="s">
        <v>10387</v>
      </c>
      <c r="B3356" t="s">
        <v>6279</v>
      </c>
      <c r="C3356" t="s">
        <v>6798</v>
      </c>
      <c r="D3356" t="s">
        <v>6533</v>
      </c>
      <c r="E3356" t="s">
        <v>6533</v>
      </c>
      <c r="F3356" t="s">
        <v>6286</v>
      </c>
      <c r="G3356" t="s">
        <v>10380</v>
      </c>
      <c r="H3356" s="1">
        <v>43770</v>
      </c>
      <c r="I3356" s="1">
        <v>43165</v>
      </c>
      <c r="J3356">
        <v>3052952</v>
      </c>
      <c r="K3356">
        <v>0</v>
      </c>
      <c r="L3356">
        <v>0</v>
      </c>
      <c r="M3356">
        <v>0</v>
      </c>
      <c r="R3356" t="s">
        <v>8773</v>
      </c>
      <c r="T3356" t="s">
        <v>10388</v>
      </c>
      <c r="U3356" t="s">
        <v>6395</v>
      </c>
      <c r="V3356" t="s">
        <v>6536</v>
      </c>
      <c r="W3356" t="s">
        <v>7028</v>
      </c>
      <c r="Z3356" t="s">
        <v>10255</v>
      </c>
      <c r="AA3356" t="s">
        <v>10266</v>
      </c>
      <c r="AB3356" t="s">
        <v>25573</v>
      </c>
      <c r="AC3356" t="s">
        <v>25574</v>
      </c>
      <c r="AD3356" t="s">
        <v>25575</v>
      </c>
      <c r="AE3356" t="s">
        <v>25583</v>
      </c>
      <c r="AF3356" t="s">
        <v>25577</v>
      </c>
      <c r="AG3356" t="s">
        <v>25578</v>
      </c>
    </row>
    <row r="3357" spans="1:34" x14ac:dyDescent="0.2">
      <c r="A3357" t="s">
        <v>18794</v>
      </c>
      <c r="B3357" t="s">
        <v>6279</v>
      </c>
      <c r="C3357" t="s">
        <v>6289</v>
      </c>
      <c r="D3357" t="s">
        <v>6267</v>
      </c>
      <c r="E3357" t="s">
        <v>6267</v>
      </c>
      <c r="F3357" t="s">
        <v>6456</v>
      </c>
      <c r="G3357" t="s">
        <v>18795</v>
      </c>
      <c r="H3357" s="1">
        <v>43799</v>
      </c>
      <c r="I3357" s="1">
        <v>43742</v>
      </c>
      <c r="J3357">
        <v>0</v>
      </c>
      <c r="R3357" t="s">
        <v>18796</v>
      </c>
      <c r="Z3357" t="s">
        <v>11473</v>
      </c>
      <c r="AB3357" t="s">
        <v>25573</v>
      </c>
      <c r="AC3357" t="s">
        <v>25574</v>
      </c>
      <c r="AD3357" t="s">
        <v>25575</v>
      </c>
      <c r="AE3357" t="s">
        <v>25576</v>
      </c>
      <c r="AF3357" t="s">
        <v>25577</v>
      </c>
      <c r="AG3357" t="s">
        <v>25578</v>
      </c>
    </row>
    <row r="3358" spans="1:34" x14ac:dyDescent="0.2">
      <c r="A3358" t="s">
        <v>19626</v>
      </c>
      <c r="B3358" t="s">
        <v>6279</v>
      </c>
      <c r="C3358" t="s">
        <v>6280</v>
      </c>
      <c r="D3358" t="s">
        <v>6267</v>
      </c>
      <c r="E3358" t="s">
        <v>6267</v>
      </c>
      <c r="F3358" t="s">
        <v>6286</v>
      </c>
      <c r="G3358" t="s">
        <v>19627</v>
      </c>
      <c r="H3358" s="1">
        <v>43770</v>
      </c>
      <c r="I3358" s="1">
        <v>42870</v>
      </c>
      <c r="J3358">
        <v>0</v>
      </c>
      <c r="R3358" t="s">
        <v>6348</v>
      </c>
      <c r="U3358" t="s">
        <v>6276</v>
      </c>
      <c r="Z3358" t="s">
        <v>18574</v>
      </c>
      <c r="AB3358" t="s">
        <v>25573</v>
      </c>
      <c r="AC3358" t="s">
        <v>25581</v>
      </c>
      <c r="AD3358" t="s">
        <v>25604</v>
      </c>
      <c r="AE3358" t="s">
        <v>25579</v>
      </c>
      <c r="AF3358" t="s">
        <v>25577</v>
      </c>
      <c r="AG3358" t="s">
        <v>25578</v>
      </c>
      <c r="AH3358" t="s">
        <v>16672</v>
      </c>
    </row>
    <row r="3359" spans="1:34" x14ac:dyDescent="0.2">
      <c r="A3359" t="s">
        <v>10389</v>
      </c>
      <c r="B3359" t="s">
        <v>6495</v>
      </c>
      <c r="C3359" t="s">
        <v>6496</v>
      </c>
      <c r="D3359" t="s">
        <v>6533</v>
      </c>
      <c r="E3359" t="s">
        <v>6533</v>
      </c>
      <c r="F3359" t="s">
        <v>6946</v>
      </c>
      <c r="G3359" t="s">
        <v>10390</v>
      </c>
      <c r="H3359" s="1">
        <v>43770</v>
      </c>
      <c r="I3359" s="1">
        <v>43510</v>
      </c>
      <c r="J3359">
        <v>1000000</v>
      </c>
      <c r="K3359">
        <v>1000000</v>
      </c>
      <c r="L3359">
        <v>800585</v>
      </c>
      <c r="M3359">
        <v>1000000</v>
      </c>
      <c r="R3359" t="s">
        <v>8773</v>
      </c>
      <c r="T3359" t="s">
        <v>10391</v>
      </c>
      <c r="U3359" t="s">
        <v>6395</v>
      </c>
      <c r="V3359" t="s">
        <v>7751</v>
      </c>
      <c r="Z3359" t="s">
        <v>10255</v>
      </c>
      <c r="AA3359" t="s">
        <v>10392</v>
      </c>
      <c r="AB3359" t="s">
        <v>25573</v>
      </c>
      <c r="AC3359" t="s">
        <v>25574</v>
      </c>
      <c r="AD3359" t="s">
        <v>25575</v>
      </c>
      <c r="AE3359" t="s">
        <v>25583</v>
      </c>
      <c r="AF3359" t="s">
        <v>25577</v>
      </c>
      <c r="AG3359" t="s">
        <v>25578</v>
      </c>
    </row>
    <row r="3360" spans="1:34" x14ac:dyDescent="0.2">
      <c r="A3360" t="s">
        <v>18797</v>
      </c>
      <c r="B3360" t="s">
        <v>6279</v>
      </c>
      <c r="C3360" t="s">
        <v>6289</v>
      </c>
      <c r="D3360" t="s">
        <v>6281</v>
      </c>
      <c r="E3360" t="s">
        <v>6281</v>
      </c>
      <c r="F3360" t="s">
        <v>6268</v>
      </c>
      <c r="G3360" t="s">
        <v>18798</v>
      </c>
      <c r="H3360" s="1">
        <v>43799</v>
      </c>
      <c r="I3360" s="1">
        <v>43707</v>
      </c>
      <c r="J3360">
        <v>100000</v>
      </c>
      <c r="K3360">
        <v>100000</v>
      </c>
      <c r="R3360" t="s">
        <v>18799</v>
      </c>
      <c r="T3360" t="s">
        <v>8648</v>
      </c>
      <c r="U3360" t="s">
        <v>6395</v>
      </c>
      <c r="V3360" t="s">
        <v>6840</v>
      </c>
      <c r="Z3360" t="s">
        <v>11473</v>
      </c>
      <c r="AB3360" t="s">
        <v>25573</v>
      </c>
      <c r="AC3360" t="s">
        <v>25574</v>
      </c>
      <c r="AD3360" t="s">
        <v>25575</v>
      </c>
      <c r="AE3360" t="s">
        <v>25579</v>
      </c>
      <c r="AF3360" t="s">
        <v>25577</v>
      </c>
      <c r="AG3360" t="s">
        <v>25578</v>
      </c>
    </row>
    <row r="3361" spans="1:45" x14ac:dyDescent="0.2">
      <c r="A3361" t="s">
        <v>19628</v>
      </c>
      <c r="B3361" t="s">
        <v>6279</v>
      </c>
      <c r="C3361" t="s">
        <v>6289</v>
      </c>
      <c r="D3361" t="s">
        <v>6281</v>
      </c>
      <c r="E3361" t="s">
        <v>6281</v>
      </c>
      <c r="F3361" t="s">
        <v>6286</v>
      </c>
      <c r="G3361" t="s">
        <v>19629</v>
      </c>
      <c r="H3361" s="1">
        <v>43770</v>
      </c>
      <c r="I3361" s="1">
        <v>42884</v>
      </c>
      <c r="J3361">
        <v>0</v>
      </c>
      <c r="R3361" t="s">
        <v>15142</v>
      </c>
      <c r="Z3361" t="s">
        <v>18574</v>
      </c>
      <c r="AB3361" t="s">
        <v>25573</v>
      </c>
      <c r="AC3361" t="s">
        <v>25574</v>
      </c>
      <c r="AD3361" t="s">
        <v>25575</v>
      </c>
      <c r="AE3361" t="s">
        <v>25583</v>
      </c>
      <c r="AF3361" t="s">
        <v>25577</v>
      </c>
      <c r="AG3361" t="s">
        <v>25578</v>
      </c>
    </row>
    <row r="3362" spans="1:45" x14ac:dyDescent="0.2">
      <c r="A3362" t="s">
        <v>10393</v>
      </c>
      <c r="B3362" t="s">
        <v>6420</v>
      </c>
      <c r="C3362" t="s">
        <v>6266</v>
      </c>
      <c r="D3362" t="s">
        <v>6281</v>
      </c>
      <c r="E3362" t="s">
        <v>6281</v>
      </c>
      <c r="F3362" t="s">
        <v>6946</v>
      </c>
      <c r="G3362" t="s">
        <v>10394</v>
      </c>
      <c r="H3362" s="1">
        <v>44196</v>
      </c>
      <c r="J3362" s="2">
        <v>35000000</v>
      </c>
      <c r="K3362" s="2">
        <v>100000000</v>
      </c>
      <c r="R3362" t="s">
        <v>6308</v>
      </c>
      <c r="S3362" t="s">
        <v>8528</v>
      </c>
      <c r="T3362" t="s">
        <v>9852</v>
      </c>
      <c r="U3362" t="s">
        <v>6395</v>
      </c>
      <c r="V3362" t="s">
        <v>9853</v>
      </c>
      <c r="Z3362" t="s">
        <v>10255</v>
      </c>
      <c r="AB3362" t="s">
        <v>25573</v>
      </c>
      <c r="AC3362" t="s">
        <v>25574</v>
      </c>
      <c r="AD3362" t="s">
        <v>25575</v>
      </c>
      <c r="AE3362" t="s">
        <v>25583</v>
      </c>
      <c r="AF3362" t="s">
        <v>25577</v>
      </c>
      <c r="AG3362" t="s">
        <v>25578</v>
      </c>
    </row>
    <row r="3363" spans="1:45" x14ac:dyDescent="0.2">
      <c r="A3363" t="s">
        <v>18800</v>
      </c>
      <c r="B3363" t="s">
        <v>6279</v>
      </c>
      <c r="C3363" t="s">
        <v>6289</v>
      </c>
      <c r="D3363" t="s">
        <v>6281</v>
      </c>
      <c r="E3363" t="s">
        <v>6281</v>
      </c>
      <c r="F3363" t="s">
        <v>6456</v>
      </c>
      <c r="G3363" t="s">
        <v>18801</v>
      </c>
      <c r="H3363" s="1">
        <v>43809</v>
      </c>
      <c r="I3363" s="1">
        <v>43746</v>
      </c>
      <c r="J3363">
        <v>0</v>
      </c>
      <c r="K3363">
        <v>0</v>
      </c>
      <c r="R3363" t="s">
        <v>12934</v>
      </c>
      <c r="Z3363" t="s">
        <v>11473</v>
      </c>
      <c r="AB3363" t="s">
        <v>25573</v>
      </c>
      <c r="AC3363" t="s">
        <v>25601</v>
      </c>
      <c r="AE3363" t="s">
        <v>25579</v>
      </c>
      <c r="AF3363" t="s">
        <v>25577</v>
      </c>
      <c r="AG3363" t="s">
        <v>25578</v>
      </c>
    </row>
    <row r="3364" spans="1:45" x14ac:dyDescent="0.2">
      <c r="A3364" t="s">
        <v>19630</v>
      </c>
      <c r="B3364" t="s">
        <v>6279</v>
      </c>
      <c r="C3364" t="s">
        <v>6280</v>
      </c>
      <c r="D3364" t="s">
        <v>6281</v>
      </c>
      <c r="E3364" t="s">
        <v>6281</v>
      </c>
      <c r="F3364" t="s">
        <v>6286</v>
      </c>
      <c r="G3364" t="s">
        <v>19631</v>
      </c>
      <c r="H3364" s="1">
        <v>43770</v>
      </c>
      <c r="I3364" s="1">
        <v>43006</v>
      </c>
      <c r="J3364">
        <v>0</v>
      </c>
      <c r="R3364" t="s">
        <v>15142</v>
      </c>
      <c r="U3364" t="s">
        <v>6395</v>
      </c>
      <c r="Z3364" t="s">
        <v>18574</v>
      </c>
      <c r="AB3364" t="s">
        <v>25573</v>
      </c>
      <c r="AC3364" t="s">
        <v>25574</v>
      </c>
      <c r="AD3364" t="s">
        <v>25575</v>
      </c>
      <c r="AE3364" t="s">
        <v>25583</v>
      </c>
      <c r="AF3364" t="s">
        <v>25577</v>
      </c>
      <c r="AG3364" t="s">
        <v>25578</v>
      </c>
    </row>
    <row r="3365" spans="1:45" x14ac:dyDescent="0.2">
      <c r="A3365" t="s">
        <v>10395</v>
      </c>
      <c r="B3365" t="s">
        <v>6279</v>
      </c>
      <c r="C3365" t="s">
        <v>6289</v>
      </c>
      <c r="D3365" t="s">
        <v>6503</v>
      </c>
      <c r="E3365" t="s">
        <v>6503</v>
      </c>
      <c r="F3365" t="s">
        <v>6946</v>
      </c>
      <c r="G3365" t="s">
        <v>10396</v>
      </c>
      <c r="H3365" s="1">
        <v>43528</v>
      </c>
      <c r="I3365" s="1">
        <v>43560</v>
      </c>
      <c r="J3365">
        <v>0</v>
      </c>
      <c r="K3365">
        <v>0</v>
      </c>
      <c r="L3365">
        <v>0</v>
      </c>
      <c r="M3365">
        <v>0</v>
      </c>
      <c r="R3365" t="s">
        <v>8765</v>
      </c>
      <c r="T3365" t="s">
        <v>10397</v>
      </c>
      <c r="U3365" t="s">
        <v>6550</v>
      </c>
      <c r="V3365" t="s">
        <v>9123</v>
      </c>
      <c r="Z3365" t="s">
        <v>1358</v>
      </c>
      <c r="AB3365" t="s">
        <v>25573</v>
      </c>
      <c r="AC3365" t="s">
        <v>25574</v>
      </c>
      <c r="AD3365" t="s">
        <v>25611</v>
      </c>
      <c r="AE3365" t="s">
        <v>25591</v>
      </c>
      <c r="AF3365" t="s">
        <v>25577</v>
      </c>
      <c r="AG3365" t="s">
        <v>25578</v>
      </c>
    </row>
    <row r="3366" spans="1:45" x14ac:dyDescent="0.2">
      <c r="A3366" t="s">
        <v>18802</v>
      </c>
      <c r="B3366" t="s">
        <v>6279</v>
      </c>
      <c r="C3366" t="s">
        <v>6289</v>
      </c>
      <c r="D3366" t="s">
        <v>6281</v>
      </c>
      <c r="E3366" t="s">
        <v>6281</v>
      </c>
      <c r="F3366" t="s">
        <v>6268</v>
      </c>
      <c r="G3366" t="s">
        <v>18803</v>
      </c>
      <c r="H3366" s="1">
        <v>43770</v>
      </c>
      <c r="I3366" s="1">
        <v>43726</v>
      </c>
      <c r="J3366">
        <v>0</v>
      </c>
      <c r="R3366" t="s">
        <v>11830</v>
      </c>
      <c r="Z3366" t="s">
        <v>11473</v>
      </c>
      <c r="AB3366" t="s">
        <v>25573</v>
      </c>
      <c r="AC3366" t="s">
        <v>25574</v>
      </c>
      <c r="AD3366" t="s">
        <v>25575</v>
      </c>
      <c r="AE3366" t="s">
        <v>25579</v>
      </c>
      <c r="AF3366" t="s">
        <v>25577</v>
      </c>
      <c r="AG3366" t="s">
        <v>25578</v>
      </c>
      <c r="AH3366" t="s">
        <v>16672</v>
      </c>
    </row>
    <row r="3367" spans="1:45" x14ac:dyDescent="0.2">
      <c r="A3367" t="s">
        <v>19715</v>
      </c>
      <c r="B3367" t="s">
        <v>6279</v>
      </c>
      <c r="C3367" t="s">
        <v>6280</v>
      </c>
      <c r="D3367" t="s">
        <v>6281</v>
      </c>
      <c r="E3367" t="s">
        <v>6281</v>
      </c>
      <c r="F3367" t="s">
        <v>6286</v>
      </c>
      <c r="G3367" t="s">
        <v>19716</v>
      </c>
      <c r="H3367" s="1">
        <v>43770</v>
      </c>
      <c r="I3367" s="1">
        <v>42926</v>
      </c>
      <c r="J3367">
        <v>0</v>
      </c>
      <c r="R3367" t="s">
        <v>19717</v>
      </c>
      <c r="U3367" t="s">
        <v>6550</v>
      </c>
      <c r="Z3367" t="s">
        <v>18574</v>
      </c>
      <c r="AB3367" t="s">
        <v>25573</v>
      </c>
      <c r="AC3367" t="s">
        <v>25584</v>
      </c>
      <c r="AE3367" t="s">
        <v>25595</v>
      </c>
      <c r="AF3367" t="s">
        <v>25577</v>
      </c>
      <c r="AG3367" t="s">
        <v>25578</v>
      </c>
    </row>
    <row r="3368" spans="1:45" x14ac:dyDescent="0.2">
      <c r="A3368" t="s">
        <v>10398</v>
      </c>
      <c r="B3368" t="s">
        <v>6495</v>
      </c>
      <c r="C3368" t="s">
        <v>6496</v>
      </c>
      <c r="D3368" t="s">
        <v>6503</v>
      </c>
      <c r="E3368" t="s">
        <v>6503</v>
      </c>
      <c r="F3368" t="s">
        <v>6286</v>
      </c>
      <c r="G3368" t="s">
        <v>10399</v>
      </c>
      <c r="H3368" s="1">
        <v>43528</v>
      </c>
      <c r="I3368" s="1">
        <v>43384</v>
      </c>
      <c r="J3368">
        <v>0</v>
      </c>
      <c r="K3368">
        <v>0</v>
      </c>
      <c r="L3368">
        <v>0</v>
      </c>
      <c r="M3368">
        <v>0</v>
      </c>
      <c r="R3368" t="s">
        <v>8765</v>
      </c>
      <c r="T3368" t="s">
        <v>10400</v>
      </c>
      <c r="U3368" t="s">
        <v>6322</v>
      </c>
      <c r="Z3368" t="s">
        <v>1358</v>
      </c>
      <c r="AB3368" t="s">
        <v>25573</v>
      </c>
      <c r="AC3368" t="s">
        <v>25574</v>
      </c>
      <c r="AD3368" t="s">
        <v>25611</v>
      </c>
      <c r="AE3368" t="s">
        <v>25591</v>
      </c>
      <c r="AF3368" t="s">
        <v>25577</v>
      </c>
      <c r="AG3368" t="s">
        <v>25578</v>
      </c>
    </row>
    <row r="3369" spans="1:45" x14ac:dyDescent="0.2">
      <c r="A3369" t="s">
        <v>18804</v>
      </c>
      <c r="B3369" t="s">
        <v>6279</v>
      </c>
      <c r="C3369" t="s">
        <v>6280</v>
      </c>
      <c r="D3369" t="s">
        <v>6319</v>
      </c>
      <c r="E3369" t="s">
        <v>6319</v>
      </c>
      <c r="F3369" t="s">
        <v>6456</v>
      </c>
      <c r="G3369" t="s">
        <v>18805</v>
      </c>
      <c r="H3369" s="1">
        <v>43404</v>
      </c>
      <c r="I3369" s="1">
        <v>43257</v>
      </c>
      <c r="J3369">
        <v>0.99</v>
      </c>
      <c r="K3369">
        <v>0.99</v>
      </c>
      <c r="R3369" t="s">
        <v>6939</v>
      </c>
      <c r="Z3369" t="s">
        <v>11473</v>
      </c>
      <c r="AB3369" t="s">
        <v>25573</v>
      </c>
      <c r="AC3369" t="s">
        <v>25581</v>
      </c>
      <c r="AD3369" t="s">
        <v>25607</v>
      </c>
      <c r="AE3369" t="s">
        <v>25576</v>
      </c>
      <c r="AF3369" t="s">
        <v>25606</v>
      </c>
      <c r="AG3369" t="s">
        <v>25578</v>
      </c>
    </row>
    <row r="3370" spans="1:45" x14ac:dyDescent="0.2">
      <c r="A3370" t="s">
        <v>19718</v>
      </c>
      <c r="B3370" t="s">
        <v>6279</v>
      </c>
      <c r="C3370" t="s">
        <v>6289</v>
      </c>
      <c r="D3370" t="s">
        <v>6319</v>
      </c>
      <c r="E3370" t="s">
        <v>6319</v>
      </c>
      <c r="F3370" t="s">
        <v>6286</v>
      </c>
      <c r="G3370" t="s">
        <v>19719</v>
      </c>
      <c r="H3370" s="1">
        <v>43770</v>
      </c>
      <c r="I3370" s="1">
        <v>42821</v>
      </c>
      <c r="J3370">
        <v>0</v>
      </c>
      <c r="R3370" t="s">
        <v>19720</v>
      </c>
      <c r="Z3370" t="s">
        <v>18574</v>
      </c>
      <c r="AB3370" t="s">
        <v>25573</v>
      </c>
      <c r="AC3370" t="s">
        <v>25581</v>
      </c>
      <c r="AD3370" t="s">
        <v>25604</v>
      </c>
      <c r="AE3370" t="s">
        <v>25576</v>
      </c>
      <c r="AF3370" t="s">
        <v>25650</v>
      </c>
      <c r="AG3370" t="s">
        <v>25578</v>
      </c>
    </row>
    <row r="3371" spans="1:45" x14ac:dyDescent="0.2">
      <c r="A3371" t="s">
        <v>10507</v>
      </c>
      <c r="B3371" t="s">
        <v>6279</v>
      </c>
      <c r="C3371" t="s">
        <v>6289</v>
      </c>
      <c r="D3371" t="s">
        <v>6503</v>
      </c>
      <c r="E3371" t="s">
        <v>6503</v>
      </c>
      <c r="F3371" t="s">
        <v>6946</v>
      </c>
      <c r="G3371" t="s">
        <v>10508</v>
      </c>
      <c r="H3371" s="1">
        <v>43528</v>
      </c>
      <c r="I3371" s="1">
        <v>43535</v>
      </c>
      <c r="J3371">
        <v>32000</v>
      </c>
      <c r="K3371">
        <v>32000</v>
      </c>
      <c r="L3371">
        <v>0</v>
      </c>
      <c r="M3371">
        <v>0</v>
      </c>
      <c r="R3371" t="s">
        <v>8765</v>
      </c>
      <c r="T3371" t="s">
        <v>8492</v>
      </c>
      <c r="U3371" t="s">
        <v>6550</v>
      </c>
      <c r="V3371" t="s">
        <v>7099</v>
      </c>
      <c r="Z3371" t="s">
        <v>1358</v>
      </c>
      <c r="AB3371" t="s">
        <v>25573</v>
      </c>
      <c r="AC3371" t="s">
        <v>25574</v>
      </c>
      <c r="AD3371" t="s">
        <v>25611</v>
      </c>
      <c r="AE3371" t="s">
        <v>25591</v>
      </c>
      <c r="AF3371" t="s">
        <v>25577</v>
      </c>
      <c r="AG3371" t="s">
        <v>25578</v>
      </c>
    </row>
    <row r="3372" spans="1:45" x14ac:dyDescent="0.2">
      <c r="A3372" t="s">
        <v>18900</v>
      </c>
      <c r="B3372" t="s">
        <v>6279</v>
      </c>
      <c r="C3372" t="s">
        <v>6289</v>
      </c>
      <c r="D3372" t="s">
        <v>6533</v>
      </c>
      <c r="E3372" t="s">
        <v>6533</v>
      </c>
      <c r="F3372" t="s">
        <v>6456</v>
      </c>
      <c r="G3372" t="s">
        <v>18901</v>
      </c>
      <c r="H3372" s="1">
        <v>43770</v>
      </c>
      <c r="I3372" s="1">
        <v>43739</v>
      </c>
      <c r="J3372">
        <v>0</v>
      </c>
      <c r="R3372" t="s">
        <v>12059</v>
      </c>
      <c r="Z3372" t="s">
        <v>11473</v>
      </c>
      <c r="AB3372" t="s">
        <v>25573</v>
      </c>
      <c r="AC3372" t="s">
        <v>25594</v>
      </c>
      <c r="AE3372" t="s">
        <v>25583</v>
      </c>
      <c r="AF3372" t="s">
        <v>25577</v>
      </c>
      <c r="AG3372" t="s">
        <v>25578</v>
      </c>
    </row>
    <row r="3373" spans="1:45" x14ac:dyDescent="0.2">
      <c r="A3373" t="s">
        <v>10509</v>
      </c>
      <c r="B3373" t="s">
        <v>6279</v>
      </c>
      <c r="C3373" t="s">
        <v>6289</v>
      </c>
      <c r="D3373" t="s">
        <v>6503</v>
      </c>
      <c r="E3373" t="s">
        <v>6503</v>
      </c>
      <c r="F3373" t="s">
        <v>6946</v>
      </c>
      <c r="G3373" t="s">
        <v>10510</v>
      </c>
      <c r="H3373" s="1">
        <v>43465</v>
      </c>
      <c r="I3373" s="1">
        <v>43496</v>
      </c>
      <c r="J3373">
        <v>0</v>
      </c>
      <c r="K3373">
        <v>0</v>
      </c>
      <c r="L3373">
        <v>0</v>
      </c>
      <c r="M3373">
        <v>0</v>
      </c>
      <c r="R3373" t="s">
        <v>6723</v>
      </c>
      <c r="U3373" t="s">
        <v>6322</v>
      </c>
      <c r="V3373" t="s">
        <v>6526</v>
      </c>
      <c r="Z3373" t="s">
        <v>1358</v>
      </c>
      <c r="AB3373" t="s">
        <v>25573</v>
      </c>
      <c r="AC3373" t="s">
        <v>25601</v>
      </c>
      <c r="AE3373" t="s">
        <v>25579</v>
      </c>
      <c r="AF3373" t="s">
        <v>25577</v>
      </c>
      <c r="AG3373" t="s">
        <v>25578</v>
      </c>
    </row>
    <row r="3374" spans="1:45" x14ac:dyDescent="0.2">
      <c r="A3374" t="s">
        <v>18902</v>
      </c>
      <c r="B3374" t="s">
        <v>6279</v>
      </c>
      <c r="C3374" t="s">
        <v>6289</v>
      </c>
      <c r="D3374" t="s">
        <v>6267</v>
      </c>
      <c r="E3374" t="s">
        <v>6267</v>
      </c>
      <c r="F3374" t="s">
        <v>6456</v>
      </c>
      <c r="G3374" t="s">
        <v>18903</v>
      </c>
      <c r="H3374" s="1">
        <v>43830</v>
      </c>
      <c r="I3374" s="1">
        <v>43707</v>
      </c>
      <c r="J3374">
        <v>4494000</v>
      </c>
      <c r="K3374">
        <v>4494000</v>
      </c>
      <c r="R3374" t="s">
        <v>18904</v>
      </c>
      <c r="T3374" t="s">
        <v>7186</v>
      </c>
      <c r="U3374" t="s">
        <v>6395</v>
      </c>
      <c r="V3374" t="s">
        <v>6536</v>
      </c>
      <c r="W3374" t="s">
        <v>6835</v>
      </c>
      <c r="Z3374" t="s">
        <v>11473</v>
      </c>
      <c r="AB3374" t="s">
        <v>25573</v>
      </c>
      <c r="AC3374" t="s">
        <v>25581</v>
      </c>
      <c r="AD3374" t="s">
        <v>25607</v>
      </c>
      <c r="AE3374" t="s">
        <v>25583</v>
      </c>
      <c r="AF3374" t="s">
        <v>25577</v>
      </c>
      <c r="AG3374" t="s">
        <v>25578</v>
      </c>
    </row>
    <row r="3375" spans="1:45" x14ac:dyDescent="0.2">
      <c r="A3375" t="s">
        <v>1631</v>
      </c>
      <c r="B3375" t="s">
        <v>6420</v>
      </c>
      <c r="C3375" t="s">
        <v>6280</v>
      </c>
      <c r="D3375" t="s">
        <v>6267</v>
      </c>
      <c r="E3375" t="s">
        <v>6267</v>
      </c>
      <c r="F3375" t="s">
        <v>6268</v>
      </c>
      <c r="G3375" t="s">
        <v>10511</v>
      </c>
      <c r="H3375" s="1">
        <v>44134</v>
      </c>
      <c r="I3375" s="1">
        <v>43986</v>
      </c>
      <c r="J3375">
        <v>254000</v>
      </c>
      <c r="K3375">
        <v>254000</v>
      </c>
      <c r="N3375" t="s">
        <v>7118</v>
      </c>
      <c r="P3375" t="s">
        <v>6272</v>
      </c>
      <c r="Q3375" t="s">
        <v>6854</v>
      </c>
      <c r="R3375" t="s">
        <v>10512</v>
      </c>
      <c r="T3375" t="s">
        <v>10513</v>
      </c>
      <c r="U3375" t="s">
        <v>6811</v>
      </c>
      <c r="V3375" t="s">
        <v>6857</v>
      </c>
      <c r="Z3375" t="s">
        <v>1632</v>
      </c>
      <c r="AB3375" t="s">
        <v>25573</v>
      </c>
      <c r="AC3375" t="s">
        <v>25596</v>
      </c>
      <c r="AD3375" t="s">
        <v>25629</v>
      </c>
      <c r="AE3375" t="s">
        <v>25591</v>
      </c>
      <c r="AF3375" t="s">
        <v>25577</v>
      </c>
      <c r="AG3375" t="s">
        <v>25578</v>
      </c>
      <c r="AJ3375">
        <f>VLOOKUP($A3375,Sheet1!$A:$K,2,FALSE)</f>
        <v>2</v>
      </c>
      <c r="AK3375">
        <f>VLOOKUP($A3375,Sheet1!$A:$K,3,FALSE)</f>
        <v>0</v>
      </c>
      <c r="AL3375">
        <f>VLOOKUP($A3375,Sheet1!$A:$K,4,FALSE)</f>
        <v>0</v>
      </c>
      <c r="AM3375">
        <f>VLOOKUP($A3375,Sheet1!$A:$K,5,FALSE)</f>
        <v>0</v>
      </c>
      <c r="AN3375">
        <f>VLOOKUP($A3375,Sheet1!$A:$K,6,FALSE)</f>
        <v>0</v>
      </c>
      <c r="AO3375">
        <f>VLOOKUP($A3375,Sheet1!$A:$K,7,FALSE)</f>
        <v>0</v>
      </c>
      <c r="AP3375">
        <f>VLOOKUP($A3375,Sheet1!$A:$K,8,FALSE)</f>
        <v>2</v>
      </c>
      <c r="AQ3375">
        <f>VLOOKUP($A3375,Sheet1!$A:$K,9,FALSE)</f>
        <v>162</v>
      </c>
      <c r="AR3375">
        <f>VLOOKUP($A3375,Sheet1!$A:$K,10,FALSE)</f>
        <v>0</v>
      </c>
      <c r="AS3375">
        <f>VLOOKUP($A3375,Sheet1!$A:$K,11,FALSE)</f>
        <v>0</v>
      </c>
    </row>
    <row r="3376" spans="1:45" x14ac:dyDescent="0.2">
      <c r="A3376" t="s">
        <v>18905</v>
      </c>
      <c r="B3376" t="s">
        <v>6279</v>
      </c>
      <c r="C3376" t="s">
        <v>6289</v>
      </c>
      <c r="D3376" t="s">
        <v>6281</v>
      </c>
      <c r="E3376" t="s">
        <v>6281</v>
      </c>
      <c r="F3376" t="s">
        <v>6456</v>
      </c>
      <c r="G3376" t="s">
        <v>18906</v>
      </c>
      <c r="H3376" s="1">
        <v>43819</v>
      </c>
      <c r="I3376" s="1">
        <v>43686</v>
      </c>
      <c r="J3376">
        <v>0</v>
      </c>
      <c r="R3376" t="s">
        <v>18907</v>
      </c>
      <c r="T3376" t="s">
        <v>7186</v>
      </c>
      <c r="U3376" t="s">
        <v>6395</v>
      </c>
      <c r="V3376" t="s">
        <v>6536</v>
      </c>
      <c r="W3376" t="s">
        <v>6835</v>
      </c>
      <c r="Z3376" t="s">
        <v>11473</v>
      </c>
      <c r="AB3376" t="s">
        <v>25573</v>
      </c>
      <c r="AC3376" t="s">
        <v>25601</v>
      </c>
      <c r="AE3376" t="s">
        <v>25583</v>
      </c>
      <c r="AF3376" t="s">
        <v>25577</v>
      </c>
      <c r="AG3376" t="s">
        <v>25578</v>
      </c>
    </row>
    <row r="3377" spans="1:45" x14ac:dyDescent="0.2">
      <c r="A3377" t="s">
        <v>10514</v>
      </c>
      <c r="B3377" t="s">
        <v>6279</v>
      </c>
      <c r="C3377" t="s">
        <v>6798</v>
      </c>
      <c r="D3377" t="s">
        <v>6267</v>
      </c>
      <c r="E3377" t="s">
        <v>6267</v>
      </c>
      <c r="F3377" t="s">
        <v>6268</v>
      </c>
      <c r="G3377" t="s">
        <v>10515</v>
      </c>
      <c r="H3377" s="1">
        <v>43595</v>
      </c>
      <c r="I3377" s="1">
        <v>43538</v>
      </c>
      <c r="J3377">
        <v>500000</v>
      </c>
      <c r="K3377">
        <v>500000</v>
      </c>
      <c r="L3377">
        <v>0</v>
      </c>
      <c r="M3377">
        <v>0</v>
      </c>
      <c r="P3377" t="s">
        <v>6272</v>
      </c>
      <c r="Q3377" t="s">
        <v>6273</v>
      </c>
      <c r="R3377" t="s">
        <v>10512</v>
      </c>
      <c r="T3377" t="s">
        <v>8370</v>
      </c>
      <c r="U3377" t="s">
        <v>6811</v>
      </c>
      <c r="V3377" t="s">
        <v>6857</v>
      </c>
      <c r="Z3377" t="s">
        <v>10516</v>
      </c>
      <c r="AB3377" t="s">
        <v>25573</v>
      </c>
      <c r="AC3377" t="s">
        <v>25596</v>
      </c>
      <c r="AD3377" t="s">
        <v>25629</v>
      </c>
      <c r="AE3377" t="s">
        <v>25591</v>
      </c>
      <c r="AF3377" t="s">
        <v>25577</v>
      </c>
      <c r="AG3377" t="s">
        <v>25578</v>
      </c>
    </row>
    <row r="3378" spans="1:45" x14ac:dyDescent="0.2">
      <c r="A3378" t="s">
        <v>18908</v>
      </c>
      <c r="B3378" t="s">
        <v>6279</v>
      </c>
      <c r="C3378" t="s">
        <v>6289</v>
      </c>
      <c r="D3378" t="s">
        <v>6281</v>
      </c>
      <c r="E3378" t="s">
        <v>6281</v>
      </c>
      <c r="F3378" t="s">
        <v>6268</v>
      </c>
      <c r="G3378" t="s">
        <v>18909</v>
      </c>
      <c r="H3378" s="1">
        <v>43770</v>
      </c>
      <c r="I3378" s="1">
        <v>43718</v>
      </c>
      <c r="J3378">
        <v>0</v>
      </c>
      <c r="R3378" t="s">
        <v>18907</v>
      </c>
      <c r="Z3378" t="s">
        <v>11473</v>
      </c>
      <c r="AB3378" t="s">
        <v>25573</v>
      </c>
      <c r="AC3378" t="s">
        <v>25601</v>
      </c>
      <c r="AE3378" t="s">
        <v>25583</v>
      </c>
      <c r="AF3378" t="s">
        <v>25577</v>
      </c>
      <c r="AG3378" t="s">
        <v>25578</v>
      </c>
    </row>
    <row r="3379" spans="1:45" x14ac:dyDescent="0.2">
      <c r="A3379" t="s">
        <v>6157</v>
      </c>
      <c r="B3379" t="s">
        <v>6265</v>
      </c>
      <c r="C3379" t="s">
        <v>6798</v>
      </c>
      <c r="D3379" t="s">
        <v>6267</v>
      </c>
      <c r="E3379" t="s">
        <v>6267</v>
      </c>
      <c r="F3379" t="s">
        <v>6268</v>
      </c>
      <c r="G3379" t="s">
        <v>10517</v>
      </c>
      <c r="H3379" s="1">
        <v>44071</v>
      </c>
      <c r="I3379" s="1">
        <v>43984</v>
      </c>
      <c r="J3379">
        <v>3200000</v>
      </c>
      <c r="K3379">
        <v>3200000</v>
      </c>
      <c r="N3379" t="s">
        <v>7118</v>
      </c>
      <c r="P3379" t="s">
        <v>6272</v>
      </c>
      <c r="Q3379" t="s">
        <v>6854</v>
      </c>
      <c r="R3379" t="s">
        <v>7290</v>
      </c>
      <c r="T3379" t="s">
        <v>10518</v>
      </c>
      <c r="U3379" t="s">
        <v>6811</v>
      </c>
      <c r="V3379" t="s">
        <v>6857</v>
      </c>
      <c r="Z3379" t="s">
        <v>2926</v>
      </c>
      <c r="AB3379" t="s">
        <v>25573</v>
      </c>
      <c r="AC3379" t="s">
        <v>25584</v>
      </c>
      <c r="AE3379" t="s">
        <v>25591</v>
      </c>
      <c r="AF3379" t="s">
        <v>25682</v>
      </c>
      <c r="AG3379" t="s">
        <v>25578</v>
      </c>
      <c r="AJ3379">
        <f>VLOOKUP($A3379,Sheet1!$A:$K,2,FALSE)</f>
        <v>1</v>
      </c>
      <c r="AK3379">
        <f>VLOOKUP($A3379,Sheet1!$A:$K,3,FALSE)</f>
        <v>0</v>
      </c>
      <c r="AL3379">
        <f>VLOOKUP($A3379,Sheet1!$A:$K,4,FALSE)</f>
        <v>0</v>
      </c>
      <c r="AM3379">
        <f>VLOOKUP($A3379,Sheet1!$A:$K,5,FALSE)</f>
        <v>0</v>
      </c>
      <c r="AN3379">
        <f>VLOOKUP($A3379,Sheet1!$A:$K,6,FALSE)</f>
        <v>0</v>
      </c>
      <c r="AO3379">
        <f>VLOOKUP($A3379,Sheet1!$A:$K,7,FALSE)</f>
        <v>0</v>
      </c>
      <c r="AP3379">
        <f>VLOOKUP($A3379,Sheet1!$A:$K,8,FALSE)</f>
        <v>1</v>
      </c>
      <c r="AQ3379">
        <f>VLOOKUP($A3379,Sheet1!$A:$K,9,FALSE)</f>
        <v>155</v>
      </c>
      <c r="AR3379">
        <f>VLOOKUP($A3379,Sheet1!$A:$K,10,FALSE)</f>
        <v>0</v>
      </c>
      <c r="AS3379">
        <f>VLOOKUP($A3379,Sheet1!$A:$K,11,FALSE)</f>
        <v>0</v>
      </c>
    </row>
    <row r="3380" spans="1:45" x14ac:dyDescent="0.2">
      <c r="A3380" t="s">
        <v>18910</v>
      </c>
      <c r="B3380" t="s">
        <v>6279</v>
      </c>
      <c r="C3380" t="s">
        <v>6289</v>
      </c>
      <c r="D3380" t="s">
        <v>6267</v>
      </c>
      <c r="E3380" t="s">
        <v>6267</v>
      </c>
      <c r="F3380" t="s">
        <v>6456</v>
      </c>
      <c r="G3380" t="s">
        <v>18911</v>
      </c>
      <c r="H3380" s="1">
        <v>43830</v>
      </c>
      <c r="I3380" s="1">
        <v>43718</v>
      </c>
      <c r="J3380">
        <v>100000</v>
      </c>
      <c r="K3380">
        <v>100000</v>
      </c>
      <c r="R3380" t="s">
        <v>7952</v>
      </c>
      <c r="Z3380" t="s">
        <v>11473</v>
      </c>
      <c r="AB3380" t="s">
        <v>25573</v>
      </c>
      <c r="AC3380" t="s">
        <v>25580</v>
      </c>
      <c r="AE3380" t="s">
        <v>25681</v>
      </c>
      <c r="AF3380" t="s">
        <v>25577</v>
      </c>
      <c r="AG3380" t="s">
        <v>25578</v>
      </c>
    </row>
    <row r="3381" spans="1:45" x14ac:dyDescent="0.2">
      <c r="A3381" t="s">
        <v>10519</v>
      </c>
      <c r="B3381" t="s">
        <v>6495</v>
      </c>
      <c r="C3381" t="s">
        <v>6496</v>
      </c>
      <c r="D3381" t="s">
        <v>6267</v>
      </c>
      <c r="E3381" t="s">
        <v>6267</v>
      </c>
      <c r="F3381" t="s">
        <v>6456</v>
      </c>
      <c r="G3381" t="s">
        <v>10520</v>
      </c>
      <c r="H3381" s="1">
        <v>43398</v>
      </c>
      <c r="I3381" s="1">
        <v>43510</v>
      </c>
      <c r="J3381">
        <v>2900</v>
      </c>
      <c r="K3381">
        <v>2900</v>
      </c>
      <c r="L3381">
        <v>2900</v>
      </c>
      <c r="M3381">
        <v>2900</v>
      </c>
      <c r="P3381" t="s">
        <v>6272</v>
      </c>
      <c r="Q3381" t="s">
        <v>6273</v>
      </c>
      <c r="R3381" t="s">
        <v>10521</v>
      </c>
      <c r="T3381" t="s">
        <v>10522</v>
      </c>
      <c r="U3381" t="s">
        <v>6811</v>
      </c>
      <c r="V3381" t="s">
        <v>6857</v>
      </c>
      <c r="Z3381" t="s">
        <v>10516</v>
      </c>
      <c r="AB3381" t="s">
        <v>25573</v>
      </c>
      <c r="AC3381" t="s">
        <v>25601</v>
      </c>
      <c r="AE3381" t="s">
        <v>25579</v>
      </c>
      <c r="AF3381" t="s">
        <v>25577</v>
      </c>
      <c r="AG3381" t="s">
        <v>25578</v>
      </c>
      <c r="AH3381" t="s">
        <v>10755</v>
      </c>
    </row>
    <row r="3382" spans="1:45" x14ac:dyDescent="0.2">
      <c r="A3382" t="s">
        <v>18912</v>
      </c>
      <c r="B3382" t="s">
        <v>6279</v>
      </c>
      <c r="C3382" t="s">
        <v>6289</v>
      </c>
      <c r="D3382" t="s">
        <v>6281</v>
      </c>
      <c r="E3382" t="s">
        <v>6281</v>
      </c>
      <c r="F3382" t="s">
        <v>6456</v>
      </c>
      <c r="G3382" t="s">
        <v>18913</v>
      </c>
      <c r="H3382" s="1">
        <v>43770</v>
      </c>
      <c r="I3382" s="1">
        <v>43768</v>
      </c>
      <c r="J3382">
        <v>0</v>
      </c>
      <c r="R3382" t="s">
        <v>18914</v>
      </c>
      <c r="Z3382" t="s">
        <v>11473</v>
      </c>
      <c r="AB3382" t="s">
        <v>25573</v>
      </c>
      <c r="AC3382" t="s">
        <v>25574</v>
      </c>
      <c r="AD3382" t="s">
        <v>25575</v>
      </c>
      <c r="AE3382" t="s">
        <v>25576</v>
      </c>
      <c r="AF3382" t="s">
        <v>25696</v>
      </c>
      <c r="AG3382" t="s">
        <v>25578</v>
      </c>
    </row>
    <row r="3383" spans="1:45" x14ac:dyDescent="0.2">
      <c r="A3383" t="s">
        <v>10523</v>
      </c>
      <c r="B3383" t="s">
        <v>6279</v>
      </c>
      <c r="C3383" t="s">
        <v>6798</v>
      </c>
      <c r="D3383" t="s">
        <v>6267</v>
      </c>
      <c r="E3383" t="s">
        <v>6267</v>
      </c>
      <c r="F3383" t="s">
        <v>6286</v>
      </c>
      <c r="G3383" t="s">
        <v>10524</v>
      </c>
      <c r="H3383" s="1">
        <v>43465</v>
      </c>
      <c r="I3383" s="1">
        <v>43455</v>
      </c>
      <c r="J3383">
        <v>75000</v>
      </c>
      <c r="K3383">
        <v>75000</v>
      </c>
      <c r="L3383">
        <v>0</v>
      </c>
      <c r="M3383">
        <v>0</v>
      </c>
      <c r="P3383" t="s">
        <v>6272</v>
      </c>
      <c r="Q3383" t="s">
        <v>6273</v>
      </c>
      <c r="R3383" t="s">
        <v>10525</v>
      </c>
      <c r="T3383" t="s">
        <v>10526</v>
      </c>
      <c r="U3383" t="s">
        <v>6811</v>
      </c>
      <c r="V3383" t="s">
        <v>6857</v>
      </c>
      <c r="Z3383" t="s">
        <v>10516</v>
      </c>
      <c r="AB3383" t="s">
        <v>25573</v>
      </c>
      <c r="AC3383" t="s">
        <v>25581</v>
      </c>
      <c r="AD3383" t="s">
        <v>25607</v>
      </c>
      <c r="AE3383" t="s">
        <v>25579</v>
      </c>
      <c r="AF3383" t="s">
        <v>25577</v>
      </c>
      <c r="AG3383" t="s">
        <v>25578</v>
      </c>
    </row>
    <row r="3384" spans="1:45" x14ac:dyDescent="0.2">
      <c r="A3384" t="s">
        <v>18915</v>
      </c>
      <c r="B3384" t="s">
        <v>6279</v>
      </c>
      <c r="C3384" t="s">
        <v>6289</v>
      </c>
      <c r="D3384" t="s">
        <v>6281</v>
      </c>
      <c r="E3384" t="s">
        <v>6281</v>
      </c>
      <c r="F3384" t="s">
        <v>6268</v>
      </c>
      <c r="G3384" t="s">
        <v>18916</v>
      </c>
      <c r="H3384" s="1">
        <v>43799</v>
      </c>
      <c r="I3384" s="1">
        <v>43714</v>
      </c>
      <c r="J3384">
        <v>100000</v>
      </c>
      <c r="K3384">
        <v>100000</v>
      </c>
      <c r="R3384" t="s">
        <v>18917</v>
      </c>
      <c r="Z3384" t="s">
        <v>11473</v>
      </c>
      <c r="AB3384" t="s">
        <v>25573</v>
      </c>
      <c r="AC3384" t="s">
        <v>25574</v>
      </c>
      <c r="AD3384" t="s">
        <v>25575</v>
      </c>
      <c r="AE3384" t="s">
        <v>25579</v>
      </c>
      <c r="AF3384" t="s">
        <v>25577</v>
      </c>
      <c r="AG3384" t="s">
        <v>25578</v>
      </c>
    </row>
    <row r="3385" spans="1:45" x14ac:dyDescent="0.2">
      <c r="A3385" t="s">
        <v>10527</v>
      </c>
      <c r="B3385" t="s">
        <v>6279</v>
      </c>
      <c r="C3385" t="s">
        <v>6798</v>
      </c>
      <c r="D3385" t="s">
        <v>6267</v>
      </c>
      <c r="E3385" t="s">
        <v>6267</v>
      </c>
      <c r="F3385" t="s">
        <v>6268</v>
      </c>
      <c r="G3385" t="s">
        <v>10528</v>
      </c>
      <c r="H3385" s="1">
        <v>43585</v>
      </c>
      <c r="I3385" s="1">
        <v>43524</v>
      </c>
      <c r="J3385">
        <v>330000</v>
      </c>
      <c r="K3385">
        <v>330000</v>
      </c>
      <c r="L3385">
        <v>0</v>
      </c>
      <c r="M3385">
        <v>0</v>
      </c>
      <c r="R3385" t="s">
        <v>10529</v>
      </c>
      <c r="T3385" t="s">
        <v>7140</v>
      </c>
      <c r="U3385" t="s">
        <v>6811</v>
      </c>
      <c r="V3385" t="s">
        <v>6857</v>
      </c>
      <c r="Z3385" t="s">
        <v>10516</v>
      </c>
      <c r="AB3385" t="s">
        <v>25573</v>
      </c>
      <c r="AC3385" t="s">
        <v>25581</v>
      </c>
      <c r="AD3385" t="s">
        <v>25582</v>
      </c>
      <c r="AE3385" t="s">
        <v>25595</v>
      </c>
      <c r="AF3385" t="s">
        <v>25577</v>
      </c>
      <c r="AG3385" t="s">
        <v>25578</v>
      </c>
      <c r="AH3385" t="s">
        <v>10943</v>
      </c>
    </row>
    <row r="3386" spans="1:45" x14ac:dyDescent="0.2">
      <c r="A3386" t="s">
        <v>18918</v>
      </c>
      <c r="B3386" t="s">
        <v>6279</v>
      </c>
      <c r="C3386" t="s">
        <v>6289</v>
      </c>
      <c r="D3386" t="s">
        <v>6281</v>
      </c>
      <c r="E3386" t="s">
        <v>6281</v>
      </c>
      <c r="F3386" t="s">
        <v>6456</v>
      </c>
      <c r="G3386" t="s">
        <v>18919</v>
      </c>
      <c r="H3386" s="1">
        <v>43770</v>
      </c>
      <c r="I3386" s="1">
        <v>43704</v>
      </c>
      <c r="J3386">
        <v>0</v>
      </c>
      <c r="R3386" t="s">
        <v>18920</v>
      </c>
      <c r="Z3386" t="s">
        <v>11473</v>
      </c>
      <c r="AB3386" t="s">
        <v>25573</v>
      </c>
      <c r="AC3386" t="s">
        <v>25601</v>
      </c>
      <c r="AE3386" t="s">
        <v>25583</v>
      </c>
      <c r="AF3386" t="s">
        <v>25577</v>
      </c>
      <c r="AG3386" t="s">
        <v>25578</v>
      </c>
    </row>
    <row r="3387" spans="1:45" x14ac:dyDescent="0.2">
      <c r="A3387" t="s">
        <v>10530</v>
      </c>
      <c r="B3387" t="s">
        <v>6495</v>
      </c>
      <c r="C3387" t="s">
        <v>6496</v>
      </c>
      <c r="D3387" t="s">
        <v>6267</v>
      </c>
      <c r="E3387" t="s">
        <v>6267</v>
      </c>
      <c r="F3387" t="s">
        <v>6268</v>
      </c>
      <c r="G3387" t="s">
        <v>10531</v>
      </c>
      <c r="H3387" s="1">
        <v>43589</v>
      </c>
      <c r="I3387" s="1">
        <v>43542</v>
      </c>
      <c r="J3387">
        <v>120000</v>
      </c>
      <c r="K3387">
        <v>120000</v>
      </c>
      <c r="L3387">
        <v>120000</v>
      </c>
      <c r="M3387">
        <v>120000</v>
      </c>
      <c r="R3387" t="s">
        <v>10532</v>
      </c>
      <c r="T3387" t="s">
        <v>10526</v>
      </c>
      <c r="U3387" t="s">
        <v>6811</v>
      </c>
      <c r="V3387" t="s">
        <v>6857</v>
      </c>
      <c r="Z3387" t="s">
        <v>10516</v>
      </c>
      <c r="AB3387" t="s">
        <v>25573</v>
      </c>
      <c r="AC3387" t="s">
        <v>25581</v>
      </c>
      <c r="AD3387" t="s">
        <v>25589</v>
      </c>
      <c r="AE3387" t="s">
        <v>25591</v>
      </c>
      <c r="AF3387" t="s">
        <v>25577</v>
      </c>
      <c r="AG3387" t="s">
        <v>25578</v>
      </c>
      <c r="AH3387" t="s">
        <v>15019</v>
      </c>
    </row>
    <row r="3388" spans="1:45" x14ac:dyDescent="0.2">
      <c r="A3388" t="s">
        <v>3618</v>
      </c>
      <c r="B3388" t="s">
        <v>8874</v>
      </c>
      <c r="C3388" t="s">
        <v>6798</v>
      </c>
      <c r="D3388" t="s">
        <v>6533</v>
      </c>
      <c r="E3388" t="s">
        <v>6533</v>
      </c>
      <c r="F3388" t="s">
        <v>6268</v>
      </c>
      <c r="G3388" t="s">
        <v>19024</v>
      </c>
      <c r="H3388" s="1">
        <v>43951</v>
      </c>
      <c r="I3388" s="1">
        <v>43950</v>
      </c>
      <c r="J3388">
        <v>1500000</v>
      </c>
      <c r="K3388">
        <v>1500000</v>
      </c>
      <c r="N3388" t="s">
        <v>7118</v>
      </c>
      <c r="R3388" t="s">
        <v>6308</v>
      </c>
      <c r="T3388" t="s">
        <v>14500</v>
      </c>
      <c r="U3388" t="s">
        <v>6395</v>
      </c>
      <c r="V3388" t="s">
        <v>6536</v>
      </c>
      <c r="W3388" t="s">
        <v>6541</v>
      </c>
      <c r="Z3388" t="s">
        <v>1632</v>
      </c>
      <c r="AA3388" t="s">
        <v>11471</v>
      </c>
      <c r="AB3388" t="s">
        <v>25573</v>
      </c>
      <c r="AC3388" t="s">
        <v>25574</v>
      </c>
      <c r="AD3388" t="s">
        <v>25575</v>
      </c>
      <c r="AE3388" t="s">
        <v>25583</v>
      </c>
      <c r="AF3388" t="s">
        <v>25577</v>
      </c>
      <c r="AG3388" t="s">
        <v>25578</v>
      </c>
      <c r="AJ3388">
        <f>VLOOKUP($A3388,Sheet1!$A:$K,2,FALSE)</f>
        <v>1</v>
      </c>
      <c r="AK3388">
        <f>VLOOKUP($A3388,Sheet1!$A:$K,3,FALSE)</f>
        <v>0</v>
      </c>
      <c r="AL3388">
        <f>VLOOKUP($A3388,Sheet1!$A:$K,4,FALSE)</f>
        <v>0</v>
      </c>
      <c r="AM3388">
        <f>VLOOKUP($A3388,Sheet1!$A:$K,5,FALSE)</f>
        <v>0</v>
      </c>
      <c r="AN3388">
        <f>VLOOKUP($A3388,Sheet1!$A:$K,6,FALSE)</f>
        <v>0</v>
      </c>
      <c r="AO3388">
        <f>VLOOKUP($A3388,Sheet1!$A:$K,7,FALSE)</f>
        <v>0</v>
      </c>
      <c r="AP3388">
        <f>VLOOKUP($A3388,Sheet1!$A:$K,8,FALSE)</f>
        <v>1</v>
      </c>
      <c r="AQ3388">
        <f>VLOOKUP($A3388,Sheet1!$A:$K,9,FALSE)</f>
        <v>119</v>
      </c>
      <c r="AR3388">
        <f>VLOOKUP($A3388,Sheet1!$A:$K,10,FALSE)</f>
        <v>0</v>
      </c>
      <c r="AS3388">
        <f>VLOOKUP($A3388,Sheet1!$A:$K,11,FALSE)</f>
        <v>0</v>
      </c>
    </row>
    <row r="3389" spans="1:45" x14ac:dyDescent="0.2">
      <c r="A3389" t="s">
        <v>1635</v>
      </c>
      <c r="B3389" t="s">
        <v>6279</v>
      </c>
      <c r="C3389" t="s">
        <v>6280</v>
      </c>
      <c r="D3389" t="s">
        <v>6267</v>
      </c>
      <c r="E3389" t="s">
        <v>6267</v>
      </c>
      <c r="F3389" t="s">
        <v>6268</v>
      </c>
      <c r="G3389" t="s">
        <v>10533</v>
      </c>
      <c r="H3389" s="1">
        <v>44012</v>
      </c>
      <c r="I3389" s="1">
        <v>43944</v>
      </c>
      <c r="J3389">
        <v>495000</v>
      </c>
      <c r="K3389">
        <v>500000</v>
      </c>
      <c r="N3389" t="s">
        <v>7118</v>
      </c>
      <c r="P3389" t="s">
        <v>6272</v>
      </c>
      <c r="Q3389" t="s">
        <v>6854</v>
      </c>
      <c r="R3389" t="s">
        <v>10532</v>
      </c>
      <c r="T3389" t="s">
        <v>7140</v>
      </c>
      <c r="U3389" t="s">
        <v>6811</v>
      </c>
      <c r="V3389" t="s">
        <v>6857</v>
      </c>
      <c r="Z3389" t="s">
        <v>1632</v>
      </c>
      <c r="AB3389" t="s">
        <v>25573</v>
      </c>
      <c r="AC3389" t="s">
        <v>25581</v>
      </c>
      <c r="AD3389" t="s">
        <v>25589</v>
      </c>
      <c r="AE3389" t="s">
        <v>25591</v>
      </c>
      <c r="AF3389" t="s">
        <v>25577</v>
      </c>
      <c r="AG3389" t="s">
        <v>25578</v>
      </c>
      <c r="AH3389" t="s">
        <v>15019</v>
      </c>
      <c r="AJ3389">
        <f>VLOOKUP($A3389,Sheet1!$A:$K,2,FALSE)</f>
        <v>2</v>
      </c>
      <c r="AK3389">
        <f>VLOOKUP($A3389,Sheet1!$A:$K,3,FALSE)</f>
        <v>0</v>
      </c>
      <c r="AL3389">
        <f>VLOOKUP($A3389,Sheet1!$A:$K,4,FALSE)</f>
        <v>0</v>
      </c>
      <c r="AM3389">
        <f>VLOOKUP($A3389,Sheet1!$A:$K,5,FALSE)</f>
        <v>0</v>
      </c>
      <c r="AN3389">
        <f>VLOOKUP($A3389,Sheet1!$A:$K,6,FALSE)</f>
        <v>0</v>
      </c>
      <c r="AO3389">
        <f>VLOOKUP($A3389,Sheet1!$A:$K,7,FALSE)</f>
        <v>0</v>
      </c>
      <c r="AP3389">
        <f>VLOOKUP($A3389,Sheet1!$A:$K,8,FALSE)</f>
        <v>2</v>
      </c>
      <c r="AQ3389">
        <f>VLOOKUP($A3389,Sheet1!$A:$K,9,FALSE)</f>
        <v>203</v>
      </c>
      <c r="AR3389">
        <f>VLOOKUP($A3389,Sheet1!$A:$K,10,FALSE)</f>
        <v>0</v>
      </c>
      <c r="AS3389">
        <f>VLOOKUP($A3389,Sheet1!$A:$K,11,FALSE)</f>
        <v>0</v>
      </c>
    </row>
    <row r="3390" spans="1:45" x14ac:dyDescent="0.2">
      <c r="A3390" t="s">
        <v>10534</v>
      </c>
      <c r="B3390" t="s">
        <v>6495</v>
      </c>
      <c r="C3390" t="s">
        <v>6496</v>
      </c>
      <c r="D3390" t="s">
        <v>6267</v>
      </c>
      <c r="E3390" t="s">
        <v>6267</v>
      </c>
      <c r="F3390" t="s">
        <v>6268</v>
      </c>
      <c r="G3390" t="s">
        <v>10535</v>
      </c>
      <c r="H3390" s="1">
        <v>43404</v>
      </c>
      <c r="I3390" s="1">
        <v>43476</v>
      </c>
      <c r="J3390">
        <v>1990</v>
      </c>
      <c r="K3390">
        <v>3000</v>
      </c>
      <c r="L3390">
        <v>1990</v>
      </c>
      <c r="M3390">
        <v>3000</v>
      </c>
      <c r="N3390" t="s">
        <v>7118</v>
      </c>
      <c r="R3390" t="s">
        <v>10536</v>
      </c>
      <c r="T3390" t="s">
        <v>10537</v>
      </c>
      <c r="U3390" t="s">
        <v>6935</v>
      </c>
      <c r="V3390" t="s">
        <v>10538</v>
      </c>
      <c r="Z3390" t="s">
        <v>495</v>
      </c>
      <c r="AB3390" t="s">
        <v>25573</v>
      </c>
      <c r="AC3390" t="s">
        <v>25601</v>
      </c>
      <c r="AE3390" t="s">
        <v>25602</v>
      </c>
      <c r="AF3390" t="s">
        <v>25606</v>
      </c>
      <c r="AG3390" t="s">
        <v>25578</v>
      </c>
    </row>
    <row r="3391" spans="1:45" x14ac:dyDescent="0.2">
      <c r="A3391" t="s">
        <v>19028</v>
      </c>
      <c r="B3391" t="s">
        <v>6279</v>
      </c>
      <c r="C3391" t="s">
        <v>6289</v>
      </c>
      <c r="D3391" t="s">
        <v>6533</v>
      </c>
      <c r="E3391" t="s">
        <v>6533</v>
      </c>
      <c r="F3391" t="s">
        <v>6268</v>
      </c>
      <c r="G3391" t="s">
        <v>19029</v>
      </c>
      <c r="H3391" s="1">
        <v>43585</v>
      </c>
      <c r="I3391" s="1">
        <v>43584</v>
      </c>
      <c r="J3391">
        <v>0</v>
      </c>
      <c r="R3391" t="s">
        <v>18920</v>
      </c>
      <c r="Z3391" t="s">
        <v>11473</v>
      </c>
      <c r="AB3391" t="s">
        <v>25573</v>
      </c>
      <c r="AC3391" t="s">
        <v>25601</v>
      </c>
      <c r="AE3391" t="s">
        <v>25583</v>
      </c>
      <c r="AF3391" t="s">
        <v>25577</v>
      </c>
      <c r="AG3391" t="s">
        <v>25578</v>
      </c>
    </row>
    <row r="3392" spans="1:45" x14ac:dyDescent="0.2">
      <c r="A3392" t="s">
        <v>19030</v>
      </c>
      <c r="B3392" t="s">
        <v>6279</v>
      </c>
      <c r="C3392" t="s">
        <v>6289</v>
      </c>
      <c r="D3392" t="s">
        <v>6281</v>
      </c>
      <c r="E3392" t="s">
        <v>6281</v>
      </c>
      <c r="F3392" t="s">
        <v>6456</v>
      </c>
      <c r="G3392" t="s">
        <v>19031</v>
      </c>
      <c r="H3392" s="1">
        <v>43770</v>
      </c>
      <c r="I3392" s="1">
        <v>43647</v>
      </c>
      <c r="J3392">
        <v>0</v>
      </c>
      <c r="R3392" t="s">
        <v>6354</v>
      </c>
      <c r="Z3392" t="s">
        <v>11473</v>
      </c>
      <c r="AB3392" t="s">
        <v>25573</v>
      </c>
      <c r="AC3392" t="s">
        <v>25601</v>
      </c>
      <c r="AE3392" t="s">
        <v>25583</v>
      </c>
      <c r="AF3392" t="s">
        <v>25577</v>
      </c>
      <c r="AG3392" t="s">
        <v>25578</v>
      </c>
      <c r="AH3392" t="s">
        <v>18920</v>
      </c>
    </row>
    <row r="3393" spans="1:45" x14ac:dyDescent="0.2">
      <c r="A3393" t="s">
        <v>10830</v>
      </c>
      <c r="B3393" t="s">
        <v>6495</v>
      </c>
      <c r="C3393" t="s">
        <v>6496</v>
      </c>
      <c r="D3393" t="s">
        <v>6267</v>
      </c>
      <c r="E3393" t="s">
        <v>6267</v>
      </c>
      <c r="F3393" t="s">
        <v>6286</v>
      </c>
      <c r="G3393" t="s">
        <v>10831</v>
      </c>
      <c r="H3393" s="1">
        <v>43770</v>
      </c>
      <c r="I3393" s="1">
        <v>43193</v>
      </c>
      <c r="J3393">
        <v>19000</v>
      </c>
      <c r="K3393">
        <v>20000</v>
      </c>
      <c r="L3393">
        <v>20000</v>
      </c>
      <c r="M3393">
        <v>20000</v>
      </c>
      <c r="N3393" t="s">
        <v>7118</v>
      </c>
      <c r="R3393" t="s">
        <v>10829</v>
      </c>
      <c r="T3393" t="s">
        <v>9034</v>
      </c>
      <c r="U3393" t="s">
        <v>6985</v>
      </c>
      <c r="Z3393" t="s">
        <v>495</v>
      </c>
      <c r="AB3393" t="s">
        <v>25573</v>
      </c>
      <c r="AC3393" t="s">
        <v>25601</v>
      </c>
      <c r="AE3393" t="s">
        <v>25602</v>
      </c>
      <c r="AF3393" t="s">
        <v>25685</v>
      </c>
      <c r="AG3393" t="s">
        <v>25578</v>
      </c>
    </row>
    <row r="3394" spans="1:45" x14ac:dyDescent="0.2">
      <c r="A3394" t="s">
        <v>19263</v>
      </c>
      <c r="B3394" t="s">
        <v>6279</v>
      </c>
      <c r="C3394" t="s">
        <v>6289</v>
      </c>
      <c r="D3394" t="s">
        <v>6267</v>
      </c>
      <c r="E3394" t="s">
        <v>6267</v>
      </c>
      <c r="F3394" t="s">
        <v>6268</v>
      </c>
      <c r="G3394" t="s">
        <v>19264</v>
      </c>
      <c r="H3394" s="1">
        <v>43734</v>
      </c>
      <c r="I3394" s="1">
        <v>43718</v>
      </c>
      <c r="J3394">
        <v>0</v>
      </c>
      <c r="R3394" t="s">
        <v>9649</v>
      </c>
      <c r="Z3394" t="s">
        <v>1920</v>
      </c>
      <c r="AB3394" t="s">
        <v>25573</v>
      </c>
      <c r="AC3394" t="s">
        <v>25581</v>
      </c>
      <c r="AD3394" t="s">
        <v>25604</v>
      </c>
      <c r="AE3394" t="s">
        <v>25602</v>
      </c>
      <c r="AF3394" t="s">
        <v>25625</v>
      </c>
      <c r="AG3394" t="s">
        <v>25578</v>
      </c>
    </row>
    <row r="3395" spans="1:45" x14ac:dyDescent="0.2">
      <c r="A3395" t="s">
        <v>10539</v>
      </c>
      <c r="B3395" t="s">
        <v>6495</v>
      </c>
      <c r="C3395" t="s">
        <v>6496</v>
      </c>
      <c r="D3395" t="s">
        <v>6267</v>
      </c>
      <c r="E3395" t="s">
        <v>6267</v>
      </c>
      <c r="F3395" t="s">
        <v>6268</v>
      </c>
      <c r="G3395" t="s">
        <v>10540</v>
      </c>
      <c r="H3395" s="1">
        <v>43602</v>
      </c>
      <c r="I3395" s="1">
        <v>43636</v>
      </c>
      <c r="J3395">
        <v>171518</v>
      </c>
      <c r="K3395">
        <v>171518</v>
      </c>
      <c r="L3395">
        <v>171518</v>
      </c>
      <c r="M3395">
        <v>171518</v>
      </c>
      <c r="N3395" t="s">
        <v>7118</v>
      </c>
      <c r="R3395" t="s">
        <v>10541</v>
      </c>
      <c r="T3395" t="s">
        <v>9034</v>
      </c>
      <c r="U3395" t="s">
        <v>6985</v>
      </c>
      <c r="Z3395" t="s">
        <v>495</v>
      </c>
      <c r="AB3395" t="s">
        <v>25573</v>
      </c>
      <c r="AC3395" t="s">
        <v>25601</v>
      </c>
      <c r="AE3395" t="s">
        <v>25602</v>
      </c>
      <c r="AF3395" t="s">
        <v>25661</v>
      </c>
      <c r="AG3395" t="s">
        <v>25578</v>
      </c>
    </row>
    <row r="3396" spans="1:45" x14ac:dyDescent="0.2">
      <c r="A3396" t="s">
        <v>19032</v>
      </c>
      <c r="B3396" t="s">
        <v>6279</v>
      </c>
      <c r="C3396" t="s">
        <v>6280</v>
      </c>
      <c r="D3396" t="s">
        <v>6319</v>
      </c>
      <c r="E3396" t="s">
        <v>6319</v>
      </c>
      <c r="F3396" t="s">
        <v>6268</v>
      </c>
      <c r="G3396" t="s">
        <v>19033</v>
      </c>
      <c r="H3396" s="1">
        <v>44012</v>
      </c>
      <c r="I3396" s="1">
        <v>43854</v>
      </c>
      <c r="J3396">
        <v>15000</v>
      </c>
      <c r="K3396">
        <v>15000</v>
      </c>
      <c r="N3396" t="s">
        <v>6475</v>
      </c>
      <c r="O3396" t="s">
        <v>8580</v>
      </c>
      <c r="R3396" t="s">
        <v>15951</v>
      </c>
      <c r="T3396" t="s">
        <v>6804</v>
      </c>
      <c r="U3396" t="s">
        <v>6805</v>
      </c>
      <c r="V3396" t="s">
        <v>6806</v>
      </c>
      <c r="Z3396" t="s">
        <v>1004</v>
      </c>
      <c r="AB3396" t="s">
        <v>25573</v>
      </c>
      <c r="AC3396" t="s">
        <v>25659</v>
      </c>
      <c r="AE3396" t="s">
        <v>25588</v>
      </c>
      <c r="AF3396" t="s">
        <v>25577</v>
      </c>
      <c r="AG3396" t="s">
        <v>25578</v>
      </c>
    </row>
    <row r="3397" spans="1:45" x14ac:dyDescent="0.2">
      <c r="A3397" t="s">
        <v>10832</v>
      </c>
      <c r="B3397" t="s">
        <v>6495</v>
      </c>
      <c r="C3397" t="s">
        <v>6496</v>
      </c>
      <c r="D3397" t="s">
        <v>6319</v>
      </c>
      <c r="E3397" t="s">
        <v>6319</v>
      </c>
      <c r="F3397" t="s">
        <v>6268</v>
      </c>
      <c r="G3397" t="s">
        <v>10833</v>
      </c>
      <c r="H3397" s="1">
        <v>43735</v>
      </c>
      <c r="I3397" s="1">
        <v>43658</v>
      </c>
      <c r="J3397">
        <v>22609</v>
      </c>
      <c r="K3397">
        <v>22609</v>
      </c>
      <c r="L3397">
        <v>22609</v>
      </c>
      <c r="M3397">
        <v>22609</v>
      </c>
      <c r="N3397" t="s">
        <v>7118</v>
      </c>
      <c r="R3397" t="s">
        <v>10834</v>
      </c>
      <c r="T3397" t="s">
        <v>10677</v>
      </c>
      <c r="U3397" t="s">
        <v>6985</v>
      </c>
      <c r="Z3397" t="s">
        <v>495</v>
      </c>
      <c r="AB3397" t="s">
        <v>25573</v>
      </c>
      <c r="AC3397" t="s">
        <v>25581</v>
      </c>
      <c r="AD3397" t="s">
        <v>25582</v>
      </c>
      <c r="AE3397" t="s">
        <v>25583</v>
      </c>
      <c r="AF3397" t="s">
        <v>25577</v>
      </c>
      <c r="AG3397" t="s">
        <v>25578</v>
      </c>
    </row>
    <row r="3398" spans="1:45" x14ac:dyDescent="0.2">
      <c r="A3398" t="s">
        <v>3681</v>
      </c>
      <c r="B3398" t="s">
        <v>6279</v>
      </c>
      <c r="C3398" t="s">
        <v>6798</v>
      </c>
      <c r="D3398" t="s">
        <v>6267</v>
      </c>
      <c r="E3398" t="s">
        <v>6267</v>
      </c>
      <c r="F3398" t="s">
        <v>6268</v>
      </c>
      <c r="G3398" t="s">
        <v>19265</v>
      </c>
      <c r="H3398" s="1">
        <v>43725</v>
      </c>
      <c r="I3398" s="1">
        <v>43852</v>
      </c>
      <c r="J3398">
        <v>0</v>
      </c>
      <c r="R3398" t="s">
        <v>9649</v>
      </c>
      <c r="Z3398" t="s">
        <v>1920</v>
      </c>
      <c r="AB3398" t="s">
        <v>25573</v>
      </c>
      <c r="AC3398" t="s">
        <v>25581</v>
      </c>
      <c r="AD3398" t="s">
        <v>25604</v>
      </c>
      <c r="AE3398" t="s">
        <v>25602</v>
      </c>
      <c r="AF3398" t="s">
        <v>25625</v>
      </c>
      <c r="AG3398" t="s">
        <v>25578</v>
      </c>
      <c r="AJ3398">
        <f>VLOOKUP($A3398,Sheet1!$A:$K,2,FALSE)</f>
        <v>10</v>
      </c>
      <c r="AK3398">
        <f>VLOOKUP($A3398,Sheet1!$A:$K,3,FALSE)</f>
        <v>0</v>
      </c>
      <c r="AL3398">
        <f>VLOOKUP($A3398,Sheet1!$A:$K,4,FALSE)</f>
        <v>0</v>
      </c>
      <c r="AM3398">
        <f>VLOOKUP($A3398,Sheet1!$A:$K,5,FALSE)</f>
        <v>0</v>
      </c>
      <c r="AN3398">
        <f>VLOOKUP($A3398,Sheet1!$A:$K,6,FALSE)</f>
        <v>0</v>
      </c>
      <c r="AO3398">
        <f>VLOOKUP($A3398,Sheet1!$A:$K,7,FALSE)</f>
        <v>0</v>
      </c>
      <c r="AP3398">
        <f>VLOOKUP($A3398,Sheet1!$A:$K,8,FALSE)</f>
        <v>10</v>
      </c>
      <c r="AQ3398">
        <f>VLOOKUP($A3398,Sheet1!$A:$K,9,FALSE)</f>
        <v>0</v>
      </c>
      <c r="AR3398">
        <f>VLOOKUP($A3398,Sheet1!$A:$K,10,FALSE)</f>
        <v>10</v>
      </c>
      <c r="AS3398">
        <f>VLOOKUP($A3398,Sheet1!$A:$K,11,FALSE)</f>
        <v>10</v>
      </c>
    </row>
    <row r="3399" spans="1:45" x14ac:dyDescent="0.2">
      <c r="A3399" t="s">
        <v>10666</v>
      </c>
      <c r="B3399" t="s">
        <v>6495</v>
      </c>
      <c r="C3399" t="s">
        <v>6496</v>
      </c>
      <c r="D3399" t="s">
        <v>6267</v>
      </c>
      <c r="E3399" t="s">
        <v>6267</v>
      </c>
      <c r="F3399" t="s">
        <v>6268</v>
      </c>
      <c r="G3399" t="s">
        <v>10667</v>
      </c>
      <c r="H3399" s="1">
        <v>43602</v>
      </c>
      <c r="I3399" s="1">
        <v>43607</v>
      </c>
      <c r="J3399">
        <v>201792</v>
      </c>
      <c r="K3399">
        <v>201792</v>
      </c>
      <c r="L3399">
        <v>201792</v>
      </c>
      <c r="M3399">
        <v>201792</v>
      </c>
      <c r="N3399" t="s">
        <v>7118</v>
      </c>
      <c r="R3399" t="s">
        <v>10541</v>
      </c>
      <c r="T3399" t="s">
        <v>9034</v>
      </c>
      <c r="U3399" t="s">
        <v>6985</v>
      </c>
      <c r="Z3399" t="s">
        <v>495</v>
      </c>
      <c r="AB3399" t="s">
        <v>25573</v>
      </c>
      <c r="AC3399" t="s">
        <v>25601</v>
      </c>
      <c r="AE3399" t="s">
        <v>25602</v>
      </c>
      <c r="AF3399" t="s">
        <v>25661</v>
      </c>
      <c r="AG3399" t="s">
        <v>25578</v>
      </c>
    </row>
    <row r="3400" spans="1:45" x14ac:dyDescent="0.2">
      <c r="A3400" t="s">
        <v>19034</v>
      </c>
      <c r="B3400" t="s">
        <v>6279</v>
      </c>
      <c r="C3400" t="s">
        <v>6280</v>
      </c>
      <c r="D3400" t="s">
        <v>6281</v>
      </c>
      <c r="E3400" t="s">
        <v>6281</v>
      </c>
      <c r="F3400" t="s">
        <v>6268</v>
      </c>
      <c r="G3400" t="s">
        <v>19035</v>
      </c>
      <c r="H3400" s="1">
        <v>43982</v>
      </c>
      <c r="I3400" s="1">
        <v>43868</v>
      </c>
      <c r="J3400">
        <v>0</v>
      </c>
      <c r="K3400">
        <v>0</v>
      </c>
      <c r="N3400" t="s">
        <v>6475</v>
      </c>
      <c r="O3400" t="s">
        <v>6548</v>
      </c>
      <c r="R3400" t="s">
        <v>19036</v>
      </c>
      <c r="T3400" t="s">
        <v>19037</v>
      </c>
      <c r="U3400" t="s">
        <v>6550</v>
      </c>
      <c r="V3400" t="s">
        <v>9123</v>
      </c>
      <c r="Z3400" t="s">
        <v>303</v>
      </c>
      <c r="AB3400" t="s">
        <v>25573</v>
      </c>
      <c r="AC3400" t="s">
        <v>25574</v>
      </c>
      <c r="AD3400" t="s">
        <v>25587</v>
      </c>
      <c r="AE3400" t="s">
        <v>25576</v>
      </c>
      <c r="AF3400" t="s">
        <v>25577</v>
      </c>
      <c r="AG3400" t="s">
        <v>25578</v>
      </c>
    </row>
    <row r="3401" spans="1:45" x14ac:dyDescent="0.2">
      <c r="A3401" t="s">
        <v>10835</v>
      </c>
      <c r="B3401" t="s">
        <v>6279</v>
      </c>
      <c r="C3401" t="s">
        <v>6289</v>
      </c>
      <c r="D3401" t="s">
        <v>6319</v>
      </c>
      <c r="E3401" t="s">
        <v>6319</v>
      </c>
      <c r="F3401" t="s">
        <v>6286</v>
      </c>
      <c r="G3401" t="s">
        <v>10836</v>
      </c>
      <c r="H3401" s="1">
        <v>43770</v>
      </c>
      <c r="I3401" s="1">
        <v>43378</v>
      </c>
      <c r="J3401">
        <v>150000</v>
      </c>
      <c r="K3401">
        <v>0</v>
      </c>
      <c r="L3401">
        <v>0</v>
      </c>
      <c r="M3401">
        <v>0</v>
      </c>
      <c r="N3401" t="s">
        <v>7118</v>
      </c>
      <c r="R3401" t="s">
        <v>7403</v>
      </c>
      <c r="T3401" t="s">
        <v>8893</v>
      </c>
      <c r="U3401" t="s">
        <v>6985</v>
      </c>
      <c r="Z3401" t="s">
        <v>495</v>
      </c>
      <c r="AB3401" t="s">
        <v>25573</v>
      </c>
      <c r="AC3401" t="s">
        <v>25601</v>
      </c>
      <c r="AE3401" t="s">
        <v>25579</v>
      </c>
      <c r="AF3401" t="s">
        <v>25577</v>
      </c>
      <c r="AG3401" t="s">
        <v>25578</v>
      </c>
      <c r="AH3401" t="s">
        <v>10755</v>
      </c>
    </row>
    <row r="3402" spans="1:45" x14ac:dyDescent="0.2">
      <c r="A3402" t="s">
        <v>3692</v>
      </c>
      <c r="B3402" t="s">
        <v>6279</v>
      </c>
      <c r="C3402" t="s">
        <v>6437</v>
      </c>
      <c r="D3402" t="s">
        <v>6281</v>
      </c>
      <c r="E3402" t="s">
        <v>6281</v>
      </c>
      <c r="F3402" t="s">
        <v>6268</v>
      </c>
      <c r="G3402" t="s">
        <v>19266</v>
      </c>
      <c r="H3402" s="1">
        <v>43766</v>
      </c>
      <c r="I3402" s="1">
        <v>43852</v>
      </c>
      <c r="J3402">
        <v>0</v>
      </c>
      <c r="R3402" t="s">
        <v>19267</v>
      </c>
      <c r="Z3402" t="s">
        <v>1920</v>
      </c>
      <c r="AB3402" t="s">
        <v>25573</v>
      </c>
      <c r="AC3402" t="s">
        <v>25601</v>
      </c>
      <c r="AE3402" t="s">
        <v>25579</v>
      </c>
      <c r="AF3402" t="s">
        <v>25577</v>
      </c>
      <c r="AG3402" t="s">
        <v>25578</v>
      </c>
      <c r="AJ3402">
        <f>VLOOKUP($A3402,Sheet1!$A:$K,2,FALSE)</f>
        <v>4</v>
      </c>
      <c r="AK3402">
        <f>VLOOKUP($A3402,Sheet1!$A:$K,3,FALSE)</f>
        <v>0</v>
      </c>
      <c r="AL3402">
        <f>VLOOKUP($A3402,Sheet1!$A:$K,4,FALSE)</f>
        <v>0</v>
      </c>
      <c r="AM3402">
        <f>VLOOKUP($A3402,Sheet1!$A:$K,5,FALSE)</f>
        <v>0</v>
      </c>
      <c r="AN3402">
        <f>VLOOKUP($A3402,Sheet1!$A:$K,6,FALSE)</f>
        <v>0</v>
      </c>
      <c r="AO3402">
        <f>VLOOKUP($A3402,Sheet1!$A:$K,7,FALSE)</f>
        <v>0</v>
      </c>
      <c r="AP3402">
        <f>VLOOKUP($A3402,Sheet1!$A:$K,8,FALSE)</f>
        <v>4</v>
      </c>
      <c r="AQ3402">
        <f>VLOOKUP($A3402,Sheet1!$A:$K,9,FALSE)</f>
        <v>0</v>
      </c>
      <c r="AR3402">
        <f>VLOOKUP($A3402,Sheet1!$A:$K,10,FALSE)</f>
        <v>4</v>
      </c>
      <c r="AS3402">
        <f>VLOOKUP($A3402,Sheet1!$A:$K,11,FALSE)</f>
        <v>4</v>
      </c>
    </row>
    <row r="3403" spans="1:45" x14ac:dyDescent="0.2">
      <c r="A3403" t="s">
        <v>10668</v>
      </c>
      <c r="B3403" t="s">
        <v>6495</v>
      </c>
      <c r="C3403" t="s">
        <v>6496</v>
      </c>
      <c r="D3403" t="s">
        <v>6281</v>
      </c>
      <c r="E3403" t="s">
        <v>6281</v>
      </c>
      <c r="F3403" t="s">
        <v>6268</v>
      </c>
      <c r="G3403" t="s">
        <v>10669</v>
      </c>
      <c r="H3403" s="1">
        <v>43738</v>
      </c>
      <c r="I3403" s="1">
        <v>43738</v>
      </c>
      <c r="J3403">
        <v>5000</v>
      </c>
      <c r="K3403">
        <v>5000</v>
      </c>
      <c r="L3403">
        <v>5000</v>
      </c>
      <c r="M3403">
        <v>5000</v>
      </c>
      <c r="N3403" t="s">
        <v>7118</v>
      </c>
      <c r="R3403" t="s">
        <v>10670</v>
      </c>
      <c r="T3403" t="s">
        <v>9028</v>
      </c>
      <c r="Z3403" t="s">
        <v>495</v>
      </c>
      <c r="AB3403" t="s">
        <v>25573</v>
      </c>
      <c r="AC3403" t="s">
        <v>25581</v>
      </c>
      <c r="AD3403" t="s">
        <v>25631</v>
      </c>
      <c r="AE3403" t="s">
        <v>25576</v>
      </c>
      <c r="AF3403" t="s">
        <v>25577</v>
      </c>
      <c r="AG3403" t="s">
        <v>25578</v>
      </c>
    </row>
    <row r="3404" spans="1:45" x14ac:dyDescent="0.2">
      <c r="A3404" t="s">
        <v>3620</v>
      </c>
      <c r="B3404" t="s">
        <v>6279</v>
      </c>
      <c r="C3404" t="s">
        <v>6289</v>
      </c>
      <c r="D3404" t="s">
        <v>6281</v>
      </c>
      <c r="E3404" t="s">
        <v>6281</v>
      </c>
      <c r="F3404" t="s">
        <v>6268</v>
      </c>
      <c r="G3404" t="s">
        <v>19038</v>
      </c>
      <c r="H3404" s="1">
        <v>44377</v>
      </c>
      <c r="I3404" s="1">
        <v>43991</v>
      </c>
      <c r="J3404">
        <v>0</v>
      </c>
      <c r="N3404" t="s">
        <v>6475</v>
      </c>
      <c r="O3404" t="s">
        <v>6548</v>
      </c>
      <c r="R3404" t="s">
        <v>8267</v>
      </c>
      <c r="T3404" t="s">
        <v>11667</v>
      </c>
      <c r="U3404" t="s">
        <v>6550</v>
      </c>
      <c r="V3404" t="s">
        <v>9123</v>
      </c>
      <c r="Z3404" t="s">
        <v>4485</v>
      </c>
      <c r="AA3404" t="s">
        <v>4448</v>
      </c>
      <c r="AB3404" t="s">
        <v>25573</v>
      </c>
      <c r="AC3404" t="s">
        <v>25601</v>
      </c>
      <c r="AE3404" t="s">
        <v>25583</v>
      </c>
      <c r="AF3404" t="s">
        <v>25577</v>
      </c>
      <c r="AG3404" t="s">
        <v>25578</v>
      </c>
      <c r="AJ3404">
        <f>VLOOKUP($A3404,Sheet1!$A:$K,2,FALSE)</f>
        <v>1</v>
      </c>
      <c r="AK3404">
        <f>VLOOKUP($A3404,Sheet1!$A:$K,3,FALSE)</f>
        <v>0</v>
      </c>
      <c r="AL3404">
        <f>VLOOKUP($A3404,Sheet1!$A:$K,4,FALSE)</f>
        <v>0</v>
      </c>
      <c r="AM3404">
        <f>VLOOKUP($A3404,Sheet1!$A:$K,5,FALSE)</f>
        <v>0</v>
      </c>
      <c r="AN3404">
        <f>VLOOKUP($A3404,Sheet1!$A:$K,6,FALSE)</f>
        <v>0</v>
      </c>
      <c r="AO3404">
        <f>VLOOKUP($A3404,Sheet1!$A:$K,7,FALSE)</f>
        <v>0</v>
      </c>
      <c r="AP3404">
        <f>VLOOKUP($A3404,Sheet1!$A:$K,8,FALSE)</f>
        <v>1</v>
      </c>
      <c r="AQ3404">
        <f>VLOOKUP($A3404,Sheet1!$A:$K,9,FALSE)</f>
        <v>2</v>
      </c>
      <c r="AR3404">
        <f>VLOOKUP($A3404,Sheet1!$A:$K,10,FALSE)</f>
        <v>1</v>
      </c>
      <c r="AS3404">
        <f>VLOOKUP($A3404,Sheet1!$A:$K,11,FALSE)</f>
        <v>1</v>
      </c>
    </row>
    <row r="3405" spans="1:45" x14ac:dyDescent="0.2">
      <c r="A3405" t="s">
        <v>10837</v>
      </c>
      <c r="B3405" t="s">
        <v>6279</v>
      </c>
      <c r="C3405" t="s">
        <v>6289</v>
      </c>
      <c r="D3405" t="s">
        <v>6319</v>
      </c>
      <c r="E3405" t="s">
        <v>6319</v>
      </c>
      <c r="F3405" t="s">
        <v>6286</v>
      </c>
      <c r="G3405" t="s">
        <v>10838</v>
      </c>
      <c r="H3405" s="1">
        <v>43770</v>
      </c>
      <c r="I3405" s="1">
        <v>43378</v>
      </c>
      <c r="J3405">
        <v>150000</v>
      </c>
      <c r="K3405">
        <v>0</v>
      </c>
      <c r="L3405">
        <v>0</v>
      </c>
      <c r="M3405">
        <v>0</v>
      </c>
      <c r="N3405" t="s">
        <v>7118</v>
      </c>
      <c r="R3405" t="s">
        <v>7403</v>
      </c>
      <c r="T3405" t="s">
        <v>8893</v>
      </c>
      <c r="U3405" t="s">
        <v>6985</v>
      </c>
      <c r="Z3405" t="s">
        <v>495</v>
      </c>
      <c r="AB3405" t="s">
        <v>25573</v>
      </c>
      <c r="AC3405" t="s">
        <v>25601</v>
      </c>
      <c r="AE3405" t="s">
        <v>25579</v>
      </c>
      <c r="AF3405" t="s">
        <v>25577</v>
      </c>
      <c r="AG3405" t="s">
        <v>25578</v>
      </c>
      <c r="AH3405" t="s">
        <v>10755</v>
      </c>
    </row>
    <row r="3406" spans="1:45" x14ac:dyDescent="0.2">
      <c r="A3406" t="s">
        <v>19351</v>
      </c>
      <c r="B3406" t="s">
        <v>6279</v>
      </c>
      <c r="C3406" t="s">
        <v>6289</v>
      </c>
      <c r="D3406" t="s">
        <v>6267</v>
      </c>
      <c r="E3406" t="s">
        <v>6267</v>
      </c>
      <c r="F3406" t="s">
        <v>6268</v>
      </c>
      <c r="G3406" t="s">
        <v>19352</v>
      </c>
      <c r="H3406" s="1">
        <v>43721</v>
      </c>
      <c r="I3406" s="1">
        <v>43717</v>
      </c>
      <c r="J3406">
        <v>0</v>
      </c>
      <c r="R3406" t="s">
        <v>9649</v>
      </c>
      <c r="Z3406" t="s">
        <v>1920</v>
      </c>
      <c r="AB3406" t="s">
        <v>25573</v>
      </c>
      <c r="AC3406" t="s">
        <v>25581</v>
      </c>
      <c r="AD3406" t="s">
        <v>25604</v>
      </c>
      <c r="AE3406" t="s">
        <v>25602</v>
      </c>
      <c r="AF3406" t="s">
        <v>25625</v>
      </c>
      <c r="AG3406" t="s">
        <v>25578</v>
      </c>
    </row>
    <row r="3407" spans="1:45" x14ac:dyDescent="0.2">
      <c r="A3407" t="s">
        <v>10671</v>
      </c>
      <c r="B3407" t="s">
        <v>6279</v>
      </c>
      <c r="C3407" t="s">
        <v>6798</v>
      </c>
      <c r="D3407" t="s">
        <v>6281</v>
      </c>
      <c r="E3407" t="s">
        <v>6281</v>
      </c>
      <c r="F3407" t="s">
        <v>6268</v>
      </c>
      <c r="G3407" t="s">
        <v>10672</v>
      </c>
      <c r="H3407" s="1">
        <v>43769</v>
      </c>
      <c r="I3407" s="1">
        <v>43754</v>
      </c>
      <c r="J3407">
        <v>35061</v>
      </c>
      <c r="K3407">
        <v>35061</v>
      </c>
      <c r="L3407">
        <v>0</v>
      </c>
      <c r="M3407">
        <v>0</v>
      </c>
      <c r="N3407" t="s">
        <v>7118</v>
      </c>
      <c r="R3407" t="s">
        <v>10673</v>
      </c>
      <c r="T3407" t="s">
        <v>8883</v>
      </c>
      <c r="U3407" t="s">
        <v>6985</v>
      </c>
      <c r="Z3407" t="s">
        <v>495</v>
      </c>
      <c r="AB3407" t="s">
        <v>25573</v>
      </c>
      <c r="AC3407" t="s">
        <v>25581</v>
      </c>
      <c r="AD3407" t="s">
        <v>25607</v>
      </c>
      <c r="AE3407" t="s">
        <v>25576</v>
      </c>
      <c r="AF3407" t="s">
        <v>25640</v>
      </c>
      <c r="AG3407" t="s">
        <v>25578</v>
      </c>
    </row>
    <row r="3408" spans="1:45" x14ac:dyDescent="0.2">
      <c r="A3408" t="s">
        <v>19039</v>
      </c>
      <c r="B3408" t="s">
        <v>6279</v>
      </c>
      <c r="C3408" t="s">
        <v>6437</v>
      </c>
      <c r="D3408" t="s">
        <v>6281</v>
      </c>
      <c r="E3408" t="s">
        <v>6281</v>
      </c>
      <c r="F3408" t="s">
        <v>6268</v>
      </c>
      <c r="G3408" t="s">
        <v>19040</v>
      </c>
      <c r="H3408" s="1">
        <v>43982</v>
      </c>
      <c r="I3408" s="1">
        <v>43875</v>
      </c>
      <c r="J3408">
        <v>0</v>
      </c>
      <c r="K3408">
        <v>0</v>
      </c>
      <c r="N3408" t="s">
        <v>6475</v>
      </c>
      <c r="O3408" t="s">
        <v>6548</v>
      </c>
      <c r="R3408" t="s">
        <v>19041</v>
      </c>
      <c r="T3408" t="s">
        <v>12671</v>
      </c>
      <c r="U3408" t="s">
        <v>6550</v>
      </c>
      <c r="V3408" t="s">
        <v>6551</v>
      </c>
      <c r="Z3408" t="s">
        <v>3465</v>
      </c>
      <c r="AB3408" t="s">
        <v>25573</v>
      </c>
      <c r="AC3408" t="s">
        <v>25596</v>
      </c>
      <c r="AD3408" t="s">
        <v>25630</v>
      </c>
      <c r="AE3408" t="s">
        <v>25588</v>
      </c>
      <c r="AF3408" t="s">
        <v>25577</v>
      </c>
      <c r="AG3408" t="s">
        <v>25578</v>
      </c>
    </row>
    <row r="3409" spans="1:45" x14ac:dyDescent="0.2">
      <c r="A3409" t="s">
        <v>10839</v>
      </c>
      <c r="B3409" t="s">
        <v>6279</v>
      </c>
      <c r="C3409" t="s">
        <v>6289</v>
      </c>
      <c r="D3409" t="s">
        <v>6380</v>
      </c>
      <c r="E3409" t="s">
        <v>6380</v>
      </c>
      <c r="F3409" t="s">
        <v>6286</v>
      </c>
      <c r="G3409" t="s">
        <v>10840</v>
      </c>
      <c r="H3409" s="1">
        <v>43770</v>
      </c>
      <c r="I3409" s="1">
        <v>43451</v>
      </c>
      <c r="J3409">
        <v>0</v>
      </c>
      <c r="K3409">
        <v>0</v>
      </c>
      <c r="L3409">
        <v>0</v>
      </c>
      <c r="M3409">
        <v>0</v>
      </c>
      <c r="N3409" t="s">
        <v>7118</v>
      </c>
      <c r="R3409" t="s">
        <v>10834</v>
      </c>
      <c r="T3409" t="s">
        <v>9034</v>
      </c>
      <c r="U3409" t="s">
        <v>6985</v>
      </c>
      <c r="Z3409" t="s">
        <v>495</v>
      </c>
      <c r="AB3409" t="s">
        <v>25573</v>
      </c>
      <c r="AC3409" t="s">
        <v>25581</v>
      </c>
      <c r="AD3409" t="s">
        <v>25582</v>
      </c>
      <c r="AE3409" t="s">
        <v>25583</v>
      </c>
      <c r="AF3409" t="s">
        <v>25577</v>
      </c>
      <c r="AG3409" t="s">
        <v>25578</v>
      </c>
    </row>
    <row r="3410" spans="1:45" x14ac:dyDescent="0.2">
      <c r="A3410" t="s">
        <v>3707</v>
      </c>
      <c r="B3410" t="s">
        <v>6279</v>
      </c>
      <c r="C3410" t="s">
        <v>6798</v>
      </c>
      <c r="D3410" t="s">
        <v>6319</v>
      </c>
      <c r="E3410" t="s">
        <v>6319</v>
      </c>
      <c r="F3410" t="s">
        <v>6268</v>
      </c>
      <c r="G3410" t="s">
        <v>19353</v>
      </c>
      <c r="H3410" s="1">
        <v>43766</v>
      </c>
      <c r="I3410" s="1">
        <v>43852</v>
      </c>
      <c r="J3410">
        <v>0</v>
      </c>
      <c r="R3410" t="s">
        <v>11925</v>
      </c>
      <c r="Z3410" t="s">
        <v>1920</v>
      </c>
      <c r="AB3410" t="s">
        <v>25573</v>
      </c>
      <c r="AC3410" t="s">
        <v>25581</v>
      </c>
      <c r="AD3410" t="s">
        <v>25604</v>
      </c>
      <c r="AE3410" t="s">
        <v>25579</v>
      </c>
      <c r="AF3410" t="s">
        <v>25577</v>
      </c>
      <c r="AG3410" t="s">
        <v>25578</v>
      </c>
      <c r="AJ3410">
        <f>VLOOKUP($A3410,Sheet1!$A:$K,2,FALSE)</f>
        <v>1</v>
      </c>
      <c r="AK3410">
        <f>VLOOKUP($A3410,Sheet1!$A:$K,3,FALSE)</f>
        <v>0</v>
      </c>
      <c r="AL3410">
        <f>VLOOKUP($A3410,Sheet1!$A:$K,4,FALSE)</f>
        <v>0</v>
      </c>
      <c r="AM3410">
        <f>VLOOKUP($A3410,Sheet1!$A:$K,5,FALSE)</f>
        <v>0</v>
      </c>
      <c r="AN3410">
        <f>VLOOKUP($A3410,Sheet1!$A:$K,6,FALSE)</f>
        <v>0</v>
      </c>
      <c r="AO3410">
        <f>VLOOKUP($A3410,Sheet1!$A:$K,7,FALSE)</f>
        <v>0</v>
      </c>
      <c r="AP3410">
        <f>VLOOKUP($A3410,Sheet1!$A:$K,8,FALSE)</f>
        <v>1</v>
      </c>
      <c r="AQ3410">
        <f>VLOOKUP($A3410,Sheet1!$A:$K,9,FALSE)</f>
        <v>0</v>
      </c>
      <c r="AR3410">
        <f>VLOOKUP($A3410,Sheet1!$A:$K,10,FALSE)</f>
        <v>1</v>
      </c>
      <c r="AS3410">
        <f>VLOOKUP($A3410,Sheet1!$A:$K,11,FALSE)</f>
        <v>1</v>
      </c>
    </row>
    <row r="3411" spans="1:45" x14ac:dyDescent="0.2">
      <c r="A3411" t="s">
        <v>10674</v>
      </c>
      <c r="B3411" t="s">
        <v>6495</v>
      </c>
      <c r="C3411" t="s">
        <v>6496</v>
      </c>
      <c r="D3411" t="s">
        <v>6281</v>
      </c>
      <c r="E3411" t="s">
        <v>6281</v>
      </c>
      <c r="F3411" t="s">
        <v>6268</v>
      </c>
      <c r="G3411" t="s">
        <v>10675</v>
      </c>
      <c r="H3411" s="1">
        <v>43616</v>
      </c>
      <c r="I3411" s="1">
        <v>43602</v>
      </c>
      <c r="J3411">
        <v>58720</v>
      </c>
      <c r="K3411">
        <v>58720</v>
      </c>
      <c r="L3411">
        <v>58720</v>
      </c>
      <c r="M3411">
        <v>58720</v>
      </c>
      <c r="N3411" t="s">
        <v>7118</v>
      </c>
      <c r="R3411" t="s">
        <v>10676</v>
      </c>
      <c r="T3411" t="s">
        <v>10677</v>
      </c>
      <c r="U3411" t="s">
        <v>6985</v>
      </c>
      <c r="Z3411" t="s">
        <v>495</v>
      </c>
      <c r="AB3411" t="s">
        <v>25573</v>
      </c>
      <c r="AC3411" t="s">
        <v>25601</v>
      </c>
      <c r="AE3411" t="s">
        <v>25583</v>
      </c>
      <c r="AF3411" t="s">
        <v>25577</v>
      </c>
      <c r="AG3411" t="s">
        <v>25578</v>
      </c>
    </row>
    <row r="3412" spans="1:45" x14ac:dyDescent="0.2">
      <c r="A3412" t="s">
        <v>19138</v>
      </c>
      <c r="B3412" t="s">
        <v>6279</v>
      </c>
      <c r="C3412" t="s">
        <v>6289</v>
      </c>
      <c r="D3412" t="s">
        <v>6281</v>
      </c>
      <c r="E3412" t="s">
        <v>6281</v>
      </c>
      <c r="F3412" t="s">
        <v>6268</v>
      </c>
      <c r="G3412" t="s">
        <v>19139</v>
      </c>
      <c r="H3412" s="1">
        <v>43830</v>
      </c>
      <c r="I3412" s="1">
        <v>43691</v>
      </c>
      <c r="J3412">
        <v>0</v>
      </c>
      <c r="R3412" t="s">
        <v>9904</v>
      </c>
      <c r="T3412" t="s">
        <v>12346</v>
      </c>
      <c r="U3412" t="s">
        <v>6550</v>
      </c>
      <c r="V3412" t="s">
        <v>6706</v>
      </c>
      <c r="Z3412" t="s">
        <v>13911</v>
      </c>
      <c r="AB3412" t="s">
        <v>25573</v>
      </c>
      <c r="AC3412" t="s">
        <v>25601</v>
      </c>
      <c r="AE3412" t="s">
        <v>25579</v>
      </c>
      <c r="AF3412" t="s">
        <v>25577</v>
      </c>
      <c r="AG3412" t="s">
        <v>25578</v>
      </c>
    </row>
    <row r="3413" spans="1:45" x14ac:dyDescent="0.2">
      <c r="A3413" t="s">
        <v>10841</v>
      </c>
      <c r="B3413" t="s">
        <v>6495</v>
      </c>
      <c r="C3413" t="s">
        <v>6496</v>
      </c>
      <c r="D3413" t="s">
        <v>6533</v>
      </c>
      <c r="E3413" t="s">
        <v>6533</v>
      </c>
      <c r="F3413" t="s">
        <v>6456</v>
      </c>
      <c r="G3413" t="s">
        <v>10842</v>
      </c>
      <c r="H3413" s="1">
        <v>43704</v>
      </c>
      <c r="I3413" s="1">
        <v>43703</v>
      </c>
      <c r="J3413">
        <v>13524</v>
      </c>
      <c r="K3413">
        <v>13524</v>
      </c>
      <c r="L3413">
        <v>13524</v>
      </c>
      <c r="M3413">
        <v>13524</v>
      </c>
      <c r="N3413" t="s">
        <v>7118</v>
      </c>
      <c r="R3413" t="s">
        <v>10843</v>
      </c>
      <c r="T3413" t="s">
        <v>10844</v>
      </c>
      <c r="U3413" t="s">
        <v>6985</v>
      </c>
      <c r="Z3413" t="s">
        <v>495</v>
      </c>
      <c r="AB3413" t="s">
        <v>25573</v>
      </c>
      <c r="AC3413" t="s">
        <v>25601</v>
      </c>
      <c r="AE3413" t="s">
        <v>25602</v>
      </c>
      <c r="AF3413" t="s">
        <v>25640</v>
      </c>
      <c r="AG3413" t="s">
        <v>25578</v>
      </c>
    </row>
    <row r="3414" spans="1:45" x14ac:dyDescent="0.2">
      <c r="A3414" t="s">
        <v>19354</v>
      </c>
      <c r="B3414" t="s">
        <v>6279</v>
      </c>
      <c r="C3414" t="s">
        <v>6289</v>
      </c>
      <c r="D3414" t="s">
        <v>6319</v>
      </c>
      <c r="E3414" t="s">
        <v>6319</v>
      </c>
      <c r="F3414" t="s">
        <v>6268</v>
      </c>
      <c r="G3414" t="s">
        <v>19355</v>
      </c>
      <c r="H3414" s="1">
        <v>43770</v>
      </c>
      <c r="I3414" s="1">
        <v>43732</v>
      </c>
      <c r="J3414">
        <v>0</v>
      </c>
      <c r="T3414" t="s">
        <v>9034</v>
      </c>
      <c r="U3414" t="s">
        <v>6985</v>
      </c>
      <c r="Z3414" t="s">
        <v>1920</v>
      </c>
    </row>
    <row r="3415" spans="1:45" x14ac:dyDescent="0.2">
      <c r="A3415" t="s">
        <v>10678</v>
      </c>
      <c r="B3415" t="s">
        <v>6279</v>
      </c>
      <c r="C3415" t="s">
        <v>6289</v>
      </c>
      <c r="D3415" t="s">
        <v>6267</v>
      </c>
      <c r="E3415" t="s">
        <v>6267</v>
      </c>
      <c r="F3415" t="s">
        <v>6268</v>
      </c>
      <c r="G3415" t="s">
        <v>10679</v>
      </c>
      <c r="H3415" s="1">
        <v>43644</v>
      </c>
      <c r="I3415" s="1">
        <v>43584</v>
      </c>
      <c r="J3415">
        <v>2750</v>
      </c>
      <c r="K3415">
        <v>2750</v>
      </c>
      <c r="L3415">
        <v>0</v>
      </c>
      <c r="M3415">
        <v>0</v>
      </c>
      <c r="N3415" t="s">
        <v>7118</v>
      </c>
      <c r="R3415" t="s">
        <v>6979</v>
      </c>
      <c r="T3415" t="s">
        <v>9065</v>
      </c>
      <c r="U3415" t="s">
        <v>6985</v>
      </c>
      <c r="Z3415" t="s">
        <v>495</v>
      </c>
      <c r="AB3415" t="s">
        <v>25573</v>
      </c>
      <c r="AC3415" t="s">
        <v>25601</v>
      </c>
      <c r="AE3415" t="s">
        <v>25583</v>
      </c>
      <c r="AF3415" t="s">
        <v>25577</v>
      </c>
      <c r="AG3415" t="s">
        <v>25578</v>
      </c>
      <c r="AH3415" t="s">
        <v>18920</v>
      </c>
    </row>
    <row r="3416" spans="1:45" x14ac:dyDescent="0.2">
      <c r="A3416" t="s">
        <v>19140</v>
      </c>
      <c r="B3416" t="s">
        <v>6279</v>
      </c>
      <c r="C3416" t="s">
        <v>6289</v>
      </c>
      <c r="D3416" t="s">
        <v>6281</v>
      </c>
      <c r="E3416" t="s">
        <v>6281</v>
      </c>
      <c r="F3416" t="s">
        <v>6286</v>
      </c>
      <c r="G3416" t="s">
        <v>19141</v>
      </c>
      <c r="H3416" s="1">
        <v>43770</v>
      </c>
      <c r="I3416" s="1">
        <v>43308</v>
      </c>
      <c r="J3416">
        <v>0</v>
      </c>
      <c r="R3416" t="s">
        <v>19142</v>
      </c>
      <c r="U3416" t="s">
        <v>6550</v>
      </c>
      <c r="X3416" t="s">
        <v>6322</v>
      </c>
      <c r="Y3416" t="s">
        <v>6395</v>
      </c>
      <c r="Z3416" t="s">
        <v>6140</v>
      </c>
      <c r="AB3416" t="s">
        <v>25573</v>
      </c>
      <c r="AC3416" t="s">
        <v>25624</v>
      </c>
      <c r="AE3416" t="s">
        <v>25602</v>
      </c>
      <c r="AF3416" t="s">
        <v>25606</v>
      </c>
      <c r="AG3416" t="s">
        <v>25578</v>
      </c>
    </row>
    <row r="3417" spans="1:45" x14ac:dyDescent="0.2">
      <c r="A3417" t="s">
        <v>10845</v>
      </c>
      <c r="B3417" t="s">
        <v>6279</v>
      </c>
      <c r="C3417" t="s">
        <v>6289</v>
      </c>
      <c r="D3417" t="s">
        <v>6533</v>
      </c>
      <c r="E3417" t="s">
        <v>6533</v>
      </c>
      <c r="F3417" t="s">
        <v>6456</v>
      </c>
      <c r="G3417" t="s">
        <v>10846</v>
      </c>
      <c r="H3417" s="1">
        <v>43672</v>
      </c>
      <c r="I3417" s="1">
        <v>43649</v>
      </c>
      <c r="J3417">
        <v>73760</v>
      </c>
      <c r="K3417">
        <v>73760</v>
      </c>
      <c r="L3417">
        <v>0</v>
      </c>
      <c r="M3417">
        <v>0</v>
      </c>
      <c r="N3417" t="s">
        <v>7118</v>
      </c>
      <c r="R3417" t="s">
        <v>10847</v>
      </c>
      <c r="T3417" t="s">
        <v>8877</v>
      </c>
      <c r="U3417" t="s">
        <v>6985</v>
      </c>
      <c r="Z3417" t="s">
        <v>495</v>
      </c>
      <c r="AB3417" t="s">
        <v>25573</v>
      </c>
      <c r="AC3417" t="s">
        <v>25581</v>
      </c>
      <c r="AD3417" t="s">
        <v>25607</v>
      </c>
      <c r="AE3417" t="s">
        <v>25602</v>
      </c>
      <c r="AF3417" t="s">
        <v>25698</v>
      </c>
      <c r="AG3417" t="s">
        <v>25578</v>
      </c>
    </row>
    <row r="3418" spans="1:45" x14ac:dyDescent="0.2">
      <c r="A3418" t="s">
        <v>3709</v>
      </c>
      <c r="B3418" t="s">
        <v>6279</v>
      </c>
      <c r="C3418" t="s">
        <v>6437</v>
      </c>
      <c r="D3418" t="s">
        <v>6319</v>
      </c>
      <c r="E3418" t="s">
        <v>6319</v>
      </c>
      <c r="F3418" t="s">
        <v>6268</v>
      </c>
      <c r="G3418" t="s">
        <v>19356</v>
      </c>
      <c r="H3418" s="1">
        <v>43742</v>
      </c>
      <c r="I3418" s="1">
        <v>43852</v>
      </c>
      <c r="J3418">
        <v>0</v>
      </c>
      <c r="R3418" t="s">
        <v>19357</v>
      </c>
      <c r="Z3418" t="s">
        <v>1920</v>
      </c>
      <c r="AB3418" t="s">
        <v>25573</v>
      </c>
      <c r="AC3418" t="s">
        <v>25601</v>
      </c>
      <c r="AE3418" t="s">
        <v>25602</v>
      </c>
      <c r="AF3418" t="s">
        <v>25625</v>
      </c>
      <c r="AG3418" t="s">
        <v>25578</v>
      </c>
      <c r="AJ3418">
        <f>VLOOKUP($A3418,Sheet1!$A:$K,2,FALSE)</f>
        <v>4</v>
      </c>
      <c r="AK3418">
        <f>VLOOKUP($A3418,Sheet1!$A:$K,3,FALSE)</f>
        <v>0</v>
      </c>
      <c r="AL3418">
        <f>VLOOKUP($A3418,Sheet1!$A:$K,4,FALSE)</f>
        <v>0</v>
      </c>
      <c r="AM3418">
        <f>VLOOKUP($A3418,Sheet1!$A:$K,5,FALSE)</f>
        <v>0</v>
      </c>
      <c r="AN3418">
        <f>VLOOKUP($A3418,Sheet1!$A:$K,6,FALSE)</f>
        <v>0</v>
      </c>
      <c r="AO3418">
        <f>VLOOKUP($A3418,Sheet1!$A:$K,7,FALSE)</f>
        <v>0</v>
      </c>
      <c r="AP3418">
        <f>VLOOKUP($A3418,Sheet1!$A:$K,8,FALSE)</f>
        <v>4</v>
      </c>
      <c r="AQ3418">
        <f>VLOOKUP($A3418,Sheet1!$A:$K,9,FALSE)</f>
        <v>0</v>
      </c>
      <c r="AR3418">
        <f>VLOOKUP($A3418,Sheet1!$A:$K,10,FALSE)</f>
        <v>4</v>
      </c>
      <c r="AS3418">
        <f>VLOOKUP($A3418,Sheet1!$A:$K,11,FALSE)</f>
        <v>4</v>
      </c>
    </row>
    <row r="3419" spans="1:45" x14ac:dyDescent="0.2">
      <c r="A3419" t="s">
        <v>10680</v>
      </c>
      <c r="B3419" t="s">
        <v>6495</v>
      </c>
      <c r="C3419" t="s">
        <v>6496</v>
      </c>
      <c r="D3419" t="s">
        <v>6267</v>
      </c>
      <c r="E3419" t="s">
        <v>6267</v>
      </c>
      <c r="F3419" t="s">
        <v>6268</v>
      </c>
      <c r="G3419" t="s">
        <v>10681</v>
      </c>
      <c r="H3419" s="1">
        <v>43616</v>
      </c>
      <c r="I3419" s="1">
        <v>43612</v>
      </c>
      <c r="J3419">
        <v>2750</v>
      </c>
      <c r="K3419">
        <v>2750</v>
      </c>
      <c r="L3419">
        <v>2750</v>
      </c>
      <c r="M3419">
        <v>2750</v>
      </c>
      <c r="N3419" t="s">
        <v>7118</v>
      </c>
      <c r="R3419" t="s">
        <v>6979</v>
      </c>
      <c r="T3419" t="s">
        <v>9065</v>
      </c>
      <c r="U3419" t="s">
        <v>6985</v>
      </c>
      <c r="Z3419" t="s">
        <v>495</v>
      </c>
      <c r="AB3419" t="s">
        <v>25573</v>
      </c>
      <c r="AC3419" t="s">
        <v>25601</v>
      </c>
      <c r="AE3419" t="s">
        <v>25583</v>
      </c>
      <c r="AF3419" t="s">
        <v>25577</v>
      </c>
      <c r="AG3419" t="s">
        <v>25578</v>
      </c>
      <c r="AH3419" t="s">
        <v>18920</v>
      </c>
    </row>
    <row r="3420" spans="1:45" x14ac:dyDescent="0.2">
      <c r="A3420" t="s">
        <v>19143</v>
      </c>
      <c r="B3420" t="s">
        <v>6279</v>
      </c>
      <c r="C3420" t="s">
        <v>6289</v>
      </c>
      <c r="D3420" t="s">
        <v>6281</v>
      </c>
      <c r="E3420" t="s">
        <v>6281</v>
      </c>
      <c r="F3420" t="s">
        <v>6946</v>
      </c>
      <c r="G3420" t="s">
        <v>19144</v>
      </c>
      <c r="H3420" s="1">
        <v>43677</v>
      </c>
      <c r="I3420" s="1">
        <v>43665</v>
      </c>
      <c r="J3420">
        <v>0</v>
      </c>
      <c r="R3420" t="s">
        <v>19142</v>
      </c>
      <c r="T3420" t="s">
        <v>12016</v>
      </c>
      <c r="U3420" t="s">
        <v>6550</v>
      </c>
      <c r="V3420" t="s">
        <v>6551</v>
      </c>
      <c r="X3420" t="s">
        <v>6322</v>
      </c>
      <c r="Z3420" t="s">
        <v>6140</v>
      </c>
      <c r="AB3420" t="s">
        <v>25573</v>
      </c>
      <c r="AC3420" t="s">
        <v>25624</v>
      </c>
      <c r="AE3420" t="s">
        <v>25602</v>
      </c>
      <c r="AF3420" t="s">
        <v>25606</v>
      </c>
      <c r="AG3420" t="s">
        <v>25578</v>
      </c>
    </row>
    <row r="3421" spans="1:45" x14ac:dyDescent="0.2">
      <c r="A3421" t="s">
        <v>10944</v>
      </c>
      <c r="B3421" t="s">
        <v>6279</v>
      </c>
      <c r="C3421" t="s">
        <v>6289</v>
      </c>
      <c r="D3421" t="s">
        <v>6267</v>
      </c>
      <c r="E3421" t="s">
        <v>6267</v>
      </c>
      <c r="F3421" t="s">
        <v>6268</v>
      </c>
      <c r="G3421" t="s">
        <v>10945</v>
      </c>
      <c r="H3421" s="1">
        <v>42547</v>
      </c>
      <c r="I3421" s="1">
        <v>43510</v>
      </c>
      <c r="J3421">
        <v>0</v>
      </c>
      <c r="K3421">
        <v>0</v>
      </c>
      <c r="L3421">
        <v>0</v>
      </c>
      <c r="M3421">
        <v>0</v>
      </c>
      <c r="N3421" t="s">
        <v>7118</v>
      </c>
      <c r="R3421" t="s">
        <v>9579</v>
      </c>
      <c r="T3421" t="s">
        <v>9034</v>
      </c>
      <c r="U3421" t="s">
        <v>6985</v>
      </c>
      <c r="Z3421" t="s">
        <v>495</v>
      </c>
      <c r="AB3421" t="s">
        <v>25573</v>
      </c>
      <c r="AC3421" t="s">
        <v>25584</v>
      </c>
      <c r="AE3421" t="s">
        <v>25591</v>
      </c>
      <c r="AF3421" t="s">
        <v>25627</v>
      </c>
      <c r="AG3421" t="s">
        <v>25578</v>
      </c>
    </row>
    <row r="3422" spans="1:45" x14ac:dyDescent="0.2">
      <c r="A3422" t="s">
        <v>19358</v>
      </c>
      <c r="B3422" t="s">
        <v>6279</v>
      </c>
      <c r="C3422" t="s">
        <v>6289</v>
      </c>
      <c r="D3422" t="s">
        <v>6319</v>
      </c>
      <c r="E3422" t="s">
        <v>6319</v>
      </c>
      <c r="F3422" t="s">
        <v>6268</v>
      </c>
      <c r="G3422" t="s">
        <v>19359</v>
      </c>
      <c r="H3422" s="1">
        <v>43731</v>
      </c>
      <c r="I3422" s="1">
        <v>43717</v>
      </c>
      <c r="J3422">
        <v>0</v>
      </c>
      <c r="R3422" t="s">
        <v>12153</v>
      </c>
      <c r="U3422" t="s">
        <v>6276</v>
      </c>
      <c r="Z3422" t="s">
        <v>1920</v>
      </c>
      <c r="AB3422" t="s">
        <v>25573</v>
      </c>
      <c r="AC3422" t="s">
        <v>25581</v>
      </c>
      <c r="AD3422" t="s">
        <v>25604</v>
      </c>
      <c r="AE3422" t="s">
        <v>25583</v>
      </c>
      <c r="AF3422" t="s">
        <v>25577</v>
      </c>
      <c r="AG3422" t="s">
        <v>25578</v>
      </c>
    </row>
    <row r="3423" spans="1:45" x14ac:dyDescent="0.2">
      <c r="A3423" t="s">
        <v>10682</v>
      </c>
      <c r="B3423" t="s">
        <v>6279</v>
      </c>
      <c r="C3423" t="s">
        <v>6831</v>
      </c>
      <c r="D3423" t="s">
        <v>6533</v>
      </c>
      <c r="E3423" t="s">
        <v>6533</v>
      </c>
      <c r="F3423" t="s">
        <v>6456</v>
      </c>
      <c r="G3423" t="s">
        <v>10683</v>
      </c>
      <c r="H3423" s="1">
        <v>43735</v>
      </c>
      <c r="I3423" s="1">
        <v>43686</v>
      </c>
      <c r="J3423">
        <v>144280</v>
      </c>
      <c r="K3423">
        <v>144280</v>
      </c>
      <c r="L3423">
        <v>0</v>
      </c>
      <c r="M3423">
        <v>0</v>
      </c>
      <c r="N3423" t="s">
        <v>7118</v>
      </c>
      <c r="R3423" t="s">
        <v>6979</v>
      </c>
      <c r="T3423" t="s">
        <v>10684</v>
      </c>
      <c r="U3423" t="s">
        <v>6985</v>
      </c>
      <c r="Z3423" t="s">
        <v>495</v>
      </c>
      <c r="AB3423" t="s">
        <v>25573</v>
      </c>
      <c r="AC3423" t="s">
        <v>25601</v>
      </c>
      <c r="AE3423" t="s">
        <v>25583</v>
      </c>
      <c r="AF3423" t="s">
        <v>25577</v>
      </c>
      <c r="AG3423" t="s">
        <v>25578</v>
      </c>
      <c r="AH3423" t="s">
        <v>18920</v>
      </c>
    </row>
    <row r="3424" spans="1:45" x14ac:dyDescent="0.2">
      <c r="A3424" t="s">
        <v>19145</v>
      </c>
      <c r="B3424" t="s">
        <v>6279</v>
      </c>
      <c r="C3424" t="s">
        <v>6289</v>
      </c>
      <c r="D3424" t="s">
        <v>6281</v>
      </c>
      <c r="E3424" t="s">
        <v>6281</v>
      </c>
      <c r="F3424" t="s">
        <v>6268</v>
      </c>
      <c r="G3424" t="s">
        <v>19146</v>
      </c>
      <c r="H3424" s="1">
        <v>43982</v>
      </c>
      <c r="I3424" s="1">
        <v>43887</v>
      </c>
      <c r="J3424">
        <v>1000000</v>
      </c>
      <c r="K3424">
        <v>1000000</v>
      </c>
      <c r="N3424" t="s">
        <v>6475</v>
      </c>
      <c r="O3424" t="s">
        <v>6548</v>
      </c>
      <c r="R3424" t="s">
        <v>19142</v>
      </c>
      <c r="T3424" t="s">
        <v>12016</v>
      </c>
      <c r="U3424" t="s">
        <v>6550</v>
      </c>
      <c r="V3424" t="s">
        <v>6551</v>
      </c>
      <c r="Z3424" t="s">
        <v>3465</v>
      </c>
      <c r="AB3424" t="s">
        <v>25573</v>
      </c>
      <c r="AC3424" t="s">
        <v>25624</v>
      </c>
      <c r="AE3424" t="s">
        <v>25602</v>
      </c>
      <c r="AF3424" t="s">
        <v>25606</v>
      </c>
      <c r="AG3424" t="s">
        <v>25578</v>
      </c>
    </row>
    <row r="3425" spans="1:45" x14ac:dyDescent="0.2">
      <c r="A3425" t="s">
        <v>10946</v>
      </c>
      <c r="B3425" t="s">
        <v>6279</v>
      </c>
      <c r="C3425" t="s">
        <v>6289</v>
      </c>
      <c r="D3425" t="s">
        <v>6267</v>
      </c>
      <c r="E3425" t="s">
        <v>6267</v>
      </c>
      <c r="F3425" t="s">
        <v>6268</v>
      </c>
      <c r="G3425" t="s">
        <v>10947</v>
      </c>
      <c r="H3425" s="1">
        <v>43677</v>
      </c>
      <c r="I3425" s="1">
        <v>43649</v>
      </c>
      <c r="J3425">
        <v>23850</v>
      </c>
      <c r="K3425">
        <v>23850</v>
      </c>
      <c r="L3425">
        <v>0</v>
      </c>
      <c r="M3425">
        <v>0</v>
      </c>
      <c r="N3425" t="s">
        <v>7118</v>
      </c>
      <c r="R3425" t="s">
        <v>6330</v>
      </c>
      <c r="T3425" t="s">
        <v>10948</v>
      </c>
      <c r="U3425" t="s">
        <v>6985</v>
      </c>
      <c r="Z3425" t="s">
        <v>495</v>
      </c>
      <c r="AB3425" t="s">
        <v>25573</v>
      </c>
      <c r="AC3425" t="s">
        <v>25601</v>
      </c>
      <c r="AE3425" t="s">
        <v>25583</v>
      </c>
      <c r="AF3425" t="s">
        <v>25577</v>
      </c>
      <c r="AG3425" t="s">
        <v>25578</v>
      </c>
    </row>
    <row r="3426" spans="1:45" x14ac:dyDescent="0.2">
      <c r="A3426" t="s">
        <v>3714</v>
      </c>
      <c r="B3426" t="s">
        <v>6279</v>
      </c>
      <c r="C3426" t="s">
        <v>6289</v>
      </c>
      <c r="D3426" t="s">
        <v>6267</v>
      </c>
      <c r="E3426" t="s">
        <v>6267</v>
      </c>
      <c r="F3426" t="s">
        <v>6268</v>
      </c>
      <c r="G3426" t="s">
        <v>19360</v>
      </c>
      <c r="H3426" s="1">
        <v>43740</v>
      </c>
      <c r="I3426" s="1">
        <v>43719</v>
      </c>
      <c r="J3426">
        <v>0</v>
      </c>
      <c r="R3426" t="s">
        <v>8441</v>
      </c>
      <c r="Z3426" t="s">
        <v>1920</v>
      </c>
      <c r="AB3426" t="s">
        <v>25573</v>
      </c>
      <c r="AC3426" t="s">
        <v>25581</v>
      </c>
      <c r="AD3426" t="s">
        <v>25604</v>
      </c>
      <c r="AE3426" t="s">
        <v>25602</v>
      </c>
      <c r="AF3426" t="s">
        <v>25619</v>
      </c>
      <c r="AG3426" t="s">
        <v>25578</v>
      </c>
      <c r="AJ3426">
        <f>VLOOKUP($A3426,Sheet1!$A:$K,2,FALSE)</f>
        <v>3</v>
      </c>
      <c r="AK3426">
        <f>VLOOKUP($A3426,Sheet1!$A:$K,3,FALSE)</f>
        <v>0</v>
      </c>
      <c r="AL3426">
        <f>VLOOKUP($A3426,Sheet1!$A:$K,4,FALSE)</f>
        <v>0</v>
      </c>
      <c r="AM3426">
        <f>VLOOKUP($A3426,Sheet1!$A:$K,5,FALSE)</f>
        <v>0</v>
      </c>
      <c r="AN3426">
        <f>VLOOKUP($A3426,Sheet1!$A:$K,6,FALSE)</f>
        <v>0</v>
      </c>
      <c r="AO3426">
        <f>VLOOKUP($A3426,Sheet1!$A:$K,7,FALSE)</f>
        <v>0</v>
      </c>
      <c r="AP3426">
        <f>VLOOKUP($A3426,Sheet1!$A:$K,8,FALSE)</f>
        <v>3</v>
      </c>
      <c r="AQ3426">
        <f>VLOOKUP($A3426,Sheet1!$A:$K,9,FALSE)</f>
        <v>1</v>
      </c>
      <c r="AR3426">
        <f>VLOOKUP($A3426,Sheet1!$A:$K,10,FALSE)</f>
        <v>3</v>
      </c>
      <c r="AS3426">
        <f>VLOOKUP($A3426,Sheet1!$A:$K,11,FALSE)</f>
        <v>3</v>
      </c>
    </row>
    <row r="3427" spans="1:45" x14ac:dyDescent="0.2">
      <c r="A3427" t="s">
        <v>10685</v>
      </c>
      <c r="B3427" t="s">
        <v>6495</v>
      </c>
      <c r="C3427" t="s">
        <v>6496</v>
      </c>
      <c r="D3427" t="s">
        <v>6267</v>
      </c>
      <c r="E3427" t="s">
        <v>6267</v>
      </c>
      <c r="F3427" t="s">
        <v>6268</v>
      </c>
      <c r="G3427" t="s">
        <v>10686</v>
      </c>
      <c r="H3427" s="1">
        <v>43383</v>
      </c>
      <c r="I3427" s="1">
        <v>43476</v>
      </c>
      <c r="J3427">
        <v>5000</v>
      </c>
      <c r="K3427">
        <v>5000</v>
      </c>
      <c r="L3427">
        <v>1233</v>
      </c>
      <c r="M3427">
        <v>5000</v>
      </c>
      <c r="N3427" t="s">
        <v>7118</v>
      </c>
      <c r="R3427" t="s">
        <v>10687</v>
      </c>
      <c r="T3427" t="s">
        <v>8076</v>
      </c>
      <c r="U3427" t="s">
        <v>6985</v>
      </c>
      <c r="V3427" t="s">
        <v>6986</v>
      </c>
      <c r="Z3427" t="s">
        <v>495</v>
      </c>
      <c r="AB3427" t="s">
        <v>25573</v>
      </c>
      <c r="AC3427" t="s">
        <v>25581</v>
      </c>
      <c r="AD3427" t="s">
        <v>25589</v>
      </c>
      <c r="AE3427" t="s">
        <v>25576</v>
      </c>
      <c r="AF3427" t="s">
        <v>25577</v>
      </c>
      <c r="AG3427" t="s">
        <v>25578</v>
      </c>
    </row>
    <row r="3428" spans="1:45" x14ac:dyDescent="0.2">
      <c r="A3428" t="s">
        <v>19147</v>
      </c>
      <c r="B3428" t="s">
        <v>6279</v>
      </c>
      <c r="C3428" t="s">
        <v>6553</v>
      </c>
      <c r="D3428" t="s">
        <v>6503</v>
      </c>
      <c r="E3428" t="s">
        <v>6503</v>
      </c>
      <c r="F3428" t="s">
        <v>6946</v>
      </c>
      <c r="G3428" t="s">
        <v>19148</v>
      </c>
      <c r="H3428" s="1">
        <v>43770</v>
      </c>
      <c r="I3428" s="1">
        <v>43622</v>
      </c>
      <c r="J3428">
        <v>0</v>
      </c>
      <c r="R3428" t="s">
        <v>19149</v>
      </c>
      <c r="Z3428" t="s">
        <v>6140</v>
      </c>
      <c r="AB3428" t="s">
        <v>25573</v>
      </c>
      <c r="AC3428" t="s">
        <v>25624</v>
      </c>
      <c r="AE3428" t="s">
        <v>25591</v>
      </c>
      <c r="AF3428" t="s">
        <v>25577</v>
      </c>
      <c r="AG3428" t="s">
        <v>25578</v>
      </c>
    </row>
    <row r="3429" spans="1:45" x14ac:dyDescent="0.2">
      <c r="A3429" t="s">
        <v>10949</v>
      </c>
      <c r="B3429" t="s">
        <v>6495</v>
      </c>
      <c r="C3429" t="s">
        <v>6496</v>
      </c>
      <c r="D3429" t="s">
        <v>6267</v>
      </c>
      <c r="E3429" t="s">
        <v>6267</v>
      </c>
      <c r="F3429" t="s">
        <v>6268</v>
      </c>
      <c r="G3429" t="s">
        <v>10950</v>
      </c>
      <c r="H3429" s="1">
        <v>43553</v>
      </c>
      <c r="I3429" s="1">
        <v>43536</v>
      </c>
      <c r="J3429">
        <v>288640</v>
      </c>
      <c r="K3429">
        <v>288640</v>
      </c>
      <c r="L3429">
        <v>288640</v>
      </c>
      <c r="M3429">
        <v>288640</v>
      </c>
      <c r="N3429" t="s">
        <v>7118</v>
      </c>
      <c r="R3429" t="s">
        <v>10951</v>
      </c>
      <c r="T3429" t="s">
        <v>8076</v>
      </c>
      <c r="U3429" t="s">
        <v>6985</v>
      </c>
      <c r="V3429" t="s">
        <v>6986</v>
      </c>
      <c r="Z3429" t="s">
        <v>495</v>
      </c>
      <c r="AB3429" t="s">
        <v>25573</v>
      </c>
      <c r="AC3429" t="s">
        <v>25601</v>
      </c>
      <c r="AE3429" t="s">
        <v>25579</v>
      </c>
      <c r="AF3429" t="s">
        <v>25577</v>
      </c>
      <c r="AG3429" t="s">
        <v>25578</v>
      </c>
    </row>
    <row r="3430" spans="1:45" x14ac:dyDescent="0.2">
      <c r="A3430" t="s">
        <v>3755</v>
      </c>
      <c r="B3430" t="s">
        <v>6279</v>
      </c>
      <c r="C3430" t="s">
        <v>6437</v>
      </c>
      <c r="D3430" t="s">
        <v>6380</v>
      </c>
      <c r="E3430" t="s">
        <v>6380</v>
      </c>
      <c r="F3430" t="s">
        <v>6268</v>
      </c>
      <c r="G3430" t="s">
        <v>19429</v>
      </c>
      <c r="H3430" s="1">
        <v>43759</v>
      </c>
      <c r="I3430" s="1">
        <v>43852</v>
      </c>
      <c r="J3430">
        <v>0</v>
      </c>
      <c r="R3430" t="s">
        <v>19430</v>
      </c>
      <c r="Z3430" t="s">
        <v>1920</v>
      </c>
      <c r="AB3430" t="s">
        <v>25573</v>
      </c>
      <c r="AC3430" t="s">
        <v>25581</v>
      </c>
      <c r="AD3430" t="s">
        <v>25604</v>
      </c>
      <c r="AE3430" t="s">
        <v>25579</v>
      </c>
      <c r="AF3430" t="s">
        <v>25577</v>
      </c>
      <c r="AG3430" t="s">
        <v>25578</v>
      </c>
      <c r="AH3430" t="s">
        <v>6291</v>
      </c>
      <c r="AJ3430">
        <f>VLOOKUP($A3430,Sheet1!$A:$K,2,FALSE)</f>
        <v>1</v>
      </c>
      <c r="AK3430">
        <f>VLOOKUP($A3430,Sheet1!$A:$K,3,FALSE)</f>
        <v>0</v>
      </c>
      <c r="AL3430">
        <f>VLOOKUP($A3430,Sheet1!$A:$K,4,FALSE)</f>
        <v>0</v>
      </c>
      <c r="AM3430">
        <f>VLOOKUP($A3430,Sheet1!$A:$K,5,FALSE)</f>
        <v>0</v>
      </c>
      <c r="AN3430">
        <f>VLOOKUP($A3430,Sheet1!$A:$K,6,FALSE)</f>
        <v>0</v>
      </c>
      <c r="AO3430">
        <f>VLOOKUP($A3430,Sheet1!$A:$K,7,FALSE)</f>
        <v>0</v>
      </c>
      <c r="AP3430">
        <f>VLOOKUP($A3430,Sheet1!$A:$K,8,FALSE)</f>
        <v>1</v>
      </c>
      <c r="AQ3430">
        <f>VLOOKUP($A3430,Sheet1!$A:$K,9,FALSE)</f>
        <v>0</v>
      </c>
      <c r="AR3430">
        <f>VLOOKUP($A3430,Sheet1!$A:$K,10,FALSE)</f>
        <v>1</v>
      </c>
      <c r="AS3430">
        <f>VLOOKUP($A3430,Sheet1!$A:$K,11,FALSE)</f>
        <v>1</v>
      </c>
    </row>
    <row r="3431" spans="1:45" x14ac:dyDescent="0.2">
      <c r="A3431" t="s">
        <v>10688</v>
      </c>
      <c r="B3431" t="s">
        <v>6495</v>
      </c>
      <c r="C3431" t="s">
        <v>6496</v>
      </c>
      <c r="D3431" t="s">
        <v>6281</v>
      </c>
      <c r="E3431" t="s">
        <v>6281</v>
      </c>
      <c r="F3431" t="s">
        <v>6286</v>
      </c>
      <c r="G3431" t="s">
        <v>10689</v>
      </c>
      <c r="H3431" s="1">
        <v>43770</v>
      </c>
      <c r="I3431" s="1">
        <v>43230</v>
      </c>
      <c r="J3431">
        <v>30000</v>
      </c>
      <c r="K3431">
        <v>30000</v>
      </c>
      <c r="L3431">
        <v>30000</v>
      </c>
      <c r="M3431">
        <v>30000</v>
      </c>
      <c r="N3431" t="s">
        <v>7118</v>
      </c>
      <c r="R3431" t="s">
        <v>10690</v>
      </c>
      <c r="T3431" t="s">
        <v>10691</v>
      </c>
      <c r="U3431" t="s">
        <v>6985</v>
      </c>
      <c r="Z3431" t="s">
        <v>495</v>
      </c>
      <c r="AB3431" t="s">
        <v>25573</v>
      </c>
      <c r="AC3431" t="s">
        <v>25601</v>
      </c>
      <c r="AE3431" t="s">
        <v>25602</v>
      </c>
      <c r="AF3431" t="s">
        <v>25665</v>
      </c>
      <c r="AG3431" t="s">
        <v>25578</v>
      </c>
    </row>
    <row r="3432" spans="1:45" x14ac:dyDescent="0.2">
      <c r="A3432" t="s">
        <v>19150</v>
      </c>
      <c r="B3432" t="s">
        <v>6279</v>
      </c>
      <c r="C3432" t="s">
        <v>6280</v>
      </c>
      <c r="D3432" t="s">
        <v>6281</v>
      </c>
      <c r="E3432" t="s">
        <v>6281</v>
      </c>
      <c r="F3432" t="s">
        <v>6268</v>
      </c>
      <c r="G3432" t="s">
        <v>19151</v>
      </c>
      <c r="H3432" s="1">
        <v>43830</v>
      </c>
      <c r="I3432" s="1">
        <v>43838</v>
      </c>
      <c r="J3432">
        <v>0</v>
      </c>
      <c r="N3432" t="s">
        <v>6475</v>
      </c>
      <c r="O3432" t="s">
        <v>6548</v>
      </c>
      <c r="R3432" t="s">
        <v>19152</v>
      </c>
      <c r="T3432" t="s">
        <v>6705</v>
      </c>
      <c r="U3432" t="s">
        <v>6550</v>
      </c>
      <c r="V3432" t="s">
        <v>6706</v>
      </c>
      <c r="Z3432" t="s">
        <v>303</v>
      </c>
      <c r="AB3432" t="s">
        <v>25573</v>
      </c>
      <c r="AC3432" t="s">
        <v>25584</v>
      </c>
      <c r="AE3432" t="s">
        <v>25595</v>
      </c>
      <c r="AF3432" t="s">
        <v>25577</v>
      </c>
      <c r="AG3432" t="s">
        <v>25578</v>
      </c>
    </row>
    <row r="3433" spans="1:45" x14ac:dyDescent="0.2">
      <c r="A3433" t="s">
        <v>10952</v>
      </c>
      <c r="B3433" t="s">
        <v>6279</v>
      </c>
      <c r="C3433" t="s">
        <v>6289</v>
      </c>
      <c r="D3433" t="s">
        <v>6281</v>
      </c>
      <c r="E3433" t="s">
        <v>6281</v>
      </c>
      <c r="F3433" t="s">
        <v>6268</v>
      </c>
      <c r="G3433" t="s">
        <v>10953</v>
      </c>
      <c r="H3433" s="1">
        <v>43770</v>
      </c>
      <c r="I3433" s="1">
        <v>43607</v>
      </c>
      <c r="J3433">
        <v>0</v>
      </c>
      <c r="K3433">
        <v>0</v>
      </c>
      <c r="L3433">
        <v>0</v>
      </c>
      <c r="M3433">
        <v>0</v>
      </c>
      <c r="N3433" t="s">
        <v>7118</v>
      </c>
      <c r="R3433" t="s">
        <v>7139</v>
      </c>
      <c r="T3433" t="s">
        <v>10954</v>
      </c>
      <c r="U3433" t="s">
        <v>6985</v>
      </c>
      <c r="Z3433" t="s">
        <v>495</v>
      </c>
      <c r="AB3433" t="s">
        <v>25573</v>
      </c>
      <c r="AC3433" t="s">
        <v>25624</v>
      </c>
      <c r="AE3433" t="s">
        <v>25583</v>
      </c>
      <c r="AF3433" t="s">
        <v>25577</v>
      </c>
      <c r="AG3433" t="s">
        <v>25578</v>
      </c>
    </row>
    <row r="3434" spans="1:45" x14ac:dyDescent="0.2">
      <c r="A3434" t="s">
        <v>3757</v>
      </c>
      <c r="B3434" t="s">
        <v>6279</v>
      </c>
      <c r="C3434" t="s">
        <v>6437</v>
      </c>
      <c r="D3434" t="s">
        <v>6267</v>
      </c>
      <c r="E3434" t="s">
        <v>6267</v>
      </c>
      <c r="F3434" t="s">
        <v>6268</v>
      </c>
      <c r="G3434" t="s">
        <v>19431</v>
      </c>
      <c r="H3434" s="1">
        <v>43749</v>
      </c>
      <c r="I3434" s="1">
        <v>43852</v>
      </c>
      <c r="J3434">
        <v>0</v>
      </c>
      <c r="R3434" t="s">
        <v>6342</v>
      </c>
      <c r="Z3434" t="s">
        <v>1920</v>
      </c>
      <c r="AB3434" t="s">
        <v>25573</v>
      </c>
      <c r="AC3434" t="s">
        <v>25601</v>
      </c>
      <c r="AE3434" t="s">
        <v>25579</v>
      </c>
      <c r="AF3434" t="s">
        <v>25577</v>
      </c>
      <c r="AG3434" t="s">
        <v>25578</v>
      </c>
      <c r="AH3434" t="s">
        <v>16672</v>
      </c>
      <c r="AJ3434">
        <f>VLOOKUP($A3434,Sheet1!$A:$K,2,FALSE)</f>
        <v>1</v>
      </c>
      <c r="AK3434">
        <f>VLOOKUP($A3434,Sheet1!$A:$K,3,FALSE)</f>
        <v>0</v>
      </c>
      <c r="AL3434">
        <f>VLOOKUP($A3434,Sheet1!$A:$K,4,FALSE)</f>
        <v>0</v>
      </c>
      <c r="AM3434">
        <f>VLOOKUP($A3434,Sheet1!$A:$K,5,FALSE)</f>
        <v>0</v>
      </c>
      <c r="AN3434">
        <f>VLOOKUP($A3434,Sheet1!$A:$K,6,FALSE)</f>
        <v>0</v>
      </c>
      <c r="AO3434">
        <f>VLOOKUP($A3434,Sheet1!$A:$K,7,FALSE)</f>
        <v>0</v>
      </c>
      <c r="AP3434">
        <f>VLOOKUP($A3434,Sheet1!$A:$K,8,FALSE)</f>
        <v>1</v>
      </c>
      <c r="AQ3434">
        <f>VLOOKUP($A3434,Sheet1!$A:$K,9,FALSE)</f>
        <v>0</v>
      </c>
      <c r="AR3434">
        <f>VLOOKUP($A3434,Sheet1!$A:$K,10,FALSE)</f>
        <v>1</v>
      </c>
      <c r="AS3434">
        <f>VLOOKUP($A3434,Sheet1!$A:$K,11,FALSE)</f>
        <v>1</v>
      </c>
    </row>
    <row r="3435" spans="1:45" x14ac:dyDescent="0.2">
      <c r="A3435" t="s">
        <v>10692</v>
      </c>
      <c r="B3435" t="s">
        <v>6279</v>
      </c>
      <c r="C3435" t="s">
        <v>6798</v>
      </c>
      <c r="D3435" t="s">
        <v>6267</v>
      </c>
      <c r="E3435" t="s">
        <v>6267</v>
      </c>
      <c r="F3435" t="s">
        <v>6456</v>
      </c>
      <c r="G3435" t="s">
        <v>10693</v>
      </c>
      <c r="H3435" s="1">
        <v>43371</v>
      </c>
      <c r="I3435" s="1">
        <v>43340</v>
      </c>
      <c r="J3435">
        <v>60000</v>
      </c>
      <c r="K3435">
        <v>0</v>
      </c>
      <c r="L3435">
        <v>0</v>
      </c>
      <c r="M3435">
        <v>0</v>
      </c>
      <c r="N3435" t="s">
        <v>7118</v>
      </c>
      <c r="R3435" t="s">
        <v>10694</v>
      </c>
      <c r="U3435" t="s">
        <v>6985</v>
      </c>
      <c r="Z3435" t="s">
        <v>495</v>
      </c>
      <c r="AB3435" t="s">
        <v>25573</v>
      </c>
      <c r="AC3435" t="s">
        <v>25601</v>
      </c>
      <c r="AE3435" t="s">
        <v>25602</v>
      </c>
      <c r="AF3435" t="s">
        <v>25625</v>
      </c>
      <c r="AG3435" t="s">
        <v>25578</v>
      </c>
    </row>
    <row r="3436" spans="1:45" x14ac:dyDescent="0.2">
      <c r="A3436" t="s">
        <v>19153</v>
      </c>
      <c r="B3436" t="s">
        <v>6279</v>
      </c>
      <c r="C3436" t="s">
        <v>6289</v>
      </c>
      <c r="D3436" t="s">
        <v>6281</v>
      </c>
      <c r="E3436" t="s">
        <v>6281</v>
      </c>
      <c r="F3436" t="s">
        <v>6268</v>
      </c>
      <c r="G3436" t="s">
        <v>19154</v>
      </c>
      <c r="H3436" s="1">
        <v>44407</v>
      </c>
      <c r="I3436" s="1">
        <v>43991</v>
      </c>
      <c r="J3436">
        <v>0</v>
      </c>
      <c r="N3436" t="s">
        <v>6475</v>
      </c>
      <c r="O3436" t="s">
        <v>6548</v>
      </c>
      <c r="R3436" t="s">
        <v>8267</v>
      </c>
      <c r="T3436" t="s">
        <v>16876</v>
      </c>
      <c r="U3436" t="s">
        <v>6550</v>
      </c>
      <c r="V3436" t="s">
        <v>9123</v>
      </c>
      <c r="Z3436" t="s">
        <v>4485</v>
      </c>
      <c r="AA3436" t="s">
        <v>4448</v>
      </c>
      <c r="AB3436" t="s">
        <v>25573</v>
      </c>
      <c r="AC3436" t="s">
        <v>25601</v>
      </c>
      <c r="AE3436" t="s">
        <v>25583</v>
      </c>
      <c r="AF3436" t="s">
        <v>25577</v>
      </c>
      <c r="AG3436" t="s">
        <v>25578</v>
      </c>
    </row>
    <row r="3437" spans="1:45" x14ac:dyDescent="0.2">
      <c r="A3437" t="s">
        <v>10955</v>
      </c>
      <c r="B3437" t="s">
        <v>6265</v>
      </c>
      <c r="C3437" t="s">
        <v>6266</v>
      </c>
      <c r="D3437" t="s">
        <v>6281</v>
      </c>
      <c r="E3437" t="s">
        <v>6281</v>
      </c>
      <c r="F3437" t="s">
        <v>6946</v>
      </c>
      <c r="G3437" t="s">
        <v>10956</v>
      </c>
      <c r="H3437" s="1">
        <v>43860</v>
      </c>
      <c r="J3437">
        <v>22784</v>
      </c>
      <c r="K3437">
        <v>25062</v>
      </c>
      <c r="R3437" t="s">
        <v>10957</v>
      </c>
      <c r="S3437" t="s">
        <v>10958</v>
      </c>
      <c r="T3437" t="s">
        <v>10959</v>
      </c>
      <c r="U3437" t="s">
        <v>6985</v>
      </c>
      <c r="Z3437" t="s">
        <v>8878</v>
      </c>
      <c r="AB3437" t="s">
        <v>25573</v>
      </c>
      <c r="AC3437" t="s">
        <v>25601</v>
      </c>
      <c r="AE3437" t="s">
        <v>25579</v>
      </c>
      <c r="AF3437" t="s">
        <v>25577</v>
      </c>
      <c r="AG3437" t="s">
        <v>25578</v>
      </c>
    </row>
    <row r="3438" spans="1:45" x14ac:dyDescent="0.2">
      <c r="A3438" t="s">
        <v>3759</v>
      </c>
      <c r="B3438" t="s">
        <v>6279</v>
      </c>
      <c r="C3438" t="s">
        <v>6437</v>
      </c>
      <c r="D3438" t="s">
        <v>6267</v>
      </c>
      <c r="E3438" t="s">
        <v>6267</v>
      </c>
      <c r="F3438" t="s">
        <v>6268</v>
      </c>
      <c r="G3438" t="s">
        <v>19432</v>
      </c>
      <c r="H3438" s="1">
        <v>43756</v>
      </c>
      <c r="I3438" s="1">
        <v>43852</v>
      </c>
      <c r="J3438">
        <v>0</v>
      </c>
      <c r="R3438" t="s">
        <v>19433</v>
      </c>
      <c r="Z3438" t="s">
        <v>1920</v>
      </c>
      <c r="AB3438" t="s">
        <v>25573</v>
      </c>
      <c r="AC3438" t="s">
        <v>25601</v>
      </c>
      <c r="AE3438" t="s">
        <v>25579</v>
      </c>
      <c r="AF3438" t="s">
        <v>25577</v>
      </c>
      <c r="AG3438" t="s">
        <v>25578</v>
      </c>
      <c r="AJ3438">
        <f>VLOOKUP($A3438,Sheet1!$A:$K,2,FALSE)</f>
        <v>1</v>
      </c>
      <c r="AK3438">
        <f>VLOOKUP($A3438,Sheet1!$A:$K,3,FALSE)</f>
        <v>0</v>
      </c>
      <c r="AL3438">
        <f>VLOOKUP($A3438,Sheet1!$A:$K,4,FALSE)</f>
        <v>0</v>
      </c>
      <c r="AM3438">
        <f>VLOOKUP($A3438,Sheet1!$A:$K,5,FALSE)</f>
        <v>0</v>
      </c>
      <c r="AN3438">
        <f>VLOOKUP($A3438,Sheet1!$A:$K,6,FALSE)</f>
        <v>0</v>
      </c>
      <c r="AO3438">
        <f>VLOOKUP($A3438,Sheet1!$A:$K,7,FALSE)</f>
        <v>0</v>
      </c>
      <c r="AP3438">
        <f>VLOOKUP($A3438,Sheet1!$A:$K,8,FALSE)</f>
        <v>1</v>
      </c>
      <c r="AQ3438">
        <f>VLOOKUP($A3438,Sheet1!$A:$K,9,FALSE)</f>
        <v>0</v>
      </c>
      <c r="AR3438">
        <f>VLOOKUP($A3438,Sheet1!$A:$K,10,FALSE)</f>
        <v>1</v>
      </c>
      <c r="AS3438">
        <f>VLOOKUP($A3438,Sheet1!$A:$K,11,FALSE)</f>
        <v>1</v>
      </c>
    </row>
    <row r="3439" spans="1:45" x14ac:dyDescent="0.2">
      <c r="A3439" t="s">
        <v>10695</v>
      </c>
      <c r="B3439" t="s">
        <v>6495</v>
      </c>
      <c r="C3439" t="s">
        <v>6496</v>
      </c>
      <c r="D3439" t="s">
        <v>6533</v>
      </c>
      <c r="E3439" t="s">
        <v>6533</v>
      </c>
      <c r="F3439" t="s">
        <v>6456</v>
      </c>
      <c r="G3439" t="s">
        <v>10696</v>
      </c>
      <c r="H3439" s="1">
        <v>43735</v>
      </c>
      <c r="I3439" s="1">
        <v>43683</v>
      </c>
      <c r="J3439">
        <v>19875</v>
      </c>
      <c r="K3439">
        <v>19875</v>
      </c>
      <c r="L3439">
        <v>19875</v>
      </c>
      <c r="M3439">
        <v>19875</v>
      </c>
      <c r="N3439" t="s">
        <v>7118</v>
      </c>
      <c r="R3439" t="s">
        <v>10697</v>
      </c>
      <c r="T3439" t="s">
        <v>8921</v>
      </c>
      <c r="U3439" t="s">
        <v>6985</v>
      </c>
      <c r="Z3439" t="s">
        <v>495</v>
      </c>
      <c r="AB3439" t="s">
        <v>25573</v>
      </c>
      <c r="AC3439" t="s">
        <v>25581</v>
      </c>
      <c r="AD3439" t="s">
        <v>25604</v>
      </c>
      <c r="AE3439" t="s">
        <v>25610</v>
      </c>
      <c r="AF3439" t="s">
        <v>25577</v>
      </c>
      <c r="AG3439" t="s">
        <v>25578</v>
      </c>
    </row>
    <row r="3440" spans="1:45" x14ac:dyDescent="0.2">
      <c r="A3440" t="s">
        <v>19155</v>
      </c>
      <c r="B3440" t="s">
        <v>6279</v>
      </c>
      <c r="C3440" t="s">
        <v>6280</v>
      </c>
      <c r="D3440" t="s">
        <v>6503</v>
      </c>
      <c r="E3440" t="s">
        <v>6503</v>
      </c>
      <c r="F3440" t="s">
        <v>6946</v>
      </c>
      <c r="G3440" t="s">
        <v>19156</v>
      </c>
      <c r="H3440" s="1">
        <v>43465</v>
      </c>
      <c r="I3440" s="1">
        <v>43514</v>
      </c>
      <c r="J3440">
        <v>0</v>
      </c>
      <c r="R3440" t="s">
        <v>19157</v>
      </c>
      <c r="T3440" t="s">
        <v>10397</v>
      </c>
      <c r="U3440" t="s">
        <v>6550</v>
      </c>
      <c r="V3440" t="s">
        <v>9123</v>
      </c>
      <c r="Z3440" t="s">
        <v>6140</v>
      </c>
      <c r="AB3440" t="s">
        <v>25573</v>
      </c>
      <c r="AC3440" t="s">
        <v>25624</v>
      </c>
      <c r="AE3440" t="s">
        <v>25588</v>
      </c>
      <c r="AF3440" t="s">
        <v>25577</v>
      </c>
      <c r="AG3440" t="s">
        <v>25578</v>
      </c>
    </row>
    <row r="3441" spans="1:45" x14ac:dyDescent="0.2">
      <c r="A3441" t="s">
        <v>10960</v>
      </c>
      <c r="B3441" t="s">
        <v>6279</v>
      </c>
      <c r="C3441" t="s">
        <v>6289</v>
      </c>
      <c r="D3441" t="s">
        <v>6281</v>
      </c>
      <c r="E3441" t="s">
        <v>6281</v>
      </c>
      <c r="F3441" t="s">
        <v>6268</v>
      </c>
      <c r="G3441" t="s">
        <v>10961</v>
      </c>
      <c r="H3441" s="1">
        <v>43616</v>
      </c>
      <c r="I3441" s="1">
        <v>43571</v>
      </c>
      <c r="J3441">
        <v>75000</v>
      </c>
      <c r="K3441">
        <v>75000</v>
      </c>
      <c r="L3441">
        <v>0</v>
      </c>
      <c r="M3441">
        <v>0</v>
      </c>
      <c r="N3441" t="s">
        <v>7118</v>
      </c>
      <c r="R3441" t="s">
        <v>7123</v>
      </c>
      <c r="T3441" t="s">
        <v>8872</v>
      </c>
      <c r="U3441" t="s">
        <v>6985</v>
      </c>
      <c r="Z3441" t="s">
        <v>495</v>
      </c>
      <c r="AB3441" t="s">
        <v>25573</v>
      </c>
      <c r="AC3441" t="s">
        <v>25621</v>
      </c>
      <c r="AE3441" t="s">
        <v>25595</v>
      </c>
      <c r="AF3441" t="s">
        <v>25577</v>
      </c>
      <c r="AG3441" t="s">
        <v>25578</v>
      </c>
    </row>
    <row r="3442" spans="1:45" x14ac:dyDescent="0.2">
      <c r="A3442" t="s">
        <v>3761</v>
      </c>
      <c r="B3442" t="s">
        <v>6279</v>
      </c>
      <c r="C3442" t="s">
        <v>6553</v>
      </c>
      <c r="D3442" t="s">
        <v>6319</v>
      </c>
      <c r="E3442" t="s">
        <v>6319</v>
      </c>
      <c r="F3442" t="s">
        <v>6268</v>
      </c>
      <c r="G3442" t="s">
        <v>19434</v>
      </c>
      <c r="H3442" s="1">
        <v>43951</v>
      </c>
      <c r="I3442" s="1">
        <v>43951</v>
      </c>
      <c r="J3442">
        <v>0</v>
      </c>
      <c r="R3442" t="s">
        <v>19435</v>
      </c>
      <c r="T3442" t="s">
        <v>17274</v>
      </c>
      <c r="U3442" t="s">
        <v>6276</v>
      </c>
      <c r="Z3442" t="s">
        <v>8801</v>
      </c>
      <c r="AB3442" t="s">
        <v>25573</v>
      </c>
      <c r="AC3442" t="s">
        <v>25594</v>
      </c>
      <c r="AE3442" t="s">
        <v>25591</v>
      </c>
      <c r="AF3442" t="s">
        <v>25637</v>
      </c>
      <c r="AG3442" t="s">
        <v>25578</v>
      </c>
      <c r="AJ3442">
        <f>VLOOKUP($A3442,Sheet1!$A:$K,2,FALSE)</f>
        <v>68</v>
      </c>
      <c r="AK3442">
        <f>VLOOKUP($A3442,Sheet1!$A:$K,3,FALSE)</f>
        <v>0</v>
      </c>
      <c r="AL3442">
        <f>VLOOKUP($A3442,Sheet1!$A:$K,4,FALSE)</f>
        <v>0</v>
      </c>
      <c r="AM3442">
        <f>VLOOKUP($A3442,Sheet1!$A:$K,5,FALSE)</f>
        <v>0</v>
      </c>
      <c r="AN3442">
        <f>VLOOKUP($A3442,Sheet1!$A:$K,6,FALSE)</f>
        <v>0</v>
      </c>
      <c r="AO3442">
        <f>VLOOKUP($A3442,Sheet1!$A:$K,7,FALSE)</f>
        <v>0</v>
      </c>
      <c r="AP3442">
        <f>VLOOKUP($A3442,Sheet1!$A:$K,8,FALSE)</f>
        <v>68</v>
      </c>
      <c r="AQ3442">
        <f>VLOOKUP($A3442,Sheet1!$A:$K,9,FALSE)</f>
        <v>0</v>
      </c>
      <c r="AR3442">
        <f>VLOOKUP($A3442,Sheet1!$A:$K,10,FALSE)</f>
        <v>68</v>
      </c>
      <c r="AS3442">
        <f>VLOOKUP($A3442,Sheet1!$A:$K,11,FALSE)</f>
        <v>68</v>
      </c>
    </row>
    <row r="3443" spans="1:45" x14ac:dyDescent="0.2">
      <c r="A3443" t="s">
        <v>10698</v>
      </c>
      <c r="B3443" t="s">
        <v>6279</v>
      </c>
      <c r="C3443" t="s">
        <v>6798</v>
      </c>
      <c r="D3443" t="s">
        <v>6533</v>
      </c>
      <c r="E3443" t="s">
        <v>6533</v>
      </c>
      <c r="F3443" t="s">
        <v>6946</v>
      </c>
      <c r="G3443" t="s">
        <v>10699</v>
      </c>
      <c r="H3443" s="1">
        <v>44012</v>
      </c>
      <c r="I3443" s="1">
        <v>43957</v>
      </c>
      <c r="J3443">
        <v>474501</v>
      </c>
      <c r="K3443">
        <v>474501</v>
      </c>
      <c r="R3443" t="s">
        <v>6933</v>
      </c>
      <c r="T3443" t="s">
        <v>10700</v>
      </c>
      <c r="U3443" t="s">
        <v>6985</v>
      </c>
      <c r="Z3443" t="s">
        <v>3040</v>
      </c>
      <c r="AA3443" t="s">
        <v>10239</v>
      </c>
      <c r="AB3443" t="s">
        <v>25573</v>
      </c>
      <c r="AC3443" t="s">
        <v>25601</v>
      </c>
      <c r="AE3443" t="s">
        <v>25583</v>
      </c>
      <c r="AF3443" t="s">
        <v>25577</v>
      </c>
      <c r="AG3443" t="s">
        <v>25578</v>
      </c>
      <c r="AH3443" t="s">
        <v>6879</v>
      </c>
    </row>
    <row r="3444" spans="1:45" x14ac:dyDescent="0.2">
      <c r="A3444" t="s">
        <v>19158</v>
      </c>
      <c r="B3444" t="s">
        <v>6279</v>
      </c>
      <c r="C3444" t="s">
        <v>6289</v>
      </c>
      <c r="D3444" t="s">
        <v>6281</v>
      </c>
      <c r="E3444" t="s">
        <v>6281</v>
      </c>
      <c r="F3444" t="s">
        <v>6946</v>
      </c>
      <c r="G3444" t="s">
        <v>19159</v>
      </c>
      <c r="H3444" s="1">
        <v>43830</v>
      </c>
      <c r="I3444" s="1">
        <v>43622</v>
      </c>
      <c r="J3444">
        <v>0</v>
      </c>
      <c r="R3444" t="s">
        <v>17168</v>
      </c>
      <c r="Z3444" t="s">
        <v>6140</v>
      </c>
      <c r="AB3444" t="s">
        <v>25573</v>
      </c>
      <c r="AC3444" t="s">
        <v>25624</v>
      </c>
      <c r="AE3444" t="s">
        <v>25602</v>
      </c>
      <c r="AF3444" t="s">
        <v>25606</v>
      </c>
      <c r="AG3444" t="s">
        <v>25578</v>
      </c>
    </row>
    <row r="3445" spans="1:45" x14ac:dyDescent="0.2">
      <c r="A3445" t="s">
        <v>10962</v>
      </c>
      <c r="B3445" t="s">
        <v>6495</v>
      </c>
      <c r="C3445" t="s">
        <v>6496</v>
      </c>
      <c r="D3445" t="s">
        <v>6281</v>
      </c>
      <c r="E3445" t="s">
        <v>6281</v>
      </c>
      <c r="F3445" t="s">
        <v>6286</v>
      </c>
      <c r="G3445" t="s">
        <v>10963</v>
      </c>
      <c r="H3445" s="1">
        <v>43770</v>
      </c>
      <c r="I3445" s="1">
        <v>42727</v>
      </c>
      <c r="J3445">
        <v>4990</v>
      </c>
      <c r="K3445">
        <v>4990</v>
      </c>
      <c r="L3445">
        <v>4990</v>
      </c>
      <c r="M3445">
        <v>4990</v>
      </c>
      <c r="N3445" t="s">
        <v>7118</v>
      </c>
      <c r="R3445" t="s">
        <v>10964</v>
      </c>
      <c r="T3445" t="s">
        <v>8921</v>
      </c>
      <c r="U3445" t="s">
        <v>6985</v>
      </c>
      <c r="Z3445" t="s">
        <v>495</v>
      </c>
      <c r="AB3445" t="s">
        <v>25573</v>
      </c>
      <c r="AC3445" t="s">
        <v>25581</v>
      </c>
      <c r="AD3445" t="s">
        <v>25607</v>
      </c>
      <c r="AE3445" t="s">
        <v>25602</v>
      </c>
      <c r="AF3445" t="s">
        <v>25640</v>
      </c>
      <c r="AG3445" t="s">
        <v>25578</v>
      </c>
    </row>
    <row r="3446" spans="1:45" x14ac:dyDescent="0.2">
      <c r="A3446" t="s">
        <v>19436</v>
      </c>
      <c r="B3446" t="s">
        <v>6279</v>
      </c>
      <c r="C3446" t="s">
        <v>6289</v>
      </c>
      <c r="D3446" t="s">
        <v>6281</v>
      </c>
      <c r="E3446" t="s">
        <v>6281</v>
      </c>
      <c r="F3446" t="s">
        <v>6286</v>
      </c>
      <c r="G3446" t="s">
        <v>19437</v>
      </c>
      <c r="H3446" s="1">
        <v>43770</v>
      </c>
      <c r="I3446" s="1">
        <v>42858</v>
      </c>
      <c r="J3446">
        <v>0</v>
      </c>
      <c r="N3446" t="s">
        <v>12470</v>
      </c>
      <c r="R3446" t="s">
        <v>19438</v>
      </c>
      <c r="T3446" t="s">
        <v>19439</v>
      </c>
      <c r="U3446" t="s">
        <v>6588</v>
      </c>
      <c r="Z3446" t="s">
        <v>19440</v>
      </c>
      <c r="AB3446" t="s">
        <v>25573</v>
      </c>
      <c r="AC3446" t="s">
        <v>25581</v>
      </c>
      <c r="AD3446" t="s">
        <v>25589</v>
      </c>
      <c r="AE3446" t="s">
        <v>25588</v>
      </c>
      <c r="AF3446" t="s">
        <v>25577</v>
      </c>
      <c r="AG3446" t="s">
        <v>25578</v>
      </c>
    </row>
    <row r="3447" spans="1:45" x14ac:dyDescent="0.2">
      <c r="A3447" t="s">
        <v>10701</v>
      </c>
      <c r="B3447" t="s">
        <v>6279</v>
      </c>
      <c r="C3447" t="s">
        <v>6289</v>
      </c>
      <c r="D3447" t="s">
        <v>6267</v>
      </c>
      <c r="E3447" t="s">
        <v>6267</v>
      </c>
      <c r="F3447" t="s">
        <v>6268</v>
      </c>
      <c r="G3447" t="s">
        <v>10702</v>
      </c>
      <c r="H3447" s="1">
        <v>43585</v>
      </c>
      <c r="I3447" s="1">
        <v>43510</v>
      </c>
      <c r="J3447">
        <v>25000</v>
      </c>
      <c r="K3447">
        <v>25000</v>
      </c>
      <c r="L3447">
        <v>0</v>
      </c>
      <c r="M3447">
        <v>0</v>
      </c>
      <c r="N3447" t="s">
        <v>7118</v>
      </c>
      <c r="R3447" t="s">
        <v>10703</v>
      </c>
      <c r="T3447" t="s">
        <v>10704</v>
      </c>
      <c r="U3447" t="s">
        <v>6985</v>
      </c>
      <c r="Z3447" t="s">
        <v>495</v>
      </c>
      <c r="AB3447" t="s">
        <v>25573</v>
      </c>
      <c r="AC3447" t="s">
        <v>25581</v>
      </c>
      <c r="AD3447" t="s">
        <v>25589</v>
      </c>
      <c r="AE3447" t="s">
        <v>25595</v>
      </c>
      <c r="AF3447" t="s">
        <v>25577</v>
      </c>
      <c r="AG3447" t="s">
        <v>25578</v>
      </c>
    </row>
    <row r="3448" spans="1:45" x14ac:dyDescent="0.2">
      <c r="A3448" t="s">
        <v>19160</v>
      </c>
      <c r="B3448" t="s">
        <v>6279</v>
      </c>
      <c r="C3448" t="s">
        <v>6553</v>
      </c>
      <c r="D3448" t="s">
        <v>6281</v>
      </c>
      <c r="E3448" t="s">
        <v>6281</v>
      </c>
      <c r="F3448" t="s">
        <v>6286</v>
      </c>
      <c r="G3448" t="s">
        <v>19161</v>
      </c>
      <c r="H3448" s="1">
        <v>43312</v>
      </c>
      <c r="I3448" s="1">
        <v>43384</v>
      </c>
      <c r="J3448">
        <v>1000000</v>
      </c>
      <c r="K3448">
        <v>4000000</v>
      </c>
      <c r="R3448" t="s">
        <v>17168</v>
      </c>
      <c r="T3448" t="s">
        <v>12887</v>
      </c>
      <c r="U3448" t="s">
        <v>6550</v>
      </c>
      <c r="V3448" t="s">
        <v>6551</v>
      </c>
      <c r="X3448" t="s">
        <v>6322</v>
      </c>
      <c r="Z3448" t="s">
        <v>6140</v>
      </c>
      <c r="AB3448" t="s">
        <v>25573</v>
      </c>
      <c r="AC3448" t="s">
        <v>25624</v>
      </c>
      <c r="AE3448" t="s">
        <v>25602</v>
      </c>
      <c r="AF3448" t="s">
        <v>25606</v>
      </c>
      <c r="AG3448" t="s">
        <v>25578</v>
      </c>
    </row>
    <row r="3449" spans="1:45" x14ac:dyDescent="0.2">
      <c r="A3449" t="s">
        <v>10965</v>
      </c>
      <c r="B3449" t="s">
        <v>6495</v>
      </c>
      <c r="C3449" t="s">
        <v>6496</v>
      </c>
      <c r="D3449" t="s">
        <v>6267</v>
      </c>
      <c r="E3449" t="s">
        <v>6267</v>
      </c>
      <c r="F3449" t="s">
        <v>6268</v>
      </c>
      <c r="G3449" t="s">
        <v>10966</v>
      </c>
      <c r="H3449" s="1">
        <v>43567</v>
      </c>
      <c r="I3449" s="1">
        <v>43570</v>
      </c>
      <c r="J3449">
        <v>1013057</v>
      </c>
      <c r="K3449">
        <v>1013057</v>
      </c>
      <c r="L3449">
        <v>1013057</v>
      </c>
      <c r="M3449">
        <v>1013057</v>
      </c>
      <c r="N3449" t="s">
        <v>7118</v>
      </c>
      <c r="P3449" t="s">
        <v>6272</v>
      </c>
      <c r="Q3449" t="s">
        <v>6273</v>
      </c>
      <c r="R3449" t="s">
        <v>10967</v>
      </c>
      <c r="T3449" t="s">
        <v>7140</v>
      </c>
      <c r="U3449" t="s">
        <v>6811</v>
      </c>
      <c r="V3449" t="s">
        <v>6857</v>
      </c>
      <c r="X3449" t="s">
        <v>6985</v>
      </c>
      <c r="Z3449" t="s">
        <v>495</v>
      </c>
      <c r="AB3449" t="s">
        <v>25573</v>
      </c>
      <c r="AC3449" t="s">
        <v>25601</v>
      </c>
      <c r="AE3449" t="s">
        <v>25602</v>
      </c>
      <c r="AF3449" t="s">
        <v>25655</v>
      </c>
      <c r="AG3449" t="s">
        <v>25578</v>
      </c>
    </row>
    <row r="3450" spans="1:45" x14ac:dyDescent="0.2">
      <c r="A3450" t="s">
        <v>19441</v>
      </c>
      <c r="B3450" t="s">
        <v>6279</v>
      </c>
      <c r="C3450" t="s">
        <v>6289</v>
      </c>
      <c r="D3450" t="s">
        <v>6281</v>
      </c>
      <c r="E3450" t="s">
        <v>6281</v>
      </c>
      <c r="F3450" t="s">
        <v>6286</v>
      </c>
      <c r="G3450" t="s">
        <v>19442</v>
      </c>
      <c r="H3450" s="1">
        <v>43770</v>
      </c>
      <c r="I3450" s="1">
        <v>42863</v>
      </c>
      <c r="J3450">
        <v>0</v>
      </c>
      <c r="N3450" t="s">
        <v>12470</v>
      </c>
      <c r="R3450" t="s">
        <v>15075</v>
      </c>
      <c r="U3450" t="s">
        <v>6805</v>
      </c>
      <c r="Z3450" t="s">
        <v>19440</v>
      </c>
      <c r="AB3450" t="s">
        <v>25573</v>
      </c>
      <c r="AC3450" t="s">
        <v>25581</v>
      </c>
      <c r="AD3450" t="s">
        <v>25589</v>
      </c>
      <c r="AE3450" t="s">
        <v>25588</v>
      </c>
      <c r="AF3450" t="s">
        <v>25577</v>
      </c>
      <c r="AG3450" t="s">
        <v>25578</v>
      </c>
    </row>
    <row r="3451" spans="1:45" x14ac:dyDescent="0.2">
      <c r="A3451" t="s">
        <v>10705</v>
      </c>
      <c r="B3451" t="s">
        <v>6495</v>
      </c>
      <c r="C3451" t="s">
        <v>6496</v>
      </c>
      <c r="D3451" t="s">
        <v>6533</v>
      </c>
      <c r="E3451" t="s">
        <v>6533</v>
      </c>
      <c r="F3451" t="s">
        <v>6456</v>
      </c>
      <c r="G3451" t="s">
        <v>10706</v>
      </c>
      <c r="H3451" s="1">
        <v>43770</v>
      </c>
      <c r="I3451" s="1">
        <v>43607</v>
      </c>
      <c r="J3451">
        <v>10441</v>
      </c>
      <c r="K3451">
        <v>10441</v>
      </c>
      <c r="L3451">
        <v>10441</v>
      </c>
      <c r="M3451">
        <v>10441</v>
      </c>
      <c r="N3451" t="s">
        <v>7118</v>
      </c>
      <c r="R3451" t="s">
        <v>10697</v>
      </c>
      <c r="T3451" t="s">
        <v>10707</v>
      </c>
      <c r="U3451" t="s">
        <v>6985</v>
      </c>
      <c r="Z3451" t="s">
        <v>495</v>
      </c>
      <c r="AB3451" t="s">
        <v>25573</v>
      </c>
      <c r="AC3451" t="s">
        <v>25581</v>
      </c>
      <c r="AD3451" t="s">
        <v>25604</v>
      </c>
      <c r="AE3451" t="s">
        <v>25610</v>
      </c>
      <c r="AF3451" t="s">
        <v>25577</v>
      </c>
      <c r="AG3451" t="s">
        <v>25578</v>
      </c>
    </row>
    <row r="3452" spans="1:45" x14ac:dyDescent="0.2">
      <c r="A3452" t="s">
        <v>19727</v>
      </c>
      <c r="B3452" t="s">
        <v>6279</v>
      </c>
      <c r="C3452" t="s">
        <v>6289</v>
      </c>
      <c r="D3452" t="s">
        <v>6281</v>
      </c>
      <c r="E3452" t="s">
        <v>6281</v>
      </c>
      <c r="F3452" t="s">
        <v>6946</v>
      </c>
      <c r="G3452" t="s">
        <v>19728</v>
      </c>
      <c r="H3452" s="1">
        <v>43646</v>
      </c>
      <c r="I3452" s="1">
        <v>43668</v>
      </c>
      <c r="J3452">
        <v>0</v>
      </c>
      <c r="R3452" t="s">
        <v>17168</v>
      </c>
      <c r="T3452" t="s">
        <v>12016</v>
      </c>
      <c r="U3452" t="s">
        <v>6550</v>
      </c>
      <c r="V3452" t="s">
        <v>6551</v>
      </c>
      <c r="Z3452" t="s">
        <v>6140</v>
      </c>
      <c r="AB3452" t="s">
        <v>25573</v>
      </c>
      <c r="AC3452" t="s">
        <v>25624</v>
      </c>
      <c r="AE3452" t="s">
        <v>25602</v>
      </c>
      <c r="AF3452" t="s">
        <v>25606</v>
      </c>
      <c r="AG3452" t="s">
        <v>25578</v>
      </c>
    </row>
    <row r="3453" spans="1:45" x14ac:dyDescent="0.2">
      <c r="A3453" t="s">
        <v>10968</v>
      </c>
      <c r="B3453" t="s">
        <v>6495</v>
      </c>
      <c r="C3453" t="s">
        <v>6496</v>
      </c>
      <c r="D3453" t="s">
        <v>6267</v>
      </c>
      <c r="E3453" t="s">
        <v>6267</v>
      </c>
      <c r="F3453" t="s">
        <v>6286</v>
      </c>
      <c r="G3453" t="s">
        <v>10969</v>
      </c>
      <c r="H3453" s="1">
        <v>43070</v>
      </c>
      <c r="I3453" s="1">
        <v>43220</v>
      </c>
      <c r="J3453">
        <v>0</v>
      </c>
      <c r="K3453">
        <v>0</v>
      </c>
      <c r="L3453">
        <v>0</v>
      </c>
      <c r="M3453">
        <v>0</v>
      </c>
      <c r="N3453" t="s">
        <v>7118</v>
      </c>
      <c r="R3453" t="s">
        <v>10970</v>
      </c>
      <c r="T3453" t="s">
        <v>10971</v>
      </c>
      <c r="U3453" t="s">
        <v>6935</v>
      </c>
      <c r="V3453" t="s">
        <v>6936</v>
      </c>
      <c r="Z3453" t="s">
        <v>495</v>
      </c>
      <c r="AB3453" t="s">
        <v>25573</v>
      </c>
      <c r="AC3453" t="s">
        <v>25581</v>
      </c>
      <c r="AD3453" t="s">
        <v>25604</v>
      </c>
      <c r="AE3453" t="s">
        <v>25602</v>
      </c>
      <c r="AF3453" t="s">
        <v>25603</v>
      </c>
      <c r="AG3453" t="s">
        <v>25578</v>
      </c>
    </row>
    <row r="3454" spans="1:45" x14ac:dyDescent="0.2">
      <c r="A3454" t="s">
        <v>19443</v>
      </c>
      <c r="B3454" t="s">
        <v>6279</v>
      </c>
      <c r="C3454" t="s">
        <v>6289</v>
      </c>
      <c r="D3454" t="s">
        <v>6281</v>
      </c>
      <c r="E3454" t="s">
        <v>6281</v>
      </c>
      <c r="F3454" t="s">
        <v>6268</v>
      </c>
      <c r="G3454" t="s">
        <v>19444</v>
      </c>
      <c r="H3454" s="1">
        <v>43465</v>
      </c>
      <c r="I3454" s="1">
        <v>43587</v>
      </c>
      <c r="J3454">
        <v>2400000</v>
      </c>
      <c r="K3454">
        <v>5000000</v>
      </c>
      <c r="N3454" t="s">
        <v>12470</v>
      </c>
      <c r="R3454" t="s">
        <v>19445</v>
      </c>
      <c r="T3454" t="s">
        <v>6587</v>
      </c>
      <c r="U3454" t="s">
        <v>6322</v>
      </c>
      <c r="V3454" t="s">
        <v>6479</v>
      </c>
      <c r="W3454" t="s">
        <v>6520</v>
      </c>
      <c r="Z3454" t="s">
        <v>19440</v>
      </c>
      <c r="AB3454" t="s">
        <v>25573</v>
      </c>
      <c r="AC3454" t="s">
        <v>25594</v>
      </c>
      <c r="AE3454" t="s">
        <v>25588</v>
      </c>
      <c r="AF3454" t="s">
        <v>25577</v>
      </c>
      <c r="AG3454" t="s">
        <v>25578</v>
      </c>
      <c r="AH3454" t="s">
        <v>25666</v>
      </c>
    </row>
    <row r="3455" spans="1:45" x14ac:dyDescent="0.2">
      <c r="A3455" t="s">
        <v>10708</v>
      </c>
      <c r="B3455" t="s">
        <v>8913</v>
      </c>
      <c r="C3455" t="s">
        <v>6266</v>
      </c>
      <c r="D3455" t="s">
        <v>6533</v>
      </c>
      <c r="E3455" t="s">
        <v>6533</v>
      </c>
      <c r="F3455" t="s">
        <v>6456</v>
      </c>
      <c r="G3455" t="s">
        <v>10709</v>
      </c>
      <c r="H3455" s="1">
        <v>43860</v>
      </c>
      <c r="J3455">
        <v>60000</v>
      </c>
      <c r="K3455">
        <v>60000</v>
      </c>
      <c r="R3455" t="s">
        <v>10697</v>
      </c>
      <c r="T3455" t="s">
        <v>9043</v>
      </c>
      <c r="U3455" t="s">
        <v>6985</v>
      </c>
      <c r="Z3455" t="s">
        <v>8878</v>
      </c>
      <c r="AA3455" t="s">
        <v>10710</v>
      </c>
      <c r="AB3455" t="s">
        <v>25573</v>
      </c>
      <c r="AC3455" t="s">
        <v>25581</v>
      </c>
      <c r="AD3455" t="s">
        <v>25604</v>
      </c>
      <c r="AE3455" t="s">
        <v>25610</v>
      </c>
      <c r="AF3455" t="s">
        <v>25577</v>
      </c>
      <c r="AG3455" t="s">
        <v>25578</v>
      </c>
    </row>
    <row r="3456" spans="1:45" x14ac:dyDescent="0.2">
      <c r="A3456" t="s">
        <v>19729</v>
      </c>
      <c r="B3456" t="s">
        <v>6279</v>
      </c>
      <c r="C3456" t="s">
        <v>6280</v>
      </c>
      <c r="D3456" t="s">
        <v>6281</v>
      </c>
      <c r="E3456" t="s">
        <v>6281</v>
      </c>
      <c r="F3456" t="s">
        <v>6268</v>
      </c>
      <c r="G3456" t="s">
        <v>19730</v>
      </c>
      <c r="H3456" s="1">
        <v>43921</v>
      </c>
      <c r="I3456" s="1">
        <v>43887</v>
      </c>
      <c r="J3456">
        <v>0</v>
      </c>
      <c r="N3456" t="s">
        <v>6475</v>
      </c>
      <c r="O3456" t="s">
        <v>6548</v>
      </c>
      <c r="R3456" t="s">
        <v>13759</v>
      </c>
      <c r="T3456" t="s">
        <v>10397</v>
      </c>
      <c r="U3456" t="s">
        <v>6550</v>
      </c>
      <c r="V3456" t="s">
        <v>9123</v>
      </c>
      <c r="Z3456" t="s">
        <v>3465</v>
      </c>
      <c r="AB3456" t="s">
        <v>25573</v>
      </c>
      <c r="AC3456" t="s">
        <v>25596</v>
      </c>
      <c r="AD3456" t="s">
        <v>25597</v>
      </c>
      <c r="AE3456" t="s">
        <v>25591</v>
      </c>
      <c r="AF3456" t="s">
        <v>25606</v>
      </c>
      <c r="AG3456" t="s">
        <v>25578</v>
      </c>
    </row>
    <row r="3457" spans="1:45" x14ac:dyDescent="0.2">
      <c r="A3457" t="s">
        <v>10972</v>
      </c>
      <c r="B3457" t="s">
        <v>6279</v>
      </c>
      <c r="C3457" t="s">
        <v>6289</v>
      </c>
      <c r="D3457" t="s">
        <v>6533</v>
      </c>
      <c r="E3457" t="s">
        <v>6533</v>
      </c>
      <c r="F3457" t="s">
        <v>6456</v>
      </c>
      <c r="G3457" t="s">
        <v>10973</v>
      </c>
      <c r="H3457" s="1">
        <v>43672</v>
      </c>
      <c r="I3457" s="1">
        <v>43609</v>
      </c>
      <c r="J3457">
        <v>200000</v>
      </c>
      <c r="K3457">
        <v>200000</v>
      </c>
      <c r="L3457">
        <v>0</v>
      </c>
      <c r="M3457">
        <v>0</v>
      </c>
      <c r="N3457" t="s">
        <v>7118</v>
      </c>
      <c r="R3457" t="s">
        <v>10974</v>
      </c>
      <c r="T3457" t="s">
        <v>10691</v>
      </c>
      <c r="U3457" t="s">
        <v>6985</v>
      </c>
      <c r="Z3457" t="s">
        <v>495</v>
      </c>
      <c r="AB3457" t="s">
        <v>25573</v>
      </c>
      <c r="AC3457" t="s">
        <v>25581</v>
      </c>
      <c r="AD3457" t="s">
        <v>25607</v>
      </c>
      <c r="AE3457" t="s">
        <v>25576</v>
      </c>
      <c r="AF3457" t="s">
        <v>25577</v>
      </c>
      <c r="AG3457" t="s">
        <v>25578</v>
      </c>
    </row>
    <row r="3458" spans="1:45" x14ac:dyDescent="0.2">
      <c r="A3458" t="s">
        <v>19446</v>
      </c>
      <c r="B3458" t="s">
        <v>6279</v>
      </c>
      <c r="C3458" t="s">
        <v>6289</v>
      </c>
      <c r="D3458" t="s">
        <v>6533</v>
      </c>
      <c r="E3458" t="s">
        <v>6533</v>
      </c>
      <c r="F3458" t="s">
        <v>6456</v>
      </c>
      <c r="G3458" t="s">
        <v>19447</v>
      </c>
      <c r="H3458" s="1">
        <v>43770</v>
      </c>
      <c r="I3458" s="1">
        <v>43587</v>
      </c>
      <c r="J3458">
        <v>0</v>
      </c>
      <c r="N3458" t="s">
        <v>12470</v>
      </c>
      <c r="R3458" t="s">
        <v>19448</v>
      </c>
      <c r="T3458" t="s">
        <v>6625</v>
      </c>
      <c r="U3458" t="s">
        <v>6322</v>
      </c>
      <c r="V3458" t="s">
        <v>6526</v>
      </c>
      <c r="Z3458" t="s">
        <v>19440</v>
      </c>
      <c r="AB3458" t="s">
        <v>25573</v>
      </c>
      <c r="AC3458" t="s">
        <v>25621</v>
      </c>
      <c r="AE3458" t="s">
        <v>25588</v>
      </c>
      <c r="AF3458" t="s">
        <v>25577</v>
      </c>
      <c r="AG3458" t="s">
        <v>25578</v>
      </c>
    </row>
    <row r="3459" spans="1:45" x14ac:dyDescent="0.2">
      <c r="A3459" t="s">
        <v>10711</v>
      </c>
      <c r="B3459" t="s">
        <v>6495</v>
      </c>
      <c r="C3459" t="s">
        <v>6496</v>
      </c>
      <c r="D3459" t="s">
        <v>6533</v>
      </c>
      <c r="E3459" t="s">
        <v>6533</v>
      </c>
      <c r="F3459" t="s">
        <v>6456</v>
      </c>
      <c r="G3459" t="s">
        <v>10712</v>
      </c>
      <c r="H3459" s="1">
        <v>43643</v>
      </c>
      <c r="I3459" s="1">
        <v>43643</v>
      </c>
      <c r="J3459">
        <v>10000</v>
      </c>
      <c r="K3459">
        <v>10000</v>
      </c>
      <c r="L3459">
        <v>10000</v>
      </c>
      <c r="M3459">
        <v>10000</v>
      </c>
      <c r="N3459" t="s">
        <v>7118</v>
      </c>
      <c r="R3459" t="s">
        <v>10697</v>
      </c>
      <c r="T3459" t="s">
        <v>10713</v>
      </c>
      <c r="U3459" t="s">
        <v>6985</v>
      </c>
      <c r="Z3459" t="s">
        <v>495</v>
      </c>
      <c r="AB3459" t="s">
        <v>25573</v>
      </c>
      <c r="AC3459" t="s">
        <v>25581</v>
      </c>
      <c r="AD3459" t="s">
        <v>25604</v>
      </c>
      <c r="AE3459" t="s">
        <v>25610</v>
      </c>
      <c r="AF3459" t="s">
        <v>25577</v>
      </c>
      <c r="AG3459" t="s">
        <v>25578</v>
      </c>
    </row>
    <row r="3460" spans="1:45" x14ac:dyDescent="0.2">
      <c r="A3460" t="s">
        <v>19731</v>
      </c>
      <c r="B3460" t="s">
        <v>6279</v>
      </c>
      <c r="C3460" t="s">
        <v>6289</v>
      </c>
      <c r="D3460" t="s">
        <v>6281</v>
      </c>
      <c r="E3460" t="s">
        <v>6281</v>
      </c>
      <c r="F3460" t="s">
        <v>6268</v>
      </c>
      <c r="G3460" t="s">
        <v>19732</v>
      </c>
      <c r="H3460" s="1">
        <v>43921</v>
      </c>
      <c r="I3460" s="1">
        <v>43665</v>
      </c>
      <c r="J3460">
        <v>0</v>
      </c>
      <c r="K3460">
        <v>0</v>
      </c>
      <c r="R3460" t="s">
        <v>13759</v>
      </c>
      <c r="T3460" t="s">
        <v>12998</v>
      </c>
      <c r="U3460" t="s">
        <v>6550</v>
      </c>
      <c r="V3460" t="s">
        <v>6551</v>
      </c>
      <c r="Z3460" t="s">
        <v>13911</v>
      </c>
      <c r="AB3460" t="s">
        <v>25573</v>
      </c>
      <c r="AC3460" t="s">
        <v>25596</v>
      </c>
      <c r="AD3460" t="s">
        <v>25597</v>
      </c>
      <c r="AE3460" t="s">
        <v>25591</v>
      </c>
      <c r="AF3460" t="s">
        <v>25606</v>
      </c>
      <c r="AG3460" t="s">
        <v>25578</v>
      </c>
    </row>
    <row r="3461" spans="1:45" x14ac:dyDescent="0.2">
      <c r="A3461" t="s">
        <v>10975</v>
      </c>
      <c r="B3461" t="s">
        <v>6495</v>
      </c>
      <c r="C3461" t="s">
        <v>6496</v>
      </c>
      <c r="D3461" t="s">
        <v>6281</v>
      </c>
      <c r="E3461" t="s">
        <v>6281</v>
      </c>
      <c r="F3461" t="s">
        <v>6268</v>
      </c>
      <c r="G3461" t="s">
        <v>10976</v>
      </c>
      <c r="H3461" s="1">
        <v>43738</v>
      </c>
      <c r="I3461" s="1">
        <v>43738</v>
      </c>
      <c r="J3461">
        <v>5000</v>
      </c>
      <c r="K3461">
        <v>5000</v>
      </c>
      <c r="L3461">
        <v>5000</v>
      </c>
      <c r="M3461">
        <v>5000</v>
      </c>
      <c r="N3461" t="s">
        <v>7118</v>
      </c>
      <c r="R3461" t="s">
        <v>10977</v>
      </c>
      <c r="T3461" t="s">
        <v>9028</v>
      </c>
      <c r="Z3461" t="s">
        <v>495</v>
      </c>
      <c r="AB3461" t="s">
        <v>25573</v>
      </c>
      <c r="AC3461" t="s">
        <v>25581</v>
      </c>
      <c r="AD3461" t="s">
        <v>25631</v>
      </c>
      <c r="AE3461" t="s">
        <v>25576</v>
      </c>
      <c r="AF3461" t="s">
        <v>25577</v>
      </c>
      <c r="AG3461" t="s">
        <v>25578</v>
      </c>
    </row>
    <row r="3462" spans="1:45" x14ac:dyDescent="0.2">
      <c r="A3462" t="s">
        <v>19449</v>
      </c>
      <c r="B3462" t="s">
        <v>6279</v>
      </c>
      <c r="C3462" t="s">
        <v>6289</v>
      </c>
      <c r="D3462" t="s">
        <v>6281</v>
      </c>
      <c r="E3462" t="s">
        <v>6281</v>
      </c>
      <c r="F3462" t="s">
        <v>6456</v>
      </c>
      <c r="G3462" t="s">
        <v>19450</v>
      </c>
      <c r="H3462" s="1">
        <v>43465</v>
      </c>
      <c r="I3462" s="1">
        <v>43587</v>
      </c>
      <c r="J3462">
        <v>0</v>
      </c>
      <c r="N3462" t="s">
        <v>12470</v>
      </c>
      <c r="R3462" t="s">
        <v>6951</v>
      </c>
      <c r="T3462" t="s">
        <v>7442</v>
      </c>
      <c r="U3462" t="s">
        <v>6322</v>
      </c>
      <c r="V3462" t="s">
        <v>6526</v>
      </c>
      <c r="Z3462" t="s">
        <v>19440</v>
      </c>
      <c r="AB3462" t="s">
        <v>25573</v>
      </c>
      <c r="AC3462" t="s">
        <v>25581</v>
      </c>
      <c r="AD3462" t="s">
        <v>25582</v>
      </c>
      <c r="AE3462" t="s">
        <v>25595</v>
      </c>
      <c r="AF3462" t="s">
        <v>25577</v>
      </c>
      <c r="AG3462" t="s">
        <v>25578</v>
      </c>
    </row>
    <row r="3463" spans="1:45" x14ac:dyDescent="0.2">
      <c r="A3463" t="s">
        <v>10807</v>
      </c>
      <c r="B3463" t="s">
        <v>6279</v>
      </c>
      <c r="C3463" t="s">
        <v>6831</v>
      </c>
      <c r="D3463" t="s">
        <v>6533</v>
      </c>
      <c r="E3463" t="s">
        <v>6533</v>
      </c>
      <c r="F3463" t="s">
        <v>6456</v>
      </c>
      <c r="G3463" t="s">
        <v>10808</v>
      </c>
      <c r="H3463" s="1">
        <v>43707</v>
      </c>
      <c r="I3463" s="1">
        <v>43683</v>
      </c>
      <c r="J3463">
        <v>200000</v>
      </c>
      <c r="K3463">
        <v>200000</v>
      </c>
      <c r="L3463">
        <v>0</v>
      </c>
      <c r="M3463">
        <v>0</v>
      </c>
      <c r="N3463" t="s">
        <v>7118</v>
      </c>
      <c r="R3463" t="s">
        <v>10697</v>
      </c>
      <c r="T3463" t="s">
        <v>10691</v>
      </c>
      <c r="U3463" t="s">
        <v>6985</v>
      </c>
      <c r="Z3463" t="s">
        <v>495</v>
      </c>
      <c r="AB3463" t="s">
        <v>25573</v>
      </c>
      <c r="AC3463" t="s">
        <v>25581</v>
      </c>
      <c r="AD3463" t="s">
        <v>25604</v>
      </c>
      <c r="AE3463" t="s">
        <v>25610</v>
      </c>
      <c r="AF3463" t="s">
        <v>25577</v>
      </c>
      <c r="AG3463" t="s">
        <v>25578</v>
      </c>
    </row>
    <row r="3464" spans="1:45" x14ac:dyDescent="0.2">
      <c r="A3464" t="s">
        <v>19733</v>
      </c>
      <c r="B3464" t="s">
        <v>6279</v>
      </c>
      <c r="C3464" t="s">
        <v>6289</v>
      </c>
      <c r="D3464" t="s">
        <v>6281</v>
      </c>
      <c r="E3464" t="s">
        <v>6281</v>
      </c>
      <c r="F3464" t="s">
        <v>6268</v>
      </c>
      <c r="G3464" t="s">
        <v>19734</v>
      </c>
      <c r="H3464" s="1">
        <v>43830</v>
      </c>
      <c r="I3464" s="1">
        <v>43622</v>
      </c>
      <c r="J3464">
        <v>0</v>
      </c>
      <c r="R3464" t="s">
        <v>13759</v>
      </c>
      <c r="T3464" t="s">
        <v>17946</v>
      </c>
      <c r="U3464" t="s">
        <v>6550</v>
      </c>
      <c r="V3464" t="s">
        <v>6551</v>
      </c>
      <c r="Z3464" t="s">
        <v>13911</v>
      </c>
      <c r="AB3464" t="s">
        <v>25573</v>
      </c>
      <c r="AC3464" t="s">
        <v>25596</v>
      </c>
      <c r="AD3464" t="s">
        <v>25597</v>
      </c>
      <c r="AE3464" t="s">
        <v>25591</v>
      </c>
      <c r="AF3464" t="s">
        <v>25606</v>
      </c>
      <c r="AG3464" t="s">
        <v>25578</v>
      </c>
    </row>
    <row r="3465" spans="1:45" x14ac:dyDescent="0.2">
      <c r="A3465" t="s">
        <v>10978</v>
      </c>
      <c r="B3465" t="s">
        <v>6495</v>
      </c>
      <c r="C3465" t="s">
        <v>6496</v>
      </c>
      <c r="D3465" t="s">
        <v>6267</v>
      </c>
      <c r="E3465" t="s">
        <v>6267</v>
      </c>
      <c r="F3465" t="s">
        <v>6286</v>
      </c>
      <c r="G3465" t="s">
        <v>10979</v>
      </c>
      <c r="H3465" s="1">
        <v>43281</v>
      </c>
      <c r="I3465" s="1">
        <v>43321</v>
      </c>
      <c r="J3465">
        <v>0</v>
      </c>
      <c r="K3465">
        <v>0</v>
      </c>
      <c r="L3465">
        <v>0</v>
      </c>
      <c r="M3465">
        <v>0</v>
      </c>
      <c r="N3465" t="s">
        <v>7118</v>
      </c>
      <c r="Q3465" t="s">
        <v>6273</v>
      </c>
      <c r="R3465" t="s">
        <v>10980</v>
      </c>
      <c r="T3465" t="s">
        <v>8076</v>
      </c>
      <c r="U3465" t="s">
        <v>6985</v>
      </c>
      <c r="V3465" t="s">
        <v>6986</v>
      </c>
      <c r="Z3465" t="s">
        <v>495</v>
      </c>
      <c r="AB3465" t="s">
        <v>25573</v>
      </c>
      <c r="AC3465" t="s">
        <v>25601</v>
      </c>
      <c r="AE3465" t="s">
        <v>25579</v>
      </c>
      <c r="AF3465" t="s">
        <v>25577</v>
      </c>
      <c r="AG3465" t="s">
        <v>25578</v>
      </c>
    </row>
    <row r="3466" spans="1:45" x14ac:dyDescent="0.2">
      <c r="A3466" t="s">
        <v>19451</v>
      </c>
      <c r="B3466" t="s">
        <v>6279</v>
      </c>
      <c r="C3466" t="s">
        <v>6289</v>
      </c>
      <c r="D3466" t="s">
        <v>6319</v>
      </c>
      <c r="E3466" t="s">
        <v>6319</v>
      </c>
      <c r="F3466" t="s">
        <v>6268</v>
      </c>
      <c r="G3466" t="s">
        <v>19452</v>
      </c>
      <c r="H3466" s="1">
        <v>43480</v>
      </c>
      <c r="I3466" s="1">
        <v>43587</v>
      </c>
      <c r="J3466">
        <v>0</v>
      </c>
      <c r="N3466" t="s">
        <v>12470</v>
      </c>
      <c r="R3466" t="s">
        <v>14955</v>
      </c>
      <c r="T3466" t="s">
        <v>6625</v>
      </c>
      <c r="U3466" t="s">
        <v>6322</v>
      </c>
      <c r="V3466" t="s">
        <v>6526</v>
      </c>
      <c r="Z3466" t="s">
        <v>19440</v>
      </c>
      <c r="AB3466" t="s">
        <v>25573</v>
      </c>
      <c r="AC3466" t="s">
        <v>25581</v>
      </c>
      <c r="AD3466" t="s">
        <v>25631</v>
      </c>
      <c r="AE3466" t="s">
        <v>25591</v>
      </c>
      <c r="AF3466" t="s">
        <v>25577</v>
      </c>
      <c r="AG3466" t="s">
        <v>25578</v>
      </c>
      <c r="AH3466" t="s">
        <v>25713</v>
      </c>
    </row>
    <row r="3467" spans="1:45" x14ac:dyDescent="0.2">
      <c r="A3467" t="s">
        <v>10809</v>
      </c>
      <c r="B3467" t="s">
        <v>6279</v>
      </c>
      <c r="C3467" t="s">
        <v>6831</v>
      </c>
      <c r="D3467" t="s">
        <v>6533</v>
      </c>
      <c r="E3467" t="s">
        <v>6533</v>
      </c>
      <c r="F3467" t="s">
        <v>6456</v>
      </c>
      <c r="G3467" t="s">
        <v>10810</v>
      </c>
      <c r="H3467" s="1">
        <v>43707</v>
      </c>
      <c r="I3467" s="1">
        <v>43686</v>
      </c>
      <c r="J3467">
        <v>18787</v>
      </c>
      <c r="K3467">
        <v>18787</v>
      </c>
      <c r="L3467">
        <v>0</v>
      </c>
      <c r="M3467">
        <v>0</v>
      </c>
      <c r="N3467" t="s">
        <v>7118</v>
      </c>
      <c r="R3467" t="s">
        <v>10697</v>
      </c>
      <c r="T3467" t="s">
        <v>10677</v>
      </c>
      <c r="U3467" t="s">
        <v>6985</v>
      </c>
      <c r="Z3467" t="s">
        <v>495</v>
      </c>
      <c r="AB3467" t="s">
        <v>25573</v>
      </c>
      <c r="AC3467" t="s">
        <v>25581</v>
      </c>
      <c r="AD3467" t="s">
        <v>25604</v>
      </c>
      <c r="AE3467" t="s">
        <v>25610</v>
      </c>
      <c r="AF3467" t="s">
        <v>25577</v>
      </c>
      <c r="AG3467" t="s">
        <v>25578</v>
      </c>
    </row>
    <row r="3468" spans="1:45" x14ac:dyDescent="0.2">
      <c r="A3468" t="s">
        <v>19735</v>
      </c>
      <c r="B3468" t="s">
        <v>6279</v>
      </c>
      <c r="C3468" t="s">
        <v>6289</v>
      </c>
      <c r="D3468" t="s">
        <v>6281</v>
      </c>
      <c r="E3468" t="s">
        <v>6281</v>
      </c>
      <c r="F3468" t="s">
        <v>6268</v>
      </c>
      <c r="G3468" t="s">
        <v>19736</v>
      </c>
      <c r="H3468" s="1">
        <v>43830</v>
      </c>
      <c r="I3468" s="1">
        <v>43665</v>
      </c>
      <c r="J3468">
        <v>0</v>
      </c>
      <c r="R3468" t="s">
        <v>13759</v>
      </c>
      <c r="T3468" t="s">
        <v>6828</v>
      </c>
      <c r="U3468" t="s">
        <v>6550</v>
      </c>
      <c r="V3468" t="s">
        <v>6829</v>
      </c>
      <c r="Z3468" t="s">
        <v>13911</v>
      </c>
      <c r="AB3468" t="s">
        <v>25573</v>
      </c>
      <c r="AC3468" t="s">
        <v>25596</v>
      </c>
      <c r="AD3468" t="s">
        <v>25597</v>
      </c>
      <c r="AE3468" t="s">
        <v>25591</v>
      </c>
      <c r="AF3468" t="s">
        <v>25606</v>
      </c>
      <c r="AG3468" t="s">
        <v>25578</v>
      </c>
    </row>
    <row r="3469" spans="1:45" x14ac:dyDescent="0.2">
      <c r="A3469" t="s">
        <v>8862</v>
      </c>
      <c r="B3469" t="s">
        <v>6279</v>
      </c>
      <c r="C3469" t="s">
        <v>6798</v>
      </c>
      <c r="D3469" t="s">
        <v>6267</v>
      </c>
      <c r="E3469" t="s">
        <v>6267</v>
      </c>
      <c r="F3469" t="s">
        <v>6286</v>
      </c>
      <c r="G3469" t="s">
        <v>8863</v>
      </c>
      <c r="H3469" s="1">
        <v>43770</v>
      </c>
      <c r="I3469" s="1">
        <v>43451</v>
      </c>
      <c r="J3469">
        <v>45000</v>
      </c>
      <c r="K3469">
        <v>45000</v>
      </c>
      <c r="L3469">
        <v>0</v>
      </c>
      <c r="M3469">
        <v>0</v>
      </c>
      <c r="N3469" t="s">
        <v>7118</v>
      </c>
      <c r="R3469" t="s">
        <v>8798</v>
      </c>
      <c r="T3469" t="s">
        <v>8864</v>
      </c>
      <c r="U3469" t="s">
        <v>6985</v>
      </c>
      <c r="Z3469" t="s">
        <v>495</v>
      </c>
      <c r="AB3469" t="s">
        <v>25573</v>
      </c>
      <c r="AC3469" t="s">
        <v>25581</v>
      </c>
      <c r="AD3469" t="s">
        <v>25590</v>
      </c>
      <c r="AE3469" t="s">
        <v>25583</v>
      </c>
      <c r="AF3469" t="s">
        <v>25577</v>
      </c>
      <c r="AG3469" t="s">
        <v>25578</v>
      </c>
    </row>
    <row r="3470" spans="1:45" x14ac:dyDescent="0.2">
      <c r="A3470" t="s">
        <v>19453</v>
      </c>
      <c r="B3470" t="s">
        <v>6279</v>
      </c>
      <c r="C3470" t="s">
        <v>6289</v>
      </c>
      <c r="D3470" t="s">
        <v>6281</v>
      </c>
      <c r="E3470" t="s">
        <v>6281</v>
      </c>
      <c r="F3470" t="s">
        <v>6286</v>
      </c>
      <c r="G3470" t="s">
        <v>19454</v>
      </c>
      <c r="H3470" s="1">
        <v>43770</v>
      </c>
      <c r="I3470" s="1">
        <v>42739</v>
      </c>
      <c r="J3470">
        <v>0</v>
      </c>
      <c r="N3470" t="s">
        <v>12470</v>
      </c>
      <c r="R3470" t="s">
        <v>19455</v>
      </c>
      <c r="U3470" t="s">
        <v>6322</v>
      </c>
      <c r="Z3470" t="s">
        <v>19440</v>
      </c>
      <c r="AB3470" t="s">
        <v>25573</v>
      </c>
      <c r="AC3470" t="s">
        <v>25581</v>
      </c>
      <c r="AD3470" t="s">
        <v>25582</v>
      </c>
      <c r="AE3470" t="s">
        <v>25583</v>
      </c>
      <c r="AF3470" t="s">
        <v>25577</v>
      </c>
      <c r="AG3470" t="s">
        <v>25578</v>
      </c>
    </row>
    <row r="3471" spans="1:45" x14ac:dyDescent="0.2">
      <c r="A3471" t="s">
        <v>10811</v>
      </c>
      <c r="B3471" t="s">
        <v>6279</v>
      </c>
      <c r="C3471" t="s">
        <v>6289</v>
      </c>
      <c r="D3471" t="s">
        <v>6533</v>
      </c>
      <c r="E3471" t="s">
        <v>6533</v>
      </c>
      <c r="F3471" t="s">
        <v>6456</v>
      </c>
      <c r="G3471" t="s">
        <v>10812</v>
      </c>
      <c r="H3471" s="1">
        <v>43735</v>
      </c>
      <c r="I3471" s="1">
        <v>43634</v>
      </c>
      <c r="J3471">
        <v>65000</v>
      </c>
      <c r="K3471">
        <v>65000</v>
      </c>
      <c r="L3471">
        <v>0</v>
      </c>
      <c r="M3471">
        <v>0</v>
      </c>
      <c r="N3471" t="s">
        <v>7118</v>
      </c>
      <c r="R3471" t="s">
        <v>10697</v>
      </c>
      <c r="T3471" t="s">
        <v>9181</v>
      </c>
      <c r="U3471" t="s">
        <v>6985</v>
      </c>
      <c r="Z3471" t="s">
        <v>495</v>
      </c>
      <c r="AB3471" t="s">
        <v>25573</v>
      </c>
      <c r="AC3471" t="s">
        <v>25581</v>
      </c>
      <c r="AD3471" t="s">
        <v>25604</v>
      </c>
      <c r="AE3471" t="s">
        <v>25610</v>
      </c>
      <c r="AF3471" t="s">
        <v>25577</v>
      </c>
      <c r="AG3471" t="s">
        <v>25578</v>
      </c>
    </row>
    <row r="3472" spans="1:45" x14ac:dyDescent="0.2">
      <c r="A3472" t="s">
        <v>3897</v>
      </c>
      <c r="B3472" t="s">
        <v>6279</v>
      </c>
      <c r="C3472" t="s">
        <v>6289</v>
      </c>
      <c r="D3472" t="s">
        <v>6281</v>
      </c>
      <c r="E3472" t="s">
        <v>6281</v>
      </c>
      <c r="F3472" t="s">
        <v>6268</v>
      </c>
      <c r="G3472" t="s">
        <v>19829</v>
      </c>
      <c r="H3472" s="1">
        <v>43982</v>
      </c>
      <c r="I3472" s="1">
        <v>43866</v>
      </c>
      <c r="J3472">
        <v>0.01</v>
      </c>
      <c r="K3472">
        <v>0</v>
      </c>
      <c r="N3472" t="s">
        <v>6475</v>
      </c>
      <c r="O3472" t="s">
        <v>6548</v>
      </c>
      <c r="R3472" t="s">
        <v>19830</v>
      </c>
      <c r="T3472" t="s">
        <v>19037</v>
      </c>
      <c r="U3472" t="s">
        <v>6550</v>
      </c>
      <c r="V3472" t="s">
        <v>9123</v>
      </c>
      <c r="Z3472" t="s">
        <v>303</v>
      </c>
      <c r="AB3472" t="s">
        <v>25573</v>
      </c>
      <c r="AC3472" t="s">
        <v>25574</v>
      </c>
      <c r="AD3472" t="s">
        <v>25575</v>
      </c>
      <c r="AE3472" t="s">
        <v>25576</v>
      </c>
      <c r="AF3472" t="s">
        <v>25577</v>
      </c>
      <c r="AG3472" t="s">
        <v>25578</v>
      </c>
      <c r="AJ3472">
        <f>VLOOKUP($A3472,Sheet1!$A:$K,2,FALSE)</f>
        <v>2</v>
      </c>
      <c r="AK3472">
        <f>VLOOKUP($A3472,Sheet1!$A:$K,3,FALSE)</f>
        <v>0</v>
      </c>
      <c r="AL3472">
        <f>VLOOKUP($A3472,Sheet1!$A:$K,4,FALSE)</f>
        <v>0</v>
      </c>
      <c r="AM3472">
        <f>VLOOKUP($A3472,Sheet1!$A:$K,5,FALSE)</f>
        <v>0</v>
      </c>
      <c r="AN3472">
        <f>VLOOKUP($A3472,Sheet1!$A:$K,6,FALSE)</f>
        <v>0</v>
      </c>
      <c r="AO3472">
        <f>VLOOKUP($A3472,Sheet1!$A:$K,7,FALSE)</f>
        <v>0</v>
      </c>
      <c r="AP3472">
        <f>VLOOKUP($A3472,Sheet1!$A:$K,8,FALSE)</f>
        <v>2</v>
      </c>
      <c r="AQ3472">
        <f>VLOOKUP($A3472,Sheet1!$A:$K,9,FALSE)</f>
        <v>0</v>
      </c>
      <c r="AR3472">
        <f>VLOOKUP($A3472,Sheet1!$A:$K,10,FALSE)</f>
        <v>2</v>
      </c>
      <c r="AS3472">
        <f>VLOOKUP($A3472,Sheet1!$A:$K,11,FALSE)</f>
        <v>2</v>
      </c>
    </row>
    <row r="3473" spans="1:45" x14ac:dyDescent="0.2">
      <c r="A3473" t="s">
        <v>8865</v>
      </c>
      <c r="B3473" t="s">
        <v>6279</v>
      </c>
      <c r="C3473" t="s">
        <v>6289</v>
      </c>
      <c r="D3473" t="s">
        <v>6533</v>
      </c>
      <c r="E3473" t="s">
        <v>6533</v>
      </c>
      <c r="F3473" t="s">
        <v>6456</v>
      </c>
      <c r="G3473" t="s">
        <v>8866</v>
      </c>
      <c r="H3473" s="1">
        <v>43707</v>
      </c>
      <c r="I3473" s="1">
        <v>43649</v>
      </c>
      <c r="J3473">
        <v>12000</v>
      </c>
      <c r="K3473">
        <v>12000</v>
      </c>
      <c r="L3473">
        <v>0</v>
      </c>
      <c r="M3473">
        <v>0</v>
      </c>
      <c r="N3473" t="s">
        <v>7118</v>
      </c>
      <c r="R3473" t="s">
        <v>8867</v>
      </c>
      <c r="T3473" t="s">
        <v>8868</v>
      </c>
      <c r="U3473" t="s">
        <v>6985</v>
      </c>
      <c r="Z3473" t="s">
        <v>495</v>
      </c>
      <c r="AB3473" t="s">
        <v>25573</v>
      </c>
      <c r="AC3473" t="s">
        <v>25581</v>
      </c>
      <c r="AD3473" t="s">
        <v>25605</v>
      </c>
      <c r="AE3473" t="s">
        <v>25595</v>
      </c>
      <c r="AF3473" t="s">
        <v>25577</v>
      </c>
      <c r="AG3473" t="s">
        <v>25578</v>
      </c>
    </row>
    <row r="3474" spans="1:45" x14ac:dyDescent="0.2">
      <c r="A3474" t="s">
        <v>19456</v>
      </c>
      <c r="B3474" t="s">
        <v>6279</v>
      </c>
      <c r="C3474" t="s">
        <v>6289</v>
      </c>
      <c r="D3474" t="s">
        <v>6522</v>
      </c>
      <c r="E3474" t="s">
        <v>6522</v>
      </c>
      <c r="F3474" t="s">
        <v>6286</v>
      </c>
      <c r="G3474" t="s">
        <v>19457</v>
      </c>
      <c r="H3474" s="1">
        <v>43770</v>
      </c>
      <c r="I3474" s="1">
        <v>42726</v>
      </c>
      <c r="J3474">
        <v>0</v>
      </c>
      <c r="N3474" t="s">
        <v>12470</v>
      </c>
      <c r="R3474" t="s">
        <v>19458</v>
      </c>
      <c r="T3474" t="s">
        <v>6658</v>
      </c>
      <c r="U3474" t="s">
        <v>6322</v>
      </c>
      <c r="V3474" t="s">
        <v>6479</v>
      </c>
      <c r="W3474" t="s">
        <v>6480</v>
      </c>
      <c r="Z3474" t="s">
        <v>19440</v>
      </c>
      <c r="AB3474" t="s">
        <v>25573</v>
      </c>
      <c r="AC3474" t="s">
        <v>25581</v>
      </c>
      <c r="AD3474" t="s">
        <v>25631</v>
      </c>
      <c r="AE3474" t="s">
        <v>25588</v>
      </c>
      <c r="AF3474" t="s">
        <v>25599</v>
      </c>
      <c r="AG3474" t="s">
        <v>25578</v>
      </c>
    </row>
    <row r="3475" spans="1:45" x14ac:dyDescent="0.2">
      <c r="A3475" t="s">
        <v>10813</v>
      </c>
      <c r="B3475" t="s">
        <v>6279</v>
      </c>
      <c r="C3475" t="s">
        <v>6798</v>
      </c>
      <c r="D3475" t="s">
        <v>6533</v>
      </c>
      <c r="E3475" t="s">
        <v>6533</v>
      </c>
      <c r="F3475" t="s">
        <v>6946</v>
      </c>
      <c r="G3475" t="s">
        <v>10814</v>
      </c>
      <c r="H3475" s="1">
        <v>44012</v>
      </c>
      <c r="I3475" s="1">
        <v>43957</v>
      </c>
      <c r="J3475">
        <v>497993</v>
      </c>
      <c r="K3475">
        <v>497993</v>
      </c>
      <c r="R3475" t="s">
        <v>6933</v>
      </c>
      <c r="T3475" t="s">
        <v>8529</v>
      </c>
      <c r="U3475" t="s">
        <v>6985</v>
      </c>
      <c r="Z3475" t="s">
        <v>3040</v>
      </c>
      <c r="AA3475" t="s">
        <v>10239</v>
      </c>
      <c r="AB3475" t="s">
        <v>25573</v>
      </c>
      <c r="AC3475" t="s">
        <v>25601</v>
      </c>
      <c r="AE3475" t="s">
        <v>25583</v>
      </c>
      <c r="AF3475" t="s">
        <v>25577</v>
      </c>
      <c r="AG3475" t="s">
        <v>25578</v>
      </c>
      <c r="AH3475" t="s">
        <v>6879</v>
      </c>
    </row>
    <row r="3476" spans="1:45" x14ac:dyDescent="0.2">
      <c r="A3476" t="s">
        <v>19831</v>
      </c>
      <c r="B3476" t="s">
        <v>6279</v>
      </c>
      <c r="C3476" t="s">
        <v>6289</v>
      </c>
      <c r="D3476" t="s">
        <v>6503</v>
      </c>
      <c r="E3476" t="s">
        <v>6503</v>
      </c>
      <c r="F3476" t="s">
        <v>6268</v>
      </c>
      <c r="G3476" t="s">
        <v>19832</v>
      </c>
      <c r="H3476" s="1">
        <v>43921</v>
      </c>
      <c r="I3476" s="1">
        <v>43830</v>
      </c>
      <c r="J3476">
        <v>0</v>
      </c>
      <c r="K3476">
        <v>0</v>
      </c>
      <c r="N3476" t="s">
        <v>6475</v>
      </c>
      <c r="O3476" t="s">
        <v>6548</v>
      </c>
      <c r="R3476" t="s">
        <v>15657</v>
      </c>
      <c r="T3476" t="s">
        <v>10397</v>
      </c>
      <c r="U3476" t="s">
        <v>6550</v>
      </c>
      <c r="V3476" t="s">
        <v>9123</v>
      </c>
      <c r="Z3476" t="s">
        <v>303</v>
      </c>
      <c r="AB3476" t="s">
        <v>25573</v>
      </c>
      <c r="AC3476" t="s">
        <v>25624</v>
      </c>
      <c r="AE3476" t="s">
        <v>25591</v>
      </c>
      <c r="AF3476" t="s">
        <v>25577</v>
      </c>
      <c r="AG3476" t="s">
        <v>25578</v>
      </c>
      <c r="AH3476" t="s">
        <v>25680</v>
      </c>
    </row>
    <row r="3477" spans="1:45" x14ac:dyDescent="0.2">
      <c r="A3477" t="s">
        <v>8869</v>
      </c>
      <c r="B3477" t="s">
        <v>6495</v>
      </c>
      <c r="C3477" t="s">
        <v>6496</v>
      </c>
      <c r="D3477" t="s">
        <v>6281</v>
      </c>
      <c r="E3477" t="s">
        <v>6281</v>
      </c>
      <c r="F3477" t="s">
        <v>6268</v>
      </c>
      <c r="G3477" t="s">
        <v>8870</v>
      </c>
      <c r="H3477" s="1">
        <v>43763</v>
      </c>
      <c r="I3477" s="1">
        <v>43728</v>
      </c>
      <c r="J3477">
        <v>10000</v>
      </c>
      <c r="K3477">
        <v>10000</v>
      </c>
      <c r="L3477">
        <v>10000</v>
      </c>
      <c r="M3477">
        <v>10000</v>
      </c>
      <c r="N3477" t="s">
        <v>7118</v>
      </c>
      <c r="R3477" t="s">
        <v>8871</v>
      </c>
      <c r="T3477" t="s">
        <v>8872</v>
      </c>
      <c r="U3477" t="s">
        <v>6985</v>
      </c>
      <c r="Z3477" t="s">
        <v>495</v>
      </c>
      <c r="AB3477" t="s">
        <v>25573</v>
      </c>
      <c r="AC3477" t="s">
        <v>25592</v>
      </c>
      <c r="AE3477" t="s">
        <v>25576</v>
      </c>
      <c r="AF3477" t="s">
        <v>25577</v>
      </c>
      <c r="AG3477" t="s">
        <v>25578</v>
      </c>
    </row>
    <row r="3478" spans="1:45" x14ac:dyDescent="0.2">
      <c r="A3478" t="s">
        <v>19459</v>
      </c>
      <c r="B3478" t="s">
        <v>6279</v>
      </c>
      <c r="C3478" t="s">
        <v>6289</v>
      </c>
      <c r="D3478" t="s">
        <v>6281</v>
      </c>
      <c r="E3478" t="s">
        <v>6281</v>
      </c>
      <c r="F3478" t="s">
        <v>6268</v>
      </c>
      <c r="G3478" t="s">
        <v>19460</v>
      </c>
      <c r="H3478" s="1">
        <v>43465</v>
      </c>
      <c r="I3478" s="1">
        <v>43587</v>
      </c>
      <c r="J3478">
        <v>200000</v>
      </c>
      <c r="K3478">
        <v>200000</v>
      </c>
      <c r="N3478" t="s">
        <v>12470</v>
      </c>
      <c r="R3478" t="s">
        <v>19461</v>
      </c>
      <c r="T3478" t="s">
        <v>6625</v>
      </c>
      <c r="U3478" t="s">
        <v>6322</v>
      </c>
      <c r="V3478" t="s">
        <v>6526</v>
      </c>
      <c r="Z3478" t="s">
        <v>19440</v>
      </c>
      <c r="AA3478" t="s">
        <v>14899</v>
      </c>
      <c r="AB3478" t="s">
        <v>25573</v>
      </c>
      <c r="AC3478" t="s">
        <v>25596</v>
      </c>
      <c r="AD3478" t="s">
        <v>25629</v>
      </c>
      <c r="AE3478" t="s">
        <v>25591</v>
      </c>
      <c r="AF3478" t="s">
        <v>25577</v>
      </c>
      <c r="AG3478" t="s">
        <v>25578</v>
      </c>
    </row>
    <row r="3479" spans="1:45" x14ac:dyDescent="0.2">
      <c r="A3479" t="s">
        <v>10815</v>
      </c>
      <c r="B3479" t="s">
        <v>6279</v>
      </c>
      <c r="C3479" t="s">
        <v>6798</v>
      </c>
      <c r="D3479" t="s">
        <v>6281</v>
      </c>
      <c r="E3479" t="s">
        <v>6281</v>
      </c>
      <c r="F3479" t="s">
        <v>6268</v>
      </c>
      <c r="G3479" t="s">
        <v>10816</v>
      </c>
      <c r="H3479" s="1">
        <v>43465</v>
      </c>
      <c r="I3479" s="1">
        <v>43510</v>
      </c>
      <c r="J3479">
        <v>450000</v>
      </c>
      <c r="K3479">
        <v>450000</v>
      </c>
      <c r="L3479">
        <v>0</v>
      </c>
      <c r="M3479">
        <v>0</v>
      </c>
      <c r="N3479" t="s">
        <v>7118</v>
      </c>
      <c r="R3479" t="s">
        <v>10697</v>
      </c>
      <c r="T3479" t="s">
        <v>8076</v>
      </c>
      <c r="U3479" t="s">
        <v>6985</v>
      </c>
      <c r="V3479" t="s">
        <v>6986</v>
      </c>
      <c r="Z3479" t="s">
        <v>495</v>
      </c>
      <c r="AB3479" t="s">
        <v>25573</v>
      </c>
      <c r="AC3479" t="s">
        <v>25581</v>
      </c>
      <c r="AD3479" t="s">
        <v>25604</v>
      </c>
      <c r="AE3479" t="s">
        <v>25610</v>
      </c>
      <c r="AF3479" t="s">
        <v>25577</v>
      </c>
      <c r="AG3479" t="s">
        <v>25578</v>
      </c>
    </row>
    <row r="3480" spans="1:45" x14ac:dyDescent="0.2">
      <c r="A3480" t="s">
        <v>3639</v>
      </c>
      <c r="B3480" t="s">
        <v>6279</v>
      </c>
      <c r="C3480" t="s">
        <v>6437</v>
      </c>
      <c r="D3480" t="s">
        <v>6267</v>
      </c>
      <c r="E3480" t="s">
        <v>6267</v>
      </c>
      <c r="F3480" t="s">
        <v>6268</v>
      </c>
      <c r="G3480" t="s">
        <v>19258</v>
      </c>
      <c r="H3480" s="1">
        <v>43768</v>
      </c>
      <c r="I3480" s="1">
        <v>43852</v>
      </c>
      <c r="J3480">
        <v>0</v>
      </c>
      <c r="R3480" t="s">
        <v>6321</v>
      </c>
      <c r="Z3480" t="s">
        <v>1920</v>
      </c>
      <c r="AB3480" t="s">
        <v>25573</v>
      </c>
      <c r="AC3480" t="s">
        <v>25624</v>
      </c>
      <c r="AE3480" t="s">
        <v>25583</v>
      </c>
      <c r="AF3480" t="s">
        <v>25577</v>
      </c>
      <c r="AG3480" t="s">
        <v>25578</v>
      </c>
      <c r="AJ3480">
        <f>VLOOKUP($A3480,Sheet1!$A:$K,2,FALSE)</f>
        <v>5</v>
      </c>
      <c r="AK3480">
        <f>VLOOKUP($A3480,Sheet1!$A:$K,3,FALSE)</f>
        <v>0</v>
      </c>
      <c r="AL3480">
        <f>VLOOKUP($A3480,Sheet1!$A:$K,4,FALSE)</f>
        <v>0</v>
      </c>
      <c r="AM3480">
        <f>VLOOKUP($A3480,Sheet1!$A:$K,5,FALSE)</f>
        <v>0</v>
      </c>
      <c r="AN3480">
        <f>VLOOKUP($A3480,Sheet1!$A:$K,6,FALSE)</f>
        <v>0</v>
      </c>
      <c r="AO3480">
        <f>VLOOKUP($A3480,Sheet1!$A:$K,7,FALSE)</f>
        <v>0</v>
      </c>
      <c r="AP3480">
        <f>VLOOKUP($A3480,Sheet1!$A:$K,8,FALSE)</f>
        <v>5</v>
      </c>
      <c r="AQ3480">
        <f>VLOOKUP($A3480,Sheet1!$A:$K,9,FALSE)</f>
        <v>0</v>
      </c>
      <c r="AR3480">
        <f>VLOOKUP($A3480,Sheet1!$A:$K,10,FALSE)</f>
        <v>5</v>
      </c>
      <c r="AS3480">
        <f>VLOOKUP($A3480,Sheet1!$A:$K,11,FALSE)</f>
        <v>5</v>
      </c>
    </row>
    <row r="3481" spans="1:45" x14ac:dyDescent="0.2">
      <c r="A3481" t="s">
        <v>8873</v>
      </c>
      <c r="B3481" t="s">
        <v>8874</v>
      </c>
      <c r="C3481" t="s">
        <v>6266</v>
      </c>
      <c r="D3481" t="s">
        <v>6533</v>
      </c>
      <c r="E3481" t="s">
        <v>6533</v>
      </c>
      <c r="F3481" t="s">
        <v>6456</v>
      </c>
      <c r="G3481" t="s">
        <v>8875</v>
      </c>
      <c r="H3481" s="1">
        <v>43861</v>
      </c>
      <c r="J3481">
        <v>185177</v>
      </c>
      <c r="K3481">
        <v>185177</v>
      </c>
      <c r="R3481" t="s">
        <v>8876</v>
      </c>
      <c r="T3481" t="s">
        <v>8877</v>
      </c>
      <c r="U3481" t="s">
        <v>6985</v>
      </c>
      <c r="Z3481" t="s">
        <v>8878</v>
      </c>
      <c r="AA3481" t="s">
        <v>8879</v>
      </c>
      <c r="AB3481" t="s">
        <v>25573</v>
      </c>
      <c r="AC3481" t="s">
        <v>25601</v>
      </c>
      <c r="AE3481" t="s">
        <v>25602</v>
      </c>
      <c r="AF3481" t="s">
        <v>25606</v>
      </c>
      <c r="AG3481" t="s">
        <v>25578</v>
      </c>
    </row>
    <row r="3482" spans="1:45" x14ac:dyDescent="0.2">
      <c r="A3482" t="s">
        <v>19462</v>
      </c>
      <c r="B3482" t="s">
        <v>6279</v>
      </c>
      <c r="C3482" t="s">
        <v>6289</v>
      </c>
      <c r="D3482" t="s">
        <v>6319</v>
      </c>
      <c r="E3482" t="s">
        <v>6319</v>
      </c>
      <c r="F3482" t="s">
        <v>6268</v>
      </c>
      <c r="G3482" t="s">
        <v>19463</v>
      </c>
      <c r="H3482" s="1">
        <v>43069</v>
      </c>
      <c r="I3482" s="1">
        <v>43587</v>
      </c>
      <c r="J3482">
        <v>0</v>
      </c>
      <c r="N3482" t="s">
        <v>12470</v>
      </c>
      <c r="R3482" t="s">
        <v>7280</v>
      </c>
      <c r="T3482" t="s">
        <v>6705</v>
      </c>
      <c r="U3482" t="s">
        <v>6550</v>
      </c>
      <c r="V3482" t="s">
        <v>6706</v>
      </c>
      <c r="Z3482" t="s">
        <v>19440</v>
      </c>
      <c r="AB3482" t="s">
        <v>25573</v>
      </c>
      <c r="AC3482" t="s">
        <v>25584</v>
      </c>
      <c r="AE3482" t="s">
        <v>25595</v>
      </c>
      <c r="AF3482" t="s">
        <v>25577</v>
      </c>
      <c r="AG3482" t="s">
        <v>25578</v>
      </c>
    </row>
    <row r="3483" spans="1:45" x14ac:dyDescent="0.2">
      <c r="A3483" t="s">
        <v>10817</v>
      </c>
      <c r="B3483" t="s">
        <v>6279</v>
      </c>
      <c r="C3483" t="s">
        <v>6289</v>
      </c>
      <c r="D3483" t="s">
        <v>6533</v>
      </c>
      <c r="E3483" t="s">
        <v>6533</v>
      </c>
      <c r="F3483" t="s">
        <v>6456</v>
      </c>
      <c r="G3483" t="s">
        <v>10818</v>
      </c>
      <c r="H3483" s="1">
        <v>43577</v>
      </c>
      <c r="I3483" s="1">
        <v>43572</v>
      </c>
      <c r="J3483">
        <v>19875</v>
      </c>
      <c r="K3483">
        <v>19875</v>
      </c>
      <c r="L3483">
        <v>0</v>
      </c>
      <c r="M3483">
        <v>0</v>
      </c>
      <c r="N3483" t="s">
        <v>7118</v>
      </c>
      <c r="R3483" t="s">
        <v>10697</v>
      </c>
      <c r="T3483" t="s">
        <v>8868</v>
      </c>
      <c r="U3483" t="s">
        <v>6985</v>
      </c>
      <c r="Z3483" t="s">
        <v>495</v>
      </c>
      <c r="AB3483" t="s">
        <v>25573</v>
      </c>
      <c r="AC3483" t="s">
        <v>25581</v>
      </c>
      <c r="AD3483" t="s">
        <v>25604</v>
      </c>
      <c r="AE3483" t="s">
        <v>25610</v>
      </c>
      <c r="AF3483" t="s">
        <v>25577</v>
      </c>
      <c r="AG3483" t="s">
        <v>25578</v>
      </c>
    </row>
    <row r="3484" spans="1:45" x14ac:dyDescent="0.2">
      <c r="A3484" t="s">
        <v>3645</v>
      </c>
      <c r="B3484" t="s">
        <v>6279</v>
      </c>
      <c r="C3484" t="s">
        <v>6437</v>
      </c>
      <c r="D3484" t="s">
        <v>6319</v>
      </c>
      <c r="E3484" t="s">
        <v>6319</v>
      </c>
      <c r="F3484" t="s">
        <v>6268</v>
      </c>
      <c r="G3484" t="s">
        <v>19259</v>
      </c>
      <c r="H3484" s="1">
        <v>43768</v>
      </c>
      <c r="I3484" s="1">
        <v>43852</v>
      </c>
      <c r="J3484">
        <v>0</v>
      </c>
      <c r="R3484" t="s">
        <v>6321</v>
      </c>
      <c r="Z3484" t="s">
        <v>1920</v>
      </c>
      <c r="AB3484" t="s">
        <v>25573</v>
      </c>
      <c r="AC3484" t="s">
        <v>25624</v>
      </c>
      <c r="AE3484" t="s">
        <v>25583</v>
      </c>
      <c r="AF3484" t="s">
        <v>25577</v>
      </c>
      <c r="AG3484" t="s">
        <v>25578</v>
      </c>
      <c r="AJ3484">
        <f>VLOOKUP($A3484,Sheet1!$A:$K,2,FALSE)</f>
        <v>13</v>
      </c>
      <c r="AK3484">
        <f>VLOOKUP($A3484,Sheet1!$A:$K,3,FALSE)</f>
        <v>0</v>
      </c>
      <c r="AL3484">
        <f>VLOOKUP($A3484,Sheet1!$A:$K,4,FALSE)</f>
        <v>0</v>
      </c>
      <c r="AM3484">
        <f>VLOOKUP($A3484,Sheet1!$A:$K,5,FALSE)</f>
        <v>0</v>
      </c>
      <c r="AN3484">
        <f>VLOOKUP($A3484,Sheet1!$A:$K,6,FALSE)</f>
        <v>0</v>
      </c>
      <c r="AO3484">
        <f>VLOOKUP($A3484,Sheet1!$A:$K,7,FALSE)</f>
        <v>0</v>
      </c>
      <c r="AP3484">
        <f>VLOOKUP($A3484,Sheet1!$A:$K,8,FALSE)</f>
        <v>13</v>
      </c>
      <c r="AQ3484">
        <f>VLOOKUP($A3484,Sheet1!$A:$K,9,FALSE)</f>
        <v>0</v>
      </c>
      <c r="AR3484">
        <f>VLOOKUP($A3484,Sheet1!$A:$K,10,FALSE)</f>
        <v>13</v>
      </c>
      <c r="AS3484">
        <f>VLOOKUP($A3484,Sheet1!$A:$K,11,FALSE)</f>
        <v>13</v>
      </c>
    </row>
    <row r="3485" spans="1:45" x14ac:dyDescent="0.2">
      <c r="A3485" t="s">
        <v>8880</v>
      </c>
      <c r="B3485" t="s">
        <v>6495</v>
      </c>
      <c r="C3485" t="s">
        <v>6496</v>
      </c>
      <c r="D3485" t="s">
        <v>6533</v>
      </c>
      <c r="E3485" t="s">
        <v>6533</v>
      </c>
      <c r="F3485" t="s">
        <v>6456</v>
      </c>
      <c r="G3485" t="s">
        <v>8881</v>
      </c>
      <c r="H3485" s="1">
        <v>43764</v>
      </c>
      <c r="I3485" s="1">
        <v>43703</v>
      </c>
      <c r="J3485">
        <v>83392</v>
      </c>
      <c r="K3485">
        <v>119131</v>
      </c>
      <c r="L3485">
        <v>119131</v>
      </c>
      <c r="M3485">
        <v>119131</v>
      </c>
      <c r="N3485" t="s">
        <v>7118</v>
      </c>
      <c r="R3485" t="s">
        <v>8882</v>
      </c>
      <c r="T3485" t="s">
        <v>8883</v>
      </c>
      <c r="U3485" t="s">
        <v>6985</v>
      </c>
      <c r="Z3485" t="s">
        <v>495</v>
      </c>
      <c r="AB3485" t="s">
        <v>25573</v>
      </c>
      <c r="AC3485" t="s">
        <v>25581</v>
      </c>
      <c r="AD3485" t="s">
        <v>25607</v>
      </c>
      <c r="AE3485" t="s">
        <v>25576</v>
      </c>
      <c r="AF3485" t="s">
        <v>25606</v>
      </c>
      <c r="AG3485" t="s">
        <v>25578</v>
      </c>
    </row>
    <row r="3486" spans="1:45" x14ac:dyDescent="0.2">
      <c r="A3486" t="s">
        <v>19464</v>
      </c>
      <c r="B3486" t="s">
        <v>6279</v>
      </c>
      <c r="C3486" t="s">
        <v>6280</v>
      </c>
      <c r="D3486" t="s">
        <v>6281</v>
      </c>
      <c r="E3486" t="s">
        <v>6281</v>
      </c>
      <c r="F3486" t="s">
        <v>6286</v>
      </c>
      <c r="G3486" t="s">
        <v>19465</v>
      </c>
      <c r="H3486" s="1">
        <v>42429</v>
      </c>
      <c r="I3486" s="1">
        <v>42535</v>
      </c>
      <c r="J3486">
        <v>200000</v>
      </c>
      <c r="K3486">
        <v>200000</v>
      </c>
      <c r="N3486" t="s">
        <v>12470</v>
      </c>
      <c r="R3486" t="s">
        <v>8737</v>
      </c>
      <c r="Z3486" t="s">
        <v>19440</v>
      </c>
      <c r="AB3486" t="s">
        <v>25573</v>
      </c>
      <c r="AC3486" t="s">
        <v>25574</v>
      </c>
      <c r="AD3486" t="s">
        <v>25611</v>
      </c>
      <c r="AE3486" t="s">
        <v>25591</v>
      </c>
      <c r="AF3486" t="s">
        <v>25650</v>
      </c>
      <c r="AG3486" t="s">
        <v>25578</v>
      </c>
    </row>
    <row r="3487" spans="1:45" x14ac:dyDescent="0.2">
      <c r="A3487" t="s">
        <v>10819</v>
      </c>
      <c r="B3487" t="s">
        <v>6279</v>
      </c>
      <c r="C3487" t="s">
        <v>6289</v>
      </c>
      <c r="D3487" t="s">
        <v>6267</v>
      </c>
      <c r="E3487" t="s">
        <v>6267</v>
      </c>
      <c r="F3487" t="s">
        <v>6268</v>
      </c>
      <c r="G3487" t="s">
        <v>10820</v>
      </c>
      <c r="H3487" s="1">
        <v>43312</v>
      </c>
      <c r="I3487" s="1">
        <v>43510</v>
      </c>
      <c r="J3487">
        <v>43000</v>
      </c>
      <c r="K3487">
        <v>43000</v>
      </c>
      <c r="L3487">
        <v>0</v>
      </c>
      <c r="M3487">
        <v>0</v>
      </c>
      <c r="N3487" t="s">
        <v>7118</v>
      </c>
      <c r="R3487" t="s">
        <v>10821</v>
      </c>
      <c r="T3487" t="s">
        <v>10822</v>
      </c>
      <c r="U3487" t="s">
        <v>6985</v>
      </c>
      <c r="Z3487" t="s">
        <v>495</v>
      </c>
      <c r="AB3487" t="s">
        <v>25573</v>
      </c>
      <c r="AC3487" t="s">
        <v>25601</v>
      </c>
      <c r="AE3487" t="s">
        <v>25602</v>
      </c>
      <c r="AF3487" t="s">
        <v>25637</v>
      </c>
      <c r="AG3487" t="s">
        <v>25578</v>
      </c>
    </row>
    <row r="3488" spans="1:45" x14ac:dyDescent="0.2">
      <c r="A3488" t="s">
        <v>3659</v>
      </c>
      <c r="B3488" t="s">
        <v>6279</v>
      </c>
      <c r="C3488" t="s">
        <v>6437</v>
      </c>
      <c r="D3488" t="s">
        <v>6281</v>
      </c>
      <c r="E3488" t="s">
        <v>6281</v>
      </c>
      <c r="F3488" t="s">
        <v>6268</v>
      </c>
      <c r="G3488" t="s">
        <v>19260</v>
      </c>
      <c r="H3488" s="1">
        <v>43777</v>
      </c>
      <c r="I3488" s="1">
        <v>43852</v>
      </c>
      <c r="J3488">
        <v>0</v>
      </c>
      <c r="K3488">
        <v>78000</v>
      </c>
      <c r="R3488" t="s">
        <v>8643</v>
      </c>
      <c r="Z3488" t="s">
        <v>1920</v>
      </c>
      <c r="AB3488" t="s">
        <v>25573</v>
      </c>
      <c r="AC3488" t="s">
        <v>25581</v>
      </c>
      <c r="AD3488" t="s">
        <v>25605</v>
      </c>
      <c r="AE3488" t="s">
        <v>25576</v>
      </c>
      <c r="AF3488" t="s">
        <v>25577</v>
      </c>
      <c r="AG3488" t="s">
        <v>25578</v>
      </c>
      <c r="AJ3488">
        <f>VLOOKUP($A3488,Sheet1!$A:$K,2,FALSE)</f>
        <v>21</v>
      </c>
      <c r="AK3488">
        <f>VLOOKUP($A3488,Sheet1!$A:$K,3,FALSE)</f>
        <v>0</v>
      </c>
      <c r="AL3488">
        <f>VLOOKUP($A3488,Sheet1!$A:$K,4,FALSE)</f>
        <v>0</v>
      </c>
      <c r="AM3488">
        <f>VLOOKUP($A3488,Sheet1!$A:$K,5,FALSE)</f>
        <v>0</v>
      </c>
      <c r="AN3488">
        <f>VLOOKUP($A3488,Sheet1!$A:$K,6,FALSE)</f>
        <v>0</v>
      </c>
      <c r="AO3488">
        <f>VLOOKUP($A3488,Sheet1!$A:$K,7,FALSE)</f>
        <v>0</v>
      </c>
      <c r="AP3488">
        <f>VLOOKUP($A3488,Sheet1!$A:$K,8,FALSE)</f>
        <v>21</v>
      </c>
      <c r="AQ3488">
        <f>VLOOKUP($A3488,Sheet1!$A:$K,9,FALSE)</f>
        <v>0</v>
      </c>
      <c r="AR3488">
        <f>VLOOKUP($A3488,Sheet1!$A:$K,10,FALSE)</f>
        <v>21</v>
      </c>
      <c r="AS3488">
        <f>VLOOKUP($A3488,Sheet1!$A:$K,11,FALSE)</f>
        <v>21</v>
      </c>
    </row>
    <row r="3489" spans="1:33" x14ac:dyDescent="0.2">
      <c r="A3489" t="s">
        <v>8884</v>
      </c>
      <c r="B3489" t="s">
        <v>6279</v>
      </c>
      <c r="C3489" t="s">
        <v>6289</v>
      </c>
      <c r="D3489" t="s">
        <v>6267</v>
      </c>
      <c r="E3489" t="s">
        <v>6267</v>
      </c>
      <c r="F3489" t="s">
        <v>6268</v>
      </c>
      <c r="G3489" t="s">
        <v>8885</v>
      </c>
      <c r="H3489" s="1">
        <v>43434</v>
      </c>
      <c r="I3489" s="1">
        <v>43510</v>
      </c>
      <c r="J3489">
        <v>0</v>
      </c>
      <c r="K3489">
        <v>0</v>
      </c>
      <c r="L3489">
        <v>0</v>
      </c>
      <c r="M3489">
        <v>0</v>
      </c>
      <c r="N3489" t="s">
        <v>7118</v>
      </c>
      <c r="P3489" t="s">
        <v>6272</v>
      </c>
      <c r="Q3489" t="s">
        <v>6273</v>
      </c>
      <c r="R3489" t="s">
        <v>8886</v>
      </c>
      <c r="T3489" t="s">
        <v>8076</v>
      </c>
      <c r="U3489" t="s">
        <v>6985</v>
      </c>
      <c r="V3489" t="s">
        <v>6986</v>
      </c>
      <c r="Z3489" t="s">
        <v>495</v>
      </c>
      <c r="AB3489" t="s">
        <v>25573</v>
      </c>
      <c r="AC3489" t="s">
        <v>25601</v>
      </c>
      <c r="AE3489" t="s">
        <v>25602</v>
      </c>
      <c r="AF3489" t="s">
        <v>25661</v>
      </c>
      <c r="AG3489" t="s">
        <v>25578</v>
      </c>
    </row>
    <row r="3490" spans="1:33" x14ac:dyDescent="0.2">
      <c r="A3490" t="s">
        <v>19466</v>
      </c>
      <c r="B3490" t="s">
        <v>6279</v>
      </c>
      <c r="C3490" t="s">
        <v>6280</v>
      </c>
      <c r="D3490" t="s">
        <v>6281</v>
      </c>
      <c r="E3490" t="s">
        <v>6281</v>
      </c>
      <c r="F3490" t="s">
        <v>6286</v>
      </c>
      <c r="G3490" t="s">
        <v>19467</v>
      </c>
      <c r="H3490" s="1">
        <v>42460</v>
      </c>
      <c r="I3490" s="1">
        <v>42725</v>
      </c>
      <c r="J3490">
        <v>100000</v>
      </c>
      <c r="K3490">
        <v>100000</v>
      </c>
      <c r="N3490" t="s">
        <v>12470</v>
      </c>
      <c r="R3490" t="s">
        <v>19468</v>
      </c>
      <c r="U3490" t="s">
        <v>6805</v>
      </c>
      <c r="Z3490" t="s">
        <v>19440</v>
      </c>
      <c r="AB3490" t="s">
        <v>25573</v>
      </c>
      <c r="AC3490" t="s">
        <v>25580</v>
      </c>
      <c r="AE3490" t="s">
        <v>25576</v>
      </c>
      <c r="AF3490" t="s">
        <v>25577</v>
      </c>
      <c r="AG3490" t="s">
        <v>25578</v>
      </c>
    </row>
    <row r="3491" spans="1:33" x14ac:dyDescent="0.2">
      <c r="A3491" t="s">
        <v>10823</v>
      </c>
      <c r="B3491" t="s">
        <v>6495</v>
      </c>
      <c r="C3491" t="s">
        <v>6496</v>
      </c>
      <c r="D3491" t="s">
        <v>6281</v>
      </c>
      <c r="E3491" t="s">
        <v>6281</v>
      </c>
      <c r="F3491" t="s">
        <v>6268</v>
      </c>
      <c r="G3491" t="s">
        <v>10824</v>
      </c>
      <c r="H3491" s="1">
        <v>43700</v>
      </c>
      <c r="I3491" s="1">
        <v>43679</v>
      </c>
      <c r="J3491">
        <v>26286</v>
      </c>
      <c r="K3491">
        <v>26286</v>
      </c>
      <c r="L3491">
        <v>26286</v>
      </c>
      <c r="M3491">
        <v>26286</v>
      </c>
      <c r="N3491" t="s">
        <v>7118</v>
      </c>
      <c r="R3491" t="s">
        <v>10825</v>
      </c>
      <c r="T3491" t="s">
        <v>10826</v>
      </c>
      <c r="U3491" t="s">
        <v>6985</v>
      </c>
      <c r="Z3491" t="s">
        <v>495</v>
      </c>
      <c r="AB3491" t="s">
        <v>25573</v>
      </c>
      <c r="AC3491" t="s">
        <v>25581</v>
      </c>
      <c r="AD3491" t="s">
        <v>25582</v>
      </c>
      <c r="AE3491" t="s">
        <v>25591</v>
      </c>
      <c r="AF3491" t="s">
        <v>25606</v>
      </c>
      <c r="AG3491" t="s">
        <v>25578</v>
      </c>
    </row>
    <row r="3492" spans="1:33" x14ac:dyDescent="0.2">
      <c r="A3492" t="s">
        <v>19261</v>
      </c>
      <c r="B3492" t="s">
        <v>6279</v>
      </c>
      <c r="C3492" t="s">
        <v>6289</v>
      </c>
      <c r="D3492" t="s">
        <v>6267</v>
      </c>
      <c r="E3492" t="s">
        <v>6267</v>
      </c>
      <c r="F3492" t="s">
        <v>6268</v>
      </c>
      <c r="G3492" t="s">
        <v>19262</v>
      </c>
      <c r="H3492" s="1">
        <v>43724</v>
      </c>
      <c r="I3492" s="1">
        <v>43718</v>
      </c>
      <c r="J3492">
        <v>0</v>
      </c>
      <c r="R3492" t="s">
        <v>9649</v>
      </c>
      <c r="U3492" t="s">
        <v>6276</v>
      </c>
      <c r="Z3492" t="s">
        <v>1920</v>
      </c>
      <c r="AB3492" t="s">
        <v>25573</v>
      </c>
      <c r="AC3492" t="s">
        <v>25581</v>
      </c>
      <c r="AD3492" t="s">
        <v>25604</v>
      </c>
      <c r="AE3492" t="s">
        <v>25602</v>
      </c>
      <c r="AF3492" t="s">
        <v>25625</v>
      </c>
      <c r="AG3492" t="s">
        <v>25578</v>
      </c>
    </row>
    <row r="3493" spans="1:33" x14ac:dyDescent="0.2">
      <c r="A3493" t="s">
        <v>8887</v>
      </c>
      <c r="B3493" t="s">
        <v>6495</v>
      </c>
      <c r="C3493" t="s">
        <v>6496</v>
      </c>
      <c r="D3493" t="s">
        <v>6281</v>
      </c>
      <c r="E3493" t="s">
        <v>6281</v>
      </c>
      <c r="F3493" t="s">
        <v>6456</v>
      </c>
      <c r="G3493" t="s">
        <v>8888</v>
      </c>
      <c r="H3493" s="1">
        <v>43663</v>
      </c>
      <c r="I3493" s="1">
        <v>43663</v>
      </c>
      <c r="J3493">
        <v>29985</v>
      </c>
      <c r="K3493">
        <v>29985</v>
      </c>
      <c r="L3493">
        <v>29985</v>
      </c>
      <c r="M3493">
        <v>29985</v>
      </c>
      <c r="N3493" t="s">
        <v>7118</v>
      </c>
      <c r="R3493" t="s">
        <v>8889</v>
      </c>
      <c r="T3493" t="s">
        <v>8877</v>
      </c>
      <c r="U3493" t="s">
        <v>6985</v>
      </c>
      <c r="Z3493" t="s">
        <v>495</v>
      </c>
      <c r="AB3493" t="s">
        <v>25573</v>
      </c>
      <c r="AC3493" t="s">
        <v>25601</v>
      </c>
      <c r="AE3493" t="s">
        <v>25602</v>
      </c>
      <c r="AF3493" t="s">
        <v>25628</v>
      </c>
      <c r="AG3493" t="s">
        <v>25578</v>
      </c>
    </row>
    <row r="3494" spans="1:33" x14ac:dyDescent="0.2">
      <c r="A3494" t="s">
        <v>19541</v>
      </c>
      <c r="B3494" t="s">
        <v>6279</v>
      </c>
      <c r="C3494" t="s">
        <v>6289</v>
      </c>
      <c r="D3494" t="s">
        <v>6281</v>
      </c>
      <c r="E3494" t="s">
        <v>6281</v>
      </c>
      <c r="F3494" t="s">
        <v>6286</v>
      </c>
      <c r="G3494" t="s">
        <v>19542</v>
      </c>
      <c r="H3494" s="1">
        <v>43770</v>
      </c>
      <c r="I3494" s="1">
        <v>42933</v>
      </c>
      <c r="J3494">
        <v>0</v>
      </c>
      <c r="N3494" t="s">
        <v>12470</v>
      </c>
      <c r="R3494" t="s">
        <v>8669</v>
      </c>
      <c r="U3494" t="s">
        <v>6322</v>
      </c>
      <c r="Z3494" t="s">
        <v>19440</v>
      </c>
      <c r="AB3494" t="s">
        <v>25573</v>
      </c>
      <c r="AC3494" t="s">
        <v>25581</v>
      </c>
      <c r="AD3494" t="s">
        <v>25604</v>
      </c>
      <c r="AE3494" t="s">
        <v>25610</v>
      </c>
      <c r="AF3494" t="s">
        <v>25637</v>
      </c>
      <c r="AG3494" t="s">
        <v>25578</v>
      </c>
    </row>
    <row r="3495" spans="1:33" x14ac:dyDescent="0.2">
      <c r="A3495" t="s">
        <v>10827</v>
      </c>
      <c r="B3495" t="s">
        <v>6495</v>
      </c>
      <c r="C3495" t="s">
        <v>6496</v>
      </c>
      <c r="D3495" t="s">
        <v>6267</v>
      </c>
      <c r="E3495" t="s">
        <v>6267</v>
      </c>
      <c r="F3495" t="s">
        <v>6456</v>
      </c>
      <c r="G3495" t="s">
        <v>10828</v>
      </c>
      <c r="H3495" s="1">
        <v>43465</v>
      </c>
      <c r="I3495" s="1">
        <v>43451</v>
      </c>
      <c r="J3495">
        <v>19200</v>
      </c>
      <c r="K3495">
        <v>19200</v>
      </c>
      <c r="L3495">
        <v>19200</v>
      </c>
      <c r="M3495">
        <v>19200</v>
      </c>
      <c r="N3495" t="s">
        <v>7118</v>
      </c>
      <c r="R3495" t="s">
        <v>10829</v>
      </c>
      <c r="T3495" t="s">
        <v>9034</v>
      </c>
      <c r="U3495" t="s">
        <v>6985</v>
      </c>
      <c r="Z3495" t="s">
        <v>495</v>
      </c>
      <c r="AB3495" t="s">
        <v>25573</v>
      </c>
      <c r="AC3495" t="s">
        <v>25601</v>
      </c>
      <c r="AE3495" t="s">
        <v>25602</v>
      </c>
      <c r="AF3495" t="s">
        <v>25685</v>
      </c>
      <c r="AG3495" t="s">
        <v>25578</v>
      </c>
    </row>
    <row r="3496" spans="1:33" x14ac:dyDescent="0.2">
      <c r="A3496" t="s">
        <v>8890</v>
      </c>
      <c r="B3496" t="s">
        <v>6495</v>
      </c>
      <c r="C3496" t="s">
        <v>6496</v>
      </c>
      <c r="D3496" t="s">
        <v>6281</v>
      </c>
      <c r="E3496" t="s">
        <v>6281</v>
      </c>
      <c r="F3496" t="s">
        <v>6268</v>
      </c>
      <c r="G3496" t="s">
        <v>8891</v>
      </c>
      <c r="H3496" s="1">
        <v>43553</v>
      </c>
      <c r="I3496" s="1">
        <v>43564</v>
      </c>
      <c r="J3496">
        <v>300000</v>
      </c>
      <c r="K3496">
        <v>300000</v>
      </c>
      <c r="L3496">
        <v>300000</v>
      </c>
      <c r="M3496">
        <v>300000</v>
      </c>
      <c r="N3496" t="s">
        <v>7118</v>
      </c>
      <c r="R3496" t="s">
        <v>8892</v>
      </c>
      <c r="T3496" t="s">
        <v>8893</v>
      </c>
      <c r="U3496" t="s">
        <v>6985</v>
      </c>
      <c r="Z3496" t="s">
        <v>495</v>
      </c>
      <c r="AB3496" t="s">
        <v>25573</v>
      </c>
      <c r="AC3496" t="s">
        <v>25601</v>
      </c>
      <c r="AE3496" t="s">
        <v>25588</v>
      </c>
      <c r="AF3496" t="s">
        <v>25577</v>
      </c>
      <c r="AG3496" t="s">
        <v>25578</v>
      </c>
    </row>
    <row r="3497" spans="1:33" x14ac:dyDescent="0.2">
      <c r="A3497" t="s">
        <v>19543</v>
      </c>
      <c r="B3497" t="s">
        <v>6279</v>
      </c>
      <c r="C3497" t="s">
        <v>6289</v>
      </c>
      <c r="D3497" t="s">
        <v>6281</v>
      </c>
      <c r="E3497" t="s">
        <v>6281</v>
      </c>
      <c r="F3497" t="s">
        <v>6268</v>
      </c>
      <c r="G3497" t="s">
        <v>19544</v>
      </c>
      <c r="H3497" s="1">
        <v>43770</v>
      </c>
      <c r="I3497" s="1">
        <v>43587</v>
      </c>
      <c r="J3497">
        <v>0</v>
      </c>
      <c r="N3497" t="s">
        <v>12470</v>
      </c>
      <c r="R3497" t="s">
        <v>19545</v>
      </c>
      <c r="T3497" t="s">
        <v>7128</v>
      </c>
      <c r="U3497" t="s">
        <v>6322</v>
      </c>
      <c r="V3497" t="s">
        <v>6526</v>
      </c>
      <c r="Z3497" t="s">
        <v>19440</v>
      </c>
      <c r="AB3497" t="s">
        <v>25573</v>
      </c>
      <c r="AC3497" t="s">
        <v>25594</v>
      </c>
      <c r="AE3497" t="s">
        <v>25588</v>
      </c>
      <c r="AF3497" t="s">
        <v>25577</v>
      </c>
      <c r="AG3497" t="s">
        <v>25578</v>
      </c>
    </row>
    <row r="3498" spans="1:33" x14ac:dyDescent="0.2">
      <c r="A3498" t="s">
        <v>8894</v>
      </c>
      <c r="B3498" t="s">
        <v>6495</v>
      </c>
      <c r="C3498" t="s">
        <v>6496</v>
      </c>
      <c r="D3498" t="s">
        <v>6281</v>
      </c>
      <c r="E3498" t="s">
        <v>6281</v>
      </c>
      <c r="F3498" t="s">
        <v>6268</v>
      </c>
      <c r="G3498" t="s">
        <v>8895</v>
      </c>
      <c r="H3498" s="1">
        <v>43700</v>
      </c>
      <c r="I3498" s="1">
        <v>43710</v>
      </c>
      <c r="J3498">
        <v>11586</v>
      </c>
      <c r="K3498">
        <v>11586</v>
      </c>
      <c r="L3498">
        <v>11586</v>
      </c>
      <c r="M3498">
        <v>11586</v>
      </c>
      <c r="N3498" t="s">
        <v>7118</v>
      </c>
      <c r="R3498" t="s">
        <v>8896</v>
      </c>
      <c r="T3498" t="s">
        <v>8864</v>
      </c>
      <c r="U3498" t="s">
        <v>6985</v>
      </c>
      <c r="Z3498" t="s">
        <v>495</v>
      </c>
      <c r="AB3498" t="s">
        <v>25573</v>
      </c>
      <c r="AC3498" t="s">
        <v>25581</v>
      </c>
      <c r="AD3498" t="s">
        <v>25590</v>
      </c>
      <c r="AE3498" t="s">
        <v>25579</v>
      </c>
      <c r="AF3498" t="s">
        <v>25577</v>
      </c>
      <c r="AG3498" t="s">
        <v>25578</v>
      </c>
    </row>
    <row r="3499" spans="1:33" x14ac:dyDescent="0.2">
      <c r="A3499" t="s">
        <v>19546</v>
      </c>
      <c r="B3499" t="s">
        <v>6279</v>
      </c>
      <c r="C3499" t="s">
        <v>6289</v>
      </c>
      <c r="D3499" t="s">
        <v>6522</v>
      </c>
      <c r="E3499" t="s">
        <v>6522</v>
      </c>
      <c r="F3499" t="s">
        <v>6268</v>
      </c>
      <c r="G3499" t="s">
        <v>19547</v>
      </c>
      <c r="H3499" s="1">
        <v>43770</v>
      </c>
      <c r="I3499" s="1">
        <v>43587</v>
      </c>
      <c r="J3499">
        <v>0</v>
      </c>
      <c r="N3499" t="s">
        <v>12470</v>
      </c>
      <c r="R3499" t="s">
        <v>19548</v>
      </c>
      <c r="T3499" t="s">
        <v>7436</v>
      </c>
      <c r="U3499" t="s">
        <v>6322</v>
      </c>
      <c r="V3499" t="s">
        <v>6526</v>
      </c>
      <c r="Z3499" t="s">
        <v>19440</v>
      </c>
      <c r="AB3499" t="s">
        <v>25573</v>
      </c>
      <c r="AC3499" t="s">
        <v>25574</v>
      </c>
      <c r="AD3499" t="s">
        <v>25617</v>
      </c>
      <c r="AE3499" t="s">
        <v>25591</v>
      </c>
      <c r="AF3499" t="s">
        <v>25577</v>
      </c>
      <c r="AG3499" t="s">
        <v>25578</v>
      </c>
    </row>
    <row r="3500" spans="1:33" x14ac:dyDescent="0.2">
      <c r="A3500" t="s">
        <v>8897</v>
      </c>
      <c r="B3500" t="s">
        <v>6495</v>
      </c>
      <c r="C3500" t="s">
        <v>6496</v>
      </c>
      <c r="D3500" t="s">
        <v>6281</v>
      </c>
      <c r="E3500" t="s">
        <v>6281</v>
      </c>
      <c r="F3500" t="s">
        <v>6268</v>
      </c>
      <c r="G3500" t="s">
        <v>8898</v>
      </c>
      <c r="H3500" s="1">
        <v>43644</v>
      </c>
      <c r="I3500" s="1">
        <v>43572</v>
      </c>
      <c r="J3500">
        <v>8075</v>
      </c>
      <c r="K3500">
        <v>8075</v>
      </c>
      <c r="L3500">
        <v>8075</v>
      </c>
      <c r="M3500">
        <v>8075</v>
      </c>
      <c r="N3500" t="s">
        <v>7118</v>
      </c>
      <c r="R3500" t="s">
        <v>6308</v>
      </c>
      <c r="T3500" t="s">
        <v>8864</v>
      </c>
      <c r="U3500" t="s">
        <v>6985</v>
      </c>
      <c r="Z3500" t="s">
        <v>495</v>
      </c>
      <c r="AB3500" t="s">
        <v>25573</v>
      </c>
      <c r="AC3500" t="s">
        <v>25574</v>
      </c>
      <c r="AD3500" t="s">
        <v>25575</v>
      </c>
      <c r="AE3500" t="s">
        <v>25583</v>
      </c>
      <c r="AF3500" t="s">
        <v>25577</v>
      </c>
      <c r="AG3500" t="s">
        <v>25578</v>
      </c>
    </row>
    <row r="3501" spans="1:33" x14ac:dyDescent="0.2">
      <c r="A3501" t="s">
        <v>19549</v>
      </c>
      <c r="B3501" t="s">
        <v>6279</v>
      </c>
      <c r="C3501" t="s">
        <v>6289</v>
      </c>
      <c r="D3501" t="s">
        <v>6281</v>
      </c>
      <c r="E3501" t="s">
        <v>6281</v>
      </c>
      <c r="F3501" t="s">
        <v>6268</v>
      </c>
      <c r="G3501" t="s">
        <v>19550</v>
      </c>
      <c r="H3501" s="1">
        <v>43770</v>
      </c>
      <c r="I3501" s="1">
        <v>43587</v>
      </c>
      <c r="J3501">
        <v>0</v>
      </c>
      <c r="N3501" t="s">
        <v>12470</v>
      </c>
      <c r="R3501" t="s">
        <v>19551</v>
      </c>
      <c r="U3501" t="s">
        <v>6322</v>
      </c>
      <c r="Z3501" t="s">
        <v>19440</v>
      </c>
      <c r="AA3501" t="s">
        <v>19552</v>
      </c>
      <c r="AB3501" t="s">
        <v>25573</v>
      </c>
      <c r="AC3501" t="s">
        <v>25600</v>
      </c>
      <c r="AE3501" t="s">
        <v>25576</v>
      </c>
      <c r="AF3501" t="s">
        <v>25577</v>
      </c>
      <c r="AG3501" t="s">
        <v>25578</v>
      </c>
    </row>
    <row r="3502" spans="1:33" x14ac:dyDescent="0.2">
      <c r="A3502" t="s">
        <v>8899</v>
      </c>
      <c r="B3502" t="s">
        <v>6279</v>
      </c>
      <c r="C3502" t="s">
        <v>6798</v>
      </c>
      <c r="D3502" t="s">
        <v>6533</v>
      </c>
      <c r="E3502" t="s">
        <v>6533</v>
      </c>
      <c r="F3502" t="s">
        <v>6456</v>
      </c>
      <c r="G3502" t="s">
        <v>8900</v>
      </c>
      <c r="H3502" s="1">
        <v>43889</v>
      </c>
      <c r="J3502">
        <v>765212</v>
      </c>
      <c r="K3502">
        <v>765212</v>
      </c>
      <c r="R3502" t="s">
        <v>6308</v>
      </c>
      <c r="T3502" t="s">
        <v>8901</v>
      </c>
      <c r="U3502" t="s">
        <v>6985</v>
      </c>
      <c r="Z3502" t="s">
        <v>8878</v>
      </c>
      <c r="AA3502" t="s">
        <v>8902</v>
      </c>
      <c r="AB3502" t="s">
        <v>25573</v>
      </c>
      <c r="AC3502" t="s">
        <v>25574</v>
      </c>
      <c r="AD3502" t="s">
        <v>25575</v>
      </c>
      <c r="AE3502" t="s">
        <v>25583</v>
      </c>
      <c r="AF3502" t="s">
        <v>25577</v>
      </c>
      <c r="AG3502" t="s">
        <v>25578</v>
      </c>
    </row>
    <row r="3503" spans="1:33" x14ac:dyDescent="0.2">
      <c r="A3503" t="s">
        <v>19553</v>
      </c>
      <c r="B3503" t="s">
        <v>6279</v>
      </c>
      <c r="C3503" t="s">
        <v>6289</v>
      </c>
      <c r="D3503" t="s">
        <v>6281</v>
      </c>
      <c r="E3503" t="s">
        <v>6281</v>
      </c>
      <c r="F3503" t="s">
        <v>6456</v>
      </c>
      <c r="G3503" t="s">
        <v>19554</v>
      </c>
      <c r="H3503" s="1">
        <v>43189</v>
      </c>
      <c r="I3503" s="1">
        <v>43587</v>
      </c>
      <c r="J3503">
        <v>0</v>
      </c>
      <c r="K3503">
        <v>0</v>
      </c>
      <c r="N3503" t="s">
        <v>12470</v>
      </c>
      <c r="R3503" t="s">
        <v>7433</v>
      </c>
      <c r="U3503" t="s">
        <v>6322</v>
      </c>
      <c r="Z3503" t="s">
        <v>19440</v>
      </c>
      <c r="AB3503" t="s">
        <v>25573</v>
      </c>
      <c r="AC3503" t="s">
        <v>25594</v>
      </c>
      <c r="AE3503" t="s">
        <v>25595</v>
      </c>
      <c r="AF3503" t="s">
        <v>25577</v>
      </c>
      <c r="AG3503" t="s">
        <v>25578</v>
      </c>
    </row>
    <row r="3504" spans="1:33" x14ac:dyDescent="0.2">
      <c r="A3504" t="s">
        <v>8903</v>
      </c>
      <c r="B3504" t="s">
        <v>6495</v>
      </c>
      <c r="C3504" t="s">
        <v>6496</v>
      </c>
      <c r="D3504" t="s">
        <v>6319</v>
      </c>
      <c r="E3504" t="s">
        <v>6319</v>
      </c>
      <c r="F3504" t="s">
        <v>6268</v>
      </c>
      <c r="G3504" t="s">
        <v>8904</v>
      </c>
      <c r="H3504" s="1">
        <v>43616</v>
      </c>
      <c r="I3504" s="1">
        <v>43636</v>
      </c>
      <c r="J3504">
        <v>10430</v>
      </c>
      <c r="K3504">
        <v>10430</v>
      </c>
      <c r="L3504">
        <v>10430</v>
      </c>
      <c r="M3504">
        <v>10430</v>
      </c>
      <c r="N3504" t="s">
        <v>7118</v>
      </c>
      <c r="R3504" t="s">
        <v>6308</v>
      </c>
      <c r="T3504" t="s">
        <v>8529</v>
      </c>
      <c r="U3504" t="s">
        <v>6985</v>
      </c>
      <c r="Z3504" t="s">
        <v>495</v>
      </c>
      <c r="AB3504" t="s">
        <v>25573</v>
      </c>
      <c r="AC3504" t="s">
        <v>25574</v>
      </c>
      <c r="AD3504" t="s">
        <v>25575</v>
      </c>
      <c r="AE3504" t="s">
        <v>25583</v>
      </c>
      <c r="AF3504" t="s">
        <v>25577</v>
      </c>
      <c r="AG3504" t="s">
        <v>25578</v>
      </c>
    </row>
    <row r="3505" spans="1:34" x14ac:dyDescent="0.2">
      <c r="A3505" t="s">
        <v>19555</v>
      </c>
      <c r="B3505" t="s">
        <v>6279</v>
      </c>
      <c r="C3505" t="s">
        <v>6289</v>
      </c>
      <c r="D3505" t="s">
        <v>6319</v>
      </c>
      <c r="E3505" t="s">
        <v>6319</v>
      </c>
      <c r="F3505" t="s">
        <v>6286</v>
      </c>
      <c r="G3505" t="s">
        <v>19556</v>
      </c>
      <c r="H3505" s="1">
        <v>43280</v>
      </c>
      <c r="I3505" s="1">
        <v>43180</v>
      </c>
      <c r="J3505">
        <v>200000</v>
      </c>
      <c r="K3505">
        <v>200000</v>
      </c>
      <c r="N3505" t="s">
        <v>12470</v>
      </c>
      <c r="U3505" t="s">
        <v>6322</v>
      </c>
      <c r="Z3505" t="s">
        <v>19440</v>
      </c>
    </row>
    <row r="3506" spans="1:34" x14ac:dyDescent="0.2">
      <c r="A3506" t="s">
        <v>8905</v>
      </c>
      <c r="B3506" t="s">
        <v>6279</v>
      </c>
      <c r="C3506" t="s">
        <v>6798</v>
      </c>
      <c r="D3506" t="s">
        <v>6267</v>
      </c>
      <c r="E3506" t="s">
        <v>6267</v>
      </c>
      <c r="F3506" t="s">
        <v>6456</v>
      </c>
      <c r="G3506" t="s">
        <v>8906</v>
      </c>
      <c r="H3506" s="1">
        <v>43371</v>
      </c>
      <c r="I3506" s="1">
        <v>43336</v>
      </c>
      <c r="J3506">
        <v>25000</v>
      </c>
      <c r="K3506">
        <v>0</v>
      </c>
      <c r="L3506">
        <v>0</v>
      </c>
      <c r="M3506">
        <v>0</v>
      </c>
      <c r="N3506" t="s">
        <v>7118</v>
      </c>
      <c r="R3506" t="s">
        <v>8651</v>
      </c>
      <c r="T3506" t="s">
        <v>8907</v>
      </c>
      <c r="U3506" t="s">
        <v>6985</v>
      </c>
      <c r="V3506" t="s">
        <v>6986</v>
      </c>
      <c r="Z3506" t="s">
        <v>495</v>
      </c>
      <c r="AB3506" t="s">
        <v>25573</v>
      </c>
      <c r="AC3506" t="s">
        <v>25601</v>
      </c>
      <c r="AE3506" t="s">
        <v>25579</v>
      </c>
      <c r="AF3506" t="s">
        <v>25577</v>
      </c>
      <c r="AG3506" t="s">
        <v>25578</v>
      </c>
      <c r="AH3506" t="s">
        <v>10755</v>
      </c>
    </row>
    <row r="3507" spans="1:34" x14ac:dyDescent="0.2">
      <c r="A3507" t="s">
        <v>19557</v>
      </c>
      <c r="B3507" t="s">
        <v>6279</v>
      </c>
      <c r="C3507" t="s">
        <v>6289</v>
      </c>
      <c r="D3507" t="s">
        <v>6281</v>
      </c>
      <c r="E3507" t="s">
        <v>6281</v>
      </c>
      <c r="F3507" t="s">
        <v>6456</v>
      </c>
      <c r="G3507" t="s">
        <v>19558</v>
      </c>
      <c r="H3507" s="1">
        <v>43770</v>
      </c>
      <c r="I3507" s="1">
        <v>43587</v>
      </c>
      <c r="J3507">
        <v>0</v>
      </c>
      <c r="N3507" t="s">
        <v>12470</v>
      </c>
      <c r="R3507" t="s">
        <v>14563</v>
      </c>
      <c r="T3507" t="s">
        <v>7128</v>
      </c>
      <c r="U3507" t="s">
        <v>6322</v>
      </c>
      <c r="V3507" t="s">
        <v>6526</v>
      </c>
      <c r="Z3507" t="s">
        <v>19440</v>
      </c>
      <c r="AB3507" t="s">
        <v>25573</v>
      </c>
      <c r="AC3507" t="s">
        <v>25581</v>
      </c>
      <c r="AD3507" t="s">
        <v>25582</v>
      </c>
      <c r="AE3507" t="s">
        <v>25595</v>
      </c>
      <c r="AF3507" t="s">
        <v>25577</v>
      </c>
      <c r="AG3507" t="s">
        <v>25578</v>
      </c>
      <c r="AH3507" t="s">
        <v>8973</v>
      </c>
    </row>
    <row r="3508" spans="1:34" x14ac:dyDescent="0.2">
      <c r="A3508" t="s">
        <v>8908</v>
      </c>
      <c r="B3508" t="s">
        <v>6495</v>
      </c>
      <c r="C3508" t="s">
        <v>6496</v>
      </c>
      <c r="D3508" t="s">
        <v>6267</v>
      </c>
      <c r="E3508" t="s">
        <v>6267</v>
      </c>
      <c r="F3508" t="s">
        <v>6268</v>
      </c>
      <c r="G3508" t="s">
        <v>8909</v>
      </c>
      <c r="H3508" s="1">
        <v>43542</v>
      </c>
      <c r="I3508" s="1">
        <v>43544</v>
      </c>
      <c r="J3508">
        <v>3000</v>
      </c>
      <c r="K3508">
        <v>3000</v>
      </c>
      <c r="L3508">
        <v>3000</v>
      </c>
      <c r="M3508">
        <v>3000</v>
      </c>
      <c r="N3508" t="s">
        <v>7118</v>
      </c>
      <c r="R3508" t="s">
        <v>6422</v>
      </c>
      <c r="T3508" t="s">
        <v>8907</v>
      </c>
      <c r="U3508" t="s">
        <v>6985</v>
      </c>
      <c r="Z3508" t="s">
        <v>495</v>
      </c>
      <c r="AB3508" t="s">
        <v>25573</v>
      </c>
      <c r="AC3508" t="s">
        <v>25581</v>
      </c>
      <c r="AD3508" t="s">
        <v>25604</v>
      </c>
      <c r="AE3508" t="s">
        <v>25610</v>
      </c>
      <c r="AF3508" t="s">
        <v>25577</v>
      </c>
      <c r="AG3508" t="s">
        <v>25578</v>
      </c>
    </row>
    <row r="3509" spans="1:34" x14ac:dyDescent="0.2">
      <c r="A3509" t="s">
        <v>19559</v>
      </c>
      <c r="B3509" t="s">
        <v>6279</v>
      </c>
      <c r="C3509" t="s">
        <v>6289</v>
      </c>
      <c r="D3509" t="s">
        <v>6281</v>
      </c>
      <c r="E3509" t="s">
        <v>6281</v>
      </c>
      <c r="F3509" t="s">
        <v>6268</v>
      </c>
      <c r="G3509" t="s">
        <v>19560</v>
      </c>
      <c r="H3509" s="1">
        <v>43770</v>
      </c>
      <c r="I3509" s="1">
        <v>43587</v>
      </c>
      <c r="J3509">
        <v>0</v>
      </c>
      <c r="N3509" t="s">
        <v>12470</v>
      </c>
      <c r="R3509" t="s">
        <v>17719</v>
      </c>
      <c r="T3509" t="s">
        <v>7557</v>
      </c>
      <c r="U3509" t="s">
        <v>6322</v>
      </c>
      <c r="V3509" t="s">
        <v>6526</v>
      </c>
      <c r="Z3509" t="s">
        <v>19440</v>
      </c>
      <c r="AB3509" t="s">
        <v>25573</v>
      </c>
      <c r="AC3509" t="s">
        <v>25581</v>
      </c>
      <c r="AD3509" t="s">
        <v>25590</v>
      </c>
      <c r="AE3509" t="s">
        <v>25591</v>
      </c>
      <c r="AF3509" t="s">
        <v>25603</v>
      </c>
      <c r="AG3509" t="s">
        <v>25578</v>
      </c>
    </row>
    <row r="3510" spans="1:34" x14ac:dyDescent="0.2">
      <c r="A3510" t="s">
        <v>8910</v>
      </c>
      <c r="B3510" t="s">
        <v>6495</v>
      </c>
      <c r="C3510" t="s">
        <v>6496</v>
      </c>
      <c r="D3510" t="s">
        <v>6267</v>
      </c>
      <c r="E3510" t="s">
        <v>6267</v>
      </c>
      <c r="F3510" t="s">
        <v>6268</v>
      </c>
      <c r="G3510" t="s">
        <v>8911</v>
      </c>
      <c r="H3510" s="1">
        <v>43542</v>
      </c>
      <c r="I3510" s="1">
        <v>43543</v>
      </c>
      <c r="J3510">
        <v>3000</v>
      </c>
      <c r="K3510">
        <v>3000</v>
      </c>
      <c r="L3510">
        <v>3000</v>
      </c>
      <c r="M3510">
        <v>3000</v>
      </c>
      <c r="N3510" t="s">
        <v>7118</v>
      </c>
      <c r="R3510" t="s">
        <v>6422</v>
      </c>
      <c r="T3510" t="s">
        <v>8907</v>
      </c>
      <c r="U3510" t="s">
        <v>6985</v>
      </c>
      <c r="Z3510" t="s">
        <v>495</v>
      </c>
      <c r="AB3510" t="s">
        <v>25573</v>
      </c>
      <c r="AC3510" t="s">
        <v>25581</v>
      </c>
      <c r="AD3510" t="s">
        <v>25604</v>
      </c>
      <c r="AE3510" t="s">
        <v>25610</v>
      </c>
      <c r="AF3510" t="s">
        <v>25577</v>
      </c>
      <c r="AG3510" t="s">
        <v>25578</v>
      </c>
    </row>
    <row r="3511" spans="1:34" x14ac:dyDescent="0.2">
      <c r="A3511" t="s">
        <v>19561</v>
      </c>
      <c r="B3511" t="s">
        <v>6279</v>
      </c>
      <c r="C3511" t="s">
        <v>6289</v>
      </c>
      <c r="D3511" t="s">
        <v>6281</v>
      </c>
      <c r="E3511" t="s">
        <v>6281</v>
      </c>
      <c r="F3511" t="s">
        <v>6268</v>
      </c>
      <c r="G3511" t="s">
        <v>19562</v>
      </c>
      <c r="H3511" s="1">
        <v>43770</v>
      </c>
      <c r="I3511" s="1">
        <v>43587</v>
      </c>
      <c r="J3511">
        <v>0</v>
      </c>
      <c r="N3511" t="s">
        <v>12470</v>
      </c>
      <c r="R3511" t="s">
        <v>19563</v>
      </c>
      <c r="T3511" t="s">
        <v>13557</v>
      </c>
      <c r="U3511" t="s">
        <v>6322</v>
      </c>
      <c r="V3511" t="s">
        <v>6526</v>
      </c>
      <c r="Z3511" t="s">
        <v>19440</v>
      </c>
      <c r="AB3511" t="s">
        <v>25573</v>
      </c>
      <c r="AC3511" t="s">
        <v>25584</v>
      </c>
      <c r="AE3511" t="s">
        <v>25591</v>
      </c>
      <c r="AF3511" t="s">
        <v>25637</v>
      </c>
      <c r="AG3511" t="s">
        <v>25578</v>
      </c>
    </row>
    <row r="3512" spans="1:34" x14ac:dyDescent="0.2">
      <c r="A3512" t="s">
        <v>8912</v>
      </c>
      <c r="B3512" t="s">
        <v>8913</v>
      </c>
      <c r="C3512" t="s">
        <v>6266</v>
      </c>
      <c r="D3512" t="s">
        <v>6533</v>
      </c>
      <c r="E3512" t="s">
        <v>6533</v>
      </c>
      <c r="F3512" t="s">
        <v>6456</v>
      </c>
      <c r="G3512" t="s">
        <v>8914</v>
      </c>
      <c r="H3512" s="1">
        <v>43861</v>
      </c>
      <c r="J3512">
        <v>219652</v>
      </c>
      <c r="K3512">
        <v>219652</v>
      </c>
      <c r="R3512" t="s">
        <v>8915</v>
      </c>
      <c r="T3512" t="s">
        <v>8916</v>
      </c>
      <c r="U3512" t="s">
        <v>6985</v>
      </c>
      <c r="Z3512" t="s">
        <v>8878</v>
      </c>
      <c r="AA3512" t="s">
        <v>8917</v>
      </c>
      <c r="AB3512" t="s">
        <v>25573</v>
      </c>
      <c r="AC3512" t="s">
        <v>25581</v>
      </c>
      <c r="AD3512" t="s">
        <v>25605</v>
      </c>
      <c r="AE3512" t="s">
        <v>25576</v>
      </c>
      <c r="AF3512" t="s">
        <v>25626</v>
      </c>
      <c r="AG3512" t="s">
        <v>25578</v>
      </c>
    </row>
    <row r="3513" spans="1:34" x14ac:dyDescent="0.2">
      <c r="A3513" t="s">
        <v>19564</v>
      </c>
      <c r="B3513" t="s">
        <v>6279</v>
      </c>
      <c r="C3513" t="s">
        <v>6289</v>
      </c>
      <c r="D3513" t="s">
        <v>6281</v>
      </c>
      <c r="E3513" t="s">
        <v>6281</v>
      </c>
      <c r="F3513" t="s">
        <v>6268</v>
      </c>
      <c r="G3513" t="s">
        <v>19565</v>
      </c>
      <c r="H3513" s="1">
        <v>43770</v>
      </c>
      <c r="I3513" s="1">
        <v>43587</v>
      </c>
      <c r="J3513">
        <v>16000</v>
      </c>
      <c r="K3513">
        <v>16000</v>
      </c>
      <c r="N3513" t="s">
        <v>12470</v>
      </c>
      <c r="R3513" t="s">
        <v>7102</v>
      </c>
      <c r="U3513" t="s">
        <v>6395</v>
      </c>
      <c r="Z3513" t="s">
        <v>19440</v>
      </c>
      <c r="AB3513" t="s">
        <v>25573</v>
      </c>
      <c r="AC3513" t="s">
        <v>25574</v>
      </c>
      <c r="AD3513" t="s">
        <v>25611</v>
      </c>
      <c r="AE3513" t="s">
        <v>25591</v>
      </c>
      <c r="AF3513" t="s">
        <v>25608</v>
      </c>
      <c r="AG3513" t="s">
        <v>25578</v>
      </c>
    </row>
    <row r="3514" spans="1:34" x14ac:dyDescent="0.2">
      <c r="A3514" t="s">
        <v>8918</v>
      </c>
      <c r="B3514" t="s">
        <v>8913</v>
      </c>
      <c r="C3514" t="s">
        <v>6266</v>
      </c>
      <c r="D3514" t="s">
        <v>6533</v>
      </c>
      <c r="E3514" t="s">
        <v>6533</v>
      </c>
      <c r="F3514" t="s">
        <v>6456</v>
      </c>
      <c r="G3514" t="s">
        <v>8919</v>
      </c>
      <c r="H3514" s="1">
        <v>43830</v>
      </c>
      <c r="J3514">
        <v>74351</v>
      </c>
      <c r="K3514">
        <v>74351</v>
      </c>
      <c r="R3514" t="s">
        <v>8920</v>
      </c>
      <c r="T3514" t="s">
        <v>8921</v>
      </c>
      <c r="U3514" t="s">
        <v>6985</v>
      </c>
      <c r="Z3514" t="s">
        <v>8878</v>
      </c>
      <c r="AA3514" t="s">
        <v>8922</v>
      </c>
      <c r="AB3514" t="s">
        <v>25573</v>
      </c>
      <c r="AC3514" t="s">
        <v>25581</v>
      </c>
      <c r="AD3514" t="s">
        <v>25607</v>
      </c>
      <c r="AE3514" t="s">
        <v>25576</v>
      </c>
      <c r="AF3514" t="s">
        <v>25618</v>
      </c>
      <c r="AG3514" t="s">
        <v>25578</v>
      </c>
    </row>
    <row r="3515" spans="1:34" x14ac:dyDescent="0.2">
      <c r="A3515" t="s">
        <v>19566</v>
      </c>
      <c r="B3515" t="s">
        <v>6279</v>
      </c>
      <c r="C3515" t="s">
        <v>6280</v>
      </c>
      <c r="D3515" t="s">
        <v>6281</v>
      </c>
      <c r="E3515" t="s">
        <v>6281</v>
      </c>
      <c r="F3515" t="s">
        <v>6286</v>
      </c>
      <c r="G3515" t="s">
        <v>19567</v>
      </c>
      <c r="H3515" s="1">
        <v>42439</v>
      </c>
      <c r="I3515" s="1">
        <v>42535</v>
      </c>
      <c r="J3515">
        <v>100000</v>
      </c>
      <c r="K3515">
        <v>100000</v>
      </c>
      <c r="N3515" t="s">
        <v>12470</v>
      </c>
      <c r="R3515" t="s">
        <v>19568</v>
      </c>
      <c r="Z3515" t="s">
        <v>19440</v>
      </c>
      <c r="AB3515" t="s">
        <v>25573</v>
      </c>
      <c r="AC3515" t="s">
        <v>25596</v>
      </c>
      <c r="AD3515" t="s">
        <v>25612</v>
      </c>
      <c r="AE3515" t="s">
        <v>25595</v>
      </c>
      <c r="AF3515" t="s">
        <v>25577</v>
      </c>
      <c r="AG3515" t="s">
        <v>25578</v>
      </c>
    </row>
    <row r="3516" spans="1:34" x14ac:dyDescent="0.2">
      <c r="A3516" t="s">
        <v>19569</v>
      </c>
      <c r="B3516" t="s">
        <v>6279</v>
      </c>
      <c r="C3516" t="s">
        <v>6289</v>
      </c>
      <c r="D3516" t="s">
        <v>6281</v>
      </c>
      <c r="E3516" t="s">
        <v>6281</v>
      </c>
      <c r="F3516" t="s">
        <v>6456</v>
      </c>
      <c r="G3516" t="s">
        <v>19570</v>
      </c>
      <c r="H3516" s="1">
        <v>43770</v>
      </c>
      <c r="I3516" s="1">
        <v>43587</v>
      </c>
      <c r="J3516">
        <v>0</v>
      </c>
      <c r="N3516" t="s">
        <v>12470</v>
      </c>
      <c r="R3516" t="s">
        <v>19571</v>
      </c>
      <c r="T3516" t="s">
        <v>7128</v>
      </c>
      <c r="U3516" t="s">
        <v>6322</v>
      </c>
      <c r="V3516" t="s">
        <v>6526</v>
      </c>
      <c r="Z3516" t="s">
        <v>19440</v>
      </c>
      <c r="AB3516" t="s">
        <v>25573</v>
      </c>
      <c r="AC3516" t="s">
        <v>25574</v>
      </c>
      <c r="AD3516" t="s">
        <v>25575</v>
      </c>
      <c r="AE3516" t="s">
        <v>25576</v>
      </c>
      <c r="AF3516" t="s">
        <v>25599</v>
      </c>
      <c r="AG3516" t="s">
        <v>25578</v>
      </c>
    </row>
    <row r="3517" spans="1:34" x14ac:dyDescent="0.2">
      <c r="A3517" t="s">
        <v>9196</v>
      </c>
      <c r="B3517" t="s">
        <v>6279</v>
      </c>
      <c r="C3517" t="s">
        <v>6289</v>
      </c>
      <c r="D3517" t="s">
        <v>6281</v>
      </c>
      <c r="E3517" t="s">
        <v>6281</v>
      </c>
      <c r="F3517" t="s">
        <v>6286</v>
      </c>
      <c r="G3517" t="s">
        <v>9197</v>
      </c>
      <c r="H3517" s="1">
        <v>43770</v>
      </c>
      <c r="I3517" s="1">
        <v>42536</v>
      </c>
      <c r="J3517">
        <v>0</v>
      </c>
      <c r="K3517">
        <v>0</v>
      </c>
      <c r="L3517">
        <v>0</v>
      </c>
      <c r="M3517">
        <v>0</v>
      </c>
      <c r="Z3517" t="s">
        <v>8801</v>
      </c>
    </row>
    <row r="3518" spans="1:34" x14ac:dyDescent="0.2">
      <c r="A3518" t="s">
        <v>18691</v>
      </c>
      <c r="B3518" t="s">
        <v>6279</v>
      </c>
      <c r="C3518" t="s">
        <v>6289</v>
      </c>
      <c r="D3518" t="s">
        <v>6267</v>
      </c>
      <c r="E3518" t="s">
        <v>6267</v>
      </c>
      <c r="F3518" t="s">
        <v>6286</v>
      </c>
      <c r="G3518" t="s">
        <v>18692</v>
      </c>
      <c r="H3518" s="1">
        <v>43770</v>
      </c>
      <c r="I3518" s="1">
        <v>42789</v>
      </c>
      <c r="J3518">
        <v>0</v>
      </c>
      <c r="R3518" t="s">
        <v>8344</v>
      </c>
      <c r="Z3518" t="s">
        <v>18574</v>
      </c>
      <c r="AB3518" t="s">
        <v>25573</v>
      </c>
      <c r="AC3518" t="s">
        <v>25581</v>
      </c>
      <c r="AD3518" t="s">
        <v>25589</v>
      </c>
      <c r="AE3518" t="s">
        <v>25591</v>
      </c>
      <c r="AF3518" t="s">
        <v>25577</v>
      </c>
      <c r="AG3518" t="s">
        <v>25578</v>
      </c>
    </row>
    <row r="3519" spans="1:34" x14ac:dyDescent="0.2">
      <c r="A3519" t="s">
        <v>9023</v>
      </c>
      <c r="B3519" t="s">
        <v>6279</v>
      </c>
      <c r="C3519" t="s">
        <v>6289</v>
      </c>
      <c r="D3519" t="s">
        <v>6319</v>
      </c>
      <c r="E3519" t="s">
        <v>6319</v>
      </c>
      <c r="F3519" t="s">
        <v>6268</v>
      </c>
      <c r="G3519" t="s">
        <v>9024</v>
      </c>
      <c r="H3519" s="1">
        <v>43770</v>
      </c>
      <c r="I3519" s="1">
        <v>43614</v>
      </c>
      <c r="J3519">
        <v>74351</v>
      </c>
      <c r="K3519">
        <v>74351</v>
      </c>
      <c r="L3519">
        <v>0</v>
      </c>
      <c r="M3519">
        <v>0</v>
      </c>
      <c r="N3519" t="s">
        <v>7118</v>
      </c>
      <c r="R3519" t="s">
        <v>8920</v>
      </c>
      <c r="T3519" t="s">
        <v>8921</v>
      </c>
      <c r="U3519" t="s">
        <v>6985</v>
      </c>
      <c r="Z3519" t="s">
        <v>495</v>
      </c>
      <c r="AB3519" t="s">
        <v>25573</v>
      </c>
      <c r="AC3519" t="s">
        <v>25581</v>
      </c>
      <c r="AD3519" t="s">
        <v>25607</v>
      </c>
      <c r="AE3519" t="s">
        <v>25576</v>
      </c>
      <c r="AF3519" t="s">
        <v>25618</v>
      </c>
      <c r="AG3519" t="s">
        <v>25578</v>
      </c>
    </row>
    <row r="3520" spans="1:34" x14ac:dyDescent="0.2">
      <c r="A3520" t="s">
        <v>19632</v>
      </c>
      <c r="B3520" t="s">
        <v>6279</v>
      </c>
      <c r="C3520" t="s">
        <v>6289</v>
      </c>
      <c r="D3520" t="s">
        <v>6281</v>
      </c>
      <c r="E3520" t="s">
        <v>6281</v>
      </c>
      <c r="F3520" t="s">
        <v>6456</v>
      </c>
      <c r="G3520" t="s">
        <v>19633</v>
      </c>
      <c r="H3520" s="1">
        <v>43770</v>
      </c>
      <c r="I3520" s="1">
        <v>43587</v>
      </c>
      <c r="J3520">
        <v>0</v>
      </c>
      <c r="N3520" t="s">
        <v>12470</v>
      </c>
      <c r="R3520" t="s">
        <v>19634</v>
      </c>
      <c r="T3520" t="s">
        <v>7128</v>
      </c>
      <c r="U3520" t="s">
        <v>6322</v>
      </c>
      <c r="V3520" t="s">
        <v>6526</v>
      </c>
      <c r="Z3520" t="s">
        <v>19440</v>
      </c>
      <c r="AB3520" t="s">
        <v>25573</v>
      </c>
      <c r="AC3520" t="s">
        <v>25581</v>
      </c>
      <c r="AD3520" t="s">
        <v>25582</v>
      </c>
      <c r="AE3520" t="s">
        <v>25591</v>
      </c>
      <c r="AF3520" t="s">
        <v>25599</v>
      </c>
      <c r="AG3520" t="s">
        <v>25578</v>
      </c>
    </row>
    <row r="3521" spans="1:33" x14ac:dyDescent="0.2">
      <c r="A3521" t="s">
        <v>9198</v>
      </c>
      <c r="B3521" t="s">
        <v>6279</v>
      </c>
      <c r="C3521" t="s">
        <v>6289</v>
      </c>
      <c r="D3521" t="s">
        <v>6522</v>
      </c>
      <c r="E3521" t="s">
        <v>6522</v>
      </c>
      <c r="F3521" t="s">
        <v>6286</v>
      </c>
      <c r="G3521" t="s">
        <v>9199</v>
      </c>
      <c r="H3521" s="1">
        <v>43770</v>
      </c>
      <c r="I3521" s="1">
        <v>42948</v>
      </c>
      <c r="J3521">
        <v>0</v>
      </c>
      <c r="K3521">
        <v>0</v>
      </c>
      <c r="L3521">
        <v>0</v>
      </c>
      <c r="M3521">
        <v>0</v>
      </c>
      <c r="U3521" t="s">
        <v>6276</v>
      </c>
      <c r="Z3521" t="s">
        <v>8801</v>
      </c>
    </row>
    <row r="3522" spans="1:33" x14ac:dyDescent="0.2">
      <c r="A3522" t="s">
        <v>18693</v>
      </c>
      <c r="B3522" t="s">
        <v>6279</v>
      </c>
      <c r="C3522" t="s">
        <v>6289</v>
      </c>
      <c r="D3522" t="s">
        <v>6267</v>
      </c>
      <c r="E3522" t="s">
        <v>6267</v>
      </c>
      <c r="F3522" t="s">
        <v>6286</v>
      </c>
      <c r="G3522" t="s">
        <v>18694</v>
      </c>
      <c r="H3522" s="1">
        <v>43770</v>
      </c>
      <c r="I3522" s="1">
        <v>42920</v>
      </c>
      <c r="J3522">
        <v>0</v>
      </c>
      <c r="R3522" t="s">
        <v>8344</v>
      </c>
      <c r="U3522" t="s">
        <v>6276</v>
      </c>
      <c r="Z3522" t="s">
        <v>18574</v>
      </c>
      <c r="AB3522" t="s">
        <v>25573</v>
      </c>
      <c r="AC3522" t="s">
        <v>25581</v>
      </c>
      <c r="AD3522" t="s">
        <v>25589</v>
      </c>
      <c r="AE3522" t="s">
        <v>25591</v>
      </c>
      <c r="AF3522" t="s">
        <v>25577</v>
      </c>
      <c r="AG3522" t="s">
        <v>25578</v>
      </c>
    </row>
    <row r="3523" spans="1:33" x14ac:dyDescent="0.2">
      <c r="A3523" t="s">
        <v>9025</v>
      </c>
      <c r="B3523" t="s">
        <v>6495</v>
      </c>
      <c r="C3523" t="s">
        <v>6496</v>
      </c>
      <c r="D3523" t="s">
        <v>6281</v>
      </c>
      <c r="E3523" t="s">
        <v>6281</v>
      </c>
      <c r="F3523" t="s">
        <v>6268</v>
      </c>
      <c r="G3523" t="s">
        <v>9026</v>
      </c>
      <c r="H3523" s="1">
        <v>43738</v>
      </c>
      <c r="I3523" s="1">
        <v>43738</v>
      </c>
      <c r="J3523">
        <v>3000</v>
      </c>
      <c r="K3523">
        <v>3000</v>
      </c>
      <c r="L3523">
        <v>3000</v>
      </c>
      <c r="M3523">
        <v>3000</v>
      </c>
      <c r="N3523" t="s">
        <v>7118</v>
      </c>
      <c r="R3523" t="s">
        <v>9027</v>
      </c>
      <c r="T3523" t="s">
        <v>9028</v>
      </c>
      <c r="Z3523" t="s">
        <v>495</v>
      </c>
      <c r="AB3523" t="s">
        <v>25573</v>
      </c>
      <c r="AC3523" t="s">
        <v>25592</v>
      </c>
      <c r="AE3523" t="s">
        <v>25576</v>
      </c>
      <c r="AF3523" t="s">
        <v>25577</v>
      </c>
      <c r="AG3523" t="s">
        <v>25578</v>
      </c>
    </row>
    <row r="3524" spans="1:33" x14ac:dyDescent="0.2">
      <c r="A3524" t="s">
        <v>19635</v>
      </c>
      <c r="B3524" t="s">
        <v>6279</v>
      </c>
      <c r="C3524" t="s">
        <v>6289</v>
      </c>
      <c r="D3524" t="s">
        <v>6281</v>
      </c>
      <c r="E3524" t="s">
        <v>6281</v>
      </c>
      <c r="F3524" t="s">
        <v>6268</v>
      </c>
      <c r="G3524" t="s">
        <v>19636</v>
      </c>
      <c r="H3524" s="1">
        <v>43770</v>
      </c>
      <c r="I3524" s="1">
        <v>43587</v>
      </c>
      <c r="J3524">
        <v>10000</v>
      </c>
      <c r="K3524">
        <v>10000</v>
      </c>
      <c r="N3524" t="s">
        <v>12470</v>
      </c>
      <c r="R3524" t="s">
        <v>19637</v>
      </c>
      <c r="T3524" t="s">
        <v>7128</v>
      </c>
      <c r="U3524" t="s">
        <v>6322</v>
      </c>
      <c r="V3524" t="s">
        <v>6526</v>
      </c>
      <c r="Z3524" t="s">
        <v>19440</v>
      </c>
      <c r="AB3524" t="s">
        <v>25573</v>
      </c>
      <c r="AC3524" t="s">
        <v>25581</v>
      </c>
      <c r="AD3524" t="s">
        <v>25582</v>
      </c>
      <c r="AE3524" t="s">
        <v>25591</v>
      </c>
      <c r="AF3524" t="s">
        <v>25599</v>
      </c>
      <c r="AG3524" t="s">
        <v>25578</v>
      </c>
    </row>
    <row r="3525" spans="1:33" x14ac:dyDescent="0.2">
      <c r="A3525" t="s">
        <v>9200</v>
      </c>
      <c r="B3525" t="s">
        <v>6279</v>
      </c>
      <c r="C3525" t="s">
        <v>6289</v>
      </c>
      <c r="D3525" t="s">
        <v>6522</v>
      </c>
      <c r="E3525" t="s">
        <v>6522</v>
      </c>
      <c r="F3525" t="s">
        <v>6268</v>
      </c>
      <c r="G3525" t="s">
        <v>9201</v>
      </c>
      <c r="H3525" s="1">
        <v>43770</v>
      </c>
      <c r="I3525" s="1">
        <v>43509</v>
      </c>
      <c r="J3525">
        <v>0</v>
      </c>
      <c r="K3525">
        <v>0</v>
      </c>
      <c r="L3525">
        <v>0</v>
      </c>
      <c r="M3525">
        <v>0</v>
      </c>
      <c r="U3525" t="s">
        <v>6276</v>
      </c>
      <c r="Z3525" t="s">
        <v>8801</v>
      </c>
    </row>
    <row r="3526" spans="1:33" x14ac:dyDescent="0.2">
      <c r="A3526" t="s">
        <v>18695</v>
      </c>
      <c r="B3526" t="s">
        <v>6279</v>
      </c>
      <c r="C3526" t="s">
        <v>6280</v>
      </c>
      <c r="D3526" t="s">
        <v>6267</v>
      </c>
      <c r="E3526" t="s">
        <v>6267</v>
      </c>
      <c r="F3526" t="s">
        <v>6286</v>
      </c>
      <c r="G3526" t="s">
        <v>18696</v>
      </c>
      <c r="H3526" s="1">
        <v>43770</v>
      </c>
      <c r="I3526" s="1">
        <v>42664</v>
      </c>
      <c r="J3526">
        <v>0</v>
      </c>
      <c r="R3526" t="s">
        <v>8344</v>
      </c>
      <c r="T3526" t="s">
        <v>12901</v>
      </c>
      <c r="U3526" t="s">
        <v>6935</v>
      </c>
      <c r="V3526" t="s">
        <v>6936</v>
      </c>
      <c r="X3526" t="s">
        <v>6811</v>
      </c>
      <c r="Z3526" t="s">
        <v>18574</v>
      </c>
      <c r="AB3526" t="s">
        <v>25573</v>
      </c>
      <c r="AC3526" t="s">
        <v>25581</v>
      </c>
      <c r="AD3526" t="s">
        <v>25589</v>
      </c>
      <c r="AE3526" t="s">
        <v>25591</v>
      </c>
      <c r="AF3526" t="s">
        <v>25577</v>
      </c>
      <c r="AG3526" t="s">
        <v>25578</v>
      </c>
    </row>
    <row r="3527" spans="1:33" x14ac:dyDescent="0.2">
      <c r="A3527" t="s">
        <v>9029</v>
      </c>
      <c r="B3527" t="s">
        <v>6279</v>
      </c>
      <c r="C3527" t="s">
        <v>6289</v>
      </c>
      <c r="D3527" t="s">
        <v>6281</v>
      </c>
      <c r="E3527" t="s">
        <v>6281</v>
      </c>
      <c r="F3527" t="s">
        <v>6268</v>
      </c>
      <c r="G3527" t="s">
        <v>9030</v>
      </c>
      <c r="H3527" s="1">
        <v>43763</v>
      </c>
      <c r="I3527" s="1">
        <v>43739</v>
      </c>
      <c r="J3527">
        <v>0</v>
      </c>
      <c r="K3527">
        <v>0</v>
      </c>
      <c r="L3527">
        <v>0</v>
      </c>
      <c r="M3527">
        <v>0</v>
      </c>
      <c r="N3527" t="s">
        <v>7118</v>
      </c>
      <c r="R3527" t="s">
        <v>9027</v>
      </c>
      <c r="T3527" t="s">
        <v>8872</v>
      </c>
      <c r="U3527" t="s">
        <v>6985</v>
      </c>
      <c r="Z3527" t="s">
        <v>495</v>
      </c>
      <c r="AB3527" t="s">
        <v>25573</v>
      </c>
      <c r="AC3527" t="s">
        <v>25592</v>
      </c>
      <c r="AE3527" t="s">
        <v>25576</v>
      </c>
      <c r="AF3527" t="s">
        <v>25577</v>
      </c>
      <c r="AG3527" t="s">
        <v>25578</v>
      </c>
    </row>
    <row r="3528" spans="1:33" x14ac:dyDescent="0.2">
      <c r="A3528" t="s">
        <v>19638</v>
      </c>
      <c r="B3528" t="s">
        <v>6279</v>
      </c>
      <c r="C3528" t="s">
        <v>6289</v>
      </c>
      <c r="D3528" t="s">
        <v>6281</v>
      </c>
      <c r="E3528" t="s">
        <v>6281</v>
      </c>
      <c r="F3528" t="s">
        <v>6456</v>
      </c>
      <c r="G3528" t="s">
        <v>19639</v>
      </c>
      <c r="H3528" s="1">
        <v>43770</v>
      </c>
      <c r="I3528" s="1">
        <v>43587</v>
      </c>
      <c r="J3528">
        <v>0</v>
      </c>
      <c r="N3528" t="s">
        <v>12470</v>
      </c>
      <c r="R3528" t="s">
        <v>19640</v>
      </c>
      <c r="T3528" t="s">
        <v>7128</v>
      </c>
      <c r="U3528" t="s">
        <v>6322</v>
      </c>
      <c r="V3528" t="s">
        <v>6526</v>
      </c>
      <c r="Z3528" t="s">
        <v>19440</v>
      </c>
      <c r="AB3528" t="s">
        <v>25573</v>
      </c>
      <c r="AC3528" t="s">
        <v>25574</v>
      </c>
      <c r="AD3528" t="s">
        <v>25575</v>
      </c>
      <c r="AE3528" t="s">
        <v>25576</v>
      </c>
      <c r="AF3528" t="s">
        <v>25599</v>
      </c>
      <c r="AG3528" t="s">
        <v>25578</v>
      </c>
    </row>
    <row r="3529" spans="1:33" x14ac:dyDescent="0.2">
      <c r="A3529" t="s">
        <v>9202</v>
      </c>
      <c r="B3529" t="s">
        <v>6495</v>
      </c>
      <c r="C3529" t="s">
        <v>6496</v>
      </c>
      <c r="D3529" t="s">
        <v>6522</v>
      </c>
      <c r="E3529" t="s">
        <v>6522</v>
      </c>
      <c r="F3529" t="s">
        <v>6286</v>
      </c>
      <c r="G3529" t="s">
        <v>9203</v>
      </c>
      <c r="H3529" s="1">
        <v>42627</v>
      </c>
      <c r="I3529" s="1">
        <v>43004</v>
      </c>
      <c r="J3529">
        <v>25000</v>
      </c>
      <c r="K3529">
        <v>25000</v>
      </c>
      <c r="L3529">
        <v>25000</v>
      </c>
      <c r="M3529">
        <v>25000</v>
      </c>
      <c r="U3529" t="s">
        <v>6276</v>
      </c>
      <c r="Z3529" t="s">
        <v>8801</v>
      </c>
    </row>
    <row r="3530" spans="1:33" x14ac:dyDescent="0.2">
      <c r="A3530" t="s">
        <v>18766</v>
      </c>
      <c r="B3530" t="s">
        <v>6279</v>
      </c>
      <c r="C3530" t="s">
        <v>6289</v>
      </c>
      <c r="D3530" t="s">
        <v>6319</v>
      </c>
      <c r="E3530" t="s">
        <v>6319</v>
      </c>
      <c r="F3530" t="s">
        <v>6286</v>
      </c>
      <c r="G3530" t="s">
        <v>18767</v>
      </c>
      <c r="H3530" s="1">
        <v>43770</v>
      </c>
      <c r="I3530" s="1">
        <v>42783</v>
      </c>
      <c r="J3530">
        <v>350000</v>
      </c>
      <c r="K3530">
        <v>350000</v>
      </c>
      <c r="R3530" t="s">
        <v>18768</v>
      </c>
      <c r="U3530" t="s">
        <v>6550</v>
      </c>
      <c r="Z3530" t="s">
        <v>18574</v>
      </c>
      <c r="AB3530" t="s">
        <v>25573</v>
      </c>
      <c r="AC3530" t="s">
        <v>25601</v>
      </c>
      <c r="AE3530" t="s">
        <v>25579</v>
      </c>
      <c r="AF3530" t="s">
        <v>25577</v>
      </c>
      <c r="AG3530" t="s">
        <v>25578</v>
      </c>
    </row>
    <row r="3531" spans="1:33" x14ac:dyDescent="0.2">
      <c r="A3531" t="s">
        <v>9031</v>
      </c>
      <c r="B3531" t="s">
        <v>6279</v>
      </c>
      <c r="C3531" t="s">
        <v>6289</v>
      </c>
      <c r="D3531" t="s">
        <v>6267</v>
      </c>
      <c r="E3531" t="s">
        <v>6267</v>
      </c>
      <c r="F3531" t="s">
        <v>6268</v>
      </c>
      <c r="G3531" t="s">
        <v>9032</v>
      </c>
      <c r="H3531" s="1">
        <v>43312</v>
      </c>
      <c r="I3531" s="1">
        <v>43510</v>
      </c>
      <c r="J3531">
        <v>60000</v>
      </c>
      <c r="K3531">
        <v>60000</v>
      </c>
      <c r="L3531">
        <v>0</v>
      </c>
      <c r="M3531">
        <v>0</v>
      </c>
      <c r="N3531" t="s">
        <v>7118</v>
      </c>
      <c r="R3531" t="s">
        <v>9033</v>
      </c>
      <c r="T3531" t="s">
        <v>9034</v>
      </c>
      <c r="U3531" t="s">
        <v>6985</v>
      </c>
      <c r="Z3531" t="s">
        <v>495</v>
      </c>
      <c r="AB3531" t="s">
        <v>25573</v>
      </c>
      <c r="AC3531" t="s">
        <v>25581</v>
      </c>
      <c r="AD3531" t="s">
        <v>25589</v>
      </c>
      <c r="AE3531" t="s">
        <v>25576</v>
      </c>
      <c r="AF3531" t="s">
        <v>25577</v>
      </c>
      <c r="AG3531" t="s">
        <v>25578</v>
      </c>
    </row>
    <row r="3532" spans="1:33" x14ac:dyDescent="0.2">
      <c r="A3532" t="s">
        <v>19641</v>
      </c>
      <c r="B3532" t="s">
        <v>6279</v>
      </c>
      <c r="C3532" t="s">
        <v>6280</v>
      </c>
      <c r="D3532" t="s">
        <v>6281</v>
      </c>
      <c r="E3532" t="s">
        <v>6281</v>
      </c>
      <c r="F3532" t="s">
        <v>6286</v>
      </c>
      <c r="G3532" t="s">
        <v>19642</v>
      </c>
      <c r="H3532" s="1">
        <v>43770</v>
      </c>
      <c r="I3532" s="1">
        <v>43182</v>
      </c>
      <c r="J3532">
        <v>1000000</v>
      </c>
      <c r="K3532">
        <v>1000000</v>
      </c>
      <c r="N3532" t="s">
        <v>12470</v>
      </c>
      <c r="R3532" t="s">
        <v>19643</v>
      </c>
      <c r="T3532" t="s">
        <v>7151</v>
      </c>
      <c r="U3532" t="s">
        <v>6322</v>
      </c>
      <c r="V3532" t="s">
        <v>6526</v>
      </c>
      <c r="Z3532" t="s">
        <v>19440</v>
      </c>
      <c r="AA3532" t="s">
        <v>19644</v>
      </c>
      <c r="AB3532" t="s">
        <v>25573</v>
      </c>
      <c r="AC3532" t="s">
        <v>25594</v>
      </c>
      <c r="AE3532" t="s">
        <v>25591</v>
      </c>
      <c r="AF3532" t="s">
        <v>25577</v>
      </c>
      <c r="AG3532" t="s">
        <v>25578</v>
      </c>
    </row>
    <row r="3533" spans="1:33" x14ac:dyDescent="0.2">
      <c r="A3533" t="s">
        <v>9299</v>
      </c>
      <c r="B3533" t="s">
        <v>6495</v>
      </c>
      <c r="C3533" t="s">
        <v>6496</v>
      </c>
      <c r="D3533" t="s">
        <v>6522</v>
      </c>
      <c r="E3533" t="s">
        <v>6522</v>
      </c>
      <c r="F3533" t="s">
        <v>6286</v>
      </c>
      <c r="G3533" t="s">
        <v>9300</v>
      </c>
      <c r="H3533" s="1">
        <v>43770</v>
      </c>
      <c r="I3533" s="1">
        <v>43004</v>
      </c>
      <c r="J3533">
        <v>270</v>
      </c>
      <c r="K3533">
        <v>270</v>
      </c>
      <c r="L3533">
        <v>270</v>
      </c>
      <c r="M3533">
        <v>270</v>
      </c>
      <c r="R3533" t="s">
        <v>9301</v>
      </c>
      <c r="T3533" t="s">
        <v>8113</v>
      </c>
      <c r="U3533" t="s">
        <v>6276</v>
      </c>
      <c r="Z3533" t="s">
        <v>8801</v>
      </c>
      <c r="AB3533" t="s">
        <v>25573</v>
      </c>
      <c r="AC3533" t="s">
        <v>25581</v>
      </c>
      <c r="AD3533" t="s">
        <v>25604</v>
      </c>
      <c r="AE3533" t="s">
        <v>25579</v>
      </c>
      <c r="AF3533" t="s">
        <v>25577</v>
      </c>
      <c r="AG3533" t="s">
        <v>25578</v>
      </c>
    </row>
    <row r="3534" spans="1:33" x14ac:dyDescent="0.2">
      <c r="A3534" t="s">
        <v>18769</v>
      </c>
      <c r="B3534" t="s">
        <v>6279</v>
      </c>
      <c r="C3534" t="s">
        <v>6280</v>
      </c>
      <c r="D3534" t="s">
        <v>6319</v>
      </c>
      <c r="E3534" t="s">
        <v>6319</v>
      </c>
      <c r="F3534" t="s">
        <v>6286</v>
      </c>
      <c r="G3534" t="s">
        <v>18770</v>
      </c>
      <c r="H3534" s="1">
        <v>43770</v>
      </c>
      <c r="I3534" s="1">
        <v>42989</v>
      </c>
      <c r="J3534">
        <v>0</v>
      </c>
      <c r="R3534" t="s">
        <v>8546</v>
      </c>
      <c r="U3534" t="s">
        <v>6276</v>
      </c>
      <c r="Z3534" t="s">
        <v>18574</v>
      </c>
      <c r="AB3534" t="s">
        <v>25573</v>
      </c>
      <c r="AC3534" t="s">
        <v>25581</v>
      </c>
      <c r="AD3534" t="s">
        <v>25604</v>
      </c>
      <c r="AE3534" t="s">
        <v>25576</v>
      </c>
      <c r="AF3534" t="s">
        <v>25577</v>
      </c>
      <c r="AG3534" t="s">
        <v>25578</v>
      </c>
    </row>
    <row r="3535" spans="1:33" x14ac:dyDescent="0.2">
      <c r="A3535" t="s">
        <v>9035</v>
      </c>
      <c r="B3535" t="s">
        <v>6279</v>
      </c>
      <c r="C3535" t="s">
        <v>6798</v>
      </c>
      <c r="D3535" t="s">
        <v>6533</v>
      </c>
      <c r="E3535" t="s">
        <v>6533</v>
      </c>
      <c r="F3535" t="s">
        <v>6456</v>
      </c>
      <c r="G3535" t="s">
        <v>9036</v>
      </c>
      <c r="H3535" s="1">
        <v>43860</v>
      </c>
      <c r="J3535">
        <v>72188</v>
      </c>
      <c r="K3535">
        <v>72188</v>
      </c>
      <c r="R3535" t="s">
        <v>9037</v>
      </c>
      <c r="T3535" t="s">
        <v>9038</v>
      </c>
      <c r="U3535" t="s">
        <v>6985</v>
      </c>
      <c r="Z3535" t="s">
        <v>8878</v>
      </c>
      <c r="AA3535" t="s">
        <v>9039</v>
      </c>
      <c r="AB3535" t="s">
        <v>25573</v>
      </c>
      <c r="AC3535" t="s">
        <v>25594</v>
      </c>
      <c r="AE3535" t="s">
        <v>25591</v>
      </c>
      <c r="AF3535" t="s">
        <v>25606</v>
      </c>
      <c r="AG3535" t="s">
        <v>25578</v>
      </c>
    </row>
    <row r="3536" spans="1:33" x14ac:dyDescent="0.2">
      <c r="A3536" t="s">
        <v>19645</v>
      </c>
      <c r="B3536" t="s">
        <v>6279</v>
      </c>
      <c r="C3536" t="s">
        <v>6289</v>
      </c>
      <c r="D3536" t="s">
        <v>6281</v>
      </c>
      <c r="E3536" t="s">
        <v>6281</v>
      </c>
      <c r="F3536" t="s">
        <v>6268</v>
      </c>
      <c r="G3536" t="s">
        <v>19646</v>
      </c>
      <c r="H3536" s="1">
        <v>43770</v>
      </c>
      <c r="I3536" s="1">
        <v>43587</v>
      </c>
      <c r="J3536">
        <v>120000</v>
      </c>
      <c r="K3536">
        <v>300000</v>
      </c>
      <c r="N3536" t="s">
        <v>12470</v>
      </c>
      <c r="R3536" t="s">
        <v>10622</v>
      </c>
      <c r="T3536" t="s">
        <v>13071</v>
      </c>
      <c r="U3536" t="s">
        <v>6322</v>
      </c>
      <c r="V3536" t="s">
        <v>6526</v>
      </c>
      <c r="Z3536" t="s">
        <v>19440</v>
      </c>
      <c r="AB3536" t="s">
        <v>25573</v>
      </c>
      <c r="AC3536" t="s">
        <v>25624</v>
      </c>
      <c r="AE3536" t="s">
        <v>25602</v>
      </c>
      <c r="AF3536" t="s">
        <v>25606</v>
      </c>
      <c r="AG3536" t="s">
        <v>25578</v>
      </c>
    </row>
    <row r="3537" spans="1:34" x14ac:dyDescent="0.2">
      <c r="A3537" t="s">
        <v>9302</v>
      </c>
      <c r="B3537" t="s">
        <v>6279</v>
      </c>
      <c r="C3537" t="s">
        <v>6289</v>
      </c>
      <c r="D3537" t="s">
        <v>6522</v>
      </c>
      <c r="E3537" t="s">
        <v>6522</v>
      </c>
      <c r="F3537" t="s">
        <v>6286</v>
      </c>
      <c r="G3537" t="s">
        <v>9303</v>
      </c>
      <c r="H3537" s="1">
        <v>43770</v>
      </c>
      <c r="I3537" s="1">
        <v>42948</v>
      </c>
      <c r="J3537">
        <v>0</v>
      </c>
      <c r="K3537">
        <v>0</v>
      </c>
      <c r="L3537">
        <v>0</v>
      </c>
      <c r="M3537">
        <v>0</v>
      </c>
      <c r="R3537" t="s">
        <v>9304</v>
      </c>
      <c r="U3537" t="s">
        <v>6276</v>
      </c>
      <c r="Z3537" t="s">
        <v>8801</v>
      </c>
      <c r="AB3537" t="s">
        <v>25573</v>
      </c>
      <c r="AC3537" t="s">
        <v>25594</v>
      </c>
      <c r="AE3537" t="s">
        <v>25591</v>
      </c>
      <c r="AF3537" t="s">
        <v>25577</v>
      </c>
      <c r="AG3537" t="s">
        <v>25578</v>
      </c>
    </row>
    <row r="3538" spans="1:34" x14ac:dyDescent="0.2">
      <c r="A3538" t="s">
        <v>18771</v>
      </c>
      <c r="B3538" t="s">
        <v>6279</v>
      </c>
      <c r="C3538" t="s">
        <v>6289</v>
      </c>
      <c r="D3538" t="s">
        <v>6267</v>
      </c>
      <c r="E3538" t="s">
        <v>6267</v>
      </c>
      <c r="F3538" t="s">
        <v>6286</v>
      </c>
      <c r="G3538" t="s">
        <v>18772</v>
      </c>
      <c r="H3538" s="1">
        <v>43770</v>
      </c>
      <c r="I3538" s="1">
        <v>42697</v>
      </c>
      <c r="J3538">
        <v>0</v>
      </c>
      <c r="R3538" t="s">
        <v>12183</v>
      </c>
      <c r="T3538" t="s">
        <v>11628</v>
      </c>
      <c r="U3538" t="s">
        <v>6395</v>
      </c>
      <c r="V3538" t="s">
        <v>6536</v>
      </c>
      <c r="W3538" t="s">
        <v>6835</v>
      </c>
      <c r="Z3538" t="s">
        <v>18574</v>
      </c>
      <c r="AB3538" t="s">
        <v>25573</v>
      </c>
      <c r="AC3538" t="s">
        <v>25581</v>
      </c>
      <c r="AD3538" t="s">
        <v>25607</v>
      </c>
      <c r="AE3538" t="s">
        <v>25583</v>
      </c>
      <c r="AF3538" t="s">
        <v>25577</v>
      </c>
      <c r="AG3538" t="s">
        <v>25578</v>
      </c>
    </row>
    <row r="3539" spans="1:34" x14ac:dyDescent="0.2">
      <c r="A3539" t="s">
        <v>9040</v>
      </c>
      <c r="B3539" t="s">
        <v>8913</v>
      </c>
      <c r="C3539" t="s">
        <v>6266</v>
      </c>
      <c r="D3539" t="s">
        <v>6533</v>
      </c>
      <c r="E3539" t="s">
        <v>6533</v>
      </c>
      <c r="F3539" t="s">
        <v>6456</v>
      </c>
      <c r="G3539" t="s">
        <v>9041</v>
      </c>
      <c r="H3539" s="1">
        <v>43830</v>
      </c>
      <c r="J3539">
        <v>150000</v>
      </c>
      <c r="K3539">
        <v>150000</v>
      </c>
      <c r="R3539" t="s">
        <v>9042</v>
      </c>
      <c r="T3539" t="s">
        <v>9043</v>
      </c>
      <c r="U3539" t="s">
        <v>6985</v>
      </c>
      <c r="Z3539" t="s">
        <v>8878</v>
      </c>
      <c r="AA3539" t="s">
        <v>9044</v>
      </c>
      <c r="AB3539" t="s">
        <v>25573</v>
      </c>
      <c r="AC3539" t="s">
        <v>25581</v>
      </c>
      <c r="AD3539" t="s">
        <v>25607</v>
      </c>
      <c r="AE3539" t="s">
        <v>25576</v>
      </c>
      <c r="AF3539" t="s">
        <v>25577</v>
      </c>
      <c r="AG3539" t="s">
        <v>25578</v>
      </c>
    </row>
    <row r="3540" spans="1:34" x14ac:dyDescent="0.2">
      <c r="A3540" t="s">
        <v>19647</v>
      </c>
      <c r="B3540" t="s">
        <v>6279</v>
      </c>
      <c r="C3540" t="s">
        <v>6289</v>
      </c>
      <c r="D3540" t="s">
        <v>6533</v>
      </c>
      <c r="E3540" t="s">
        <v>6533</v>
      </c>
      <c r="F3540" t="s">
        <v>6268</v>
      </c>
      <c r="G3540" t="s">
        <v>19648</v>
      </c>
      <c r="H3540" s="1">
        <v>43770</v>
      </c>
      <c r="I3540" s="1">
        <v>43587</v>
      </c>
      <c r="J3540">
        <v>0</v>
      </c>
      <c r="N3540" t="s">
        <v>12470</v>
      </c>
      <c r="R3540" t="s">
        <v>6879</v>
      </c>
      <c r="T3540" t="s">
        <v>6625</v>
      </c>
      <c r="U3540" t="s">
        <v>6322</v>
      </c>
      <c r="V3540" t="s">
        <v>6526</v>
      </c>
      <c r="Z3540" t="s">
        <v>19440</v>
      </c>
      <c r="AA3540" t="s">
        <v>6880</v>
      </c>
      <c r="AB3540" t="s">
        <v>25573</v>
      </c>
      <c r="AC3540" t="s">
        <v>25601</v>
      </c>
      <c r="AE3540" t="s">
        <v>25583</v>
      </c>
      <c r="AF3540" t="s">
        <v>25577</v>
      </c>
      <c r="AG3540" t="s">
        <v>25578</v>
      </c>
      <c r="AH3540" t="s">
        <v>18920</v>
      </c>
    </row>
    <row r="3541" spans="1:34" x14ac:dyDescent="0.2">
      <c r="A3541" t="s">
        <v>9305</v>
      </c>
      <c r="B3541" t="s">
        <v>6495</v>
      </c>
      <c r="C3541" t="s">
        <v>6496</v>
      </c>
      <c r="D3541" t="s">
        <v>6522</v>
      </c>
      <c r="E3541" t="s">
        <v>6522</v>
      </c>
      <c r="F3541" t="s">
        <v>6286</v>
      </c>
      <c r="G3541" t="s">
        <v>9306</v>
      </c>
      <c r="H3541" s="1">
        <v>43770</v>
      </c>
      <c r="I3541" s="1">
        <v>42765</v>
      </c>
      <c r="J3541">
        <v>1600</v>
      </c>
      <c r="K3541">
        <v>1600</v>
      </c>
      <c r="L3541">
        <v>1600</v>
      </c>
      <c r="M3541">
        <v>1600</v>
      </c>
      <c r="R3541" t="s">
        <v>9307</v>
      </c>
      <c r="T3541" t="s">
        <v>7508</v>
      </c>
      <c r="U3541" t="s">
        <v>6276</v>
      </c>
      <c r="Z3541" t="s">
        <v>8801</v>
      </c>
      <c r="AB3541" t="s">
        <v>25573</v>
      </c>
      <c r="AC3541" t="s">
        <v>25581</v>
      </c>
      <c r="AD3541" t="s">
        <v>25604</v>
      </c>
      <c r="AE3541" t="s">
        <v>25579</v>
      </c>
      <c r="AF3541" t="s">
        <v>25577</v>
      </c>
      <c r="AG3541" t="s">
        <v>25578</v>
      </c>
    </row>
    <row r="3542" spans="1:34" x14ac:dyDescent="0.2">
      <c r="A3542" t="s">
        <v>18773</v>
      </c>
      <c r="B3542" t="s">
        <v>6279</v>
      </c>
      <c r="C3542" t="s">
        <v>6289</v>
      </c>
      <c r="D3542" t="s">
        <v>6319</v>
      </c>
      <c r="E3542" t="s">
        <v>6319</v>
      </c>
      <c r="F3542" t="s">
        <v>6286</v>
      </c>
      <c r="G3542" t="s">
        <v>18774</v>
      </c>
      <c r="H3542" s="1">
        <v>43770</v>
      </c>
      <c r="I3542" s="1">
        <v>42863</v>
      </c>
      <c r="J3542">
        <v>26000</v>
      </c>
      <c r="K3542">
        <v>26000</v>
      </c>
      <c r="R3542" t="s">
        <v>18775</v>
      </c>
      <c r="X3542" t="s">
        <v>6935</v>
      </c>
      <c r="Y3542" t="s">
        <v>6276</v>
      </c>
      <c r="Z3542" t="s">
        <v>18574</v>
      </c>
      <c r="AB3542" t="s">
        <v>25573</v>
      </c>
      <c r="AC3542" t="s">
        <v>25581</v>
      </c>
      <c r="AD3542" t="s">
        <v>25607</v>
      </c>
      <c r="AE3542" t="s">
        <v>25576</v>
      </c>
      <c r="AF3542" t="s">
        <v>25577</v>
      </c>
      <c r="AG3542" t="s">
        <v>25578</v>
      </c>
    </row>
    <row r="3543" spans="1:34" x14ac:dyDescent="0.2">
      <c r="A3543" t="s">
        <v>9045</v>
      </c>
      <c r="B3543" t="s">
        <v>8913</v>
      </c>
      <c r="C3543" t="s">
        <v>6266</v>
      </c>
      <c r="D3543" t="s">
        <v>6533</v>
      </c>
      <c r="E3543" t="s">
        <v>6533</v>
      </c>
      <c r="F3543" t="s">
        <v>6456</v>
      </c>
      <c r="G3543" t="s">
        <v>9046</v>
      </c>
      <c r="H3543" s="1">
        <v>43860</v>
      </c>
      <c r="J3543">
        <v>3500</v>
      </c>
      <c r="K3543">
        <v>3500</v>
      </c>
      <c r="R3543" t="s">
        <v>9047</v>
      </c>
      <c r="T3543" t="s">
        <v>9048</v>
      </c>
      <c r="U3543" t="s">
        <v>6985</v>
      </c>
      <c r="Z3543" t="s">
        <v>8878</v>
      </c>
      <c r="AA3543" t="s">
        <v>9049</v>
      </c>
      <c r="AB3543" t="s">
        <v>25573</v>
      </c>
      <c r="AC3543" t="s">
        <v>25581</v>
      </c>
      <c r="AD3543" t="s">
        <v>25605</v>
      </c>
      <c r="AE3543" t="s">
        <v>25576</v>
      </c>
      <c r="AF3543" t="s">
        <v>25577</v>
      </c>
      <c r="AG3543" t="s">
        <v>25578</v>
      </c>
    </row>
    <row r="3544" spans="1:34" x14ac:dyDescent="0.2">
      <c r="A3544" t="s">
        <v>14899</v>
      </c>
      <c r="B3544" t="s">
        <v>6279</v>
      </c>
      <c r="C3544" t="s">
        <v>6289</v>
      </c>
      <c r="D3544" t="s">
        <v>6281</v>
      </c>
      <c r="E3544" t="s">
        <v>6281</v>
      </c>
      <c r="F3544" t="s">
        <v>6268</v>
      </c>
      <c r="G3544" t="s">
        <v>19649</v>
      </c>
      <c r="H3544" s="1">
        <v>43524</v>
      </c>
      <c r="I3544" s="1">
        <v>43587</v>
      </c>
      <c r="J3544">
        <v>250000</v>
      </c>
      <c r="K3544">
        <v>250000</v>
      </c>
      <c r="N3544" t="s">
        <v>12470</v>
      </c>
      <c r="T3544" t="s">
        <v>6625</v>
      </c>
      <c r="U3544" t="s">
        <v>6322</v>
      </c>
      <c r="V3544" t="s">
        <v>6526</v>
      </c>
      <c r="Z3544" t="s">
        <v>19440</v>
      </c>
    </row>
    <row r="3545" spans="1:34" x14ac:dyDescent="0.2">
      <c r="A3545" t="s">
        <v>9308</v>
      </c>
      <c r="B3545" t="s">
        <v>6495</v>
      </c>
      <c r="C3545" t="s">
        <v>6496</v>
      </c>
      <c r="D3545" t="s">
        <v>6522</v>
      </c>
      <c r="E3545" t="s">
        <v>6522</v>
      </c>
      <c r="F3545" t="s">
        <v>6286</v>
      </c>
      <c r="G3545" t="s">
        <v>9309</v>
      </c>
      <c r="H3545" s="1">
        <v>43130</v>
      </c>
      <c r="I3545" s="1">
        <v>43004</v>
      </c>
      <c r="J3545">
        <v>5500</v>
      </c>
      <c r="K3545">
        <v>5500</v>
      </c>
      <c r="L3545">
        <v>5500</v>
      </c>
      <c r="M3545">
        <v>5500</v>
      </c>
      <c r="R3545" t="s">
        <v>9310</v>
      </c>
      <c r="U3545" t="s">
        <v>6276</v>
      </c>
      <c r="Z3545" t="s">
        <v>8801</v>
      </c>
      <c r="AB3545" t="s">
        <v>25573</v>
      </c>
      <c r="AC3545" t="s">
        <v>25581</v>
      </c>
      <c r="AD3545" t="s">
        <v>25604</v>
      </c>
      <c r="AE3545" t="s">
        <v>25576</v>
      </c>
      <c r="AF3545" t="s">
        <v>25695</v>
      </c>
      <c r="AG3545" t="s">
        <v>25578</v>
      </c>
    </row>
    <row r="3546" spans="1:34" x14ac:dyDescent="0.2">
      <c r="A3546" t="s">
        <v>18776</v>
      </c>
      <c r="B3546" t="s">
        <v>6279</v>
      </c>
      <c r="C3546" t="s">
        <v>6289</v>
      </c>
      <c r="D3546" t="s">
        <v>6267</v>
      </c>
      <c r="E3546" t="s">
        <v>6267</v>
      </c>
      <c r="F3546" t="s">
        <v>6286</v>
      </c>
      <c r="G3546" t="s">
        <v>18777</v>
      </c>
      <c r="H3546" s="1">
        <v>43770</v>
      </c>
      <c r="I3546" s="1">
        <v>42772</v>
      </c>
      <c r="J3546">
        <v>0</v>
      </c>
      <c r="R3546" t="s">
        <v>18778</v>
      </c>
      <c r="Z3546" t="s">
        <v>18574</v>
      </c>
      <c r="AB3546" t="s">
        <v>25573</v>
      </c>
      <c r="AC3546" t="s">
        <v>25581</v>
      </c>
      <c r="AD3546" t="s">
        <v>25607</v>
      </c>
      <c r="AE3546" t="s">
        <v>25579</v>
      </c>
      <c r="AF3546" t="s">
        <v>25577</v>
      </c>
      <c r="AG3546" t="s">
        <v>25578</v>
      </c>
    </row>
    <row r="3547" spans="1:34" x14ac:dyDescent="0.2">
      <c r="A3547" t="s">
        <v>9050</v>
      </c>
      <c r="B3547" t="s">
        <v>6279</v>
      </c>
      <c r="C3547" t="s">
        <v>6798</v>
      </c>
      <c r="D3547" t="s">
        <v>6533</v>
      </c>
      <c r="E3547" t="s">
        <v>6533</v>
      </c>
      <c r="F3547" t="s">
        <v>6456</v>
      </c>
      <c r="G3547" t="s">
        <v>9051</v>
      </c>
      <c r="H3547" s="1">
        <v>43769</v>
      </c>
      <c r="I3547" s="1">
        <v>43739</v>
      </c>
      <c r="J3547">
        <v>3500</v>
      </c>
      <c r="K3547">
        <v>3500</v>
      </c>
      <c r="L3547">
        <v>0</v>
      </c>
      <c r="M3547">
        <v>0</v>
      </c>
      <c r="N3547" t="s">
        <v>7118</v>
      </c>
      <c r="R3547" t="s">
        <v>9047</v>
      </c>
      <c r="T3547" t="s">
        <v>9052</v>
      </c>
      <c r="U3547" t="s">
        <v>6985</v>
      </c>
      <c r="Z3547" t="s">
        <v>495</v>
      </c>
      <c r="AB3547" t="s">
        <v>25573</v>
      </c>
      <c r="AC3547" t="s">
        <v>25581</v>
      </c>
      <c r="AD3547" t="s">
        <v>25605</v>
      </c>
      <c r="AE3547" t="s">
        <v>25576</v>
      </c>
      <c r="AF3547" t="s">
        <v>25577</v>
      </c>
      <c r="AG3547" t="s">
        <v>25578</v>
      </c>
    </row>
    <row r="3548" spans="1:34" x14ac:dyDescent="0.2">
      <c r="A3548" t="s">
        <v>19552</v>
      </c>
      <c r="B3548" t="s">
        <v>6279</v>
      </c>
      <c r="C3548" t="s">
        <v>6289</v>
      </c>
      <c r="D3548" t="s">
        <v>6281</v>
      </c>
      <c r="E3548" t="s">
        <v>6281</v>
      </c>
      <c r="F3548" t="s">
        <v>6268</v>
      </c>
      <c r="G3548" t="s">
        <v>19650</v>
      </c>
      <c r="H3548" s="1">
        <v>43770</v>
      </c>
      <c r="I3548" s="1">
        <v>43587</v>
      </c>
      <c r="J3548">
        <v>0</v>
      </c>
      <c r="N3548" t="s">
        <v>12470</v>
      </c>
      <c r="T3548" t="s">
        <v>8760</v>
      </c>
      <c r="U3548" t="s">
        <v>6322</v>
      </c>
      <c r="V3548" t="s">
        <v>6510</v>
      </c>
      <c r="W3548" t="s">
        <v>6511</v>
      </c>
      <c r="Z3548" t="s">
        <v>19440</v>
      </c>
    </row>
    <row r="3549" spans="1:34" x14ac:dyDescent="0.2">
      <c r="A3549" t="s">
        <v>9311</v>
      </c>
      <c r="B3549" t="s">
        <v>6495</v>
      </c>
      <c r="C3549" t="s">
        <v>6496</v>
      </c>
      <c r="D3549" t="s">
        <v>6522</v>
      </c>
      <c r="E3549" t="s">
        <v>6522</v>
      </c>
      <c r="F3549" t="s">
        <v>6286</v>
      </c>
      <c r="G3549" t="s">
        <v>9312</v>
      </c>
      <c r="H3549" s="1">
        <v>43770</v>
      </c>
      <c r="I3549" s="1">
        <v>43004</v>
      </c>
      <c r="J3549">
        <v>270</v>
      </c>
      <c r="K3549">
        <v>270</v>
      </c>
      <c r="L3549">
        <v>270</v>
      </c>
      <c r="M3549">
        <v>270</v>
      </c>
      <c r="R3549" t="s">
        <v>9313</v>
      </c>
      <c r="T3549" t="s">
        <v>8113</v>
      </c>
      <c r="U3549" t="s">
        <v>6276</v>
      </c>
      <c r="Z3549" t="s">
        <v>8801</v>
      </c>
      <c r="AB3549" t="s">
        <v>25573</v>
      </c>
      <c r="AC3549" t="s">
        <v>25581</v>
      </c>
      <c r="AD3549" t="s">
        <v>25604</v>
      </c>
      <c r="AE3549" t="s">
        <v>25579</v>
      </c>
      <c r="AF3549" t="s">
        <v>25577</v>
      </c>
      <c r="AG3549" t="s">
        <v>25578</v>
      </c>
    </row>
    <row r="3550" spans="1:34" x14ac:dyDescent="0.2">
      <c r="A3550" t="s">
        <v>18779</v>
      </c>
      <c r="B3550" t="s">
        <v>6279</v>
      </c>
      <c r="C3550" t="s">
        <v>6280</v>
      </c>
      <c r="D3550" t="s">
        <v>6267</v>
      </c>
      <c r="E3550" t="s">
        <v>6267</v>
      </c>
      <c r="F3550" t="s">
        <v>6286</v>
      </c>
      <c r="G3550" t="s">
        <v>18780</v>
      </c>
      <c r="H3550" s="1">
        <v>43770</v>
      </c>
      <c r="I3550" s="1">
        <v>43003</v>
      </c>
      <c r="J3550">
        <v>0</v>
      </c>
      <c r="R3550" t="s">
        <v>18781</v>
      </c>
      <c r="Z3550" t="s">
        <v>18574</v>
      </c>
      <c r="AB3550" t="s">
        <v>25573</v>
      </c>
      <c r="AC3550" t="s">
        <v>25581</v>
      </c>
      <c r="AD3550" t="s">
        <v>25607</v>
      </c>
      <c r="AE3550" t="s">
        <v>25579</v>
      </c>
      <c r="AF3550" t="s">
        <v>25577</v>
      </c>
      <c r="AG3550" t="s">
        <v>25578</v>
      </c>
    </row>
    <row r="3551" spans="1:34" x14ac:dyDescent="0.2">
      <c r="A3551" t="s">
        <v>9053</v>
      </c>
      <c r="B3551" t="s">
        <v>6279</v>
      </c>
      <c r="C3551" t="s">
        <v>6798</v>
      </c>
      <c r="D3551" t="s">
        <v>6533</v>
      </c>
      <c r="E3551" t="s">
        <v>6533</v>
      </c>
      <c r="F3551" t="s">
        <v>6456</v>
      </c>
      <c r="G3551" t="s">
        <v>9054</v>
      </c>
      <c r="H3551" s="1">
        <v>43769</v>
      </c>
      <c r="I3551" s="1">
        <v>43739</v>
      </c>
      <c r="J3551">
        <v>3500</v>
      </c>
      <c r="K3551">
        <v>3500</v>
      </c>
      <c r="L3551">
        <v>0</v>
      </c>
      <c r="M3551">
        <v>0</v>
      </c>
      <c r="N3551" t="s">
        <v>7118</v>
      </c>
      <c r="R3551" t="s">
        <v>9047</v>
      </c>
      <c r="T3551" t="s">
        <v>9055</v>
      </c>
      <c r="U3551" t="s">
        <v>6985</v>
      </c>
      <c r="Z3551" t="s">
        <v>495</v>
      </c>
      <c r="AB3551" t="s">
        <v>25573</v>
      </c>
      <c r="AC3551" t="s">
        <v>25581</v>
      </c>
      <c r="AD3551" t="s">
        <v>25605</v>
      </c>
      <c r="AE3551" t="s">
        <v>25576</v>
      </c>
      <c r="AF3551" t="s">
        <v>25577</v>
      </c>
      <c r="AG3551" t="s">
        <v>25578</v>
      </c>
    </row>
    <row r="3552" spans="1:34" x14ac:dyDescent="0.2">
      <c r="A3552" t="s">
        <v>19644</v>
      </c>
      <c r="B3552" t="s">
        <v>6279</v>
      </c>
      <c r="C3552" t="s">
        <v>6289</v>
      </c>
      <c r="D3552" t="s">
        <v>6281</v>
      </c>
      <c r="E3552" t="s">
        <v>6281</v>
      </c>
      <c r="F3552" t="s">
        <v>6268</v>
      </c>
      <c r="G3552" t="s">
        <v>19651</v>
      </c>
      <c r="H3552" s="1">
        <v>43770</v>
      </c>
      <c r="I3552" s="1">
        <v>43587</v>
      </c>
      <c r="J3552">
        <v>0</v>
      </c>
      <c r="N3552" t="s">
        <v>12470</v>
      </c>
      <c r="T3552" t="s">
        <v>7151</v>
      </c>
      <c r="U3552" t="s">
        <v>6322</v>
      </c>
      <c r="V3552" t="s">
        <v>6526</v>
      </c>
      <c r="Z3552" t="s">
        <v>19440</v>
      </c>
    </row>
    <row r="3553" spans="1:34" x14ac:dyDescent="0.2">
      <c r="A3553" t="s">
        <v>9314</v>
      </c>
      <c r="B3553" t="s">
        <v>6495</v>
      </c>
      <c r="C3553" t="s">
        <v>6496</v>
      </c>
      <c r="D3553" t="s">
        <v>6522</v>
      </c>
      <c r="E3553" t="s">
        <v>6522</v>
      </c>
      <c r="F3553" t="s">
        <v>6286</v>
      </c>
      <c r="G3553" t="s">
        <v>9315</v>
      </c>
      <c r="H3553" s="1">
        <v>43770</v>
      </c>
      <c r="I3553" s="1">
        <v>43004</v>
      </c>
      <c r="J3553">
        <v>270</v>
      </c>
      <c r="K3553">
        <v>270</v>
      </c>
      <c r="L3553">
        <v>270</v>
      </c>
      <c r="M3553">
        <v>270</v>
      </c>
      <c r="R3553" t="s">
        <v>9316</v>
      </c>
      <c r="T3553" t="s">
        <v>8113</v>
      </c>
      <c r="U3553" t="s">
        <v>6276</v>
      </c>
      <c r="Z3553" t="s">
        <v>8801</v>
      </c>
      <c r="AB3553" t="s">
        <v>25573</v>
      </c>
      <c r="AC3553" t="s">
        <v>25574</v>
      </c>
      <c r="AD3553" t="s">
        <v>25575</v>
      </c>
      <c r="AE3553" t="s">
        <v>25579</v>
      </c>
      <c r="AF3553" t="s">
        <v>25577</v>
      </c>
      <c r="AG3553" t="s">
        <v>25578</v>
      </c>
    </row>
    <row r="3554" spans="1:34" x14ac:dyDescent="0.2">
      <c r="A3554" t="s">
        <v>18782</v>
      </c>
      <c r="B3554" t="s">
        <v>6279</v>
      </c>
      <c r="C3554" t="s">
        <v>6289</v>
      </c>
      <c r="D3554" t="s">
        <v>6281</v>
      </c>
      <c r="E3554" t="s">
        <v>6281</v>
      </c>
      <c r="F3554" t="s">
        <v>6286</v>
      </c>
      <c r="G3554" t="s">
        <v>18783</v>
      </c>
      <c r="H3554" s="1">
        <v>43770</v>
      </c>
      <c r="I3554" s="1">
        <v>42912</v>
      </c>
      <c r="J3554">
        <v>0</v>
      </c>
      <c r="R3554" t="s">
        <v>18784</v>
      </c>
      <c r="Z3554" t="s">
        <v>18574</v>
      </c>
      <c r="AB3554" t="s">
        <v>25573</v>
      </c>
      <c r="AC3554" t="s">
        <v>25581</v>
      </c>
      <c r="AD3554" t="s">
        <v>25607</v>
      </c>
      <c r="AE3554" t="s">
        <v>25576</v>
      </c>
      <c r="AF3554" t="s">
        <v>25577</v>
      </c>
      <c r="AG3554" t="s">
        <v>25578</v>
      </c>
    </row>
    <row r="3555" spans="1:34" x14ac:dyDescent="0.2">
      <c r="A3555" t="s">
        <v>9056</v>
      </c>
      <c r="B3555" t="s">
        <v>6495</v>
      </c>
      <c r="C3555" t="s">
        <v>6496</v>
      </c>
      <c r="D3555" t="s">
        <v>6281</v>
      </c>
      <c r="E3555" t="s">
        <v>6281</v>
      </c>
      <c r="F3555" t="s">
        <v>6286</v>
      </c>
      <c r="G3555" t="s">
        <v>9057</v>
      </c>
      <c r="H3555" s="1">
        <v>43280</v>
      </c>
      <c r="I3555" s="1">
        <v>43280</v>
      </c>
      <c r="J3555">
        <v>100000</v>
      </c>
      <c r="K3555">
        <v>100000</v>
      </c>
      <c r="L3555">
        <v>100000</v>
      </c>
      <c r="M3555">
        <v>100000</v>
      </c>
      <c r="N3555" t="s">
        <v>7118</v>
      </c>
      <c r="R3555" t="s">
        <v>9058</v>
      </c>
      <c r="T3555" t="s">
        <v>8076</v>
      </c>
      <c r="U3555" t="s">
        <v>6985</v>
      </c>
      <c r="V3555" t="s">
        <v>6986</v>
      </c>
      <c r="Z3555" t="s">
        <v>495</v>
      </c>
      <c r="AB3555" t="s">
        <v>25573</v>
      </c>
      <c r="AC3555" t="s">
        <v>25601</v>
      </c>
      <c r="AE3555" t="s">
        <v>25583</v>
      </c>
      <c r="AF3555" t="s">
        <v>25577</v>
      </c>
      <c r="AG3555" t="s">
        <v>25578</v>
      </c>
    </row>
    <row r="3556" spans="1:34" x14ac:dyDescent="0.2">
      <c r="A3556" t="s">
        <v>18572</v>
      </c>
      <c r="B3556" t="s">
        <v>6279</v>
      </c>
      <c r="C3556" t="s">
        <v>6280</v>
      </c>
      <c r="D3556" t="s">
        <v>6319</v>
      </c>
      <c r="E3556" t="s">
        <v>6319</v>
      </c>
      <c r="F3556" t="s">
        <v>6286</v>
      </c>
      <c r="G3556" t="s">
        <v>18573</v>
      </c>
      <c r="H3556" s="1">
        <v>43770</v>
      </c>
      <c r="I3556" s="1">
        <v>42564</v>
      </c>
      <c r="J3556">
        <v>0</v>
      </c>
      <c r="R3556" t="s">
        <v>6472</v>
      </c>
      <c r="U3556" t="s">
        <v>6411</v>
      </c>
      <c r="Z3556" t="s">
        <v>18574</v>
      </c>
      <c r="AB3556" t="s">
        <v>25573</v>
      </c>
      <c r="AC3556" t="s">
        <v>25581</v>
      </c>
      <c r="AD3556" t="s">
        <v>25607</v>
      </c>
      <c r="AE3556" t="s">
        <v>25579</v>
      </c>
      <c r="AF3556" t="s">
        <v>25577</v>
      </c>
      <c r="AG3556" t="s">
        <v>25578</v>
      </c>
    </row>
    <row r="3557" spans="1:34" x14ac:dyDescent="0.2">
      <c r="A3557" t="s">
        <v>9317</v>
      </c>
      <c r="B3557" t="s">
        <v>6495</v>
      </c>
      <c r="C3557" t="s">
        <v>6496</v>
      </c>
      <c r="D3557" t="s">
        <v>6522</v>
      </c>
      <c r="E3557" t="s">
        <v>6522</v>
      </c>
      <c r="F3557" t="s">
        <v>6286</v>
      </c>
      <c r="G3557" t="s">
        <v>9315</v>
      </c>
      <c r="H3557" s="1">
        <v>43770</v>
      </c>
      <c r="I3557" s="1">
        <v>43004</v>
      </c>
      <c r="J3557">
        <v>270</v>
      </c>
      <c r="K3557">
        <v>270</v>
      </c>
      <c r="L3557">
        <v>270</v>
      </c>
      <c r="M3557">
        <v>270</v>
      </c>
      <c r="R3557" t="s">
        <v>9318</v>
      </c>
      <c r="T3557" t="s">
        <v>8113</v>
      </c>
      <c r="U3557" t="s">
        <v>6276</v>
      </c>
      <c r="Z3557" t="s">
        <v>8801</v>
      </c>
      <c r="AB3557" t="s">
        <v>25573</v>
      </c>
      <c r="AC3557" t="s">
        <v>25581</v>
      </c>
      <c r="AD3557" t="s">
        <v>25604</v>
      </c>
      <c r="AE3557" t="s">
        <v>25579</v>
      </c>
      <c r="AF3557" t="s">
        <v>25577</v>
      </c>
      <c r="AG3557" t="s">
        <v>25578</v>
      </c>
    </row>
    <row r="3558" spans="1:34" x14ac:dyDescent="0.2">
      <c r="A3558" t="s">
        <v>18785</v>
      </c>
      <c r="B3558" t="s">
        <v>6279</v>
      </c>
      <c r="C3558" t="s">
        <v>6289</v>
      </c>
      <c r="D3558" t="s">
        <v>6281</v>
      </c>
      <c r="E3558" t="s">
        <v>6281</v>
      </c>
      <c r="F3558" t="s">
        <v>6286</v>
      </c>
      <c r="G3558" t="s">
        <v>18786</v>
      </c>
      <c r="H3558" s="1">
        <v>43770</v>
      </c>
      <c r="I3558" s="1">
        <v>42894</v>
      </c>
      <c r="J3558">
        <v>0</v>
      </c>
      <c r="R3558" t="s">
        <v>6283</v>
      </c>
      <c r="U3558" t="s">
        <v>6276</v>
      </c>
      <c r="Z3558" t="s">
        <v>18574</v>
      </c>
      <c r="AB3558" t="s">
        <v>25573</v>
      </c>
      <c r="AC3558" t="s">
        <v>25581</v>
      </c>
      <c r="AD3558" t="s">
        <v>25604</v>
      </c>
      <c r="AE3558" t="s">
        <v>25579</v>
      </c>
      <c r="AF3558" t="s">
        <v>25577</v>
      </c>
      <c r="AG3558" t="s">
        <v>25578</v>
      </c>
      <c r="AH3558" t="s">
        <v>10755</v>
      </c>
    </row>
    <row r="3559" spans="1:34" x14ac:dyDescent="0.2">
      <c r="A3559" t="s">
        <v>9059</v>
      </c>
      <c r="B3559" t="s">
        <v>6495</v>
      </c>
      <c r="C3559" t="s">
        <v>6496</v>
      </c>
      <c r="D3559" t="s">
        <v>6281</v>
      </c>
      <c r="E3559" t="s">
        <v>6281</v>
      </c>
      <c r="F3559" t="s">
        <v>6268</v>
      </c>
      <c r="G3559" t="s">
        <v>9060</v>
      </c>
      <c r="H3559" s="1">
        <v>43738</v>
      </c>
      <c r="I3559" s="1">
        <v>43738</v>
      </c>
      <c r="J3559">
        <v>7000</v>
      </c>
      <c r="K3559">
        <v>7000</v>
      </c>
      <c r="L3559">
        <v>7000</v>
      </c>
      <c r="M3559">
        <v>7000</v>
      </c>
      <c r="N3559" t="s">
        <v>7118</v>
      </c>
      <c r="R3559" t="s">
        <v>9061</v>
      </c>
      <c r="T3559" t="s">
        <v>9028</v>
      </c>
      <c r="Z3559" t="s">
        <v>495</v>
      </c>
      <c r="AB3559" t="s">
        <v>25573</v>
      </c>
      <c r="AC3559" t="s">
        <v>25581</v>
      </c>
      <c r="AD3559" t="s">
        <v>25631</v>
      </c>
      <c r="AE3559" t="s">
        <v>25576</v>
      </c>
      <c r="AF3559" t="s">
        <v>25577</v>
      </c>
      <c r="AG3559" t="s">
        <v>25578</v>
      </c>
    </row>
    <row r="3560" spans="1:34" x14ac:dyDescent="0.2">
      <c r="A3560" t="s">
        <v>18575</v>
      </c>
      <c r="B3560" t="s">
        <v>6279</v>
      </c>
      <c r="C3560" t="s">
        <v>6280</v>
      </c>
      <c r="D3560" t="s">
        <v>6267</v>
      </c>
      <c r="E3560" t="s">
        <v>6267</v>
      </c>
      <c r="F3560" t="s">
        <v>6286</v>
      </c>
      <c r="G3560" t="s">
        <v>18576</v>
      </c>
      <c r="H3560" s="1">
        <v>43770</v>
      </c>
      <c r="I3560" s="1">
        <v>42940</v>
      </c>
      <c r="J3560">
        <v>0</v>
      </c>
      <c r="R3560" t="s">
        <v>8777</v>
      </c>
      <c r="U3560" t="s">
        <v>6935</v>
      </c>
      <c r="Z3560" t="s">
        <v>18574</v>
      </c>
      <c r="AB3560" t="s">
        <v>25573</v>
      </c>
      <c r="AC3560" t="s">
        <v>25601</v>
      </c>
      <c r="AE3560" t="s">
        <v>25579</v>
      </c>
      <c r="AF3560" t="s">
        <v>25577</v>
      </c>
      <c r="AG3560" t="s">
        <v>25578</v>
      </c>
    </row>
    <row r="3561" spans="1:34" x14ac:dyDescent="0.2">
      <c r="A3561" t="s">
        <v>9319</v>
      </c>
      <c r="B3561" t="s">
        <v>6495</v>
      </c>
      <c r="C3561" t="s">
        <v>6496</v>
      </c>
      <c r="D3561" t="s">
        <v>6522</v>
      </c>
      <c r="E3561" t="s">
        <v>6522</v>
      </c>
      <c r="F3561" t="s">
        <v>6286</v>
      </c>
      <c r="G3561" t="s">
        <v>9312</v>
      </c>
      <c r="H3561" s="1">
        <v>43770</v>
      </c>
      <c r="I3561" s="1">
        <v>43004</v>
      </c>
      <c r="J3561">
        <v>270</v>
      </c>
      <c r="K3561">
        <v>270</v>
      </c>
      <c r="L3561">
        <v>270</v>
      </c>
      <c r="M3561">
        <v>270</v>
      </c>
      <c r="R3561" t="s">
        <v>9320</v>
      </c>
      <c r="T3561" t="s">
        <v>8113</v>
      </c>
      <c r="U3561" t="s">
        <v>6276</v>
      </c>
      <c r="Z3561" t="s">
        <v>8801</v>
      </c>
      <c r="AB3561" t="s">
        <v>25573</v>
      </c>
      <c r="AC3561" t="s">
        <v>25581</v>
      </c>
      <c r="AD3561" t="s">
        <v>25604</v>
      </c>
      <c r="AE3561" t="s">
        <v>25579</v>
      </c>
      <c r="AF3561" t="s">
        <v>25577</v>
      </c>
      <c r="AG3561" t="s">
        <v>25578</v>
      </c>
    </row>
    <row r="3562" spans="1:34" x14ac:dyDescent="0.2">
      <c r="A3562" t="s">
        <v>18787</v>
      </c>
      <c r="B3562" t="s">
        <v>6279</v>
      </c>
      <c r="C3562" t="s">
        <v>6289</v>
      </c>
      <c r="D3562" t="s">
        <v>6267</v>
      </c>
      <c r="E3562" t="s">
        <v>6267</v>
      </c>
      <c r="F3562" t="s">
        <v>6286</v>
      </c>
      <c r="G3562" t="s">
        <v>18788</v>
      </c>
      <c r="H3562" s="1">
        <v>43770</v>
      </c>
      <c r="I3562" s="1">
        <v>43053</v>
      </c>
      <c r="J3562">
        <v>0</v>
      </c>
      <c r="R3562" t="s">
        <v>6283</v>
      </c>
      <c r="U3562" t="s">
        <v>6276</v>
      </c>
      <c r="Z3562" t="s">
        <v>18574</v>
      </c>
      <c r="AB3562" t="s">
        <v>25573</v>
      </c>
      <c r="AC3562" t="s">
        <v>25581</v>
      </c>
      <c r="AD3562" t="s">
        <v>25604</v>
      </c>
      <c r="AE3562" t="s">
        <v>25579</v>
      </c>
      <c r="AF3562" t="s">
        <v>25577</v>
      </c>
      <c r="AG3562" t="s">
        <v>25578</v>
      </c>
      <c r="AH3562" t="s">
        <v>10755</v>
      </c>
    </row>
    <row r="3563" spans="1:34" x14ac:dyDescent="0.2">
      <c r="A3563" t="s">
        <v>9062</v>
      </c>
      <c r="B3563" t="s">
        <v>6495</v>
      </c>
      <c r="C3563" t="s">
        <v>6496</v>
      </c>
      <c r="D3563" t="s">
        <v>6319</v>
      </c>
      <c r="E3563" t="s">
        <v>6319</v>
      </c>
      <c r="F3563" t="s">
        <v>6268</v>
      </c>
      <c r="G3563" t="s">
        <v>9063</v>
      </c>
      <c r="H3563" s="1">
        <v>43707</v>
      </c>
      <c r="I3563" s="1">
        <v>43663</v>
      </c>
      <c r="J3563">
        <v>70000</v>
      </c>
      <c r="K3563">
        <v>70000</v>
      </c>
      <c r="L3563">
        <v>70000</v>
      </c>
      <c r="M3563">
        <v>70000</v>
      </c>
      <c r="N3563" t="s">
        <v>7118</v>
      </c>
      <c r="R3563" t="s">
        <v>9064</v>
      </c>
      <c r="T3563" t="s">
        <v>9065</v>
      </c>
      <c r="U3563" t="s">
        <v>6985</v>
      </c>
      <c r="Z3563" t="s">
        <v>495</v>
      </c>
      <c r="AB3563" t="s">
        <v>25573</v>
      </c>
      <c r="AC3563" t="s">
        <v>25581</v>
      </c>
      <c r="AD3563" t="s">
        <v>25589</v>
      </c>
      <c r="AE3563" t="s">
        <v>25595</v>
      </c>
      <c r="AF3563" t="s">
        <v>25577</v>
      </c>
      <c r="AG3563" t="s">
        <v>25578</v>
      </c>
    </row>
    <row r="3564" spans="1:34" x14ac:dyDescent="0.2">
      <c r="A3564" t="s">
        <v>18577</v>
      </c>
      <c r="B3564" t="s">
        <v>6279</v>
      </c>
      <c r="C3564" t="s">
        <v>6289</v>
      </c>
      <c r="D3564" t="s">
        <v>6319</v>
      </c>
      <c r="E3564" t="s">
        <v>6319</v>
      </c>
      <c r="F3564" t="s">
        <v>6286</v>
      </c>
      <c r="G3564" t="s">
        <v>18578</v>
      </c>
      <c r="H3564" s="1">
        <v>43770</v>
      </c>
      <c r="I3564" s="1">
        <v>42605</v>
      </c>
      <c r="J3564">
        <v>0</v>
      </c>
      <c r="R3564" t="s">
        <v>8777</v>
      </c>
      <c r="T3564" t="s">
        <v>8087</v>
      </c>
      <c r="U3564" t="s">
        <v>6935</v>
      </c>
      <c r="V3564" t="s">
        <v>6936</v>
      </c>
      <c r="Z3564" t="s">
        <v>18574</v>
      </c>
      <c r="AB3564" t="s">
        <v>25573</v>
      </c>
      <c r="AC3564" t="s">
        <v>25601</v>
      </c>
      <c r="AE3564" t="s">
        <v>25579</v>
      </c>
      <c r="AF3564" t="s">
        <v>25577</v>
      </c>
      <c r="AG3564" t="s">
        <v>25578</v>
      </c>
    </row>
    <row r="3565" spans="1:34" x14ac:dyDescent="0.2">
      <c r="A3565" t="s">
        <v>9321</v>
      </c>
      <c r="B3565" t="s">
        <v>6495</v>
      </c>
      <c r="C3565" t="s">
        <v>6496</v>
      </c>
      <c r="D3565" t="s">
        <v>6522</v>
      </c>
      <c r="E3565" t="s">
        <v>6522</v>
      </c>
      <c r="F3565" t="s">
        <v>6286</v>
      </c>
      <c r="G3565" t="s">
        <v>9322</v>
      </c>
      <c r="H3565" s="1">
        <v>43770</v>
      </c>
      <c r="I3565" s="1">
        <v>43004</v>
      </c>
      <c r="J3565">
        <v>270</v>
      </c>
      <c r="K3565">
        <v>270</v>
      </c>
      <c r="L3565">
        <v>270</v>
      </c>
      <c r="M3565">
        <v>270</v>
      </c>
      <c r="R3565" t="s">
        <v>9323</v>
      </c>
      <c r="T3565" t="s">
        <v>8113</v>
      </c>
      <c r="U3565" t="s">
        <v>6276</v>
      </c>
      <c r="Z3565" t="s">
        <v>8801</v>
      </c>
      <c r="AB3565" t="s">
        <v>25573</v>
      </c>
      <c r="AC3565" t="s">
        <v>25581</v>
      </c>
      <c r="AD3565" t="s">
        <v>25604</v>
      </c>
      <c r="AE3565" t="s">
        <v>25579</v>
      </c>
      <c r="AF3565" t="s">
        <v>25577</v>
      </c>
      <c r="AG3565" t="s">
        <v>25578</v>
      </c>
    </row>
    <row r="3566" spans="1:34" x14ac:dyDescent="0.2">
      <c r="A3566" t="s">
        <v>19136</v>
      </c>
      <c r="B3566" t="s">
        <v>6279</v>
      </c>
      <c r="C3566" t="s">
        <v>6289</v>
      </c>
      <c r="D3566" t="s">
        <v>6267</v>
      </c>
      <c r="E3566" t="s">
        <v>6267</v>
      </c>
      <c r="F3566" t="s">
        <v>6286</v>
      </c>
      <c r="G3566" t="s">
        <v>19137</v>
      </c>
      <c r="H3566" s="1">
        <v>43770</v>
      </c>
      <c r="I3566" s="1">
        <v>43068</v>
      </c>
      <c r="J3566">
        <v>0</v>
      </c>
      <c r="R3566" t="s">
        <v>6283</v>
      </c>
      <c r="U3566" t="s">
        <v>6276</v>
      </c>
      <c r="Z3566" t="s">
        <v>18574</v>
      </c>
      <c r="AB3566" t="s">
        <v>25573</v>
      </c>
      <c r="AC3566" t="s">
        <v>25581</v>
      </c>
      <c r="AD3566" t="s">
        <v>25604</v>
      </c>
      <c r="AE3566" t="s">
        <v>25579</v>
      </c>
      <c r="AF3566" t="s">
        <v>25577</v>
      </c>
      <c r="AG3566" t="s">
        <v>25578</v>
      </c>
      <c r="AH3566" t="s">
        <v>10755</v>
      </c>
    </row>
    <row r="3567" spans="1:34" x14ac:dyDescent="0.2">
      <c r="A3567" t="s">
        <v>9066</v>
      </c>
      <c r="B3567" t="s">
        <v>6279</v>
      </c>
      <c r="C3567" t="s">
        <v>6831</v>
      </c>
      <c r="D3567" t="s">
        <v>6533</v>
      </c>
      <c r="E3567" t="s">
        <v>6533</v>
      </c>
      <c r="F3567" t="s">
        <v>6456</v>
      </c>
      <c r="G3567" t="s">
        <v>9067</v>
      </c>
      <c r="H3567" s="1">
        <v>43735</v>
      </c>
      <c r="I3567" s="1">
        <v>43686</v>
      </c>
      <c r="J3567">
        <v>48652</v>
      </c>
      <c r="K3567">
        <v>48652</v>
      </c>
      <c r="L3567">
        <v>0</v>
      </c>
      <c r="M3567">
        <v>0</v>
      </c>
      <c r="N3567" t="s">
        <v>7118</v>
      </c>
      <c r="R3567" t="s">
        <v>6979</v>
      </c>
      <c r="T3567" t="s">
        <v>9068</v>
      </c>
      <c r="U3567" t="s">
        <v>6985</v>
      </c>
      <c r="Z3567" t="s">
        <v>495</v>
      </c>
      <c r="AB3567" t="s">
        <v>25573</v>
      </c>
      <c r="AC3567" t="s">
        <v>25601</v>
      </c>
      <c r="AE3567" t="s">
        <v>25583</v>
      </c>
      <c r="AF3567" t="s">
        <v>25577</v>
      </c>
      <c r="AG3567" t="s">
        <v>25578</v>
      </c>
      <c r="AH3567" t="s">
        <v>18920</v>
      </c>
    </row>
    <row r="3568" spans="1:34" x14ac:dyDescent="0.2">
      <c r="A3568" t="s">
        <v>18579</v>
      </c>
      <c r="B3568" t="s">
        <v>6279</v>
      </c>
      <c r="C3568" t="s">
        <v>6280</v>
      </c>
      <c r="D3568" t="s">
        <v>6380</v>
      </c>
      <c r="E3568" t="s">
        <v>6380</v>
      </c>
      <c r="F3568" t="s">
        <v>6286</v>
      </c>
      <c r="G3568" t="s">
        <v>18580</v>
      </c>
      <c r="H3568" s="1">
        <v>43770</v>
      </c>
      <c r="I3568" s="1">
        <v>42884</v>
      </c>
      <c r="J3568">
        <v>0</v>
      </c>
      <c r="R3568" t="s">
        <v>10471</v>
      </c>
      <c r="U3568" t="s">
        <v>6550</v>
      </c>
      <c r="Z3568" t="s">
        <v>18574</v>
      </c>
      <c r="AB3568" t="s">
        <v>25573</v>
      </c>
      <c r="AC3568" t="s">
        <v>25581</v>
      </c>
      <c r="AD3568" t="s">
        <v>25609</v>
      </c>
      <c r="AE3568" t="s">
        <v>25579</v>
      </c>
      <c r="AF3568" t="s">
        <v>25577</v>
      </c>
      <c r="AG3568" t="s">
        <v>25578</v>
      </c>
    </row>
    <row r="3569" spans="1:34" x14ac:dyDescent="0.2">
      <c r="A3569" t="s">
        <v>9324</v>
      </c>
      <c r="B3569" t="s">
        <v>6495</v>
      </c>
      <c r="C3569" t="s">
        <v>6496</v>
      </c>
      <c r="D3569" t="s">
        <v>6522</v>
      </c>
      <c r="E3569" t="s">
        <v>6522</v>
      </c>
      <c r="F3569" t="s">
        <v>6286</v>
      </c>
      <c r="G3569" t="s">
        <v>9325</v>
      </c>
      <c r="H3569" s="1">
        <v>43770</v>
      </c>
      <c r="I3569" s="1">
        <v>43004</v>
      </c>
      <c r="J3569">
        <v>270</v>
      </c>
      <c r="K3569">
        <v>270</v>
      </c>
      <c r="L3569">
        <v>270</v>
      </c>
      <c r="M3569">
        <v>270</v>
      </c>
      <c r="R3569" t="s">
        <v>9326</v>
      </c>
      <c r="T3569" t="s">
        <v>8113</v>
      </c>
      <c r="U3569" t="s">
        <v>6276</v>
      </c>
      <c r="Z3569" t="s">
        <v>8801</v>
      </c>
      <c r="AB3569" t="s">
        <v>25573</v>
      </c>
      <c r="AC3569" t="s">
        <v>25581</v>
      </c>
      <c r="AD3569" t="s">
        <v>25604</v>
      </c>
      <c r="AE3569" t="s">
        <v>25579</v>
      </c>
      <c r="AF3569" t="s">
        <v>25577</v>
      </c>
      <c r="AG3569" t="s">
        <v>25578</v>
      </c>
    </row>
    <row r="3570" spans="1:34" x14ac:dyDescent="0.2">
      <c r="A3570" t="s">
        <v>19216</v>
      </c>
      <c r="B3570" t="s">
        <v>6279</v>
      </c>
      <c r="C3570" t="s">
        <v>6289</v>
      </c>
      <c r="D3570" t="s">
        <v>6281</v>
      </c>
      <c r="E3570" t="s">
        <v>6281</v>
      </c>
      <c r="F3570" t="s">
        <v>6286</v>
      </c>
      <c r="G3570" t="s">
        <v>19217</v>
      </c>
      <c r="H3570" s="1">
        <v>43770</v>
      </c>
      <c r="I3570" s="1">
        <v>42712</v>
      </c>
      <c r="J3570">
        <v>0</v>
      </c>
      <c r="R3570" t="s">
        <v>6283</v>
      </c>
      <c r="U3570" t="s">
        <v>6276</v>
      </c>
      <c r="Z3570" t="s">
        <v>18574</v>
      </c>
      <c r="AB3570" t="s">
        <v>25573</v>
      </c>
      <c r="AC3570" t="s">
        <v>25581</v>
      </c>
      <c r="AD3570" t="s">
        <v>25604</v>
      </c>
      <c r="AE3570" t="s">
        <v>25579</v>
      </c>
      <c r="AF3570" t="s">
        <v>25577</v>
      </c>
      <c r="AG3570" t="s">
        <v>25578</v>
      </c>
      <c r="AH3570" t="s">
        <v>10755</v>
      </c>
    </row>
    <row r="3571" spans="1:34" x14ac:dyDescent="0.2">
      <c r="A3571" t="s">
        <v>9069</v>
      </c>
      <c r="B3571" t="s">
        <v>6495</v>
      </c>
      <c r="C3571" t="s">
        <v>6496</v>
      </c>
      <c r="D3571" t="s">
        <v>6533</v>
      </c>
      <c r="E3571" t="s">
        <v>6533</v>
      </c>
      <c r="F3571" t="s">
        <v>6456</v>
      </c>
      <c r="G3571" t="s">
        <v>9070</v>
      </c>
      <c r="H3571" s="1">
        <v>43735</v>
      </c>
      <c r="I3571" s="1">
        <v>43703</v>
      </c>
      <c r="J3571">
        <v>24640</v>
      </c>
      <c r="K3571">
        <v>24640</v>
      </c>
      <c r="L3571">
        <v>24640</v>
      </c>
      <c r="M3571">
        <v>24640</v>
      </c>
      <c r="N3571" t="s">
        <v>7118</v>
      </c>
      <c r="R3571" t="s">
        <v>6979</v>
      </c>
      <c r="T3571" t="s">
        <v>8877</v>
      </c>
      <c r="U3571" t="s">
        <v>6985</v>
      </c>
      <c r="Z3571" t="s">
        <v>495</v>
      </c>
      <c r="AB3571" t="s">
        <v>25573</v>
      </c>
      <c r="AC3571" t="s">
        <v>25601</v>
      </c>
      <c r="AE3571" t="s">
        <v>25583</v>
      </c>
      <c r="AF3571" t="s">
        <v>25577</v>
      </c>
      <c r="AG3571" t="s">
        <v>25578</v>
      </c>
      <c r="AH3571" t="s">
        <v>18920</v>
      </c>
    </row>
    <row r="3572" spans="1:34" x14ac:dyDescent="0.2">
      <c r="A3572" t="s">
        <v>18581</v>
      </c>
      <c r="B3572" t="s">
        <v>6279</v>
      </c>
      <c r="C3572" t="s">
        <v>6289</v>
      </c>
      <c r="D3572" t="s">
        <v>6380</v>
      </c>
      <c r="E3572" t="s">
        <v>6380</v>
      </c>
      <c r="F3572" t="s">
        <v>6286</v>
      </c>
      <c r="G3572" t="s">
        <v>18582</v>
      </c>
      <c r="H3572" s="1">
        <v>43770</v>
      </c>
      <c r="I3572" s="1">
        <v>43118</v>
      </c>
      <c r="J3572">
        <v>0</v>
      </c>
      <c r="R3572" t="s">
        <v>8773</v>
      </c>
      <c r="T3572" t="s">
        <v>8648</v>
      </c>
      <c r="U3572" t="s">
        <v>6395</v>
      </c>
      <c r="V3572" t="s">
        <v>6840</v>
      </c>
      <c r="Z3572" t="s">
        <v>18574</v>
      </c>
      <c r="AB3572" t="s">
        <v>25573</v>
      </c>
      <c r="AC3572" t="s">
        <v>25574</v>
      </c>
      <c r="AD3572" t="s">
        <v>25575</v>
      </c>
      <c r="AE3572" t="s">
        <v>25583</v>
      </c>
      <c r="AF3572" t="s">
        <v>25577</v>
      </c>
      <c r="AG3572" t="s">
        <v>25578</v>
      </c>
    </row>
    <row r="3573" spans="1:34" x14ac:dyDescent="0.2">
      <c r="A3573" t="s">
        <v>9404</v>
      </c>
      <c r="B3573" t="s">
        <v>6495</v>
      </c>
      <c r="C3573" t="s">
        <v>6496</v>
      </c>
      <c r="D3573" t="s">
        <v>6281</v>
      </c>
      <c r="E3573" t="s">
        <v>6281</v>
      </c>
      <c r="F3573" t="s">
        <v>6286</v>
      </c>
      <c r="G3573" t="s">
        <v>9405</v>
      </c>
      <c r="H3573" s="1">
        <v>43770</v>
      </c>
      <c r="I3573" s="1">
        <v>43230</v>
      </c>
      <c r="J3573" s="2">
        <v>14000000</v>
      </c>
      <c r="K3573" s="2">
        <v>10603442</v>
      </c>
      <c r="L3573" s="2">
        <v>10603442</v>
      </c>
      <c r="M3573" s="2">
        <v>10603442</v>
      </c>
      <c r="R3573" t="s">
        <v>9406</v>
      </c>
      <c r="T3573" t="s">
        <v>7229</v>
      </c>
      <c r="U3573" t="s">
        <v>6276</v>
      </c>
      <c r="Z3573" t="s">
        <v>8801</v>
      </c>
      <c r="AB3573" t="s">
        <v>25573</v>
      </c>
      <c r="AC3573" t="s">
        <v>25601</v>
      </c>
      <c r="AE3573" t="s">
        <v>25602</v>
      </c>
      <c r="AF3573" t="s">
        <v>25682</v>
      </c>
      <c r="AG3573" t="s">
        <v>25578</v>
      </c>
    </row>
    <row r="3574" spans="1:34" x14ac:dyDescent="0.2">
      <c r="A3574" t="s">
        <v>19218</v>
      </c>
      <c r="B3574" t="s">
        <v>6279</v>
      </c>
      <c r="C3574" t="s">
        <v>6280</v>
      </c>
      <c r="D3574" t="s">
        <v>6319</v>
      </c>
      <c r="E3574" t="s">
        <v>6319</v>
      </c>
      <c r="F3574" t="s">
        <v>6286</v>
      </c>
      <c r="G3574" t="s">
        <v>19219</v>
      </c>
      <c r="H3574" s="1">
        <v>43770</v>
      </c>
      <c r="I3574" s="1">
        <v>42747</v>
      </c>
      <c r="J3574">
        <v>0</v>
      </c>
      <c r="R3574" t="s">
        <v>6819</v>
      </c>
      <c r="Z3574" t="s">
        <v>18574</v>
      </c>
      <c r="AB3574" t="s">
        <v>25573</v>
      </c>
      <c r="AC3574" t="s">
        <v>25581</v>
      </c>
      <c r="AD3574" t="s">
        <v>25582</v>
      </c>
      <c r="AE3574" t="s">
        <v>25602</v>
      </c>
      <c r="AF3574" t="s">
        <v>25712</v>
      </c>
      <c r="AG3574" t="s">
        <v>25578</v>
      </c>
    </row>
    <row r="3575" spans="1:34" x14ac:dyDescent="0.2">
      <c r="A3575" t="s">
        <v>9071</v>
      </c>
      <c r="B3575" t="s">
        <v>6279</v>
      </c>
      <c r="C3575" t="s">
        <v>6831</v>
      </c>
      <c r="D3575" t="s">
        <v>6533</v>
      </c>
      <c r="E3575" t="s">
        <v>6533</v>
      </c>
      <c r="F3575" t="s">
        <v>6456</v>
      </c>
      <c r="G3575" t="s">
        <v>9072</v>
      </c>
      <c r="H3575" s="1">
        <v>43756</v>
      </c>
      <c r="I3575" s="1">
        <v>43686</v>
      </c>
      <c r="J3575">
        <v>30400</v>
      </c>
      <c r="K3575">
        <v>30400</v>
      </c>
      <c r="L3575">
        <v>0</v>
      </c>
      <c r="M3575">
        <v>0</v>
      </c>
      <c r="N3575" t="s">
        <v>7118</v>
      </c>
      <c r="R3575" t="s">
        <v>6979</v>
      </c>
      <c r="T3575" t="s">
        <v>8921</v>
      </c>
      <c r="U3575" t="s">
        <v>6985</v>
      </c>
      <c r="Z3575" t="s">
        <v>495</v>
      </c>
      <c r="AB3575" t="s">
        <v>25573</v>
      </c>
      <c r="AC3575" t="s">
        <v>25601</v>
      </c>
      <c r="AE3575" t="s">
        <v>25583</v>
      </c>
      <c r="AF3575" t="s">
        <v>25577</v>
      </c>
      <c r="AG3575" t="s">
        <v>25578</v>
      </c>
      <c r="AH3575" t="s">
        <v>18920</v>
      </c>
    </row>
    <row r="3576" spans="1:34" x14ac:dyDescent="0.2">
      <c r="A3576" t="s">
        <v>18583</v>
      </c>
      <c r="B3576" t="s">
        <v>6279</v>
      </c>
      <c r="C3576" t="s">
        <v>6289</v>
      </c>
      <c r="D3576" t="s">
        <v>6281</v>
      </c>
      <c r="E3576" t="s">
        <v>6281</v>
      </c>
      <c r="F3576" t="s">
        <v>6286</v>
      </c>
      <c r="G3576" t="s">
        <v>18584</v>
      </c>
      <c r="H3576" s="1">
        <v>43770</v>
      </c>
      <c r="I3576" s="1">
        <v>42859</v>
      </c>
      <c r="J3576">
        <v>70000</v>
      </c>
      <c r="K3576">
        <v>70000</v>
      </c>
      <c r="R3576" t="s">
        <v>6972</v>
      </c>
      <c r="U3576" t="s">
        <v>6276</v>
      </c>
      <c r="X3576" t="s">
        <v>6935</v>
      </c>
      <c r="Z3576" t="s">
        <v>18574</v>
      </c>
      <c r="AB3576" t="s">
        <v>25573</v>
      </c>
      <c r="AC3576" t="s">
        <v>25581</v>
      </c>
      <c r="AD3576" t="s">
        <v>25604</v>
      </c>
      <c r="AE3576" t="s">
        <v>25583</v>
      </c>
      <c r="AF3576" t="s">
        <v>25577</v>
      </c>
      <c r="AG3576" t="s">
        <v>25578</v>
      </c>
      <c r="AH3576" t="s">
        <v>18920</v>
      </c>
    </row>
    <row r="3577" spans="1:34" x14ac:dyDescent="0.2">
      <c r="A3577" t="s">
        <v>9407</v>
      </c>
      <c r="B3577" t="s">
        <v>6495</v>
      </c>
      <c r="C3577" t="s">
        <v>6496</v>
      </c>
      <c r="D3577" t="s">
        <v>6522</v>
      </c>
      <c r="E3577" t="s">
        <v>6522</v>
      </c>
      <c r="F3577" t="s">
        <v>6286</v>
      </c>
      <c r="G3577" t="s">
        <v>9325</v>
      </c>
      <c r="H3577" s="1">
        <v>43770</v>
      </c>
      <c r="I3577" s="1">
        <v>43004</v>
      </c>
      <c r="J3577">
        <v>270</v>
      </c>
      <c r="K3577">
        <v>270</v>
      </c>
      <c r="L3577">
        <v>270</v>
      </c>
      <c r="M3577">
        <v>270</v>
      </c>
      <c r="R3577" t="s">
        <v>9408</v>
      </c>
      <c r="T3577" t="s">
        <v>8113</v>
      </c>
      <c r="U3577" t="s">
        <v>6276</v>
      </c>
      <c r="Z3577" t="s">
        <v>8801</v>
      </c>
      <c r="AB3577" t="s">
        <v>25573</v>
      </c>
      <c r="AC3577" t="s">
        <v>25581</v>
      </c>
      <c r="AD3577" t="s">
        <v>25604</v>
      </c>
      <c r="AE3577" t="s">
        <v>25579</v>
      </c>
      <c r="AF3577" t="s">
        <v>25577</v>
      </c>
      <c r="AG3577" t="s">
        <v>25578</v>
      </c>
    </row>
    <row r="3578" spans="1:34" x14ac:dyDescent="0.2">
      <c r="A3578" t="s">
        <v>19220</v>
      </c>
      <c r="B3578" t="s">
        <v>6279</v>
      </c>
      <c r="C3578" t="s">
        <v>6289</v>
      </c>
      <c r="D3578" t="s">
        <v>6319</v>
      </c>
      <c r="E3578" t="s">
        <v>6319</v>
      </c>
      <c r="F3578" t="s">
        <v>6286</v>
      </c>
      <c r="G3578" t="s">
        <v>19221</v>
      </c>
      <c r="H3578" s="1">
        <v>42835</v>
      </c>
      <c r="I3578" s="1">
        <v>42832</v>
      </c>
      <c r="J3578">
        <v>0</v>
      </c>
      <c r="R3578" t="s">
        <v>6283</v>
      </c>
      <c r="Z3578" t="s">
        <v>18574</v>
      </c>
      <c r="AB3578" t="s">
        <v>25573</v>
      </c>
      <c r="AC3578" t="s">
        <v>25581</v>
      </c>
      <c r="AD3578" t="s">
        <v>25604</v>
      </c>
      <c r="AE3578" t="s">
        <v>25579</v>
      </c>
      <c r="AF3578" t="s">
        <v>25577</v>
      </c>
      <c r="AG3578" t="s">
        <v>25578</v>
      </c>
      <c r="AH3578" t="s">
        <v>10755</v>
      </c>
    </row>
    <row r="3579" spans="1:34" x14ac:dyDescent="0.2">
      <c r="A3579" t="s">
        <v>9073</v>
      </c>
      <c r="B3579" t="s">
        <v>6279</v>
      </c>
      <c r="C3579" t="s">
        <v>6289</v>
      </c>
      <c r="D3579" t="s">
        <v>6267</v>
      </c>
      <c r="E3579" t="s">
        <v>6267</v>
      </c>
      <c r="F3579" t="s">
        <v>6268</v>
      </c>
      <c r="G3579" t="s">
        <v>9074</v>
      </c>
      <c r="H3579" s="1">
        <v>43343</v>
      </c>
      <c r="I3579" s="1">
        <v>43510</v>
      </c>
      <c r="J3579">
        <v>35000</v>
      </c>
      <c r="K3579">
        <v>35000</v>
      </c>
      <c r="L3579">
        <v>0</v>
      </c>
      <c r="M3579">
        <v>0</v>
      </c>
      <c r="N3579" t="s">
        <v>7118</v>
      </c>
      <c r="R3579" t="s">
        <v>6979</v>
      </c>
      <c r="T3579" t="s">
        <v>8921</v>
      </c>
      <c r="U3579" t="s">
        <v>6985</v>
      </c>
      <c r="Z3579" t="s">
        <v>495</v>
      </c>
      <c r="AB3579" t="s">
        <v>25573</v>
      </c>
      <c r="AC3579" t="s">
        <v>25601</v>
      </c>
      <c r="AE3579" t="s">
        <v>25583</v>
      </c>
      <c r="AF3579" t="s">
        <v>25577</v>
      </c>
      <c r="AG3579" t="s">
        <v>25578</v>
      </c>
      <c r="AH3579" t="s">
        <v>18920</v>
      </c>
    </row>
    <row r="3580" spans="1:34" x14ac:dyDescent="0.2">
      <c r="A3580" t="s">
        <v>18585</v>
      </c>
      <c r="B3580" t="s">
        <v>6279</v>
      </c>
      <c r="C3580" t="s">
        <v>6289</v>
      </c>
      <c r="D3580" t="s">
        <v>6319</v>
      </c>
      <c r="E3580" t="s">
        <v>6319</v>
      </c>
      <c r="F3580" t="s">
        <v>6286</v>
      </c>
      <c r="G3580" t="s">
        <v>18586</v>
      </c>
      <c r="H3580" s="1">
        <v>43770</v>
      </c>
      <c r="I3580" s="1">
        <v>42822</v>
      </c>
      <c r="J3580">
        <v>0</v>
      </c>
      <c r="R3580" t="s">
        <v>6972</v>
      </c>
      <c r="Z3580" t="s">
        <v>18574</v>
      </c>
      <c r="AB3580" t="s">
        <v>25573</v>
      </c>
      <c r="AC3580" t="s">
        <v>25581</v>
      </c>
      <c r="AD3580" t="s">
        <v>25604</v>
      </c>
      <c r="AE3580" t="s">
        <v>25583</v>
      </c>
      <c r="AF3580" t="s">
        <v>25577</v>
      </c>
      <c r="AG3580" t="s">
        <v>25578</v>
      </c>
      <c r="AH3580" t="s">
        <v>18920</v>
      </c>
    </row>
    <row r="3581" spans="1:34" x14ac:dyDescent="0.2">
      <c r="A3581" t="s">
        <v>9409</v>
      </c>
      <c r="B3581" t="s">
        <v>6279</v>
      </c>
      <c r="C3581" t="s">
        <v>6289</v>
      </c>
      <c r="D3581" t="s">
        <v>6522</v>
      </c>
      <c r="E3581" t="s">
        <v>6522</v>
      </c>
      <c r="F3581" t="s">
        <v>6268</v>
      </c>
      <c r="G3581" t="s">
        <v>9410</v>
      </c>
      <c r="H3581" s="1">
        <v>43770</v>
      </c>
      <c r="I3581" s="1">
        <v>43509</v>
      </c>
      <c r="J3581">
        <v>5400</v>
      </c>
      <c r="K3581">
        <v>5400</v>
      </c>
      <c r="L3581">
        <v>0</v>
      </c>
      <c r="M3581">
        <v>0</v>
      </c>
      <c r="R3581" t="s">
        <v>9411</v>
      </c>
      <c r="T3581" t="s">
        <v>7229</v>
      </c>
      <c r="U3581" t="s">
        <v>6276</v>
      </c>
      <c r="Z3581" t="s">
        <v>8801</v>
      </c>
      <c r="AB3581" t="s">
        <v>25573</v>
      </c>
      <c r="AC3581" t="s">
        <v>25581</v>
      </c>
      <c r="AD3581" t="s">
        <v>25604</v>
      </c>
      <c r="AE3581" t="s">
        <v>25576</v>
      </c>
      <c r="AF3581" t="s">
        <v>25577</v>
      </c>
      <c r="AG3581" t="s">
        <v>25578</v>
      </c>
    </row>
    <row r="3582" spans="1:34" x14ac:dyDescent="0.2">
      <c r="A3582" t="s">
        <v>19222</v>
      </c>
      <c r="B3582" t="s">
        <v>6279</v>
      </c>
      <c r="C3582" t="s">
        <v>6289</v>
      </c>
      <c r="D3582" t="s">
        <v>6281</v>
      </c>
      <c r="E3582" t="s">
        <v>6281</v>
      </c>
      <c r="F3582" t="s">
        <v>6286</v>
      </c>
      <c r="G3582" t="s">
        <v>19223</v>
      </c>
      <c r="H3582" s="1">
        <v>43770</v>
      </c>
      <c r="I3582" s="1">
        <v>42900</v>
      </c>
      <c r="J3582">
        <v>0</v>
      </c>
      <c r="R3582" t="s">
        <v>6283</v>
      </c>
      <c r="T3582" t="s">
        <v>19224</v>
      </c>
      <c r="U3582" t="s">
        <v>6811</v>
      </c>
      <c r="V3582" t="s">
        <v>8348</v>
      </c>
      <c r="X3582" t="s">
        <v>6276</v>
      </c>
      <c r="Z3582" t="s">
        <v>18574</v>
      </c>
      <c r="AB3582" t="s">
        <v>25573</v>
      </c>
      <c r="AC3582" t="s">
        <v>25581</v>
      </c>
      <c r="AD3582" t="s">
        <v>25604</v>
      </c>
      <c r="AE3582" t="s">
        <v>25579</v>
      </c>
      <c r="AF3582" t="s">
        <v>25577</v>
      </c>
      <c r="AG3582" t="s">
        <v>25578</v>
      </c>
      <c r="AH3582" t="s">
        <v>10755</v>
      </c>
    </row>
    <row r="3583" spans="1:34" x14ac:dyDescent="0.2">
      <c r="A3583" t="s">
        <v>9170</v>
      </c>
      <c r="B3583" t="s">
        <v>6495</v>
      </c>
      <c r="C3583" t="s">
        <v>6496</v>
      </c>
      <c r="D3583" t="s">
        <v>6533</v>
      </c>
      <c r="E3583" t="s">
        <v>6533</v>
      </c>
      <c r="F3583" t="s">
        <v>6268</v>
      </c>
      <c r="G3583" t="s">
        <v>9171</v>
      </c>
      <c r="H3583" s="1">
        <v>43677</v>
      </c>
      <c r="I3583" s="1">
        <v>43649</v>
      </c>
      <c r="J3583">
        <v>10000</v>
      </c>
      <c r="K3583">
        <v>10000</v>
      </c>
      <c r="L3583">
        <v>10000</v>
      </c>
      <c r="M3583">
        <v>10000</v>
      </c>
      <c r="N3583" t="s">
        <v>7118</v>
      </c>
      <c r="R3583" t="s">
        <v>6979</v>
      </c>
      <c r="T3583" t="s">
        <v>6984</v>
      </c>
      <c r="U3583" t="s">
        <v>6985</v>
      </c>
      <c r="V3583" t="s">
        <v>6986</v>
      </c>
      <c r="Z3583" t="s">
        <v>495</v>
      </c>
      <c r="AB3583" t="s">
        <v>25573</v>
      </c>
      <c r="AC3583" t="s">
        <v>25601</v>
      </c>
      <c r="AE3583" t="s">
        <v>25583</v>
      </c>
      <c r="AF3583" t="s">
        <v>25577</v>
      </c>
      <c r="AG3583" t="s">
        <v>25578</v>
      </c>
      <c r="AH3583" t="s">
        <v>18920</v>
      </c>
    </row>
    <row r="3584" spans="1:34" x14ac:dyDescent="0.2">
      <c r="A3584" t="s">
        <v>18587</v>
      </c>
      <c r="B3584" t="s">
        <v>6279</v>
      </c>
      <c r="C3584" t="s">
        <v>6289</v>
      </c>
      <c r="D3584" t="s">
        <v>6281</v>
      </c>
      <c r="E3584" t="s">
        <v>6281</v>
      </c>
      <c r="F3584" t="s">
        <v>6286</v>
      </c>
      <c r="G3584" t="s">
        <v>18588</v>
      </c>
      <c r="H3584" s="1">
        <v>43770</v>
      </c>
      <c r="I3584" s="1">
        <v>43118</v>
      </c>
      <c r="J3584">
        <v>0</v>
      </c>
      <c r="R3584" t="s">
        <v>6972</v>
      </c>
      <c r="U3584" t="s">
        <v>6276</v>
      </c>
      <c r="Z3584" t="s">
        <v>18574</v>
      </c>
      <c r="AB3584" t="s">
        <v>25573</v>
      </c>
      <c r="AC3584" t="s">
        <v>25581</v>
      </c>
      <c r="AD3584" t="s">
        <v>25604</v>
      </c>
      <c r="AE3584" t="s">
        <v>25583</v>
      </c>
      <c r="AF3584" t="s">
        <v>25577</v>
      </c>
      <c r="AG3584" t="s">
        <v>25578</v>
      </c>
      <c r="AH3584" t="s">
        <v>18920</v>
      </c>
    </row>
    <row r="3585" spans="1:45" x14ac:dyDescent="0.2">
      <c r="A3585" t="s">
        <v>9412</v>
      </c>
      <c r="B3585" t="s">
        <v>6495</v>
      </c>
      <c r="C3585" t="s">
        <v>6496</v>
      </c>
      <c r="D3585" t="s">
        <v>6522</v>
      </c>
      <c r="E3585" t="s">
        <v>6522</v>
      </c>
      <c r="F3585" t="s">
        <v>6286</v>
      </c>
      <c r="G3585" t="s">
        <v>9300</v>
      </c>
      <c r="H3585" s="1">
        <v>43770</v>
      </c>
      <c r="I3585" s="1">
        <v>43004</v>
      </c>
      <c r="J3585">
        <v>270</v>
      </c>
      <c r="K3585">
        <v>270</v>
      </c>
      <c r="L3585">
        <v>270</v>
      </c>
      <c r="M3585">
        <v>270</v>
      </c>
      <c r="R3585" t="s">
        <v>9413</v>
      </c>
      <c r="T3585" t="s">
        <v>8113</v>
      </c>
      <c r="U3585" t="s">
        <v>6276</v>
      </c>
      <c r="Z3585" t="s">
        <v>8801</v>
      </c>
      <c r="AB3585" t="s">
        <v>25573</v>
      </c>
      <c r="AC3585" t="s">
        <v>25581</v>
      </c>
      <c r="AD3585" t="s">
        <v>25604</v>
      </c>
      <c r="AE3585" t="s">
        <v>25579</v>
      </c>
      <c r="AF3585" t="s">
        <v>25577</v>
      </c>
      <c r="AG3585" t="s">
        <v>25578</v>
      </c>
    </row>
    <row r="3586" spans="1:45" x14ac:dyDescent="0.2">
      <c r="A3586" t="s">
        <v>19225</v>
      </c>
      <c r="B3586" t="s">
        <v>6279</v>
      </c>
      <c r="C3586" t="s">
        <v>6280</v>
      </c>
      <c r="D3586" t="s">
        <v>6267</v>
      </c>
      <c r="E3586" t="s">
        <v>6267</v>
      </c>
      <c r="F3586" t="s">
        <v>6286</v>
      </c>
      <c r="G3586" t="s">
        <v>19226</v>
      </c>
      <c r="H3586" s="1">
        <v>43770</v>
      </c>
      <c r="I3586" s="1">
        <v>42992</v>
      </c>
      <c r="J3586">
        <v>0</v>
      </c>
      <c r="R3586" t="s">
        <v>11769</v>
      </c>
      <c r="Z3586" t="s">
        <v>18574</v>
      </c>
      <c r="AB3586" t="s">
        <v>25573</v>
      </c>
      <c r="AC3586" t="s">
        <v>25601</v>
      </c>
      <c r="AE3586" t="s">
        <v>25583</v>
      </c>
      <c r="AF3586" t="s">
        <v>25577</v>
      </c>
      <c r="AG3586" t="s">
        <v>25578</v>
      </c>
    </row>
    <row r="3587" spans="1:45" x14ac:dyDescent="0.2">
      <c r="A3587" t="s">
        <v>9172</v>
      </c>
      <c r="B3587" t="s">
        <v>8874</v>
      </c>
      <c r="C3587" t="s">
        <v>6437</v>
      </c>
      <c r="D3587" t="s">
        <v>6533</v>
      </c>
      <c r="E3587" t="s">
        <v>6533</v>
      </c>
      <c r="F3587" t="s">
        <v>6268</v>
      </c>
      <c r="G3587" t="s">
        <v>9173</v>
      </c>
      <c r="H3587" s="1">
        <v>43861</v>
      </c>
      <c r="I3587" s="1">
        <v>43860</v>
      </c>
      <c r="J3587">
        <v>200000</v>
      </c>
      <c r="K3587">
        <v>40000</v>
      </c>
      <c r="N3587" t="s">
        <v>7118</v>
      </c>
      <c r="R3587" t="s">
        <v>6979</v>
      </c>
      <c r="T3587" t="s">
        <v>6984</v>
      </c>
      <c r="U3587" t="s">
        <v>6985</v>
      </c>
      <c r="V3587" t="s">
        <v>6986</v>
      </c>
      <c r="Z3587" t="s">
        <v>495</v>
      </c>
      <c r="AA3587" t="s">
        <v>9174</v>
      </c>
      <c r="AB3587" t="s">
        <v>25573</v>
      </c>
      <c r="AC3587" t="s">
        <v>25601</v>
      </c>
      <c r="AE3587" t="s">
        <v>25583</v>
      </c>
      <c r="AF3587" t="s">
        <v>25577</v>
      </c>
      <c r="AG3587" t="s">
        <v>25578</v>
      </c>
      <c r="AH3587" t="s">
        <v>18920</v>
      </c>
    </row>
    <row r="3588" spans="1:45" x14ac:dyDescent="0.2">
      <c r="A3588" t="s">
        <v>18589</v>
      </c>
      <c r="B3588" t="s">
        <v>6279</v>
      </c>
      <c r="C3588" t="s">
        <v>6289</v>
      </c>
      <c r="D3588" t="s">
        <v>6319</v>
      </c>
      <c r="E3588" t="s">
        <v>6319</v>
      </c>
      <c r="F3588" t="s">
        <v>6286</v>
      </c>
      <c r="G3588" t="s">
        <v>18590</v>
      </c>
      <c r="H3588" s="1">
        <v>43770</v>
      </c>
      <c r="I3588" s="1">
        <v>42870</v>
      </c>
      <c r="J3588">
        <v>0</v>
      </c>
      <c r="R3588" t="s">
        <v>6972</v>
      </c>
      <c r="U3588" t="s">
        <v>6276</v>
      </c>
      <c r="Z3588" t="s">
        <v>18574</v>
      </c>
      <c r="AB3588" t="s">
        <v>25573</v>
      </c>
      <c r="AC3588" t="s">
        <v>25581</v>
      </c>
      <c r="AD3588" t="s">
        <v>25604</v>
      </c>
      <c r="AE3588" t="s">
        <v>25583</v>
      </c>
      <c r="AF3588" t="s">
        <v>25577</v>
      </c>
      <c r="AG3588" t="s">
        <v>25578</v>
      </c>
      <c r="AH3588" t="s">
        <v>18920</v>
      </c>
    </row>
    <row r="3589" spans="1:45" x14ac:dyDescent="0.2">
      <c r="A3589" t="s">
        <v>9414</v>
      </c>
      <c r="B3589" t="s">
        <v>6495</v>
      </c>
      <c r="C3589" t="s">
        <v>6496</v>
      </c>
      <c r="D3589" t="s">
        <v>6522</v>
      </c>
      <c r="E3589" t="s">
        <v>6522</v>
      </c>
      <c r="F3589" t="s">
        <v>6286</v>
      </c>
      <c r="G3589" t="s">
        <v>9415</v>
      </c>
      <c r="H3589" s="1">
        <v>43770</v>
      </c>
      <c r="I3589" s="1">
        <v>42765</v>
      </c>
      <c r="J3589">
        <v>1600</v>
      </c>
      <c r="K3589">
        <v>1600</v>
      </c>
      <c r="L3589">
        <v>1600</v>
      </c>
      <c r="M3589">
        <v>1600</v>
      </c>
      <c r="R3589" t="s">
        <v>9416</v>
      </c>
      <c r="T3589" t="s">
        <v>7508</v>
      </c>
      <c r="U3589" t="s">
        <v>6276</v>
      </c>
      <c r="Z3589" t="s">
        <v>8801</v>
      </c>
      <c r="AB3589" t="s">
        <v>25573</v>
      </c>
      <c r="AC3589" t="s">
        <v>25581</v>
      </c>
      <c r="AD3589" t="s">
        <v>25604</v>
      </c>
      <c r="AE3589" t="s">
        <v>25579</v>
      </c>
      <c r="AF3589" t="s">
        <v>25577</v>
      </c>
      <c r="AG3589" t="s">
        <v>25578</v>
      </c>
    </row>
    <row r="3590" spans="1:45" x14ac:dyDescent="0.2">
      <c r="A3590" t="s">
        <v>19227</v>
      </c>
      <c r="B3590" t="s">
        <v>6279</v>
      </c>
      <c r="C3590" t="s">
        <v>6289</v>
      </c>
      <c r="D3590" t="s">
        <v>6267</v>
      </c>
      <c r="E3590" t="s">
        <v>6267</v>
      </c>
      <c r="F3590" t="s">
        <v>6286</v>
      </c>
      <c r="G3590" t="s">
        <v>19228</v>
      </c>
      <c r="H3590" s="1">
        <v>43770</v>
      </c>
      <c r="I3590" s="1">
        <v>43034</v>
      </c>
      <c r="J3590">
        <v>0</v>
      </c>
      <c r="R3590" t="s">
        <v>19229</v>
      </c>
      <c r="Z3590" t="s">
        <v>18574</v>
      </c>
      <c r="AB3590" t="s">
        <v>25573</v>
      </c>
      <c r="AC3590" t="s">
        <v>25581</v>
      </c>
      <c r="AD3590" t="s">
        <v>25607</v>
      </c>
      <c r="AE3590" t="s">
        <v>25579</v>
      </c>
      <c r="AF3590" t="s">
        <v>25577</v>
      </c>
      <c r="AG3590" t="s">
        <v>25578</v>
      </c>
    </row>
    <row r="3591" spans="1:45" x14ac:dyDescent="0.2">
      <c r="A3591" t="s">
        <v>9175</v>
      </c>
      <c r="B3591" t="s">
        <v>6279</v>
      </c>
      <c r="C3591" t="s">
        <v>6280</v>
      </c>
      <c r="D3591" t="s">
        <v>6267</v>
      </c>
      <c r="E3591" t="s">
        <v>6267</v>
      </c>
      <c r="F3591" t="s">
        <v>6268</v>
      </c>
      <c r="G3591" t="s">
        <v>9176</v>
      </c>
      <c r="H3591" s="1">
        <v>43700</v>
      </c>
      <c r="I3591" s="1">
        <v>43720</v>
      </c>
      <c r="J3591">
        <v>38940</v>
      </c>
      <c r="K3591">
        <v>38940</v>
      </c>
      <c r="L3591">
        <v>0</v>
      </c>
      <c r="M3591">
        <v>0</v>
      </c>
      <c r="N3591" t="s">
        <v>7118</v>
      </c>
      <c r="R3591" t="s">
        <v>9177</v>
      </c>
      <c r="T3591" t="s">
        <v>9034</v>
      </c>
      <c r="U3591" t="s">
        <v>6985</v>
      </c>
      <c r="Z3591" t="s">
        <v>495</v>
      </c>
      <c r="AB3591" t="s">
        <v>25573</v>
      </c>
      <c r="AC3591" t="s">
        <v>25581</v>
      </c>
      <c r="AD3591" t="s">
        <v>25589</v>
      </c>
      <c r="AE3591" t="s">
        <v>25588</v>
      </c>
      <c r="AF3591" t="s">
        <v>25634</v>
      </c>
      <c r="AG3591" t="s">
        <v>25578</v>
      </c>
    </row>
    <row r="3592" spans="1:45" x14ac:dyDescent="0.2">
      <c r="A3592" t="s">
        <v>18591</v>
      </c>
      <c r="B3592" t="s">
        <v>6279</v>
      </c>
      <c r="C3592" t="s">
        <v>6280</v>
      </c>
      <c r="D3592" t="s">
        <v>6319</v>
      </c>
      <c r="E3592" t="s">
        <v>6319</v>
      </c>
      <c r="F3592" t="s">
        <v>6286</v>
      </c>
      <c r="G3592" t="s">
        <v>18592</v>
      </c>
      <c r="H3592" s="1">
        <v>43770</v>
      </c>
      <c r="I3592" s="1">
        <v>42593</v>
      </c>
      <c r="J3592">
        <v>0</v>
      </c>
      <c r="R3592" t="s">
        <v>18593</v>
      </c>
      <c r="Z3592" t="s">
        <v>18574</v>
      </c>
      <c r="AB3592" t="s">
        <v>25573</v>
      </c>
      <c r="AC3592" t="s">
        <v>25601</v>
      </c>
      <c r="AE3592" t="s">
        <v>25579</v>
      </c>
      <c r="AF3592" t="s">
        <v>25577</v>
      </c>
      <c r="AG3592" t="s">
        <v>25578</v>
      </c>
    </row>
    <row r="3593" spans="1:45" x14ac:dyDescent="0.2">
      <c r="A3593" t="s">
        <v>9417</v>
      </c>
      <c r="B3593" t="s">
        <v>6279</v>
      </c>
      <c r="C3593" t="s">
        <v>6289</v>
      </c>
      <c r="D3593" t="s">
        <v>6522</v>
      </c>
      <c r="E3593" t="s">
        <v>6522</v>
      </c>
      <c r="F3593" t="s">
        <v>6268</v>
      </c>
      <c r="G3593" t="s">
        <v>9418</v>
      </c>
      <c r="H3593" s="1">
        <v>43770</v>
      </c>
      <c r="I3593" s="1">
        <v>43509</v>
      </c>
      <c r="J3593">
        <v>270</v>
      </c>
      <c r="K3593">
        <v>270</v>
      </c>
      <c r="L3593">
        <v>0</v>
      </c>
      <c r="M3593">
        <v>0</v>
      </c>
      <c r="R3593" t="s">
        <v>9419</v>
      </c>
      <c r="T3593" t="s">
        <v>8113</v>
      </c>
      <c r="U3593" t="s">
        <v>6276</v>
      </c>
      <c r="Z3593" t="s">
        <v>8801</v>
      </c>
      <c r="AB3593" t="s">
        <v>25573</v>
      </c>
      <c r="AC3593" t="s">
        <v>25581</v>
      </c>
      <c r="AD3593" t="s">
        <v>25604</v>
      </c>
      <c r="AE3593" t="s">
        <v>25579</v>
      </c>
      <c r="AF3593" t="s">
        <v>25577</v>
      </c>
      <c r="AG3593" t="s">
        <v>25578</v>
      </c>
    </row>
    <row r="3594" spans="1:45" x14ac:dyDescent="0.2">
      <c r="A3594" t="s">
        <v>19230</v>
      </c>
      <c r="B3594" t="s">
        <v>6279</v>
      </c>
      <c r="C3594" t="s">
        <v>6289</v>
      </c>
      <c r="D3594" t="s">
        <v>6281</v>
      </c>
      <c r="E3594" t="s">
        <v>6281</v>
      </c>
      <c r="F3594" t="s">
        <v>6286</v>
      </c>
      <c r="G3594" t="s">
        <v>19231</v>
      </c>
      <c r="H3594" s="1">
        <v>43770</v>
      </c>
      <c r="I3594" s="1">
        <v>42639</v>
      </c>
      <c r="J3594">
        <v>0</v>
      </c>
      <c r="R3594" t="s">
        <v>19232</v>
      </c>
      <c r="Z3594" t="s">
        <v>18574</v>
      </c>
      <c r="AB3594" t="s">
        <v>25573</v>
      </c>
      <c r="AC3594" t="s">
        <v>25581</v>
      </c>
      <c r="AD3594" t="s">
        <v>25607</v>
      </c>
      <c r="AE3594" t="s">
        <v>25583</v>
      </c>
      <c r="AF3594" t="s">
        <v>25577</v>
      </c>
      <c r="AG3594" t="s">
        <v>25578</v>
      </c>
    </row>
    <row r="3595" spans="1:45" x14ac:dyDescent="0.2">
      <c r="A3595" t="s">
        <v>9178</v>
      </c>
      <c r="B3595" t="s">
        <v>6495</v>
      </c>
      <c r="C3595" t="s">
        <v>6496</v>
      </c>
      <c r="D3595" t="s">
        <v>6533</v>
      </c>
      <c r="E3595" t="s">
        <v>6533</v>
      </c>
      <c r="F3595" t="s">
        <v>6456</v>
      </c>
      <c r="G3595" t="s">
        <v>9179</v>
      </c>
      <c r="H3595" s="1">
        <v>43769</v>
      </c>
      <c r="I3595" s="1">
        <v>43738</v>
      </c>
      <c r="J3595">
        <v>130000</v>
      </c>
      <c r="K3595">
        <v>130000</v>
      </c>
      <c r="L3595">
        <v>130000</v>
      </c>
      <c r="M3595">
        <v>130000</v>
      </c>
      <c r="N3595" t="s">
        <v>7118</v>
      </c>
      <c r="R3595" t="s">
        <v>9180</v>
      </c>
      <c r="T3595" t="s">
        <v>9181</v>
      </c>
      <c r="U3595" t="s">
        <v>6985</v>
      </c>
      <c r="Z3595" t="s">
        <v>495</v>
      </c>
      <c r="AB3595" t="s">
        <v>25573</v>
      </c>
      <c r="AC3595" t="s">
        <v>25601</v>
      </c>
      <c r="AE3595" t="s">
        <v>25579</v>
      </c>
      <c r="AF3595" t="s">
        <v>25577</v>
      </c>
      <c r="AG3595" t="s">
        <v>25578</v>
      </c>
    </row>
    <row r="3596" spans="1:45" x14ac:dyDescent="0.2">
      <c r="A3596" t="s">
        <v>18678</v>
      </c>
      <c r="B3596" t="s">
        <v>6279</v>
      </c>
      <c r="C3596" t="s">
        <v>6280</v>
      </c>
      <c r="D3596" t="s">
        <v>6267</v>
      </c>
      <c r="E3596" t="s">
        <v>6267</v>
      </c>
      <c r="F3596" t="s">
        <v>6286</v>
      </c>
      <c r="G3596" t="s">
        <v>18679</v>
      </c>
      <c r="H3596" s="1">
        <v>43770</v>
      </c>
      <c r="I3596" s="1">
        <v>42891</v>
      </c>
      <c r="J3596">
        <v>220000</v>
      </c>
      <c r="K3596">
        <v>220000</v>
      </c>
      <c r="R3596" t="s">
        <v>14837</v>
      </c>
      <c r="Z3596" t="s">
        <v>18574</v>
      </c>
      <c r="AB3596" t="s">
        <v>25573</v>
      </c>
      <c r="AC3596" t="s">
        <v>25581</v>
      </c>
      <c r="AD3596" t="s">
        <v>25604</v>
      </c>
      <c r="AE3596" t="s">
        <v>25579</v>
      </c>
      <c r="AF3596" t="s">
        <v>25577</v>
      </c>
      <c r="AG3596" t="s">
        <v>25578</v>
      </c>
    </row>
    <row r="3597" spans="1:45" x14ac:dyDescent="0.2">
      <c r="A3597" t="s">
        <v>9420</v>
      </c>
      <c r="B3597" t="s">
        <v>6495</v>
      </c>
      <c r="C3597" t="s">
        <v>6496</v>
      </c>
      <c r="D3597" t="s">
        <v>6522</v>
      </c>
      <c r="E3597" t="s">
        <v>6522</v>
      </c>
      <c r="F3597" t="s">
        <v>6286</v>
      </c>
      <c r="G3597" t="s">
        <v>9421</v>
      </c>
      <c r="H3597" s="1">
        <v>43770</v>
      </c>
      <c r="I3597" s="1">
        <v>42765</v>
      </c>
      <c r="J3597">
        <v>2800</v>
      </c>
      <c r="K3597">
        <v>2800</v>
      </c>
      <c r="L3597">
        <v>2800</v>
      </c>
      <c r="M3597">
        <v>2800</v>
      </c>
      <c r="R3597" t="s">
        <v>9422</v>
      </c>
      <c r="T3597" t="s">
        <v>7508</v>
      </c>
      <c r="U3597" t="s">
        <v>6276</v>
      </c>
      <c r="Z3597" t="s">
        <v>8801</v>
      </c>
      <c r="AB3597" t="s">
        <v>25573</v>
      </c>
      <c r="AC3597" t="s">
        <v>25581</v>
      </c>
      <c r="AD3597" t="s">
        <v>25604</v>
      </c>
      <c r="AE3597" t="s">
        <v>25579</v>
      </c>
      <c r="AF3597" t="s">
        <v>25577</v>
      </c>
      <c r="AG3597" t="s">
        <v>25578</v>
      </c>
    </row>
    <row r="3598" spans="1:45" x14ac:dyDescent="0.2">
      <c r="A3598" t="s">
        <v>19302</v>
      </c>
      <c r="B3598" t="s">
        <v>6279</v>
      </c>
      <c r="C3598" t="s">
        <v>6289</v>
      </c>
      <c r="D3598" t="s">
        <v>6267</v>
      </c>
      <c r="E3598" t="s">
        <v>6267</v>
      </c>
      <c r="F3598" t="s">
        <v>6286</v>
      </c>
      <c r="G3598" t="s">
        <v>19303</v>
      </c>
      <c r="H3598" s="1">
        <v>43770</v>
      </c>
      <c r="I3598" s="1">
        <v>42647</v>
      </c>
      <c r="J3598">
        <v>450000</v>
      </c>
      <c r="K3598">
        <v>450000</v>
      </c>
      <c r="R3598" t="s">
        <v>7189</v>
      </c>
      <c r="Z3598" t="s">
        <v>18574</v>
      </c>
      <c r="AB3598" t="s">
        <v>25573</v>
      </c>
      <c r="AC3598" t="s">
        <v>25574</v>
      </c>
      <c r="AD3598" t="s">
        <v>25575</v>
      </c>
      <c r="AE3598" t="s">
        <v>25579</v>
      </c>
      <c r="AF3598" t="s">
        <v>25577</v>
      </c>
      <c r="AG3598" t="s">
        <v>25578</v>
      </c>
    </row>
    <row r="3599" spans="1:45" x14ac:dyDescent="0.2">
      <c r="A3599" t="s">
        <v>494</v>
      </c>
      <c r="B3599" t="s">
        <v>6279</v>
      </c>
      <c r="C3599" t="s">
        <v>6280</v>
      </c>
      <c r="D3599" t="s">
        <v>6267</v>
      </c>
      <c r="E3599" t="s">
        <v>6267</v>
      </c>
      <c r="F3599" t="s">
        <v>6268</v>
      </c>
      <c r="G3599" t="s">
        <v>9182</v>
      </c>
      <c r="H3599" s="1">
        <v>43888</v>
      </c>
      <c r="I3599" s="1">
        <v>43892</v>
      </c>
      <c r="J3599">
        <v>100000</v>
      </c>
      <c r="K3599">
        <v>100000</v>
      </c>
      <c r="N3599" t="s">
        <v>7118</v>
      </c>
      <c r="R3599" t="s">
        <v>9183</v>
      </c>
      <c r="T3599" t="s">
        <v>9184</v>
      </c>
      <c r="U3599" t="s">
        <v>6985</v>
      </c>
      <c r="V3599" t="s">
        <v>6986</v>
      </c>
      <c r="Z3599" t="s">
        <v>495</v>
      </c>
      <c r="AB3599" t="s">
        <v>25573</v>
      </c>
      <c r="AC3599" t="s">
        <v>25601</v>
      </c>
      <c r="AE3599" t="s">
        <v>25579</v>
      </c>
      <c r="AF3599" t="s">
        <v>25577</v>
      </c>
      <c r="AG3599" t="s">
        <v>25578</v>
      </c>
      <c r="AJ3599">
        <f>VLOOKUP($A3599,Sheet1!$A:$K,2,FALSE)</f>
        <v>1</v>
      </c>
      <c r="AK3599">
        <f>VLOOKUP($A3599,Sheet1!$A:$K,3,FALSE)</f>
        <v>0</v>
      </c>
      <c r="AL3599">
        <f>VLOOKUP($A3599,Sheet1!$A:$K,4,FALSE)</f>
        <v>0</v>
      </c>
      <c r="AM3599">
        <f>VLOOKUP($A3599,Sheet1!$A:$K,5,FALSE)</f>
        <v>0</v>
      </c>
      <c r="AN3599">
        <f>VLOOKUP($A3599,Sheet1!$A:$K,6,FALSE)</f>
        <v>0</v>
      </c>
      <c r="AO3599">
        <f>VLOOKUP($A3599,Sheet1!$A:$K,7,FALSE)</f>
        <v>0</v>
      </c>
      <c r="AP3599">
        <f>VLOOKUP($A3599,Sheet1!$A:$K,8,FALSE)</f>
        <v>1</v>
      </c>
      <c r="AQ3599">
        <f>VLOOKUP($A3599,Sheet1!$A:$K,9,FALSE)</f>
        <v>178</v>
      </c>
      <c r="AR3599">
        <f>VLOOKUP($A3599,Sheet1!$A:$K,10,FALSE)</f>
        <v>0</v>
      </c>
      <c r="AS3599">
        <f>VLOOKUP($A3599,Sheet1!$A:$K,11,FALSE)</f>
        <v>0</v>
      </c>
    </row>
    <row r="3600" spans="1:45" x14ac:dyDescent="0.2">
      <c r="A3600" t="s">
        <v>18680</v>
      </c>
      <c r="B3600" t="s">
        <v>6279</v>
      </c>
      <c r="C3600" t="s">
        <v>6280</v>
      </c>
      <c r="D3600" t="s">
        <v>6319</v>
      </c>
      <c r="E3600" t="s">
        <v>6319</v>
      </c>
      <c r="F3600" t="s">
        <v>6286</v>
      </c>
      <c r="G3600" t="s">
        <v>18681</v>
      </c>
      <c r="H3600" s="1">
        <v>43770</v>
      </c>
      <c r="I3600" s="1">
        <v>42577</v>
      </c>
      <c r="J3600">
        <v>0</v>
      </c>
      <c r="R3600" t="s">
        <v>18682</v>
      </c>
      <c r="Z3600" t="s">
        <v>18574</v>
      </c>
      <c r="AB3600" t="s">
        <v>25573</v>
      </c>
      <c r="AC3600" t="s">
        <v>25581</v>
      </c>
      <c r="AD3600" t="s">
        <v>25590</v>
      </c>
      <c r="AE3600" t="s">
        <v>25579</v>
      </c>
      <c r="AF3600" t="s">
        <v>25577</v>
      </c>
      <c r="AG3600" t="s">
        <v>25578</v>
      </c>
    </row>
    <row r="3601" spans="1:34" x14ac:dyDescent="0.2">
      <c r="A3601" t="s">
        <v>9423</v>
      </c>
      <c r="B3601" t="s">
        <v>6495</v>
      </c>
      <c r="C3601" t="s">
        <v>6496</v>
      </c>
      <c r="D3601" t="s">
        <v>6522</v>
      </c>
      <c r="E3601" t="s">
        <v>6522</v>
      </c>
      <c r="F3601" t="s">
        <v>6286</v>
      </c>
      <c r="G3601" t="s">
        <v>9424</v>
      </c>
      <c r="H3601" s="1">
        <v>43770</v>
      </c>
      <c r="I3601" s="1">
        <v>43004</v>
      </c>
      <c r="J3601">
        <v>270</v>
      </c>
      <c r="K3601">
        <v>270</v>
      </c>
      <c r="L3601">
        <v>270</v>
      </c>
      <c r="M3601">
        <v>270</v>
      </c>
      <c r="R3601" t="s">
        <v>9425</v>
      </c>
      <c r="T3601" t="s">
        <v>8113</v>
      </c>
      <c r="U3601" t="s">
        <v>6276</v>
      </c>
      <c r="Z3601" t="s">
        <v>8801</v>
      </c>
      <c r="AB3601" t="s">
        <v>25573</v>
      </c>
      <c r="AC3601" t="s">
        <v>25581</v>
      </c>
      <c r="AD3601" t="s">
        <v>25604</v>
      </c>
      <c r="AE3601" t="s">
        <v>25579</v>
      </c>
      <c r="AF3601" t="s">
        <v>25577</v>
      </c>
      <c r="AG3601" t="s">
        <v>25578</v>
      </c>
    </row>
    <row r="3602" spans="1:34" x14ac:dyDescent="0.2">
      <c r="A3602" t="s">
        <v>19304</v>
      </c>
      <c r="B3602" t="s">
        <v>6279</v>
      </c>
      <c r="C3602" t="s">
        <v>6280</v>
      </c>
      <c r="D3602" t="s">
        <v>6267</v>
      </c>
      <c r="E3602" t="s">
        <v>6267</v>
      </c>
      <c r="F3602" t="s">
        <v>6286</v>
      </c>
      <c r="G3602" t="s">
        <v>19305</v>
      </c>
      <c r="H3602" s="1">
        <v>43770</v>
      </c>
      <c r="I3602" s="1">
        <v>42870</v>
      </c>
      <c r="J3602">
        <v>0</v>
      </c>
      <c r="R3602" t="s">
        <v>7189</v>
      </c>
      <c r="Z3602" t="s">
        <v>18574</v>
      </c>
      <c r="AB3602" t="s">
        <v>25573</v>
      </c>
      <c r="AC3602" t="s">
        <v>25574</v>
      </c>
      <c r="AD3602" t="s">
        <v>25575</v>
      </c>
      <c r="AE3602" t="s">
        <v>25579</v>
      </c>
      <c r="AF3602" t="s">
        <v>25577</v>
      </c>
      <c r="AG3602" t="s">
        <v>25578</v>
      </c>
    </row>
    <row r="3603" spans="1:34" x14ac:dyDescent="0.2">
      <c r="A3603" t="s">
        <v>9185</v>
      </c>
      <c r="B3603" t="s">
        <v>6279</v>
      </c>
      <c r="C3603" t="s">
        <v>6289</v>
      </c>
      <c r="D3603" t="s">
        <v>6533</v>
      </c>
      <c r="E3603" t="s">
        <v>6533</v>
      </c>
      <c r="F3603" t="s">
        <v>6268</v>
      </c>
      <c r="G3603" t="s">
        <v>9186</v>
      </c>
      <c r="H3603" s="1">
        <v>43251</v>
      </c>
      <c r="I3603" s="1">
        <v>43510</v>
      </c>
      <c r="J3603">
        <v>40000</v>
      </c>
      <c r="K3603">
        <v>40000</v>
      </c>
      <c r="L3603">
        <v>0</v>
      </c>
      <c r="M3603">
        <v>0</v>
      </c>
      <c r="N3603" t="s">
        <v>7118</v>
      </c>
      <c r="T3603" t="s">
        <v>8921</v>
      </c>
      <c r="U3603" t="s">
        <v>6985</v>
      </c>
      <c r="Z3603" t="s">
        <v>495</v>
      </c>
    </row>
    <row r="3604" spans="1:34" x14ac:dyDescent="0.2">
      <c r="A3604" t="s">
        <v>18683</v>
      </c>
      <c r="B3604" t="s">
        <v>6279</v>
      </c>
      <c r="C3604" t="s">
        <v>6289</v>
      </c>
      <c r="D3604" t="s">
        <v>6267</v>
      </c>
      <c r="E3604" t="s">
        <v>6267</v>
      </c>
      <c r="F3604" t="s">
        <v>6286</v>
      </c>
      <c r="G3604" t="s">
        <v>18684</v>
      </c>
      <c r="H3604" s="1">
        <v>43770</v>
      </c>
      <c r="I3604" s="1">
        <v>42823</v>
      </c>
      <c r="J3604">
        <v>0</v>
      </c>
      <c r="R3604" t="s">
        <v>8344</v>
      </c>
      <c r="Z3604" t="s">
        <v>18574</v>
      </c>
      <c r="AB3604" t="s">
        <v>25573</v>
      </c>
      <c r="AC3604" t="s">
        <v>25581</v>
      </c>
      <c r="AD3604" t="s">
        <v>25589</v>
      </c>
      <c r="AE3604" t="s">
        <v>25591</v>
      </c>
      <c r="AF3604" t="s">
        <v>25577</v>
      </c>
      <c r="AG3604" t="s">
        <v>25578</v>
      </c>
    </row>
    <row r="3605" spans="1:34" x14ac:dyDescent="0.2">
      <c r="A3605" t="s">
        <v>9426</v>
      </c>
      <c r="B3605" t="s">
        <v>6495</v>
      </c>
      <c r="C3605" t="s">
        <v>6496</v>
      </c>
      <c r="D3605" t="s">
        <v>6522</v>
      </c>
      <c r="E3605" t="s">
        <v>6522</v>
      </c>
      <c r="F3605" t="s">
        <v>6286</v>
      </c>
      <c r="G3605" t="s">
        <v>9427</v>
      </c>
      <c r="H3605" s="1">
        <v>43770</v>
      </c>
      <c r="I3605" s="1">
        <v>43004</v>
      </c>
      <c r="J3605">
        <v>270</v>
      </c>
      <c r="K3605">
        <v>270</v>
      </c>
      <c r="L3605">
        <v>270</v>
      </c>
      <c r="M3605">
        <v>270</v>
      </c>
      <c r="R3605" t="s">
        <v>9428</v>
      </c>
      <c r="T3605" t="s">
        <v>8113</v>
      </c>
      <c r="U3605" t="s">
        <v>6276</v>
      </c>
      <c r="Z3605" t="s">
        <v>8801</v>
      </c>
      <c r="AB3605" t="s">
        <v>25573</v>
      </c>
      <c r="AC3605" t="s">
        <v>25581</v>
      </c>
      <c r="AD3605" t="s">
        <v>25604</v>
      </c>
      <c r="AE3605" t="s">
        <v>25579</v>
      </c>
      <c r="AF3605" t="s">
        <v>25577</v>
      </c>
      <c r="AG3605" t="s">
        <v>25578</v>
      </c>
    </row>
    <row r="3606" spans="1:34" x14ac:dyDescent="0.2">
      <c r="A3606" t="s">
        <v>19306</v>
      </c>
      <c r="B3606" t="s">
        <v>6279</v>
      </c>
      <c r="C3606" t="s">
        <v>6280</v>
      </c>
      <c r="D3606" t="s">
        <v>6319</v>
      </c>
      <c r="E3606" t="s">
        <v>6319</v>
      </c>
      <c r="F3606" t="s">
        <v>6286</v>
      </c>
      <c r="G3606" t="s">
        <v>19307</v>
      </c>
      <c r="H3606" s="1">
        <v>43770</v>
      </c>
      <c r="I3606" s="1">
        <v>42912</v>
      </c>
      <c r="J3606">
        <v>0</v>
      </c>
      <c r="R3606" t="s">
        <v>19308</v>
      </c>
      <c r="U3606" t="s">
        <v>6322</v>
      </c>
      <c r="Z3606" t="s">
        <v>18574</v>
      </c>
      <c r="AB3606" t="s">
        <v>25573</v>
      </c>
      <c r="AC3606" t="s">
        <v>25623</v>
      </c>
      <c r="AE3606" t="s">
        <v>25579</v>
      </c>
      <c r="AF3606" t="s">
        <v>25577</v>
      </c>
      <c r="AG3606" t="s">
        <v>25578</v>
      </c>
      <c r="AH3606" t="s">
        <v>16672</v>
      </c>
    </row>
    <row r="3607" spans="1:34" x14ac:dyDescent="0.2">
      <c r="A3607" t="s">
        <v>9187</v>
      </c>
      <c r="B3607" t="s">
        <v>6279</v>
      </c>
      <c r="C3607" t="s">
        <v>6289</v>
      </c>
      <c r="D3607" t="s">
        <v>6281</v>
      </c>
      <c r="E3607" t="s">
        <v>6281</v>
      </c>
      <c r="F3607" t="s">
        <v>6268</v>
      </c>
      <c r="G3607" t="s">
        <v>9188</v>
      </c>
      <c r="H3607" s="1">
        <v>43770</v>
      </c>
      <c r="I3607" s="1">
        <v>43510</v>
      </c>
      <c r="J3607">
        <v>250000</v>
      </c>
      <c r="K3607">
        <v>250000</v>
      </c>
      <c r="L3607">
        <v>0</v>
      </c>
      <c r="M3607">
        <v>0</v>
      </c>
      <c r="N3607" t="s">
        <v>7118</v>
      </c>
      <c r="T3607" t="s">
        <v>8877</v>
      </c>
      <c r="U3607" t="s">
        <v>6985</v>
      </c>
      <c r="Z3607" t="s">
        <v>495</v>
      </c>
    </row>
    <row r="3608" spans="1:34" x14ac:dyDescent="0.2">
      <c r="A3608" t="s">
        <v>18685</v>
      </c>
      <c r="B3608" t="s">
        <v>6279</v>
      </c>
      <c r="C3608" t="s">
        <v>6280</v>
      </c>
      <c r="D3608" t="s">
        <v>6267</v>
      </c>
      <c r="E3608" t="s">
        <v>6267</v>
      </c>
      <c r="F3608" t="s">
        <v>6286</v>
      </c>
      <c r="G3608" t="s">
        <v>18686</v>
      </c>
      <c r="H3608" s="1">
        <v>43770</v>
      </c>
      <c r="I3608" s="1">
        <v>43066</v>
      </c>
      <c r="J3608">
        <v>0</v>
      </c>
      <c r="R3608" t="s">
        <v>8344</v>
      </c>
      <c r="Z3608" t="s">
        <v>18574</v>
      </c>
      <c r="AB3608" t="s">
        <v>25573</v>
      </c>
      <c r="AC3608" t="s">
        <v>25581</v>
      </c>
      <c r="AD3608" t="s">
        <v>25589</v>
      </c>
      <c r="AE3608" t="s">
        <v>25591</v>
      </c>
      <c r="AF3608" t="s">
        <v>25577</v>
      </c>
      <c r="AG3608" t="s">
        <v>25578</v>
      </c>
    </row>
    <row r="3609" spans="1:34" x14ac:dyDescent="0.2">
      <c r="A3609" t="s">
        <v>9520</v>
      </c>
      <c r="B3609" t="s">
        <v>6495</v>
      </c>
      <c r="C3609" t="s">
        <v>6496</v>
      </c>
      <c r="D3609" t="s">
        <v>6522</v>
      </c>
      <c r="E3609" t="s">
        <v>6522</v>
      </c>
      <c r="F3609" t="s">
        <v>6286</v>
      </c>
      <c r="G3609" t="s">
        <v>9521</v>
      </c>
      <c r="H3609" s="1">
        <v>43770</v>
      </c>
      <c r="I3609" s="1">
        <v>43004</v>
      </c>
      <c r="J3609">
        <v>270</v>
      </c>
      <c r="K3609">
        <v>270</v>
      </c>
      <c r="L3609">
        <v>270</v>
      </c>
      <c r="M3609">
        <v>270</v>
      </c>
      <c r="R3609" t="s">
        <v>9522</v>
      </c>
      <c r="T3609" t="s">
        <v>8113</v>
      </c>
      <c r="U3609" t="s">
        <v>6276</v>
      </c>
      <c r="Z3609" t="s">
        <v>8801</v>
      </c>
      <c r="AB3609" t="s">
        <v>25573</v>
      </c>
      <c r="AC3609" t="s">
        <v>25581</v>
      </c>
      <c r="AD3609" t="s">
        <v>25604</v>
      </c>
      <c r="AE3609" t="s">
        <v>25579</v>
      </c>
      <c r="AF3609" t="s">
        <v>25577</v>
      </c>
      <c r="AG3609" t="s">
        <v>25578</v>
      </c>
    </row>
    <row r="3610" spans="1:34" x14ac:dyDescent="0.2">
      <c r="A3610" t="s">
        <v>19309</v>
      </c>
      <c r="B3610" t="s">
        <v>6279</v>
      </c>
      <c r="C3610" t="s">
        <v>6289</v>
      </c>
      <c r="D3610" t="s">
        <v>6281</v>
      </c>
      <c r="E3610" t="s">
        <v>6281</v>
      </c>
      <c r="F3610" t="s">
        <v>6286</v>
      </c>
      <c r="G3610" t="s">
        <v>19310</v>
      </c>
      <c r="H3610" s="1">
        <v>43770</v>
      </c>
      <c r="I3610" s="1">
        <v>42895</v>
      </c>
      <c r="J3610">
        <v>0</v>
      </c>
      <c r="R3610" t="s">
        <v>19311</v>
      </c>
      <c r="Z3610" t="s">
        <v>18574</v>
      </c>
      <c r="AB3610" t="s">
        <v>25573</v>
      </c>
      <c r="AC3610" t="s">
        <v>25574</v>
      </c>
      <c r="AD3610" t="s">
        <v>25575</v>
      </c>
      <c r="AE3610" t="s">
        <v>25576</v>
      </c>
      <c r="AF3610" t="s">
        <v>25577</v>
      </c>
      <c r="AG3610" t="s">
        <v>25578</v>
      </c>
    </row>
    <row r="3611" spans="1:34" x14ac:dyDescent="0.2">
      <c r="A3611" t="s">
        <v>9189</v>
      </c>
      <c r="B3611" t="s">
        <v>6279</v>
      </c>
      <c r="C3611" t="s">
        <v>6289</v>
      </c>
      <c r="D3611" t="s">
        <v>6267</v>
      </c>
      <c r="E3611" t="s">
        <v>6267</v>
      </c>
      <c r="F3611" t="s">
        <v>6268</v>
      </c>
      <c r="G3611" t="s">
        <v>9190</v>
      </c>
      <c r="H3611" s="1">
        <v>43343</v>
      </c>
      <c r="I3611" s="1">
        <v>43510</v>
      </c>
      <c r="J3611">
        <v>37000</v>
      </c>
      <c r="K3611">
        <v>52720</v>
      </c>
      <c r="L3611">
        <v>0</v>
      </c>
      <c r="M3611">
        <v>0</v>
      </c>
      <c r="N3611" t="s">
        <v>7118</v>
      </c>
      <c r="T3611" t="s">
        <v>9191</v>
      </c>
      <c r="U3611" t="s">
        <v>6985</v>
      </c>
      <c r="Z3611" t="s">
        <v>495</v>
      </c>
    </row>
    <row r="3612" spans="1:34" x14ac:dyDescent="0.2">
      <c r="A3612" t="s">
        <v>18687</v>
      </c>
      <c r="B3612" t="s">
        <v>6279</v>
      </c>
      <c r="C3612" t="s">
        <v>6280</v>
      </c>
      <c r="D3612" t="s">
        <v>6267</v>
      </c>
      <c r="E3612" t="s">
        <v>6267</v>
      </c>
      <c r="F3612" t="s">
        <v>6286</v>
      </c>
      <c r="G3612" t="s">
        <v>18688</v>
      </c>
      <c r="H3612" s="1">
        <v>43770</v>
      </c>
      <c r="I3612" s="1">
        <v>43066</v>
      </c>
      <c r="J3612">
        <v>0</v>
      </c>
      <c r="R3612" t="s">
        <v>8344</v>
      </c>
      <c r="Z3612" t="s">
        <v>18574</v>
      </c>
      <c r="AB3612" t="s">
        <v>25573</v>
      </c>
      <c r="AC3612" t="s">
        <v>25581</v>
      </c>
      <c r="AD3612" t="s">
        <v>25589</v>
      </c>
      <c r="AE3612" t="s">
        <v>25591</v>
      </c>
      <c r="AF3612" t="s">
        <v>25577</v>
      </c>
      <c r="AG3612" t="s">
        <v>25578</v>
      </c>
    </row>
    <row r="3613" spans="1:34" x14ac:dyDescent="0.2">
      <c r="A3613" t="s">
        <v>9523</v>
      </c>
      <c r="B3613" t="s">
        <v>6279</v>
      </c>
      <c r="C3613" t="s">
        <v>6289</v>
      </c>
      <c r="D3613" t="s">
        <v>6281</v>
      </c>
      <c r="E3613" t="s">
        <v>6281</v>
      </c>
      <c r="F3613" t="s">
        <v>6286</v>
      </c>
      <c r="G3613" t="s">
        <v>9524</v>
      </c>
      <c r="H3613" s="1">
        <v>43770</v>
      </c>
      <c r="I3613" s="1">
        <v>42536</v>
      </c>
      <c r="J3613">
        <v>0</v>
      </c>
      <c r="K3613">
        <v>0</v>
      </c>
      <c r="L3613">
        <v>0</v>
      </c>
      <c r="M3613">
        <v>0</v>
      </c>
      <c r="R3613" t="s">
        <v>9525</v>
      </c>
      <c r="Z3613" t="s">
        <v>8801</v>
      </c>
      <c r="AB3613" t="s">
        <v>25573</v>
      </c>
      <c r="AC3613" t="s">
        <v>25581</v>
      </c>
      <c r="AD3613" t="s">
        <v>25605</v>
      </c>
      <c r="AE3613" t="s">
        <v>25576</v>
      </c>
      <c r="AF3613" t="s">
        <v>25577</v>
      </c>
      <c r="AG3613" t="s">
        <v>25578</v>
      </c>
    </row>
    <row r="3614" spans="1:34" x14ac:dyDescent="0.2">
      <c r="A3614" t="s">
        <v>19312</v>
      </c>
      <c r="B3614" t="s">
        <v>6279</v>
      </c>
      <c r="C3614" t="s">
        <v>6280</v>
      </c>
      <c r="D3614" t="s">
        <v>6281</v>
      </c>
      <c r="E3614" t="s">
        <v>6281</v>
      </c>
      <c r="F3614" t="s">
        <v>6268</v>
      </c>
      <c r="G3614" t="s">
        <v>19313</v>
      </c>
      <c r="H3614" s="1">
        <v>43770</v>
      </c>
      <c r="J3614">
        <v>0</v>
      </c>
      <c r="R3614" t="s">
        <v>15588</v>
      </c>
      <c r="Z3614" t="s">
        <v>18574</v>
      </c>
      <c r="AB3614" t="s">
        <v>25573</v>
      </c>
      <c r="AC3614" t="s">
        <v>25601</v>
      </c>
      <c r="AE3614" t="s">
        <v>25579</v>
      </c>
      <c r="AF3614" t="s">
        <v>25577</v>
      </c>
      <c r="AG3614" t="s">
        <v>25578</v>
      </c>
      <c r="AH3614" t="s">
        <v>10755</v>
      </c>
    </row>
    <row r="3615" spans="1:34" x14ac:dyDescent="0.2">
      <c r="A3615" t="s">
        <v>9192</v>
      </c>
      <c r="B3615" t="s">
        <v>6279</v>
      </c>
      <c r="C3615" t="s">
        <v>6798</v>
      </c>
      <c r="D3615" t="s">
        <v>6522</v>
      </c>
      <c r="E3615" t="s">
        <v>6522</v>
      </c>
      <c r="F3615" t="s">
        <v>6268</v>
      </c>
      <c r="G3615" t="s">
        <v>9193</v>
      </c>
      <c r="H3615" s="1">
        <v>43770</v>
      </c>
      <c r="I3615" s="1">
        <v>43509</v>
      </c>
      <c r="J3615">
        <v>0</v>
      </c>
      <c r="K3615">
        <v>0</v>
      </c>
      <c r="L3615">
        <v>0</v>
      </c>
      <c r="M3615">
        <v>0</v>
      </c>
      <c r="U3615" t="s">
        <v>6276</v>
      </c>
      <c r="Z3615" t="s">
        <v>8801</v>
      </c>
    </row>
    <row r="3616" spans="1:34" x14ac:dyDescent="0.2">
      <c r="A3616" t="s">
        <v>18689</v>
      </c>
      <c r="B3616" t="s">
        <v>6279</v>
      </c>
      <c r="C3616" t="s">
        <v>6289</v>
      </c>
      <c r="D3616" t="s">
        <v>6267</v>
      </c>
      <c r="E3616" t="s">
        <v>6267</v>
      </c>
      <c r="F3616" t="s">
        <v>6286</v>
      </c>
      <c r="G3616" t="s">
        <v>18690</v>
      </c>
      <c r="H3616" s="1">
        <v>43770</v>
      </c>
      <c r="I3616" s="1">
        <v>43118</v>
      </c>
      <c r="J3616">
        <v>0</v>
      </c>
      <c r="R3616" t="s">
        <v>8344</v>
      </c>
      <c r="U3616" t="s">
        <v>6985</v>
      </c>
      <c r="Z3616" t="s">
        <v>18574</v>
      </c>
      <c r="AB3616" t="s">
        <v>25573</v>
      </c>
      <c r="AC3616" t="s">
        <v>25581</v>
      </c>
      <c r="AD3616" t="s">
        <v>25589</v>
      </c>
      <c r="AE3616" t="s">
        <v>25591</v>
      </c>
      <c r="AF3616" t="s">
        <v>25577</v>
      </c>
      <c r="AG3616" t="s">
        <v>25578</v>
      </c>
    </row>
    <row r="3617" spans="1:34" x14ac:dyDescent="0.2">
      <c r="A3617" t="s">
        <v>9526</v>
      </c>
      <c r="B3617" t="s">
        <v>6495</v>
      </c>
      <c r="C3617" t="s">
        <v>6496</v>
      </c>
      <c r="D3617" t="s">
        <v>6522</v>
      </c>
      <c r="E3617" t="s">
        <v>6522</v>
      </c>
      <c r="F3617" t="s">
        <v>6286</v>
      </c>
      <c r="G3617" t="s">
        <v>9424</v>
      </c>
      <c r="H3617" s="1">
        <v>43770</v>
      </c>
      <c r="I3617" s="1">
        <v>43004</v>
      </c>
      <c r="J3617">
        <v>270</v>
      </c>
      <c r="K3617">
        <v>270</v>
      </c>
      <c r="L3617">
        <v>270</v>
      </c>
      <c r="M3617">
        <v>270</v>
      </c>
      <c r="R3617" t="s">
        <v>9527</v>
      </c>
      <c r="T3617" t="s">
        <v>8113</v>
      </c>
      <c r="U3617" t="s">
        <v>6276</v>
      </c>
      <c r="Z3617" t="s">
        <v>8801</v>
      </c>
      <c r="AB3617" t="s">
        <v>25573</v>
      </c>
      <c r="AC3617" t="s">
        <v>25581</v>
      </c>
      <c r="AD3617" t="s">
        <v>25604</v>
      </c>
      <c r="AE3617" t="s">
        <v>25579</v>
      </c>
      <c r="AF3617" t="s">
        <v>25577</v>
      </c>
      <c r="AG3617" t="s">
        <v>25578</v>
      </c>
    </row>
    <row r="3618" spans="1:34" x14ac:dyDescent="0.2">
      <c r="A3618" t="s">
        <v>19314</v>
      </c>
      <c r="B3618" t="s">
        <v>6279</v>
      </c>
      <c r="C3618" t="s">
        <v>6280</v>
      </c>
      <c r="D3618" t="s">
        <v>6380</v>
      </c>
      <c r="E3618" t="s">
        <v>6380</v>
      </c>
      <c r="F3618" t="s">
        <v>6286</v>
      </c>
      <c r="G3618" t="s">
        <v>19315</v>
      </c>
      <c r="H3618" s="1">
        <v>42695</v>
      </c>
      <c r="I3618" s="1">
        <v>42712</v>
      </c>
      <c r="J3618">
        <v>0</v>
      </c>
      <c r="R3618" t="s">
        <v>19316</v>
      </c>
      <c r="U3618" t="s">
        <v>6985</v>
      </c>
      <c r="X3618" t="s">
        <v>6935</v>
      </c>
      <c r="Y3618" t="s">
        <v>6395</v>
      </c>
      <c r="Z3618" t="s">
        <v>18574</v>
      </c>
      <c r="AB3618" t="s">
        <v>25573</v>
      </c>
      <c r="AC3618" t="s">
        <v>25581</v>
      </c>
      <c r="AD3618" t="s">
        <v>25607</v>
      </c>
      <c r="AE3618" t="s">
        <v>25579</v>
      </c>
      <c r="AF3618" t="s">
        <v>25577</v>
      </c>
      <c r="AG3618" t="s">
        <v>25578</v>
      </c>
    </row>
    <row r="3619" spans="1:34" x14ac:dyDescent="0.2">
      <c r="A3619" t="s">
        <v>9194</v>
      </c>
      <c r="B3619" t="s">
        <v>6279</v>
      </c>
      <c r="C3619" t="s">
        <v>6289</v>
      </c>
      <c r="D3619" t="s">
        <v>6522</v>
      </c>
      <c r="E3619" t="s">
        <v>6522</v>
      </c>
      <c r="F3619" t="s">
        <v>6286</v>
      </c>
      <c r="G3619" t="s">
        <v>9195</v>
      </c>
      <c r="H3619" s="1">
        <v>43770</v>
      </c>
      <c r="I3619" s="1">
        <v>42948</v>
      </c>
      <c r="J3619">
        <v>0</v>
      </c>
      <c r="K3619">
        <v>0</v>
      </c>
      <c r="L3619">
        <v>0</v>
      </c>
      <c r="M3619">
        <v>0</v>
      </c>
      <c r="U3619" t="s">
        <v>6276</v>
      </c>
      <c r="Z3619" t="s">
        <v>8801</v>
      </c>
    </row>
    <row r="3620" spans="1:34" x14ac:dyDescent="0.2">
      <c r="A3620" t="s">
        <v>9528</v>
      </c>
      <c r="B3620" t="s">
        <v>6495</v>
      </c>
      <c r="C3620" t="s">
        <v>6496</v>
      </c>
      <c r="D3620" t="s">
        <v>6522</v>
      </c>
      <c r="E3620" t="s">
        <v>6522</v>
      </c>
      <c r="F3620" t="s">
        <v>6286</v>
      </c>
      <c r="G3620" t="s">
        <v>9325</v>
      </c>
      <c r="H3620" s="1">
        <v>43770</v>
      </c>
      <c r="I3620" s="1">
        <v>43004</v>
      </c>
      <c r="J3620">
        <v>270</v>
      </c>
      <c r="K3620">
        <v>270</v>
      </c>
      <c r="L3620">
        <v>270</v>
      </c>
      <c r="M3620">
        <v>270</v>
      </c>
      <c r="R3620" t="s">
        <v>9529</v>
      </c>
      <c r="T3620" t="s">
        <v>8113</v>
      </c>
      <c r="U3620" t="s">
        <v>6276</v>
      </c>
      <c r="Z3620" t="s">
        <v>8801</v>
      </c>
      <c r="AB3620" t="s">
        <v>25573</v>
      </c>
      <c r="AC3620" t="s">
        <v>25581</v>
      </c>
      <c r="AD3620" t="s">
        <v>25604</v>
      </c>
      <c r="AE3620" t="s">
        <v>25579</v>
      </c>
      <c r="AF3620" t="s">
        <v>25577</v>
      </c>
      <c r="AG3620" t="s">
        <v>25578</v>
      </c>
    </row>
    <row r="3621" spans="1:34" x14ac:dyDescent="0.2">
      <c r="A3621" t="s">
        <v>19317</v>
      </c>
      <c r="B3621" t="s">
        <v>6279</v>
      </c>
      <c r="C3621" t="s">
        <v>6289</v>
      </c>
      <c r="D3621" t="s">
        <v>6267</v>
      </c>
      <c r="E3621" t="s">
        <v>6267</v>
      </c>
      <c r="F3621" t="s">
        <v>6286</v>
      </c>
      <c r="G3621" t="s">
        <v>19318</v>
      </c>
      <c r="H3621" s="1">
        <v>43770</v>
      </c>
      <c r="I3621" s="1">
        <v>42880</v>
      </c>
      <c r="J3621">
        <v>0</v>
      </c>
      <c r="R3621" t="s">
        <v>19319</v>
      </c>
      <c r="U3621" t="s">
        <v>6395</v>
      </c>
      <c r="Z3621" t="s">
        <v>18574</v>
      </c>
      <c r="AB3621" t="s">
        <v>25573</v>
      </c>
      <c r="AC3621" t="s">
        <v>25574</v>
      </c>
      <c r="AD3621" t="s">
        <v>25575</v>
      </c>
      <c r="AE3621" t="s">
        <v>25576</v>
      </c>
      <c r="AF3621" t="s">
        <v>25577</v>
      </c>
      <c r="AG3621" t="s">
        <v>25578</v>
      </c>
    </row>
    <row r="3622" spans="1:34" x14ac:dyDescent="0.2">
      <c r="A3622" t="s">
        <v>9530</v>
      </c>
      <c r="B3622" t="s">
        <v>6495</v>
      </c>
      <c r="C3622" t="s">
        <v>6496</v>
      </c>
      <c r="D3622" t="s">
        <v>6522</v>
      </c>
      <c r="E3622" t="s">
        <v>6522</v>
      </c>
      <c r="F3622" t="s">
        <v>6286</v>
      </c>
      <c r="G3622" t="s">
        <v>9531</v>
      </c>
      <c r="H3622" s="1">
        <v>42614</v>
      </c>
      <c r="I3622" s="1">
        <v>43004</v>
      </c>
      <c r="J3622">
        <v>63814</v>
      </c>
      <c r="K3622">
        <v>63814</v>
      </c>
      <c r="L3622">
        <v>63814</v>
      </c>
      <c r="M3622">
        <v>63814</v>
      </c>
      <c r="R3622" t="s">
        <v>9532</v>
      </c>
      <c r="T3622" t="s">
        <v>7229</v>
      </c>
      <c r="U3622" t="s">
        <v>6276</v>
      </c>
      <c r="Z3622" t="s">
        <v>8801</v>
      </c>
      <c r="AB3622" t="s">
        <v>25573</v>
      </c>
      <c r="AC3622" t="s">
        <v>25581</v>
      </c>
      <c r="AD3622" t="s">
        <v>25607</v>
      </c>
      <c r="AE3622" t="s">
        <v>25602</v>
      </c>
      <c r="AF3622" t="s">
        <v>25652</v>
      </c>
      <c r="AG3622" t="s">
        <v>25578</v>
      </c>
    </row>
    <row r="3623" spans="1:34" x14ac:dyDescent="0.2">
      <c r="A3623" t="s">
        <v>19320</v>
      </c>
      <c r="B3623" t="s">
        <v>6279</v>
      </c>
      <c r="C3623" t="s">
        <v>6280</v>
      </c>
      <c r="D3623" t="s">
        <v>6267</v>
      </c>
      <c r="E3623" t="s">
        <v>6267</v>
      </c>
      <c r="F3623" t="s">
        <v>6286</v>
      </c>
      <c r="G3623" t="s">
        <v>19321</v>
      </c>
      <c r="H3623" s="1">
        <v>43770</v>
      </c>
      <c r="I3623" s="1">
        <v>43017</v>
      </c>
      <c r="J3623">
        <v>0</v>
      </c>
      <c r="R3623" t="s">
        <v>6723</v>
      </c>
      <c r="Z3623" t="s">
        <v>18574</v>
      </c>
      <c r="AB3623" t="s">
        <v>25573</v>
      </c>
      <c r="AC3623" t="s">
        <v>25601</v>
      </c>
      <c r="AE3623" t="s">
        <v>25579</v>
      </c>
      <c r="AF3623" t="s">
        <v>25577</v>
      </c>
      <c r="AG3623" t="s">
        <v>25578</v>
      </c>
    </row>
    <row r="3624" spans="1:34" x14ac:dyDescent="0.2">
      <c r="A3624" t="s">
        <v>9533</v>
      </c>
      <c r="B3624" t="s">
        <v>6495</v>
      </c>
      <c r="C3624" t="s">
        <v>6496</v>
      </c>
      <c r="D3624" t="s">
        <v>6522</v>
      </c>
      <c r="E3624" t="s">
        <v>6522</v>
      </c>
      <c r="F3624" t="s">
        <v>6286</v>
      </c>
      <c r="G3624" t="s">
        <v>9312</v>
      </c>
      <c r="H3624" s="1">
        <v>43770</v>
      </c>
      <c r="I3624" s="1">
        <v>43004</v>
      </c>
      <c r="J3624">
        <v>270</v>
      </c>
      <c r="K3624">
        <v>270</v>
      </c>
      <c r="L3624">
        <v>270</v>
      </c>
      <c r="M3624">
        <v>270</v>
      </c>
      <c r="R3624" t="s">
        <v>9534</v>
      </c>
      <c r="T3624" t="s">
        <v>8113</v>
      </c>
      <c r="U3624" t="s">
        <v>6276</v>
      </c>
      <c r="Z3624" t="s">
        <v>8801</v>
      </c>
      <c r="AB3624" t="s">
        <v>25573</v>
      </c>
      <c r="AC3624" t="s">
        <v>25581</v>
      </c>
      <c r="AD3624" t="s">
        <v>25604</v>
      </c>
      <c r="AE3624" t="s">
        <v>25579</v>
      </c>
      <c r="AF3624" t="s">
        <v>25577</v>
      </c>
      <c r="AG3624" t="s">
        <v>25578</v>
      </c>
    </row>
    <row r="3625" spans="1:34" x14ac:dyDescent="0.2">
      <c r="A3625" t="s">
        <v>19322</v>
      </c>
      <c r="B3625" t="s">
        <v>6279</v>
      </c>
      <c r="C3625" t="s">
        <v>6289</v>
      </c>
      <c r="D3625" t="s">
        <v>6281</v>
      </c>
      <c r="E3625" t="s">
        <v>6281</v>
      </c>
      <c r="F3625" t="s">
        <v>6286</v>
      </c>
      <c r="G3625" t="s">
        <v>19323</v>
      </c>
      <c r="H3625" s="1">
        <v>43770</v>
      </c>
      <c r="I3625" s="1">
        <v>42830</v>
      </c>
      <c r="J3625">
        <v>0</v>
      </c>
      <c r="R3625" t="s">
        <v>6283</v>
      </c>
      <c r="U3625" t="s">
        <v>6276</v>
      </c>
      <c r="Z3625" t="s">
        <v>18574</v>
      </c>
      <c r="AB3625" t="s">
        <v>25573</v>
      </c>
      <c r="AC3625" t="s">
        <v>25581</v>
      </c>
      <c r="AD3625" t="s">
        <v>25604</v>
      </c>
      <c r="AE3625" t="s">
        <v>25579</v>
      </c>
      <c r="AF3625" t="s">
        <v>25577</v>
      </c>
      <c r="AG3625" t="s">
        <v>25578</v>
      </c>
      <c r="AH3625" t="s">
        <v>10755</v>
      </c>
    </row>
    <row r="3626" spans="1:34" x14ac:dyDescent="0.2">
      <c r="A3626" t="s">
        <v>9535</v>
      </c>
      <c r="B3626" t="s">
        <v>6495</v>
      </c>
      <c r="C3626" t="s">
        <v>6496</v>
      </c>
      <c r="D3626" t="s">
        <v>6522</v>
      </c>
      <c r="E3626" t="s">
        <v>6522</v>
      </c>
      <c r="F3626" t="s">
        <v>6286</v>
      </c>
      <c r="G3626" t="s">
        <v>9536</v>
      </c>
      <c r="H3626" s="1">
        <v>43770</v>
      </c>
      <c r="I3626" s="1">
        <v>42765</v>
      </c>
      <c r="J3626">
        <v>900</v>
      </c>
      <c r="K3626">
        <v>900</v>
      </c>
      <c r="L3626">
        <v>900</v>
      </c>
      <c r="M3626">
        <v>900</v>
      </c>
      <c r="R3626" t="s">
        <v>9537</v>
      </c>
      <c r="T3626" t="s">
        <v>7508</v>
      </c>
      <c r="U3626" t="s">
        <v>6276</v>
      </c>
      <c r="Z3626" t="s">
        <v>8801</v>
      </c>
      <c r="AB3626" t="s">
        <v>25573</v>
      </c>
      <c r="AC3626" t="s">
        <v>25581</v>
      </c>
      <c r="AD3626" t="s">
        <v>25604</v>
      </c>
      <c r="AE3626" t="s">
        <v>25579</v>
      </c>
      <c r="AF3626" t="s">
        <v>25577</v>
      </c>
      <c r="AG3626" t="s">
        <v>25578</v>
      </c>
    </row>
    <row r="3627" spans="1:34" x14ac:dyDescent="0.2">
      <c r="A3627" t="s">
        <v>19324</v>
      </c>
      <c r="B3627" t="s">
        <v>6279</v>
      </c>
      <c r="C3627" t="s">
        <v>6289</v>
      </c>
      <c r="D3627" t="s">
        <v>6281</v>
      </c>
      <c r="E3627" t="s">
        <v>6281</v>
      </c>
      <c r="F3627" t="s">
        <v>6286</v>
      </c>
      <c r="G3627" t="s">
        <v>19325</v>
      </c>
      <c r="H3627" s="1">
        <v>43770</v>
      </c>
      <c r="I3627" s="1">
        <v>42741</v>
      </c>
      <c r="J3627">
        <v>0</v>
      </c>
      <c r="R3627" t="s">
        <v>6283</v>
      </c>
      <c r="U3627" t="s">
        <v>6276</v>
      </c>
      <c r="Z3627" t="s">
        <v>18574</v>
      </c>
      <c r="AB3627" t="s">
        <v>25573</v>
      </c>
      <c r="AC3627" t="s">
        <v>25581</v>
      </c>
      <c r="AD3627" t="s">
        <v>25604</v>
      </c>
      <c r="AE3627" t="s">
        <v>25579</v>
      </c>
      <c r="AF3627" t="s">
        <v>25577</v>
      </c>
      <c r="AG3627" t="s">
        <v>25578</v>
      </c>
      <c r="AH3627" t="s">
        <v>10755</v>
      </c>
    </row>
    <row r="3628" spans="1:34" x14ac:dyDescent="0.2">
      <c r="A3628" t="s">
        <v>9538</v>
      </c>
      <c r="B3628" t="s">
        <v>6495</v>
      </c>
      <c r="C3628" t="s">
        <v>6496</v>
      </c>
      <c r="D3628" t="s">
        <v>6522</v>
      </c>
      <c r="E3628" t="s">
        <v>6522</v>
      </c>
      <c r="F3628" t="s">
        <v>6286</v>
      </c>
      <c r="G3628" t="s">
        <v>9322</v>
      </c>
      <c r="H3628" s="1">
        <v>43770</v>
      </c>
      <c r="I3628" s="1">
        <v>43004</v>
      </c>
      <c r="J3628">
        <v>270</v>
      </c>
      <c r="K3628">
        <v>270</v>
      </c>
      <c r="L3628">
        <v>270</v>
      </c>
      <c r="M3628">
        <v>270</v>
      </c>
      <c r="R3628" t="s">
        <v>9539</v>
      </c>
      <c r="T3628" t="s">
        <v>8113</v>
      </c>
      <c r="U3628" t="s">
        <v>6276</v>
      </c>
      <c r="Z3628" t="s">
        <v>8801</v>
      </c>
      <c r="AB3628" t="s">
        <v>25573</v>
      </c>
      <c r="AC3628" t="s">
        <v>25581</v>
      </c>
      <c r="AD3628" t="s">
        <v>25604</v>
      </c>
      <c r="AE3628" t="s">
        <v>25579</v>
      </c>
      <c r="AF3628" t="s">
        <v>25577</v>
      </c>
      <c r="AG3628" t="s">
        <v>25578</v>
      </c>
    </row>
    <row r="3629" spans="1:34" x14ac:dyDescent="0.2">
      <c r="A3629" t="s">
        <v>19326</v>
      </c>
      <c r="B3629" t="s">
        <v>6279</v>
      </c>
      <c r="C3629" t="s">
        <v>6289</v>
      </c>
      <c r="D3629" t="s">
        <v>6319</v>
      </c>
      <c r="E3629" t="s">
        <v>6319</v>
      </c>
      <c r="F3629" t="s">
        <v>6286</v>
      </c>
      <c r="G3629" t="s">
        <v>19327</v>
      </c>
      <c r="H3629" s="1">
        <v>43770</v>
      </c>
      <c r="I3629" s="1">
        <v>42741</v>
      </c>
      <c r="J3629">
        <v>200000</v>
      </c>
      <c r="K3629">
        <v>200000</v>
      </c>
      <c r="R3629" t="s">
        <v>9649</v>
      </c>
      <c r="U3629" t="s">
        <v>6276</v>
      </c>
      <c r="Z3629" t="s">
        <v>18574</v>
      </c>
      <c r="AB3629" t="s">
        <v>25573</v>
      </c>
      <c r="AC3629" t="s">
        <v>25581</v>
      </c>
      <c r="AD3629" t="s">
        <v>25604</v>
      </c>
      <c r="AE3629" t="s">
        <v>25602</v>
      </c>
      <c r="AF3629" t="s">
        <v>25625</v>
      </c>
      <c r="AG3629" t="s">
        <v>25578</v>
      </c>
    </row>
    <row r="3630" spans="1:34" x14ac:dyDescent="0.2">
      <c r="A3630" t="s">
        <v>9540</v>
      </c>
      <c r="B3630" t="s">
        <v>6495</v>
      </c>
      <c r="C3630" t="s">
        <v>6496</v>
      </c>
      <c r="D3630" t="s">
        <v>6522</v>
      </c>
      <c r="E3630" t="s">
        <v>6522</v>
      </c>
      <c r="F3630" t="s">
        <v>6286</v>
      </c>
      <c r="G3630" t="s">
        <v>9312</v>
      </c>
      <c r="H3630" s="1">
        <v>43770</v>
      </c>
      <c r="I3630" s="1">
        <v>43004</v>
      </c>
      <c r="J3630">
        <v>270</v>
      </c>
      <c r="K3630">
        <v>270</v>
      </c>
      <c r="L3630">
        <v>270</v>
      </c>
      <c r="M3630">
        <v>270</v>
      </c>
      <c r="R3630" t="s">
        <v>9541</v>
      </c>
      <c r="T3630" t="s">
        <v>8113</v>
      </c>
      <c r="U3630" t="s">
        <v>6276</v>
      </c>
      <c r="Z3630" t="s">
        <v>8801</v>
      </c>
      <c r="AB3630" t="s">
        <v>25573</v>
      </c>
      <c r="AC3630" t="s">
        <v>25581</v>
      </c>
      <c r="AD3630" t="s">
        <v>25604</v>
      </c>
      <c r="AE3630" t="s">
        <v>25579</v>
      </c>
      <c r="AF3630" t="s">
        <v>25577</v>
      </c>
      <c r="AG3630" t="s">
        <v>25578</v>
      </c>
    </row>
    <row r="3631" spans="1:34" x14ac:dyDescent="0.2">
      <c r="A3631" t="s">
        <v>19328</v>
      </c>
      <c r="B3631" t="s">
        <v>6279</v>
      </c>
      <c r="C3631" t="s">
        <v>6289</v>
      </c>
      <c r="D3631" t="s">
        <v>6281</v>
      </c>
      <c r="E3631" t="s">
        <v>6281</v>
      </c>
      <c r="F3631" t="s">
        <v>6286</v>
      </c>
      <c r="G3631" t="s">
        <v>19329</v>
      </c>
      <c r="H3631" s="1">
        <v>42706</v>
      </c>
      <c r="I3631" s="1">
        <v>42702</v>
      </c>
      <c r="J3631">
        <v>0</v>
      </c>
      <c r="R3631" t="s">
        <v>6308</v>
      </c>
      <c r="T3631" t="s">
        <v>19330</v>
      </c>
      <c r="U3631" t="s">
        <v>6395</v>
      </c>
      <c r="Z3631" t="s">
        <v>18574</v>
      </c>
      <c r="AB3631" t="s">
        <v>25573</v>
      </c>
      <c r="AC3631" t="s">
        <v>25574</v>
      </c>
      <c r="AD3631" t="s">
        <v>25575</v>
      </c>
      <c r="AE3631" t="s">
        <v>25583</v>
      </c>
      <c r="AF3631" t="s">
        <v>25577</v>
      </c>
      <c r="AG3631" t="s">
        <v>25578</v>
      </c>
    </row>
    <row r="3632" spans="1:34" x14ac:dyDescent="0.2">
      <c r="A3632" t="s">
        <v>9542</v>
      </c>
      <c r="B3632" t="s">
        <v>6495</v>
      </c>
      <c r="C3632" t="s">
        <v>6496</v>
      </c>
      <c r="D3632" t="s">
        <v>6522</v>
      </c>
      <c r="E3632" t="s">
        <v>6522</v>
      </c>
      <c r="F3632" t="s">
        <v>6286</v>
      </c>
      <c r="G3632" t="s">
        <v>9418</v>
      </c>
      <c r="H3632" s="1">
        <v>43770</v>
      </c>
      <c r="I3632" s="1">
        <v>43004</v>
      </c>
      <c r="J3632">
        <v>270</v>
      </c>
      <c r="K3632">
        <v>270</v>
      </c>
      <c r="L3632">
        <v>270</v>
      </c>
      <c r="M3632">
        <v>270</v>
      </c>
      <c r="R3632" t="s">
        <v>9543</v>
      </c>
      <c r="T3632" t="s">
        <v>8113</v>
      </c>
      <c r="U3632" t="s">
        <v>6276</v>
      </c>
      <c r="Z3632" t="s">
        <v>8801</v>
      </c>
      <c r="AB3632" t="s">
        <v>25573</v>
      </c>
      <c r="AC3632" t="s">
        <v>25581</v>
      </c>
      <c r="AD3632" t="s">
        <v>25604</v>
      </c>
      <c r="AE3632" t="s">
        <v>25579</v>
      </c>
      <c r="AF3632" t="s">
        <v>25577</v>
      </c>
      <c r="AG3632" t="s">
        <v>25578</v>
      </c>
    </row>
    <row r="3633" spans="1:33" x14ac:dyDescent="0.2">
      <c r="A3633" t="s">
        <v>19387</v>
      </c>
      <c r="B3633" t="s">
        <v>6279</v>
      </c>
      <c r="C3633" t="s">
        <v>6289</v>
      </c>
      <c r="D3633" t="s">
        <v>6267</v>
      </c>
      <c r="E3633" t="s">
        <v>6267</v>
      </c>
      <c r="F3633" t="s">
        <v>6286</v>
      </c>
      <c r="G3633" t="s">
        <v>19388</v>
      </c>
      <c r="H3633" s="1">
        <v>43770</v>
      </c>
      <c r="I3633" s="1">
        <v>42662</v>
      </c>
      <c r="J3633">
        <v>0</v>
      </c>
      <c r="R3633" t="s">
        <v>6855</v>
      </c>
      <c r="U3633" t="s">
        <v>6395</v>
      </c>
      <c r="Z3633" t="s">
        <v>18574</v>
      </c>
      <c r="AB3633" t="s">
        <v>25573</v>
      </c>
      <c r="AC3633" t="s">
        <v>25574</v>
      </c>
      <c r="AD3633" t="s">
        <v>25575</v>
      </c>
      <c r="AE3633" t="s">
        <v>25579</v>
      </c>
      <c r="AF3633" t="s">
        <v>25577</v>
      </c>
      <c r="AG3633" t="s">
        <v>25578</v>
      </c>
    </row>
    <row r="3634" spans="1:33" x14ac:dyDescent="0.2">
      <c r="A3634" t="s">
        <v>9643</v>
      </c>
      <c r="B3634" t="s">
        <v>6495</v>
      </c>
      <c r="C3634" t="s">
        <v>6496</v>
      </c>
      <c r="D3634" t="s">
        <v>6522</v>
      </c>
      <c r="E3634" t="s">
        <v>6522</v>
      </c>
      <c r="F3634" t="s">
        <v>6286</v>
      </c>
      <c r="G3634" t="s">
        <v>9300</v>
      </c>
      <c r="H3634" s="1">
        <v>43770</v>
      </c>
      <c r="I3634" s="1">
        <v>43004</v>
      </c>
      <c r="J3634">
        <v>270</v>
      </c>
      <c r="K3634">
        <v>270</v>
      </c>
      <c r="L3634">
        <v>270</v>
      </c>
      <c r="M3634">
        <v>270</v>
      </c>
      <c r="R3634" t="s">
        <v>9644</v>
      </c>
      <c r="T3634" t="s">
        <v>8113</v>
      </c>
      <c r="U3634" t="s">
        <v>6276</v>
      </c>
      <c r="Z3634" t="s">
        <v>8801</v>
      </c>
      <c r="AB3634" t="s">
        <v>25573</v>
      </c>
      <c r="AC3634" t="s">
        <v>25581</v>
      </c>
      <c r="AD3634" t="s">
        <v>25604</v>
      </c>
      <c r="AE3634" t="s">
        <v>25579</v>
      </c>
      <c r="AF3634" t="s">
        <v>25577</v>
      </c>
      <c r="AG3634" t="s">
        <v>25578</v>
      </c>
    </row>
    <row r="3635" spans="1:33" x14ac:dyDescent="0.2">
      <c r="A3635" t="s">
        <v>19389</v>
      </c>
      <c r="B3635" t="s">
        <v>6279</v>
      </c>
      <c r="C3635" t="s">
        <v>6289</v>
      </c>
      <c r="D3635" t="s">
        <v>6319</v>
      </c>
      <c r="E3635" t="s">
        <v>6319</v>
      </c>
      <c r="F3635" t="s">
        <v>6286</v>
      </c>
      <c r="G3635" t="s">
        <v>19390</v>
      </c>
      <c r="H3635" s="1">
        <v>43770</v>
      </c>
      <c r="I3635" s="1">
        <v>42646</v>
      </c>
      <c r="J3635">
        <v>0</v>
      </c>
      <c r="R3635" t="s">
        <v>19391</v>
      </c>
      <c r="U3635" t="s">
        <v>6276</v>
      </c>
      <c r="Z3635" t="s">
        <v>18574</v>
      </c>
      <c r="AB3635" t="s">
        <v>25573</v>
      </c>
      <c r="AC3635" t="s">
        <v>25581</v>
      </c>
      <c r="AD3635" t="s">
        <v>25604</v>
      </c>
      <c r="AE3635" t="s">
        <v>25576</v>
      </c>
      <c r="AF3635" t="s">
        <v>25577</v>
      </c>
      <c r="AG3635" t="s">
        <v>25578</v>
      </c>
    </row>
    <row r="3636" spans="1:33" x14ac:dyDescent="0.2">
      <c r="A3636" t="s">
        <v>9645</v>
      </c>
      <c r="B3636" t="s">
        <v>6495</v>
      </c>
      <c r="C3636" t="s">
        <v>6496</v>
      </c>
      <c r="D3636" t="s">
        <v>6522</v>
      </c>
      <c r="E3636" t="s">
        <v>6522</v>
      </c>
      <c r="F3636" t="s">
        <v>6286</v>
      </c>
      <c r="G3636" t="s">
        <v>9325</v>
      </c>
      <c r="H3636" s="1">
        <v>43770</v>
      </c>
      <c r="I3636" s="1">
        <v>43004</v>
      </c>
      <c r="J3636">
        <v>270</v>
      </c>
      <c r="K3636">
        <v>270</v>
      </c>
      <c r="L3636">
        <v>270</v>
      </c>
      <c r="M3636">
        <v>270</v>
      </c>
      <c r="R3636" t="s">
        <v>9646</v>
      </c>
      <c r="T3636" t="s">
        <v>8113</v>
      </c>
      <c r="U3636" t="s">
        <v>6276</v>
      </c>
      <c r="Z3636" t="s">
        <v>8801</v>
      </c>
      <c r="AB3636" t="s">
        <v>25573</v>
      </c>
      <c r="AC3636" t="s">
        <v>25581</v>
      </c>
      <c r="AD3636" t="s">
        <v>25604</v>
      </c>
      <c r="AE3636" t="s">
        <v>25579</v>
      </c>
      <c r="AF3636" t="s">
        <v>25577</v>
      </c>
      <c r="AG3636" t="s">
        <v>25578</v>
      </c>
    </row>
    <row r="3637" spans="1:33" x14ac:dyDescent="0.2">
      <c r="A3637" t="s">
        <v>19909</v>
      </c>
      <c r="B3637" t="s">
        <v>6279</v>
      </c>
      <c r="C3637" t="s">
        <v>6289</v>
      </c>
      <c r="D3637" t="s">
        <v>6281</v>
      </c>
      <c r="E3637" t="s">
        <v>6281</v>
      </c>
      <c r="F3637" t="s">
        <v>6286</v>
      </c>
      <c r="G3637" t="s">
        <v>19910</v>
      </c>
      <c r="H3637" s="1">
        <v>43770</v>
      </c>
      <c r="I3637" s="1">
        <v>42790</v>
      </c>
      <c r="J3637">
        <v>0</v>
      </c>
      <c r="U3637" t="s">
        <v>6322</v>
      </c>
      <c r="Z3637" t="s">
        <v>17376</v>
      </c>
    </row>
    <row r="3638" spans="1:33" x14ac:dyDescent="0.2">
      <c r="A3638" t="s">
        <v>9647</v>
      </c>
      <c r="B3638" t="s">
        <v>6279</v>
      </c>
      <c r="C3638" t="s">
        <v>6289</v>
      </c>
      <c r="D3638" t="s">
        <v>6281</v>
      </c>
      <c r="E3638" t="s">
        <v>6281</v>
      </c>
      <c r="F3638" t="s">
        <v>6286</v>
      </c>
      <c r="G3638" t="s">
        <v>9648</v>
      </c>
      <c r="H3638" s="1">
        <v>43770</v>
      </c>
      <c r="I3638" s="1">
        <v>42536</v>
      </c>
      <c r="J3638">
        <v>120000</v>
      </c>
      <c r="K3638">
        <v>0</v>
      </c>
      <c r="L3638">
        <v>0</v>
      </c>
      <c r="M3638">
        <v>0</v>
      </c>
      <c r="R3638" t="s">
        <v>9649</v>
      </c>
      <c r="Z3638" t="s">
        <v>8801</v>
      </c>
      <c r="AB3638" t="s">
        <v>25573</v>
      </c>
      <c r="AC3638" t="s">
        <v>25581</v>
      </c>
      <c r="AD3638" t="s">
        <v>25604</v>
      </c>
      <c r="AE3638" t="s">
        <v>25602</v>
      </c>
      <c r="AF3638" t="s">
        <v>25625</v>
      </c>
      <c r="AG3638" t="s">
        <v>25578</v>
      </c>
    </row>
    <row r="3639" spans="1:33" x14ac:dyDescent="0.2">
      <c r="A3639" t="s">
        <v>19911</v>
      </c>
      <c r="B3639" t="s">
        <v>6279</v>
      </c>
      <c r="C3639" t="s">
        <v>6289</v>
      </c>
      <c r="D3639" t="s">
        <v>6281</v>
      </c>
      <c r="E3639" t="s">
        <v>6281</v>
      </c>
      <c r="F3639" t="s">
        <v>6286</v>
      </c>
      <c r="G3639" t="s">
        <v>18474</v>
      </c>
      <c r="H3639" s="1">
        <v>43770</v>
      </c>
      <c r="I3639" s="1">
        <v>42739</v>
      </c>
      <c r="J3639">
        <v>0</v>
      </c>
      <c r="U3639" t="s">
        <v>6322</v>
      </c>
      <c r="Z3639" t="s">
        <v>17376</v>
      </c>
    </row>
    <row r="3640" spans="1:33" x14ac:dyDescent="0.2">
      <c r="A3640" t="s">
        <v>19912</v>
      </c>
      <c r="B3640" t="s">
        <v>6279</v>
      </c>
      <c r="C3640" t="s">
        <v>6289</v>
      </c>
      <c r="D3640" t="s">
        <v>6281</v>
      </c>
      <c r="E3640" t="s">
        <v>6281</v>
      </c>
      <c r="F3640" t="s">
        <v>6286</v>
      </c>
      <c r="G3640" t="s">
        <v>19913</v>
      </c>
      <c r="H3640" s="1">
        <v>43770</v>
      </c>
      <c r="I3640" s="1">
        <v>42725</v>
      </c>
      <c r="J3640">
        <v>0</v>
      </c>
      <c r="U3640" t="s">
        <v>6322</v>
      </c>
      <c r="Z3640" t="s">
        <v>17376</v>
      </c>
    </row>
    <row r="3641" spans="1:33" x14ac:dyDescent="0.2">
      <c r="A3641" t="s">
        <v>9909</v>
      </c>
      <c r="B3641" t="s">
        <v>6495</v>
      </c>
      <c r="C3641" t="s">
        <v>6496</v>
      </c>
      <c r="D3641" t="s">
        <v>6522</v>
      </c>
      <c r="E3641" t="s">
        <v>6522</v>
      </c>
      <c r="F3641" t="s">
        <v>6286</v>
      </c>
      <c r="G3641" t="s">
        <v>9910</v>
      </c>
      <c r="H3641" s="1">
        <v>43069</v>
      </c>
      <c r="I3641" s="1">
        <v>43055</v>
      </c>
      <c r="J3641">
        <v>30000</v>
      </c>
      <c r="K3641">
        <v>0</v>
      </c>
      <c r="L3641">
        <v>0</v>
      </c>
      <c r="M3641">
        <v>0</v>
      </c>
      <c r="R3641" t="s">
        <v>8494</v>
      </c>
      <c r="T3641" t="s">
        <v>8496</v>
      </c>
      <c r="U3641" t="s">
        <v>6550</v>
      </c>
      <c r="V3641" t="s">
        <v>7099</v>
      </c>
      <c r="Z3641" t="s">
        <v>3047</v>
      </c>
      <c r="AB3641" t="s">
        <v>25573</v>
      </c>
      <c r="AC3641" t="s">
        <v>25574</v>
      </c>
      <c r="AD3641" t="s">
        <v>25611</v>
      </c>
      <c r="AE3641" t="s">
        <v>25588</v>
      </c>
      <c r="AF3641" t="s">
        <v>25577</v>
      </c>
      <c r="AG3641" t="s">
        <v>25578</v>
      </c>
    </row>
    <row r="3642" spans="1:33" x14ac:dyDescent="0.2">
      <c r="A3642" t="s">
        <v>18483</v>
      </c>
      <c r="B3642" t="s">
        <v>6279</v>
      </c>
      <c r="C3642" t="s">
        <v>6289</v>
      </c>
      <c r="D3642" t="s">
        <v>6281</v>
      </c>
      <c r="E3642" t="s">
        <v>6281</v>
      </c>
      <c r="F3642" t="s">
        <v>6286</v>
      </c>
      <c r="G3642" t="s">
        <v>18474</v>
      </c>
      <c r="H3642" s="1">
        <v>43770</v>
      </c>
      <c r="I3642" s="1">
        <v>42739</v>
      </c>
      <c r="J3642">
        <v>0</v>
      </c>
      <c r="U3642" t="s">
        <v>6322</v>
      </c>
      <c r="Z3642" t="s">
        <v>17376</v>
      </c>
    </row>
    <row r="3643" spans="1:33" x14ac:dyDescent="0.2">
      <c r="A3643" t="s">
        <v>9650</v>
      </c>
      <c r="B3643" t="s">
        <v>6495</v>
      </c>
      <c r="C3643" t="s">
        <v>6496</v>
      </c>
      <c r="D3643" t="s">
        <v>6522</v>
      </c>
      <c r="E3643" t="s">
        <v>6522</v>
      </c>
      <c r="F3643" t="s">
        <v>6286</v>
      </c>
      <c r="G3643" t="s">
        <v>9424</v>
      </c>
      <c r="H3643" s="1">
        <v>43770</v>
      </c>
      <c r="I3643" s="1">
        <v>43004</v>
      </c>
      <c r="J3643">
        <v>270</v>
      </c>
      <c r="K3643">
        <v>270</v>
      </c>
      <c r="L3643">
        <v>270</v>
      </c>
      <c r="M3643">
        <v>270</v>
      </c>
      <c r="R3643" t="s">
        <v>9651</v>
      </c>
      <c r="T3643" t="s">
        <v>8113</v>
      </c>
      <c r="U3643" t="s">
        <v>6276</v>
      </c>
      <c r="Z3643" t="s">
        <v>8801</v>
      </c>
      <c r="AB3643" t="s">
        <v>25573</v>
      </c>
      <c r="AC3643" t="s">
        <v>25581</v>
      </c>
      <c r="AD3643" t="s">
        <v>25604</v>
      </c>
      <c r="AE3643" t="s">
        <v>25579</v>
      </c>
      <c r="AF3643" t="s">
        <v>25577</v>
      </c>
      <c r="AG3643" t="s">
        <v>25578</v>
      </c>
    </row>
    <row r="3644" spans="1:33" x14ac:dyDescent="0.2">
      <c r="A3644" t="s">
        <v>19914</v>
      </c>
      <c r="B3644" t="s">
        <v>6279</v>
      </c>
      <c r="C3644" t="s">
        <v>6289</v>
      </c>
      <c r="D3644" t="s">
        <v>6281</v>
      </c>
      <c r="E3644" t="s">
        <v>6281</v>
      </c>
      <c r="F3644" t="s">
        <v>6286</v>
      </c>
      <c r="G3644" t="s">
        <v>19915</v>
      </c>
      <c r="H3644" s="1">
        <v>43770</v>
      </c>
      <c r="I3644" s="1">
        <v>42739</v>
      </c>
      <c r="J3644">
        <v>0</v>
      </c>
      <c r="U3644" t="s">
        <v>6322</v>
      </c>
      <c r="Z3644" t="s">
        <v>17376</v>
      </c>
    </row>
    <row r="3645" spans="1:33" x14ac:dyDescent="0.2">
      <c r="A3645" t="s">
        <v>9911</v>
      </c>
      <c r="B3645" t="s">
        <v>6495</v>
      </c>
      <c r="C3645" t="s">
        <v>6496</v>
      </c>
      <c r="D3645" t="s">
        <v>6522</v>
      </c>
      <c r="E3645" t="s">
        <v>6522</v>
      </c>
      <c r="F3645" t="s">
        <v>6286</v>
      </c>
      <c r="G3645" t="s">
        <v>9912</v>
      </c>
      <c r="H3645" s="1">
        <v>43343</v>
      </c>
      <c r="I3645" s="1">
        <v>43454</v>
      </c>
      <c r="J3645">
        <v>0</v>
      </c>
      <c r="K3645">
        <v>0</v>
      </c>
      <c r="L3645">
        <v>0</v>
      </c>
      <c r="M3645">
        <v>0</v>
      </c>
      <c r="R3645" t="s">
        <v>9913</v>
      </c>
      <c r="T3645" t="s">
        <v>9914</v>
      </c>
      <c r="U3645" t="s">
        <v>6395</v>
      </c>
      <c r="V3645" t="s">
        <v>6536</v>
      </c>
      <c r="W3645" t="s">
        <v>7035</v>
      </c>
      <c r="Z3645" t="s">
        <v>3047</v>
      </c>
      <c r="AB3645" t="s">
        <v>25573</v>
      </c>
      <c r="AC3645" t="s">
        <v>25574</v>
      </c>
      <c r="AD3645" t="s">
        <v>25613</v>
      </c>
      <c r="AE3645" t="s">
        <v>25588</v>
      </c>
      <c r="AF3645" t="s">
        <v>25672</v>
      </c>
      <c r="AG3645" t="s">
        <v>25578</v>
      </c>
    </row>
    <row r="3646" spans="1:33" x14ac:dyDescent="0.2">
      <c r="A3646" t="s">
        <v>18484</v>
      </c>
      <c r="B3646" t="s">
        <v>6279</v>
      </c>
      <c r="C3646" t="s">
        <v>6280</v>
      </c>
      <c r="D3646" t="s">
        <v>6281</v>
      </c>
      <c r="E3646" t="s">
        <v>6281</v>
      </c>
      <c r="F3646" t="s">
        <v>6286</v>
      </c>
      <c r="G3646" t="s">
        <v>18474</v>
      </c>
      <c r="H3646" s="1">
        <v>43770</v>
      </c>
      <c r="I3646" s="1">
        <v>42933</v>
      </c>
      <c r="J3646">
        <v>0</v>
      </c>
      <c r="U3646" t="s">
        <v>6322</v>
      </c>
      <c r="Z3646" t="s">
        <v>17376</v>
      </c>
    </row>
    <row r="3647" spans="1:33" x14ac:dyDescent="0.2">
      <c r="A3647" t="s">
        <v>9652</v>
      </c>
      <c r="B3647" t="s">
        <v>6495</v>
      </c>
      <c r="C3647" t="s">
        <v>6496</v>
      </c>
      <c r="D3647" t="s">
        <v>6522</v>
      </c>
      <c r="E3647" t="s">
        <v>6522</v>
      </c>
      <c r="F3647" t="s">
        <v>6286</v>
      </c>
      <c r="G3647" t="s">
        <v>9315</v>
      </c>
      <c r="H3647" s="1">
        <v>43770</v>
      </c>
      <c r="I3647" s="1">
        <v>43004</v>
      </c>
      <c r="J3647">
        <v>270</v>
      </c>
      <c r="K3647">
        <v>270</v>
      </c>
      <c r="L3647">
        <v>270</v>
      </c>
      <c r="M3647">
        <v>270</v>
      </c>
      <c r="R3647" t="s">
        <v>9653</v>
      </c>
      <c r="T3647" t="s">
        <v>8113</v>
      </c>
      <c r="U3647" t="s">
        <v>6276</v>
      </c>
      <c r="Z3647" t="s">
        <v>8801</v>
      </c>
      <c r="AB3647" t="s">
        <v>25573</v>
      </c>
      <c r="AC3647" t="s">
        <v>25581</v>
      </c>
      <c r="AD3647" t="s">
        <v>25604</v>
      </c>
      <c r="AE3647" t="s">
        <v>25579</v>
      </c>
      <c r="AF3647" t="s">
        <v>25577</v>
      </c>
      <c r="AG3647" t="s">
        <v>25578</v>
      </c>
    </row>
    <row r="3648" spans="1:33" x14ac:dyDescent="0.2">
      <c r="A3648" t="s">
        <v>19916</v>
      </c>
      <c r="B3648" t="s">
        <v>6279</v>
      </c>
      <c r="C3648" t="s">
        <v>6289</v>
      </c>
      <c r="D3648" t="s">
        <v>6281</v>
      </c>
      <c r="E3648" t="s">
        <v>6281</v>
      </c>
      <c r="F3648" t="s">
        <v>6286</v>
      </c>
      <c r="G3648" t="s">
        <v>19917</v>
      </c>
      <c r="H3648" s="1">
        <v>43770</v>
      </c>
      <c r="I3648" s="1">
        <v>42933</v>
      </c>
      <c r="J3648">
        <v>0</v>
      </c>
      <c r="U3648" t="s">
        <v>6322</v>
      </c>
      <c r="Z3648" t="s">
        <v>17376</v>
      </c>
    </row>
    <row r="3649" spans="1:33" x14ac:dyDescent="0.2">
      <c r="A3649" t="s">
        <v>9915</v>
      </c>
      <c r="B3649" t="s">
        <v>6279</v>
      </c>
      <c r="C3649" t="s">
        <v>6289</v>
      </c>
      <c r="D3649" t="s">
        <v>6522</v>
      </c>
      <c r="E3649" t="s">
        <v>6522</v>
      </c>
      <c r="F3649" t="s">
        <v>6268</v>
      </c>
      <c r="G3649" t="s">
        <v>9916</v>
      </c>
      <c r="H3649" s="1">
        <v>43555</v>
      </c>
      <c r="I3649" s="1">
        <v>43529</v>
      </c>
      <c r="J3649">
        <v>25000</v>
      </c>
      <c r="K3649">
        <v>25000</v>
      </c>
      <c r="L3649">
        <v>0</v>
      </c>
      <c r="M3649">
        <v>0</v>
      </c>
      <c r="R3649" t="s">
        <v>9917</v>
      </c>
      <c r="T3649" t="s">
        <v>9918</v>
      </c>
      <c r="U3649" t="s">
        <v>6395</v>
      </c>
      <c r="V3649" t="s">
        <v>6536</v>
      </c>
      <c r="W3649" t="s">
        <v>7035</v>
      </c>
      <c r="Z3649" t="s">
        <v>3047</v>
      </c>
      <c r="AB3649" t="s">
        <v>25573</v>
      </c>
      <c r="AC3649" t="s">
        <v>25574</v>
      </c>
      <c r="AD3649" t="s">
        <v>25587</v>
      </c>
      <c r="AE3649" t="s">
        <v>25591</v>
      </c>
      <c r="AF3649" t="s">
        <v>25599</v>
      </c>
      <c r="AG3649" t="s">
        <v>25578</v>
      </c>
    </row>
    <row r="3650" spans="1:33" x14ac:dyDescent="0.2">
      <c r="A3650" t="s">
        <v>18485</v>
      </c>
      <c r="B3650" t="s">
        <v>6279</v>
      </c>
      <c r="C3650" t="s">
        <v>6289</v>
      </c>
      <c r="D3650" t="s">
        <v>6281</v>
      </c>
      <c r="E3650" t="s">
        <v>6281</v>
      </c>
      <c r="F3650" t="s">
        <v>6286</v>
      </c>
      <c r="G3650" t="s">
        <v>18474</v>
      </c>
      <c r="H3650" s="1">
        <v>43770</v>
      </c>
      <c r="I3650" s="1">
        <v>42739</v>
      </c>
      <c r="J3650">
        <v>0</v>
      </c>
      <c r="U3650" t="s">
        <v>6322</v>
      </c>
      <c r="Z3650" t="s">
        <v>17376</v>
      </c>
    </row>
    <row r="3651" spans="1:33" x14ac:dyDescent="0.2">
      <c r="A3651" t="s">
        <v>9654</v>
      </c>
      <c r="B3651" t="s">
        <v>6495</v>
      </c>
      <c r="C3651" t="s">
        <v>6496</v>
      </c>
      <c r="D3651" t="s">
        <v>6522</v>
      </c>
      <c r="E3651" t="s">
        <v>6522</v>
      </c>
      <c r="F3651" t="s">
        <v>6286</v>
      </c>
      <c r="G3651" t="s">
        <v>9424</v>
      </c>
      <c r="H3651" s="1">
        <v>43770</v>
      </c>
      <c r="I3651" s="1">
        <v>43004</v>
      </c>
      <c r="J3651">
        <v>270</v>
      </c>
      <c r="K3651">
        <v>270</v>
      </c>
      <c r="L3651">
        <v>270</v>
      </c>
      <c r="M3651">
        <v>270</v>
      </c>
      <c r="R3651" t="s">
        <v>9655</v>
      </c>
      <c r="T3651" t="s">
        <v>8113</v>
      </c>
      <c r="U3651" t="s">
        <v>6276</v>
      </c>
      <c r="Z3651" t="s">
        <v>8801</v>
      </c>
      <c r="AB3651" t="s">
        <v>25573</v>
      </c>
      <c r="AC3651" t="s">
        <v>25581</v>
      </c>
      <c r="AD3651" t="s">
        <v>25604</v>
      </c>
      <c r="AE3651" t="s">
        <v>25579</v>
      </c>
      <c r="AF3651" t="s">
        <v>25577</v>
      </c>
      <c r="AG3651" t="s">
        <v>25578</v>
      </c>
    </row>
    <row r="3652" spans="1:33" x14ac:dyDescent="0.2">
      <c r="A3652" t="s">
        <v>19918</v>
      </c>
      <c r="B3652" t="s">
        <v>6279</v>
      </c>
      <c r="C3652" t="s">
        <v>6280</v>
      </c>
      <c r="D3652" t="s">
        <v>6281</v>
      </c>
      <c r="E3652" t="s">
        <v>6281</v>
      </c>
      <c r="F3652" t="s">
        <v>6286</v>
      </c>
      <c r="G3652" t="s">
        <v>18474</v>
      </c>
      <c r="H3652" s="1">
        <v>43770</v>
      </c>
      <c r="I3652" s="1">
        <v>42723</v>
      </c>
      <c r="J3652">
        <v>0</v>
      </c>
      <c r="U3652" t="s">
        <v>6588</v>
      </c>
      <c r="Z3652" t="s">
        <v>17376</v>
      </c>
    </row>
    <row r="3653" spans="1:33" x14ac:dyDescent="0.2">
      <c r="A3653" t="s">
        <v>10028</v>
      </c>
      <c r="B3653" t="s">
        <v>6495</v>
      </c>
      <c r="C3653" t="s">
        <v>6496</v>
      </c>
      <c r="D3653" t="s">
        <v>6522</v>
      </c>
      <c r="E3653" t="s">
        <v>6522</v>
      </c>
      <c r="F3653" t="s">
        <v>6286</v>
      </c>
      <c r="G3653" t="s">
        <v>10029</v>
      </c>
      <c r="H3653" s="1">
        <v>42947</v>
      </c>
      <c r="I3653" s="1">
        <v>42956</v>
      </c>
      <c r="J3653">
        <v>0</v>
      </c>
      <c r="K3653">
        <v>0</v>
      </c>
      <c r="L3653">
        <v>0</v>
      </c>
      <c r="M3653">
        <v>0</v>
      </c>
      <c r="R3653" t="s">
        <v>10030</v>
      </c>
      <c r="T3653" t="s">
        <v>10031</v>
      </c>
      <c r="U3653" t="s">
        <v>6395</v>
      </c>
      <c r="V3653" t="s">
        <v>7236</v>
      </c>
      <c r="W3653" t="s">
        <v>7876</v>
      </c>
      <c r="X3653" t="s">
        <v>6550</v>
      </c>
      <c r="Z3653" t="s">
        <v>3047</v>
      </c>
      <c r="AB3653" t="s">
        <v>25573</v>
      </c>
      <c r="AC3653" t="s">
        <v>25574</v>
      </c>
      <c r="AD3653" t="s">
        <v>25611</v>
      </c>
      <c r="AE3653" t="s">
        <v>25588</v>
      </c>
      <c r="AF3653" t="s">
        <v>25606</v>
      </c>
      <c r="AG3653" t="s">
        <v>25578</v>
      </c>
    </row>
    <row r="3654" spans="1:33" x14ac:dyDescent="0.2">
      <c r="A3654" t="s">
        <v>18486</v>
      </c>
      <c r="B3654" t="s">
        <v>6279</v>
      </c>
      <c r="C3654" t="s">
        <v>6280</v>
      </c>
      <c r="D3654" t="s">
        <v>6281</v>
      </c>
      <c r="E3654" t="s">
        <v>6281</v>
      </c>
      <c r="F3654" t="s">
        <v>6286</v>
      </c>
      <c r="G3654" t="s">
        <v>18474</v>
      </c>
      <c r="H3654" s="1">
        <v>43770</v>
      </c>
      <c r="I3654" s="1">
        <v>42723</v>
      </c>
      <c r="J3654">
        <v>0</v>
      </c>
      <c r="U3654" t="s">
        <v>6588</v>
      </c>
      <c r="Z3654" t="s">
        <v>17376</v>
      </c>
    </row>
    <row r="3655" spans="1:33" x14ac:dyDescent="0.2">
      <c r="A3655" t="s">
        <v>9656</v>
      </c>
      <c r="B3655" t="s">
        <v>6495</v>
      </c>
      <c r="C3655" t="s">
        <v>6496</v>
      </c>
      <c r="D3655" t="s">
        <v>6522</v>
      </c>
      <c r="E3655" t="s">
        <v>6522</v>
      </c>
      <c r="F3655" t="s">
        <v>6286</v>
      </c>
      <c r="G3655" t="s">
        <v>9427</v>
      </c>
      <c r="H3655" s="1">
        <v>43770</v>
      </c>
      <c r="I3655" s="1">
        <v>43004</v>
      </c>
      <c r="J3655">
        <v>270</v>
      </c>
      <c r="K3655">
        <v>270</v>
      </c>
      <c r="L3655">
        <v>270</v>
      </c>
      <c r="M3655">
        <v>270</v>
      </c>
      <c r="R3655" t="s">
        <v>9657</v>
      </c>
      <c r="T3655" t="s">
        <v>8113</v>
      </c>
      <c r="U3655" t="s">
        <v>6276</v>
      </c>
      <c r="Z3655" t="s">
        <v>8801</v>
      </c>
      <c r="AB3655" t="s">
        <v>25573</v>
      </c>
      <c r="AC3655" t="s">
        <v>25581</v>
      </c>
      <c r="AD3655" t="s">
        <v>25604</v>
      </c>
      <c r="AE3655" t="s">
        <v>25576</v>
      </c>
      <c r="AF3655" t="s">
        <v>25577</v>
      </c>
      <c r="AG3655" t="s">
        <v>25578</v>
      </c>
    </row>
    <row r="3656" spans="1:33" x14ac:dyDescent="0.2">
      <c r="A3656" t="s">
        <v>19919</v>
      </c>
      <c r="B3656" t="s">
        <v>6279</v>
      </c>
      <c r="C3656" t="s">
        <v>6289</v>
      </c>
      <c r="D3656" t="s">
        <v>6281</v>
      </c>
      <c r="E3656" t="s">
        <v>6281</v>
      </c>
      <c r="F3656" t="s">
        <v>6286</v>
      </c>
      <c r="G3656" t="s">
        <v>18474</v>
      </c>
      <c r="H3656" s="1">
        <v>43770</v>
      </c>
      <c r="I3656" s="1">
        <v>42739</v>
      </c>
      <c r="J3656">
        <v>0</v>
      </c>
      <c r="U3656" t="s">
        <v>6322</v>
      </c>
      <c r="Z3656" t="s">
        <v>17376</v>
      </c>
    </row>
    <row r="3657" spans="1:33" x14ac:dyDescent="0.2">
      <c r="A3657" t="s">
        <v>10032</v>
      </c>
      <c r="B3657" t="s">
        <v>6495</v>
      </c>
      <c r="C3657" t="s">
        <v>6496</v>
      </c>
      <c r="D3657" t="s">
        <v>6281</v>
      </c>
      <c r="E3657" t="s">
        <v>6281</v>
      </c>
      <c r="F3657" t="s">
        <v>6286</v>
      </c>
      <c r="G3657" t="s">
        <v>10033</v>
      </c>
      <c r="H3657" s="1">
        <v>43220</v>
      </c>
      <c r="I3657" s="1">
        <v>43196</v>
      </c>
      <c r="J3657">
        <v>0</v>
      </c>
      <c r="K3657">
        <v>0</v>
      </c>
      <c r="L3657">
        <v>0</v>
      </c>
      <c r="M3657">
        <v>0</v>
      </c>
      <c r="R3657" t="s">
        <v>7233</v>
      </c>
      <c r="T3657" t="s">
        <v>10034</v>
      </c>
      <c r="U3657" t="s">
        <v>6395</v>
      </c>
      <c r="V3657" t="s">
        <v>7236</v>
      </c>
      <c r="W3657" t="s">
        <v>7237</v>
      </c>
      <c r="Z3657" t="s">
        <v>3047</v>
      </c>
      <c r="AB3657" t="s">
        <v>25573</v>
      </c>
      <c r="AC3657" t="s">
        <v>25574</v>
      </c>
      <c r="AD3657" t="s">
        <v>25575</v>
      </c>
      <c r="AE3657" t="s">
        <v>25576</v>
      </c>
      <c r="AF3657" t="s">
        <v>25577</v>
      </c>
      <c r="AG3657" t="s">
        <v>25578</v>
      </c>
    </row>
    <row r="3658" spans="1:33" x14ac:dyDescent="0.2">
      <c r="A3658" t="s">
        <v>18487</v>
      </c>
      <c r="B3658" t="s">
        <v>6495</v>
      </c>
      <c r="C3658" t="s">
        <v>6496</v>
      </c>
      <c r="D3658" t="s">
        <v>6281</v>
      </c>
      <c r="E3658" t="s">
        <v>6281</v>
      </c>
      <c r="F3658" t="s">
        <v>6286</v>
      </c>
      <c r="G3658" t="s">
        <v>18488</v>
      </c>
      <c r="H3658" s="1">
        <v>43770</v>
      </c>
      <c r="I3658" s="1">
        <v>42590</v>
      </c>
      <c r="J3658">
        <v>0</v>
      </c>
      <c r="Z3658" t="s">
        <v>17376</v>
      </c>
    </row>
    <row r="3659" spans="1:33" x14ac:dyDescent="0.2">
      <c r="A3659" t="s">
        <v>9658</v>
      </c>
      <c r="B3659" t="s">
        <v>6495</v>
      </c>
      <c r="C3659" t="s">
        <v>6496</v>
      </c>
      <c r="D3659" t="s">
        <v>6522</v>
      </c>
      <c r="E3659" t="s">
        <v>6522</v>
      </c>
      <c r="F3659" t="s">
        <v>6286</v>
      </c>
      <c r="G3659" t="s">
        <v>9659</v>
      </c>
      <c r="H3659" s="1">
        <v>43770</v>
      </c>
      <c r="I3659" s="1">
        <v>43004</v>
      </c>
      <c r="J3659">
        <v>270</v>
      </c>
      <c r="K3659">
        <v>270</v>
      </c>
      <c r="L3659">
        <v>270</v>
      </c>
      <c r="M3659">
        <v>270</v>
      </c>
      <c r="R3659" t="s">
        <v>9660</v>
      </c>
      <c r="T3659" t="s">
        <v>8113</v>
      </c>
      <c r="U3659" t="s">
        <v>6276</v>
      </c>
      <c r="Z3659" t="s">
        <v>8801</v>
      </c>
      <c r="AB3659" t="s">
        <v>25573</v>
      </c>
      <c r="AC3659" t="s">
        <v>25581</v>
      </c>
      <c r="AD3659" t="s">
        <v>25604</v>
      </c>
      <c r="AE3659" t="s">
        <v>25576</v>
      </c>
      <c r="AF3659" t="s">
        <v>25633</v>
      </c>
      <c r="AG3659" t="s">
        <v>25578</v>
      </c>
    </row>
    <row r="3660" spans="1:33" x14ac:dyDescent="0.2">
      <c r="A3660" t="s">
        <v>19920</v>
      </c>
      <c r="B3660" t="s">
        <v>6279</v>
      </c>
      <c r="C3660" t="s">
        <v>6289</v>
      </c>
      <c r="D3660" t="s">
        <v>6281</v>
      </c>
      <c r="E3660" t="s">
        <v>6281</v>
      </c>
      <c r="F3660" t="s">
        <v>6286</v>
      </c>
      <c r="G3660" t="s">
        <v>18474</v>
      </c>
      <c r="H3660" s="1">
        <v>43770</v>
      </c>
      <c r="I3660" s="1">
        <v>42739</v>
      </c>
      <c r="J3660">
        <v>0</v>
      </c>
      <c r="U3660" t="s">
        <v>6322</v>
      </c>
      <c r="Z3660" t="s">
        <v>17376</v>
      </c>
    </row>
    <row r="3661" spans="1:33" x14ac:dyDescent="0.2">
      <c r="A3661" t="s">
        <v>10035</v>
      </c>
      <c r="B3661" t="s">
        <v>6279</v>
      </c>
      <c r="C3661" t="s">
        <v>6289</v>
      </c>
      <c r="D3661" t="s">
        <v>6522</v>
      </c>
      <c r="E3661" t="s">
        <v>6522</v>
      </c>
      <c r="F3661" t="s">
        <v>6268</v>
      </c>
      <c r="G3661" t="s">
        <v>10036</v>
      </c>
      <c r="H3661" s="1">
        <v>43921</v>
      </c>
      <c r="I3661" s="1">
        <v>43844</v>
      </c>
      <c r="J3661">
        <v>0.01</v>
      </c>
      <c r="K3661">
        <v>0</v>
      </c>
      <c r="R3661" t="s">
        <v>7244</v>
      </c>
      <c r="T3661" t="s">
        <v>8991</v>
      </c>
      <c r="U3661" t="s">
        <v>6395</v>
      </c>
      <c r="V3661" t="s">
        <v>7236</v>
      </c>
      <c r="W3661" t="s">
        <v>7237</v>
      </c>
      <c r="Z3661" t="s">
        <v>3047</v>
      </c>
      <c r="AB3661" t="s">
        <v>25573</v>
      </c>
      <c r="AC3661" t="s">
        <v>25581</v>
      </c>
      <c r="AD3661" t="s">
        <v>25604</v>
      </c>
      <c r="AE3661" t="s">
        <v>25610</v>
      </c>
      <c r="AF3661" t="s">
        <v>25577</v>
      </c>
      <c r="AG3661" t="s">
        <v>25578</v>
      </c>
    </row>
    <row r="3662" spans="1:33" x14ac:dyDescent="0.2">
      <c r="A3662" t="s">
        <v>18489</v>
      </c>
      <c r="B3662" t="s">
        <v>6495</v>
      </c>
      <c r="C3662" t="s">
        <v>6496</v>
      </c>
      <c r="D3662" t="s">
        <v>6281</v>
      </c>
      <c r="E3662" t="s">
        <v>6281</v>
      </c>
      <c r="F3662" t="s">
        <v>6286</v>
      </c>
      <c r="G3662" t="s">
        <v>18488</v>
      </c>
      <c r="H3662" s="1">
        <v>43770</v>
      </c>
      <c r="I3662" s="1">
        <v>42590</v>
      </c>
      <c r="J3662">
        <v>0</v>
      </c>
      <c r="Z3662" t="s">
        <v>17376</v>
      </c>
    </row>
    <row r="3663" spans="1:33" x14ac:dyDescent="0.2">
      <c r="A3663" t="s">
        <v>9661</v>
      </c>
      <c r="B3663" t="s">
        <v>6495</v>
      </c>
      <c r="C3663" t="s">
        <v>6496</v>
      </c>
      <c r="D3663" t="s">
        <v>6522</v>
      </c>
      <c r="E3663" t="s">
        <v>6522</v>
      </c>
      <c r="F3663" t="s">
        <v>6286</v>
      </c>
      <c r="G3663" t="s">
        <v>9427</v>
      </c>
      <c r="H3663" s="1">
        <v>43770</v>
      </c>
      <c r="I3663" s="1">
        <v>43004</v>
      </c>
      <c r="J3663">
        <v>270</v>
      </c>
      <c r="K3663">
        <v>270</v>
      </c>
      <c r="L3663">
        <v>270</v>
      </c>
      <c r="M3663">
        <v>270</v>
      </c>
      <c r="R3663" t="s">
        <v>9662</v>
      </c>
      <c r="T3663" t="s">
        <v>8113</v>
      </c>
      <c r="U3663" t="s">
        <v>6276</v>
      </c>
      <c r="Z3663" t="s">
        <v>8801</v>
      </c>
      <c r="AB3663" t="s">
        <v>25573</v>
      </c>
      <c r="AC3663" t="s">
        <v>25581</v>
      </c>
      <c r="AD3663" t="s">
        <v>25604</v>
      </c>
      <c r="AE3663" t="s">
        <v>25579</v>
      </c>
      <c r="AF3663" t="s">
        <v>25577</v>
      </c>
      <c r="AG3663" t="s">
        <v>25578</v>
      </c>
    </row>
    <row r="3664" spans="1:33" x14ac:dyDescent="0.2">
      <c r="A3664" t="s">
        <v>19921</v>
      </c>
      <c r="B3664" t="s">
        <v>6279</v>
      </c>
      <c r="C3664" t="s">
        <v>6289</v>
      </c>
      <c r="D3664" t="s">
        <v>6281</v>
      </c>
      <c r="E3664" t="s">
        <v>6281</v>
      </c>
      <c r="F3664" t="s">
        <v>6286</v>
      </c>
      <c r="G3664" t="s">
        <v>18474</v>
      </c>
      <c r="H3664" s="1">
        <v>43770</v>
      </c>
      <c r="I3664" s="1">
        <v>42739</v>
      </c>
      <c r="J3664">
        <v>0</v>
      </c>
      <c r="U3664" t="s">
        <v>6322</v>
      </c>
      <c r="Z3664" t="s">
        <v>17376</v>
      </c>
    </row>
    <row r="3665" spans="1:34" x14ac:dyDescent="0.2">
      <c r="A3665" t="s">
        <v>10037</v>
      </c>
      <c r="B3665" t="s">
        <v>6495</v>
      </c>
      <c r="C3665" t="s">
        <v>6496</v>
      </c>
      <c r="D3665" t="s">
        <v>6533</v>
      </c>
      <c r="E3665" t="s">
        <v>6533</v>
      </c>
      <c r="F3665" t="s">
        <v>6286</v>
      </c>
      <c r="G3665" t="s">
        <v>10038</v>
      </c>
      <c r="H3665" s="1">
        <v>43555</v>
      </c>
      <c r="I3665" s="1">
        <v>43411</v>
      </c>
      <c r="J3665">
        <v>20000</v>
      </c>
      <c r="K3665">
        <v>20160</v>
      </c>
      <c r="L3665">
        <v>20000</v>
      </c>
      <c r="M3665">
        <v>20160</v>
      </c>
      <c r="R3665" t="s">
        <v>7244</v>
      </c>
      <c r="T3665" t="s">
        <v>7098</v>
      </c>
      <c r="U3665" t="s">
        <v>6550</v>
      </c>
      <c r="V3665" t="s">
        <v>7099</v>
      </c>
      <c r="Z3665" t="s">
        <v>3047</v>
      </c>
      <c r="AB3665" t="s">
        <v>25573</v>
      </c>
      <c r="AC3665" t="s">
        <v>25581</v>
      </c>
      <c r="AD3665" t="s">
        <v>25604</v>
      </c>
      <c r="AE3665" t="s">
        <v>25610</v>
      </c>
      <c r="AF3665" t="s">
        <v>25577</v>
      </c>
      <c r="AG3665" t="s">
        <v>25578</v>
      </c>
    </row>
    <row r="3666" spans="1:34" x14ac:dyDescent="0.2">
      <c r="A3666" t="s">
        <v>18490</v>
      </c>
      <c r="B3666" t="s">
        <v>6279</v>
      </c>
      <c r="C3666" t="s">
        <v>6280</v>
      </c>
      <c r="D3666" t="s">
        <v>6522</v>
      </c>
      <c r="E3666" t="s">
        <v>6522</v>
      </c>
      <c r="F3666" t="s">
        <v>6286</v>
      </c>
      <c r="G3666" t="s">
        <v>18491</v>
      </c>
      <c r="H3666" s="1">
        <v>43770</v>
      </c>
      <c r="I3666" s="1">
        <v>42726</v>
      </c>
      <c r="J3666">
        <v>0</v>
      </c>
      <c r="T3666" t="s">
        <v>9089</v>
      </c>
      <c r="U3666" t="s">
        <v>6322</v>
      </c>
      <c r="V3666" t="s">
        <v>6526</v>
      </c>
      <c r="Z3666" t="s">
        <v>17376</v>
      </c>
    </row>
    <row r="3667" spans="1:34" x14ac:dyDescent="0.2">
      <c r="A3667" t="s">
        <v>9663</v>
      </c>
      <c r="B3667" t="s">
        <v>6495</v>
      </c>
      <c r="C3667" t="s">
        <v>6496</v>
      </c>
      <c r="D3667" t="s">
        <v>6522</v>
      </c>
      <c r="E3667" t="s">
        <v>6522</v>
      </c>
      <c r="F3667" t="s">
        <v>6286</v>
      </c>
      <c r="G3667" t="s">
        <v>9664</v>
      </c>
      <c r="H3667" s="1">
        <v>43770</v>
      </c>
      <c r="I3667" s="1">
        <v>42765</v>
      </c>
      <c r="J3667">
        <v>1600</v>
      </c>
      <c r="K3667">
        <v>1600</v>
      </c>
      <c r="L3667">
        <v>1600</v>
      </c>
      <c r="M3667">
        <v>1600</v>
      </c>
      <c r="R3667" t="s">
        <v>9665</v>
      </c>
      <c r="T3667" t="s">
        <v>7508</v>
      </c>
      <c r="U3667" t="s">
        <v>6276</v>
      </c>
      <c r="Z3667" t="s">
        <v>8801</v>
      </c>
      <c r="AB3667" t="s">
        <v>25573</v>
      </c>
      <c r="AC3667" t="s">
        <v>25581</v>
      </c>
      <c r="AD3667" t="s">
        <v>25604</v>
      </c>
      <c r="AE3667" t="s">
        <v>25576</v>
      </c>
      <c r="AF3667" t="s">
        <v>25577</v>
      </c>
      <c r="AG3667" t="s">
        <v>25578</v>
      </c>
    </row>
    <row r="3668" spans="1:34" x14ac:dyDescent="0.2">
      <c r="A3668" t="s">
        <v>19922</v>
      </c>
      <c r="B3668" t="s">
        <v>6279</v>
      </c>
      <c r="C3668" t="s">
        <v>6289</v>
      </c>
      <c r="D3668" t="s">
        <v>6281</v>
      </c>
      <c r="E3668" t="s">
        <v>6281</v>
      </c>
      <c r="F3668" t="s">
        <v>6286</v>
      </c>
      <c r="G3668" t="s">
        <v>18474</v>
      </c>
      <c r="H3668" s="1">
        <v>43770</v>
      </c>
      <c r="I3668" s="1">
        <v>42739</v>
      </c>
      <c r="J3668">
        <v>0</v>
      </c>
      <c r="U3668" t="s">
        <v>6322</v>
      </c>
      <c r="Z3668" t="s">
        <v>17376</v>
      </c>
    </row>
    <row r="3669" spans="1:34" x14ac:dyDescent="0.2">
      <c r="A3669" t="s">
        <v>10039</v>
      </c>
      <c r="B3669" t="s">
        <v>6495</v>
      </c>
      <c r="C3669" t="s">
        <v>6496</v>
      </c>
      <c r="D3669" t="s">
        <v>6522</v>
      </c>
      <c r="E3669" t="s">
        <v>6522</v>
      </c>
      <c r="F3669" t="s">
        <v>6286</v>
      </c>
      <c r="G3669" t="s">
        <v>10040</v>
      </c>
      <c r="H3669" s="1">
        <v>43404</v>
      </c>
      <c r="I3669" s="1">
        <v>43454</v>
      </c>
      <c r="J3669">
        <v>0</v>
      </c>
      <c r="K3669">
        <v>0</v>
      </c>
      <c r="L3669">
        <v>0</v>
      </c>
      <c r="M3669">
        <v>0</v>
      </c>
      <c r="R3669" t="s">
        <v>7244</v>
      </c>
      <c r="T3669" t="s">
        <v>9022</v>
      </c>
      <c r="U3669" t="s">
        <v>6805</v>
      </c>
      <c r="V3669" t="s">
        <v>7954</v>
      </c>
      <c r="W3669" t="s">
        <v>7955</v>
      </c>
      <c r="Z3669" t="s">
        <v>3047</v>
      </c>
      <c r="AB3669" t="s">
        <v>25573</v>
      </c>
      <c r="AC3669" t="s">
        <v>25581</v>
      </c>
      <c r="AD3669" t="s">
        <v>25604</v>
      </c>
      <c r="AE3669" t="s">
        <v>25610</v>
      </c>
      <c r="AF3669" t="s">
        <v>25577</v>
      </c>
      <c r="AG3669" t="s">
        <v>25578</v>
      </c>
    </row>
    <row r="3670" spans="1:34" x14ac:dyDescent="0.2">
      <c r="A3670" t="s">
        <v>18492</v>
      </c>
      <c r="B3670" t="s">
        <v>6279</v>
      </c>
      <c r="C3670" t="s">
        <v>6289</v>
      </c>
      <c r="D3670" t="s">
        <v>6281</v>
      </c>
      <c r="E3670" t="s">
        <v>6281</v>
      </c>
      <c r="F3670" t="s">
        <v>6286</v>
      </c>
      <c r="G3670" t="s">
        <v>18493</v>
      </c>
      <c r="H3670" s="1">
        <v>42580</v>
      </c>
      <c r="I3670" s="1">
        <v>42723</v>
      </c>
      <c r="J3670">
        <v>500000</v>
      </c>
      <c r="K3670">
        <v>500000</v>
      </c>
      <c r="T3670" t="s">
        <v>6493</v>
      </c>
      <c r="U3670" t="s">
        <v>6322</v>
      </c>
      <c r="V3670" t="s">
        <v>6479</v>
      </c>
      <c r="W3670" t="s">
        <v>6480</v>
      </c>
      <c r="X3670" t="s">
        <v>6395</v>
      </c>
      <c r="Z3670" t="s">
        <v>17376</v>
      </c>
    </row>
    <row r="3671" spans="1:34" x14ac:dyDescent="0.2">
      <c r="A3671" t="s">
        <v>9763</v>
      </c>
      <c r="B3671" t="s">
        <v>6495</v>
      </c>
      <c r="C3671" t="s">
        <v>6496</v>
      </c>
      <c r="D3671" t="s">
        <v>6522</v>
      </c>
      <c r="E3671" t="s">
        <v>6522</v>
      </c>
      <c r="F3671" t="s">
        <v>6286</v>
      </c>
      <c r="G3671" t="s">
        <v>9300</v>
      </c>
      <c r="H3671" s="1">
        <v>43770</v>
      </c>
      <c r="I3671" s="1">
        <v>43004</v>
      </c>
      <c r="J3671">
        <v>791</v>
      </c>
      <c r="K3671">
        <v>791</v>
      </c>
      <c r="L3671">
        <v>791</v>
      </c>
      <c r="M3671">
        <v>791</v>
      </c>
      <c r="R3671" t="s">
        <v>9665</v>
      </c>
      <c r="T3671" t="s">
        <v>8113</v>
      </c>
      <c r="U3671" t="s">
        <v>6276</v>
      </c>
      <c r="Z3671" t="s">
        <v>8801</v>
      </c>
      <c r="AB3671" t="s">
        <v>25573</v>
      </c>
      <c r="AC3671" t="s">
        <v>25581</v>
      </c>
      <c r="AD3671" t="s">
        <v>25604</v>
      </c>
      <c r="AE3671" t="s">
        <v>25576</v>
      </c>
      <c r="AF3671" t="s">
        <v>25577</v>
      </c>
      <c r="AG3671" t="s">
        <v>25578</v>
      </c>
    </row>
    <row r="3672" spans="1:34" x14ac:dyDescent="0.2">
      <c r="A3672" t="s">
        <v>19923</v>
      </c>
      <c r="B3672" t="s">
        <v>6279</v>
      </c>
      <c r="C3672" t="s">
        <v>6289</v>
      </c>
      <c r="D3672" t="s">
        <v>6281</v>
      </c>
      <c r="E3672" t="s">
        <v>6281</v>
      </c>
      <c r="F3672" t="s">
        <v>6286</v>
      </c>
      <c r="G3672" t="s">
        <v>18474</v>
      </c>
      <c r="H3672" s="1">
        <v>43770</v>
      </c>
      <c r="I3672" s="1">
        <v>42739</v>
      </c>
      <c r="J3672">
        <v>0</v>
      </c>
      <c r="U3672" t="s">
        <v>6322</v>
      </c>
      <c r="Z3672" t="s">
        <v>17376</v>
      </c>
    </row>
    <row r="3673" spans="1:34" x14ac:dyDescent="0.2">
      <c r="A3673" t="s">
        <v>10041</v>
      </c>
      <c r="B3673" t="s">
        <v>6279</v>
      </c>
      <c r="C3673" t="s">
        <v>6289</v>
      </c>
      <c r="D3673" t="s">
        <v>6522</v>
      </c>
      <c r="E3673" t="s">
        <v>6522</v>
      </c>
      <c r="F3673" t="s">
        <v>6268</v>
      </c>
      <c r="G3673" t="s">
        <v>10042</v>
      </c>
      <c r="H3673" s="1">
        <v>43465</v>
      </c>
      <c r="I3673" s="1">
        <v>43511</v>
      </c>
      <c r="J3673">
        <v>0</v>
      </c>
      <c r="K3673">
        <v>0</v>
      </c>
      <c r="L3673">
        <v>0</v>
      </c>
      <c r="M3673">
        <v>0</v>
      </c>
      <c r="R3673" t="s">
        <v>7244</v>
      </c>
      <c r="T3673" t="s">
        <v>6535</v>
      </c>
      <c r="U3673" t="s">
        <v>6395</v>
      </c>
      <c r="V3673" t="s">
        <v>6536</v>
      </c>
      <c r="W3673" t="s">
        <v>6537</v>
      </c>
      <c r="Z3673" t="s">
        <v>3047</v>
      </c>
      <c r="AB3673" t="s">
        <v>25573</v>
      </c>
      <c r="AC3673" t="s">
        <v>25581</v>
      </c>
      <c r="AD3673" t="s">
        <v>25604</v>
      </c>
      <c r="AE3673" t="s">
        <v>25610</v>
      </c>
      <c r="AF3673" t="s">
        <v>25577</v>
      </c>
      <c r="AG3673" t="s">
        <v>25578</v>
      </c>
    </row>
    <row r="3674" spans="1:34" x14ac:dyDescent="0.2">
      <c r="A3674" t="s">
        <v>18494</v>
      </c>
      <c r="B3674" t="s">
        <v>6279</v>
      </c>
      <c r="C3674" t="s">
        <v>6289</v>
      </c>
      <c r="D3674" t="s">
        <v>6522</v>
      </c>
      <c r="E3674" t="s">
        <v>6522</v>
      </c>
      <c r="F3674" t="s">
        <v>6286</v>
      </c>
      <c r="G3674" t="s">
        <v>18495</v>
      </c>
      <c r="H3674" s="1">
        <v>43770</v>
      </c>
      <c r="I3674" s="1">
        <v>43011</v>
      </c>
      <c r="J3674">
        <v>0</v>
      </c>
      <c r="R3674" t="s">
        <v>18496</v>
      </c>
      <c r="U3674" t="s">
        <v>6322</v>
      </c>
      <c r="Z3674" t="s">
        <v>17376</v>
      </c>
      <c r="AB3674" t="s">
        <v>25573</v>
      </c>
      <c r="AC3674" t="s">
        <v>25574</v>
      </c>
      <c r="AD3674" t="s">
        <v>25575</v>
      </c>
      <c r="AE3674" t="s">
        <v>25588</v>
      </c>
      <c r="AF3674" t="s">
        <v>25577</v>
      </c>
      <c r="AG3674" t="s">
        <v>25578</v>
      </c>
    </row>
    <row r="3675" spans="1:34" x14ac:dyDescent="0.2">
      <c r="A3675" t="s">
        <v>9764</v>
      </c>
      <c r="B3675" t="s">
        <v>6495</v>
      </c>
      <c r="C3675" t="s">
        <v>6496</v>
      </c>
      <c r="D3675" t="s">
        <v>6522</v>
      </c>
      <c r="E3675" t="s">
        <v>6522</v>
      </c>
      <c r="F3675" t="s">
        <v>6286</v>
      </c>
      <c r="G3675" t="s">
        <v>9765</v>
      </c>
      <c r="H3675" s="1">
        <v>43770</v>
      </c>
      <c r="I3675" s="1">
        <v>43004</v>
      </c>
      <c r="J3675">
        <v>270</v>
      </c>
      <c r="K3675">
        <v>270</v>
      </c>
      <c r="L3675">
        <v>270</v>
      </c>
      <c r="M3675">
        <v>270</v>
      </c>
      <c r="R3675" t="s">
        <v>9766</v>
      </c>
      <c r="T3675" t="s">
        <v>8113</v>
      </c>
      <c r="U3675" t="s">
        <v>6276</v>
      </c>
      <c r="Z3675" t="s">
        <v>8801</v>
      </c>
      <c r="AB3675" t="s">
        <v>25573</v>
      </c>
      <c r="AC3675" t="s">
        <v>25581</v>
      </c>
      <c r="AD3675" t="s">
        <v>25604</v>
      </c>
      <c r="AE3675" t="s">
        <v>25588</v>
      </c>
      <c r="AF3675" t="s">
        <v>25577</v>
      </c>
      <c r="AG3675" t="s">
        <v>25578</v>
      </c>
    </row>
    <row r="3676" spans="1:34" x14ac:dyDescent="0.2">
      <c r="A3676" t="s">
        <v>19924</v>
      </c>
      <c r="B3676" t="s">
        <v>6279</v>
      </c>
      <c r="C3676" t="s">
        <v>6289</v>
      </c>
      <c r="D3676" t="s">
        <v>6281</v>
      </c>
      <c r="E3676" t="s">
        <v>6281</v>
      </c>
      <c r="F3676" t="s">
        <v>6286</v>
      </c>
      <c r="G3676" t="s">
        <v>19925</v>
      </c>
      <c r="H3676" s="1">
        <v>43770</v>
      </c>
      <c r="I3676" s="1">
        <v>42865</v>
      </c>
      <c r="J3676">
        <v>0</v>
      </c>
      <c r="U3676" t="s">
        <v>6322</v>
      </c>
      <c r="Z3676" t="s">
        <v>17376</v>
      </c>
    </row>
    <row r="3677" spans="1:34" x14ac:dyDescent="0.2">
      <c r="A3677" t="s">
        <v>10043</v>
      </c>
      <c r="B3677" t="s">
        <v>6495</v>
      </c>
      <c r="C3677" t="s">
        <v>6496</v>
      </c>
      <c r="D3677" t="s">
        <v>6522</v>
      </c>
      <c r="E3677" t="s">
        <v>6522</v>
      </c>
      <c r="F3677" t="s">
        <v>6286</v>
      </c>
      <c r="G3677" t="s">
        <v>10044</v>
      </c>
      <c r="H3677" s="1">
        <v>43770</v>
      </c>
      <c r="I3677" s="1">
        <v>43207</v>
      </c>
      <c r="J3677">
        <v>0</v>
      </c>
      <c r="K3677">
        <v>0</v>
      </c>
      <c r="L3677">
        <v>0</v>
      </c>
      <c r="M3677">
        <v>0</v>
      </c>
      <c r="R3677" t="s">
        <v>7257</v>
      </c>
      <c r="T3677" t="s">
        <v>10045</v>
      </c>
      <c r="U3677" t="s">
        <v>6395</v>
      </c>
      <c r="V3677" t="s">
        <v>6536</v>
      </c>
      <c r="W3677" t="s">
        <v>7006</v>
      </c>
      <c r="Z3677" t="s">
        <v>3047</v>
      </c>
      <c r="AB3677" t="s">
        <v>25571</v>
      </c>
      <c r="AC3677" t="s">
        <v>25604</v>
      </c>
      <c r="AG3677" t="s">
        <v>25572</v>
      </c>
      <c r="AH3677" t="s">
        <v>7006</v>
      </c>
    </row>
    <row r="3678" spans="1:34" x14ac:dyDescent="0.2">
      <c r="A3678" t="s">
        <v>18594</v>
      </c>
      <c r="B3678" t="s">
        <v>6279</v>
      </c>
      <c r="C3678" t="s">
        <v>6289</v>
      </c>
      <c r="D3678" t="s">
        <v>6281</v>
      </c>
      <c r="E3678" t="s">
        <v>6281</v>
      </c>
      <c r="F3678" t="s">
        <v>6286</v>
      </c>
      <c r="G3678" t="s">
        <v>18595</v>
      </c>
      <c r="H3678" s="1">
        <v>43770</v>
      </c>
      <c r="I3678" s="1">
        <v>42933</v>
      </c>
      <c r="J3678">
        <v>0</v>
      </c>
      <c r="R3678" t="s">
        <v>18596</v>
      </c>
      <c r="T3678" t="s">
        <v>13189</v>
      </c>
      <c r="U3678" t="s">
        <v>6322</v>
      </c>
      <c r="V3678" t="s">
        <v>6510</v>
      </c>
      <c r="W3678" t="s">
        <v>6511</v>
      </c>
      <c r="Z3678" t="s">
        <v>17376</v>
      </c>
      <c r="AB3678" t="s">
        <v>25573</v>
      </c>
      <c r="AC3678" t="s">
        <v>25574</v>
      </c>
      <c r="AD3678" t="s">
        <v>25587</v>
      </c>
      <c r="AE3678" t="s">
        <v>25588</v>
      </c>
      <c r="AF3678" t="s">
        <v>25606</v>
      </c>
      <c r="AG3678" t="s">
        <v>25578</v>
      </c>
    </row>
    <row r="3679" spans="1:34" x14ac:dyDescent="0.2">
      <c r="A3679" t="s">
        <v>9767</v>
      </c>
      <c r="B3679" t="s">
        <v>6495</v>
      </c>
      <c r="C3679" t="s">
        <v>6496</v>
      </c>
      <c r="D3679" t="s">
        <v>6522</v>
      </c>
      <c r="E3679" t="s">
        <v>6522</v>
      </c>
      <c r="F3679" t="s">
        <v>6286</v>
      </c>
      <c r="G3679" t="s">
        <v>9427</v>
      </c>
      <c r="H3679" s="1">
        <v>43770</v>
      </c>
      <c r="I3679" s="1">
        <v>43004</v>
      </c>
      <c r="J3679">
        <v>270</v>
      </c>
      <c r="K3679">
        <v>270</v>
      </c>
      <c r="L3679">
        <v>270</v>
      </c>
      <c r="M3679">
        <v>270</v>
      </c>
      <c r="R3679" t="s">
        <v>9768</v>
      </c>
      <c r="T3679" t="s">
        <v>8113</v>
      </c>
      <c r="U3679" t="s">
        <v>6276</v>
      </c>
      <c r="Z3679" t="s">
        <v>8801</v>
      </c>
      <c r="AB3679" t="s">
        <v>25573</v>
      </c>
      <c r="AC3679" t="s">
        <v>25581</v>
      </c>
      <c r="AD3679" t="s">
        <v>25604</v>
      </c>
      <c r="AE3679" t="s">
        <v>25579</v>
      </c>
      <c r="AF3679" t="s">
        <v>25577</v>
      </c>
      <c r="AG3679" t="s">
        <v>25578</v>
      </c>
    </row>
    <row r="3680" spans="1:34" x14ac:dyDescent="0.2">
      <c r="A3680" t="s">
        <v>20004</v>
      </c>
      <c r="B3680" t="s">
        <v>6279</v>
      </c>
      <c r="C3680" t="s">
        <v>6289</v>
      </c>
      <c r="D3680" t="s">
        <v>6281</v>
      </c>
      <c r="E3680" t="s">
        <v>6281</v>
      </c>
      <c r="F3680" t="s">
        <v>6286</v>
      </c>
      <c r="G3680" t="s">
        <v>20005</v>
      </c>
      <c r="H3680" s="1">
        <v>43770</v>
      </c>
      <c r="I3680" s="1">
        <v>42881</v>
      </c>
      <c r="J3680">
        <v>0</v>
      </c>
      <c r="T3680" t="s">
        <v>8032</v>
      </c>
      <c r="U3680" t="s">
        <v>6588</v>
      </c>
      <c r="X3680" t="s">
        <v>6276</v>
      </c>
      <c r="Y3680" t="s">
        <v>6395</v>
      </c>
      <c r="Z3680" t="s">
        <v>17376</v>
      </c>
    </row>
    <row r="3681" spans="1:33" x14ac:dyDescent="0.2">
      <c r="A3681" t="s">
        <v>10046</v>
      </c>
      <c r="B3681" t="s">
        <v>6495</v>
      </c>
      <c r="C3681" t="s">
        <v>6496</v>
      </c>
      <c r="D3681" t="s">
        <v>6522</v>
      </c>
      <c r="E3681" t="s">
        <v>6522</v>
      </c>
      <c r="F3681" t="s">
        <v>6286</v>
      </c>
      <c r="G3681" t="s">
        <v>10047</v>
      </c>
      <c r="H3681" s="1">
        <v>43770</v>
      </c>
      <c r="I3681" s="1">
        <v>43185</v>
      </c>
      <c r="J3681">
        <v>0</v>
      </c>
      <c r="K3681" s="2">
        <v>25100000</v>
      </c>
      <c r="L3681">
        <v>0</v>
      </c>
      <c r="M3681" s="2">
        <v>25100000</v>
      </c>
      <c r="R3681" t="s">
        <v>10048</v>
      </c>
      <c r="T3681" t="s">
        <v>10049</v>
      </c>
      <c r="U3681" t="s">
        <v>6395</v>
      </c>
      <c r="V3681" t="s">
        <v>6536</v>
      </c>
      <c r="W3681" t="s">
        <v>6537</v>
      </c>
      <c r="Z3681" t="s">
        <v>3047</v>
      </c>
      <c r="AB3681" t="s">
        <v>25573</v>
      </c>
      <c r="AC3681" t="s">
        <v>25574</v>
      </c>
      <c r="AD3681" t="s">
        <v>25611</v>
      </c>
      <c r="AE3681" t="s">
        <v>25588</v>
      </c>
      <c r="AF3681" t="s">
        <v>25577</v>
      </c>
      <c r="AG3681" t="s">
        <v>25578</v>
      </c>
    </row>
    <row r="3682" spans="1:33" x14ac:dyDescent="0.2">
      <c r="A3682" t="s">
        <v>18597</v>
      </c>
      <c r="B3682" t="s">
        <v>6279</v>
      </c>
      <c r="C3682" t="s">
        <v>6289</v>
      </c>
      <c r="D3682" t="s">
        <v>6522</v>
      </c>
      <c r="E3682" t="s">
        <v>6522</v>
      </c>
      <c r="F3682" t="s">
        <v>6286</v>
      </c>
      <c r="G3682" t="s">
        <v>18598</v>
      </c>
      <c r="H3682" s="1">
        <v>43770</v>
      </c>
      <c r="I3682" s="1">
        <v>43109</v>
      </c>
      <c r="J3682">
        <v>0</v>
      </c>
      <c r="R3682" t="s">
        <v>7119</v>
      </c>
      <c r="T3682" t="s">
        <v>9253</v>
      </c>
      <c r="U3682" t="s">
        <v>6322</v>
      </c>
      <c r="V3682" t="s">
        <v>6510</v>
      </c>
      <c r="W3682" t="s">
        <v>6511</v>
      </c>
      <c r="Z3682" t="s">
        <v>17376</v>
      </c>
      <c r="AB3682" t="s">
        <v>25573</v>
      </c>
      <c r="AC3682" t="s">
        <v>25584</v>
      </c>
      <c r="AE3682" t="s">
        <v>25591</v>
      </c>
      <c r="AF3682" t="s">
        <v>25577</v>
      </c>
      <c r="AG3682" t="s">
        <v>25578</v>
      </c>
    </row>
    <row r="3683" spans="1:33" x14ac:dyDescent="0.2">
      <c r="A3683" t="s">
        <v>9769</v>
      </c>
      <c r="B3683" t="s">
        <v>6495</v>
      </c>
      <c r="C3683" t="s">
        <v>6496</v>
      </c>
      <c r="D3683" t="s">
        <v>6522</v>
      </c>
      <c r="E3683" t="s">
        <v>6522</v>
      </c>
      <c r="F3683" t="s">
        <v>6286</v>
      </c>
      <c r="G3683" t="s">
        <v>9770</v>
      </c>
      <c r="H3683" s="1">
        <v>43770</v>
      </c>
      <c r="I3683" s="1">
        <v>43004</v>
      </c>
      <c r="J3683">
        <v>270</v>
      </c>
      <c r="K3683">
        <v>270</v>
      </c>
      <c r="L3683">
        <v>270</v>
      </c>
      <c r="M3683">
        <v>270</v>
      </c>
      <c r="R3683" t="s">
        <v>9771</v>
      </c>
      <c r="T3683" t="s">
        <v>8113</v>
      </c>
      <c r="U3683" t="s">
        <v>6276</v>
      </c>
      <c r="Z3683" t="s">
        <v>8801</v>
      </c>
      <c r="AB3683" t="s">
        <v>25573</v>
      </c>
      <c r="AC3683" t="s">
        <v>25581</v>
      </c>
      <c r="AD3683" t="s">
        <v>25604</v>
      </c>
      <c r="AE3683" t="s">
        <v>25579</v>
      </c>
      <c r="AF3683" t="s">
        <v>25577</v>
      </c>
      <c r="AG3683" t="s">
        <v>25578</v>
      </c>
    </row>
    <row r="3684" spans="1:33" x14ac:dyDescent="0.2">
      <c r="A3684" t="s">
        <v>20006</v>
      </c>
      <c r="B3684" t="s">
        <v>6279</v>
      </c>
      <c r="C3684" t="s">
        <v>6289</v>
      </c>
      <c r="D3684" t="s">
        <v>6281</v>
      </c>
      <c r="E3684" t="s">
        <v>6281</v>
      </c>
      <c r="F3684" t="s">
        <v>6286</v>
      </c>
      <c r="G3684" t="s">
        <v>20007</v>
      </c>
      <c r="H3684" s="1">
        <v>43770</v>
      </c>
      <c r="I3684" s="1">
        <v>43011</v>
      </c>
      <c r="J3684">
        <v>0</v>
      </c>
      <c r="T3684" t="s">
        <v>13189</v>
      </c>
      <c r="U3684" t="s">
        <v>6322</v>
      </c>
      <c r="V3684" t="s">
        <v>6510</v>
      </c>
      <c r="W3684" t="s">
        <v>6511</v>
      </c>
      <c r="X3684" t="s">
        <v>6395</v>
      </c>
      <c r="Z3684" t="s">
        <v>17376</v>
      </c>
    </row>
    <row r="3685" spans="1:33" x14ac:dyDescent="0.2">
      <c r="A3685" t="s">
        <v>10050</v>
      </c>
      <c r="B3685" t="s">
        <v>6495</v>
      </c>
      <c r="C3685" t="s">
        <v>6496</v>
      </c>
      <c r="D3685" t="s">
        <v>6281</v>
      </c>
      <c r="E3685" t="s">
        <v>6281</v>
      </c>
      <c r="F3685" t="s">
        <v>6286</v>
      </c>
      <c r="G3685" t="s">
        <v>10051</v>
      </c>
      <c r="H3685" s="1">
        <v>43770</v>
      </c>
      <c r="I3685" s="1">
        <v>42916</v>
      </c>
      <c r="J3685">
        <v>0</v>
      </c>
      <c r="K3685">
        <v>544000</v>
      </c>
      <c r="L3685">
        <v>544000</v>
      </c>
      <c r="M3685">
        <v>544000</v>
      </c>
      <c r="R3685" t="s">
        <v>9908</v>
      </c>
      <c r="T3685" t="s">
        <v>8496</v>
      </c>
      <c r="U3685" t="s">
        <v>6550</v>
      </c>
      <c r="V3685" t="s">
        <v>7099</v>
      </c>
      <c r="Z3685" t="s">
        <v>3047</v>
      </c>
      <c r="AB3685" t="s">
        <v>25573</v>
      </c>
      <c r="AC3685" t="s">
        <v>25574</v>
      </c>
      <c r="AD3685" t="s">
        <v>25587</v>
      </c>
      <c r="AE3685" t="s">
        <v>25588</v>
      </c>
      <c r="AF3685" t="s">
        <v>25577</v>
      </c>
      <c r="AG3685" t="s">
        <v>25578</v>
      </c>
    </row>
    <row r="3686" spans="1:33" x14ac:dyDescent="0.2">
      <c r="A3686" t="s">
        <v>18599</v>
      </c>
      <c r="B3686" t="s">
        <v>6279</v>
      </c>
      <c r="C3686" t="s">
        <v>6289</v>
      </c>
      <c r="D3686" t="s">
        <v>6281</v>
      </c>
      <c r="E3686" t="s">
        <v>6281</v>
      </c>
      <c r="F3686" t="s">
        <v>6286</v>
      </c>
      <c r="G3686" t="s">
        <v>18600</v>
      </c>
      <c r="H3686" s="1">
        <v>43770</v>
      </c>
      <c r="I3686" s="1">
        <v>42881</v>
      </c>
      <c r="J3686">
        <v>0</v>
      </c>
      <c r="R3686" t="s">
        <v>7119</v>
      </c>
      <c r="T3686" t="s">
        <v>6705</v>
      </c>
      <c r="U3686" t="s">
        <v>6550</v>
      </c>
      <c r="V3686" t="s">
        <v>6706</v>
      </c>
      <c r="Z3686" t="s">
        <v>17376</v>
      </c>
      <c r="AB3686" t="s">
        <v>25573</v>
      </c>
      <c r="AC3686" t="s">
        <v>25584</v>
      </c>
      <c r="AE3686" t="s">
        <v>25591</v>
      </c>
      <c r="AF3686" t="s">
        <v>25577</v>
      </c>
      <c r="AG3686" t="s">
        <v>25578</v>
      </c>
    </row>
    <row r="3687" spans="1:33" x14ac:dyDescent="0.2">
      <c r="A3687" t="s">
        <v>9772</v>
      </c>
      <c r="B3687" t="s">
        <v>6495</v>
      </c>
      <c r="C3687" t="s">
        <v>6496</v>
      </c>
      <c r="D3687" t="s">
        <v>6522</v>
      </c>
      <c r="E3687" t="s">
        <v>6522</v>
      </c>
      <c r="F3687" t="s">
        <v>6286</v>
      </c>
      <c r="G3687" t="s">
        <v>9770</v>
      </c>
      <c r="H3687" s="1">
        <v>43770</v>
      </c>
      <c r="I3687" s="1">
        <v>43004</v>
      </c>
      <c r="J3687">
        <v>270</v>
      </c>
      <c r="K3687">
        <v>270</v>
      </c>
      <c r="L3687">
        <v>270</v>
      </c>
      <c r="M3687">
        <v>270</v>
      </c>
      <c r="R3687" t="s">
        <v>9773</v>
      </c>
      <c r="T3687" t="s">
        <v>8113</v>
      </c>
      <c r="U3687" t="s">
        <v>6276</v>
      </c>
      <c r="Z3687" t="s">
        <v>8801</v>
      </c>
      <c r="AB3687" t="s">
        <v>25573</v>
      </c>
      <c r="AC3687" t="s">
        <v>25581</v>
      </c>
      <c r="AD3687" t="s">
        <v>25604</v>
      </c>
      <c r="AE3687" t="s">
        <v>25579</v>
      </c>
      <c r="AF3687" t="s">
        <v>25577</v>
      </c>
      <c r="AG3687" t="s">
        <v>25578</v>
      </c>
    </row>
    <row r="3688" spans="1:33" x14ac:dyDescent="0.2">
      <c r="A3688" t="s">
        <v>20008</v>
      </c>
      <c r="B3688" t="s">
        <v>6279</v>
      </c>
      <c r="C3688" t="s">
        <v>6289</v>
      </c>
      <c r="D3688" t="s">
        <v>6281</v>
      </c>
      <c r="E3688" t="s">
        <v>6281</v>
      </c>
      <c r="F3688" t="s">
        <v>6286</v>
      </c>
      <c r="G3688" t="s">
        <v>18474</v>
      </c>
      <c r="H3688" s="1">
        <v>43770</v>
      </c>
      <c r="I3688" s="1">
        <v>42863</v>
      </c>
      <c r="J3688">
        <v>0</v>
      </c>
      <c r="T3688" t="s">
        <v>20009</v>
      </c>
      <c r="U3688" t="s">
        <v>6588</v>
      </c>
      <c r="Z3688" t="s">
        <v>17376</v>
      </c>
    </row>
    <row r="3689" spans="1:33" x14ac:dyDescent="0.2">
      <c r="A3689" t="s">
        <v>10149</v>
      </c>
      <c r="B3689" t="s">
        <v>6279</v>
      </c>
      <c r="C3689" t="s">
        <v>6289</v>
      </c>
      <c r="D3689" t="s">
        <v>6522</v>
      </c>
      <c r="E3689" t="s">
        <v>6522</v>
      </c>
      <c r="F3689" t="s">
        <v>6268</v>
      </c>
      <c r="G3689" t="s">
        <v>10150</v>
      </c>
      <c r="H3689" s="1">
        <v>43646</v>
      </c>
      <c r="I3689" s="1">
        <v>43591</v>
      </c>
      <c r="J3689">
        <v>0</v>
      </c>
      <c r="K3689">
        <v>0</v>
      </c>
      <c r="L3689">
        <v>0</v>
      </c>
      <c r="M3689">
        <v>0</v>
      </c>
      <c r="R3689" t="s">
        <v>10151</v>
      </c>
      <c r="T3689" t="s">
        <v>10152</v>
      </c>
      <c r="U3689" t="s">
        <v>6395</v>
      </c>
      <c r="V3689" t="s">
        <v>6536</v>
      </c>
      <c r="W3689" t="s">
        <v>6714</v>
      </c>
      <c r="Z3689" t="s">
        <v>3047</v>
      </c>
      <c r="AB3689" t="s">
        <v>25573</v>
      </c>
      <c r="AC3689" t="s">
        <v>25581</v>
      </c>
      <c r="AD3689" t="s">
        <v>25604</v>
      </c>
      <c r="AE3689" t="s">
        <v>25610</v>
      </c>
      <c r="AF3689" t="s">
        <v>25577</v>
      </c>
      <c r="AG3689" t="s">
        <v>25578</v>
      </c>
    </row>
    <row r="3690" spans="1:33" x14ac:dyDescent="0.2">
      <c r="A3690" t="s">
        <v>18601</v>
      </c>
      <c r="B3690" t="s">
        <v>6279</v>
      </c>
      <c r="C3690" t="s">
        <v>6289</v>
      </c>
      <c r="D3690" t="s">
        <v>6533</v>
      </c>
      <c r="E3690" t="s">
        <v>6533</v>
      </c>
      <c r="F3690" t="s">
        <v>6286</v>
      </c>
      <c r="G3690" t="s">
        <v>18602</v>
      </c>
      <c r="H3690" s="1">
        <v>43770</v>
      </c>
      <c r="I3690" s="1">
        <v>43011</v>
      </c>
      <c r="J3690">
        <v>0</v>
      </c>
      <c r="R3690" t="s">
        <v>8773</v>
      </c>
      <c r="T3690" t="s">
        <v>6610</v>
      </c>
      <c r="U3690" t="s">
        <v>6322</v>
      </c>
      <c r="V3690" t="s">
        <v>6479</v>
      </c>
      <c r="W3690" t="s">
        <v>6480</v>
      </c>
      <c r="Z3690" t="s">
        <v>17376</v>
      </c>
      <c r="AA3690" t="s">
        <v>10392</v>
      </c>
      <c r="AB3690" t="s">
        <v>25573</v>
      </c>
      <c r="AC3690" t="s">
        <v>25574</v>
      </c>
      <c r="AD3690" t="s">
        <v>25575</v>
      </c>
      <c r="AE3690" t="s">
        <v>25583</v>
      </c>
      <c r="AF3690" t="s">
        <v>25577</v>
      </c>
      <c r="AG3690" t="s">
        <v>25578</v>
      </c>
    </row>
    <row r="3691" spans="1:33" x14ac:dyDescent="0.2">
      <c r="A3691" t="s">
        <v>9774</v>
      </c>
      <c r="B3691" t="s">
        <v>6495</v>
      </c>
      <c r="C3691" t="s">
        <v>6496</v>
      </c>
      <c r="D3691" t="s">
        <v>6522</v>
      </c>
      <c r="E3691" t="s">
        <v>6522</v>
      </c>
      <c r="F3691" t="s">
        <v>6286</v>
      </c>
      <c r="G3691" t="s">
        <v>9418</v>
      </c>
      <c r="H3691" s="1">
        <v>43770</v>
      </c>
      <c r="I3691" s="1">
        <v>43004</v>
      </c>
      <c r="J3691">
        <v>270</v>
      </c>
      <c r="K3691">
        <v>270</v>
      </c>
      <c r="L3691">
        <v>270</v>
      </c>
      <c r="M3691">
        <v>270</v>
      </c>
      <c r="R3691" t="s">
        <v>9775</v>
      </c>
      <c r="T3691" t="s">
        <v>8113</v>
      </c>
      <c r="U3691" t="s">
        <v>6276</v>
      </c>
      <c r="Z3691" t="s">
        <v>8801</v>
      </c>
      <c r="AB3691" t="s">
        <v>25573</v>
      </c>
      <c r="AC3691" t="s">
        <v>25581</v>
      </c>
      <c r="AD3691" t="s">
        <v>25604</v>
      </c>
      <c r="AE3691" t="s">
        <v>25576</v>
      </c>
      <c r="AF3691" t="s">
        <v>25625</v>
      </c>
      <c r="AG3691" t="s">
        <v>25578</v>
      </c>
    </row>
    <row r="3692" spans="1:33" x14ac:dyDescent="0.2">
      <c r="A3692" t="s">
        <v>18480</v>
      </c>
      <c r="B3692" t="s">
        <v>6279</v>
      </c>
      <c r="C3692" t="s">
        <v>6289</v>
      </c>
      <c r="D3692" t="s">
        <v>6522</v>
      </c>
      <c r="E3692" t="s">
        <v>6522</v>
      </c>
      <c r="F3692" t="s">
        <v>6286</v>
      </c>
      <c r="G3692" t="s">
        <v>18474</v>
      </c>
      <c r="H3692" s="1">
        <v>43770</v>
      </c>
      <c r="I3692" s="1">
        <v>42933</v>
      </c>
      <c r="J3692">
        <v>0</v>
      </c>
      <c r="T3692" t="s">
        <v>8760</v>
      </c>
      <c r="U3692" t="s">
        <v>6322</v>
      </c>
      <c r="V3692" t="s">
        <v>6510</v>
      </c>
      <c r="W3692" t="s">
        <v>6511</v>
      </c>
      <c r="Z3692" t="s">
        <v>17376</v>
      </c>
    </row>
    <row r="3693" spans="1:33" x14ac:dyDescent="0.2">
      <c r="A3693" t="s">
        <v>10153</v>
      </c>
      <c r="B3693" t="s">
        <v>6495</v>
      </c>
      <c r="C3693" t="s">
        <v>6496</v>
      </c>
      <c r="D3693" t="s">
        <v>6522</v>
      </c>
      <c r="E3693" t="s">
        <v>6522</v>
      </c>
      <c r="F3693" t="s">
        <v>6286</v>
      </c>
      <c r="G3693" t="s">
        <v>10154</v>
      </c>
      <c r="H3693" s="1">
        <v>43770</v>
      </c>
      <c r="I3693" s="1">
        <v>43185</v>
      </c>
      <c r="J3693">
        <v>69200</v>
      </c>
      <c r="K3693">
        <v>69200</v>
      </c>
      <c r="L3693">
        <v>69200</v>
      </c>
      <c r="M3693">
        <v>69200</v>
      </c>
      <c r="R3693" t="s">
        <v>10007</v>
      </c>
      <c r="T3693" t="s">
        <v>10008</v>
      </c>
      <c r="U3693" t="s">
        <v>6805</v>
      </c>
      <c r="V3693" t="s">
        <v>7954</v>
      </c>
      <c r="W3693" t="s">
        <v>7955</v>
      </c>
      <c r="Z3693" t="s">
        <v>3047</v>
      </c>
      <c r="AB3693" t="s">
        <v>25573</v>
      </c>
      <c r="AC3693" t="s">
        <v>25574</v>
      </c>
      <c r="AD3693" t="s">
        <v>25611</v>
      </c>
      <c r="AE3693" t="s">
        <v>25588</v>
      </c>
      <c r="AF3693" t="s">
        <v>25577</v>
      </c>
      <c r="AG3693" t="s">
        <v>25578</v>
      </c>
    </row>
    <row r="3694" spans="1:33" x14ac:dyDescent="0.2">
      <c r="A3694" t="s">
        <v>18603</v>
      </c>
      <c r="B3694" t="s">
        <v>6279</v>
      </c>
      <c r="C3694" t="s">
        <v>6289</v>
      </c>
      <c r="D3694" t="s">
        <v>6281</v>
      </c>
      <c r="E3694" t="s">
        <v>6281</v>
      </c>
      <c r="F3694" t="s">
        <v>6286</v>
      </c>
      <c r="G3694" t="s">
        <v>18604</v>
      </c>
      <c r="H3694" s="1">
        <v>43770</v>
      </c>
      <c r="I3694" s="1">
        <v>43011</v>
      </c>
      <c r="J3694">
        <v>0</v>
      </c>
      <c r="R3694" t="s">
        <v>18605</v>
      </c>
      <c r="U3694" t="s">
        <v>6322</v>
      </c>
      <c r="Z3694" t="s">
        <v>17376</v>
      </c>
      <c r="AB3694" t="s">
        <v>25573</v>
      </c>
      <c r="AC3694" t="s">
        <v>25601</v>
      </c>
      <c r="AE3694" t="s">
        <v>25579</v>
      </c>
      <c r="AF3694" t="s">
        <v>25577</v>
      </c>
      <c r="AG3694" t="s">
        <v>25578</v>
      </c>
    </row>
    <row r="3695" spans="1:33" x14ac:dyDescent="0.2">
      <c r="A3695" t="s">
        <v>9776</v>
      </c>
      <c r="B3695" t="s">
        <v>6495</v>
      </c>
      <c r="C3695" t="s">
        <v>6496</v>
      </c>
      <c r="D3695" t="s">
        <v>6522</v>
      </c>
      <c r="E3695" t="s">
        <v>6522</v>
      </c>
      <c r="F3695" t="s">
        <v>6286</v>
      </c>
      <c r="G3695" t="s">
        <v>9777</v>
      </c>
      <c r="H3695" s="1">
        <v>43770</v>
      </c>
      <c r="I3695" s="1">
        <v>43004</v>
      </c>
      <c r="J3695">
        <v>270</v>
      </c>
      <c r="K3695">
        <v>270</v>
      </c>
      <c r="L3695">
        <v>270</v>
      </c>
      <c r="M3695">
        <v>270</v>
      </c>
      <c r="R3695" t="s">
        <v>9778</v>
      </c>
      <c r="T3695" t="s">
        <v>8113</v>
      </c>
      <c r="U3695" t="s">
        <v>6276</v>
      </c>
      <c r="Z3695" t="s">
        <v>8801</v>
      </c>
      <c r="AB3695" t="s">
        <v>25573</v>
      </c>
      <c r="AC3695" t="s">
        <v>25581</v>
      </c>
      <c r="AD3695" t="s">
        <v>25604</v>
      </c>
      <c r="AE3695" t="s">
        <v>25579</v>
      </c>
      <c r="AF3695" t="s">
        <v>25577</v>
      </c>
      <c r="AG3695" t="s">
        <v>25578</v>
      </c>
    </row>
    <row r="3696" spans="1:33" x14ac:dyDescent="0.2">
      <c r="A3696" t="s">
        <v>20010</v>
      </c>
      <c r="B3696" t="s">
        <v>6279</v>
      </c>
      <c r="C3696" t="s">
        <v>6289</v>
      </c>
      <c r="D3696" t="s">
        <v>6281</v>
      </c>
      <c r="E3696" t="s">
        <v>6281</v>
      </c>
      <c r="F3696" t="s">
        <v>6286</v>
      </c>
      <c r="G3696" t="s">
        <v>20011</v>
      </c>
      <c r="H3696" s="1">
        <v>44925</v>
      </c>
      <c r="I3696" s="1">
        <v>43011</v>
      </c>
      <c r="J3696">
        <v>5000000</v>
      </c>
      <c r="K3696">
        <v>5000000</v>
      </c>
      <c r="R3696" t="s">
        <v>20012</v>
      </c>
      <c r="T3696" t="s">
        <v>7945</v>
      </c>
      <c r="U3696" t="s">
        <v>6322</v>
      </c>
      <c r="V3696" t="s">
        <v>6479</v>
      </c>
      <c r="W3696" t="s">
        <v>6520</v>
      </c>
      <c r="Z3696" t="s">
        <v>17376</v>
      </c>
      <c r="AA3696" t="s">
        <v>3293</v>
      </c>
      <c r="AB3696" t="s">
        <v>25573</v>
      </c>
      <c r="AC3696" t="s">
        <v>25581</v>
      </c>
      <c r="AD3696" t="s">
        <v>25604</v>
      </c>
      <c r="AE3696" t="s">
        <v>25610</v>
      </c>
      <c r="AF3696" t="s">
        <v>25649</v>
      </c>
      <c r="AG3696" t="s">
        <v>25578</v>
      </c>
    </row>
    <row r="3697" spans="1:34" x14ac:dyDescent="0.2">
      <c r="A3697" t="s">
        <v>10155</v>
      </c>
      <c r="B3697" t="s">
        <v>6279</v>
      </c>
      <c r="C3697" t="s">
        <v>6289</v>
      </c>
      <c r="D3697" t="s">
        <v>6281</v>
      </c>
      <c r="E3697" t="s">
        <v>6281</v>
      </c>
      <c r="F3697" t="s">
        <v>6286</v>
      </c>
      <c r="G3697" t="s">
        <v>10156</v>
      </c>
      <c r="H3697" s="1">
        <v>43069</v>
      </c>
      <c r="I3697" s="1">
        <v>43263</v>
      </c>
      <c r="J3697">
        <v>0</v>
      </c>
      <c r="K3697">
        <v>0</v>
      </c>
      <c r="L3697">
        <v>0</v>
      </c>
      <c r="M3697">
        <v>0</v>
      </c>
      <c r="R3697" t="s">
        <v>10157</v>
      </c>
      <c r="T3697" t="s">
        <v>8496</v>
      </c>
      <c r="U3697" t="s">
        <v>6550</v>
      </c>
      <c r="V3697" t="s">
        <v>7099</v>
      </c>
      <c r="Z3697" t="s">
        <v>3047</v>
      </c>
      <c r="AB3697" t="s">
        <v>25573</v>
      </c>
      <c r="AC3697" t="s">
        <v>25581</v>
      </c>
      <c r="AD3697" t="s">
        <v>25604</v>
      </c>
      <c r="AE3697" t="s">
        <v>25610</v>
      </c>
      <c r="AF3697" t="s">
        <v>25606</v>
      </c>
      <c r="AG3697" t="s">
        <v>25578</v>
      </c>
    </row>
    <row r="3698" spans="1:34" x14ac:dyDescent="0.2">
      <c r="A3698" t="s">
        <v>18606</v>
      </c>
      <c r="B3698" t="s">
        <v>6279</v>
      </c>
      <c r="C3698" t="s">
        <v>6289</v>
      </c>
      <c r="D3698" t="s">
        <v>6281</v>
      </c>
      <c r="E3698" t="s">
        <v>6281</v>
      </c>
      <c r="F3698" t="s">
        <v>6286</v>
      </c>
      <c r="G3698" t="s">
        <v>18607</v>
      </c>
      <c r="H3698" s="1">
        <v>43770</v>
      </c>
      <c r="I3698" s="1">
        <v>43011</v>
      </c>
      <c r="J3698">
        <v>0</v>
      </c>
      <c r="R3698" t="s">
        <v>17704</v>
      </c>
      <c r="U3698" t="s">
        <v>6322</v>
      </c>
      <c r="Z3698" t="s">
        <v>17376</v>
      </c>
      <c r="AB3698" t="s">
        <v>25573</v>
      </c>
      <c r="AC3698" t="s">
        <v>25596</v>
      </c>
      <c r="AD3698" t="s">
        <v>25597</v>
      </c>
      <c r="AE3698" t="s">
        <v>25591</v>
      </c>
      <c r="AF3698" t="s">
        <v>25577</v>
      </c>
      <c r="AG3698" t="s">
        <v>25578</v>
      </c>
      <c r="AH3698" t="s">
        <v>25598</v>
      </c>
    </row>
    <row r="3699" spans="1:34" x14ac:dyDescent="0.2">
      <c r="A3699" t="s">
        <v>9779</v>
      </c>
      <c r="B3699" t="s">
        <v>6495</v>
      </c>
      <c r="C3699" t="s">
        <v>6496</v>
      </c>
      <c r="D3699" t="s">
        <v>6522</v>
      </c>
      <c r="E3699" t="s">
        <v>6522</v>
      </c>
      <c r="F3699" t="s">
        <v>6286</v>
      </c>
      <c r="G3699" t="s">
        <v>9780</v>
      </c>
      <c r="H3699" s="1">
        <v>43770</v>
      </c>
      <c r="I3699" s="1">
        <v>42765</v>
      </c>
      <c r="J3699">
        <v>2800</v>
      </c>
      <c r="K3699">
        <v>2800</v>
      </c>
      <c r="L3699">
        <v>2800</v>
      </c>
      <c r="M3699">
        <v>2800</v>
      </c>
      <c r="R3699" t="s">
        <v>8536</v>
      </c>
      <c r="T3699" t="s">
        <v>7508</v>
      </c>
      <c r="U3699" t="s">
        <v>6276</v>
      </c>
      <c r="Z3699" t="s">
        <v>8801</v>
      </c>
      <c r="AB3699" t="s">
        <v>25573</v>
      </c>
      <c r="AC3699" t="s">
        <v>25581</v>
      </c>
      <c r="AD3699" t="s">
        <v>25604</v>
      </c>
      <c r="AE3699" t="s">
        <v>25576</v>
      </c>
      <c r="AF3699" t="s">
        <v>25577</v>
      </c>
      <c r="AG3699" t="s">
        <v>25578</v>
      </c>
    </row>
    <row r="3700" spans="1:34" x14ac:dyDescent="0.2">
      <c r="A3700" t="s">
        <v>20013</v>
      </c>
      <c r="B3700" t="s">
        <v>6279</v>
      </c>
      <c r="C3700" t="s">
        <v>6289</v>
      </c>
      <c r="D3700" t="s">
        <v>6281</v>
      </c>
      <c r="E3700" t="s">
        <v>6281</v>
      </c>
      <c r="F3700" t="s">
        <v>6456</v>
      </c>
      <c r="G3700" t="s">
        <v>20014</v>
      </c>
      <c r="H3700" s="1">
        <v>43770</v>
      </c>
      <c r="I3700" s="1">
        <v>42927</v>
      </c>
      <c r="J3700">
        <v>0</v>
      </c>
      <c r="R3700" t="s">
        <v>20015</v>
      </c>
      <c r="T3700" t="s">
        <v>8760</v>
      </c>
      <c r="U3700" t="s">
        <v>6322</v>
      </c>
      <c r="V3700" t="s">
        <v>6510</v>
      </c>
      <c r="W3700" t="s">
        <v>6511</v>
      </c>
      <c r="Z3700" t="s">
        <v>17376</v>
      </c>
      <c r="AB3700" t="s">
        <v>25573</v>
      </c>
      <c r="AC3700" t="s">
        <v>25600</v>
      </c>
      <c r="AE3700" t="s">
        <v>25591</v>
      </c>
      <c r="AF3700" t="s">
        <v>25679</v>
      </c>
      <c r="AG3700" t="s">
        <v>25578</v>
      </c>
    </row>
    <row r="3701" spans="1:34" x14ac:dyDescent="0.2">
      <c r="A3701" t="s">
        <v>18608</v>
      </c>
      <c r="B3701" t="s">
        <v>6279</v>
      </c>
      <c r="C3701" t="s">
        <v>6289</v>
      </c>
      <c r="D3701" t="s">
        <v>6281</v>
      </c>
      <c r="E3701" t="s">
        <v>6281</v>
      </c>
      <c r="F3701" t="s">
        <v>6286</v>
      </c>
      <c r="G3701" t="s">
        <v>18609</v>
      </c>
      <c r="H3701" s="1">
        <v>43770</v>
      </c>
      <c r="I3701" s="1">
        <v>42880</v>
      </c>
      <c r="J3701">
        <v>0</v>
      </c>
      <c r="R3701" t="s">
        <v>18610</v>
      </c>
      <c r="U3701" t="s">
        <v>6322</v>
      </c>
      <c r="Z3701" t="s">
        <v>17376</v>
      </c>
      <c r="AB3701" t="s">
        <v>25573</v>
      </c>
      <c r="AC3701" t="s">
        <v>25594</v>
      </c>
      <c r="AE3701" t="s">
        <v>25576</v>
      </c>
      <c r="AF3701" t="s">
        <v>25577</v>
      </c>
      <c r="AG3701" t="s">
        <v>25578</v>
      </c>
    </row>
    <row r="3702" spans="1:34" x14ac:dyDescent="0.2">
      <c r="A3702" t="s">
        <v>9781</v>
      </c>
      <c r="B3702" t="s">
        <v>6495</v>
      </c>
      <c r="C3702" t="s">
        <v>6496</v>
      </c>
      <c r="D3702" t="s">
        <v>6522</v>
      </c>
      <c r="E3702" t="s">
        <v>6522</v>
      </c>
      <c r="F3702" t="s">
        <v>6286</v>
      </c>
      <c r="G3702" t="s">
        <v>9782</v>
      </c>
      <c r="H3702" s="1">
        <v>43770</v>
      </c>
      <c r="I3702" s="1">
        <v>42765</v>
      </c>
      <c r="J3702">
        <v>1600</v>
      </c>
      <c r="K3702">
        <v>1600</v>
      </c>
      <c r="L3702">
        <v>1600</v>
      </c>
      <c r="M3702">
        <v>1600</v>
      </c>
      <c r="R3702" t="s">
        <v>9783</v>
      </c>
      <c r="T3702" t="s">
        <v>7508</v>
      </c>
      <c r="U3702" t="s">
        <v>6276</v>
      </c>
      <c r="Z3702" t="s">
        <v>8801</v>
      </c>
      <c r="AB3702" t="s">
        <v>25573</v>
      </c>
      <c r="AC3702" t="s">
        <v>25581</v>
      </c>
      <c r="AD3702" t="s">
        <v>25604</v>
      </c>
      <c r="AE3702" t="s">
        <v>25576</v>
      </c>
      <c r="AF3702" t="s">
        <v>25577</v>
      </c>
      <c r="AG3702" t="s">
        <v>25578</v>
      </c>
    </row>
    <row r="3703" spans="1:34" x14ac:dyDescent="0.2">
      <c r="A3703" t="s">
        <v>20016</v>
      </c>
      <c r="B3703" t="s">
        <v>6279</v>
      </c>
      <c r="C3703" t="s">
        <v>6289</v>
      </c>
      <c r="D3703" t="s">
        <v>6281</v>
      </c>
      <c r="E3703" t="s">
        <v>6281</v>
      </c>
      <c r="F3703" t="s">
        <v>6286</v>
      </c>
      <c r="G3703" t="s">
        <v>20017</v>
      </c>
      <c r="H3703" s="1">
        <v>43770</v>
      </c>
      <c r="I3703" s="1">
        <v>43011</v>
      </c>
      <c r="J3703">
        <v>0</v>
      </c>
      <c r="R3703" t="s">
        <v>20018</v>
      </c>
      <c r="U3703" t="s">
        <v>6322</v>
      </c>
      <c r="Z3703" t="s">
        <v>17376</v>
      </c>
      <c r="AB3703" t="s">
        <v>25573</v>
      </c>
      <c r="AC3703" t="s">
        <v>25594</v>
      </c>
      <c r="AE3703" t="s">
        <v>25591</v>
      </c>
      <c r="AF3703" t="s">
        <v>25577</v>
      </c>
      <c r="AG3703" t="s">
        <v>25578</v>
      </c>
      <c r="AH3703" t="s">
        <v>20540</v>
      </c>
    </row>
    <row r="3704" spans="1:34" x14ac:dyDescent="0.2">
      <c r="A3704" t="s">
        <v>18611</v>
      </c>
      <c r="B3704" t="s">
        <v>6279</v>
      </c>
      <c r="C3704" t="s">
        <v>6280</v>
      </c>
      <c r="D3704" t="s">
        <v>6533</v>
      </c>
      <c r="E3704" t="s">
        <v>6533</v>
      </c>
      <c r="F3704" t="s">
        <v>6268</v>
      </c>
      <c r="G3704" t="s">
        <v>18612</v>
      </c>
      <c r="H3704" s="1">
        <v>44043</v>
      </c>
      <c r="I3704" s="1">
        <v>44021</v>
      </c>
      <c r="J3704">
        <v>0</v>
      </c>
      <c r="K3704">
        <v>150000</v>
      </c>
      <c r="N3704" t="s">
        <v>6475</v>
      </c>
      <c r="O3704" t="s">
        <v>6476</v>
      </c>
      <c r="R3704" t="s">
        <v>8267</v>
      </c>
      <c r="T3704" t="s">
        <v>18613</v>
      </c>
      <c r="U3704" t="s">
        <v>6322</v>
      </c>
      <c r="Z3704" t="s">
        <v>1948</v>
      </c>
      <c r="AA3704" t="s">
        <v>8286</v>
      </c>
      <c r="AB3704" t="s">
        <v>25573</v>
      </c>
      <c r="AC3704" t="s">
        <v>25601</v>
      </c>
      <c r="AE3704" t="s">
        <v>25583</v>
      </c>
      <c r="AF3704" t="s">
        <v>25577</v>
      </c>
      <c r="AG3704" t="s">
        <v>25578</v>
      </c>
    </row>
    <row r="3705" spans="1:34" x14ac:dyDescent="0.2">
      <c r="A3705" t="s">
        <v>9784</v>
      </c>
      <c r="B3705" t="s">
        <v>6495</v>
      </c>
      <c r="C3705" t="s">
        <v>6496</v>
      </c>
      <c r="D3705" t="s">
        <v>6522</v>
      </c>
      <c r="E3705" t="s">
        <v>6522</v>
      </c>
      <c r="F3705" t="s">
        <v>6286</v>
      </c>
      <c r="G3705" t="s">
        <v>9770</v>
      </c>
      <c r="H3705" s="1">
        <v>43770</v>
      </c>
      <c r="I3705" s="1">
        <v>43004</v>
      </c>
      <c r="J3705">
        <v>270</v>
      </c>
      <c r="K3705">
        <v>270</v>
      </c>
      <c r="L3705">
        <v>270</v>
      </c>
      <c r="M3705">
        <v>270</v>
      </c>
      <c r="R3705" t="s">
        <v>9785</v>
      </c>
      <c r="T3705" t="s">
        <v>8113</v>
      </c>
      <c r="U3705" t="s">
        <v>6276</v>
      </c>
      <c r="Z3705" t="s">
        <v>8801</v>
      </c>
      <c r="AB3705" t="s">
        <v>25573</v>
      </c>
      <c r="AC3705" t="s">
        <v>25581</v>
      </c>
      <c r="AD3705" t="s">
        <v>25604</v>
      </c>
      <c r="AE3705" t="s">
        <v>25579</v>
      </c>
      <c r="AF3705" t="s">
        <v>25577</v>
      </c>
      <c r="AG3705" t="s">
        <v>25578</v>
      </c>
    </row>
    <row r="3706" spans="1:34" x14ac:dyDescent="0.2">
      <c r="A3706" t="s">
        <v>20019</v>
      </c>
      <c r="B3706" t="s">
        <v>6279</v>
      </c>
      <c r="C3706" t="s">
        <v>6289</v>
      </c>
      <c r="D3706" t="s">
        <v>6281</v>
      </c>
      <c r="E3706" t="s">
        <v>6281</v>
      </c>
      <c r="F3706" t="s">
        <v>6286</v>
      </c>
      <c r="G3706" t="s">
        <v>20020</v>
      </c>
      <c r="H3706" s="1">
        <v>43770</v>
      </c>
      <c r="I3706" s="1">
        <v>43159</v>
      </c>
      <c r="J3706">
        <v>0</v>
      </c>
      <c r="R3706" t="s">
        <v>19461</v>
      </c>
      <c r="U3706" t="s">
        <v>6322</v>
      </c>
      <c r="Z3706" t="s">
        <v>17376</v>
      </c>
      <c r="AB3706" t="s">
        <v>25573</v>
      </c>
      <c r="AC3706" t="s">
        <v>25596</v>
      </c>
      <c r="AD3706" t="s">
        <v>25629</v>
      </c>
      <c r="AE3706" t="s">
        <v>25591</v>
      </c>
      <c r="AF3706" t="s">
        <v>25577</v>
      </c>
      <c r="AG3706" t="s">
        <v>25578</v>
      </c>
    </row>
    <row r="3707" spans="1:34" x14ac:dyDescent="0.2">
      <c r="A3707" t="s">
        <v>18614</v>
      </c>
      <c r="B3707" t="s">
        <v>6279</v>
      </c>
      <c r="C3707" t="s">
        <v>7200</v>
      </c>
      <c r="D3707" t="s">
        <v>6281</v>
      </c>
      <c r="E3707" t="s">
        <v>6281</v>
      </c>
      <c r="F3707" t="s">
        <v>6268</v>
      </c>
      <c r="G3707" t="s">
        <v>18615</v>
      </c>
      <c r="H3707" s="1">
        <v>44377</v>
      </c>
      <c r="I3707" s="1">
        <v>44021</v>
      </c>
      <c r="J3707">
        <v>0</v>
      </c>
      <c r="N3707" t="s">
        <v>6475</v>
      </c>
      <c r="O3707" t="s">
        <v>6476</v>
      </c>
      <c r="R3707" t="s">
        <v>7424</v>
      </c>
      <c r="T3707" t="s">
        <v>7151</v>
      </c>
      <c r="U3707" t="s">
        <v>6322</v>
      </c>
      <c r="V3707" t="s">
        <v>6526</v>
      </c>
      <c r="Z3707" t="s">
        <v>1948</v>
      </c>
      <c r="AB3707" t="s">
        <v>25573</v>
      </c>
      <c r="AC3707" t="s">
        <v>25581</v>
      </c>
      <c r="AD3707" t="s">
        <v>25589</v>
      </c>
      <c r="AE3707" t="s">
        <v>25591</v>
      </c>
      <c r="AF3707" t="s">
        <v>25637</v>
      </c>
      <c r="AG3707" t="s">
        <v>25578</v>
      </c>
    </row>
    <row r="3708" spans="1:34" x14ac:dyDescent="0.2">
      <c r="A3708" t="s">
        <v>9786</v>
      </c>
      <c r="B3708" t="s">
        <v>6279</v>
      </c>
      <c r="C3708" t="s">
        <v>6289</v>
      </c>
      <c r="D3708" t="s">
        <v>6522</v>
      </c>
      <c r="E3708" t="s">
        <v>6522</v>
      </c>
      <c r="F3708" t="s">
        <v>6268</v>
      </c>
      <c r="G3708" t="s">
        <v>9787</v>
      </c>
      <c r="H3708" s="1">
        <v>42644</v>
      </c>
      <c r="I3708" s="1">
        <v>43509</v>
      </c>
      <c r="J3708">
        <v>45000</v>
      </c>
      <c r="K3708">
        <v>45000</v>
      </c>
      <c r="L3708">
        <v>0</v>
      </c>
      <c r="M3708">
        <v>0</v>
      </c>
      <c r="R3708" t="s">
        <v>9788</v>
      </c>
      <c r="T3708" t="s">
        <v>7229</v>
      </c>
      <c r="U3708" t="s">
        <v>6276</v>
      </c>
      <c r="Z3708" t="s">
        <v>8801</v>
      </c>
      <c r="AB3708" t="s">
        <v>25573</v>
      </c>
      <c r="AC3708" t="s">
        <v>25581</v>
      </c>
      <c r="AD3708" t="s">
        <v>25604</v>
      </c>
      <c r="AE3708" t="s">
        <v>25610</v>
      </c>
      <c r="AF3708" t="s">
        <v>25619</v>
      </c>
      <c r="AG3708" t="s">
        <v>25578</v>
      </c>
    </row>
    <row r="3709" spans="1:34" x14ac:dyDescent="0.2">
      <c r="A3709" t="s">
        <v>20021</v>
      </c>
      <c r="B3709" t="s">
        <v>6279</v>
      </c>
      <c r="C3709" t="s">
        <v>6289</v>
      </c>
      <c r="D3709" t="s">
        <v>6281</v>
      </c>
      <c r="E3709" t="s">
        <v>6281</v>
      </c>
      <c r="F3709" t="s">
        <v>6286</v>
      </c>
      <c r="G3709" t="s">
        <v>20022</v>
      </c>
      <c r="H3709" s="1">
        <v>43770</v>
      </c>
      <c r="I3709" s="1">
        <v>43011</v>
      </c>
      <c r="J3709">
        <v>0</v>
      </c>
      <c r="R3709" t="s">
        <v>20023</v>
      </c>
      <c r="U3709" t="s">
        <v>6322</v>
      </c>
      <c r="Z3709" t="s">
        <v>17376</v>
      </c>
      <c r="AB3709" t="s">
        <v>25573</v>
      </c>
      <c r="AC3709" t="s">
        <v>25600</v>
      </c>
      <c r="AE3709" t="s">
        <v>25588</v>
      </c>
      <c r="AF3709" t="s">
        <v>25637</v>
      </c>
      <c r="AG3709" t="s">
        <v>25578</v>
      </c>
      <c r="AH3709" t="s">
        <v>25703</v>
      </c>
    </row>
    <row r="3710" spans="1:34" x14ac:dyDescent="0.2">
      <c r="A3710" t="s">
        <v>18616</v>
      </c>
      <c r="B3710" t="s">
        <v>6279</v>
      </c>
      <c r="C3710" t="s">
        <v>6553</v>
      </c>
      <c r="D3710" t="s">
        <v>6281</v>
      </c>
      <c r="E3710" t="s">
        <v>6281</v>
      </c>
      <c r="F3710" t="s">
        <v>6268</v>
      </c>
      <c r="G3710" t="s">
        <v>18617</v>
      </c>
      <c r="H3710" s="1">
        <v>44377</v>
      </c>
      <c r="I3710" s="1">
        <v>44021</v>
      </c>
      <c r="J3710">
        <v>71630</v>
      </c>
      <c r="K3710">
        <v>71630</v>
      </c>
      <c r="N3710" t="s">
        <v>6475</v>
      </c>
      <c r="O3710" t="s">
        <v>6476</v>
      </c>
      <c r="T3710" t="s">
        <v>18618</v>
      </c>
      <c r="U3710" t="s">
        <v>6322</v>
      </c>
      <c r="V3710" t="s">
        <v>6526</v>
      </c>
      <c r="Z3710" t="s">
        <v>1948</v>
      </c>
    </row>
    <row r="3711" spans="1:34" x14ac:dyDescent="0.2">
      <c r="A3711" t="s">
        <v>23326</v>
      </c>
      <c r="B3711" t="s">
        <v>6538</v>
      </c>
      <c r="C3711" t="s">
        <v>6496</v>
      </c>
      <c r="D3711" t="s">
        <v>6319</v>
      </c>
      <c r="E3711" t="s">
        <v>6319</v>
      </c>
      <c r="F3711" t="s">
        <v>6268</v>
      </c>
      <c r="G3711" t="s">
        <v>23327</v>
      </c>
      <c r="H3711" s="1">
        <v>43871</v>
      </c>
      <c r="I3711" s="1">
        <v>43871</v>
      </c>
      <c r="J3711">
        <v>137878</v>
      </c>
      <c r="K3711">
        <v>137878</v>
      </c>
      <c r="L3711">
        <v>134059</v>
      </c>
      <c r="M3711">
        <v>134059</v>
      </c>
      <c r="N3711" t="s">
        <v>6270</v>
      </c>
      <c r="O3711" t="s">
        <v>6271</v>
      </c>
      <c r="R3711" t="s">
        <v>6283</v>
      </c>
      <c r="S3711" t="s">
        <v>23328</v>
      </c>
      <c r="T3711" t="s">
        <v>7229</v>
      </c>
      <c r="U3711" t="s">
        <v>6276</v>
      </c>
      <c r="Z3711" t="s">
        <v>6277</v>
      </c>
      <c r="AA3711" t="s">
        <v>21103</v>
      </c>
      <c r="AB3711" t="s">
        <v>25573</v>
      </c>
      <c r="AC3711" t="s">
        <v>25581</v>
      </c>
      <c r="AD3711" t="s">
        <v>25604</v>
      </c>
      <c r="AE3711" t="s">
        <v>25579</v>
      </c>
      <c r="AF3711" t="s">
        <v>25577</v>
      </c>
      <c r="AG3711" t="s">
        <v>25578</v>
      </c>
      <c r="AH3711" t="s">
        <v>10755</v>
      </c>
    </row>
    <row r="3712" spans="1:34" x14ac:dyDescent="0.2">
      <c r="A3712" t="s">
        <v>9888</v>
      </c>
      <c r="B3712" t="s">
        <v>6495</v>
      </c>
      <c r="C3712" t="s">
        <v>6496</v>
      </c>
      <c r="D3712" t="s">
        <v>6522</v>
      </c>
      <c r="E3712" t="s">
        <v>6522</v>
      </c>
      <c r="F3712" t="s">
        <v>6286</v>
      </c>
      <c r="G3712" t="s">
        <v>9770</v>
      </c>
      <c r="H3712" s="1">
        <v>43770</v>
      </c>
      <c r="I3712" s="1">
        <v>43004</v>
      </c>
      <c r="J3712">
        <v>270</v>
      </c>
      <c r="K3712">
        <v>270</v>
      </c>
      <c r="L3712">
        <v>270</v>
      </c>
      <c r="M3712">
        <v>270</v>
      </c>
      <c r="R3712" t="s">
        <v>9889</v>
      </c>
      <c r="T3712" t="s">
        <v>8113</v>
      </c>
      <c r="U3712" t="s">
        <v>6276</v>
      </c>
      <c r="Z3712" t="s">
        <v>8801</v>
      </c>
      <c r="AB3712" t="s">
        <v>25573</v>
      </c>
      <c r="AC3712" t="s">
        <v>25581</v>
      </c>
      <c r="AD3712" t="s">
        <v>25604</v>
      </c>
      <c r="AE3712" t="s">
        <v>25579</v>
      </c>
      <c r="AF3712" t="s">
        <v>25577</v>
      </c>
      <c r="AG3712" t="s">
        <v>25578</v>
      </c>
    </row>
    <row r="3713" spans="1:45" x14ac:dyDescent="0.2">
      <c r="A3713" t="s">
        <v>20024</v>
      </c>
      <c r="B3713" t="s">
        <v>6279</v>
      </c>
      <c r="C3713" t="s">
        <v>6289</v>
      </c>
      <c r="D3713" t="s">
        <v>6281</v>
      </c>
      <c r="E3713" t="s">
        <v>6281</v>
      </c>
      <c r="F3713" t="s">
        <v>6286</v>
      </c>
      <c r="G3713" t="s">
        <v>20025</v>
      </c>
      <c r="H3713" s="1">
        <v>43770</v>
      </c>
      <c r="I3713" s="1">
        <v>43011</v>
      </c>
      <c r="J3713">
        <v>0</v>
      </c>
      <c r="R3713" t="s">
        <v>20026</v>
      </c>
      <c r="U3713" t="s">
        <v>6322</v>
      </c>
      <c r="Z3713" t="s">
        <v>17376</v>
      </c>
      <c r="AB3713" t="s">
        <v>25573</v>
      </c>
      <c r="AC3713" t="s">
        <v>25594</v>
      </c>
      <c r="AE3713" t="s">
        <v>25591</v>
      </c>
      <c r="AF3713" t="s">
        <v>25603</v>
      </c>
      <c r="AG3713" t="s">
        <v>25578</v>
      </c>
    </row>
    <row r="3714" spans="1:45" x14ac:dyDescent="0.2">
      <c r="A3714" t="s">
        <v>18619</v>
      </c>
      <c r="B3714" t="s">
        <v>6279</v>
      </c>
      <c r="C3714" t="s">
        <v>6280</v>
      </c>
      <c r="D3714" t="s">
        <v>6281</v>
      </c>
      <c r="E3714" t="s">
        <v>6281</v>
      </c>
      <c r="F3714" t="s">
        <v>6456</v>
      </c>
      <c r="G3714" t="s">
        <v>18620</v>
      </c>
      <c r="H3714" s="1">
        <v>43770</v>
      </c>
      <c r="I3714" s="1">
        <v>43822</v>
      </c>
      <c r="J3714">
        <v>0</v>
      </c>
      <c r="N3714" t="s">
        <v>6475</v>
      </c>
      <c r="O3714" t="s">
        <v>6476</v>
      </c>
      <c r="U3714" t="s">
        <v>6322</v>
      </c>
      <c r="Z3714" t="s">
        <v>1948</v>
      </c>
    </row>
    <row r="3715" spans="1:45" x14ac:dyDescent="0.2">
      <c r="A3715" t="s">
        <v>9890</v>
      </c>
      <c r="B3715" t="s">
        <v>6495</v>
      </c>
      <c r="C3715" t="s">
        <v>6496</v>
      </c>
      <c r="D3715" t="s">
        <v>6522</v>
      </c>
      <c r="E3715" t="s">
        <v>6522</v>
      </c>
      <c r="F3715" t="s">
        <v>6286</v>
      </c>
      <c r="G3715" t="s">
        <v>9300</v>
      </c>
      <c r="H3715" s="1">
        <v>43770</v>
      </c>
      <c r="I3715" s="1">
        <v>43004</v>
      </c>
      <c r="J3715">
        <v>270</v>
      </c>
      <c r="K3715">
        <v>270</v>
      </c>
      <c r="L3715">
        <v>270</v>
      </c>
      <c r="M3715">
        <v>270</v>
      </c>
      <c r="R3715" t="s">
        <v>9891</v>
      </c>
      <c r="T3715" t="s">
        <v>8113</v>
      </c>
      <c r="U3715" t="s">
        <v>6276</v>
      </c>
      <c r="Z3715" t="s">
        <v>8801</v>
      </c>
      <c r="AB3715" t="s">
        <v>25573</v>
      </c>
      <c r="AC3715" t="s">
        <v>25581</v>
      </c>
      <c r="AD3715" t="s">
        <v>25604</v>
      </c>
      <c r="AE3715" t="s">
        <v>25579</v>
      </c>
      <c r="AF3715" t="s">
        <v>25577</v>
      </c>
      <c r="AG3715" t="s">
        <v>25578</v>
      </c>
    </row>
    <row r="3716" spans="1:45" x14ac:dyDescent="0.2">
      <c r="A3716" t="s">
        <v>20027</v>
      </c>
      <c r="B3716" t="s">
        <v>6279</v>
      </c>
      <c r="C3716" t="s">
        <v>6280</v>
      </c>
      <c r="D3716" t="s">
        <v>6281</v>
      </c>
      <c r="E3716" t="s">
        <v>6281</v>
      </c>
      <c r="F3716" t="s">
        <v>6286</v>
      </c>
      <c r="G3716" t="s">
        <v>20028</v>
      </c>
      <c r="H3716" s="1">
        <v>43770</v>
      </c>
      <c r="I3716" s="1">
        <v>42726</v>
      </c>
      <c r="J3716">
        <v>0</v>
      </c>
      <c r="R3716" t="s">
        <v>20029</v>
      </c>
      <c r="U3716" t="s">
        <v>6322</v>
      </c>
      <c r="Z3716" t="s">
        <v>17376</v>
      </c>
      <c r="AB3716" t="s">
        <v>25573</v>
      </c>
      <c r="AC3716" t="s">
        <v>25574</v>
      </c>
      <c r="AD3716" t="s">
        <v>25617</v>
      </c>
      <c r="AE3716" t="s">
        <v>25591</v>
      </c>
      <c r="AF3716" t="s">
        <v>25577</v>
      </c>
      <c r="AG3716" t="s">
        <v>25578</v>
      </c>
    </row>
    <row r="3717" spans="1:45" x14ac:dyDescent="0.2">
      <c r="A3717" t="s">
        <v>10158</v>
      </c>
      <c r="B3717" t="s">
        <v>6495</v>
      </c>
      <c r="C3717" t="s">
        <v>6496</v>
      </c>
      <c r="D3717" t="s">
        <v>6281</v>
      </c>
      <c r="E3717" t="s">
        <v>6281</v>
      </c>
      <c r="F3717" t="s">
        <v>6286</v>
      </c>
      <c r="G3717" t="s">
        <v>10159</v>
      </c>
      <c r="H3717" s="1">
        <v>43770</v>
      </c>
      <c r="I3717" s="1">
        <v>42856</v>
      </c>
      <c r="J3717">
        <v>233000</v>
      </c>
      <c r="K3717">
        <v>233582</v>
      </c>
      <c r="L3717">
        <v>233582</v>
      </c>
      <c r="M3717">
        <v>233582</v>
      </c>
      <c r="N3717" t="s">
        <v>6475</v>
      </c>
      <c r="O3717" t="s">
        <v>6476</v>
      </c>
      <c r="R3717" t="s">
        <v>6591</v>
      </c>
      <c r="T3717" t="s">
        <v>6595</v>
      </c>
      <c r="U3717" t="s">
        <v>6322</v>
      </c>
      <c r="V3717" t="s">
        <v>6526</v>
      </c>
      <c r="Z3717" t="s">
        <v>28</v>
      </c>
      <c r="AB3717" t="s">
        <v>25573</v>
      </c>
      <c r="AC3717" t="s">
        <v>25594</v>
      </c>
      <c r="AE3717" t="s">
        <v>25588</v>
      </c>
      <c r="AF3717" t="s">
        <v>25577</v>
      </c>
      <c r="AG3717" t="s">
        <v>25578</v>
      </c>
    </row>
    <row r="3718" spans="1:45" x14ac:dyDescent="0.2">
      <c r="A3718" t="s">
        <v>18621</v>
      </c>
      <c r="B3718" t="s">
        <v>6279</v>
      </c>
      <c r="C3718" t="s">
        <v>6280</v>
      </c>
      <c r="D3718" t="s">
        <v>6281</v>
      </c>
      <c r="E3718" t="s">
        <v>6281</v>
      </c>
      <c r="F3718" t="s">
        <v>6456</v>
      </c>
      <c r="G3718" t="s">
        <v>18622</v>
      </c>
      <c r="H3718" s="1">
        <v>43770</v>
      </c>
      <c r="I3718" s="1">
        <v>43728</v>
      </c>
      <c r="J3718">
        <v>0</v>
      </c>
      <c r="N3718" t="s">
        <v>6475</v>
      </c>
      <c r="O3718" t="s">
        <v>6476</v>
      </c>
      <c r="U3718" t="s">
        <v>6322</v>
      </c>
      <c r="Z3718" t="s">
        <v>1948</v>
      </c>
    </row>
    <row r="3719" spans="1:45" x14ac:dyDescent="0.2">
      <c r="A3719" t="s">
        <v>9892</v>
      </c>
      <c r="B3719" t="s">
        <v>6495</v>
      </c>
      <c r="C3719" t="s">
        <v>6496</v>
      </c>
      <c r="D3719" t="s">
        <v>6522</v>
      </c>
      <c r="E3719" t="s">
        <v>6522</v>
      </c>
      <c r="F3719" t="s">
        <v>6286</v>
      </c>
      <c r="G3719" t="s">
        <v>9315</v>
      </c>
      <c r="H3719" s="1">
        <v>43770</v>
      </c>
      <c r="I3719" s="1">
        <v>43004</v>
      </c>
      <c r="J3719">
        <v>270</v>
      </c>
      <c r="K3719">
        <v>270</v>
      </c>
      <c r="L3719">
        <v>270</v>
      </c>
      <c r="M3719">
        <v>270</v>
      </c>
      <c r="R3719" t="s">
        <v>9893</v>
      </c>
      <c r="T3719" t="s">
        <v>8113</v>
      </c>
      <c r="U3719" t="s">
        <v>6276</v>
      </c>
      <c r="Z3719" t="s">
        <v>8801</v>
      </c>
      <c r="AB3719" t="s">
        <v>25573</v>
      </c>
      <c r="AC3719" t="s">
        <v>25581</v>
      </c>
      <c r="AD3719" t="s">
        <v>25604</v>
      </c>
      <c r="AE3719" t="s">
        <v>25579</v>
      </c>
      <c r="AF3719" t="s">
        <v>25577</v>
      </c>
      <c r="AG3719" t="s">
        <v>25578</v>
      </c>
    </row>
    <row r="3720" spans="1:45" x14ac:dyDescent="0.2">
      <c r="A3720" t="s">
        <v>18471</v>
      </c>
      <c r="B3720" t="s">
        <v>6279</v>
      </c>
      <c r="C3720" t="s">
        <v>6289</v>
      </c>
      <c r="D3720" t="s">
        <v>6281</v>
      </c>
      <c r="E3720" t="s">
        <v>6281</v>
      </c>
      <c r="F3720" t="s">
        <v>6286</v>
      </c>
      <c r="G3720" t="s">
        <v>18472</v>
      </c>
      <c r="H3720" s="1">
        <v>43770</v>
      </c>
      <c r="I3720" s="1">
        <v>43109</v>
      </c>
      <c r="J3720">
        <v>0</v>
      </c>
      <c r="R3720" t="s">
        <v>7162</v>
      </c>
      <c r="T3720" t="s">
        <v>7557</v>
      </c>
      <c r="U3720" t="s">
        <v>6322</v>
      </c>
      <c r="V3720" t="s">
        <v>6526</v>
      </c>
      <c r="Z3720" t="s">
        <v>17376</v>
      </c>
      <c r="AB3720" t="s">
        <v>25573</v>
      </c>
      <c r="AC3720" t="s">
        <v>25581</v>
      </c>
      <c r="AD3720" t="s">
        <v>25604</v>
      </c>
      <c r="AE3720" t="s">
        <v>25610</v>
      </c>
      <c r="AF3720" t="s">
        <v>25603</v>
      </c>
      <c r="AG3720" t="s">
        <v>25578</v>
      </c>
    </row>
    <row r="3721" spans="1:45" x14ac:dyDescent="0.2">
      <c r="A3721" t="s">
        <v>10160</v>
      </c>
      <c r="B3721" t="s">
        <v>6265</v>
      </c>
      <c r="C3721" t="s">
        <v>6496</v>
      </c>
      <c r="D3721" t="s">
        <v>6281</v>
      </c>
      <c r="E3721" t="s">
        <v>6281</v>
      </c>
      <c r="F3721" t="s">
        <v>6268</v>
      </c>
      <c r="G3721" t="s">
        <v>10161</v>
      </c>
      <c r="H3721" s="1">
        <v>43965</v>
      </c>
      <c r="I3721" s="1">
        <v>43965</v>
      </c>
      <c r="J3721">
        <v>90000</v>
      </c>
      <c r="K3721">
        <v>400000</v>
      </c>
      <c r="L3721">
        <v>90000</v>
      </c>
      <c r="M3721">
        <v>400000</v>
      </c>
      <c r="N3721" t="s">
        <v>6475</v>
      </c>
      <c r="O3721" t="s">
        <v>6476</v>
      </c>
      <c r="R3721" t="s">
        <v>10162</v>
      </c>
      <c r="S3721" t="s">
        <v>10163</v>
      </c>
      <c r="T3721" t="s">
        <v>6641</v>
      </c>
      <c r="U3721" t="s">
        <v>6322</v>
      </c>
      <c r="V3721" t="s">
        <v>6479</v>
      </c>
      <c r="W3721" t="s">
        <v>6520</v>
      </c>
      <c r="Z3721" t="s">
        <v>28</v>
      </c>
      <c r="AB3721" t="s">
        <v>25573</v>
      </c>
      <c r="AC3721" t="s">
        <v>25581</v>
      </c>
      <c r="AD3721" t="s">
        <v>25604</v>
      </c>
      <c r="AE3721" t="s">
        <v>25610</v>
      </c>
      <c r="AF3721" t="s">
        <v>25577</v>
      </c>
      <c r="AG3721" t="s">
        <v>25578</v>
      </c>
    </row>
    <row r="3722" spans="1:45" x14ac:dyDescent="0.2">
      <c r="A3722" t="s">
        <v>18623</v>
      </c>
      <c r="B3722" t="s">
        <v>6279</v>
      </c>
      <c r="C3722" t="s">
        <v>6289</v>
      </c>
      <c r="D3722" t="s">
        <v>6267</v>
      </c>
      <c r="E3722" t="s">
        <v>6267</v>
      </c>
      <c r="F3722" t="s">
        <v>6456</v>
      </c>
      <c r="G3722" t="s">
        <v>18624</v>
      </c>
      <c r="H3722" s="1">
        <v>43921</v>
      </c>
      <c r="I3722" s="1">
        <v>44000</v>
      </c>
      <c r="J3722">
        <v>0</v>
      </c>
      <c r="N3722" t="s">
        <v>6475</v>
      </c>
      <c r="O3722" t="s">
        <v>6476</v>
      </c>
      <c r="U3722" t="s">
        <v>6322</v>
      </c>
      <c r="Z3722" t="s">
        <v>1948</v>
      </c>
    </row>
    <row r="3723" spans="1:45" x14ac:dyDescent="0.2">
      <c r="A3723" t="s">
        <v>9894</v>
      </c>
      <c r="B3723" t="s">
        <v>6495</v>
      </c>
      <c r="C3723" t="s">
        <v>6496</v>
      </c>
      <c r="D3723" t="s">
        <v>6522</v>
      </c>
      <c r="E3723" t="s">
        <v>6522</v>
      </c>
      <c r="F3723" t="s">
        <v>6286</v>
      </c>
      <c r="G3723" t="s">
        <v>9418</v>
      </c>
      <c r="H3723" s="1">
        <v>43770</v>
      </c>
      <c r="I3723" s="1">
        <v>43004</v>
      </c>
      <c r="J3723">
        <v>270</v>
      </c>
      <c r="K3723">
        <v>270</v>
      </c>
      <c r="L3723">
        <v>270</v>
      </c>
      <c r="M3723">
        <v>270</v>
      </c>
      <c r="R3723" t="s">
        <v>9895</v>
      </c>
      <c r="T3723" t="s">
        <v>8113</v>
      </c>
      <c r="U3723" t="s">
        <v>6276</v>
      </c>
      <c r="Z3723" t="s">
        <v>8801</v>
      </c>
      <c r="AB3723" t="s">
        <v>25573</v>
      </c>
      <c r="AC3723" t="s">
        <v>25581</v>
      </c>
      <c r="AD3723" t="s">
        <v>25604</v>
      </c>
      <c r="AE3723" t="s">
        <v>25579</v>
      </c>
      <c r="AF3723" t="s">
        <v>25577</v>
      </c>
      <c r="AG3723" t="s">
        <v>25578</v>
      </c>
    </row>
    <row r="3724" spans="1:45" x14ac:dyDescent="0.2">
      <c r="A3724" t="s">
        <v>18473</v>
      </c>
      <c r="B3724" t="s">
        <v>6279</v>
      </c>
      <c r="C3724" t="s">
        <v>6289</v>
      </c>
      <c r="D3724" t="s">
        <v>6281</v>
      </c>
      <c r="E3724" t="s">
        <v>6281</v>
      </c>
      <c r="F3724" t="s">
        <v>6286</v>
      </c>
      <c r="G3724" t="s">
        <v>18474</v>
      </c>
      <c r="H3724" s="1">
        <v>43770</v>
      </c>
      <c r="I3724" s="1">
        <v>42745</v>
      </c>
      <c r="J3724">
        <v>0</v>
      </c>
      <c r="U3724" t="s">
        <v>6588</v>
      </c>
      <c r="Z3724" t="s">
        <v>17376</v>
      </c>
    </row>
    <row r="3725" spans="1:45" x14ac:dyDescent="0.2">
      <c r="A3725" t="s">
        <v>10164</v>
      </c>
      <c r="B3725" t="s">
        <v>6495</v>
      </c>
      <c r="C3725" t="s">
        <v>6496</v>
      </c>
      <c r="D3725" t="s">
        <v>6281</v>
      </c>
      <c r="E3725" t="s">
        <v>6281</v>
      </c>
      <c r="F3725" t="s">
        <v>6268</v>
      </c>
      <c r="G3725" t="s">
        <v>10165</v>
      </c>
      <c r="H3725" s="1">
        <v>43644</v>
      </c>
      <c r="I3725" s="1">
        <v>43638</v>
      </c>
      <c r="J3725">
        <v>3858</v>
      </c>
      <c r="K3725">
        <v>3858</v>
      </c>
      <c r="L3725">
        <v>3858</v>
      </c>
      <c r="M3725">
        <v>3858</v>
      </c>
      <c r="N3725" t="s">
        <v>6475</v>
      </c>
      <c r="O3725" t="s">
        <v>6476</v>
      </c>
      <c r="R3725" t="s">
        <v>6613</v>
      </c>
      <c r="T3725" t="s">
        <v>10166</v>
      </c>
      <c r="U3725" t="s">
        <v>6322</v>
      </c>
      <c r="V3725" t="s">
        <v>6479</v>
      </c>
      <c r="W3725" t="s">
        <v>6506</v>
      </c>
      <c r="Z3725" t="s">
        <v>28</v>
      </c>
      <c r="AB3725" t="s">
        <v>25573</v>
      </c>
      <c r="AC3725" t="s">
        <v>25580</v>
      </c>
      <c r="AE3725" t="s">
        <v>25588</v>
      </c>
      <c r="AF3725" t="s">
        <v>25577</v>
      </c>
      <c r="AG3725" t="s">
        <v>25578</v>
      </c>
    </row>
    <row r="3726" spans="1:45" x14ac:dyDescent="0.2">
      <c r="A3726" t="s">
        <v>3492</v>
      </c>
      <c r="B3726" t="s">
        <v>6265</v>
      </c>
      <c r="C3726" t="s">
        <v>6289</v>
      </c>
      <c r="D3726" t="s">
        <v>6281</v>
      </c>
      <c r="E3726" t="s">
        <v>6281</v>
      </c>
      <c r="F3726" t="s">
        <v>6268</v>
      </c>
      <c r="G3726" t="s">
        <v>18538</v>
      </c>
      <c r="H3726" s="1">
        <v>44043</v>
      </c>
      <c r="I3726" s="1">
        <v>43927</v>
      </c>
      <c r="J3726">
        <v>36000</v>
      </c>
      <c r="K3726">
        <v>36000</v>
      </c>
      <c r="N3726" t="s">
        <v>6475</v>
      </c>
      <c r="O3726" t="s">
        <v>6476</v>
      </c>
      <c r="R3726" t="s">
        <v>18539</v>
      </c>
      <c r="S3726" t="s">
        <v>18540</v>
      </c>
      <c r="T3726" t="s">
        <v>18541</v>
      </c>
      <c r="U3726" t="s">
        <v>6322</v>
      </c>
      <c r="V3726" t="s">
        <v>6526</v>
      </c>
      <c r="Z3726" t="s">
        <v>1948</v>
      </c>
      <c r="AB3726" t="s">
        <v>25573</v>
      </c>
      <c r="AC3726" t="s">
        <v>25623</v>
      </c>
      <c r="AE3726" t="s">
        <v>25576</v>
      </c>
      <c r="AF3726" t="s">
        <v>25577</v>
      </c>
      <c r="AG3726" t="s">
        <v>25578</v>
      </c>
      <c r="AJ3726">
        <f>VLOOKUP($A3726,Sheet1!$A:$K,2,FALSE)</f>
        <v>1</v>
      </c>
      <c r="AK3726">
        <f>VLOOKUP($A3726,Sheet1!$A:$K,3,FALSE)</f>
        <v>0</v>
      </c>
      <c r="AL3726">
        <f>VLOOKUP($A3726,Sheet1!$A:$K,4,FALSE)</f>
        <v>0</v>
      </c>
      <c r="AM3726">
        <f>VLOOKUP($A3726,Sheet1!$A:$K,5,FALSE)</f>
        <v>0</v>
      </c>
      <c r="AN3726">
        <f>VLOOKUP($A3726,Sheet1!$A:$K,6,FALSE)</f>
        <v>0</v>
      </c>
      <c r="AO3726">
        <f>VLOOKUP($A3726,Sheet1!$A:$K,7,FALSE)</f>
        <v>0</v>
      </c>
      <c r="AP3726">
        <f>VLOOKUP($A3726,Sheet1!$A:$K,8,FALSE)</f>
        <v>1</v>
      </c>
      <c r="AQ3726">
        <f>VLOOKUP($A3726,Sheet1!$A:$K,9,FALSE)</f>
        <v>164</v>
      </c>
      <c r="AR3726">
        <f>VLOOKUP($A3726,Sheet1!$A:$K,10,FALSE)</f>
        <v>0</v>
      </c>
      <c r="AS3726">
        <f>VLOOKUP($A3726,Sheet1!$A:$K,11,FALSE)</f>
        <v>0</v>
      </c>
    </row>
    <row r="3727" spans="1:45" x14ac:dyDescent="0.2">
      <c r="A3727" t="s">
        <v>9896</v>
      </c>
      <c r="B3727" t="s">
        <v>6495</v>
      </c>
      <c r="C3727" t="s">
        <v>6496</v>
      </c>
      <c r="D3727" t="s">
        <v>6522</v>
      </c>
      <c r="E3727" t="s">
        <v>6522</v>
      </c>
      <c r="F3727" t="s">
        <v>6286</v>
      </c>
      <c r="G3727" t="s">
        <v>9897</v>
      </c>
      <c r="H3727" s="1">
        <v>42597</v>
      </c>
      <c r="I3727" s="1">
        <v>42597</v>
      </c>
      <c r="J3727">
        <v>3200</v>
      </c>
      <c r="K3727">
        <v>3200</v>
      </c>
      <c r="L3727">
        <v>3200</v>
      </c>
      <c r="M3727">
        <v>3200</v>
      </c>
      <c r="R3727" t="s">
        <v>9898</v>
      </c>
      <c r="T3727" t="s">
        <v>9899</v>
      </c>
      <c r="U3727" t="s">
        <v>6276</v>
      </c>
      <c r="Z3727" t="s">
        <v>8801</v>
      </c>
      <c r="AB3727" t="s">
        <v>25573</v>
      </c>
      <c r="AC3727" t="s">
        <v>25581</v>
      </c>
      <c r="AD3727" t="s">
        <v>25590</v>
      </c>
      <c r="AE3727" t="s">
        <v>25591</v>
      </c>
      <c r="AF3727" t="s">
        <v>25687</v>
      </c>
      <c r="AG3727" t="s">
        <v>25578</v>
      </c>
    </row>
    <row r="3728" spans="1:45" x14ac:dyDescent="0.2">
      <c r="A3728" t="s">
        <v>18475</v>
      </c>
      <c r="B3728" t="s">
        <v>6279</v>
      </c>
      <c r="C3728" t="s">
        <v>6289</v>
      </c>
      <c r="D3728" t="s">
        <v>6281</v>
      </c>
      <c r="E3728" t="s">
        <v>6281</v>
      </c>
      <c r="F3728" t="s">
        <v>6286</v>
      </c>
      <c r="G3728" t="s">
        <v>18476</v>
      </c>
      <c r="H3728" s="1">
        <v>43770</v>
      </c>
      <c r="I3728" s="1">
        <v>42909</v>
      </c>
      <c r="J3728">
        <v>0</v>
      </c>
      <c r="T3728" t="s">
        <v>7656</v>
      </c>
      <c r="U3728" t="s">
        <v>6322</v>
      </c>
      <c r="V3728" t="s">
        <v>6510</v>
      </c>
      <c r="W3728" t="s">
        <v>6511</v>
      </c>
      <c r="Z3728" t="s">
        <v>17376</v>
      </c>
    </row>
    <row r="3729" spans="1:45" x14ac:dyDescent="0.2">
      <c r="A3729" t="s">
        <v>10167</v>
      </c>
      <c r="B3729" t="s">
        <v>6495</v>
      </c>
      <c r="C3729" t="s">
        <v>6496</v>
      </c>
      <c r="D3729" t="s">
        <v>6281</v>
      </c>
      <c r="E3729" t="s">
        <v>6281</v>
      </c>
      <c r="F3729" t="s">
        <v>6286</v>
      </c>
      <c r="G3729" t="s">
        <v>10168</v>
      </c>
      <c r="H3729" s="1">
        <v>43770</v>
      </c>
      <c r="I3729" s="1">
        <v>42696</v>
      </c>
      <c r="J3729">
        <v>0</v>
      </c>
      <c r="K3729">
        <v>0</v>
      </c>
      <c r="L3729">
        <v>0</v>
      </c>
      <c r="M3729">
        <v>0</v>
      </c>
      <c r="N3729" t="s">
        <v>6475</v>
      </c>
      <c r="O3729" t="s">
        <v>6476</v>
      </c>
      <c r="R3729" t="s">
        <v>6345</v>
      </c>
      <c r="T3729" t="s">
        <v>6493</v>
      </c>
      <c r="U3729" t="s">
        <v>6322</v>
      </c>
      <c r="V3729" t="s">
        <v>6479</v>
      </c>
      <c r="W3729" t="s">
        <v>6480</v>
      </c>
      <c r="Z3729" t="s">
        <v>28</v>
      </c>
      <c r="AB3729" t="s">
        <v>25573</v>
      </c>
      <c r="AC3729" t="s">
        <v>25601</v>
      </c>
      <c r="AE3729" t="s">
        <v>25579</v>
      </c>
      <c r="AF3729" t="s">
        <v>25577</v>
      </c>
      <c r="AG3729" t="s">
        <v>25578</v>
      </c>
    </row>
    <row r="3730" spans="1:45" x14ac:dyDescent="0.2">
      <c r="A3730" t="s">
        <v>18542</v>
      </c>
      <c r="B3730" t="s">
        <v>6279</v>
      </c>
      <c r="C3730" t="s">
        <v>6280</v>
      </c>
      <c r="D3730" t="s">
        <v>6281</v>
      </c>
      <c r="E3730" t="s">
        <v>6281</v>
      </c>
      <c r="F3730" t="s">
        <v>6456</v>
      </c>
      <c r="G3730" t="s">
        <v>18543</v>
      </c>
      <c r="H3730" s="1">
        <v>43770</v>
      </c>
      <c r="I3730" s="1">
        <v>43769</v>
      </c>
      <c r="J3730">
        <v>0</v>
      </c>
      <c r="K3730">
        <v>100000</v>
      </c>
      <c r="N3730" t="s">
        <v>6475</v>
      </c>
      <c r="O3730" t="s">
        <v>6476</v>
      </c>
      <c r="R3730" t="s">
        <v>18544</v>
      </c>
      <c r="T3730" t="s">
        <v>11420</v>
      </c>
      <c r="U3730" t="s">
        <v>6322</v>
      </c>
      <c r="V3730" t="s">
        <v>6526</v>
      </c>
      <c r="Z3730" t="s">
        <v>1948</v>
      </c>
      <c r="AB3730" t="s">
        <v>25573</v>
      </c>
      <c r="AC3730" t="s">
        <v>25581</v>
      </c>
      <c r="AD3730" t="s">
        <v>25607</v>
      </c>
      <c r="AE3730" t="s">
        <v>25576</v>
      </c>
      <c r="AF3730" t="s">
        <v>25577</v>
      </c>
      <c r="AG3730" t="s">
        <v>25578</v>
      </c>
    </row>
    <row r="3731" spans="1:45" x14ac:dyDescent="0.2">
      <c r="A3731" t="s">
        <v>9900</v>
      </c>
      <c r="B3731" t="s">
        <v>6495</v>
      </c>
      <c r="C3731" t="s">
        <v>6496</v>
      </c>
      <c r="D3731" t="s">
        <v>6522</v>
      </c>
      <c r="E3731" t="s">
        <v>6522</v>
      </c>
      <c r="F3731" t="s">
        <v>6286</v>
      </c>
      <c r="G3731" t="s">
        <v>9424</v>
      </c>
      <c r="H3731" s="1">
        <v>43770</v>
      </c>
      <c r="I3731" s="1">
        <v>43004</v>
      </c>
      <c r="J3731">
        <v>270</v>
      </c>
      <c r="K3731">
        <v>270</v>
      </c>
      <c r="L3731">
        <v>270</v>
      </c>
      <c r="M3731">
        <v>270</v>
      </c>
      <c r="R3731" t="s">
        <v>9901</v>
      </c>
      <c r="T3731" t="s">
        <v>8113</v>
      </c>
      <c r="U3731" t="s">
        <v>6276</v>
      </c>
      <c r="Z3731" t="s">
        <v>8801</v>
      </c>
      <c r="AB3731" t="s">
        <v>25573</v>
      </c>
      <c r="AC3731" t="s">
        <v>25581</v>
      </c>
      <c r="AD3731" t="s">
        <v>25604</v>
      </c>
      <c r="AE3731" t="s">
        <v>25579</v>
      </c>
      <c r="AF3731" t="s">
        <v>25577</v>
      </c>
      <c r="AG3731" t="s">
        <v>25578</v>
      </c>
    </row>
    <row r="3732" spans="1:45" x14ac:dyDescent="0.2">
      <c r="A3732" t="s">
        <v>18477</v>
      </c>
      <c r="B3732" t="s">
        <v>6279</v>
      </c>
      <c r="C3732" t="s">
        <v>6289</v>
      </c>
      <c r="D3732" t="s">
        <v>6281</v>
      </c>
      <c r="E3732" t="s">
        <v>6281</v>
      </c>
      <c r="F3732" t="s">
        <v>6286</v>
      </c>
      <c r="G3732" t="s">
        <v>18478</v>
      </c>
      <c r="H3732" s="1">
        <v>43770</v>
      </c>
      <c r="I3732" s="1">
        <v>43011</v>
      </c>
      <c r="J3732">
        <v>0</v>
      </c>
      <c r="T3732" t="s">
        <v>18479</v>
      </c>
      <c r="U3732" t="s">
        <v>6395</v>
      </c>
      <c r="V3732" t="s">
        <v>6536</v>
      </c>
      <c r="W3732" t="s">
        <v>7104</v>
      </c>
      <c r="Z3732" t="s">
        <v>17376</v>
      </c>
      <c r="AA3732" t="s">
        <v>18480</v>
      </c>
    </row>
    <row r="3733" spans="1:45" x14ac:dyDescent="0.2">
      <c r="A3733" t="s">
        <v>10169</v>
      </c>
      <c r="B3733" t="s">
        <v>6495</v>
      </c>
      <c r="C3733" t="s">
        <v>6496</v>
      </c>
      <c r="D3733" t="s">
        <v>6281</v>
      </c>
      <c r="E3733" t="s">
        <v>6281</v>
      </c>
      <c r="F3733" t="s">
        <v>6286</v>
      </c>
      <c r="G3733" t="s">
        <v>10170</v>
      </c>
      <c r="H3733" s="1">
        <v>43770</v>
      </c>
      <c r="I3733" s="1">
        <v>43377</v>
      </c>
      <c r="J3733">
        <v>0</v>
      </c>
      <c r="K3733">
        <v>0</v>
      </c>
      <c r="L3733">
        <v>0</v>
      </c>
      <c r="M3733">
        <v>0</v>
      </c>
      <c r="N3733" t="s">
        <v>6475</v>
      </c>
      <c r="O3733" t="s">
        <v>6476</v>
      </c>
      <c r="R3733" t="s">
        <v>6345</v>
      </c>
      <c r="T3733" t="s">
        <v>7286</v>
      </c>
      <c r="U3733" t="s">
        <v>6322</v>
      </c>
      <c r="V3733" t="s">
        <v>6479</v>
      </c>
      <c r="W3733" t="s">
        <v>6520</v>
      </c>
      <c r="Z3733" t="s">
        <v>28</v>
      </c>
      <c r="AB3733" t="s">
        <v>25573</v>
      </c>
      <c r="AC3733" t="s">
        <v>25601</v>
      </c>
      <c r="AE3733" t="s">
        <v>25579</v>
      </c>
      <c r="AF3733" t="s">
        <v>25577</v>
      </c>
      <c r="AG3733" t="s">
        <v>25578</v>
      </c>
    </row>
    <row r="3734" spans="1:45" x14ac:dyDescent="0.2">
      <c r="A3734" t="s">
        <v>18545</v>
      </c>
      <c r="B3734" t="s">
        <v>6279</v>
      </c>
      <c r="C3734" t="s">
        <v>6280</v>
      </c>
      <c r="D3734" t="s">
        <v>6281</v>
      </c>
      <c r="E3734" t="s">
        <v>6281</v>
      </c>
      <c r="F3734" t="s">
        <v>6268</v>
      </c>
      <c r="G3734" t="s">
        <v>18546</v>
      </c>
      <c r="H3734" s="1">
        <v>44074</v>
      </c>
      <c r="I3734" s="1">
        <v>44021</v>
      </c>
      <c r="J3734">
        <v>0</v>
      </c>
      <c r="N3734" t="s">
        <v>6475</v>
      </c>
      <c r="O3734" t="s">
        <v>6476</v>
      </c>
      <c r="R3734" t="s">
        <v>8973</v>
      </c>
      <c r="T3734" t="s">
        <v>7442</v>
      </c>
      <c r="U3734" t="s">
        <v>6322</v>
      </c>
      <c r="V3734" t="s">
        <v>6526</v>
      </c>
      <c r="Z3734" t="s">
        <v>1948</v>
      </c>
      <c r="AB3734" t="s">
        <v>25573</v>
      </c>
      <c r="AC3734" t="s">
        <v>25581</v>
      </c>
      <c r="AD3734" t="s">
        <v>25582</v>
      </c>
      <c r="AE3734" t="s">
        <v>25595</v>
      </c>
      <c r="AF3734" t="s">
        <v>25577</v>
      </c>
      <c r="AG3734" t="s">
        <v>25578</v>
      </c>
    </row>
    <row r="3735" spans="1:45" x14ac:dyDescent="0.2">
      <c r="A3735" t="s">
        <v>9902</v>
      </c>
      <c r="B3735" t="s">
        <v>6279</v>
      </c>
      <c r="C3735" t="s">
        <v>6798</v>
      </c>
      <c r="D3735" t="s">
        <v>6533</v>
      </c>
      <c r="E3735" t="s">
        <v>6533</v>
      </c>
      <c r="F3735" t="s">
        <v>6268</v>
      </c>
      <c r="G3735" t="s">
        <v>9903</v>
      </c>
      <c r="H3735" s="1">
        <v>43707</v>
      </c>
      <c r="I3735" s="1">
        <v>43525</v>
      </c>
      <c r="J3735" s="2">
        <v>10000000</v>
      </c>
      <c r="K3735" s="2">
        <v>20000000</v>
      </c>
      <c r="L3735">
        <v>0</v>
      </c>
      <c r="M3735">
        <v>0</v>
      </c>
      <c r="R3735" t="s">
        <v>9904</v>
      </c>
      <c r="T3735" t="s">
        <v>9905</v>
      </c>
      <c r="U3735" t="s">
        <v>6985</v>
      </c>
      <c r="V3735" t="s">
        <v>6986</v>
      </c>
      <c r="Z3735" t="s">
        <v>8801</v>
      </c>
      <c r="AB3735" t="s">
        <v>25573</v>
      </c>
      <c r="AC3735" t="s">
        <v>25601</v>
      </c>
      <c r="AE3735" t="s">
        <v>25579</v>
      </c>
      <c r="AF3735" t="s">
        <v>25577</v>
      </c>
      <c r="AG3735" t="s">
        <v>25578</v>
      </c>
    </row>
    <row r="3736" spans="1:45" x14ac:dyDescent="0.2">
      <c r="A3736" t="s">
        <v>18481</v>
      </c>
      <c r="B3736" t="s">
        <v>6279</v>
      </c>
      <c r="C3736" t="s">
        <v>6289</v>
      </c>
      <c r="D3736" t="s">
        <v>6281</v>
      </c>
      <c r="E3736" t="s">
        <v>6281</v>
      </c>
      <c r="F3736" t="s">
        <v>6286</v>
      </c>
      <c r="G3736" t="s">
        <v>18482</v>
      </c>
      <c r="H3736" s="1">
        <v>43770</v>
      </c>
      <c r="I3736" s="1">
        <v>42723</v>
      </c>
      <c r="J3736">
        <v>0</v>
      </c>
      <c r="U3736" t="s">
        <v>6395</v>
      </c>
      <c r="Z3736" t="s">
        <v>17376</v>
      </c>
    </row>
    <row r="3737" spans="1:45" x14ac:dyDescent="0.2">
      <c r="A3737" t="s">
        <v>1049</v>
      </c>
      <c r="B3737" t="s">
        <v>6538</v>
      </c>
      <c r="C3737" t="s">
        <v>6496</v>
      </c>
      <c r="D3737" t="s">
        <v>6281</v>
      </c>
      <c r="E3737" t="s">
        <v>6281</v>
      </c>
      <c r="F3737" t="s">
        <v>6268</v>
      </c>
      <c r="G3737" t="s">
        <v>10171</v>
      </c>
      <c r="H3737" s="1">
        <v>43913</v>
      </c>
      <c r="I3737" s="1">
        <v>43913</v>
      </c>
      <c r="J3737">
        <v>290000</v>
      </c>
      <c r="K3737">
        <v>390000</v>
      </c>
      <c r="L3737">
        <v>290000</v>
      </c>
      <c r="M3737">
        <v>390000</v>
      </c>
      <c r="N3737" t="s">
        <v>6475</v>
      </c>
      <c r="O3737" t="s">
        <v>6476</v>
      </c>
      <c r="R3737" t="s">
        <v>7941</v>
      </c>
      <c r="S3737" t="s">
        <v>10172</v>
      </c>
      <c r="T3737" t="s">
        <v>6641</v>
      </c>
      <c r="U3737" t="s">
        <v>6322</v>
      </c>
      <c r="V3737" t="s">
        <v>6479</v>
      </c>
      <c r="W3737" t="s">
        <v>6520</v>
      </c>
      <c r="Z3737" t="s">
        <v>28</v>
      </c>
      <c r="AB3737" t="s">
        <v>25573</v>
      </c>
      <c r="AC3737" t="s">
        <v>25581</v>
      </c>
      <c r="AD3737" t="s">
        <v>25609</v>
      </c>
      <c r="AE3737" t="s">
        <v>25579</v>
      </c>
      <c r="AF3737" t="s">
        <v>25577</v>
      </c>
      <c r="AG3737" t="s">
        <v>25578</v>
      </c>
      <c r="AJ3737">
        <f>VLOOKUP($A3737,Sheet1!$A:$K,2,FALSE)</f>
        <v>4</v>
      </c>
      <c r="AK3737">
        <f>VLOOKUP($A3737,Sheet1!$A:$K,3,FALSE)</f>
        <v>0</v>
      </c>
      <c r="AL3737">
        <f>VLOOKUP($A3737,Sheet1!$A:$K,4,FALSE)</f>
        <v>0</v>
      </c>
      <c r="AM3737">
        <f>VLOOKUP($A3737,Sheet1!$A:$K,5,FALSE)</f>
        <v>0</v>
      </c>
      <c r="AN3737">
        <f>VLOOKUP($A3737,Sheet1!$A:$K,6,FALSE)</f>
        <v>0</v>
      </c>
      <c r="AO3737">
        <f>VLOOKUP($A3737,Sheet1!$A:$K,7,FALSE)</f>
        <v>0</v>
      </c>
      <c r="AP3737">
        <f>VLOOKUP($A3737,Sheet1!$A:$K,8,FALSE)</f>
        <v>4</v>
      </c>
      <c r="AQ3737">
        <f>VLOOKUP($A3737,Sheet1!$A:$K,9,FALSE)</f>
        <v>115</v>
      </c>
      <c r="AR3737">
        <f>VLOOKUP($A3737,Sheet1!$A:$K,10,FALSE)</f>
        <v>0</v>
      </c>
      <c r="AS3737">
        <f>VLOOKUP($A3737,Sheet1!$A:$K,11,FALSE)</f>
        <v>0</v>
      </c>
    </row>
    <row r="3738" spans="1:45" x14ac:dyDescent="0.2">
      <c r="A3738" t="s">
        <v>18547</v>
      </c>
      <c r="B3738" t="s">
        <v>6279</v>
      </c>
      <c r="C3738" t="s">
        <v>6280</v>
      </c>
      <c r="D3738" t="s">
        <v>6281</v>
      </c>
      <c r="E3738" t="s">
        <v>6281</v>
      </c>
      <c r="F3738" t="s">
        <v>6456</v>
      </c>
      <c r="G3738" t="s">
        <v>18548</v>
      </c>
      <c r="H3738" s="1">
        <v>43770</v>
      </c>
      <c r="I3738" s="1">
        <v>43770</v>
      </c>
      <c r="J3738">
        <v>0</v>
      </c>
      <c r="N3738" t="s">
        <v>6475</v>
      </c>
      <c r="O3738" t="s">
        <v>6476</v>
      </c>
      <c r="R3738" t="s">
        <v>18549</v>
      </c>
      <c r="Z3738" t="s">
        <v>1948</v>
      </c>
      <c r="AB3738" t="s">
        <v>25573</v>
      </c>
      <c r="AC3738" t="s">
        <v>25581</v>
      </c>
      <c r="AD3738" t="s">
        <v>25582</v>
      </c>
      <c r="AE3738" t="s">
        <v>25588</v>
      </c>
      <c r="AF3738" t="s">
        <v>25577</v>
      </c>
      <c r="AG3738" t="s">
        <v>25578</v>
      </c>
    </row>
    <row r="3739" spans="1:45" x14ac:dyDescent="0.2">
      <c r="A3739" t="s">
        <v>9906</v>
      </c>
      <c r="B3739" t="s">
        <v>6495</v>
      </c>
      <c r="C3739" t="s">
        <v>6496</v>
      </c>
      <c r="D3739" t="s">
        <v>6522</v>
      </c>
      <c r="E3739" t="s">
        <v>6522</v>
      </c>
      <c r="F3739" t="s">
        <v>6286</v>
      </c>
      <c r="G3739" t="s">
        <v>9907</v>
      </c>
      <c r="H3739" s="1">
        <v>43770</v>
      </c>
      <c r="I3739" s="1">
        <v>42879</v>
      </c>
      <c r="J3739">
        <v>0</v>
      </c>
      <c r="K3739">
        <v>0</v>
      </c>
      <c r="L3739">
        <v>0</v>
      </c>
      <c r="M3739">
        <v>0</v>
      </c>
      <c r="R3739" t="s">
        <v>9908</v>
      </c>
      <c r="T3739" t="s">
        <v>8496</v>
      </c>
      <c r="U3739" t="s">
        <v>6550</v>
      </c>
      <c r="V3739" t="s">
        <v>7099</v>
      </c>
      <c r="Z3739" t="s">
        <v>3047</v>
      </c>
      <c r="AB3739" t="s">
        <v>25573</v>
      </c>
      <c r="AC3739" t="s">
        <v>25574</v>
      </c>
      <c r="AD3739" t="s">
        <v>25587</v>
      </c>
      <c r="AE3739" t="s">
        <v>25588</v>
      </c>
      <c r="AF3739" t="s">
        <v>25577</v>
      </c>
      <c r="AG3739" t="s">
        <v>25578</v>
      </c>
    </row>
    <row r="3740" spans="1:45" x14ac:dyDescent="0.2">
      <c r="A3740" t="s">
        <v>1054</v>
      </c>
      <c r="B3740" t="s">
        <v>6495</v>
      </c>
      <c r="C3740" t="s">
        <v>6496</v>
      </c>
      <c r="D3740" t="s">
        <v>6281</v>
      </c>
      <c r="E3740" t="s">
        <v>6281</v>
      </c>
      <c r="F3740" t="s">
        <v>6268</v>
      </c>
      <c r="G3740" t="s">
        <v>10173</v>
      </c>
      <c r="H3740" s="1">
        <v>43595</v>
      </c>
      <c r="I3740" s="1">
        <v>43588</v>
      </c>
      <c r="J3740">
        <v>1009000</v>
      </c>
      <c r="K3740">
        <v>4500000</v>
      </c>
      <c r="L3740">
        <v>1009000</v>
      </c>
      <c r="M3740">
        <v>4500000</v>
      </c>
      <c r="N3740" t="s">
        <v>6475</v>
      </c>
      <c r="O3740" t="s">
        <v>6476</v>
      </c>
      <c r="R3740" t="s">
        <v>10174</v>
      </c>
      <c r="T3740" t="s">
        <v>9722</v>
      </c>
      <c r="U3740" t="s">
        <v>6322</v>
      </c>
      <c r="V3740" t="s">
        <v>6479</v>
      </c>
      <c r="W3740" t="s">
        <v>6480</v>
      </c>
      <c r="Z3740" t="s">
        <v>28</v>
      </c>
      <c r="AB3740" t="s">
        <v>25573</v>
      </c>
      <c r="AC3740" t="s">
        <v>25596</v>
      </c>
      <c r="AD3740" t="s">
        <v>25597</v>
      </c>
      <c r="AE3740" t="s">
        <v>25588</v>
      </c>
      <c r="AF3740" t="s">
        <v>25577</v>
      </c>
      <c r="AG3740" t="s">
        <v>25578</v>
      </c>
      <c r="AJ3740">
        <f>VLOOKUP($A3740,Sheet1!$A:$K,2,FALSE)</f>
        <v>218</v>
      </c>
      <c r="AK3740">
        <f>VLOOKUP($A3740,Sheet1!$A:$K,3,FALSE)</f>
        <v>0</v>
      </c>
      <c r="AL3740">
        <f>VLOOKUP($A3740,Sheet1!$A:$K,4,FALSE)</f>
        <v>0</v>
      </c>
      <c r="AM3740">
        <f>VLOOKUP($A3740,Sheet1!$A:$K,5,FALSE)</f>
        <v>0</v>
      </c>
      <c r="AN3740">
        <f>VLOOKUP($A3740,Sheet1!$A:$K,6,FALSE)</f>
        <v>0</v>
      </c>
      <c r="AO3740">
        <f>VLOOKUP($A3740,Sheet1!$A:$K,7,FALSE)</f>
        <v>0</v>
      </c>
      <c r="AP3740">
        <f>VLOOKUP($A3740,Sheet1!$A:$K,8,FALSE)</f>
        <v>218</v>
      </c>
      <c r="AQ3740">
        <f>VLOOKUP($A3740,Sheet1!$A:$K,9,FALSE)</f>
        <v>700</v>
      </c>
      <c r="AR3740">
        <f>VLOOKUP($A3740,Sheet1!$A:$K,10,FALSE)</f>
        <v>0</v>
      </c>
      <c r="AS3740">
        <f>VLOOKUP($A3740,Sheet1!$A:$K,11,FALSE)</f>
        <v>0</v>
      </c>
    </row>
    <row r="3741" spans="1:45" x14ac:dyDescent="0.2">
      <c r="A3741" t="s">
        <v>18550</v>
      </c>
      <c r="B3741" t="s">
        <v>6279</v>
      </c>
      <c r="C3741" t="s">
        <v>6553</v>
      </c>
      <c r="D3741" t="s">
        <v>6281</v>
      </c>
      <c r="E3741" t="s">
        <v>6281</v>
      </c>
      <c r="F3741" t="s">
        <v>6456</v>
      </c>
      <c r="G3741" t="s">
        <v>18551</v>
      </c>
      <c r="H3741" s="1">
        <v>43770</v>
      </c>
      <c r="I3741" s="1">
        <v>43770</v>
      </c>
      <c r="J3741">
        <v>0</v>
      </c>
      <c r="N3741" t="s">
        <v>6475</v>
      </c>
      <c r="O3741" t="s">
        <v>6476</v>
      </c>
      <c r="R3741" t="s">
        <v>18552</v>
      </c>
      <c r="T3741" t="s">
        <v>7151</v>
      </c>
      <c r="U3741" t="s">
        <v>6322</v>
      </c>
      <c r="V3741" t="s">
        <v>6526</v>
      </c>
      <c r="Z3741" t="s">
        <v>1948</v>
      </c>
      <c r="AB3741" t="s">
        <v>25573</v>
      </c>
      <c r="AC3741" t="s">
        <v>25594</v>
      </c>
      <c r="AE3741" t="s">
        <v>25591</v>
      </c>
      <c r="AF3741" t="s">
        <v>25618</v>
      </c>
      <c r="AG3741" t="s">
        <v>25578</v>
      </c>
    </row>
    <row r="3742" spans="1:45" x14ac:dyDescent="0.2">
      <c r="A3742" t="s">
        <v>10175</v>
      </c>
      <c r="B3742" t="s">
        <v>6495</v>
      </c>
      <c r="C3742" t="s">
        <v>6496</v>
      </c>
      <c r="D3742" t="s">
        <v>6380</v>
      </c>
      <c r="E3742" t="s">
        <v>6380</v>
      </c>
      <c r="F3742" t="s">
        <v>6286</v>
      </c>
      <c r="G3742" t="s">
        <v>10176</v>
      </c>
      <c r="H3742" s="1">
        <v>43280</v>
      </c>
      <c r="I3742" s="1">
        <v>43200</v>
      </c>
      <c r="J3742">
        <v>0</v>
      </c>
      <c r="K3742">
        <v>0</v>
      </c>
      <c r="L3742">
        <v>0</v>
      </c>
      <c r="M3742">
        <v>0</v>
      </c>
      <c r="N3742" t="s">
        <v>6475</v>
      </c>
      <c r="O3742" t="s">
        <v>6476</v>
      </c>
      <c r="R3742" t="s">
        <v>10177</v>
      </c>
      <c r="T3742" t="s">
        <v>7945</v>
      </c>
      <c r="U3742" t="s">
        <v>6322</v>
      </c>
      <c r="V3742" t="s">
        <v>6479</v>
      </c>
      <c r="W3742" t="s">
        <v>6520</v>
      </c>
      <c r="Z3742" t="s">
        <v>28</v>
      </c>
      <c r="AB3742" t="s">
        <v>25573</v>
      </c>
      <c r="AC3742" t="s">
        <v>25584</v>
      </c>
      <c r="AE3742" t="s">
        <v>25579</v>
      </c>
      <c r="AF3742" t="s">
        <v>25577</v>
      </c>
      <c r="AG3742" t="s">
        <v>25578</v>
      </c>
    </row>
    <row r="3743" spans="1:45" x14ac:dyDescent="0.2">
      <c r="A3743" t="s">
        <v>18553</v>
      </c>
      <c r="B3743" t="s">
        <v>6420</v>
      </c>
      <c r="C3743" t="s">
        <v>6496</v>
      </c>
      <c r="D3743" t="s">
        <v>6281</v>
      </c>
      <c r="E3743" t="s">
        <v>6281</v>
      </c>
      <c r="F3743" t="s">
        <v>6268</v>
      </c>
      <c r="G3743" t="s">
        <v>18554</v>
      </c>
      <c r="H3743" s="1">
        <v>44028</v>
      </c>
      <c r="I3743" s="1">
        <v>44028</v>
      </c>
      <c r="J3743">
        <v>29961</v>
      </c>
      <c r="K3743">
        <v>100000</v>
      </c>
      <c r="L3743">
        <v>29961</v>
      </c>
      <c r="M3743">
        <v>29961</v>
      </c>
      <c r="N3743" t="s">
        <v>6475</v>
      </c>
      <c r="O3743" t="s">
        <v>6476</v>
      </c>
      <c r="R3743" t="s">
        <v>14093</v>
      </c>
      <c r="S3743" t="s">
        <v>18555</v>
      </c>
      <c r="T3743" t="s">
        <v>13071</v>
      </c>
      <c r="U3743" t="s">
        <v>6322</v>
      </c>
      <c r="V3743" t="s">
        <v>6526</v>
      </c>
      <c r="Z3743" t="s">
        <v>1948</v>
      </c>
      <c r="AB3743" t="s">
        <v>25573</v>
      </c>
      <c r="AC3743" t="s">
        <v>25581</v>
      </c>
      <c r="AD3743" t="s">
        <v>25631</v>
      </c>
      <c r="AE3743" t="s">
        <v>25583</v>
      </c>
      <c r="AF3743" t="s">
        <v>25577</v>
      </c>
      <c r="AG3743" t="s">
        <v>25578</v>
      </c>
    </row>
    <row r="3744" spans="1:45" x14ac:dyDescent="0.2">
      <c r="A3744" t="s">
        <v>10267</v>
      </c>
      <c r="B3744" t="s">
        <v>6495</v>
      </c>
      <c r="C3744" t="s">
        <v>6496</v>
      </c>
      <c r="D3744" t="s">
        <v>6281</v>
      </c>
      <c r="E3744" t="s">
        <v>6281</v>
      </c>
      <c r="F3744" t="s">
        <v>6268</v>
      </c>
      <c r="G3744" t="s">
        <v>10268</v>
      </c>
      <c r="H3744" s="1">
        <v>43600</v>
      </c>
      <c r="I3744" s="1">
        <v>43599</v>
      </c>
      <c r="J3744">
        <v>50000</v>
      </c>
      <c r="K3744">
        <v>950000</v>
      </c>
      <c r="L3744">
        <v>50000</v>
      </c>
      <c r="M3744">
        <v>950000</v>
      </c>
      <c r="N3744" t="s">
        <v>6475</v>
      </c>
      <c r="O3744" t="s">
        <v>6476</v>
      </c>
      <c r="R3744" t="s">
        <v>10269</v>
      </c>
      <c r="T3744" t="s">
        <v>6606</v>
      </c>
      <c r="U3744" t="s">
        <v>6322</v>
      </c>
      <c r="V3744" t="s">
        <v>6479</v>
      </c>
      <c r="W3744" t="s">
        <v>6506</v>
      </c>
      <c r="Z3744" t="s">
        <v>28</v>
      </c>
      <c r="AB3744" t="s">
        <v>25573</v>
      </c>
      <c r="AC3744" t="s">
        <v>25581</v>
      </c>
      <c r="AD3744" t="s">
        <v>25604</v>
      </c>
      <c r="AE3744" t="s">
        <v>25610</v>
      </c>
      <c r="AF3744" t="s">
        <v>25577</v>
      </c>
      <c r="AG3744" t="s">
        <v>25578</v>
      </c>
    </row>
    <row r="3745" spans="1:45" x14ac:dyDescent="0.2">
      <c r="A3745" t="s">
        <v>18556</v>
      </c>
      <c r="B3745" t="s">
        <v>8874</v>
      </c>
      <c r="C3745" t="s">
        <v>6496</v>
      </c>
      <c r="D3745" t="s">
        <v>6533</v>
      </c>
      <c r="E3745" t="s">
        <v>6533</v>
      </c>
      <c r="F3745" t="s">
        <v>6268</v>
      </c>
      <c r="G3745" t="s">
        <v>18557</v>
      </c>
      <c r="H3745" s="1">
        <v>43822</v>
      </c>
      <c r="I3745" s="1">
        <v>43768</v>
      </c>
      <c r="J3745">
        <v>110000</v>
      </c>
      <c r="K3745">
        <v>110000</v>
      </c>
      <c r="L3745">
        <v>110000</v>
      </c>
      <c r="M3745">
        <v>110000</v>
      </c>
      <c r="N3745" t="s">
        <v>6475</v>
      </c>
      <c r="O3745" t="s">
        <v>6476</v>
      </c>
      <c r="R3745" t="s">
        <v>8267</v>
      </c>
      <c r="T3745" t="s">
        <v>6595</v>
      </c>
      <c r="U3745" t="s">
        <v>6322</v>
      </c>
      <c r="V3745" t="s">
        <v>6526</v>
      </c>
      <c r="Z3745" t="s">
        <v>1948</v>
      </c>
      <c r="AA3745" t="s">
        <v>8286</v>
      </c>
      <c r="AB3745" t="s">
        <v>25573</v>
      </c>
      <c r="AC3745" t="s">
        <v>25601</v>
      </c>
      <c r="AE3745" t="s">
        <v>25583</v>
      </c>
      <c r="AF3745" t="s">
        <v>25577</v>
      </c>
      <c r="AG3745" t="s">
        <v>25578</v>
      </c>
    </row>
    <row r="3746" spans="1:45" x14ac:dyDescent="0.2">
      <c r="A3746" t="s">
        <v>10270</v>
      </c>
      <c r="B3746" t="s">
        <v>6495</v>
      </c>
      <c r="C3746" t="s">
        <v>6496</v>
      </c>
      <c r="D3746" t="s">
        <v>6281</v>
      </c>
      <c r="E3746" t="s">
        <v>6281</v>
      </c>
      <c r="F3746" t="s">
        <v>6286</v>
      </c>
      <c r="G3746" t="s">
        <v>10271</v>
      </c>
      <c r="H3746" s="1">
        <v>43770</v>
      </c>
      <c r="I3746" s="1">
        <v>42663</v>
      </c>
      <c r="J3746">
        <v>0</v>
      </c>
      <c r="K3746">
        <v>0</v>
      </c>
      <c r="L3746">
        <v>0</v>
      </c>
      <c r="M3746">
        <v>0</v>
      </c>
      <c r="N3746" t="s">
        <v>6475</v>
      </c>
      <c r="O3746" t="s">
        <v>6476</v>
      </c>
      <c r="R3746" t="s">
        <v>6573</v>
      </c>
      <c r="T3746" t="s">
        <v>6592</v>
      </c>
      <c r="U3746" t="s">
        <v>6322</v>
      </c>
      <c r="V3746" t="s">
        <v>6479</v>
      </c>
      <c r="W3746" t="s">
        <v>6520</v>
      </c>
      <c r="Z3746" t="s">
        <v>28</v>
      </c>
      <c r="AB3746" t="s">
        <v>25573</v>
      </c>
      <c r="AC3746" t="s">
        <v>25581</v>
      </c>
      <c r="AD3746" t="s">
        <v>25605</v>
      </c>
      <c r="AE3746" t="s">
        <v>25588</v>
      </c>
      <c r="AF3746" t="s">
        <v>25577</v>
      </c>
      <c r="AG3746" t="s">
        <v>25578</v>
      </c>
    </row>
    <row r="3747" spans="1:45" x14ac:dyDescent="0.2">
      <c r="A3747" t="s">
        <v>18558</v>
      </c>
      <c r="B3747" t="s">
        <v>6279</v>
      </c>
      <c r="C3747" t="s">
        <v>6280</v>
      </c>
      <c r="D3747" t="s">
        <v>6281</v>
      </c>
      <c r="E3747" t="s">
        <v>6281</v>
      </c>
      <c r="F3747" t="s">
        <v>6268</v>
      </c>
      <c r="G3747" t="s">
        <v>18559</v>
      </c>
      <c r="H3747" s="1">
        <v>44012</v>
      </c>
      <c r="I3747" s="1">
        <v>43950</v>
      </c>
      <c r="J3747">
        <v>400000</v>
      </c>
      <c r="K3747">
        <v>2000000</v>
      </c>
      <c r="N3747" t="s">
        <v>6475</v>
      </c>
      <c r="O3747" t="s">
        <v>6476</v>
      </c>
      <c r="T3747" t="s">
        <v>6595</v>
      </c>
      <c r="U3747" t="s">
        <v>6322</v>
      </c>
      <c r="V3747" t="s">
        <v>6526</v>
      </c>
      <c r="X3747" t="s">
        <v>6805</v>
      </c>
      <c r="Z3747" t="s">
        <v>1948</v>
      </c>
    </row>
    <row r="3748" spans="1:45" x14ac:dyDescent="0.2">
      <c r="A3748" t="s">
        <v>10272</v>
      </c>
      <c r="B3748" t="s">
        <v>6495</v>
      </c>
      <c r="C3748" t="s">
        <v>6496</v>
      </c>
      <c r="D3748" t="s">
        <v>6281</v>
      </c>
      <c r="E3748" t="s">
        <v>6281</v>
      </c>
      <c r="F3748" t="s">
        <v>6286</v>
      </c>
      <c r="G3748" t="s">
        <v>10273</v>
      </c>
      <c r="H3748" s="1">
        <v>43770</v>
      </c>
      <c r="I3748" s="1">
        <v>43116</v>
      </c>
      <c r="J3748">
        <v>46426</v>
      </c>
      <c r="K3748">
        <v>46426</v>
      </c>
      <c r="L3748">
        <v>46426</v>
      </c>
      <c r="M3748">
        <v>46426</v>
      </c>
      <c r="N3748" t="s">
        <v>6475</v>
      </c>
      <c r="O3748" t="s">
        <v>6476</v>
      </c>
      <c r="R3748" t="s">
        <v>6477</v>
      </c>
      <c r="T3748" t="s">
        <v>9149</v>
      </c>
      <c r="U3748" t="s">
        <v>6395</v>
      </c>
      <c r="V3748" t="s">
        <v>7236</v>
      </c>
      <c r="W3748" t="s">
        <v>7241</v>
      </c>
      <c r="Z3748" t="s">
        <v>28</v>
      </c>
      <c r="AB3748" t="s">
        <v>25573</v>
      </c>
      <c r="AC3748" t="s">
        <v>25624</v>
      </c>
      <c r="AE3748" t="s">
        <v>25583</v>
      </c>
      <c r="AF3748" t="s">
        <v>25577</v>
      </c>
      <c r="AG3748" t="s">
        <v>25578</v>
      </c>
    </row>
    <row r="3749" spans="1:45" x14ac:dyDescent="0.2">
      <c r="A3749" t="s">
        <v>18560</v>
      </c>
      <c r="B3749" t="s">
        <v>6279</v>
      </c>
      <c r="C3749" t="s">
        <v>6289</v>
      </c>
      <c r="D3749" t="s">
        <v>6281</v>
      </c>
      <c r="E3749" t="s">
        <v>6281</v>
      </c>
      <c r="F3749" t="s">
        <v>6456</v>
      </c>
      <c r="G3749" t="s">
        <v>16729</v>
      </c>
      <c r="H3749" s="1">
        <v>43770</v>
      </c>
      <c r="I3749" s="1">
        <v>43728</v>
      </c>
      <c r="J3749">
        <v>0</v>
      </c>
      <c r="N3749" t="s">
        <v>6475</v>
      </c>
      <c r="O3749" t="s">
        <v>6476</v>
      </c>
      <c r="U3749" t="s">
        <v>6322</v>
      </c>
      <c r="Z3749" t="s">
        <v>1948</v>
      </c>
    </row>
    <row r="3750" spans="1:45" x14ac:dyDescent="0.2">
      <c r="A3750" t="s">
        <v>10274</v>
      </c>
      <c r="B3750" t="s">
        <v>6495</v>
      </c>
      <c r="C3750" t="s">
        <v>6496</v>
      </c>
      <c r="D3750" t="s">
        <v>6281</v>
      </c>
      <c r="E3750" t="s">
        <v>6281</v>
      </c>
      <c r="F3750" t="s">
        <v>6286</v>
      </c>
      <c r="G3750" t="s">
        <v>10275</v>
      </c>
      <c r="H3750" s="1">
        <v>43770</v>
      </c>
      <c r="I3750" s="1">
        <v>42479</v>
      </c>
      <c r="J3750">
        <v>27869</v>
      </c>
      <c r="K3750">
        <v>27869</v>
      </c>
      <c r="L3750">
        <v>27869</v>
      </c>
      <c r="M3750">
        <v>27869</v>
      </c>
      <c r="N3750" t="s">
        <v>6475</v>
      </c>
      <c r="O3750" t="s">
        <v>6476</v>
      </c>
      <c r="R3750" t="s">
        <v>6477</v>
      </c>
      <c r="T3750" t="s">
        <v>10276</v>
      </c>
      <c r="U3750" t="s">
        <v>6550</v>
      </c>
      <c r="V3750" t="s">
        <v>9123</v>
      </c>
      <c r="Z3750" t="s">
        <v>28</v>
      </c>
      <c r="AB3750" t="s">
        <v>25573</v>
      </c>
      <c r="AC3750" t="s">
        <v>25624</v>
      </c>
      <c r="AE3750" t="s">
        <v>25583</v>
      </c>
      <c r="AF3750" t="s">
        <v>25577</v>
      </c>
      <c r="AG3750" t="s">
        <v>25578</v>
      </c>
    </row>
    <row r="3751" spans="1:45" x14ac:dyDescent="0.2">
      <c r="A3751" t="s">
        <v>18561</v>
      </c>
      <c r="B3751" t="s">
        <v>6279</v>
      </c>
      <c r="C3751" t="s">
        <v>6280</v>
      </c>
      <c r="D3751" t="s">
        <v>6281</v>
      </c>
      <c r="E3751" t="s">
        <v>6281</v>
      </c>
      <c r="F3751" t="s">
        <v>6456</v>
      </c>
      <c r="G3751" t="s">
        <v>18562</v>
      </c>
      <c r="H3751" s="1">
        <v>43798</v>
      </c>
      <c r="I3751" s="1">
        <v>43798</v>
      </c>
      <c r="J3751">
        <v>0</v>
      </c>
      <c r="N3751" t="s">
        <v>6475</v>
      </c>
      <c r="O3751" t="s">
        <v>6476</v>
      </c>
      <c r="U3751" t="s">
        <v>6322</v>
      </c>
      <c r="Z3751" t="s">
        <v>1948</v>
      </c>
    </row>
    <row r="3752" spans="1:45" x14ac:dyDescent="0.2">
      <c r="A3752" t="s">
        <v>10277</v>
      </c>
      <c r="B3752" t="s">
        <v>6495</v>
      </c>
      <c r="C3752" t="s">
        <v>6496</v>
      </c>
      <c r="D3752" t="s">
        <v>6281</v>
      </c>
      <c r="E3752" t="s">
        <v>6281</v>
      </c>
      <c r="F3752" t="s">
        <v>6286</v>
      </c>
      <c r="G3752" t="s">
        <v>10278</v>
      </c>
      <c r="H3752" s="1">
        <v>43770</v>
      </c>
      <c r="I3752" s="1">
        <v>43165</v>
      </c>
      <c r="J3752">
        <v>7195.46</v>
      </c>
      <c r="K3752">
        <v>7195.46</v>
      </c>
      <c r="L3752">
        <v>7195.46</v>
      </c>
      <c r="M3752">
        <v>7195.46</v>
      </c>
      <c r="N3752" t="s">
        <v>6475</v>
      </c>
      <c r="O3752" t="s">
        <v>6476</v>
      </c>
      <c r="R3752" t="s">
        <v>6477</v>
      </c>
      <c r="T3752" t="s">
        <v>9725</v>
      </c>
      <c r="U3752" t="s">
        <v>6550</v>
      </c>
      <c r="Z3752" t="s">
        <v>28</v>
      </c>
      <c r="AB3752" t="s">
        <v>25573</v>
      </c>
      <c r="AC3752" t="s">
        <v>25624</v>
      </c>
      <c r="AE3752" t="s">
        <v>25583</v>
      </c>
      <c r="AF3752" t="s">
        <v>25577</v>
      </c>
      <c r="AG3752" t="s">
        <v>25578</v>
      </c>
    </row>
    <row r="3753" spans="1:45" x14ac:dyDescent="0.2">
      <c r="A3753" t="s">
        <v>18563</v>
      </c>
      <c r="B3753" t="s">
        <v>6279</v>
      </c>
      <c r="C3753" t="s">
        <v>6280</v>
      </c>
      <c r="D3753" t="s">
        <v>6281</v>
      </c>
      <c r="E3753" t="s">
        <v>6281</v>
      </c>
      <c r="F3753" t="s">
        <v>6268</v>
      </c>
      <c r="G3753" t="s">
        <v>18564</v>
      </c>
      <c r="H3753" s="1">
        <v>43644</v>
      </c>
      <c r="I3753" s="1">
        <v>43553</v>
      </c>
      <c r="J3753">
        <v>0</v>
      </c>
      <c r="K3753">
        <v>0</v>
      </c>
      <c r="U3753" t="s">
        <v>6322</v>
      </c>
      <c r="Z3753" t="s">
        <v>442</v>
      </c>
    </row>
    <row r="3754" spans="1:45" x14ac:dyDescent="0.2">
      <c r="A3754" t="s">
        <v>10279</v>
      </c>
      <c r="B3754" t="s">
        <v>6495</v>
      </c>
      <c r="C3754" t="s">
        <v>6496</v>
      </c>
      <c r="D3754" t="s">
        <v>6281</v>
      </c>
      <c r="E3754" t="s">
        <v>6281</v>
      </c>
      <c r="F3754" t="s">
        <v>6286</v>
      </c>
      <c r="G3754" t="s">
        <v>10280</v>
      </c>
      <c r="H3754" s="1">
        <v>42388</v>
      </c>
      <c r="I3754" s="1">
        <v>42433</v>
      </c>
      <c r="J3754">
        <v>95218</v>
      </c>
      <c r="K3754">
        <v>95218</v>
      </c>
      <c r="L3754">
        <v>95218</v>
      </c>
      <c r="M3754">
        <v>95218</v>
      </c>
      <c r="N3754" t="s">
        <v>6475</v>
      </c>
      <c r="O3754" t="s">
        <v>6476</v>
      </c>
      <c r="R3754" t="s">
        <v>6477</v>
      </c>
      <c r="T3754" t="s">
        <v>9352</v>
      </c>
      <c r="U3754" t="s">
        <v>6322</v>
      </c>
      <c r="V3754" t="s">
        <v>6479</v>
      </c>
      <c r="W3754" t="s">
        <v>6480</v>
      </c>
      <c r="Z3754" t="s">
        <v>28</v>
      </c>
      <c r="AB3754" t="s">
        <v>25573</v>
      </c>
      <c r="AC3754" t="s">
        <v>25624</v>
      </c>
      <c r="AE3754" t="s">
        <v>25583</v>
      </c>
      <c r="AF3754" t="s">
        <v>25577</v>
      </c>
      <c r="AG3754" t="s">
        <v>25578</v>
      </c>
    </row>
    <row r="3755" spans="1:45" x14ac:dyDescent="0.2">
      <c r="A3755" t="s">
        <v>3494</v>
      </c>
      <c r="B3755" t="s">
        <v>6279</v>
      </c>
      <c r="C3755" t="s">
        <v>6280</v>
      </c>
      <c r="D3755" t="s">
        <v>6281</v>
      </c>
      <c r="E3755" t="s">
        <v>6281</v>
      </c>
      <c r="F3755" t="s">
        <v>6268</v>
      </c>
      <c r="G3755" t="s">
        <v>18565</v>
      </c>
      <c r="H3755" s="1">
        <v>43770</v>
      </c>
      <c r="I3755" s="1">
        <v>43741</v>
      </c>
      <c r="J3755">
        <v>0</v>
      </c>
      <c r="K3755">
        <v>0</v>
      </c>
      <c r="R3755" t="s">
        <v>13434</v>
      </c>
      <c r="U3755" t="s">
        <v>6322</v>
      </c>
      <c r="X3755" t="s">
        <v>6550</v>
      </c>
      <c r="Y3755" t="s">
        <v>6811</v>
      </c>
      <c r="Z3755" t="s">
        <v>442</v>
      </c>
      <c r="AB3755" t="s">
        <v>25573</v>
      </c>
      <c r="AC3755" t="s">
        <v>25580</v>
      </c>
      <c r="AE3755" t="s">
        <v>25583</v>
      </c>
      <c r="AF3755" t="s">
        <v>25577</v>
      </c>
      <c r="AG3755" t="s">
        <v>25578</v>
      </c>
      <c r="AJ3755">
        <f>VLOOKUP($A3755,Sheet1!$A:$K,2,FALSE)</f>
        <v>24</v>
      </c>
      <c r="AK3755">
        <f>VLOOKUP($A3755,Sheet1!$A:$K,3,FALSE)</f>
        <v>0</v>
      </c>
      <c r="AL3755">
        <f>VLOOKUP($A3755,Sheet1!$A:$K,4,FALSE)</f>
        <v>0</v>
      </c>
      <c r="AM3755">
        <f>VLOOKUP($A3755,Sheet1!$A:$K,5,FALSE)</f>
        <v>0</v>
      </c>
      <c r="AN3755">
        <f>VLOOKUP($A3755,Sheet1!$A:$K,6,FALSE)</f>
        <v>0</v>
      </c>
      <c r="AO3755">
        <f>VLOOKUP($A3755,Sheet1!$A:$K,7,FALSE)</f>
        <v>0</v>
      </c>
      <c r="AP3755">
        <f>VLOOKUP($A3755,Sheet1!$A:$K,8,FALSE)</f>
        <v>24</v>
      </c>
      <c r="AQ3755">
        <f>VLOOKUP($A3755,Sheet1!$A:$K,9,FALSE)</f>
        <v>0</v>
      </c>
      <c r="AR3755">
        <f>VLOOKUP($A3755,Sheet1!$A:$K,10,FALSE)</f>
        <v>24</v>
      </c>
      <c r="AS3755">
        <f>VLOOKUP($A3755,Sheet1!$A:$K,11,FALSE)</f>
        <v>24</v>
      </c>
    </row>
    <row r="3756" spans="1:45" x14ac:dyDescent="0.2">
      <c r="A3756" t="s">
        <v>10281</v>
      </c>
      <c r="B3756" t="s">
        <v>6495</v>
      </c>
      <c r="C3756" t="s">
        <v>6496</v>
      </c>
      <c r="D3756" t="s">
        <v>6281</v>
      </c>
      <c r="E3756" t="s">
        <v>6281</v>
      </c>
      <c r="F3756" t="s">
        <v>6286</v>
      </c>
      <c r="G3756" t="s">
        <v>10282</v>
      </c>
      <c r="H3756" s="1">
        <v>43770</v>
      </c>
      <c r="I3756" s="1">
        <v>42650</v>
      </c>
      <c r="J3756">
        <v>60000</v>
      </c>
      <c r="K3756">
        <v>77120</v>
      </c>
      <c r="L3756">
        <v>77120</v>
      </c>
      <c r="M3756">
        <v>77120</v>
      </c>
      <c r="N3756" t="s">
        <v>6475</v>
      </c>
      <c r="O3756" t="s">
        <v>6476</v>
      </c>
      <c r="R3756" t="s">
        <v>6477</v>
      </c>
      <c r="T3756" t="s">
        <v>9352</v>
      </c>
      <c r="U3756" t="s">
        <v>6322</v>
      </c>
      <c r="V3756" t="s">
        <v>6479</v>
      </c>
      <c r="W3756" t="s">
        <v>6480</v>
      </c>
      <c r="Z3756" t="s">
        <v>28</v>
      </c>
      <c r="AB3756" t="s">
        <v>25573</v>
      </c>
      <c r="AC3756" t="s">
        <v>25624</v>
      </c>
      <c r="AE3756" t="s">
        <v>25583</v>
      </c>
      <c r="AF3756" t="s">
        <v>25577</v>
      </c>
      <c r="AG3756" t="s">
        <v>25578</v>
      </c>
    </row>
    <row r="3757" spans="1:45" x14ac:dyDescent="0.2">
      <c r="A3757" t="s">
        <v>3519</v>
      </c>
      <c r="B3757" t="s">
        <v>6279</v>
      </c>
      <c r="C3757" t="s">
        <v>6289</v>
      </c>
      <c r="D3757" t="s">
        <v>6281</v>
      </c>
      <c r="E3757" t="s">
        <v>6281</v>
      </c>
      <c r="F3757" t="s">
        <v>6268</v>
      </c>
      <c r="G3757" t="s">
        <v>18566</v>
      </c>
      <c r="H3757" s="1">
        <v>43770</v>
      </c>
      <c r="I3757" s="1">
        <v>43718</v>
      </c>
      <c r="J3757">
        <v>0</v>
      </c>
      <c r="R3757" t="s">
        <v>8478</v>
      </c>
      <c r="U3757" t="s">
        <v>6588</v>
      </c>
      <c r="Z3757" t="s">
        <v>442</v>
      </c>
      <c r="AB3757" t="s">
        <v>25573</v>
      </c>
      <c r="AC3757" t="s">
        <v>25580</v>
      </c>
      <c r="AE3757" t="s">
        <v>25576</v>
      </c>
      <c r="AF3757" t="s">
        <v>25577</v>
      </c>
      <c r="AG3757" t="s">
        <v>25578</v>
      </c>
      <c r="AJ3757">
        <f>VLOOKUP($A3757,Sheet1!$A:$K,2,FALSE)</f>
        <v>6</v>
      </c>
      <c r="AK3757">
        <f>VLOOKUP($A3757,Sheet1!$A:$K,3,FALSE)</f>
        <v>0</v>
      </c>
      <c r="AL3757">
        <f>VLOOKUP($A3757,Sheet1!$A:$K,4,FALSE)</f>
        <v>0</v>
      </c>
      <c r="AM3757">
        <f>VLOOKUP($A3757,Sheet1!$A:$K,5,FALSE)</f>
        <v>0</v>
      </c>
      <c r="AN3757">
        <f>VLOOKUP($A3757,Sheet1!$A:$K,6,FALSE)</f>
        <v>0</v>
      </c>
      <c r="AO3757">
        <f>VLOOKUP($A3757,Sheet1!$A:$K,7,FALSE)</f>
        <v>0</v>
      </c>
      <c r="AP3757">
        <f>VLOOKUP($A3757,Sheet1!$A:$K,8,FALSE)</f>
        <v>6</v>
      </c>
      <c r="AQ3757">
        <f>VLOOKUP($A3757,Sheet1!$A:$K,9,FALSE)</f>
        <v>1</v>
      </c>
      <c r="AR3757">
        <f>VLOOKUP($A3757,Sheet1!$A:$K,10,FALSE)</f>
        <v>6</v>
      </c>
      <c r="AS3757">
        <f>VLOOKUP($A3757,Sheet1!$A:$K,11,FALSE)</f>
        <v>6</v>
      </c>
    </row>
    <row r="3758" spans="1:45" x14ac:dyDescent="0.2">
      <c r="A3758" t="s">
        <v>10283</v>
      </c>
      <c r="B3758" t="s">
        <v>6495</v>
      </c>
      <c r="C3758" t="s">
        <v>6496</v>
      </c>
      <c r="D3758" t="s">
        <v>6319</v>
      </c>
      <c r="E3758" t="s">
        <v>6319</v>
      </c>
      <c r="F3758" t="s">
        <v>6286</v>
      </c>
      <c r="G3758" t="s">
        <v>10284</v>
      </c>
      <c r="H3758" s="1">
        <v>43770</v>
      </c>
      <c r="I3758" s="1">
        <v>42856</v>
      </c>
      <c r="J3758">
        <v>20000</v>
      </c>
      <c r="K3758">
        <v>25050</v>
      </c>
      <c r="L3758">
        <v>25050</v>
      </c>
      <c r="M3758">
        <v>25050</v>
      </c>
      <c r="N3758" t="s">
        <v>6475</v>
      </c>
      <c r="O3758" t="s">
        <v>6476</v>
      </c>
      <c r="R3758" t="s">
        <v>6477</v>
      </c>
      <c r="T3758" t="s">
        <v>9352</v>
      </c>
      <c r="U3758" t="s">
        <v>6322</v>
      </c>
      <c r="V3758" t="s">
        <v>6479</v>
      </c>
      <c r="W3758" t="s">
        <v>6480</v>
      </c>
      <c r="Z3758" t="s">
        <v>28</v>
      </c>
      <c r="AB3758" t="s">
        <v>25573</v>
      </c>
      <c r="AC3758" t="s">
        <v>25624</v>
      </c>
      <c r="AE3758" t="s">
        <v>25583</v>
      </c>
      <c r="AF3758" t="s">
        <v>25577</v>
      </c>
      <c r="AG3758" t="s">
        <v>25578</v>
      </c>
    </row>
    <row r="3759" spans="1:45" x14ac:dyDescent="0.2">
      <c r="A3759" t="s">
        <v>3526</v>
      </c>
      <c r="B3759" t="s">
        <v>6279</v>
      </c>
      <c r="C3759" t="s">
        <v>6289</v>
      </c>
      <c r="D3759" t="s">
        <v>6281</v>
      </c>
      <c r="E3759" t="s">
        <v>6281</v>
      </c>
      <c r="F3759" t="s">
        <v>6268</v>
      </c>
      <c r="G3759" t="s">
        <v>18567</v>
      </c>
      <c r="H3759" s="1">
        <v>43763</v>
      </c>
      <c r="I3759" s="1">
        <v>43718</v>
      </c>
      <c r="J3759">
        <v>0</v>
      </c>
      <c r="K3759">
        <v>0</v>
      </c>
      <c r="R3759" t="s">
        <v>8478</v>
      </c>
      <c r="U3759" t="s">
        <v>6588</v>
      </c>
      <c r="X3759" t="s">
        <v>6805</v>
      </c>
      <c r="Y3759" t="s">
        <v>6550</v>
      </c>
      <c r="Z3759" t="s">
        <v>442</v>
      </c>
      <c r="AB3759" t="s">
        <v>25573</v>
      </c>
      <c r="AC3759" t="s">
        <v>25580</v>
      </c>
      <c r="AE3759" t="s">
        <v>25576</v>
      </c>
      <c r="AF3759" t="s">
        <v>25577</v>
      </c>
      <c r="AG3759" t="s">
        <v>25578</v>
      </c>
      <c r="AJ3759">
        <f>VLOOKUP($A3759,Sheet1!$A:$K,2,FALSE)</f>
        <v>1</v>
      </c>
      <c r="AK3759">
        <f>VLOOKUP($A3759,Sheet1!$A:$K,3,FALSE)</f>
        <v>0</v>
      </c>
      <c r="AL3759">
        <f>VLOOKUP($A3759,Sheet1!$A:$K,4,FALSE)</f>
        <v>0</v>
      </c>
      <c r="AM3759">
        <f>VLOOKUP($A3759,Sheet1!$A:$K,5,FALSE)</f>
        <v>0</v>
      </c>
      <c r="AN3759">
        <f>VLOOKUP($A3759,Sheet1!$A:$K,6,FALSE)</f>
        <v>0</v>
      </c>
      <c r="AO3759">
        <f>VLOOKUP($A3759,Sheet1!$A:$K,7,FALSE)</f>
        <v>0</v>
      </c>
      <c r="AP3759">
        <f>VLOOKUP($A3759,Sheet1!$A:$K,8,FALSE)</f>
        <v>1</v>
      </c>
      <c r="AQ3759">
        <f>VLOOKUP($A3759,Sheet1!$A:$K,9,FALSE)</f>
        <v>0</v>
      </c>
      <c r="AR3759">
        <f>VLOOKUP($A3759,Sheet1!$A:$K,10,FALSE)</f>
        <v>1</v>
      </c>
      <c r="AS3759">
        <f>VLOOKUP($A3759,Sheet1!$A:$K,11,FALSE)</f>
        <v>1</v>
      </c>
    </row>
    <row r="3760" spans="1:45" x14ac:dyDescent="0.2">
      <c r="A3760" t="s">
        <v>3528</v>
      </c>
      <c r="B3760" t="s">
        <v>6279</v>
      </c>
      <c r="C3760" t="s">
        <v>6280</v>
      </c>
      <c r="D3760" t="s">
        <v>6281</v>
      </c>
      <c r="E3760" t="s">
        <v>6281</v>
      </c>
      <c r="F3760" t="s">
        <v>6268</v>
      </c>
      <c r="G3760" t="s">
        <v>18568</v>
      </c>
      <c r="H3760" s="1">
        <v>43770</v>
      </c>
      <c r="I3760" s="1">
        <v>43745</v>
      </c>
      <c r="J3760">
        <v>0</v>
      </c>
      <c r="K3760">
        <v>0</v>
      </c>
      <c r="R3760" t="s">
        <v>8478</v>
      </c>
      <c r="U3760" t="s">
        <v>6805</v>
      </c>
      <c r="X3760" t="s">
        <v>6550</v>
      </c>
      <c r="Z3760" t="s">
        <v>442</v>
      </c>
      <c r="AB3760" t="s">
        <v>25573</v>
      </c>
      <c r="AC3760" t="s">
        <v>25580</v>
      </c>
      <c r="AE3760" t="s">
        <v>25576</v>
      </c>
      <c r="AF3760" t="s">
        <v>25577</v>
      </c>
      <c r="AG3760" t="s">
        <v>25578</v>
      </c>
      <c r="AJ3760">
        <f>VLOOKUP($A3760,Sheet1!$A:$K,2,FALSE)</f>
        <v>1</v>
      </c>
      <c r="AK3760">
        <f>VLOOKUP($A3760,Sheet1!$A:$K,3,FALSE)</f>
        <v>0</v>
      </c>
      <c r="AL3760">
        <f>VLOOKUP($A3760,Sheet1!$A:$K,4,FALSE)</f>
        <v>0</v>
      </c>
      <c r="AM3760">
        <f>VLOOKUP($A3760,Sheet1!$A:$K,5,FALSE)</f>
        <v>0</v>
      </c>
      <c r="AN3760">
        <f>VLOOKUP($A3760,Sheet1!$A:$K,6,FALSE)</f>
        <v>0</v>
      </c>
      <c r="AO3760">
        <f>VLOOKUP($A3760,Sheet1!$A:$K,7,FALSE)</f>
        <v>0</v>
      </c>
      <c r="AP3760">
        <f>VLOOKUP($A3760,Sheet1!$A:$K,8,FALSE)</f>
        <v>1</v>
      </c>
      <c r="AQ3760">
        <f>VLOOKUP($A3760,Sheet1!$A:$K,9,FALSE)</f>
        <v>1</v>
      </c>
      <c r="AR3760">
        <f>VLOOKUP($A3760,Sheet1!$A:$K,10,FALSE)</f>
        <v>1</v>
      </c>
      <c r="AS3760">
        <f>VLOOKUP($A3760,Sheet1!$A:$K,11,FALSE)</f>
        <v>1</v>
      </c>
    </row>
    <row r="3761" spans="1:45" x14ac:dyDescent="0.2">
      <c r="A3761" t="s">
        <v>1376</v>
      </c>
      <c r="B3761" t="s">
        <v>6495</v>
      </c>
      <c r="C3761" t="s">
        <v>6496</v>
      </c>
      <c r="D3761" t="s">
        <v>6281</v>
      </c>
      <c r="E3761" t="s">
        <v>6281</v>
      </c>
      <c r="F3761" t="s">
        <v>6268</v>
      </c>
      <c r="G3761" t="s">
        <v>10316</v>
      </c>
      <c r="H3761" s="1">
        <v>43769</v>
      </c>
      <c r="I3761" s="1">
        <v>43720</v>
      </c>
      <c r="J3761">
        <v>0</v>
      </c>
      <c r="K3761">
        <v>0</v>
      </c>
      <c r="L3761">
        <v>0</v>
      </c>
      <c r="M3761">
        <v>0</v>
      </c>
      <c r="N3761" t="s">
        <v>6475</v>
      </c>
      <c r="O3761" t="s">
        <v>6476</v>
      </c>
      <c r="R3761" t="s">
        <v>10317</v>
      </c>
      <c r="U3761" t="s">
        <v>6322</v>
      </c>
      <c r="Z3761" t="s">
        <v>28</v>
      </c>
      <c r="AB3761" t="s">
        <v>25573</v>
      </c>
      <c r="AC3761" t="s">
        <v>25601</v>
      </c>
      <c r="AE3761" t="s">
        <v>25579</v>
      </c>
      <c r="AF3761" t="s">
        <v>25577</v>
      </c>
      <c r="AG3761" t="s">
        <v>25578</v>
      </c>
      <c r="AJ3761">
        <f>VLOOKUP($A3761,Sheet1!$A:$K,2,FALSE)</f>
        <v>4</v>
      </c>
      <c r="AK3761">
        <f>VLOOKUP($A3761,Sheet1!$A:$K,3,FALSE)</f>
        <v>0</v>
      </c>
      <c r="AL3761">
        <f>VLOOKUP($A3761,Sheet1!$A:$K,4,FALSE)</f>
        <v>0</v>
      </c>
      <c r="AM3761">
        <f>VLOOKUP($A3761,Sheet1!$A:$K,5,FALSE)</f>
        <v>0</v>
      </c>
      <c r="AN3761">
        <f>VLOOKUP($A3761,Sheet1!$A:$K,6,FALSE)</f>
        <v>0</v>
      </c>
      <c r="AO3761">
        <f>VLOOKUP($A3761,Sheet1!$A:$K,7,FALSE)</f>
        <v>0</v>
      </c>
      <c r="AP3761">
        <f>VLOOKUP($A3761,Sheet1!$A:$K,8,FALSE)</f>
        <v>4</v>
      </c>
      <c r="AQ3761">
        <f>VLOOKUP($A3761,Sheet1!$A:$K,9,FALSE)</f>
        <v>-7</v>
      </c>
      <c r="AR3761">
        <f>VLOOKUP($A3761,Sheet1!$A:$K,10,FALSE)</f>
        <v>4</v>
      </c>
      <c r="AS3761">
        <f>VLOOKUP($A3761,Sheet1!$A:$K,11,FALSE)</f>
        <v>4</v>
      </c>
    </row>
    <row r="3762" spans="1:45" x14ac:dyDescent="0.2">
      <c r="A3762" t="s">
        <v>3609</v>
      </c>
      <c r="B3762" t="s">
        <v>6279</v>
      </c>
      <c r="C3762" t="s">
        <v>6289</v>
      </c>
      <c r="D3762" t="s">
        <v>6281</v>
      </c>
      <c r="E3762" t="s">
        <v>6281</v>
      </c>
      <c r="F3762" t="s">
        <v>6268</v>
      </c>
      <c r="G3762" t="s">
        <v>18765</v>
      </c>
      <c r="H3762" s="1">
        <v>43770</v>
      </c>
      <c r="I3762" s="1">
        <v>43720</v>
      </c>
      <c r="J3762">
        <v>0</v>
      </c>
      <c r="R3762" t="s">
        <v>10131</v>
      </c>
      <c r="U3762" t="s">
        <v>6805</v>
      </c>
      <c r="X3762" t="s">
        <v>6550</v>
      </c>
      <c r="Z3762" t="s">
        <v>442</v>
      </c>
      <c r="AB3762" t="s">
        <v>25573</v>
      </c>
      <c r="AC3762" t="s">
        <v>25596</v>
      </c>
      <c r="AD3762" t="s">
        <v>25612</v>
      </c>
      <c r="AE3762" t="s">
        <v>25622</v>
      </c>
      <c r="AF3762" t="s">
        <v>25577</v>
      </c>
      <c r="AG3762" t="s">
        <v>25578</v>
      </c>
      <c r="AJ3762">
        <f>VLOOKUP($A3762,Sheet1!$A:$K,2,FALSE)</f>
        <v>2</v>
      </c>
      <c r="AK3762">
        <f>VLOOKUP($A3762,Sheet1!$A:$K,3,FALSE)</f>
        <v>0</v>
      </c>
      <c r="AL3762">
        <f>VLOOKUP($A3762,Sheet1!$A:$K,4,FALSE)</f>
        <v>0</v>
      </c>
      <c r="AM3762">
        <f>VLOOKUP($A3762,Sheet1!$A:$K,5,FALSE)</f>
        <v>0</v>
      </c>
      <c r="AN3762">
        <f>VLOOKUP($A3762,Sheet1!$A:$K,6,FALSE)</f>
        <v>0</v>
      </c>
      <c r="AO3762">
        <f>VLOOKUP($A3762,Sheet1!$A:$K,7,FALSE)</f>
        <v>0</v>
      </c>
      <c r="AP3762">
        <f>VLOOKUP($A3762,Sheet1!$A:$K,8,FALSE)</f>
        <v>2</v>
      </c>
      <c r="AQ3762">
        <f>VLOOKUP($A3762,Sheet1!$A:$K,9,FALSE)</f>
        <v>0</v>
      </c>
      <c r="AR3762">
        <f>VLOOKUP($A3762,Sheet1!$A:$K,10,FALSE)</f>
        <v>2</v>
      </c>
      <c r="AS3762">
        <f>VLOOKUP($A3762,Sheet1!$A:$K,11,FALSE)</f>
        <v>2</v>
      </c>
    </row>
    <row r="3763" spans="1:45" x14ac:dyDescent="0.2">
      <c r="A3763" t="s">
        <v>10285</v>
      </c>
      <c r="B3763" t="s">
        <v>6495</v>
      </c>
      <c r="C3763" t="s">
        <v>6496</v>
      </c>
      <c r="D3763" t="s">
        <v>6281</v>
      </c>
      <c r="E3763" t="s">
        <v>6281</v>
      </c>
      <c r="F3763" t="s">
        <v>6286</v>
      </c>
      <c r="G3763" t="s">
        <v>10286</v>
      </c>
      <c r="H3763" s="1">
        <v>43770</v>
      </c>
      <c r="I3763" s="1">
        <v>43116</v>
      </c>
      <c r="J3763">
        <v>320000</v>
      </c>
      <c r="K3763">
        <v>320000</v>
      </c>
      <c r="L3763">
        <v>320000</v>
      </c>
      <c r="M3763">
        <v>320000</v>
      </c>
      <c r="N3763" t="s">
        <v>6475</v>
      </c>
      <c r="O3763" t="s">
        <v>6476</v>
      </c>
      <c r="R3763" t="s">
        <v>6477</v>
      </c>
      <c r="T3763" t="s">
        <v>9352</v>
      </c>
      <c r="U3763" t="s">
        <v>6322</v>
      </c>
      <c r="V3763" t="s">
        <v>6479</v>
      </c>
      <c r="W3763" t="s">
        <v>6480</v>
      </c>
      <c r="Z3763" t="s">
        <v>28</v>
      </c>
      <c r="AB3763" t="s">
        <v>25573</v>
      </c>
      <c r="AC3763" t="s">
        <v>25624</v>
      </c>
      <c r="AE3763" t="s">
        <v>25583</v>
      </c>
      <c r="AF3763" t="s">
        <v>25577</v>
      </c>
      <c r="AG3763" t="s">
        <v>25578</v>
      </c>
    </row>
    <row r="3764" spans="1:45" x14ac:dyDescent="0.2">
      <c r="A3764" t="s">
        <v>3530</v>
      </c>
      <c r="B3764" t="s">
        <v>6279</v>
      </c>
      <c r="C3764" t="s">
        <v>6289</v>
      </c>
      <c r="D3764" t="s">
        <v>6281</v>
      </c>
      <c r="E3764" t="s">
        <v>6281</v>
      </c>
      <c r="F3764" t="s">
        <v>6268</v>
      </c>
      <c r="G3764" t="s">
        <v>18569</v>
      </c>
      <c r="H3764" s="1">
        <v>43784</v>
      </c>
      <c r="I3764" s="1">
        <v>43718</v>
      </c>
      <c r="J3764">
        <v>0</v>
      </c>
      <c r="K3764">
        <v>0</v>
      </c>
      <c r="R3764" t="s">
        <v>18570</v>
      </c>
      <c r="U3764" t="s">
        <v>6322</v>
      </c>
      <c r="Z3764" t="s">
        <v>442</v>
      </c>
      <c r="AB3764" t="s">
        <v>25573</v>
      </c>
      <c r="AC3764" t="s">
        <v>25584</v>
      </c>
      <c r="AE3764" t="s">
        <v>25595</v>
      </c>
      <c r="AF3764" t="s">
        <v>25577</v>
      </c>
      <c r="AG3764" t="s">
        <v>25578</v>
      </c>
      <c r="AJ3764">
        <f>VLOOKUP($A3764,Sheet1!$A:$K,2,FALSE)</f>
        <v>4</v>
      </c>
      <c r="AK3764">
        <f>VLOOKUP($A3764,Sheet1!$A:$K,3,FALSE)</f>
        <v>0</v>
      </c>
      <c r="AL3764">
        <f>VLOOKUP($A3764,Sheet1!$A:$K,4,FALSE)</f>
        <v>0</v>
      </c>
      <c r="AM3764">
        <f>VLOOKUP($A3764,Sheet1!$A:$K,5,FALSE)</f>
        <v>0</v>
      </c>
      <c r="AN3764">
        <f>VLOOKUP($A3764,Sheet1!$A:$K,6,FALSE)</f>
        <v>0</v>
      </c>
      <c r="AO3764">
        <f>VLOOKUP($A3764,Sheet1!$A:$K,7,FALSE)</f>
        <v>0</v>
      </c>
      <c r="AP3764">
        <f>VLOOKUP($A3764,Sheet1!$A:$K,8,FALSE)</f>
        <v>4</v>
      </c>
      <c r="AQ3764">
        <f>VLOOKUP($A3764,Sheet1!$A:$K,9,FALSE)</f>
        <v>0</v>
      </c>
      <c r="AR3764">
        <f>VLOOKUP($A3764,Sheet1!$A:$K,10,FALSE)</f>
        <v>4</v>
      </c>
      <c r="AS3764">
        <f>VLOOKUP($A3764,Sheet1!$A:$K,11,FALSE)</f>
        <v>4</v>
      </c>
    </row>
    <row r="3765" spans="1:45" x14ac:dyDescent="0.2">
      <c r="A3765" t="s">
        <v>10318</v>
      </c>
      <c r="B3765" t="s">
        <v>6279</v>
      </c>
      <c r="C3765" t="s">
        <v>6289</v>
      </c>
      <c r="D3765" t="s">
        <v>6533</v>
      </c>
      <c r="E3765" t="s">
        <v>6533</v>
      </c>
      <c r="F3765" t="s">
        <v>6286</v>
      </c>
      <c r="G3765" t="s">
        <v>10319</v>
      </c>
      <c r="H3765" s="1">
        <v>43433</v>
      </c>
      <c r="I3765" s="1">
        <v>43413</v>
      </c>
      <c r="J3765">
        <v>300000</v>
      </c>
      <c r="K3765">
        <v>0</v>
      </c>
      <c r="L3765">
        <v>0</v>
      </c>
      <c r="M3765">
        <v>0</v>
      </c>
      <c r="N3765" t="s">
        <v>6475</v>
      </c>
      <c r="O3765" t="s">
        <v>6476</v>
      </c>
      <c r="R3765" t="s">
        <v>10320</v>
      </c>
      <c r="T3765" t="s">
        <v>9803</v>
      </c>
      <c r="U3765" t="s">
        <v>6322</v>
      </c>
      <c r="V3765" t="s">
        <v>6479</v>
      </c>
      <c r="W3765" t="s">
        <v>6520</v>
      </c>
      <c r="Z3765" t="s">
        <v>28</v>
      </c>
      <c r="AB3765" t="s">
        <v>25573</v>
      </c>
      <c r="AC3765" t="s">
        <v>25623</v>
      </c>
      <c r="AE3765" t="s">
        <v>25642</v>
      </c>
      <c r="AF3765" t="s">
        <v>25577</v>
      </c>
      <c r="AG3765" t="s">
        <v>25578</v>
      </c>
    </row>
    <row r="3766" spans="1:45" x14ac:dyDescent="0.2">
      <c r="A3766" t="s">
        <v>18837</v>
      </c>
      <c r="B3766" t="s">
        <v>6279</v>
      </c>
      <c r="C3766" t="s">
        <v>6289</v>
      </c>
      <c r="D3766" t="s">
        <v>6319</v>
      </c>
      <c r="E3766" t="s">
        <v>6319</v>
      </c>
      <c r="F3766" t="s">
        <v>6286</v>
      </c>
      <c r="G3766" t="s">
        <v>18838</v>
      </c>
      <c r="H3766" s="1">
        <v>43770</v>
      </c>
      <c r="I3766" s="1">
        <v>42779</v>
      </c>
      <c r="J3766">
        <v>0</v>
      </c>
      <c r="R3766" t="s">
        <v>8063</v>
      </c>
      <c r="U3766" t="s">
        <v>6276</v>
      </c>
      <c r="Z3766" t="s">
        <v>442</v>
      </c>
      <c r="AB3766" t="s">
        <v>25573</v>
      </c>
      <c r="AC3766" t="s">
        <v>25574</v>
      </c>
      <c r="AD3766" t="s">
        <v>25575</v>
      </c>
      <c r="AE3766" t="s">
        <v>25579</v>
      </c>
      <c r="AF3766" t="s">
        <v>25577</v>
      </c>
      <c r="AG3766" t="s">
        <v>25578</v>
      </c>
    </row>
    <row r="3767" spans="1:45" x14ac:dyDescent="0.2">
      <c r="A3767" t="s">
        <v>10287</v>
      </c>
      <c r="B3767" t="s">
        <v>6495</v>
      </c>
      <c r="C3767" t="s">
        <v>6496</v>
      </c>
      <c r="D3767" t="s">
        <v>6281</v>
      </c>
      <c r="E3767" t="s">
        <v>6281</v>
      </c>
      <c r="F3767" t="s">
        <v>6286</v>
      </c>
      <c r="G3767" t="s">
        <v>10288</v>
      </c>
      <c r="H3767" s="1">
        <v>43770</v>
      </c>
      <c r="I3767" s="1">
        <v>42818</v>
      </c>
      <c r="J3767">
        <v>100000</v>
      </c>
      <c r="K3767">
        <v>100000</v>
      </c>
      <c r="L3767">
        <v>100000</v>
      </c>
      <c r="M3767">
        <v>100000</v>
      </c>
      <c r="N3767" t="s">
        <v>6475</v>
      </c>
      <c r="O3767" t="s">
        <v>6476</v>
      </c>
      <c r="R3767" t="s">
        <v>6477</v>
      </c>
      <c r="T3767" t="s">
        <v>6525</v>
      </c>
      <c r="U3767" t="s">
        <v>6322</v>
      </c>
      <c r="V3767" t="s">
        <v>6526</v>
      </c>
      <c r="Z3767" t="s">
        <v>28</v>
      </c>
      <c r="AB3767" t="s">
        <v>25573</v>
      </c>
      <c r="AC3767" t="s">
        <v>25624</v>
      </c>
      <c r="AE3767" t="s">
        <v>25583</v>
      </c>
      <c r="AF3767" t="s">
        <v>25577</v>
      </c>
      <c r="AG3767" t="s">
        <v>25578</v>
      </c>
    </row>
    <row r="3768" spans="1:45" x14ac:dyDescent="0.2">
      <c r="A3768" t="s">
        <v>3535</v>
      </c>
      <c r="B3768" t="s">
        <v>6279</v>
      </c>
      <c r="C3768" t="s">
        <v>6437</v>
      </c>
      <c r="D3768" t="s">
        <v>6281</v>
      </c>
      <c r="E3768" t="s">
        <v>6281</v>
      </c>
      <c r="F3768" t="s">
        <v>6268</v>
      </c>
      <c r="G3768" t="s">
        <v>18571</v>
      </c>
      <c r="H3768" s="1">
        <v>43875</v>
      </c>
      <c r="I3768" s="1">
        <v>43815</v>
      </c>
      <c r="J3768">
        <v>0</v>
      </c>
      <c r="R3768" t="s">
        <v>7403</v>
      </c>
      <c r="U3768" t="s">
        <v>6322</v>
      </c>
      <c r="X3768" t="s">
        <v>6550</v>
      </c>
      <c r="Z3768" t="s">
        <v>442</v>
      </c>
      <c r="AB3768" t="s">
        <v>25573</v>
      </c>
      <c r="AC3768" t="s">
        <v>25601</v>
      </c>
      <c r="AE3768" t="s">
        <v>25579</v>
      </c>
      <c r="AF3768" t="s">
        <v>25577</v>
      </c>
      <c r="AG3768" t="s">
        <v>25578</v>
      </c>
      <c r="AH3768" t="s">
        <v>10755</v>
      </c>
      <c r="AJ3768">
        <f>VLOOKUP($A3768,Sheet1!$A:$K,2,FALSE)</f>
        <v>2</v>
      </c>
      <c r="AK3768">
        <f>VLOOKUP($A3768,Sheet1!$A:$K,3,FALSE)</f>
        <v>0</v>
      </c>
      <c r="AL3768">
        <f>VLOOKUP($A3768,Sheet1!$A:$K,4,FALSE)</f>
        <v>0</v>
      </c>
      <c r="AM3768">
        <f>VLOOKUP($A3768,Sheet1!$A:$K,5,FALSE)</f>
        <v>0</v>
      </c>
      <c r="AN3768">
        <f>VLOOKUP($A3768,Sheet1!$A:$K,6,FALSE)</f>
        <v>0</v>
      </c>
      <c r="AO3768">
        <f>VLOOKUP($A3768,Sheet1!$A:$K,7,FALSE)</f>
        <v>0</v>
      </c>
      <c r="AP3768">
        <f>VLOOKUP($A3768,Sheet1!$A:$K,8,FALSE)</f>
        <v>2</v>
      </c>
      <c r="AQ3768">
        <f>VLOOKUP($A3768,Sheet1!$A:$K,9,FALSE)</f>
        <v>0</v>
      </c>
      <c r="AR3768">
        <f>VLOOKUP($A3768,Sheet1!$A:$K,10,FALSE)</f>
        <v>2</v>
      </c>
      <c r="AS3768">
        <f>VLOOKUP($A3768,Sheet1!$A:$K,11,FALSE)</f>
        <v>2</v>
      </c>
    </row>
    <row r="3769" spans="1:45" x14ac:dyDescent="0.2">
      <c r="A3769" t="s">
        <v>10321</v>
      </c>
      <c r="B3769" t="s">
        <v>6495</v>
      </c>
      <c r="C3769" t="s">
        <v>6496</v>
      </c>
      <c r="D3769" t="s">
        <v>6281</v>
      </c>
      <c r="E3769" t="s">
        <v>6281</v>
      </c>
      <c r="F3769" t="s">
        <v>6286</v>
      </c>
      <c r="G3769" t="s">
        <v>10322</v>
      </c>
      <c r="H3769" s="1">
        <v>43770</v>
      </c>
      <c r="I3769" s="1">
        <v>42760</v>
      </c>
      <c r="J3769">
        <v>50000</v>
      </c>
      <c r="K3769">
        <v>88000</v>
      </c>
      <c r="L3769">
        <v>88000</v>
      </c>
      <c r="M3769">
        <v>88000</v>
      </c>
      <c r="N3769" t="s">
        <v>6475</v>
      </c>
      <c r="O3769" t="s">
        <v>6476</v>
      </c>
      <c r="R3769" t="s">
        <v>10323</v>
      </c>
      <c r="T3769" t="s">
        <v>7945</v>
      </c>
      <c r="U3769" t="s">
        <v>6322</v>
      </c>
      <c r="V3769" t="s">
        <v>6479</v>
      </c>
      <c r="W3769" t="s">
        <v>6520</v>
      </c>
      <c r="Z3769" t="s">
        <v>28</v>
      </c>
      <c r="AB3769" t="s">
        <v>25573</v>
      </c>
      <c r="AC3769" t="s">
        <v>25584</v>
      </c>
      <c r="AE3769" t="s">
        <v>25579</v>
      </c>
      <c r="AF3769" t="s">
        <v>25577</v>
      </c>
      <c r="AG3769" t="s">
        <v>25578</v>
      </c>
    </row>
    <row r="3770" spans="1:45" x14ac:dyDescent="0.2">
      <c r="A3770" t="s">
        <v>18839</v>
      </c>
      <c r="B3770" t="s">
        <v>6279</v>
      </c>
      <c r="C3770" t="s">
        <v>6289</v>
      </c>
      <c r="D3770" t="s">
        <v>6267</v>
      </c>
      <c r="E3770" t="s">
        <v>6267</v>
      </c>
      <c r="F3770" t="s">
        <v>6286</v>
      </c>
      <c r="G3770" t="s">
        <v>18840</v>
      </c>
      <c r="H3770" s="1">
        <v>42521</v>
      </c>
      <c r="I3770" s="1">
        <v>42962</v>
      </c>
      <c r="J3770">
        <v>65000</v>
      </c>
      <c r="K3770">
        <v>65000</v>
      </c>
      <c r="R3770" t="s">
        <v>8063</v>
      </c>
      <c r="T3770" t="s">
        <v>7186</v>
      </c>
      <c r="U3770" t="s">
        <v>6395</v>
      </c>
      <c r="V3770" t="s">
        <v>6536</v>
      </c>
      <c r="W3770" t="s">
        <v>6835</v>
      </c>
      <c r="Z3770" t="s">
        <v>442</v>
      </c>
      <c r="AB3770" t="s">
        <v>25573</v>
      </c>
      <c r="AC3770" t="s">
        <v>25574</v>
      </c>
      <c r="AD3770" t="s">
        <v>25575</v>
      </c>
      <c r="AE3770" t="s">
        <v>25579</v>
      </c>
      <c r="AF3770" t="s">
        <v>25577</v>
      </c>
      <c r="AG3770" t="s">
        <v>25578</v>
      </c>
    </row>
    <row r="3771" spans="1:45" x14ac:dyDescent="0.2">
      <c r="A3771" t="s">
        <v>10289</v>
      </c>
      <c r="B3771" t="s">
        <v>6495</v>
      </c>
      <c r="C3771" t="s">
        <v>6496</v>
      </c>
      <c r="D3771" t="s">
        <v>6281</v>
      </c>
      <c r="E3771" t="s">
        <v>6281</v>
      </c>
      <c r="F3771" t="s">
        <v>6286</v>
      </c>
      <c r="G3771" t="s">
        <v>10290</v>
      </c>
      <c r="H3771" s="1">
        <v>43770</v>
      </c>
      <c r="I3771" s="1">
        <v>42611</v>
      </c>
      <c r="J3771">
        <v>350000</v>
      </c>
      <c r="K3771">
        <v>384550</v>
      </c>
      <c r="L3771">
        <v>384550</v>
      </c>
      <c r="M3771">
        <v>384550</v>
      </c>
      <c r="N3771" t="s">
        <v>6475</v>
      </c>
      <c r="O3771" t="s">
        <v>6476</v>
      </c>
      <c r="R3771" t="s">
        <v>6477</v>
      </c>
      <c r="T3771" t="s">
        <v>9122</v>
      </c>
      <c r="U3771" t="s">
        <v>6550</v>
      </c>
      <c r="V3771" t="s">
        <v>9123</v>
      </c>
      <c r="Z3771" t="s">
        <v>28</v>
      </c>
      <c r="AB3771" t="s">
        <v>25573</v>
      </c>
      <c r="AC3771" t="s">
        <v>25624</v>
      </c>
      <c r="AE3771" t="s">
        <v>25583</v>
      </c>
      <c r="AF3771" t="s">
        <v>25577</v>
      </c>
      <c r="AG3771" t="s">
        <v>25578</v>
      </c>
    </row>
    <row r="3772" spans="1:45" x14ac:dyDescent="0.2">
      <c r="A3772" t="s">
        <v>18654</v>
      </c>
      <c r="B3772" t="s">
        <v>6279</v>
      </c>
      <c r="C3772" t="s">
        <v>6280</v>
      </c>
      <c r="D3772" t="s">
        <v>6281</v>
      </c>
      <c r="E3772" t="s">
        <v>6281</v>
      </c>
      <c r="F3772" t="s">
        <v>6286</v>
      </c>
      <c r="G3772" t="s">
        <v>18655</v>
      </c>
      <c r="H3772" s="1">
        <v>42650</v>
      </c>
      <c r="I3772" s="1">
        <v>42660</v>
      </c>
      <c r="J3772">
        <v>0</v>
      </c>
      <c r="R3772" t="s">
        <v>7352</v>
      </c>
      <c r="U3772" t="s">
        <v>6588</v>
      </c>
      <c r="Z3772" t="s">
        <v>442</v>
      </c>
      <c r="AB3772" t="s">
        <v>25573</v>
      </c>
      <c r="AC3772" t="s">
        <v>25581</v>
      </c>
      <c r="AD3772" t="s">
        <v>25604</v>
      </c>
      <c r="AE3772" t="s">
        <v>25579</v>
      </c>
      <c r="AF3772" t="s">
        <v>25577</v>
      </c>
      <c r="AG3772" t="s">
        <v>25578</v>
      </c>
    </row>
    <row r="3773" spans="1:45" x14ac:dyDescent="0.2">
      <c r="A3773" t="s">
        <v>10324</v>
      </c>
      <c r="B3773" t="s">
        <v>6495</v>
      </c>
      <c r="C3773" t="s">
        <v>6496</v>
      </c>
      <c r="D3773" t="s">
        <v>6281</v>
      </c>
      <c r="E3773" t="s">
        <v>6281</v>
      </c>
      <c r="F3773" t="s">
        <v>6286</v>
      </c>
      <c r="G3773" t="s">
        <v>10325</v>
      </c>
      <c r="H3773" s="1">
        <v>43770</v>
      </c>
      <c r="I3773" s="1">
        <v>43003</v>
      </c>
      <c r="J3773">
        <v>60000</v>
      </c>
      <c r="K3773">
        <v>60000</v>
      </c>
      <c r="L3773">
        <v>60000</v>
      </c>
      <c r="M3773">
        <v>60000</v>
      </c>
      <c r="N3773" t="s">
        <v>6475</v>
      </c>
      <c r="O3773" t="s">
        <v>6476</v>
      </c>
      <c r="R3773" t="s">
        <v>10326</v>
      </c>
      <c r="T3773" t="s">
        <v>8974</v>
      </c>
      <c r="U3773" t="s">
        <v>6322</v>
      </c>
      <c r="V3773" t="s">
        <v>6526</v>
      </c>
      <c r="Z3773" t="s">
        <v>28</v>
      </c>
      <c r="AB3773" t="s">
        <v>25573</v>
      </c>
      <c r="AC3773" t="s">
        <v>25581</v>
      </c>
      <c r="AD3773" t="s">
        <v>25582</v>
      </c>
      <c r="AE3773" t="s">
        <v>25595</v>
      </c>
      <c r="AF3773" t="s">
        <v>25577</v>
      </c>
      <c r="AG3773" t="s">
        <v>25578</v>
      </c>
    </row>
    <row r="3774" spans="1:45" x14ac:dyDescent="0.2">
      <c r="A3774" t="s">
        <v>18841</v>
      </c>
      <c r="B3774" t="s">
        <v>6279</v>
      </c>
      <c r="C3774" t="s">
        <v>6289</v>
      </c>
      <c r="D3774" t="s">
        <v>6319</v>
      </c>
      <c r="E3774" t="s">
        <v>6319</v>
      </c>
      <c r="F3774" t="s">
        <v>6286</v>
      </c>
      <c r="G3774" t="s">
        <v>18842</v>
      </c>
      <c r="H3774" s="1">
        <v>43770</v>
      </c>
      <c r="I3774" s="1">
        <v>42639</v>
      </c>
      <c r="J3774">
        <v>0</v>
      </c>
      <c r="R3774" t="s">
        <v>8777</v>
      </c>
      <c r="Z3774" t="s">
        <v>442</v>
      </c>
      <c r="AB3774" t="s">
        <v>25573</v>
      </c>
      <c r="AC3774" t="s">
        <v>25601</v>
      </c>
      <c r="AE3774" t="s">
        <v>25579</v>
      </c>
      <c r="AF3774" t="s">
        <v>25577</v>
      </c>
      <c r="AG3774" t="s">
        <v>25578</v>
      </c>
    </row>
    <row r="3775" spans="1:45" x14ac:dyDescent="0.2">
      <c r="A3775" t="s">
        <v>10291</v>
      </c>
      <c r="B3775" t="s">
        <v>6495</v>
      </c>
      <c r="C3775" t="s">
        <v>6496</v>
      </c>
      <c r="D3775" t="s">
        <v>6281</v>
      </c>
      <c r="E3775" t="s">
        <v>6281</v>
      </c>
      <c r="F3775" t="s">
        <v>6286</v>
      </c>
      <c r="G3775" t="s">
        <v>10292</v>
      </c>
      <c r="H3775" s="1">
        <v>43770</v>
      </c>
      <c r="I3775" s="1">
        <v>42944</v>
      </c>
      <c r="J3775">
        <v>400000</v>
      </c>
      <c r="K3775">
        <v>398000</v>
      </c>
      <c r="L3775">
        <v>398000</v>
      </c>
      <c r="M3775">
        <v>398000</v>
      </c>
      <c r="N3775" t="s">
        <v>6475</v>
      </c>
      <c r="O3775" t="s">
        <v>6476</v>
      </c>
      <c r="R3775" t="s">
        <v>6477</v>
      </c>
      <c r="T3775" t="s">
        <v>9122</v>
      </c>
      <c r="U3775" t="s">
        <v>6550</v>
      </c>
      <c r="V3775" t="s">
        <v>9123</v>
      </c>
      <c r="Z3775" t="s">
        <v>28</v>
      </c>
      <c r="AB3775" t="s">
        <v>25573</v>
      </c>
      <c r="AC3775" t="s">
        <v>25624</v>
      </c>
      <c r="AE3775" t="s">
        <v>25583</v>
      </c>
      <c r="AF3775" t="s">
        <v>25577</v>
      </c>
      <c r="AG3775" t="s">
        <v>25578</v>
      </c>
    </row>
    <row r="3776" spans="1:45" x14ac:dyDescent="0.2">
      <c r="A3776" t="s">
        <v>18656</v>
      </c>
      <c r="B3776" t="s">
        <v>6279</v>
      </c>
      <c r="C3776" t="s">
        <v>6280</v>
      </c>
      <c r="D3776" t="s">
        <v>6281</v>
      </c>
      <c r="E3776" t="s">
        <v>6281</v>
      </c>
      <c r="F3776" t="s">
        <v>6456</v>
      </c>
      <c r="G3776" t="s">
        <v>18657</v>
      </c>
      <c r="H3776" s="1">
        <v>43770</v>
      </c>
      <c r="I3776" s="1">
        <v>43088</v>
      </c>
      <c r="J3776">
        <v>0</v>
      </c>
      <c r="R3776" t="s">
        <v>8633</v>
      </c>
      <c r="T3776" t="s">
        <v>8616</v>
      </c>
      <c r="U3776" t="s">
        <v>6550</v>
      </c>
      <c r="V3776" t="s">
        <v>6829</v>
      </c>
      <c r="Z3776" t="s">
        <v>442</v>
      </c>
      <c r="AB3776" t="s">
        <v>25573</v>
      </c>
      <c r="AC3776" t="s">
        <v>25581</v>
      </c>
      <c r="AD3776" t="s">
        <v>25631</v>
      </c>
      <c r="AE3776" t="s">
        <v>25583</v>
      </c>
      <c r="AF3776" t="s">
        <v>25577</v>
      </c>
      <c r="AG3776" t="s">
        <v>25578</v>
      </c>
    </row>
    <row r="3777" spans="1:45" x14ac:dyDescent="0.2">
      <c r="A3777" t="s">
        <v>10327</v>
      </c>
      <c r="B3777" t="s">
        <v>6495</v>
      </c>
      <c r="C3777" t="s">
        <v>6496</v>
      </c>
      <c r="D3777" t="s">
        <v>6281</v>
      </c>
      <c r="E3777" t="s">
        <v>6281</v>
      </c>
      <c r="F3777" t="s">
        <v>6286</v>
      </c>
      <c r="G3777" t="s">
        <v>10328</v>
      </c>
      <c r="H3777" s="1">
        <v>43770</v>
      </c>
      <c r="I3777" s="1">
        <v>43060</v>
      </c>
      <c r="J3777">
        <v>346149.6</v>
      </c>
      <c r="K3777">
        <v>346149.6</v>
      </c>
      <c r="L3777">
        <v>346149.6</v>
      </c>
      <c r="M3777">
        <v>346149.6</v>
      </c>
      <c r="N3777" t="s">
        <v>6475</v>
      </c>
      <c r="O3777" t="s">
        <v>6476</v>
      </c>
      <c r="R3777" t="s">
        <v>6602</v>
      </c>
      <c r="T3777" t="s">
        <v>6478</v>
      </c>
      <c r="U3777" t="s">
        <v>6322</v>
      </c>
      <c r="V3777" t="s">
        <v>6479</v>
      </c>
      <c r="W3777" t="s">
        <v>6480</v>
      </c>
      <c r="Z3777" t="s">
        <v>28</v>
      </c>
      <c r="AB3777" t="s">
        <v>25573</v>
      </c>
      <c r="AC3777" t="s">
        <v>25624</v>
      </c>
      <c r="AE3777" t="s">
        <v>25591</v>
      </c>
      <c r="AF3777" t="s">
        <v>25577</v>
      </c>
      <c r="AG3777" t="s">
        <v>25578</v>
      </c>
      <c r="AH3777" t="s">
        <v>17365</v>
      </c>
    </row>
    <row r="3778" spans="1:45" x14ac:dyDescent="0.2">
      <c r="A3778" t="s">
        <v>3612</v>
      </c>
      <c r="B3778" t="s">
        <v>6279</v>
      </c>
      <c r="C3778" t="s">
        <v>6280</v>
      </c>
      <c r="D3778" t="s">
        <v>6281</v>
      </c>
      <c r="E3778" t="s">
        <v>6281</v>
      </c>
      <c r="F3778" t="s">
        <v>6268</v>
      </c>
      <c r="G3778" t="s">
        <v>18843</v>
      </c>
      <c r="H3778" s="1">
        <v>43770</v>
      </c>
      <c r="I3778" s="1">
        <v>43753</v>
      </c>
      <c r="J3778">
        <v>0</v>
      </c>
      <c r="K3778">
        <v>0</v>
      </c>
      <c r="R3778" t="s">
        <v>6879</v>
      </c>
      <c r="U3778" t="s">
        <v>6588</v>
      </c>
      <c r="Z3778" t="s">
        <v>442</v>
      </c>
      <c r="AB3778" t="s">
        <v>25573</v>
      </c>
      <c r="AC3778" t="s">
        <v>25601</v>
      </c>
      <c r="AE3778" t="s">
        <v>25583</v>
      </c>
      <c r="AF3778" t="s">
        <v>25577</v>
      </c>
      <c r="AG3778" t="s">
        <v>25578</v>
      </c>
      <c r="AH3778" t="s">
        <v>18920</v>
      </c>
      <c r="AJ3778">
        <f>VLOOKUP($A3778,Sheet1!$A:$K,2,FALSE)</f>
        <v>5</v>
      </c>
      <c r="AK3778">
        <f>VLOOKUP($A3778,Sheet1!$A:$K,3,FALSE)</f>
        <v>0</v>
      </c>
      <c r="AL3778">
        <f>VLOOKUP($A3778,Sheet1!$A:$K,4,FALSE)</f>
        <v>0</v>
      </c>
      <c r="AM3778">
        <f>VLOOKUP($A3778,Sheet1!$A:$K,5,FALSE)</f>
        <v>0</v>
      </c>
      <c r="AN3778">
        <f>VLOOKUP($A3778,Sheet1!$A:$K,6,FALSE)</f>
        <v>0</v>
      </c>
      <c r="AO3778">
        <f>VLOOKUP($A3778,Sheet1!$A:$K,7,FALSE)</f>
        <v>0</v>
      </c>
      <c r="AP3778">
        <f>VLOOKUP($A3778,Sheet1!$A:$K,8,FALSE)</f>
        <v>5</v>
      </c>
      <c r="AQ3778">
        <f>VLOOKUP($A3778,Sheet1!$A:$K,9,FALSE)</f>
        <v>1</v>
      </c>
      <c r="AR3778">
        <f>VLOOKUP($A3778,Sheet1!$A:$K,10,FALSE)</f>
        <v>5</v>
      </c>
      <c r="AS3778">
        <f>VLOOKUP($A3778,Sheet1!$A:$K,11,FALSE)</f>
        <v>5</v>
      </c>
    </row>
    <row r="3779" spans="1:45" x14ac:dyDescent="0.2">
      <c r="A3779" t="s">
        <v>10293</v>
      </c>
      <c r="B3779" t="s">
        <v>6495</v>
      </c>
      <c r="C3779" t="s">
        <v>6496</v>
      </c>
      <c r="D3779" t="s">
        <v>6281</v>
      </c>
      <c r="E3779" t="s">
        <v>6281</v>
      </c>
      <c r="F3779" t="s">
        <v>6286</v>
      </c>
      <c r="G3779" t="s">
        <v>10294</v>
      </c>
      <c r="H3779" s="1">
        <v>43070</v>
      </c>
      <c r="I3779" s="1">
        <v>43068</v>
      </c>
      <c r="J3779">
        <v>150000</v>
      </c>
      <c r="K3779">
        <v>150000</v>
      </c>
      <c r="L3779">
        <v>150000</v>
      </c>
      <c r="M3779">
        <v>150000</v>
      </c>
      <c r="N3779" t="s">
        <v>6475</v>
      </c>
      <c r="O3779" t="s">
        <v>6476</v>
      </c>
      <c r="R3779" t="s">
        <v>6477</v>
      </c>
      <c r="T3779" t="s">
        <v>10295</v>
      </c>
      <c r="U3779" t="s">
        <v>6550</v>
      </c>
      <c r="V3779" t="s">
        <v>6829</v>
      </c>
      <c r="Z3779" t="s">
        <v>28</v>
      </c>
      <c r="AB3779" t="s">
        <v>25573</v>
      </c>
      <c r="AC3779" t="s">
        <v>25624</v>
      </c>
      <c r="AE3779" t="s">
        <v>25583</v>
      </c>
      <c r="AF3779" t="s">
        <v>25577</v>
      </c>
      <c r="AG3779" t="s">
        <v>25578</v>
      </c>
    </row>
    <row r="3780" spans="1:45" x14ac:dyDescent="0.2">
      <c r="A3780" t="s">
        <v>3538</v>
      </c>
      <c r="B3780" t="s">
        <v>6279</v>
      </c>
      <c r="C3780" t="s">
        <v>6289</v>
      </c>
      <c r="D3780" t="s">
        <v>6281</v>
      </c>
      <c r="E3780" t="s">
        <v>6281</v>
      </c>
      <c r="F3780" t="s">
        <v>6268</v>
      </c>
      <c r="G3780" t="s">
        <v>18658</v>
      </c>
      <c r="H3780" s="1">
        <v>43770</v>
      </c>
      <c r="I3780" s="1">
        <v>43752</v>
      </c>
      <c r="J3780">
        <v>0</v>
      </c>
      <c r="R3780" t="s">
        <v>8791</v>
      </c>
      <c r="U3780" t="s">
        <v>6322</v>
      </c>
      <c r="Z3780" t="s">
        <v>442</v>
      </c>
      <c r="AB3780" t="s">
        <v>25573</v>
      </c>
      <c r="AC3780" t="s">
        <v>25581</v>
      </c>
      <c r="AD3780" t="s">
        <v>25582</v>
      </c>
      <c r="AE3780" t="s">
        <v>25579</v>
      </c>
      <c r="AF3780" t="s">
        <v>25577</v>
      </c>
      <c r="AG3780" t="s">
        <v>25578</v>
      </c>
      <c r="AJ3780">
        <f>VLOOKUP($A3780,Sheet1!$A:$K,2,FALSE)</f>
        <v>2</v>
      </c>
      <c r="AK3780">
        <f>VLOOKUP($A3780,Sheet1!$A:$K,3,FALSE)</f>
        <v>0</v>
      </c>
      <c r="AL3780">
        <f>VLOOKUP($A3780,Sheet1!$A:$K,4,FALSE)</f>
        <v>0</v>
      </c>
      <c r="AM3780">
        <f>VLOOKUP($A3780,Sheet1!$A:$K,5,FALSE)</f>
        <v>0</v>
      </c>
      <c r="AN3780">
        <f>VLOOKUP($A3780,Sheet1!$A:$K,6,FALSE)</f>
        <v>0</v>
      </c>
      <c r="AO3780">
        <f>VLOOKUP($A3780,Sheet1!$A:$K,7,FALSE)</f>
        <v>0</v>
      </c>
      <c r="AP3780">
        <f>VLOOKUP($A3780,Sheet1!$A:$K,8,FALSE)</f>
        <v>2</v>
      </c>
      <c r="AQ3780">
        <f>VLOOKUP($A3780,Sheet1!$A:$K,9,FALSE)</f>
        <v>0</v>
      </c>
      <c r="AR3780">
        <f>VLOOKUP($A3780,Sheet1!$A:$K,10,FALSE)</f>
        <v>2</v>
      </c>
      <c r="AS3780">
        <f>VLOOKUP($A3780,Sheet1!$A:$K,11,FALSE)</f>
        <v>2</v>
      </c>
    </row>
    <row r="3781" spans="1:45" x14ac:dyDescent="0.2">
      <c r="A3781" t="s">
        <v>10329</v>
      </c>
      <c r="B3781" t="s">
        <v>6495</v>
      </c>
      <c r="C3781" t="s">
        <v>6496</v>
      </c>
      <c r="D3781" t="s">
        <v>6533</v>
      </c>
      <c r="E3781" t="s">
        <v>6533</v>
      </c>
      <c r="F3781" t="s">
        <v>6286</v>
      </c>
      <c r="G3781" t="s">
        <v>10330</v>
      </c>
      <c r="H3781" s="1">
        <v>43220</v>
      </c>
      <c r="I3781" s="1">
        <v>43217</v>
      </c>
      <c r="J3781">
        <v>1360000</v>
      </c>
      <c r="K3781">
        <v>1360000</v>
      </c>
      <c r="L3781">
        <v>1360000</v>
      </c>
      <c r="M3781">
        <v>1360000</v>
      </c>
      <c r="N3781" t="s">
        <v>6475</v>
      </c>
      <c r="O3781" t="s">
        <v>6476</v>
      </c>
      <c r="R3781" t="s">
        <v>10320</v>
      </c>
      <c r="T3781" t="s">
        <v>6724</v>
      </c>
      <c r="U3781" t="s">
        <v>6322</v>
      </c>
      <c r="V3781" t="s">
        <v>6479</v>
      </c>
      <c r="W3781" t="s">
        <v>6520</v>
      </c>
      <c r="Z3781" t="s">
        <v>28</v>
      </c>
      <c r="AB3781" t="s">
        <v>25573</v>
      </c>
      <c r="AC3781" t="s">
        <v>25623</v>
      </c>
      <c r="AE3781" t="s">
        <v>25642</v>
      </c>
      <c r="AF3781" t="s">
        <v>25577</v>
      </c>
      <c r="AG3781" t="s">
        <v>25578</v>
      </c>
    </row>
    <row r="3782" spans="1:45" x14ac:dyDescent="0.2">
      <c r="A3782" t="s">
        <v>18844</v>
      </c>
      <c r="B3782" t="s">
        <v>6279</v>
      </c>
      <c r="C3782" t="s">
        <v>6289</v>
      </c>
      <c r="D3782" t="s">
        <v>6267</v>
      </c>
      <c r="E3782" t="s">
        <v>6267</v>
      </c>
      <c r="F3782" t="s">
        <v>6286</v>
      </c>
      <c r="G3782" t="s">
        <v>18845</v>
      </c>
      <c r="H3782" s="1">
        <v>43770</v>
      </c>
      <c r="I3782" s="1">
        <v>42741</v>
      </c>
      <c r="J3782">
        <v>0</v>
      </c>
      <c r="R3782" t="s">
        <v>12813</v>
      </c>
      <c r="Z3782" t="s">
        <v>18574</v>
      </c>
      <c r="AB3782" t="s">
        <v>25573</v>
      </c>
      <c r="AC3782" t="s">
        <v>25574</v>
      </c>
      <c r="AD3782" t="s">
        <v>25575</v>
      </c>
      <c r="AE3782" t="s">
        <v>25576</v>
      </c>
      <c r="AF3782" t="s">
        <v>25640</v>
      </c>
      <c r="AG3782" t="s">
        <v>25578</v>
      </c>
    </row>
    <row r="3783" spans="1:45" x14ac:dyDescent="0.2">
      <c r="A3783" t="s">
        <v>10296</v>
      </c>
      <c r="B3783" t="s">
        <v>6495</v>
      </c>
      <c r="C3783" t="s">
        <v>6496</v>
      </c>
      <c r="D3783" t="s">
        <v>6281</v>
      </c>
      <c r="E3783" t="s">
        <v>6281</v>
      </c>
      <c r="F3783" t="s">
        <v>6268</v>
      </c>
      <c r="G3783" t="s">
        <v>10297</v>
      </c>
      <c r="H3783" s="1">
        <v>43496</v>
      </c>
      <c r="I3783" s="1">
        <v>43476</v>
      </c>
      <c r="J3783">
        <v>210000</v>
      </c>
      <c r="K3783">
        <v>210000</v>
      </c>
      <c r="L3783">
        <v>210000</v>
      </c>
      <c r="M3783">
        <v>210000</v>
      </c>
      <c r="N3783" t="s">
        <v>6475</v>
      </c>
      <c r="O3783" t="s">
        <v>6476</v>
      </c>
      <c r="R3783" t="s">
        <v>6477</v>
      </c>
      <c r="T3783" t="s">
        <v>6519</v>
      </c>
      <c r="U3783" t="s">
        <v>6322</v>
      </c>
      <c r="V3783" t="s">
        <v>6479</v>
      </c>
      <c r="W3783" t="s">
        <v>6520</v>
      </c>
      <c r="Z3783" t="s">
        <v>28</v>
      </c>
      <c r="AB3783" t="s">
        <v>25573</v>
      </c>
      <c r="AC3783" t="s">
        <v>25624</v>
      </c>
      <c r="AE3783" t="s">
        <v>25583</v>
      </c>
      <c r="AF3783" t="s">
        <v>25577</v>
      </c>
      <c r="AG3783" t="s">
        <v>25578</v>
      </c>
    </row>
    <row r="3784" spans="1:45" x14ac:dyDescent="0.2">
      <c r="A3784" t="s">
        <v>3541</v>
      </c>
      <c r="B3784" t="s">
        <v>6279</v>
      </c>
      <c r="C3784" t="s">
        <v>6289</v>
      </c>
      <c r="D3784" t="s">
        <v>6281</v>
      </c>
      <c r="E3784" t="s">
        <v>6281</v>
      </c>
      <c r="F3784" t="s">
        <v>6268</v>
      </c>
      <c r="G3784" t="s">
        <v>18659</v>
      </c>
      <c r="H3784" s="1">
        <v>43799</v>
      </c>
      <c r="I3784" s="1">
        <v>43731</v>
      </c>
      <c r="J3784">
        <v>0</v>
      </c>
      <c r="K3784">
        <v>0</v>
      </c>
      <c r="R3784" t="s">
        <v>7511</v>
      </c>
      <c r="U3784" t="s">
        <v>6322</v>
      </c>
      <c r="X3784" t="s">
        <v>6550</v>
      </c>
      <c r="Z3784" t="s">
        <v>442</v>
      </c>
      <c r="AB3784" t="s">
        <v>25573</v>
      </c>
      <c r="AC3784" t="s">
        <v>25581</v>
      </c>
      <c r="AD3784" t="s">
        <v>25607</v>
      </c>
      <c r="AE3784" t="s">
        <v>25576</v>
      </c>
      <c r="AF3784" t="s">
        <v>25577</v>
      </c>
      <c r="AG3784" t="s">
        <v>25578</v>
      </c>
      <c r="AJ3784">
        <f>VLOOKUP($A3784,Sheet1!$A:$K,2,FALSE)</f>
        <v>9</v>
      </c>
      <c r="AK3784">
        <f>VLOOKUP($A3784,Sheet1!$A:$K,3,FALSE)</f>
        <v>0</v>
      </c>
      <c r="AL3784">
        <f>VLOOKUP($A3784,Sheet1!$A:$K,4,FALSE)</f>
        <v>0</v>
      </c>
      <c r="AM3784">
        <f>VLOOKUP($A3784,Sheet1!$A:$K,5,FALSE)</f>
        <v>0</v>
      </c>
      <c r="AN3784">
        <f>VLOOKUP($A3784,Sheet1!$A:$K,6,FALSE)</f>
        <v>0</v>
      </c>
      <c r="AO3784">
        <f>VLOOKUP($A3784,Sheet1!$A:$K,7,FALSE)</f>
        <v>0</v>
      </c>
      <c r="AP3784">
        <f>VLOOKUP($A3784,Sheet1!$A:$K,8,FALSE)</f>
        <v>9</v>
      </c>
      <c r="AQ3784">
        <f>VLOOKUP($A3784,Sheet1!$A:$K,9,FALSE)</f>
        <v>1</v>
      </c>
      <c r="AR3784">
        <f>VLOOKUP($A3784,Sheet1!$A:$K,10,FALSE)</f>
        <v>9</v>
      </c>
      <c r="AS3784">
        <f>VLOOKUP($A3784,Sheet1!$A:$K,11,FALSE)</f>
        <v>9</v>
      </c>
    </row>
    <row r="3785" spans="1:45" x14ac:dyDescent="0.2">
      <c r="A3785" t="s">
        <v>1384</v>
      </c>
      <c r="B3785" t="s">
        <v>6265</v>
      </c>
      <c r="C3785" t="s">
        <v>6496</v>
      </c>
      <c r="D3785" t="s">
        <v>6281</v>
      </c>
      <c r="E3785" t="s">
        <v>6281</v>
      </c>
      <c r="F3785" t="s">
        <v>6268</v>
      </c>
      <c r="G3785" t="s">
        <v>10437</v>
      </c>
      <c r="H3785" s="1">
        <v>44006</v>
      </c>
      <c r="I3785" s="1">
        <v>44006</v>
      </c>
      <c r="J3785">
        <v>360000</v>
      </c>
      <c r="K3785">
        <v>1720000</v>
      </c>
      <c r="L3785">
        <v>360000</v>
      </c>
      <c r="M3785">
        <v>1720000</v>
      </c>
      <c r="N3785" t="s">
        <v>6475</v>
      </c>
      <c r="O3785" t="s">
        <v>6476</v>
      </c>
      <c r="R3785" t="s">
        <v>10320</v>
      </c>
      <c r="S3785" t="s">
        <v>10438</v>
      </c>
      <c r="T3785" t="s">
        <v>6724</v>
      </c>
      <c r="U3785" t="s">
        <v>6322</v>
      </c>
      <c r="V3785" t="s">
        <v>6479</v>
      </c>
      <c r="W3785" t="s">
        <v>6520</v>
      </c>
      <c r="Z3785" t="s">
        <v>28</v>
      </c>
      <c r="AB3785" t="s">
        <v>25573</v>
      </c>
      <c r="AC3785" t="s">
        <v>25623</v>
      </c>
      <c r="AE3785" t="s">
        <v>25642</v>
      </c>
      <c r="AF3785" t="s">
        <v>25577</v>
      </c>
      <c r="AG3785" t="s">
        <v>25578</v>
      </c>
      <c r="AJ3785">
        <f>VLOOKUP($A3785,Sheet1!$A:$K,2,FALSE)</f>
        <v>90</v>
      </c>
      <c r="AK3785">
        <f>VLOOKUP($A3785,Sheet1!$A:$K,3,FALSE)</f>
        <v>0</v>
      </c>
      <c r="AL3785">
        <f>VLOOKUP($A3785,Sheet1!$A:$K,4,FALSE)</f>
        <v>0</v>
      </c>
      <c r="AM3785">
        <f>VLOOKUP($A3785,Sheet1!$A:$K,5,FALSE)</f>
        <v>0</v>
      </c>
      <c r="AN3785">
        <f>VLOOKUP($A3785,Sheet1!$A:$K,6,FALSE)</f>
        <v>0</v>
      </c>
      <c r="AO3785">
        <f>VLOOKUP($A3785,Sheet1!$A:$K,7,FALSE)</f>
        <v>0</v>
      </c>
      <c r="AP3785">
        <f>VLOOKUP($A3785,Sheet1!$A:$K,8,FALSE)</f>
        <v>90</v>
      </c>
      <c r="AQ3785">
        <f>VLOOKUP($A3785,Sheet1!$A:$K,9,FALSE)</f>
        <v>80</v>
      </c>
      <c r="AR3785">
        <f>VLOOKUP($A3785,Sheet1!$A:$K,10,FALSE)</f>
        <v>0</v>
      </c>
      <c r="AS3785">
        <f>VLOOKUP($A3785,Sheet1!$A:$K,11,FALSE)</f>
        <v>6</v>
      </c>
    </row>
    <row r="3786" spans="1:45" x14ac:dyDescent="0.2">
      <c r="A3786" t="s">
        <v>18846</v>
      </c>
      <c r="B3786" t="s">
        <v>6279</v>
      </c>
      <c r="C3786" t="s">
        <v>6280</v>
      </c>
      <c r="D3786" t="s">
        <v>6267</v>
      </c>
      <c r="E3786" t="s">
        <v>6267</v>
      </c>
      <c r="F3786" t="s">
        <v>6286</v>
      </c>
      <c r="G3786" t="s">
        <v>18847</v>
      </c>
      <c r="H3786" s="1">
        <v>43770</v>
      </c>
      <c r="I3786" s="1">
        <v>42996</v>
      </c>
      <c r="J3786">
        <v>0</v>
      </c>
      <c r="R3786" t="s">
        <v>18848</v>
      </c>
      <c r="U3786" t="s">
        <v>6395</v>
      </c>
      <c r="Z3786" t="s">
        <v>18574</v>
      </c>
      <c r="AB3786" t="s">
        <v>25573</v>
      </c>
      <c r="AC3786" t="s">
        <v>25581</v>
      </c>
      <c r="AD3786" t="s">
        <v>25604</v>
      </c>
      <c r="AE3786" t="s">
        <v>25579</v>
      </c>
      <c r="AF3786" t="s">
        <v>25577</v>
      </c>
      <c r="AG3786" t="s">
        <v>25578</v>
      </c>
    </row>
    <row r="3787" spans="1:45" x14ac:dyDescent="0.2">
      <c r="A3787" t="s">
        <v>10182</v>
      </c>
      <c r="B3787" t="s">
        <v>6495</v>
      </c>
      <c r="C3787" t="s">
        <v>6496</v>
      </c>
      <c r="D3787" t="s">
        <v>6281</v>
      </c>
      <c r="E3787" t="s">
        <v>6281</v>
      </c>
      <c r="F3787" t="s">
        <v>6268</v>
      </c>
      <c r="G3787" t="s">
        <v>10183</v>
      </c>
      <c r="H3787" s="1">
        <v>43615</v>
      </c>
      <c r="I3787" s="1">
        <v>43593</v>
      </c>
      <c r="J3787">
        <v>23083</v>
      </c>
      <c r="K3787">
        <v>99183</v>
      </c>
      <c r="L3787">
        <v>23083</v>
      </c>
      <c r="M3787">
        <v>99183</v>
      </c>
      <c r="N3787" t="s">
        <v>6475</v>
      </c>
      <c r="O3787" t="s">
        <v>6476</v>
      </c>
      <c r="R3787" t="s">
        <v>6477</v>
      </c>
      <c r="T3787" t="s">
        <v>6509</v>
      </c>
      <c r="U3787" t="s">
        <v>6322</v>
      </c>
      <c r="V3787" t="s">
        <v>6510</v>
      </c>
      <c r="W3787" t="s">
        <v>6511</v>
      </c>
      <c r="Z3787" t="s">
        <v>28</v>
      </c>
      <c r="AB3787" t="s">
        <v>25573</v>
      </c>
      <c r="AC3787" t="s">
        <v>25624</v>
      </c>
      <c r="AE3787" t="s">
        <v>25583</v>
      </c>
      <c r="AF3787" t="s">
        <v>25577</v>
      </c>
      <c r="AG3787" t="s">
        <v>25578</v>
      </c>
    </row>
    <row r="3788" spans="1:45" x14ac:dyDescent="0.2">
      <c r="A3788" t="s">
        <v>3551</v>
      </c>
      <c r="B3788" t="s">
        <v>6279</v>
      </c>
      <c r="C3788" t="s">
        <v>6437</v>
      </c>
      <c r="D3788" t="s">
        <v>6281</v>
      </c>
      <c r="E3788" t="s">
        <v>6281</v>
      </c>
      <c r="F3788" t="s">
        <v>6268</v>
      </c>
      <c r="G3788" t="s">
        <v>18660</v>
      </c>
      <c r="H3788" s="1">
        <v>43770</v>
      </c>
      <c r="I3788" s="1">
        <v>43815</v>
      </c>
      <c r="J3788">
        <v>0</v>
      </c>
      <c r="R3788" t="s">
        <v>7952</v>
      </c>
      <c r="U3788" t="s">
        <v>6805</v>
      </c>
      <c r="Z3788" t="s">
        <v>442</v>
      </c>
      <c r="AB3788" t="s">
        <v>25573</v>
      </c>
      <c r="AC3788" t="s">
        <v>25580</v>
      </c>
      <c r="AE3788" t="s">
        <v>25681</v>
      </c>
      <c r="AF3788" t="s">
        <v>25577</v>
      </c>
      <c r="AG3788" t="s">
        <v>25578</v>
      </c>
      <c r="AJ3788">
        <f>VLOOKUP($A3788,Sheet1!$A:$K,2,FALSE)</f>
        <v>4</v>
      </c>
      <c r="AK3788">
        <f>VLOOKUP($A3788,Sheet1!$A:$K,3,FALSE)</f>
        <v>0</v>
      </c>
      <c r="AL3788">
        <f>VLOOKUP($A3788,Sheet1!$A:$K,4,FALSE)</f>
        <v>0</v>
      </c>
      <c r="AM3788">
        <f>VLOOKUP($A3788,Sheet1!$A:$K,5,FALSE)</f>
        <v>0</v>
      </c>
      <c r="AN3788">
        <f>VLOOKUP($A3788,Sheet1!$A:$K,6,FALSE)</f>
        <v>0</v>
      </c>
      <c r="AO3788">
        <f>VLOOKUP($A3788,Sheet1!$A:$K,7,FALSE)</f>
        <v>0</v>
      </c>
      <c r="AP3788">
        <f>VLOOKUP($A3788,Sheet1!$A:$K,8,FALSE)</f>
        <v>4</v>
      </c>
      <c r="AQ3788">
        <f>VLOOKUP($A3788,Sheet1!$A:$K,9,FALSE)</f>
        <v>1</v>
      </c>
      <c r="AR3788">
        <f>VLOOKUP($A3788,Sheet1!$A:$K,10,FALSE)</f>
        <v>4</v>
      </c>
      <c r="AS3788">
        <f>VLOOKUP($A3788,Sheet1!$A:$K,11,FALSE)</f>
        <v>4</v>
      </c>
    </row>
    <row r="3789" spans="1:45" x14ac:dyDescent="0.2">
      <c r="A3789" t="s">
        <v>10439</v>
      </c>
      <c r="B3789" t="s">
        <v>6495</v>
      </c>
      <c r="C3789" t="s">
        <v>6496</v>
      </c>
      <c r="D3789" t="s">
        <v>6281</v>
      </c>
      <c r="E3789" t="s">
        <v>6281</v>
      </c>
      <c r="F3789" t="s">
        <v>6268</v>
      </c>
      <c r="G3789" t="s">
        <v>10440</v>
      </c>
      <c r="H3789" s="1">
        <v>43599</v>
      </c>
      <c r="I3789" s="1">
        <v>43599</v>
      </c>
      <c r="J3789">
        <v>50000</v>
      </c>
      <c r="K3789">
        <v>950000</v>
      </c>
      <c r="L3789">
        <v>50000</v>
      </c>
      <c r="M3789">
        <v>950000</v>
      </c>
      <c r="N3789" t="s">
        <v>6475</v>
      </c>
      <c r="O3789" t="s">
        <v>6476</v>
      </c>
      <c r="R3789" t="s">
        <v>10441</v>
      </c>
      <c r="T3789" t="s">
        <v>6606</v>
      </c>
      <c r="U3789" t="s">
        <v>6322</v>
      </c>
      <c r="V3789" t="s">
        <v>6479</v>
      </c>
      <c r="W3789" t="s">
        <v>6506</v>
      </c>
      <c r="Z3789" t="s">
        <v>28</v>
      </c>
      <c r="AB3789" t="s">
        <v>25573</v>
      </c>
      <c r="AC3789" t="s">
        <v>25600</v>
      </c>
      <c r="AE3789" t="s">
        <v>25588</v>
      </c>
      <c r="AF3789" t="s">
        <v>25577</v>
      </c>
      <c r="AG3789" t="s">
        <v>25578</v>
      </c>
    </row>
    <row r="3790" spans="1:45" x14ac:dyDescent="0.2">
      <c r="A3790" t="s">
        <v>18849</v>
      </c>
      <c r="B3790" t="s">
        <v>6279</v>
      </c>
      <c r="C3790" t="s">
        <v>6289</v>
      </c>
      <c r="D3790" t="s">
        <v>6267</v>
      </c>
      <c r="E3790" t="s">
        <v>6267</v>
      </c>
      <c r="F3790" t="s">
        <v>6286</v>
      </c>
      <c r="G3790" t="s">
        <v>18850</v>
      </c>
      <c r="H3790" s="1">
        <v>43770</v>
      </c>
      <c r="I3790" s="1">
        <v>42709</v>
      </c>
      <c r="J3790">
        <v>0</v>
      </c>
      <c r="R3790" t="s">
        <v>18848</v>
      </c>
      <c r="U3790" t="s">
        <v>6395</v>
      </c>
      <c r="Z3790" t="s">
        <v>18574</v>
      </c>
      <c r="AB3790" t="s">
        <v>25573</v>
      </c>
      <c r="AC3790" t="s">
        <v>25581</v>
      </c>
      <c r="AD3790" t="s">
        <v>25604</v>
      </c>
      <c r="AE3790" t="s">
        <v>25579</v>
      </c>
      <c r="AF3790" t="s">
        <v>25577</v>
      </c>
      <c r="AG3790" t="s">
        <v>25578</v>
      </c>
    </row>
    <row r="3791" spans="1:45" x14ac:dyDescent="0.2">
      <c r="A3791" t="s">
        <v>10184</v>
      </c>
      <c r="B3791" t="s">
        <v>6495</v>
      </c>
      <c r="C3791" t="s">
        <v>6496</v>
      </c>
      <c r="D3791" t="s">
        <v>6281</v>
      </c>
      <c r="E3791" t="s">
        <v>6281</v>
      </c>
      <c r="F3791" t="s">
        <v>6286</v>
      </c>
      <c r="G3791" t="s">
        <v>10185</v>
      </c>
      <c r="H3791" s="1">
        <v>43770</v>
      </c>
      <c r="I3791" s="1">
        <v>43033</v>
      </c>
      <c r="J3791">
        <v>13500</v>
      </c>
      <c r="K3791">
        <v>13500</v>
      </c>
      <c r="L3791">
        <v>13500</v>
      </c>
      <c r="M3791">
        <v>13500</v>
      </c>
      <c r="N3791" t="s">
        <v>6475</v>
      </c>
      <c r="O3791" t="s">
        <v>6476</v>
      </c>
      <c r="R3791" t="s">
        <v>6477</v>
      </c>
      <c r="T3791" t="s">
        <v>6509</v>
      </c>
      <c r="U3791" t="s">
        <v>6322</v>
      </c>
      <c r="V3791" t="s">
        <v>6510</v>
      </c>
      <c r="W3791" t="s">
        <v>6511</v>
      </c>
      <c r="Z3791" t="s">
        <v>28</v>
      </c>
      <c r="AB3791" t="s">
        <v>25573</v>
      </c>
      <c r="AC3791" t="s">
        <v>25624</v>
      </c>
      <c r="AE3791" t="s">
        <v>25583</v>
      </c>
      <c r="AF3791" t="s">
        <v>25577</v>
      </c>
      <c r="AG3791" t="s">
        <v>25578</v>
      </c>
    </row>
    <row r="3792" spans="1:45" x14ac:dyDescent="0.2">
      <c r="A3792" t="s">
        <v>18661</v>
      </c>
      <c r="B3792" t="s">
        <v>6279</v>
      </c>
      <c r="C3792" t="s">
        <v>6280</v>
      </c>
      <c r="D3792" t="s">
        <v>6533</v>
      </c>
      <c r="E3792" t="s">
        <v>6533</v>
      </c>
      <c r="F3792" t="s">
        <v>6268</v>
      </c>
      <c r="G3792" t="s">
        <v>18662</v>
      </c>
      <c r="H3792" s="1">
        <v>43630</v>
      </c>
      <c r="I3792" s="1">
        <v>43600</v>
      </c>
      <c r="J3792">
        <v>0</v>
      </c>
      <c r="K3792">
        <v>0</v>
      </c>
      <c r="R3792" t="s">
        <v>7952</v>
      </c>
      <c r="U3792" t="s">
        <v>6322</v>
      </c>
      <c r="X3792" t="s">
        <v>6805</v>
      </c>
      <c r="Z3792" t="s">
        <v>442</v>
      </c>
      <c r="AB3792" t="s">
        <v>25573</v>
      </c>
      <c r="AC3792" t="s">
        <v>25580</v>
      </c>
      <c r="AE3792" t="s">
        <v>25681</v>
      </c>
      <c r="AF3792" t="s">
        <v>25577</v>
      </c>
      <c r="AG3792" t="s">
        <v>25578</v>
      </c>
    </row>
    <row r="3793" spans="1:45" x14ac:dyDescent="0.2">
      <c r="A3793" t="s">
        <v>10442</v>
      </c>
      <c r="B3793" t="s">
        <v>6495</v>
      </c>
      <c r="C3793" t="s">
        <v>6496</v>
      </c>
      <c r="D3793" t="s">
        <v>6267</v>
      </c>
      <c r="E3793" t="s">
        <v>6267</v>
      </c>
      <c r="F3793" t="s">
        <v>6286</v>
      </c>
      <c r="G3793" t="s">
        <v>10443</v>
      </c>
      <c r="H3793" s="1">
        <v>43770</v>
      </c>
      <c r="I3793" s="1">
        <v>42916</v>
      </c>
      <c r="J3793">
        <v>0</v>
      </c>
      <c r="K3793">
        <v>0</v>
      </c>
      <c r="L3793">
        <v>0</v>
      </c>
      <c r="M3793">
        <v>0</v>
      </c>
      <c r="N3793" t="s">
        <v>6475</v>
      </c>
      <c r="O3793" t="s">
        <v>6476</v>
      </c>
      <c r="R3793" t="s">
        <v>6602</v>
      </c>
      <c r="T3793" t="s">
        <v>6478</v>
      </c>
      <c r="U3793" t="s">
        <v>6322</v>
      </c>
      <c r="V3793" t="s">
        <v>6479</v>
      </c>
      <c r="W3793" t="s">
        <v>6480</v>
      </c>
      <c r="Z3793" t="s">
        <v>28</v>
      </c>
      <c r="AB3793" t="s">
        <v>25573</v>
      </c>
      <c r="AC3793" t="s">
        <v>25624</v>
      </c>
      <c r="AE3793" t="s">
        <v>25591</v>
      </c>
      <c r="AF3793" t="s">
        <v>25577</v>
      </c>
      <c r="AG3793" t="s">
        <v>25578</v>
      </c>
      <c r="AH3793" t="s">
        <v>17365</v>
      </c>
    </row>
    <row r="3794" spans="1:45" x14ac:dyDescent="0.2">
      <c r="A3794" t="s">
        <v>18851</v>
      </c>
      <c r="B3794" t="s">
        <v>6279</v>
      </c>
      <c r="C3794" t="s">
        <v>6289</v>
      </c>
      <c r="D3794" t="s">
        <v>6267</v>
      </c>
      <c r="E3794" t="s">
        <v>6267</v>
      </c>
      <c r="F3794" t="s">
        <v>6286</v>
      </c>
      <c r="G3794" t="s">
        <v>18852</v>
      </c>
      <c r="H3794" s="1">
        <v>43770</v>
      </c>
      <c r="I3794" s="1">
        <v>42830</v>
      </c>
      <c r="J3794">
        <v>0</v>
      </c>
      <c r="R3794" t="s">
        <v>8351</v>
      </c>
      <c r="X3794" t="s">
        <v>6811</v>
      </c>
      <c r="Y3794" t="s">
        <v>6985</v>
      </c>
      <c r="Z3794" t="s">
        <v>18574</v>
      </c>
      <c r="AB3794" t="s">
        <v>25573</v>
      </c>
      <c r="AC3794" t="s">
        <v>25601</v>
      </c>
      <c r="AE3794" t="s">
        <v>25583</v>
      </c>
      <c r="AF3794" t="s">
        <v>25577</v>
      </c>
      <c r="AG3794" t="s">
        <v>25578</v>
      </c>
    </row>
    <row r="3795" spans="1:45" x14ac:dyDescent="0.2">
      <c r="A3795" t="s">
        <v>10186</v>
      </c>
      <c r="B3795" t="s">
        <v>6495</v>
      </c>
      <c r="C3795" t="s">
        <v>6496</v>
      </c>
      <c r="D3795" t="s">
        <v>6281</v>
      </c>
      <c r="E3795" t="s">
        <v>6281</v>
      </c>
      <c r="F3795" t="s">
        <v>6268</v>
      </c>
      <c r="G3795" t="s">
        <v>10187</v>
      </c>
      <c r="H3795" s="1">
        <v>43524</v>
      </c>
      <c r="I3795" s="1">
        <v>43530</v>
      </c>
      <c r="J3795">
        <v>131779</v>
      </c>
      <c r="K3795">
        <v>131779</v>
      </c>
      <c r="L3795">
        <v>131779</v>
      </c>
      <c r="M3795">
        <v>131779</v>
      </c>
      <c r="N3795" t="s">
        <v>6475</v>
      </c>
      <c r="O3795" t="s">
        <v>6476</v>
      </c>
      <c r="R3795" t="s">
        <v>6477</v>
      </c>
      <c r="T3795" t="s">
        <v>6509</v>
      </c>
      <c r="U3795" t="s">
        <v>6322</v>
      </c>
      <c r="V3795" t="s">
        <v>6510</v>
      </c>
      <c r="W3795" t="s">
        <v>6511</v>
      </c>
      <c r="Z3795" t="s">
        <v>28</v>
      </c>
      <c r="AB3795" t="s">
        <v>25573</v>
      </c>
      <c r="AC3795" t="s">
        <v>25624</v>
      </c>
      <c r="AE3795" t="s">
        <v>25583</v>
      </c>
      <c r="AF3795" t="s">
        <v>25577</v>
      </c>
      <c r="AG3795" t="s">
        <v>25578</v>
      </c>
    </row>
    <row r="3796" spans="1:45" x14ac:dyDescent="0.2">
      <c r="A3796" t="s">
        <v>18663</v>
      </c>
      <c r="B3796" t="s">
        <v>6279</v>
      </c>
      <c r="C3796" t="s">
        <v>6280</v>
      </c>
      <c r="D3796" t="s">
        <v>6533</v>
      </c>
      <c r="E3796" t="s">
        <v>6533</v>
      </c>
      <c r="F3796" t="s">
        <v>6268</v>
      </c>
      <c r="G3796" t="s">
        <v>18664</v>
      </c>
      <c r="H3796" s="1">
        <v>43630</v>
      </c>
      <c r="I3796" s="1">
        <v>43648</v>
      </c>
      <c r="J3796">
        <v>0</v>
      </c>
      <c r="K3796">
        <v>0</v>
      </c>
      <c r="R3796" t="s">
        <v>7952</v>
      </c>
      <c r="U3796" t="s">
        <v>6322</v>
      </c>
      <c r="X3796" t="s">
        <v>6805</v>
      </c>
      <c r="Z3796" t="s">
        <v>442</v>
      </c>
      <c r="AB3796" t="s">
        <v>25573</v>
      </c>
      <c r="AC3796" t="s">
        <v>25580</v>
      </c>
      <c r="AE3796" t="s">
        <v>25681</v>
      </c>
      <c r="AF3796" t="s">
        <v>25577</v>
      </c>
      <c r="AG3796" t="s">
        <v>25578</v>
      </c>
    </row>
    <row r="3797" spans="1:45" x14ac:dyDescent="0.2">
      <c r="A3797" t="s">
        <v>10444</v>
      </c>
      <c r="B3797" t="s">
        <v>6495</v>
      </c>
      <c r="C3797" t="s">
        <v>6496</v>
      </c>
      <c r="D3797" t="s">
        <v>6281</v>
      </c>
      <c r="E3797" t="s">
        <v>6281</v>
      </c>
      <c r="F3797" t="s">
        <v>6286</v>
      </c>
      <c r="G3797" t="s">
        <v>10445</v>
      </c>
      <c r="H3797" s="1">
        <v>42551</v>
      </c>
      <c r="I3797" s="1">
        <v>42565</v>
      </c>
      <c r="J3797">
        <v>150000</v>
      </c>
      <c r="K3797">
        <v>150000</v>
      </c>
      <c r="L3797">
        <v>150000</v>
      </c>
      <c r="M3797">
        <v>150000</v>
      </c>
      <c r="N3797" t="s">
        <v>6475</v>
      </c>
      <c r="O3797" t="s">
        <v>6476</v>
      </c>
      <c r="R3797" t="s">
        <v>10446</v>
      </c>
      <c r="T3797" t="s">
        <v>9799</v>
      </c>
      <c r="U3797" t="s">
        <v>6322</v>
      </c>
      <c r="V3797" t="s">
        <v>6479</v>
      </c>
      <c r="W3797" t="s">
        <v>6520</v>
      </c>
      <c r="Z3797" t="s">
        <v>28</v>
      </c>
      <c r="AB3797" t="s">
        <v>25573</v>
      </c>
      <c r="AC3797" t="s">
        <v>25581</v>
      </c>
      <c r="AD3797" t="s">
        <v>25631</v>
      </c>
      <c r="AE3797" t="s">
        <v>25576</v>
      </c>
      <c r="AF3797" t="s">
        <v>25577</v>
      </c>
      <c r="AG3797" t="s">
        <v>25578</v>
      </c>
    </row>
    <row r="3798" spans="1:45" x14ac:dyDescent="0.2">
      <c r="A3798" t="s">
        <v>18853</v>
      </c>
      <c r="B3798" t="s">
        <v>6279</v>
      </c>
      <c r="C3798" t="s">
        <v>6289</v>
      </c>
      <c r="D3798" t="s">
        <v>6267</v>
      </c>
      <c r="E3798" t="s">
        <v>6267</v>
      </c>
      <c r="F3798" t="s">
        <v>6286</v>
      </c>
      <c r="G3798" t="s">
        <v>18854</v>
      </c>
      <c r="H3798" s="1">
        <v>43770</v>
      </c>
      <c r="I3798" s="1">
        <v>42908</v>
      </c>
      <c r="J3798">
        <v>0</v>
      </c>
      <c r="R3798" t="s">
        <v>8351</v>
      </c>
      <c r="Z3798" t="s">
        <v>18574</v>
      </c>
      <c r="AB3798" t="s">
        <v>25573</v>
      </c>
      <c r="AC3798" t="s">
        <v>25601</v>
      </c>
      <c r="AE3798" t="s">
        <v>25583</v>
      </c>
      <c r="AF3798" t="s">
        <v>25577</v>
      </c>
      <c r="AG3798" t="s">
        <v>25578</v>
      </c>
    </row>
    <row r="3799" spans="1:45" x14ac:dyDescent="0.2">
      <c r="A3799" t="s">
        <v>1273</v>
      </c>
      <c r="B3799" t="s">
        <v>6495</v>
      </c>
      <c r="C3799" t="s">
        <v>6496</v>
      </c>
      <c r="D3799" t="s">
        <v>6281</v>
      </c>
      <c r="E3799" t="s">
        <v>6281</v>
      </c>
      <c r="F3799" t="s">
        <v>6268</v>
      </c>
      <c r="G3799" t="s">
        <v>10188</v>
      </c>
      <c r="H3799" s="1">
        <v>43707</v>
      </c>
      <c r="I3799" s="1">
        <v>43679</v>
      </c>
      <c r="J3799">
        <v>50000</v>
      </c>
      <c r="K3799">
        <v>50000</v>
      </c>
      <c r="L3799">
        <v>50000</v>
      </c>
      <c r="M3799">
        <v>50000</v>
      </c>
      <c r="N3799" t="s">
        <v>6475</v>
      </c>
      <c r="O3799" t="s">
        <v>6476</v>
      </c>
      <c r="R3799" t="s">
        <v>6477</v>
      </c>
      <c r="T3799" t="s">
        <v>9552</v>
      </c>
      <c r="U3799" t="s">
        <v>6322</v>
      </c>
      <c r="V3799" t="s">
        <v>6479</v>
      </c>
      <c r="W3799" t="s">
        <v>6506</v>
      </c>
      <c r="Z3799" t="s">
        <v>28</v>
      </c>
      <c r="AB3799" t="s">
        <v>25573</v>
      </c>
      <c r="AC3799" t="s">
        <v>25624</v>
      </c>
      <c r="AE3799" t="s">
        <v>25583</v>
      </c>
      <c r="AF3799" t="s">
        <v>25577</v>
      </c>
      <c r="AG3799" t="s">
        <v>25578</v>
      </c>
      <c r="AJ3799">
        <f>VLOOKUP($A3799,Sheet1!$A:$K,2,FALSE)</f>
        <v>15</v>
      </c>
      <c r="AK3799">
        <f>VLOOKUP($A3799,Sheet1!$A:$K,3,FALSE)</f>
        <v>0</v>
      </c>
      <c r="AL3799">
        <f>VLOOKUP($A3799,Sheet1!$A:$K,4,FALSE)</f>
        <v>0</v>
      </c>
      <c r="AM3799">
        <f>VLOOKUP($A3799,Sheet1!$A:$K,5,FALSE)</f>
        <v>0</v>
      </c>
      <c r="AN3799">
        <f>VLOOKUP($A3799,Sheet1!$A:$K,6,FALSE)</f>
        <v>0</v>
      </c>
      <c r="AO3799">
        <f>VLOOKUP($A3799,Sheet1!$A:$K,7,FALSE)</f>
        <v>0</v>
      </c>
      <c r="AP3799">
        <f>VLOOKUP($A3799,Sheet1!$A:$K,8,FALSE)</f>
        <v>15</v>
      </c>
      <c r="AQ3799">
        <f>VLOOKUP($A3799,Sheet1!$A:$K,9,FALSE)</f>
        <v>8</v>
      </c>
      <c r="AR3799">
        <f>VLOOKUP($A3799,Sheet1!$A:$K,10,FALSE)</f>
        <v>15</v>
      </c>
      <c r="AS3799">
        <f>VLOOKUP($A3799,Sheet1!$A:$K,11,FALSE)</f>
        <v>15</v>
      </c>
    </row>
    <row r="3800" spans="1:45" x14ac:dyDescent="0.2">
      <c r="A3800" t="s">
        <v>3556</v>
      </c>
      <c r="B3800" t="s">
        <v>6279</v>
      </c>
      <c r="C3800" t="s">
        <v>6280</v>
      </c>
      <c r="D3800" t="s">
        <v>6281</v>
      </c>
      <c r="E3800" t="s">
        <v>6281</v>
      </c>
      <c r="F3800" t="s">
        <v>6268</v>
      </c>
      <c r="G3800" t="s">
        <v>18665</v>
      </c>
      <c r="H3800" s="1">
        <v>43770</v>
      </c>
      <c r="I3800" s="1">
        <v>43759</v>
      </c>
      <c r="J3800">
        <v>0</v>
      </c>
      <c r="R3800" t="s">
        <v>6342</v>
      </c>
      <c r="X3800" t="s">
        <v>6550</v>
      </c>
      <c r="Z3800" t="s">
        <v>442</v>
      </c>
      <c r="AB3800" t="s">
        <v>25573</v>
      </c>
      <c r="AC3800" t="s">
        <v>25601</v>
      </c>
      <c r="AE3800" t="s">
        <v>25579</v>
      </c>
      <c r="AF3800" t="s">
        <v>25577</v>
      </c>
      <c r="AG3800" t="s">
        <v>25578</v>
      </c>
      <c r="AH3800" t="s">
        <v>16672</v>
      </c>
      <c r="AJ3800">
        <f>VLOOKUP($A3800,Sheet1!$A:$K,2,FALSE)</f>
        <v>4</v>
      </c>
      <c r="AK3800">
        <f>VLOOKUP($A3800,Sheet1!$A:$K,3,FALSE)</f>
        <v>0</v>
      </c>
      <c r="AL3800">
        <f>VLOOKUP($A3800,Sheet1!$A:$K,4,FALSE)</f>
        <v>0</v>
      </c>
      <c r="AM3800">
        <f>VLOOKUP($A3800,Sheet1!$A:$K,5,FALSE)</f>
        <v>0</v>
      </c>
      <c r="AN3800">
        <f>VLOOKUP($A3800,Sheet1!$A:$K,6,FALSE)</f>
        <v>0</v>
      </c>
      <c r="AO3800">
        <f>VLOOKUP($A3800,Sheet1!$A:$K,7,FALSE)</f>
        <v>0</v>
      </c>
      <c r="AP3800">
        <f>VLOOKUP($A3800,Sheet1!$A:$K,8,FALSE)</f>
        <v>4</v>
      </c>
      <c r="AQ3800">
        <f>VLOOKUP($A3800,Sheet1!$A:$K,9,FALSE)</f>
        <v>0</v>
      </c>
      <c r="AR3800">
        <f>VLOOKUP($A3800,Sheet1!$A:$K,10,FALSE)</f>
        <v>4</v>
      </c>
      <c r="AS3800">
        <f>VLOOKUP($A3800,Sheet1!$A:$K,11,FALSE)</f>
        <v>4</v>
      </c>
    </row>
    <row r="3801" spans="1:45" x14ac:dyDescent="0.2">
      <c r="A3801" t="s">
        <v>10447</v>
      </c>
      <c r="B3801" t="s">
        <v>6495</v>
      </c>
      <c r="C3801" t="s">
        <v>6496</v>
      </c>
      <c r="D3801" t="s">
        <v>6281</v>
      </c>
      <c r="E3801" t="s">
        <v>6281</v>
      </c>
      <c r="F3801" t="s">
        <v>6286</v>
      </c>
      <c r="G3801" t="s">
        <v>10448</v>
      </c>
      <c r="H3801" s="1">
        <v>43770</v>
      </c>
      <c r="I3801" s="1">
        <v>42520</v>
      </c>
      <c r="J3801">
        <v>400000</v>
      </c>
      <c r="K3801">
        <v>400000</v>
      </c>
      <c r="L3801">
        <v>400000</v>
      </c>
      <c r="M3801">
        <v>400000</v>
      </c>
      <c r="N3801" t="s">
        <v>6475</v>
      </c>
      <c r="O3801" t="s">
        <v>6476</v>
      </c>
      <c r="R3801" t="s">
        <v>10446</v>
      </c>
      <c r="T3801" t="s">
        <v>9799</v>
      </c>
      <c r="U3801" t="s">
        <v>6322</v>
      </c>
      <c r="V3801" t="s">
        <v>6479</v>
      </c>
      <c r="W3801" t="s">
        <v>6520</v>
      </c>
      <c r="Z3801" t="s">
        <v>28</v>
      </c>
      <c r="AB3801" t="s">
        <v>25573</v>
      </c>
      <c r="AC3801" t="s">
        <v>25581</v>
      </c>
      <c r="AD3801" t="s">
        <v>25631</v>
      </c>
      <c r="AE3801" t="s">
        <v>25576</v>
      </c>
      <c r="AF3801" t="s">
        <v>25577</v>
      </c>
      <c r="AG3801" t="s">
        <v>25578</v>
      </c>
    </row>
    <row r="3802" spans="1:45" x14ac:dyDescent="0.2">
      <c r="A3802" t="s">
        <v>1289</v>
      </c>
      <c r="B3802" t="s">
        <v>6495</v>
      </c>
      <c r="C3802" t="s">
        <v>6496</v>
      </c>
      <c r="D3802" t="s">
        <v>6281</v>
      </c>
      <c r="E3802" t="s">
        <v>6281</v>
      </c>
      <c r="F3802" t="s">
        <v>6268</v>
      </c>
      <c r="G3802" t="s">
        <v>10189</v>
      </c>
      <c r="H3802" s="1">
        <v>43735</v>
      </c>
      <c r="I3802" s="1">
        <v>43713</v>
      </c>
      <c r="J3802">
        <v>0</v>
      </c>
      <c r="K3802">
        <v>0</v>
      </c>
      <c r="L3802">
        <v>0</v>
      </c>
      <c r="M3802">
        <v>0</v>
      </c>
      <c r="N3802" t="s">
        <v>6475</v>
      </c>
      <c r="O3802" t="s">
        <v>6476</v>
      </c>
      <c r="R3802" t="s">
        <v>6477</v>
      </c>
      <c r="T3802" t="s">
        <v>9552</v>
      </c>
      <c r="U3802" t="s">
        <v>6322</v>
      </c>
      <c r="V3802" t="s">
        <v>6479</v>
      </c>
      <c r="W3802" t="s">
        <v>6506</v>
      </c>
      <c r="Z3802" t="s">
        <v>28</v>
      </c>
      <c r="AB3802" t="s">
        <v>25573</v>
      </c>
      <c r="AC3802" t="s">
        <v>25624</v>
      </c>
      <c r="AE3802" t="s">
        <v>25583</v>
      </c>
      <c r="AF3802" t="s">
        <v>25577</v>
      </c>
      <c r="AG3802" t="s">
        <v>25578</v>
      </c>
      <c r="AJ3802">
        <f>VLOOKUP($A3802,Sheet1!$A:$K,2,FALSE)</f>
        <v>21</v>
      </c>
      <c r="AK3802">
        <f>VLOOKUP($A3802,Sheet1!$A:$K,3,FALSE)</f>
        <v>0</v>
      </c>
      <c r="AL3802">
        <f>VLOOKUP($A3802,Sheet1!$A:$K,4,FALSE)</f>
        <v>0</v>
      </c>
      <c r="AM3802">
        <f>VLOOKUP($A3802,Sheet1!$A:$K,5,FALSE)</f>
        <v>0</v>
      </c>
      <c r="AN3802">
        <f>VLOOKUP($A3802,Sheet1!$A:$K,6,FALSE)</f>
        <v>0</v>
      </c>
      <c r="AO3802">
        <f>VLOOKUP($A3802,Sheet1!$A:$K,7,FALSE)</f>
        <v>0</v>
      </c>
      <c r="AP3802">
        <f>VLOOKUP($A3802,Sheet1!$A:$K,8,FALSE)</f>
        <v>21</v>
      </c>
      <c r="AQ3802">
        <f>VLOOKUP($A3802,Sheet1!$A:$K,9,FALSE)</f>
        <v>1</v>
      </c>
      <c r="AR3802">
        <f>VLOOKUP($A3802,Sheet1!$A:$K,10,FALSE)</f>
        <v>21</v>
      </c>
      <c r="AS3802">
        <f>VLOOKUP($A3802,Sheet1!$A:$K,11,FALSE)</f>
        <v>21</v>
      </c>
    </row>
    <row r="3803" spans="1:45" x14ac:dyDescent="0.2">
      <c r="A3803" t="s">
        <v>18666</v>
      </c>
      <c r="B3803" t="s">
        <v>6279</v>
      </c>
      <c r="C3803" t="s">
        <v>6280</v>
      </c>
      <c r="D3803" t="s">
        <v>6319</v>
      </c>
      <c r="E3803" t="s">
        <v>6319</v>
      </c>
      <c r="F3803" t="s">
        <v>6456</v>
      </c>
      <c r="G3803" t="s">
        <v>18667</v>
      </c>
      <c r="H3803" s="1">
        <v>43770</v>
      </c>
      <c r="I3803" s="1">
        <v>43117</v>
      </c>
      <c r="J3803">
        <v>0</v>
      </c>
      <c r="R3803" t="s">
        <v>8599</v>
      </c>
      <c r="U3803" t="s">
        <v>6322</v>
      </c>
      <c r="Z3803" t="s">
        <v>442</v>
      </c>
      <c r="AB3803" t="s">
        <v>25573</v>
      </c>
      <c r="AC3803" t="s">
        <v>25623</v>
      </c>
      <c r="AE3803" t="s">
        <v>25579</v>
      </c>
      <c r="AF3803" t="s">
        <v>25577</v>
      </c>
      <c r="AG3803" t="s">
        <v>25578</v>
      </c>
    </row>
    <row r="3804" spans="1:45" x14ac:dyDescent="0.2">
      <c r="A3804" t="s">
        <v>10449</v>
      </c>
      <c r="B3804" t="s">
        <v>6495</v>
      </c>
      <c r="C3804" t="s">
        <v>6496</v>
      </c>
      <c r="D3804" t="s">
        <v>6281</v>
      </c>
      <c r="E3804" t="s">
        <v>6281</v>
      </c>
      <c r="F3804" t="s">
        <v>6268</v>
      </c>
      <c r="G3804" t="s">
        <v>10450</v>
      </c>
      <c r="H3804" s="1">
        <v>43524</v>
      </c>
      <c r="I3804" s="1">
        <v>43530</v>
      </c>
      <c r="J3804">
        <v>210000</v>
      </c>
      <c r="K3804">
        <v>411413</v>
      </c>
      <c r="L3804">
        <v>210000</v>
      </c>
      <c r="M3804">
        <v>411413</v>
      </c>
      <c r="N3804" t="s">
        <v>6475</v>
      </c>
      <c r="O3804" t="s">
        <v>6476</v>
      </c>
      <c r="R3804" t="s">
        <v>10446</v>
      </c>
      <c r="T3804" t="s">
        <v>6519</v>
      </c>
      <c r="U3804" t="s">
        <v>6322</v>
      </c>
      <c r="V3804" t="s">
        <v>6479</v>
      </c>
      <c r="W3804" t="s">
        <v>6520</v>
      </c>
      <c r="Z3804" t="s">
        <v>28</v>
      </c>
      <c r="AB3804" t="s">
        <v>25573</v>
      </c>
      <c r="AC3804" t="s">
        <v>25581</v>
      </c>
      <c r="AD3804" t="s">
        <v>25631</v>
      </c>
      <c r="AE3804" t="s">
        <v>25576</v>
      </c>
      <c r="AF3804" t="s">
        <v>25577</v>
      </c>
      <c r="AG3804" t="s">
        <v>25578</v>
      </c>
    </row>
    <row r="3805" spans="1:45" x14ac:dyDescent="0.2">
      <c r="A3805" t="s">
        <v>23408</v>
      </c>
      <c r="B3805" t="s">
        <v>6495</v>
      </c>
      <c r="C3805" t="s">
        <v>6496</v>
      </c>
      <c r="D3805" t="s">
        <v>6281</v>
      </c>
      <c r="E3805" t="s">
        <v>6281</v>
      </c>
      <c r="F3805" t="s">
        <v>6268</v>
      </c>
      <c r="G3805" t="s">
        <v>23409</v>
      </c>
      <c r="H3805" s="1">
        <v>43872</v>
      </c>
      <c r="I3805" s="1">
        <v>43872</v>
      </c>
      <c r="J3805">
        <v>15800</v>
      </c>
      <c r="K3805">
        <v>15800</v>
      </c>
      <c r="L3805">
        <v>15800</v>
      </c>
      <c r="M3805">
        <v>15800</v>
      </c>
      <c r="N3805" t="s">
        <v>6270</v>
      </c>
      <c r="O3805" t="s">
        <v>6271</v>
      </c>
      <c r="R3805" t="s">
        <v>6283</v>
      </c>
      <c r="S3805" t="s">
        <v>11360</v>
      </c>
      <c r="T3805" t="s">
        <v>7045</v>
      </c>
      <c r="U3805" t="s">
        <v>6276</v>
      </c>
      <c r="Z3805" t="s">
        <v>6277</v>
      </c>
      <c r="AA3805" t="s">
        <v>7852</v>
      </c>
      <c r="AB3805" t="s">
        <v>25573</v>
      </c>
      <c r="AC3805" t="s">
        <v>25581</v>
      </c>
      <c r="AD3805" t="s">
        <v>25604</v>
      </c>
      <c r="AE3805" t="s">
        <v>25579</v>
      </c>
      <c r="AF3805" t="s">
        <v>25577</v>
      </c>
      <c r="AG3805" t="s">
        <v>25578</v>
      </c>
      <c r="AH3805" t="s">
        <v>10755</v>
      </c>
    </row>
    <row r="3806" spans="1:45" x14ac:dyDescent="0.2">
      <c r="A3806" t="s">
        <v>10190</v>
      </c>
      <c r="B3806" t="s">
        <v>6495</v>
      </c>
      <c r="C3806" t="s">
        <v>6496</v>
      </c>
      <c r="D3806" t="s">
        <v>6281</v>
      </c>
      <c r="E3806" t="s">
        <v>6281</v>
      </c>
      <c r="F3806" t="s">
        <v>6286</v>
      </c>
      <c r="G3806" t="s">
        <v>10191</v>
      </c>
      <c r="H3806" s="1">
        <v>42422</v>
      </c>
      <c r="I3806" s="1">
        <v>42433</v>
      </c>
      <c r="J3806">
        <v>15000</v>
      </c>
      <c r="K3806">
        <v>15000</v>
      </c>
      <c r="L3806">
        <v>15000</v>
      </c>
      <c r="M3806">
        <v>15000</v>
      </c>
      <c r="N3806" t="s">
        <v>6475</v>
      </c>
      <c r="O3806" t="s">
        <v>6476</v>
      </c>
      <c r="R3806" t="s">
        <v>6477</v>
      </c>
      <c r="T3806" t="s">
        <v>9552</v>
      </c>
      <c r="U3806" t="s">
        <v>6322</v>
      </c>
      <c r="V3806" t="s">
        <v>6479</v>
      </c>
      <c r="W3806" t="s">
        <v>6506</v>
      </c>
      <c r="Z3806" t="s">
        <v>28</v>
      </c>
      <c r="AB3806" t="s">
        <v>25573</v>
      </c>
      <c r="AC3806" t="s">
        <v>25624</v>
      </c>
      <c r="AE3806" t="s">
        <v>25583</v>
      </c>
      <c r="AF3806" t="s">
        <v>25577</v>
      </c>
      <c r="AG3806" t="s">
        <v>25578</v>
      </c>
    </row>
    <row r="3807" spans="1:45" x14ac:dyDescent="0.2">
      <c r="A3807" t="s">
        <v>3561</v>
      </c>
      <c r="B3807" t="s">
        <v>6279</v>
      </c>
      <c r="C3807" t="s">
        <v>6289</v>
      </c>
      <c r="D3807" t="s">
        <v>6281</v>
      </c>
      <c r="E3807" t="s">
        <v>6281</v>
      </c>
      <c r="F3807" t="s">
        <v>6268</v>
      </c>
      <c r="G3807" t="s">
        <v>18668</v>
      </c>
      <c r="H3807" s="1">
        <v>43770</v>
      </c>
      <c r="I3807" s="1">
        <v>43749</v>
      </c>
      <c r="J3807">
        <v>0</v>
      </c>
      <c r="R3807" t="s">
        <v>12881</v>
      </c>
      <c r="U3807" t="s">
        <v>6276</v>
      </c>
      <c r="Z3807" t="s">
        <v>442</v>
      </c>
      <c r="AB3807" t="s">
        <v>25573</v>
      </c>
      <c r="AC3807" t="s">
        <v>25581</v>
      </c>
      <c r="AD3807" t="s">
        <v>25607</v>
      </c>
      <c r="AE3807" t="s">
        <v>25579</v>
      </c>
      <c r="AF3807" t="s">
        <v>25577</v>
      </c>
      <c r="AG3807" t="s">
        <v>25578</v>
      </c>
      <c r="AJ3807">
        <f>VLOOKUP($A3807,Sheet1!$A:$K,2,FALSE)</f>
        <v>4</v>
      </c>
      <c r="AK3807">
        <f>VLOOKUP($A3807,Sheet1!$A:$K,3,FALSE)</f>
        <v>0</v>
      </c>
      <c r="AL3807">
        <f>VLOOKUP($A3807,Sheet1!$A:$K,4,FALSE)</f>
        <v>0</v>
      </c>
      <c r="AM3807">
        <f>VLOOKUP($A3807,Sheet1!$A:$K,5,FALSE)</f>
        <v>0</v>
      </c>
      <c r="AN3807">
        <f>VLOOKUP($A3807,Sheet1!$A:$K,6,FALSE)</f>
        <v>0</v>
      </c>
      <c r="AO3807">
        <f>VLOOKUP($A3807,Sheet1!$A:$K,7,FALSE)</f>
        <v>0</v>
      </c>
      <c r="AP3807">
        <f>VLOOKUP($A3807,Sheet1!$A:$K,8,FALSE)</f>
        <v>4</v>
      </c>
      <c r="AQ3807">
        <f>VLOOKUP($A3807,Sheet1!$A:$K,9,FALSE)</f>
        <v>0</v>
      </c>
      <c r="AR3807">
        <f>VLOOKUP($A3807,Sheet1!$A:$K,10,FALSE)</f>
        <v>4</v>
      </c>
      <c r="AS3807">
        <f>VLOOKUP($A3807,Sheet1!$A:$K,11,FALSE)</f>
        <v>4</v>
      </c>
    </row>
    <row r="3808" spans="1:45" x14ac:dyDescent="0.2">
      <c r="A3808" t="s">
        <v>10451</v>
      </c>
      <c r="B3808" t="s">
        <v>6495</v>
      </c>
      <c r="C3808" t="s">
        <v>6496</v>
      </c>
      <c r="D3808" t="s">
        <v>6281</v>
      </c>
      <c r="E3808" t="s">
        <v>6281</v>
      </c>
      <c r="F3808" t="s">
        <v>6286</v>
      </c>
      <c r="G3808" t="s">
        <v>10452</v>
      </c>
      <c r="H3808" s="1">
        <v>42551</v>
      </c>
      <c r="I3808" s="1">
        <v>42565</v>
      </c>
      <c r="J3808">
        <v>250000</v>
      </c>
      <c r="K3808">
        <v>250000</v>
      </c>
      <c r="L3808">
        <v>250000</v>
      </c>
      <c r="M3808">
        <v>250000</v>
      </c>
      <c r="N3808" t="s">
        <v>6475</v>
      </c>
      <c r="O3808" t="s">
        <v>6476</v>
      </c>
      <c r="R3808" t="s">
        <v>10446</v>
      </c>
      <c r="T3808" t="s">
        <v>6519</v>
      </c>
      <c r="U3808" t="s">
        <v>6322</v>
      </c>
      <c r="V3808" t="s">
        <v>6479</v>
      </c>
      <c r="W3808" t="s">
        <v>6520</v>
      </c>
      <c r="Z3808" t="s">
        <v>28</v>
      </c>
      <c r="AB3808" t="s">
        <v>25573</v>
      </c>
      <c r="AC3808" t="s">
        <v>25581</v>
      </c>
      <c r="AD3808" t="s">
        <v>25631</v>
      </c>
      <c r="AE3808" t="s">
        <v>25576</v>
      </c>
      <c r="AF3808" t="s">
        <v>25577</v>
      </c>
      <c r="AG3808" t="s">
        <v>25578</v>
      </c>
    </row>
    <row r="3809" spans="1:45" x14ac:dyDescent="0.2">
      <c r="A3809" t="s">
        <v>1311</v>
      </c>
      <c r="B3809" t="s">
        <v>6495</v>
      </c>
      <c r="C3809" t="s">
        <v>6496</v>
      </c>
      <c r="D3809" t="s">
        <v>6281</v>
      </c>
      <c r="E3809" t="s">
        <v>6281</v>
      </c>
      <c r="F3809" t="s">
        <v>6268</v>
      </c>
      <c r="G3809" t="s">
        <v>10192</v>
      </c>
      <c r="H3809" s="1">
        <v>43769</v>
      </c>
      <c r="I3809" s="1">
        <v>43753</v>
      </c>
      <c r="J3809">
        <v>3000000</v>
      </c>
      <c r="K3809">
        <v>5000000</v>
      </c>
      <c r="L3809">
        <v>3000000</v>
      </c>
      <c r="M3809">
        <v>5000000</v>
      </c>
      <c r="N3809" t="s">
        <v>6475</v>
      </c>
      <c r="O3809" t="s">
        <v>6476</v>
      </c>
      <c r="R3809" t="s">
        <v>6477</v>
      </c>
      <c r="T3809" t="s">
        <v>10193</v>
      </c>
      <c r="U3809" t="s">
        <v>6322</v>
      </c>
      <c r="V3809" t="s">
        <v>6479</v>
      </c>
      <c r="W3809" t="s">
        <v>6480</v>
      </c>
      <c r="Z3809" t="s">
        <v>28</v>
      </c>
      <c r="AB3809" t="s">
        <v>25573</v>
      </c>
      <c r="AC3809" t="s">
        <v>25624</v>
      </c>
      <c r="AE3809" t="s">
        <v>25583</v>
      </c>
      <c r="AF3809" t="s">
        <v>25577</v>
      </c>
      <c r="AG3809" t="s">
        <v>25578</v>
      </c>
      <c r="AJ3809">
        <f>VLOOKUP($A3809,Sheet1!$A:$K,2,FALSE)</f>
        <v>38</v>
      </c>
      <c r="AK3809">
        <f>VLOOKUP($A3809,Sheet1!$A:$K,3,FALSE)</f>
        <v>0</v>
      </c>
      <c r="AL3809">
        <f>VLOOKUP($A3809,Sheet1!$A:$K,4,FALSE)</f>
        <v>0</v>
      </c>
      <c r="AM3809">
        <f>VLOOKUP($A3809,Sheet1!$A:$K,5,FALSE)</f>
        <v>0</v>
      </c>
      <c r="AN3809">
        <f>VLOOKUP($A3809,Sheet1!$A:$K,6,FALSE)</f>
        <v>0</v>
      </c>
      <c r="AO3809">
        <f>VLOOKUP($A3809,Sheet1!$A:$K,7,FALSE)</f>
        <v>0</v>
      </c>
      <c r="AP3809">
        <f>VLOOKUP($A3809,Sheet1!$A:$K,8,FALSE)</f>
        <v>38</v>
      </c>
      <c r="AQ3809">
        <f>VLOOKUP($A3809,Sheet1!$A:$K,9,FALSE)</f>
        <v>1</v>
      </c>
      <c r="AR3809">
        <f>VLOOKUP($A3809,Sheet1!$A:$K,10,FALSE)</f>
        <v>38</v>
      </c>
      <c r="AS3809">
        <f>VLOOKUP($A3809,Sheet1!$A:$K,11,FALSE)</f>
        <v>38</v>
      </c>
    </row>
    <row r="3810" spans="1:45" x14ac:dyDescent="0.2">
      <c r="A3810" t="s">
        <v>18669</v>
      </c>
      <c r="B3810" t="s">
        <v>6279</v>
      </c>
      <c r="C3810" t="s">
        <v>6289</v>
      </c>
      <c r="D3810" t="s">
        <v>6319</v>
      </c>
      <c r="E3810" t="s">
        <v>6319</v>
      </c>
      <c r="F3810" t="s">
        <v>6286</v>
      </c>
      <c r="G3810" t="s">
        <v>18670</v>
      </c>
      <c r="H3810" s="1">
        <v>43770</v>
      </c>
      <c r="I3810" s="1">
        <v>42962</v>
      </c>
      <c r="J3810">
        <v>10000</v>
      </c>
      <c r="K3810">
        <v>10000</v>
      </c>
      <c r="R3810" t="s">
        <v>18671</v>
      </c>
      <c r="T3810" t="s">
        <v>17189</v>
      </c>
      <c r="U3810" t="s">
        <v>6550</v>
      </c>
      <c r="V3810" t="s">
        <v>6825</v>
      </c>
      <c r="Z3810" t="s">
        <v>442</v>
      </c>
      <c r="AB3810" t="s">
        <v>25573</v>
      </c>
      <c r="AC3810" t="s">
        <v>25580</v>
      </c>
      <c r="AE3810" t="s">
        <v>25588</v>
      </c>
      <c r="AF3810" t="s">
        <v>25577</v>
      </c>
      <c r="AG3810" t="s">
        <v>25578</v>
      </c>
    </row>
    <row r="3811" spans="1:45" x14ac:dyDescent="0.2">
      <c r="A3811" t="s">
        <v>1475</v>
      </c>
      <c r="B3811" t="s">
        <v>6495</v>
      </c>
      <c r="C3811" t="s">
        <v>6496</v>
      </c>
      <c r="D3811" t="s">
        <v>6281</v>
      </c>
      <c r="E3811" t="s">
        <v>6281</v>
      </c>
      <c r="F3811" t="s">
        <v>6268</v>
      </c>
      <c r="G3811" t="s">
        <v>10453</v>
      </c>
      <c r="H3811" s="1">
        <v>43524</v>
      </c>
      <c r="I3811" s="1">
        <v>43530</v>
      </c>
      <c r="J3811">
        <v>310000</v>
      </c>
      <c r="K3811">
        <v>310000</v>
      </c>
      <c r="L3811">
        <v>310000</v>
      </c>
      <c r="M3811">
        <v>310000</v>
      </c>
      <c r="N3811" t="s">
        <v>6475</v>
      </c>
      <c r="O3811" t="s">
        <v>6476</v>
      </c>
      <c r="R3811" t="s">
        <v>10446</v>
      </c>
      <c r="T3811" t="s">
        <v>6641</v>
      </c>
      <c r="U3811" t="s">
        <v>6322</v>
      </c>
      <c r="V3811" t="s">
        <v>6479</v>
      </c>
      <c r="W3811" t="s">
        <v>6520</v>
      </c>
      <c r="Z3811" t="s">
        <v>28</v>
      </c>
      <c r="AB3811" t="s">
        <v>25573</v>
      </c>
      <c r="AC3811" t="s">
        <v>25581</v>
      </c>
      <c r="AD3811" t="s">
        <v>25631</v>
      </c>
      <c r="AE3811" t="s">
        <v>25576</v>
      </c>
      <c r="AF3811" t="s">
        <v>25577</v>
      </c>
      <c r="AG3811" t="s">
        <v>25578</v>
      </c>
      <c r="AJ3811">
        <f>VLOOKUP($A3811,Sheet1!$A:$K,2,FALSE)</f>
        <v>81</v>
      </c>
      <c r="AK3811">
        <f>VLOOKUP($A3811,Sheet1!$A:$K,3,FALSE)</f>
        <v>0</v>
      </c>
      <c r="AL3811">
        <f>VLOOKUP($A3811,Sheet1!$A:$K,4,FALSE)</f>
        <v>0</v>
      </c>
      <c r="AM3811">
        <f>VLOOKUP($A3811,Sheet1!$A:$K,5,FALSE)</f>
        <v>0</v>
      </c>
      <c r="AN3811">
        <f>VLOOKUP($A3811,Sheet1!$A:$K,6,FALSE)</f>
        <v>0</v>
      </c>
      <c r="AO3811">
        <f>VLOOKUP($A3811,Sheet1!$A:$K,7,FALSE)</f>
        <v>0</v>
      </c>
      <c r="AP3811">
        <f>VLOOKUP($A3811,Sheet1!$A:$K,8,FALSE)</f>
        <v>81</v>
      </c>
      <c r="AQ3811">
        <f>VLOOKUP($A3811,Sheet1!$A:$K,9,FALSE)</f>
        <v>431</v>
      </c>
      <c r="AR3811">
        <f>VLOOKUP($A3811,Sheet1!$A:$K,10,FALSE)</f>
        <v>0</v>
      </c>
      <c r="AS3811">
        <f>VLOOKUP($A3811,Sheet1!$A:$K,11,FALSE)</f>
        <v>0</v>
      </c>
    </row>
    <row r="3812" spans="1:45" x14ac:dyDescent="0.2">
      <c r="A3812" t="s">
        <v>10194</v>
      </c>
      <c r="B3812" t="s">
        <v>6495</v>
      </c>
      <c r="C3812" t="s">
        <v>6496</v>
      </c>
      <c r="D3812" t="s">
        <v>6281</v>
      </c>
      <c r="E3812" t="s">
        <v>6281</v>
      </c>
      <c r="F3812" t="s">
        <v>6286</v>
      </c>
      <c r="G3812" t="s">
        <v>10195</v>
      </c>
      <c r="H3812" s="1">
        <v>43770</v>
      </c>
      <c r="I3812" s="1">
        <v>42832</v>
      </c>
      <c r="J3812">
        <v>100000</v>
      </c>
      <c r="K3812">
        <v>96253</v>
      </c>
      <c r="L3812">
        <v>96253</v>
      </c>
      <c r="M3812">
        <v>96253</v>
      </c>
      <c r="N3812" t="s">
        <v>6475</v>
      </c>
      <c r="O3812" t="s">
        <v>6476</v>
      </c>
      <c r="R3812" t="s">
        <v>6477</v>
      </c>
      <c r="T3812" t="s">
        <v>10196</v>
      </c>
      <c r="U3812" t="s">
        <v>6322</v>
      </c>
      <c r="V3812" t="s">
        <v>6526</v>
      </c>
      <c r="Z3812" t="s">
        <v>28</v>
      </c>
      <c r="AB3812" t="s">
        <v>25573</v>
      </c>
      <c r="AC3812" t="s">
        <v>25624</v>
      </c>
      <c r="AE3812" t="s">
        <v>25583</v>
      </c>
      <c r="AF3812" t="s">
        <v>25577</v>
      </c>
      <c r="AG3812" t="s">
        <v>25578</v>
      </c>
    </row>
    <row r="3813" spans="1:45" x14ac:dyDescent="0.2">
      <c r="A3813" t="s">
        <v>18672</v>
      </c>
      <c r="B3813" t="s">
        <v>6279</v>
      </c>
      <c r="C3813" t="s">
        <v>6280</v>
      </c>
      <c r="D3813" t="s">
        <v>6319</v>
      </c>
      <c r="E3813" t="s">
        <v>6319</v>
      </c>
      <c r="F3813" t="s">
        <v>6268</v>
      </c>
      <c r="G3813" t="s">
        <v>18673</v>
      </c>
      <c r="H3813" s="1">
        <v>43700</v>
      </c>
      <c r="I3813" s="1">
        <v>43664</v>
      </c>
      <c r="J3813">
        <v>120000</v>
      </c>
      <c r="K3813">
        <v>120000</v>
      </c>
      <c r="T3813" t="s">
        <v>11101</v>
      </c>
      <c r="U3813" t="s">
        <v>6550</v>
      </c>
      <c r="V3813" t="s">
        <v>6706</v>
      </c>
      <c r="Z3813" t="s">
        <v>442</v>
      </c>
    </row>
    <row r="3814" spans="1:45" x14ac:dyDescent="0.2">
      <c r="A3814" t="s">
        <v>10454</v>
      </c>
      <c r="B3814" t="s">
        <v>6495</v>
      </c>
      <c r="C3814" t="s">
        <v>6496</v>
      </c>
      <c r="D3814" t="s">
        <v>6281</v>
      </c>
      <c r="E3814" t="s">
        <v>6281</v>
      </c>
      <c r="F3814" t="s">
        <v>6286</v>
      </c>
      <c r="G3814" t="s">
        <v>10455</v>
      </c>
      <c r="H3814" s="1">
        <v>43770</v>
      </c>
      <c r="I3814" s="1">
        <v>42874</v>
      </c>
      <c r="J3814">
        <v>42000</v>
      </c>
      <c r="K3814">
        <v>29497</v>
      </c>
      <c r="L3814">
        <v>29497</v>
      </c>
      <c r="M3814">
        <v>29497</v>
      </c>
      <c r="N3814" t="s">
        <v>6475</v>
      </c>
      <c r="O3814" t="s">
        <v>6476</v>
      </c>
      <c r="R3814" t="s">
        <v>10456</v>
      </c>
      <c r="T3814" t="s">
        <v>10457</v>
      </c>
      <c r="U3814" t="s">
        <v>6322</v>
      </c>
      <c r="V3814" t="s">
        <v>6526</v>
      </c>
      <c r="Z3814" t="s">
        <v>28</v>
      </c>
      <c r="AB3814" t="s">
        <v>25573</v>
      </c>
      <c r="AC3814" t="s">
        <v>25623</v>
      </c>
      <c r="AE3814" t="s">
        <v>25579</v>
      </c>
      <c r="AF3814" t="s">
        <v>25577</v>
      </c>
      <c r="AG3814" t="s">
        <v>25578</v>
      </c>
    </row>
    <row r="3815" spans="1:45" x14ac:dyDescent="0.2">
      <c r="A3815" t="s">
        <v>10197</v>
      </c>
      <c r="B3815" t="s">
        <v>6279</v>
      </c>
      <c r="C3815" t="s">
        <v>6798</v>
      </c>
      <c r="D3815" t="s">
        <v>6281</v>
      </c>
      <c r="E3815" t="s">
        <v>6281</v>
      </c>
      <c r="F3815" t="s">
        <v>6286</v>
      </c>
      <c r="G3815" t="s">
        <v>10198</v>
      </c>
      <c r="H3815" s="1">
        <v>43770</v>
      </c>
      <c r="I3815" s="1">
        <v>43055</v>
      </c>
      <c r="J3815">
        <v>1000000</v>
      </c>
      <c r="K3815">
        <v>0</v>
      </c>
      <c r="L3815">
        <v>0</v>
      </c>
      <c r="M3815">
        <v>0</v>
      </c>
      <c r="N3815" t="s">
        <v>6475</v>
      </c>
      <c r="O3815" t="s">
        <v>6476</v>
      </c>
      <c r="R3815" t="s">
        <v>6477</v>
      </c>
      <c r="U3815" t="s">
        <v>6322</v>
      </c>
      <c r="V3815" t="s">
        <v>6479</v>
      </c>
      <c r="W3815" t="s">
        <v>6480</v>
      </c>
      <c r="Z3815" t="s">
        <v>28</v>
      </c>
      <c r="AB3815" t="s">
        <v>25573</v>
      </c>
      <c r="AC3815" t="s">
        <v>25624</v>
      </c>
      <c r="AE3815" t="s">
        <v>25583</v>
      </c>
      <c r="AF3815" t="s">
        <v>25577</v>
      </c>
      <c r="AG3815" t="s">
        <v>25578</v>
      </c>
    </row>
    <row r="3816" spans="1:45" x14ac:dyDescent="0.2">
      <c r="A3816" t="s">
        <v>18674</v>
      </c>
      <c r="B3816" t="s">
        <v>6279</v>
      </c>
      <c r="C3816" t="s">
        <v>6280</v>
      </c>
      <c r="D3816" t="s">
        <v>6281</v>
      </c>
      <c r="E3816" t="s">
        <v>6281</v>
      </c>
      <c r="F3816" t="s">
        <v>6268</v>
      </c>
      <c r="G3816" t="s">
        <v>18675</v>
      </c>
      <c r="H3816" s="1">
        <v>43693</v>
      </c>
      <c r="I3816" s="1">
        <v>43641</v>
      </c>
      <c r="J3816">
        <v>0</v>
      </c>
      <c r="R3816" t="s">
        <v>18676</v>
      </c>
      <c r="U3816" t="s">
        <v>6322</v>
      </c>
      <c r="X3816" t="s">
        <v>6550</v>
      </c>
      <c r="Z3816" t="s">
        <v>442</v>
      </c>
      <c r="AB3816" t="s">
        <v>25573</v>
      </c>
      <c r="AC3816" t="s">
        <v>25580</v>
      </c>
      <c r="AE3816" t="s">
        <v>25579</v>
      </c>
      <c r="AF3816" t="s">
        <v>25577</v>
      </c>
      <c r="AG3816" t="s">
        <v>25578</v>
      </c>
    </row>
    <row r="3817" spans="1:45" x14ac:dyDescent="0.2">
      <c r="A3817" t="s">
        <v>1557</v>
      </c>
      <c r="B3817" t="s">
        <v>6279</v>
      </c>
      <c r="C3817" t="s">
        <v>6798</v>
      </c>
      <c r="D3817" t="s">
        <v>6281</v>
      </c>
      <c r="E3817" t="s">
        <v>6281</v>
      </c>
      <c r="F3817" t="s">
        <v>6268</v>
      </c>
      <c r="G3817" t="s">
        <v>10458</v>
      </c>
      <c r="H3817" s="1">
        <v>43769</v>
      </c>
      <c r="I3817" s="1">
        <v>43733</v>
      </c>
      <c r="J3817">
        <v>365807</v>
      </c>
      <c r="K3817">
        <v>365807</v>
      </c>
      <c r="L3817">
        <v>0</v>
      </c>
      <c r="M3817">
        <v>0</v>
      </c>
      <c r="N3817" t="s">
        <v>6475</v>
      </c>
      <c r="O3817" t="s">
        <v>6476</v>
      </c>
      <c r="R3817" t="s">
        <v>10459</v>
      </c>
      <c r="T3817" t="s">
        <v>10460</v>
      </c>
      <c r="U3817" t="s">
        <v>6322</v>
      </c>
      <c r="V3817" t="s">
        <v>6479</v>
      </c>
      <c r="W3817" t="s">
        <v>6520</v>
      </c>
      <c r="Z3817" t="s">
        <v>28</v>
      </c>
      <c r="AB3817" t="s">
        <v>25573</v>
      </c>
      <c r="AC3817" t="s">
        <v>25581</v>
      </c>
      <c r="AD3817" t="s">
        <v>25607</v>
      </c>
      <c r="AE3817" t="s">
        <v>25622</v>
      </c>
      <c r="AF3817" t="s">
        <v>25606</v>
      </c>
      <c r="AG3817" t="s">
        <v>25578</v>
      </c>
      <c r="AJ3817">
        <f>VLOOKUP($A3817,Sheet1!$A:$K,2,FALSE)</f>
        <v>73</v>
      </c>
      <c r="AK3817">
        <f>VLOOKUP($A3817,Sheet1!$A:$K,3,FALSE)</f>
        <v>0</v>
      </c>
      <c r="AL3817">
        <f>VLOOKUP($A3817,Sheet1!$A:$K,4,FALSE)</f>
        <v>0</v>
      </c>
      <c r="AM3817">
        <f>VLOOKUP($A3817,Sheet1!$A:$K,5,FALSE)</f>
        <v>0</v>
      </c>
      <c r="AN3817">
        <f>VLOOKUP($A3817,Sheet1!$A:$K,6,FALSE)</f>
        <v>0</v>
      </c>
      <c r="AO3817">
        <f>VLOOKUP($A3817,Sheet1!$A:$K,7,FALSE)</f>
        <v>0</v>
      </c>
      <c r="AP3817">
        <f>VLOOKUP($A3817,Sheet1!$A:$K,8,FALSE)</f>
        <v>73</v>
      </c>
      <c r="AQ3817">
        <f>VLOOKUP($A3817,Sheet1!$A:$K,9,FALSE)</f>
        <v>15</v>
      </c>
      <c r="AR3817">
        <f>VLOOKUP($A3817,Sheet1!$A:$K,10,FALSE)</f>
        <v>68</v>
      </c>
      <c r="AS3817">
        <f>VLOOKUP($A3817,Sheet1!$A:$K,11,FALSE)</f>
        <v>73</v>
      </c>
    </row>
    <row r="3818" spans="1:45" x14ac:dyDescent="0.2">
      <c r="A3818" t="s">
        <v>10199</v>
      </c>
      <c r="B3818" t="s">
        <v>6495</v>
      </c>
      <c r="C3818" t="s">
        <v>6496</v>
      </c>
      <c r="D3818" t="s">
        <v>6281</v>
      </c>
      <c r="E3818" t="s">
        <v>6281</v>
      </c>
      <c r="F3818" t="s">
        <v>6286</v>
      </c>
      <c r="G3818" t="s">
        <v>10200</v>
      </c>
      <c r="H3818" s="1">
        <v>43770</v>
      </c>
      <c r="I3818" s="1">
        <v>43116</v>
      </c>
      <c r="J3818">
        <v>0</v>
      </c>
      <c r="K3818">
        <v>0</v>
      </c>
      <c r="L3818">
        <v>0</v>
      </c>
      <c r="M3818">
        <v>0</v>
      </c>
      <c r="N3818" t="s">
        <v>6475</v>
      </c>
      <c r="O3818" t="s">
        <v>6476</v>
      </c>
      <c r="R3818" t="s">
        <v>6477</v>
      </c>
      <c r="T3818" t="s">
        <v>9229</v>
      </c>
      <c r="U3818" t="s">
        <v>6322</v>
      </c>
      <c r="Z3818" t="s">
        <v>28</v>
      </c>
      <c r="AB3818" t="s">
        <v>25573</v>
      </c>
      <c r="AC3818" t="s">
        <v>25624</v>
      </c>
      <c r="AE3818" t="s">
        <v>25583</v>
      </c>
      <c r="AF3818" t="s">
        <v>25577</v>
      </c>
      <c r="AG3818" t="s">
        <v>25578</v>
      </c>
    </row>
    <row r="3819" spans="1:45" x14ac:dyDescent="0.2">
      <c r="A3819" t="s">
        <v>3566</v>
      </c>
      <c r="B3819" t="s">
        <v>6279</v>
      </c>
      <c r="C3819" t="s">
        <v>6289</v>
      </c>
      <c r="D3819" t="s">
        <v>6281</v>
      </c>
      <c r="E3819" t="s">
        <v>6281</v>
      </c>
      <c r="F3819" t="s">
        <v>6268</v>
      </c>
      <c r="G3819" t="s">
        <v>18677</v>
      </c>
      <c r="H3819" s="1">
        <v>43784</v>
      </c>
      <c r="I3819" s="1">
        <v>43707</v>
      </c>
      <c r="J3819">
        <v>0</v>
      </c>
      <c r="R3819" t="s">
        <v>12381</v>
      </c>
      <c r="U3819" t="s">
        <v>6550</v>
      </c>
      <c r="Z3819" t="s">
        <v>442</v>
      </c>
      <c r="AB3819" t="s">
        <v>25573</v>
      </c>
      <c r="AC3819" t="s">
        <v>25623</v>
      </c>
      <c r="AE3819" t="s">
        <v>25583</v>
      </c>
      <c r="AF3819" t="s">
        <v>25577</v>
      </c>
      <c r="AG3819" t="s">
        <v>25578</v>
      </c>
      <c r="AJ3819">
        <f>VLOOKUP($A3819,Sheet1!$A:$K,2,FALSE)</f>
        <v>2</v>
      </c>
      <c r="AK3819">
        <f>VLOOKUP($A3819,Sheet1!$A:$K,3,FALSE)</f>
        <v>0</v>
      </c>
      <c r="AL3819">
        <f>VLOOKUP($A3819,Sheet1!$A:$K,4,FALSE)</f>
        <v>0</v>
      </c>
      <c r="AM3819">
        <f>VLOOKUP($A3819,Sheet1!$A:$K,5,FALSE)</f>
        <v>0</v>
      </c>
      <c r="AN3819">
        <f>VLOOKUP($A3819,Sheet1!$A:$K,6,FALSE)</f>
        <v>0</v>
      </c>
      <c r="AO3819">
        <f>VLOOKUP($A3819,Sheet1!$A:$K,7,FALSE)</f>
        <v>0</v>
      </c>
      <c r="AP3819">
        <f>VLOOKUP($A3819,Sheet1!$A:$K,8,FALSE)</f>
        <v>2</v>
      </c>
      <c r="AQ3819">
        <f>VLOOKUP($A3819,Sheet1!$A:$K,9,FALSE)</f>
        <v>0</v>
      </c>
      <c r="AR3819">
        <f>VLOOKUP($A3819,Sheet1!$A:$K,10,FALSE)</f>
        <v>2</v>
      </c>
      <c r="AS3819">
        <f>VLOOKUP($A3819,Sheet1!$A:$K,11,FALSE)</f>
        <v>2</v>
      </c>
    </row>
    <row r="3820" spans="1:45" x14ac:dyDescent="0.2">
      <c r="A3820" t="s">
        <v>10461</v>
      </c>
      <c r="B3820" t="s">
        <v>6495</v>
      </c>
      <c r="C3820" t="s">
        <v>6496</v>
      </c>
      <c r="D3820" t="s">
        <v>6319</v>
      </c>
      <c r="E3820" t="s">
        <v>6319</v>
      </c>
      <c r="F3820" t="s">
        <v>6286</v>
      </c>
      <c r="G3820" t="s">
        <v>10462</v>
      </c>
      <c r="H3820" s="1">
        <v>43189</v>
      </c>
      <c r="I3820" s="1">
        <v>43186</v>
      </c>
      <c r="J3820">
        <v>14000</v>
      </c>
      <c r="K3820">
        <v>14000</v>
      </c>
      <c r="L3820">
        <v>14000</v>
      </c>
      <c r="M3820">
        <v>14000</v>
      </c>
      <c r="N3820" t="s">
        <v>6475</v>
      </c>
      <c r="O3820" t="s">
        <v>6476</v>
      </c>
      <c r="R3820" t="s">
        <v>7679</v>
      </c>
      <c r="T3820" t="s">
        <v>7680</v>
      </c>
      <c r="U3820" t="s">
        <v>6322</v>
      </c>
      <c r="V3820" t="s">
        <v>6479</v>
      </c>
      <c r="W3820" t="s">
        <v>6520</v>
      </c>
      <c r="Z3820" t="s">
        <v>28</v>
      </c>
      <c r="AB3820" t="s">
        <v>25573</v>
      </c>
      <c r="AC3820" t="s">
        <v>25623</v>
      </c>
      <c r="AE3820" t="s">
        <v>25588</v>
      </c>
      <c r="AF3820" t="s">
        <v>25577</v>
      </c>
      <c r="AG3820" t="s">
        <v>25578</v>
      </c>
    </row>
    <row r="3821" spans="1:45" x14ac:dyDescent="0.2">
      <c r="A3821" t="s">
        <v>10201</v>
      </c>
      <c r="B3821" t="s">
        <v>6495</v>
      </c>
      <c r="C3821" t="s">
        <v>6496</v>
      </c>
      <c r="D3821" t="s">
        <v>6281</v>
      </c>
      <c r="E3821" t="s">
        <v>6281</v>
      </c>
      <c r="F3821" t="s">
        <v>6268</v>
      </c>
      <c r="G3821" t="s">
        <v>10202</v>
      </c>
      <c r="H3821" s="1">
        <v>43524</v>
      </c>
      <c r="I3821" s="1">
        <v>43511</v>
      </c>
      <c r="J3821">
        <v>102826</v>
      </c>
      <c r="K3821">
        <v>102826</v>
      </c>
      <c r="L3821">
        <v>102826</v>
      </c>
      <c r="M3821">
        <v>102826</v>
      </c>
      <c r="N3821" t="s">
        <v>6475</v>
      </c>
      <c r="O3821" t="s">
        <v>6476</v>
      </c>
      <c r="R3821" t="s">
        <v>6477</v>
      </c>
      <c r="T3821" t="s">
        <v>10203</v>
      </c>
      <c r="U3821" t="s">
        <v>6322</v>
      </c>
      <c r="V3821" t="s">
        <v>6479</v>
      </c>
      <c r="W3821" t="s">
        <v>6480</v>
      </c>
      <c r="Z3821" t="s">
        <v>28</v>
      </c>
      <c r="AB3821" t="s">
        <v>25573</v>
      </c>
      <c r="AC3821" t="s">
        <v>25624</v>
      </c>
      <c r="AE3821" t="s">
        <v>25583</v>
      </c>
      <c r="AF3821" t="s">
        <v>25577</v>
      </c>
      <c r="AG3821" t="s">
        <v>25578</v>
      </c>
    </row>
    <row r="3822" spans="1:45" x14ac:dyDescent="0.2">
      <c r="A3822" t="s">
        <v>18748</v>
      </c>
      <c r="B3822" t="s">
        <v>6279</v>
      </c>
      <c r="C3822" t="s">
        <v>6280</v>
      </c>
      <c r="D3822" t="s">
        <v>6380</v>
      </c>
      <c r="E3822" t="s">
        <v>6380</v>
      </c>
      <c r="F3822" t="s">
        <v>6456</v>
      </c>
      <c r="G3822" t="s">
        <v>18749</v>
      </c>
      <c r="H3822" s="1">
        <v>43770</v>
      </c>
      <c r="I3822" s="1">
        <v>43087</v>
      </c>
      <c r="J3822">
        <v>0</v>
      </c>
      <c r="R3822" t="s">
        <v>6979</v>
      </c>
      <c r="T3822" t="s">
        <v>6519</v>
      </c>
      <c r="U3822" t="s">
        <v>6322</v>
      </c>
      <c r="V3822" t="s">
        <v>6479</v>
      </c>
      <c r="W3822" t="s">
        <v>6520</v>
      </c>
      <c r="Z3822" t="s">
        <v>442</v>
      </c>
      <c r="AB3822" t="s">
        <v>25573</v>
      </c>
      <c r="AC3822" t="s">
        <v>25601</v>
      </c>
      <c r="AE3822" t="s">
        <v>25583</v>
      </c>
      <c r="AF3822" t="s">
        <v>25577</v>
      </c>
      <c r="AG3822" t="s">
        <v>25578</v>
      </c>
      <c r="AH3822" t="s">
        <v>18920</v>
      </c>
    </row>
    <row r="3823" spans="1:45" x14ac:dyDescent="0.2">
      <c r="A3823" t="s">
        <v>10463</v>
      </c>
      <c r="B3823" t="s">
        <v>6495</v>
      </c>
      <c r="C3823" t="s">
        <v>6496</v>
      </c>
      <c r="D3823" t="s">
        <v>6281</v>
      </c>
      <c r="E3823" t="s">
        <v>6281</v>
      </c>
      <c r="F3823" t="s">
        <v>6268</v>
      </c>
      <c r="G3823" t="s">
        <v>10464</v>
      </c>
      <c r="H3823" s="1">
        <v>43644</v>
      </c>
      <c r="I3823" s="1">
        <v>43602</v>
      </c>
      <c r="J3823">
        <v>70081</v>
      </c>
      <c r="K3823">
        <v>70081</v>
      </c>
      <c r="L3823">
        <v>70081</v>
      </c>
      <c r="M3823">
        <v>70081</v>
      </c>
      <c r="N3823" t="s">
        <v>6475</v>
      </c>
      <c r="O3823" t="s">
        <v>6476</v>
      </c>
      <c r="R3823" t="s">
        <v>10465</v>
      </c>
      <c r="T3823" t="s">
        <v>7124</v>
      </c>
      <c r="U3823" t="s">
        <v>6322</v>
      </c>
      <c r="V3823" t="s">
        <v>6479</v>
      </c>
      <c r="W3823" t="s">
        <v>6506</v>
      </c>
      <c r="Z3823" t="s">
        <v>28</v>
      </c>
      <c r="AB3823" t="s">
        <v>25573</v>
      </c>
      <c r="AC3823" t="s">
        <v>25596</v>
      </c>
      <c r="AD3823" t="s">
        <v>25630</v>
      </c>
      <c r="AE3823" t="s">
        <v>25588</v>
      </c>
      <c r="AF3823" t="s">
        <v>25577</v>
      </c>
      <c r="AG3823" t="s">
        <v>25578</v>
      </c>
    </row>
    <row r="3824" spans="1:45" x14ac:dyDescent="0.2">
      <c r="A3824" t="s">
        <v>10204</v>
      </c>
      <c r="B3824" t="s">
        <v>6495</v>
      </c>
      <c r="C3824" t="s">
        <v>6496</v>
      </c>
      <c r="D3824" t="s">
        <v>6281</v>
      </c>
      <c r="E3824" t="s">
        <v>6281</v>
      </c>
      <c r="F3824" t="s">
        <v>6286</v>
      </c>
      <c r="G3824" t="s">
        <v>10205</v>
      </c>
      <c r="H3824" s="1">
        <v>43220</v>
      </c>
      <c r="I3824" s="1">
        <v>43203</v>
      </c>
      <c r="J3824">
        <v>145634.85</v>
      </c>
      <c r="K3824">
        <v>145634.85</v>
      </c>
      <c r="L3824">
        <v>145634.85</v>
      </c>
      <c r="M3824">
        <v>145634.85</v>
      </c>
      <c r="N3824" t="s">
        <v>6475</v>
      </c>
      <c r="O3824" t="s">
        <v>6476</v>
      </c>
      <c r="R3824" t="s">
        <v>6477</v>
      </c>
      <c r="T3824" t="s">
        <v>10203</v>
      </c>
      <c r="U3824" t="s">
        <v>6322</v>
      </c>
      <c r="V3824" t="s">
        <v>6479</v>
      </c>
      <c r="W3824" t="s">
        <v>6480</v>
      </c>
      <c r="Z3824" t="s">
        <v>28</v>
      </c>
      <c r="AB3824" t="s">
        <v>25573</v>
      </c>
      <c r="AC3824" t="s">
        <v>25624</v>
      </c>
      <c r="AE3824" t="s">
        <v>25583</v>
      </c>
      <c r="AF3824" t="s">
        <v>25577</v>
      </c>
      <c r="AG3824" t="s">
        <v>25578</v>
      </c>
    </row>
    <row r="3825" spans="1:45" x14ac:dyDescent="0.2">
      <c r="A3825" t="s">
        <v>18750</v>
      </c>
      <c r="B3825" t="s">
        <v>6279</v>
      </c>
      <c r="C3825" t="s">
        <v>6289</v>
      </c>
      <c r="D3825" t="s">
        <v>6267</v>
      </c>
      <c r="E3825" t="s">
        <v>6267</v>
      </c>
      <c r="F3825" t="s">
        <v>6286</v>
      </c>
      <c r="G3825" t="s">
        <v>18751</v>
      </c>
      <c r="H3825" s="1">
        <v>43770</v>
      </c>
      <c r="I3825" s="1">
        <v>42660</v>
      </c>
      <c r="J3825">
        <v>0</v>
      </c>
      <c r="R3825" t="s">
        <v>6979</v>
      </c>
      <c r="T3825" t="s">
        <v>18752</v>
      </c>
      <c r="U3825" t="s">
        <v>6985</v>
      </c>
      <c r="Z3825" t="s">
        <v>442</v>
      </c>
      <c r="AB3825" t="s">
        <v>25573</v>
      </c>
      <c r="AC3825" t="s">
        <v>25601</v>
      </c>
      <c r="AE3825" t="s">
        <v>25583</v>
      </c>
      <c r="AF3825" t="s">
        <v>25577</v>
      </c>
      <c r="AG3825" t="s">
        <v>25578</v>
      </c>
      <c r="AH3825" t="s">
        <v>18920</v>
      </c>
    </row>
    <row r="3826" spans="1:45" x14ac:dyDescent="0.2">
      <c r="A3826" t="s">
        <v>10466</v>
      </c>
      <c r="B3826" t="s">
        <v>6495</v>
      </c>
      <c r="C3826" t="s">
        <v>6496</v>
      </c>
      <c r="D3826" t="s">
        <v>6281</v>
      </c>
      <c r="E3826" t="s">
        <v>6281</v>
      </c>
      <c r="F3826" t="s">
        <v>6286</v>
      </c>
      <c r="G3826" t="s">
        <v>10467</v>
      </c>
      <c r="H3826" s="1">
        <v>43433</v>
      </c>
      <c r="I3826" s="1">
        <v>43417</v>
      </c>
      <c r="J3826">
        <v>589111</v>
      </c>
      <c r="K3826">
        <v>589111</v>
      </c>
      <c r="L3826">
        <v>589111</v>
      </c>
      <c r="M3826">
        <v>589111</v>
      </c>
      <c r="N3826" t="s">
        <v>6475</v>
      </c>
      <c r="O3826" t="s">
        <v>6476</v>
      </c>
      <c r="R3826" t="s">
        <v>10468</v>
      </c>
      <c r="T3826" t="s">
        <v>7124</v>
      </c>
      <c r="U3826" t="s">
        <v>6322</v>
      </c>
      <c r="V3826" t="s">
        <v>6479</v>
      </c>
      <c r="W3826" t="s">
        <v>6506</v>
      </c>
      <c r="Z3826" t="s">
        <v>28</v>
      </c>
      <c r="AB3826" t="s">
        <v>25573</v>
      </c>
      <c r="AC3826" t="s">
        <v>25624</v>
      </c>
      <c r="AE3826" t="s">
        <v>25602</v>
      </c>
      <c r="AF3826" t="s">
        <v>25633</v>
      </c>
      <c r="AG3826" t="s">
        <v>25578</v>
      </c>
    </row>
    <row r="3827" spans="1:45" x14ac:dyDescent="0.2">
      <c r="A3827" t="s">
        <v>10298</v>
      </c>
      <c r="B3827" t="s">
        <v>6495</v>
      </c>
      <c r="C3827" t="s">
        <v>6496</v>
      </c>
      <c r="D3827" t="s">
        <v>6281</v>
      </c>
      <c r="E3827" t="s">
        <v>6281</v>
      </c>
      <c r="F3827" t="s">
        <v>6286</v>
      </c>
      <c r="G3827" t="s">
        <v>10299</v>
      </c>
      <c r="H3827" s="1">
        <v>43770</v>
      </c>
      <c r="I3827" s="1">
        <v>42506</v>
      </c>
      <c r="J3827">
        <v>14000</v>
      </c>
      <c r="K3827">
        <v>14000</v>
      </c>
      <c r="L3827">
        <v>14000</v>
      </c>
      <c r="M3827">
        <v>14000</v>
      </c>
      <c r="N3827" t="s">
        <v>6475</v>
      </c>
      <c r="O3827" t="s">
        <v>6476</v>
      </c>
      <c r="R3827" t="s">
        <v>6477</v>
      </c>
      <c r="T3827" t="s">
        <v>10300</v>
      </c>
      <c r="U3827" t="s">
        <v>6550</v>
      </c>
      <c r="V3827" t="s">
        <v>6829</v>
      </c>
      <c r="Z3827" t="s">
        <v>28</v>
      </c>
      <c r="AB3827" t="s">
        <v>25573</v>
      </c>
      <c r="AC3827" t="s">
        <v>25624</v>
      </c>
      <c r="AE3827" t="s">
        <v>25583</v>
      </c>
      <c r="AF3827" t="s">
        <v>25577</v>
      </c>
      <c r="AG3827" t="s">
        <v>25578</v>
      </c>
    </row>
    <row r="3828" spans="1:45" x14ac:dyDescent="0.2">
      <c r="A3828" t="s">
        <v>18753</v>
      </c>
      <c r="B3828" t="s">
        <v>6279</v>
      </c>
      <c r="C3828" t="s">
        <v>6280</v>
      </c>
      <c r="D3828" t="s">
        <v>6281</v>
      </c>
      <c r="E3828" t="s">
        <v>6281</v>
      </c>
      <c r="F3828" t="s">
        <v>6268</v>
      </c>
      <c r="G3828" t="s">
        <v>18754</v>
      </c>
      <c r="H3828" s="1">
        <v>43770</v>
      </c>
      <c r="I3828" s="1">
        <v>43761</v>
      </c>
      <c r="J3828">
        <v>0</v>
      </c>
      <c r="R3828" t="s">
        <v>9649</v>
      </c>
      <c r="U3828" t="s">
        <v>6276</v>
      </c>
      <c r="Z3828" t="s">
        <v>442</v>
      </c>
      <c r="AB3828" t="s">
        <v>25573</v>
      </c>
      <c r="AC3828" t="s">
        <v>25581</v>
      </c>
      <c r="AD3828" t="s">
        <v>25604</v>
      </c>
      <c r="AE3828" t="s">
        <v>25602</v>
      </c>
      <c r="AF3828" t="s">
        <v>25625</v>
      </c>
      <c r="AG3828" t="s">
        <v>25578</v>
      </c>
    </row>
    <row r="3829" spans="1:45" x14ac:dyDescent="0.2">
      <c r="A3829" t="s">
        <v>10469</v>
      </c>
      <c r="B3829" t="s">
        <v>6495</v>
      </c>
      <c r="C3829" t="s">
        <v>6496</v>
      </c>
      <c r="D3829" t="s">
        <v>6503</v>
      </c>
      <c r="E3829" t="s">
        <v>6503</v>
      </c>
      <c r="F3829" t="s">
        <v>6286</v>
      </c>
      <c r="G3829" t="s">
        <v>10470</v>
      </c>
      <c r="H3829" s="1">
        <v>43770</v>
      </c>
      <c r="I3829" s="1">
        <v>42944</v>
      </c>
      <c r="J3829">
        <v>0</v>
      </c>
      <c r="K3829">
        <v>5000</v>
      </c>
      <c r="L3829">
        <v>5000</v>
      </c>
      <c r="M3829">
        <v>5000</v>
      </c>
      <c r="N3829" t="s">
        <v>6475</v>
      </c>
      <c r="O3829" t="s">
        <v>6476</v>
      </c>
      <c r="R3829" t="s">
        <v>10471</v>
      </c>
      <c r="T3829" t="s">
        <v>6592</v>
      </c>
      <c r="U3829" t="s">
        <v>6322</v>
      </c>
      <c r="V3829" t="s">
        <v>6479</v>
      </c>
      <c r="W3829" t="s">
        <v>6520</v>
      </c>
      <c r="Z3829" t="s">
        <v>28</v>
      </c>
      <c r="AB3829" t="s">
        <v>25573</v>
      </c>
      <c r="AC3829" t="s">
        <v>25581</v>
      </c>
      <c r="AD3829" t="s">
        <v>25609</v>
      </c>
      <c r="AE3829" t="s">
        <v>25579</v>
      </c>
      <c r="AF3829" t="s">
        <v>25577</v>
      </c>
      <c r="AG3829" t="s">
        <v>25578</v>
      </c>
    </row>
    <row r="3830" spans="1:45" x14ac:dyDescent="0.2">
      <c r="A3830" t="s">
        <v>10301</v>
      </c>
      <c r="B3830" t="s">
        <v>6495</v>
      </c>
      <c r="C3830" t="s">
        <v>6496</v>
      </c>
      <c r="D3830" t="s">
        <v>6281</v>
      </c>
      <c r="E3830" t="s">
        <v>6281</v>
      </c>
      <c r="F3830" t="s">
        <v>6286</v>
      </c>
      <c r="G3830" t="s">
        <v>10302</v>
      </c>
      <c r="H3830" s="1">
        <v>43770</v>
      </c>
      <c r="I3830" s="1">
        <v>42788</v>
      </c>
      <c r="J3830">
        <v>17000</v>
      </c>
      <c r="K3830">
        <v>17000</v>
      </c>
      <c r="L3830">
        <v>17000</v>
      </c>
      <c r="M3830">
        <v>17000</v>
      </c>
      <c r="N3830" t="s">
        <v>6475</v>
      </c>
      <c r="O3830" t="s">
        <v>6476</v>
      </c>
      <c r="R3830" t="s">
        <v>6477</v>
      </c>
      <c r="T3830" t="s">
        <v>10300</v>
      </c>
      <c r="U3830" t="s">
        <v>6550</v>
      </c>
      <c r="V3830" t="s">
        <v>6829</v>
      </c>
      <c r="Z3830" t="s">
        <v>28</v>
      </c>
      <c r="AB3830" t="s">
        <v>25573</v>
      </c>
      <c r="AC3830" t="s">
        <v>25624</v>
      </c>
      <c r="AE3830" t="s">
        <v>25583</v>
      </c>
      <c r="AF3830" t="s">
        <v>25577</v>
      </c>
      <c r="AG3830" t="s">
        <v>25578</v>
      </c>
    </row>
    <row r="3831" spans="1:45" x14ac:dyDescent="0.2">
      <c r="A3831" t="s">
        <v>3576</v>
      </c>
      <c r="B3831" t="s">
        <v>6279</v>
      </c>
      <c r="D3831" t="s">
        <v>6267</v>
      </c>
      <c r="E3831" t="s">
        <v>6267</v>
      </c>
      <c r="F3831" t="s">
        <v>6268</v>
      </c>
      <c r="G3831" t="s">
        <v>18755</v>
      </c>
      <c r="H3831" s="1">
        <v>43791</v>
      </c>
      <c r="I3831" s="1">
        <v>43815</v>
      </c>
      <c r="J3831">
        <v>0</v>
      </c>
      <c r="R3831" t="s">
        <v>11769</v>
      </c>
      <c r="Z3831" t="s">
        <v>442</v>
      </c>
      <c r="AB3831" t="s">
        <v>25573</v>
      </c>
      <c r="AC3831" t="s">
        <v>25601</v>
      </c>
      <c r="AE3831" t="s">
        <v>25583</v>
      </c>
      <c r="AF3831" t="s">
        <v>25577</v>
      </c>
      <c r="AG3831" t="s">
        <v>25578</v>
      </c>
      <c r="AJ3831">
        <f>VLOOKUP($A3831,Sheet1!$A:$K,2,FALSE)</f>
        <v>1</v>
      </c>
      <c r="AK3831">
        <f>VLOOKUP($A3831,Sheet1!$A:$K,3,FALSE)</f>
        <v>0</v>
      </c>
      <c r="AL3831">
        <f>VLOOKUP($A3831,Sheet1!$A:$K,4,FALSE)</f>
        <v>0</v>
      </c>
      <c r="AM3831">
        <f>VLOOKUP($A3831,Sheet1!$A:$K,5,FALSE)</f>
        <v>0</v>
      </c>
      <c r="AN3831">
        <f>VLOOKUP($A3831,Sheet1!$A:$K,6,FALSE)</f>
        <v>0</v>
      </c>
      <c r="AO3831">
        <f>VLOOKUP($A3831,Sheet1!$A:$K,7,FALSE)</f>
        <v>0</v>
      </c>
      <c r="AP3831">
        <f>VLOOKUP($A3831,Sheet1!$A:$K,8,FALSE)</f>
        <v>1</v>
      </c>
      <c r="AQ3831">
        <f>VLOOKUP($A3831,Sheet1!$A:$K,9,FALSE)</f>
        <v>1</v>
      </c>
      <c r="AR3831">
        <f>VLOOKUP($A3831,Sheet1!$A:$K,10,FALSE)</f>
        <v>1</v>
      </c>
      <c r="AS3831">
        <f>VLOOKUP($A3831,Sheet1!$A:$K,11,FALSE)</f>
        <v>1</v>
      </c>
    </row>
    <row r="3832" spans="1:45" x14ac:dyDescent="0.2">
      <c r="A3832" t="s">
        <v>10472</v>
      </c>
      <c r="B3832" t="s">
        <v>6279</v>
      </c>
      <c r="C3832" t="s">
        <v>6289</v>
      </c>
      <c r="D3832" t="s">
        <v>6281</v>
      </c>
      <c r="E3832" t="s">
        <v>6281</v>
      </c>
      <c r="F3832" t="s">
        <v>6286</v>
      </c>
      <c r="G3832" t="s">
        <v>10473</v>
      </c>
      <c r="H3832" s="1">
        <v>42400</v>
      </c>
      <c r="I3832" s="1">
        <v>42681</v>
      </c>
      <c r="J3832">
        <v>200000</v>
      </c>
      <c r="M3832">
        <v>0</v>
      </c>
      <c r="N3832" t="s">
        <v>6475</v>
      </c>
      <c r="O3832" t="s">
        <v>6476</v>
      </c>
      <c r="R3832" t="s">
        <v>10474</v>
      </c>
      <c r="T3832" t="s">
        <v>6658</v>
      </c>
      <c r="U3832" t="s">
        <v>6322</v>
      </c>
      <c r="V3832" t="s">
        <v>6479</v>
      </c>
      <c r="W3832" t="s">
        <v>6480</v>
      </c>
      <c r="Z3832" t="s">
        <v>28</v>
      </c>
      <c r="AB3832" t="s">
        <v>25573</v>
      </c>
      <c r="AC3832" t="s">
        <v>25581</v>
      </c>
      <c r="AD3832" t="s">
        <v>25605</v>
      </c>
      <c r="AE3832" t="s">
        <v>25591</v>
      </c>
      <c r="AF3832" t="s">
        <v>25606</v>
      </c>
      <c r="AG3832" t="s">
        <v>25578</v>
      </c>
    </row>
    <row r="3833" spans="1:45" x14ac:dyDescent="0.2">
      <c r="A3833" t="s">
        <v>19833</v>
      </c>
      <c r="B3833" t="s">
        <v>6279</v>
      </c>
      <c r="C3833" t="s">
        <v>6289</v>
      </c>
      <c r="D3833" t="s">
        <v>6267</v>
      </c>
      <c r="E3833" t="s">
        <v>6267</v>
      </c>
      <c r="F3833" t="s">
        <v>6286</v>
      </c>
      <c r="G3833" t="s">
        <v>19834</v>
      </c>
      <c r="H3833" s="1">
        <v>43770</v>
      </c>
      <c r="I3833" s="1">
        <v>43000</v>
      </c>
      <c r="J3833">
        <v>0</v>
      </c>
      <c r="R3833" t="s">
        <v>19835</v>
      </c>
      <c r="Z3833" t="s">
        <v>18574</v>
      </c>
      <c r="AB3833" t="s">
        <v>25573</v>
      </c>
      <c r="AC3833" t="s">
        <v>25581</v>
      </c>
      <c r="AD3833" t="s">
        <v>25604</v>
      </c>
      <c r="AE3833" t="s">
        <v>25610</v>
      </c>
      <c r="AF3833" t="s">
        <v>25606</v>
      </c>
      <c r="AG3833" t="s">
        <v>25578</v>
      </c>
    </row>
    <row r="3834" spans="1:45" x14ac:dyDescent="0.2">
      <c r="A3834" t="s">
        <v>10303</v>
      </c>
      <c r="B3834" t="s">
        <v>6495</v>
      </c>
      <c r="C3834" t="s">
        <v>6496</v>
      </c>
      <c r="D3834" t="s">
        <v>6281</v>
      </c>
      <c r="E3834" t="s">
        <v>6281</v>
      </c>
      <c r="F3834" t="s">
        <v>6286</v>
      </c>
      <c r="G3834" t="s">
        <v>10304</v>
      </c>
      <c r="H3834" s="1">
        <v>43770</v>
      </c>
      <c r="I3834" s="1">
        <v>42601</v>
      </c>
      <c r="J3834">
        <v>50505.88</v>
      </c>
      <c r="K3834">
        <v>50505.88</v>
      </c>
      <c r="L3834">
        <v>50505.88</v>
      </c>
      <c r="M3834">
        <v>50505.88</v>
      </c>
      <c r="N3834" t="s">
        <v>6475</v>
      </c>
      <c r="O3834" t="s">
        <v>6476</v>
      </c>
      <c r="R3834" t="s">
        <v>6477</v>
      </c>
      <c r="T3834" t="s">
        <v>9731</v>
      </c>
      <c r="U3834" t="s">
        <v>6395</v>
      </c>
      <c r="V3834" t="s">
        <v>6545</v>
      </c>
      <c r="W3834" t="s">
        <v>7741</v>
      </c>
      <c r="Z3834" t="s">
        <v>28</v>
      </c>
      <c r="AB3834" t="s">
        <v>25573</v>
      </c>
      <c r="AC3834" t="s">
        <v>25624</v>
      </c>
      <c r="AE3834" t="s">
        <v>25583</v>
      </c>
      <c r="AF3834" t="s">
        <v>25577</v>
      </c>
      <c r="AG3834" t="s">
        <v>25578</v>
      </c>
    </row>
    <row r="3835" spans="1:45" x14ac:dyDescent="0.2">
      <c r="A3835" t="s">
        <v>3578</v>
      </c>
      <c r="B3835" t="s">
        <v>6279</v>
      </c>
      <c r="C3835" t="s">
        <v>6280</v>
      </c>
      <c r="D3835" t="s">
        <v>6281</v>
      </c>
      <c r="E3835" t="s">
        <v>6281</v>
      </c>
      <c r="F3835" t="s">
        <v>6268</v>
      </c>
      <c r="G3835" t="s">
        <v>18756</v>
      </c>
      <c r="H3835" s="1">
        <v>43860</v>
      </c>
      <c r="I3835" s="1">
        <v>43769</v>
      </c>
      <c r="J3835">
        <v>0</v>
      </c>
      <c r="R3835" t="s">
        <v>18757</v>
      </c>
      <c r="U3835" t="s">
        <v>6811</v>
      </c>
      <c r="Z3835" t="s">
        <v>442</v>
      </c>
      <c r="AB3835" t="s">
        <v>25573</v>
      </c>
      <c r="AC3835" t="s">
        <v>25581</v>
      </c>
      <c r="AD3835" t="s">
        <v>25589</v>
      </c>
      <c r="AE3835" t="s">
        <v>25579</v>
      </c>
      <c r="AF3835" t="s">
        <v>25577</v>
      </c>
      <c r="AG3835" t="s">
        <v>25578</v>
      </c>
      <c r="AJ3835">
        <f>VLOOKUP($A3835,Sheet1!$A:$K,2,FALSE)</f>
        <v>8</v>
      </c>
      <c r="AK3835">
        <f>VLOOKUP($A3835,Sheet1!$A:$K,3,FALSE)</f>
        <v>0</v>
      </c>
      <c r="AL3835">
        <f>VLOOKUP($A3835,Sheet1!$A:$K,4,FALSE)</f>
        <v>0</v>
      </c>
      <c r="AM3835">
        <f>VLOOKUP($A3835,Sheet1!$A:$K,5,FALSE)</f>
        <v>0</v>
      </c>
      <c r="AN3835">
        <f>VLOOKUP($A3835,Sheet1!$A:$K,6,FALSE)</f>
        <v>0</v>
      </c>
      <c r="AO3835">
        <f>VLOOKUP($A3835,Sheet1!$A:$K,7,FALSE)</f>
        <v>0</v>
      </c>
      <c r="AP3835">
        <f>VLOOKUP($A3835,Sheet1!$A:$K,8,FALSE)</f>
        <v>8</v>
      </c>
      <c r="AQ3835">
        <f>VLOOKUP($A3835,Sheet1!$A:$K,9,FALSE)</f>
        <v>0</v>
      </c>
      <c r="AR3835">
        <f>VLOOKUP($A3835,Sheet1!$A:$K,10,FALSE)</f>
        <v>8</v>
      </c>
      <c r="AS3835">
        <f>VLOOKUP($A3835,Sheet1!$A:$K,11,FALSE)</f>
        <v>8</v>
      </c>
    </row>
    <row r="3836" spans="1:45" x14ac:dyDescent="0.2">
      <c r="A3836" t="s">
        <v>10591</v>
      </c>
      <c r="B3836" t="s">
        <v>6279</v>
      </c>
      <c r="C3836" t="s">
        <v>6289</v>
      </c>
      <c r="D3836" t="s">
        <v>6522</v>
      </c>
      <c r="E3836" t="s">
        <v>6522</v>
      </c>
      <c r="F3836" t="s">
        <v>6286</v>
      </c>
      <c r="G3836" t="s">
        <v>10592</v>
      </c>
      <c r="H3836" s="1">
        <v>43770</v>
      </c>
      <c r="I3836" s="1">
        <v>42601</v>
      </c>
      <c r="J3836">
        <v>5000000</v>
      </c>
      <c r="K3836">
        <v>0</v>
      </c>
      <c r="L3836">
        <v>0</v>
      </c>
      <c r="M3836">
        <v>0</v>
      </c>
      <c r="N3836" t="s">
        <v>6475</v>
      </c>
      <c r="O3836" t="s">
        <v>6476</v>
      </c>
      <c r="R3836" t="s">
        <v>10593</v>
      </c>
      <c r="T3836" t="s">
        <v>6658</v>
      </c>
      <c r="U3836" t="s">
        <v>6322</v>
      </c>
      <c r="V3836" t="s">
        <v>6479</v>
      </c>
      <c r="W3836" t="s">
        <v>6480</v>
      </c>
      <c r="Z3836" t="s">
        <v>28</v>
      </c>
      <c r="AB3836" t="s">
        <v>25573</v>
      </c>
      <c r="AC3836" t="s">
        <v>25594</v>
      </c>
      <c r="AE3836" t="s">
        <v>25591</v>
      </c>
      <c r="AF3836" t="s">
        <v>25577</v>
      </c>
      <c r="AG3836" t="s">
        <v>25578</v>
      </c>
      <c r="AH3836" t="s">
        <v>25639</v>
      </c>
    </row>
    <row r="3837" spans="1:45" x14ac:dyDescent="0.2">
      <c r="A3837" t="s">
        <v>19836</v>
      </c>
      <c r="B3837" t="s">
        <v>6279</v>
      </c>
      <c r="C3837" t="s">
        <v>6280</v>
      </c>
      <c r="D3837" t="s">
        <v>6319</v>
      </c>
      <c r="E3837" t="s">
        <v>6319</v>
      </c>
      <c r="F3837" t="s">
        <v>6286</v>
      </c>
      <c r="G3837" t="s">
        <v>19837</v>
      </c>
      <c r="H3837" s="1">
        <v>43770</v>
      </c>
      <c r="I3837" s="1">
        <v>42564</v>
      </c>
      <c r="J3837">
        <v>275000</v>
      </c>
      <c r="K3837">
        <v>275000</v>
      </c>
      <c r="R3837" t="s">
        <v>19838</v>
      </c>
      <c r="U3837" t="s">
        <v>6276</v>
      </c>
      <c r="Z3837" t="s">
        <v>18574</v>
      </c>
      <c r="AB3837" t="s">
        <v>25573</v>
      </c>
      <c r="AC3837" t="s">
        <v>25581</v>
      </c>
      <c r="AD3837" t="s">
        <v>25604</v>
      </c>
      <c r="AE3837" t="s">
        <v>25579</v>
      </c>
      <c r="AF3837" t="s">
        <v>25577</v>
      </c>
      <c r="AG3837" t="s">
        <v>25578</v>
      </c>
    </row>
    <row r="3838" spans="1:45" x14ac:dyDescent="0.2">
      <c r="A3838" t="s">
        <v>10305</v>
      </c>
      <c r="B3838" t="s">
        <v>6495</v>
      </c>
      <c r="C3838" t="s">
        <v>6496</v>
      </c>
      <c r="D3838" t="s">
        <v>6281</v>
      </c>
      <c r="E3838" t="s">
        <v>6281</v>
      </c>
      <c r="F3838" t="s">
        <v>6286</v>
      </c>
      <c r="G3838" t="s">
        <v>10306</v>
      </c>
      <c r="H3838" s="1">
        <v>43770</v>
      </c>
      <c r="I3838" s="1">
        <v>43055</v>
      </c>
      <c r="J3838">
        <v>100463</v>
      </c>
      <c r="K3838">
        <v>100463</v>
      </c>
      <c r="L3838">
        <v>100463</v>
      </c>
      <c r="M3838">
        <v>100463</v>
      </c>
      <c r="N3838" t="s">
        <v>6475</v>
      </c>
      <c r="O3838" t="s">
        <v>6476</v>
      </c>
      <c r="R3838" t="s">
        <v>6477</v>
      </c>
      <c r="T3838" t="s">
        <v>9731</v>
      </c>
      <c r="U3838" t="s">
        <v>6395</v>
      </c>
      <c r="V3838" t="s">
        <v>6545</v>
      </c>
      <c r="W3838" t="s">
        <v>7741</v>
      </c>
      <c r="Z3838" t="s">
        <v>28</v>
      </c>
      <c r="AB3838" t="s">
        <v>25573</v>
      </c>
      <c r="AC3838" t="s">
        <v>25624</v>
      </c>
      <c r="AE3838" t="s">
        <v>25583</v>
      </c>
      <c r="AF3838" t="s">
        <v>25577</v>
      </c>
      <c r="AG3838" t="s">
        <v>25578</v>
      </c>
    </row>
    <row r="3839" spans="1:45" x14ac:dyDescent="0.2">
      <c r="A3839" t="s">
        <v>18758</v>
      </c>
      <c r="B3839" t="s">
        <v>6279</v>
      </c>
      <c r="C3839" t="s">
        <v>6280</v>
      </c>
      <c r="D3839" t="s">
        <v>6319</v>
      </c>
      <c r="E3839" t="s">
        <v>6319</v>
      </c>
      <c r="F3839" t="s">
        <v>6286</v>
      </c>
      <c r="G3839" t="s">
        <v>18759</v>
      </c>
      <c r="H3839" s="1">
        <v>42523</v>
      </c>
      <c r="I3839" s="1">
        <v>42586</v>
      </c>
      <c r="J3839">
        <v>0</v>
      </c>
      <c r="R3839" t="s">
        <v>6283</v>
      </c>
      <c r="Z3839" t="s">
        <v>442</v>
      </c>
      <c r="AB3839" t="s">
        <v>25573</v>
      </c>
      <c r="AC3839" t="s">
        <v>25581</v>
      </c>
      <c r="AD3839" t="s">
        <v>25604</v>
      </c>
      <c r="AE3839" t="s">
        <v>25579</v>
      </c>
      <c r="AF3839" t="s">
        <v>25577</v>
      </c>
      <c r="AG3839" t="s">
        <v>25578</v>
      </c>
      <c r="AH3839" t="s">
        <v>10755</v>
      </c>
    </row>
    <row r="3840" spans="1:45" x14ac:dyDescent="0.2">
      <c r="A3840" t="s">
        <v>10594</v>
      </c>
      <c r="B3840" t="s">
        <v>6495</v>
      </c>
      <c r="C3840" t="s">
        <v>6496</v>
      </c>
      <c r="D3840" t="s">
        <v>6533</v>
      </c>
      <c r="E3840" t="s">
        <v>6533</v>
      </c>
      <c r="F3840" t="s">
        <v>6286</v>
      </c>
      <c r="G3840" t="s">
        <v>10595</v>
      </c>
      <c r="H3840" s="1">
        <v>43770</v>
      </c>
      <c r="I3840" s="1">
        <v>43116</v>
      </c>
      <c r="J3840">
        <v>75000</v>
      </c>
      <c r="K3840">
        <v>75000</v>
      </c>
      <c r="L3840">
        <v>75000</v>
      </c>
      <c r="M3840">
        <v>75000</v>
      </c>
      <c r="N3840" t="s">
        <v>6475</v>
      </c>
      <c r="O3840" t="s">
        <v>6476</v>
      </c>
      <c r="R3840" t="s">
        <v>10596</v>
      </c>
      <c r="T3840" t="s">
        <v>9722</v>
      </c>
      <c r="U3840" t="s">
        <v>6322</v>
      </c>
      <c r="V3840" t="s">
        <v>6479</v>
      </c>
      <c r="W3840" t="s">
        <v>6480</v>
      </c>
      <c r="Z3840" t="s">
        <v>28</v>
      </c>
      <c r="AB3840" t="s">
        <v>25573</v>
      </c>
      <c r="AC3840" t="s">
        <v>25624</v>
      </c>
      <c r="AE3840" t="s">
        <v>25591</v>
      </c>
      <c r="AF3840" t="s">
        <v>25606</v>
      </c>
      <c r="AG3840" t="s">
        <v>25578</v>
      </c>
    </row>
    <row r="3841" spans="1:45" x14ac:dyDescent="0.2">
      <c r="A3841" t="s">
        <v>19839</v>
      </c>
      <c r="B3841" t="s">
        <v>6279</v>
      </c>
      <c r="C3841" t="s">
        <v>6289</v>
      </c>
      <c r="D3841" t="s">
        <v>6319</v>
      </c>
      <c r="E3841" t="s">
        <v>6319</v>
      </c>
      <c r="F3841" t="s">
        <v>6286</v>
      </c>
      <c r="G3841" t="s">
        <v>19840</v>
      </c>
      <c r="H3841" s="1">
        <v>43770</v>
      </c>
      <c r="I3841" s="1">
        <v>42867</v>
      </c>
      <c r="J3841">
        <v>0</v>
      </c>
      <c r="R3841" t="s">
        <v>6357</v>
      </c>
      <c r="U3841" t="s">
        <v>6276</v>
      </c>
      <c r="Z3841" t="s">
        <v>18574</v>
      </c>
      <c r="AB3841" t="s">
        <v>25573</v>
      </c>
      <c r="AC3841" t="s">
        <v>25581</v>
      </c>
      <c r="AD3841" t="s">
        <v>25589</v>
      </c>
      <c r="AE3841" t="s">
        <v>25579</v>
      </c>
      <c r="AF3841" t="s">
        <v>25577</v>
      </c>
      <c r="AG3841" t="s">
        <v>25578</v>
      </c>
    </row>
    <row r="3842" spans="1:45" x14ac:dyDescent="0.2">
      <c r="A3842" t="s">
        <v>10307</v>
      </c>
      <c r="B3842" t="s">
        <v>6495</v>
      </c>
      <c r="C3842" t="s">
        <v>6496</v>
      </c>
      <c r="D3842" t="s">
        <v>6380</v>
      </c>
      <c r="E3842" t="s">
        <v>6380</v>
      </c>
      <c r="F3842" t="s">
        <v>6286</v>
      </c>
      <c r="G3842" t="s">
        <v>10308</v>
      </c>
      <c r="H3842" s="1">
        <v>43040</v>
      </c>
      <c r="I3842" s="1">
        <v>43151</v>
      </c>
      <c r="J3842">
        <v>0</v>
      </c>
      <c r="K3842">
        <v>0</v>
      </c>
      <c r="L3842">
        <v>0</v>
      </c>
      <c r="M3842">
        <v>0</v>
      </c>
      <c r="N3842" t="s">
        <v>6475</v>
      </c>
      <c r="O3842" t="s">
        <v>6476</v>
      </c>
      <c r="R3842" t="s">
        <v>6321</v>
      </c>
      <c r="T3842" t="s">
        <v>6478</v>
      </c>
      <c r="U3842" t="s">
        <v>6322</v>
      </c>
      <c r="X3842" t="s">
        <v>6811</v>
      </c>
      <c r="Z3842" t="s">
        <v>28</v>
      </c>
      <c r="AB3842" t="s">
        <v>25573</v>
      </c>
      <c r="AC3842" t="s">
        <v>25624</v>
      </c>
      <c r="AE3842" t="s">
        <v>25583</v>
      </c>
      <c r="AF3842" t="s">
        <v>25577</v>
      </c>
      <c r="AG3842" t="s">
        <v>25578</v>
      </c>
    </row>
    <row r="3843" spans="1:45" x14ac:dyDescent="0.2">
      <c r="A3843" t="s">
        <v>3587</v>
      </c>
      <c r="B3843" t="s">
        <v>6279</v>
      </c>
      <c r="C3843" t="s">
        <v>6280</v>
      </c>
      <c r="D3843" t="s">
        <v>6281</v>
      </c>
      <c r="E3843" t="s">
        <v>6281</v>
      </c>
      <c r="F3843" t="s">
        <v>6268</v>
      </c>
      <c r="G3843" t="s">
        <v>18760</v>
      </c>
      <c r="H3843" s="1">
        <v>43770</v>
      </c>
      <c r="I3843" s="1">
        <v>43739</v>
      </c>
      <c r="J3843">
        <v>0</v>
      </c>
      <c r="K3843">
        <v>0</v>
      </c>
      <c r="R3843" t="s">
        <v>7294</v>
      </c>
      <c r="U3843" t="s">
        <v>6550</v>
      </c>
      <c r="X3843" t="s">
        <v>6322</v>
      </c>
      <c r="Y3843" t="s">
        <v>6588</v>
      </c>
      <c r="Z3843" t="s">
        <v>442</v>
      </c>
      <c r="AB3843" t="s">
        <v>25573</v>
      </c>
      <c r="AC3843" t="s">
        <v>25584</v>
      </c>
      <c r="AE3843" t="s">
        <v>25579</v>
      </c>
      <c r="AF3843" t="s">
        <v>25577</v>
      </c>
      <c r="AG3843" t="s">
        <v>25578</v>
      </c>
      <c r="AH3843" t="s">
        <v>10755</v>
      </c>
      <c r="AJ3843">
        <f>VLOOKUP($A3843,Sheet1!$A:$K,2,FALSE)</f>
        <v>13</v>
      </c>
      <c r="AK3843">
        <f>VLOOKUP($A3843,Sheet1!$A:$K,3,FALSE)</f>
        <v>0</v>
      </c>
      <c r="AL3843">
        <f>VLOOKUP($A3843,Sheet1!$A:$K,4,FALSE)</f>
        <v>0</v>
      </c>
      <c r="AM3843">
        <f>VLOOKUP($A3843,Sheet1!$A:$K,5,FALSE)</f>
        <v>0</v>
      </c>
      <c r="AN3843">
        <f>VLOOKUP($A3843,Sheet1!$A:$K,6,FALSE)</f>
        <v>0</v>
      </c>
      <c r="AO3843">
        <f>VLOOKUP($A3843,Sheet1!$A:$K,7,FALSE)</f>
        <v>0</v>
      </c>
      <c r="AP3843">
        <f>VLOOKUP($A3843,Sheet1!$A:$K,8,FALSE)</f>
        <v>13</v>
      </c>
      <c r="AQ3843">
        <f>VLOOKUP($A3843,Sheet1!$A:$K,9,FALSE)</f>
        <v>16</v>
      </c>
      <c r="AR3843">
        <f>VLOOKUP($A3843,Sheet1!$A:$K,10,FALSE)</f>
        <v>13</v>
      </c>
      <c r="AS3843">
        <f>VLOOKUP($A3843,Sheet1!$A:$K,11,FALSE)</f>
        <v>13</v>
      </c>
    </row>
    <row r="3844" spans="1:45" x14ac:dyDescent="0.2">
      <c r="A3844" t="s">
        <v>10597</v>
      </c>
      <c r="B3844" t="s">
        <v>6495</v>
      </c>
      <c r="C3844" t="s">
        <v>6496</v>
      </c>
      <c r="D3844" t="s">
        <v>6533</v>
      </c>
      <c r="E3844" t="s">
        <v>6533</v>
      </c>
      <c r="F3844" t="s">
        <v>6286</v>
      </c>
      <c r="G3844" t="s">
        <v>10598</v>
      </c>
      <c r="H3844" s="1">
        <v>43370</v>
      </c>
      <c r="I3844" s="1">
        <v>43362</v>
      </c>
      <c r="J3844">
        <v>90343</v>
      </c>
      <c r="K3844">
        <v>90343</v>
      </c>
      <c r="L3844">
        <v>90343</v>
      </c>
      <c r="M3844">
        <v>90343</v>
      </c>
      <c r="N3844" t="s">
        <v>6475</v>
      </c>
      <c r="O3844" t="s">
        <v>6476</v>
      </c>
      <c r="R3844" t="s">
        <v>10596</v>
      </c>
      <c r="T3844" t="s">
        <v>9722</v>
      </c>
      <c r="U3844" t="s">
        <v>6322</v>
      </c>
      <c r="V3844" t="s">
        <v>6479</v>
      </c>
      <c r="W3844" t="s">
        <v>6480</v>
      </c>
      <c r="Z3844" t="s">
        <v>28</v>
      </c>
      <c r="AB3844" t="s">
        <v>25573</v>
      </c>
      <c r="AC3844" t="s">
        <v>25624</v>
      </c>
      <c r="AE3844" t="s">
        <v>25591</v>
      </c>
      <c r="AF3844" t="s">
        <v>25606</v>
      </c>
      <c r="AG3844" t="s">
        <v>25578</v>
      </c>
    </row>
    <row r="3845" spans="1:45" x14ac:dyDescent="0.2">
      <c r="A3845" t="s">
        <v>19841</v>
      </c>
      <c r="B3845" t="s">
        <v>6279</v>
      </c>
      <c r="C3845" t="s">
        <v>6280</v>
      </c>
      <c r="D3845" t="s">
        <v>6319</v>
      </c>
      <c r="E3845" t="s">
        <v>6319</v>
      </c>
      <c r="F3845" t="s">
        <v>6286</v>
      </c>
      <c r="G3845" t="s">
        <v>19842</v>
      </c>
      <c r="H3845" s="1">
        <v>43770</v>
      </c>
      <c r="I3845" s="1">
        <v>42802</v>
      </c>
      <c r="J3845">
        <v>0</v>
      </c>
      <c r="R3845" t="s">
        <v>6939</v>
      </c>
      <c r="U3845" t="s">
        <v>6276</v>
      </c>
      <c r="Z3845" t="s">
        <v>18574</v>
      </c>
      <c r="AB3845" t="s">
        <v>25573</v>
      </c>
      <c r="AC3845" t="s">
        <v>25581</v>
      </c>
      <c r="AD3845" t="s">
        <v>25607</v>
      </c>
      <c r="AE3845" t="s">
        <v>25576</v>
      </c>
      <c r="AF3845" t="s">
        <v>25606</v>
      </c>
      <c r="AG3845" t="s">
        <v>25578</v>
      </c>
    </row>
    <row r="3846" spans="1:45" x14ac:dyDescent="0.2">
      <c r="A3846" t="s">
        <v>10309</v>
      </c>
      <c r="B3846" t="s">
        <v>6279</v>
      </c>
      <c r="C3846" t="s">
        <v>6289</v>
      </c>
      <c r="D3846" t="s">
        <v>6281</v>
      </c>
      <c r="E3846" t="s">
        <v>6281</v>
      </c>
      <c r="F3846" t="s">
        <v>6286</v>
      </c>
      <c r="G3846" t="s">
        <v>10310</v>
      </c>
      <c r="H3846" s="1">
        <v>43770</v>
      </c>
      <c r="I3846" s="1">
        <v>42433</v>
      </c>
      <c r="J3846">
        <v>0</v>
      </c>
      <c r="K3846">
        <v>0</v>
      </c>
      <c r="L3846">
        <v>0</v>
      </c>
      <c r="M3846">
        <v>0</v>
      </c>
      <c r="N3846" t="s">
        <v>6475</v>
      </c>
      <c r="O3846" t="s">
        <v>6476</v>
      </c>
      <c r="R3846" t="s">
        <v>6321</v>
      </c>
      <c r="Z3846" t="s">
        <v>28</v>
      </c>
      <c r="AB3846" t="s">
        <v>25573</v>
      </c>
      <c r="AC3846" t="s">
        <v>25624</v>
      </c>
      <c r="AE3846" t="s">
        <v>25583</v>
      </c>
      <c r="AF3846" t="s">
        <v>25577</v>
      </c>
      <c r="AG3846" t="s">
        <v>25578</v>
      </c>
    </row>
    <row r="3847" spans="1:45" x14ac:dyDescent="0.2">
      <c r="A3847" t="s">
        <v>3601</v>
      </c>
      <c r="B3847" t="s">
        <v>6279</v>
      </c>
      <c r="C3847" t="s">
        <v>6289</v>
      </c>
      <c r="D3847" t="s">
        <v>6281</v>
      </c>
      <c r="E3847" t="s">
        <v>6281</v>
      </c>
      <c r="F3847" t="s">
        <v>6268</v>
      </c>
      <c r="G3847" t="s">
        <v>18761</v>
      </c>
      <c r="H3847" s="1">
        <v>43798</v>
      </c>
      <c r="I3847" s="1">
        <v>43717</v>
      </c>
      <c r="J3847">
        <v>0</v>
      </c>
      <c r="K3847">
        <v>0</v>
      </c>
      <c r="R3847" t="s">
        <v>18762</v>
      </c>
      <c r="U3847" t="s">
        <v>6588</v>
      </c>
      <c r="X3847" t="s">
        <v>6550</v>
      </c>
      <c r="Z3847" t="s">
        <v>442</v>
      </c>
      <c r="AB3847" t="s">
        <v>25573</v>
      </c>
      <c r="AC3847" t="s">
        <v>25601</v>
      </c>
      <c r="AE3847" t="s">
        <v>25579</v>
      </c>
      <c r="AF3847" t="s">
        <v>25577</v>
      </c>
      <c r="AG3847" t="s">
        <v>25578</v>
      </c>
      <c r="AJ3847">
        <f>VLOOKUP($A3847,Sheet1!$A:$K,2,FALSE)</f>
        <v>7</v>
      </c>
      <c r="AK3847">
        <f>VLOOKUP($A3847,Sheet1!$A:$K,3,FALSE)</f>
        <v>0</v>
      </c>
      <c r="AL3847">
        <f>VLOOKUP($A3847,Sheet1!$A:$K,4,FALSE)</f>
        <v>0</v>
      </c>
      <c r="AM3847">
        <f>VLOOKUP($A3847,Sheet1!$A:$K,5,FALSE)</f>
        <v>0</v>
      </c>
      <c r="AN3847">
        <f>VLOOKUP($A3847,Sheet1!$A:$K,6,FALSE)</f>
        <v>0</v>
      </c>
      <c r="AO3847">
        <f>VLOOKUP($A3847,Sheet1!$A:$K,7,FALSE)</f>
        <v>0</v>
      </c>
      <c r="AP3847">
        <f>VLOOKUP($A3847,Sheet1!$A:$K,8,FALSE)</f>
        <v>7</v>
      </c>
      <c r="AQ3847">
        <f>VLOOKUP($A3847,Sheet1!$A:$K,9,FALSE)</f>
        <v>0</v>
      </c>
      <c r="AR3847">
        <f>VLOOKUP($A3847,Sheet1!$A:$K,10,FALSE)</f>
        <v>7</v>
      </c>
      <c r="AS3847">
        <f>VLOOKUP($A3847,Sheet1!$A:$K,11,FALSE)</f>
        <v>7</v>
      </c>
    </row>
    <row r="3848" spans="1:45" x14ac:dyDescent="0.2">
      <c r="A3848" t="s">
        <v>1637</v>
      </c>
      <c r="B3848" t="s">
        <v>6495</v>
      </c>
      <c r="C3848" t="s">
        <v>6496</v>
      </c>
      <c r="D3848" t="s">
        <v>6281</v>
      </c>
      <c r="E3848" t="s">
        <v>6281</v>
      </c>
      <c r="F3848" t="s">
        <v>6268</v>
      </c>
      <c r="G3848" t="s">
        <v>10599</v>
      </c>
      <c r="H3848" s="1">
        <v>43735</v>
      </c>
      <c r="I3848" s="1">
        <v>43713</v>
      </c>
      <c r="J3848">
        <v>96000</v>
      </c>
      <c r="K3848">
        <v>96000</v>
      </c>
      <c r="L3848">
        <v>96000</v>
      </c>
      <c r="M3848">
        <v>96000</v>
      </c>
      <c r="N3848" t="s">
        <v>6475</v>
      </c>
      <c r="O3848" t="s">
        <v>6476</v>
      </c>
      <c r="R3848" t="s">
        <v>10596</v>
      </c>
      <c r="T3848" t="s">
        <v>9722</v>
      </c>
      <c r="U3848" t="s">
        <v>6322</v>
      </c>
      <c r="V3848" t="s">
        <v>6479</v>
      </c>
      <c r="W3848" t="s">
        <v>6480</v>
      </c>
      <c r="Z3848" t="s">
        <v>28</v>
      </c>
      <c r="AB3848" t="s">
        <v>25573</v>
      </c>
      <c r="AC3848" t="s">
        <v>25624</v>
      </c>
      <c r="AE3848" t="s">
        <v>25591</v>
      </c>
      <c r="AF3848" t="s">
        <v>25606</v>
      </c>
      <c r="AG3848" t="s">
        <v>25578</v>
      </c>
      <c r="AJ3848">
        <f>VLOOKUP($A3848,Sheet1!$A:$K,2,FALSE)</f>
        <v>18</v>
      </c>
      <c r="AK3848">
        <f>VLOOKUP($A3848,Sheet1!$A:$K,3,FALSE)</f>
        <v>0</v>
      </c>
      <c r="AL3848">
        <f>VLOOKUP($A3848,Sheet1!$A:$K,4,FALSE)</f>
        <v>0</v>
      </c>
      <c r="AM3848">
        <f>VLOOKUP($A3848,Sheet1!$A:$K,5,FALSE)</f>
        <v>0</v>
      </c>
      <c r="AN3848">
        <f>VLOOKUP($A3848,Sheet1!$A:$K,6,FALSE)</f>
        <v>0</v>
      </c>
      <c r="AO3848">
        <f>VLOOKUP($A3848,Sheet1!$A:$K,7,FALSE)</f>
        <v>0</v>
      </c>
      <c r="AP3848">
        <f>VLOOKUP($A3848,Sheet1!$A:$K,8,FALSE)</f>
        <v>18</v>
      </c>
      <c r="AQ3848">
        <f>VLOOKUP($A3848,Sheet1!$A:$K,9,FALSE)</f>
        <v>-15</v>
      </c>
      <c r="AR3848">
        <f>VLOOKUP($A3848,Sheet1!$A:$K,10,FALSE)</f>
        <v>18</v>
      </c>
      <c r="AS3848">
        <f>VLOOKUP($A3848,Sheet1!$A:$K,11,FALSE)</f>
        <v>18</v>
      </c>
    </row>
    <row r="3849" spans="1:45" x14ac:dyDescent="0.2">
      <c r="A3849" t="s">
        <v>19843</v>
      </c>
      <c r="B3849" t="s">
        <v>6279</v>
      </c>
      <c r="C3849" t="s">
        <v>6280</v>
      </c>
      <c r="D3849" t="s">
        <v>6281</v>
      </c>
      <c r="E3849" t="s">
        <v>6281</v>
      </c>
      <c r="F3849" t="s">
        <v>6286</v>
      </c>
      <c r="G3849" t="s">
        <v>19844</v>
      </c>
      <c r="H3849" s="1">
        <v>43770</v>
      </c>
      <c r="I3849" s="1">
        <v>42788</v>
      </c>
      <c r="J3849">
        <v>0</v>
      </c>
      <c r="R3849" t="s">
        <v>13448</v>
      </c>
      <c r="Z3849" t="s">
        <v>18574</v>
      </c>
      <c r="AB3849" t="s">
        <v>25573</v>
      </c>
      <c r="AC3849" t="s">
        <v>25601</v>
      </c>
      <c r="AE3849" t="s">
        <v>25579</v>
      </c>
      <c r="AF3849" t="s">
        <v>25577</v>
      </c>
      <c r="AG3849" t="s">
        <v>25578</v>
      </c>
    </row>
    <row r="3850" spans="1:45" x14ac:dyDescent="0.2">
      <c r="A3850" t="s">
        <v>10311</v>
      </c>
      <c r="B3850" t="s">
        <v>6495</v>
      </c>
      <c r="C3850" t="s">
        <v>6496</v>
      </c>
      <c r="D3850" t="s">
        <v>6533</v>
      </c>
      <c r="E3850" t="s">
        <v>6533</v>
      </c>
      <c r="F3850" t="s">
        <v>6286</v>
      </c>
      <c r="G3850" t="s">
        <v>10312</v>
      </c>
      <c r="H3850" s="1">
        <v>43770</v>
      </c>
      <c r="I3850" s="1">
        <v>42720</v>
      </c>
      <c r="J3850">
        <v>1800000</v>
      </c>
      <c r="K3850">
        <v>1800000</v>
      </c>
      <c r="L3850">
        <v>1800000</v>
      </c>
      <c r="M3850">
        <v>1800000</v>
      </c>
      <c r="N3850" t="s">
        <v>6475</v>
      </c>
      <c r="O3850" t="s">
        <v>6476</v>
      </c>
      <c r="R3850" t="s">
        <v>10313</v>
      </c>
      <c r="T3850" t="s">
        <v>6519</v>
      </c>
      <c r="U3850" t="s">
        <v>6322</v>
      </c>
      <c r="V3850" t="s">
        <v>6479</v>
      </c>
      <c r="W3850" t="s">
        <v>6520</v>
      </c>
      <c r="Z3850" t="s">
        <v>28</v>
      </c>
      <c r="AA3850" t="s">
        <v>9623</v>
      </c>
      <c r="AB3850" t="s">
        <v>25573</v>
      </c>
      <c r="AC3850" t="s">
        <v>25592</v>
      </c>
      <c r="AE3850" t="s">
        <v>25588</v>
      </c>
      <c r="AF3850" t="s">
        <v>25577</v>
      </c>
      <c r="AG3850" t="s">
        <v>25578</v>
      </c>
    </row>
    <row r="3851" spans="1:45" x14ac:dyDescent="0.2">
      <c r="A3851" t="s">
        <v>18763</v>
      </c>
      <c r="B3851" t="s">
        <v>6279</v>
      </c>
      <c r="C3851" t="s">
        <v>6280</v>
      </c>
      <c r="D3851" t="s">
        <v>6319</v>
      </c>
      <c r="E3851" t="s">
        <v>6319</v>
      </c>
      <c r="F3851" t="s">
        <v>6286</v>
      </c>
      <c r="G3851" t="s">
        <v>18764</v>
      </c>
      <c r="H3851" s="1">
        <v>43770</v>
      </c>
      <c r="I3851" s="1">
        <v>42586</v>
      </c>
      <c r="J3851">
        <v>0</v>
      </c>
      <c r="R3851" t="s">
        <v>6972</v>
      </c>
      <c r="U3851" t="s">
        <v>6276</v>
      </c>
      <c r="Z3851" t="s">
        <v>442</v>
      </c>
      <c r="AB3851" t="s">
        <v>25573</v>
      </c>
      <c r="AC3851" t="s">
        <v>25581</v>
      </c>
      <c r="AD3851" t="s">
        <v>25604</v>
      </c>
      <c r="AE3851" t="s">
        <v>25583</v>
      </c>
      <c r="AF3851" t="s">
        <v>25577</v>
      </c>
      <c r="AG3851" t="s">
        <v>25578</v>
      </c>
      <c r="AH3851" t="s">
        <v>18920</v>
      </c>
    </row>
    <row r="3852" spans="1:45" x14ac:dyDescent="0.2">
      <c r="A3852" t="s">
        <v>10600</v>
      </c>
      <c r="B3852" t="s">
        <v>6495</v>
      </c>
      <c r="C3852" t="s">
        <v>6496</v>
      </c>
      <c r="D3852" t="s">
        <v>6281</v>
      </c>
      <c r="E3852" t="s">
        <v>6281</v>
      </c>
      <c r="F3852" t="s">
        <v>6286</v>
      </c>
      <c r="G3852" t="s">
        <v>10601</v>
      </c>
      <c r="H3852" s="1">
        <v>43770</v>
      </c>
      <c r="I3852" s="1">
        <v>43116</v>
      </c>
      <c r="J3852">
        <v>45000</v>
      </c>
      <c r="K3852">
        <v>45000</v>
      </c>
      <c r="L3852">
        <v>45000</v>
      </c>
      <c r="M3852">
        <v>45000</v>
      </c>
      <c r="N3852" t="s">
        <v>6475</v>
      </c>
      <c r="O3852" t="s">
        <v>6476</v>
      </c>
      <c r="R3852" t="s">
        <v>10602</v>
      </c>
      <c r="T3852" t="s">
        <v>6856</v>
      </c>
      <c r="U3852" t="s">
        <v>6811</v>
      </c>
      <c r="V3852" t="s">
        <v>6857</v>
      </c>
      <c r="Z3852" t="s">
        <v>28</v>
      </c>
      <c r="AB3852" t="s">
        <v>25573</v>
      </c>
      <c r="AC3852" t="s">
        <v>25592</v>
      </c>
      <c r="AE3852" t="s">
        <v>25595</v>
      </c>
      <c r="AF3852" t="s">
        <v>25577</v>
      </c>
      <c r="AG3852" t="s">
        <v>25578</v>
      </c>
    </row>
    <row r="3853" spans="1:45" x14ac:dyDescent="0.2">
      <c r="A3853" t="s">
        <v>19845</v>
      </c>
      <c r="B3853" t="s">
        <v>6279</v>
      </c>
      <c r="C3853" t="s">
        <v>6289</v>
      </c>
      <c r="D3853" t="s">
        <v>6267</v>
      </c>
      <c r="E3853" t="s">
        <v>6267</v>
      </c>
      <c r="F3853" t="s">
        <v>6286</v>
      </c>
      <c r="G3853" t="s">
        <v>19846</v>
      </c>
      <c r="H3853" s="1">
        <v>43770</v>
      </c>
      <c r="I3853" s="1">
        <v>42891</v>
      </c>
      <c r="J3853">
        <v>0</v>
      </c>
      <c r="R3853" t="s">
        <v>7403</v>
      </c>
      <c r="Z3853" t="s">
        <v>18574</v>
      </c>
      <c r="AB3853" t="s">
        <v>25573</v>
      </c>
      <c r="AC3853" t="s">
        <v>25601</v>
      </c>
      <c r="AE3853" t="s">
        <v>25579</v>
      </c>
      <c r="AF3853" t="s">
        <v>25577</v>
      </c>
      <c r="AG3853" t="s">
        <v>25578</v>
      </c>
      <c r="AH3853" t="s">
        <v>10755</v>
      </c>
    </row>
    <row r="3854" spans="1:45" x14ac:dyDescent="0.2">
      <c r="A3854" t="s">
        <v>10314</v>
      </c>
      <c r="B3854" t="s">
        <v>6495</v>
      </c>
      <c r="C3854" t="s">
        <v>6496</v>
      </c>
      <c r="D3854" t="s">
        <v>6281</v>
      </c>
      <c r="E3854" t="s">
        <v>6281</v>
      </c>
      <c r="F3854" t="s">
        <v>6286</v>
      </c>
      <c r="G3854" t="s">
        <v>10315</v>
      </c>
      <c r="H3854" s="1">
        <v>43385</v>
      </c>
      <c r="I3854" s="1">
        <v>43364</v>
      </c>
      <c r="J3854">
        <v>16540</v>
      </c>
      <c r="K3854">
        <v>16540</v>
      </c>
      <c r="L3854">
        <v>16540</v>
      </c>
      <c r="M3854">
        <v>16540</v>
      </c>
      <c r="N3854" t="s">
        <v>6475</v>
      </c>
      <c r="O3854" t="s">
        <v>6476</v>
      </c>
      <c r="R3854" t="s">
        <v>9252</v>
      </c>
      <c r="T3854" t="s">
        <v>9253</v>
      </c>
      <c r="U3854" t="s">
        <v>6322</v>
      </c>
      <c r="V3854" t="s">
        <v>6510</v>
      </c>
      <c r="W3854" t="s">
        <v>6511</v>
      </c>
      <c r="Z3854" t="s">
        <v>28</v>
      </c>
      <c r="AB3854" t="s">
        <v>25573</v>
      </c>
      <c r="AC3854" t="s">
        <v>25584</v>
      </c>
      <c r="AE3854" t="s">
        <v>25591</v>
      </c>
      <c r="AF3854" t="s">
        <v>25608</v>
      </c>
      <c r="AG3854" t="s">
        <v>25578</v>
      </c>
    </row>
    <row r="3855" spans="1:45" x14ac:dyDescent="0.2">
      <c r="A3855" t="s">
        <v>10603</v>
      </c>
      <c r="B3855" t="s">
        <v>6495</v>
      </c>
      <c r="C3855" t="s">
        <v>6496</v>
      </c>
      <c r="D3855" t="s">
        <v>6281</v>
      </c>
      <c r="E3855" t="s">
        <v>6281</v>
      </c>
      <c r="F3855" t="s">
        <v>6286</v>
      </c>
      <c r="G3855" t="s">
        <v>10604</v>
      </c>
      <c r="H3855" s="1">
        <v>43770</v>
      </c>
      <c r="I3855" s="1">
        <v>42863</v>
      </c>
      <c r="J3855">
        <v>45000</v>
      </c>
      <c r="K3855">
        <v>45830</v>
      </c>
      <c r="L3855">
        <v>45830</v>
      </c>
      <c r="M3855">
        <v>45830</v>
      </c>
      <c r="N3855" t="s">
        <v>6475</v>
      </c>
      <c r="O3855" t="s">
        <v>6476</v>
      </c>
      <c r="R3855" t="s">
        <v>8927</v>
      </c>
      <c r="T3855" t="s">
        <v>10605</v>
      </c>
      <c r="U3855" t="s">
        <v>6322</v>
      </c>
      <c r="Z3855" t="s">
        <v>28</v>
      </c>
      <c r="AB3855" t="s">
        <v>25573</v>
      </c>
      <c r="AC3855" t="s">
        <v>25574</v>
      </c>
      <c r="AD3855" t="s">
        <v>25617</v>
      </c>
      <c r="AE3855" t="s">
        <v>25588</v>
      </c>
      <c r="AF3855" t="s">
        <v>25577</v>
      </c>
      <c r="AG3855" t="s">
        <v>25578</v>
      </c>
    </row>
    <row r="3856" spans="1:45" x14ac:dyDescent="0.2">
      <c r="A3856" t="s">
        <v>19847</v>
      </c>
      <c r="B3856" t="s">
        <v>6279</v>
      </c>
      <c r="C3856" t="s">
        <v>6280</v>
      </c>
      <c r="D3856" t="s">
        <v>6267</v>
      </c>
      <c r="E3856" t="s">
        <v>6267</v>
      </c>
      <c r="F3856" t="s">
        <v>6286</v>
      </c>
      <c r="G3856" t="s">
        <v>19848</v>
      </c>
      <c r="H3856" s="1">
        <v>43770</v>
      </c>
      <c r="I3856" s="1">
        <v>43032</v>
      </c>
      <c r="J3856">
        <v>0</v>
      </c>
      <c r="R3856" t="s">
        <v>14807</v>
      </c>
      <c r="U3856" t="s">
        <v>6276</v>
      </c>
      <c r="Z3856" t="s">
        <v>18574</v>
      </c>
      <c r="AB3856" t="s">
        <v>25573</v>
      </c>
      <c r="AC3856" t="s">
        <v>25581</v>
      </c>
      <c r="AD3856" t="s">
        <v>25604</v>
      </c>
      <c r="AE3856" t="s">
        <v>25579</v>
      </c>
      <c r="AF3856" t="s">
        <v>25577</v>
      </c>
      <c r="AG3856" t="s">
        <v>25578</v>
      </c>
    </row>
    <row r="3857" spans="1:45" x14ac:dyDescent="0.2">
      <c r="A3857" t="s">
        <v>10606</v>
      </c>
      <c r="B3857" t="s">
        <v>6495</v>
      </c>
      <c r="C3857" t="s">
        <v>6496</v>
      </c>
      <c r="D3857" t="s">
        <v>6281</v>
      </c>
      <c r="E3857" t="s">
        <v>6281</v>
      </c>
      <c r="F3857" t="s">
        <v>6286</v>
      </c>
      <c r="G3857" t="s">
        <v>10607</v>
      </c>
      <c r="H3857" s="1">
        <v>43770</v>
      </c>
      <c r="I3857" s="1">
        <v>42856</v>
      </c>
      <c r="J3857">
        <v>20000</v>
      </c>
      <c r="K3857">
        <v>35000</v>
      </c>
      <c r="L3857">
        <v>35000</v>
      </c>
      <c r="M3857">
        <v>35000</v>
      </c>
      <c r="N3857" t="s">
        <v>6475</v>
      </c>
      <c r="O3857" t="s">
        <v>6476</v>
      </c>
      <c r="R3857" t="s">
        <v>10608</v>
      </c>
      <c r="T3857" t="s">
        <v>6559</v>
      </c>
      <c r="U3857" t="s">
        <v>6322</v>
      </c>
      <c r="V3857" t="s">
        <v>6479</v>
      </c>
      <c r="W3857" t="s">
        <v>6520</v>
      </c>
      <c r="Z3857" t="s">
        <v>28</v>
      </c>
      <c r="AB3857" t="s">
        <v>25573</v>
      </c>
      <c r="AC3857" t="s">
        <v>25592</v>
      </c>
      <c r="AE3857" t="s">
        <v>25602</v>
      </c>
      <c r="AF3857" t="s">
        <v>25619</v>
      </c>
      <c r="AG3857" t="s">
        <v>25578</v>
      </c>
    </row>
    <row r="3858" spans="1:45" x14ac:dyDescent="0.2">
      <c r="A3858" t="s">
        <v>19849</v>
      </c>
      <c r="B3858" t="s">
        <v>6279</v>
      </c>
      <c r="C3858" t="s">
        <v>6289</v>
      </c>
      <c r="D3858" t="s">
        <v>6281</v>
      </c>
      <c r="E3858" t="s">
        <v>6281</v>
      </c>
      <c r="F3858" t="s">
        <v>6286</v>
      </c>
      <c r="G3858" t="s">
        <v>19850</v>
      </c>
      <c r="H3858" s="1">
        <v>43770</v>
      </c>
      <c r="I3858" s="1">
        <v>42831</v>
      </c>
      <c r="J3858">
        <v>0</v>
      </c>
      <c r="R3858" t="s">
        <v>10834</v>
      </c>
      <c r="U3858" t="s">
        <v>6276</v>
      </c>
      <c r="Z3858" t="s">
        <v>18574</v>
      </c>
      <c r="AB3858" t="s">
        <v>25573</v>
      </c>
      <c r="AC3858" t="s">
        <v>25581</v>
      </c>
      <c r="AD3858" t="s">
        <v>25582</v>
      </c>
      <c r="AE3858" t="s">
        <v>25583</v>
      </c>
      <c r="AF3858" t="s">
        <v>25577</v>
      </c>
      <c r="AG3858" t="s">
        <v>25578</v>
      </c>
    </row>
    <row r="3859" spans="1:45" x14ac:dyDescent="0.2">
      <c r="A3859" t="s">
        <v>10609</v>
      </c>
      <c r="B3859" t="s">
        <v>6495</v>
      </c>
      <c r="C3859" t="s">
        <v>6496</v>
      </c>
      <c r="D3859" t="s">
        <v>6281</v>
      </c>
      <c r="E3859" t="s">
        <v>6281</v>
      </c>
      <c r="F3859" t="s">
        <v>6268</v>
      </c>
      <c r="G3859" t="s">
        <v>10610</v>
      </c>
      <c r="H3859" s="1">
        <v>43655</v>
      </c>
      <c r="I3859" s="1">
        <v>43637</v>
      </c>
      <c r="J3859">
        <v>64114.68</v>
      </c>
      <c r="K3859">
        <v>64114.68</v>
      </c>
      <c r="L3859">
        <v>64114.68</v>
      </c>
      <c r="M3859">
        <v>64114.68</v>
      </c>
      <c r="N3859" t="s">
        <v>6475</v>
      </c>
      <c r="O3859" t="s">
        <v>6476</v>
      </c>
      <c r="R3859" t="s">
        <v>10611</v>
      </c>
      <c r="T3859" t="s">
        <v>7442</v>
      </c>
      <c r="U3859" t="s">
        <v>6322</v>
      </c>
      <c r="V3859" t="s">
        <v>6526</v>
      </c>
      <c r="Z3859" t="s">
        <v>28</v>
      </c>
      <c r="AB3859" t="s">
        <v>25573</v>
      </c>
      <c r="AC3859" t="s">
        <v>25601</v>
      </c>
      <c r="AE3859" t="s">
        <v>25583</v>
      </c>
      <c r="AF3859" t="s">
        <v>25577</v>
      </c>
      <c r="AG3859" t="s">
        <v>25578</v>
      </c>
    </row>
    <row r="3860" spans="1:45" x14ac:dyDescent="0.2">
      <c r="A3860" t="s">
        <v>19926</v>
      </c>
      <c r="B3860" t="s">
        <v>6279</v>
      </c>
      <c r="C3860" t="s">
        <v>6289</v>
      </c>
      <c r="D3860" t="s">
        <v>6319</v>
      </c>
      <c r="E3860" t="s">
        <v>6319</v>
      </c>
      <c r="F3860" t="s">
        <v>6286</v>
      </c>
      <c r="G3860" t="s">
        <v>19927</v>
      </c>
      <c r="H3860" s="1">
        <v>43770</v>
      </c>
      <c r="I3860" s="1">
        <v>42747</v>
      </c>
      <c r="J3860">
        <v>0</v>
      </c>
      <c r="R3860" t="s">
        <v>19928</v>
      </c>
      <c r="Z3860" t="s">
        <v>18574</v>
      </c>
      <c r="AB3860" t="s">
        <v>25573</v>
      </c>
      <c r="AC3860" t="s">
        <v>25581</v>
      </c>
      <c r="AD3860" t="s">
        <v>25607</v>
      </c>
      <c r="AE3860" t="s">
        <v>25602</v>
      </c>
      <c r="AF3860" t="s">
        <v>25711</v>
      </c>
      <c r="AG3860" t="s">
        <v>25578</v>
      </c>
    </row>
    <row r="3861" spans="1:45" x14ac:dyDescent="0.2">
      <c r="A3861" t="s">
        <v>10612</v>
      </c>
      <c r="B3861" t="s">
        <v>6495</v>
      </c>
      <c r="C3861" t="s">
        <v>6496</v>
      </c>
      <c r="D3861" t="s">
        <v>6522</v>
      </c>
      <c r="E3861" t="s">
        <v>6522</v>
      </c>
      <c r="F3861" t="s">
        <v>6286</v>
      </c>
      <c r="G3861" t="s">
        <v>10613</v>
      </c>
      <c r="H3861" s="1">
        <v>43770</v>
      </c>
      <c r="I3861" s="1">
        <v>42856</v>
      </c>
      <c r="J3861">
        <v>10000</v>
      </c>
      <c r="K3861">
        <v>10000</v>
      </c>
      <c r="L3861">
        <v>10000</v>
      </c>
      <c r="M3861">
        <v>10000</v>
      </c>
      <c r="N3861" t="s">
        <v>6475</v>
      </c>
      <c r="O3861" t="s">
        <v>6476</v>
      </c>
      <c r="R3861" t="s">
        <v>10614</v>
      </c>
      <c r="T3861" t="s">
        <v>6549</v>
      </c>
      <c r="U3861" t="s">
        <v>6550</v>
      </c>
      <c r="V3861" t="s">
        <v>6551</v>
      </c>
      <c r="Z3861" t="s">
        <v>28</v>
      </c>
      <c r="AB3861" t="s">
        <v>25573</v>
      </c>
      <c r="AC3861" t="s">
        <v>25574</v>
      </c>
      <c r="AD3861" t="s">
        <v>25587</v>
      </c>
      <c r="AE3861" t="s">
        <v>25588</v>
      </c>
      <c r="AF3861" t="s">
        <v>25643</v>
      </c>
      <c r="AG3861" t="s">
        <v>25578</v>
      </c>
    </row>
    <row r="3862" spans="1:45" x14ac:dyDescent="0.2">
      <c r="A3862" t="s">
        <v>19929</v>
      </c>
      <c r="B3862" t="s">
        <v>6279</v>
      </c>
      <c r="C3862" t="s">
        <v>6289</v>
      </c>
      <c r="D3862" t="s">
        <v>6267</v>
      </c>
      <c r="E3862" t="s">
        <v>6267</v>
      </c>
      <c r="F3862" t="s">
        <v>6286</v>
      </c>
      <c r="G3862" t="s">
        <v>19930</v>
      </c>
      <c r="H3862" s="1">
        <v>43770</v>
      </c>
      <c r="I3862" s="1">
        <v>42741</v>
      </c>
      <c r="J3862">
        <v>0</v>
      </c>
      <c r="R3862" t="s">
        <v>6369</v>
      </c>
      <c r="Z3862" t="s">
        <v>18574</v>
      </c>
      <c r="AB3862" t="s">
        <v>25573</v>
      </c>
      <c r="AC3862" t="s">
        <v>25581</v>
      </c>
      <c r="AD3862" t="s">
        <v>25607</v>
      </c>
      <c r="AE3862" t="s">
        <v>25583</v>
      </c>
      <c r="AF3862" t="s">
        <v>25577</v>
      </c>
      <c r="AG3862" t="s">
        <v>25578</v>
      </c>
    </row>
    <row r="3863" spans="1:45" x14ac:dyDescent="0.2">
      <c r="A3863" t="s">
        <v>23410</v>
      </c>
      <c r="B3863" t="s">
        <v>6279</v>
      </c>
      <c r="C3863" t="s">
        <v>8584</v>
      </c>
      <c r="D3863" t="s">
        <v>6267</v>
      </c>
      <c r="E3863" t="s">
        <v>6267</v>
      </c>
      <c r="F3863" t="s">
        <v>6268</v>
      </c>
      <c r="G3863" t="s">
        <v>23411</v>
      </c>
      <c r="H3863" s="1">
        <v>44071</v>
      </c>
      <c r="I3863" s="1">
        <v>43873</v>
      </c>
      <c r="J3863">
        <v>0</v>
      </c>
      <c r="N3863" t="s">
        <v>6270</v>
      </c>
      <c r="O3863" t="s">
        <v>6271</v>
      </c>
      <c r="T3863" t="s">
        <v>7860</v>
      </c>
      <c r="U3863" t="s">
        <v>6276</v>
      </c>
      <c r="Z3863" t="s">
        <v>6277</v>
      </c>
    </row>
    <row r="3864" spans="1:45" x14ac:dyDescent="0.2">
      <c r="A3864" t="s">
        <v>10615</v>
      </c>
      <c r="B3864" t="s">
        <v>6279</v>
      </c>
      <c r="C3864" t="s">
        <v>6289</v>
      </c>
      <c r="D3864" t="s">
        <v>6281</v>
      </c>
      <c r="E3864" t="s">
        <v>6281</v>
      </c>
      <c r="F3864" t="s">
        <v>6286</v>
      </c>
      <c r="G3864" t="s">
        <v>10616</v>
      </c>
      <c r="H3864" s="1">
        <v>43453</v>
      </c>
      <c r="I3864" s="1">
        <v>43441</v>
      </c>
      <c r="J3864">
        <v>250000</v>
      </c>
      <c r="K3864">
        <v>250000</v>
      </c>
      <c r="L3864">
        <v>0</v>
      </c>
      <c r="M3864">
        <v>0</v>
      </c>
      <c r="N3864" t="s">
        <v>6475</v>
      </c>
      <c r="O3864" t="s">
        <v>6476</v>
      </c>
      <c r="R3864" t="s">
        <v>10617</v>
      </c>
      <c r="T3864" t="s">
        <v>6519</v>
      </c>
      <c r="U3864" t="s">
        <v>6322</v>
      </c>
      <c r="V3864" t="s">
        <v>6479</v>
      </c>
      <c r="W3864" t="s">
        <v>6520</v>
      </c>
      <c r="Z3864" t="s">
        <v>28</v>
      </c>
      <c r="AB3864" t="s">
        <v>25573</v>
      </c>
      <c r="AC3864" t="s">
        <v>25592</v>
      </c>
      <c r="AE3864" t="s">
        <v>25591</v>
      </c>
      <c r="AF3864" t="s">
        <v>25577</v>
      </c>
      <c r="AG3864" t="s">
        <v>25578</v>
      </c>
    </row>
    <row r="3865" spans="1:45" x14ac:dyDescent="0.2">
      <c r="A3865" t="s">
        <v>19652</v>
      </c>
      <c r="B3865" t="s">
        <v>6279</v>
      </c>
      <c r="C3865" t="s">
        <v>6280</v>
      </c>
      <c r="D3865" t="s">
        <v>6319</v>
      </c>
      <c r="E3865" t="s">
        <v>6319</v>
      </c>
      <c r="F3865" t="s">
        <v>6286</v>
      </c>
      <c r="G3865" t="s">
        <v>19653</v>
      </c>
      <c r="H3865" s="1">
        <v>43770</v>
      </c>
      <c r="I3865" s="1">
        <v>42608</v>
      </c>
      <c r="J3865">
        <v>0</v>
      </c>
      <c r="R3865" t="s">
        <v>6933</v>
      </c>
      <c r="Z3865" t="s">
        <v>18574</v>
      </c>
      <c r="AB3865" t="s">
        <v>25573</v>
      </c>
      <c r="AC3865" t="s">
        <v>25601</v>
      </c>
      <c r="AE3865" t="s">
        <v>25583</v>
      </c>
      <c r="AF3865" t="s">
        <v>25577</v>
      </c>
      <c r="AG3865" t="s">
        <v>25578</v>
      </c>
      <c r="AH3865" t="s">
        <v>6879</v>
      </c>
    </row>
    <row r="3866" spans="1:45" x14ac:dyDescent="0.2">
      <c r="A3866" t="s">
        <v>10618</v>
      </c>
      <c r="B3866" t="s">
        <v>6495</v>
      </c>
      <c r="C3866" t="s">
        <v>6496</v>
      </c>
      <c r="D3866" t="s">
        <v>6319</v>
      </c>
      <c r="E3866" t="s">
        <v>6319</v>
      </c>
      <c r="F3866" t="s">
        <v>6286</v>
      </c>
      <c r="G3866" t="s">
        <v>10619</v>
      </c>
      <c r="H3866" s="1">
        <v>43227</v>
      </c>
      <c r="I3866" s="1">
        <v>43231</v>
      </c>
      <c r="J3866">
        <v>41580</v>
      </c>
      <c r="K3866">
        <v>41580</v>
      </c>
      <c r="L3866">
        <v>41580</v>
      </c>
      <c r="M3866">
        <v>41580</v>
      </c>
      <c r="N3866" t="s">
        <v>6475</v>
      </c>
      <c r="O3866" t="s">
        <v>6476</v>
      </c>
      <c r="R3866" t="s">
        <v>10617</v>
      </c>
      <c r="T3866" t="s">
        <v>6519</v>
      </c>
      <c r="U3866" t="s">
        <v>6322</v>
      </c>
      <c r="V3866" t="s">
        <v>6479</v>
      </c>
      <c r="W3866" t="s">
        <v>6520</v>
      </c>
      <c r="Z3866" t="s">
        <v>28</v>
      </c>
      <c r="AB3866" t="s">
        <v>25573</v>
      </c>
      <c r="AC3866" t="s">
        <v>25592</v>
      </c>
      <c r="AE3866" t="s">
        <v>25591</v>
      </c>
      <c r="AF3866" t="s">
        <v>25577</v>
      </c>
      <c r="AG3866" t="s">
        <v>25578</v>
      </c>
    </row>
    <row r="3867" spans="1:45" x14ac:dyDescent="0.2">
      <c r="A3867" t="s">
        <v>19654</v>
      </c>
      <c r="B3867" t="s">
        <v>6279</v>
      </c>
      <c r="C3867" t="s">
        <v>6280</v>
      </c>
      <c r="D3867" t="s">
        <v>6267</v>
      </c>
      <c r="E3867" t="s">
        <v>6267</v>
      </c>
      <c r="F3867" t="s">
        <v>6286</v>
      </c>
      <c r="G3867" t="s">
        <v>19655</v>
      </c>
      <c r="H3867" s="1">
        <v>43770</v>
      </c>
      <c r="I3867" s="1">
        <v>42892</v>
      </c>
      <c r="J3867">
        <v>0</v>
      </c>
      <c r="R3867" t="s">
        <v>12934</v>
      </c>
      <c r="Z3867" t="s">
        <v>18574</v>
      </c>
      <c r="AB3867" t="s">
        <v>25573</v>
      </c>
      <c r="AC3867" t="s">
        <v>25601</v>
      </c>
      <c r="AE3867" t="s">
        <v>25579</v>
      </c>
      <c r="AF3867" t="s">
        <v>25577</v>
      </c>
      <c r="AG3867" t="s">
        <v>25578</v>
      </c>
    </row>
    <row r="3868" spans="1:45" x14ac:dyDescent="0.2">
      <c r="A3868" t="s">
        <v>10620</v>
      </c>
      <c r="B3868" t="s">
        <v>6495</v>
      </c>
      <c r="C3868" t="s">
        <v>6496</v>
      </c>
      <c r="D3868" t="s">
        <v>6281</v>
      </c>
      <c r="E3868" t="s">
        <v>6281</v>
      </c>
      <c r="F3868" t="s">
        <v>6286</v>
      </c>
      <c r="G3868" t="s">
        <v>10621</v>
      </c>
      <c r="H3868" s="1">
        <v>43251</v>
      </c>
      <c r="I3868" s="1">
        <v>43203</v>
      </c>
      <c r="J3868">
        <v>69859.11</v>
      </c>
      <c r="K3868">
        <v>69859.11</v>
      </c>
      <c r="L3868">
        <v>69859.11</v>
      </c>
      <c r="M3868">
        <v>69859.11</v>
      </c>
      <c r="N3868" t="s">
        <v>6475</v>
      </c>
      <c r="O3868" t="s">
        <v>6476</v>
      </c>
      <c r="R3868" t="s">
        <v>10622</v>
      </c>
      <c r="T3868" t="s">
        <v>9371</v>
      </c>
      <c r="U3868" t="s">
        <v>6322</v>
      </c>
      <c r="V3868" t="s">
        <v>6526</v>
      </c>
      <c r="Z3868" t="s">
        <v>28</v>
      </c>
      <c r="AB3868" t="s">
        <v>25573</v>
      </c>
      <c r="AC3868" t="s">
        <v>25624</v>
      </c>
      <c r="AE3868" t="s">
        <v>25602</v>
      </c>
      <c r="AF3868" t="s">
        <v>25606</v>
      </c>
      <c r="AG3868" t="s">
        <v>25578</v>
      </c>
    </row>
    <row r="3869" spans="1:45" x14ac:dyDescent="0.2">
      <c r="A3869" t="s">
        <v>19656</v>
      </c>
      <c r="B3869" t="s">
        <v>6279</v>
      </c>
      <c r="C3869" t="s">
        <v>6280</v>
      </c>
      <c r="D3869" t="s">
        <v>6319</v>
      </c>
      <c r="E3869" t="s">
        <v>6319</v>
      </c>
      <c r="F3869" t="s">
        <v>6286</v>
      </c>
      <c r="G3869" t="s">
        <v>19657</v>
      </c>
      <c r="H3869" s="1">
        <v>43770</v>
      </c>
      <c r="I3869" s="1">
        <v>42774</v>
      </c>
      <c r="J3869">
        <v>0</v>
      </c>
      <c r="R3869" t="s">
        <v>15142</v>
      </c>
      <c r="U3869" t="s">
        <v>6395</v>
      </c>
      <c r="Z3869" t="s">
        <v>18574</v>
      </c>
      <c r="AB3869" t="s">
        <v>25573</v>
      </c>
      <c r="AC3869" t="s">
        <v>25574</v>
      </c>
      <c r="AD3869" t="s">
        <v>25575</v>
      </c>
      <c r="AE3869" t="s">
        <v>25583</v>
      </c>
      <c r="AF3869" t="s">
        <v>25577</v>
      </c>
      <c r="AG3869" t="s">
        <v>25578</v>
      </c>
    </row>
    <row r="3870" spans="1:45" x14ac:dyDescent="0.2">
      <c r="A3870" t="s">
        <v>10623</v>
      </c>
      <c r="B3870" t="s">
        <v>6495</v>
      </c>
      <c r="C3870" t="s">
        <v>6496</v>
      </c>
      <c r="D3870" t="s">
        <v>6281</v>
      </c>
      <c r="E3870" t="s">
        <v>6281</v>
      </c>
      <c r="F3870" t="s">
        <v>6286</v>
      </c>
      <c r="G3870" t="s">
        <v>10624</v>
      </c>
      <c r="H3870" s="1">
        <v>43770</v>
      </c>
      <c r="I3870" s="1">
        <v>42720</v>
      </c>
      <c r="J3870">
        <v>20000</v>
      </c>
      <c r="K3870">
        <v>26250</v>
      </c>
      <c r="L3870">
        <v>26250</v>
      </c>
      <c r="M3870">
        <v>26250</v>
      </c>
      <c r="N3870" t="s">
        <v>6475</v>
      </c>
      <c r="O3870" t="s">
        <v>6476</v>
      </c>
      <c r="R3870" t="s">
        <v>10456</v>
      </c>
      <c r="T3870" t="s">
        <v>9803</v>
      </c>
      <c r="U3870" t="s">
        <v>6322</v>
      </c>
      <c r="V3870" t="s">
        <v>6479</v>
      </c>
      <c r="W3870" t="s">
        <v>6520</v>
      </c>
      <c r="Z3870" t="s">
        <v>28</v>
      </c>
      <c r="AB3870" t="s">
        <v>25573</v>
      </c>
      <c r="AC3870" t="s">
        <v>25623</v>
      </c>
      <c r="AE3870" t="s">
        <v>25579</v>
      </c>
      <c r="AF3870" t="s">
        <v>25577</v>
      </c>
      <c r="AG3870" t="s">
        <v>25578</v>
      </c>
    </row>
    <row r="3871" spans="1:45" x14ac:dyDescent="0.2">
      <c r="A3871" t="s">
        <v>19737</v>
      </c>
      <c r="B3871" t="s">
        <v>6279</v>
      </c>
      <c r="C3871" t="s">
        <v>6289</v>
      </c>
      <c r="D3871" t="s">
        <v>6319</v>
      </c>
      <c r="E3871" t="s">
        <v>6319</v>
      </c>
      <c r="F3871" t="s">
        <v>6286</v>
      </c>
      <c r="G3871" t="s">
        <v>19738</v>
      </c>
      <c r="H3871" s="1">
        <v>43770</v>
      </c>
      <c r="I3871" s="1">
        <v>42774</v>
      </c>
      <c r="J3871">
        <v>0</v>
      </c>
      <c r="R3871" t="s">
        <v>15142</v>
      </c>
      <c r="U3871" t="s">
        <v>6395</v>
      </c>
      <c r="Z3871" t="s">
        <v>18574</v>
      </c>
      <c r="AB3871" t="s">
        <v>25573</v>
      </c>
      <c r="AC3871" t="s">
        <v>25574</v>
      </c>
      <c r="AD3871" t="s">
        <v>25575</v>
      </c>
      <c r="AE3871" t="s">
        <v>25583</v>
      </c>
      <c r="AF3871" t="s">
        <v>25577</v>
      </c>
      <c r="AG3871" t="s">
        <v>25578</v>
      </c>
    </row>
    <row r="3872" spans="1:45" x14ac:dyDescent="0.2">
      <c r="A3872" t="s">
        <v>1656</v>
      </c>
      <c r="B3872" t="s">
        <v>6495</v>
      </c>
      <c r="C3872" t="s">
        <v>6496</v>
      </c>
      <c r="D3872" t="s">
        <v>6281</v>
      </c>
      <c r="E3872" t="s">
        <v>6281</v>
      </c>
      <c r="F3872" t="s">
        <v>6268</v>
      </c>
      <c r="G3872" t="s">
        <v>10625</v>
      </c>
      <c r="H3872" s="1">
        <v>43838</v>
      </c>
      <c r="I3872" s="1">
        <v>43823</v>
      </c>
      <c r="J3872">
        <v>15540</v>
      </c>
      <c r="K3872">
        <v>115540</v>
      </c>
      <c r="L3872">
        <v>15540</v>
      </c>
      <c r="M3872">
        <v>15540</v>
      </c>
      <c r="N3872" t="s">
        <v>6475</v>
      </c>
      <c r="O3872" t="s">
        <v>6476</v>
      </c>
      <c r="R3872" t="s">
        <v>10626</v>
      </c>
      <c r="S3872" t="s">
        <v>10627</v>
      </c>
      <c r="T3872" t="s">
        <v>6519</v>
      </c>
      <c r="U3872" t="s">
        <v>6322</v>
      </c>
      <c r="V3872" t="s">
        <v>6479</v>
      </c>
      <c r="W3872" t="s">
        <v>6520</v>
      </c>
      <c r="Z3872" t="s">
        <v>28</v>
      </c>
      <c r="AB3872" t="s">
        <v>25573</v>
      </c>
      <c r="AC3872" t="s">
        <v>25581</v>
      </c>
      <c r="AD3872" t="s">
        <v>25589</v>
      </c>
      <c r="AE3872" t="s">
        <v>25591</v>
      </c>
      <c r="AF3872" t="s">
        <v>25606</v>
      </c>
      <c r="AG3872" t="s">
        <v>25578</v>
      </c>
      <c r="AH3872" t="s">
        <v>25704</v>
      </c>
      <c r="AJ3872">
        <f>VLOOKUP($A3872,Sheet1!$A:$K,2,FALSE)</f>
        <v>47</v>
      </c>
      <c r="AK3872">
        <f>VLOOKUP($A3872,Sheet1!$A:$K,3,FALSE)</f>
        <v>0</v>
      </c>
      <c r="AL3872">
        <f>VLOOKUP($A3872,Sheet1!$A:$K,4,FALSE)</f>
        <v>0</v>
      </c>
      <c r="AM3872">
        <f>VLOOKUP($A3872,Sheet1!$A:$K,5,FALSE)</f>
        <v>0</v>
      </c>
      <c r="AN3872">
        <f>VLOOKUP($A3872,Sheet1!$A:$K,6,FALSE)</f>
        <v>0</v>
      </c>
      <c r="AO3872">
        <f>VLOOKUP($A3872,Sheet1!$A:$K,7,FALSE)</f>
        <v>0</v>
      </c>
      <c r="AP3872">
        <f>VLOOKUP($A3872,Sheet1!$A:$K,8,FALSE)</f>
        <v>47</v>
      </c>
      <c r="AQ3872">
        <f>VLOOKUP($A3872,Sheet1!$A:$K,9,FALSE)</f>
        <v>429</v>
      </c>
      <c r="AR3872">
        <f>VLOOKUP($A3872,Sheet1!$A:$K,10,FALSE)</f>
        <v>0</v>
      </c>
      <c r="AS3872">
        <f>VLOOKUP($A3872,Sheet1!$A:$K,11,FALSE)</f>
        <v>0</v>
      </c>
    </row>
    <row r="3873" spans="1:45" x14ac:dyDescent="0.2">
      <c r="A3873" t="s">
        <v>19739</v>
      </c>
      <c r="B3873" t="s">
        <v>6279</v>
      </c>
      <c r="C3873" t="s">
        <v>6280</v>
      </c>
      <c r="D3873" t="s">
        <v>6267</v>
      </c>
      <c r="E3873" t="s">
        <v>6267</v>
      </c>
      <c r="F3873" t="s">
        <v>6286</v>
      </c>
      <c r="G3873" t="s">
        <v>19740</v>
      </c>
      <c r="H3873" s="1">
        <v>43770</v>
      </c>
      <c r="I3873" s="1">
        <v>42996</v>
      </c>
      <c r="J3873">
        <v>0</v>
      </c>
      <c r="R3873" t="s">
        <v>19741</v>
      </c>
      <c r="Z3873" t="s">
        <v>18574</v>
      </c>
      <c r="AB3873" t="s">
        <v>25573</v>
      </c>
      <c r="AC3873" t="s">
        <v>25581</v>
      </c>
      <c r="AD3873" t="s">
        <v>25607</v>
      </c>
      <c r="AE3873" t="s">
        <v>25579</v>
      </c>
      <c r="AF3873" t="s">
        <v>25577</v>
      </c>
      <c r="AG3873" t="s">
        <v>25578</v>
      </c>
    </row>
    <row r="3874" spans="1:45" x14ac:dyDescent="0.2">
      <c r="A3874" t="s">
        <v>10628</v>
      </c>
      <c r="B3874" t="s">
        <v>6495</v>
      </c>
      <c r="C3874" t="s">
        <v>6496</v>
      </c>
      <c r="D3874" t="s">
        <v>6281</v>
      </c>
      <c r="E3874" t="s">
        <v>6281</v>
      </c>
      <c r="F3874" t="s">
        <v>6268</v>
      </c>
      <c r="G3874" t="s">
        <v>10629</v>
      </c>
      <c r="H3874" s="1">
        <v>43602</v>
      </c>
      <c r="I3874" s="1">
        <v>43567</v>
      </c>
      <c r="J3874">
        <v>0</v>
      </c>
      <c r="K3874">
        <v>0</v>
      </c>
      <c r="L3874">
        <v>0</v>
      </c>
      <c r="M3874">
        <v>0</v>
      </c>
      <c r="N3874" t="s">
        <v>6475</v>
      </c>
      <c r="O3874" t="s">
        <v>6476</v>
      </c>
      <c r="R3874" t="s">
        <v>7146</v>
      </c>
      <c r="T3874" t="s">
        <v>9467</v>
      </c>
      <c r="U3874" t="s">
        <v>6322</v>
      </c>
      <c r="Z3874" t="s">
        <v>28</v>
      </c>
      <c r="AB3874" t="s">
        <v>25573</v>
      </c>
      <c r="AC3874" t="s">
        <v>25581</v>
      </c>
      <c r="AD3874" t="s">
        <v>25607</v>
      </c>
      <c r="AE3874" t="s">
        <v>25579</v>
      </c>
      <c r="AF3874" t="s">
        <v>25577</v>
      </c>
      <c r="AG3874" t="s">
        <v>25578</v>
      </c>
    </row>
    <row r="3875" spans="1:45" x14ac:dyDescent="0.2">
      <c r="A3875" t="s">
        <v>19392</v>
      </c>
      <c r="B3875" t="s">
        <v>6279</v>
      </c>
      <c r="C3875" t="s">
        <v>6280</v>
      </c>
      <c r="D3875" t="s">
        <v>6267</v>
      </c>
      <c r="E3875" t="s">
        <v>6267</v>
      </c>
      <c r="F3875" t="s">
        <v>6286</v>
      </c>
      <c r="G3875" t="s">
        <v>19393</v>
      </c>
      <c r="H3875" s="1">
        <v>43770</v>
      </c>
      <c r="I3875" s="1">
        <v>42866</v>
      </c>
      <c r="J3875">
        <v>0</v>
      </c>
      <c r="R3875" t="s">
        <v>12153</v>
      </c>
      <c r="U3875" t="s">
        <v>6276</v>
      </c>
      <c r="Z3875" t="s">
        <v>18574</v>
      </c>
      <c r="AB3875" t="s">
        <v>25573</v>
      </c>
      <c r="AC3875" t="s">
        <v>25581</v>
      </c>
      <c r="AD3875" t="s">
        <v>25604</v>
      </c>
      <c r="AE3875" t="s">
        <v>25583</v>
      </c>
      <c r="AF3875" t="s">
        <v>25577</v>
      </c>
      <c r="AG3875" t="s">
        <v>25578</v>
      </c>
    </row>
    <row r="3876" spans="1:45" x14ac:dyDescent="0.2">
      <c r="A3876" t="s">
        <v>19394</v>
      </c>
      <c r="B3876" t="s">
        <v>6279</v>
      </c>
      <c r="C3876" t="s">
        <v>6280</v>
      </c>
      <c r="D3876" t="s">
        <v>6319</v>
      </c>
      <c r="E3876" t="s">
        <v>6319</v>
      </c>
      <c r="F3876" t="s">
        <v>6286</v>
      </c>
      <c r="G3876" t="s">
        <v>19395</v>
      </c>
      <c r="H3876" s="1">
        <v>43770</v>
      </c>
      <c r="I3876" s="1">
        <v>42810</v>
      </c>
      <c r="J3876">
        <v>0</v>
      </c>
      <c r="R3876" t="s">
        <v>19396</v>
      </c>
      <c r="Z3876" t="s">
        <v>18574</v>
      </c>
      <c r="AB3876" t="s">
        <v>25573</v>
      </c>
      <c r="AC3876" t="s">
        <v>25574</v>
      </c>
      <c r="AD3876" t="s">
        <v>25575</v>
      </c>
      <c r="AE3876" t="s">
        <v>25579</v>
      </c>
      <c r="AF3876" t="s">
        <v>25577</v>
      </c>
      <c r="AG3876" t="s">
        <v>25578</v>
      </c>
    </row>
    <row r="3877" spans="1:45" x14ac:dyDescent="0.2">
      <c r="A3877" t="s">
        <v>8953</v>
      </c>
      <c r="B3877" t="s">
        <v>6495</v>
      </c>
      <c r="C3877" t="s">
        <v>6496</v>
      </c>
      <c r="D3877" t="s">
        <v>6281</v>
      </c>
      <c r="E3877" t="s">
        <v>6281</v>
      </c>
      <c r="F3877" t="s">
        <v>6286</v>
      </c>
      <c r="G3877" t="s">
        <v>8954</v>
      </c>
      <c r="H3877" s="1">
        <v>42464</v>
      </c>
      <c r="I3877" s="1">
        <v>42517</v>
      </c>
      <c r="J3877">
        <v>0</v>
      </c>
      <c r="K3877">
        <v>0</v>
      </c>
      <c r="L3877">
        <v>0</v>
      </c>
      <c r="M3877">
        <v>0</v>
      </c>
      <c r="N3877" t="s">
        <v>6475</v>
      </c>
      <c r="O3877" t="s">
        <v>6476</v>
      </c>
      <c r="R3877" t="s">
        <v>8955</v>
      </c>
      <c r="T3877" t="s">
        <v>6535</v>
      </c>
      <c r="U3877" t="s">
        <v>6395</v>
      </c>
      <c r="V3877" t="s">
        <v>6536</v>
      </c>
      <c r="W3877" t="s">
        <v>6537</v>
      </c>
      <c r="Z3877" t="s">
        <v>28</v>
      </c>
      <c r="AB3877" t="s">
        <v>25573</v>
      </c>
      <c r="AC3877" t="s">
        <v>25581</v>
      </c>
      <c r="AD3877" t="s">
        <v>25604</v>
      </c>
      <c r="AE3877" t="s">
        <v>25610</v>
      </c>
      <c r="AF3877" t="s">
        <v>25608</v>
      </c>
      <c r="AG3877" t="s">
        <v>25578</v>
      </c>
    </row>
    <row r="3878" spans="1:45" x14ac:dyDescent="0.2">
      <c r="A3878" t="s">
        <v>20035</v>
      </c>
      <c r="B3878" t="s">
        <v>6279</v>
      </c>
      <c r="C3878" t="s">
        <v>6289</v>
      </c>
      <c r="D3878" t="s">
        <v>6281</v>
      </c>
      <c r="E3878" t="s">
        <v>6281</v>
      </c>
      <c r="F3878" t="s">
        <v>6286</v>
      </c>
      <c r="G3878" t="s">
        <v>20036</v>
      </c>
      <c r="H3878" s="1">
        <v>43770</v>
      </c>
      <c r="I3878" s="1">
        <v>42866</v>
      </c>
      <c r="J3878">
        <v>0</v>
      </c>
      <c r="N3878" t="s">
        <v>6800</v>
      </c>
      <c r="O3878" t="s">
        <v>6801</v>
      </c>
      <c r="Z3878" t="s">
        <v>6841</v>
      </c>
    </row>
    <row r="3879" spans="1:45" x14ac:dyDescent="0.2">
      <c r="A3879" t="s">
        <v>10630</v>
      </c>
      <c r="B3879" t="s">
        <v>6495</v>
      </c>
      <c r="C3879" t="s">
        <v>6496</v>
      </c>
      <c r="D3879" t="s">
        <v>6281</v>
      </c>
      <c r="E3879" t="s">
        <v>6281</v>
      </c>
      <c r="F3879" t="s">
        <v>6286</v>
      </c>
      <c r="G3879" t="s">
        <v>10631</v>
      </c>
      <c r="H3879" s="1">
        <v>43220</v>
      </c>
      <c r="I3879" s="1">
        <v>43203</v>
      </c>
      <c r="J3879">
        <v>60000</v>
      </c>
      <c r="K3879">
        <v>60000</v>
      </c>
      <c r="L3879">
        <v>60000</v>
      </c>
      <c r="M3879">
        <v>60000</v>
      </c>
      <c r="N3879" t="s">
        <v>6475</v>
      </c>
      <c r="O3879" t="s">
        <v>6476</v>
      </c>
      <c r="R3879" t="s">
        <v>10632</v>
      </c>
      <c r="T3879" t="s">
        <v>6617</v>
      </c>
      <c r="U3879" t="s">
        <v>6322</v>
      </c>
      <c r="V3879" t="s">
        <v>6479</v>
      </c>
      <c r="W3879" t="s">
        <v>6480</v>
      </c>
      <c r="Z3879" t="s">
        <v>28</v>
      </c>
      <c r="AB3879" t="s">
        <v>25573</v>
      </c>
      <c r="AC3879" t="s">
        <v>25584</v>
      </c>
      <c r="AE3879" t="s">
        <v>25595</v>
      </c>
      <c r="AF3879" t="s">
        <v>25577</v>
      </c>
      <c r="AG3879" t="s">
        <v>25578</v>
      </c>
    </row>
    <row r="3880" spans="1:45" x14ac:dyDescent="0.2">
      <c r="A3880" t="s">
        <v>19397</v>
      </c>
      <c r="B3880" t="s">
        <v>6279</v>
      </c>
      <c r="C3880" t="s">
        <v>6289</v>
      </c>
      <c r="D3880" t="s">
        <v>6267</v>
      </c>
      <c r="E3880" t="s">
        <v>6267</v>
      </c>
      <c r="F3880" t="s">
        <v>6286</v>
      </c>
      <c r="G3880" t="s">
        <v>19398</v>
      </c>
      <c r="H3880" s="1">
        <v>43063</v>
      </c>
      <c r="I3880" s="1">
        <v>43053</v>
      </c>
      <c r="J3880">
        <v>0</v>
      </c>
      <c r="R3880" t="s">
        <v>19399</v>
      </c>
      <c r="U3880" t="s">
        <v>6395</v>
      </c>
      <c r="Z3880" t="s">
        <v>18574</v>
      </c>
      <c r="AB3880" t="s">
        <v>25573</v>
      </c>
      <c r="AC3880" t="s">
        <v>25574</v>
      </c>
      <c r="AD3880" t="s">
        <v>25575</v>
      </c>
      <c r="AE3880" t="s">
        <v>25579</v>
      </c>
      <c r="AF3880" t="s">
        <v>25577</v>
      </c>
      <c r="AG3880" t="s">
        <v>25578</v>
      </c>
    </row>
    <row r="3881" spans="1:45" x14ac:dyDescent="0.2">
      <c r="A3881" t="s">
        <v>380</v>
      </c>
      <c r="B3881" t="s">
        <v>6495</v>
      </c>
      <c r="C3881" t="s">
        <v>6496</v>
      </c>
      <c r="D3881" t="s">
        <v>6522</v>
      </c>
      <c r="E3881" t="s">
        <v>6522</v>
      </c>
      <c r="F3881" t="s">
        <v>6268</v>
      </c>
      <c r="G3881" t="s">
        <v>8956</v>
      </c>
      <c r="H3881" s="1">
        <v>43735</v>
      </c>
      <c r="I3881" s="1">
        <v>43713</v>
      </c>
      <c r="J3881">
        <v>0</v>
      </c>
      <c r="K3881">
        <v>700000</v>
      </c>
      <c r="L3881">
        <v>0</v>
      </c>
      <c r="M3881">
        <v>700000</v>
      </c>
      <c r="N3881" t="s">
        <v>6475</v>
      </c>
      <c r="O3881" t="s">
        <v>6476</v>
      </c>
      <c r="R3881" t="s">
        <v>8957</v>
      </c>
      <c r="T3881" t="s">
        <v>8958</v>
      </c>
      <c r="U3881" t="s">
        <v>6322</v>
      </c>
      <c r="V3881" t="s">
        <v>6479</v>
      </c>
      <c r="W3881" t="s">
        <v>6520</v>
      </c>
      <c r="Z3881" t="s">
        <v>28</v>
      </c>
      <c r="AB3881" t="s">
        <v>25573</v>
      </c>
      <c r="AC3881" t="s">
        <v>25592</v>
      </c>
      <c r="AE3881" t="s">
        <v>25595</v>
      </c>
      <c r="AF3881" t="s">
        <v>25577</v>
      </c>
      <c r="AG3881" t="s">
        <v>25578</v>
      </c>
      <c r="AJ3881">
        <f>VLOOKUP($A3881,Sheet1!$A:$K,2,FALSE)</f>
        <v>57</v>
      </c>
      <c r="AK3881">
        <f>VLOOKUP($A3881,Sheet1!$A:$K,3,FALSE)</f>
        <v>0</v>
      </c>
      <c r="AL3881">
        <f>VLOOKUP($A3881,Sheet1!$A:$K,4,FALSE)</f>
        <v>0</v>
      </c>
      <c r="AM3881">
        <f>VLOOKUP($A3881,Sheet1!$A:$K,5,FALSE)</f>
        <v>0</v>
      </c>
      <c r="AN3881">
        <f>VLOOKUP($A3881,Sheet1!$A:$K,6,FALSE)</f>
        <v>0</v>
      </c>
      <c r="AO3881">
        <f>VLOOKUP($A3881,Sheet1!$A:$K,7,FALSE)</f>
        <v>0</v>
      </c>
      <c r="AP3881">
        <f>VLOOKUP($A3881,Sheet1!$A:$K,8,FALSE)</f>
        <v>57</v>
      </c>
      <c r="AQ3881">
        <f>VLOOKUP($A3881,Sheet1!$A:$K,9,FALSE)</f>
        <v>227</v>
      </c>
      <c r="AR3881">
        <f>VLOOKUP($A3881,Sheet1!$A:$K,10,FALSE)</f>
        <v>0</v>
      </c>
      <c r="AS3881">
        <f>VLOOKUP($A3881,Sheet1!$A:$K,11,FALSE)</f>
        <v>0</v>
      </c>
    </row>
    <row r="3882" spans="1:45" x14ac:dyDescent="0.2">
      <c r="A3882" t="s">
        <v>20037</v>
      </c>
      <c r="B3882" t="s">
        <v>6279</v>
      </c>
      <c r="C3882" t="s">
        <v>6289</v>
      </c>
      <c r="D3882" t="s">
        <v>6281</v>
      </c>
      <c r="E3882" t="s">
        <v>6281</v>
      </c>
      <c r="F3882" t="s">
        <v>6286</v>
      </c>
      <c r="G3882" t="s">
        <v>20038</v>
      </c>
      <c r="H3882" s="1">
        <v>43770</v>
      </c>
      <c r="I3882" s="1">
        <v>42943</v>
      </c>
      <c r="J3882">
        <v>0</v>
      </c>
      <c r="N3882" t="s">
        <v>6800</v>
      </c>
      <c r="O3882" t="s">
        <v>6801</v>
      </c>
      <c r="Z3882" t="s">
        <v>6841</v>
      </c>
    </row>
    <row r="3883" spans="1:45" x14ac:dyDescent="0.2">
      <c r="A3883" t="s">
        <v>10737</v>
      </c>
      <c r="B3883" t="s">
        <v>6495</v>
      </c>
      <c r="C3883" t="s">
        <v>6496</v>
      </c>
      <c r="D3883" t="s">
        <v>6281</v>
      </c>
      <c r="E3883" t="s">
        <v>6281</v>
      </c>
      <c r="F3883" t="s">
        <v>6286</v>
      </c>
      <c r="G3883" t="s">
        <v>10738</v>
      </c>
      <c r="H3883" s="1">
        <v>43770</v>
      </c>
      <c r="I3883" s="1">
        <v>43116</v>
      </c>
      <c r="J3883">
        <v>657489</v>
      </c>
      <c r="K3883">
        <v>657489</v>
      </c>
      <c r="L3883">
        <v>657489</v>
      </c>
      <c r="M3883">
        <v>657489</v>
      </c>
      <c r="N3883" t="s">
        <v>6475</v>
      </c>
      <c r="O3883" t="s">
        <v>6476</v>
      </c>
      <c r="R3883" t="s">
        <v>10739</v>
      </c>
      <c r="T3883" t="s">
        <v>6478</v>
      </c>
      <c r="U3883" t="s">
        <v>6322</v>
      </c>
      <c r="V3883" t="s">
        <v>6479</v>
      </c>
      <c r="W3883" t="s">
        <v>6480</v>
      </c>
      <c r="X3883" t="s">
        <v>6805</v>
      </c>
      <c r="Z3883" t="s">
        <v>28</v>
      </c>
      <c r="AB3883" t="s">
        <v>25573</v>
      </c>
      <c r="AC3883" t="s">
        <v>25596</v>
      </c>
      <c r="AD3883" t="s">
        <v>25597</v>
      </c>
      <c r="AE3883" t="s">
        <v>25588</v>
      </c>
      <c r="AF3883" t="s">
        <v>25577</v>
      </c>
      <c r="AG3883" t="s">
        <v>25578</v>
      </c>
    </row>
    <row r="3884" spans="1:45" x14ac:dyDescent="0.2">
      <c r="A3884" t="s">
        <v>19400</v>
      </c>
      <c r="B3884" t="s">
        <v>6279</v>
      </c>
      <c r="C3884" t="s">
        <v>6280</v>
      </c>
      <c r="D3884" t="s">
        <v>6380</v>
      </c>
      <c r="E3884" t="s">
        <v>6380</v>
      </c>
      <c r="F3884" t="s">
        <v>6286</v>
      </c>
      <c r="G3884" t="s">
        <v>19401</v>
      </c>
      <c r="H3884" s="1">
        <v>43770</v>
      </c>
      <c r="I3884" s="1">
        <v>42951</v>
      </c>
      <c r="J3884">
        <v>0</v>
      </c>
      <c r="R3884" t="s">
        <v>19402</v>
      </c>
      <c r="U3884" t="s">
        <v>6322</v>
      </c>
      <c r="Z3884" t="s">
        <v>18574</v>
      </c>
      <c r="AB3884" t="s">
        <v>25573</v>
      </c>
      <c r="AC3884" t="s">
        <v>25623</v>
      </c>
      <c r="AE3884" t="s">
        <v>25579</v>
      </c>
      <c r="AF3884" t="s">
        <v>25577</v>
      </c>
      <c r="AG3884" t="s">
        <v>25578</v>
      </c>
    </row>
    <row r="3885" spans="1:45" x14ac:dyDescent="0.2">
      <c r="A3885" t="s">
        <v>438</v>
      </c>
      <c r="B3885" t="s">
        <v>6495</v>
      </c>
      <c r="C3885" t="s">
        <v>6496</v>
      </c>
      <c r="D3885" t="s">
        <v>6747</v>
      </c>
      <c r="E3885" t="s">
        <v>6747</v>
      </c>
      <c r="F3885" t="s">
        <v>6268</v>
      </c>
      <c r="G3885" t="s">
        <v>8959</v>
      </c>
      <c r="H3885" s="1">
        <v>43851</v>
      </c>
      <c r="I3885" s="1">
        <v>43851</v>
      </c>
      <c r="J3885">
        <v>207000</v>
      </c>
      <c r="K3885">
        <v>210500</v>
      </c>
      <c r="L3885">
        <v>210500</v>
      </c>
      <c r="M3885">
        <v>210500</v>
      </c>
      <c r="N3885" t="s">
        <v>6475</v>
      </c>
      <c r="O3885" t="s">
        <v>6476</v>
      </c>
      <c r="R3885" t="s">
        <v>8960</v>
      </c>
      <c r="S3885" t="s">
        <v>8961</v>
      </c>
      <c r="T3885" t="s">
        <v>8962</v>
      </c>
      <c r="U3885" t="s">
        <v>6395</v>
      </c>
      <c r="V3885" t="s">
        <v>6545</v>
      </c>
      <c r="W3885" t="s">
        <v>6546</v>
      </c>
      <c r="Z3885" t="s">
        <v>28</v>
      </c>
      <c r="AB3885" t="s">
        <v>25573</v>
      </c>
      <c r="AC3885" t="s">
        <v>25574</v>
      </c>
      <c r="AD3885" t="s">
        <v>25587</v>
      </c>
      <c r="AE3885" t="s">
        <v>25591</v>
      </c>
      <c r="AF3885" t="s">
        <v>25640</v>
      </c>
      <c r="AG3885" t="s">
        <v>25578</v>
      </c>
      <c r="AJ3885">
        <f>VLOOKUP($A3885,Sheet1!$A:$K,2,FALSE)</f>
        <v>2</v>
      </c>
      <c r="AK3885">
        <f>VLOOKUP($A3885,Sheet1!$A:$K,3,FALSE)</f>
        <v>0</v>
      </c>
      <c r="AL3885">
        <f>VLOOKUP($A3885,Sheet1!$A:$K,4,FALSE)</f>
        <v>0</v>
      </c>
      <c r="AM3885">
        <f>VLOOKUP($A3885,Sheet1!$A:$K,5,FALSE)</f>
        <v>0</v>
      </c>
      <c r="AN3885">
        <f>VLOOKUP($A3885,Sheet1!$A:$K,6,FALSE)</f>
        <v>0</v>
      </c>
      <c r="AO3885">
        <f>VLOOKUP($A3885,Sheet1!$A:$K,7,FALSE)</f>
        <v>0</v>
      </c>
      <c r="AP3885">
        <f>VLOOKUP($A3885,Sheet1!$A:$K,8,FALSE)</f>
        <v>2</v>
      </c>
      <c r="AQ3885">
        <f>VLOOKUP($A3885,Sheet1!$A:$K,9,FALSE)</f>
        <v>22</v>
      </c>
      <c r="AR3885">
        <f>VLOOKUP($A3885,Sheet1!$A:$K,10,FALSE)</f>
        <v>2</v>
      </c>
      <c r="AS3885">
        <f>VLOOKUP($A3885,Sheet1!$A:$K,11,FALSE)</f>
        <v>2</v>
      </c>
    </row>
    <row r="3886" spans="1:45" x14ac:dyDescent="0.2">
      <c r="A3886" t="s">
        <v>20039</v>
      </c>
      <c r="B3886" t="s">
        <v>6279</v>
      </c>
      <c r="C3886" t="s">
        <v>6289</v>
      </c>
      <c r="D3886" t="s">
        <v>6281</v>
      </c>
      <c r="E3886" t="s">
        <v>6281</v>
      </c>
      <c r="F3886" t="s">
        <v>6286</v>
      </c>
      <c r="G3886" t="s">
        <v>20040</v>
      </c>
      <c r="H3886" s="1">
        <v>43770</v>
      </c>
      <c r="I3886" s="1">
        <v>42866</v>
      </c>
      <c r="J3886">
        <v>0</v>
      </c>
      <c r="N3886" t="s">
        <v>6800</v>
      </c>
      <c r="O3886" t="s">
        <v>6801</v>
      </c>
      <c r="Z3886" t="s">
        <v>6841</v>
      </c>
    </row>
    <row r="3887" spans="1:45" x14ac:dyDescent="0.2">
      <c r="A3887" t="s">
        <v>10740</v>
      </c>
      <c r="B3887" t="s">
        <v>6495</v>
      </c>
      <c r="C3887" t="s">
        <v>6496</v>
      </c>
      <c r="D3887" t="s">
        <v>6281</v>
      </c>
      <c r="E3887" t="s">
        <v>6281</v>
      </c>
      <c r="F3887" t="s">
        <v>6286</v>
      </c>
      <c r="G3887" t="s">
        <v>10741</v>
      </c>
      <c r="H3887" s="1">
        <v>43770</v>
      </c>
      <c r="I3887" s="1">
        <v>43182</v>
      </c>
      <c r="J3887">
        <v>181500</v>
      </c>
      <c r="K3887">
        <v>181500</v>
      </c>
      <c r="L3887">
        <v>181500</v>
      </c>
      <c r="M3887">
        <v>181500</v>
      </c>
      <c r="N3887" t="s">
        <v>6475</v>
      </c>
      <c r="O3887" t="s">
        <v>6476</v>
      </c>
      <c r="R3887" t="s">
        <v>7107</v>
      </c>
      <c r="T3887" t="s">
        <v>7298</v>
      </c>
      <c r="U3887" t="s">
        <v>6322</v>
      </c>
      <c r="V3887" t="s">
        <v>6479</v>
      </c>
      <c r="W3887" t="s">
        <v>6520</v>
      </c>
      <c r="Z3887" t="s">
        <v>28</v>
      </c>
      <c r="AB3887" t="s">
        <v>25573</v>
      </c>
      <c r="AC3887" t="s">
        <v>25581</v>
      </c>
      <c r="AD3887" t="s">
        <v>25582</v>
      </c>
      <c r="AE3887" t="s">
        <v>25591</v>
      </c>
      <c r="AF3887" t="s">
        <v>25606</v>
      </c>
      <c r="AG3887" t="s">
        <v>25578</v>
      </c>
    </row>
    <row r="3888" spans="1:45" x14ac:dyDescent="0.2">
      <c r="A3888" t="s">
        <v>19403</v>
      </c>
      <c r="B3888" t="s">
        <v>6279</v>
      </c>
      <c r="C3888" t="s">
        <v>6280</v>
      </c>
      <c r="D3888" t="s">
        <v>6281</v>
      </c>
      <c r="E3888" t="s">
        <v>6281</v>
      </c>
      <c r="F3888" t="s">
        <v>6286</v>
      </c>
      <c r="G3888" t="s">
        <v>19404</v>
      </c>
      <c r="H3888" s="1">
        <v>43770</v>
      </c>
      <c r="I3888" s="1">
        <v>42871</v>
      </c>
      <c r="J3888">
        <v>0</v>
      </c>
      <c r="R3888" t="s">
        <v>13305</v>
      </c>
      <c r="X3888" t="s">
        <v>6935</v>
      </c>
      <c r="Y3888" t="s">
        <v>6588</v>
      </c>
      <c r="Z3888" t="s">
        <v>18574</v>
      </c>
      <c r="AB3888" t="s">
        <v>25573</v>
      </c>
      <c r="AC3888" t="s">
        <v>25584</v>
      </c>
      <c r="AE3888" t="s">
        <v>25579</v>
      </c>
      <c r="AF3888" t="s">
        <v>25577</v>
      </c>
      <c r="AG3888" t="s">
        <v>25578</v>
      </c>
    </row>
    <row r="3889" spans="1:45" x14ac:dyDescent="0.2">
      <c r="A3889" t="s">
        <v>8963</v>
      </c>
      <c r="B3889" t="s">
        <v>6495</v>
      </c>
      <c r="C3889" t="s">
        <v>6496</v>
      </c>
      <c r="D3889" t="s">
        <v>6281</v>
      </c>
      <c r="E3889" t="s">
        <v>6281</v>
      </c>
      <c r="F3889" t="s">
        <v>6286</v>
      </c>
      <c r="G3889" t="s">
        <v>8964</v>
      </c>
      <c r="H3889" s="1">
        <v>43280</v>
      </c>
      <c r="I3889" s="1">
        <v>43275</v>
      </c>
      <c r="J3889">
        <v>200000</v>
      </c>
      <c r="K3889">
        <v>200000</v>
      </c>
      <c r="L3889">
        <v>200000</v>
      </c>
      <c r="M3889">
        <v>200000</v>
      </c>
      <c r="N3889" t="s">
        <v>6475</v>
      </c>
      <c r="O3889" t="s">
        <v>6476</v>
      </c>
      <c r="R3889" t="s">
        <v>8957</v>
      </c>
      <c r="T3889" t="s">
        <v>6599</v>
      </c>
      <c r="U3889" t="s">
        <v>6322</v>
      </c>
      <c r="V3889" t="s">
        <v>6479</v>
      </c>
      <c r="W3889" t="s">
        <v>6480</v>
      </c>
      <c r="Z3889" t="s">
        <v>28</v>
      </c>
      <c r="AB3889" t="s">
        <v>25573</v>
      </c>
      <c r="AC3889" t="s">
        <v>25592</v>
      </c>
      <c r="AE3889" t="s">
        <v>25595</v>
      </c>
      <c r="AF3889" t="s">
        <v>25577</v>
      </c>
      <c r="AG3889" t="s">
        <v>25578</v>
      </c>
    </row>
    <row r="3890" spans="1:45" x14ac:dyDescent="0.2">
      <c r="A3890" t="s">
        <v>20041</v>
      </c>
      <c r="B3890" t="s">
        <v>6279</v>
      </c>
      <c r="C3890" t="s">
        <v>6280</v>
      </c>
      <c r="D3890" t="s">
        <v>6281</v>
      </c>
      <c r="E3890" t="s">
        <v>6281</v>
      </c>
      <c r="F3890" t="s">
        <v>6286</v>
      </c>
      <c r="G3890" t="s">
        <v>20042</v>
      </c>
      <c r="H3890" s="1">
        <v>43770</v>
      </c>
      <c r="I3890" s="1">
        <v>42787</v>
      </c>
      <c r="J3890">
        <v>0</v>
      </c>
      <c r="R3890" t="s">
        <v>15643</v>
      </c>
      <c r="U3890" t="s">
        <v>6322</v>
      </c>
      <c r="Z3890" t="s">
        <v>18574</v>
      </c>
      <c r="AB3890" t="s">
        <v>25573</v>
      </c>
      <c r="AC3890" t="s">
        <v>25601</v>
      </c>
      <c r="AE3890" t="s">
        <v>25583</v>
      </c>
      <c r="AF3890" t="s">
        <v>25577</v>
      </c>
      <c r="AG3890" t="s">
        <v>25578</v>
      </c>
    </row>
    <row r="3891" spans="1:45" x14ac:dyDescent="0.2">
      <c r="A3891" t="s">
        <v>10742</v>
      </c>
      <c r="B3891" t="s">
        <v>6495</v>
      </c>
      <c r="C3891" t="s">
        <v>6496</v>
      </c>
      <c r="D3891" t="s">
        <v>6319</v>
      </c>
      <c r="E3891" t="s">
        <v>6319</v>
      </c>
      <c r="F3891" t="s">
        <v>6286</v>
      </c>
      <c r="G3891" t="s">
        <v>10743</v>
      </c>
      <c r="H3891" s="1">
        <v>43770</v>
      </c>
      <c r="I3891" s="1">
        <v>42324</v>
      </c>
      <c r="J3891">
        <v>10000</v>
      </c>
      <c r="K3891">
        <v>3500</v>
      </c>
      <c r="L3891">
        <v>3500</v>
      </c>
      <c r="M3891">
        <v>3500</v>
      </c>
      <c r="N3891" t="s">
        <v>6475</v>
      </c>
      <c r="O3891" t="s">
        <v>6476</v>
      </c>
      <c r="R3891" t="s">
        <v>10744</v>
      </c>
      <c r="T3891" t="s">
        <v>6690</v>
      </c>
      <c r="U3891" t="s">
        <v>6322</v>
      </c>
      <c r="V3891" t="s">
        <v>6479</v>
      </c>
      <c r="W3891" t="s">
        <v>6520</v>
      </c>
      <c r="Z3891" t="s">
        <v>28</v>
      </c>
      <c r="AB3891" t="s">
        <v>25573</v>
      </c>
      <c r="AC3891" t="s">
        <v>25596</v>
      </c>
      <c r="AD3891" t="s">
        <v>25620</v>
      </c>
      <c r="AE3891" t="s">
        <v>25588</v>
      </c>
      <c r="AF3891" t="s">
        <v>25577</v>
      </c>
      <c r="AG3891" t="s">
        <v>25578</v>
      </c>
    </row>
    <row r="3892" spans="1:45" x14ac:dyDescent="0.2">
      <c r="A3892" t="s">
        <v>19405</v>
      </c>
      <c r="B3892" t="s">
        <v>6279</v>
      </c>
      <c r="C3892" t="s">
        <v>6280</v>
      </c>
      <c r="D3892" t="s">
        <v>6267</v>
      </c>
      <c r="E3892" t="s">
        <v>6267</v>
      </c>
      <c r="F3892" t="s">
        <v>6286</v>
      </c>
      <c r="G3892" t="s">
        <v>19406</v>
      </c>
      <c r="H3892" s="1">
        <v>43770</v>
      </c>
      <c r="I3892" s="1">
        <v>42961</v>
      </c>
      <c r="J3892">
        <v>0</v>
      </c>
      <c r="R3892" t="s">
        <v>19407</v>
      </c>
      <c r="U3892" t="s">
        <v>6985</v>
      </c>
      <c r="Z3892" t="s">
        <v>18574</v>
      </c>
      <c r="AB3892" t="s">
        <v>25573</v>
      </c>
      <c r="AC3892" t="s">
        <v>25581</v>
      </c>
      <c r="AD3892" t="s">
        <v>25589</v>
      </c>
      <c r="AE3892" t="s">
        <v>25576</v>
      </c>
      <c r="AF3892" t="s">
        <v>25577</v>
      </c>
      <c r="AG3892" t="s">
        <v>25578</v>
      </c>
    </row>
    <row r="3893" spans="1:45" x14ac:dyDescent="0.2">
      <c r="A3893" t="s">
        <v>8965</v>
      </c>
      <c r="B3893" t="s">
        <v>6495</v>
      </c>
      <c r="C3893" t="s">
        <v>6496</v>
      </c>
      <c r="D3893" t="s">
        <v>6281</v>
      </c>
      <c r="E3893" t="s">
        <v>6281</v>
      </c>
      <c r="F3893" t="s">
        <v>6268</v>
      </c>
      <c r="G3893" t="s">
        <v>8966</v>
      </c>
      <c r="H3893" s="1">
        <v>43524</v>
      </c>
      <c r="I3893" s="1">
        <v>43530</v>
      </c>
      <c r="J3893">
        <v>1997922</v>
      </c>
      <c r="K3893">
        <v>1997922</v>
      </c>
      <c r="L3893">
        <v>1997922</v>
      </c>
      <c r="M3893">
        <v>1997922</v>
      </c>
      <c r="N3893" t="s">
        <v>6475</v>
      </c>
      <c r="O3893" t="s">
        <v>6476</v>
      </c>
      <c r="R3893" t="s">
        <v>6680</v>
      </c>
      <c r="T3893" t="s">
        <v>6505</v>
      </c>
      <c r="U3893" t="s">
        <v>6322</v>
      </c>
      <c r="V3893" t="s">
        <v>6479</v>
      </c>
      <c r="W3893" t="s">
        <v>6506</v>
      </c>
      <c r="Z3893" t="s">
        <v>28</v>
      </c>
      <c r="AB3893" t="s">
        <v>25573</v>
      </c>
      <c r="AC3893" t="s">
        <v>25624</v>
      </c>
      <c r="AE3893" t="s">
        <v>25588</v>
      </c>
      <c r="AF3893" t="s">
        <v>25577</v>
      </c>
      <c r="AG3893" t="s">
        <v>25578</v>
      </c>
      <c r="AH3893" t="s">
        <v>25692</v>
      </c>
    </row>
    <row r="3894" spans="1:45" x14ac:dyDescent="0.2">
      <c r="A3894" t="s">
        <v>20043</v>
      </c>
      <c r="B3894" t="s">
        <v>6279</v>
      </c>
      <c r="C3894" t="s">
        <v>6280</v>
      </c>
      <c r="D3894" t="s">
        <v>6281</v>
      </c>
      <c r="E3894" t="s">
        <v>6281</v>
      </c>
      <c r="F3894" t="s">
        <v>6286</v>
      </c>
      <c r="G3894" t="s">
        <v>20044</v>
      </c>
      <c r="H3894" s="1">
        <v>43770</v>
      </c>
      <c r="I3894" s="1">
        <v>42992</v>
      </c>
      <c r="J3894">
        <v>0</v>
      </c>
      <c r="R3894" t="s">
        <v>20045</v>
      </c>
      <c r="U3894" t="s">
        <v>6276</v>
      </c>
      <c r="Z3894" t="s">
        <v>18574</v>
      </c>
      <c r="AB3894" t="s">
        <v>25573</v>
      </c>
      <c r="AC3894" t="s">
        <v>25581</v>
      </c>
      <c r="AD3894" t="s">
        <v>25604</v>
      </c>
      <c r="AE3894" t="s">
        <v>25579</v>
      </c>
      <c r="AF3894" t="s">
        <v>25577</v>
      </c>
      <c r="AG3894" t="s">
        <v>25578</v>
      </c>
      <c r="AH3894" t="s">
        <v>18593</v>
      </c>
    </row>
    <row r="3895" spans="1:45" x14ac:dyDescent="0.2">
      <c r="A3895" t="s">
        <v>10745</v>
      </c>
      <c r="B3895" t="s">
        <v>6495</v>
      </c>
      <c r="C3895" t="s">
        <v>6496</v>
      </c>
      <c r="D3895" t="s">
        <v>6533</v>
      </c>
      <c r="E3895" t="s">
        <v>6533</v>
      </c>
      <c r="F3895" t="s">
        <v>6286</v>
      </c>
      <c r="G3895" t="s">
        <v>10746</v>
      </c>
      <c r="H3895" s="1">
        <v>43371</v>
      </c>
      <c r="I3895" s="1">
        <v>43364</v>
      </c>
      <c r="J3895">
        <v>0</v>
      </c>
      <c r="K3895" s="2">
        <v>50000000</v>
      </c>
      <c r="L3895">
        <v>0</v>
      </c>
      <c r="M3895" s="2">
        <v>50000000</v>
      </c>
      <c r="N3895" t="s">
        <v>6475</v>
      </c>
      <c r="O3895" t="s">
        <v>6476</v>
      </c>
      <c r="R3895" t="s">
        <v>10747</v>
      </c>
      <c r="T3895" t="s">
        <v>6599</v>
      </c>
      <c r="U3895" t="s">
        <v>6322</v>
      </c>
      <c r="V3895" t="s">
        <v>6479</v>
      </c>
      <c r="W3895" t="s">
        <v>6480</v>
      </c>
      <c r="Z3895" t="s">
        <v>28</v>
      </c>
      <c r="AB3895" t="s">
        <v>25573</v>
      </c>
      <c r="AC3895" t="s">
        <v>25624</v>
      </c>
      <c r="AE3895" t="s">
        <v>25642</v>
      </c>
      <c r="AF3895" t="s">
        <v>25577</v>
      </c>
      <c r="AG3895" t="s">
        <v>25578</v>
      </c>
    </row>
    <row r="3896" spans="1:45" x14ac:dyDescent="0.2">
      <c r="A3896" t="s">
        <v>19408</v>
      </c>
      <c r="B3896" t="s">
        <v>6279</v>
      </c>
      <c r="C3896" t="s">
        <v>6280</v>
      </c>
      <c r="D3896" t="s">
        <v>6319</v>
      </c>
      <c r="E3896" t="s">
        <v>6319</v>
      </c>
      <c r="F3896" t="s">
        <v>6286</v>
      </c>
      <c r="G3896" t="s">
        <v>19409</v>
      </c>
      <c r="H3896" s="1">
        <v>43770</v>
      </c>
      <c r="I3896" s="1">
        <v>42626</v>
      </c>
      <c r="J3896">
        <v>0</v>
      </c>
      <c r="R3896" t="s">
        <v>6339</v>
      </c>
      <c r="Z3896" t="s">
        <v>18574</v>
      </c>
      <c r="AB3896" t="s">
        <v>25573</v>
      </c>
      <c r="AC3896" t="s">
        <v>25574</v>
      </c>
      <c r="AD3896" t="s">
        <v>25575</v>
      </c>
      <c r="AE3896" t="s">
        <v>25579</v>
      </c>
      <c r="AF3896" t="s">
        <v>25577</v>
      </c>
      <c r="AG3896" t="s">
        <v>25578</v>
      </c>
    </row>
    <row r="3897" spans="1:45" x14ac:dyDescent="0.2">
      <c r="A3897" t="s">
        <v>441</v>
      </c>
      <c r="B3897" t="s">
        <v>6538</v>
      </c>
      <c r="C3897" t="s">
        <v>6266</v>
      </c>
      <c r="D3897" t="s">
        <v>6380</v>
      </c>
      <c r="E3897" t="s">
        <v>6380</v>
      </c>
      <c r="F3897" t="s">
        <v>6268</v>
      </c>
      <c r="G3897" t="s">
        <v>8968</v>
      </c>
      <c r="H3897" s="1">
        <v>44070</v>
      </c>
      <c r="J3897">
        <v>0.01</v>
      </c>
      <c r="K3897">
        <v>0.01</v>
      </c>
      <c r="N3897" t="s">
        <v>6475</v>
      </c>
      <c r="O3897" t="s">
        <v>6476</v>
      </c>
      <c r="R3897" t="s">
        <v>8969</v>
      </c>
      <c r="S3897" t="s">
        <v>8970</v>
      </c>
      <c r="T3897" t="s">
        <v>6519</v>
      </c>
      <c r="U3897" t="s">
        <v>6322</v>
      </c>
      <c r="V3897" t="s">
        <v>6479</v>
      </c>
      <c r="W3897" t="s">
        <v>6520</v>
      </c>
      <c r="X3897" t="s">
        <v>6588</v>
      </c>
      <c r="Y3897" t="s">
        <v>6811</v>
      </c>
      <c r="Z3897" t="s">
        <v>28</v>
      </c>
      <c r="AB3897" t="s">
        <v>25573</v>
      </c>
      <c r="AC3897" t="s">
        <v>25581</v>
      </c>
      <c r="AD3897" t="s">
        <v>25631</v>
      </c>
      <c r="AE3897" t="s">
        <v>25579</v>
      </c>
      <c r="AF3897" t="s">
        <v>25577</v>
      </c>
      <c r="AG3897" t="s">
        <v>25578</v>
      </c>
      <c r="AJ3897">
        <f>VLOOKUP($A3897,Sheet1!$A:$K,2,FALSE)</f>
        <v>34</v>
      </c>
      <c r="AK3897">
        <f>VLOOKUP($A3897,Sheet1!$A:$K,3,FALSE)</f>
        <v>0</v>
      </c>
      <c r="AL3897">
        <f>VLOOKUP($A3897,Sheet1!$A:$K,4,FALSE)</f>
        <v>0</v>
      </c>
      <c r="AM3897">
        <f>VLOOKUP($A3897,Sheet1!$A:$K,5,FALSE)</f>
        <v>0</v>
      </c>
      <c r="AN3897">
        <f>VLOOKUP($A3897,Sheet1!$A:$K,6,FALSE)</f>
        <v>0</v>
      </c>
      <c r="AO3897">
        <f>VLOOKUP($A3897,Sheet1!$A:$K,7,FALSE)</f>
        <v>0</v>
      </c>
      <c r="AP3897">
        <f>VLOOKUP($A3897,Sheet1!$A:$K,8,FALSE)</f>
        <v>34</v>
      </c>
      <c r="AQ3897">
        <f>VLOOKUP($A3897,Sheet1!$A:$K,9,FALSE)</f>
        <v>-1</v>
      </c>
      <c r="AR3897">
        <f>VLOOKUP($A3897,Sheet1!$A:$K,10,FALSE)</f>
        <v>3</v>
      </c>
      <c r="AS3897">
        <f>VLOOKUP($A3897,Sheet1!$A:$K,11,FALSE)</f>
        <v>3</v>
      </c>
    </row>
    <row r="3898" spans="1:45" x14ac:dyDescent="0.2">
      <c r="A3898" t="s">
        <v>20046</v>
      </c>
      <c r="B3898" t="s">
        <v>6279</v>
      </c>
      <c r="C3898" t="s">
        <v>6280</v>
      </c>
      <c r="D3898" t="s">
        <v>6281</v>
      </c>
      <c r="E3898" t="s">
        <v>6281</v>
      </c>
      <c r="F3898" t="s">
        <v>6286</v>
      </c>
      <c r="G3898" t="s">
        <v>20047</v>
      </c>
      <c r="H3898" s="1">
        <v>43770</v>
      </c>
      <c r="I3898" s="1">
        <v>42800</v>
      </c>
      <c r="J3898">
        <v>0</v>
      </c>
      <c r="R3898" t="s">
        <v>6477</v>
      </c>
      <c r="U3898" t="s">
        <v>6322</v>
      </c>
      <c r="Z3898" t="s">
        <v>18574</v>
      </c>
      <c r="AB3898" t="s">
        <v>25573</v>
      </c>
      <c r="AC3898" t="s">
        <v>25624</v>
      </c>
      <c r="AE3898" t="s">
        <v>25583</v>
      </c>
      <c r="AF3898" t="s">
        <v>25577</v>
      </c>
      <c r="AG3898" t="s">
        <v>25578</v>
      </c>
    </row>
    <row r="3899" spans="1:45" x14ac:dyDescent="0.2">
      <c r="A3899" t="s">
        <v>10748</v>
      </c>
      <c r="B3899" t="s">
        <v>6279</v>
      </c>
      <c r="C3899" t="s">
        <v>7183</v>
      </c>
      <c r="D3899" t="s">
        <v>6281</v>
      </c>
      <c r="E3899" t="s">
        <v>6281</v>
      </c>
      <c r="F3899" t="s">
        <v>6268</v>
      </c>
      <c r="G3899" t="s">
        <v>10749</v>
      </c>
      <c r="H3899" s="1">
        <v>43707</v>
      </c>
      <c r="I3899" s="1">
        <v>43692</v>
      </c>
      <c r="J3899">
        <v>99367.2</v>
      </c>
      <c r="K3899">
        <v>99367.2</v>
      </c>
      <c r="L3899">
        <v>0</v>
      </c>
      <c r="M3899">
        <v>0</v>
      </c>
      <c r="N3899" t="s">
        <v>6475</v>
      </c>
      <c r="O3899" t="s">
        <v>6476</v>
      </c>
      <c r="R3899" t="s">
        <v>6385</v>
      </c>
      <c r="T3899" t="s">
        <v>6519</v>
      </c>
      <c r="U3899" t="s">
        <v>6322</v>
      </c>
      <c r="V3899" t="s">
        <v>6479</v>
      </c>
      <c r="W3899" t="s">
        <v>6520</v>
      </c>
      <c r="Z3899" t="s">
        <v>28</v>
      </c>
      <c r="AB3899" t="s">
        <v>25573</v>
      </c>
      <c r="AC3899" t="s">
        <v>25623</v>
      </c>
      <c r="AE3899" t="s">
        <v>25595</v>
      </c>
      <c r="AF3899" t="s">
        <v>25577</v>
      </c>
      <c r="AG3899" t="s">
        <v>25578</v>
      </c>
    </row>
    <row r="3900" spans="1:45" x14ac:dyDescent="0.2">
      <c r="A3900" t="s">
        <v>19410</v>
      </c>
      <c r="B3900" t="s">
        <v>6279</v>
      </c>
      <c r="C3900" t="s">
        <v>6289</v>
      </c>
      <c r="D3900" t="s">
        <v>6281</v>
      </c>
      <c r="E3900" t="s">
        <v>6281</v>
      </c>
      <c r="F3900" t="s">
        <v>6286</v>
      </c>
      <c r="G3900" t="s">
        <v>19411</v>
      </c>
      <c r="H3900" s="1">
        <v>43770</v>
      </c>
      <c r="I3900" s="1">
        <v>42914</v>
      </c>
      <c r="J3900">
        <v>40000</v>
      </c>
      <c r="K3900">
        <v>40000</v>
      </c>
      <c r="R3900" t="s">
        <v>7476</v>
      </c>
      <c r="T3900" t="s">
        <v>8652</v>
      </c>
      <c r="U3900" t="s">
        <v>6395</v>
      </c>
      <c r="V3900" t="s">
        <v>6840</v>
      </c>
      <c r="Z3900" t="s">
        <v>18574</v>
      </c>
      <c r="AB3900" t="s">
        <v>25573</v>
      </c>
      <c r="AC3900" t="s">
        <v>25581</v>
      </c>
      <c r="AD3900" t="s">
        <v>25604</v>
      </c>
      <c r="AE3900" t="s">
        <v>25576</v>
      </c>
      <c r="AF3900" t="s">
        <v>25577</v>
      </c>
      <c r="AG3900" t="s">
        <v>25578</v>
      </c>
    </row>
    <row r="3901" spans="1:45" x14ac:dyDescent="0.2">
      <c r="A3901" t="s">
        <v>8971</v>
      </c>
      <c r="B3901" t="s">
        <v>6495</v>
      </c>
      <c r="C3901" t="s">
        <v>6496</v>
      </c>
      <c r="D3901" t="s">
        <v>6281</v>
      </c>
      <c r="E3901" t="s">
        <v>6281</v>
      </c>
      <c r="F3901" t="s">
        <v>6286</v>
      </c>
      <c r="G3901" t="s">
        <v>8972</v>
      </c>
      <c r="H3901" s="1">
        <v>43770</v>
      </c>
      <c r="I3901" s="1">
        <v>43060</v>
      </c>
      <c r="J3901">
        <v>35998</v>
      </c>
      <c r="K3901">
        <v>35998</v>
      </c>
      <c r="L3901">
        <v>35998</v>
      </c>
      <c r="M3901">
        <v>35998</v>
      </c>
      <c r="N3901" t="s">
        <v>6475</v>
      </c>
      <c r="O3901" t="s">
        <v>6476</v>
      </c>
      <c r="R3901" t="s">
        <v>8973</v>
      </c>
      <c r="T3901" t="s">
        <v>8974</v>
      </c>
      <c r="U3901" t="s">
        <v>6322</v>
      </c>
      <c r="Z3901" t="s">
        <v>28</v>
      </c>
      <c r="AB3901" t="s">
        <v>25573</v>
      </c>
      <c r="AC3901" t="s">
        <v>25581</v>
      </c>
      <c r="AD3901" t="s">
        <v>25582</v>
      </c>
      <c r="AE3901" t="s">
        <v>25595</v>
      </c>
      <c r="AF3901" t="s">
        <v>25577</v>
      </c>
      <c r="AG3901" t="s">
        <v>25578</v>
      </c>
    </row>
    <row r="3902" spans="1:45" x14ac:dyDescent="0.2">
      <c r="A3902" t="s">
        <v>20048</v>
      </c>
      <c r="B3902" t="s">
        <v>6279</v>
      </c>
      <c r="C3902" t="s">
        <v>6289</v>
      </c>
      <c r="D3902" t="s">
        <v>6281</v>
      </c>
      <c r="E3902" t="s">
        <v>6281</v>
      </c>
      <c r="F3902" t="s">
        <v>6286</v>
      </c>
      <c r="G3902" t="s">
        <v>20049</v>
      </c>
      <c r="H3902" s="1">
        <v>43770</v>
      </c>
      <c r="I3902" s="1">
        <v>42655</v>
      </c>
      <c r="J3902">
        <v>0</v>
      </c>
      <c r="R3902" t="s">
        <v>9343</v>
      </c>
      <c r="Z3902" t="s">
        <v>18574</v>
      </c>
      <c r="AB3902" t="s">
        <v>25573</v>
      </c>
      <c r="AC3902" t="s">
        <v>25581</v>
      </c>
      <c r="AD3902" t="s">
        <v>25609</v>
      </c>
      <c r="AE3902" t="s">
        <v>25583</v>
      </c>
      <c r="AF3902" t="s">
        <v>25577</v>
      </c>
      <c r="AG3902" t="s">
        <v>25578</v>
      </c>
    </row>
    <row r="3903" spans="1:45" x14ac:dyDescent="0.2">
      <c r="A3903" t="s">
        <v>10750</v>
      </c>
      <c r="B3903" t="s">
        <v>6495</v>
      </c>
      <c r="C3903" t="s">
        <v>6496</v>
      </c>
      <c r="D3903" t="s">
        <v>6281</v>
      </c>
      <c r="E3903" t="s">
        <v>6281</v>
      </c>
      <c r="F3903" t="s">
        <v>6286</v>
      </c>
      <c r="G3903" t="s">
        <v>10751</v>
      </c>
      <c r="H3903" s="1">
        <v>43770</v>
      </c>
      <c r="I3903" s="1">
        <v>42517</v>
      </c>
      <c r="J3903">
        <v>0</v>
      </c>
      <c r="K3903">
        <v>0</v>
      </c>
      <c r="L3903">
        <v>0</v>
      </c>
      <c r="M3903">
        <v>0</v>
      </c>
      <c r="N3903" t="s">
        <v>6475</v>
      </c>
      <c r="O3903" t="s">
        <v>6476</v>
      </c>
      <c r="R3903" t="s">
        <v>10752</v>
      </c>
      <c r="T3903" t="s">
        <v>7151</v>
      </c>
      <c r="U3903" t="s">
        <v>6322</v>
      </c>
      <c r="V3903" t="s">
        <v>6526</v>
      </c>
      <c r="Z3903" t="s">
        <v>28</v>
      </c>
      <c r="AB3903" t="s">
        <v>25573</v>
      </c>
      <c r="AC3903" t="s">
        <v>25581</v>
      </c>
      <c r="AD3903" t="s">
        <v>25582</v>
      </c>
      <c r="AE3903" t="s">
        <v>25588</v>
      </c>
      <c r="AF3903" t="s">
        <v>25577</v>
      </c>
      <c r="AG3903" t="s">
        <v>25578</v>
      </c>
    </row>
    <row r="3904" spans="1:45" x14ac:dyDescent="0.2">
      <c r="A3904" t="s">
        <v>19498</v>
      </c>
      <c r="B3904" t="s">
        <v>6279</v>
      </c>
      <c r="C3904" t="s">
        <v>6289</v>
      </c>
      <c r="D3904" t="s">
        <v>6267</v>
      </c>
      <c r="E3904" t="s">
        <v>6267</v>
      </c>
      <c r="F3904" t="s">
        <v>6286</v>
      </c>
      <c r="G3904" t="s">
        <v>19499</v>
      </c>
      <c r="H3904" s="1">
        <v>43770</v>
      </c>
      <c r="I3904" s="1">
        <v>42639</v>
      </c>
      <c r="J3904">
        <v>0</v>
      </c>
      <c r="R3904" t="s">
        <v>19500</v>
      </c>
      <c r="Z3904" t="s">
        <v>18574</v>
      </c>
      <c r="AB3904" t="s">
        <v>25573</v>
      </c>
      <c r="AC3904" t="s">
        <v>25601</v>
      </c>
      <c r="AE3904" t="s">
        <v>25576</v>
      </c>
      <c r="AF3904" t="s">
        <v>25606</v>
      </c>
      <c r="AG3904" t="s">
        <v>25578</v>
      </c>
    </row>
    <row r="3905" spans="1:33" x14ac:dyDescent="0.2">
      <c r="A3905" t="s">
        <v>8975</v>
      </c>
      <c r="B3905" t="s">
        <v>6279</v>
      </c>
      <c r="C3905" t="s">
        <v>6289</v>
      </c>
      <c r="D3905" t="s">
        <v>6281</v>
      </c>
      <c r="E3905" t="s">
        <v>6281</v>
      </c>
      <c r="F3905" t="s">
        <v>6286</v>
      </c>
      <c r="G3905" t="s">
        <v>8976</v>
      </c>
      <c r="H3905" s="1">
        <v>43444</v>
      </c>
      <c r="I3905" s="1">
        <v>43441</v>
      </c>
      <c r="J3905">
        <v>100000</v>
      </c>
      <c r="K3905">
        <v>100000</v>
      </c>
      <c r="L3905">
        <v>0</v>
      </c>
      <c r="M3905">
        <v>0</v>
      </c>
      <c r="N3905" t="s">
        <v>6475</v>
      </c>
      <c r="O3905" t="s">
        <v>6476</v>
      </c>
      <c r="R3905" t="s">
        <v>8977</v>
      </c>
      <c r="T3905" t="s">
        <v>6599</v>
      </c>
      <c r="U3905" t="s">
        <v>6322</v>
      </c>
      <c r="V3905" t="s">
        <v>6479</v>
      </c>
      <c r="W3905" t="s">
        <v>6480</v>
      </c>
      <c r="Z3905" t="s">
        <v>28</v>
      </c>
      <c r="AB3905" t="s">
        <v>25573</v>
      </c>
      <c r="AC3905" t="s">
        <v>25580</v>
      </c>
      <c r="AE3905" t="s">
        <v>25588</v>
      </c>
      <c r="AF3905" t="s">
        <v>25577</v>
      </c>
      <c r="AG3905" t="s">
        <v>25578</v>
      </c>
    </row>
    <row r="3906" spans="1:33" x14ac:dyDescent="0.2">
      <c r="A3906" t="s">
        <v>20050</v>
      </c>
      <c r="B3906" t="s">
        <v>6279</v>
      </c>
      <c r="C3906" t="s">
        <v>6289</v>
      </c>
      <c r="D3906" t="s">
        <v>6281</v>
      </c>
      <c r="E3906" t="s">
        <v>6281</v>
      </c>
      <c r="F3906" t="s">
        <v>6286</v>
      </c>
      <c r="G3906" t="s">
        <v>20051</v>
      </c>
      <c r="H3906" s="1">
        <v>43770</v>
      </c>
      <c r="I3906" s="1">
        <v>42741</v>
      </c>
      <c r="J3906">
        <v>0</v>
      </c>
      <c r="R3906" t="s">
        <v>9343</v>
      </c>
      <c r="T3906" t="s">
        <v>9799</v>
      </c>
      <c r="U3906" t="s">
        <v>6322</v>
      </c>
      <c r="V3906" t="s">
        <v>6479</v>
      </c>
      <c r="W3906" t="s">
        <v>6520</v>
      </c>
      <c r="Z3906" t="s">
        <v>18574</v>
      </c>
      <c r="AB3906" t="s">
        <v>25573</v>
      </c>
      <c r="AC3906" t="s">
        <v>25581</v>
      </c>
      <c r="AD3906" t="s">
        <v>25609</v>
      </c>
      <c r="AE3906" t="s">
        <v>25583</v>
      </c>
      <c r="AF3906" t="s">
        <v>25577</v>
      </c>
      <c r="AG3906" t="s">
        <v>25578</v>
      </c>
    </row>
    <row r="3907" spans="1:33" x14ac:dyDescent="0.2">
      <c r="A3907" t="s">
        <v>10753</v>
      </c>
      <c r="B3907" t="s">
        <v>6279</v>
      </c>
      <c r="C3907" t="s">
        <v>6289</v>
      </c>
      <c r="D3907" t="s">
        <v>6267</v>
      </c>
      <c r="E3907" t="s">
        <v>6267</v>
      </c>
      <c r="F3907" t="s">
        <v>6286</v>
      </c>
      <c r="G3907" t="s">
        <v>10754</v>
      </c>
      <c r="H3907" s="1">
        <v>43770</v>
      </c>
      <c r="I3907" s="1">
        <v>42517</v>
      </c>
      <c r="J3907">
        <v>50000</v>
      </c>
      <c r="K3907">
        <v>0</v>
      </c>
      <c r="L3907">
        <v>0</v>
      </c>
      <c r="M3907">
        <v>0</v>
      </c>
      <c r="N3907" t="s">
        <v>6475</v>
      </c>
      <c r="O3907" t="s">
        <v>6476</v>
      </c>
      <c r="R3907" t="s">
        <v>10755</v>
      </c>
      <c r="Z3907" t="s">
        <v>28</v>
      </c>
      <c r="AB3907" t="s">
        <v>25573</v>
      </c>
      <c r="AC3907" t="s">
        <v>25601</v>
      </c>
      <c r="AE3907" t="s">
        <v>25579</v>
      </c>
      <c r="AF3907" t="s">
        <v>25577</v>
      </c>
      <c r="AG3907" t="s">
        <v>25578</v>
      </c>
    </row>
    <row r="3908" spans="1:33" x14ac:dyDescent="0.2">
      <c r="A3908" t="s">
        <v>19501</v>
      </c>
      <c r="B3908" t="s">
        <v>6279</v>
      </c>
      <c r="C3908" t="s">
        <v>6289</v>
      </c>
      <c r="D3908" t="s">
        <v>6267</v>
      </c>
      <c r="E3908" t="s">
        <v>6267</v>
      </c>
      <c r="F3908" t="s">
        <v>6286</v>
      </c>
      <c r="G3908" t="s">
        <v>19502</v>
      </c>
      <c r="H3908" s="1">
        <v>43770</v>
      </c>
      <c r="I3908" s="1">
        <v>42955</v>
      </c>
      <c r="J3908">
        <v>376000</v>
      </c>
      <c r="K3908">
        <v>376000</v>
      </c>
      <c r="R3908" t="s">
        <v>6339</v>
      </c>
      <c r="U3908" t="s">
        <v>6395</v>
      </c>
      <c r="Z3908" t="s">
        <v>18574</v>
      </c>
      <c r="AB3908" t="s">
        <v>25573</v>
      </c>
      <c r="AC3908" t="s">
        <v>25574</v>
      </c>
      <c r="AD3908" t="s">
        <v>25575</v>
      </c>
      <c r="AE3908" t="s">
        <v>25579</v>
      </c>
      <c r="AF3908" t="s">
        <v>25577</v>
      </c>
      <c r="AG3908" t="s">
        <v>25578</v>
      </c>
    </row>
    <row r="3909" spans="1:33" x14ac:dyDescent="0.2">
      <c r="A3909" t="s">
        <v>8978</v>
      </c>
      <c r="B3909" t="s">
        <v>6279</v>
      </c>
      <c r="C3909" t="s">
        <v>6289</v>
      </c>
      <c r="D3909" t="s">
        <v>6281</v>
      </c>
      <c r="E3909" t="s">
        <v>6281</v>
      </c>
      <c r="F3909" t="s">
        <v>6268</v>
      </c>
      <c r="G3909" t="s">
        <v>8979</v>
      </c>
      <c r="H3909" s="1">
        <v>43798</v>
      </c>
      <c r="I3909" s="1">
        <v>43642</v>
      </c>
      <c r="J3909">
        <v>10000</v>
      </c>
      <c r="K3909">
        <v>10000</v>
      </c>
      <c r="L3909">
        <v>0</v>
      </c>
      <c r="M3909">
        <v>0</v>
      </c>
      <c r="N3909" t="s">
        <v>6475</v>
      </c>
      <c r="O3909" t="s">
        <v>6476</v>
      </c>
      <c r="R3909" t="s">
        <v>8980</v>
      </c>
      <c r="T3909" t="s">
        <v>8981</v>
      </c>
      <c r="U3909" t="s">
        <v>6322</v>
      </c>
      <c r="V3909" t="s">
        <v>6479</v>
      </c>
      <c r="W3909" t="s">
        <v>6480</v>
      </c>
      <c r="Z3909" t="s">
        <v>28</v>
      </c>
      <c r="AB3909" t="s">
        <v>25573</v>
      </c>
      <c r="AC3909" t="s">
        <v>25581</v>
      </c>
      <c r="AD3909" t="s">
        <v>25631</v>
      </c>
      <c r="AE3909" t="s">
        <v>25588</v>
      </c>
      <c r="AF3909" t="s">
        <v>25577</v>
      </c>
      <c r="AG3909" t="s">
        <v>25578</v>
      </c>
    </row>
    <row r="3910" spans="1:33" x14ac:dyDescent="0.2">
      <c r="A3910" t="s">
        <v>10756</v>
      </c>
      <c r="B3910" t="s">
        <v>6495</v>
      </c>
      <c r="C3910" t="s">
        <v>6496</v>
      </c>
      <c r="D3910" t="s">
        <v>6281</v>
      </c>
      <c r="E3910" t="s">
        <v>6281</v>
      </c>
      <c r="F3910" t="s">
        <v>6268</v>
      </c>
      <c r="G3910" t="s">
        <v>10757</v>
      </c>
      <c r="H3910" s="1">
        <v>43735</v>
      </c>
      <c r="I3910" s="1">
        <v>43719</v>
      </c>
      <c r="J3910">
        <v>61500</v>
      </c>
      <c r="K3910">
        <v>61500</v>
      </c>
      <c r="L3910">
        <v>61500</v>
      </c>
      <c r="M3910">
        <v>61500</v>
      </c>
      <c r="N3910" t="s">
        <v>6475</v>
      </c>
      <c r="O3910" t="s">
        <v>6476</v>
      </c>
      <c r="R3910" t="s">
        <v>10758</v>
      </c>
      <c r="T3910" t="s">
        <v>10759</v>
      </c>
      <c r="U3910" t="s">
        <v>6322</v>
      </c>
      <c r="V3910" t="s">
        <v>6479</v>
      </c>
      <c r="W3910" t="s">
        <v>6506</v>
      </c>
      <c r="Z3910" t="s">
        <v>28</v>
      </c>
      <c r="AB3910" t="s">
        <v>25573</v>
      </c>
      <c r="AC3910" t="s">
        <v>25621</v>
      </c>
      <c r="AE3910" t="s">
        <v>25591</v>
      </c>
      <c r="AF3910" t="s">
        <v>25687</v>
      </c>
      <c r="AG3910" t="s">
        <v>25578</v>
      </c>
    </row>
    <row r="3911" spans="1:33" x14ac:dyDescent="0.2">
      <c r="A3911" t="s">
        <v>19931</v>
      </c>
      <c r="B3911" t="s">
        <v>6279</v>
      </c>
      <c r="C3911" t="s">
        <v>6280</v>
      </c>
      <c r="D3911" t="s">
        <v>6522</v>
      </c>
      <c r="E3911" t="s">
        <v>6522</v>
      </c>
      <c r="F3911" t="s">
        <v>6286</v>
      </c>
      <c r="G3911" t="s">
        <v>19932</v>
      </c>
      <c r="H3911" s="1">
        <v>43770</v>
      </c>
      <c r="I3911" s="1">
        <v>43039</v>
      </c>
      <c r="J3911">
        <v>0</v>
      </c>
      <c r="N3911" t="s">
        <v>6800</v>
      </c>
      <c r="O3911" t="s">
        <v>6801</v>
      </c>
      <c r="R3911" t="s">
        <v>19933</v>
      </c>
      <c r="T3911" t="s">
        <v>13127</v>
      </c>
      <c r="U3911" t="s">
        <v>6395</v>
      </c>
      <c r="V3911" t="s">
        <v>6536</v>
      </c>
      <c r="W3911" t="s">
        <v>7104</v>
      </c>
      <c r="Z3911" t="s">
        <v>6841</v>
      </c>
      <c r="AB3911" t="s">
        <v>25573</v>
      </c>
      <c r="AC3911" t="s">
        <v>25574</v>
      </c>
      <c r="AD3911" t="s">
        <v>25611</v>
      </c>
      <c r="AE3911" t="s">
        <v>25591</v>
      </c>
      <c r="AF3911" t="s">
        <v>25650</v>
      </c>
      <c r="AG3911" t="s">
        <v>25578</v>
      </c>
    </row>
    <row r="3912" spans="1:33" x14ac:dyDescent="0.2">
      <c r="A3912" t="s">
        <v>8982</v>
      </c>
      <c r="B3912" t="s">
        <v>6495</v>
      </c>
      <c r="C3912" t="s">
        <v>6496</v>
      </c>
      <c r="D3912" t="s">
        <v>6319</v>
      </c>
      <c r="E3912" t="s">
        <v>6319</v>
      </c>
      <c r="F3912" t="s">
        <v>6286</v>
      </c>
      <c r="G3912" t="s">
        <v>8983</v>
      </c>
      <c r="H3912" s="1">
        <v>43770</v>
      </c>
      <c r="I3912" s="1">
        <v>43252</v>
      </c>
      <c r="J3912">
        <v>24200</v>
      </c>
      <c r="K3912">
        <v>24200</v>
      </c>
      <c r="L3912">
        <v>24200</v>
      </c>
      <c r="M3912">
        <v>24200</v>
      </c>
      <c r="N3912" t="s">
        <v>6475</v>
      </c>
      <c r="O3912" t="s">
        <v>6476</v>
      </c>
      <c r="R3912" t="s">
        <v>8984</v>
      </c>
      <c r="T3912" t="s">
        <v>6519</v>
      </c>
      <c r="U3912" t="s">
        <v>6322</v>
      </c>
      <c r="V3912" t="s">
        <v>6479</v>
      </c>
      <c r="W3912" t="s">
        <v>6520</v>
      </c>
      <c r="Z3912" t="s">
        <v>28</v>
      </c>
      <c r="AB3912" t="s">
        <v>25573</v>
      </c>
      <c r="AC3912" t="s">
        <v>25592</v>
      </c>
      <c r="AE3912" t="s">
        <v>25588</v>
      </c>
      <c r="AF3912" t="s">
        <v>25577</v>
      </c>
      <c r="AG3912" t="s">
        <v>25578</v>
      </c>
    </row>
    <row r="3913" spans="1:33" x14ac:dyDescent="0.2">
      <c r="A3913" t="s">
        <v>10760</v>
      </c>
      <c r="B3913" t="s">
        <v>6495</v>
      </c>
      <c r="C3913" t="s">
        <v>6496</v>
      </c>
      <c r="D3913" t="s">
        <v>6281</v>
      </c>
      <c r="E3913" t="s">
        <v>6281</v>
      </c>
      <c r="F3913" t="s">
        <v>6268</v>
      </c>
      <c r="G3913" t="s">
        <v>10761</v>
      </c>
      <c r="H3913" s="1">
        <v>43714</v>
      </c>
      <c r="I3913" s="1">
        <v>43714</v>
      </c>
      <c r="J3913">
        <v>33000</v>
      </c>
      <c r="K3913">
        <v>33000</v>
      </c>
      <c r="L3913">
        <v>33000</v>
      </c>
      <c r="M3913">
        <v>33000</v>
      </c>
      <c r="N3913" t="s">
        <v>6475</v>
      </c>
      <c r="O3913" t="s">
        <v>6476</v>
      </c>
      <c r="R3913" t="s">
        <v>10762</v>
      </c>
      <c r="T3913" t="s">
        <v>10763</v>
      </c>
      <c r="U3913" t="s">
        <v>6322</v>
      </c>
      <c r="V3913" t="s">
        <v>6526</v>
      </c>
      <c r="Z3913" t="s">
        <v>28</v>
      </c>
      <c r="AB3913" t="s">
        <v>25573</v>
      </c>
      <c r="AC3913" t="s">
        <v>25624</v>
      </c>
      <c r="AE3913" t="s">
        <v>25588</v>
      </c>
      <c r="AF3913" t="s">
        <v>25577</v>
      </c>
      <c r="AG3913" t="s">
        <v>25578</v>
      </c>
    </row>
    <row r="3914" spans="1:33" x14ac:dyDescent="0.2">
      <c r="A3914" t="s">
        <v>19934</v>
      </c>
      <c r="B3914" t="s">
        <v>6279</v>
      </c>
      <c r="C3914" t="s">
        <v>6289</v>
      </c>
      <c r="D3914" t="s">
        <v>6281</v>
      </c>
      <c r="E3914" t="s">
        <v>6281</v>
      </c>
      <c r="F3914" t="s">
        <v>6286</v>
      </c>
      <c r="G3914" t="s">
        <v>19935</v>
      </c>
      <c r="H3914" s="1">
        <v>43770</v>
      </c>
      <c r="I3914" s="1">
        <v>42866</v>
      </c>
      <c r="J3914">
        <v>0</v>
      </c>
      <c r="N3914" t="s">
        <v>6800</v>
      </c>
      <c r="O3914" t="s">
        <v>6801</v>
      </c>
      <c r="R3914" t="s">
        <v>14878</v>
      </c>
      <c r="Z3914" t="s">
        <v>6841</v>
      </c>
      <c r="AB3914" t="s">
        <v>25573</v>
      </c>
      <c r="AC3914" t="s">
        <v>25596</v>
      </c>
      <c r="AD3914" t="s">
        <v>25612</v>
      </c>
      <c r="AE3914" t="s">
        <v>25591</v>
      </c>
      <c r="AF3914" t="s">
        <v>25640</v>
      </c>
      <c r="AG3914" t="s">
        <v>25578</v>
      </c>
    </row>
    <row r="3915" spans="1:33" x14ac:dyDescent="0.2">
      <c r="A3915" t="s">
        <v>8985</v>
      </c>
      <c r="B3915" t="s">
        <v>6495</v>
      </c>
      <c r="C3915" t="s">
        <v>6496</v>
      </c>
      <c r="D3915" t="s">
        <v>6281</v>
      </c>
      <c r="E3915" t="s">
        <v>6281</v>
      </c>
      <c r="F3915" t="s">
        <v>6286</v>
      </c>
      <c r="G3915" t="s">
        <v>8986</v>
      </c>
      <c r="H3915" s="1">
        <v>43770</v>
      </c>
      <c r="I3915" s="1">
        <v>43003</v>
      </c>
      <c r="J3915">
        <v>1000000</v>
      </c>
      <c r="K3915">
        <v>1000000</v>
      </c>
      <c r="L3915">
        <v>1000000</v>
      </c>
      <c r="M3915">
        <v>1000000</v>
      </c>
      <c r="N3915" t="s">
        <v>6475</v>
      </c>
      <c r="O3915" t="s">
        <v>6476</v>
      </c>
      <c r="R3915" t="s">
        <v>8987</v>
      </c>
      <c r="T3915" t="s">
        <v>6724</v>
      </c>
      <c r="U3915" t="s">
        <v>6322</v>
      </c>
      <c r="V3915" t="s">
        <v>6479</v>
      </c>
      <c r="W3915" t="s">
        <v>6520</v>
      </c>
      <c r="Z3915" t="s">
        <v>28</v>
      </c>
      <c r="AB3915" t="s">
        <v>25573</v>
      </c>
      <c r="AC3915" t="s">
        <v>25623</v>
      </c>
      <c r="AE3915" t="s">
        <v>25591</v>
      </c>
      <c r="AF3915" t="s">
        <v>25608</v>
      </c>
      <c r="AG3915" t="s">
        <v>25578</v>
      </c>
    </row>
    <row r="3916" spans="1:33" x14ac:dyDescent="0.2">
      <c r="A3916" t="s">
        <v>10764</v>
      </c>
      <c r="B3916" t="s">
        <v>6495</v>
      </c>
      <c r="C3916" t="s">
        <v>6496</v>
      </c>
      <c r="D3916" t="s">
        <v>6281</v>
      </c>
      <c r="E3916" t="s">
        <v>6281</v>
      </c>
      <c r="F3916" t="s">
        <v>6286</v>
      </c>
      <c r="G3916" t="s">
        <v>10765</v>
      </c>
      <c r="H3916" s="1">
        <v>43770</v>
      </c>
      <c r="I3916" s="1">
        <v>42944</v>
      </c>
      <c r="J3916">
        <v>150000</v>
      </c>
      <c r="K3916">
        <v>165375</v>
      </c>
      <c r="L3916">
        <v>165375</v>
      </c>
      <c r="M3916">
        <v>165375</v>
      </c>
      <c r="N3916" t="s">
        <v>6475</v>
      </c>
      <c r="O3916" t="s">
        <v>6476</v>
      </c>
      <c r="R3916" t="s">
        <v>6657</v>
      </c>
      <c r="T3916" t="s">
        <v>10766</v>
      </c>
      <c r="U3916" t="s">
        <v>6322</v>
      </c>
      <c r="V3916" t="s">
        <v>6479</v>
      </c>
      <c r="W3916" t="s">
        <v>6480</v>
      </c>
      <c r="Z3916" t="s">
        <v>28</v>
      </c>
      <c r="AB3916" t="s">
        <v>25573</v>
      </c>
      <c r="AC3916" t="s">
        <v>25581</v>
      </c>
      <c r="AD3916" t="s">
        <v>25589</v>
      </c>
      <c r="AE3916" t="s">
        <v>25595</v>
      </c>
      <c r="AF3916" t="s">
        <v>25577</v>
      </c>
      <c r="AG3916" t="s">
        <v>25578</v>
      </c>
    </row>
    <row r="3917" spans="1:33" x14ac:dyDescent="0.2">
      <c r="A3917" t="s">
        <v>19936</v>
      </c>
      <c r="B3917" t="s">
        <v>6279</v>
      </c>
      <c r="C3917" t="s">
        <v>6289</v>
      </c>
      <c r="D3917" t="s">
        <v>6281</v>
      </c>
      <c r="E3917" t="s">
        <v>6281</v>
      </c>
      <c r="F3917" t="s">
        <v>6286</v>
      </c>
      <c r="G3917" t="s">
        <v>19937</v>
      </c>
      <c r="H3917" s="1">
        <v>43770</v>
      </c>
      <c r="I3917" s="1">
        <v>42881</v>
      </c>
      <c r="J3917">
        <v>0</v>
      </c>
      <c r="N3917" t="s">
        <v>6800</v>
      </c>
      <c r="O3917" t="s">
        <v>6801</v>
      </c>
      <c r="R3917" t="s">
        <v>7763</v>
      </c>
      <c r="U3917" t="s">
        <v>6395</v>
      </c>
      <c r="Z3917" t="s">
        <v>6841</v>
      </c>
      <c r="AB3917" t="s">
        <v>25573</v>
      </c>
      <c r="AC3917" t="s">
        <v>25574</v>
      </c>
      <c r="AD3917" t="s">
        <v>25611</v>
      </c>
      <c r="AE3917" t="s">
        <v>25595</v>
      </c>
      <c r="AF3917" t="s">
        <v>25577</v>
      </c>
      <c r="AG3917" t="s">
        <v>25578</v>
      </c>
    </row>
    <row r="3918" spans="1:33" x14ac:dyDescent="0.2">
      <c r="A3918" t="s">
        <v>9105</v>
      </c>
      <c r="B3918" t="s">
        <v>6495</v>
      </c>
      <c r="C3918" t="s">
        <v>6496</v>
      </c>
      <c r="D3918" t="s">
        <v>6281</v>
      </c>
      <c r="E3918" t="s">
        <v>6281</v>
      </c>
      <c r="F3918" t="s">
        <v>6286</v>
      </c>
      <c r="G3918" t="s">
        <v>9106</v>
      </c>
      <c r="H3918" s="1">
        <v>42344</v>
      </c>
      <c r="I3918" s="1">
        <v>42433</v>
      </c>
      <c r="J3918">
        <v>583000</v>
      </c>
      <c r="K3918">
        <v>583000</v>
      </c>
      <c r="L3918">
        <v>583000</v>
      </c>
      <c r="M3918">
        <v>583000</v>
      </c>
      <c r="N3918" t="s">
        <v>6475</v>
      </c>
      <c r="O3918" t="s">
        <v>6476</v>
      </c>
      <c r="R3918" t="s">
        <v>9107</v>
      </c>
      <c r="T3918" t="s">
        <v>7553</v>
      </c>
      <c r="U3918" t="s">
        <v>6322</v>
      </c>
      <c r="V3918" t="s">
        <v>6510</v>
      </c>
      <c r="W3918" t="s">
        <v>6511</v>
      </c>
      <c r="Z3918" t="s">
        <v>28</v>
      </c>
      <c r="AB3918" t="s">
        <v>25573</v>
      </c>
      <c r="AC3918" t="s">
        <v>25574</v>
      </c>
      <c r="AD3918" t="s">
        <v>25617</v>
      </c>
      <c r="AE3918" t="s">
        <v>25588</v>
      </c>
      <c r="AF3918" t="s">
        <v>25633</v>
      </c>
      <c r="AG3918" t="s">
        <v>25578</v>
      </c>
    </row>
    <row r="3919" spans="1:33" x14ac:dyDescent="0.2">
      <c r="A3919" t="s">
        <v>10767</v>
      </c>
      <c r="B3919" t="s">
        <v>6495</v>
      </c>
      <c r="C3919" t="s">
        <v>6496</v>
      </c>
      <c r="D3919" t="s">
        <v>6281</v>
      </c>
      <c r="E3919" t="s">
        <v>6281</v>
      </c>
      <c r="F3919" t="s">
        <v>6286</v>
      </c>
      <c r="G3919" t="s">
        <v>10768</v>
      </c>
      <c r="H3919" s="1">
        <v>43770</v>
      </c>
      <c r="I3919" s="1">
        <v>43143</v>
      </c>
      <c r="J3919">
        <v>325844</v>
      </c>
      <c r="K3919">
        <v>325844</v>
      </c>
      <c r="L3919">
        <v>325844</v>
      </c>
      <c r="M3919">
        <v>325844</v>
      </c>
      <c r="N3919" t="s">
        <v>6475</v>
      </c>
      <c r="O3919" t="s">
        <v>6476</v>
      </c>
      <c r="R3919" t="s">
        <v>6657</v>
      </c>
      <c r="T3919" t="s">
        <v>10766</v>
      </c>
      <c r="U3919" t="s">
        <v>6322</v>
      </c>
      <c r="V3919" t="s">
        <v>6479</v>
      </c>
      <c r="W3919" t="s">
        <v>6480</v>
      </c>
      <c r="Z3919" t="s">
        <v>28</v>
      </c>
      <c r="AB3919" t="s">
        <v>25573</v>
      </c>
      <c r="AC3919" t="s">
        <v>25581</v>
      </c>
      <c r="AD3919" t="s">
        <v>25589</v>
      </c>
      <c r="AE3919" t="s">
        <v>25595</v>
      </c>
      <c r="AF3919" t="s">
        <v>25577</v>
      </c>
      <c r="AG3919" t="s">
        <v>25578</v>
      </c>
    </row>
    <row r="3920" spans="1:33" x14ac:dyDescent="0.2">
      <c r="A3920" t="s">
        <v>19938</v>
      </c>
      <c r="B3920" t="s">
        <v>6279</v>
      </c>
      <c r="C3920" t="s">
        <v>6289</v>
      </c>
      <c r="D3920" t="s">
        <v>6281</v>
      </c>
      <c r="E3920" t="s">
        <v>6281</v>
      </c>
      <c r="F3920" t="s">
        <v>6286</v>
      </c>
      <c r="G3920" t="s">
        <v>19939</v>
      </c>
      <c r="H3920" s="1">
        <v>43770</v>
      </c>
      <c r="I3920" s="1">
        <v>42943</v>
      </c>
      <c r="J3920">
        <v>0</v>
      </c>
      <c r="N3920" t="s">
        <v>6800</v>
      </c>
      <c r="O3920" t="s">
        <v>6801</v>
      </c>
      <c r="R3920" t="s">
        <v>7763</v>
      </c>
      <c r="U3920" t="s">
        <v>6395</v>
      </c>
      <c r="Z3920" t="s">
        <v>6841</v>
      </c>
      <c r="AB3920" t="s">
        <v>25573</v>
      </c>
      <c r="AC3920" t="s">
        <v>25574</v>
      </c>
      <c r="AD3920" t="s">
        <v>25611</v>
      </c>
      <c r="AE3920" t="s">
        <v>25595</v>
      </c>
      <c r="AF3920" t="s">
        <v>25577</v>
      </c>
      <c r="AG3920" t="s">
        <v>25578</v>
      </c>
    </row>
    <row r="3921" spans="1:45" x14ac:dyDescent="0.2">
      <c r="A3921" t="s">
        <v>9108</v>
      </c>
      <c r="B3921" t="s">
        <v>6279</v>
      </c>
      <c r="C3921" t="s">
        <v>6437</v>
      </c>
      <c r="D3921" t="s">
        <v>6319</v>
      </c>
      <c r="E3921" t="s">
        <v>6319</v>
      </c>
      <c r="F3921" t="s">
        <v>6268</v>
      </c>
      <c r="G3921" t="s">
        <v>9109</v>
      </c>
      <c r="H3921" s="1">
        <v>43798</v>
      </c>
      <c r="I3921" s="1">
        <v>43829</v>
      </c>
      <c r="J3921">
        <v>30000</v>
      </c>
      <c r="K3921">
        <v>30000</v>
      </c>
      <c r="N3921" t="s">
        <v>6475</v>
      </c>
      <c r="O3921" t="s">
        <v>6476</v>
      </c>
      <c r="R3921" t="s">
        <v>9110</v>
      </c>
      <c r="T3921" t="s">
        <v>7286</v>
      </c>
      <c r="U3921" t="s">
        <v>6322</v>
      </c>
      <c r="V3921" t="s">
        <v>6479</v>
      </c>
      <c r="W3921" t="s">
        <v>6520</v>
      </c>
      <c r="Z3921" t="s">
        <v>28</v>
      </c>
      <c r="AB3921" t="s">
        <v>25573</v>
      </c>
      <c r="AC3921" t="s">
        <v>25581</v>
      </c>
      <c r="AD3921" t="s">
        <v>25590</v>
      </c>
      <c r="AE3921" t="s">
        <v>25595</v>
      </c>
      <c r="AF3921" t="s">
        <v>25577</v>
      </c>
      <c r="AG3921" t="s">
        <v>25578</v>
      </c>
    </row>
    <row r="3922" spans="1:45" x14ac:dyDescent="0.2">
      <c r="A3922" t="s">
        <v>1733</v>
      </c>
      <c r="B3922" t="s">
        <v>6495</v>
      </c>
      <c r="C3922" t="s">
        <v>6496</v>
      </c>
      <c r="D3922" t="s">
        <v>6281</v>
      </c>
      <c r="E3922" t="s">
        <v>6281</v>
      </c>
      <c r="F3922" t="s">
        <v>6268</v>
      </c>
      <c r="G3922" t="s">
        <v>10769</v>
      </c>
      <c r="H3922" s="1">
        <v>43916</v>
      </c>
      <c r="I3922" s="1">
        <v>43937</v>
      </c>
      <c r="J3922">
        <v>175000</v>
      </c>
      <c r="K3922">
        <v>400000</v>
      </c>
      <c r="L3922">
        <v>175000</v>
      </c>
      <c r="M3922">
        <v>400000</v>
      </c>
      <c r="N3922" t="s">
        <v>6475</v>
      </c>
      <c r="O3922" t="s">
        <v>6476</v>
      </c>
      <c r="R3922" t="s">
        <v>8957</v>
      </c>
      <c r="S3922" t="s">
        <v>10770</v>
      </c>
      <c r="T3922" t="s">
        <v>9953</v>
      </c>
      <c r="U3922" t="s">
        <v>6322</v>
      </c>
      <c r="V3922" t="s">
        <v>6479</v>
      </c>
      <c r="W3922" t="s">
        <v>6520</v>
      </c>
      <c r="Z3922" t="s">
        <v>28</v>
      </c>
      <c r="AB3922" t="s">
        <v>25573</v>
      </c>
      <c r="AC3922" t="s">
        <v>25592</v>
      </c>
      <c r="AE3922" t="s">
        <v>25595</v>
      </c>
      <c r="AF3922" t="s">
        <v>25577</v>
      </c>
      <c r="AG3922" t="s">
        <v>25578</v>
      </c>
      <c r="AJ3922">
        <f>VLOOKUP($A3922,Sheet1!$A:$K,2,FALSE)</f>
        <v>2</v>
      </c>
      <c r="AK3922">
        <f>VLOOKUP($A3922,Sheet1!$A:$K,3,FALSE)</f>
        <v>0</v>
      </c>
      <c r="AL3922">
        <f>VLOOKUP($A3922,Sheet1!$A:$K,4,FALSE)</f>
        <v>0</v>
      </c>
      <c r="AM3922">
        <f>VLOOKUP($A3922,Sheet1!$A:$K,5,FALSE)</f>
        <v>0</v>
      </c>
      <c r="AN3922">
        <f>VLOOKUP($A3922,Sheet1!$A:$K,6,FALSE)</f>
        <v>0</v>
      </c>
      <c r="AO3922">
        <f>VLOOKUP($A3922,Sheet1!$A:$K,7,FALSE)</f>
        <v>0</v>
      </c>
      <c r="AP3922">
        <f>VLOOKUP($A3922,Sheet1!$A:$K,8,FALSE)</f>
        <v>2</v>
      </c>
      <c r="AQ3922">
        <f>VLOOKUP($A3922,Sheet1!$A:$K,9,FALSE)</f>
        <v>386</v>
      </c>
      <c r="AR3922">
        <f>VLOOKUP($A3922,Sheet1!$A:$K,10,FALSE)</f>
        <v>0</v>
      </c>
      <c r="AS3922">
        <f>VLOOKUP($A3922,Sheet1!$A:$K,11,FALSE)</f>
        <v>0</v>
      </c>
    </row>
    <row r="3923" spans="1:45" x14ac:dyDescent="0.2">
      <c r="A3923" t="s">
        <v>19940</v>
      </c>
      <c r="B3923" t="s">
        <v>6279</v>
      </c>
      <c r="C3923" t="s">
        <v>6289</v>
      </c>
      <c r="D3923" t="s">
        <v>6281</v>
      </c>
      <c r="E3923" t="s">
        <v>6281</v>
      </c>
      <c r="F3923" t="s">
        <v>6286</v>
      </c>
      <c r="G3923" t="s">
        <v>19941</v>
      </c>
      <c r="H3923" s="1">
        <v>43770</v>
      </c>
      <c r="I3923" s="1">
        <v>42943</v>
      </c>
      <c r="J3923">
        <v>0</v>
      </c>
      <c r="N3923" t="s">
        <v>6800</v>
      </c>
      <c r="O3923" t="s">
        <v>6801</v>
      </c>
      <c r="R3923" t="s">
        <v>7763</v>
      </c>
      <c r="U3923" t="s">
        <v>6395</v>
      </c>
      <c r="Z3923" t="s">
        <v>6841</v>
      </c>
      <c r="AB3923" t="s">
        <v>25573</v>
      </c>
      <c r="AC3923" t="s">
        <v>25574</v>
      </c>
      <c r="AD3923" t="s">
        <v>25611</v>
      </c>
      <c r="AE3923" t="s">
        <v>25595</v>
      </c>
      <c r="AF3923" t="s">
        <v>25577</v>
      </c>
      <c r="AG3923" t="s">
        <v>25578</v>
      </c>
    </row>
    <row r="3924" spans="1:45" x14ac:dyDescent="0.2">
      <c r="A3924" t="s">
        <v>9111</v>
      </c>
      <c r="B3924" t="s">
        <v>6495</v>
      </c>
      <c r="C3924" t="s">
        <v>6496</v>
      </c>
      <c r="D3924" t="s">
        <v>6281</v>
      </c>
      <c r="E3924" t="s">
        <v>6281</v>
      </c>
      <c r="F3924" t="s">
        <v>6286</v>
      </c>
      <c r="G3924" t="s">
        <v>9112</v>
      </c>
      <c r="H3924" s="1">
        <v>43770</v>
      </c>
      <c r="I3924" s="1">
        <v>43116</v>
      </c>
      <c r="J3924">
        <v>50000</v>
      </c>
      <c r="K3924">
        <v>50000</v>
      </c>
      <c r="L3924">
        <v>50000</v>
      </c>
      <c r="M3924">
        <v>50000</v>
      </c>
      <c r="N3924" t="s">
        <v>6475</v>
      </c>
      <c r="O3924" t="s">
        <v>6476</v>
      </c>
      <c r="R3924" t="s">
        <v>6477</v>
      </c>
      <c r="T3924" t="s">
        <v>7124</v>
      </c>
      <c r="U3924" t="s">
        <v>6322</v>
      </c>
      <c r="V3924" t="s">
        <v>6479</v>
      </c>
      <c r="W3924" t="s">
        <v>6506</v>
      </c>
      <c r="Z3924" t="s">
        <v>28</v>
      </c>
      <c r="AB3924" t="s">
        <v>25573</v>
      </c>
      <c r="AC3924" t="s">
        <v>25624</v>
      </c>
      <c r="AE3924" t="s">
        <v>25583</v>
      </c>
      <c r="AF3924" t="s">
        <v>25577</v>
      </c>
      <c r="AG3924" t="s">
        <v>25578</v>
      </c>
    </row>
    <row r="3925" spans="1:45" x14ac:dyDescent="0.2">
      <c r="A3925" t="s">
        <v>10771</v>
      </c>
      <c r="B3925" t="s">
        <v>6495</v>
      </c>
      <c r="C3925" t="s">
        <v>6496</v>
      </c>
      <c r="D3925" t="s">
        <v>6533</v>
      </c>
      <c r="E3925" t="s">
        <v>6533</v>
      </c>
      <c r="F3925" t="s">
        <v>6268</v>
      </c>
      <c r="G3925" t="s">
        <v>10772</v>
      </c>
      <c r="H3925" s="1">
        <v>43677</v>
      </c>
      <c r="I3925" s="1">
        <v>43642</v>
      </c>
      <c r="J3925">
        <v>644150</v>
      </c>
      <c r="K3925">
        <v>644150</v>
      </c>
      <c r="L3925">
        <v>644150</v>
      </c>
      <c r="M3925">
        <v>644150</v>
      </c>
      <c r="N3925" t="s">
        <v>6475</v>
      </c>
      <c r="O3925" t="s">
        <v>6476</v>
      </c>
      <c r="R3925" t="s">
        <v>6879</v>
      </c>
      <c r="T3925" t="s">
        <v>10759</v>
      </c>
      <c r="U3925" t="s">
        <v>6322</v>
      </c>
      <c r="V3925" t="s">
        <v>6479</v>
      </c>
      <c r="W3925" t="s">
        <v>6506</v>
      </c>
      <c r="Z3925" t="s">
        <v>28</v>
      </c>
      <c r="AB3925" t="s">
        <v>25573</v>
      </c>
      <c r="AC3925" t="s">
        <v>25601</v>
      </c>
      <c r="AE3925" t="s">
        <v>25583</v>
      </c>
      <c r="AF3925" t="s">
        <v>25577</v>
      </c>
      <c r="AG3925" t="s">
        <v>25578</v>
      </c>
      <c r="AH3925" t="s">
        <v>18920</v>
      </c>
    </row>
    <row r="3926" spans="1:45" x14ac:dyDescent="0.2">
      <c r="A3926" t="s">
        <v>19503</v>
      </c>
      <c r="B3926" t="s">
        <v>6279</v>
      </c>
      <c r="C3926" t="s">
        <v>6289</v>
      </c>
      <c r="D3926" t="s">
        <v>6267</v>
      </c>
      <c r="E3926" t="s">
        <v>6267</v>
      </c>
      <c r="F3926" t="s">
        <v>6286</v>
      </c>
      <c r="G3926" t="s">
        <v>19504</v>
      </c>
      <c r="H3926" s="1">
        <v>43770</v>
      </c>
      <c r="I3926" s="1">
        <v>42867</v>
      </c>
      <c r="J3926">
        <v>0</v>
      </c>
      <c r="R3926" t="s">
        <v>19505</v>
      </c>
      <c r="Z3926" t="s">
        <v>18574</v>
      </c>
      <c r="AB3926" t="s">
        <v>25573</v>
      </c>
      <c r="AC3926" t="s">
        <v>25594</v>
      </c>
      <c r="AE3926" t="s">
        <v>25579</v>
      </c>
      <c r="AF3926" t="s">
        <v>25577</v>
      </c>
      <c r="AG3926" t="s">
        <v>25578</v>
      </c>
    </row>
    <row r="3927" spans="1:45" x14ac:dyDescent="0.2">
      <c r="A3927" t="s">
        <v>9113</v>
      </c>
      <c r="B3927" t="s">
        <v>6495</v>
      </c>
      <c r="C3927" t="s">
        <v>6496</v>
      </c>
      <c r="D3927" t="s">
        <v>6267</v>
      </c>
      <c r="E3927" t="s">
        <v>6267</v>
      </c>
      <c r="F3927" t="s">
        <v>6286</v>
      </c>
      <c r="G3927" t="s">
        <v>9114</v>
      </c>
      <c r="H3927" s="1">
        <v>43770</v>
      </c>
      <c r="I3927" s="1">
        <v>42690</v>
      </c>
      <c r="J3927">
        <v>410000</v>
      </c>
      <c r="K3927">
        <v>409692.48</v>
      </c>
      <c r="L3927">
        <v>409692.48</v>
      </c>
      <c r="M3927">
        <v>409692.48</v>
      </c>
      <c r="N3927" t="s">
        <v>6475</v>
      </c>
      <c r="O3927" t="s">
        <v>6476</v>
      </c>
      <c r="R3927" t="s">
        <v>6477</v>
      </c>
      <c r="T3927" t="s">
        <v>8225</v>
      </c>
      <c r="U3927" t="s">
        <v>6322</v>
      </c>
      <c r="Z3927" t="s">
        <v>28</v>
      </c>
      <c r="AB3927" t="s">
        <v>25573</v>
      </c>
      <c r="AC3927" t="s">
        <v>25624</v>
      </c>
      <c r="AE3927" t="s">
        <v>25583</v>
      </c>
      <c r="AF3927" t="s">
        <v>25577</v>
      </c>
      <c r="AG3927" t="s">
        <v>25578</v>
      </c>
    </row>
    <row r="3928" spans="1:45" x14ac:dyDescent="0.2">
      <c r="A3928" t="s">
        <v>1736</v>
      </c>
      <c r="B3928" t="s">
        <v>6527</v>
      </c>
      <c r="C3928" t="s">
        <v>6496</v>
      </c>
      <c r="D3928" t="s">
        <v>6522</v>
      </c>
      <c r="E3928" t="s">
        <v>6522</v>
      </c>
      <c r="F3928" t="s">
        <v>6268</v>
      </c>
      <c r="G3928" t="s">
        <v>10773</v>
      </c>
      <c r="H3928" s="1">
        <v>43851</v>
      </c>
      <c r="I3928" s="1">
        <v>43851</v>
      </c>
      <c r="J3928">
        <v>0.01</v>
      </c>
      <c r="K3928">
        <v>0</v>
      </c>
      <c r="L3928">
        <v>0.01</v>
      </c>
      <c r="M3928">
        <v>0.01</v>
      </c>
      <c r="N3928" t="s">
        <v>6475</v>
      </c>
      <c r="O3928" t="s">
        <v>6476</v>
      </c>
      <c r="R3928" t="s">
        <v>10151</v>
      </c>
      <c r="T3928" t="s">
        <v>10774</v>
      </c>
      <c r="U3928" t="s">
        <v>6322</v>
      </c>
      <c r="V3928" t="s">
        <v>6526</v>
      </c>
      <c r="Z3928" t="s">
        <v>28</v>
      </c>
      <c r="AB3928" t="s">
        <v>25573</v>
      </c>
      <c r="AC3928" t="s">
        <v>25581</v>
      </c>
      <c r="AD3928" t="s">
        <v>25604</v>
      </c>
      <c r="AE3928" t="s">
        <v>25610</v>
      </c>
      <c r="AF3928" t="s">
        <v>25577</v>
      </c>
      <c r="AG3928" t="s">
        <v>25578</v>
      </c>
      <c r="AJ3928">
        <f>VLOOKUP($A3928,Sheet1!$A:$K,2,FALSE)</f>
        <v>3</v>
      </c>
      <c r="AK3928">
        <f>VLOOKUP($A3928,Sheet1!$A:$K,3,FALSE)</f>
        <v>0</v>
      </c>
      <c r="AL3928">
        <f>VLOOKUP($A3928,Sheet1!$A:$K,4,FALSE)</f>
        <v>0</v>
      </c>
      <c r="AM3928">
        <f>VLOOKUP($A3928,Sheet1!$A:$K,5,FALSE)</f>
        <v>0</v>
      </c>
      <c r="AN3928">
        <f>VLOOKUP($A3928,Sheet1!$A:$K,6,FALSE)</f>
        <v>0</v>
      </c>
      <c r="AO3928">
        <f>VLOOKUP($A3928,Sheet1!$A:$K,7,FALSE)</f>
        <v>0</v>
      </c>
      <c r="AP3928">
        <f>VLOOKUP($A3928,Sheet1!$A:$K,8,FALSE)</f>
        <v>3</v>
      </c>
      <c r="AQ3928">
        <f>VLOOKUP($A3928,Sheet1!$A:$K,9,FALSE)</f>
        <v>471</v>
      </c>
      <c r="AR3928">
        <f>VLOOKUP($A3928,Sheet1!$A:$K,10,FALSE)</f>
        <v>0</v>
      </c>
      <c r="AS3928">
        <f>VLOOKUP($A3928,Sheet1!$A:$K,11,FALSE)</f>
        <v>0</v>
      </c>
    </row>
    <row r="3929" spans="1:45" x14ac:dyDescent="0.2">
      <c r="A3929" t="s">
        <v>19506</v>
      </c>
      <c r="B3929" t="s">
        <v>6279</v>
      </c>
      <c r="C3929" t="s">
        <v>6289</v>
      </c>
      <c r="D3929" t="s">
        <v>6281</v>
      </c>
      <c r="E3929" t="s">
        <v>6281</v>
      </c>
      <c r="F3929" t="s">
        <v>6286</v>
      </c>
      <c r="G3929" t="s">
        <v>19507</v>
      </c>
      <c r="H3929" s="1">
        <v>43770</v>
      </c>
      <c r="I3929" s="1">
        <v>42884</v>
      </c>
      <c r="J3929">
        <v>0</v>
      </c>
      <c r="R3929" t="s">
        <v>19508</v>
      </c>
      <c r="Z3929" t="s">
        <v>18574</v>
      </c>
      <c r="AB3929" t="s">
        <v>25573</v>
      </c>
      <c r="AC3929" t="s">
        <v>25581</v>
      </c>
      <c r="AD3929" t="s">
        <v>25607</v>
      </c>
      <c r="AE3929" t="s">
        <v>25576</v>
      </c>
      <c r="AF3929" t="s">
        <v>25577</v>
      </c>
      <c r="AG3929" t="s">
        <v>25578</v>
      </c>
    </row>
    <row r="3930" spans="1:45" x14ac:dyDescent="0.2">
      <c r="A3930" t="s">
        <v>9115</v>
      </c>
      <c r="B3930" t="s">
        <v>6279</v>
      </c>
      <c r="C3930" t="s">
        <v>6289</v>
      </c>
      <c r="D3930" t="s">
        <v>6281</v>
      </c>
      <c r="E3930" t="s">
        <v>6281</v>
      </c>
      <c r="F3930" t="s">
        <v>6286</v>
      </c>
      <c r="G3930" t="s">
        <v>9116</v>
      </c>
      <c r="H3930" s="1">
        <v>43770</v>
      </c>
      <c r="I3930" s="1">
        <v>43055</v>
      </c>
      <c r="J3930">
        <v>1000000</v>
      </c>
      <c r="K3930">
        <v>0</v>
      </c>
      <c r="L3930">
        <v>0</v>
      </c>
      <c r="M3930">
        <v>0</v>
      </c>
      <c r="N3930" t="s">
        <v>6475</v>
      </c>
      <c r="O3930" t="s">
        <v>6476</v>
      </c>
      <c r="R3930" t="s">
        <v>6477</v>
      </c>
      <c r="T3930" t="s">
        <v>6549</v>
      </c>
      <c r="U3930" t="s">
        <v>6550</v>
      </c>
      <c r="V3930" t="s">
        <v>6551</v>
      </c>
      <c r="Z3930" t="s">
        <v>28</v>
      </c>
      <c r="AB3930" t="s">
        <v>25573</v>
      </c>
      <c r="AC3930" t="s">
        <v>25624</v>
      </c>
      <c r="AE3930" t="s">
        <v>25583</v>
      </c>
      <c r="AF3930" t="s">
        <v>25577</v>
      </c>
      <c r="AG3930" t="s">
        <v>25578</v>
      </c>
    </row>
    <row r="3931" spans="1:45" x14ac:dyDescent="0.2">
      <c r="A3931" t="s">
        <v>10775</v>
      </c>
      <c r="B3931" t="s">
        <v>6495</v>
      </c>
      <c r="C3931" t="s">
        <v>6496</v>
      </c>
      <c r="D3931" t="s">
        <v>6533</v>
      </c>
      <c r="E3931" t="s">
        <v>6533</v>
      </c>
      <c r="F3931" t="s">
        <v>6286</v>
      </c>
      <c r="G3931" t="s">
        <v>10776</v>
      </c>
      <c r="H3931" s="1">
        <v>43770</v>
      </c>
      <c r="I3931" s="1">
        <v>43003</v>
      </c>
      <c r="J3931" s="2">
        <v>10000000</v>
      </c>
      <c r="K3931" s="2">
        <v>130000000</v>
      </c>
      <c r="L3931" s="2">
        <v>10000000</v>
      </c>
      <c r="M3931" s="2">
        <v>130000000</v>
      </c>
      <c r="N3931" t="s">
        <v>6475</v>
      </c>
      <c r="O3931" t="s">
        <v>6476</v>
      </c>
      <c r="R3931" t="s">
        <v>10777</v>
      </c>
      <c r="T3931" t="s">
        <v>6724</v>
      </c>
      <c r="U3931" t="s">
        <v>6322</v>
      </c>
      <c r="V3931" t="s">
        <v>6479</v>
      </c>
      <c r="W3931" t="s">
        <v>6520</v>
      </c>
      <c r="X3931" t="s">
        <v>6588</v>
      </c>
      <c r="Z3931" t="s">
        <v>28</v>
      </c>
      <c r="AB3931" t="s">
        <v>25573</v>
      </c>
      <c r="AC3931" t="s">
        <v>25596</v>
      </c>
      <c r="AD3931" t="s">
        <v>25629</v>
      </c>
      <c r="AE3931" t="s">
        <v>25642</v>
      </c>
      <c r="AF3931" t="s">
        <v>25577</v>
      </c>
      <c r="AG3931" t="s">
        <v>25578</v>
      </c>
    </row>
    <row r="3932" spans="1:45" x14ac:dyDescent="0.2">
      <c r="A3932" t="s">
        <v>19509</v>
      </c>
      <c r="B3932" t="s">
        <v>6279</v>
      </c>
      <c r="C3932" t="s">
        <v>6289</v>
      </c>
      <c r="D3932" t="s">
        <v>6319</v>
      </c>
      <c r="E3932" t="s">
        <v>6319</v>
      </c>
      <c r="F3932" t="s">
        <v>6286</v>
      </c>
      <c r="G3932" t="s">
        <v>19510</v>
      </c>
      <c r="H3932" s="1">
        <v>43770</v>
      </c>
      <c r="I3932" s="1">
        <v>42639</v>
      </c>
      <c r="J3932">
        <v>0</v>
      </c>
      <c r="R3932" t="s">
        <v>19508</v>
      </c>
      <c r="Z3932" t="s">
        <v>18574</v>
      </c>
      <c r="AB3932" t="s">
        <v>25573</v>
      </c>
      <c r="AC3932" t="s">
        <v>25581</v>
      </c>
      <c r="AD3932" t="s">
        <v>25607</v>
      </c>
      <c r="AE3932" t="s">
        <v>25576</v>
      </c>
      <c r="AF3932" t="s">
        <v>25577</v>
      </c>
      <c r="AG3932" t="s">
        <v>25578</v>
      </c>
    </row>
    <row r="3933" spans="1:45" x14ac:dyDescent="0.2">
      <c r="A3933" t="s">
        <v>9117</v>
      </c>
      <c r="B3933" t="s">
        <v>6495</v>
      </c>
      <c r="C3933" t="s">
        <v>6496</v>
      </c>
      <c r="D3933" t="s">
        <v>6281</v>
      </c>
      <c r="E3933" t="s">
        <v>6281</v>
      </c>
      <c r="F3933" t="s">
        <v>6286</v>
      </c>
      <c r="G3933" t="s">
        <v>9118</v>
      </c>
      <c r="H3933" s="1">
        <v>43770</v>
      </c>
      <c r="I3933" s="1">
        <v>42828</v>
      </c>
      <c r="J3933">
        <v>100000</v>
      </c>
      <c r="K3933">
        <v>98311</v>
      </c>
      <c r="L3933">
        <v>98311</v>
      </c>
      <c r="M3933">
        <v>98311</v>
      </c>
      <c r="N3933" t="s">
        <v>6475</v>
      </c>
      <c r="O3933" t="s">
        <v>6476</v>
      </c>
      <c r="R3933" t="s">
        <v>6477</v>
      </c>
      <c r="T3933" t="s">
        <v>9119</v>
      </c>
      <c r="U3933" t="s">
        <v>6322</v>
      </c>
      <c r="V3933" t="s">
        <v>6510</v>
      </c>
      <c r="W3933" t="s">
        <v>6511</v>
      </c>
      <c r="Z3933" t="s">
        <v>28</v>
      </c>
      <c r="AB3933" t="s">
        <v>25573</v>
      </c>
      <c r="AC3933" t="s">
        <v>25624</v>
      </c>
      <c r="AE3933" t="s">
        <v>25583</v>
      </c>
      <c r="AF3933" t="s">
        <v>25577</v>
      </c>
      <c r="AG3933" t="s">
        <v>25578</v>
      </c>
    </row>
    <row r="3934" spans="1:45" x14ac:dyDescent="0.2">
      <c r="A3934" t="s">
        <v>1744</v>
      </c>
      <c r="B3934" t="s">
        <v>6538</v>
      </c>
      <c r="C3934" t="s">
        <v>6496</v>
      </c>
      <c r="D3934" t="s">
        <v>6281</v>
      </c>
      <c r="E3934" t="s">
        <v>6281</v>
      </c>
      <c r="F3934" t="s">
        <v>6268</v>
      </c>
      <c r="G3934" t="s">
        <v>10879</v>
      </c>
      <c r="H3934" s="1">
        <v>43908</v>
      </c>
      <c r="I3934" s="1">
        <v>43908</v>
      </c>
      <c r="J3934">
        <v>2300000</v>
      </c>
      <c r="K3934">
        <v>8000000</v>
      </c>
      <c r="L3934">
        <v>2300000</v>
      </c>
      <c r="M3934">
        <v>8000000</v>
      </c>
      <c r="N3934" t="s">
        <v>6475</v>
      </c>
      <c r="O3934" t="s">
        <v>6476</v>
      </c>
      <c r="R3934" t="s">
        <v>10880</v>
      </c>
      <c r="S3934" t="s">
        <v>10881</v>
      </c>
      <c r="T3934" t="s">
        <v>6599</v>
      </c>
      <c r="U3934" t="s">
        <v>6322</v>
      </c>
      <c r="V3934" t="s">
        <v>6479</v>
      </c>
      <c r="W3934" t="s">
        <v>6480</v>
      </c>
      <c r="Z3934" t="s">
        <v>28</v>
      </c>
      <c r="AB3934" t="s">
        <v>25573</v>
      </c>
      <c r="AC3934" t="s">
        <v>25624</v>
      </c>
      <c r="AE3934" t="s">
        <v>25591</v>
      </c>
      <c r="AF3934" t="s">
        <v>25577</v>
      </c>
      <c r="AG3934" t="s">
        <v>25578</v>
      </c>
      <c r="AH3934" t="s">
        <v>15657</v>
      </c>
      <c r="AJ3934">
        <f>VLOOKUP($A3934,Sheet1!$A:$K,2,FALSE)</f>
        <v>9</v>
      </c>
      <c r="AK3934">
        <f>VLOOKUP($A3934,Sheet1!$A:$K,3,FALSE)</f>
        <v>0</v>
      </c>
      <c r="AL3934">
        <f>VLOOKUP($A3934,Sheet1!$A:$K,4,FALSE)</f>
        <v>0</v>
      </c>
      <c r="AM3934">
        <f>VLOOKUP($A3934,Sheet1!$A:$K,5,FALSE)</f>
        <v>0</v>
      </c>
      <c r="AN3934">
        <f>VLOOKUP($A3934,Sheet1!$A:$K,6,FALSE)</f>
        <v>0</v>
      </c>
      <c r="AO3934">
        <f>VLOOKUP($A3934,Sheet1!$A:$K,7,FALSE)</f>
        <v>0</v>
      </c>
      <c r="AP3934">
        <f>VLOOKUP($A3934,Sheet1!$A:$K,8,FALSE)</f>
        <v>9</v>
      </c>
      <c r="AQ3934">
        <f>VLOOKUP($A3934,Sheet1!$A:$K,9,FALSE)</f>
        <v>201</v>
      </c>
      <c r="AR3934">
        <f>VLOOKUP($A3934,Sheet1!$A:$K,10,FALSE)</f>
        <v>0</v>
      </c>
      <c r="AS3934">
        <f>VLOOKUP($A3934,Sheet1!$A:$K,11,FALSE)</f>
        <v>0</v>
      </c>
    </row>
    <row r="3935" spans="1:45" x14ac:dyDescent="0.2">
      <c r="A3935" t="s">
        <v>19511</v>
      </c>
      <c r="B3935" t="s">
        <v>6279</v>
      </c>
      <c r="C3935" t="s">
        <v>6289</v>
      </c>
      <c r="D3935" t="s">
        <v>6267</v>
      </c>
      <c r="E3935" t="s">
        <v>6267</v>
      </c>
      <c r="F3935" t="s">
        <v>6286</v>
      </c>
      <c r="G3935" t="s">
        <v>19512</v>
      </c>
      <c r="H3935" s="1">
        <v>43770</v>
      </c>
      <c r="I3935" s="1">
        <v>43017</v>
      </c>
      <c r="J3935">
        <v>0</v>
      </c>
      <c r="R3935" t="s">
        <v>6933</v>
      </c>
      <c r="X3935" t="s">
        <v>6805</v>
      </c>
      <c r="Z3935" t="s">
        <v>18574</v>
      </c>
      <c r="AB3935" t="s">
        <v>25573</v>
      </c>
      <c r="AC3935" t="s">
        <v>25601</v>
      </c>
      <c r="AE3935" t="s">
        <v>25583</v>
      </c>
      <c r="AF3935" t="s">
        <v>25577</v>
      </c>
      <c r="AG3935" t="s">
        <v>25578</v>
      </c>
      <c r="AH3935" t="s">
        <v>6879</v>
      </c>
    </row>
    <row r="3936" spans="1:45" x14ac:dyDescent="0.2">
      <c r="A3936" t="s">
        <v>9120</v>
      </c>
      <c r="B3936" t="s">
        <v>6495</v>
      </c>
      <c r="C3936" t="s">
        <v>6496</v>
      </c>
      <c r="D3936" t="s">
        <v>6281</v>
      </c>
      <c r="E3936" t="s">
        <v>6281</v>
      </c>
      <c r="F3936" t="s">
        <v>6268</v>
      </c>
      <c r="G3936" t="s">
        <v>9121</v>
      </c>
      <c r="H3936" s="1">
        <v>43553</v>
      </c>
      <c r="I3936" s="1">
        <v>43552</v>
      </c>
      <c r="J3936">
        <v>104650</v>
      </c>
      <c r="K3936">
        <v>104650</v>
      </c>
      <c r="L3936">
        <v>104650</v>
      </c>
      <c r="M3936">
        <v>104650</v>
      </c>
      <c r="N3936" t="s">
        <v>6475</v>
      </c>
      <c r="O3936" t="s">
        <v>6476</v>
      </c>
      <c r="R3936" t="s">
        <v>6477</v>
      </c>
      <c r="T3936" t="s">
        <v>9122</v>
      </c>
      <c r="U3936" t="s">
        <v>6550</v>
      </c>
      <c r="V3936" t="s">
        <v>9123</v>
      </c>
      <c r="Z3936" t="s">
        <v>28</v>
      </c>
      <c r="AB3936" t="s">
        <v>25573</v>
      </c>
      <c r="AC3936" t="s">
        <v>25624</v>
      </c>
      <c r="AE3936" t="s">
        <v>25583</v>
      </c>
      <c r="AF3936" t="s">
        <v>25577</v>
      </c>
      <c r="AG3936" t="s">
        <v>25578</v>
      </c>
    </row>
    <row r="3937" spans="1:34" x14ac:dyDescent="0.2">
      <c r="A3937" t="s">
        <v>10882</v>
      </c>
      <c r="B3937" t="s">
        <v>6495</v>
      </c>
      <c r="C3937" t="s">
        <v>6496</v>
      </c>
      <c r="D3937" t="s">
        <v>6747</v>
      </c>
      <c r="E3937" t="s">
        <v>6747</v>
      </c>
      <c r="F3937" t="s">
        <v>6286</v>
      </c>
      <c r="G3937" t="s">
        <v>10883</v>
      </c>
      <c r="H3937" s="1">
        <v>43770</v>
      </c>
      <c r="I3937" s="1">
        <v>42720</v>
      </c>
      <c r="J3937">
        <v>150000</v>
      </c>
      <c r="K3937">
        <v>135000</v>
      </c>
      <c r="L3937">
        <v>135000</v>
      </c>
      <c r="M3937">
        <v>135000</v>
      </c>
      <c r="N3937" t="s">
        <v>6475</v>
      </c>
      <c r="O3937" t="s">
        <v>6476</v>
      </c>
      <c r="R3937" t="s">
        <v>8960</v>
      </c>
      <c r="T3937" t="s">
        <v>8962</v>
      </c>
      <c r="U3937" t="s">
        <v>6395</v>
      </c>
      <c r="V3937" t="s">
        <v>6545</v>
      </c>
      <c r="W3937" t="s">
        <v>6546</v>
      </c>
      <c r="Z3937" t="s">
        <v>28</v>
      </c>
      <c r="AB3937" t="s">
        <v>25573</v>
      </c>
      <c r="AC3937" t="s">
        <v>25574</v>
      </c>
      <c r="AD3937" t="s">
        <v>25587</v>
      </c>
      <c r="AE3937" t="s">
        <v>25591</v>
      </c>
      <c r="AF3937" t="s">
        <v>25640</v>
      </c>
      <c r="AG3937" t="s">
        <v>25578</v>
      </c>
    </row>
    <row r="3938" spans="1:34" x14ac:dyDescent="0.2">
      <c r="A3938" t="s">
        <v>19513</v>
      </c>
      <c r="B3938" t="s">
        <v>6279</v>
      </c>
      <c r="C3938" t="s">
        <v>6289</v>
      </c>
      <c r="D3938" t="s">
        <v>6267</v>
      </c>
      <c r="E3938" t="s">
        <v>6267</v>
      </c>
      <c r="F3938" t="s">
        <v>6286</v>
      </c>
      <c r="G3938" t="s">
        <v>19514</v>
      </c>
      <c r="H3938" s="1">
        <v>43770</v>
      </c>
      <c r="I3938" s="1">
        <v>42846</v>
      </c>
      <c r="J3938">
        <v>0</v>
      </c>
      <c r="R3938" t="s">
        <v>6933</v>
      </c>
      <c r="U3938" t="s">
        <v>6322</v>
      </c>
      <c r="Z3938" t="s">
        <v>18574</v>
      </c>
      <c r="AB3938" t="s">
        <v>25573</v>
      </c>
      <c r="AC3938" t="s">
        <v>25601</v>
      </c>
      <c r="AE3938" t="s">
        <v>25583</v>
      </c>
      <c r="AF3938" t="s">
        <v>25577</v>
      </c>
      <c r="AG3938" t="s">
        <v>25578</v>
      </c>
      <c r="AH3938" t="s">
        <v>6879</v>
      </c>
    </row>
    <row r="3939" spans="1:34" x14ac:dyDescent="0.2">
      <c r="A3939" t="s">
        <v>9124</v>
      </c>
      <c r="B3939" t="s">
        <v>6495</v>
      </c>
      <c r="C3939" t="s">
        <v>6496</v>
      </c>
      <c r="D3939" t="s">
        <v>6281</v>
      </c>
      <c r="E3939" t="s">
        <v>6281</v>
      </c>
      <c r="F3939" t="s">
        <v>6286</v>
      </c>
      <c r="G3939" t="s">
        <v>9125</v>
      </c>
      <c r="H3939" s="1">
        <v>43189</v>
      </c>
      <c r="I3939" s="1">
        <v>43186</v>
      </c>
      <c r="J3939">
        <v>50489</v>
      </c>
      <c r="K3939">
        <v>50489</v>
      </c>
      <c r="L3939">
        <v>50489</v>
      </c>
      <c r="M3939">
        <v>50489</v>
      </c>
      <c r="N3939" t="s">
        <v>6475</v>
      </c>
      <c r="O3939" t="s">
        <v>6476</v>
      </c>
      <c r="R3939" t="s">
        <v>6477</v>
      </c>
      <c r="T3939" t="s">
        <v>6478</v>
      </c>
      <c r="U3939" t="s">
        <v>6322</v>
      </c>
      <c r="V3939" t="s">
        <v>6479</v>
      </c>
      <c r="W3939" t="s">
        <v>6480</v>
      </c>
      <c r="Z3939" t="s">
        <v>28</v>
      </c>
      <c r="AB3939" t="s">
        <v>25573</v>
      </c>
      <c r="AC3939" t="s">
        <v>25624</v>
      </c>
      <c r="AE3939" t="s">
        <v>25583</v>
      </c>
      <c r="AF3939" t="s">
        <v>25577</v>
      </c>
      <c r="AG3939" t="s">
        <v>25578</v>
      </c>
    </row>
    <row r="3940" spans="1:34" x14ac:dyDescent="0.2">
      <c r="A3940" t="s">
        <v>10884</v>
      </c>
      <c r="B3940" t="s">
        <v>6495</v>
      </c>
      <c r="C3940" t="s">
        <v>6496</v>
      </c>
      <c r="D3940" t="s">
        <v>6281</v>
      </c>
      <c r="E3940" t="s">
        <v>6281</v>
      </c>
      <c r="F3940" t="s">
        <v>6286</v>
      </c>
      <c r="G3940" t="s">
        <v>10885</v>
      </c>
      <c r="H3940" s="1">
        <v>43271</v>
      </c>
      <c r="I3940" s="1">
        <v>43252</v>
      </c>
      <c r="J3940">
        <v>128000</v>
      </c>
      <c r="K3940">
        <v>2179000</v>
      </c>
      <c r="L3940">
        <v>128000</v>
      </c>
      <c r="M3940">
        <v>2179000</v>
      </c>
      <c r="N3940" t="s">
        <v>6475</v>
      </c>
      <c r="O3940" t="s">
        <v>6476</v>
      </c>
      <c r="R3940" t="s">
        <v>6680</v>
      </c>
      <c r="T3940" t="s">
        <v>6478</v>
      </c>
      <c r="U3940" t="s">
        <v>6322</v>
      </c>
      <c r="V3940" t="s">
        <v>6479</v>
      </c>
      <c r="W3940" t="s">
        <v>6480</v>
      </c>
      <c r="Z3940" t="s">
        <v>28</v>
      </c>
      <c r="AB3940" t="s">
        <v>25573</v>
      </c>
      <c r="AC3940" t="s">
        <v>25624</v>
      </c>
      <c r="AE3940" t="s">
        <v>25588</v>
      </c>
      <c r="AF3940" t="s">
        <v>25577</v>
      </c>
      <c r="AG3940" t="s">
        <v>25578</v>
      </c>
      <c r="AH3940" t="s">
        <v>25692</v>
      </c>
    </row>
    <row r="3941" spans="1:34" x14ac:dyDescent="0.2">
      <c r="A3941" t="s">
        <v>19942</v>
      </c>
      <c r="B3941" t="s">
        <v>6279</v>
      </c>
      <c r="C3941" t="s">
        <v>6289</v>
      </c>
      <c r="D3941" t="s">
        <v>6267</v>
      </c>
      <c r="E3941" t="s">
        <v>6267</v>
      </c>
      <c r="F3941" t="s">
        <v>6286</v>
      </c>
      <c r="G3941" t="s">
        <v>19943</v>
      </c>
      <c r="H3941" s="1">
        <v>43770</v>
      </c>
      <c r="I3941" s="1">
        <v>43053</v>
      </c>
      <c r="J3941">
        <v>0</v>
      </c>
      <c r="R3941" t="s">
        <v>6339</v>
      </c>
      <c r="Z3941" t="s">
        <v>18574</v>
      </c>
      <c r="AB3941" t="s">
        <v>25573</v>
      </c>
      <c r="AC3941" t="s">
        <v>25574</v>
      </c>
      <c r="AD3941" t="s">
        <v>25575</v>
      </c>
      <c r="AE3941" t="s">
        <v>25579</v>
      </c>
      <c r="AF3941" t="s">
        <v>25577</v>
      </c>
      <c r="AG3941" t="s">
        <v>25578</v>
      </c>
    </row>
    <row r="3942" spans="1:34" x14ac:dyDescent="0.2">
      <c r="A3942" t="s">
        <v>9126</v>
      </c>
      <c r="B3942" t="s">
        <v>6495</v>
      </c>
      <c r="C3942" t="s">
        <v>6496</v>
      </c>
      <c r="D3942" t="s">
        <v>6281</v>
      </c>
      <c r="E3942" t="s">
        <v>6281</v>
      </c>
      <c r="F3942" t="s">
        <v>6286</v>
      </c>
      <c r="G3942" t="s">
        <v>9127</v>
      </c>
      <c r="H3942" s="1">
        <v>43770</v>
      </c>
      <c r="I3942" s="1">
        <v>43116</v>
      </c>
      <c r="J3942">
        <v>86680</v>
      </c>
      <c r="K3942">
        <v>86680</v>
      </c>
      <c r="L3942">
        <v>86680</v>
      </c>
      <c r="M3942">
        <v>86680</v>
      </c>
      <c r="N3942" t="s">
        <v>6475</v>
      </c>
      <c r="O3942" t="s">
        <v>6476</v>
      </c>
      <c r="R3942" t="s">
        <v>6477</v>
      </c>
      <c r="T3942" t="s">
        <v>9128</v>
      </c>
      <c r="U3942" t="s">
        <v>6550</v>
      </c>
      <c r="X3942" t="s">
        <v>6322</v>
      </c>
      <c r="Z3942" t="s">
        <v>28</v>
      </c>
      <c r="AB3942" t="s">
        <v>25573</v>
      </c>
      <c r="AC3942" t="s">
        <v>25624</v>
      </c>
      <c r="AE3942" t="s">
        <v>25583</v>
      </c>
      <c r="AF3942" t="s">
        <v>25577</v>
      </c>
      <c r="AG3942" t="s">
        <v>25578</v>
      </c>
    </row>
    <row r="3943" spans="1:34" x14ac:dyDescent="0.2">
      <c r="A3943" t="s">
        <v>10886</v>
      </c>
      <c r="B3943" t="s">
        <v>6495</v>
      </c>
      <c r="C3943" t="s">
        <v>6496</v>
      </c>
      <c r="D3943" t="s">
        <v>6747</v>
      </c>
      <c r="E3943" t="s">
        <v>6747</v>
      </c>
      <c r="F3943" t="s">
        <v>6286</v>
      </c>
      <c r="G3943" t="s">
        <v>10887</v>
      </c>
      <c r="H3943" s="1">
        <v>43356</v>
      </c>
      <c r="I3943" s="1">
        <v>43349</v>
      </c>
      <c r="J3943">
        <v>363000</v>
      </c>
      <c r="K3943">
        <v>760000</v>
      </c>
      <c r="L3943">
        <v>363000</v>
      </c>
      <c r="M3943">
        <v>760000</v>
      </c>
      <c r="N3943" t="s">
        <v>6475</v>
      </c>
      <c r="O3943" t="s">
        <v>6476</v>
      </c>
      <c r="R3943" t="s">
        <v>8960</v>
      </c>
      <c r="T3943" t="s">
        <v>8962</v>
      </c>
      <c r="U3943" t="s">
        <v>6395</v>
      </c>
      <c r="V3943" t="s">
        <v>6545</v>
      </c>
      <c r="W3943" t="s">
        <v>6546</v>
      </c>
      <c r="Z3943" t="s">
        <v>28</v>
      </c>
      <c r="AB3943" t="s">
        <v>25573</v>
      </c>
      <c r="AC3943" t="s">
        <v>25574</v>
      </c>
      <c r="AD3943" t="s">
        <v>25587</v>
      </c>
      <c r="AE3943" t="s">
        <v>25591</v>
      </c>
      <c r="AF3943" t="s">
        <v>25640</v>
      </c>
      <c r="AG3943" t="s">
        <v>25578</v>
      </c>
    </row>
    <row r="3944" spans="1:34" x14ac:dyDescent="0.2">
      <c r="A3944" t="s">
        <v>19944</v>
      </c>
      <c r="B3944" t="s">
        <v>6279</v>
      </c>
      <c r="C3944" t="s">
        <v>6280</v>
      </c>
      <c r="D3944" t="s">
        <v>6281</v>
      </c>
      <c r="E3944" t="s">
        <v>6281</v>
      </c>
      <c r="F3944" t="s">
        <v>6286</v>
      </c>
      <c r="G3944" t="s">
        <v>19945</v>
      </c>
      <c r="H3944" s="1">
        <v>43770</v>
      </c>
      <c r="I3944" s="1">
        <v>42853</v>
      </c>
      <c r="J3944">
        <v>0</v>
      </c>
      <c r="R3944" t="s">
        <v>19946</v>
      </c>
      <c r="U3944" t="s">
        <v>6322</v>
      </c>
      <c r="Z3944" t="s">
        <v>18574</v>
      </c>
      <c r="AB3944" t="s">
        <v>25573</v>
      </c>
      <c r="AC3944" t="s">
        <v>25584</v>
      </c>
      <c r="AE3944" t="s">
        <v>25579</v>
      </c>
      <c r="AF3944" t="s">
        <v>25577</v>
      </c>
      <c r="AG3944" t="s">
        <v>25578</v>
      </c>
    </row>
    <row r="3945" spans="1:34" x14ac:dyDescent="0.2">
      <c r="A3945" t="s">
        <v>9129</v>
      </c>
      <c r="B3945" t="s">
        <v>6495</v>
      </c>
      <c r="C3945" t="s">
        <v>6496</v>
      </c>
      <c r="D3945" t="s">
        <v>6281</v>
      </c>
      <c r="E3945" t="s">
        <v>6281</v>
      </c>
      <c r="F3945" t="s">
        <v>6286</v>
      </c>
      <c r="G3945" t="s">
        <v>9130</v>
      </c>
      <c r="H3945" s="1">
        <v>43770</v>
      </c>
      <c r="I3945" s="1">
        <v>43116</v>
      </c>
      <c r="J3945">
        <v>105376</v>
      </c>
      <c r="K3945">
        <v>105376</v>
      </c>
      <c r="L3945">
        <v>105376</v>
      </c>
      <c r="M3945">
        <v>105376</v>
      </c>
      <c r="N3945" t="s">
        <v>6475</v>
      </c>
      <c r="O3945" t="s">
        <v>6476</v>
      </c>
      <c r="R3945" t="s">
        <v>6477</v>
      </c>
      <c r="T3945" t="s">
        <v>6658</v>
      </c>
      <c r="U3945" t="s">
        <v>6322</v>
      </c>
      <c r="V3945" t="s">
        <v>6479</v>
      </c>
      <c r="W3945" t="s">
        <v>6480</v>
      </c>
      <c r="Z3945" t="s">
        <v>28</v>
      </c>
      <c r="AB3945" t="s">
        <v>25573</v>
      </c>
      <c r="AC3945" t="s">
        <v>25624</v>
      </c>
      <c r="AE3945" t="s">
        <v>25583</v>
      </c>
      <c r="AF3945" t="s">
        <v>25577</v>
      </c>
      <c r="AG3945" t="s">
        <v>25578</v>
      </c>
    </row>
    <row r="3946" spans="1:34" x14ac:dyDescent="0.2">
      <c r="A3946" t="s">
        <v>10888</v>
      </c>
      <c r="B3946" t="s">
        <v>6495</v>
      </c>
      <c r="C3946" t="s">
        <v>6496</v>
      </c>
      <c r="D3946" t="s">
        <v>6281</v>
      </c>
      <c r="E3946" t="s">
        <v>6281</v>
      </c>
      <c r="F3946" t="s">
        <v>6286</v>
      </c>
      <c r="G3946" t="s">
        <v>10889</v>
      </c>
      <c r="H3946" s="1">
        <v>43312</v>
      </c>
      <c r="I3946" s="1">
        <v>43285</v>
      </c>
      <c r="J3946">
        <v>1040157.2</v>
      </c>
      <c r="K3946">
        <v>1040157.2</v>
      </c>
      <c r="L3946">
        <v>1040157.2</v>
      </c>
      <c r="M3946">
        <v>1040157.2</v>
      </c>
      <c r="N3946" t="s">
        <v>6475</v>
      </c>
      <c r="O3946" t="s">
        <v>6476</v>
      </c>
      <c r="R3946" t="s">
        <v>8773</v>
      </c>
      <c r="T3946" t="s">
        <v>6535</v>
      </c>
      <c r="U3946" t="s">
        <v>6395</v>
      </c>
      <c r="V3946" t="s">
        <v>6536</v>
      </c>
      <c r="W3946" t="s">
        <v>6537</v>
      </c>
      <c r="Z3946" t="s">
        <v>28</v>
      </c>
      <c r="AB3946" t="s">
        <v>25573</v>
      </c>
      <c r="AC3946" t="s">
        <v>25574</v>
      </c>
      <c r="AD3946" t="s">
        <v>25575</v>
      </c>
      <c r="AE3946" t="s">
        <v>25583</v>
      </c>
      <c r="AF3946" t="s">
        <v>25577</v>
      </c>
      <c r="AG3946" t="s">
        <v>25578</v>
      </c>
    </row>
    <row r="3947" spans="1:34" x14ac:dyDescent="0.2">
      <c r="A3947" t="s">
        <v>19947</v>
      </c>
      <c r="B3947" t="s">
        <v>6279</v>
      </c>
      <c r="C3947" t="s">
        <v>6289</v>
      </c>
      <c r="D3947" t="s">
        <v>6319</v>
      </c>
      <c r="E3947" t="s">
        <v>6319</v>
      </c>
      <c r="F3947" t="s">
        <v>6286</v>
      </c>
      <c r="G3947" t="s">
        <v>19948</v>
      </c>
      <c r="H3947" s="1">
        <v>43770</v>
      </c>
      <c r="I3947" s="1">
        <v>42614</v>
      </c>
      <c r="J3947">
        <v>0</v>
      </c>
      <c r="R3947" t="s">
        <v>6339</v>
      </c>
      <c r="Z3947" t="s">
        <v>18574</v>
      </c>
      <c r="AB3947" t="s">
        <v>25573</v>
      </c>
      <c r="AC3947" t="s">
        <v>25574</v>
      </c>
      <c r="AD3947" t="s">
        <v>25575</v>
      </c>
      <c r="AE3947" t="s">
        <v>25579</v>
      </c>
      <c r="AF3947" t="s">
        <v>25577</v>
      </c>
      <c r="AG3947" t="s">
        <v>25578</v>
      </c>
    </row>
    <row r="3948" spans="1:34" x14ac:dyDescent="0.2">
      <c r="A3948" t="s">
        <v>9131</v>
      </c>
      <c r="B3948" t="s">
        <v>6495</v>
      </c>
      <c r="C3948" t="s">
        <v>6496</v>
      </c>
      <c r="D3948" t="s">
        <v>6267</v>
      </c>
      <c r="E3948" t="s">
        <v>6267</v>
      </c>
      <c r="F3948" t="s">
        <v>6286</v>
      </c>
      <c r="G3948" t="s">
        <v>9132</v>
      </c>
      <c r="H3948" s="1">
        <v>43770</v>
      </c>
      <c r="I3948" s="1">
        <v>42647</v>
      </c>
      <c r="J3948">
        <v>300000</v>
      </c>
      <c r="K3948">
        <v>1200000</v>
      </c>
      <c r="L3948">
        <v>1200000</v>
      </c>
      <c r="M3948">
        <v>1200000</v>
      </c>
      <c r="N3948" t="s">
        <v>6475</v>
      </c>
      <c r="O3948" t="s">
        <v>6476</v>
      </c>
      <c r="R3948" t="s">
        <v>6477</v>
      </c>
      <c r="T3948" t="s">
        <v>8225</v>
      </c>
      <c r="U3948" t="s">
        <v>6322</v>
      </c>
      <c r="X3948" t="s">
        <v>6276</v>
      </c>
      <c r="Y3948" t="s">
        <v>6811</v>
      </c>
      <c r="Z3948" t="s">
        <v>28</v>
      </c>
      <c r="AB3948" t="s">
        <v>25573</v>
      </c>
      <c r="AC3948" t="s">
        <v>25624</v>
      </c>
      <c r="AE3948" t="s">
        <v>25583</v>
      </c>
      <c r="AF3948" t="s">
        <v>25577</v>
      </c>
      <c r="AG3948" t="s">
        <v>25578</v>
      </c>
    </row>
    <row r="3949" spans="1:34" x14ac:dyDescent="0.2">
      <c r="A3949" t="s">
        <v>10890</v>
      </c>
      <c r="B3949" t="s">
        <v>6495</v>
      </c>
      <c r="C3949" t="s">
        <v>6496</v>
      </c>
      <c r="D3949" t="s">
        <v>6281</v>
      </c>
      <c r="E3949" t="s">
        <v>6281</v>
      </c>
      <c r="F3949" t="s">
        <v>6286</v>
      </c>
      <c r="G3949" t="s">
        <v>10891</v>
      </c>
      <c r="H3949" s="1">
        <v>43770</v>
      </c>
      <c r="I3949" s="1">
        <v>43055</v>
      </c>
      <c r="J3949">
        <v>430000</v>
      </c>
      <c r="K3949">
        <v>430000</v>
      </c>
      <c r="L3949">
        <v>430000</v>
      </c>
      <c r="M3949">
        <v>430000</v>
      </c>
      <c r="N3949" t="s">
        <v>6475</v>
      </c>
      <c r="O3949" t="s">
        <v>6476</v>
      </c>
      <c r="R3949" t="s">
        <v>10892</v>
      </c>
      <c r="T3949" t="s">
        <v>7298</v>
      </c>
      <c r="U3949" t="s">
        <v>6322</v>
      </c>
      <c r="V3949" t="s">
        <v>6479</v>
      </c>
      <c r="W3949" t="s">
        <v>6520</v>
      </c>
      <c r="Z3949" t="s">
        <v>28</v>
      </c>
      <c r="AB3949" t="s">
        <v>25573</v>
      </c>
      <c r="AC3949" t="s">
        <v>25584</v>
      </c>
      <c r="AE3949" t="s">
        <v>25588</v>
      </c>
      <c r="AF3949" t="s">
        <v>25627</v>
      </c>
      <c r="AG3949" t="s">
        <v>25578</v>
      </c>
    </row>
    <row r="3950" spans="1:34" x14ac:dyDescent="0.2">
      <c r="A3950" t="s">
        <v>19949</v>
      </c>
      <c r="B3950" t="s">
        <v>6279</v>
      </c>
      <c r="C3950" t="s">
        <v>6289</v>
      </c>
      <c r="D3950" t="s">
        <v>6281</v>
      </c>
      <c r="E3950" t="s">
        <v>6281</v>
      </c>
      <c r="F3950" t="s">
        <v>6286</v>
      </c>
      <c r="G3950" t="s">
        <v>19950</v>
      </c>
      <c r="H3950" s="1">
        <v>43770</v>
      </c>
      <c r="I3950" s="1">
        <v>42866</v>
      </c>
      <c r="J3950">
        <v>0</v>
      </c>
      <c r="N3950" t="s">
        <v>6800</v>
      </c>
      <c r="O3950" t="s">
        <v>6801</v>
      </c>
      <c r="R3950" t="s">
        <v>10913</v>
      </c>
      <c r="Z3950" t="s">
        <v>6841</v>
      </c>
      <c r="AB3950" t="s">
        <v>25573</v>
      </c>
      <c r="AC3950" t="s">
        <v>25574</v>
      </c>
      <c r="AD3950" t="s">
        <v>25611</v>
      </c>
      <c r="AE3950" t="s">
        <v>25591</v>
      </c>
      <c r="AF3950" t="s">
        <v>25608</v>
      </c>
      <c r="AG3950" t="s">
        <v>25578</v>
      </c>
    </row>
    <row r="3951" spans="1:34" x14ac:dyDescent="0.2">
      <c r="A3951" t="s">
        <v>9133</v>
      </c>
      <c r="B3951" t="s">
        <v>6495</v>
      </c>
      <c r="C3951" t="s">
        <v>6496</v>
      </c>
      <c r="D3951" t="s">
        <v>6281</v>
      </c>
      <c r="E3951" t="s">
        <v>6281</v>
      </c>
      <c r="F3951" t="s">
        <v>6286</v>
      </c>
      <c r="G3951" t="s">
        <v>9134</v>
      </c>
      <c r="H3951" s="1">
        <v>43770</v>
      </c>
      <c r="I3951" s="1">
        <v>42565</v>
      </c>
      <c r="J3951">
        <v>30000</v>
      </c>
      <c r="K3951">
        <v>30000</v>
      </c>
      <c r="L3951">
        <v>30000</v>
      </c>
      <c r="M3951">
        <v>30000</v>
      </c>
      <c r="N3951" t="s">
        <v>6475</v>
      </c>
      <c r="O3951" t="s">
        <v>6476</v>
      </c>
      <c r="R3951" t="s">
        <v>6477</v>
      </c>
      <c r="T3951" t="s">
        <v>6666</v>
      </c>
      <c r="U3951" t="s">
        <v>6322</v>
      </c>
      <c r="V3951" t="s">
        <v>6479</v>
      </c>
      <c r="W3951" t="s">
        <v>6506</v>
      </c>
      <c r="Z3951" t="s">
        <v>28</v>
      </c>
      <c r="AB3951" t="s">
        <v>25573</v>
      </c>
      <c r="AC3951" t="s">
        <v>25624</v>
      </c>
      <c r="AE3951" t="s">
        <v>25583</v>
      </c>
      <c r="AF3951" t="s">
        <v>25577</v>
      </c>
      <c r="AG3951" t="s">
        <v>25578</v>
      </c>
    </row>
    <row r="3952" spans="1:34" x14ac:dyDescent="0.2">
      <c r="A3952" t="s">
        <v>10893</v>
      </c>
      <c r="B3952" t="s">
        <v>6495</v>
      </c>
      <c r="C3952" t="s">
        <v>6496</v>
      </c>
      <c r="D3952" t="s">
        <v>6319</v>
      </c>
      <c r="E3952" t="s">
        <v>6319</v>
      </c>
      <c r="F3952" t="s">
        <v>6286</v>
      </c>
      <c r="G3952" t="s">
        <v>10894</v>
      </c>
      <c r="H3952" s="1">
        <v>42338</v>
      </c>
      <c r="I3952" s="1">
        <v>42433</v>
      </c>
      <c r="J3952">
        <v>135500</v>
      </c>
      <c r="K3952">
        <v>135500</v>
      </c>
      <c r="L3952">
        <v>135500</v>
      </c>
      <c r="M3952">
        <v>135500</v>
      </c>
      <c r="N3952" t="s">
        <v>6475</v>
      </c>
      <c r="O3952" t="s">
        <v>6476</v>
      </c>
      <c r="R3952" t="s">
        <v>10895</v>
      </c>
      <c r="T3952" t="s">
        <v>6599</v>
      </c>
      <c r="U3952" t="s">
        <v>6322</v>
      </c>
      <c r="V3952" t="s">
        <v>6479</v>
      </c>
      <c r="W3952" t="s">
        <v>6480</v>
      </c>
      <c r="Z3952" t="s">
        <v>28</v>
      </c>
      <c r="AB3952" t="s">
        <v>25573</v>
      </c>
      <c r="AC3952" t="s">
        <v>25596</v>
      </c>
      <c r="AD3952" t="s">
        <v>25629</v>
      </c>
      <c r="AE3952" t="s">
        <v>25591</v>
      </c>
      <c r="AF3952" t="s">
        <v>25632</v>
      </c>
      <c r="AG3952" t="s">
        <v>25578</v>
      </c>
    </row>
    <row r="3953" spans="1:34" x14ac:dyDescent="0.2">
      <c r="A3953" t="s">
        <v>19951</v>
      </c>
      <c r="B3953" t="s">
        <v>6279</v>
      </c>
      <c r="C3953" t="s">
        <v>6289</v>
      </c>
      <c r="D3953" t="s">
        <v>6522</v>
      </c>
      <c r="E3953" t="s">
        <v>6522</v>
      </c>
      <c r="F3953" t="s">
        <v>6286</v>
      </c>
      <c r="G3953" t="s">
        <v>19952</v>
      </c>
      <c r="H3953" s="1">
        <v>43770</v>
      </c>
      <c r="I3953" s="1">
        <v>43187</v>
      </c>
      <c r="J3953">
        <v>0</v>
      </c>
      <c r="N3953" t="s">
        <v>6800</v>
      </c>
      <c r="O3953" t="s">
        <v>6801</v>
      </c>
      <c r="R3953" t="s">
        <v>10913</v>
      </c>
      <c r="T3953" t="s">
        <v>10477</v>
      </c>
      <c r="U3953" t="s">
        <v>6395</v>
      </c>
      <c r="V3953" t="s">
        <v>7236</v>
      </c>
      <c r="W3953" t="s">
        <v>7876</v>
      </c>
      <c r="Z3953" t="s">
        <v>6841</v>
      </c>
      <c r="AB3953" t="s">
        <v>25573</v>
      </c>
      <c r="AC3953" t="s">
        <v>25574</v>
      </c>
      <c r="AD3953" t="s">
        <v>25611</v>
      </c>
      <c r="AE3953" t="s">
        <v>25591</v>
      </c>
      <c r="AF3953" t="s">
        <v>25608</v>
      </c>
      <c r="AG3953" t="s">
        <v>25578</v>
      </c>
    </row>
    <row r="3954" spans="1:34" x14ac:dyDescent="0.2">
      <c r="A3954" t="s">
        <v>9135</v>
      </c>
      <c r="B3954" t="s">
        <v>6495</v>
      </c>
      <c r="C3954" t="s">
        <v>6496</v>
      </c>
      <c r="D3954" t="s">
        <v>6281</v>
      </c>
      <c r="E3954" t="s">
        <v>6281</v>
      </c>
      <c r="F3954" t="s">
        <v>6286</v>
      </c>
      <c r="G3954" t="s">
        <v>9136</v>
      </c>
      <c r="H3954" s="1">
        <v>43770</v>
      </c>
      <c r="I3954" s="1">
        <v>42818</v>
      </c>
      <c r="J3954">
        <v>100000</v>
      </c>
      <c r="K3954">
        <v>96348</v>
      </c>
      <c r="L3954">
        <v>96348</v>
      </c>
      <c r="M3954">
        <v>96348</v>
      </c>
      <c r="N3954" t="s">
        <v>6475</v>
      </c>
      <c r="O3954" t="s">
        <v>6476</v>
      </c>
      <c r="R3954" t="s">
        <v>6477</v>
      </c>
      <c r="T3954" t="s">
        <v>6622</v>
      </c>
      <c r="U3954" t="s">
        <v>6322</v>
      </c>
      <c r="V3954" t="s">
        <v>6526</v>
      </c>
      <c r="Z3954" t="s">
        <v>28</v>
      </c>
      <c r="AB3954" t="s">
        <v>25573</v>
      </c>
      <c r="AC3954" t="s">
        <v>25624</v>
      </c>
      <c r="AE3954" t="s">
        <v>25583</v>
      </c>
      <c r="AF3954" t="s">
        <v>25577</v>
      </c>
      <c r="AG3954" t="s">
        <v>25578</v>
      </c>
    </row>
    <row r="3955" spans="1:34" x14ac:dyDescent="0.2">
      <c r="A3955" t="s">
        <v>10896</v>
      </c>
      <c r="B3955" t="s">
        <v>6495</v>
      </c>
      <c r="C3955" t="s">
        <v>6496</v>
      </c>
      <c r="D3955" t="s">
        <v>6281</v>
      </c>
      <c r="E3955" t="s">
        <v>6281</v>
      </c>
      <c r="F3955" t="s">
        <v>6286</v>
      </c>
      <c r="G3955" t="s">
        <v>10897</v>
      </c>
      <c r="H3955" s="1">
        <v>43770</v>
      </c>
      <c r="I3955" s="1">
        <v>43003</v>
      </c>
      <c r="J3955">
        <v>130000</v>
      </c>
      <c r="K3955">
        <v>141720</v>
      </c>
      <c r="L3955">
        <v>141720</v>
      </c>
      <c r="M3955">
        <v>141720</v>
      </c>
      <c r="N3955" t="s">
        <v>6475</v>
      </c>
      <c r="O3955" t="s">
        <v>6476</v>
      </c>
      <c r="R3955" t="s">
        <v>10898</v>
      </c>
      <c r="T3955" t="s">
        <v>9552</v>
      </c>
      <c r="U3955" t="s">
        <v>6322</v>
      </c>
      <c r="Z3955" t="s">
        <v>28</v>
      </c>
      <c r="AB3955" t="s">
        <v>25573</v>
      </c>
      <c r="AC3955" t="s">
        <v>25596</v>
      </c>
      <c r="AD3955" t="s">
        <v>25629</v>
      </c>
      <c r="AE3955" t="s">
        <v>25591</v>
      </c>
      <c r="AF3955" t="s">
        <v>25632</v>
      </c>
      <c r="AG3955" t="s">
        <v>25578</v>
      </c>
    </row>
    <row r="3956" spans="1:34" x14ac:dyDescent="0.2">
      <c r="A3956" t="s">
        <v>20030</v>
      </c>
      <c r="B3956" t="s">
        <v>6279</v>
      </c>
      <c r="C3956" t="s">
        <v>6289</v>
      </c>
      <c r="D3956" t="s">
        <v>6281</v>
      </c>
      <c r="E3956" t="s">
        <v>6281</v>
      </c>
      <c r="F3956" t="s">
        <v>6286</v>
      </c>
      <c r="G3956" t="s">
        <v>20031</v>
      </c>
      <c r="H3956" s="1">
        <v>43770</v>
      </c>
      <c r="I3956" s="1">
        <v>42866</v>
      </c>
      <c r="J3956">
        <v>0</v>
      </c>
      <c r="N3956" t="s">
        <v>6800</v>
      </c>
      <c r="O3956" t="s">
        <v>6801</v>
      </c>
      <c r="R3956" t="s">
        <v>20032</v>
      </c>
      <c r="Z3956" t="s">
        <v>6841</v>
      </c>
      <c r="AB3956" t="s">
        <v>25573</v>
      </c>
      <c r="AC3956" t="s">
        <v>25574</v>
      </c>
      <c r="AD3956" t="s">
        <v>25611</v>
      </c>
      <c r="AE3956" t="s">
        <v>25591</v>
      </c>
      <c r="AF3956" t="s">
        <v>25606</v>
      </c>
      <c r="AG3956" t="s">
        <v>25578</v>
      </c>
    </row>
    <row r="3957" spans="1:34" x14ac:dyDescent="0.2">
      <c r="A3957" t="s">
        <v>9137</v>
      </c>
      <c r="B3957" t="s">
        <v>6495</v>
      </c>
      <c r="C3957" t="s">
        <v>6496</v>
      </c>
      <c r="D3957" t="s">
        <v>6281</v>
      </c>
      <c r="E3957" t="s">
        <v>6281</v>
      </c>
      <c r="F3957" t="s">
        <v>6268</v>
      </c>
      <c r="G3957" t="s">
        <v>9138</v>
      </c>
      <c r="H3957" s="1">
        <v>43641</v>
      </c>
      <c r="I3957" s="1">
        <v>43637</v>
      </c>
      <c r="J3957">
        <v>71955.3</v>
      </c>
      <c r="K3957">
        <v>71955.3</v>
      </c>
      <c r="L3957">
        <v>71955.3</v>
      </c>
      <c r="M3957">
        <v>71955.3</v>
      </c>
      <c r="N3957" t="s">
        <v>6475</v>
      </c>
      <c r="O3957" t="s">
        <v>6476</v>
      </c>
      <c r="R3957" t="s">
        <v>6477</v>
      </c>
      <c r="T3957" t="s">
        <v>6478</v>
      </c>
      <c r="U3957" t="s">
        <v>6322</v>
      </c>
      <c r="V3957" t="s">
        <v>6479</v>
      </c>
      <c r="W3957" t="s">
        <v>6480</v>
      </c>
      <c r="Z3957" t="s">
        <v>28</v>
      </c>
      <c r="AB3957" t="s">
        <v>25573</v>
      </c>
      <c r="AC3957" t="s">
        <v>25624</v>
      </c>
      <c r="AE3957" t="s">
        <v>25583</v>
      </c>
      <c r="AF3957" t="s">
        <v>25577</v>
      </c>
      <c r="AG3957" t="s">
        <v>25578</v>
      </c>
    </row>
    <row r="3958" spans="1:34" x14ac:dyDescent="0.2">
      <c r="A3958" t="s">
        <v>23412</v>
      </c>
      <c r="B3958" t="s">
        <v>6265</v>
      </c>
      <c r="C3958" t="s">
        <v>6496</v>
      </c>
      <c r="D3958" t="s">
        <v>6281</v>
      </c>
      <c r="E3958" t="s">
        <v>6281</v>
      </c>
      <c r="F3958" t="s">
        <v>6268</v>
      </c>
      <c r="G3958" t="s">
        <v>23413</v>
      </c>
      <c r="H3958" s="1">
        <v>43915</v>
      </c>
      <c r="I3958" s="1">
        <v>43893</v>
      </c>
      <c r="J3958">
        <v>55000</v>
      </c>
      <c r="K3958">
        <v>30000</v>
      </c>
      <c r="L3958">
        <v>14053</v>
      </c>
      <c r="M3958">
        <v>14053</v>
      </c>
      <c r="N3958" t="s">
        <v>6270</v>
      </c>
      <c r="O3958" t="s">
        <v>6271</v>
      </c>
      <c r="R3958" t="s">
        <v>22844</v>
      </c>
      <c r="S3958" t="s">
        <v>23414</v>
      </c>
      <c r="T3958" t="s">
        <v>7780</v>
      </c>
      <c r="U3958" t="s">
        <v>6276</v>
      </c>
      <c r="Z3958" t="s">
        <v>6277</v>
      </c>
      <c r="AB3958" t="s">
        <v>25573</v>
      </c>
      <c r="AC3958" t="s">
        <v>25581</v>
      </c>
      <c r="AD3958" t="s">
        <v>25604</v>
      </c>
      <c r="AE3958" t="s">
        <v>25576</v>
      </c>
      <c r="AF3958" t="s">
        <v>25577</v>
      </c>
      <c r="AG3958" t="s">
        <v>25578</v>
      </c>
    </row>
    <row r="3959" spans="1:34" x14ac:dyDescent="0.2">
      <c r="A3959" t="s">
        <v>10899</v>
      </c>
      <c r="B3959" t="s">
        <v>6495</v>
      </c>
      <c r="C3959" t="s">
        <v>6496</v>
      </c>
      <c r="D3959" t="s">
        <v>6281</v>
      </c>
      <c r="E3959" t="s">
        <v>6281</v>
      </c>
      <c r="F3959" t="s">
        <v>6286</v>
      </c>
      <c r="G3959" t="s">
        <v>10900</v>
      </c>
      <c r="H3959" s="1">
        <v>43342</v>
      </c>
      <c r="I3959" s="1">
        <v>43350</v>
      </c>
      <c r="J3959">
        <v>304093</v>
      </c>
      <c r="K3959">
        <v>304093</v>
      </c>
      <c r="L3959">
        <v>304093</v>
      </c>
      <c r="M3959">
        <v>304093</v>
      </c>
      <c r="N3959" t="s">
        <v>6475</v>
      </c>
      <c r="O3959" t="s">
        <v>6476</v>
      </c>
      <c r="R3959" t="s">
        <v>10898</v>
      </c>
      <c r="T3959" t="s">
        <v>9552</v>
      </c>
      <c r="U3959" t="s">
        <v>6322</v>
      </c>
      <c r="V3959" t="s">
        <v>6479</v>
      </c>
      <c r="W3959" t="s">
        <v>6506</v>
      </c>
      <c r="Z3959" t="s">
        <v>28</v>
      </c>
      <c r="AB3959" t="s">
        <v>25573</v>
      </c>
      <c r="AC3959" t="s">
        <v>25596</v>
      </c>
      <c r="AD3959" t="s">
        <v>25629</v>
      </c>
      <c r="AE3959" t="s">
        <v>25591</v>
      </c>
      <c r="AF3959" t="s">
        <v>25632</v>
      </c>
      <c r="AG3959" t="s">
        <v>25578</v>
      </c>
    </row>
    <row r="3960" spans="1:34" x14ac:dyDescent="0.2">
      <c r="A3960" t="s">
        <v>20033</v>
      </c>
      <c r="B3960" t="s">
        <v>6279</v>
      </c>
      <c r="C3960" t="s">
        <v>6289</v>
      </c>
      <c r="D3960" t="s">
        <v>6281</v>
      </c>
      <c r="E3960" t="s">
        <v>6281</v>
      </c>
      <c r="F3960" t="s">
        <v>6286</v>
      </c>
      <c r="G3960" t="s">
        <v>20034</v>
      </c>
      <c r="H3960" s="1">
        <v>43770</v>
      </c>
      <c r="I3960" s="1">
        <v>42866</v>
      </c>
      <c r="J3960">
        <v>0</v>
      </c>
      <c r="N3960" t="s">
        <v>6800</v>
      </c>
      <c r="O3960" t="s">
        <v>6801</v>
      </c>
      <c r="Z3960" t="s">
        <v>6841</v>
      </c>
    </row>
    <row r="3961" spans="1:34" x14ac:dyDescent="0.2">
      <c r="A3961" t="s">
        <v>9139</v>
      </c>
      <c r="B3961" t="s">
        <v>6495</v>
      </c>
      <c r="C3961" t="s">
        <v>6496</v>
      </c>
      <c r="D3961" t="s">
        <v>6281</v>
      </c>
      <c r="E3961" t="s">
        <v>6281</v>
      </c>
      <c r="F3961" t="s">
        <v>6268</v>
      </c>
      <c r="G3961" t="s">
        <v>9140</v>
      </c>
      <c r="H3961" s="1">
        <v>43545</v>
      </c>
      <c r="I3961" s="1">
        <v>43530</v>
      </c>
      <c r="J3961">
        <v>225000</v>
      </c>
      <c r="K3961">
        <v>225000</v>
      </c>
      <c r="L3961">
        <v>225000</v>
      </c>
      <c r="M3961">
        <v>225000</v>
      </c>
      <c r="N3961" t="s">
        <v>6475</v>
      </c>
      <c r="O3961" t="s">
        <v>6476</v>
      </c>
      <c r="R3961" t="s">
        <v>6477</v>
      </c>
      <c r="T3961" t="s">
        <v>6478</v>
      </c>
      <c r="U3961" t="s">
        <v>6322</v>
      </c>
      <c r="V3961" t="s">
        <v>6479</v>
      </c>
      <c r="W3961" t="s">
        <v>6480</v>
      </c>
      <c r="Z3961" t="s">
        <v>28</v>
      </c>
      <c r="AB3961" t="s">
        <v>25573</v>
      </c>
      <c r="AC3961" t="s">
        <v>25624</v>
      </c>
      <c r="AE3961" t="s">
        <v>25583</v>
      </c>
      <c r="AF3961" t="s">
        <v>25577</v>
      </c>
      <c r="AG3961" t="s">
        <v>25578</v>
      </c>
    </row>
    <row r="3962" spans="1:34" x14ac:dyDescent="0.2">
      <c r="A3962" t="s">
        <v>10901</v>
      </c>
      <c r="B3962" t="s">
        <v>6495</v>
      </c>
      <c r="C3962" t="s">
        <v>6496</v>
      </c>
      <c r="D3962" t="s">
        <v>6281</v>
      </c>
      <c r="E3962" t="s">
        <v>6281</v>
      </c>
      <c r="F3962" t="s">
        <v>6286</v>
      </c>
      <c r="G3962" t="s">
        <v>10902</v>
      </c>
      <c r="H3962" s="1">
        <v>43770</v>
      </c>
      <c r="I3962" s="1">
        <v>42517</v>
      </c>
      <c r="J3962">
        <v>0</v>
      </c>
      <c r="K3962">
        <v>0</v>
      </c>
      <c r="L3962">
        <v>0</v>
      </c>
      <c r="M3962">
        <v>0</v>
      </c>
      <c r="N3962" t="s">
        <v>6475</v>
      </c>
      <c r="O3962" t="s">
        <v>6476</v>
      </c>
      <c r="R3962" t="s">
        <v>8833</v>
      </c>
      <c r="T3962" t="s">
        <v>7151</v>
      </c>
      <c r="U3962" t="s">
        <v>6322</v>
      </c>
      <c r="V3962" t="s">
        <v>6526</v>
      </c>
      <c r="Z3962" t="s">
        <v>28</v>
      </c>
      <c r="AB3962" t="s">
        <v>25573</v>
      </c>
      <c r="AC3962" t="s">
        <v>25592</v>
      </c>
      <c r="AE3962" t="s">
        <v>25591</v>
      </c>
      <c r="AF3962" t="s">
        <v>25577</v>
      </c>
      <c r="AG3962" t="s">
        <v>25578</v>
      </c>
      <c r="AH3962" t="s">
        <v>25648</v>
      </c>
    </row>
    <row r="3963" spans="1:34" x14ac:dyDescent="0.2">
      <c r="A3963" t="s">
        <v>9223</v>
      </c>
      <c r="B3963" t="s">
        <v>6495</v>
      </c>
      <c r="C3963" t="s">
        <v>6496</v>
      </c>
      <c r="D3963" t="s">
        <v>6281</v>
      </c>
      <c r="E3963" t="s">
        <v>6281</v>
      </c>
      <c r="F3963" t="s">
        <v>6268</v>
      </c>
      <c r="G3963" t="s">
        <v>9224</v>
      </c>
      <c r="H3963" s="1">
        <v>43746</v>
      </c>
      <c r="I3963" s="1">
        <v>43745</v>
      </c>
      <c r="J3963">
        <v>0</v>
      </c>
      <c r="K3963">
        <v>0</v>
      </c>
      <c r="L3963">
        <v>0</v>
      </c>
      <c r="M3963">
        <v>0</v>
      </c>
      <c r="N3963" t="s">
        <v>6475</v>
      </c>
      <c r="O3963" t="s">
        <v>6476</v>
      </c>
      <c r="R3963" t="s">
        <v>6477</v>
      </c>
      <c r="T3963" t="s">
        <v>6478</v>
      </c>
      <c r="U3963" t="s">
        <v>6322</v>
      </c>
      <c r="V3963" t="s">
        <v>6479</v>
      </c>
      <c r="W3963" t="s">
        <v>6480</v>
      </c>
      <c r="Z3963" t="s">
        <v>28</v>
      </c>
      <c r="AB3963" t="s">
        <v>25573</v>
      </c>
      <c r="AC3963" t="s">
        <v>25624</v>
      </c>
      <c r="AE3963" t="s">
        <v>25583</v>
      </c>
      <c r="AF3963" t="s">
        <v>25577</v>
      </c>
      <c r="AG3963" t="s">
        <v>25578</v>
      </c>
    </row>
    <row r="3964" spans="1:34" x14ac:dyDescent="0.2">
      <c r="A3964" t="s">
        <v>9225</v>
      </c>
      <c r="B3964" t="s">
        <v>6495</v>
      </c>
      <c r="C3964" t="s">
        <v>6496</v>
      </c>
      <c r="D3964" t="s">
        <v>6281</v>
      </c>
      <c r="E3964" t="s">
        <v>6281</v>
      </c>
      <c r="F3964" t="s">
        <v>6286</v>
      </c>
      <c r="G3964" t="s">
        <v>9226</v>
      </c>
      <c r="H3964" s="1">
        <v>43770</v>
      </c>
      <c r="I3964" s="1">
        <v>42570</v>
      </c>
      <c r="J3964">
        <v>30000</v>
      </c>
      <c r="K3964">
        <v>30000</v>
      </c>
      <c r="L3964">
        <v>30000</v>
      </c>
      <c r="M3964">
        <v>30000</v>
      </c>
      <c r="N3964" t="s">
        <v>6475</v>
      </c>
      <c r="O3964" t="s">
        <v>6476</v>
      </c>
      <c r="R3964" t="s">
        <v>6477</v>
      </c>
      <c r="T3964" t="s">
        <v>6666</v>
      </c>
      <c r="U3964" t="s">
        <v>6322</v>
      </c>
      <c r="V3964" t="s">
        <v>6479</v>
      </c>
      <c r="W3964" t="s">
        <v>6506</v>
      </c>
      <c r="Z3964" t="s">
        <v>28</v>
      </c>
      <c r="AB3964" t="s">
        <v>25573</v>
      </c>
      <c r="AC3964" t="s">
        <v>25624</v>
      </c>
      <c r="AE3964" t="s">
        <v>25583</v>
      </c>
      <c r="AF3964" t="s">
        <v>25577</v>
      </c>
      <c r="AG3964" t="s">
        <v>25578</v>
      </c>
    </row>
    <row r="3965" spans="1:34" x14ac:dyDescent="0.2">
      <c r="A3965" t="s">
        <v>9227</v>
      </c>
      <c r="B3965" t="s">
        <v>6495</v>
      </c>
      <c r="C3965" t="s">
        <v>6496</v>
      </c>
      <c r="D3965" t="s">
        <v>6319</v>
      </c>
      <c r="E3965" t="s">
        <v>6319</v>
      </c>
      <c r="F3965" t="s">
        <v>6286</v>
      </c>
      <c r="G3965" t="s">
        <v>9228</v>
      </c>
      <c r="H3965" s="1">
        <v>43770</v>
      </c>
      <c r="I3965" s="1">
        <v>43252</v>
      </c>
      <c r="J3965">
        <v>0</v>
      </c>
      <c r="K3965">
        <v>0</v>
      </c>
      <c r="L3965">
        <v>0</v>
      </c>
      <c r="M3965">
        <v>0</v>
      </c>
      <c r="N3965" t="s">
        <v>6475</v>
      </c>
      <c r="O3965" t="s">
        <v>6476</v>
      </c>
      <c r="R3965" t="s">
        <v>6477</v>
      </c>
      <c r="T3965" t="s">
        <v>9229</v>
      </c>
      <c r="U3965" t="s">
        <v>6322</v>
      </c>
      <c r="V3965" t="s">
        <v>6510</v>
      </c>
      <c r="W3965" t="s">
        <v>6531</v>
      </c>
      <c r="Z3965" t="s">
        <v>28</v>
      </c>
      <c r="AB3965" t="s">
        <v>25573</v>
      </c>
      <c r="AC3965" t="s">
        <v>25624</v>
      </c>
      <c r="AE3965" t="s">
        <v>25583</v>
      </c>
      <c r="AF3965" t="s">
        <v>25577</v>
      </c>
      <c r="AG3965" t="s">
        <v>25578</v>
      </c>
    </row>
    <row r="3966" spans="1:34" x14ac:dyDescent="0.2">
      <c r="A3966" t="s">
        <v>9230</v>
      </c>
      <c r="B3966" t="s">
        <v>6495</v>
      </c>
      <c r="C3966" t="s">
        <v>6496</v>
      </c>
      <c r="D3966" t="s">
        <v>6281</v>
      </c>
      <c r="E3966" t="s">
        <v>6281</v>
      </c>
      <c r="F3966" t="s">
        <v>6286</v>
      </c>
      <c r="G3966" t="s">
        <v>9231</v>
      </c>
      <c r="H3966" s="1">
        <v>43770</v>
      </c>
      <c r="I3966" s="1">
        <v>42916</v>
      </c>
      <c r="J3966">
        <v>150000</v>
      </c>
      <c r="K3966">
        <v>150000</v>
      </c>
      <c r="L3966">
        <v>150000</v>
      </c>
      <c r="M3966">
        <v>150000</v>
      </c>
      <c r="N3966" t="s">
        <v>6475</v>
      </c>
      <c r="O3966" t="s">
        <v>6476</v>
      </c>
      <c r="R3966" t="s">
        <v>6477</v>
      </c>
      <c r="T3966" t="s">
        <v>6606</v>
      </c>
      <c r="U3966" t="s">
        <v>6322</v>
      </c>
      <c r="Z3966" t="s">
        <v>28</v>
      </c>
      <c r="AB3966" t="s">
        <v>25573</v>
      </c>
      <c r="AC3966" t="s">
        <v>25624</v>
      </c>
      <c r="AE3966" t="s">
        <v>25583</v>
      </c>
      <c r="AF3966" t="s">
        <v>25577</v>
      </c>
      <c r="AG3966" t="s">
        <v>25578</v>
      </c>
    </row>
    <row r="3967" spans="1:34" x14ac:dyDescent="0.2">
      <c r="A3967" t="s">
        <v>9232</v>
      </c>
      <c r="B3967" t="s">
        <v>6495</v>
      </c>
      <c r="C3967" t="s">
        <v>6496</v>
      </c>
      <c r="D3967" t="s">
        <v>6281</v>
      </c>
      <c r="E3967" t="s">
        <v>6281</v>
      </c>
      <c r="F3967" t="s">
        <v>6286</v>
      </c>
      <c r="G3967" t="s">
        <v>9233</v>
      </c>
      <c r="H3967" s="1">
        <v>43236</v>
      </c>
      <c r="I3967" s="1">
        <v>43231</v>
      </c>
      <c r="J3967">
        <v>198184</v>
      </c>
      <c r="K3967">
        <v>198184</v>
      </c>
      <c r="L3967">
        <v>198184</v>
      </c>
      <c r="M3967">
        <v>198184</v>
      </c>
      <c r="N3967" t="s">
        <v>6475</v>
      </c>
      <c r="O3967" t="s">
        <v>6476</v>
      </c>
      <c r="R3967" t="s">
        <v>6477</v>
      </c>
      <c r="T3967" t="s">
        <v>6595</v>
      </c>
      <c r="U3967" t="s">
        <v>6322</v>
      </c>
      <c r="V3967" t="s">
        <v>6526</v>
      </c>
      <c r="Z3967" t="s">
        <v>28</v>
      </c>
      <c r="AB3967" t="s">
        <v>25573</v>
      </c>
      <c r="AC3967" t="s">
        <v>25624</v>
      </c>
      <c r="AE3967" t="s">
        <v>25583</v>
      </c>
      <c r="AF3967" t="s">
        <v>25577</v>
      </c>
      <c r="AG3967" t="s">
        <v>25578</v>
      </c>
    </row>
    <row r="3968" spans="1:34" x14ac:dyDescent="0.2">
      <c r="A3968" t="s">
        <v>9234</v>
      </c>
      <c r="B3968" t="s">
        <v>6495</v>
      </c>
      <c r="C3968" t="s">
        <v>6496</v>
      </c>
      <c r="D3968" t="s">
        <v>6281</v>
      </c>
      <c r="E3968" t="s">
        <v>6281</v>
      </c>
      <c r="F3968" t="s">
        <v>6286</v>
      </c>
      <c r="G3968" t="s">
        <v>9235</v>
      </c>
      <c r="H3968" s="1">
        <v>43770</v>
      </c>
      <c r="I3968" s="1">
        <v>43003</v>
      </c>
      <c r="J3968">
        <v>800000</v>
      </c>
      <c r="K3968">
        <v>864561</v>
      </c>
      <c r="L3968">
        <v>864561</v>
      </c>
      <c r="M3968">
        <v>864561</v>
      </c>
      <c r="N3968" t="s">
        <v>6475</v>
      </c>
      <c r="O3968" t="s">
        <v>6476</v>
      </c>
      <c r="R3968" t="s">
        <v>6477</v>
      </c>
      <c r="T3968" t="s">
        <v>6595</v>
      </c>
      <c r="U3968" t="s">
        <v>6322</v>
      </c>
      <c r="V3968" t="s">
        <v>6526</v>
      </c>
      <c r="Z3968" t="s">
        <v>28</v>
      </c>
      <c r="AB3968" t="s">
        <v>25573</v>
      </c>
      <c r="AC3968" t="s">
        <v>25624</v>
      </c>
      <c r="AE3968" t="s">
        <v>25583</v>
      </c>
      <c r="AF3968" t="s">
        <v>25577</v>
      </c>
      <c r="AG3968" t="s">
        <v>25578</v>
      </c>
    </row>
    <row r="3969" spans="1:45" x14ac:dyDescent="0.2">
      <c r="A3969" t="s">
        <v>9236</v>
      </c>
      <c r="B3969" t="s">
        <v>6495</v>
      </c>
      <c r="C3969" t="s">
        <v>6496</v>
      </c>
      <c r="D3969" t="s">
        <v>6281</v>
      </c>
      <c r="E3969" t="s">
        <v>6281</v>
      </c>
      <c r="F3969" t="s">
        <v>6286</v>
      </c>
      <c r="G3969" t="s">
        <v>9237</v>
      </c>
      <c r="H3969" s="1">
        <v>43419</v>
      </c>
      <c r="I3969" s="1">
        <v>43418</v>
      </c>
      <c r="J3969">
        <v>297054</v>
      </c>
      <c r="K3969">
        <v>297054</v>
      </c>
      <c r="L3969">
        <v>297054</v>
      </c>
      <c r="M3969">
        <v>297054</v>
      </c>
      <c r="N3969" t="s">
        <v>6475</v>
      </c>
      <c r="O3969" t="s">
        <v>6476</v>
      </c>
      <c r="R3969" t="s">
        <v>6477</v>
      </c>
      <c r="T3969" t="s">
        <v>6595</v>
      </c>
      <c r="U3969" t="s">
        <v>6322</v>
      </c>
      <c r="V3969" t="s">
        <v>6526</v>
      </c>
      <c r="Z3969" t="s">
        <v>28</v>
      </c>
      <c r="AB3969" t="s">
        <v>25573</v>
      </c>
      <c r="AC3969" t="s">
        <v>25624</v>
      </c>
      <c r="AE3969" t="s">
        <v>25583</v>
      </c>
      <c r="AF3969" t="s">
        <v>25577</v>
      </c>
      <c r="AG3969" t="s">
        <v>25578</v>
      </c>
    </row>
    <row r="3970" spans="1:45" x14ac:dyDescent="0.2">
      <c r="A3970" t="s">
        <v>9238</v>
      </c>
      <c r="B3970" t="s">
        <v>6495</v>
      </c>
      <c r="C3970" t="s">
        <v>6496</v>
      </c>
      <c r="D3970" t="s">
        <v>6281</v>
      </c>
      <c r="E3970" t="s">
        <v>6281</v>
      </c>
      <c r="F3970" t="s">
        <v>6286</v>
      </c>
      <c r="G3970" t="s">
        <v>9239</v>
      </c>
      <c r="H3970" s="1">
        <v>43404</v>
      </c>
      <c r="I3970" s="1">
        <v>43399</v>
      </c>
      <c r="J3970">
        <v>109471</v>
      </c>
      <c r="K3970">
        <v>109471</v>
      </c>
      <c r="L3970">
        <v>109471</v>
      </c>
      <c r="M3970">
        <v>109471</v>
      </c>
      <c r="N3970" t="s">
        <v>6475</v>
      </c>
      <c r="O3970" t="s">
        <v>6476</v>
      </c>
      <c r="R3970" t="s">
        <v>6477</v>
      </c>
      <c r="T3970" t="s">
        <v>9240</v>
      </c>
      <c r="U3970" t="s">
        <v>6322</v>
      </c>
      <c r="V3970" t="s">
        <v>6526</v>
      </c>
      <c r="Z3970" t="s">
        <v>28</v>
      </c>
      <c r="AB3970" t="s">
        <v>25573</v>
      </c>
      <c r="AC3970" t="s">
        <v>25624</v>
      </c>
      <c r="AE3970" t="s">
        <v>25583</v>
      </c>
      <c r="AF3970" t="s">
        <v>25577</v>
      </c>
      <c r="AG3970" t="s">
        <v>25578</v>
      </c>
    </row>
    <row r="3971" spans="1:45" x14ac:dyDescent="0.2">
      <c r="A3971" t="s">
        <v>9241</v>
      </c>
      <c r="B3971" t="s">
        <v>6495</v>
      </c>
      <c r="C3971" t="s">
        <v>6496</v>
      </c>
      <c r="D3971" t="s">
        <v>6319</v>
      </c>
      <c r="E3971" t="s">
        <v>6319</v>
      </c>
      <c r="F3971" t="s">
        <v>6286</v>
      </c>
      <c r="G3971" t="s">
        <v>9242</v>
      </c>
      <c r="H3971" s="1">
        <v>43770</v>
      </c>
      <c r="I3971" s="1">
        <v>42517</v>
      </c>
      <c r="J3971">
        <v>0</v>
      </c>
      <c r="K3971">
        <v>0</v>
      </c>
      <c r="L3971">
        <v>0</v>
      </c>
      <c r="M3971">
        <v>0</v>
      </c>
      <c r="N3971" t="s">
        <v>6475</v>
      </c>
      <c r="O3971" t="s">
        <v>6476</v>
      </c>
      <c r="R3971" t="s">
        <v>6477</v>
      </c>
      <c r="T3971" t="s">
        <v>9243</v>
      </c>
      <c r="U3971" t="s">
        <v>6550</v>
      </c>
      <c r="Z3971" t="s">
        <v>28</v>
      </c>
      <c r="AB3971" t="s">
        <v>25573</v>
      </c>
      <c r="AC3971" t="s">
        <v>25624</v>
      </c>
      <c r="AE3971" t="s">
        <v>25583</v>
      </c>
      <c r="AF3971" t="s">
        <v>25577</v>
      </c>
      <c r="AG3971" t="s">
        <v>25578</v>
      </c>
    </row>
    <row r="3972" spans="1:45" x14ac:dyDescent="0.2">
      <c r="A3972" t="s">
        <v>9244</v>
      </c>
      <c r="B3972" t="s">
        <v>6495</v>
      </c>
      <c r="C3972" t="s">
        <v>6496</v>
      </c>
      <c r="D3972" t="s">
        <v>6281</v>
      </c>
      <c r="E3972" t="s">
        <v>6281</v>
      </c>
      <c r="F3972" t="s">
        <v>6286</v>
      </c>
      <c r="G3972" t="s">
        <v>9245</v>
      </c>
      <c r="H3972" s="1">
        <v>43770</v>
      </c>
      <c r="I3972" s="1">
        <v>43033</v>
      </c>
      <c r="J3972">
        <v>47000</v>
      </c>
      <c r="K3972">
        <v>46000</v>
      </c>
      <c r="L3972">
        <v>46000</v>
      </c>
      <c r="M3972">
        <v>46000</v>
      </c>
      <c r="N3972" t="s">
        <v>6475</v>
      </c>
      <c r="O3972" t="s">
        <v>6476</v>
      </c>
      <c r="R3972" t="s">
        <v>6477</v>
      </c>
      <c r="T3972" t="s">
        <v>9246</v>
      </c>
      <c r="U3972" t="s">
        <v>6322</v>
      </c>
      <c r="Z3972" t="s">
        <v>28</v>
      </c>
      <c r="AB3972" t="s">
        <v>25573</v>
      </c>
      <c r="AC3972" t="s">
        <v>25624</v>
      </c>
      <c r="AE3972" t="s">
        <v>25583</v>
      </c>
      <c r="AF3972" t="s">
        <v>25577</v>
      </c>
      <c r="AG3972" t="s">
        <v>25578</v>
      </c>
    </row>
    <row r="3973" spans="1:45" x14ac:dyDescent="0.2">
      <c r="A3973" t="s">
        <v>9478</v>
      </c>
      <c r="B3973" t="s">
        <v>6495</v>
      </c>
      <c r="C3973" t="s">
        <v>6496</v>
      </c>
      <c r="D3973" t="s">
        <v>6281</v>
      </c>
      <c r="E3973" t="s">
        <v>6281</v>
      </c>
      <c r="F3973" t="s">
        <v>6286</v>
      </c>
      <c r="G3973" t="s">
        <v>9479</v>
      </c>
      <c r="H3973" s="1">
        <v>43770</v>
      </c>
      <c r="I3973" s="1">
        <v>42517</v>
      </c>
      <c r="J3973">
        <v>35000</v>
      </c>
      <c r="K3973">
        <v>35000</v>
      </c>
      <c r="L3973">
        <v>35000</v>
      </c>
      <c r="M3973">
        <v>35000</v>
      </c>
      <c r="N3973" t="s">
        <v>6475</v>
      </c>
      <c r="O3973" t="s">
        <v>6476</v>
      </c>
      <c r="R3973" t="s">
        <v>6529</v>
      </c>
      <c r="T3973" t="s">
        <v>6544</v>
      </c>
      <c r="U3973" t="s">
        <v>6395</v>
      </c>
      <c r="V3973" t="s">
        <v>6545</v>
      </c>
      <c r="W3973" t="s">
        <v>6546</v>
      </c>
      <c r="Z3973" t="s">
        <v>28</v>
      </c>
      <c r="AB3973" t="s">
        <v>25573</v>
      </c>
      <c r="AC3973" t="s">
        <v>25574</v>
      </c>
      <c r="AD3973" t="s">
        <v>25587</v>
      </c>
      <c r="AE3973" t="s">
        <v>25595</v>
      </c>
      <c r="AF3973" t="s">
        <v>25577</v>
      </c>
      <c r="AG3973" t="s">
        <v>25578</v>
      </c>
    </row>
    <row r="3974" spans="1:45" x14ac:dyDescent="0.2">
      <c r="A3974" t="s">
        <v>9247</v>
      </c>
      <c r="B3974" t="s">
        <v>6495</v>
      </c>
      <c r="C3974" t="s">
        <v>6496</v>
      </c>
      <c r="D3974" t="s">
        <v>6281</v>
      </c>
      <c r="E3974" t="s">
        <v>6281</v>
      </c>
      <c r="F3974" t="s">
        <v>6286</v>
      </c>
      <c r="G3974" t="s">
        <v>9248</v>
      </c>
      <c r="H3974" s="1">
        <v>42356</v>
      </c>
      <c r="I3974" s="1">
        <v>42647</v>
      </c>
      <c r="J3974">
        <v>34122</v>
      </c>
      <c r="K3974">
        <v>34122</v>
      </c>
      <c r="L3974">
        <v>34122</v>
      </c>
      <c r="M3974">
        <v>34122</v>
      </c>
      <c r="N3974" t="s">
        <v>6475</v>
      </c>
      <c r="O3974" t="s">
        <v>6476</v>
      </c>
      <c r="R3974" t="s">
        <v>6477</v>
      </c>
      <c r="T3974" t="s">
        <v>9249</v>
      </c>
      <c r="U3974" t="s">
        <v>6550</v>
      </c>
      <c r="V3974" t="s">
        <v>7099</v>
      </c>
      <c r="Z3974" t="s">
        <v>28</v>
      </c>
      <c r="AB3974" t="s">
        <v>25573</v>
      </c>
      <c r="AC3974" t="s">
        <v>25624</v>
      </c>
      <c r="AE3974" t="s">
        <v>25583</v>
      </c>
      <c r="AF3974" t="s">
        <v>25577</v>
      </c>
      <c r="AG3974" t="s">
        <v>25578</v>
      </c>
    </row>
    <row r="3975" spans="1:45" x14ac:dyDescent="0.2">
      <c r="A3975" t="s">
        <v>9480</v>
      </c>
      <c r="B3975" t="s">
        <v>6495</v>
      </c>
      <c r="C3975" t="s">
        <v>6496</v>
      </c>
      <c r="D3975" t="s">
        <v>6281</v>
      </c>
      <c r="E3975" t="s">
        <v>6281</v>
      </c>
      <c r="F3975" t="s">
        <v>6286</v>
      </c>
      <c r="G3975" t="s">
        <v>9481</v>
      </c>
      <c r="H3975" s="1">
        <v>43770</v>
      </c>
      <c r="I3975" s="1">
        <v>42517</v>
      </c>
      <c r="J3975">
        <v>197500</v>
      </c>
      <c r="K3975">
        <v>197500</v>
      </c>
      <c r="L3975">
        <v>197500</v>
      </c>
      <c r="M3975">
        <v>197500</v>
      </c>
      <c r="N3975" t="s">
        <v>6475</v>
      </c>
      <c r="O3975" t="s">
        <v>6476</v>
      </c>
      <c r="R3975" t="s">
        <v>6529</v>
      </c>
      <c r="T3975" t="s">
        <v>6544</v>
      </c>
      <c r="U3975" t="s">
        <v>6395</v>
      </c>
      <c r="V3975" t="s">
        <v>6545</v>
      </c>
      <c r="W3975" t="s">
        <v>6546</v>
      </c>
      <c r="Z3975" t="s">
        <v>28</v>
      </c>
      <c r="AB3975" t="s">
        <v>25573</v>
      </c>
      <c r="AC3975" t="s">
        <v>25574</v>
      </c>
      <c r="AD3975" t="s">
        <v>25587</v>
      </c>
      <c r="AE3975" t="s">
        <v>25595</v>
      </c>
      <c r="AF3975" t="s">
        <v>25577</v>
      </c>
      <c r="AG3975" t="s">
        <v>25578</v>
      </c>
    </row>
    <row r="3976" spans="1:45" x14ac:dyDescent="0.2">
      <c r="A3976" t="s">
        <v>19742</v>
      </c>
      <c r="B3976" t="s">
        <v>6279</v>
      </c>
      <c r="C3976" t="s">
        <v>6289</v>
      </c>
      <c r="D3976" t="s">
        <v>6522</v>
      </c>
      <c r="E3976" t="s">
        <v>6522</v>
      </c>
      <c r="F3976" t="s">
        <v>6286</v>
      </c>
      <c r="G3976" t="s">
        <v>19743</v>
      </c>
      <c r="H3976" s="1">
        <v>43770</v>
      </c>
      <c r="I3976" s="1">
        <v>42565</v>
      </c>
      <c r="J3976">
        <v>0</v>
      </c>
      <c r="K3976">
        <v>0</v>
      </c>
      <c r="L3976">
        <v>0</v>
      </c>
      <c r="M3976">
        <v>0</v>
      </c>
      <c r="R3976" t="s">
        <v>19744</v>
      </c>
      <c r="Z3976" t="s">
        <v>8</v>
      </c>
      <c r="AB3976" t="s">
        <v>25573</v>
      </c>
      <c r="AC3976" t="s">
        <v>25581</v>
      </c>
      <c r="AD3976" t="s">
        <v>25605</v>
      </c>
      <c r="AE3976" t="s">
        <v>25591</v>
      </c>
      <c r="AF3976" t="s">
        <v>25618</v>
      </c>
      <c r="AG3976" t="s">
        <v>25578</v>
      </c>
    </row>
    <row r="3977" spans="1:45" x14ac:dyDescent="0.2">
      <c r="A3977" t="s">
        <v>9250</v>
      </c>
      <c r="B3977" t="s">
        <v>6495</v>
      </c>
      <c r="C3977" t="s">
        <v>6496</v>
      </c>
      <c r="D3977" t="s">
        <v>6281</v>
      </c>
      <c r="E3977" t="s">
        <v>6281</v>
      </c>
      <c r="F3977" t="s">
        <v>6286</v>
      </c>
      <c r="G3977" t="s">
        <v>9251</v>
      </c>
      <c r="H3977" s="1">
        <v>43770</v>
      </c>
      <c r="I3977" s="1">
        <v>43027</v>
      </c>
      <c r="J3977">
        <v>67408</v>
      </c>
      <c r="K3977">
        <v>67408</v>
      </c>
      <c r="L3977">
        <v>67408</v>
      </c>
      <c r="M3977">
        <v>67408</v>
      </c>
      <c r="N3977" t="s">
        <v>6475</v>
      </c>
      <c r="O3977" t="s">
        <v>6476</v>
      </c>
      <c r="R3977" t="s">
        <v>9252</v>
      </c>
      <c r="T3977" t="s">
        <v>9253</v>
      </c>
      <c r="U3977" t="s">
        <v>6322</v>
      </c>
      <c r="V3977" t="s">
        <v>6510</v>
      </c>
      <c r="W3977" t="s">
        <v>6511</v>
      </c>
      <c r="Z3977" t="s">
        <v>28</v>
      </c>
      <c r="AB3977" t="s">
        <v>25573</v>
      </c>
      <c r="AC3977" t="s">
        <v>25584</v>
      </c>
      <c r="AE3977" t="s">
        <v>25591</v>
      </c>
      <c r="AF3977" t="s">
        <v>25608</v>
      </c>
      <c r="AG3977" t="s">
        <v>25578</v>
      </c>
    </row>
    <row r="3978" spans="1:45" x14ac:dyDescent="0.2">
      <c r="A3978" t="s">
        <v>681</v>
      </c>
      <c r="B3978" t="s">
        <v>6527</v>
      </c>
      <c r="C3978" t="s">
        <v>6266</v>
      </c>
      <c r="D3978" t="s">
        <v>6533</v>
      </c>
      <c r="E3978" t="s">
        <v>6533</v>
      </c>
      <c r="F3978" t="s">
        <v>6268</v>
      </c>
      <c r="G3978" t="s">
        <v>9482</v>
      </c>
      <c r="H3978" s="1">
        <v>44071</v>
      </c>
      <c r="J3978">
        <v>0.01</v>
      </c>
      <c r="K3978" s="2">
        <v>56000000</v>
      </c>
      <c r="N3978" t="s">
        <v>6475</v>
      </c>
      <c r="O3978" t="s">
        <v>6476</v>
      </c>
      <c r="R3978" t="s">
        <v>6879</v>
      </c>
      <c r="T3978" t="s">
        <v>6519</v>
      </c>
      <c r="U3978" t="s">
        <v>6322</v>
      </c>
      <c r="V3978" t="s">
        <v>6479</v>
      </c>
      <c r="W3978" t="s">
        <v>6520</v>
      </c>
      <c r="Z3978" t="s">
        <v>28</v>
      </c>
      <c r="AA3978" t="s">
        <v>6880</v>
      </c>
      <c r="AB3978" t="s">
        <v>25573</v>
      </c>
      <c r="AC3978" t="s">
        <v>25601</v>
      </c>
      <c r="AE3978" t="s">
        <v>25583</v>
      </c>
      <c r="AF3978" t="s">
        <v>25577</v>
      </c>
      <c r="AG3978" t="s">
        <v>25578</v>
      </c>
      <c r="AH3978" t="s">
        <v>18920</v>
      </c>
      <c r="AJ3978">
        <f>VLOOKUP($A3978,Sheet1!$A:$K,2,FALSE)</f>
        <v>88</v>
      </c>
      <c r="AK3978">
        <f>VLOOKUP($A3978,Sheet1!$A:$K,3,FALSE)</f>
        <v>0</v>
      </c>
      <c r="AL3978">
        <f>VLOOKUP($A3978,Sheet1!$A:$K,4,FALSE)</f>
        <v>0</v>
      </c>
      <c r="AM3978">
        <f>VLOOKUP($A3978,Sheet1!$A:$K,5,FALSE)</f>
        <v>0</v>
      </c>
      <c r="AN3978">
        <f>VLOOKUP($A3978,Sheet1!$A:$K,6,FALSE)</f>
        <v>0</v>
      </c>
      <c r="AO3978">
        <f>VLOOKUP($A3978,Sheet1!$A:$K,7,FALSE)</f>
        <v>0</v>
      </c>
      <c r="AP3978">
        <f>VLOOKUP($A3978,Sheet1!$A:$K,8,FALSE)</f>
        <v>88</v>
      </c>
      <c r="AQ3978">
        <f>VLOOKUP($A3978,Sheet1!$A:$K,9,FALSE)</f>
        <v>236</v>
      </c>
      <c r="AR3978">
        <f>VLOOKUP($A3978,Sheet1!$A:$K,10,FALSE)</f>
        <v>0</v>
      </c>
      <c r="AS3978">
        <f>VLOOKUP($A3978,Sheet1!$A:$K,11,FALSE)</f>
        <v>0</v>
      </c>
    </row>
    <row r="3979" spans="1:45" x14ac:dyDescent="0.2">
      <c r="A3979" t="s">
        <v>19745</v>
      </c>
      <c r="B3979" t="s">
        <v>6495</v>
      </c>
      <c r="C3979" t="s">
        <v>6496</v>
      </c>
      <c r="D3979" t="s">
        <v>6522</v>
      </c>
      <c r="E3979" t="s">
        <v>6522</v>
      </c>
      <c r="F3979" t="s">
        <v>6286</v>
      </c>
      <c r="G3979" t="s">
        <v>19746</v>
      </c>
      <c r="H3979" s="1">
        <v>43770</v>
      </c>
      <c r="I3979" s="1">
        <v>42559</v>
      </c>
      <c r="J3979">
        <v>0</v>
      </c>
      <c r="K3979">
        <v>0</v>
      </c>
      <c r="L3979">
        <v>0</v>
      </c>
      <c r="M3979">
        <v>0</v>
      </c>
      <c r="R3979" t="s">
        <v>19744</v>
      </c>
      <c r="T3979" t="s">
        <v>19747</v>
      </c>
      <c r="U3979" t="s">
        <v>6395</v>
      </c>
      <c r="V3979" t="s">
        <v>6846</v>
      </c>
      <c r="Z3979" t="s">
        <v>8</v>
      </c>
      <c r="AB3979" t="s">
        <v>25573</v>
      </c>
      <c r="AC3979" t="s">
        <v>25581</v>
      </c>
      <c r="AD3979" t="s">
        <v>25605</v>
      </c>
      <c r="AE3979" t="s">
        <v>25591</v>
      </c>
      <c r="AF3979" t="s">
        <v>25618</v>
      </c>
      <c r="AG3979" t="s">
        <v>25578</v>
      </c>
    </row>
    <row r="3980" spans="1:45" x14ac:dyDescent="0.2">
      <c r="A3980" t="s">
        <v>9254</v>
      </c>
      <c r="B3980" t="s">
        <v>6495</v>
      </c>
      <c r="C3980" t="s">
        <v>6496</v>
      </c>
      <c r="D3980" t="s">
        <v>6319</v>
      </c>
      <c r="E3980" t="s">
        <v>6319</v>
      </c>
      <c r="F3980" t="s">
        <v>6286</v>
      </c>
      <c r="G3980" t="s">
        <v>9255</v>
      </c>
      <c r="H3980" s="1">
        <v>43770</v>
      </c>
      <c r="I3980" s="1">
        <v>43116</v>
      </c>
      <c r="J3980">
        <v>4190.8</v>
      </c>
      <c r="K3980">
        <v>4190.8</v>
      </c>
      <c r="L3980">
        <v>4190.8</v>
      </c>
      <c r="M3980">
        <v>4190.8</v>
      </c>
      <c r="N3980" t="s">
        <v>6475</v>
      </c>
      <c r="O3980" t="s">
        <v>6476</v>
      </c>
      <c r="R3980" t="s">
        <v>6477</v>
      </c>
      <c r="T3980" t="s">
        <v>7653</v>
      </c>
      <c r="U3980" t="s">
        <v>6322</v>
      </c>
      <c r="V3980" t="s">
        <v>6510</v>
      </c>
      <c r="W3980" t="s">
        <v>6511</v>
      </c>
      <c r="Z3980" t="s">
        <v>28</v>
      </c>
      <c r="AB3980" t="s">
        <v>25573</v>
      </c>
      <c r="AC3980" t="s">
        <v>25624</v>
      </c>
      <c r="AE3980" t="s">
        <v>25583</v>
      </c>
      <c r="AF3980" t="s">
        <v>25577</v>
      </c>
      <c r="AG3980" t="s">
        <v>25578</v>
      </c>
    </row>
    <row r="3981" spans="1:45" x14ac:dyDescent="0.2">
      <c r="A3981" t="s">
        <v>9483</v>
      </c>
      <c r="B3981" t="s">
        <v>6495</v>
      </c>
      <c r="C3981" t="s">
        <v>6496</v>
      </c>
      <c r="D3981" t="s">
        <v>6281</v>
      </c>
      <c r="E3981" t="s">
        <v>6281</v>
      </c>
      <c r="F3981" t="s">
        <v>6268</v>
      </c>
      <c r="G3981" t="s">
        <v>9484</v>
      </c>
      <c r="H3981" s="1">
        <v>43851</v>
      </c>
      <c r="I3981" s="1">
        <v>43851</v>
      </c>
      <c r="J3981">
        <v>67718</v>
      </c>
      <c r="K3981">
        <v>67718</v>
      </c>
      <c r="L3981">
        <v>67718</v>
      </c>
      <c r="M3981">
        <v>100000</v>
      </c>
      <c r="N3981" t="s">
        <v>6475</v>
      </c>
      <c r="O3981" t="s">
        <v>6476</v>
      </c>
      <c r="R3981" t="s">
        <v>6529</v>
      </c>
      <c r="S3981" t="s">
        <v>6540</v>
      </c>
      <c r="T3981" t="s">
        <v>6535</v>
      </c>
      <c r="U3981" t="s">
        <v>6395</v>
      </c>
      <c r="V3981" t="s">
        <v>6536</v>
      </c>
      <c r="W3981" t="s">
        <v>6541</v>
      </c>
      <c r="Z3981" t="s">
        <v>28</v>
      </c>
      <c r="AB3981" t="s">
        <v>25573</v>
      </c>
      <c r="AC3981" t="s">
        <v>25574</v>
      </c>
      <c r="AD3981" t="s">
        <v>25587</v>
      </c>
      <c r="AE3981" t="s">
        <v>25595</v>
      </c>
      <c r="AF3981" t="s">
        <v>25577</v>
      </c>
      <c r="AG3981" t="s">
        <v>25578</v>
      </c>
    </row>
    <row r="3982" spans="1:45" x14ac:dyDescent="0.2">
      <c r="A3982" t="s">
        <v>19748</v>
      </c>
      <c r="B3982" t="s">
        <v>6279</v>
      </c>
      <c r="C3982" t="s">
        <v>6289</v>
      </c>
      <c r="D3982" t="s">
        <v>6281</v>
      </c>
      <c r="E3982" t="s">
        <v>6281</v>
      </c>
      <c r="F3982" t="s">
        <v>6286</v>
      </c>
      <c r="G3982" t="s">
        <v>19749</v>
      </c>
      <c r="H3982" s="1">
        <v>43770</v>
      </c>
      <c r="I3982" s="1">
        <v>42488</v>
      </c>
      <c r="J3982">
        <v>0</v>
      </c>
      <c r="K3982">
        <v>0</v>
      </c>
      <c r="L3982">
        <v>0</v>
      </c>
      <c r="M3982">
        <v>0</v>
      </c>
      <c r="R3982" t="s">
        <v>19750</v>
      </c>
      <c r="Z3982" t="s">
        <v>8</v>
      </c>
      <c r="AB3982" t="s">
        <v>25573</v>
      </c>
      <c r="AC3982" t="s">
        <v>25601</v>
      </c>
      <c r="AE3982" t="s">
        <v>25576</v>
      </c>
      <c r="AF3982" t="s">
        <v>25577</v>
      </c>
      <c r="AG3982" t="s">
        <v>25578</v>
      </c>
      <c r="AH3982" t="s">
        <v>18920</v>
      </c>
    </row>
    <row r="3983" spans="1:45" x14ac:dyDescent="0.2">
      <c r="A3983" t="s">
        <v>23415</v>
      </c>
      <c r="B3983" t="s">
        <v>6527</v>
      </c>
      <c r="C3983" t="s">
        <v>6266</v>
      </c>
      <c r="D3983" t="s">
        <v>6267</v>
      </c>
      <c r="E3983" t="s">
        <v>6267</v>
      </c>
      <c r="F3983" t="s">
        <v>6268</v>
      </c>
      <c r="G3983" t="s">
        <v>23416</v>
      </c>
      <c r="H3983" s="1">
        <v>44188</v>
      </c>
      <c r="J3983">
        <v>0</v>
      </c>
      <c r="N3983" t="s">
        <v>6270</v>
      </c>
      <c r="O3983" t="s">
        <v>6271</v>
      </c>
      <c r="R3983" t="s">
        <v>6422</v>
      </c>
      <c r="T3983" t="s">
        <v>7060</v>
      </c>
      <c r="U3983" t="s">
        <v>6276</v>
      </c>
      <c r="Z3983" t="s">
        <v>6277</v>
      </c>
      <c r="AB3983" t="s">
        <v>25573</v>
      </c>
      <c r="AC3983" t="s">
        <v>25581</v>
      </c>
      <c r="AD3983" t="s">
        <v>25604</v>
      </c>
      <c r="AE3983" t="s">
        <v>25610</v>
      </c>
      <c r="AF3983" t="s">
        <v>25577</v>
      </c>
      <c r="AG3983" t="s">
        <v>25578</v>
      </c>
    </row>
    <row r="3984" spans="1:45" x14ac:dyDescent="0.2">
      <c r="A3984" t="s">
        <v>9256</v>
      </c>
      <c r="B3984" t="s">
        <v>6495</v>
      </c>
      <c r="C3984" t="s">
        <v>6496</v>
      </c>
      <c r="D3984" t="s">
        <v>6281</v>
      </c>
      <c r="E3984" t="s">
        <v>6281</v>
      </c>
      <c r="F3984" t="s">
        <v>6286</v>
      </c>
      <c r="G3984" t="s">
        <v>9257</v>
      </c>
      <c r="H3984" s="1">
        <v>43770</v>
      </c>
      <c r="I3984" s="1">
        <v>42818</v>
      </c>
      <c r="J3984">
        <v>70000</v>
      </c>
      <c r="K3984">
        <v>64267</v>
      </c>
      <c r="L3984">
        <v>64267</v>
      </c>
      <c r="M3984">
        <v>64267</v>
      </c>
      <c r="N3984" t="s">
        <v>6475</v>
      </c>
      <c r="O3984" t="s">
        <v>6476</v>
      </c>
      <c r="R3984" t="s">
        <v>6477</v>
      </c>
      <c r="T3984" t="s">
        <v>9258</v>
      </c>
      <c r="U3984" t="s">
        <v>6395</v>
      </c>
      <c r="Z3984" t="s">
        <v>28</v>
      </c>
      <c r="AB3984" t="s">
        <v>25573</v>
      </c>
      <c r="AC3984" t="s">
        <v>25624</v>
      </c>
      <c r="AE3984" t="s">
        <v>25583</v>
      </c>
      <c r="AF3984" t="s">
        <v>25577</v>
      </c>
      <c r="AG3984" t="s">
        <v>25578</v>
      </c>
    </row>
    <row r="3985" spans="1:45" x14ac:dyDescent="0.2">
      <c r="A3985" t="s">
        <v>9485</v>
      </c>
      <c r="B3985" t="s">
        <v>6495</v>
      </c>
      <c r="C3985" t="s">
        <v>6496</v>
      </c>
      <c r="D3985" t="s">
        <v>6281</v>
      </c>
      <c r="E3985" t="s">
        <v>6281</v>
      </c>
      <c r="F3985" t="s">
        <v>6268</v>
      </c>
      <c r="G3985" t="s">
        <v>9486</v>
      </c>
      <c r="H3985" s="1">
        <v>43770</v>
      </c>
      <c r="I3985" s="1">
        <v>43476</v>
      </c>
      <c r="J3985">
        <v>205375</v>
      </c>
      <c r="K3985">
        <v>436634</v>
      </c>
      <c r="L3985">
        <v>205375</v>
      </c>
      <c r="M3985">
        <v>436634</v>
      </c>
      <c r="N3985" t="s">
        <v>6475</v>
      </c>
      <c r="O3985" t="s">
        <v>6476</v>
      </c>
      <c r="R3985" t="s">
        <v>6529</v>
      </c>
      <c r="T3985" t="s">
        <v>6535</v>
      </c>
      <c r="U3985" t="s">
        <v>6395</v>
      </c>
      <c r="V3985" t="s">
        <v>6536</v>
      </c>
      <c r="W3985" t="s">
        <v>6537</v>
      </c>
      <c r="Z3985" t="s">
        <v>28</v>
      </c>
      <c r="AB3985" t="s">
        <v>25573</v>
      </c>
      <c r="AC3985" t="s">
        <v>25574</v>
      </c>
      <c r="AD3985" t="s">
        <v>25587</v>
      </c>
      <c r="AE3985" t="s">
        <v>25595</v>
      </c>
      <c r="AF3985" t="s">
        <v>25577</v>
      </c>
      <c r="AG3985" t="s">
        <v>25578</v>
      </c>
    </row>
    <row r="3986" spans="1:45" x14ac:dyDescent="0.2">
      <c r="A3986" t="s">
        <v>19751</v>
      </c>
      <c r="B3986" t="s">
        <v>6279</v>
      </c>
      <c r="C3986" t="s">
        <v>6289</v>
      </c>
      <c r="D3986" t="s">
        <v>6281</v>
      </c>
      <c r="E3986" t="s">
        <v>6281</v>
      </c>
      <c r="F3986" t="s">
        <v>6286</v>
      </c>
      <c r="G3986" t="s">
        <v>19752</v>
      </c>
      <c r="H3986" s="1">
        <v>43770</v>
      </c>
      <c r="I3986" s="1">
        <v>42564</v>
      </c>
      <c r="J3986">
        <v>0</v>
      </c>
      <c r="K3986">
        <v>0</v>
      </c>
      <c r="L3986">
        <v>0</v>
      </c>
      <c r="M3986">
        <v>0</v>
      </c>
      <c r="R3986" t="s">
        <v>19753</v>
      </c>
      <c r="Z3986" t="s">
        <v>8</v>
      </c>
      <c r="AB3986" t="s">
        <v>25573</v>
      </c>
      <c r="AC3986" t="s">
        <v>25581</v>
      </c>
      <c r="AD3986" t="s">
        <v>25604</v>
      </c>
      <c r="AE3986" t="s">
        <v>25610</v>
      </c>
      <c r="AF3986" t="s">
        <v>25577</v>
      </c>
      <c r="AG3986" t="s">
        <v>25578</v>
      </c>
      <c r="AH3986" t="s">
        <v>25715</v>
      </c>
    </row>
    <row r="3987" spans="1:45" x14ac:dyDescent="0.2">
      <c r="A3987" t="s">
        <v>9259</v>
      </c>
      <c r="B3987" t="s">
        <v>6495</v>
      </c>
      <c r="C3987" t="s">
        <v>6496</v>
      </c>
      <c r="D3987" t="s">
        <v>6281</v>
      </c>
      <c r="E3987" t="s">
        <v>6281</v>
      </c>
      <c r="F3987" t="s">
        <v>6286</v>
      </c>
      <c r="G3987" t="s">
        <v>9260</v>
      </c>
      <c r="H3987" s="1">
        <v>42358</v>
      </c>
      <c r="I3987" s="1">
        <v>42517</v>
      </c>
      <c r="J3987">
        <v>50000</v>
      </c>
      <c r="K3987">
        <v>50000</v>
      </c>
      <c r="L3987">
        <v>50000</v>
      </c>
      <c r="M3987">
        <v>50000</v>
      </c>
      <c r="N3987" t="s">
        <v>6475</v>
      </c>
      <c r="O3987" t="s">
        <v>6476</v>
      </c>
      <c r="R3987" t="s">
        <v>6477</v>
      </c>
      <c r="U3987" t="s">
        <v>6322</v>
      </c>
      <c r="Z3987" t="s">
        <v>28</v>
      </c>
      <c r="AB3987" t="s">
        <v>25573</v>
      </c>
      <c r="AC3987" t="s">
        <v>25624</v>
      </c>
      <c r="AE3987" t="s">
        <v>25583</v>
      </c>
      <c r="AF3987" t="s">
        <v>25577</v>
      </c>
      <c r="AG3987" t="s">
        <v>25578</v>
      </c>
    </row>
    <row r="3988" spans="1:45" x14ac:dyDescent="0.2">
      <c r="A3988" t="s">
        <v>9585</v>
      </c>
      <c r="B3988" t="s">
        <v>6495</v>
      </c>
      <c r="C3988" t="s">
        <v>6496</v>
      </c>
      <c r="D3988" t="s">
        <v>6281</v>
      </c>
      <c r="E3988" t="s">
        <v>6281</v>
      </c>
      <c r="F3988" t="s">
        <v>6268</v>
      </c>
      <c r="G3988" t="s">
        <v>9586</v>
      </c>
      <c r="H3988" s="1">
        <v>43851</v>
      </c>
      <c r="I3988" s="1">
        <v>43851</v>
      </c>
      <c r="J3988">
        <v>265931</v>
      </c>
      <c r="K3988">
        <v>440375</v>
      </c>
      <c r="L3988">
        <v>265931</v>
      </c>
      <c r="M3988">
        <v>440375</v>
      </c>
      <c r="N3988" t="s">
        <v>6475</v>
      </c>
      <c r="O3988" t="s">
        <v>6476</v>
      </c>
      <c r="R3988" t="s">
        <v>6529</v>
      </c>
      <c r="S3988" t="s">
        <v>6540</v>
      </c>
      <c r="T3988" t="s">
        <v>6535</v>
      </c>
      <c r="U3988" t="s">
        <v>6395</v>
      </c>
      <c r="V3988" t="s">
        <v>6536</v>
      </c>
      <c r="W3988" t="s">
        <v>6541</v>
      </c>
      <c r="Z3988" t="s">
        <v>28</v>
      </c>
      <c r="AB3988" t="s">
        <v>25573</v>
      </c>
      <c r="AC3988" t="s">
        <v>25574</v>
      </c>
      <c r="AD3988" t="s">
        <v>25587</v>
      </c>
      <c r="AE3988" t="s">
        <v>25595</v>
      </c>
      <c r="AF3988" t="s">
        <v>25577</v>
      </c>
      <c r="AG3988" t="s">
        <v>25578</v>
      </c>
    </row>
    <row r="3989" spans="1:45" x14ac:dyDescent="0.2">
      <c r="A3989" t="s">
        <v>19754</v>
      </c>
      <c r="B3989" t="s">
        <v>6495</v>
      </c>
      <c r="C3989" t="s">
        <v>6496</v>
      </c>
      <c r="D3989" t="s">
        <v>6281</v>
      </c>
      <c r="E3989" t="s">
        <v>6281</v>
      </c>
      <c r="F3989" t="s">
        <v>6286</v>
      </c>
      <c r="G3989" t="s">
        <v>19755</v>
      </c>
      <c r="H3989" s="1">
        <v>43770</v>
      </c>
      <c r="I3989" s="1">
        <v>42662</v>
      </c>
      <c r="J3989">
        <v>0</v>
      </c>
      <c r="K3989">
        <v>30000</v>
      </c>
      <c r="L3989">
        <v>30000</v>
      </c>
      <c r="M3989">
        <v>30000</v>
      </c>
      <c r="R3989" t="s">
        <v>19756</v>
      </c>
      <c r="T3989" t="s">
        <v>19757</v>
      </c>
      <c r="U3989" t="s">
        <v>6395</v>
      </c>
      <c r="Z3989" t="s">
        <v>8</v>
      </c>
      <c r="AB3989" t="s">
        <v>25573</v>
      </c>
      <c r="AC3989" t="s">
        <v>25581</v>
      </c>
      <c r="AD3989" t="s">
        <v>25589</v>
      </c>
      <c r="AE3989" t="s">
        <v>25576</v>
      </c>
      <c r="AF3989" t="s">
        <v>25577</v>
      </c>
      <c r="AG3989" t="s">
        <v>25578</v>
      </c>
    </row>
    <row r="3990" spans="1:45" x14ac:dyDescent="0.2">
      <c r="A3990" t="s">
        <v>571</v>
      </c>
      <c r="B3990" t="s">
        <v>6495</v>
      </c>
      <c r="C3990" t="s">
        <v>6496</v>
      </c>
      <c r="D3990" t="s">
        <v>6281</v>
      </c>
      <c r="E3990" t="s">
        <v>6281</v>
      </c>
      <c r="F3990" t="s">
        <v>6268</v>
      </c>
      <c r="G3990" t="s">
        <v>9351</v>
      </c>
      <c r="H3990" s="1">
        <v>43735</v>
      </c>
      <c r="I3990" s="1">
        <v>43728</v>
      </c>
      <c r="J3990">
        <v>200012</v>
      </c>
      <c r="K3990">
        <v>200012</v>
      </c>
      <c r="L3990">
        <v>200012</v>
      </c>
      <c r="M3990">
        <v>200012</v>
      </c>
      <c r="N3990" t="s">
        <v>6475</v>
      </c>
      <c r="O3990" t="s">
        <v>6476</v>
      </c>
      <c r="R3990" t="s">
        <v>6477</v>
      </c>
      <c r="T3990" t="s">
        <v>9352</v>
      </c>
      <c r="U3990" t="s">
        <v>6322</v>
      </c>
      <c r="V3990" t="s">
        <v>6479</v>
      </c>
      <c r="W3990" t="s">
        <v>6480</v>
      </c>
      <c r="Z3990" t="s">
        <v>28</v>
      </c>
      <c r="AB3990" t="s">
        <v>25573</v>
      </c>
      <c r="AC3990" t="s">
        <v>25624</v>
      </c>
      <c r="AE3990" t="s">
        <v>25583</v>
      </c>
      <c r="AF3990" t="s">
        <v>25577</v>
      </c>
      <c r="AG3990" t="s">
        <v>25578</v>
      </c>
      <c r="AJ3990">
        <f>VLOOKUP($A3990,Sheet1!$A:$K,2,FALSE)</f>
        <v>7</v>
      </c>
      <c r="AK3990">
        <f>VLOOKUP($A3990,Sheet1!$A:$K,3,FALSE)</f>
        <v>0</v>
      </c>
      <c r="AL3990">
        <f>VLOOKUP($A3990,Sheet1!$A:$K,4,FALSE)</f>
        <v>0</v>
      </c>
      <c r="AM3990">
        <f>VLOOKUP($A3990,Sheet1!$A:$K,5,FALSE)</f>
        <v>0</v>
      </c>
      <c r="AN3990">
        <f>VLOOKUP($A3990,Sheet1!$A:$K,6,FALSE)</f>
        <v>0</v>
      </c>
      <c r="AO3990">
        <f>VLOOKUP($A3990,Sheet1!$A:$K,7,FALSE)</f>
        <v>0</v>
      </c>
      <c r="AP3990">
        <f>VLOOKUP($A3990,Sheet1!$A:$K,8,FALSE)</f>
        <v>7</v>
      </c>
      <c r="AQ3990">
        <f>VLOOKUP($A3990,Sheet1!$A:$K,9,FALSE)</f>
        <v>-23</v>
      </c>
      <c r="AR3990">
        <f>VLOOKUP($A3990,Sheet1!$A:$K,10,FALSE)</f>
        <v>7</v>
      </c>
      <c r="AS3990">
        <f>VLOOKUP($A3990,Sheet1!$A:$K,11,FALSE)</f>
        <v>7</v>
      </c>
    </row>
    <row r="3991" spans="1:45" x14ac:dyDescent="0.2">
      <c r="A3991" t="s">
        <v>9587</v>
      </c>
      <c r="B3991" t="s">
        <v>6495</v>
      </c>
      <c r="C3991" t="s">
        <v>6496</v>
      </c>
      <c r="D3991" t="s">
        <v>6281</v>
      </c>
      <c r="E3991" t="s">
        <v>6281</v>
      </c>
      <c r="F3991" t="s">
        <v>6286</v>
      </c>
      <c r="G3991" t="s">
        <v>9588</v>
      </c>
      <c r="H3991" s="1">
        <v>43770</v>
      </c>
      <c r="I3991" s="1">
        <v>42856</v>
      </c>
      <c r="J3991">
        <v>270000</v>
      </c>
      <c r="K3991">
        <v>268698</v>
      </c>
      <c r="L3991">
        <v>268698</v>
      </c>
      <c r="M3991">
        <v>268698</v>
      </c>
      <c r="N3991" t="s">
        <v>6475</v>
      </c>
      <c r="O3991" t="s">
        <v>6476</v>
      </c>
      <c r="R3991" t="s">
        <v>6529</v>
      </c>
      <c r="T3991" t="s">
        <v>6535</v>
      </c>
      <c r="U3991" t="s">
        <v>6395</v>
      </c>
      <c r="V3991" t="s">
        <v>6536</v>
      </c>
      <c r="W3991" t="s">
        <v>6537</v>
      </c>
      <c r="Z3991" t="s">
        <v>28</v>
      </c>
      <c r="AB3991" t="s">
        <v>25573</v>
      </c>
      <c r="AC3991" t="s">
        <v>25574</v>
      </c>
      <c r="AD3991" t="s">
        <v>25587</v>
      </c>
      <c r="AE3991" t="s">
        <v>25595</v>
      </c>
      <c r="AF3991" t="s">
        <v>25577</v>
      </c>
      <c r="AG3991" t="s">
        <v>25578</v>
      </c>
    </row>
    <row r="3992" spans="1:45" x14ac:dyDescent="0.2">
      <c r="A3992" t="s">
        <v>19758</v>
      </c>
      <c r="B3992" t="s">
        <v>6495</v>
      </c>
      <c r="C3992" t="s">
        <v>6496</v>
      </c>
      <c r="D3992" t="s">
        <v>6281</v>
      </c>
      <c r="E3992" t="s">
        <v>6281</v>
      </c>
      <c r="F3992" t="s">
        <v>6286</v>
      </c>
      <c r="G3992" t="s">
        <v>19759</v>
      </c>
      <c r="H3992" s="1">
        <v>43770</v>
      </c>
      <c r="I3992" s="1">
        <v>42355</v>
      </c>
      <c r="J3992">
        <v>30000</v>
      </c>
      <c r="K3992">
        <v>30421</v>
      </c>
      <c r="L3992">
        <v>30421</v>
      </c>
      <c r="M3992">
        <v>30421</v>
      </c>
      <c r="R3992" t="s">
        <v>19760</v>
      </c>
      <c r="T3992" t="s">
        <v>15819</v>
      </c>
      <c r="U3992" t="s">
        <v>6805</v>
      </c>
      <c r="V3992" t="s">
        <v>7954</v>
      </c>
      <c r="W3992" t="s">
        <v>9012</v>
      </c>
      <c r="Z3992" t="s">
        <v>8</v>
      </c>
      <c r="AB3992" t="s">
        <v>25573</v>
      </c>
      <c r="AC3992" t="s">
        <v>25659</v>
      </c>
      <c r="AE3992" t="s">
        <v>25595</v>
      </c>
      <c r="AF3992" t="s">
        <v>25684</v>
      </c>
      <c r="AG3992" t="s">
        <v>25578</v>
      </c>
    </row>
    <row r="3993" spans="1:45" x14ac:dyDescent="0.2">
      <c r="A3993" t="s">
        <v>9353</v>
      </c>
      <c r="B3993" t="s">
        <v>6495</v>
      </c>
      <c r="C3993" t="s">
        <v>6496</v>
      </c>
      <c r="D3993" t="s">
        <v>6281</v>
      </c>
      <c r="E3993" t="s">
        <v>6281</v>
      </c>
      <c r="F3993" t="s">
        <v>6286</v>
      </c>
      <c r="G3993" t="s">
        <v>9354</v>
      </c>
      <c r="H3993" s="1">
        <v>43770</v>
      </c>
      <c r="I3993" s="1">
        <v>42720</v>
      </c>
      <c r="J3993">
        <v>93000</v>
      </c>
      <c r="K3993">
        <v>93097.65</v>
      </c>
      <c r="L3993">
        <v>93097.65</v>
      </c>
      <c r="M3993">
        <v>93097.65</v>
      </c>
      <c r="N3993" t="s">
        <v>6475</v>
      </c>
      <c r="O3993" t="s">
        <v>6476</v>
      </c>
      <c r="R3993" t="s">
        <v>6477</v>
      </c>
      <c r="T3993" t="s">
        <v>9352</v>
      </c>
      <c r="U3993" t="s">
        <v>6322</v>
      </c>
      <c r="V3993" t="s">
        <v>6479</v>
      </c>
      <c r="W3993" t="s">
        <v>6480</v>
      </c>
      <c r="Z3993" t="s">
        <v>28</v>
      </c>
      <c r="AB3993" t="s">
        <v>25573</v>
      </c>
      <c r="AC3993" t="s">
        <v>25624</v>
      </c>
      <c r="AE3993" t="s">
        <v>25583</v>
      </c>
      <c r="AF3993" t="s">
        <v>25577</v>
      </c>
      <c r="AG3993" t="s">
        <v>25578</v>
      </c>
    </row>
    <row r="3994" spans="1:45" x14ac:dyDescent="0.2">
      <c r="A3994" t="s">
        <v>9589</v>
      </c>
      <c r="B3994" t="s">
        <v>6495</v>
      </c>
      <c r="C3994" t="s">
        <v>6496</v>
      </c>
      <c r="D3994" t="s">
        <v>6281</v>
      </c>
      <c r="E3994" t="s">
        <v>6281</v>
      </c>
      <c r="F3994" t="s">
        <v>6286</v>
      </c>
      <c r="G3994" t="s">
        <v>9590</v>
      </c>
      <c r="H3994" s="1">
        <v>43770</v>
      </c>
      <c r="I3994" s="1">
        <v>42517</v>
      </c>
      <c r="J3994">
        <v>370000</v>
      </c>
      <c r="K3994">
        <v>370000</v>
      </c>
      <c r="L3994">
        <v>370000</v>
      </c>
      <c r="M3994">
        <v>370000</v>
      </c>
      <c r="N3994" t="s">
        <v>6475</v>
      </c>
      <c r="O3994" t="s">
        <v>6476</v>
      </c>
      <c r="R3994" t="s">
        <v>6529</v>
      </c>
      <c r="T3994" t="s">
        <v>6535</v>
      </c>
      <c r="U3994" t="s">
        <v>6395</v>
      </c>
      <c r="V3994" t="s">
        <v>6536</v>
      </c>
      <c r="W3994" t="s">
        <v>6537</v>
      </c>
      <c r="Z3994" t="s">
        <v>28</v>
      </c>
      <c r="AB3994" t="s">
        <v>25573</v>
      </c>
      <c r="AC3994" t="s">
        <v>25574</v>
      </c>
      <c r="AD3994" t="s">
        <v>25587</v>
      </c>
      <c r="AE3994" t="s">
        <v>25595</v>
      </c>
      <c r="AF3994" t="s">
        <v>25577</v>
      </c>
      <c r="AG3994" t="s">
        <v>25578</v>
      </c>
    </row>
    <row r="3995" spans="1:45" x14ac:dyDescent="0.2">
      <c r="A3995" t="s">
        <v>19761</v>
      </c>
      <c r="B3995" t="s">
        <v>6279</v>
      </c>
      <c r="C3995" t="s">
        <v>6289</v>
      </c>
      <c r="D3995" t="s">
        <v>6281</v>
      </c>
      <c r="E3995" t="s">
        <v>6281</v>
      </c>
      <c r="F3995" t="s">
        <v>6286</v>
      </c>
      <c r="G3995" t="s">
        <v>19762</v>
      </c>
      <c r="H3995" s="1">
        <v>43770</v>
      </c>
      <c r="I3995" s="1">
        <v>42563</v>
      </c>
      <c r="J3995">
        <v>0</v>
      </c>
      <c r="K3995">
        <v>0</v>
      </c>
      <c r="L3995">
        <v>0</v>
      </c>
      <c r="M3995">
        <v>0</v>
      </c>
      <c r="R3995" t="s">
        <v>19763</v>
      </c>
      <c r="Z3995" t="s">
        <v>8</v>
      </c>
      <c r="AB3995" t="s">
        <v>25573</v>
      </c>
      <c r="AC3995" t="s">
        <v>25594</v>
      </c>
      <c r="AE3995" t="s">
        <v>25588</v>
      </c>
      <c r="AF3995" t="s">
        <v>25606</v>
      </c>
      <c r="AG3995" t="s">
        <v>25578</v>
      </c>
    </row>
    <row r="3996" spans="1:45" x14ac:dyDescent="0.2">
      <c r="A3996" t="s">
        <v>9355</v>
      </c>
      <c r="B3996" t="s">
        <v>6495</v>
      </c>
      <c r="C3996" t="s">
        <v>6496</v>
      </c>
      <c r="D3996" t="s">
        <v>6281</v>
      </c>
      <c r="E3996" t="s">
        <v>6281</v>
      </c>
      <c r="F3996" t="s">
        <v>6286</v>
      </c>
      <c r="G3996" t="s">
        <v>9356</v>
      </c>
      <c r="H3996" s="1">
        <v>43770</v>
      </c>
      <c r="I3996" s="1">
        <v>43116</v>
      </c>
      <c r="J3996">
        <v>150000</v>
      </c>
      <c r="K3996">
        <v>150000</v>
      </c>
      <c r="L3996">
        <v>150000</v>
      </c>
      <c r="M3996">
        <v>150000</v>
      </c>
      <c r="N3996" t="s">
        <v>6475</v>
      </c>
      <c r="O3996" t="s">
        <v>6476</v>
      </c>
      <c r="R3996" t="s">
        <v>6477</v>
      </c>
      <c r="T3996" t="s">
        <v>9352</v>
      </c>
      <c r="U3996" t="s">
        <v>6322</v>
      </c>
      <c r="V3996" t="s">
        <v>6479</v>
      </c>
      <c r="W3996" t="s">
        <v>6480</v>
      </c>
      <c r="Z3996" t="s">
        <v>28</v>
      </c>
      <c r="AB3996" t="s">
        <v>25573</v>
      </c>
      <c r="AC3996" t="s">
        <v>25624</v>
      </c>
      <c r="AE3996" t="s">
        <v>25583</v>
      </c>
      <c r="AF3996" t="s">
        <v>25577</v>
      </c>
      <c r="AG3996" t="s">
        <v>25578</v>
      </c>
    </row>
    <row r="3997" spans="1:45" x14ac:dyDescent="0.2">
      <c r="A3997" t="s">
        <v>9591</v>
      </c>
      <c r="B3997" t="s">
        <v>6495</v>
      </c>
      <c r="C3997" t="s">
        <v>6496</v>
      </c>
      <c r="D3997" t="s">
        <v>6281</v>
      </c>
      <c r="E3997" t="s">
        <v>6281</v>
      </c>
      <c r="F3997" t="s">
        <v>6268</v>
      </c>
      <c r="G3997" t="s">
        <v>9592</v>
      </c>
      <c r="H3997" s="1">
        <v>43476</v>
      </c>
      <c r="I3997" s="1">
        <v>43476</v>
      </c>
      <c r="J3997">
        <v>66982</v>
      </c>
      <c r="K3997">
        <v>66982</v>
      </c>
      <c r="L3997">
        <v>66982</v>
      </c>
      <c r="M3997">
        <v>66982</v>
      </c>
      <c r="N3997" t="s">
        <v>6475</v>
      </c>
      <c r="O3997" t="s">
        <v>6476</v>
      </c>
      <c r="R3997" t="s">
        <v>6529</v>
      </c>
      <c r="T3997" t="s">
        <v>6535</v>
      </c>
      <c r="U3997" t="s">
        <v>6395</v>
      </c>
      <c r="V3997" t="s">
        <v>6536</v>
      </c>
      <c r="W3997" t="s">
        <v>6537</v>
      </c>
      <c r="Z3997" t="s">
        <v>28</v>
      </c>
      <c r="AB3997" t="s">
        <v>25573</v>
      </c>
      <c r="AC3997" t="s">
        <v>25574</v>
      </c>
      <c r="AD3997" t="s">
        <v>25587</v>
      </c>
      <c r="AE3997" t="s">
        <v>25595</v>
      </c>
      <c r="AF3997" t="s">
        <v>25577</v>
      </c>
      <c r="AG3997" t="s">
        <v>25578</v>
      </c>
    </row>
    <row r="3998" spans="1:45" x14ac:dyDescent="0.2">
      <c r="A3998" t="s">
        <v>19764</v>
      </c>
      <c r="B3998" t="s">
        <v>6495</v>
      </c>
      <c r="C3998" t="s">
        <v>6496</v>
      </c>
      <c r="D3998" t="s">
        <v>6267</v>
      </c>
      <c r="E3998" t="s">
        <v>6267</v>
      </c>
      <c r="F3998" t="s">
        <v>6286</v>
      </c>
      <c r="G3998" t="s">
        <v>19765</v>
      </c>
      <c r="H3998" s="1">
        <v>43770</v>
      </c>
      <c r="I3998" s="1">
        <v>42564</v>
      </c>
      <c r="J3998">
        <v>4000</v>
      </c>
      <c r="K3998">
        <v>4000</v>
      </c>
      <c r="L3998">
        <v>4000</v>
      </c>
      <c r="M3998">
        <v>4000</v>
      </c>
      <c r="R3998" t="s">
        <v>6422</v>
      </c>
      <c r="T3998" t="s">
        <v>7112</v>
      </c>
      <c r="U3998" t="s">
        <v>6395</v>
      </c>
      <c r="V3998" t="s">
        <v>6536</v>
      </c>
      <c r="W3998" t="s">
        <v>7028</v>
      </c>
      <c r="Z3998" t="s">
        <v>8</v>
      </c>
      <c r="AB3998" t="s">
        <v>25573</v>
      </c>
      <c r="AC3998" t="s">
        <v>25581</v>
      </c>
      <c r="AD3998" t="s">
        <v>25604</v>
      </c>
      <c r="AE3998" t="s">
        <v>25610</v>
      </c>
      <c r="AF3998" t="s">
        <v>25577</v>
      </c>
      <c r="AG3998" t="s">
        <v>25578</v>
      </c>
    </row>
    <row r="3999" spans="1:45" x14ac:dyDescent="0.2">
      <c r="A3999" t="s">
        <v>9357</v>
      </c>
      <c r="B3999" t="s">
        <v>6495</v>
      </c>
      <c r="C3999" t="s">
        <v>6496</v>
      </c>
      <c r="D3999" t="s">
        <v>6281</v>
      </c>
      <c r="E3999" t="s">
        <v>6281</v>
      </c>
      <c r="F3999" t="s">
        <v>6286</v>
      </c>
      <c r="G3999" t="s">
        <v>9358</v>
      </c>
      <c r="H3999" s="1">
        <v>43770</v>
      </c>
      <c r="I3999" s="1">
        <v>42650</v>
      </c>
      <c r="J3999">
        <v>75000</v>
      </c>
      <c r="K3999">
        <v>76510.55</v>
      </c>
      <c r="L3999">
        <v>76510.55</v>
      </c>
      <c r="M3999">
        <v>76510.55</v>
      </c>
      <c r="N3999" t="s">
        <v>6475</v>
      </c>
      <c r="O3999" t="s">
        <v>6476</v>
      </c>
      <c r="R3999" t="s">
        <v>6477</v>
      </c>
      <c r="T3999" t="s">
        <v>7659</v>
      </c>
      <c r="U3999" t="s">
        <v>6322</v>
      </c>
      <c r="Z3999" t="s">
        <v>28</v>
      </c>
      <c r="AB3999" t="s">
        <v>25573</v>
      </c>
      <c r="AC3999" t="s">
        <v>25624</v>
      </c>
      <c r="AE3999" t="s">
        <v>25583</v>
      </c>
      <c r="AF3999" t="s">
        <v>25577</v>
      </c>
      <c r="AG3999" t="s">
        <v>25578</v>
      </c>
    </row>
    <row r="4000" spans="1:45" x14ac:dyDescent="0.2">
      <c r="A4000" t="s">
        <v>9593</v>
      </c>
      <c r="B4000" t="s">
        <v>6495</v>
      </c>
      <c r="C4000" t="s">
        <v>6496</v>
      </c>
      <c r="D4000" t="s">
        <v>6281</v>
      </c>
      <c r="E4000" t="s">
        <v>6281</v>
      </c>
      <c r="F4000" t="s">
        <v>6268</v>
      </c>
      <c r="G4000" t="s">
        <v>9594</v>
      </c>
      <c r="H4000" s="1">
        <v>43770</v>
      </c>
      <c r="I4000" s="1">
        <v>43476</v>
      </c>
      <c r="J4000">
        <v>102688</v>
      </c>
      <c r="K4000">
        <v>202852</v>
      </c>
      <c r="L4000">
        <v>102688</v>
      </c>
      <c r="M4000">
        <v>202852</v>
      </c>
      <c r="N4000" t="s">
        <v>6475</v>
      </c>
      <c r="O4000" t="s">
        <v>6476</v>
      </c>
      <c r="R4000" t="s">
        <v>6529</v>
      </c>
      <c r="T4000" t="s">
        <v>6535</v>
      </c>
      <c r="U4000" t="s">
        <v>6395</v>
      </c>
      <c r="V4000" t="s">
        <v>6536</v>
      </c>
      <c r="W4000" t="s">
        <v>6537</v>
      </c>
      <c r="Z4000" t="s">
        <v>28</v>
      </c>
      <c r="AB4000" t="s">
        <v>25573</v>
      </c>
      <c r="AC4000" t="s">
        <v>25574</v>
      </c>
      <c r="AD4000" t="s">
        <v>25587</v>
      </c>
      <c r="AE4000" t="s">
        <v>25595</v>
      </c>
      <c r="AF4000" t="s">
        <v>25577</v>
      </c>
      <c r="AG4000" t="s">
        <v>25578</v>
      </c>
    </row>
    <row r="4001" spans="1:45" x14ac:dyDescent="0.2">
      <c r="A4001" t="s">
        <v>19766</v>
      </c>
      <c r="B4001" t="s">
        <v>6495</v>
      </c>
      <c r="C4001" t="s">
        <v>6496</v>
      </c>
      <c r="D4001" t="s">
        <v>6267</v>
      </c>
      <c r="E4001" t="s">
        <v>6267</v>
      </c>
      <c r="F4001" t="s">
        <v>6286</v>
      </c>
      <c r="G4001" t="s">
        <v>19767</v>
      </c>
      <c r="H4001" s="1">
        <v>43770</v>
      </c>
      <c r="I4001" s="1">
        <v>42564</v>
      </c>
      <c r="J4001">
        <v>11520</v>
      </c>
      <c r="K4001">
        <v>11520</v>
      </c>
      <c r="L4001">
        <v>11520</v>
      </c>
      <c r="M4001">
        <v>11520</v>
      </c>
      <c r="R4001" t="s">
        <v>6422</v>
      </c>
      <c r="T4001" t="s">
        <v>7112</v>
      </c>
      <c r="U4001" t="s">
        <v>6395</v>
      </c>
      <c r="V4001" t="s">
        <v>6536</v>
      </c>
      <c r="W4001" t="s">
        <v>7028</v>
      </c>
      <c r="Z4001" t="s">
        <v>8</v>
      </c>
      <c r="AB4001" t="s">
        <v>25573</v>
      </c>
      <c r="AC4001" t="s">
        <v>25581</v>
      </c>
      <c r="AD4001" t="s">
        <v>25604</v>
      </c>
      <c r="AE4001" t="s">
        <v>25610</v>
      </c>
      <c r="AF4001" t="s">
        <v>25577</v>
      </c>
      <c r="AG4001" t="s">
        <v>25578</v>
      </c>
    </row>
    <row r="4002" spans="1:45" x14ac:dyDescent="0.2">
      <c r="A4002" t="s">
        <v>9359</v>
      </c>
      <c r="B4002" t="s">
        <v>6495</v>
      </c>
      <c r="C4002" t="s">
        <v>6496</v>
      </c>
      <c r="D4002" t="s">
        <v>6281</v>
      </c>
      <c r="E4002" t="s">
        <v>6281</v>
      </c>
      <c r="F4002" t="s">
        <v>6286</v>
      </c>
      <c r="G4002" t="s">
        <v>9360</v>
      </c>
      <c r="H4002" s="1">
        <v>43770</v>
      </c>
      <c r="I4002" s="1">
        <v>42916</v>
      </c>
      <c r="J4002">
        <v>0</v>
      </c>
      <c r="K4002">
        <v>0</v>
      </c>
      <c r="L4002">
        <v>0</v>
      </c>
      <c r="M4002">
        <v>0</v>
      </c>
      <c r="N4002" t="s">
        <v>6475</v>
      </c>
      <c r="O4002" t="s">
        <v>6476</v>
      </c>
      <c r="R4002" t="s">
        <v>6477</v>
      </c>
      <c r="T4002" t="s">
        <v>9361</v>
      </c>
      <c r="U4002" t="s">
        <v>6322</v>
      </c>
      <c r="V4002" t="s">
        <v>6479</v>
      </c>
      <c r="W4002" t="s">
        <v>6520</v>
      </c>
      <c r="Z4002" t="s">
        <v>28</v>
      </c>
      <c r="AB4002" t="s">
        <v>25573</v>
      </c>
      <c r="AC4002" t="s">
        <v>25624</v>
      </c>
      <c r="AE4002" t="s">
        <v>25583</v>
      </c>
      <c r="AF4002" t="s">
        <v>25577</v>
      </c>
      <c r="AG4002" t="s">
        <v>25578</v>
      </c>
    </row>
    <row r="4003" spans="1:45" x14ac:dyDescent="0.2">
      <c r="A4003" t="s">
        <v>9595</v>
      </c>
      <c r="B4003" t="s">
        <v>6495</v>
      </c>
      <c r="C4003" t="s">
        <v>6496</v>
      </c>
      <c r="D4003" t="s">
        <v>6281</v>
      </c>
      <c r="E4003" t="s">
        <v>6281</v>
      </c>
      <c r="F4003" t="s">
        <v>6268</v>
      </c>
      <c r="G4003" t="s">
        <v>9596</v>
      </c>
      <c r="H4003" s="1">
        <v>43851</v>
      </c>
      <c r="I4003" s="1">
        <v>43851</v>
      </c>
      <c r="J4003">
        <v>56351</v>
      </c>
      <c r="K4003">
        <v>199586</v>
      </c>
      <c r="L4003">
        <v>56351</v>
      </c>
      <c r="M4003">
        <v>199586</v>
      </c>
      <c r="N4003" t="s">
        <v>6475</v>
      </c>
      <c r="O4003" t="s">
        <v>6476</v>
      </c>
      <c r="R4003" t="s">
        <v>6529</v>
      </c>
      <c r="S4003" t="s">
        <v>6540</v>
      </c>
      <c r="T4003" t="s">
        <v>6535</v>
      </c>
      <c r="U4003" t="s">
        <v>6395</v>
      </c>
      <c r="V4003" t="s">
        <v>6536</v>
      </c>
      <c r="W4003" t="s">
        <v>6541</v>
      </c>
      <c r="Z4003" t="s">
        <v>28</v>
      </c>
      <c r="AB4003" t="s">
        <v>25573</v>
      </c>
      <c r="AC4003" t="s">
        <v>25574</v>
      </c>
      <c r="AD4003" t="s">
        <v>25587</v>
      </c>
      <c r="AE4003" t="s">
        <v>25595</v>
      </c>
      <c r="AF4003" t="s">
        <v>25577</v>
      </c>
      <c r="AG4003" t="s">
        <v>25578</v>
      </c>
    </row>
    <row r="4004" spans="1:45" x14ac:dyDescent="0.2">
      <c r="A4004" t="s">
        <v>19768</v>
      </c>
      <c r="B4004" t="s">
        <v>6495</v>
      </c>
      <c r="C4004" t="s">
        <v>6496</v>
      </c>
      <c r="D4004" t="s">
        <v>6267</v>
      </c>
      <c r="E4004" t="s">
        <v>6267</v>
      </c>
      <c r="F4004" t="s">
        <v>6286</v>
      </c>
      <c r="G4004" t="s">
        <v>19769</v>
      </c>
      <c r="H4004" s="1">
        <v>43770</v>
      </c>
      <c r="I4004" s="1">
        <v>42647</v>
      </c>
      <c r="J4004">
        <v>136200</v>
      </c>
      <c r="K4004">
        <v>136200</v>
      </c>
      <c r="L4004">
        <v>136200</v>
      </c>
      <c r="M4004">
        <v>136200</v>
      </c>
      <c r="R4004" t="s">
        <v>6422</v>
      </c>
      <c r="T4004" t="s">
        <v>7001</v>
      </c>
      <c r="U4004" t="s">
        <v>6395</v>
      </c>
      <c r="V4004" t="s">
        <v>6545</v>
      </c>
      <c r="W4004" t="s">
        <v>6965</v>
      </c>
      <c r="Z4004" t="s">
        <v>8</v>
      </c>
      <c r="AB4004" t="s">
        <v>25573</v>
      </c>
      <c r="AC4004" t="s">
        <v>25581</v>
      </c>
      <c r="AD4004" t="s">
        <v>25604</v>
      </c>
      <c r="AE4004" t="s">
        <v>25610</v>
      </c>
      <c r="AF4004" t="s">
        <v>25577</v>
      </c>
      <c r="AG4004" t="s">
        <v>25578</v>
      </c>
    </row>
    <row r="4005" spans="1:45" x14ac:dyDescent="0.2">
      <c r="A4005" t="s">
        <v>9362</v>
      </c>
      <c r="B4005" t="s">
        <v>6495</v>
      </c>
      <c r="C4005" t="s">
        <v>6496</v>
      </c>
      <c r="D4005" t="s">
        <v>6281</v>
      </c>
      <c r="E4005" t="s">
        <v>6281</v>
      </c>
      <c r="F4005" t="s">
        <v>6286</v>
      </c>
      <c r="G4005" t="s">
        <v>9363</v>
      </c>
      <c r="H4005" s="1">
        <v>43770</v>
      </c>
      <c r="I4005" s="1">
        <v>43116</v>
      </c>
      <c r="J4005">
        <v>15000</v>
      </c>
      <c r="K4005">
        <v>15000</v>
      </c>
      <c r="L4005">
        <v>15000</v>
      </c>
      <c r="M4005">
        <v>15000</v>
      </c>
      <c r="N4005" t="s">
        <v>6475</v>
      </c>
      <c r="O4005" t="s">
        <v>6476</v>
      </c>
      <c r="R4005" t="s">
        <v>6477</v>
      </c>
      <c r="T4005" t="s">
        <v>9229</v>
      </c>
      <c r="U4005" t="s">
        <v>6322</v>
      </c>
      <c r="V4005" t="s">
        <v>6510</v>
      </c>
      <c r="W4005" t="s">
        <v>6531</v>
      </c>
      <c r="Z4005" t="s">
        <v>28</v>
      </c>
      <c r="AB4005" t="s">
        <v>25573</v>
      </c>
      <c r="AC4005" t="s">
        <v>25624</v>
      </c>
      <c r="AE4005" t="s">
        <v>25583</v>
      </c>
      <c r="AF4005" t="s">
        <v>25577</v>
      </c>
      <c r="AG4005" t="s">
        <v>25578</v>
      </c>
    </row>
    <row r="4006" spans="1:45" x14ac:dyDescent="0.2">
      <c r="A4006" t="s">
        <v>9597</v>
      </c>
      <c r="B4006" t="s">
        <v>6495</v>
      </c>
      <c r="C4006" t="s">
        <v>6496</v>
      </c>
      <c r="D4006" t="s">
        <v>6281</v>
      </c>
      <c r="E4006" t="s">
        <v>6281</v>
      </c>
      <c r="F4006" t="s">
        <v>6286</v>
      </c>
      <c r="G4006" t="s">
        <v>9598</v>
      </c>
      <c r="H4006" s="1">
        <v>43770</v>
      </c>
      <c r="I4006" s="1">
        <v>42517</v>
      </c>
      <c r="J4006">
        <v>330000</v>
      </c>
      <c r="K4006">
        <v>330000</v>
      </c>
      <c r="L4006">
        <v>330000</v>
      </c>
      <c r="M4006">
        <v>330000</v>
      </c>
      <c r="N4006" t="s">
        <v>6475</v>
      </c>
      <c r="O4006" t="s">
        <v>6476</v>
      </c>
      <c r="R4006" t="s">
        <v>6529</v>
      </c>
      <c r="T4006" t="s">
        <v>6535</v>
      </c>
      <c r="U4006" t="s">
        <v>6395</v>
      </c>
      <c r="V4006" t="s">
        <v>6536</v>
      </c>
      <c r="W4006" t="s">
        <v>6537</v>
      </c>
      <c r="Z4006" t="s">
        <v>28</v>
      </c>
      <c r="AB4006" t="s">
        <v>25573</v>
      </c>
      <c r="AC4006" t="s">
        <v>25574</v>
      </c>
      <c r="AD4006" t="s">
        <v>25587</v>
      </c>
      <c r="AE4006" t="s">
        <v>25595</v>
      </c>
      <c r="AF4006" t="s">
        <v>25577</v>
      </c>
      <c r="AG4006" t="s">
        <v>25578</v>
      </c>
    </row>
    <row r="4007" spans="1:45" x14ac:dyDescent="0.2">
      <c r="A4007" t="s">
        <v>19770</v>
      </c>
      <c r="B4007" t="s">
        <v>6495</v>
      </c>
      <c r="C4007" t="s">
        <v>6496</v>
      </c>
      <c r="D4007" t="s">
        <v>6267</v>
      </c>
      <c r="E4007" t="s">
        <v>6267</v>
      </c>
      <c r="F4007" t="s">
        <v>6286</v>
      </c>
      <c r="G4007" t="s">
        <v>19771</v>
      </c>
      <c r="H4007" s="1">
        <v>43770</v>
      </c>
      <c r="I4007" s="1">
        <v>42493</v>
      </c>
      <c r="J4007">
        <v>168302</v>
      </c>
      <c r="K4007">
        <v>168302</v>
      </c>
      <c r="L4007">
        <v>168302</v>
      </c>
      <c r="M4007">
        <v>168302</v>
      </c>
      <c r="R4007" t="s">
        <v>6422</v>
      </c>
      <c r="T4007" t="s">
        <v>14662</v>
      </c>
      <c r="U4007" t="s">
        <v>6322</v>
      </c>
      <c r="V4007" t="s">
        <v>6479</v>
      </c>
      <c r="W4007" t="s">
        <v>6480</v>
      </c>
      <c r="Z4007" t="s">
        <v>8</v>
      </c>
      <c r="AB4007" t="s">
        <v>25573</v>
      </c>
      <c r="AC4007" t="s">
        <v>25581</v>
      </c>
      <c r="AD4007" t="s">
        <v>25604</v>
      </c>
      <c r="AE4007" t="s">
        <v>25610</v>
      </c>
      <c r="AF4007" t="s">
        <v>25577</v>
      </c>
      <c r="AG4007" t="s">
        <v>25578</v>
      </c>
    </row>
    <row r="4008" spans="1:45" x14ac:dyDescent="0.2">
      <c r="A4008" t="s">
        <v>579</v>
      </c>
      <c r="B4008" t="s">
        <v>6495</v>
      </c>
      <c r="C4008" t="s">
        <v>6496</v>
      </c>
      <c r="D4008" t="s">
        <v>6281</v>
      </c>
      <c r="E4008" t="s">
        <v>6281</v>
      </c>
      <c r="F4008" t="s">
        <v>6268</v>
      </c>
      <c r="G4008" t="s">
        <v>9364</v>
      </c>
      <c r="H4008" s="1">
        <v>43636</v>
      </c>
      <c r="I4008" s="1">
        <v>43608</v>
      </c>
      <c r="J4008">
        <v>35000</v>
      </c>
      <c r="K4008">
        <v>70000</v>
      </c>
      <c r="L4008">
        <v>35000</v>
      </c>
      <c r="M4008">
        <v>70000</v>
      </c>
      <c r="N4008" t="s">
        <v>6475</v>
      </c>
      <c r="O4008" t="s">
        <v>6476</v>
      </c>
      <c r="R4008" t="s">
        <v>6477</v>
      </c>
      <c r="T4008" t="s">
        <v>6599</v>
      </c>
      <c r="U4008" t="s">
        <v>6322</v>
      </c>
      <c r="V4008" t="s">
        <v>6479</v>
      </c>
      <c r="W4008" t="s">
        <v>6480</v>
      </c>
      <c r="Z4008" t="s">
        <v>28</v>
      </c>
      <c r="AB4008" t="s">
        <v>25573</v>
      </c>
      <c r="AC4008" t="s">
        <v>25624</v>
      </c>
      <c r="AE4008" t="s">
        <v>25583</v>
      </c>
      <c r="AF4008" t="s">
        <v>25577</v>
      </c>
      <c r="AG4008" t="s">
        <v>25578</v>
      </c>
      <c r="AJ4008">
        <f>VLOOKUP($A4008,Sheet1!$A:$K,2,FALSE)</f>
        <v>13</v>
      </c>
      <c r="AK4008">
        <f>VLOOKUP($A4008,Sheet1!$A:$K,3,FALSE)</f>
        <v>0</v>
      </c>
      <c r="AL4008">
        <f>VLOOKUP($A4008,Sheet1!$A:$K,4,FALSE)</f>
        <v>0</v>
      </c>
      <c r="AM4008">
        <f>VLOOKUP($A4008,Sheet1!$A:$K,5,FALSE)</f>
        <v>0</v>
      </c>
      <c r="AN4008">
        <f>VLOOKUP($A4008,Sheet1!$A:$K,6,FALSE)</f>
        <v>0</v>
      </c>
      <c r="AO4008">
        <f>VLOOKUP($A4008,Sheet1!$A:$K,7,FALSE)</f>
        <v>0</v>
      </c>
      <c r="AP4008">
        <f>VLOOKUP($A4008,Sheet1!$A:$K,8,FALSE)</f>
        <v>13</v>
      </c>
      <c r="AQ4008">
        <f>VLOOKUP($A4008,Sheet1!$A:$K,9,FALSE)</f>
        <v>411</v>
      </c>
      <c r="AR4008">
        <f>VLOOKUP($A4008,Sheet1!$A:$K,10,FALSE)</f>
        <v>0</v>
      </c>
      <c r="AS4008">
        <f>VLOOKUP($A4008,Sheet1!$A:$K,11,FALSE)</f>
        <v>0</v>
      </c>
    </row>
    <row r="4009" spans="1:45" x14ac:dyDescent="0.2">
      <c r="A4009" t="s">
        <v>9599</v>
      </c>
      <c r="B4009" t="s">
        <v>6495</v>
      </c>
      <c r="C4009" t="s">
        <v>6496</v>
      </c>
      <c r="D4009" t="s">
        <v>6281</v>
      </c>
      <c r="E4009" t="s">
        <v>6281</v>
      </c>
      <c r="F4009" t="s">
        <v>6286</v>
      </c>
      <c r="G4009" t="s">
        <v>9600</v>
      </c>
      <c r="H4009" s="1">
        <v>43770</v>
      </c>
      <c r="I4009" s="1">
        <v>42517</v>
      </c>
      <c r="J4009">
        <v>65000</v>
      </c>
      <c r="K4009">
        <v>65000</v>
      </c>
      <c r="L4009">
        <v>65000</v>
      </c>
      <c r="M4009">
        <v>65000</v>
      </c>
      <c r="N4009" t="s">
        <v>6475</v>
      </c>
      <c r="O4009" t="s">
        <v>6476</v>
      </c>
      <c r="R4009" t="s">
        <v>6529</v>
      </c>
      <c r="T4009" t="s">
        <v>6535</v>
      </c>
      <c r="U4009" t="s">
        <v>6395</v>
      </c>
      <c r="V4009" t="s">
        <v>6536</v>
      </c>
      <c r="W4009" t="s">
        <v>6537</v>
      </c>
      <c r="Z4009" t="s">
        <v>28</v>
      </c>
      <c r="AB4009" t="s">
        <v>25573</v>
      </c>
      <c r="AC4009" t="s">
        <v>25574</v>
      </c>
      <c r="AD4009" t="s">
        <v>25587</v>
      </c>
      <c r="AE4009" t="s">
        <v>25595</v>
      </c>
      <c r="AF4009" t="s">
        <v>25577</v>
      </c>
      <c r="AG4009" t="s">
        <v>25578</v>
      </c>
    </row>
    <row r="4010" spans="1:45" x14ac:dyDescent="0.2">
      <c r="A4010" t="s">
        <v>19772</v>
      </c>
      <c r="B4010" t="s">
        <v>6495</v>
      </c>
      <c r="C4010" t="s">
        <v>6496</v>
      </c>
      <c r="D4010" t="s">
        <v>6267</v>
      </c>
      <c r="E4010" t="s">
        <v>6267</v>
      </c>
      <c r="F4010" t="s">
        <v>6286</v>
      </c>
      <c r="G4010" t="s">
        <v>19773</v>
      </c>
      <c r="H4010" s="1">
        <v>43770</v>
      </c>
      <c r="I4010" s="1">
        <v>42592</v>
      </c>
      <c r="J4010">
        <v>0</v>
      </c>
      <c r="K4010">
        <v>0</v>
      </c>
      <c r="L4010">
        <v>0</v>
      </c>
      <c r="M4010">
        <v>0</v>
      </c>
      <c r="R4010" t="s">
        <v>6422</v>
      </c>
      <c r="T4010" t="s">
        <v>7001</v>
      </c>
      <c r="U4010" t="s">
        <v>6395</v>
      </c>
      <c r="V4010" t="s">
        <v>6545</v>
      </c>
      <c r="W4010" t="s">
        <v>6965</v>
      </c>
      <c r="Z4010" t="s">
        <v>8</v>
      </c>
      <c r="AB4010" t="s">
        <v>25573</v>
      </c>
      <c r="AC4010" t="s">
        <v>25581</v>
      </c>
      <c r="AD4010" t="s">
        <v>25604</v>
      </c>
      <c r="AE4010" t="s">
        <v>25610</v>
      </c>
      <c r="AF4010" t="s">
        <v>25577</v>
      </c>
      <c r="AG4010" t="s">
        <v>25578</v>
      </c>
    </row>
    <row r="4011" spans="1:45" x14ac:dyDescent="0.2">
      <c r="A4011" t="s">
        <v>9365</v>
      </c>
      <c r="B4011" t="s">
        <v>6495</v>
      </c>
      <c r="C4011" t="s">
        <v>6496</v>
      </c>
      <c r="D4011" t="s">
        <v>6281</v>
      </c>
      <c r="E4011" t="s">
        <v>6281</v>
      </c>
      <c r="F4011" t="s">
        <v>6286</v>
      </c>
      <c r="G4011" t="s">
        <v>9366</v>
      </c>
      <c r="H4011" s="1">
        <v>42489</v>
      </c>
      <c r="I4011" s="1">
        <v>42517</v>
      </c>
      <c r="J4011">
        <v>45000</v>
      </c>
      <c r="K4011">
        <v>45000</v>
      </c>
      <c r="L4011">
        <v>45000</v>
      </c>
      <c r="M4011">
        <v>45000</v>
      </c>
      <c r="N4011" t="s">
        <v>6475</v>
      </c>
      <c r="O4011" t="s">
        <v>6476</v>
      </c>
      <c r="R4011" t="s">
        <v>6477</v>
      </c>
      <c r="T4011" t="s">
        <v>6599</v>
      </c>
      <c r="U4011" t="s">
        <v>6322</v>
      </c>
      <c r="V4011" t="s">
        <v>6479</v>
      </c>
      <c r="W4011" t="s">
        <v>6480</v>
      </c>
      <c r="Z4011" t="s">
        <v>28</v>
      </c>
      <c r="AB4011" t="s">
        <v>25573</v>
      </c>
      <c r="AC4011" t="s">
        <v>25624</v>
      </c>
      <c r="AE4011" t="s">
        <v>25583</v>
      </c>
      <c r="AF4011" t="s">
        <v>25577</v>
      </c>
      <c r="AG4011" t="s">
        <v>25578</v>
      </c>
    </row>
    <row r="4012" spans="1:45" x14ac:dyDescent="0.2">
      <c r="A4012" t="s">
        <v>9601</v>
      </c>
      <c r="B4012" t="s">
        <v>6495</v>
      </c>
      <c r="C4012" t="s">
        <v>6496</v>
      </c>
      <c r="D4012" t="s">
        <v>6281</v>
      </c>
      <c r="E4012" t="s">
        <v>6281</v>
      </c>
      <c r="F4012" t="s">
        <v>6286</v>
      </c>
      <c r="G4012" t="s">
        <v>9602</v>
      </c>
      <c r="H4012" s="1">
        <v>43770</v>
      </c>
      <c r="I4012" s="1">
        <v>42740</v>
      </c>
      <c r="J4012">
        <v>57780</v>
      </c>
      <c r="K4012">
        <v>57780</v>
      </c>
      <c r="L4012">
        <v>57780</v>
      </c>
      <c r="M4012">
        <v>57780</v>
      </c>
      <c r="N4012" t="s">
        <v>6475</v>
      </c>
      <c r="O4012" t="s">
        <v>6476</v>
      </c>
      <c r="R4012" t="s">
        <v>9603</v>
      </c>
      <c r="T4012" t="s">
        <v>6592</v>
      </c>
      <c r="U4012" t="s">
        <v>6322</v>
      </c>
      <c r="V4012" t="s">
        <v>6479</v>
      </c>
      <c r="W4012" t="s">
        <v>6520</v>
      </c>
      <c r="Z4012" t="s">
        <v>28</v>
      </c>
      <c r="AB4012" t="s">
        <v>25573</v>
      </c>
      <c r="AC4012" t="s">
        <v>25584</v>
      </c>
      <c r="AE4012" t="s">
        <v>25579</v>
      </c>
      <c r="AF4012" t="s">
        <v>25577</v>
      </c>
      <c r="AG4012" t="s">
        <v>25578</v>
      </c>
    </row>
    <row r="4013" spans="1:45" x14ac:dyDescent="0.2">
      <c r="A4013" t="s">
        <v>19774</v>
      </c>
      <c r="B4013" t="s">
        <v>6495</v>
      </c>
      <c r="C4013" t="s">
        <v>6496</v>
      </c>
      <c r="D4013" t="s">
        <v>6267</v>
      </c>
      <c r="E4013" t="s">
        <v>6267</v>
      </c>
      <c r="F4013" t="s">
        <v>6286</v>
      </c>
      <c r="G4013" t="s">
        <v>19775</v>
      </c>
      <c r="H4013" s="1">
        <v>43770</v>
      </c>
      <c r="I4013" s="1">
        <v>42572</v>
      </c>
      <c r="J4013">
        <v>3600</v>
      </c>
      <c r="K4013">
        <v>3600</v>
      </c>
      <c r="L4013">
        <v>3600</v>
      </c>
      <c r="M4013">
        <v>3600</v>
      </c>
      <c r="R4013" t="s">
        <v>6422</v>
      </c>
      <c r="T4013" t="s">
        <v>7001</v>
      </c>
      <c r="U4013" t="s">
        <v>6395</v>
      </c>
      <c r="V4013" t="s">
        <v>6545</v>
      </c>
      <c r="W4013" t="s">
        <v>6965</v>
      </c>
      <c r="Z4013" t="s">
        <v>8</v>
      </c>
      <c r="AB4013" t="s">
        <v>25573</v>
      </c>
      <c r="AC4013" t="s">
        <v>25581</v>
      </c>
      <c r="AD4013" t="s">
        <v>25604</v>
      </c>
      <c r="AE4013" t="s">
        <v>25610</v>
      </c>
      <c r="AF4013" t="s">
        <v>25577</v>
      </c>
      <c r="AG4013" t="s">
        <v>25578</v>
      </c>
    </row>
    <row r="4014" spans="1:45" x14ac:dyDescent="0.2">
      <c r="A4014" t="s">
        <v>9367</v>
      </c>
      <c r="B4014" t="s">
        <v>6495</v>
      </c>
      <c r="C4014" t="s">
        <v>6496</v>
      </c>
      <c r="D4014" t="s">
        <v>6281</v>
      </c>
      <c r="E4014" t="s">
        <v>6281</v>
      </c>
      <c r="F4014" t="s">
        <v>6286</v>
      </c>
      <c r="G4014" t="s">
        <v>9368</v>
      </c>
      <c r="H4014" s="1">
        <v>43770</v>
      </c>
      <c r="I4014" s="1">
        <v>43164</v>
      </c>
      <c r="J4014">
        <v>1194567</v>
      </c>
      <c r="K4014">
        <v>1194567</v>
      </c>
      <c r="L4014">
        <v>1194567</v>
      </c>
      <c r="M4014">
        <v>1194567</v>
      </c>
      <c r="N4014" t="s">
        <v>6475</v>
      </c>
      <c r="O4014" t="s">
        <v>6476</v>
      </c>
      <c r="R4014" t="s">
        <v>6477</v>
      </c>
      <c r="T4014" t="s">
        <v>9229</v>
      </c>
      <c r="U4014" t="s">
        <v>6322</v>
      </c>
      <c r="V4014" t="s">
        <v>6510</v>
      </c>
      <c r="W4014" t="s">
        <v>6531</v>
      </c>
      <c r="Z4014" t="s">
        <v>28</v>
      </c>
      <c r="AB4014" t="s">
        <v>25573</v>
      </c>
      <c r="AC4014" t="s">
        <v>25624</v>
      </c>
      <c r="AE4014" t="s">
        <v>25583</v>
      </c>
      <c r="AF4014" t="s">
        <v>25577</v>
      </c>
      <c r="AG4014" t="s">
        <v>25578</v>
      </c>
    </row>
    <row r="4015" spans="1:45" x14ac:dyDescent="0.2">
      <c r="A4015" t="s">
        <v>9604</v>
      </c>
      <c r="B4015" t="s">
        <v>6495</v>
      </c>
      <c r="C4015" t="s">
        <v>6496</v>
      </c>
      <c r="D4015" t="s">
        <v>6281</v>
      </c>
      <c r="E4015" t="s">
        <v>6281</v>
      </c>
      <c r="F4015" t="s">
        <v>6286</v>
      </c>
      <c r="G4015" t="s">
        <v>9605</v>
      </c>
      <c r="H4015" s="1">
        <v>43770</v>
      </c>
      <c r="I4015" s="1">
        <v>42944</v>
      </c>
      <c r="J4015">
        <v>47000</v>
      </c>
      <c r="K4015">
        <v>47000</v>
      </c>
      <c r="L4015">
        <v>47000</v>
      </c>
      <c r="M4015">
        <v>47000</v>
      </c>
      <c r="N4015" t="s">
        <v>6475</v>
      </c>
      <c r="O4015" t="s">
        <v>6476</v>
      </c>
      <c r="R4015" t="s">
        <v>6529</v>
      </c>
      <c r="T4015" t="s">
        <v>6535</v>
      </c>
      <c r="U4015" t="s">
        <v>6395</v>
      </c>
      <c r="V4015" t="s">
        <v>6536</v>
      </c>
      <c r="W4015" t="s">
        <v>6537</v>
      </c>
      <c r="Z4015" t="s">
        <v>28</v>
      </c>
      <c r="AB4015" t="s">
        <v>25573</v>
      </c>
      <c r="AC4015" t="s">
        <v>25574</v>
      </c>
      <c r="AD4015" t="s">
        <v>25587</v>
      </c>
      <c r="AE4015" t="s">
        <v>25595</v>
      </c>
      <c r="AF4015" t="s">
        <v>25577</v>
      </c>
      <c r="AG4015" t="s">
        <v>25578</v>
      </c>
    </row>
    <row r="4016" spans="1:45" x14ac:dyDescent="0.2">
      <c r="A4016" t="s">
        <v>19851</v>
      </c>
      <c r="B4016" t="s">
        <v>6495</v>
      </c>
      <c r="C4016" t="s">
        <v>6496</v>
      </c>
      <c r="D4016" t="s">
        <v>6267</v>
      </c>
      <c r="E4016" t="s">
        <v>6267</v>
      </c>
      <c r="F4016" t="s">
        <v>6286</v>
      </c>
      <c r="G4016" t="s">
        <v>19852</v>
      </c>
      <c r="H4016" s="1">
        <v>43770</v>
      </c>
      <c r="I4016" s="1">
        <v>42401</v>
      </c>
      <c r="J4016">
        <v>0</v>
      </c>
      <c r="K4016">
        <v>0</v>
      </c>
      <c r="L4016">
        <v>0</v>
      </c>
      <c r="M4016">
        <v>0</v>
      </c>
      <c r="R4016" t="s">
        <v>6422</v>
      </c>
      <c r="T4016" t="s">
        <v>7595</v>
      </c>
      <c r="U4016" t="s">
        <v>6395</v>
      </c>
      <c r="V4016" t="s">
        <v>6545</v>
      </c>
      <c r="W4016" t="s">
        <v>6960</v>
      </c>
      <c r="Z4016" t="s">
        <v>8</v>
      </c>
      <c r="AB4016" t="s">
        <v>25573</v>
      </c>
      <c r="AC4016" t="s">
        <v>25581</v>
      </c>
      <c r="AD4016" t="s">
        <v>25604</v>
      </c>
      <c r="AE4016" t="s">
        <v>25610</v>
      </c>
      <c r="AF4016" t="s">
        <v>25577</v>
      </c>
      <c r="AG4016" t="s">
        <v>25578</v>
      </c>
    </row>
    <row r="4017" spans="1:33" x14ac:dyDescent="0.2">
      <c r="A4017" t="s">
        <v>9369</v>
      </c>
      <c r="B4017" t="s">
        <v>6495</v>
      </c>
      <c r="C4017" t="s">
        <v>6496</v>
      </c>
      <c r="D4017" t="s">
        <v>6281</v>
      </c>
      <c r="E4017" t="s">
        <v>6281</v>
      </c>
      <c r="F4017" t="s">
        <v>6286</v>
      </c>
      <c r="G4017" t="s">
        <v>9370</v>
      </c>
      <c r="H4017" s="1">
        <v>43770</v>
      </c>
      <c r="I4017" s="1">
        <v>42720</v>
      </c>
      <c r="J4017">
        <v>60000</v>
      </c>
      <c r="K4017">
        <v>59898</v>
      </c>
      <c r="L4017">
        <v>59898</v>
      </c>
      <c r="M4017">
        <v>59898</v>
      </c>
      <c r="N4017" t="s">
        <v>6475</v>
      </c>
      <c r="O4017" t="s">
        <v>6476</v>
      </c>
      <c r="R4017" t="s">
        <v>6477</v>
      </c>
      <c r="T4017" t="s">
        <v>9371</v>
      </c>
      <c r="U4017" t="s">
        <v>6322</v>
      </c>
      <c r="V4017" t="s">
        <v>6526</v>
      </c>
      <c r="Z4017" t="s">
        <v>28</v>
      </c>
      <c r="AB4017" t="s">
        <v>25573</v>
      </c>
      <c r="AC4017" t="s">
        <v>25624</v>
      </c>
      <c r="AE4017" t="s">
        <v>25583</v>
      </c>
      <c r="AF4017" t="s">
        <v>25577</v>
      </c>
      <c r="AG4017" t="s">
        <v>25578</v>
      </c>
    </row>
    <row r="4018" spans="1:33" x14ac:dyDescent="0.2">
      <c r="A4018" t="s">
        <v>9606</v>
      </c>
      <c r="B4018" t="s">
        <v>6495</v>
      </c>
      <c r="C4018" t="s">
        <v>6496</v>
      </c>
      <c r="D4018" t="s">
        <v>6281</v>
      </c>
      <c r="E4018" t="s">
        <v>6281</v>
      </c>
      <c r="F4018" t="s">
        <v>6286</v>
      </c>
      <c r="G4018" t="s">
        <v>9607</v>
      </c>
      <c r="H4018" s="1">
        <v>42353</v>
      </c>
      <c r="I4018" s="1">
        <v>42443</v>
      </c>
      <c r="J4018">
        <v>1000000</v>
      </c>
      <c r="K4018">
        <v>3800000</v>
      </c>
      <c r="L4018">
        <v>3800000</v>
      </c>
      <c r="M4018">
        <v>3800000</v>
      </c>
      <c r="N4018" t="s">
        <v>6475</v>
      </c>
      <c r="O4018" t="s">
        <v>6476</v>
      </c>
      <c r="R4018" t="s">
        <v>6529</v>
      </c>
      <c r="T4018" t="s">
        <v>6535</v>
      </c>
      <c r="U4018" t="s">
        <v>6395</v>
      </c>
      <c r="V4018" t="s">
        <v>6536</v>
      </c>
      <c r="W4018" t="s">
        <v>6537</v>
      </c>
      <c r="Z4018" t="s">
        <v>28</v>
      </c>
      <c r="AB4018" t="s">
        <v>25573</v>
      </c>
      <c r="AC4018" t="s">
        <v>25574</v>
      </c>
      <c r="AD4018" t="s">
        <v>25587</v>
      </c>
      <c r="AE4018" t="s">
        <v>25595</v>
      </c>
      <c r="AF4018" t="s">
        <v>25577</v>
      </c>
      <c r="AG4018" t="s">
        <v>25578</v>
      </c>
    </row>
    <row r="4019" spans="1:33" x14ac:dyDescent="0.2">
      <c r="A4019" t="s">
        <v>19853</v>
      </c>
      <c r="B4019" t="s">
        <v>6495</v>
      </c>
      <c r="C4019" t="s">
        <v>6496</v>
      </c>
      <c r="D4019" t="s">
        <v>6267</v>
      </c>
      <c r="E4019" t="s">
        <v>6267</v>
      </c>
      <c r="F4019" t="s">
        <v>6286</v>
      </c>
      <c r="G4019" t="s">
        <v>19854</v>
      </c>
      <c r="H4019" s="1">
        <v>43770</v>
      </c>
      <c r="I4019" s="1">
        <v>42572</v>
      </c>
      <c r="J4019">
        <v>386750</v>
      </c>
      <c r="K4019">
        <v>386750</v>
      </c>
      <c r="L4019">
        <v>386750</v>
      </c>
      <c r="M4019">
        <v>386750</v>
      </c>
      <c r="R4019" t="s">
        <v>6422</v>
      </c>
      <c r="T4019" t="s">
        <v>8229</v>
      </c>
      <c r="U4019" t="s">
        <v>6395</v>
      </c>
      <c r="V4019" t="s">
        <v>6536</v>
      </c>
      <c r="W4019" t="s">
        <v>6851</v>
      </c>
      <c r="Z4019" t="s">
        <v>8</v>
      </c>
      <c r="AB4019" t="s">
        <v>25573</v>
      </c>
      <c r="AC4019" t="s">
        <v>25581</v>
      </c>
      <c r="AD4019" t="s">
        <v>25604</v>
      </c>
      <c r="AE4019" t="s">
        <v>25610</v>
      </c>
      <c r="AF4019" t="s">
        <v>25577</v>
      </c>
      <c r="AG4019" t="s">
        <v>25578</v>
      </c>
    </row>
    <row r="4020" spans="1:33" x14ac:dyDescent="0.2">
      <c r="A4020" t="s">
        <v>9372</v>
      </c>
      <c r="B4020" t="s">
        <v>6495</v>
      </c>
      <c r="C4020" t="s">
        <v>6496</v>
      </c>
      <c r="D4020" t="s">
        <v>6281</v>
      </c>
      <c r="E4020" t="s">
        <v>6281</v>
      </c>
      <c r="F4020" t="s">
        <v>6268</v>
      </c>
      <c r="G4020" t="s">
        <v>9373</v>
      </c>
      <c r="H4020" s="1">
        <v>43592</v>
      </c>
      <c r="I4020" s="1">
        <v>43591</v>
      </c>
      <c r="J4020">
        <v>5002</v>
      </c>
      <c r="K4020">
        <v>45455</v>
      </c>
      <c r="L4020">
        <v>5002</v>
      </c>
      <c r="M4020">
        <v>45455</v>
      </c>
      <c r="N4020" t="s">
        <v>6475</v>
      </c>
      <c r="O4020" t="s">
        <v>6476</v>
      </c>
      <c r="R4020" t="s">
        <v>6477</v>
      </c>
      <c r="T4020" t="s">
        <v>9371</v>
      </c>
      <c r="U4020" t="s">
        <v>6322</v>
      </c>
      <c r="V4020" t="s">
        <v>6526</v>
      </c>
      <c r="Z4020" t="s">
        <v>28</v>
      </c>
      <c r="AB4020" t="s">
        <v>25573</v>
      </c>
      <c r="AC4020" t="s">
        <v>25624</v>
      </c>
      <c r="AE4020" t="s">
        <v>25583</v>
      </c>
      <c r="AF4020" t="s">
        <v>25577</v>
      </c>
      <c r="AG4020" t="s">
        <v>25578</v>
      </c>
    </row>
    <row r="4021" spans="1:33" x14ac:dyDescent="0.2">
      <c r="A4021" t="s">
        <v>9608</v>
      </c>
      <c r="B4021" t="s">
        <v>6495</v>
      </c>
      <c r="C4021" t="s">
        <v>6496</v>
      </c>
      <c r="D4021" t="s">
        <v>6281</v>
      </c>
      <c r="E4021" t="s">
        <v>6281</v>
      </c>
      <c r="F4021" t="s">
        <v>6286</v>
      </c>
      <c r="G4021" t="s">
        <v>9609</v>
      </c>
      <c r="H4021" s="1">
        <v>43203</v>
      </c>
      <c r="I4021" s="1">
        <v>43203</v>
      </c>
      <c r="J4021">
        <v>1500000</v>
      </c>
      <c r="K4021">
        <v>2000000</v>
      </c>
      <c r="L4021">
        <v>1500000</v>
      </c>
      <c r="M4021">
        <v>2000000</v>
      </c>
      <c r="N4021" t="s">
        <v>6475</v>
      </c>
      <c r="O4021" t="s">
        <v>6476</v>
      </c>
      <c r="R4021" t="s">
        <v>6529</v>
      </c>
      <c r="T4021" t="s">
        <v>6535</v>
      </c>
      <c r="U4021" t="s">
        <v>6395</v>
      </c>
      <c r="V4021" t="s">
        <v>6536</v>
      </c>
      <c r="W4021" t="s">
        <v>6537</v>
      </c>
      <c r="Z4021" t="s">
        <v>28</v>
      </c>
      <c r="AB4021" t="s">
        <v>25573</v>
      </c>
      <c r="AC4021" t="s">
        <v>25574</v>
      </c>
      <c r="AD4021" t="s">
        <v>25587</v>
      </c>
      <c r="AE4021" t="s">
        <v>25595</v>
      </c>
      <c r="AF4021" t="s">
        <v>25577</v>
      </c>
      <c r="AG4021" t="s">
        <v>25578</v>
      </c>
    </row>
    <row r="4022" spans="1:33" x14ac:dyDescent="0.2">
      <c r="A4022" t="s">
        <v>19855</v>
      </c>
      <c r="B4022" t="s">
        <v>6279</v>
      </c>
      <c r="C4022" t="s">
        <v>6289</v>
      </c>
      <c r="D4022" t="s">
        <v>6267</v>
      </c>
      <c r="E4022" t="s">
        <v>6267</v>
      </c>
      <c r="F4022" t="s">
        <v>6286</v>
      </c>
      <c r="G4022" t="s">
        <v>19856</v>
      </c>
      <c r="H4022" s="1">
        <v>43770</v>
      </c>
      <c r="I4022" s="1">
        <v>42572</v>
      </c>
      <c r="J4022">
        <v>93825</v>
      </c>
      <c r="K4022">
        <v>0</v>
      </c>
      <c r="L4022">
        <v>0</v>
      </c>
      <c r="M4022">
        <v>0</v>
      </c>
      <c r="R4022" t="s">
        <v>6422</v>
      </c>
      <c r="T4022" t="s">
        <v>8229</v>
      </c>
      <c r="U4022" t="s">
        <v>6395</v>
      </c>
      <c r="V4022" t="s">
        <v>6536</v>
      </c>
      <c r="W4022" t="s">
        <v>6851</v>
      </c>
      <c r="Z4022" t="s">
        <v>8</v>
      </c>
      <c r="AB4022" t="s">
        <v>25573</v>
      </c>
      <c r="AC4022" t="s">
        <v>25581</v>
      </c>
      <c r="AD4022" t="s">
        <v>25604</v>
      </c>
      <c r="AE4022" t="s">
        <v>25610</v>
      </c>
      <c r="AF4022" t="s">
        <v>25577</v>
      </c>
      <c r="AG4022" t="s">
        <v>25578</v>
      </c>
    </row>
    <row r="4023" spans="1:33" x14ac:dyDescent="0.2">
      <c r="A4023" t="s">
        <v>9374</v>
      </c>
      <c r="B4023" t="s">
        <v>6495</v>
      </c>
      <c r="C4023" t="s">
        <v>6496</v>
      </c>
      <c r="D4023" t="s">
        <v>6281</v>
      </c>
      <c r="E4023" t="s">
        <v>6281</v>
      </c>
      <c r="F4023" t="s">
        <v>6286</v>
      </c>
      <c r="G4023" t="s">
        <v>9375</v>
      </c>
      <c r="H4023" s="1">
        <v>43770</v>
      </c>
      <c r="I4023" s="1">
        <v>43003</v>
      </c>
      <c r="J4023">
        <v>50000</v>
      </c>
      <c r="K4023">
        <v>47927</v>
      </c>
      <c r="L4023">
        <v>47927</v>
      </c>
      <c r="M4023">
        <v>47927</v>
      </c>
      <c r="N4023" t="s">
        <v>6475</v>
      </c>
      <c r="O4023" t="s">
        <v>6476</v>
      </c>
      <c r="R4023" t="s">
        <v>6477</v>
      </c>
      <c r="T4023" t="s">
        <v>9371</v>
      </c>
      <c r="U4023" t="s">
        <v>6322</v>
      </c>
      <c r="V4023" t="s">
        <v>6526</v>
      </c>
      <c r="Z4023" t="s">
        <v>28</v>
      </c>
      <c r="AB4023" t="s">
        <v>25573</v>
      </c>
      <c r="AC4023" t="s">
        <v>25624</v>
      </c>
      <c r="AE4023" t="s">
        <v>25583</v>
      </c>
      <c r="AF4023" t="s">
        <v>25577</v>
      </c>
      <c r="AG4023" t="s">
        <v>25578</v>
      </c>
    </row>
    <row r="4024" spans="1:33" x14ac:dyDescent="0.2">
      <c r="A4024" t="s">
        <v>9610</v>
      </c>
      <c r="B4024" t="s">
        <v>6495</v>
      </c>
      <c r="C4024" t="s">
        <v>6496</v>
      </c>
      <c r="D4024" t="s">
        <v>6281</v>
      </c>
      <c r="E4024" t="s">
        <v>6281</v>
      </c>
      <c r="F4024" t="s">
        <v>6286</v>
      </c>
      <c r="G4024" t="s">
        <v>9611</v>
      </c>
      <c r="H4024" s="1">
        <v>43770</v>
      </c>
      <c r="I4024" s="1">
        <v>42832</v>
      </c>
      <c r="J4024">
        <v>30000</v>
      </c>
      <c r="K4024">
        <v>31028.67</v>
      </c>
      <c r="L4024">
        <v>31028.67</v>
      </c>
      <c r="M4024">
        <v>31028.67</v>
      </c>
      <c r="N4024" t="s">
        <v>6475</v>
      </c>
      <c r="O4024" t="s">
        <v>6476</v>
      </c>
      <c r="R4024" t="s">
        <v>6529</v>
      </c>
      <c r="T4024" t="s">
        <v>6544</v>
      </c>
      <c r="U4024" t="s">
        <v>6395</v>
      </c>
      <c r="V4024" t="s">
        <v>6545</v>
      </c>
      <c r="W4024" t="s">
        <v>6546</v>
      </c>
      <c r="Z4024" t="s">
        <v>28</v>
      </c>
      <c r="AB4024" t="s">
        <v>25573</v>
      </c>
      <c r="AC4024" t="s">
        <v>25574</v>
      </c>
      <c r="AD4024" t="s">
        <v>25587</v>
      </c>
      <c r="AE4024" t="s">
        <v>25595</v>
      </c>
      <c r="AF4024" t="s">
        <v>25577</v>
      </c>
      <c r="AG4024" t="s">
        <v>25578</v>
      </c>
    </row>
    <row r="4025" spans="1:33" x14ac:dyDescent="0.2">
      <c r="A4025" t="s">
        <v>19857</v>
      </c>
      <c r="B4025" t="s">
        <v>6495</v>
      </c>
      <c r="C4025" t="s">
        <v>6496</v>
      </c>
      <c r="D4025" t="s">
        <v>6267</v>
      </c>
      <c r="E4025" t="s">
        <v>6267</v>
      </c>
      <c r="F4025" t="s">
        <v>6286</v>
      </c>
      <c r="G4025" t="s">
        <v>19858</v>
      </c>
      <c r="H4025" s="1">
        <v>43770</v>
      </c>
      <c r="I4025" s="1">
        <v>42572</v>
      </c>
      <c r="J4025">
        <v>277800</v>
      </c>
      <c r="K4025">
        <v>277800</v>
      </c>
      <c r="L4025">
        <v>277800</v>
      </c>
      <c r="M4025">
        <v>277800</v>
      </c>
      <c r="R4025" t="s">
        <v>6422</v>
      </c>
      <c r="T4025" t="s">
        <v>19859</v>
      </c>
      <c r="U4025" t="s">
        <v>6395</v>
      </c>
      <c r="V4025" t="s">
        <v>6536</v>
      </c>
      <c r="W4025" t="s">
        <v>8526</v>
      </c>
      <c r="Z4025" t="s">
        <v>8</v>
      </c>
      <c r="AB4025" t="s">
        <v>25573</v>
      </c>
      <c r="AC4025" t="s">
        <v>25581</v>
      </c>
      <c r="AD4025" t="s">
        <v>25604</v>
      </c>
      <c r="AE4025" t="s">
        <v>25610</v>
      </c>
      <c r="AF4025" t="s">
        <v>25577</v>
      </c>
      <c r="AG4025" t="s">
        <v>25578</v>
      </c>
    </row>
    <row r="4026" spans="1:33" x14ac:dyDescent="0.2">
      <c r="A4026" t="s">
        <v>9455</v>
      </c>
      <c r="B4026" t="s">
        <v>6495</v>
      </c>
      <c r="C4026" t="s">
        <v>6496</v>
      </c>
      <c r="D4026" t="s">
        <v>6281</v>
      </c>
      <c r="E4026" t="s">
        <v>6281</v>
      </c>
      <c r="F4026" t="s">
        <v>6286</v>
      </c>
      <c r="G4026" t="s">
        <v>9456</v>
      </c>
      <c r="H4026" s="1">
        <v>43770</v>
      </c>
      <c r="I4026" s="1">
        <v>42788</v>
      </c>
      <c r="J4026">
        <v>45000</v>
      </c>
      <c r="K4026">
        <v>45690</v>
      </c>
      <c r="L4026">
        <v>45690</v>
      </c>
      <c r="M4026">
        <v>45690</v>
      </c>
      <c r="N4026" t="s">
        <v>6475</v>
      </c>
      <c r="O4026" t="s">
        <v>6476</v>
      </c>
      <c r="R4026" t="s">
        <v>6477</v>
      </c>
      <c r="T4026" t="s">
        <v>6606</v>
      </c>
      <c r="U4026" t="s">
        <v>6322</v>
      </c>
      <c r="Z4026" t="s">
        <v>28</v>
      </c>
      <c r="AB4026" t="s">
        <v>25573</v>
      </c>
      <c r="AC4026" t="s">
        <v>25624</v>
      </c>
      <c r="AE4026" t="s">
        <v>25583</v>
      </c>
      <c r="AF4026" t="s">
        <v>25577</v>
      </c>
      <c r="AG4026" t="s">
        <v>25578</v>
      </c>
    </row>
    <row r="4027" spans="1:33" x14ac:dyDescent="0.2">
      <c r="A4027" t="s">
        <v>9704</v>
      </c>
      <c r="B4027" t="s">
        <v>6495</v>
      </c>
      <c r="C4027" t="s">
        <v>6496</v>
      </c>
      <c r="D4027" t="s">
        <v>6281</v>
      </c>
      <c r="E4027" t="s">
        <v>6281</v>
      </c>
      <c r="F4027" t="s">
        <v>6286</v>
      </c>
      <c r="G4027" t="s">
        <v>9705</v>
      </c>
      <c r="H4027" s="1">
        <v>43770</v>
      </c>
      <c r="I4027" s="1">
        <v>42601</v>
      </c>
      <c r="J4027">
        <v>1001179</v>
      </c>
      <c r="K4027">
        <v>1001179</v>
      </c>
      <c r="L4027">
        <v>1001179</v>
      </c>
      <c r="M4027">
        <v>1001179</v>
      </c>
      <c r="N4027" t="s">
        <v>6475</v>
      </c>
      <c r="O4027" t="s">
        <v>6476</v>
      </c>
      <c r="R4027" t="s">
        <v>6529</v>
      </c>
      <c r="T4027" t="s">
        <v>6544</v>
      </c>
      <c r="U4027" t="s">
        <v>6395</v>
      </c>
      <c r="V4027" t="s">
        <v>6545</v>
      </c>
      <c r="W4027" t="s">
        <v>6546</v>
      </c>
      <c r="Z4027" t="s">
        <v>28</v>
      </c>
      <c r="AB4027" t="s">
        <v>25573</v>
      </c>
      <c r="AC4027" t="s">
        <v>25574</v>
      </c>
      <c r="AD4027" t="s">
        <v>25587</v>
      </c>
      <c r="AE4027" t="s">
        <v>25595</v>
      </c>
      <c r="AF4027" t="s">
        <v>25577</v>
      </c>
      <c r="AG4027" t="s">
        <v>25578</v>
      </c>
    </row>
    <row r="4028" spans="1:33" x14ac:dyDescent="0.2">
      <c r="A4028" t="s">
        <v>19860</v>
      </c>
      <c r="B4028" t="s">
        <v>6495</v>
      </c>
      <c r="C4028" t="s">
        <v>6496</v>
      </c>
      <c r="D4028" t="s">
        <v>6267</v>
      </c>
      <c r="E4028" t="s">
        <v>6267</v>
      </c>
      <c r="F4028" t="s">
        <v>6286</v>
      </c>
      <c r="G4028" t="s">
        <v>19861</v>
      </c>
      <c r="H4028" s="1">
        <v>43770</v>
      </c>
      <c r="I4028" s="1">
        <v>42641</v>
      </c>
      <c r="J4028">
        <v>196000</v>
      </c>
      <c r="K4028">
        <v>196000</v>
      </c>
      <c r="L4028">
        <v>196000</v>
      </c>
      <c r="M4028">
        <v>196000</v>
      </c>
      <c r="R4028" t="s">
        <v>6422</v>
      </c>
      <c r="T4028" t="s">
        <v>19859</v>
      </c>
      <c r="U4028" t="s">
        <v>6395</v>
      </c>
      <c r="V4028" t="s">
        <v>6536</v>
      </c>
      <c r="W4028" t="s">
        <v>8526</v>
      </c>
      <c r="Z4028" t="s">
        <v>8</v>
      </c>
      <c r="AB4028" t="s">
        <v>25573</v>
      </c>
      <c r="AC4028" t="s">
        <v>25581</v>
      </c>
      <c r="AD4028" t="s">
        <v>25604</v>
      </c>
      <c r="AE4028" t="s">
        <v>25610</v>
      </c>
      <c r="AF4028" t="s">
        <v>25577</v>
      </c>
      <c r="AG4028" t="s">
        <v>25578</v>
      </c>
    </row>
    <row r="4029" spans="1:33" x14ac:dyDescent="0.2">
      <c r="A4029" t="s">
        <v>9457</v>
      </c>
      <c r="B4029" t="s">
        <v>6279</v>
      </c>
      <c r="C4029" t="s">
        <v>6289</v>
      </c>
      <c r="D4029" t="s">
        <v>6281</v>
      </c>
      <c r="E4029" t="s">
        <v>6281</v>
      </c>
      <c r="F4029" t="s">
        <v>6286</v>
      </c>
      <c r="G4029" t="s">
        <v>9458</v>
      </c>
      <c r="H4029" s="1">
        <v>43770</v>
      </c>
      <c r="I4029" s="1">
        <v>42647</v>
      </c>
      <c r="J4029">
        <v>415000</v>
      </c>
      <c r="M4029">
        <v>0</v>
      </c>
      <c r="N4029" t="s">
        <v>6475</v>
      </c>
      <c r="O4029" t="s">
        <v>6476</v>
      </c>
      <c r="R4029" t="s">
        <v>6477</v>
      </c>
      <c r="T4029" t="s">
        <v>9459</v>
      </c>
      <c r="U4029" t="s">
        <v>6322</v>
      </c>
      <c r="V4029" t="s">
        <v>6526</v>
      </c>
      <c r="X4029" t="s">
        <v>6395</v>
      </c>
      <c r="Z4029" t="s">
        <v>28</v>
      </c>
      <c r="AB4029" t="s">
        <v>25573</v>
      </c>
      <c r="AC4029" t="s">
        <v>25624</v>
      </c>
      <c r="AE4029" t="s">
        <v>25583</v>
      </c>
      <c r="AF4029" t="s">
        <v>25577</v>
      </c>
      <c r="AG4029" t="s">
        <v>25578</v>
      </c>
    </row>
    <row r="4030" spans="1:33" x14ac:dyDescent="0.2">
      <c r="A4030" t="s">
        <v>9706</v>
      </c>
      <c r="B4030" t="s">
        <v>6495</v>
      </c>
      <c r="C4030" t="s">
        <v>6496</v>
      </c>
      <c r="D4030" t="s">
        <v>6281</v>
      </c>
      <c r="E4030" t="s">
        <v>6281</v>
      </c>
      <c r="F4030" t="s">
        <v>6268</v>
      </c>
      <c r="G4030" t="s">
        <v>9707</v>
      </c>
      <c r="H4030" s="1">
        <v>43530</v>
      </c>
      <c r="I4030" s="1">
        <v>43530</v>
      </c>
      <c r="J4030">
        <v>30000</v>
      </c>
      <c r="K4030">
        <v>30000</v>
      </c>
      <c r="L4030">
        <v>30000</v>
      </c>
      <c r="M4030">
        <v>30000</v>
      </c>
      <c r="N4030" t="s">
        <v>6475</v>
      </c>
      <c r="O4030" t="s">
        <v>6476</v>
      </c>
      <c r="R4030" t="s">
        <v>6477</v>
      </c>
      <c r="U4030" t="s">
        <v>6322</v>
      </c>
      <c r="V4030" t="s">
        <v>6526</v>
      </c>
      <c r="Z4030" t="s">
        <v>28</v>
      </c>
      <c r="AB4030" t="s">
        <v>25573</v>
      </c>
      <c r="AC4030" t="s">
        <v>25624</v>
      </c>
      <c r="AE4030" t="s">
        <v>25583</v>
      </c>
      <c r="AF4030" t="s">
        <v>25577</v>
      </c>
      <c r="AG4030" t="s">
        <v>25578</v>
      </c>
    </row>
    <row r="4031" spans="1:33" x14ac:dyDescent="0.2">
      <c r="A4031" t="s">
        <v>19862</v>
      </c>
      <c r="B4031" t="s">
        <v>6495</v>
      </c>
      <c r="C4031" t="s">
        <v>6496</v>
      </c>
      <c r="D4031" t="s">
        <v>6267</v>
      </c>
      <c r="E4031" t="s">
        <v>6267</v>
      </c>
      <c r="F4031" t="s">
        <v>6286</v>
      </c>
      <c r="G4031" t="s">
        <v>19863</v>
      </c>
      <c r="H4031" s="1">
        <v>43770</v>
      </c>
      <c r="I4031" s="1">
        <v>42572</v>
      </c>
      <c r="J4031">
        <v>1655147</v>
      </c>
      <c r="K4031">
        <v>1655147</v>
      </c>
      <c r="L4031">
        <v>1655147</v>
      </c>
      <c r="M4031">
        <v>1655147</v>
      </c>
      <c r="R4031" t="s">
        <v>6422</v>
      </c>
      <c r="T4031" t="s">
        <v>7001</v>
      </c>
      <c r="U4031" t="s">
        <v>6395</v>
      </c>
      <c r="V4031" t="s">
        <v>6545</v>
      </c>
      <c r="W4031" t="s">
        <v>6965</v>
      </c>
      <c r="Z4031" t="s">
        <v>8</v>
      </c>
      <c r="AB4031" t="s">
        <v>25573</v>
      </c>
      <c r="AC4031" t="s">
        <v>25581</v>
      </c>
      <c r="AD4031" t="s">
        <v>25604</v>
      </c>
      <c r="AE4031" t="s">
        <v>25610</v>
      </c>
      <c r="AF4031" t="s">
        <v>25577</v>
      </c>
      <c r="AG4031" t="s">
        <v>25578</v>
      </c>
    </row>
    <row r="4032" spans="1:33" x14ac:dyDescent="0.2">
      <c r="A4032" t="s">
        <v>9460</v>
      </c>
      <c r="B4032" t="s">
        <v>6495</v>
      </c>
      <c r="C4032" t="s">
        <v>6496</v>
      </c>
      <c r="D4032" t="s">
        <v>6281</v>
      </c>
      <c r="E4032" t="s">
        <v>6281</v>
      </c>
      <c r="F4032" t="s">
        <v>6286</v>
      </c>
      <c r="G4032" t="s">
        <v>9461</v>
      </c>
      <c r="H4032" s="1">
        <v>43770</v>
      </c>
      <c r="I4032" s="1">
        <v>42874</v>
      </c>
      <c r="J4032">
        <v>40000</v>
      </c>
      <c r="K4032">
        <v>44009.22</v>
      </c>
      <c r="L4032">
        <v>44009.22</v>
      </c>
      <c r="M4032">
        <v>44009.22</v>
      </c>
      <c r="N4032" t="s">
        <v>6475</v>
      </c>
      <c r="O4032" t="s">
        <v>6476</v>
      </c>
      <c r="R4032" t="s">
        <v>6477</v>
      </c>
      <c r="T4032" t="s">
        <v>9149</v>
      </c>
      <c r="U4032" t="s">
        <v>6395</v>
      </c>
      <c r="V4032" t="s">
        <v>7236</v>
      </c>
      <c r="W4032" t="s">
        <v>7241</v>
      </c>
      <c r="Z4032" t="s">
        <v>28</v>
      </c>
      <c r="AB4032" t="s">
        <v>25573</v>
      </c>
      <c r="AC4032" t="s">
        <v>25624</v>
      </c>
      <c r="AE4032" t="s">
        <v>25583</v>
      </c>
      <c r="AF4032" t="s">
        <v>25577</v>
      </c>
      <c r="AG4032" t="s">
        <v>25578</v>
      </c>
    </row>
    <row r="4033" spans="1:45" x14ac:dyDescent="0.2">
      <c r="A4033" t="s">
        <v>884</v>
      </c>
      <c r="B4033" t="s">
        <v>6527</v>
      </c>
      <c r="C4033" t="s">
        <v>6496</v>
      </c>
      <c r="D4033" t="s">
        <v>6281</v>
      </c>
      <c r="E4033" t="s">
        <v>6281</v>
      </c>
      <c r="F4033" t="s">
        <v>6268</v>
      </c>
      <c r="G4033" t="s">
        <v>9708</v>
      </c>
      <c r="H4033" s="1">
        <v>43951</v>
      </c>
      <c r="I4033" s="1">
        <v>43949</v>
      </c>
      <c r="J4033">
        <v>0.01</v>
      </c>
      <c r="K4033">
        <v>0</v>
      </c>
      <c r="L4033">
        <v>0</v>
      </c>
      <c r="M4033">
        <v>0</v>
      </c>
      <c r="N4033" t="s">
        <v>6475</v>
      </c>
      <c r="O4033" t="s">
        <v>6476</v>
      </c>
      <c r="R4033" t="s">
        <v>6477</v>
      </c>
      <c r="S4033" t="s">
        <v>6508</v>
      </c>
      <c r="T4033" t="s">
        <v>6478</v>
      </c>
      <c r="U4033" t="s">
        <v>6322</v>
      </c>
      <c r="V4033" t="s">
        <v>6479</v>
      </c>
      <c r="W4033" t="s">
        <v>6480</v>
      </c>
      <c r="Z4033" t="s">
        <v>28</v>
      </c>
      <c r="AB4033" t="s">
        <v>25573</v>
      </c>
      <c r="AC4033" t="s">
        <v>25624</v>
      </c>
      <c r="AE4033" t="s">
        <v>25583</v>
      </c>
      <c r="AF4033" t="s">
        <v>25577</v>
      </c>
      <c r="AG4033" t="s">
        <v>25578</v>
      </c>
      <c r="AJ4033">
        <f>VLOOKUP($A4033,Sheet1!$A:$K,2,FALSE)</f>
        <v>14</v>
      </c>
      <c r="AK4033">
        <f>VLOOKUP($A4033,Sheet1!$A:$K,3,FALSE)</f>
        <v>0</v>
      </c>
      <c r="AL4033">
        <f>VLOOKUP($A4033,Sheet1!$A:$K,4,FALSE)</f>
        <v>0</v>
      </c>
      <c r="AM4033">
        <f>VLOOKUP($A4033,Sheet1!$A:$K,5,FALSE)</f>
        <v>0</v>
      </c>
      <c r="AN4033">
        <f>VLOOKUP($A4033,Sheet1!$A:$K,6,FALSE)</f>
        <v>0</v>
      </c>
      <c r="AO4033">
        <f>VLOOKUP($A4033,Sheet1!$A:$K,7,FALSE)</f>
        <v>0</v>
      </c>
      <c r="AP4033">
        <f>VLOOKUP($A4033,Sheet1!$A:$K,8,FALSE)</f>
        <v>14</v>
      </c>
      <c r="AQ4033">
        <f>VLOOKUP($A4033,Sheet1!$A:$K,9,FALSE)</f>
        <v>-2</v>
      </c>
      <c r="AR4033">
        <f>VLOOKUP($A4033,Sheet1!$A:$K,10,FALSE)</f>
        <v>14</v>
      </c>
      <c r="AS4033">
        <f>VLOOKUP($A4033,Sheet1!$A:$K,11,FALSE)</f>
        <v>14</v>
      </c>
    </row>
    <row r="4034" spans="1:45" x14ac:dyDescent="0.2">
      <c r="A4034" t="s">
        <v>19864</v>
      </c>
      <c r="B4034" t="s">
        <v>6495</v>
      </c>
      <c r="C4034" t="s">
        <v>6496</v>
      </c>
      <c r="D4034" t="s">
        <v>6267</v>
      </c>
      <c r="E4034" t="s">
        <v>6267</v>
      </c>
      <c r="F4034" t="s">
        <v>6286</v>
      </c>
      <c r="G4034" t="s">
        <v>19865</v>
      </c>
      <c r="H4034" s="1">
        <v>43770</v>
      </c>
      <c r="I4034" s="1">
        <v>42647</v>
      </c>
      <c r="J4034">
        <v>0</v>
      </c>
      <c r="K4034">
        <v>0</v>
      </c>
      <c r="L4034">
        <v>0</v>
      </c>
      <c r="M4034">
        <v>0</v>
      </c>
      <c r="R4034" t="s">
        <v>6422</v>
      </c>
      <c r="T4034" t="s">
        <v>19686</v>
      </c>
      <c r="U4034" t="s">
        <v>6395</v>
      </c>
      <c r="V4034" t="s">
        <v>6536</v>
      </c>
      <c r="W4034" t="s">
        <v>8526</v>
      </c>
      <c r="Z4034" t="s">
        <v>8</v>
      </c>
      <c r="AB4034" t="s">
        <v>25573</v>
      </c>
      <c r="AC4034" t="s">
        <v>25581</v>
      </c>
      <c r="AD4034" t="s">
        <v>25604</v>
      </c>
      <c r="AE4034" t="s">
        <v>25610</v>
      </c>
      <c r="AF4034" t="s">
        <v>25577</v>
      </c>
      <c r="AG4034" t="s">
        <v>25578</v>
      </c>
    </row>
    <row r="4035" spans="1:45" x14ac:dyDescent="0.2">
      <c r="A4035" t="s">
        <v>9462</v>
      </c>
      <c r="B4035" t="s">
        <v>6279</v>
      </c>
      <c r="C4035" t="s">
        <v>6289</v>
      </c>
      <c r="D4035" t="s">
        <v>6281</v>
      </c>
      <c r="E4035" t="s">
        <v>6281</v>
      </c>
      <c r="F4035" t="s">
        <v>6286</v>
      </c>
      <c r="G4035" t="s">
        <v>9463</v>
      </c>
      <c r="H4035" s="1">
        <v>43770</v>
      </c>
      <c r="I4035" s="1">
        <v>42433</v>
      </c>
      <c r="J4035">
        <v>0</v>
      </c>
      <c r="K4035">
        <v>0</v>
      </c>
      <c r="L4035">
        <v>0</v>
      </c>
      <c r="M4035">
        <v>0</v>
      </c>
      <c r="N4035" t="s">
        <v>6475</v>
      </c>
      <c r="O4035" t="s">
        <v>6476</v>
      </c>
      <c r="R4035" t="s">
        <v>9464</v>
      </c>
      <c r="Z4035" t="s">
        <v>28</v>
      </c>
      <c r="AB4035" t="s">
        <v>25573</v>
      </c>
      <c r="AC4035" t="s">
        <v>25596</v>
      </c>
      <c r="AD4035" t="s">
        <v>25597</v>
      </c>
      <c r="AE4035" t="s">
        <v>25588</v>
      </c>
      <c r="AF4035" t="s">
        <v>25577</v>
      </c>
      <c r="AG4035" t="s">
        <v>25578</v>
      </c>
    </row>
    <row r="4036" spans="1:45" x14ac:dyDescent="0.2">
      <c r="A4036" t="s">
        <v>9709</v>
      </c>
      <c r="B4036" t="s">
        <v>6538</v>
      </c>
      <c r="C4036" t="s">
        <v>6496</v>
      </c>
      <c r="D4036" t="s">
        <v>6281</v>
      </c>
      <c r="E4036" t="s">
        <v>6281</v>
      </c>
      <c r="F4036" t="s">
        <v>6268</v>
      </c>
      <c r="G4036" t="s">
        <v>9710</v>
      </c>
      <c r="H4036" s="1">
        <v>43860</v>
      </c>
      <c r="I4036" s="1">
        <v>43860</v>
      </c>
      <c r="J4036">
        <v>541499</v>
      </c>
      <c r="K4036">
        <v>541599</v>
      </c>
      <c r="L4036">
        <v>541499</v>
      </c>
      <c r="M4036">
        <v>541499</v>
      </c>
      <c r="N4036" t="s">
        <v>6475</v>
      </c>
      <c r="O4036" t="s">
        <v>6476</v>
      </c>
      <c r="R4036" t="s">
        <v>6477</v>
      </c>
      <c r="S4036" t="s">
        <v>6508</v>
      </c>
      <c r="T4036" t="s">
        <v>6658</v>
      </c>
      <c r="U4036" t="s">
        <v>6322</v>
      </c>
      <c r="V4036" t="s">
        <v>6479</v>
      </c>
      <c r="W4036" t="s">
        <v>6480</v>
      </c>
      <c r="Z4036" t="s">
        <v>28</v>
      </c>
      <c r="AB4036" t="s">
        <v>25573</v>
      </c>
      <c r="AC4036" t="s">
        <v>25624</v>
      </c>
      <c r="AE4036" t="s">
        <v>25583</v>
      </c>
      <c r="AF4036" t="s">
        <v>25577</v>
      </c>
      <c r="AG4036" t="s">
        <v>25578</v>
      </c>
    </row>
    <row r="4037" spans="1:45" x14ac:dyDescent="0.2">
      <c r="A4037" t="s">
        <v>19866</v>
      </c>
      <c r="B4037" t="s">
        <v>6495</v>
      </c>
      <c r="C4037" t="s">
        <v>6496</v>
      </c>
      <c r="D4037" t="s">
        <v>6267</v>
      </c>
      <c r="E4037" t="s">
        <v>6267</v>
      </c>
      <c r="F4037" t="s">
        <v>6286</v>
      </c>
      <c r="G4037" t="s">
        <v>19867</v>
      </c>
      <c r="H4037" s="1">
        <v>43770</v>
      </c>
      <c r="I4037" s="1">
        <v>42641</v>
      </c>
      <c r="J4037">
        <v>180000</v>
      </c>
      <c r="K4037">
        <v>180000</v>
      </c>
      <c r="L4037">
        <v>180000</v>
      </c>
      <c r="M4037">
        <v>180000</v>
      </c>
      <c r="R4037" t="s">
        <v>6422</v>
      </c>
      <c r="T4037" t="s">
        <v>19868</v>
      </c>
      <c r="U4037" t="s">
        <v>6395</v>
      </c>
      <c r="V4037" t="s">
        <v>6536</v>
      </c>
      <c r="W4037" t="s">
        <v>7028</v>
      </c>
      <c r="Z4037" t="s">
        <v>8</v>
      </c>
      <c r="AB4037" t="s">
        <v>25573</v>
      </c>
      <c r="AC4037" t="s">
        <v>25581</v>
      </c>
      <c r="AD4037" t="s">
        <v>25604</v>
      </c>
      <c r="AE4037" t="s">
        <v>25610</v>
      </c>
      <c r="AF4037" t="s">
        <v>25577</v>
      </c>
      <c r="AG4037" t="s">
        <v>25578</v>
      </c>
    </row>
    <row r="4038" spans="1:45" x14ac:dyDescent="0.2">
      <c r="A4038" t="s">
        <v>9465</v>
      </c>
      <c r="B4038" t="s">
        <v>6495</v>
      </c>
      <c r="C4038" t="s">
        <v>6496</v>
      </c>
      <c r="D4038" t="s">
        <v>6281</v>
      </c>
      <c r="E4038" t="s">
        <v>6281</v>
      </c>
      <c r="F4038" t="s">
        <v>6286</v>
      </c>
      <c r="G4038" t="s">
        <v>9466</v>
      </c>
      <c r="H4038" s="1">
        <v>43371</v>
      </c>
      <c r="I4038" s="1">
        <v>43361</v>
      </c>
      <c r="J4038">
        <v>414456</v>
      </c>
      <c r="K4038">
        <v>414456</v>
      </c>
      <c r="L4038">
        <v>414456</v>
      </c>
      <c r="M4038">
        <v>414456</v>
      </c>
      <c r="N4038" t="s">
        <v>6475</v>
      </c>
      <c r="O4038" t="s">
        <v>6476</v>
      </c>
      <c r="R4038" t="s">
        <v>9464</v>
      </c>
      <c r="T4038" t="s">
        <v>9467</v>
      </c>
      <c r="U4038" t="s">
        <v>6322</v>
      </c>
      <c r="Z4038" t="s">
        <v>28</v>
      </c>
      <c r="AB4038" t="s">
        <v>25573</v>
      </c>
      <c r="AC4038" t="s">
        <v>25596</v>
      </c>
      <c r="AD4038" t="s">
        <v>25597</v>
      </c>
      <c r="AE4038" t="s">
        <v>25588</v>
      </c>
      <c r="AF4038" t="s">
        <v>25577</v>
      </c>
      <c r="AG4038" t="s">
        <v>25578</v>
      </c>
    </row>
    <row r="4039" spans="1:45" x14ac:dyDescent="0.2">
      <c r="A4039" t="s">
        <v>9711</v>
      </c>
      <c r="B4039" t="s">
        <v>6538</v>
      </c>
      <c r="C4039" t="s">
        <v>6496</v>
      </c>
      <c r="D4039" t="s">
        <v>6281</v>
      </c>
      <c r="E4039" t="s">
        <v>6281</v>
      </c>
      <c r="F4039" t="s">
        <v>6268</v>
      </c>
      <c r="G4039" t="s">
        <v>9712</v>
      </c>
      <c r="H4039" s="1">
        <v>43860</v>
      </c>
      <c r="I4039" s="1">
        <v>43860</v>
      </c>
      <c r="J4039">
        <v>2653366.64</v>
      </c>
      <c r="K4039">
        <v>6610000</v>
      </c>
      <c r="L4039">
        <v>2653366.64</v>
      </c>
      <c r="M4039">
        <v>6610000</v>
      </c>
      <c r="N4039" t="s">
        <v>6475</v>
      </c>
      <c r="O4039" t="s">
        <v>6476</v>
      </c>
      <c r="R4039" t="s">
        <v>6477</v>
      </c>
      <c r="S4039" t="s">
        <v>6508</v>
      </c>
      <c r="T4039" t="s">
        <v>6658</v>
      </c>
      <c r="U4039" t="s">
        <v>6322</v>
      </c>
      <c r="V4039" t="s">
        <v>6479</v>
      </c>
      <c r="W4039" t="s">
        <v>6480</v>
      </c>
      <c r="Z4039" t="s">
        <v>28</v>
      </c>
      <c r="AB4039" t="s">
        <v>25573</v>
      </c>
      <c r="AC4039" t="s">
        <v>25624</v>
      </c>
      <c r="AE4039" t="s">
        <v>25583</v>
      </c>
      <c r="AF4039" t="s">
        <v>25577</v>
      </c>
      <c r="AG4039" t="s">
        <v>25578</v>
      </c>
    </row>
    <row r="4040" spans="1:45" x14ac:dyDescent="0.2">
      <c r="A4040" t="s">
        <v>19869</v>
      </c>
      <c r="B4040" t="s">
        <v>6495</v>
      </c>
      <c r="C4040" t="s">
        <v>6496</v>
      </c>
      <c r="D4040" t="s">
        <v>6267</v>
      </c>
      <c r="E4040" t="s">
        <v>6267</v>
      </c>
      <c r="F4040" t="s">
        <v>6286</v>
      </c>
      <c r="G4040" t="s">
        <v>19870</v>
      </c>
      <c r="H4040" s="1">
        <v>43770</v>
      </c>
      <c r="I4040" s="1">
        <v>42572</v>
      </c>
      <c r="J4040">
        <v>688485</v>
      </c>
      <c r="K4040">
        <v>688485</v>
      </c>
      <c r="L4040">
        <v>688485</v>
      </c>
      <c r="M4040">
        <v>688485</v>
      </c>
      <c r="R4040" t="s">
        <v>6422</v>
      </c>
      <c r="T4040" t="s">
        <v>8232</v>
      </c>
      <c r="U4040" t="s">
        <v>6395</v>
      </c>
      <c r="V4040" t="s">
        <v>6545</v>
      </c>
      <c r="W4040" t="s">
        <v>6960</v>
      </c>
      <c r="Z4040" t="s">
        <v>8</v>
      </c>
      <c r="AB4040" t="s">
        <v>25573</v>
      </c>
      <c r="AC4040" t="s">
        <v>25581</v>
      </c>
      <c r="AD4040" t="s">
        <v>25604</v>
      </c>
      <c r="AE4040" t="s">
        <v>25610</v>
      </c>
      <c r="AF4040" t="s">
        <v>25577</v>
      </c>
      <c r="AG4040" t="s">
        <v>25578</v>
      </c>
    </row>
    <row r="4041" spans="1:45" x14ac:dyDescent="0.2">
      <c r="A4041" t="s">
        <v>9468</v>
      </c>
      <c r="B4041" t="s">
        <v>6495</v>
      </c>
      <c r="C4041" t="s">
        <v>6496</v>
      </c>
      <c r="D4041" t="s">
        <v>6281</v>
      </c>
      <c r="E4041" t="s">
        <v>6281</v>
      </c>
      <c r="F4041" t="s">
        <v>6286</v>
      </c>
      <c r="G4041" t="s">
        <v>9469</v>
      </c>
      <c r="H4041" s="1">
        <v>43770</v>
      </c>
      <c r="I4041" s="1">
        <v>42947</v>
      </c>
      <c r="J4041">
        <v>330000</v>
      </c>
      <c r="K4041">
        <v>330000</v>
      </c>
      <c r="L4041">
        <v>330000</v>
      </c>
      <c r="M4041">
        <v>330000</v>
      </c>
      <c r="N4041" t="s">
        <v>6475</v>
      </c>
      <c r="O4041" t="s">
        <v>6476</v>
      </c>
      <c r="R4041" t="s">
        <v>9470</v>
      </c>
      <c r="T4041" t="s">
        <v>9471</v>
      </c>
      <c r="U4041" t="s">
        <v>6322</v>
      </c>
      <c r="W4041" t="s">
        <v>6480</v>
      </c>
      <c r="Z4041" t="s">
        <v>28</v>
      </c>
      <c r="AB4041" t="s">
        <v>25573</v>
      </c>
      <c r="AC4041" t="s">
        <v>25594</v>
      </c>
      <c r="AE4041" t="s">
        <v>25588</v>
      </c>
      <c r="AF4041" t="s">
        <v>25577</v>
      </c>
      <c r="AG4041" t="s">
        <v>25578</v>
      </c>
    </row>
    <row r="4042" spans="1:45" x14ac:dyDescent="0.2">
      <c r="A4042" t="s">
        <v>9713</v>
      </c>
      <c r="B4042" t="s">
        <v>6495</v>
      </c>
      <c r="C4042" t="s">
        <v>6496</v>
      </c>
      <c r="D4042" t="s">
        <v>6281</v>
      </c>
      <c r="E4042" t="s">
        <v>6281</v>
      </c>
      <c r="F4042" t="s">
        <v>6268</v>
      </c>
      <c r="G4042" t="s">
        <v>9714</v>
      </c>
      <c r="H4042" s="1">
        <v>43588</v>
      </c>
      <c r="I4042" s="1">
        <v>43581</v>
      </c>
      <c r="J4042">
        <v>21793.8</v>
      </c>
      <c r="K4042">
        <v>21793.8</v>
      </c>
      <c r="L4042">
        <v>21793.8</v>
      </c>
      <c r="M4042">
        <v>21793.8</v>
      </c>
      <c r="N4042" t="s">
        <v>6475</v>
      </c>
      <c r="O4042" t="s">
        <v>6476</v>
      </c>
      <c r="R4042" t="s">
        <v>6477</v>
      </c>
      <c r="T4042" t="s">
        <v>9715</v>
      </c>
      <c r="U4042" t="s">
        <v>6322</v>
      </c>
      <c r="V4042" t="s">
        <v>6479</v>
      </c>
      <c r="W4042" t="s">
        <v>6480</v>
      </c>
      <c r="Z4042" t="s">
        <v>28</v>
      </c>
      <c r="AB4042" t="s">
        <v>25573</v>
      </c>
      <c r="AC4042" t="s">
        <v>25624</v>
      </c>
      <c r="AE4042" t="s">
        <v>25583</v>
      </c>
      <c r="AF4042" t="s">
        <v>25577</v>
      </c>
      <c r="AG4042" t="s">
        <v>25578</v>
      </c>
    </row>
    <row r="4043" spans="1:45" x14ac:dyDescent="0.2">
      <c r="A4043" t="s">
        <v>19871</v>
      </c>
      <c r="B4043" t="s">
        <v>6495</v>
      </c>
      <c r="C4043" t="s">
        <v>6496</v>
      </c>
      <c r="D4043" t="s">
        <v>6267</v>
      </c>
      <c r="E4043" t="s">
        <v>6267</v>
      </c>
      <c r="F4043" t="s">
        <v>6286</v>
      </c>
      <c r="G4043" t="s">
        <v>19872</v>
      </c>
      <c r="H4043" s="1">
        <v>43770</v>
      </c>
      <c r="I4043" s="1">
        <v>42572</v>
      </c>
      <c r="J4043">
        <v>0</v>
      </c>
      <c r="K4043">
        <v>0</v>
      </c>
      <c r="L4043">
        <v>0</v>
      </c>
      <c r="M4043">
        <v>0</v>
      </c>
      <c r="R4043" t="s">
        <v>6422</v>
      </c>
      <c r="T4043" t="s">
        <v>8232</v>
      </c>
      <c r="U4043" t="s">
        <v>6395</v>
      </c>
      <c r="V4043" t="s">
        <v>6545</v>
      </c>
      <c r="W4043" t="s">
        <v>6960</v>
      </c>
      <c r="Z4043" t="s">
        <v>8</v>
      </c>
      <c r="AB4043" t="s">
        <v>25573</v>
      </c>
      <c r="AC4043" t="s">
        <v>25581</v>
      </c>
      <c r="AD4043" t="s">
        <v>25604</v>
      </c>
      <c r="AE4043" t="s">
        <v>25610</v>
      </c>
      <c r="AF4043" t="s">
        <v>25577</v>
      </c>
      <c r="AG4043" t="s">
        <v>25578</v>
      </c>
    </row>
    <row r="4044" spans="1:45" x14ac:dyDescent="0.2">
      <c r="A4044" t="s">
        <v>9472</v>
      </c>
      <c r="B4044" t="s">
        <v>6495</v>
      </c>
      <c r="C4044" t="s">
        <v>6496</v>
      </c>
      <c r="D4044" t="s">
        <v>6281</v>
      </c>
      <c r="E4044" t="s">
        <v>6281</v>
      </c>
      <c r="F4044" t="s">
        <v>6286</v>
      </c>
      <c r="G4044" t="s">
        <v>9473</v>
      </c>
      <c r="H4044" s="1">
        <v>43770</v>
      </c>
      <c r="I4044" s="1">
        <v>42647</v>
      </c>
      <c r="J4044">
        <v>261000</v>
      </c>
      <c r="K4044">
        <v>261000</v>
      </c>
      <c r="L4044">
        <v>261000</v>
      </c>
      <c r="M4044">
        <v>261000</v>
      </c>
      <c r="N4044" t="s">
        <v>6475</v>
      </c>
      <c r="O4044" t="s">
        <v>6476</v>
      </c>
      <c r="R4044" t="s">
        <v>6529</v>
      </c>
      <c r="T4044" t="s">
        <v>6544</v>
      </c>
      <c r="U4044" t="s">
        <v>6395</v>
      </c>
      <c r="Z4044" t="s">
        <v>28</v>
      </c>
      <c r="AB4044" t="s">
        <v>25573</v>
      </c>
      <c r="AC4044" t="s">
        <v>25574</v>
      </c>
      <c r="AD4044" t="s">
        <v>25587</v>
      </c>
      <c r="AE4044" t="s">
        <v>25595</v>
      </c>
      <c r="AF4044" t="s">
        <v>25577</v>
      </c>
      <c r="AG4044" t="s">
        <v>25578</v>
      </c>
    </row>
    <row r="4045" spans="1:45" x14ac:dyDescent="0.2">
      <c r="A4045" t="s">
        <v>9716</v>
      </c>
      <c r="B4045" t="s">
        <v>6495</v>
      </c>
      <c r="C4045" t="s">
        <v>6496</v>
      </c>
      <c r="D4045" t="s">
        <v>6281</v>
      </c>
      <c r="E4045" t="s">
        <v>6281</v>
      </c>
      <c r="F4045" t="s">
        <v>6268</v>
      </c>
      <c r="G4045" t="s">
        <v>9717</v>
      </c>
      <c r="H4045" s="1">
        <v>43672</v>
      </c>
      <c r="I4045" s="1">
        <v>43672</v>
      </c>
      <c r="J4045">
        <v>50000</v>
      </c>
      <c r="K4045">
        <v>100000</v>
      </c>
      <c r="L4045">
        <v>50000</v>
      </c>
      <c r="M4045">
        <v>100000</v>
      </c>
      <c r="N4045" t="s">
        <v>6475</v>
      </c>
      <c r="O4045" t="s">
        <v>6476</v>
      </c>
      <c r="R4045" t="s">
        <v>6477</v>
      </c>
      <c r="T4045" t="s">
        <v>6674</v>
      </c>
      <c r="U4045" t="s">
        <v>6322</v>
      </c>
      <c r="Z4045" t="s">
        <v>28</v>
      </c>
      <c r="AB4045" t="s">
        <v>25573</v>
      </c>
      <c r="AC4045" t="s">
        <v>25624</v>
      </c>
      <c r="AE4045" t="s">
        <v>25583</v>
      </c>
      <c r="AF4045" t="s">
        <v>25577</v>
      </c>
      <c r="AG4045" t="s">
        <v>25578</v>
      </c>
    </row>
    <row r="4046" spans="1:45" x14ac:dyDescent="0.2">
      <c r="A4046" t="s">
        <v>19873</v>
      </c>
      <c r="B4046" t="s">
        <v>6495</v>
      </c>
      <c r="C4046" t="s">
        <v>6496</v>
      </c>
      <c r="D4046" t="s">
        <v>6267</v>
      </c>
      <c r="E4046" t="s">
        <v>6267</v>
      </c>
      <c r="F4046" t="s">
        <v>6286</v>
      </c>
      <c r="G4046" t="s">
        <v>19874</v>
      </c>
      <c r="H4046" s="1">
        <v>43770</v>
      </c>
      <c r="I4046" s="1">
        <v>42572</v>
      </c>
      <c r="J4046">
        <v>33946</v>
      </c>
      <c r="K4046">
        <v>33946</v>
      </c>
      <c r="L4046">
        <v>33946</v>
      </c>
      <c r="M4046">
        <v>33946</v>
      </c>
      <c r="R4046" t="s">
        <v>6422</v>
      </c>
      <c r="T4046" t="s">
        <v>19875</v>
      </c>
      <c r="U4046" t="s">
        <v>6395</v>
      </c>
      <c r="V4046" t="s">
        <v>6536</v>
      </c>
      <c r="W4046" t="s">
        <v>6851</v>
      </c>
      <c r="Z4046" t="s">
        <v>8</v>
      </c>
      <c r="AB4046" t="s">
        <v>25573</v>
      </c>
      <c r="AC4046" t="s">
        <v>25581</v>
      </c>
      <c r="AD4046" t="s">
        <v>25604</v>
      </c>
      <c r="AE4046" t="s">
        <v>25610</v>
      </c>
      <c r="AF4046" t="s">
        <v>25577</v>
      </c>
      <c r="AG4046" t="s">
        <v>25578</v>
      </c>
    </row>
    <row r="4047" spans="1:45" x14ac:dyDescent="0.2">
      <c r="A4047" t="s">
        <v>9474</v>
      </c>
      <c r="B4047" t="s">
        <v>6495</v>
      </c>
      <c r="C4047" t="s">
        <v>6496</v>
      </c>
      <c r="D4047" t="s">
        <v>6281</v>
      </c>
      <c r="E4047" t="s">
        <v>6281</v>
      </c>
      <c r="F4047" t="s">
        <v>6286</v>
      </c>
      <c r="G4047" t="s">
        <v>9475</v>
      </c>
      <c r="H4047" s="1">
        <v>43770</v>
      </c>
      <c r="I4047" s="1">
        <v>42517</v>
      </c>
      <c r="J4047">
        <v>85000</v>
      </c>
      <c r="K4047">
        <v>85000</v>
      </c>
      <c r="L4047">
        <v>85000</v>
      </c>
      <c r="M4047">
        <v>85000</v>
      </c>
      <c r="N4047" t="s">
        <v>6475</v>
      </c>
      <c r="O4047" t="s">
        <v>6476</v>
      </c>
      <c r="R4047" t="s">
        <v>6529</v>
      </c>
      <c r="T4047" t="s">
        <v>6544</v>
      </c>
      <c r="U4047" t="s">
        <v>6395</v>
      </c>
      <c r="V4047" t="s">
        <v>6545</v>
      </c>
      <c r="W4047" t="s">
        <v>6546</v>
      </c>
      <c r="Z4047" t="s">
        <v>28</v>
      </c>
      <c r="AB4047" t="s">
        <v>25573</v>
      </c>
      <c r="AC4047" t="s">
        <v>25574</v>
      </c>
      <c r="AD4047" t="s">
        <v>25587</v>
      </c>
      <c r="AE4047" t="s">
        <v>25595</v>
      </c>
      <c r="AF4047" t="s">
        <v>25577</v>
      </c>
      <c r="AG4047" t="s">
        <v>25578</v>
      </c>
    </row>
    <row r="4048" spans="1:45" x14ac:dyDescent="0.2">
      <c r="A4048" t="s">
        <v>9718</v>
      </c>
      <c r="B4048" t="s">
        <v>6495</v>
      </c>
      <c r="C4048" t="s">
        <v>6496</v>
      </c>
      <c r="D4048" t="s">
        <v>6281</v>
      </c>
      <c r="E4048" t="s">
        <v>6281</v>
      </c>
      <c r="F4048" t="s">
        <v>6268</v>
      </c>
      <c r="G4048" t="s">
        <v>9719</v>
      </c>
      <c r="H4048" s="1">
        <v>43664</v>
      </c>
      <c r="I4048" s="1">
        <v>43650</v>
      </c>
      <c r="J4048">
        <v>38000</v>
      </c>
      <c r="K4048">
        <v>38000</v>
      </c>
      <c r="L4048">
        <v>38000</v>
      </c>
      <c r="M4048">
        <v>38000</v>
      </c>
      <c r="N4048" t="s">
        <v>6475</v>
      </c>
      <c r="O4048" t="s">
        <v>6476</v>
      </c>
      <c r="R4048" t="s">
        <v>6477</v>
      </c>
      <c r="T4048" t="s">
        <v>9471</v>
      </c>
      <c r="U4048" t="s">
        <v>6322</v>
      </c>
      <c r="V4048" t="s">
        <v>6479</v>
      </c>
      <c r="W4048" t="s">
        <v>6480</v>
      </c>
      <c r="Z4048" t="s">
        <v>28</v>
      </c>
      <c r="AB4048" t="s">
        <v>25573</v>
      </c>
      <c r="AC4048" t="s">
        <v>25624</v>
      </c>
      <c r="AE4048" t="s">
        <v>25583</v>
      </c>
      <c r="AF4048" t="s">
        <v>25577</v>
      </c>
      <c r="AG4048" t="s">
        <v>25578</v>
      </c>
    </row>
    <row r="4049" spans="1:34" x14ac:dyDescent="0.2">
      <c r="A4049" t="s">
        <v>19876</v>
      </c>
      <c r="B4049" t="s">
        <v>6495</v>
      </c>
      <c r="C4049" t="s">
        <v>6496</v>
      </c>
      <c r="D4049" t="s">
        <v>6267</v>
      </c>
      <c r="E4049" t="s">
        <v>6267</v>
      </c>
      <c r="F4049" t="s">
        <v>6286</v>
      </c>
      <c r="G4049" t="s">
        <v>19877</v>
      </c>
      <c r="H4049" s="1">
        <v>43770</v>
      </c>
      <c r="I4049" s="1">
        <v>42572</v>
      </c>
      <c r="J4049">
        <v>130950</v>
      </c>
      <c r="K4049">
        <v>130950</v>
      </c>
      <c r="L4049">
        <v>130950</v>
      </c>
      <c r="M4049">
        <v>130950</v>
      </c>
      <c r="R4049" t="s">
        <v>6422</v>
      </c>
      <c r="T4049" t="s">
        <v>19875</v>
      </c>
      <c r="U4049" t="s">
        <v>6395</v>
      </c>
      <c r="V4049" t="s">
        <v>6536</v>
      </c>
      <c r="W4049" t="s">
        <v>6851</v>
      </c>
      <c r="Z4049" t="s">
        <v>8</v>
      </c>
      <c r="AB4049" t="s">
        <v>25573</v>
      </c>
      <c r="AC4049" t="s">
        <v>25581</v>
      </c>
      <c r="AD4049" t="s">
        <v>25604</v>
      </c>
      <c r="AE4049" t="s">
        <v>25610</v>
      </c>
      <c r="AF4049" t="s">
        <v>25577</v>
      </c>
      <c r="AG4049" t="s">
        <v>25578</v>
      </c>
    </row>
    <row r="4050" spans="1:34" x14ac:dyDescent="0.2">
      <c r="A4050" t="s">
        <v>9476</v>
      </c>
      <c r="B4050" t="s">
        <v>6495</v>
      </c>
      <c r="C4050" t="s">
        <v>6496</v>
      </c>
      <c r="D4050" t="s">
        <v>6281</v>
      </c>
      <c r="E4050" t="s">
        <v>6281</v>
      </c>
      <c r="F4050" t="s">
        <v>6286</v>
      </c>
      <c r="G4050" t="s">
        <v>9477</v>
      </c>
      <c r="H4050" s="1">
        <v>43770</v>
      </c>
      <c r="I4050" s="1">
        <v>42517</v>
      </c>
      <c r="J4050">
        <v>35000</v>
      </c>
      <c r="K4050">
        <v>35000</v>
      </c>
      <c r="L4050">
        <v>35000</v>
      </c>
      <c r="M4050">
        <v>35000</v>
      </c>
      <c r="N4050" t="s">
        <v>6475</v>
      </c>
      <c r="O4050" t="s">
        <v>6476</v>
      </c>
      <c r="R4050" t="s">
        <v>6529</v>
      </c>
      <c r="T4050" t="s">
        <v>6544</v>
      </c>
      <c r="U4050" t="s">
        <v>6395</v>
      </c>
      <c r="V4050" t="s">
        <v>6545</v>
      </c>
      <c r="W4050" t="s">
        <v>6546</v>
      </c>
      <c r="Z4050" t="s">
        <v>28</v>
      </c>
      <c r="AB4050" t="s">
        <v>25573</v>
      </c>
      <c r="AC4050" t="s">
        <v>25574</v>
      </c>
      <c r="AD4050" t="s">
        <v>25587</v>
      </c>
      <c r="AE4050" t="s">
        <v>25595</v>
      </c>
      <c r="AF4050" t="s">
        <v>25577</v>
      </c>
      <c r="AG4050" t="s">
        <v>25578</v>
      </c>
    </row>
    <row r="4051" spans="1:34" x14ac:dyDescent="0.2">
      <c r="A4051" t="s">
        <v>9720</v>
      </c>
      <c r="B4051" t="s">
        <v>6495</v>
      </c>
      <c r="C4051" t="s">
        <v>6496</v>
      </c>
      <c r="D4051" t="s">
        <v>6281</v>
      </c>
      <c r="E4051" t="s">
        <v>6281</v>
      </c>
      <c r="F4051" t="s">
        <v>6268</v>
      </c>
      <c r="G4051" t="s">
        <v>9721</v>
      </c>
      <c r="H4051" s="1">
        <v>43573</v>
      </c>
      <c r="I4051" s="1">
        <v>43563</v>
      </c>
      <c r="J4051">
        <v>20863</v>
      </c>
      <c r="K4051">
        <v>20863</v>
      </c>
      <c r="L4051">
        <v>20863</v>
      </c>
      <c r="M4051">
        <v>20863</v>
      </c>
      <c r="N4051" t="s">
        <v>6475</v>
      </c>
      <c r="O4051" t="s">
        <v>6476</v>
      </c>
      <c r="R4051" t="s">
        <v>6477</v>
      </c>
      <c r="T4051" t="s">
        <v>9722</v>
      </c>
      <c r="U4051" t="s">
        <v>6322</v>
      </c>
      <c r="V4051" t="s">
        <v>6479</v>
      </c>
      <c r="W4051" t="s">
        <v>6480</v>
      </c>
      <c r="Z4051" t="s">
        <v>28</v>
      </c>
      <c r="AB4051" t="s">
        <v>25573</v>
      </c>
      <c r="AC4051" t="s">
        <v>25624</v>
      </c>
      <c r="AE4051" t="s">
        <v>25583</v>
      </c>
      <c r="AF4051" t="s">
        <v>25577</v>
      </c>
      <c r="AG4051" t="s">
        <v>25578</v>
      </c>
    </row>
    <row r="4052" spans="1:34" x14ac:dyDescent="0.2">
      <c r="A4052" t="s">
        <v>9723</v>
      </c>
      <c r="B4052" t="s">
        <v>6495</v>
      </c>
      <c r="C4052" t="s">
        <v>6496</v>
      </c>
      <c r="D4052" t="s">
        <v>6503</v>
      </c>
      <c r="E4052" t="s">
        <v>6503</v>
      </c>
      <c r="F4052" t="s">
        <v>6286</v>
      </c>
      <c r="G4052" t="s">
        <v>9724</v>
      </c>
      <c r="H4052" s="1">
        <v>43770</v>
      </c>
      <c r="I4052" s="1">
        <v>42720</v>
      </c>
      <c r="J4052">
        <v>7000</v>
      </c>
      <c r="K4052">
        <v>7195.46</v>
      </c>
      <c r="L4052">
        <v>7195.46</v>
      </c>
      <c r="M4052">
        <v>7195.46</v>
      </c>
      <c r="N4052" t="s">
        <v>6475</v>
      </c>
      <c r="O4052" t="s">
        <v>6476</v>
      </c>
      <c r="R4052" t="s">
        <v>6477</v>
      </c>
      <c r="T4052" t="s">
        <v>9725</v>
      </c>
      <c r="U4052" t="s">
        <v>6550</v>
      </c>
      <c r="Z4052" t="s">
        <v>28</v>
      </c>
      <c r="AB4052" t="s">
        <v>25573</v>
      </c>
      <c r="AC4052" t="s">
        <v>25624</v>
      </c>
      <c r="AE4052" t="s">
        <v>25583</v>
      </c>
      <c r="AF4052" t="s">
        <v>25577</v>
      </c>
      <c r="AG4052" t="s">
        <v>25578</v>
      </c>
    </row>
    <row r="4053" spans="1:34" x14ac:dyDescent="0.2">
      <c r="A4053" t="s">
        <v>9726</v>
      </c>
      <c r="B4053" t="s">
        <v>6495</v>
      </c>
      <c r="C4053" t="s">
        <v>6496</v>
      </c>
      <c r="D4053" t="s">
        <v>6281</v>
      </c>
      <c r="E4053" t="s">
        <v>6281</v>
      </c>
      <c r="F4053" t="s">
        <v>6286</v>
      </c>
      <c r="G4053" t="s">
        <v>9727</v>
      </c>
      <c r="H4053" s="1">
        <v>43770</v>
      </c>
      <c r="I4053" s="1">
        <v>42517</v>
      </c>
      <c r="J4053">
        <v>58000</v>
      </c>
      <c r="K4053">
        <v>58000</v>
      </c>
      <c r="L4053">
        <v>58000</v>
      </c>
      <c r="M4053">
        <v>58000</v>
      </c>
      <c r="N4053" t="s">
        <v>6475</v>
      </c>
      <c r="O4053" t="s">
        <v>6476</v>
      </c>
      <c r="R4053" t="s">
        <v>6477</v>
      </c>
      <c r="T4053" t="s">
        <v>9728</v>
      </c>
      <c r="U4053" t="s">
        <v>6395</v>
      </c>
      <c r="Z4053" t="s">
        <v>28</v>
      </c>
      <c r="AB4053" t="s">
        <v>25573</v>
      </c>
      <c r="AC4053" t="s">
        <v>25624</v>
      </c>
      <c r="AE4053" t="s">
        <v>25583</v>
      </c>
      <c r="AF4053" t="s">
        <v>25577</v>
      </c>
      <c r="AG4053" t="s">
        <v>25578</v>
      </c>
    </row>
    <row r="4054" spans="1:34" x14ac:dyDescent="0.2">
      <c r="A4054" t="s">
        <v>9729</v>
      </c>
      <c r="B4054" t="s">
        <v>6495</v>
      </c>
      <c r="C4054" t="s">
        <v>6496</v>
      </c>
      <c r="D4054" t="s">
        <v>6281</v>
      </c>
      <c r="E4054" t="s">
        <v>6281</v>
      </c>
      <c r="F4054" t="s">
        <v>6286</v>
      </c>
      <c r="G4054" t="s">
        <v>9730</v>
      </c>
      <c r="H4054" s="1">
        <v>43255</v>
      </c>
      <c r="I4054" s="1">
        <v>43252</v>
      </c>
      <c r="J4054">
        <v>100463</v>
      </c>
      <c r="K4054">
        <v>100463</v>
      </c>
      <c r="L4054">
        <v>100463</v>
      </c>
      <c r="M4054">
        <v>100463</v>
      </c>
      <c r="N4054" t="s">
        <v>6475</v>
      </c>
      <c r="O4054" t="s">
        <v>6476</v>
      </c>
      <c r="R4054" t="s">
        <v>6477</v>
      </c>
      <c r="T4054" t="s">
        <v>9731</v>
      </c>
      <c r="U4054" t="s">
        <v>6395</v>
      </c>
      <c r="V4054" t="s">
        <v>6545</v>
      </c>
      <c r="W4054" t="s">
        <v>7741</v>
      </c>
      <c r="Z4054" t="s">
        <v>28</v>
      </c>
      <c r="AB4054" t="s">
        <v>25573</v>
      </c>
      <c r="AC4054" t="s">
        <v>25624</v>
      </c>
      <c r="AE4054" t="s">
        <v>25583</v>
      </c>
      <c r="AF4054" t="s">
        <v>25577</v>
      </c>
      <c r="AG4054" t="s">
        <v>25578</v>
      </c>
    </row>
    <row r="4055" spans="1:34" x14ac:dyDescent="0.2">
      <c r="A4055" t="s">
        <v>9732</v>
      </c>
      <c r="B4055" t="s">
        <v>6495</v>
      </c>
      <c r="C4055" t="s">
        <v>6496</v>
      </c>
      <c r="D4055" t="s">
        <v>6281</v>
      </c>
      <c r="E4055" t="s">
        <v>6281</v>
      </c>
      <c r="F4055" t="s">
        <v>6286</v>
      </c>
      <c r="G4055" t="s">
        <v>9733</v>
      </c>
      <c r="H4055" s="1">
        <v>43770</v>
      </c>
      <c r="I4055" s="1">
        <v>42886</v>
      </c>
      <c r="J4055">
        <v>50000</v>
      </c>
      <c r="K4055">
        <v>60607.76</v>
      </c>
      <c r="L4055">
        <v>60607.76</v>
      </c>
      <c r="M4055">
        <v>60607.76</v>
      </c>
      <c r="N4055" t="s">
        <v>6475</v>
      </c>
      <c r="O4055" t="s">
        <v>6476</v>
      </c>
      <c r="R4055" t="s">
        <v>6477</v>
      </c>
      <c r="T4055" t="s">
        <v>9731</v>
      </c>
      <c r="U4055" t="s">
        <v>6395</v>
      </c>
      <c r="V4055" t="s">
        <v>6545</v>
      </c>
      <c r="W4055" t="s">
        <v>7741</v>
      </c>
      <c r="Z4055" t="s">
        <v>28</v>
      </c>
      <c r="AB4055" t="s">
        <v>25573</v>
      </c>
      <c r="AC4055" t="s">
        <v>25624</v>
      </c>
      <c r="AE4055" t="s">
        <v>25583</v>
      </c>
      <c r="AF4055" t="s">
        <v>25577</v>
      </c>
      <c r="AG4055" t="s">
        <v>25578</v>
      </c>
    </row>
    <row r="4056" spans="1:34" x14ac:dyDescent="0.2">
      <c r="A4056" t="s">
        <v>9734</v>
      </c>
      <c r="B4056" t="s">
        <v>6495</v>
      </c>
      <c r="C4056" t="s">
        <v>6496</v>
      </c>
      <c r="D4056" t="s">
        <v>6281</v>
      </c>
      <c r="E4056" t="s">
        <v>6281</v>
      </c>
      <c r="F4056" t="s">
        <v>6286</v>
      </c>
      <c r="G4056" t="s">
        <v>9735</v>
      </c>
      <c r="H4056" s="1">
        <v>43770</v>
      </c>
      <c r="I4056" s="1">
        <v>42818</v>
      </c>
      <c r="J4056">
        <v>100000</v>
      </c>
      <c r="K4056">
        <v>100000</v>
      </c>
      <c r="L4056">
        <v>100000</v>
      </c>
      <c r="M4056">
        <v>100000</v>
      </c>
      <c r="N4056" t="s">
        <v>6475</v>
      </c>
      <c r="O4056" t="s">
        <v>6476</v>
      </c>
      <c r="R4056" t="s">
        <v>6477</v>
      </c>
      <c r="T4056" t="s">
        <v>9556</v>
      </c>
      <c r="U4056" t="s">
        <v>6322</v>
      </c>
      <c r="V4056" t="s">
        <v>6479</v>
      </c>
      <c r="W4056" t="s">
        <v>6506</v>
      </c>
      <c r="Z4056" t="s">
        <v>28</v>
      </c>
      <c r="AB4056" t="s">
        <v>25573</v>
      </c>
      <c r="AC4056" t="s">
        <v>25624</v>
      </c>
      <c r="AE4056" t="s">
        <v>25583</v>
      </c>
      <c r="AF4056" t="s">
        <v>25577</v>
      </c>
      <c r="AG4056" t="s">
        <v>25578</v>
      </c>
    </row>
    <row r="4057" spans="1:34" x14ac:dyDescent="0.2">
      <c r="A4057" t="s">
        <v>9826</v>
      </c>
      <c r="B4057" t="s">
        <v>6495</v>
      </c>
      <c r="C4057" t="s">
        <v>6496</v>
      </c>
      <c r="D4057" t="s">
        <v>6503</v>
      </c>
      <c r="E4057" t="s">
        <v>6503</v>
      </c>
      <c r="F4057" t="s">
        <v>6286</v>
      </c>
      <c r="G4057" t="s">
        <v>9827</v>
      </c>
      <c r="H4057" s="1">
        <v>43770</v>
      </c>
      <c r="I4057" s="1">
        <v>43164</v>
      </c>
      <c r="J4057">
        <v>0</v>
      </c>
      <c r="K4057">
        <v>0</v>
      </c>
      <c r="L4057">
        <v>0</v>
      </c>
      <c r="M4057">
        <v>0</v>
      </c>
      <c r="N4057" t="s">
        <v>6475</v>
      </c>
      <c r="O4057" t="s">
        <v>6476</v>
      </c>
      <c r="R4057" t="s">
        <v>6477</v>
      </c>
      <c r="T4057" t="s">
        <v>6625</v>
      </c>
      <c r="U4057" t="s">
        <v>6322</v>
      </c>
      <c r="V4057" t="s">
        <v>6526</v>
      </c>
      <c r="Z4057" t="s">
        <v>28</v>
      </c>
      <c r="AB4057" t="s">
        <v>25573</v>
      </c>
      <c r="AC4057" t="s">
        <v>25624</v>
      </c>
      <c r="AE4057" t="s">
        <v>25583</v>
      </c>
      <c r="AF4057" t="s">
        <v>25577</v>
      </c>
      <c r="AG4057" t="s">
        <v>25578</v>
      </c>
    </row>
    <row r="4058" spans="1:34" x14ac:dyDescent="0.2">
      <c r="A4058" t="s">
        <v>9828</v>
      </c>
      <c r="B4058" t="s">
        <v>6495</v>
      </c>
      <c r="C4058" t="s">
        <v>6496</v>
      </c>
      <c r="D4058" t="s">
        <v>6281</v>
      </c>
      <c r="E4058" t="s">
        <v>6281</v>
      </c>
      <c r="F4058" t="s">
        <v>6286</v>
      </c>
      <c r="G4058" t="s">
        <v>9829</v>
      </c>
      <c r="H4058" s="1">
        <v>42398</v>
      </c>
      <c r="I4058" s="1">
        <v>42433</v>
      </c>
      <c r="J4058">
        <v>63630</v>
      </c>
      <c r="K4058">
        <v>63630</v>
      </c>
      <c r="L4058">
        <v>63630</v>
      </c>
      <c r="M4058">
        <v>63630</v>
      </c>
      <c r="N4058" t="s">
        <v>6475</v>
      </c>
      <c r="O4058" t="s">
        <v>6476</v>
      </c>
      <c r="R4058" t="s">
        <v>6477</v>
      </c>
      <c r="T4058" t="s">
        <v>6625</v>
      </c>
      <c r="U4058" t="s">
        <v>6322</v>
      </c>
      <c r="V4058" t="s">
        <v>6526</v>
      </c>
      <c r="Z4058" t="s">
        <v>28</v>
      </c>
      <c r="AB4058" t="s">
        <v>25573</v>
      </c>
      <c r="AC4058" t="s">
        <v>25624</v>
      </c>
      <c r="AE4058" t="s">
        <v>25583</v>
      </c>
      <c r="AF4058" t="s">
        <v>25577</v>
      </c>
      <c r="AG4058" t="s">
        <v>25578</v>
      </c>
    </row>
    <row r="4059" spans="1:34" x14ac:dyDescent="0.2">
      <c r="A4059" t="s">
        <v>9830</v>
      </c>
      <c r="B4059" t="s">
        <v>6279</v>
      </c>
      <c r="C4059" t="s">
        <v>6289</v>
      </c>
      <c r="D4059" t="s">
        <v>6281</v>
      </c>
      <c r="E4059" t="s">
        <v>6281</v>
      </c>
      <c r="F4059" t="s">
        <v>6286</v>
      </c>
      <c r="G4059" t="s">
        <v>9831</v>
      </c>
      <c r="H4059" s="1">
        <v>42916</v>
      </c>
      <c r="I4059" s="1">
        <v>42751</v>
      </c>
      <c r="J4059">
        <v>250000</v>
      </c>
      <c r="M4059">
        <v>0</v>
      </c>
      <c r="N4059" t="s">
        <v>6800</v>
      </c>
      <c r="O4059" t="s">
        <v>6801</v>
      </c>
      <c r="R4059" t="s">
        <v>7731</v>
      </c>
      <c r="T4059" t="s">
        <v>9832</v>
      </c>
      <c r="U4059" t="s">
        <v>6395</v>
      </c>
      <c r="V4059" t="s">
        <v>6840</v>
      </c>
      <c r="Z4059" t="s">
        <v>482</v>
      </c>
      <c r="AA4059" t="s">
        <v>9833</v>
      </c>
      <c r="AB4059" t="s">
        <v>25573</v>
      </c>
      <c r="AC4059" t="s">
        <v>25574</v>
      </c>
      <c r="AD4059" t="s">
        <v>25613</v>
      </c>
      <c r="AE4059" t="s">
        <v>25588</v>
      </c>
      <c r="AF4059" t="s">
        <v>25577</v>
      </c>
      <c r="AG4059" t="s">
        <v>25578</v>
      </c>
    </row>
    <row r="4060" spans="1:34" x14ac:dyDescent="0.2">
      <c r="A4060" t="s">
        <v>9834</v>
      </c>
      <c r="B4060" t="s">
        <v>6279</v>
      </c>
      <c r="C4060" t="s">
        <v>6289</v>
      </c>
      <c r="D4060" t="s">
        <v>6319</v>
      </c>
      <c r="E4060" t="s">
        <v>6319</v>
      </c>
      <c r="F4060" t="s">
        <v>6286</v>
      </c>
      <c r="G4060" t="s">
        <v>9835</v>
      </c>
      <c r="H4060" s="1">
        <v>43770</v>
      </c>
      <c r="I4060" s="1">
        <v>42585</v>
      </c>
      <c r="J4060">
        <v>0</v>
      </c>
      <c r="K4060">
        <v>0</v>
      </c>
      <c r="L4060">
        <v>0</v>
      </c>
      <c r="M4060">
        <v>0</v>
      </c>
      <c r="N4060" t="s">
        <v>6800</v>
      </c>
      <c r="O4060" t="s">
        <v>6801</v>
      </c>
      <c r="R4060" t="s">
        <v>9836</v>
      </c>
      <c r="U4060" t="s">
        <v>6805</v>
      </c>
      <c r="Z4060" t="s">
        <v>482</v>
      </c>
      <c r="AB4060" t="s">
        <v>25573</v>
      </c>
      <c r="AC4060" t="s">
        <v>25659</v>
      </c>
      <c r="AE4060" t="s">
        <v>25588</v>
      </c>
      <c r="AF4060" t="s">
        <v>25577</v>
      </c>
      <c r="AG4060" t="s">
        <v>25578</v>
      </c>
    </row>
    <row r="4061" spans="1:34" x14ac:dyDescent="0.2">
      <c r="A4061" t="s">
        <v>10100</v>
      </c>
      <c r="B4061" t="s">
        <v>6495</v>
      </c>
      <c r="C4061" t="s">
        <v>6496</v>
      </c>
      <c r="D4061" t="s">
        <v>6281</v>
      </c>
      <c r="E4061" t="s">
        <v>6281</v>
      </c>
      <c r="F4061" t="s">
        <v>6268</v>
      </c>
      <c r="G4061" t="s">
        <v>10101</v>
      </c>
      <c r="H4061" s="1">
        <v>43646</v>
      </c>
      <c r="I4061" s="1">
        <v>43601</v>
      </c>
      <c r="J4061">
        <v>160621</v>
      </c>
      <c r="K4061">
        <v>160621</v>
      </c>
      <c r="L4061">
        <v>160621</v>
      </c>
      <c r="M4061">
        <v>160621</v>
      </c>
      <c r="N4061" t="s">
        <v>6800</v>
      </c>
      <c r="O4061" t="s">
        <v>6801</v>
      </c>
      <c r="R4061" t="s">
        <v>10102</v>
      </c>
      <c r="T4061" t="s">
        <v>10103</v>
      </c>
      <c r="U4061" t="s">
        <v>6805</v>
      </c>
      <c r="V4061" t="s">
        <v>6806</v>
      </c>
      <c r="Z4061" t="s">
        <v>482</v>
      </c>
      <c r="AB4061" t="s">
        <v>25573</v>
      </c>
      <c r="AC4061" t="s">
        <v>25596</v>
      </c>
      <c r="AD4061" t="s">
        <v>25612</v>
      </c>
      <c r="AE4061" t="s">
        <v>25591</v>
      </c>
      <c r="AF4061" t="s">
        <v>25618</v>
      </c>
      <c r="AG4061" t="s">
        <v>25578</v>
      </c>
    </row>
    <row r="4062" spans="1:34" x14ac:dyDescent="0.2">
      <c r="A4062" t="s">
        <v>9833</v>
      </c>
      <c r="B4062" t="s">
        <v>6495</v>
      </c>
      <c r="C4062" t="s">
        <v>6496</v>
      </c>
      <c r="D4062" t="s">
        <v>6281</v>
      </c>
      <c r="E4062" t="s">
        <v>6281</v>
      </c>
      <c r="F4062" t="s">
        <v>6286</v>
      </c>
      <c r="G4062" t="s">
        <v>9837</v>
      </c>
      <c r="H4062" s="1">
        <v>42704</v>
      </c>
      <c r="I4062" s="1">
        <v>42750</v>
      </c>
      <c r="J4062">
        <v>150000</v>
      </c>
      <c r="K4062">
        <v>150000</v>
      </c>
      <c r="L4062">
        <v>150000</v>
      </c>
      <c r="M4062">
        <v>150000</v>
      </c>
      <c r="N4062" t="s">
        <v>6800</v>
      </c>
      <c r="O4062" t="s">
        <v>6801</v>
      </c>
      <c r="R4062" t="s">
        <v>7731</v>
      </c>
      <c r="T4062" t="s">
        <v>9832</v>
      </c>
      <c r="U4062" t="s">
        <v>6395</v>
      </c>
      <c r="V4062" t="s">
        <v>6840</v>
      </c>
      <c r="Z4062" t="s">
        <v>482</v>
      </c>
      <c r="AB4062" t="s">
        <v>25573</v>
      </c>
      <c r="AC4062" t="s">
        <v>25574</v>
      </c>
      <c r="AD4062" t="s">
        <v>25613</v>
      </c>
      <c r="AE4062" t="s">
        <v>25588</v>
      </c>
      <c r="AF4062" t="s">
        <v>25577</v>
      </c>
      <c r="AG4062" t="s">
        <v>25578</v>
      </c>
    </row>
    <row r="4063" spans="1:34" x14ac:dyDescent="0.2">
      <c r="A4063" t="s">
        <v>10104</v>
      </c>
      <c r="B4063" t="s">
        <v>6495</v>
      </c>
      <c r="C4063" t="s">
        <v>6496</v>
      </c>
      <c r="D4063" t="s">
        <v>6281</v>
      </c>
      <c r="E4063" t="s">
        <v>6281</v>
      </c>
      <c r="F4063" t="s">
        <v>6286</v>
      </c>
      <c r="G4063" t="s">
        <v>10105</v>
      </c>
      <c r="H4063" s="1">
        <v>43770</v>
      </c>
      <c r="I4063" s="1">
        <v>42495</v>
      </c>
      <c r="J4063">
        <v>0</v>
      </c>
      <c r="K4063">
        <v>0</v>
      </c>
      <c r="L4063">
        <v>0</v>
      </c>
      <c r="M4063">
        <v>0</v>
      </c>
      <c r="N4063" t="s">
        <v>6800</v>
      </c>
      <c r="O4063" t="s">
        <v>6801</v>
      </c>
      <c r="R4063" t="s">
        <v>10106</v>
      </c>
      <c r="T4063" t="s">
        <v>10107</v>
      </c>
      <c r="U4063" t="s">
        <v>6395</v>
      </c>
      <c r="V4063" t="s">
        <v>7236</v>
      </c>
      <c r="W4063" t="s">
        <v>7237</v>
      </c>
      <c r="Z4063" t="s">
        <v>482</v>
      </c>
      <c r="AB4063" t="s">
        <v>25573</v>
      </c>
      <c r="AC4063" t="s">
        <v>25574</v>
      </c>
      <c r="AD4063" t="s">
        <v>25611</v>
      </c>
      <c r="AE4063" t="s">
        <v>25595</v>
      </c>
      <c r="AF4063" t="s">
        <v>25577</v>
      </c>
      <c r="AG4063" t="s">
        <v>25578</v>
      </c>
    </row>
    <row r="4064" spans="1:34" x14ac:dyDescent="0.2">
      <c r="A4064" t="s">
        <v>9838</v>
      </c>
      <c r="B4064" t="s">
        <v>6495</v>
      </c>
      <c r="C4064" t="s">
        <v>6496</v>
      </c>
      <c r="D4064" t="s">
        <v>6522</v>
      </c>
      <c r="E4064" t="s">
        <v>6522</v>
      </c>
      <c r="F4064" t="s">
        <v>6286</v>
      </c>
      <c r="G4064" t="s">
        <v>9839</v>
      </c>
      <c r="H4064" s="1">
        <v>43451</v>
      </c>
      <c r="I4064" s="1">
        <v>43441</v>
      </c>
      <c r="J4064">
        <v>0</v>
      </c>
      <c r="K4064">
        <v>0</v>
      </c>
      <c r="L4064">
        <v>0</v>
      </c>
      <c r="M4064">
        <v>0</v>
      </c>
      <c r="N4064" t="s">
        <v>6800</v>
      </c>
      <c r="O4064" t="s">
        <v>6801</v>
      </c>
      <c r="R4064" t="s">
        <v>9840</v>
      </c>
      <c r="T4064" t="s">
        <v>8072</v>
      </c>
      <c r="U4064" t="s">
        <v>6805</v>
      </c>
      <c r="V4064" t="s">
        <v>6806</v>
      </c>
      <c r="Z4064" t="s">
        <v>482</v>
      </c>
      <c r="AA4064" t="s">
        <v>9841</v>
      </c>
      <c r="AB4064" t="s">
        <v>25573</v>
      </c>
      <c r="AC4064" t="s">
        <v>25581</v>
      </c>
      <c r="AD4064" t="s">
        <v>25582</v>
      </c>
      <c r="AE4064" t="s">
        <v>25591</v>
      </c>
      <c r="AF4064" t="s">
        <v>25577</v>
      </c>
      <c r="AG4064" t="s">
        <v>25578</v>
      </c>
      <c r="AH4064" t="s">
        <v>25717</v>
      </c>
    </row>
    <row r="4065" spans="1:45" x14ac:dyDescent="0.2">
      <c r="A4065" t="s">
        <v>1015</v>
      </c>
      <c r="B4065" t="s">
        <v>6495</v>
      </c>
      <c r="C4065" t="s">
        <v>6496</v>
      </c>
      <c r="D4065" t="s">
        <v>6533</v>
      </c>
      <c r="E4065" t="s">
        <v>6533</v>
      </c>
      <c r="F4065" t="s">
        <v>6268</v>
      </c>
      <c r="G4065" t="s">
        <v>10108</v>
      </c>
      <c r="H4065" s="1">
        <v>43830</v>
      </c>
      <c r="I4065" s="1">
        <v>43739</v>
      </c>
      <c r="J4065">
        <v>1413334</v>
      </c>
      <c r="K4065">
        <v>1413334</v>
      </c>
      <c r="L4065">
        <v>1413334</v>
      </c>
      <c r="M4065">
        <v>1413334</v>
      </c>
      <c r="N4065" t="s">
        <v>6800</v>
      </c>
      <c r="O4065" t="s">
        <v>6801</v>
      </c>
      <c r="R4065" t="s">
        <v>10109</v>
      </c>
      <c r="T4065" t="s">
        <v>9153</v>
      </c>
      <c r="U4065" t="s">
        <v>6395</v>
      </c>
      <c r="V4065" t="s">
        <v>7236</v>
      </c>
      <c r="W4065" t="s">
        <v>7241</v>
      </c>
      <c r="Z4065" t="s">
        <v>482</v>
      </c>
      <c r="AB4065" t="s">
        <v>25573</v>
      </c>
      <c r="AC4065" t="s">
        <v>25574</v>
      </c>
      <c r="AD4065" t="s">
        <v>25611</v>
      </c>
      <c r="AE4065" t="s">
        <v>25591</v>
      </c>
      <c r="AF4065" t="s">
        <v>25632</v>
      </c>
      <c r="AG4065" t="s">
        <v>25578</v>
      </c>
      <c r="AJ4065">
        <f>VLOOKUP($A4065,Sheet1!$A:$K,2,FALSE)</f>
        <v>9</v>
      </c>
      <c r="AK4065">
        <f>VLOOKUP($A4065,Sheet1!$A:$K,3,FALSE)</f>
        <v>0</v>
      </c>
      <c r="AL4065">
        <f>VLOOKUP($A4065,Sheet1!$A:$K,4,FALSE)</f>
        <v>0</v>
      </c>
      <c r="AM4065">
        <f>VLOOKUP($A4065,Sheet1!$A:$K,5,FALSE)</f>
        <v>0</v>
      </c>
      <c r="AN4065">
        <f>VLOOKUP($A4065,Sheet1!$A:$K,6,FALSE)</f>
        <v>0</v>
      </c>
      <c r="AO4065">
        <f>VLOOKUP($A4065,Sheet1!$A:$K,7,FALSE)</f>
        <v>0</v>
      </c>
      <c r="AP4065">
        <f>VLOOKUP($A4065,Sheet1!$A:$K,8,FALSE)</f>
        <v>9</v>
      </c>
      <c r="AQ4065">
        <f>VLOOKUP($A4065,Sheet1!$A:$K,9,FALSE)</f>
        <v>-18</v>
      </c>
      <c r="AR4065">
        <f>VLOOKUP($A4065,Sheet1!$A:$K,10,FALSE)</f>
        <v>9</v>
      </c>
      <c r="AS4065">
        <f>VLOOKUP($A4065,Sheet1!$A:$K,11,FALSE)</f>
        <v>9</v>
      </c>
    </row>
    <row r="4066" spans="1:45" x14ac:dyDescent="0.2">
      <c r="A4066" t="s">
        <v>9842</v>
      </c>
      <c r="B4066" t="s">
        <v>6279</v>
      </c>
      <c r="C4066" t="s">
        <v>6289</v>
      </c>
      <c r="D4066" t="s">
        <v>6522</v>
      </c>
      <c r="E4066" t="s">
        <v>6522</v>
      </c>
      <c r="F4066" t="s">
        <v>6286</v>
      </c>
      <c r="G4066" t="s">
        <v>9843</v>
      </c>
      <c r="H4066" s="1">
        <v>43189</v>
      </c>
      <c r="I4066" s="1">
        <v>43242</v>
      </c>
      <c r="J4066">
        <v>25000</v>
      </c>
      <c r="K4066">
        <v>0</v>
      </c>
      <c r="L4066">
        <v>0</v>
      </c>
      <c r="M4066">
        <v>0</v>
      </c>
      <c r="N4066" t="s">
        <v>6800</v>
      </c>
      <c r="O4066" t="s">
        <v>6801</v>
      </c>
      <c r="R4066" t="s">
        <v>9844</v>
      </c>
      <c r="T4066" t="s">
        <v>9022</v>
      </c>
      <c r="U4066" t="s">
        <v>6805</v>
      </c>
      <c r="V4066" t="s">
        <v>7954</v>
      </c>
      <c r="W4066" t="s">
        <v>7955</v>
      </c>
      <c r="Z4066" t="s">
        <v>482</v>
      </c>
      <c r="AB4066" t="s">
        <v>25573</v>
      </c>
      <c r="AC4066" t="s">
        <v>25574</v>
      </c>
      <c r="AD4066" t="s">
        <v>25611</v>
      </c>
      <c r="AE4066" t="s">
        <v>25588</v>
      </c>
      <c r="AF4066" t="s">
        <v>25577</v>
      </c>
      <c r="AG4066" t="s">
        <v>25578</v>
      </c>
    </row>
    <row r="4067" spans="1:45" x14ac:dyDescent="0.2">
      <c r="A4067" t="s">
        <v>1025</v>
      </c>
      <c r="B4067" t="s">
        <v>6495</v>
      </c>
      <c r="C4067" t="s">
        <v>6496</v>
      </c>
      <c r="D4067" t="s">
        <v>6533</v>
      </c>
      <c r="E4067" t="s">
        <v>6533</v>
      </c>
      <c r="F4067" t="s">
        <v>6268</v>
      </c>
      <c r="G4067" t="s">
        <v>10110</v>
      </c>
      <c r="H4067" s="1">
        <v>43830</v>
      </c>
      <c r="I4067" s="1">
        <v>43739</v>
      </c>
      <c r="J4067">
        <v>731808</v>
      </c>
      <c r="K4067">
        <v>731808</v>
      </c>
      <c r="L4067">
        <v>731808</v>
      </c>
      <c r="M4067">
        <v>731808</v>
      </c>
      <c r="N4067" t="s">
        <v>6800</v>
      </c>
      <c r="O4067" t="s">
        <v>6801</v>
      </c>
      <c r="R4067" t="s">
        <v>10109</v>
      </c>
      <c r="T4067" t="s">
        <v>9153</v>
      </c>
      <c r="U4067" t="s">
        <v>6395</v>
      </c>
      <c r="V4067" t="s">
        <v>7236</v>
      </c>
      <c r="W4067" t="s">
        <v>7241</v>
      </c>
      <c r="Z4067" t="s">
        <v>482</v>
      </c>
      <c r="AB4067" t="s">
        <v>25573</v>
      </c>
      <c r="AC4067" t="s">
        <v>25574</v>
      </c>
      <c r="AD4067" t="s">
        <v>25611</v>
      </c>
      <c r="AE4067" t="s">
        <v>25591</v>
      </c>
      <c r="AF4067" t="s">
        <v>25632</v>
      </c>
      <c r="AG4067" t="s">
        <v>25578</v>
      </c>
      <c r="AJ4067">
        <f>VLOOKUP($A4067,Sheet1!$A:$K,2,FALSE)</f>
        <v>2</v>
      </c>
      <c r="AK4067">
        <f>VLOOKUP($A4067,Sheet1!$A:$K,3,FALSE)</f>
        <v>0</v>
      </c>
      <c r="AL4067">
        <f>VLOOKUP($A4067,Sheet1!$A:$K,4,FALSE)</f>
        <v>0</v>
      </c>
      <c r="AM4067">
        <f>VLOOKUP($A4067,Sheet1!$A:$K,5,FALSE)</f>
        <v>0</v>
      </c>
      <c r="AN4067">
        <f>VLOOKUP($A4067,Sheet1!$A:$K,6,FALSE)</f>
        <v>0</v>
      </c>
      <c r="AO4067">
        <f>VLOOKUP($A4067,Sheet1!$A:$K,7,FALSE)</f>
        <v>0</v>
      </c>
      <c r="AP4067">
        <f>VLOOKUP($A4067,Sheet1!$A:$K,8,FALSE)</f>
        <v>2</v>
      </c>
      <c r="AQ4067">
        <f>VLOOKUP($A4067,Sheet1!$A:$K,9,FALSE)</f>
        <v>-18</v>
      </c>
      <c r="AR4067">
        <f>VLOOKUP($A4067,Sheet1!$A:$K,10,FALSE)</f>
        <v>2</v>
      </c>
      <c r="AS4067">
        <f>VLOOKUP($A4067,Sheet1!$A:$K,11,FALSE)</f>
        <v>2</v>
      </c>
    </row>
    <row r="4068" spans="1:45" x14ac:dyDescent="0.2">
      <c r="A4068" t="s">
        <v>9841</v>
      </c>
      <c r="B4068" t="s">
        <v>6495</v>
      </c>
      <c r="C4068" t="s">
        <v>6496</v>
      </c>
      <c r="D4068" t="s">
        <v>6522</v>
      </c>
      <c r="E4068" t="s">
        <v>6522</v>
      </c>
      <c r="F4068" t="s">
        <v>6268</v>
      </c>
      <c r="G4068" t="s">
        <v>9845</v>
      </c>
      <c r="H4068" s="1">
        <v>43646</v>
      </c>
      <c r="I4068" s="1">
        <v>43637</v>
      </c>
      <c r="J4068">
        <v>900000</v>
      </c>
      <c r="K4068">
        <v>900000</v>
      </c>
      <c r="L4068">
        <v>900000</v>
      </c>
      <c r="M4068">
        <v>900000</v>
      </c>
      <c r="N4068" t="s">
        <v>6800</v>
      </c>
      <c r="O4068" t="s">
        <v>6801</v>
      </c>
      <c r="R4068" t="s">
        <v>9840</v>
      </c>
      <c r="T4068" t="s">
        <v>8072</v>
      </c>
      <c r="U4068" t="s">
        <v>6805</v>
      </c>
      <c r="V4068" t="s">
        <v>6806</v>
      </c>
      <c r="Z4068" t="s">
        <v>482</v>
      </c>
      <c r="AB4068" t="s">
        <v>25573</v>
      </c>
      <c r="AC4068" t="s">
        <v>25581</v>
      </c>
      <c r="AD4068" t="s">
        <v>25582</v>
      </c>
      <c r="AE4068" t="s">
        <v>25591</v>
      </c>
      <c r="AF4068" t="s">
        <v>25577</v>
      </c>
      <c r="AG4068" t="s">
        <v>25578</v>
      </c>
      <c r="AH4068" t="s">
        <v>25717</v>
      </c>
    </row>
    <row r="4069" spans="1:45" x14ac:dyDescent="0.2">
      <c r="A4069" t="s">
        <v>10111</v>
      </c>
      <c r="B4069" t="s">
        <v>6495</v>
      </c>
      <c r="C4069" t="s">
        <v>6496</v>
      </c>
      <c r="D4069" t="s">
        <v>6281</v>
      </c>
      <c r="E4069" t="s">
        <v>6281</v>
      </c>
      <c r="F4069" t="s">
        <v>6286</v>
      </c>
      <c r="G4069" t="s">
        <v>10112</v>
      </c>
      <c r="H4069" s="1">
        <v>43770</v>
      </c>
      <c r="I4069" s="1">
        <v>43160</v>
      </c>
      <c r="J4069">
        <v>140826</v>
      </c>
      <c r="K4069">
        <v>140826</v>
      </c>
      <c r="L4069">
        <v>140826</v>
      </c>
      <c r="M4069">
        <v>140826</v>
      </c>
      <c r="N4069" t="s">
        <v>6800</v>
      </c>
      <c r="O4069" t="s">
        <v>6801</v>
      </c>
      <c r="R4069" t="s">
        <v>10109</v>
      </c>
      <c r="T4069" t="s">
        <v>9153</v>
      </c>
      <c r="U4069" t="s">
        <v>6395</v>
      </c>
      <c r="V4069" t="s">
        <v>7236</v>
      </c>
      <c r="W4069" t="s">
        <v>7241</v>
      </c>
      <c r="Z4069" t="s">
        <v>482</v>
      </c>
      <c r="AB4069" t="s">
        <v>25573</v>
      </c>
      <c r="AC4069" t="s">
        <v>25574</v>
      </c>
      <c r="AD4069" t="s">
        <v>25611</v>
      </c>
      <c r="AE4069" t="s">
        <v>25591</v>
      </c>
      <c r="AF4069" t="s">
        <v>25632</v>
      </c>
      <c r="AG4069" t="s">
        <v>25578</v>
      </c>
    </row>
    <row r="4070" spans="1:45" x14ac:dyDescent="0.2">
      <c r="A4070" t="s">
        <v>9846</v>
      </c>
      <c r="B4070" t="s">
        <v>6495</v>
      </c>
      <c r="C4070" t="s">
        <v>6496</v>
      </c>
      <c r="D4070" t="s">
        <v>6267</v>
      </c>
      <c r="E4070" t="s">
        <v>6267</v>
      </c>
      <c r="F4070" t="s">
        <v>6286</v>
      </c>
      <c r="G4070" t="s">
        <v>9847</v>
      </c>
      <c r="H4070" s="1">
        <v>43770</v>
      </c>
      <c r="I4070" s="1">
        <v>42934</v>
      </c>
      <c r="J4070">
        <v>2000</v>
      </c>
      <c r="K4070">
        <v>2000</v>
      </c>
      <c r="L4070">
        <v>2000</v>
      </c>
      <c r="M4070">
        <v>2000</v>
      </c>
      <c r="N4070" t="s">
        <v>6800</v>
      </c>
      <c r="O4070" t="s">
        <v>6801</v>
      </c>
      <c r="R4070" t="s">
        <v>9848</v>
      </c>
      <c r="T4070" t="s">
        <v>9399</v>
      </c>
      <c r="U4070" t="s">
        <v>6805</v>
      </c>
      <c r="V4070" t="s">
        <v>7954</v>
      </c>
      <c r="W4070" t="s">
        <v>9012</v>
      </c>
      <c r="Z4070" t="s">
        <v>482</v>
      </c>
      <c r="AB4070" t="s">
        <v>25573</v>
      </c>
      <c r="AC4070" t="s">
        <v>25574</v>
      </c>
      <c r="AD4070" t="s">
        <v>25587</v>
      </c>
      <c r="AE4070" t="s">
        <v>25588</v>
      </c>
      <c r="AF4070" t="s">
        <v>25603</v>
      </c>
      <c r="AG4070" t="s">
        <v>25578</v>
      </c>
    </row>
    <row r="4071" spans="1:45" x14ac:dyDescent="0.2">
      <c r="A4071" t="s">
        <v>10113</v>
      </c>
      <c r="B4071" t="s">
        <v>6495</v>
      </c>
      <c r="C4071" t="s">
        <v>6496</v>
      </c>
      <c r="D4071" t="s">
        <v>6281</v>
      </c>
      <c r="E4071" t="s">
        <v>6281</v>
      </c>
      <c r="F4071" t="s">
        <v>6286</v>
      </c>
      <c r="G4071" t="s">
        <v>10114</v>
      </c>
      <c r="H4071" s="1">
        <v>43465</v>
      </c>
      <c r="I4071" s="1">
        <v>43269</v>
      </c>
      <c r="J4071">
        <v>63591</v>
      </c>
      <c r="K4071">
        <v>63591</v>
      </c>
      <c r="L4071">
        <v>63591</v>
      </c>
      <c r="M4071">
        <v>63591</v>
      </c>
      <c r="N4071" t="s">
        <v>6800</v>
      </c>
      <c r="O4071" t="s">
        <v>6801</v>
      </c>
      <c r="R4071" t="s">
        <v>10109</v>
      </c>
      <c r="T4071" t="s">
        <v>9153</v>
      </c>
      <c r="U4071" t="s">
        <v>6395</v>
      </c>
      <c r="V4071" t="s">
        <v>7236</v>
      </c>
      <c r="W4071" t="s">
        <v>7241</v>
      </c>
      <c r="Z4071" t="s">
        <v>482</v>
      </c>
      <c r="AB4071" t="s">
        <v>25573</v>
      </c>
      <c r="AC4071" t="s">
        <v>25574</v>
      </c>
      <c r="AD4071" t="s">
        <v>25611</v>
      </c>
      <c r="AE4071" t="s">
        <v>25591</v>
      </c>
      <c r="AF4071" t="s">
        <v>25632</v>
      </c>
      <c r="AG4071" t="s">
        <v>25578</v>
      </c>
    </row>
    <row r="4072" spans="1:45" x14ac:dyDescent="0.2">
      <c r="A4072" t="s">
        <v>9849</v>
      </c>
      <c r="B4072" t="s">
        <v>6495</v>
      </c>
      <c r="C4072" t="s">
        <v>6496</v>
      </c>
      <c r="D4072" t="s">
        <v>6747</v>
      </c>
      <c r="E4072" t="s">
        <v>6747</v>
      </c>
      <c r="F4072" t="s">
        <v>6286</v>
      </c>
      <c r="G4072" t="s">
        <v>9850</v>
      </c>
      <c r="H4072" s="1">
        <v>43373</v>
      </c>
      <c r="I4072" s="1">
        <v>43269</v>
      </c>
      <c r="J4072">
        <v>0</v>
      </c>
      <c r="K4072">
        <v>0</v>
      </c>
      <c r="L4072">
        <v>0</v>
      </c>
      <c r="M4072">
        <v>0</v>
      </c>
      <c r="N4072" t="s">
        <v>6800</v>
      </c>
      <c r="O4072" t="s">
        <v>6801</v>
      </c>
      <c r="R4072" t="s">
        <v>9851</v>
      </c>
      <c r="T4072" t="s">
        <v>9852</v>
      </c>
      <c r="U4072" t="s">
        <v>6395</v>
      </c>
      <c r="V4072" t="s">
        <v>9853</v>
      </c>
      <c r="Z4072" t="s">
        <v>482</v>
      </c>
      <c r="AB4072" t="s">
        <v>25573</v>
      </c>
      <c r="AC4072" t="s">
        <v>25574</v>
      </c>
      <c r="AD4072" t="s">
        <v>25575</v>
      </c>
      <c r="AE4072" t="s">
        <v>25576</v>
      </c>
      <c r="AF4072" t="s">
        <v>25577</v>
      </c>
      <c r="AG4072" t="s">
        <v>25578</v>
      </c>
    </row>
    <row r="4073" spans="1:45" x14ac:dyDescent="0.2">
      <c r="A4073" t="s">
        <v>10206</v>
      </c>
      <c r="B4073" t="s">
        <v>6495</v>
      </c>
      <c r="C4073" t="s">
        <v>6496</v>
      </c>
      <c r="D4073" t="s">
        <v>6281</v>
      </c>
      <c r="E4073" t="s">
        <v>6281</v>
      </c>
      <c r="F4073" t="s">
        <v>6286</v>
      </c>
      <c r="G4073" t="s">
        <v>10207</v>
      </c>
      <c r="H4073" s="1">
        <v>43770</v>
      </c>
      <c r="I4073" s="1">
        <v>42871</v>
      </c>
      <c r="J4073">
        <v>23810</v>
      </c>
      <c r="K4073">
        <v>23810</v>
      </c>
      <c r="L4073">
        <v>23810</v>
      </c>
      <c r="M4073">
        <v>23810</v>
      </c>
      <c r="N4073" t="s">
        <v>6800</v>
      </c>
      <c r="O4073" t="s">
        <v>6801</v>
      </c>
      <c r="R4073" t="s">
        <v>10208</v>
      </c>
      <c r="T4073" t="s">
        <v>9403</v>
      </c>
      <c r="U4073" t="s">
        <v>6805</v>
      </c>
      <c r="V4073" t="s">
        <v>6806</v>
      </c>
      <c r="Z4073" t="s">
        <v>482</v>
      </c>
      <c r="AB4073" t="s">
        <v>25573</v>
      </c>
      <c r="AC4073" t="s">
        <v>25596</v>
      </c>
      <c r="AD4073" t="s">
        <v>25612</v>
      </c>
      <c r="AE4073" t="s">
        <v>25591</v>
      </c>
      <c r="AF4073" t="s">
        <v>25606</v>
      </c>
      <c r="AG4073" t="s">
        <v>25578</v>
      </c>
    </row>
    <row r="4074" spans="1:45" x14ac:dyDescent="0.2">
      <c r="A4074" t="s">
        <v>9854</v>
      </c>
      <c r="B4074" t="s">
        <v>6279</v>
      </c>
      <c r="C4074" t="s">
        <v>6289</v>
      </c>
      <c r="D4074" t="s">
        <v>6281</v>
      </c>
      <c r="E4074" t="s">
        <v>6281</v>
      </c>
      <c r="F4074" t="s">
        <v>6286</v>
      </c>
      <c r="G4074" t="s">
        <v>9855</v>
      </c>
      <c r="H4074" s="1">
        <v>43373</v>
      </c>
      <c r="I4074" s="1">
        <v>43395</v>
      </c>
      <c r="J4074">
        <v>85000</v>
      </c>
      <c r="K4074">
        <v>85000</v>
      </c>
      <c r="L4074">
        <v>0</v>
      </c>
      <c r="M4074">
        <v>0</v>
      </c>
      <c r="N4074" t="s">
        <v>6800</v>
      </c>
      <c r="O4074" t="s">
        <v>6801</v>
      </c>
      <c r="R4074" t="s">
        <v>9856</v>
      </c>
      <c r="T4074" t="s">
        <v>9149</v>
      </c>
      <c r="U4074" t="s">
        <v>6395</v>
      </c>
      <c r="V4074" t="s">
        <v>7236</v>
      </c>
      <c r="W4074" t="s">
        <v>7241</v>
      </c>
      <c r="Z4074" t="s">
        <v>482</v>
      </c>
      <c r="AB4074" t="s">
        <v>25573</v>
      </c>
      <c r="AC4074" t="s">
        <v>25574</v>
      </c>
      <c r="AD4074" t="s">
        <v>25611</v>
      </c>
      <c r="AE4074" t="s">
        <v>25588</v>
      </c>
      <c r="AF4074" t="s">
        <v>25577</v>
      </c>
      <c r="AG4074" t="s">
        <v>25578</v>
      </c>
    </row>
    <row r="4075" spans="1:45" x14ac:dyDescent="0.2">
      <c r="A4075" t="s">
        <v>10209</v>
      </c>
      <c r="B4075" t="s">
        <v>6495</v>
      </c>
      <c r="C4075" t="s">
        <v>6496</v>
      </c>
      <c r="D4075" t="s">
        <v>6281</v>
      </c>
      <c r="E4075" t="s">
        <v>6281</v>
      </c>
      <c r="F4075" t="s">
        <v>6286</v>
      </c>
      <c r="G4075" t="s">
        <v>10210</v>
      </c>
      <c r="H4075" s="1">
        <v>43770</v>
      </c>
      <c r="I4075" s="1">
        <v>43341</v>
      </c>
      <c r="J4075">
        <v>44489</v>
      </c>
      <c r="K4075">
        <v>44489</v>
      </c>
      <c r="L4075">
        <v>44489</v>
      </c>
      <c r="M4075">
        <v>44489</v>
      </c>
      <c r="N4075" t="s">
        <v>6800</v>
      </c>
      <c r="O4075" t="s">
        <v>6801</v>
      </c>
      <c r="R4075" t="s">
        <v>10208</v>
      </c>
      <c r="T4075" t="s">
        <v>10211</v>
      </c>
      <c r="U4075" t="s">
        <v>6805</v>
      </c>
      <c r="V4075" t="s">
        <v>6806</v>
      </c>
      <c r="Z4075" t="s">
        <v>482</v>
      </c>
      <c r="AB4075" t="s">
        <v>25573</v>
      </c>
      <c r="AC4075" t="s">
        <v>25596</v>
      </c>
      <c r="AD4075" t="s">
        <v>25612</v>
      </c>
      <c r="AE4075" t="s">
        <v>25591</v>
      </c>
      <c r="AF4075" t="s">
        <v>25606</v>
      </c>
      <c r="AG4075" t="s">
        <v>25578</v>
      </c>
    </row>
    <row r="4076" spans="1:45" x14ac:dyDescent="0.2">
      <c r="A4076" t="s">
        <v>9857</v>
      </c>
      <c r="B4076" t="s">
        <v>6495</v>
      </c>
      <c r="C4076" t="s">
        <v>6496</v>
      </c>
      <c r="D4076" t="s">
        <v>6281</v>
      </c>
      <c r="E4076" t="s">
        <v>6281</v>
      </c>
      <c r="F4076" t="s">
        <v>6286</v>
      </c>
      <c r="G4076" t="s">
        <v>9858</v>
      </c>
      <c r="H4076" s="1">
        <v>43770</v>
      </c>
      <c r="I4076" s="1">
        <v>43340</v>
      </c>
      <c r="J4076">
        <v>8000</v>
      </c>
      <c r="K4076">
        <v>8000</v>
      </c>
      <c r="L4076">
        <v>8000</v>
      </c>
      <c r="M4076">
        <v>8000</v>
      </c>
      <c r="N4076" t="s">
        <v>6800</v>
      </c>
      <c r="O4076" t="s">
        <v>6801</v>
      </c>
      <c r="R4076" t="s">
        <v>9859</v>
      </c>
      <c r="T4076" t="s">
        <v>9860</v>
      </c>
      <c r="U4076" t="s">
        <v>6805</v>
      </c>
      <c r="V4076" t="s">
        <v>7954</v>
      </c>
      <c r="W4076" t="s">
        <v>9012</v>
      </c>
      <c r="Z4076" t="s">
        <v>482</v>
      </c>
      <c r="AB4076" t="s">
        <v>25573</v>
      </c>
      <c r="AC4076" t="s">
        <v>25659</v>
      </c>
      <c r="AE4076" t="s">
        <v>25588</v>
      </c>
      <c r="AF4076" t="s">
        <v>25577</v>
      </c>
      <c r="AG4076" t="s">
        <v>25578</v>
      </c>
    </row>
    <row r="4077" spans="1:45" x14ac:dyDescent="0.2">
      <c r="A4077" t="s">
        <v>1350</v>
      </c>
      <c r="B4077" t="s">
        <v>6279</v>
      </c>
      <c r="C4077" t="s">
        <v>6280</v>
      </c>
      <c r="D4077" t="s">
        <v>6281</v>
      </c>
      <c r="E4077" t="s">
        <v>6281</v>
      </c>
      <c r="F4077" t="s">
        <v>6268</v>
      </c>
      <c r="G4077" t="s">
        <v>10212</v>
      </c>
      <c r="H4077" s="1">
        <v>43921</v>
      </c>
      <c r="I4077" s="1">
        <v>43864</v>
      </c>
      <c r="J4077">
        <v>300000</v>
      </c>
      <c r="K4077">
        <v>300000</v>
      </c>
      <c r="N4077" t="s">
        <v>6800</v>
      </c>
      <c r="O4077" t="s">
        <v>6801</v>
      </c>
      <c r="R4077" t="s">
        <v>10213</v>
      </c>
      <c r="S4077" t="s">
        <v>10214</v>
      </c>
      <c r="T4077" t="s">
        <v>9022</v>
      </c>
      <c r="U4077" t="s">
        <v>6805</v>
      </c>
      <c r="V4077" t="s">
        <v>7954</v>
      </c>
      <c r="W4077" t="s">
        <v>7955</v>
      </c>
      <c r="Z4077" t="s">
        <v>482</v>
      </c>
      <c r="AB4077" t="s">
        <v>25573</v>
      </c>
      <c r="AC4077" t="s">
        <v>25574</v>
      </c>
      <c r="AD4077" t="s">
        <v>25611</v>
      </c>
      <c r="AE4077" t="s">
        <v>25588</v>
      </c>
      <c r="AF4077" t="s">
        <v>25606</v>
      </c>
      <c r="AG4077" t="s">
        <v>25578</v>
      </c>
      <c r="AJ4077">
        <f>VLOOKUP($A4077,Sheet1!$A:$K,2,FALSE)</f>
        <v>4</v>
      </c>
      <c r="AK4077">
        <f>VLOOKUP($A4077,Sheet1!$A:$K,3,FALSE)</f>
        <v>0</v>
      </c>
      <c r="AL4077">
        <f>VLOOKUP($A4077,Sheet1!$A:$K,4,FALSE)</f>
        <v>0</v>
      </c>
      <c r="AM4077">
        <f>VLOOKUP($A4077,Sheet1!$A:$K,5,FALSE)</f>
        <v>0</v>
      </c>
      <c r="AN4077">
        <f>VLOOKUP($A4077,Sheet1!$A:$K,6,FALSE)</f>
        <v>0</v>
      </c>
      <c r="AO4077">
        <f>VLOOKUP($A4077,Sheet1!$A:$K,7,FALSE)</f>
        <v>0</v>
      </c>
      <c r="AP4077">
        <f>VLOOKUP($A4077,Sheet1!$A:$K,8,FALSE)</f>
        <v>4</v>
      </c>
      <c r="AQ4077">
        <f>VLOOKUP($A4077,Sheet1!$A:$K,9,FALSE)</f>
        <v>526</v>
      </c>
      <c r="AR4077">
        <f>VLOOKUP($A4077,Sheet1!$A:$K,10,FALSE)</f>
        <v>0</v>
      </c>
      <c r="AS4077">
        <f>VLOOKUP($A4077,Sheet1!$A:$K,11,FALSE)</f>
        <v>0</v>
      </c>
    </row>
    <row r="4078" spans="1:45" x14ac:dyDescent="0.2">
      <c r="A4078" t="s">
        <v>9861</v>
      </c>
      <c r="B4078" t="s">
        <v>6279</v>
      </c>
      <c r="C4078" t="s">
        <v>6289</v>
      </c>
      <c r="D4078" t="s">
        <v>6281</v>
      </c>
      <c r="E4078" t="s">
        <v>6281</v>
      </c>
      <c r="F4078" t="s">
        <v>6286</v>
      </c>
      <c r="G4078" t="s">
        <v>9862</v>
      </c>
      <c r="H4078" s="1">
        <v>43770</v>
      </c>
      <c r="I4078" s="1">
        <v>43396</v>
      </c>
      <c r="J4078">
        <v>0</v>
      </c>
      <c r="K4078">
        <v>0</v>
      </c>
      <c r="L4078">
        <v>0</v>
      </c>
      <c r="M4078">
        <v>0</v>
      </c>
      <c r="N4078" t="s">
        <v>6800</v>
      </c>
      <c r="O4078" t="s">
        <v>6801</v>
      </c>
      <c r="R4078" t="s">
        <v>9863</v>
      </c>
      <c r="T4078" t="s">
        <v>7235</v>
      </c>
      <c r="U4078" t="s">
        <v>6395</v>
      </c>
      <c r="V4078" t="s">
        <v>7236</v>
      </c>
      <c r="W4078" t="s">
        <v>7237</v>
      </c>
      <c r="Z4078" t="s">
        <v>482</v>
      </c>
      <c r="AB4078" t="s">
        <v>25573</v>
      </c>
      <c r="AC4078" t="s">
        <v>25574</v>
      </c>
      <c r="AD4078" t="s">
        <v>25611</v>
      </c>
      <c r="AE4078" t="s">
        <v>25588</v>
      </c>
      <c r="AF4078" t="s">
        <v>25577</v>
      </c>
      <c r="AG4078" t="s">
        <v>25578</v>
      </c>
    </row>
    <row r="4079" spans="1:45" x14ac:dyDescent="0.2">
      <c r="A4079" t="s">
        <v>10215</v>
      </c>
      <c r="B4079" t="s">
        <v>6279</v>
      </c>
      <c r="C4079" t="s">
        <v>6280</v>
      </c>
      <c r="D4079" t="s">
        <v>6533</v>
      </c>
      <c r="E4079" t="s">
        <v>6533</v>
      </c>
      <c r="F4079" t="s">
        <v>6268</v>
      </c>
      <c r="G4079" t="s">
        <v>10216</v>
      </c>
      <c r="H4079" s="1">
        <v>43738</v>
      </c>
      <c r="I4079" s="1">
        <v>43671</v>
      </c>
      <c r="J4079">
        <v>80000</v>
      </c>
      <c r="K4079">
        <v>80000</v>
      </c>
      <c r="L4079">
        <v>0</v>
      </c>
      <c r="M4079">
        <v>0</v>
      </c>
      <c r="N4079" t="s">
        <v>6800</v>
      </c>
      <c r="O4079" t="s">
        <v>6801</v>
      </c>
      <c r="R4079" t="s">
        <v>10217</v>
      </c>
      <c r="T4079" t="s">
        <v>7245</v>
      </c>
      <c r="U4079" t="s">
        <v>6395</v>
      </c>
      <c r="V4079" t="s">
        <v>7236</v>
      </c>
      <c r="W4079" t="s">
        <v>7246</v>
      </c>
      <c r="Z4079" t="s">
        <v>482</v>
      </c>
      <c r="AB4079" t="s">
        <v>25573</v>
      </c>
      <c r="AC4079" t="s">
        <v>25574</v>
      </c>
      <c r="AD4079" t="s">
        <v>25611</v>
      </c>
      <c r="AE4079" t="s">
        <v>25610</v>
      </c>
      <c r="AF4079" t="s">
        <v>25577</v>
      </c>
      <c r="AG4079" t="s">
        <v>25578</v>
      </c>
    </row>
    <row r="4080" spans="1:45" x14ac:dyDescent="0.2">
      <c r="A4080" t="s">
        <v>9864</v>
      </c>
      <c r="B4080" t="s">
        <v>6495</v>
      </c>
      <c r="C4080" t="s">
        <v>6496</v>
      </c>
      <c r="D4080" t="s">
        <v>6281</v>
      </c>
      <c r="E4080" t="s">
        <v>6281</v>
      </c>
      <c r="F4080" t="s">
        <v>6286</v>
      </c>
      <c r="G4080" t="s">
        <v>9865</v>
      </c>
      <c r="H4080" s="1">
        <v>43770</v>
      </c>
      <c r="I4080" s="1">
        <v>42536</v>
      </c>
      <c r="J4080">
        <v>3000</v>
      </c>
      <c r="K4080">
        <v>3000</v>
      </c>
      <c r="L4080">
        <v>3000</v>
      </c>
      <c r="M4080">
        <v>3000</v>
      </c>
      <c r="N4080" t="s">
        <v>6800</v>
      </c>
      <c r="O4080" t="s">
        <v>6801</v>
      </c>
      <c r="R4080" t="s">
        <v>9866</v>
      </c>
      <c r="T4080" t="s">
        <v>9867</v>
      </c>
      <c r="U4080" t="s">
        <v>6805</v>
      </c>
      <c r="V4080" t="s">
        <v>7954</v>
      </c>
      <c r="W4080" t="s">
        <v>7955</v>
      </c>
      <c r="Z4080" t="s">
        <v>482</v>
      </c>
      <c r="AB4080" t="s">
        <v>25573</v>
      </c>
      <c r="AC4080" t="s">
        <v>25659</v>
      </c>
      <c r="AE4080" t="s">
        <v>25591</v>
      </c>
      <c r="AF4080" t="s">
        <v>25577</v>
      </c>
      <c r="AG4080" t="s">
        <v>25578</v>
      </c>
    </row>
    <row r="4081" spans="1:34" x14ac:dyDescent="0.2">
      <c r="A4081" t="s">
        <v>10218</v>
      </c>
      <c r="B4081" t="s">
        <v>6279</v>
      </c>
      <c r="C4081" t="s">
        <v>6289</v>
      </c>
      <c r="D4081" t="s">
        <v>6533</v>
      </c>
      <c r="E4081" t="s">
        <v>6533</v>
      </c>
      <c r="F4081" t="s">
        <v>6286</v>
      </c>
      <c r="G4081" t="s">
        <v>10219</v>
      </c>
      <c r="H4081" s="1">
        <v>43770</v>
      </c>
      <c r="I4081" s="1">
        <v>42860</v>
      </c>
      <c r="J4081">
        <v>0</v>
      </c>
      <c r="K4081">
        <v>0</v>
      </c>
      <c r="L4081">
        <v>0</v>
      </c>
      <c r="M4081">
        <v>0</v>
      </c>
      <c r="N4081" t="s">
        <v>6800</v>
      </c>
      <c r="O4081" t="s">
        <v>6801</v>
      </c>
      <c r="R4081" t="s">
        <v>7952</v>
      </c>
      <c r="T4081" t="s">
        <v>8072</v>
      </c>
      <c r="U4081" t="s">
        <v>6805</v>
      </c>
      <c r="V4081" t="s">
        <v>6806</v>
      </c>
      <c r="Z4081" t="s">
        <v>482</v>
      </c>
      <c r="AB4081" t="s">
        <v>25573</v>
      </c>
      <c r="AC4081" t="s">
        <v>25580</v>
      </c>
      <c r="AE4081" t="s">
        <v>25681</v>
      </c>
      <c r="AF4081" t="s">
        <v>25577</v>
      </c>
      <c r="AG4081" t="s">
        <v>25578</v>
      </c>
    </row>
    <row r="4082" spans="1:34" x14ac:dyDescent="0.2">
      <c r="A4082" t="s">
        <v>9958</v>
      </c>
      <c r="B4082" t="s">
        <v>6495</v>
      </c>
      <c r="C4082" t="s">
        <v>6496</v>
      </c>
      <c r="D4082" t="s">
        <v>6522</v>
      </c>
      <c r="E4082" t="s">
        <v>6522</v>
      </c>
      <c r="F4082" t="s">
        <v>6286</v>
      </c>
      <c r="G4082" t="s">
        <v>9959</v>
      </c>
      <c r="H4082" s="1">
        <v>43770</v>
      </c>
      <c r="I4082" s="1">
        <v>42941</v>
      </c>
      <c r="J4082">
        <v>0</v>
      </c>
      <c r="K4082">
        <v>0</v>
      </c>
      <c r="L4082">
        <v>0</v>
      </c>
      <c r="M4082">
        <v>0</v>
      </c>
      <c r="N4082" t="s">
        <v>6800</v>
      </c>
      <c r="O4082" t="s">
        <v>6801</v>
      </c>
      <c r="R4082" t="s">
        <v>9866</v>
      </c>
      <c r="T4082" t="s">
        <v>9867</v>
      </c>
      <c r="U4082" t="s">
        <v>6805</v>
      </c>
      <c r="V4082" t="s">
        <v>7954</v>
      </c>
      <c r="W4082" t="s">
        <v>7955</v>
      </c>
      <c r="Z4082" t="s">
        <v>482</v>
      </c>
      <c r="AB4082" t="s">
        <v>25573</v>
      </c>
      <c r="AC4082" t="s">
        <v>25659</v>
      </c>
      <c r="AE4082" t="s">
        <v>25591</v>
      </c>
      <c r="AF4082" t="s">
        <v>25577</v>
      </c>
      <c r="AG4082" t="s">
        <v>25578</v>
      </c>
    </row>
    <row r="4083" spans="1:34" x14ac:dyDescent="0.2">
      <c r="A4083" t="s">
        <v>10220</v>
      </c>
      <c r="B4083" t="s">
        <v>6495</v>
      </c>
      <c r="C4083" t="s">
        <v>6496</v>
      </c>
      <c r="D4083" t="s">
        <v>6281</v>
      </c>
      <c r="E4083" t="s">
        <v>6281</v>
      </c>
      <c r="F4083" t="s">
        <v>6286</v>
      </c>
      <c r="G4083" t="s">
        <v>10221</v>
      </c>
      <c r="H4083" s="1">
        <v>43770</v>
      </c>
      <c r="I4083" s="1">
        <v>42986</v>
      </c>
      <c r="J4083">
        <v>718000</v>
      </c>
      <c r="K4083">
        <v>718000</v>
      </c>
      <c r="L4083">
        <v>718000</v>
      </c>
      <c r="M4083">
        <v>718000</v>
      </c>
      <c r="N4083" t="s">
        <v>6800</v>
      </c>
      <c r="O4083" t="s">
        <v>6801</v>
      </c>
      <c r="R4083" t="s">
        <v>7952</v>
      </c>
      <c r="T4083" t="s">
        <v>7953</v>
      </c>
      <c r="U4083" t="s">
        <v>6805</v>
      </c>
      <c r="V4083" t="s">
        <v>7954</v>
      </c>
      <c r="W4083" t="s">
        <v>7955</v>
      </c>
      <c r="Z4083" t="s">
        <v>482</v>
      </c>
      <c r="AB4083" t="s">
        <v>25573</v>
      </c>
      <c r="AC4083" t="s">
        <v>25580</v>
      </c>
      <c r="AE4083" t="s">
        <v>25681</v>
      </c>
      <c r="AF4083" t="s">
        <v>25577</v>
      </c>
      <c r="AG4083" t="s">
        <v>25578</v>
      </c>
    </row>
    <row r="4084" spans="1:34" x14ac:dyDescent="0.2">
      <c r="A4084" t="s">
        <v>9960</v>
      </c>
      <c r="B4084" t="s">
        <v>6495</v>
      </c>
      <c r="C4084" t="s">
        <v>6496</v>
      </c>
      <c r="D4084" t="s">
        <v>6281</v>
      </c>
      <c r="E4084" t="s">
        <v>6281</v>
      </c>
      <c r="F4084" t="s">
        <v>6286</v>
      </c>
      <c r="G4084" t="s">
        <v>9961</v>
      </c>
      <c r="H4084" s="1">
        <v>43770</v>
      </c>
      <c r="I4084" s="1">
        <v>42965</v>
      </c>
      <c r="J4084">
        <v>11770</v>
      </c>
      <c r="K4084">
        <v>11770</v>
      </c>
      <c r="L4084">
        <v>11770</v>
      </c>
      <c r="M4084">
        <v>11770</v>
      </c>
      <c r="N4084" t="s">
        <v>6800</v>
      </c>
      <c r="O4084" t="s">
        <v>6801</v>
      </c>
      <c r="R4084" t="s">
        <v>9962</v>
      </c>
      <c r="T4084" t="s">
        <v>8072</v>
      </c>
      <c r="U4084" t="s">
        <v>6805</v>
      </c>
      <c r="V4084" t="s">
        <v>6806</v>
      </c>
      <c r="Z4084" t="s">
        <v>482</v>
      </c>
      <c r="AB4084" t="s">
        <v>25573</v>
      </c>
      <c r="AC4084" t="s">
        <v>25584</v>
      </c>
      <c r="AE4084" t="s">
        <v>25579</v>
      </c>
      <c r="AF4084" t="s">
        <v>25577</v>
      </c>
      <c r="AG4084" t="s">
        <v>25578</v>
      </c>
    </row>
    <row r="4085" spans="1:34" x14ac:dyDescent="0.2">
      <c r="A4085" t="s">
        <v>10222</v>
      </c>
      <c r="B4085" t="s">
        <v>6495</v>
      </c>
      <c r="C4085" t="s">
        <v>6496</v>
      </c>
      <c r="D4085" t="s">
        <v>6522</v>
      </c>
      <c r="E4085" t="s">
        <v>6522</v>
      </c>
      <c r="F4085" t="s">
        <v>6286</v>
      </c>
      <c r="G4085" t="s">
        <v>10223</v>
      </c>
      <c r="H4085" s="1">
        <v>43343</v>
      </c>
      <c r="I4085" s="1">
        <v>43321</v>
      </c>
      <c r="J4085">
        <v>0</v>
      </c>
      <c r="K4085">
        <v>0</v>
      </c>
      <c r="L4085">
        <v>0</v>
      </c>
      <c r="M4085">
        <v>0</v>
      </c>
      <c r="N4085" t="s">
        <v>6800</v>
      </c>
      <c r="O4085" t="s">
        <v>6801</v>
      </c>
      <c r="R4085" t="s">
        <v>7952</v>
      </c>
      <c r="T4085" t="s">
        <v>8072</v>
      </c>
      <c r="U4085" t="s">
        <v>6805</v>
      </c>
      <c r="V4085" t="s">
        <v>6806</v>
      </c>
      <c r="Z4085" t="s">
        <v>482</v>
      </c>
      <c r="AB4085" t="s">
        <v>25573</v>
      </c>
      <c r="AC4085" t="s">
        <v>25580</v>
      </c>
      <c r="AE4085" t="s">
        <v>25681</v>
      </c>
      <c r="AF4085" t="s">
        <v>25577</v>
      </c>
      <c r="AG4085" t="s">
        <v>25578</v>
      </c>
    </row>
    <row r="4086" spans="1:34" x14ac:dyDescent="0.2">
      <c r="A4086" t="s">
        <v>9963</v>
      </c>
      <c r="B4086" t="s">
        <v>6495</v>
      </c>
      <c r="C4086" t="s">
        <v>6496</v>
      </c>
      <c r="D4086" t="s">
        <v>6267</v>
      </c>
      <c r="E4086" t="s">
        <v>6267</v>
      </c>
      <c r="F4086" t="s">
        <v>6286</v>
      </c>
      <c r="G4086" t="s">
        <v>9964</v>
      </c>
      <c r="H4086" s="1">
        <v>43770</v>
      </c>
      <c r="I4086" s="1">
        <v>42795</v>
      </c>
      <c r="J4086">
        <v>0</v>
      </c>
      <c r="K4086">
        <v>0</v>
      </c>
      <c r="L4086">
        <v>0</v>
      </c>
      <c r="M4086">
        <v>0</v>
      </c>
      <c r="N4086" t="s">
        <v>6800</v>
      </c>
      <c r="O4086" t="s">
        <v>6801</v>
      </c>
      <c r="R4086" t="s">
        <v>9836</v>
      </c>
      <c r="T4086" t="s">
        <v>9965</v>
      </c>
      <c r="U4086" t="s">
        <v>6805</v>
      </c>
      <c r="Z4086" t="s">
        <v>482</v>
      </c>
      <c r="AB4086" t="s">
        <v>25573</v>
      </c>
      <c r="AC4086" t="s">
        <v>25659</v>
      </c>
      <c r="AE4086" t="s">
        <v>25588</v>
      </c>
      <c r="AF4086" t="s">
        <v>25577</v>
      </c>
      <c r="AG4086" t="s">
        <v>25578</v>
      </c>
    </row>
    <row r="4087" spans="1:34" x14ac:dyDescent="0.2">
      <c r="A4087" t="s">
        <v>10224</v>
      </c>
      <c r="B4087" t="s">
        <v>6495</v>
      </c>
      <c r="C4087" t="s">
        <v>6496</v>
      </c>
      <c r="D4087" t="s">
        <v>6281</v>
      </c>
      <c r="E4087" t="s">
        <v>6281</v>
      </c>
      <c r="F4087" t="s">
        <v>6286</v>
      </c>
      <c r="G4087" t="s">
        <v>10225</v>
      </c>
      <c r="H4087" s="1">
        <v>43770</v>
      </c>
      <c r="I4087" s="1">
        <v>42678</v>
      </c>
      <c r="J4087">
        <v>0</v>
      </c>
      <c r="K4087">
        <v>0</v>
      </c>
      <c r="L4087">
        <v>0</v>
      </c>
      <c r="M4087">
        <v>0</v>
      </c>
      <c r="N4087" t="s">
        <v>6800</v>
      </c>
      <c r="O4087" t="s">
        <v>6801</v>
      </c>
      <c r="R4087" t="s">
        <v>10226</v>
      </c>
      <c r="T4087" t="s">
        <v>10227</v>
      </c>
      <c r="U4087" t="s">
        <v>6395</v>
      </c>
      <c r="Z4087" t="s">
        <v>482</v>
      </c>
      <c r="AB4087" t="s">
        <v>25573</v>
      </c>
      <c r="AC4087" t="s">
        <v>25574</v>
      </c>
      <c r="AD4087" t="s">
        <v>25611</v>
      </c>
      <c r="AE4087" t="s">
        <v>25591</v>
      </c>
      <c r="AF4087" t="s">
        <v>25603</v>
      </c>
      <c r="AG4087" t="s">
        <v>25578</v>
      </c>
      <c r="AH4087" t="s">
        <v>8737</v>
      </c>
    </row>
    <row r="4088" spans="1:34" x14ac:dyDescent="0.2">
      <c r="A4088" t="s">
        <v>9966</v>
      </c>
      <c r="B4088" t="s">
        <v>6279</v>
      </c>
      <c r="C4088" t="s">
        <v>6289</v>
      </c>
      <c r="D4088" t="s">
        <v>6281</v>
      </c>
      <c r="E4088" t="s">
        <v>6281</v>
      </c>
      <c r="F4088" t="s">
        <v>6286</v>
      </c>
      <c r="G4088" t="s">
        <v>9967</v>
      </c>
      <c r="H4088" s="1">
        <v>43770</v>
      </c>
      <c r="I4088" s="1">
        <v>43146</v>
      </c>
      <c r="J4088">
        <v>27246</v>
      </c>
      <c r="K4088">
        <v>0</v>
      </c>
      <c r="L4088">
        <v>0</v>
      </c>
      <c r="M4088">
        <v>0</v>
      </c>
      <c r="N4088" t="s">
        <v>6800</v>
      </c>
      <c r="O4088" t="s">
        <v>6801</v>
      </c>
      <c r="R4088" t="s">
        <v>9968</v>
      </c>
      <c r="T4088" t="s">
        <v>9395</v>
      </c>
      <c r="U4088" t="s">
        <v>6805</v>
      </c>
      <c r="V4088" t="s">
        <v>6806</v>
      </c>
      <c r="X4088" t="s">
        <v>6550</v>
      </c>
      <c r="Z4088" t="s">
        <v>482</v>
      </c>
      <c r="AB4088" t="s">
        <v>25573</v>
      </c>
      <c r="AC4088" t="s">
        <v>25600</v>
      </c>
      <c r="AE4088" t="s">
        <v>25588</v>
      </c>
      <c r="AF4088" t="s">
        <v>25577</v>
      </c>
      <c r="AG4088" t="s">
        <v>25578</v>
      </c>
    </row>
    <row r="4089" spans="1:34" x14ac:dyDescent="0.2">
      <c r="A4089" t="s">
        <v>10228</v>
      </c>
      <c r="B4089" t="s">
        <v>6279</v>
      </c>
      <c r="C4089" t="s">
        <v>6289</v>
      </c>
      <c r="D4089" t="s">
        <v>6281</v>
      </c>
      <c r="E4089" t="s">
        <v>6281</v>
      </c>
      <c r="F4089" t="s">
        <v>6286</v>
      </c>
      <c r="G4089" t="s">
        <v>10229</v>
      </c>
      <c r="H4089" s="1">
        <v>43404</v>
      </c>
      <c r="I4089" s="1">
        <v>43234</v>
      </c>
      <c r="J4089">
        <v>100000</v>
      </c>
      <c r="K4089">
        <v>0</v>
      </c>
      <c r="L4089">
        <v>0</v>
      </c>
      <c r="M4089">
        <v>0</v>
      </c>
      <c r="N4089" t="s">
        <v>6800</v>
      </c>
      <c r="O4089" t="s">
        <v>6801</v>
      </c>
      <c r="R4089" t="s">
        <v>10226</v>
      </c>
      <c r="T4089" t="s">
        <v>10230</v>
      </c>
      <c r="U4089" t="s">
        <v>6395</v>
      </c>
      <c r="V4089" t="s">
        <v>7236</v>
      </c>
      <c r="W4089" t="s">
        <v>7241</v>
      </c>
      <c r="Z4089" t="s">
        <v>482</v>
      </c>
      <c r="AA4089" t="s">
        <v>10231</v>
      </c>
      <c r="AB4089" t="s">
        <v>25573</v>
      </c>
      <c r="AC4089" t="s">
        <v>25574</v>
      </c>
      <c r="AD4089" t="s">
        <v>25611</v>
      </c>
      <c r="AE4089" t="s">
        <v>25591</v>
      </c>
      <c r="AF4089" t="s">
        <v>25603</v>
      </c>
      <c r="AG4089" t="s">
        <v>25578</v>
      </c>
      <c r="AH4089" t="s">
        <v>8737</v>
      </c>
    </row>
    <row r="4090" spans="1:34" x14ac:dyDescent="0.2">
      <c r="A4090" t="s">
        <v>9969</v>
      </c>
      <c r="B4090" t="s">
        <v>6495</v>
      </c>
      <c r="C4090" t="s">
        <v>6496</v>
      </c>
      <c r="D4090" t="s">
        <v>6281</v>
      </c>
      <c r="E4090" t="s">
        <v>6281</v>
      </c>
      <c r="F4090" t="s">
        <v>6286</v>
      </c>
      <c r="G4090" t="s">
        <v>9970</v>
      </c>
      <c r="H4090" s="1">
        <v>43770</v>
      </c>
      <c r="I4090" s="1">
        <v>42934</v>
      </c>
      <c r="J4090">
        <v>90000</v>
      </c>
      <c r="K4090">
        <v>90000</v>
      </c>
      <c r="L4090">
        <v>94000</v>
      </c>
      <c r="M4090">
        <v>94000</v>
      </c>
      <c r="N4090" t="s">
        <v>6800</v>
      </c>
      <c r="O4090" t="s">
        <v>6801</v>
      </c>
      <c r="R4090" t="s">
        <v>9971</v>
      </c>
      <c r="T4090" t="s">
        <v>9972</v>
      </c>
      <c r="U4090" t="s">
        <v>6805</v>
      </c>
      <c r="V4090" t="s">
        <v>7954</v>
      </c>
      <c r="W4090" t="s">
        <v>9012</v>
      </c>
      <c r="Z4090" t="s">
        <v>482</v>
      </c>
      <c r="AB4090" t="s">
        <v>25573</v>
      </c>
      <c r="AC4090" t="s">
        <v>25574</v>
      </c>
      <c r="AD4090" t="s">
        <v>25616</v>
      </c>
      <c r="AE4090" t="s">
        <v>25588</v>
      </c>
      <c r="AF4090" t="s">
        <v>25577</v>
      </c>
      <c r="AG4090" t="s">
        <v>25578</v>
      </c>
    </row>
    <row r="4091" spans="1:34" x14ac:dyDescent="0.2">
      <c r="A4091" t="s">
        <v>10331</v>
      </c>
      <c r="B4091" t="s">
        <v>6495</v>
      </c>
      <c r="C4091" t="s">
        <v>6496</v>
      </c>
      <c r="D4091" t="s">
        <v>6281</v>
      </c>
      <c r="E4091" t="s">
        <v>6281</v>
      </c>
      <c r="F4091" t="s">
        <v>6286</v>
      </c>
      <c r="G4091" t="s">
        <v>10332</v>
      </c>
      <c r="H4091" s="1">
        <v>43098</v>
      </c>
      <c r="I4091" s="1">
        <v>42863</v>
      </c>
      <c r="J4091">
        <v>100000</v>
      </c>
      <c r="K4091">
        <v>100000</v>
      </c>
      <c r="L4091">
        <v>100000</v>
      </c>
      <c r="M4091">
        <v>100000</v>
      </c>
      <c r="N4091" t="s">
        <v>6800</v>
      </c>
      <c r="O4091" t="s">
        <v>6801</v>
      </c>
      <c r="R4091" t="s">
        <v>10226</v>
      </c>
      <c r="T4091" t="s">
        <v>10227</v>
      </c>
      <c r="U4091" t="s">
        <v>6395</v>
      </c>
      <c r="V4091" t="s">
        <v>7236</v>
      </c>
      <c r="W4091" t="s">
        <v>7237</v>
      </c>
      <c r="Z4091" t="s">
        <v>482</v>
      </c>
      <c r="AA4091" t="s">
        <v>10224</v>
      </c>
      <c r="AB4091" t="s">
        <v>25573</v>
      </c>
      <c r="AC4091" t="s">
        <v>25574</v>
      </c>
      <c r="AD4091" t="s">
        <v>25611</v>
      </c>
      <c r="AE4091" t="s">
        <v>25591</v>
      </c>
      <c r="AF4091" t="s">
        <v>25603</v>
      </c>
      <c r="AG4091" t="s">
        <v>25578</v>
      </c>
      <c r="AH4091" t="s">
        <v>8737</v>
      </c>
    </row>
    <row r="4092" spans="1:34" x14ac:dyDescent="0.2">
      <c r="A4092" t="s">
        <v>9973</v>
      </c>
      <c r="B4092" t="s">
        <v>6495</v>
      </c>
      <c r="C4092" t="s">
        <v>6496</v>
      </c>
      <c r="D4092" t="s">
        <v>6319</v>
      </c>
      <c r="E4092" t="s">
        <v>6319</v>
      </c>
      <c r="F4092" t="s">
        <v>6286</v>
      </c>
      <c r="G4092" t="s">
        <v>9974</v>
      </c>
      <c r="H4092" s="1">
        <v>43770</v>
      </c>
      <c r="I4092" s="1">
        <v>43269</v>
      </c>
      <c r="J4092">
        <v>0</v>
      </c>
      <c r="K4092">
        <v>0</v>
      </c>
      <c r="L4092">
        <v>0</v>
      </c>
      <c r="M4092">
        <v>0</v>
      </c>
      <c r="N4092" t="s">
        <v>6800</v>
      </c>
      <c r="O4092" t="s">
        <v>6801</v>
      </c>
      <c r="R4092" t="s">
        <v>9975</v>
      </c>
      <c r="T4092" t="s">
        <v>9395</v>
      </c>
      <c r="U4092" t="s">
        <v>6805</v>
      </c>
      <c r="V4092" t="s">
        <v>6806</v>
      </c>
      <c r="Z4092" t="s">
        <v>482</v>
      </c>
      <c r="AB4092" t="s">
        <v>25573</v>
      </c>
      <c r="AC4092" t="s">
        <v>25581</v>
      </c>
      <c r="AD4092" t="s">
        <v>25589</v>
      </c>
      <c r="AE4092" t="s">
        <v>25588</v>
      </c>
      <c r="AF4092" t="s">
        <v>25577</v>
      </c>
      <c r="AG4092" t="s">
        <v>25578</v>
      </c>
    </row>
    <row r="4093" spans="1:34" x14ac:dyDescent="0.2">
      <c r="A4093" t="s">
        <v>10333</v>
      </c>
      <c r="B4093" t="s">
        <v>6495</v>
      </c>
      <c r="C4093" t="s">
        <v>6496</v>
      </c>
      <c r="D4093" t="s">
        <v>6281</v>
      </c>
      <c r="E4093" t="s">
        <v>6281</v>
      </c>
      <c r="F4093" t="s">
        <v>6268</v>
      </c>
      <c r="G4093" t="s">
        <v>10334</v>
      </c>
      <c r="H4093" s="1">
        <v>43677</v>
      </c>
      <c r="I4093" s="1">
        <v>43649</v>
      </c>
      <c r="J4093">
        <v>0</v>
      </c>
      <c r="K4093">
        <v>0</v>
      </c>
      <c r="L4093">
        <v>0</v>
      </c>
      <c r="M4093">
        <v>0</v>
      </c>
      <c r="N4093" t="s">
        <v>6800</v>
      </c>
      <c r="O4093" t="s">
        <v>6801</v>
      </c>
      <c r="R4093" t="s">
        <v>10335</v>
      </c>
      <c r="T4093" t="s">
        <v>9022</v>
      </c>
      <c r="U4093" t="s">
        <v>6805</v>
      </c>
      <c r="V4093" t="s">
        <v>7954</v>
      </c>
      <c r="W4093" t="s">
        <v>7955</v>
      </c>
      <c r="Z4093" t="s">
        <v>482</v>
      </c>
      <c r="AB4093" t="s">
        <v>25573</v>
      </c>
      <c r="AC4093" t="s">
        <v>25574</v>
      </c>
      <c r="AD4093" t="s">
        <v>25611</v>
      </c>
      <c r="AE4093" t="s">
        <v>25591</v>
      </c>
      <c r="AF4093" t="s">
        <v>25606</v>
      </c>
      <c r="AG4093" t="s">
        <v>25578</v>
      </c>
    </row>
    <row r="4094" spans="1:34" x14ac:dyDescent="0.2">
      <c r="A4094" t="s">
        <v>9976</v>
      </c>
      <c r="B4094" t="s">
        <v>6279</v>
      </c>
      <c r="C4094" t="s">
        <v>6289</v>
      </c>
      <c r="D4094" t="s">
        <v>6281</v>
      </c>
      <c r="E4094" t="s">
        <v>6281</v>
      </c>
      <c r="F4094" t="s">
        <v>6286</v>
      </c>
      <c r="G4094" t="s">
        <v>9977</v>
      </c>
      <c r="H4094" s="1">
        <v>43770</v>
      </c>
      <c r="I4094" s="1">
        <v>42536</v>
      </c>
      <c r="J4094">
        <v>0</v>
      </c>
      <c r="K4094">
        <v>0</v>
      </c>
      <c r="L4094">
        <v>0</v>
      </c>
      <c r="M4094">
        <v>0</v>
      </c>
      <c r="N4094" t="s">
        <v>6800</v>
      </c>
      <c r="O4094" t="s">
        <v>6801</v>
      </c>
      <c r="R4094" t="s">
        <v>7241</v>
      </c>
      <c r="Z4094" t="s">
        <v>482</v>
      </c>
      <c r="AB4094" t="s">
        <v>25571</v>
      </c>
      <c r="AC4094" t="s">
        <v>25604</v>
      </c>
      <c r="AG4094" t="s">
        <v>25572</v>
      </c>
      <c r="AH4094" t="s">
        <v>7236</v>
      </c>
    </row>
    <row r="4095" spans="1:34" x14ac:dyDescent="0.2">
      <c r="A4095" t="s">
        <v>10336</v>
      </c>
      <c r="B4095" t="s">
        <v>6279</v>
      </c>
      <c r="C4095" t="s">
        <v>6289</v>
      </c>
      <c r="D4095" t="s">
        <v>6281</v>
      </c>
      <c r="E4095" t="s">
        <v>6281</v>
      </c>
      <c r="F4095" t="s">
        <v>6286</v>
      </c>
      <c r="G4095" t="s">
        <v>10337</v>
      </c>
      <c r="H4095" s="1">
        <v>43770</v>
      </c>
      <c r="I4095" s="1">
        <v>42585</v>
      </c>
      <c r="J4095">
        <v>0</v>
      </c>
      <c r="K4095">
        <v>0</v>
      </c>
      <c r="L4095">
        <v>0</v>
      </c>
      <c r="M4095">
        <v>0</v>
      </c>
      <c r="N4095" t="s">
        <v>6800</v>
      </c>
      <c r="O4095" t="s">
        <v>6801</v>
      </c>
      <c r="R4095" t="s">
        <v>10338</v>
      </c>
      <c r="U4095" t="s">
        <v>6805</v>
      </c>
      <c r="Z4095" t="s">
        <v>482</v>
      </c>
      <c r="AB4095" t="s">
        <v>25573</v>
      </c>
      <c r="AC4095" t="s">
        <v>25580</v>
      </c>
      <c r="AE4095" t="s">
        <v>25595</v>
      </c>
      <c r="AF4095" t="s">
        <v>25577</v>
      </c>
      <c r="AG4095" t="s">
        <v>25578</v>
      </c>
    </row>
    <row r="4096" spans="1:34" x14ac:dyDescent="0.2">
      <c r="A4096" t="s">
        <v>9978</v>
      </c>
      <c r="B4096" t="s">
        <v>8874</v>
      </c>
      <c r="C4096" t="s">
        <v>6266</v>
      </c>
      <c r="D4096" t="s">
        <v>6533</v>
      </c>
      <c r="E4096" t="s">
        <v>6533</v>
      </c>
      <c r="F4096" t="s">
        <v>6286</v>
      </c>
      <c r="G4096" t="s">
        <v>9979</v>
      </c>
      <c r="H4096" s="1">
        <v>44196</v>
      </c>
      <c r="J4096">
        <v>6984360</v>
      </c>
      <c r="K4096">
        <v>6984360</v>
      </c>
      <c r="N4096" t="s">
        <v>6800</v>
      </c>
      <c r="O4096" t="s">
        <v>6801</v>
      </c>
      <c r="R4096" t="s">
        <v>6933</v>
      </c>
      <c r="T4096" t="s">
        <v>7274</v>
      </c>
      <c r="U4096" t="s">
        <v>6395</v>
      </c>
      <c r="V4096" t="s">
        <v>7236</v>
      </c>
      <c r="W4096" t="s">
        <v>7237</v>
      </c>
      <c r="Z4096" t="s">
        <v>482</v>
      </c>
      <c r="AA4096" t="s">
        <v>9270</v>
      </c>
      <c r="AB4096" t="s">
        <v>25573</v>
      </c>
      <c r="AC4096" t="s">
        <v>25601</v>
      </c>
      <c r="AE4096" t="s">
        <v>25583</v>
      </c>
      <c r="AF4096" t="s">
        <v>25577</v>
      </c>
      <c r="AG4096" t="s">
        <v>25578</v>
      </c>
      <c r="AH4096" t="s">
        <v>6879</v>
      </c>
    </row>
    <row r="4097" spans="1:33" x14ac:dyDescent="0.2">
      <c r="A4097" t="s">
        <v>10339</v>
      </c>
      <c r="B4097" t="s">
        <v>6279</v>
      </c>
      <c r="C4097" t="s">
        <v>6289</v>
      </c>
      <c r="D4097" t="s">
        <v>6281</v>
      </c>
      <c r="E4097" t="s">
        <v>6281</v>
      </c>
      <c r="F4097" t="s">
        <v>6286</v>
      </c>
      <c r="G4097" t="s">
        <v>10340</v>
      </c>
      <c r="H4097" s="1">
        <v>43770</v>
      </c>
      <c r="I4097" s="1">
        <v>42585</v>
      </c>
      <c r="J4097">
        <v>0</v>
      </c>
      <c r="K4097">
        <v>0</v>
      </c>
      <c r="L4097">
        <v>0</v>
      </c>
      <c r="M4097">
        <v>0</v>
      </c>
      <c r="N4097" t="s">
        <v>6800</v>
      </c>
      <c r="O4097" t="s">
        <v>6801</v>
      </c>
      <c r="R4097" t="s">
        <v>10341</v>
      </c>
      <c r="T4097" t="s">
        <v>10342</v>
      </c>
      <c r="U4097" t="s">
        <v>6805</v>
      </c>
      <c r="V4097" t="s">
        <v>6806</v>
      </c>
      <c r="Z4097" t="s">
        <v>482</v>
      </c>
      <c r="AB4097" t="s">
        <v>25573</v>
      </c>
      <c r="AC4097" t="s">
        <v>25580</v>
      </c>
      <c r="AE4097" t="s">
        <v>25576</v>
      </c>
      <c r="AF4097" t="s">
        <v>25577</v>
      </c>
      <c r="AG4097" t="s">
        <v>25578</v>
      </c>
    </row>
    <row r="4098" spans="1:33" x14ac:dyDescent="0.2">
      <c r="A4098" t="s">
        <v>9980</v>
      </c>
      <c r="B4098" t="s">
        <v>6495</v>
      </c>
      <c r="C4098" t="s">
        <v>6496</v>
      </c>
      <c r="D4098" t="s">
        <v>6319</v>
      </c>
      <c r="E4098" t="s">
        <v>6319</v>
      </c>
      <c r="F4098" t="s">
        <v>6286</v>
      </c>
      <c r="G4098" t="s">
        <v>9981</v>
      </c>
      <c r="H4098" s="1">
        <v>42417</v>
      </c>
      <c r="I4098" s="1">
        <v>42674</v>
      </c>
      <c r="J4098">
        <v>5500</v>
      </c>
      <c r="K4098">
        <v>5500</v>
      </c>
      <c r="L4098">
        <v>5500</v>
      </c>
      <c r="M4098">
        <v>5500</v>
      </c>
      <c r="N4098" t="s">
        <v>6800</v>
      </c>
      <c r="O4098" t="s">
        <v>6801</v>
      </c>
      <c r="R4098" t="s">
        <v>9982</v>
      </c>
      <c r="T4098" t="s">
        <v>9983</v>
      </c>
      <c r="U4098" t="s">
        <v>6395</v>
      </c>
      <c r="V4098" t="s">
        <v>7236</v>
      </c>
      <c r="W4098" t="s">
        <v>7237</v>
      </c>
      <c r="Z4098" t="s">
        <v>482</v>
      </c>
      <c r="AB4098" t="s">
        <v>25573</v>
      </c>
      <c r="AC4098" t="s">
        <v>25574</v>
      </c>
      <c r="AD4098" t="s">
        <v>25611</v>
      </c>
      <c r="AE4098" t="s">
        <v>25588</v>
      </c>
      <c r="AF4098" t="s">
        <v>25618</v>
      </c>
      <c r="AG4098" t="s">
        <v>25578</v>
      </c>
    </row>
    <row r="4099" spans="1:33" x14ac:dyDescent="0.2">
      <c r="A4099" t="s">
        <v>10343</v>
      </c>
      <c r="B4099" t="s">
        <v>6495</v>
      </c>
      <c r="C4099" t="s">
        <v>6496</v>
      </c>
      <c r="D4099" t="s">
        <v>6281</v>
      </c>
      <c r="E4099" t="s">
        <v>6281</v>
      </c>
      <c r="F4099" t="s">
        <v>6286</v>
      </c>
      <c r="G4099" t="s">
        <v>10344</v>
      </c>
      <c r="H4099" s="1">
        <v>43770</v>
      </c>
      <c r="I4099" s="1">
        <v>42790</v>
      </c>
      <c r="J4099">
        <v>46031</v>
      </c>
      <c r="K4099">
        <v>46031</v>
      </c>
      <c r="L4099">
        <v>46031</v>
      </c>
      <c r="M4099">
        <v>46031</v>
      </c>
      <c r="N4099" t="s">
        <v>6800</v>
      </c>
      <c r="O4099" t="s">
        <v>6801</v>
      </c>
      <c r="R4099" t="s">
        <v>10345</v>
      </c>
      <c r="T4099" t="s">
        <v>10346</v>
      </c>
      <c r="U4099" t="s">
        <v>6805</v>
      </c>
      <c r="V4099" t="s">
        <v>7954</v>
      </c>
      <c r="W4099" t="s">
        <v>7955</v>
      </c>
      <c r="X4099" t="s">
        <v>6550</v>
      </c>
      <c r="Z4099" t="s">
        <v>482</v>
      </c>
      <c r="AB4099" t="s">
        <v>25573</v>
      </c>
      <c r="AC4099" t="s">
        <v>25581</v>
      </c>
      <c r="AD4099" t="s">
        <v>25604</v>
      </c>
      <c r="AE4099" t="s">
        <v>25610</v>
      </c>
      <c r="AF4099" t="s">
        <v>25645</v>
      </c>
      <c r="AG4099" t="s">
        <v>25578</v>
      </c>
    </row>
    <row r="4100" spans="1:33" x14ac:dyDescent="0.2">
      <c r="A4100" t="s">
        <v>9984</v>
      </c>
      <c r="B4100" t="s">
        <v>6279</v>
      </c>
      <c r="C4100" t="s">
        <v>6553</v>
      </c>
      <c r="D4100" t="s">
        <v>6281</v>
      </c>
      <c r="E4100" t="s">
        <v>6281</v>
      </c>
      <c r="F4100" t="s">
        <v>6268</v>
      </c>
      <c r="G4100" t="s">
        <v>9985</v>
      </c>
      <c r="H4100" s="1">
        <v>43708</v>
      </c>
      <c r="I4100" s="1">
        <v>43671</v>
      </c>
      <c r="J4100">
        <v>100000</v>
      </c>
      <c r="K4100">
        <v>100000</v>
      </c>
      <c r="L4100">
        <v>0</v>
      </c>
      <c r="M4100">
        <v>0</v>
      </c>
      <c r="N4100" t="s">
        <v>6800</v>
      </c>
      <c r="O4100" t="s">
        <v>6801</v>
      </c>
      <c r="R4100" t="s">
        <v>9986</v>
      </c>
      <c r="T4100" t="s">
        <v>9987</v>
      </c>
      <c r="U4100" t="s">
        <v>6395</v>
      </c>
      <c r="Z4100" t="s">
        <v>482</v>
      </c>
      <c r="AB4100" t="s">
        <v>25573</v>
      </c>
      <c r="AC4100" t="s">
        <v>25574</v>
      </c>
      <c r="AD4100" t="s">
        <v>25587</v>
      </c>
      <c r="AE4100" t="s">
        <v>25588</v>
      </c>
      <c r="AF4100" t="s">
        <v>25645</v>
      </c>
      <c r="AG4100" t="s">
        <v>25578</v>
      </c>
    </row>
    <row r="4101" spans="1:33" x14ac:dyDescent="0.2">
      <c r="A4101" t="s">
        <v>10347</v>
      </c>
      <c r="B4101" t="s">
        <v>6495</v>
      </c>
      <c r="C4101" t="s">
        <v>6496</v>
      </c>
      <c r="D4101" t="s">
        <v>6281</v>
      </c>
      <c r="E4101" t="s">
        <v>6281</v>
      </c>
      <c r="F4101" t="s">
        <v>6286</v>
      </c>
      <c r="G4101" t="s">
        <v>10348</v>
      </c>
      <c r="H4101" s="1">
        <v>43770</v>
      </c>
      <c r="I4101" s="1">
        <v>42702</v>
      </c>
      <c r="J4101">
        <v>383000</v>
      </c>
      <c r="K4101">
        <v>383000</v>
      </c>
      <c r="L4101">
        <v>383000</v>
      </c>
      <c r="M4101">
        <v>383000</v>
      </c>
      <c r="N4101" t="s">
        <v>6800</v>
      </c>
      <c r="O4101" t="s">
        <v>6801</v>
      </c>
      <c r="R4101" t="s">
        <v>7763</v>
      </c>
      <c r="T4101" t="s">
        <v>10349</v>
      </c>
      <c r="U4101" t="s">
        <v>6395</v>
      </c>
      <c r="V4101" t="s">
        <v>6536</v>
      </c>
      <c r="W4101" t="s">
        <v>8526</v>
      </c>
      <c r="Z4101" t="s">
        <v>482</v>
      </c>
      <c r="AB4101" t="s">
        <v>25573</v>
      </c>
      <c r="AC4101" t="s">
        <v>25574</v>
      </c>
      <c r="AD4101" t="s">
        <v>25611</v>
      </c>
      <c r="AE4101" t="s">
        <v>25595</v>
      </c>
      <c r="AF4101" t="s">
        <v>25577</v>
      </c>
      <c r="AG4101" t="s">
        <v>25578</v>
      </c>
    </row>
    <row r="4102" spans="1:33" x14ac:dyDescent="0.2">
      <c r="A4102" t="s">
        <v>9988</v>
      </c>
      <c r="B4102" t="s">
        <v>6279</v>
      </c>
      <c r="C4102" t="s">
        <v>6289</v>
      </c>
      <c r="D4102" t="s">
        <v>6319</v>
      </c>
      <c r="E4102" t="s">
        <v>6319</v>
      </c>
      <c r="F4102" t="s">
        <v>6286</v>
      </c>
      <c r="G4102" t="s">
        <v>9989</v>
      </c>
      <c r="H4102" s="1">
        <v>43770</v>
      </c>
      <c r="I4102" s="1">
        <v>43145</v>
      </c>
      <c r="J4102">
        <v>118745</v>
      </c>
      <c r="K4102">
        <v>0</v>
      </c>
      <c r="L4102">
        <v>0</v>
      </c>
      <c r="M4102">
        <v>0</v>
      </c>
      <c r="N4102" t="s">
        <v>6800</v>
      </c>
      <c r="O4102" t="s">
        <v>6801</v>
      </c>
      <c r="R4102" t="s">
        <v>9990</v>
      </c>
      <c r="T4102" t="s">
        <v>8072</v>
      </c>
      <c r="U4102" t="s">
        <v>6805</v>
      </c>
      <c r="V4102" t="s">
        <v>6806</v>
      </c>
      <c r="Z4102" t="s">
        <v>482</v>
      </c>
      <c r="AB4102" t="s">
        <v>25573</v>
      </c>
      <c r="AC4102" t="s">
        <v>25621</v>
      </c>
      <c r="AE4102" t="s">
        <v>25588</v>
      </c>
      <c r="AF4102" t="s">
        <v>25577</v>
      </c>
      <c r="AG4102" t="s">
        <v>25578</v>
      </c>
    </row>
    <row r="4103" spans="1:33" x14ac:dyDescent="0.2">
      <c r="A4103" t="s">
        <v>10350</v>
      </c>
      <c r="B4103" t="s">
        <v>6279</v>
      </c>
      <c r="C4103" t="s">
        <v>6289</v>
      </c>
      <c r="D4103" t="s">
        <v>6281</v>
      </c>
      <c r="E4103" t="s">
        <v>6281</v>
      </c>
      <c r="F4103" t="s">
        <v>6286</v>
      </c>
      <c r="G4103" t="s">
        <v>10351</v>
      </c>
      <c r="H4103" s="1">
        <v>43770</v>
      </c>
      <c r="I4103" s="1">
        <v>42585</v>
      </c>
      <c r="J4103">
        <v>43217</v>
      </c>
      <c r="K4103">
        <v>0</v>
      </c>
      <c r="L4103">
        <v>0</v>
      </c>
      <c r="M4103">
        <v>0</v>
      </c>
      <c r="N4103" t="s">
        <v>6800</v>
      </c>
      <c r="O4103" t="s">
        <v>6801</v>
      </c>
      <c r="R4103" t="s">
        <v>10352</v>
      </c>
      <c r="T4103" t="s">
        <v>9274</v>
      </c>
      <c r="U4103" t="s">
        <v>6805</v>
      </c>
      <c r="V4103" t="s">
        <v>6806</v>
      </c>
      <c r="Z4103" t="s">
        <v>482</v>
      </c>
      <c r="AB4103" t="s">
        <v>25573</v>
      </c>
      <c r="AC4103" t="s">
        <v>25580</v>
      </c>
      <c r="AE4103" t="s">
        <v>25588</v>
      </c>
      <c r="AF4103" t="s">
        <v>25606</v>
      </c>
      <c r="AG4103" t="s">
        <v>25578</v>
      </c>
    </row>
    <row r="4104" spans="1:33" x14ac:dyDescent="0.2">
      <c r="A4104" t="s">
        <v>9991</v>
      </c>
      <c r="B4104" t="s">
        <v>6279</v>
      </c>
      <c r="C4104" t="s">
        <v>6289</v>
      </c>
      <c r="D4104" t="s">
        <v>6281</v>
      </c>
      <c r="E4104" t="s">
        <v>6281</v>
      </c>
      <c r="F4104" t="s">
        <v>6286</v>
      </c>
      <c r="G4104" t="s">
        <v>9992</v>
      </c>
      <c r="H4104" s="1">
        <v>43770</v>
      </c>
      <c r="I4104" s="1">
        <v>42585</v>
      </c>
      <c r="J4104">
        <v>0</v>
      </c>
      <c r="K4104">
        <v>0</v>
      </c>
      <c r="L4104">
        <v>0</v>
      </c>
      <c r="M4104">
        <v>0</v>
      </c>
      <c r="N4104" t="s">
        <v>6800</v>
      </c>
      <c r="O4104" t="s">
        <v>6801</v>
      </c>
      <c r="R4104" t="s">
        <v>9993</v>
      </c>
      <c r="U4104" t="s">
        <v>6805</v>
      </c>
      <c r="Z4104" t="s">
        <v>482</v>
      </c>
      <c r="AB4104" t="s">
        <v>25573</v>
      </c>
      <c r="AC4104" t="s">
        <v>25574</v>
      </c>
      <c r="AD4104" t="s">
        <v>25587</v>
      </c>
      <c r="AE4104" t="s">
        <v>25588</v>
      </c>
      <c r="AF4104" t="s">
        <v>25577</v>
      </c>
      <c r="AG4104" t="s">
        <v>25578</v>
      </c>
    </row>
    <row r="4105" spans="1:33" x14ac:dyDescent="0.2">
      <c r="A4105" t="s">
        <v>10353</v>
      </c>
      <c r="B4105" t="s">
        <v>6495</v>
      </c>
      <c r="C4105" t="s">
        <v>6496</v>
      </c>
      <c r="D4105" t="s">
        <v>6319</v>
      </c>
      <c r="E4105" t="s">
        <v>6319</v>
      </c>
      <c r="F4105" t="s">
        <v>6286</v>
      </c>
      <c r="G4105" t="s">
        <v>10354</v>
      </c>
      <c r="H4105" s="1">
        <v>43770</v>
      </c>
      <c r="I4105" s="1">
        <v>42584</v>
      </c>
      <c r="J4105">
        <v>43217</v>
      </c>
      <c r="K4105">
        <v>43217</v>
      </c>
      <c r="L4105">
        <v>43217</v>
      </c>
      <c r="M4105">
        <v>43217</v>
      </c>
      <c r="N4105" t="s">
        <v>6800</v>
      </c>
      <c r="O4105" t="s">
        <v>6801</v>
      </c>
      <c r="R4105" t="s">
        <v>10352</v>
      </c>
      <c r="T4105" t="s">
        <v>9274</v>
      </c>
      <c r="U4105" t="s">
        <v>6805</v>
      </c>
      <c r="V4105" t="s">
        <v>6806</v>
      </c>
      <c r="Z4105" t="s">
        <v>482</v>
      </c>
      <c r="AB4105" t="s">
        <v>25573</v>
      </c>
      <c r="AC4105" t="s">
        <v>25580</v>
      </c>
      <c r="AE4105" t="s">
        <v>25588</v>
      </c>
      <c r="AF4105" t="s">
        <v>25606</v>
      </c>
      <c r="AG4105" t="s">
        <v>25578</v>
      </c>
    </row>
    <row r="4106" spans="1:33" x14ac:dyDescent="0.2">
      <c r="A4106" t="s">
        <v>9994</v>
      </c>
      <c r="B4106" t="s">
        <v>6495</v>
      </c>
      <c r="C4106" t="s">
        <v>6496</v>
      </c>
      <c r="D4106" t="s">
        <v>6281</v>
      </c>
      <c r="E4106" t="s">
        <v>6281</v>
      </c>
      <c r="F4106" t="s">
        <v>6268</v>
      </c>
      <c r="G4106" t="s">
        <v>9995</v>
      </c>
      <c r="H4106" s="1">
        <v>43677</v>
      </c>
      <c r="I4106" s="1">
        <v>43542</v>
      </c>
      <c r="J4106">
        <v>566674</v>
      </c>
      <c r="K4106">
        <v>566674</v>
      </c>
      <c r="L4106">
        <v>566674</v>
      </c>
      <c r="M4106">
        <v>566674</v>
      </c>
      <c r="N4106" t="s">
        <v>6800</v>
      </c>
      <c r="O4106" t="s">
        <v>6801</v>
      </c>
      <c r="R4106" t="s">
        <v>7952</v>
      </c>
      <c r="T4106" t="s">
        <v>7953</v>
      </c>
      <c r="U4106" t="s">
        <v>6805</v>
      </c>
      <c r="V4106" t="s">
        <v>7954</v>
      </c>
      <c r="W4106" t="s">
        <v>7955</v>
      </c>
      <c r="Z4106" t="s">
        <v>482</v>
      </c>
      <c r="AB4106" t="s">
        <v>25573</v>
      </c>
      <c r="AC4106" t="s">
        <v>25580</v>
      </c>
      <c r="AE4106" t="s">
        <v>25681</v>
      </c>
      <c r="AF4106" t="s">
        <v>25577</v>
      </c>
      <c r="AG4106" t="s">
        <v>25578</v>
      </c>
    </row>
    <row r="4107" spans="1:33" x14ac:dyDescent="0.2">
      <c r="A4107" t="s">
        <v>10355</v>
      </c>
      <c r="B4107" t="s">
        <v>6279</v>
      </c>
      <c r="C4107" t="s">
        <v>6289</v>
      </c>
      <c r="D4107" t="s">
        <v>6281</v>
      </c>
      <c r="E4107" t="s">
        <v>6281</v>
      </c>
      <c r="F4107" t="s">
        <v>6286</v>
      </c>
      <c r="G4107" t="s">
        <v>10356</v>
      </c>
      <c r="H4107" s="1">
        <v>43770</v>
      </c>
      <c r="I4107" s="1">
        <v>42668</v>
      </c>
      <c r="J4107">
        <v>43217</v>
      </c>
      <c r="M4107">
        <v>0</v>
      </c>
      <c r="N4107" t="s">
        <v>6800</v>
      </c>
      <c r="O4107" t="s">
        <v>6801</v>
      </c>
      <c r="R4107" t="s">
        <v>10352</v>
      </c>
      <c r="T4107" t="s">
        <v>9274</v>
      </c>
      <c r="U4107" t="s">
        <v>6805</v>
      </c>
      <c r="V4107" t="s">
        <v>6806</v>
      </c>
      <c r="Z4107" t="s">
        <v>482</v>
      </c>
      <c r="AB4107" t="s">
        <v>25573</v>
      </c>
      <c r="AC4107" t="s">
        <v>25580</v>
      </c>
      <c r="AE4107" t="s">
        <v>25588</v>
      </c>
      <c r="AF4107" t="s">
        <v>25606</v>
      </c>
      <c r="AG4107" t="s">
        <v>25578</v>
      </c>
    </row>
    <row r="4108" spans="1:33" x14ac:dyDescent="0.2">
      <c r="A4108" t="s">
        <v>9996</v>
      </c>
      <c r="B4108" t="s">
        <v>6279</v>
      </c>
      <c r="C4108" t="s">
        <v>6289</v>
      </c>
      <c r="D4108" t="s">
        <v>6281</v>
      </c>
      <c r="E4108" t="s">
        <v>6281</v>
      </c>
      <c r="F4108" t="s">
        <v>6286</v>
      </c>
      <c r="G4108" t="s">
        <v>9997</v>
      </c>
      <c r="H4108" s="1">
        <v>43770</v>
      </c>
      <c r="I4108" s="1">
        <v>42585</v>
      </c>
      <c r="J4108">
        <v>0</v>
      </c>
      <c r="K4108">
        <v>0</v>
      </c>
      <c r="L4108">
        <v>0</v>
      </c>
      <c r="M4108">
        <v>0</v>
      </c>
      <c r="N4108" t="s">
        <v>6800</v>
      </c>
      <c r="O4108" t="s">
        <v>6801</v>
      </c>
      <c r="R4108" t="s">
        <v>6723</v>
      </c>
      <c r="T4108" t="s">
        <v>9998</v>
      </c>
      <c r="U4108" t="s">
        <v>6805</v>
      </c>
      <c r="V4108" t="s">
        <v>6806</v>
      </c>
      <c r="Z4108" t="s">
        <v>482</v>
      </c>
      <c r="AB4108" t="s">
        <v>25573</v>
      </c>
      <c r="AC4108" t="s">
        <v>25601</v>
      </c>
      <c r="AE4108" t="s">
        <v>25579</v>
      </c>
      <c r="AF4108" t="s">
        <v>25577</v>
      </c>
      <c r="AG4108" t="s">
        <v>25578</v>
      </c>
    </row>
    <row r="4109" spans="1:33" x14ac:dyDescent="0.2">
      <c r="A4109" t="s">
        <v>10357</v>
      </c>
      <c r="B4109" t="s">
        <v>6495</v>
      </c>
      <c r="C4109" t="s">
        <v>6496</v>
      </c>
      <c r="D4109" t="s">
        <v>6522</v>
      </c>
      <c r="E4109" t="s">
        <v>6522</v>
      </c>
      <c r="F4109" t="s">
        <v>6286</v>
      </c>
      <c r="G4109" t="s">
        <v>10358</v>
      </c>
      <c r="H4109" s="1">
        <v>43770</v>
      </c>
      <c r="I4109" s="1">
        <v>43145</v>
      </c>
      <c r="J4109">
        <v>0</v>
      </c>
      <c r="K4109">
        <v>0</v>
      </c>
      <c r="L4109">
        <v>0</v>
      </c>
      <c r="M4109">
        <v>0</v>
      </c>
      <c r="N4109" t="s">
        <v>6800</v>
      </c>
      <c r="O4109" t="s">
        <v>6801</v>
      </c>
      <c r="R4109" t="s">
        <v>10359</v>
      </c>
      <c r="T4109" t="s">
        <v>10360</v>
      </c>
      <c r="U4109" t="s">
        <v>6805</v>
      </c>
      <c r="V4109" t="s">
        <v>7954</v>
      </c>
      <c r="W4109" t="s">
        <v>7955</v>
      </c>
      <c r="Z4109" t="s">
        <v>482</v>
      </c>
      <c r="AB4109" t="s">
        <v>25573</v>
      </c>
      <c r="AC4109" t="s">
        <v>25659</v>
      </c>
      <c r="AE4109" t="s">
        <v>25591</v>
      </c>
      <c r="AF4109" t="s">
        <v>25577</v>
      </c>
      <c r="AG4109" t="s">
        <v>25578</v>
      </c>
    </row>
    <row r="4110" spans="1:33" x14ac:dyDescent="0.2">
      <c r="A4110" t="s">
        <v>10093</v>
      </c>
      <c r="B4110" t="s">
        <v>6495</v>
      </c>
      <c r="C4110" t="s">
        <v>6496</v>
      </c>
      <c r="D4110" t="s">
        <v>6281</v>
      </c>
      <c r="E4110" t="s">
        <v>6281</v>
      </c>
      <c r="F4110" t="s">
        <v>6286</v>
      </c>
      <c r="G4110" t="s">
        <v>10094</v>
      </c>
      <c r="H4110" s="1">
        <v>43770</v>
      </c>
      <c r="I4110" s="1">
        <v>42871</v>
      </c>
      <c r="J4110">
        <v>4000</v>
      </c>
      <c r="K4110">
        <v>4000</v>
      </c>
      <c r="L4110">
        <v>4000</v>
      </c>
      <c r="M4110">
        <v>4000</v>
      </c>
      <c r="N4110" t="s">
        <v>6800</v>
      </c>
      <c r="O4110" t="s">
        <v>6801</v>
      </c>
      <c r="R4110" t="s">
        <v>10095</v>
      </c>
      <c r="T4110" t="s">
        <v>10096</v>
      </c>
      <c r="U4110" t="s">
        <v>6805</v>
      </c>
      <c r="V4110" t="s">
        <v>7954</v>
      </c>
      <c r="W4110" t="s">
        <v>7955</v>
      </c>
      <c r="Z4110" t="s">
        <v>482</v>
      </c>
      <c r="AB4110" t="s">
        <v>25573</v>
      </c>
      <c r="AC4110" t="s">
        <v>25580</v>
      </c>
      <c r="AE4110" t="s">
        <v>25588</v>
      </c>
      <c r="AF4110" t="s">
        <v>25625</v>
      </c>
      <c r="AG4110" t="s">
        <v>25578</v>
      </c>
    </row>
    <row r="4111" spans="1:33" x14ac:dyDescent="0.2">
      <c r="A4111" t="s">
        <v>10361</v>
      </c>
      <c r="B4111" t="s">
        <v>6279</v>
      </c>
      <c r="C4111" t="s">
        <v>6289</v>
      </c>
      <c r="D4111" t="s">
        <v>6281</v>
      </c>
      <c r="E4111" t="s">
        <v>6281</v>
      </c>
      <c r="F4111" t="s">
        <v>6286</v>
      </c>
      <c r="G4111" t="s">
        <v>10362</v>
      </c>
      <c r="H4111" s="1">
        <v>43770</v>
      </c>
      <c r="I4111" s="1">
        <v>42585</v>
      </c>
      <c r="J4111">
        <v>0</v>
      </c>
      <c r="K4111">
        <v>0</v>
      </c>
      <c r="L4111">
        <v>0</v>
      </c>
      <c r="M4111">
        <v>0</v>
      </c>
      <c r="N4111" t="s">
        <v>6800</v>
      </c>
      <c r="O4111" t="s">
        <v>6801</v>
      </c>
      <c r="R4111" t="s">
        <v>10363</v>
      </c>
      <c r="T4111" t="s">
        <v>9295</v>
      </c>
      <c r="U4111" t="s">
        <v>6805</v>
      </c>
      <c r="V4111" t="s">
        <v>6806</v>
      </c>
      <c r="Z4111" t="s">
        <v>482</v>
      </c>
      <c r="AB4111" t="s">
        <v>25573</v>
      </c>
      <c r="AC4111" t="s">
        <v>25580</v>
      </c>
      <c r="AE4111" t="s">
        <v>25588</v>
      </c>
      <c r="AF4111" t="s">
        <v>25603</v>
      </c>
      <c r="AG4111" t="s">
        <v>25578</v>
      </c>
    </row>
    <row r="4112" spans="1:33" x14ac:dyDescent="0.2">
      <c r="A4112" t="s">
        <v>10097</v>
      </c>
      <c r="B4112" t="s">
        <v>6279</v>
      </c>
      <c r="C4112" t="s">
        <v>6289</v>
      </c>
      <c r="D4112" t="s">
        <v>6319</v>
      </c>
      <c r="E4112" t="s">
        <v>6319</v>
      </c>
      <c r="F4112" t="s">
        <v>6286</v>
      </c>
      <c r="G4112" t="s">
        <v>10098</v>
      </c>
      <c r="H4112" s="1">
        <v>43770</v>
      </c>
      <c r="I4112" s="1">
        <v>42632</v>
      </c>
      <c r="J4112">
        <v>0</v>
      </c>
      <c r="K4112">
        <v>0</v>
      </c>
      <c r="L4112">
        <v>0</v>
      </c>
      <c r="M4112">
        <v>0</v>
      </c>
      <c r="N4112" t="s">
        <v>6800</v>
      </c>
      <c r="O4112" t="s">
        <v>6801</v>
      </c>
      <c r="R4112" t="s">
        <v>10099</v>
      </c>
      <c r="T4112" t="s">
        <v>9399</v>
      </c>
      <c r="U4112" t="s">
        <v>6805</v>
      </c>
      <c r="V4112" t="s">
        <v>7954</v>
      </c>
      <c r="W4112" t="s">
        <v>9012</v>
      </c>
      <c r="Z4112" t="s">
        <v>482</v>
      </c>
      <c r="AB4112" t="s">
        <v>25573</v>
      </c>
      <c r="AC4112" t="s">
        <v>25581</v>
      </c>
      <c r="AD4112" t="s">
        <v>25589</v>
      </c>
      <c r="AE4112" t="s">
        <v>25588</v>
      </c>
      <c r="AF4112" t="s">
        <v>25577</v>
      </c>
      <c r="AG4112" t="s">
        <v>25578</v>
      </c>
    </row>
    <row r="4113" spans="1:45" x14ac:dyDescent="0.2">
      <c r="A4113" t="s">
        <v>10364</v>
      </c>
      <c r="B4113" t="s">
        <v>6279</v>
      </c>
      <c r="C4113" t="s">
        <v>6289</v>
      </c>
      <c r="D4113" t="s">
        <v>6281</v>
      </c>
      <c r="E4113" t="s">
        <v>6281</v>
      </c>
      <c r="F4113" t="s">
        <v>6286</v>
      </c>
      <c r="G4113" t="s">
        <v>10365</v>
      </c>
      <c r="H4113" s="1">
        <v>43770</v>
      </c>
      <c r="I4113" s="1">
        <v>42585</v>
      </c>
      <c r="J4113">
        <v>0</v>
      </c>
      <c r="K4113">
        <v>0</v>
      </c>
      <c r="L4113">
        <v>0</v>
      </c>
      <c r="M4113">
        <v>0</v>
      </c>
      <c r="N4113" t="s">
        <v>6800</v>
      </c>
      <c r="O4113" t="s">
        <v>6801</v>
      </c>
      <c r="R4113" t="s">
        <v>10366</v>
      </c>
      <c r="T4113" t="s">
        <v>9399</v>
      </c>
      <c r="U4113" t="s">
        <v>6805</v>
      </c>
      <c r="V4113" t="s">
        <v>7954</v>
      </c>
      <c r="W4113" t="s">
        <v>9012</v>
      </c>
      <c r="Z4113" t="s">
        <v>482</v>
      </c>
      <c r="AB4113" t="s">
        <v>25573</v>
      </c>
      <c r="AC4113" t="s">
        <v>25659</v>
      </c>
      <c r="AE4113" t="s">
        <v>25591</v>
      </c>
      <c r="AF4113" t="s">
        <v>25577</v>
      </c>
      <c r="AG4113" t="s">
        <v>25578</v>
      </c>
    </row>
    <row r="4114" spans="1:45" x14ac:dyDescent="0.2">
      <c r="A4114" t="s">
        <v>1381</v>
      </c>
      <c r="B4114" t="s">
        <v>6527</v>
      </c>
      <c r="C4114" t="s">
        <v>6496</v>
      </c>
      <c r="D4114" t="s">
        <v>6281</v>
      </c>
      <c r="E4114" t="s">
        <v>6281</v>
      </c>
      <c r="F4114" t="s">
        <v>6268</v>
      </c>
      <c r="G4114" t="s">
        <v>10367</v>
      </c>
      <c r="H4114" s="1">
        <v>43860</v>
      </c>
      <c r="I4114" s="1">
        <v>43860</v>
      </c>
      <c r="J4114">
        <v>0.01</v>
      </c>
      <c r="K4114">
        <v>0</v>
      </c>
      <c r="L4114">
        <v>0</v>
      </c>
      <c r="M4114">
        <v>0</v>
      </c>
      <c r="N4114" t="s">
        <v>6800</v>
      </c>
      <c r="O4114" t="s">
        <v>6801</v>
      </c>
      <c r="R4114" t="s">
        <v>7763</v>
      </c>
      <c r="S4114" t="s">
        <v>10368</v>
      </c>
      <c r="T4114" t="s">
        <v>9149</v>
      </c>
      <c r="U4114" t="s">
        <v>6395</v>
      </c>
      <c r="V4114" t="s">
        <v>7236</v>
      </c>
      <c r="W4114" t="s">
        <v>7241</v>
      </c>
      <c r="Z4114" t="s">
        <v>482</v>
      </c>
      <c r="AB4114" t="s">
        <v>25573</v>
      </c>
      <c r="AC4114" t="s">
        <v>25574</v>
      </c>
      <c r="AD4114" t="s">
        <v>25611</v>
      </c>
      <c r="AE4114" t="s">
        <v>25595</v>
      </c>
      <c r="AF4114" t="s">
        <v>25577</v>
      </c>
      <c r="AG4114" t="s">
        <v>25578</v>
      </c>
      <c r="AJ4114">
        <f>VLOOKUP($A4114,Sheet1!$A:$K,2,FALSE)</f>
        <v>2</v>
      </c>
      <c r="AK4114">
        <f>VLOOKUP($A4114,Sheet1!$A:$K,3,FALSE)</f>
        <v>0</v>
      </c>
      <c r="AL4114">
        <f>VLOOKUP($A4114,Sheet1!$A:$K,4,FALSE)</f>
        <v>0</v>
      </c>
      <c r="AM4114">
        <f>VLOOKUP($A4114,Sheet1!$A:$K,5,FALSE)</f>
        <v>0</v>
      </c>
      <c r="AN4114">
        <f>VLOOKUP($A4114,Sheet1!$A:$K,6,FALSE)</f>
        <v>0</v>
      </c>
      <c r="AO4114">
        <f>VLOOKUP($A4114,Sheet1!$A:$K,7,FALSE)</f>
        <v>0</v>
      </c>
      <c r="AP4114">
        <f>VLOOKUP($A4114,Sheet1!$A:$K,8,FALSE)</f>
        <v>2</v>
      </c>
      <c r="AQ4114">
        <f>VLOOKUP($A4114,Sheet1!$A:$K,9,FALSE)</f>
        <v>13</v>
      </c>
      <c r="AR4114">
        <f>VLOOKUP($A4114,Sheet1!$A:$K,10,FALSE)</f>
        <v>2</v>
      </c>
      <c r="AS4114">
        <f>VLOOKUP($A4114,Sheet1!$A:$K,11,FALSE)</f>
        <v>2</v>
      </c>
    </row>
    <row r="4115" spans="1:45" x14ac:dyDescent="0.2">
      <c r="A4115" t="s">
        <v>10475</v>
      </c>
      <c r="B4115" t="s">
        <v>6495</v>
      </c>
      <c r="C4115" t="s">
        <v>6496</v>
      </c>
      <c r="D4115" t="s">
        <v>6533</v>
      </c>
      <c r="E4115" t="s">
        <v>6533</v>
      </c>
      <c r="F4115" t="s">
        <v>6286</v>
      </c>
      <c r="G4115" t="s">
        <v>10476</v>
      </c>
      <c r="H4115" s="1">
        <v>43770</v>
      </c>
      <c r="I4115" s="1">
        <v>42795</v>
      </c>
      <c r="J4115">
        <v>0</v>
      </c>
      <c r="K4115">
        <v>552000</v>
      </c>
      <c r="L4115">
        <v>552000</v>
      </c>
      <c r="M4115">
        <v>552000</v>
      </c>
      <c r="N4115" t="s">
        <v>6800</v>
      </c>
      <c r="O4115" t="s">
        <v>6801</v>
      </c>
      <c r="R4115" t="s">
        <v>7763</v>
      </c>
      <c r="T4115" t="s">
        <v>10477</v>
      </c>
      <c r="U4115" t="s">
        <v>6395</v>
      </c>
      <c r="V4115" t="s">
        <v>7236</v>
      </c>
      <c r="W4115" t="s">
        <v>7876</v>
      </c>
      <c r="Z4115" t="s">
        <v>482</v>
      </c>
      <c r="AB4115" t="s">
        <v>25573</v>
      </c>
      <c r="AC4115" t="s">
        <v>25574</v>
      </c>
      <c r="AD4115" t="s">
        <v>25611</v>
      </c>
      <c r="AE4115" t="s">
        <v>25595</v>
      </c>
      <c r="AF4115" t="s">
        <v>25577</v>
      </c>
      <c r="AG4115" t="s">
        <v>25578</v>
      </c>
    </row>
    <row r="4116" spans="1:45" x14ac:dyDescent="0.2">
      <c r="A4116" t="s">
        <v>10478</v>
      </c>
      <c r="B4116" t="s">
        <v>6495</v>
      </c>
      <c r="C4116" t="s">
        <v>6496</v>
      </c>
      <c r="D4116" t="s">
        <v>6281</v>
      </c>
      <c r="E4116" t="s">
        <v>6281</v>
      </c>
      <c r="F4116" t="s">
        <v>6286</v>
      </c>
      <c r="G4116" t="s">
        <v>10479</v>
      </c>
      <c r="H4116" s="1">
        <v>43770</v>
      </c>
      <c r="I4116" s="1">
        <v>43145</v>
      </c>
      <c r="J4116">
        <v>10000</v>
      </c>
      <c r="K4116">
        <v>10000</v>
      </c>
      <c r="L4116">
        <v>10000</v>
      </c>
      <c r="M4116">
        <v>10000</v>
      </c>
      <c r="N4116" t="s">
        <v>6800</v>
      </c>
      <c r="O4116" t="s">
        <v>6801</v>
      </c>
      <c r="R4116" t="s">
        <v>7763</v>
      </c>
      <c r="T4116" t="s">
        <v>8991</v>
      </c>
      <c r="U4116" t="s">
        <v>6395</v>
      </c>
      <c r="V4116" t="s">
        <v>7236</v>
      </c>
      <c r="W4116" t="s">
        <v>7237</v>
      </c>
      <c r="Z4116" t="s">
        <v>482</v>
      </c>
      <c r="AB4116" t="s">
        <v>25573</v>
      </c>
      <c r="AC4116" t="s">
        <v>25574</v>
      </c>
      <c r="AD4116" t="s">
        <v>25611</v>
      </c>
      <c r="AE4116" t="s">
        <v>25595</v>
      </c>
      <c r="AF4116" t="s">
        <v>25577</v>
      </c>
      <c r="AG4116" t="s">
        <v>25578</v>
      </c>
    </row>
    <row r="4117" spans="1:45" x14ac:dyDescent="0.2">
      <c r="A4117" t="s">
        <v>10480</v>
      </c>
      <c r="B4117" t="s">
        <v>6495</v>
      </c>
      <c r="C4117" t="s">
        <v>6496</v>
      </c>
      <c r="D4117" t="s">
        <v>6281</v>
      </c>
      <c r="E4117" t="s">
        <v>6281</v>
      </c>
      <c r="F4117" t="s">
        <v>6286</v>
      </c>
      <c r="G4117" t="s">
        <v>10481</v>
      </c>
      <c r="H4117" s="1">
        <v>43770</v>
      </c>
      <c r="I4117" s="1">
        <v>43145</v>
      </c>
      <c r="J4117">
        <v>0</v>
      </c>
      <c r="K4117">
        <v>10000</v>
      </c>
      <c r="L4117">
        <v>0</v>
      </c>
      <c r="M4117">
        <v>10000</v>
      </c>
      <c r="N4117" t="s">
        <v>6800</v>
      </c>
      <c r="O4117" t="s">
        <v>6801</v>
      </c>
      <c r="R4117" t="s">
        <v>10482</v>
      </c>
      <c r="T4117" t="s">
        <v>9395</v>
      </c>
      <c r="U4117" t="s">
        <v>6805</v>
      </c>
      <c r="V4117" t="s">
        <v>6806</v>
      </c>
      <c r="Z4117" t="s">
        <v>482</v>
      </c>
      <c r="AB4117" t="s">
        <v>25573</v>
      </c>
      <c r="AC4117" t="s">
        <v>25581</v>
      </c>
      <c r="AD4117" t="s">
        <v>25604</v>
      </c>
      <c r="AE4117" t="s">
        <v>25588</v>
      </c>
      <c r="AF4117" t="s">
        <v>25577</v>
      </c>
      <c r="AG4117" t="s">
        <v>25578</v>
      </c>
    </row>
    <row r="4118" spans="1:45" x14ac:dyDescent="0.2">
      <c r="A4118" t="s">
        <v>10483</v>
      </c>
      <c r="B4118" t="s">
        <v>6495</v>
      </c>
      <c r="C4118" t="s">
        <v>6496</v>
      </c>
      <c r="D4118" t="s">
        <v>6281</v>
      </c>
      <c r="E4118" t="s">
        <v>6281</v>
      </c>
      <c r="F4118" t="s">
        <v>6286</v>
      </c>
      <c r="G4118" t="s">
        <v>10484</v>
      </c>
      <c r="H4118" s="1">
        <v>42851</v>
      </c>
      <c r="I4118" s="1">
        <v>43166</v>
      </c>
      <c r="J4118">
        <v>327000</v>
      </c>
      <c r="K4118">
        <v>327000</v>
      </c>
      <c r="L4118">
        <v>327000</v>
      </c>
      <c r="M4118">
        <v>327000</v>
      </c>
      <c r="N4118" t="s">
        <v>6800</v>
      </c>
      <c r="O4118" t="s">
        <v>6801</v>
      </c>
      <c r="R4118" t="s">
        <v>10485</v>
      </c>
      <c r="T4118" t="s">
        <v>7467</v>
      </c>
      <c r="U4118" t="s">
        <v>6395</v>
      </c>
      <c r="V4118" t="s">
        <v>6536</v>
      </c>
      <c r="W4118" t="s">
        <v>6835</v>
      </c>
      <c r="Z4118" t="s">
        <v>482</v>
      </c>
      <c r="AB4118" t="s">
        <v>25573</v>
      </c>
      <c r="AC4118" t="s">
        <v>25574</v>
      </c>
      <c r="AD4118" t="s">
        <v>25575</v>
      </c>
      <c r="AE4118" t="s">
        <v>25591</v>
      </c>
      <c r="AF4118" t="s">
        <v>25618</v>
      </c>
      <c r="AG4118" t="s">
        <v>25578</v>
      </c>
    </row>
    <row r="4119" spans="1:45" x14ac:dyDescent="0.2">
      <c r="A4119" t="s">
        <v>10486</v>
      </c>
      <c r="B4119" t="s">
        <v>6279</v>
      </c>
      <c r="C4119" t="s">
        <v>6289</v>
      </c>
      <c r="D4119" t="s">
        <v>6281</v>
      </c>
      <c r="E4119" t="s">
        <v>6281</v>
      </c>
      <c r="F4119" t="s">
        <v>6286</v>
      </c>
      <c r="G4119" t="s">
        <v>10487</v>
      </c>
      <c r="H4119" s="1">
        <v>43770</v>
      </c>
      <c r="I4119" s="1">
        <v>42585</v>
      </c>
      <c r="J4119">
        <v>170000</v>
      </c>
      <c r="K4119">
        <v>0</v>
      </c>
      <c r="L4119">
        <v>0</v>
      </c>
      <c r="M4119">
        <v>0</v>
      </c>
      <c r="N4119" t="s">
        <v>6800</v>
      </c>
      <c r="O4119" t="s">
        <v>6801</v>
      </c>
      <c r="R4119" t="s">
        <v>10488</v>
      </c>
      <c r="T4119" t="s">
        <v>10489</v>
      </c>
      <c r="U4119" t="s">
        <v>6805</v>
      </c>
      <c r="V4119" t="s">
        <v>6806</v>
      </c>
      <c r="Z4119" t="s">
        <v>482</v>
      </c>
      <c r="AB4119" t="s">
        <v>25573</v>
      </c>
      <c r="AC4119" t="s">
        <v>25580</v>
      </c>
      <c r="AE4119" t="s">
        <v>25576</v>
      </c>
      <c r="AF4119" t="s">
        <v>25577</v>
      </c>
      <c r="AG4119" t="s">
        <v>25578</v>
      </c>
    </row>
    <row r="4120" spans="1:45" x14ac:dyDescent="0.2">
      <c r="A4120" t="s">
        <v>10490</v>
      </c>
      <c r="B4120" t="s">
        <v>6495</v>
      </c>
      <c r="C4120" t="s">
        <v>6496</v>
      </c>
      <c r="D4120" t="s">
        <v>6281</v>
      </c>
      <c r="E4120" t="s">
        <v>6281</v>
      </c>
      <c r="F4120" t="s">
        <v>6286</v>
      </c>
      <c r="G4120" t="s">
        <v>10491</v>
      </c>
      <c r="H4120" s="1">
        <v>43770</v>
      </c>
      <c r="I4120" s="1">
        <v>42837</v>
      </c>
      <c r="J4120">
        <v>70000</v>
      </c>
      <c r="K4120">
        <v>70000</v>
      </c>
      <c r="L4120">
        <v>70000</v>
      </c>
      <c r="M4120">
        <v>70000</v>
      </c>
      <c r="N4120" t="s">
        <v>6800</v>
      </c>
      <c r="O4120" t="s">
        <v>6801</v>
      </c>
      <c r="R4120" t="s">
        <v>10492</v>
      </c>
      <c r="T4120" t="s">
        <v>10360</v>
      </c>
      <c r="U4120" t="s">
        <v>6805</v>
      </c>
      <c r="V4120" t="s">
        <v>7954</v>
      </c>
      <c r="W4120" t="s">
        <v>7955</v>
      </c>
      <c r="Z4120" t="s">
        <v>482</v>
      </c>
      <c r="AB4120" t="s">
        <v>25573</v>
      </c>
      <c r="AC4120" t="s">
        <v>25581</v>
      </c>
      <c r="AD4120" t="s">
        <v>25607</v>
      </c>
      <c r="AE4120" t="s">
        <v>25576</v>
      </c>
      <c r="AF4120" t="s">
        <v>25606</v>
      </c>
      <c r="AG4120" t="s">
        <v>25578</v>
      </c>
    </row>
    <row r="4121" spans="1:45" x14ac:dyDescent="0.2">
      <c r="A4121" t="s">
        <v>10493</v>
      </c>
      <c r="B4121" t="s">
        <v>6495</v>
      </c>
      <c r="C4121" t="s">
        <v>6496</v>
      </c>
      <c r="D4121" t="s">
        <v>6267</v>
      </c>
      <c r="E4121" t="s">
        <v>6267</v>
      </c>
      <c r="F4121" t="s">
        <v>6286</v>
      </c>
      <c r="G4121" t="s">
        <v>10494</v>
      </c>
      <c r="H4121" s="1">
        <v>43770</v>
      </c>
      <c r="I4121" s="1">
        <v>42934</v>
      </c>
      <c r="J4121">
        <v>17000</v>
      </c>
      <c r="K4121">
        <v>17000</v>
      </c>
      <c r="L4121">
        <v>17000</v>
      </c>
      <c r="M4121">
        <v>17000</v>
      </c>
      <c r="N4121" t="s">
        <v>6800</v>
      </c>
      <c r="O4121" t="s">
        <v>6801</v>
      </c>
      <c r="R4121" t="s">
        <v>10495</v>
      </c>
      <c r="T4121" t="s">
        <v>10496</v>
      </c>
      <c r="U4121" t="s">
        <v>6805</v>
      </c>
      <c r="V4121" t="s">
        <v>6806</v>
      </c>
      <c r="Z4121" t="s">
        <v>482</v>
      </c>
      <c r="AB4121" t="s">
        <v>25573</v>
      </c>
      <c r="AC4121" t="s">
        <v>25659</v>
      </c>
      <c r="AE4121" t="s">
        <v>25595</v>
      </c>
      <c r="AF4121" t="s">
        <v>25577</v>
      </c>
      <c r="AG4121" t="s">
        <v>25578</v>
      </c>
    </row>
    <row r="4122" spans="1:45" x14ac:dyDescent="0.2">
      <c r="A4122" t="s">
        <v>10497</v>
      </c>
      <c r="B4122" t="s">
        <v>6279</v>
      </c>
      <c r="C4122" t="s">
        <v>6289</v>
      </c>
      <c r="D4122" t="s">
        <v>6267</v>
      </c>
      <c r="E4122" t="s">
        <v>6267</v>
      </c>
      <c r="F4122" t="s">
        <v>6286</v>
      </c>
      <c r="G4122" t="s">
        <v>10498</v>
      </c>
      <c r="H4122" s="1">
        <v>43770</v>
      </c>
      <c r="I4122" s="1">
        <v>42585</v>
      </c>
      <c r="J4122">
        <v>25000</v>
      </c>
      <c r="K4122">
        <v>0</v>
      </c>
      <c r="L4122">
        <v>0</v>
      </c>
      <c r="M4122">
        <v>0</v>
      </c>
      <c r="N4122" t="s">
        <v>6800</v>
      </c>
      <c r="O4122" t="s">
        <v>6801</v>
      </c>
      <c r="R4122" t="s">
        <v>6422</v>
      </c>
      <c r="T4122" t="s">
        <v>9867</v>
      </c>
      <c r="U4122" t="s">
        <v>6805</v>
      </c>
      <c r="V4122" t="s">
        <v>7954</v>
      </c>
      <c r="W4122" t="s">
        <v>7955</v>
      </c>
      <c r="Z4122" t="s">
        <v>482</v>
      </c>
      <c r="AB4122" t="s">
        <v>25573</v>
      </c>
      <c r="AC4122" t="s">
        <v>25581</v>
      </c>
      <c r="AD4122" t="s">
        <v>25604</v>
      </c>
      <c r="AE4122" t="s">
        <v>25610</v>
      </c>
      <c r="AF4122" t="s">
        <v>25577</v>
      </c>
      <c r="AG4122" t="s">
        <v>25578</v>
      </c>
    </row>
    <row r="4123" spans="1:45" x14ac:dyDescent="0.2">
      <c r="A4123" t="s">
        <v>10797</v>
      </c>
      <c r="B4123" t="s">
        <v>6279</v>
      </c>
      <c r="C4123" t="s">
        <v>6289</v>
      </c>
      <c r="D4123" t="s">
        <v>6267</v>
      </c>
      <c r="E4123" t="s">
        <v>6267</v>
      </c>
      <c r="F4123" t="s">
        <v>6286</v>
      </c>
      <c r="G4123" t="s">
        <v>10798</v>
      </c>
      <c r="H4123" s="1">
        <v>43770</v>
      </c>
      <c r="I4123" s="1">
        <v>42585</v>
      </c>
      <c r="J4123">
        <v>0</v>
      </c>
      <c r="K4123">
        <v>0</v>
      </c>
      <c r="L4123">
        <v>0</v>
      </c>
      <c r="M4123">
        <v>0</v>
      </c>
      <c r="N4123" t="s">
        <v>6800</v>
      </c>
      <c r="O4123" t="s">
        <v>6801</v>
      </c>
      <c r="R4123" t="s">
        <v>6422</v>
      </c>
      <c r="T4123" t="s">
        <v>9399</v>
      </c>
      <c r="U4123" t="s">
        <v>6805</v>
      </c>
      <c r="V4123" t="s">
        <v>7954</v>
      </c>
      <c r="W4123" t="s">
        <v>9012</v>
      </c>
      <c r="Z4123" t="s">
        <v>482</v>
      </c>
      <c r="AB4123" t="s">
        <v>25573</v>
      </c>
      <c r="AC4123" t="s">
        <v>25581</v>
      </c>
      <c r="AD4123" t="s">
        <v>25604</v>
      </c>
      <c r="AE4123" t="s">
        <v>25610</v>
      </c>
      <c r="AF4123" t="s">
        <v>25577</v>
      </c>
      <c r="AG4123" t="s">
        <v>25578</v>
      </c>
    </row>
    <row r="4124" spans="1:45" x14ac:dyDescent="0.2">
      <c r="A4124" t="s">
        <v>10499</v>
      </c>
      <c r="B4124" t="s">
        <v>6279</v>
      </c>
      <c r="C4124" t="s">
        <v>6289</v>
      </c>
      <c r="D4124" t="s">
        <v>6267</v>
      </c>
      <c r="E4124" t="s">
        <v>6267</v>
      </c>
      <c r="F4124" t="s">
        <v>6286</v>
      </c>
      <c r="G4124" t="s">
        <v>10500</v>
      </c>
      <c r="H4124" s="1">
        <v>43770</v>
      </c>
      <c r="I4124" s="1">
        <v>42585</v>
      </c>
      <c r="J4124">
        <v>0</v>
      </c>
      <c r="K4124">
        <v>0</v>
      </c>
      <c r="L4124">
        <v>0</v>
      </c>
      <c r="M4124">
        <v>0</v>
      </c>
      <c r="N4124" t="s">
        <v>6800</v>
      </c>
      <c r="O4124" t="s">
        <v>6801</v>
      </c>
      <c r="R4124" t="s">
        <v>6422</v>
      </c>
      <c r="U4124" t="s">
        <v>6805</v>
      </c>
      <c r="Z4124" t="s">
        <v>482</v>
      </c>
      <c r="AB4124" t="s">
        <v>25573</v>
      </c>
      <c r="AC4124" t="s">
        <v>25581</v>
      </c>
      <c r="AD4124" t="s">
        <v>25604</v>
      </c>
      <c r="AE4124" t="s">
        <v>25610</v>
      </c>
      <c r="AF4124" t="s">
        <v>25577</v>
      </c>
      <c r="AG4124" t="s">
        <v>25578</v>
      </c>
    </row>
    <row r="4125" spans="1:45" x14ac:dyDescent="0.2">
      <c r="A4125" t="s">
        <v>10799</v>
      </c>
      <c r="B4125" t="s">
        <v>6495</v>
      </c>
      <c r="C4125" t="s">
        <v>6496</v>
      </c>
      <c r="D4125" t="s">
        <v>6267</v>
      </c>
      <c r="E4125" t="s">
        <v>6267</v>
      </c>
      <c r="F4125" t="s">
        <v>6286</v>
      </c>
      <c r="G4125" t="s">
        <v>10800</v>
      </c>
      <c r="H4125" s="1">
        <v>43770</v>
      </c>
      <c r="I4125" s="1">
        <v>42802</v>
      </c>
      <c r="J4125">
        <v>234300</v>
      </c>
      <c r="K4125">
        <v>234300</v>
      </c>
      <c r="L4125">
        <v>234300</v>
      </c>
      <c r="M4125">
        <v>234300</v>
      </c>
      <c r="N4125" t="s">
        <v>6800</v>
      </c>
      <c r="O4125" t="s">
        <v>6801</v>
      </c>
      <c r="R4125" t="s">
        <v>6422</v>
      </c>
      <c r="T4125" t="s">
        <v>9399</v>
      </c>
      <c r="U4125" t="s">
        <v>6805</v>
      </c>
      <c r="V4125" t="s">
        <v>7954</v>
      </c>
      <c r="W4125" t="s">
        <v>9012</v>
      </c>
      <c r="X4125" t="s">
        <v>6935</v>
      </c>
      <c r="Z4125" t="s">
        <v>482</v>
      </c>
      <c r="AB4125" t="s">
        <v>25573</v>
      </c>
      <c r="AC4125" t="s">
        <v>25581</v>
      </c>
      <c r="AD4125" t="s">
        <v>25604</v>
      </c>
      <c r="AE4125" t="s">
        <v>25610</v>
      </c>
      <c r="AF4125" t="s">
        <v>25577</v>
      </c>
      <c r="AG4125" t="s">
        <v>25578</v>
      </c>
    </row>
    <row r="4126" spans="1:45" x14ac:dyDescent="0.2">
      <c r="A4126" t="s">
        <v>10501</v>
      </c>
      <c r="B4126" t="s">
        <v>6279</v>
      </c>
      <c r="C4126" t="s">
        <v>6289</v>
      </c>
      <c r="D4126" t="s">
        <v>6267</v>
      </c>
      <c r="E4126" t="s">
        <v>6267</v>
      </c>
      <c r="F4126" t="s">
        <v>6286</v>
      </c>
      <c r="G4126" t="s">
        <v>10502</v>
      </c>
      <c r="H4126" s="1">
        <v>43770</v>
      </c>
      <c r="I4126" s="1">
        <v>42585</v>
      </c>
      <c r="J4126">
        <v>0</v>
      </c>
      <c r="K4126">
        <v>0</v>
      </c>
      <c r="L4126">
        <v>0</v>
      </c>
      <c r="M4126">
        <v>0</v>
      </c>
      <c r="N4126" t="s">
        <v>6800</v>
      </c>
      <c r="O4126" t="s">
        <v>6801</v>
      </c>
      <c r="T4126" t="s">
        <v>10503</v>
      </c>
      <c r="U4126" t="s">
        <v>6805</v>
      </c>
      <c r="V4126" t="s">
        <v>7954</v>
      </c>
      <c r="W4126" t="s">
        <v>9012</v>
      </c>
      <c r="Z4126" t="s">
        <v>482</v>
      </c>
    </row>
    <row r="4127" spans="1:45" x14ac:dyDescent="0.2">
      <c r="A4127" t="s">
        <v>10801</v>
      </c>
      <c r="B4127" t="s">
        <v>6495</v>
      </c>
      <c r="C4127" t="s">
        <v>6496</v>
      </c>
      <c r="D4127" t="s">
        <v>6267</v>
      </c>
      <c r="E4127" t="s">
        <v>6267</v>
      </c>
      <c r="F4127" t="s">
        <v>6286</v>
      </c>
      <c r="G4127" t="s">
        <v>10802</v>
      </c>
      <c r="H4127" s="1">
        <v>43770</v>
      </c>
      <c r="I4127" s="1">
        <v>42711</v>
      </c>
      <c r="J4127">
        <v>20563.64</v>
      </c>
      <c r="K4127">
        <v>20563.64</v>
      </c>
      <c r="L4127">
        <v>20563.64</v>
      </c>
      <c r="M4127">
        <v>20563.64</v>
      </c>
      <c r="N4127" t="s">
        <v>6800</v>
      </c>
      <c r="O4127" t="s">
        <v>6801</v>
      </c>
      <c r="R4127" t="s">
        <v>6422</v>
      </c>
      <c r="T4127" t="s">
        <v>9399</v>
      </c>
      <c r="U4127" t="s">
        <v>6805</v>
      </c>
      <c r="V4127" t="s">
        <v>7954</v>
      </c>
      <c r="W4127" t="s">
        <v>9012</v>
      </c>
      <c r="Z4127" t="s">
        <v>482</v>
      </c>
      <c r="AB4127" t="s">
        <v>25573</v>
      </c>
      <c r="AC4127" t="s">
        <v>25581</v>
      </c>
      <c r="AD4127" t="s">
        <v>25604</v>
      </c>
      <c r="AE4127" t="s">
        <v>25610</v>
      </c>
      <c r="AF4127" t="s">
        <v>25577</v>
      </c>
      <c r="AG4127" t="s">
        <v>25578</v>
      </c>
    </row>
    <row r="4128" spans="1:45" x14ac:dyDescent="0.2">
      <c r="A4128" t="s">
        <v>10504</v>
      </c>
      <c r="B4128" t="s">
        <v>6495</v>
      </c>
      <c r="C4128" t="s">
        <v>6496</v>
      </c>
      <c r="D4128" t="s">
        <v>6281</v>
      </c>
      <c r="E4128" t="s">
        <v>6281</v>
      </c>
      <c r="F4128" t="s">
        <v>6286</v>
      </c>
      <c r="G4128" t="s">
        <v>10505</v>
      </c>
      <c r="H4128" s="1">
        <v>43770</v>
      </c>
      <c r="I4128" s="1">
        <v>43168</v>
      </c>
      <c r="J4128">
        <v>0</v>
      </c>
      <c r="K4128">
        <v>0</v>
      </c>
      <c r="L4128">
        <v>0</v>
      </c>
      <c r="M4128">
        <v>0</v>
      </c>
      <c r="N4128" t="s">
        <v>6800</v>
      </c>
      <c r="O4128" t="s">
        <v>6801</v>
      </c>
      <c r="T4128" t="s">
        <v>10506</v>
      </c>
      <c r="U4128" t="s">
        <v>6805</v>
      </c>
      <c r="V4128" t="s">
        <v>7954</v>
      </c>
      <c r="W4128" t="s">
        <v>7955</v>
      </c>
      <c r="Z4128" t="s">
        <v>482</v>
      </c>
    </row>
    <row r="4129" spans="1:45" x14ac:dyDescent="0.2">
      <c r="A4129" t="s">
        <v>10803</v>
      </c>
      <c r="B4129" t="s">
        <v>6495</v>
      </c>
      <c r="C4129" t="s">
        <v>6496</v>
      </c>
      <c r="D4129" t="s">
        <v>6267</v>
      </c>
      <c r="E4129" t="s">
        <v>6267</v>
      </c>
      <c r="F4129" t="s">
        <v>6286</v>
      </c>
      <c r="G4129" t="s">
        <v>10804</v>
      </c>
      <c r="H4129" s="1">
        <v>43770</v>
      </c>
      <c r="I4129" s="1">
        <v>42711</v>
      </c>
      <c r="J4129">
        <v>33590.9</v>
      </c>
      <c r="K4129">
        <v>33590.9</v>
      </c>
      <c r="L4129">
        <v>33590.9</v>
      </c>
      <c r="M4129">
        <v>33590.9</v>
      </c>
      <c r="N4129" t="s">
        <v>6800</v>
      </c>
      <c r="O4129" t="s">
        <v>6801</v>
      </c>
      <c r="R4129" t="s">
        <v>6422</v>
      </c>
      <c r="T4129" t="s">
        <v>9399</v>
      </c>
      <c r="U4129" t="s">
        <v>6805</v>
      </c>
      <c r="V4129" t="s">
        <v>7954</v>
      </c>
      <c r="W4129" t="s">
        <v>9012</v>
      </c>
      <c r="Z4129" t="s">
        <v>482</v>
      </c>
      <c r="AB4129" t="s">
        <v>25573</v>
      </c>
      <c r="AC4129" t="s">
        <v>25581</v>
      </c>
      <c r="AD4129" t="s">
        <v>25604</v>
      </c>
      <c r="AE4129" t="s">
        <v>25610</v>
      </c>
      <c r="AF4129" t="s">
        <v>25577</v>
      </c>
      <c r="AG4129" t="s">
        <v>25578</v>
      </c>
    </row>
    <row r="4130" spans="1:45" x14ac:dyDescent="0.2">
      <c r="A4130" t="s">
        <v>10633</v>
      </c>
      <c r="B4130" t="s">
        <v>6279</v>
      </c>
      <c r="C4130" t="s">
        <v>6289</v>
      </c>
      <c r="D4130" t="s">
        <v>6522</v>
      </c>
      <c r="E4130" t="s">
        <v>6522</v>
      </c>
      <c r="F4130" t="s">
        <v>6286</v>
      </c>
      <c r="G4130" t="s">
        <v>10634</v>
      </c>
      <c r="H4130" s="1">
        <v>43770</v>
      </c>
      <c r="I4130" s="1">
        <v>42585</v>
      </c>
      <c r="J4130">
        <v>0</v>
      </c>
      <c r="K4130">
        <v>0</v>
      </c>
      <c r="L4130">
        <v>0</v>
      </c>
      <c r="M4130">
        <v>0</v>
      </c>
      <c r="N4130" t="s">
        <v>6800</v>
      </c>
      <c r="O4130" t="s">
        <v>6801</v>
      </c>
      <c r="T4130" t="s">
        <v>10635</v>
      </c>
      <c r="U4130" t="s">
        <v>6805</v>
      </c>
      <c r="V4130" t="s">
        <v>7954</v>
      </c>
      <c r="W4130" t="s">
        <v>9012</v>
      </c>
      <c r="Z4130" t="s">
        <v>482</v>
      </c>
    </row>
    <row r="4131" spans="1:45" x14ac:dyDescent="0.2">
      <c r="A4131" t="s">
        <v>1740</v>
      </c>
      <c r="B4131" t="s">
        <v>6265</v>
      </c>
      <c r="C4131" t="s">
        <v>6496</v>
      </c>
      <c r="D4131" t="s">
        <v>6533</v>
      </c>
      <c r="E4131" t="s">
        <v>6533</v>
      </c>
      <c r="F4131" t="s">
        <v>6268</v>
      </c>
      <c r="G4131" t="s">
        <v>10805</v>
      </c>
      <c r="H4131" s="1">
        <v>43965</v>
      </c>
      <c r="I4131" s="1">
        <v>43962</v>
      </c>
      <c r="J4131">
        <v>3527672</v>
      </c>
      <c r="K4131">
        <v>3527672</v>
      </c>
      <c r="L4131">
        <v>3527672</v>
      </c>
      <c r="M4131">
        <v>3527672</v>
      </c>
      <c r="N4131" t="s">
        <v>6800</v>
      </c>
      <c r="O4131" t="s">
        <v>6801</v>
      </c>
      <c r="R4131" t="s">
        <v>6979</v>
      </c>
      <c r="S4131" t="s">
        <v>10806</v>
      </c>
      <c r="T4131" t="s">
        <v>8421</v>
      </c>
      <c r="U4131" t="s">
        <v>6395</v>
      </c>
      <c r="V4131" t="s">
        <v>6990</v>
      </c>
      <c r="Z4131" t="s">
        <v>482</v>
      </c>
      <c r="AA4131" t="s">
        <v>6991</v>
      </c>
      <c r="AB4131" t="s">
        <v>25573</v>
      </c>
      <c r="AC4131" t="s">
        <v>25601</v>
      </c>
      <c r="AE4131" t="s">
        <v>25583</v>
      </c>
      <c r="AF4131" t="s">
        <v>25577</v>
      </c>
      <c r="AG4131" t="s">
        <v>25578</v>
      </c>
      <c r="AH4131" t="s">
        <v>18920</v>
      </c>
      <c r="AJ4131">
        <f>VLOOKUP($A4131,Sheet1!$A:$K,2,FALSE)</f>
        <v>3</v>
      </c>
      <c r="AK4131">
        <f>VLOOKUP($A4131,Sheet1!$A:$K,3,FALSE)</f>
        <v>0</v>
      </c>
      <c r="AL4131">
        <f>VLOOKUP($A4131,Sheet1!$A:$K,4,FALSE)</f>
        <v>0</v>
      </c>
      <c r="AM4131">
        <f>VLOOKUP($A4131,Sheet1!$A:$K,5,FALSE)</f>
        <v>0</v>
      </c>
      <c r="AN4131">
        <f>VLOOKUP($A4131,Sheet1!$A:$K,6,FALSE)</f>
        <v>0</v>
      </c>
      <c r="AO4131">
        <f>VLOOKUP($A4131,Sheet1!$A:$K,7,FALSE)</f>
        <v>0</v>
      </c>
      <c r="AP4131">
        <f>VLOOKUP($A4131,Sheet1!$A:$K,8,FALSE)</f>
        <v>3</v>
      </c>
      <c r="AQ4131">
        <f>VLOOKUP($A4131,Sheet1!$A:$K,9,FALSE)</f>
        <v>116</v>
      </c>
      <c r="AR4131">
        <f>VLOOKUP($A4131,Sheet1!$A:$K,10,FALSE)</f>
        <v>0</v>
      </c>
      <c r="AS4131">
        <f>VLOOKUP($A4131,Sheet1!$A:$K,11,FALSE)</f>
        <v>0</v>
      </c>
    </row>
    <row r="4132" spans="1:45" x14ac:dyDescent="0.2">
      <c r="A4132" t="s">
        <v>10636</v>
      </c>
      <c r="B4132" t="s">
        <v>6495</v>
      </c>
      <c r="C4132" t="s">
        <v>6496</v>
      </c>
      <c r="D4132" t="s">
        <v>6747</v>
      </c>
      <c r="E4132" t="s">
        <v>6747</v>
      </c>
      <c r="F4132" t="s">
        <v>6286</v>
      </c>
      <c r="G4132" t="s">
        <v>10637</v>
      </c>
      <c r="H4132" s="1">
        <v>43770</v>
      </c>
      <c r="I4132" s="1">
        <v>42670</v>
      </c>
      <c r="J4132">
        <v>117000</v>
      </c>
      <c r="K4132">
        <v>1117000</v>
      </c>
      <c r="L4132">
        <v>117000</v>
      </c>
      <c r="M4132">
        <v>1117000</v>
      </c>
      <c r="N4132" t="s">
        <v>6800</v>
      </c>
      <c r="O4132" t="s">
        <v>6801</v>
      </c>
      <c r="T4132" t="s">
        <v>10638</v>
      </c>
      <c r="U4132" t="s">
        <v>6395</v>
      </c>
      <c r="V4132" t="s">
        <v>6536</v>
      </c>
      <c r="W4132" t="s">
        <v>7028</v>
      </c>
      <c r="Z4132" t="s">
        <v>482</v>
      </c>
    </row>
    <row r="4133" spans="1:45" x14ac:dyDescent="0.2">
      <c r="A4133" t="s">
        <v>10903</v>
      </c>
      <c r="B4133" t="s">
        <v>6279</v>
      </c>
      <c r="C4133" t="s">
        <v>6289</v>
      </c>
      <c r="D4133" t="s">
        <v>6319</v>
      </c>
      <c r="E4133" t="s">
        <v>6319</v>
      </c>
      <c r="F4133" t="s">
        <v>6286</v>
      </c>
      <c r="G4133" t="s">
        <v>10904</v>
      </c>
      <c r="H4133" s="1">
        <v>43770</v>
      </c>
      <c r="I4133" s="1">
        <v>42585</v>
      </c>
      <c r="J4133">
        <v>15000</v>
      </c>
      <c r="K4133">
        <v>0</v>
      </c>
      <c r="L4133">
        <v>0</v>
      </c>
      <c r="M4133">
        <v>0</v>
      </c>
      <c r="N4133" t="s">
        <v>6800</v>
      </c>
      <c r="O4133" t="s">
        <v>6801</v>
      </c>
      <c r="R4133" t="s">
        <v>10905</v>
      </c>
      <c r="U4133" t="s">
        <v>6805</v>
      </c>
      <c r="Z4133" t="s">
        <v>482</v>
      </c>
      <c r="AB4133" t="s">
        <v>25573</v>
      </c>
      <c r="AC4133" t="s">
        <v>25581</v>
      </c>
      <c r="AD4133" t="s">
        <v>25604</v>
      </c>
      <c r="AE4133" t="s">
        <v>25610</v>
      </c>
      <c r="AF4133" t="s">
        <v>25577</v>
      </c>
      <c r="AG4133" t="s">
        <v>25578</v>
      </c>
    </row>
    <row r="4134" spans="1:45" x14ac:dyDescent="0.2">
      <c r="A4134" t="s">
        <v>10639</v>
      </c>
      <c r="B4134" t="s">
        <v>6279</v>
      </c>
      <c r="C4134" t="s">
        <v>6289</v>
      </c>
      <c r="D4134" t="s">
        <v>6533</v>
      </c>
      <c r="E4134" t="s">
        <v>6533</v>
      </c>
      <c r="F4134" t="s">
        <v>6286</v>
      </c>
      <c r="G4134" t="s">
        <v>10640</v>
      </c>
      <c r="H4134" s="1">
        <v>43770</v>
      </c>
      <c r="I4134" s="1">
        <v>42585</v>
      </c>
      <c r="J4134">
        <v>0</v>
      </c>
      <c r="K4134">
        <v>0</v>
      </c>
      <c r="L4134">
        <v>0</v>
      </c>
      <c r="M4134">
        <v>0</v>
      </c>
      <c r="N4134" t="s">
        <v>6800</v>
      </c>
      <c r="O4134" t="s">
        <v>6801</v>
      </c>
      <c r="T4134" t="s">
        <v>10134</v>
      </c>
      <c r="U4134" t="s">
        <v>6805</v>
      </c>
      <c r="V4134" t="s">
        <v>6806</v>
      </c>
      <c r="X4134" t="s">
        <v>6322</v>
      </c>
      <c r="Z4134" t="s">
        <v>482</v>
      </c>
    </row>
    <row r="4135" spans="1:45" x14ac:dyDescent="0.2">
      <c r="A4135" t="s">
        <v>10906</v>
      </c>
      <c r="B4135" t="s">
        <v>6495</v>
      </c>
      <c r="C4135" t="s">
        <v>6496</v>
      </c>
      <c r="D4135" t="s">
        <v>7710</v>
      </c>
      <c r="E4135" t="s">
        <v>7710</v>
      </c>
      <c r="F4135" t="s">
        <v>6286</v>
      </c>
      <c r="G4135" t="s">
        <v>10907</v>
      </c>
      <c r="H4135" s="1">
        <v>43770</v>
      </c>
      <c r="I4135" s="1">
        <v>42860</v>
      </c>
      <c r="J4135">
        <v>13256</v>
      </c>
      <c r="K4135">
        <v>13256</v>
      </c>
      <c r="L4135">
        <v>13256</v>
      </c>
      <c r="M4135">
        <v>13256</v>
      </c>
      <c r="N4135" t="s">
        <v>6800</v>
      </c>
      <c r="O4135" t="s">
        <v>6801</v>
      </c>
      <c r="R4135" t="s">
        <v>7102</v>
      </c>
      <c r="T4135" t="s">
        <v>10096</v>
      </c>
      <c r="U4135" t="s">
        <v>6805</v>
      </c>
      <c r="V4135" t="s">
        <v>7954</v>
      </c>
      <c r="W4135" t="s">
        <v>7955</v>
      </c>
      <c r="Z4135" t="s">
        <v>482</v>
      </c>
      <c r="AB4135" t="s">
        <v>25573</v>
      </c>
      <c r="AC4135" t="s">
        <v>25574</v>
      </c>
      <c r="AD4135" t="s">
        <v>25611</v>
      </c>
      <c r="AE4135" t="s">
        <v>25591</v>
      </c>
      <c r="AF4135" t="s">
        <v>25608</v>
      </c>
      <c r="AG4135" t="s">
        <v>25578</v>
      </c>
    </row>
    <row r="4136" spans="1:45" x14ac:dyDescent="0.2">
      <c r="A4136" t="s">
        <v>10641</v>
      </c>
      <c r="B4136" t="s">
        <v>6495</v>
      </c>
      <c r="C4136" t="s">
        <v>6496</v>
      </c>
      <c r="D4136" t="s">
        <v>6281</v>
      </c>
      <c r="E4136" t="s">
        <v>6281</v>
      </c>
      <c r="F4136" t="s">
        <v>6286</v>
      </c>
      <c r="G4136" t="s">
        <v>10642</v>
      </c>
      <c r="H4136" s="1">
        <v>43770</v>
      </c>
      <c r="I4136" s="1">
        <v>43341</v>
      </c>
      <c r="J4136">
        <v>30000</v>
      </c>
      <c r="K4136">
        <v>30000</v>
      </c>
      <c r="L4136">
        <v>30000</v>
      </c>
      <c r="M4136">
        <v>30000</v>
      </c>
      <c r="N4136" t="s">
        <v>6800</v>
      </c>
      <c r="O4136" t="s">
        <v>6801</v>
      </c>
      <c r="R4136" t="s">
        <v>10269</v>
      </c>
      <c r="T4136" t="s">
        <v>10643</v>
      </c>
      <c r="U4136" t="s">
        <v>6805</v>
      </c>
      <c r="V4136" t="s">
        <v>7954</v>
      </c>
      <c r="W4136" t="s">
        <v>7955</v>
      </c>
      <c r="Z4136" t="s">
        <v>482</v>
      </c>
      <c r="AB4136" t="s">
        <v>25573</v>
      </c>
      <c r="AC4136" t="s">
        <v>25581</v>
      </c>
      <c r="AD4136" t="s">
        <v>25604</v>
      </c>
      <c r="AE4136" t="s">
        <v>25610</v>
      </c>
      <c r="AF4136" t="s">
        <v>25577</v>
      </c>
      <c r="AG4136" t="s">
        <v>25578</v>
      </c>
    </row>
    <row r="4137" spans="1:45" x14ac:dyDescent="0.2">
      <c r="A4137" t="s">
        <v>1754</v>
      </c>
      <c r="B4137" t="s">
        <v>6495</v>
      </c>
      <c r="C4137" t="s">
        <v>6266</v>
      </c>
      <c r="D4137" t="s">
        <v>6319</v>
      </c>
      <c r="E4137" t="s">
        <v>6319</v>
      </c>
      <c r="F4137" t="s">
        <v>6268</v>
      </c>
      <c r="G4137" t="s">
        <v>10908</v>
      </c>
      <c r="H4137" s="1">
        <v>43812</v>
      </c>
      <c r="I4137" s="1">
        <v>43812</v>
      </c>
      <c r="J4137">
        <v>23407.02</v>
      </c>
      <c r="K4137">
        <v>23407.02</v>
      </c>
      <c r="L4137">
        <v>23407.02</v>
      </c>
      <c r="M4137">
        <v>23407.02</v>
      </c>
      <c r="N4137" t="s">
        <v>6800</v>
      </c>
      <c r="O4137" t="s">
        <v>6801</v>
      </c>
      <c r="R4137" t="s">
        <v>10909</v>
      </c>
      <c r="S4137" t="s">
        <v>10910</v>
      </c>
      <c r="T4137" t="s">
        <v>9149</v>
      </c>
      <c r="U4137" t="s">
        <v>6395</v>
      </c>
      <c r="V4137" t="s">
        <v>7236</v>
      </c>
      <c r="W4137" t="s">
        <v>7241</v>
      </c>
      <c r="Z4137" t="s">
        <v>482</v>
      </c>
      <c r="AB4137" t="s">
        <v>25573</v>
      </c>
      <c r="AC4137" t="s">
        <v>25574</v>
      </c>
      <c r="AD4137" t="s">
        <v>25613</v>
      </c>
      <c r="AE4137" t="s">
        <v>25588</v>
      </c>
      <c r="AF4137" t="s">
        <v>25577</v>
      </c>
      <c r="AG4137" t="s">
        <v>25578</v>
      </c>
      <c r="AJ4137">
        <f>VLOOKUP($A4137,Sheet1!$A:$K,2,FALSE)</f>
        <v>34</v>
      </c>
      <c r="AK4137">
        <f>VLOOKUP($A4137,Sheet1!$A:$K,3,FALSE)</f>
        <v>0</v>
      </c>
      <c r="AL4137">
        <f>VLOOKUP($A4137,Sheet1!$A:$K,4,FALSE)</f>
        <v>0</v>
      </c>
      <c r="AM4137">
        <f>VLOOKUP($A4137,Sheet1!$A:$K,5,FALSE)</f>
        <v>0</v>
      </c>
      <c r="AN4137">
        <f>VLOOKUP($A4137,Sheet1!$A:$K,6,FALSE)</f>
        <v>0</v>
      </c>
      <c r="AO4137">
        <f>VLOOKUP($A4137,Sheet1!$A:$K,7,FALSE)</f>
        <v>0</v>
      </c>
      <c r="AP4137">
        <f>VLOOKUP($A4137,Sheet1!$A:$K,8,FALSE)</f>
        <v>34</v>
      </c>
      <c r="AQ4137">
        <f>VLOOKUP($A4137,Sheet1!$A:$K,9,FALSE)</f>
        <v>-49</v>
      </c>
      <c r="AR4137">
        <f>VLOOKUP($A4137,Sheet1!$A:$K,10,FALSE)</f>
        <v>30</v>
      </c>
      <c r="AS4137">
        <f>VLOOKUP($A4137,Sheet1!$A:$K,11,FALSE)</f>
        <v>31</v>
      </c>
    </row>
    <row r="4138" spans="1:45" x14ac:dyDescent="0.2">
      <c r="A4138" t="s">
        <v>10644</v>
      </c>
      <c r="B4138" t="s">
        <v>6495</v>
      </c>
      <c r="C4138" t="s">
        <v>6496</v>
      </c>
      <c r="D4138" t="s">
        <v>6533</v>
      </c>
      <c r="E4138" t="s">
        <v>6533</v>
      </c>
      <c r="F4138" t="s">
        <v>6286</v>
      </c>
      <c r="G4138" t="s">
        <v>10645</v>
      </c>
      <c r="H4138" s="1">
        <v>42551</v>
      </c>
      <c r="I4138" s="1">
        <v>42608</v>
      </c>
      <c r="J4138">
        <v>455000</v>
      </c>
      <c r="K4138">
        <v>455000</v>
      </c>
      <c r="L4138">
        <v>455000</v>
      </c>
      <c r="M4138">
        <v>455000</v>
      </c>
      <c r="N4138" t="s">
        <v>6800</v>
      </c>
      <c r="O4138" t="s">
        <v>6801</v>
      </c>
      <c r="R4138" t="s">
        <v>6689</v>
      </c>
      <c r="T4138" t="s">
        <v>7880</v>
      </c>
      <c r="U4138" t="s">
        <v>6395</v>
      </c>
      <c r="V4138" t="s">
        <v>7236</v>
      </c>
      <c r="W4138" t="s">
        <v>7872</v>
      </c>
      <c r="Z4138" t="s">
        <v>482</v>
      </c>
      <c r="AB4138" t="s">
        <v>25573</v>
      </c>
      <c r="AC4138" t="s">
        <v>25574</v>
      </c>
      <c r="AD4138" t="s">
        <v>25617</v>
      </c>
      <c r="AE4138" t="s">
        <v>25595</v>
      </c>
      <c r="AF4138" t="s">
        <v>25577</v>
      </c>
      <c r="AG4138" t="s">
        <v>25578</v>
      </c>
    </row>
    <row r="4139" spans="1:45" x14ac:dyDescent="0.2">
      <c r="A4139" t="s">
        <v>10911</v>
      </c>
      <c r="B4139" t="s">
        <v>6495</v>
      </c>
      <c r="C4139" t="s">
        <v>6496</v>
      </c>
      <c r="D4139" t="s">
        <v>6281</v>
      </c>
      <c r="E4139" t="s">
        <v>6281</v>
      </c>
      <c r="F4139" t="s">
        <v>6268</v>
      </c>
      <c r="G4139" t="s">
        <v>10912</v>
      </c>
      <c r="H4139" s="1">
        <v>43616</v>
      </c>
      <c r="I4139" s="1">
        <v>43584</v>
      </c>
      <c r="J4139">
        <v>54558</v>
      </c>
      <c r="K4139">
        <v>54558</v>
      </c>
      <c r="L4139">
        <v>54558</v>
      </c>
      <c r="M4139">
        <v>54558</v>
      </c>
      <c r="N4139" t="s">
        <v>6800</v>
      </c>
      <c r="O4139" t="s">
        <v>6801</v>
      </c>
      <c r="R4139" t="s">
        <v>10913</v>
      </c>
      <c r="T4139" t="s">
        <v>10643</v>
      </c>
      <c r="U4139" t="s">
        <v>6805</v>
      </c>
      <c r="V4139" t="s">
        <v>7954</v>
      </c>
      <c r="W4139" t="s">
        <v>7955</v>
      </c>
      <c r="Z4139" t="s">
        <v>482</v>
      </c>
      <c r="AB4139" t="s">
        <v>25573</v>
      </c>
      <c r="AC4139" t="s">
        <v>25574</v>
      </c>
      <c r="AD4139" t="s">
        <v>25611</v>
      </c>
      <c r="AE4139" t="s">
        <v>25591</v>
      </c>
      <c r="AF4139" t="s">
        <v>25608</v>
      </c>
      <c r="AG4139" t="s">
        <v>25578</v>
      </c>
    </row>
    <row r="4140" spans="1:45" x14ac:dyDescent="0.2">
      <c r="A4140" t="s">
        <v>10646</v>
      </c>
      <c r="B4140" t="s">
        <v>6279</v>
      </c>
      <c r="C4140" t="s">
        <v>6289</v>
      </c>
      <c r="D4140" t="s">
        <v>6319</v>
      </c>
      <c r="E4140" t="s">
        <v>6319</v>
      </c>
      <c r="F4140" t="s">
        <v>6286</v>
      </c>
      <c r="G4140" t="s">
        <v>10647</v>
      </c>
      <c r="H4140" s="1">
        <v>43770</v>
      </c>
      <c r="I4140" s="1">
        <v>43374</v>
      </c>
      <c r="J4140">
        <v>10000</v>
      </c>
      <c r="K4140">
        <v>10000</v>
      </c>
      <c r="L4140">
        <v>0</v>
      </c>
      <c r="M4140">
        <v>0</v>
      </c>
      <c r="N4140" t="s">
        <v>6800</v>
      </c>
      <c r="O4140" t="s">
        <v>6801</v>
      </c>
      <c r="R4140" t="s">
        <v>6576</v>
      </c>
      <c r="T4140" t="s">
        <v>10648</v>
      </c>
      <c r="U4140" t="s">
        <v>6805</v>
      </c>
      <c r="V4140" t="s">
        <v>7954</v>
      </c>
      <c r="W4140" t="s">
        <v>9012</v>
      </c>
      <c r="Z4140" t="s">
        <v>482</v>
      </c>
      <c r="AB4140" t="s">
        <v>25573</v>
      </c>
      <c r="AC4140" t="s">
        <v>25580</v>
      </c>
      <c r="AE4140" t="s">
        <v>25588</v>
      </c>
      <c r="AF4140" t="s">
        <v>25577</v>
      </c>
      <c r="AG4140" t="s">
        <v>25578</v>
      </c>
    </row>
    <row r="4141" spans="1:45" x14ac:dyDescent="0.2">
      <c r="A4141" t="s">
        <v>10914</v>
      </c>
      <c r="B4141" t="s">
        <v>6279</v>
      </c>
      <c r="C4141" t="s">
        <v>6289</v>
      </c>
      <c r="D4141" t="s">
        <v>6281</v>
      </c>
      <c r="E4141" t="s">
        <v>6281</v>
      </c>
      <c r="F4141" t="s">
        <v>6286</v>
      </c>
      <c r="G4141" t="s">
        <v>10915</v>
      </c>
      <c r="H4141" s="1">
        <v>43770</v>
      </c>
      <c r="I4141" s="1">
        <v>42585</v>
      </c>
      <c r="J4141">
        <v>0</v>
      </c>
      <c r="K4141">
        <v>0</v>
      </c>
      <c r="L4141">
        <v>0</v>
      </c>
      <c r="M4141">
        <v>0</v>
      </c>
      <c r="N4141" t="s">
        <v>6800</v>
      </c>
      <c r="O4141" t="s">
        <v>6801</v>
      </c>
      <c r="R4141" t="s">
        <v>10916</v>
      </c>
      <c r="T4141" t="s">
        <v>9274</v>
      </c>
      <c r="U4141" t="s">
        <v>6805</v>
      </c>
      <c r="V4141" t="s">
        <v>6806</v>
      </c>
      <c r="Z4141" t="s">
        <v>482</v>
      </c>
      <c r="AB4141" t="s">
        <v>25573</v>
      </c>
      <c r="AC4141" t="s">
        <v>25584</v>
      </c>
      <c r="AE4141" t="s">
        <v>25591</v>
      </c>
      <c r="AF4141" t="s">
        <v>25606</v>
      </c>
      <c r="AG4141" t="s">
        <v>25578</v>
      </c>
    </row>
    <row r="4142" spans="1:45" x14ac:dyDescent="0.2">
      <c r="A4142" t="s">
        <v>10649</v>
      </c>
      <c r="B4142" t="s">
        <v>6495</v>
      </c>
      <c r="C4142" t="s">
        <v>6496</v>
      </c>
      <c r="D4142" t="s">
        <v>6319</v>
      </c>
      <c r="E4142" t="s">
        <v>6319</v>
      </c>
      <c r="F4142" t="s">
        <v>6286</v>
      </c>
      <c r="G4142" t="s">
        <v>10650</v>
      </c>
      <c r="H4142" s="1">
        <v>43646</v>
      </c>
      <c r="I4142" s="1">
        <v>43375</v>
      </c>
      <c r="J4142">
        <v>5000</v>
      </c>
      <c r="K4142">
        <v>5000</v>
      </c>
      <c r="L4142">
        <v>5000</v>
      </c>
      <c r="M4142">
        <v>5000</v>
      </c>
      <c r="N4142" t="s">
        <v>6800</v>
      </c>
      <c r="O4142" t="s">
        <v>6801</v>
      </c>
      <c r="R4142" t="s">
        <v>10651</v>
      </c>
      <c r="T4142" t="s">
        <v>9382</v>
      </c>
      <c r="U4142" t="s">
        <v>6805</v>
      </c>
      <c r="V4142" t="s">
        <v>7954</v>
      </c>
      <c r="W4142" t="s">
        <v>9012</v>
      </c>
      <c r="Z4142" t="s">
        <v>482</v>
      </c>
      <c r="AB4142" t="s">
        <v>25573</v>
      </c>
      <c r="AC4142" t="s">
        <v>25580</v>
      </c>
      <c r="AE4142" t="s">
        <v>25583</v>
      </c>
      <c r="AF4142" t="s">
        <v>25577</v>
      </c>
      <c r="AG4142" t="s">
        <v>25578</v>
      </c>
    </row>
    <row r="4143" spans="1:45" x14ac:dyDescent="0.2">
      <c r="A4143" t="s">
        <v>10917</v>
      </c>
      <c r="B4143" t="s">
        <v>6279</v>
      </c>
      <c r="C4143" t="s">
        <v>6289</v>
      </c>
      <c r="D4143" t="s">
        <v>6281</v>
      </c>
      <c r="E4143" t="s">
        <v>6281</v>
      </c>
      <c r="F4143" t="s">
        <v>6286</v>
      </c>
      <c r="G4143" t="s">
        <v>10918</v>
      </c>
      <c r="H4143" s="1">
        <v>43770</v>
      </c>
      <c r="I4143" s="1">
        <v>42585</v>
      </c>
      <c r="J4143">
        <v>0</v>
      </c>
      <c r="K4143">
        <v>0</v>
      </c>
      <c r="L4143">
        <v>0</v>
      </c>
      <c r="M4143">
        <v>0</v>
      </c>
      <c r="N4143" t="s">
        <v>6800</v>
      </c>
      <c r="O4143" t="s">
        <v>6801</v>
      </c>
      <c r="R4143" t="s">
        <v>10913</v>
      </c>
      <c r="T4143" t="s">
        <v>8239</v>
      </c>
      <c r="U4143" t="s">
        <v>6805</v>
      </c>
      <c r="V4143" t="s">
        <v>7954</v>
      </c>
      <c r="Z4143" t="s">
        <v>482</v>
      </c>
      <c r="AB4143" t="s">
        <v>25573</v>
      </c>
      <c r="AC4143" t="s">
        <v>25574</v>
      </c>
      <c r="AD4143" t="s">
        <v>25611</v>
      </c>
      <c r="AE4143" t="s">
        <v>25591</v>
      </c>
      <c r="AF4143" t="s">
        <v>25608</v>
      </c>
      <c r="AG4143" t="s">
        <v>25578</v>
      </c>
    </row>
    <row r="4144" spans="1:45" x14ac:dyDescent="0.2">
      <c r="A4144" t="s">
        <v>1704</v>
      </c>
      <c r="B4144" t="s">
        <v>6495</v>
      </c>
      <c r="C4144" t="s">
        <v>6496</v>
      </c>
      <c r="D4144" t="s">
        <v>6319</v>
      </c>
      <c r="E4144" t="s">
        <v>6319</v>
      </c>
      <c r="F4144" t="s">
        <v>6268</v>
      </c>
      <c r="G4144" t="s">
        <v>10652</v>
      </c>
      <c r="H4144" s="1">
        <v>43890</v>
      </c>
      <c r="I4144" s="1">
        <v>43516</v>
      </c>
      <c r="J4144">
        <v>10000</v>
      </c>
      <c r="K4144">
        <v>10000</v>
      </c>
      <c r="L4144">
        <v>10000</v>
      </c>
      <c r="M4144">
        <v>10000</v>
      </c>
      <c r="N4144" t="s">
        <v>6800</v>
      </c>
      <c r="O4144" t="s">
        <v>6801</v>
      </c>
      <c r="R4144" t="s">
        <v>10653</v>
      </c>
      <c r="T4144" t="s">
        <v>9149</v>
      </c>
      <c r="U4144" t="s">
        <v>6395</v>
      </c>
      <c r="V4144" t="s">
        <v>7236</v>
      </c>
      <c r="W4144" t="s">
        <v>7241</v>
      </c>
      <c r="Z4144" t="s">
        <v>482</v>
      </c>
      <c r="AB4144" t="s">
        <v>25573</v>
      </c>
      <c r="AC4144" t="s">
        <v>25574</v>
      </c>
      <c r="AD4144" t="s">
        <v>25611</v>
      </c>
      <c r="AE4144" t="s">
        <v>25588</v>
      </c>
      <c r="AF4144" t="s">
        <v>25606</v>
      </c>
      <c r="AG4144" t="s">
        <v>25578</v>
      </c>
      <c r="AJ4144">
        <f>VLOOKUP($A4144,Sheet1!$A:$K,2,FALSE)</f>
        <v>3</v>
      </c>
      <c r="AK4144">
        <f>VLOOKUP($A4144,Sheet1!$A:$K,3,FALSE)</f>
        <v>0</v>
      </c>
      <c r="AL4144">
        <f>VLOOKUP($A4144,Sheet1!$A:$K,4,FALSE)</f>
        <v>0</v>
      </c>
      <c r="AM4144">
        <f>VLOOKUP($A4144,Sheet1!$A:$K,5,FALSE)</f>
        <v>0</v>
      </c>
      <c r="AN4144">
        <f>VLOOKUP($A4144,Sheet1!$A:$K,6,FALSE)</f>
        <v>0</v>
      </c>
      <c r="AO4144">
        <f>VLOOKUP($A4144,Sheet1!$A:$K,7,FALSE)</f>
        <v>0</v>
      </c>
      <c r="AP4144">
        <f>VLOOKUP($A4144,Sheet1!$A:$K,8,FALSE)</f>
        <v>3</v>
      </c>
      <c r="AQ4144">
        <f>VLOOKUP($A4144,Sheet1!$A:$K,9,FALSE)</f>
        <v>369</v>
      </c>
      <c r="AR4144">
        <f>VLOOKUP($A4144,Sheet1!$A:$K,10,FALSE)</f>
        <v>0</v>
      </c>
      <c r="AS4144">
        <f>VLOOKUP($A4144,Sheet1!$A:$K,11,FALSE)</f>
        <v>0</v>
      </c>
    </row>
    <row r="4145" spans="1:33" x14ac:dyDescent="0.2">
      <c r="A4145" t="s">
        <v>10919</v>
      </c>
      <c r="B4145" t="s">
        <v>6495</v>
      </c>
      <c r="C4145" t="s">
        <v>6496</v>
      </c>
      <c r="D4145" t="s">
        <v>6747</v>
      </c>
      <c r="E4145" t="s">
        <v>6747</v>
      </c>
      <c r="F4145" t="s">
        <v>6286</v>
      </c>
      <c r="G4145" t="s">
        <v>10920</v>
      </c>
      <c r="H4145" s="1">
        <v>43770</v>
      </c>
      <c r="I4145" s="1">
        <v>43319</v>
      </c>
      <c r="J4145">
        <v>0</v>
      </c>
      <c r="K4145">
        <v>0</v>
      </c>
      <c r="L4145">
        <v>0</v>
      </c>
      <c r="M4145">
        <v>0</v>
      </c>
      <c r="N4145" t="s">
        <v>6800</v>
      </c>
      <c r="O4145" t="s">
        <v>6801</v>
      </c>
      <c r="R4145" t="s">
        <v>10921</v>
      </c>
      <c r="T4145" t="s">
        <v>10922</v>
      </c>
      <c r="U4145" t="s">
        <v>6805</v>
      </c>
      <c r="V4145" t="s">
        <v>7954</v>
      </c>
      <c r="W4145" t="s">
        <v>7955</v>
      </c>
      <c r="Z4145" t="s">
        <v>482</v>
      </c>
      <c r="AB4145" t="s">
        <v>25573</v>
      </c>
      <c r="AC4145" t="s">
        <v>25581</v>
      </c>
      <c r="AD4145" t="s">
        <v>25607</v>
      </c>
      <c r="AE4145" t="s">
        <v>25579</v>
      </c>
      <c r="AF4145" t="s">
        <v>25577</v>
      </c>
      <c r="AG4145" t="s">
        <v>25578</v>
      </c>
    </row>
    <row r="4146" spans="1:33" x14ac:dyDescent="0.2">
      <c r="A4146" t="s">
        <v>10654</v>
      </c>
      <c r="B4146" t="s">
        <v>6279</v>
      </c>
      <c r="C4146" t="s">
        <v>6289</v>
      </c>
      <c r="D4146" t="s">
        <v>6522</v>
      </c>
      <c r="E4146" t="s">
        <v>6522</v>
      </c>
      <c r="F4146" t="s">
        <v>6286</v>
      </c>
      <c r="G4146" t="s">
        <v>10655</v>
      </c>
      <c r="H4146" s="1">
        <v>43770</v>
      </c>
      <c r="I4146" s="1">
        <v>42585</v>
      </c>
      <c r="J4146">
        <v>0</v>
      </c>
      <c r="K4146">
        <v>0</v>
      </c>
      <c r="L4146">
        <v>0</v>
      </c>
      <c r="M4146">
        <v>0</v>
      </c>
      <c r="N4146" t="s">
        <v>6800</v>
      </c>
      <c r="O4146" t="s">
        <v>6801</v>
      </c>
      <c r="T4146" t="s">
        <v>9627</v>
      </c>
      <c r="U4146" t="s">
        <v>6805</v>
      </c>
      <c r="V4146" t="s">
        <v>7954</v>
      </c>
      <c r="W4146" t="s">
        <v>7955</v>
      </c>
      <c r="Z4146" t="s">
        <v>482</v>
      </c>
    </row>
    <row r="4147" spans="1:33" x14ac:dyDescent="0.2">
      <c r="A4147" t="s">
        <v>10923</v>
      </c>
      <c r="B4147" t="s">
        <v>6279</v>
      </c>
      <c r="C4147" t="s">
        <v>6289</v>
      </c>
      <c r="D4147" t="s">
        <v>6319</v>
      </c>
      <c r="E4147" t="s">
        <v>6319</v>
      </c>
      <c r="F4147" t="s">
        <v>6286</v>
      </c>
      <c r="G4147" t="s">
        <v>10924</v>
      </c>
      <c r="H4147" s="1">
        <v>43465</v>
      </c>
      <c r="I4147" s="1">
        <v>43234</v>
      </c>
      <c r="J4147">
        <v>60000</v>
      </c>
      <c r="K4147">
        <v>0</v>
      </c>
      <c r="L4147">
        <v>0</v>
      </c>
      <c r="M4147">
        <v>0</v>
      </c>
      <c r="N4147" t="s">
        <v>6800</v>
      </c>
      <c r="O4147" t="s">
        <v>6801</v>
      </c>
      <c r="R4147" t="s">
        <v>10925</v>
      </c>
      <c r="T4147" t="s">
        <v>10926</v>
      </c>
      <c r="U4147" t="s">
        <v>6395</v>
      </c>
      <c r="V4147" t="s">
        <v>7236</v>
      </c>
      <c r="W4147" t="s">
        <v>7246</v>
      </c>
      <c r="Z4147" t="s">
        <v>482</v>
      </c>
      <c r="AB4147" t="s">
        <v>25573</v>
      </c>
      <c r="AC4147" t="s">
        <v>25574</v>
      </c>
      <c r="AD4147" t="s">
        <v>25587</v>
      </c>
      <c r="AE4147" t="s">
        <v>25588</v>
      </c>
      <c r="AF4147" t="s">
        <v>25577</v>
      </c>
      <c r="AG4147" t="s">
        <v>25578</v>
      </c>
    </row>
    <row r="4148" spans="1:33" x14ac:dyDescent="0.2">
      <c r="A4148" t="s">
        <v>10656</v>
      </c>
      <c r="B4148" t="s">
        <v>6279</v>
      </c>
      <c r="C4148" t="s">
        <v>6289</v>
      </c>
      <c r="D4148" t="s">
        <v>6267</v>
      </c>
      <c r="E4148" t="s">
        <v>6267</v>
      </c>
      <c r="F4148" t="s">
        <v>6286</v>
      </c>
      <c r="G4148" t="s">
        <v>10657</v>
      </c>
      <c r="H4148" s="1">
        <v>43770</v>
      </c>
      <c r="I4148" s="1">
        <v>42585</v>
      </c>
      <c r="J4148">
        <v>25000</v>
      </c>
      <c r="K4148">
        <v>0</v>
      </c>
      <c r="L4148">
        <v>0</v>
      </c>
      <c r="M4148">
        <v>0</v>
      </c>
      <c r="N4148" t="s">
        <v>6800</v>
      </c>
      <c r="O4148" t="s">
        <v>6801</v>
      </c>
      <c r="U4148" t="s">
        <v>6805</v>
      </c>
      <c r="Z4148" t="s">
        <v>482</v>
      </c>
    </row>
    <row r="4149" spans="1:33" x14ac:dyDescent="0.2">
      <c r="A4149" t="s">
        <v>10927</v>
      </c>
      <c r="B4149" t="s">
        <v>6495</v>
      </c>
      <c r="C4149" t="s">
        <v>6496</v>
      </c>
      <c r="D4149" t="s">
        <v>6281</v>
      </c>
      <c r="E4149" t="s">
        <v>6281</v>
      </c>
      <c r="F4149" t="s">
        <v>6286</v>
      </c>
      <c r="G4149" t="s">
        <v>10928</v>
      </c>
      <c r="H4149" s="1">
        <v>43770</v>
      </c>
      <c r="I4149" s="1">
        <v>43167</v>
      </c>
      <c r="J4149">
        <v>125000</v>
      </c>
      <c r="K4149">
        <v>125000</v>
      </c>
      <c r="L4149">
        <v>125000</v>
      </c>
      <c r="M4149">
        <v>125000</v>
      </c>
      <c r="N4149" t="s">
        <v>6800</v>
      </c>
      <c r="O4149" t="s">
        <v>6801</v>
      </c>
      <c r="R4149" t="s">
        <v>10929</v>
      </c>
      <c r="T4149" t="s">
        <v>10930</v>
      </c>
      <c r="U4149" t="s">
        <v>6395</v>
      </c>
      <c r="Z4149" t="s">
        <v>482</v>
      </c>
      <c r="AB4149" t="s">
        <v>25573</v>
      </c>
      <c r="AC4149" t="s">
        <v>25574</v>
      </c>
      <c r="AD4149" t="s">
        <v>25575</v>
      </c>
      <c r="AE4149" t="s">
        <v>25579</v>
      </c>
      <c r="AF4149" t="s">
        <v>25577</v>
      </c>
      <c r="AG4149" t="s">
        <v>25578</v>
      </c>
    </row>
    <row r="4150" spans="1:33" x14ac:dyDescent="0.2">
      <c r="A4150" t="s">
        <v>10658</v>
      </c>
      <c r="B4150" t="s">
        <v>6279</v>
      </c>
      <c r="C4150" t="s">
        <v>6289</v>
      </c>
      <c r="D4150" t="s">
        <v>6281</v>
      </c>
      <c r="E4150" t="s">
        <v>6281</v>
      </c>
      <c r="F4150" t="s">
        <v>6286</v>
      </c>
      <c r="G4150" t="s">
        <v>10659</v>
      </c>
      <c r="H4150" s="1">
        <v>43770</v>
      </c>
      <c r="I4150" s="1">
        <v>42536</v>
      </c>
      <c r="J4150">
        <v>65000</v>
      </c>
      <c r="K4150">
        <v>0</v>
      </c>
      <c r="L4150">
        <v>0</v>
      </c>
      <c r="M4150">
        <v>0</v>
      </c>
      <c r="N4150" t="s">
        <v>6800</v>
      </c>
      <c r="O4150" t="s">
        <v>6801</v>
      </c>
      <c r="Z4150" t="s">
        <v>482</v>
      </c>
    </row>
    <row r="4151" spans="1:33" x14ac:dyDescent="0.2">
      <c r="A4151" t="s">
        <v>10931</v>
      </c>
      <c r="B4151" t="s">
        <v>6495</v>
      </c>
      <c r="C4151" t="s">
        <v>6496</v>
      </c>
      <c r="D4151" t="s">
        <v>6267</v>
      </c>
      <c r="E4151" t="s">
        <v>6267</v>
      </c>
      <c r="F4151" t="s">
        <v>6286</v>
      </c>
      <c r="G4151" t="s">
        <v>10932</v>
      </c>
      <c r="H4151" s="1">
        <v>43770</v>
      </c>
      <c r="I4151" s="1">
        <v>43146</v>
      </c>
      <c r="J4151">
        <v>0</v>
      </c>
      <c r="K4151">
        <v>0</v>
      </c>
      <c r="L4151">
        <v>0</v>
      </c>
      <c r="M4151">
        <v>0</v>
      </c>
      <c r="N4151" t="s">
        <v>6800</v>
      </c>
      <c r="O4151" t="s">
        <v>6801</v>
      </c>
      <c r="R4151" t="s">
        <v>10933</v>
      </c>
      <c r="T4151" t="s">
        <v>9015</v>
      </c>
      <c r="U4151" t="s">
        <v>6805</v>
      </c>
      <c r="V4151" t="s">
        <v>7954</v>
      </c>
      <c r="W4151" t="s">
        <v>9012</v>
      </c>
      <c r="Z4151" t="s">
        <v>482</v>
      </c>
      <c r="AB4151" t="s">
        <v>25573</v>
      </c>
      <c r="AC4151" t="s">
        <v>25580</v>
      </c>
      <c r="AE4151" t="s">
        <v>25622</v>
      </c>
      <c r="AF4151" t="s">
        <v>25577</v>
      </c>
      <c r="AG4151" t="s">
        <v>25578</v>
      </c>
    </row>
    <row r="4152" spans="1:33" x14ac:dyDescent="0.2">
      <c r="A4152" t="s">
        <v>10660</v>
      </c>
      <c r="B4152" t="s">
        <v>6279</v>
      </c>
      <c r="C4152" t="s">
        <v>6289</v>
      </c>
      <c r="D4152" t="s">
        <v>6281</v>
      </c>
      <c r="E4152" t="s">
        <v>6281</v>
      </c>
      <c r="F4152" t="s">
        <v>6286</v>
      </c>
      <c r="G4152" t="s">
        <v>10661</v>
      </c>
      <c r="H4152" s="1">
        <v>43770</v>
      </c>
      <c r="I4152" s="1">
        <v>42580</v>
      </c>
      <c r="J4152">
        <v>0</v>
      </c>
      <c r="K4152">
        <v>0</v>
      </c>
      <c r="L4152">
        <v>0</v>
      </c>
      <c r="M4152">
        <v>0</v>
      </c>
      <c r="N4152" t="s">
        <v>6800</v>
      </c>
      <c r="O4152" t="s">
        <v>6801</v>
      </c>
      <c r="U4152" t="s">
        <v>6805</v>
      </c>
      <c r="Z4152" t="s">
        <v>482</v>
      </c>
    </row>
    <row r="4153" spans="1:33" x14ac:dyDescent="0.2">
      <c r="A4153" t="s">
        <v>10934</v>
      </c>
      <c r="B4153" t="s">
        <v>6495</v>
      </c>
      <c r="C4153" t="s">
        <v>6496</v>
      </c>
      <c r="D4153" t="s">
        <v>6380</v>
      </c>
      <c r="E4153" t="s">
        <v>6380</v>
      </c>
      <c r="F4153" t="s">
        <v>6268</v>
      </c>
      <c r="G4153" t="s">
        <v>10935</v>
      </c>
      <c r="H4153" s="1">
        <v>43738</v>
      </c>
      <c r="I4153" s="1">
        <v>43662</v>
      </c>
      <c r="J4153" s="2">
        <v>14645003</v>
      </c>
      <c r="K4153" s="2">
        <v>14645003</v>
      </c>
      <c r="L4153" s="2">
        <v>14645003</v>
      </c>
      <c r="M4153" s="2">
        <v>14645003</v>
      </c>
      <c r="N4153" t="s">
        <v>6800</v>
      </c>
      <c r="O4153" t="s">
        <v>6801</v>
      </c>
      <c r="R4153" t="s">
        <v>6855</v>
      </c>
      <c r="T4153" t="s">
        <v>7755</v>
      </c>
      <c r="U4153" t="s">
        <v>6395</v>
      </c>
      <c r="V4153" t="s">
        <v>7236</v>
      </c>
      <c r="W4153" t="s">
        <v>7237</v>
      </c>
      <c r="Z4153" t="s">
        <v>482</v>
      </c>
      <c r="AB4153" t="s">
        <v>25573</v>
      </c>
      <c r="AC4153" t="s">
        <v>25574</v>
      </c>
      <c r="AD4153" t="s">
        <v>25575</v>
      </c>
      <c r="AE4153" t="s">
        <v>25579</v>
      </c>
      <c r="AF4153" t="s">
        <v>25577</v>
      </c>
      <c r="AG4153" t="s">
        <v>25578</v>
      </c>
    </row>
    <row r="4154" spans="1:33" x14ac:dyDescent="0.2">
      <c r="A4154" t="s">
        <v>10662</v>
      </c>
      <c r="B4154" t="s">
        <v>6279</v>
      </c>
      <c r="C4154" t="s">
        <v>6289</v>
      </c>
      <c r="D4154" t="s">
        <v>6281</v>
      </c>
      <c r="E4154" t="s">
        <v>6281</v>
      </c>
      <c r="F4154" t="s">
        <v>6286</v>
      </c>
      <c r="G4154" t="s">
        <v>10663</v>
      </c>
      <c r="H4154" s="1">
        <v>43770</v>
      </c>
      <c r="I4154" s="1">
        <v>42585</v>
      </c>
      <c r="J4154">
        <v>0</v>
      </c>
      <c r="K4154">
        <v>0</v>
      </c>
      <c r="L4154">
        <v>0</v>
      </c>
      <c r="M4154">
        <v>0</v>
      </c>
      <c r="N4154" t="s">
        <v>6800</v>
      </c>
      <c r="O4154" t="s">
        <v>6801</v>
      </c>
      <c r="T4154" t="s">
        <v>8072</v>
      </c>
      <c r="U4154" t="s">
        <v>6805</v>
      </c>
      <c r="V4154" t="s">
        <v>6806</v>
      </c>
      <c r="Z4154" t="s">
        <v>482</v>
      </c>
    </row>
    <row r="4155" spans="1:33" x14ac:dyDescent="0.2">
      <c r="A4155" t="s">
        <v>10936</v>
      </c>
      <c r="B4155" t="s">
        <v>6495</v>
      </c>
      <c r="C4155" t="s">
        <v>6496</v>
      </c>
      <c r="D4155" t="s">
        <v>6380</v>
      </c>
      <c r="E4155" t="s">
        <v>6380</v>
      </c>
      <c r="F4155" t="s">
        <v>6286</v>
      </c>
      <c r="G4155" t="s">
        <v>10937</v>
      </c>
      <c r="H4155" s="1">
        <v>43770</v>
      </c>
      <c r="I4155" s="1">
        <v>43315</v>
      </c>
      <c r="J4155">
        <v>212030</v>
      </c>
      <c r="K4155">
        <v>212030</v>
      </c>
      <c r="L4155">
        <v>212030</v>
      </c>
      <c r="M4155">
        <v>212030</v>
      </c>
      <c r="N4155" t="s">
        <v>6800</v>
      </c>
      <c r="O4155" t="s">
        <v>6801</v>
      </c>
      <c r="R4155" t="s">
        <v>6308</v>
      </c>
      <c r="T4155" t="s">
        <v>8421</v>
      </c>
      <c r="U4155" t="s">
        <v>6395</v>
      </c>
      <c r="V4155" t="s">
        <v>6990</v>
      </c>
      <c r="Z4155" t="s">
        <v>482</v>
      </c>
      <c r="AB4155" t="s">
        <v>25573</v>
      </c>
      <c r="AC4155" t="s">
        <v>25574</v>
      </c>
      <c r="AD4155" t="s">
        <v>25575</v>
      </c>
      <c r="AE4155" t="s">
        <v>25583</v>
      </c>
      <c r="AF4155" t="s">
        <v>25577</v>
      </c>
      <c r="AG4155" t="s">
        <v>25578</v>
      </c>
    </row>
    <row r="4156" spans="1:33" x14ac:dyDescent="0.2">
      <c r="A4156" t="s">
        <v>10664</v>
      </c>
      <c r="B4156" t="s">
        <v>6279</v>
      </c>
      <c r="C4156" t="s">
        <v>6289</v>
      </c>
      <c r="D4156" t="s">
        <v>6522</v>
      </c>
      <c r="E4156" t="s">
        <v>6522</v>
      </c>
      <c r="F4156" t="s">
        <v>6286</v>
      </c>
      <c r="G4156" t="s">
        <v>10665</v>
      </c>
      <c r="H4156" s="1">
        <v>43770</v>
      </c>
      <c r="I4156" s="1">
        <v>42585</v>
      </c>
      <c r="J4156">
        <v>0</v>
      </c>
      <c r="K4156">
        <v>0</v>
      </c>
      <c r="L4156">
        <v>0</v>
      </c>
      <c r="M4156">
        <v>0</v>
      </c>
      <c r="N4156" t="s">
        <v>6800</v>
      </c>
      <c r="O4156" t="s">
        <v>6801</v>
      </c>
      <c r="T4156" t="s">
        <v>9758</v>
      </c>
      <c r="U4156" t="s">
        <v>6805</v>
      </c>
      <c r="V4156" t="s">
        <v>6806</v>
      </c>
      <c r="Z4156" t="s">
        <v>482</v>
      </c>
    </row>
    <row r="4157" spans="1:33" x14ac:dyDescent="0.2">
      <c r="A4157" t="s">
        <v>10938</v>
      </c>
      <c r="B4157" t="s">
        <v>6495</v>
      </c>
      <c r="C4157" t="s">
        <v>6496</v>
      </c>
      <c r="D4157" t="s">
        <v>6281</v>
      </c>
      <c r="E4157" t="s">
        <v>6281</v>
      </c>
      <c r="F4157" t="s">
        <v>6286</v>
      </c>
      <c r="G4157" t="s">
        <v>10939</v>
      </c>
      <c r="H4157" s="1">
        <v>43770</v>
      </c>
      <c r="I4157" s="1">
        <v>43145</v>
      </c>
      <c r="J4157">
        <v>6712</v>
      </c>
      <c r="K4157">
        <v>6712</v>
      </c>
      <c r="L4157">
        <v>6712</v>
      </c>
      <c r="M4157">
        <v>6712</v>
      </c>
      <c r="N4157" t="s">
        <v>6800</v>
      </c>
      <c r="O4157" t="s">
        <v>6801</v>
      </c>
      <c r="R4157" t="s">
        <v>10940</v>
      </c>
      <c r="T4157" t="s">
        <v>10103</v>
      </c>
      <c r="U4157" t="s">
        <v>6805</v>
      </c>
      <c r="V4157" t="s">
        <v>6806</v>
      </c>
      <c r="Z4157" t="s">
        <v>482</v>
      </c>
      <c r="AB4157" t="s">
        <v>25573</v>
      </c>
      <c r="AC4157" t="s">
        <v>25596</v>
      </c>
      <c r="AD4157" t="s">
        <v>25612</v>
      </c>
      <c r="AE4157" t="s">
        <v>25595</v>
      </c>
      <c r="AF4157" t="s">
        <v>25577</v>
      </c>
      <c r="AG4157" t="s">
        <v>25578</v>
      </c>
    </row>
    <row r="4158" spans="1:33" x14ac:dyDescent="0.2">
      <c r="A4158" t="s">
        <v>10778</v>
      </c>
      <c r="B4158" t="s">
        <v>6279</v>
      </c>
      <c r="C4158" t="s">
        <v>6289</v>
      </c>
      <c r="D4158" t="s">
        <v>6281</v>
      </c>
      <c r="E4158" t="s">
        <v>6281</v>
      </c>
      <c r="F4158" t="s">
        <v>6286</v>
      </c>
      <c r="G4158" t="s">
        <v>10779</v>
      </c>
      <c r="H4158" s="1">
        <v>43770</v>
      </c>
      <c r="I4158" s="1">
        <v>42585</v>
      </c>
      <c r="J4158">
        <v>0</v>
      </c>
      <c r="K4158">
        <v>0</v>
      </c>
      <c r="L4158">
        <v>0</v>
      </c>
      <c r="M4158">
        <v>0</v>
      </c>
      <c r="N4158" t="s">
        <v>6800</v>
      </c>
      <c r="O4158" t="s">
        <v>6801</v>
      </c>
      <c r="T4158" t="s">
        <v>9295</v>
      </c>
      <c r="U4158" t="s">
        <v>6805</v>
      </c>
      <c r="V4158" t="s">
        <v>6806</v>
      </c>
      <c r="Z4158" t="s">
        <v>482</v>
      </c>
    </row>
    <row r="4159" spans="1:33" x14ac:dyDescent="0.2">
      <c r="A4159" t="s">
        <v>10941</v>
      </c>
      <c r="B4159" t="s">
        <v>6279</v>
      </c>
      <c r="C4159" t="s">
        <v>6289</v>
      </c>
      <c r="D4159" t="s">
        <v>6281</v>
      </c>
      <c r="E4159" t="s">
        <v>6281</v>
      </c>
      <c r="F4159" t="s">
        <v>6286</v>
      </c>
      <c r="G4159" t="s">
        <v>10942</v>
      </c>
      <c r="H4159" s="1">
        <v>43770</v>
      </c>
      <c r="I4159" s="1">
        <v>42585</v>
      </c>
      <c r="J4159">
        <v>0</v>
      </c>
      <c r="K4159">
        <v>0</v>
      </c>
      <c r="L4159">
        <v>0</v>
      </c>
      <c r="M4159">
        <v>0</v>
      </c>
      <c r="N4159" t="s">
        <v>6800</v>
      </c>
      <c r="O4159" t="s">
        <v>6801</v>
      </c>
      <c r="R4159" t="s">
        <v>10943</v>
      </c>
      <c r="T4159" t="s">
        <v>9388</v>
      </c>
      <c r="U4159" t="s">
        <v>6805</v>
      </c>
      <c r="V4159" t="s">
        <v>6806</v>
      </c>
      <c r="Z4159" t="s">
        <v>482</v>
      </c>
      <c r="AB4159" t="s">
        <v>25573</v>
      </c>
      <c r="AC4159" t="s">
        <v>25581</v>
      </c>
      <c r="AD4159" t="s">
        <v>25582</v>
      </c>
      <c r="AE4159" t="s">
        <v>25595</v>
      </c>
      <c r="AF4159" t="s">
        <v>25577</v>
      </c>
      <c r="AG4159" t="s">
        <v>25578</v>
      </c>
    </row>
    <row r="4160" spans="1:33" x14ac:dyDescent="0.2">
      <c r="A4160" t="s">
        <v>10780</v>
      </c>
      <c r="B4160" t="s">
        <v>6279</v>
      </c>
      <c r="C4160" t="s">
        <v>6289</v>
      </c>
      <c r="D4160" t="s">
        <v>6267</v>
      </c>
      <c r="E4160" t="s">
        <v>6267</v>
      </c>
      <c r="F4160" t="s">
        <v>6286</v>
      </c>
      <c r="G4160" t="s">
        <v>10781</v>
      </c>
      <c r="H4160" s="1">
        <v>43770</v>
      </c>
      <c r="I4160" s="1">
        <v>42585</v>
      </c>
      <c r="J4160">
        <v>0</v>
      </c>
      <c r="K4160">
        <v>0</v>
      </c>
      <c r="L4160">
        <v>0</v>
      </c>
      <c r="M4160">
        <v>0</v>
      </c>
      <c r="N4160" t="s">
        <v>6800</v>
      </c>
      <c r="O4160" t="s">
        <v>6801</v>
      </c>
      <c r="T4160" t="s">
        <v>9755</v>
      </c>
      <c r="U4160" t="s">
        <v>6805</v>
      </c>
      <c r="V4160" t="s">
        <v>6806</v>
      </c>
      <c r="Z4160" t="s">
        <v>482</v>
      </c>
    </row>
    <row r="4161" spans="1:33" x14ac:dyDescent="0.2">
      <c r="A4161" t="s">
        <v>8988</v>
      </c>
      <c r="B4161" t="s">
        <v>6279</v>
      </c>
      <c r="C4161" t="s">
        <v>6280</v>
      </c>
      <c r="D4161" t="s">
        <v>6281</v>
      </c>
      <c r="E4161" t="s">
        <v>6281</v>
      </c>
      <c r="F4161" t="s">
        <v>6268</v>
      </c>
      <c r="G4161" t="s">
        <v>8989</v>
      </c>
      <c r="H4161" s="1">
        <v>43646</v>
      </c>
      <c r="I4161" s="1">
        <v>43671</v>
      </c>
      <c r="J4161">
        <v>0</v>
      </c>
      <c r="K4161">
        <v>0</v>
      </c>
      <c r="L4161">
        <v>0</v>
      </c>
      <c r="M4161">
        <v>0</v>
      </c>
      <c r="N4161" t="s">
        <v>6800</v>
      </c>
      <c r="O4161" t="s">
        <v>6801</v>
      </c>
      <c r="R4161" t="s">
        <v>8990</v>
      </c>
      <c r="T4161" t="s">
        <v>8991</v>
      </c>
      <c r="U4161" t="s">
        <v>6395</v>
      </c>
      <c r="V4161" t="s">
        <v>7236</v>
      </c>
      <c r="W4161" t="s">
        <v>7237</v>
      </c>
      <c r="Z4161" t="s">
        <v>482</v>
      </c>
      <c r="AB4161" t="s">
        <v>25573</v>
      </c>
      <c r="AC4161" t="s">
        <v>25574</v>
      </c>
      <c r="AD4161" t="s">
        <v>25611</v>
      </c>
      <c r="AE4161" t="s">
        <v>25588</v>
      </c>
      <c r="AF4161" t="s">
        <v>25625</v>
      </c>
      <c r="AG4161" t="s">
        <v>25578</v>
      </c>
    </row>
    <row r="4162" spans="1:33" x14ac:dyDescent="0.2">
      <c r="A4162" t="s">
        <v>10782</v>
      </c>
      <c r="B4162" t="s">
        <v>6495</v>
      </c>
      <c r="C4162" t="s">
        <v>6496</v>
      </c>
      <c r="D4162" t="s">
        <v>6522</v>
      </c>
      <c r="E4162" t="s">
        <v>6522</v>
      </c>
      <c r="F4162" t="s">
        <v>6286</v>
      </c>
      <c r="G4162" t="s">
        <v>10783</v>
      </c>
      <c r="H4162" s="1">
        <v>43770</v>
      </c>
      <c r="I4162" s="1">
        <v>42795</v>
      </c>
      <c r="J4162">
        <v>16000</v>
      </c>
      <c r="K4162">
        <v>16000</v>
      </c>
      <c r="L4162">
        <v>14850</v>
      </c>
      <c r="M4162">
        <v>16000</v>
      </c>
      <c r="N4162" t="s">
        <v>6800</v>
      </c>
      <c r="O4162" t="s">
        <v>6801</v>
      </c>
      <c r="T4162" t="s">
        <v>8072</v>
      </c>
      <c r="U4162" t="s">
        <v>6805</v>
      </c>
      <c r="Z4162" t="s">
        <v>482</v>
      </c>
    </row>
    <row r="4163" spans="1:33" x14ac:dyDescent="0.2">
      <c r="A4163" t="s">
        <v>8992</v>
      </c>
      <c r="B4163" t="s">
        <v>6495</v>
      </c>
      <c r="C4163" t="s">
        <v>6496</v>
      </c>
      <c r="D4163" t="s">
        <v>6281</v>
      </c>
      <c r="E4163" t="s">
        <v>6281</v>
      </c>
      <c r="F4163" t="s">
        <v>6286</v>
      </c>
      <c r="G4163" t="s">
        <v>8993</v>
      </c>
      <c r="H4163" s="1">
        <v>43770</v>
      </c>
      <c r="I4163" s="1">
        <v>42726</v>
      </c>
      <c r="J4163">
        <v>19000</v>
      </c>
      <c r="K4163">
        <v>19000</v>
      </c>
      <c r="L4163">
        <v>19000</v>
      </c>
      <c r="M4163">
        <v>19000</v>
      </c>
      <c r="N4163" t="s">
        <v>6800</v>
      </c>
      <c r="O4163" t="s">
        <v>6801</v>
      </c>
      <c r="R4163" t="s">
        <v>8990</v>
      </c>
      <c r="T4163" t="s">
        <v>8991</v>
      </c>
      <c r="U4163" t="s">
        <v>6395</v>
      </c>
      <c r="V4163" t="s">
        <v>7236</v>
      </c>
      <c r="W4163" t="s">
        <v>7237</v>
      </c>
      <c r="Z4163" t="s">
        <v>482</v>
      </c>
      <c r="AB4163" t="s">
        <v>25573</v>
      </c>
      <c r="AC4163" t="s">
        <v>25574</v>
      </c>
      <c r="AD4163" t="s">
        <v>25611</v>
      </c>
      <c r="AE4163" t="s">
        <v>25588</v>
      </c>
      <c r="AF4163" t="s">
        <v>25625</v>
      </c>
      <c r="AG4163" t="s">
        <v>25578</v>
      </c>
    </row>
    <row r="4164" spans="1:33" x14ac:dyDescent="0.2">
      <c r="A4164" t="s">
        <v>10784</v>
      </c>
      <c r="B4164" t="s">
        <v>6495</v>
      </c>
      <c r="C4164" t="s">
        <v>6496</v>
      </c>
      <c r="D4164" t="s">
        <v>6281</v>
      </c>
      <c r="E4164" t="s">
        <v>6281</v>
      </c>
      <c r="F4164" t="s">
        <v>6286</v>
      </c>
      <c r="G4164" t="s">
        <v>10785</v>
      </c>
      <c r="H4164" s="1">
        <v>42978</v>
      </c>
      <c r="I4164" s="1">
        <v>42982</v>
      </c>
      <c r="J4164">
        <v>0</v>
      </c>
      <c r="K4164">
        <v>0</v>
      </c>
      <c r="L4164">
        <v>0</v>
      </c>
      <c r="M4164">
        <v>0</v>
      </c>
      <c r="N4164" t="s">
        <v>6800</v>
      </c>
      <c r="O4164" t="s">
        <v>6801</v>
      </c>
      <c r="T4164" t="s">
        <v>10786</v>
      </c>
      <c r="U4164" t="s">
        <v>6395</v>
      </c>
      <c r="V4164" t="s">
        <v>7236</v>
      </c>
      <c r="W4164" t="s">
        <v>7237</v>
      </c>
      <c r="Z4164" t="s">
        <v>482</v>
      </c>
    </row>
    <row r="4165" spans="1:33" x14ac:dyDescent="0.2">
      <c r="A4165" t="s">
        <v>8994</v>
      </c>
      <c r="B4165" t="s">
        <v>6279</v>
      </c>
      <c r="C4165" t="s">
        <v>6289</v>
      </c>
      <c r="D4165" t="s">
        <v>6533</v>
      </c>
      <c r="E4165" t="s">
        <v>6533</v>
      </c>
      <c r="F4165" t="s">
        <v>6268</v>
      </c>
      <c r="G4165" t="s">
        <v>8995</v>
      </c>
      <c r="H4165" s="1">
        <v>44012</v>
      </c>
      <c r="I4165" s="1">
        <v>43922</v>
      </c>
      <c r="J4165">
        <v>1000000</v>
      </c>
      <c r="K4165">
        <v>1000000</v>
      </c>
      <c r="N4165" t="s">
        <v>6800</v>
      </c>
      <c r="O4165" t="s">
        <v>6801</v>
      </c>
      <c r="R4165" t="s">
        <v>8996</v>
      </c>
      <c r="T4165" t="s">
        <v>8991</v>
      </c>
      <c r="U4165" t="s">
        <v>6395</v>
      </c>
      <c r="V4165" t="s">
        <v>7236</v>
      </c>
      <c r="W4165" t="s">
        <v>7237</v>
      </c>
      <c r="Z4165" t="s">
        <v>482</v>
      </c>
      <c r="AA4165" t="s">
        <v>8997</v>
      </c>
      <c r="AB4165" t="s">
        <v>25573</v>
      </c>
      <c r="AC4165" t="s">
        <v>25574</v>
      </c>
      <c r="AD4165" t="s">
        <v>25575</v>
      </c>
      <c r="AE4165" t="s">
        <v>25576</v>
      </c>
      <c r="AF4165" t="s">
        <v>25606</v>
      </c>
      <c r="AG4165" t="s">
        <v>25578</v>
      </c>
    </row>
    <row r="4166" spans="1:33" x14ac:dyDescent="0.2">
      <c r="A4166" t="s">
        <v>10787</v>
      </c>
      <c r="B4166" t="s">
        <v>6279</v>
      </c>
      <c r="C4166" t="s">
        <v>6289</v>
      </c>
      <c r="D4166" t="s">
        <v>6267</v>
      </c>
      <c r="E4166" t="s">
        <v>6267</v>
      </c>
      <c r="F4166" t="s">
        <v>6286</v>
      </c>
      <c r="G4166" t="s">
        <v>10788</v>
      </c>
      <c r="H4166" s="1">
        <v>43770</v>
      </c>
      <c r="I4166" s="1">
        <v>42585</v>
      </c>
      <c r="J4166">
        <v>35000</v>
      </c>
      <c r="K4166">
        <v>0</v>
      </c>
      <c r="L4166">
        <v>0</v>
      </c>
      <c r="M4166">
        <v>0</v>
      </c>
      <c r="N4166" t="s">
        <v>6800</v>
      </c>
      <c r="O4166" t="s">
        <v>6801</v>
      </c>
      <c r="T4166" t="s">
        <v>9399</v>
      </c>
      <c r="U4166" t="s">
        <v>6805</v>
      </c>
      <c r="V4166" t="s">
        <v>7954</v>
      </c>
      <c r="W4166" t="s">
        <v>9012</v>
      </c>
      <c r="Z4166" t="s">
        <v>482</v>
      </c>
    </row>
    <row r="4167" spans="1:33" x14ac:dyDescent="0.2">
      <c r="A4167" t="s">
        <v>8998</v>
      </c>
      <c r="B4167" t="s">
        <v>6279</v>
      </c>
      <c r="C4167" t="s">
        <v>6289</v>
      </c>
      <c r="D4167" t="s">
        <v>6533</v>
      </c>
      <c r="E4167" t="s">
        <v>6533</v>
      </c>
      <c r="F4167" t="s">
        <v>6268</v>
      </c>
      <c r="G4167" t="s">
        <v>8999</v>
      </c>
      <c r="H4167" s="1">
        <v>43646</v>
      </c>
      <c r="I4167" s="1">
        <v>43524</v>
      </c>
      <c r="J4167">
        <v>1330000</v>
      </c>
      <c r="K4167">
        <v>1330000</v>
      </c>
      <c r="L4167">
        <v>0</v>
      </c>
      <c r="M4167">
        <v>0</v>
      </c>
      <c r="N4167" t="s">
        <v>6800</v>
      </c>
      <c r="O4167" t="s">
        <v>6801</v>
      </c>
      <c r="R4167" t="s">
        <v>8990</v>
      </c>
      <c r="T4167" t="s">
        <v>8991</v>
      </c>
      <c r="U4167" t="s">
        <v>6395</v>
      </c>
      <c r="V4167" t="s">
        <v>7236</v>
      </c>
      <c r="W4167" t="s">
        <v>7237</v>
      </c>
      <c r="Z4167" t="s">
        <v>482</v>
      </c>
      <c r="AB4167" t="s">
        <v>25573</v>
      </c>
      <c r="AC4167" t="s">
        <v>25574</v>
      </c>
      <c r="AD4167" t="s">
        <v>25611</v>
      </c>
      <c r="AE4167" t="s">
        <v>25588</v>
      </c>
      <c r="AF4167" t="s">
        <v>25625</v>
      </c>
      <c r="AG4167" t="s">
        <v>25578</v>
      </c>
    </row>
    <row r="4168" spans="1:33" x14ac:dyDescent="0.2">
      <c r="A4168" t="s">
        <v>10789</v>
      </c>
      <c r="B4168" t="s">
        <v>6279</v>
      </c>
      <c r="C4168" t="s">
        <v>6289</v>
      </c>
      <c r="D4168" t="s">
        <v>6281</v>
      </c>
      <c r="E4168" t="s">
        <v>6281</v>
      </c>
      <c r="F4168" t="s">
        <v>6286</v>
      </c>
      <c r="G4168" t="s">
        <v>10790</v>
      </c>
      <c r="H4168" s="1">
        <v>43770</v>
      </c>
      <c r="I4168" s="1">
        <v>42585</v>
      </c>
      <c r="J4168">
        <v>0</v>
      </c>
      <c r="K4168">
        <v>0</v>
      </c>
      <c r="L4168">
        <v>0</v>
      </c>
      <c r="M4168">
        <v>0</v>
      </c>
      <c r="N4168" t="s">
        <v>6800</v>
      </c>
      <c r="O4168" t="s">
        <v>6801</v>
      </c>
      <c r="T4168" t="s">
        <v>9867</v>
      </c>
      <c r="U4168" t="s">
        <v>6805</v>
      </c>
      <c r="V4168" t="s">
        <v>7954</v>
      </c>
      <c r="W4168" t="s">
        <v>7955</v>
      </c>
      <c r="Z4168" t="s">
        <v>482</v>
      </c>
    </row>
    <row r="4169" spans="1:33" x14ac:dyDescent="0.2">
      <c r="A4169" t="s">
        <v>9000</v>
      </c>
      <c r="B4169" t="s">
        <v>6495</v>
      </c>
      <c r="C4169" t="s">
        <v>6496</v>
      </c>
      <c r="D4169" t="s">
        <v>6281</v>
      </c>
      <c r="E4169" t="s">
        <v>6281</v>
      </c>
      <c r="F4169" t="s">
        <v>6286</v>
      </c>
      <c r="G4169" t="s">
        <v>9001</v>
      </c>
      <c r="H4169" s="1">
        <v>43770</v>
      </c>
      <c r="I4169" s="1">
        <v>43132</v>
      </c>
      <c r="J4169">
        <v>56979</v>
      </c>
      <c r="K4169">
        <v>56979</v>
      </c>
      <c r="L4169">
        <v>56979</v>
      </c>
      <c r="M4169">
        <v>56979</v>
      </c>
      <c r="N4169" t="s">
        <v>6800</v>
      </c>
      <c r="O4169" t="s">
        <v>6801</v>
      </c>
      <c r="R4169" t="s">
        <v>9002</v>
      </c>
      <c r="T4169" t="s">
        <v>9003</v>
      </c>
      <c r="U4169" t="s">
        <v>6395</v>
      </c>
      <c r="V4169" t="s">
        <v>7236</v>
      </c>
      <c r="W4169" t="s">
        <v>7237</v>
      </c>
      <c r="Z4169" t="s">
        <v>482</v>
      </c>
      <c r="AB4169" t="s">
        <v>25573</v>
      </c>
      <c r="AC4169" t="s">
        <v>25574</v>
      </c>
      <c r="AD4169" t="s">
        <v>25611</v>
      </c>
      <c r="AE4169" t="s">
        <v>25588</v>
      </c>
      <c r="AF4169" t="s">
        <v>25577</v>
      </c>
      <c r="AG4169" t="s">
        <v>25578</v>
      </c>
    </row>
    <row r="4170" spans="1:33" x14ac:dyDescent="0.2">
      <c r="A4170" t="s">
        <v>10791</v>
      </c>
      <c r="B4170" t="s">
        <v>6495</v>
      </c>
      <c r="C4170" t="s">
        <v>6496</v>
      </c>
      <c r="D4170" t="s">
        <v>6267</v>
      </c>
      <c r="E4170" t="s">
        <v>6267</v>
      </c>
      <c r="F4170" t="s">
        <v>6286</v>
      </c>
      <c r="G4170" t="s">
        <v>10792</v>
      </c>
      <c r="H4170" s="1">
        <v>43770</v>
      </c>
      <c r="I4170" s="1">
        <v>42934</v>
      </c>
      <c r="J4170">
        <v>95940</v>
      </c>
      <c r="K4170">
        <v>95940</v>
      </c>
      <c r="L4170">
        <v>95940</v>
      </c>
      <c r="M4170">
        <v>95940</v>
      </c>
      <c r="N4170" t="s">
        <v>6800</v>
      </c>
      <c r="O4170" t="s">
        <v>6801</v>
      </c>
      <c r="R4170" t="s">
        <v>6422</v>
      </c>
      <c r="T4170" t="s">
        <v>9388</v>
      </c>
      <c r="U4170" t="s">
        <v>6805</v>
      </c>
      <c r="V4170" t="s">
        <v>6806</v>
      </c>
      <c r="Z4170" t="s">
        <v>482</v>
      </c>
      <c r="AB4170" t="s">
        <v>25573</v>
      </c>
      <c r="AC4170" t="s">
        <v>25581</v>
      </c>
      <c r="AD4170" t="s">
        <v>25604</v>
      </c>
      <c r="AE4170" t="s">
        <v>25610</v>
      </c>
      <c r="AF4170" t="s">
        <v>25577</v>
      </c>
      <c r="AG4170" t="s">
        <v>25578</v>
      </c>
    </row>
    <row r="4171" spans="1:33" x14ac:dyDescent="0.2">
      <c r="A4171" t="s">
        <v>9004</v>
      </c>
      <c r="B4171" t="s">
        <v>6495</v>
      </c>
      <c r="C4171" t="s">
        <v>6496</v>
      </c>
      <c r="D4171" t="s">
        <v>6281</v>
      </c>
      <c r="E4171" t="s">
        <v>6281</v>
      </c>
      <c r="F4171" t="s">
        <v>6286</v>
      </c>
      <c r="G4171" t="s">
        <v>9005</v>
      </c>
      <c r="H4171" s="1">
        <v>43770</v>
      </c>
      <c r="I4171" s="1">
        <v>42795</v>
      </c>
      <c r="J4171">
        <v>0</v>
      </c>
      <c r="K4171">
        <v>0</v>
      </c>
      <c r="L4171">
        <v>0</v>
      </c>
      <c r="M4171">
        <v>0</v>
      </c>
      <c r="N4171" t="s">
        <v>6800</v>
      </c>
      <c r="O4171" t="s">
        <v>6801</v>
      </c>
      <c r="R4171" t="s">
        <v>9006</v>
      </c>
      <c r="T4171" t="s">
        <v>9007</v>
      </c>
      <c r="U4171" t="s">
        <v>6395</v>
      </c>
      <c r="V4171" t="s">
        <v>7236</v>
      </c>
      <c r="W4171" t="s">
        <v>7237</v>
      </c>
      <c r="Z4171" t="s">
        <v>482</v>
      </c>
      <c r="AB4171" t="s">
        <v>25573</v>
      </c>
      <c r="AC4171" t="s">
        <v>25659</v>
      </c>
      <c r="AE4171" t="s">
        <v>25591</v>
      </c>
      <c r="AF4171" t="s">
        <v>25606</v>
      </c>
      <c r="AG4171" t="s">
        <v>25578</v>
      </c>
    </row>
    <row r="4172" spans="1:33" x14ac:dyDescent="0.2">
      <c r="A4172" t="s">
        <v>10793</v>
      </c>
      <c r="B4172" t="s">
        <v>6495</v>
      </c>
      <c r="C4172" t="s">
        <v>6496</v>
      </c>
      <c r="D4172" t="s">
        <v>6267</v>
      </c>
      <c r="E4172" t="s">
        <v>6267</v>
      </c>
      <c r="F4172" t="s">
        <v>6286</v>
      </c>
      <c r="G4172" t="s">
        <v>10794</v>
      </c>
      <c r="H4172" s="1">
        <v>43770</v>
      </c>
      <c r="I4172" s="1">
        <v>42934</v>
      </c>
      <c r="J4172">
        <v>208000</v>
      </c>
      <c r="K4172">
        <v>208000</v>
      </c>
      <c r="L4172">
        <v>208000</v>
      </c>
      <c r="M4172">
        <v>208000</v>
      </c>
      <c r="N4172" t="s">
        <v>6800</v>
      </c>
      <c r="O4172" t="s">
        <v>6801</v>
      </c>
      <c r="R4172" t="s">
        <v>6422</v>
      </c>
      <c r="T4172" t="s">
        <v>9399</v>
      </c>
      <c r="U4172" t="s">
        <v>6805</v>
      </c>
      <c r="V4172" t="s">
        <v>7954</v>
      </c>
      <c r="W4172" t="s">
        <v>9012</v>
      </c>
      <c r="Z4172" t="s">
        <v>482</v>
      </c>
      <c r="AB4172" t="s">
        <v>25573</v>
      </c>
      <c r="AC4172" t="s">
        <v>25581</v>
      </c>
      <c r="AD4172" t="s">
        <v>25604</v>
      </c>
      <c r="AE4172" t="s">
        <v>25610</v>
      </c>
      <c r="AF4172" t="s">
        <v>25577</v>
      </c>
      <c r="AG4172" t="s">
        <v>25578</v>
      </c>
    </row>
    <row r="4173" spans="1:33" x14ac:dyDescent="0.2">
      <c r="A4173" t="s">
        <v>9008</v>
      </c>
      <c r="B4173" t="s">
        <v>6279</v>
      </c>
      <c r="C4173" t="s">
        <v>6289</v>
      </c>
      <c r="D4173" t="s">
        <v>6319</v>
      </c>
      <c r="E4173" t="s">
        <v>6319</v>
      </c>
      <c r="F4173" t="s">
        <v>6286</v>
      </c>
      <c r="G4173" t="s">
        <v>9009</v>
      </c>
      <c r="H4173" s="1">
        <v>43465</v>
      </c>
      <c r="I4173" s="1">
        <v>43396</v>
      </c>
      <c r="J4173">
        <v>101720</v>
      </c>
      <c r="K4173">
        <v>0</v>
      </c>
      <c r="L4173">
        <v>0</v>
      </c>
      <c r="M4173">
        <v>0</v>
      </c>
      <c r="N4173" t="s">
        <v>6800</v>
      </c>
      <c r="O4173" t="s">
        <v>6801</v>
      </c>
      <c r="R4173" t="s">
        <v>9010</v>
      </c>
      <c r="T4173" t="s">
        <v>9011</v>
      </c>
      <c r="U4173" t="s">
        <v>6805</v>
      </c>
      <c r="V4173" t="s">
        <v>7954</v>
      </c>
      <c r="W4173" t="s">
        <v>9012</v>
      </c>
      <c r="Z4173" t="s">
        <v>482</v>
      </c>
      <c r="AB4173" t="s">
        <v>25573</v>
      </c>
      <c r="AC4173" t="s">
        <v>25596</v>
      </c>
      <c r="AD4173" t="s">
        <v>25612</v>
      </c>
      <c r="AE4173" t="s">
        <v>25579</v>
      </c>
      <c r="AF4173" t="s">
        <v>25577</v>
      </c>
      <c r="AG4173" t="s">
        <v>25578</v>
      </c>
    </row>
    <row r="4174" spans="1:33" x14ac:dyDescent="0.2">
      <c r="A4174" t="s">
        <v>10795</v>
      </c>
      <c r="B4174" t="s">
        <v>6495</v>
      </c>
      <c r="C4174" t="s">
        <v>6496</v>
      </c>
      <c r="D4174" t="s">
        <v>6267</v>
      </c>
      <c r="E4174" t="s">
        <v>6267</v>
      </c>
      <c r="F4174" t="s">
        <v>6286</v>
      </c>
      <c r="G4174" t="s">
        <v>10796</v>
      </c>
      <c r="H4174" s="1">
        <v>43770</v>
      </c>
      <c r="I4174" s="1">
        <v>42934</v>
      </c>
      <c r="J4174">
        <v>184000</v>
      </c>
      <c r="K4174">
        <v>184000</v>
      </c>
      <c r="L4174">
        <v>184000</v>
      </c>
      <c r="M4174">
        <v>184000</v>
      </c>
      <c r="N4174" t="s">
        <v>6800</v>
      </c>
      <c r="O4174" t="s">
        <v>6801</v>
      </c>
      <c r="R4174" t="s">
        <v>6422</v>
      </c>
      <c r="T4174" t="s">
        <v>9399</v>
      </c>
      <c r="U4174" t="s">
        <v>6805</v>
      </c>
      <c r="V4174" t="s">
        <v>7954</v>
      </c>
      <c r="W4174" t="s">
        <v>9012</v>
      </c>
      <c r="Z4174" t="s">
        <v>482</v>
      </c>
      <c r="AB4174" t="s">
        <v>25573</v>
      </c>
      <c r="AC4174" t="s">
        <v>25581</v>
      </c>
      <c r="AD4174" t="s">
        <v>25604</v>
      </c>
      <c r="AE4174" t="s">
        <v>25610</v>
      </c>
      <c r="AF4174" t="s">
        <v>25577</v>
      </c>
      <c r="AG4174" t="s">
        <v>25578</v>
      </c>
    </row>
    <row r="4175" spans="1:33" x14ac:dyDescent="0.2">
      <c r="A4175" t="s">
        <v>9013</v>
      </c>
      <c r="B4175" t="s">
        <v>6279</v>
      </c>
      <c r="C4175" t="s">
        <v>6289</v>
      </c>
      <c r="D4175" t="s">
        <v>6267</v>
      </c>
      <c r="E4175" t="s">
        <v>6267</v>
      </c>
      <c r="F4175" t="s">
        <v>6286</v>
      </c>
      <c r="G4175" t="s">
        <v>9014</v>
      </c>
      <c r="H4175" s="1">
        <v>43770</v>
      </c>
      <c r="I4175" s="1">
        <v>42585</v>
      </c>
      <c r="J4175">
        <v>97714</v>
      </c>
      <c r="K4175">
        <v>0</v>
      </c>
      <c r="L4175">
        <v>0</v>
      </c>
      <c r="M4175">
        <v>0</v>
      </c>
      <c r="N4175" t="s">
        <v>6800</v>
      </c>
      <c r="O4175" t="s">
        <v>6801</v>
      </c>
      <c r="R4175" t="s">
        <v>9010</v>
      </c>
      <c r="T4175" t="s">
        <v>9015</v>
      </c>
      <c r="U4175" t="s">
        <v>6805</v>
      </c>
      <c r="V4175" t="s">
        <v>7954</v>
      </c>
      <c r="W4175" t="s">
        <v>9012</v>
      </c>
      <c r="Z4175" t="s">
        <v>482</v>
      </c>
      <c r="AB4175" t="s">
        <v>25573</v>
      </c>
      <c r="AC4175" t="s">
        <v>25596</v>
      </c>
      <c r="AD4175" t="s">
        <v>25612</v>
      </c>
      <c r="AE4175" t="s">
        <v>25579</v>
      </c>
      <c r="AF4175" t="s">
        <v>25577</v>
      </c>
      <c r="AG4175" t="s">
        <v>25578</v>
      </c>
    </row>
    <row r="4176" spans="1:33" x14ac:dyDescent="0.2">
      <c r="A4176" t="s">
        <v>9016</v>
      </c>
      <c r="B4176" t="s">
        <v>6495</v>
      </c>
      <c r="C4176" t="s">
        <v>6496</v>
      </c>
      <c r="D4176" t="s">
        <v>6281</v>
      </c>
      <c r="E4176" t="s">
        <v>6281</v>
      </c>
      <c r="F4176" t="s">
        <v>6286</v>
      </c>
      <c r="G4176" t="s">
        <v>9017</v>
      </c>
      <c r="H4176" s="1">
        <v>43770</v>
      </c>
      <c r="I4176" s="1">
        <v>43145</v>
      </c>
      <c r="J4176">
        <v>0</v>
      </c>
      <c r="K4176">
        <v>0</v>
      </c>
      <c r="L4176">
        <v>0</v>
      </c>
      <c r="M4176">
        <v>0</v>
      </c>
      <c r="N4176" t="s">
        <v>6800</v>
      </c>
      <c r="O4176" t="s">
        <v>6801</v>
      </c>
      <c r="R4176" t="s">
        <v>9018</v>
      </c>
      <c r="T4176" t="s">
        <v>9019</v>
      </c>
      <c r="U4176" t="s">
        <v>6395</v>
      </c>
      <c r="V4176" t="s">
        <v>7236</v>
      </c>
      <c r="W4176" t="s">
        <v>7876</v>
      </c>
      <c r="Z4176" t="s">
        <v>482</v>
      </c>
      <c r="AB4176" t="s">
        <v>25573</v>
      </c>
      <c r="AC4176" t="s">
        <v>25574</v>
      </c>
      <c r="AD4176" t="s">
        <v>25587</v>
      </c>
      <c r="AE4176" t="s">
        <v>25622</v>
      </c>
      <c r="AF4176" t="s">
        <v>25603</v>
      </c>
      <c r="AG4176" t="s">
        <v>25578</v>
      </c>
    </row>
    <row r="4177" spans="1:45" x14ac:dyDescent="0.2">
      <c r="A4177" t="s">
        <v>9020</v>
      </c>
      <c r="B4177" t="s">
        <v>6495</v>
      </c>
      <c r="C4177" t="s">
        <v>6496</v>
      </c>
      <c r="D4177" t="s">
        <v>6281</v>
      </c>
      <c r="E4177" t="s">
        <v>6281</v>
      </c>
      <c r="F4177" t="s">
        <v>6286</v>
      </c>
      <c r="G4177" t="s">
        <v>9021</v>
      </c>
      <c r="H4177" s="1">
        <v>43465</v>
      </c>
      <c r="I4177" s="1">
        <v>43398</v>
      </c>
      <c r="J4177">
        <v>0</v>
      </c>
      <c r="K4177">
        <v>0</v>
      </c>
      <c r="L4177">
        <v>0</v>
      </c>
      <c r="M4177">
        <v>0</v>
      </c>
      <c r="N4177" t="s">
        <v>6800</v>
      </c>
      <c r="O4177" t="s">
        <v>6801</v>
      </c>
      <c r="R4177" t="s">
        <v>9018</v>
      </c>
      <c r="T4177" t="s">
        <v>9022</v>
      </c>
      <c r="U4177" t="s">
        <v>6805</v>
      </c>
      <c r="V4177" t="s">
        <v>7954</v>
      </c>
      <c r="W4177" t="s">
        <v>7955</v>
      </c>
      <c r="Z4177" t="s">
        <v>482</v>
      </c>
      <c r="AB4177" t="s">
        <v>25573</v>
      </c>
      <c r="AC4177" t="s">
        <v>25574</v>
      </c>
      <c r="AD4177" t="s">
        <v>25587</v>
      </c>
      <c r="AE4177" t="s">
        <v>25622</v>
      </c>
      <c r="AF4177" t="s">
        <v>25603</v>
      </c>
      <c r="AG4177" t="s">
        <v>25578</v>
      </c>
    </row>
    <row r="4178" spans="1:45" x14ac:dyDescent="0.2">
      <c r="A4178" t="s">
        <v>9141</v>
      </c>
      <c r="B4178" t="s">
        <v>6279</v>
      </c>
      <c r="C4178" t="s">
        <v>6289</v>
      </c>
      <c r="D4178" t="s">
        <v>6267</v>
      </c>
      <c r="E4178" t="s">
        <v>6267</v>
      </c>
      <c r="F4178" t="s">
        <v>6286</v>
      </c>
      <c r="G4178" t="s">
        <v>9142</v>
      </c>
      <c r="H4178" s="1">
        <v>43770</v>
      </c>
      <c r="I4178" s="1">
        <v>42584</v>
      </c>
      <c r="J4178">
        <v>0</v>
      </c>
      <c r="K4178">
        <v>0</v>
      </c>
      <c r="L4178">
        <v>0</v>
      </c>
      <c r="M4178">
        <v>0</v>
      </c>
      <c r="N4178" t="s">
        <v>6800</v>
      </c>
      <c r="O4178" t="s">
        <v>6801</v>
      </c>
      <c r="R4178" t="s">
        <v>9143</v>
      </c>
      <c r="U4178" t="s">
        <v>6805</v>
      </c>
      <c r="Z4178" t="s">
        <v>482</v>
      </c>
      <c r="AB4178" t="s">
        <v>25573</v>
      </c>
      <c r="AC4178" t="s">
        <v>25581</v>
      </c>
      <c r="AD4178" t="s">
        <v>25604</v>
      </c>
      <c r="AE4178" t="s">
        <v>25576</v>
      </c>
      <c r="AF4178" t="s">
        <v>25577</v>
      </c>
      <c r="AG4178" t="s">
        <v>25578</v>
      </c>
    </row>
    <row r="4179" spans="1:45" x14ac:dyDescent="0.2">
      <c r="A4179" t="s">
        <v>9144</v>
      </c>
      <c r="B4179" t="s">
        <v>6495</v>
      </c>
      <c r="C4179" t="s">
        <v>6496</v>
      </c>
      <c r="D4179" t="s">
        <v>6319</v>
      </c>
      <c r="E4179" t="s">
        <v>6319</v>
      </c>
      <c r="F4179" t="s">
        <v>6286</v>
      </c>
      <c r="G4179" t="s">
        <v>9145</v>
      </c>
      <c r="H4179" s="1">
        <v>43125</v>
      </c>
      <c r="I4179" s="1">
        <v>43166</v>
      </c>
      <c r="J4179">
        <v>175802</v>
      </c>
      <c r="K4179">
        <v>175802</v>
      </c>
      <c r="L4179">
        <v>175802</v>
      </c>
      <c r="M4179">
        <v>175802</v>
      </c>
      <c r="N4179" t="s">
        <v>6800</v>
      </c>
      <c r="O4179" t="s">
        <v>6801</v>
      </c>
      <c r="R4179" t="s">
        <v>6308</v>
      </c>
      <c r="T4179" t="s">
        <v>8421</v>
      </c>
      <c r="U4179" t="s">
        <v>6395</v>
      </c>
      <c r="V4179" t="s">
        <v>6990</v>
      </c>
      <c r="Z4179" t="s">
        <v>482</v>
      </c>
      <c r="AB4179" t="s">
        <v>25573</v>
      </c>
      <c r="AC4179" t="s">
        <v>25574</v>
      </c>
      <c r="AD4179" t="s">
        <v>25575</v>
      </c>
      <c r="AE4179" t="s">
        <v>25583</v>
      </c>
      <c r="AF4179" t="s">
        <v>25577</v>
      </c>
      <c r="AG4179" t="s">
        <v>25578</v>
      </c>
    </row>
    <row r="4180" spans="1:45" x14ac:dyDescent="0.2">
      <c r="A4180" t="s">
        <v>9146</v>
      </c>
      <c r="B4180" t="s">
        <v>6495</v>
      </c>
      <c r="C4180" t="s">
        <v>6496</v>
      </c>
      <c r="D4180" t="s">
        <v>6281</v>
      </c>
      <c r="E4180" t="s">
        <v>6281</v>
      </c>
      <c r="F4180" t="s">
        <v>6286</v>
      </c>
      <c r="G4180" t="s">
        <v>9147</v>
      </c>
      <c r="H4180" s="1">
        <v>43770</v>
      </c>
      <c r="I4180" s="1">
        <v>43360</v>
      </c>
      <c r="J4180">
        <v>93043.83</v>
      </c>
      <c r="K4180">
        <v>93043.83</v>
      </c>
      <c r="L4180">
        <v>93043.83</v>
      </c>
      <c r="M4180">
        <v>93043.83</v>
      </c>
      <c r="N4180" t="s">
        <v>6800</v>
      </c>
      <c r="O4180" t="s">
        <v>6801</v>
      </c>
      <c r="R4180" t="s">
        <v>9148</v>
      </c>
      <c r="T4180" t="s">
        <v>9149</v>
      </c>
      <c r="U4180" t="s">
        <v>6395</v>
      </c>
      <c r="V4180" t="s">
        <v>7236</v>
      </c>
      <c r="W4180" t="s">
        <v>7241</v>
      </c>
      <c r="Z4180" t="s">
        <v>482</v>
      </c>
      <c r="AB4180" t="s">
        <v>25573</v>
      </c>
      <c r="AC4180" t="s">
        <v>25574</v>
      </c>
      <c r="AD4180" t="s">
        <v>25613</v>
      </c>
      <c r="AE4180" t="s">
        <v>25588</v>
      </c>
      <c r="AF4180" t="s">
        <v>25577</v>
      </c>
      <c r="AG4180" t="s">
        <v>25578</v>
      </c>
    </row>
    <row r="4181" spans="1:45" x14ac:dyDescent="0.2">
      <c r="A4181" t="s">
        <v>9150</v>
      </c>
      <c r="B4181" t="s">
        <v>6495</v>
      </c>
      <c r="C4181" t="s">
        <v>6496</v>
      </c>
      <c r="D4181" t="s">
        <v>6281</v>
      </c>
      <c r="E4181" t="s">
        <v>6281</v>
      </c>
      <c r="F4181" t="s">
        <v>6286</v>
      </c>
      <c r="G4181" t="s">
        <v>9151</v>
      </c>
      <c r="H4181" s="1">
        <v>43770</v>
      </c>
      <c r="I4181" s="1">
        <v>42948</v>
      </c>
      <c r="J4181">
        <v>306850</v>
      </c>
      <c r="K4181">
        <v>306850</v>
      </c>
      <c r="L4181">
        <v>306850</v>
      </c>
      <c r="M4181">
        <v>306850</v>
      </c>
      <c r="N4181" t="s">
        <v>6800</v>
      </c>
      <c r="O4181" t="s">
        <v>6801</v>
      </c>
      <c r="R4181" t="s">
        <v>9152</v>
      </c>
      <c r="T4181" t="s">
        <v>9153</v>
      </c>
      <c r="U4181" t="s">
        <v>6395</v>
      </c>
      <c r="V4181" t="s">
        <v>7236</v>
      </c>
      <c r="W4181" t="s">
        <v>7241</v>
      </c>
      <c r="Z4181" t="s">
        <v>482</v>
      </c>
      <c r="AB4181" t="s">
        <v>25573</v>
      </c>
      <c r="AC4181" t="s">
        <v>25574</v>
      </c>
      <c r="AD4181" t="s">
        <v>25611</v>
      </c>
      <c r="AE4181" t="s">
        <v>25576</v>
      </c>
      <c r="AF4181" t="s">
        <v>25618</v>
      </c>
      <c r="AG4181" t="s">
        <v>25578</v>
      </c>
    </row>
    <row r="4182" spans="1:45" x14ac:dyDescent="0.2">
      <c r="A4182" t="s">
        <v>9154</v>
      </c>
      <c r="B4182" t="s">
        <v>6495</v>
      </c>
      <c r="C4182" t="s">
        <v>6496</v>
      </c>
      <c r="D4182" t="s">
        <v>6380</v>
      </c>
      <c r="E4182" t="s">
        <v>6380</v>
      </c>
      <c r="F4182" t="s">
        <v>6286</v>
      </c>
      <c r="G4182" t="s">
        <v>9155</v>
      </c>
      <c r="H4182" s="1">
        <v>43263</v>
      </c>
      <c r="I4182" s="1">
        <v>43269</v>
      </c>
      <c r="J4182">
        <v>151000</v>
      </c>
      <c r="K4182">
        <v>151000</v>
      </c>
      <c r="L4182">
        <v>151000</v>
      </c>
      <c r="M4182">
        <v>151000</v>
      </c>
      <c r="N4182" t="s">
        <v>6800</v>
      </c>
      <c r="O4182" t="s">
        <v>6801</v>
      </c>
      <c r="R4182" t="s">
        <v>6308</v>
      </c>
      <c r="T4182" t="s">
        <v>8421</v>
      </c>
      <c r="U4182" t="s">
        <v>6395</v>
      </c>
      <c r="V4182" t="s">
        <v>6990</v>
      </c>
      <c r="Z4182" t="s">
        <v>482</v>
      </c>
      <c r="AB4182" t="s">
        <v>25573</v>
      </c>
      <c r="AC4182" t="s">
        <v>25574</v>
      </c>
      <c r="AD4182" t="s">
        <v>25575</v>
      </c>
      <c r="AE4182" t="s">
        <v>25583</v>
      </c>
      <c r="AF4182" t="s">
        <v>25577</v>
      </c>
      <c r="AG4182" t="s">
        <v>25578</v>
      </c>
    </row>
    <row r="4183" spans="1:45" x14ac:dyDescent="0.2">
      <c r="A4183" t="s">
        <v>9156</v>
      </c>
      <c r="B4183" t="s">
        <v>6495</v>
      </c>
      <c r="C4183" t="s">
        <v>6496</v>
      </c>
      <c r="D4183" t="s">
        <v>6380</v>
      </c>
      <c r="E4183" t="s">
        <v>6380</v>
      </c>
      <c r="F4183" t="s">
        <v>6286</v>
      </c>
      <c r="G4183" t="s">
        <v>9157</v>
      </c>
      <c r="H4183" s="1">
        <v>43770</v>
      </c>
      <c r="I4183" s="1">
        <v>43375</v>
      </c>
      <c r="J4183">
        <v>49000</v>
      </c>
      <c r="K4183">
        <v>49000</v>
      </c>
      <c r="L4183">
        <v>49000</v>
      </c>
      <c r="M4183">
        <v>49000</v>
      </c>
      <c r="N4183" t="s">
        <v>6800</v>
      </c>
      <c r="O4183" t="s">
        <v>6801</v>
      </c>
      <c r="R4183" t="s">
        <v>6308</v>
      </c>
      <c r="T4183" t="s">
        <v>8421</v>
      </c>
      <c r="U4183" t="s">
        <v>6395</v>
      </c>
      <c r="V4183" t="s">
        <v>6990</v>
      </c>
      <c r="Z4183" t="s">
        <v>482</v>
      </c>
      <c r="AB4183" t="s">
        <v>25573</v>
      </c>
      <c r="AC4183" t="s">
        <v>25574</v>
      </c>
      <c r="AD4183" t="s">
        <v>25575</v>
      </c>
      <c r="AE4183" t="s">
        <v>25583</v>
      </c>
      <c r="AF4183" t="s">
        <v>25577</v>
      </c>
      <c r="AG4183" t="s">
        <v>25578</v>
      </c>
    </row>
    <row r="4184" spans="1:45" x14ac:dyDescent="0.2">
      <c r="A4184" t="s">
        <v>9158</v>
      </c>
      <c r="B4184" t="s">
        <v>6279</v>
      </c>
      <c r="C4184" t="s">
        <v>6289</v>
      </c>
      <c r="D4184" t="s">
        <v>6319</v>
      </c>
      <c r="E4184" t="s">
        <v>6319</v>
      </c>
      <c r="F4184" t="s">
        <v>6286</v>
      </c>
      <c r="G4184" t="s">
        <v>9159</v>
      </c>
      <c r="H4184" s="1">
        <v>43770</v>
      </c>
      <c r="I4184" s="1">
        <v>42585</v>
      </c>
      <c r="J4184">
        <v>95714</v>
      </c>
      <c r="K4184">
        <v>0</v>
      </c>
      <c r="L4184">
        <v>0</v>
      </c>
      <c r="M4184">
        <v>0</v>
      </c>
      <c r="N4184" t="s">
        <v>6800</v>
      </c>
      <c r="O4184" t="s">
        <v>6801</v>
      </c>
      <c r="R4184" t="s">
        <v>9160</v>
      </c>
      <c r="T4184" t="s">
        <v>9015</v>
      </c>
      <c r="U4184" t="s">
        <v>6805</v>
      </c>
      <c r="V4184" t="s">
        <v>7954</v>
      </c>
      <c r="W4184" t="s">
        <v>9012</v>
      </c>
      <c r="Z4184" t="s">
        <v>482</v>
      </c>
      <c r="AB4184" t="s">
        <v>25573</v>
      </c>
      <c r="AC4184" t="s">
        <v>25659</v>
      </c>
      <c r="AE4184" t="s">
        <v>25595</v>
      </c>
      <c r="AF4184" t="s">
        <v>25577</v>
      </c>
      <c r="AG4184" t="s">
        <v>25578</v>
      </c>
    </row>
    <row r="4185" spans="1:45" x14ac:dyDescent="0.2">
      <c r="A4185" t="s">
        <v>862</v>
      </c>
      <c r="B4185" t="s">
        <v>6495</v>
      </c>
      <c r="C4185" t="s">
        <v>6496</v>
      </c>
      <c r="D4185" t="s">
        <v>6281</v>
      </c>
      <c r="E4185" t="s">
        <v>6281</v>
      </c>
      <c r="F4185" t="s">
        <v>6268</v>
      </c>
      <c r="G4185" t="s">
        <v>9614</v>
      </c>
      <c r="H4185" s="1">
        <v>43845</v>
      </c>
      <c r="I4185" s="1">
        <v>43845</v>
      </c>
      <c r="J4185">
        <v>97804</v>
      </c>
      <c r="K4185">
        <v>72210</v>
      </c>
      <c r="L4185">
        <v>97804</v>
      </c>
      <c r="M4185">
        <v>97804</v>
      </c>
      <c r="N4185" t="s">
        <v>6800</v>
      </c>
      <c r="O4185" t="s">
        <v>6801</v>
      </c>
      <c r="R4185" t="s">
        <v>9615</v>
      </c>
      <c r="S4185" t="s">
        <v>9616</v>
      </c>
      <c r="T4185" t="s">
        <v>9617</v>
      </c>
      <c r="U4185" t="s">
        <v>6395</v>
      </c>
      <c r="V4185" t="s">
        <v>7236</v>
      </c>
      <c r="W4185" t="s">
        <v>7237</v>
      </c>
      <c r="Z4185" t="s">
        <v>482</v>
      </c>
      <c r="AB4185" t="s">
        <v>25573</v>
      </c>
      <c r="AC4185" t="s">
        <v>25574</v>
      </c>
      <c r="AD4185" t="s">
        <v>25611</v>
      </c>
      <c r="AE4185" t="s">
        <v>25588</v>
      </c>
      <c r="AF4185" t="s">
        <v>25577</v>
      </c>
      <c r="AG4185" t="s">
        <v>25578</v>
      </c>
      <c r="AJ4185">
        <f>VLOOKUP($A4185,Sheet1!$A:$K,2,FALSE)</f>
        <v>21</v>
      </c>
      <c r="AK4185">
        <f>VLOOKUP($A4185,Sheet1!$A:$K,3,FALSE)</f>
        <v>0</v>
      </c>
      <c r="AL4185">
        <f>VLOOKUP($A4185,Sheet1!$A:$K,4,FALSE)</f>
        <v>0</v>
      </c>
      <c r="AM4185">
        <f>VLOOKUP($A4185,Sheet1!$A:$K,5,FALSE)</f>
        <v>0</v>
      </c>
      <c r="AN4185">
        <f>VLOOKUP($A4185,Sheet1!$A:$K,6,FALSE)</f>
        <v>0</v>
      </c>
      <c r="AO4185">
        <f>VLOOKUP($A4185,Sheet1!$A:$K,7,FALSE)</f>
        <v>0</v>
      </c>
      <c r="AP4185">
        <f>VLOOKUP($A4185,Sheet1!$A:$K,8,FALSE)</f>
        <v>21</v>
      </c>
      <c r="AQ4185">
        <f>VLOOKUP($A4185,Sheet1!$A:$K,9,FALSE)</f>
        <v>0</v>
      </c>
      <c r="AR4185">
        <f>VLOOKUP($A4185,Sheet1!$A:$K,10,FALSE)</f>
        <v>14</v>
      </c>
      <c r="AS4185">
        <f>VLOOKUP($A4185,Sheet1!$A:$K,11,FALSE)</f>
        <v>14</v>
      </c>
    </row>
    <row r="4186" spans="1:45" x14ac:dyDescent="0.2">
      <c r="A4186" t="s">
        <v>9161</v>
      </c>
      <c r="B4186" t="s">
        <v>6279</v>
      </c>
      <c r="C4186" t="s">
        <v>6289</v>
      </c>
      <c r="D4186" t="s">
        <v>6281</v>
      </c>
      <c r="E4186" t="s">
        <v>6281</v>
      </c>
      <c r="F4186" t="s">
        <v>6286</v>
      </c>
      <c r="G4186" t="s">
        <v>9162</v>
      </c>
      <c r="H4186" s="1">
        <v>43770</v>
      </c>
      <c r="I4186" s="1">
        <v>42536</v>
      </c>
      <c r="J4186">
        <v>270000</v>
      </c>
      <c r="K4186">
        <v>0</v>
      </c>
      <c r="L4186">
        <v>0</v>
      </c>
      <c r="M4186">
        <v>0</v>
      </c>
      <c r="N4186" t="s">
        <v>6800</v>
      </c>
      <c r="O4186" t="s">
        <v>6801</v>
      </c>
      <c r="R4186" t="s">
        <v>9163</v>
      </c>
      <c r="Z4186" t="s">
        <v>482</v>
      </c>
      <c r="AB4186" t="s">
        <v>25573</v>
      </c>
      <c r="AC4186" t="s">
        <v>25574</v>
      </c>
      <c r="AD4186" t="s">
        <v>25587</v>
      </c>
      <c r="AE4186" t="s">
        <v>25588</v>
      </c>
      <c r="AF4186" t="s">
        <v>25577</v>
      </c>
      <c r="AG4186" t="s">
        <v>25578</v>
      </c>
    </row>
    <row r="4187" spans="1:45" x14ac:dyDescent="0.2">
      <c r="A4187" t="s">
        <v>9618</v>
      </c>
      <c r="B4187" t="s">
        <v>6495</v>
      </c>
      <c r="C4187" t="s">
        <v>6496</v>
      </c>
      <c r="D4187" t="s">
        <v>6319</v>
      </c>
      <c r="E4187" t="s">
        <v>6319</v>
      </c>
      <c r="F4187" t="s">
        <v>6268</v>
      </c>
      <c r="G4187" t="s">
        <v>9619</v>
      </c>
      <c r="H4187" s="1">
        <v>43708</v>
      </c>
      <c r="I4187" s="1">
        <v>43524</v>
      </c>
      <c r="J4187">
        <v>6693</v>
      </c>
      <c r="K4187">
        <v>6693</v>
      </c>
      <c r="L4187">
        <v>6693</v>
      </c>
      <c r="M4187">
        <v>6693</v>
      </c>
      <c r="N4187" t="s">
        <v>6800</v>
      </c>
      <c r="O4187" t="s">
        <v>6801</v>
      </c>
      <c r="R4187" t="s">
        <v>8795</v>
      </c>
      <c r="T4187" t="s">
        <v>8072</v>
      </c>
      <c r="U4187" t="s">
        <v>6805</v>
      </c>
      <c r="V4187" t="s">
        <v>6806</v>
      </c>
      <c r="Z4187" t="s">
        <v>482</v>
      </c>
      <c r="AB4187" t="s">
        <v>25573</v>
      </c>
      <c r="AC4187" t="s">
        <v>25580</v>
      </c>
      <c r="AE4187" t="s">
        <v>25576</v>
      </c>
      <c r="AF4187" t="s">
        <v>25577</v>
      </c>
      <c r="AG4187" t="s">
        <v>25578</v>
      </c>
    </row>
    <row r="4188" spans="1:45" x14ac:dyDescent="0.2">
      <c r="A4188" t="s">
        <v>9164</v>
      </c>
      <c r="B4188" t="s">
        <v>6495</v>
      </c>
      <c r="C4188" t="s">
        <v>6496</v>
      </c>
      <c r="D4188" t="s">
        <v>6319</v>
      </c>
      <c r="E4188" t="s">
        <v>6319</v>
      </c>
      <c r="F4188" t="s">
        <v>6268</v>
      </c>
      <c r="G4188" t="s">
        <v>9165</v>
      </c>
      <c r="H4188" s="1">
        <v>43585</v>
      </c>
      <c r="I4188" s="1">
        <v>43549</v>
      </c>
      <c r="J4188">
        <v>123254</v>
      </c>
      <c r="K4188">
        <v>123254</v>
      </c>
      <c r="L4188">
        <v>123254</v>
      </c>
      <c r="M4188">
        <v>123254</v>
      </c>
      <c r="N4188" t="s">
        <v>6800</v>
      </c>
      <c r="O4188" t="s">
        <v>6801</v>
      </c>
      <c r="R4188" t="s">
        <v>6308</v>
      </c>
      <c r="T4188" t="s">
        <v>8421</v>
      </c>
      <c r="U4188" t="s">
        <v>6395</v>
      </c>
      <c r="V4188" t="s">
        <v>6990</v>
      </c>
      <c r="Z4188" t="s">
        <v>482</v>
      </c>
      <c r="AB4188" t="s">
        <v>25573</v>
      </c>
      <c r="AC4188" t="s">
        <v>25574</v>
      </c>
      <c r="AD4188" t="s">
        <v>25575</v>
      </c>
      <c r="AE4188" t="s">
        <v>25583</v>
      </c>
      <c r="AF4188" t="s">
        <v>25577</v>
      </c>
      <c r="AG4188" t="s">
        <v>25578</v>
      </c>
    </row>
    <row r="4189" spans="1:45" x14ac:dyDescent="0.2">
      <c r="A4189" t="s">
        <v>9620</v>
      </c>
      <c r="B4189" t="s">
        <v>6279</v>
      </c>
      <c r="C4189" t="s">
        <v>6289</v>
      </c>
      <c r="D4189" t="s">
        <v>6533</v>
      </c>
      <c r="E4189" t="s">
        <v>6533</v>
      </c>
      <c r="F4189" t="s">
        <v>6286</v>
      </c>
      <c r="G4189" t="s">
        <v>9621</v>
      </c>
      <c r="H4189" s="1">
        <v>43770</v>
      </c>
      <c r="I4189" s="1">
        <v>42662</v>
      </c>
      <c r="J4189">
        <v>2977800</v>
      </c>
      <c r="M4189">
        <v>0</v>
      </c>
      <c r="N4189" t="s">
        <v>6800</v>
      </c>
      <c r="O4189" t="s">
        <v>6801</v>
      </c>
      <c r="R4189" t="s">
        <v>9622</v>
      </c>
      <c r="T4189" t="s">
        <v>9295</v>
      </c>
      <c r="U4189" t="s">
        <v>6805</v>
      </c>
      <c r="V4189" t="s">
        <v>6806</v>
      </c>
      <c r="Z4189" t="s">
        <v>482</v>
      </c>
      <c r="AA4189" t="s">
        <v>9623</v>
      </c>
      <c r="AB4189" t="s">
        <v>25573</v>
      </c>
      <c r="AC4189" t="s">
        <v>25580</v>
      </c>
      <c r="AE4189" t="s">
        <v>25576</v>
      </c>
      <c r="AF4189" t="s">
        <v>25577</v>
      </c>
      <c r="AG4189" t="s">
        <v>25578</v>
      </c>
    </row>
    <row r="4190" spans="1:45" x14ac:dyDescent="0.2">
      <c r="A4190" t="s">
        <v>477</v>
      </c>
      <c r="B4190" t="s">
        <v>6495</v>
      </c>
      <c r="C4190" t="s">
        <v>6496</v>
      </c>
      <c r="D4190" t="s">
        <v>6380</v>
      </c>
      <c r="E4190" t="s">
        <v>6380</v>
      </c>
      <c r="F4190" t="s">
        <v>6268</v>
      </c>
      <c r="G4190" t="s">
        <v>9166</v>
      </c>
      <c r="H4190" s="1">
        <v>43708</v>
      </c>
      <c r="I4190" s="1">
        <v>43700</v>
      </c>
      <c r="J4190">
        <v>0</v>
      </c>
      <c r="K4190">
        <v>0</v>
      </c>
      <c r="L4190">
        <v>0</v>
      </c>
      <c r="M4190">
        <v>0</v>
      </c>
      <c r="N4190" t="s">
        <v>6800</v>
      </c>
      <c r="O4190" t="s">
        <v>6801</v>
      </c>
      <c r="R4190" t="s">
        <v>6308</v>
      </c>
      <c r="T4190" t="s">
        <v>8421</v>
      </c>
      <c r="U4190" t="s">
        <v>6395</v>
      </c>
      <c r="V4190" t="s">
        <v>6990</v>
      </c>
      <c r="Z4190" t="s">
        <v>482</v>
      </c>
      <c r="AB4190" t="s">
        <v>25573</v>
      </c>
      <c r="AC4190" t="s">
        <v>25574</v>
      </c>
      <c r="AD4190" t="s">
        <v>25575</v>
      </c>
      <c r="AE4190" t="s">
        <v>25583</v>
      </c>
      <c r="AF4190" t="s">
        <v>25577</v>
      </c>
      <c r="AG4190" t="s">
        <v>25578</v>
      </c>
      <c r="AJ4190">
        <f>VLOOKUP($A4190,Sheet1!$A:$K,2,FALSE)</f>
        <v>3</v>
      </c>
      <c r="AK4190">
        <f>VLOOKUP($A4190,Sheet1!$A:$K,3,FALSE)</f>
        <v>0</v>
      </c>
      <c r="AL4190">
        <f>VLOOKUP($A4190,Sheet1!$A:$K,4,FALSE)</f>
        <v>0</v>
      </c>
      <c r="AM4190">
        <f>VLOOKUP($A4190,Sheet1!$A:$K,5,FALSE)</f>
        <v>0</v>
      </c>
      <c r="AN4190">
        <f>VLOOKUP($A4190,Sheet1!$A:$K,6,FALSE)</f>
        <v>0</v>
      </c>
      <c r="AO4190">
        <f>VLOOKUP($A4190,Sheet1!$A:$K,7,FALSE)</f>
        <v>0</v>
      </c>
      <c r="AP4190">
        <f>VLOOKUP($A4190,Sheet1!$A:$K,8,FALSE)</f>
        <v>3</v>
      </c>
      <c r="AQ4190">
        <f>VLOOKUP($A4190,Sheet1!$A:$K,9,FALSE)</f>
        <v>0</v>
      </c>
      <c r="AR4190">
        <f>VLOOKUP($A4190,Sheet1!$A:$K,10,FALSE)</f>
        <v>3</v>
      </c>
      <c r="AS4190">
        <f>VLOOKUP($A4190,Sheet1!$A:$K,11,FALSE)</f>
        <v>3</v>
      </c>
    </row>
    <row r="4191" spans="1:45" x14ac:dyDescent="0.2">
      <c r="A4191" t="s">
        <v>9624</v>
      </c>
      <c r="B4191" t="s">
        <v>6279</v>
      </c>
      <c r="C4191" t="s">
        <v>6289</v>
      </c>
      <c r="D4191" t="s">
        <v>6503</v>
      </c>
      <c r="E4191" t="s">
        <v>6503</v>
      </c>
      <c r="F4191" t="s">
        <v>6286</v>
      </c>
      <c r="G4191" t="s">
        <v>9625</v>
      </c>
      <c r="H4191" s="1">
        <v>43770</v>
      </c>
      <c r="I4191" s="1">
        <v>42585</v>
      </c>
      <c r="J4191">
        <v>0</v>
      </c>
      <c r="K4191">
        <v>0</v>
      </c>
      <c r="L4191">
        <v>0</v>
      </c>
      <c r="M4191">
        <v>0</v>
      </c>
      <c r="N4191" t="s">
        <v>6800</v>
      </c>
      <c r="O4191" t="s">
        <v>6801</v>
      </c>
      <c r="R4191" t="s">
        <v>9626</v>
      </c>
      <c r="T4191" t="s">
        <v>9627</v>
      </c>
      <c r="U4191" t="s">
        <v>6805</v>
      </c>
      <c r="V4191" t="s">
        <v>7954</v>
      </c>
      <c r="W4191" t="s">
        <v>7955</v>
      </c>
      <c r="Z4191" t="s">
        <v>482</v>
      </c>
      <c r="AB4191" t="s">
        <v>25573</v>
      </c>
      <c r="AC4191" t="s">
        <v>25601</v>
      </c>
      <c r="AE4191" t="s">
        <v>25576</v>
      </c>
      <c r="AF4191" t="s">
        <v>25577</v>
      </c>
      <c r="AG4191" t="s">
        <v>25578</v>
      </c>
      <c r="AH4191" t="s">
        <v>25709</v>
      </c>
    </row>
    <row r="4192" spans="1:45" x14ac:dyDescent="0.2">
      <c r="A4192" t="s">
        <v>481</v>
      </c>
      <c r="B4192" t="s">
        <v>6420</v>
      </c>
      <c r="C4192" t="s">
        <v>7174</v>
      </c>
      <c r="D4192" t="s">
        <v>6281</v>
      </c>
      <c r="E4192" t="s">
        <v>6281</v>
      </c>
      <c r="F4192" t="s">
        <v>6268</v>
      </c>
      <c r="G4192" t="s">
        <v>9167</v>
      </c>
      <c r="H4192" s="1">
        <v>44196</v>
      </c>
      <c r="J4192">
        <v>17483</v>
      </c>
      <c r="K4192">
        <v>17483</v>
      </c>
      <c r="N4192" t="s">
        <v>6800</v>
      </c>
      <c r="O4192" t="s">
        <v>6801</v>
      </c>
      <c r="R4192" t="s">
        <v>9148</v>
      </c>
      <c r="S4192" t="s">
        <v>9168</v>
      </c>
      <c r="T4192" t="s">
        <v>9169</v>
      </c>
      <c r="U4192" t="s">
        <v>6395</v>
      </c>
      <c r="V4192" t="s">
        <v>7236</v>
      </c>
      <c r="W4192" t="s">
        <v>7241</v>
      </c>
      <c r="Z4192" t="s">
        <v>482</v>
      </c>
      <c r="AB4192" t="s">
        <v>25573</v>
      </c>
      <c r="AC4192" t="s">
        <v>25574</v>
      </c>
      <c r="AD4192" t="s">
        <v>25613</v>
      </c>
      <c r="AE4192" t="s">
        <v>25588</v>
      </c>
      <c r="AF4192" t="s">
        <v>25577</v>
      </c>
      <c r="AG4192" t="s">
        <v>25578</v>
      </c>
      <c r="AJ4192">
        <f>VLOOKUP($A4192,Sheet1!$A:$K,2,FALSE)</f>
        <v>11</v>
      </c>
      <c r="AK4192">
        <f>VLOOKUP($A4192,Sheet1!$A:$K,3,FALSE)</f>
        <v>0</v>
      </c>
      <c r="AL4192">
        <f>VLOOKUP($A4192,Sheet1!$A:$K,4,FALSE)</f>
        <v>0</v>
      </c>
      <c r="AM4192">
        <f>VLOOKUP($A4192,Sheet1!$A:$K,5,FALSE)</f>
        <v>0</v>
      </c>
      <c r="AN4192">
        <f>VLOOKUP($A4192,Sheet1!$A:$K,6,FALSE)</f>
        <v>0</v>
      </c>
      <c r="AO4192">
        <f>VLOOKUP($A4192,Sheet1!$A:$K,7,FALSE)</f>
        <v>0</v>
      </c>
      <c r="AP4192">
        <f>VLOOKUP($A4192,Sheet1!$A:$K,8,FALSE)</f>
        <v>11</v>
      </c>
      <c r="AQ4192">
        <f>VLOOKUP($A4192,Sheet1!$A:$K,9,FALSE)</f>
        <v>-5</v>
      </c>
      <c r="AR4192">
        <f>VLOOKUP($A4192,Sheet1!$A:$K,10,FALSE)</f>
        <v>10</v>
      </c>
      <c r="AS4192">
        <f>VLOOKUP($A4192,Sheet1!$A:$K,11,FALSE)</f>
        <v>10</v>
      </c>
    </row>
    <row r="4193" spans="1:45" x14ac:dyDescent="0.2">
      <c r="A4193" t="s">
        <v>9628</v>
      </c>
      <c r="B4193" t="s">
        <v>6495</v>
      </c>
      <c r="C4193" t="s">
        <v>6496</v>
      </c>
      <c r="D4193" t="s">
        <v>6281</v>
      </c>
      <c r="E4193" t="s">
        <v>6281</v>
      </c>
      <c r="F4193" t="s">
        <v>6286</v>
      </c>
      <c r="G4193" t="s">
        <v>9629</v>
      </c>
      <c r="H4193" s="1">
        <v>43770</v>
      </c>
      <c r="I4193" s="1">
        <v>43145</v>
      </c>
      <c r="J4193">
        <v>43600.7</v>
      </c>
      <c r="K4193">
        <v>43600.7</v>
      </c>
      <c r="L4193">
        <v>43600.7</v>
      </c>
      <c r="M4193">
        <v>43600.7</v>
      </c>
      <c r="N4193" t="s">
        <v>6800</v>
      </c>
      <c r="O4193" t="s">
        <v>6801</v>
      </c>
      <c r="R4193" t="s">
        <v>9630</v>
      </c>
      <c r="T4193" t="s">
        <v>9403</v>
      </c>
      <c r="U4193" t="s">
        <v>6805</v>
      </c>
      <c r="V4193" t="s">
        <v>6806</v>
      </c>
      <c r="Z4193" t="s">
        <v>482</v>
      </c>
      <c r="AB4193" t="s">
        <v>25573</v>
      </c>
      <c r="AC4193" t="s">
        <v>25580</v>
      </c>
      <c r="AE4193" t="s">
        <v>25588</v>
      </c>
      <c r="AF4193" t="s">
        <v>25577</v>
      </c>
      <c r="AG4193" t="s">
        <v>25578</v>
      </c>
    </row>
    <row r="4194" spans="1:45" x14ac:dyDescent="0.2">
      <c r="A4194" t="s">
        <v>9261</v>
      </c>
      <c r="B4194" t="s">
        <v>6279</v>
      </c>
      <c r="C4194" t="s">
        <v>6289</v>
      </c>
      <c r="D4194" t="s">
        <v>6267</v>
      </c>
      <c r="E4194" t="s">
        <v>6267</v>
      </c>
      <c r="F4194" t="s">
        <v>6286</v>
      </c>
      <c r="G4194" t="s">
        <v>9262</v>
      </c>
      <c r="H4194" s="1">
        <v>43770</v>
      </c>
      <c r="I4194" s="1">
        <v>42585</v>
      </c>
      <c r="J4194">
        <v>0</v>
      </c>
      <c r="K4194">
        <v>0</v>
      </c>
      <c r="L4194">
        <v>0</v>
      </c>
      <c r="M4194">
        <v>0</v>
      </c>
      <c r="N4194" t="s">
        <v>6800</v>
      </c>
      <c r="O4194" t="s">
        <v>6801</v>
      </c>
      <c r="R4194" t="s">
        <v>9263</v>
      </c>
      <c r="U4194" t="s">
        <v>6805</v>
      </c>
      <c r="Z4194" t="s">
        <v>482</v>
      </c>
      <c r="AB4194" t="s">
        <v>25573</v>
      </c>
      <c r="AC4194" t="s">
        <v>25574</v>
      </c>
      <c r="AD4194" t="s">
        <v>25575</v>
      </c>
      <c r="AE4194" t="s">
        <v>25591</v>
      </c>
      <c r="AF4194" t="s">
        <v>25577</v>
      </c>
      <c r="AG4194" t="s">
        <v>25578</v>
      </c>
      <c r="AH4194" t="s">
        <v>25719</v>
      </c>
    </row>
    <row r="4195" spans="1:45" x14ac:dyDescent="0.2">
      <c r="A4195" t="s">
        <v>9631</v>
      </c>
      <c r="B4195" t="s">
        <v>6495</v>
      </c>
      <c r="C4195" t="s">
        <v>6496</v>
      </c>
      <c r="D4195" t="s">
        <v>6533</v>
      </c>
      <c r="E4195" t="s">
        <v>6533</v>
      </c>
      <c r="F4195" t="s">
        <v>6286</v>
      </c>
      <c r="G4195" t="s">
        <v>9632</v>
      </c>
      <c r="H4195" s="1">
        <v>43770</v>
      </c>
      <c r="I4195" s="1">
        <v>42968</v>
      </c>
      <c r="J4195">
        <v>2469431</v>
      </c>
      <c r="K4195">
        <v>4039431</v>
      </c>
      <c r="L4195">
        <v>2469431</v>
      </c>
      <c r="M4195">
        <v>4039431</v>
      </c>
      <c r="N4195" t="s">
        <v>6475</v>
      </c>
      <c r="O4195" t="s">
        <v>8580</v>
      </c>
      <c r="R4195" t="s">
        <v>9622</v>
      </c>
      <c r="T4195" t="s">
        <v>9295</v>
      </c>
      <c r="U4195" t="s">
        <v>6805</v>
      </c>
      <c r="V4195" t="s">
        <v>6806</v>
      </c>
      <c r="Z4195" t="s">
        <v>1004</v>
      </c>
      <c r="AA4195" t="s">
        <v>9633</v>
      </c>
      <c r="AB4195" t="s">
        <v>25573</v>
      </c>
      <c r="AC4195" t="s">
        <v>25580</v>
      </c>
      <c r="AE4195" t="s">
        <v>25576</v>
      </c>
      <c r="AF4195" t="s">
        <v>25577</v>
      </c>
      <c r="AG4195" t="s">
        <v>25578</v>
      </c>
    </row>
    <row r="4196" spans="1:45" x14ac:dyDescent="0.2">
      <c r="A4196" t="s">
        <v>9264</v>
      </c>
      <c r="B4196" t="s">
        <v>6279</v>
      </c>
      <c r="C4196" t="s">
        <v>6289</v>
      </c>
      <c r="D4196" t="s">
        <v>6281</v>
      </c>
      <c r="E4196" t="s">
        <v>6281</v>
      </c>
      <c r="F4196" t="s">
        <v>6286</v>
      </c>
      <c r="G4196" t="s">
        <v>9265</v>
      </c>
      <c r="H4196" s="1">
        <v>43770</v>
      </c>
      <c r="I4196" s="1">
        <v>42585</v>
      </c>
      <c r="J4196">
        <v>0</v>
      </c>
      <c r="K4196">
        <v>0</v>
      </c>
      <c r="L4196">
        <v>0</v>
      </c>
      <c r="M4196">
        <v>0</v>
      </c>
      <c r="N4196" t="s">
        <v>6800</v>
      </c>
      <c r="O4196" t="s">
        <v>6801</v>
      </c>
      <c r="R4196" t="s">
        <v>9263</v>
      </c>
      <c r="U4196" t="s">
        <v>6805</v>
      </c>
      <c r="Z4196" t="s">
        <v>482</v>
      </c>
      <c r="AB4196" t="s">
        <v>25573</v>
      </c>
      <c r="AC4196" t="s">
        <v>25574</v>
      </c>
      <c r="AD4196" t="s">
        <v>25575</v>
      </c>
      <c r="AE4196" t="s">
        <v>25591</v>
      </c>
      <c r="AF4196" t="s">
        <v>25577</v>
      </c>
      <c r="AG4196" t="s">
        <v>25578</v>
      </c>
      <c r="AH4196" t="s">
        <v>25719</v>
      </c>
    </row>
    <row r="4197" spans="1:45" x14ac:dyDescent="0.2">
      <c r="A4197" t="s">
        <v>9634</v>
      </c>
      <c r="B4197" t="s">
        <v>6495</v>
      </c>
      <c r="C4197" t="s">
        <v>6496</v>
      </c>
      <c r="D4197" t="s">
        <v>6281</v>
      </c>
      <c r="E4197" t="s">
        <v>6281</v>
      </c>
      <c r="F4197" t="s">
        <v>6268</v>
      </c>
      <c r="G4197" t="s">
        <v>9635</v>
      </c>
      <c r="H4197" s="1">
        <v>43646</v>
      </c>
      <c r="I4197" s="1">
        <v>43647</v>
      </c>
      <c r="J4197">
        <v>4400000</v>
      </c>
      <c r="K4197" s="2">
        <v>32500000</v>
      </c>
      <c r="L4197">
        <v>4400000</v>
      </c>
      <c r="M4197" s="2">
        <v>32500000</v>
      </c>
      <c r="N4197" t="s">
        <v>6475</v>
      </c>
      <c r="O4197" t="s">
        <v>8580</v>
      </c>
      <c r="R4197" t="s">
        <v>9636</v>
      </c>
      <c r="T4197" t="s">
        <v>9637</v>
      </c>
      <c r="U4197" t="s">
        <v>6805</v>
      </c>
      <c r="Z4197" t="s">
        <v>1004</v>
      </c>
      <c r="AB4197" t="s">
        <v>25573</v>
      </c>
      <c r="AC4197" t="s">
        <v>25601</v>
      </c>
      <c r="AE4197" t="s">
        <v>25579</v>
      </c>
      <c r="AF4197" t="s">
        <v>25577</v>
      </c>
      <c r="AG4197" t="s">
        <v>25578</v>
      </c>
    </row>
    <row r="4198" spans="1:45" x14ac:dyDescent="0.2">
      <c r="A4198" t="s">
        <v>9266</v>
      </c>
      <c r="B4198" t="s">
        <v>6495</v>
      </c>
      <c r="C4198" t="s">
        <v>6496</v>
      </c>
      <c r="D4198" t="s">
        <v>6533</v>
      </c>
      <c r="E4198" t="s">
        <v>6533</v>
      </c>
      <c r="F4198" t="s">
        <v>6268</v>
      </c>
      <c r="G4198" t="s">
        <v>9267</v>
      </c>
      <c r="H4198" s="1">
        <v>43646</v>
      </c>
      <c r="I4198" s="1">
        <v>43558</v>
      </c>
      <c r="J4198">
        <v>1000000</v>
      </c>
      <c r="K4198">
        <v>1000000</v>
      </c>
      <c r="L4198">
        <v>1000000</v>
      </c>
      <c r="M4198">
        <v>1000000</v>
      </c>
      <c r="N4198" t="s">
        <v>6800</v>
      </c>
      <c r="O4198" t="s">
        <v>6801</v>
      </c>
      <c r="R4198" t="s">
        <v>9268</v>
      </c>
      <c r="T4198" t="s">
        <v>9149</v>
      </c>
      <c r="U4198" t="s">
        <v>6395</v>
      </c>
      <c r="V4198" t="s">
        <v>7236</v>
      </c>
      <c r="W4198" t="s">
        <v>7241</v>
      </c>
      <c r="Z4198" t="s">
        <v>482</v>
      </c>
      <c r="AB4198" t="s">
        <v>25573</v>
      </c>
      <c r="AC4198" t="s">
        <v>25574</v>
      </c>
      <c r="AD4198" t="s">
        <v>25611</v>
      </c>
      <c r="AE4198" t="s">
        <v>25576</v>
      </c>
      <c r="AF4198" t="s">
        <v>25577</v>
      </c>
      <c r="AG4198" t="s">
        <v>25578</v>
      </c>
    </row>
    <row r="4199" spans="1:45" x14ac:dyDescent="0.2">
      <c r="A4199" t="s">
        <v>9638</v>
      </c>
      <c r="B4199" t="s">
        <v>6279</v>
      </c>
      <c r="C4199" t="s">
        <v>9639</v>
      </c>
      <c r="D4199" t="s">
        <v>6281</v>
      </c>
      <c r="E4199" t="s">
        <v>6281</v>
      </c>
      <c r="F4199" t="s">
        <v>6268</v>
      </c>
      <c r="G4199" t="s">
        <v>9640</v>
      </c>
      <c r="H4199" s="1">
        <v>43738</v>
      </c>
      <c r="I4199" s="1">
        <v>43686</v>
      </c>
      <c r="J4199">
        <v>233000</v>
      </c>
      <c r="K4199">
        <v>233000</v>
      </c>
      <c r="L4199">
        <v>0</v>
      </c>
      <c r="M4199">
        <v>0</v>
      </c>
      <c r="N4199" t="s">
        <v>6475</v>
      </c>
      <c r="O4199" t="s">
        <v>8580</v>
      </c>
      <c r="R4199" t="s">
        <v>9641</v>
      </c>
      <c r="T4199" t="s">
        <v>9642</v>
      </c>
      <c r="U4199" t="s">
        <v>6395</v>
      </c>
      <c r="V4199" t="s">
        <v>7236</v>
      </c>
      <c r="W4199" t="s">
        <v>7246</v>
      </c>
      <c r="Z4199" t="s">
        <v>1004</v>
      </c>
      <c r="AB4199" t="s">
        <v>25573</v>
      </c>
      <c r="AC4199" t="s">
        <v>25596</v>
      </c>
      <c r="AD4199" t="s">
        <v>25612</v>
      </c>
      <c r="AE4199" t="s">
        <v>25588</v>
      </c>
      <c r="AF4199" t="s">
        <v>25577</v>
      </c>
      <c r="AG4199" t="s">
        <v>25578</v>
      </c>
    </row>
    <row r="4200" spans="1:45" x14ac:dyDescent="0.2">
      <c r="A4200" t="s">
        <v>497</v>
      </c>
      <c r="B4200" t="s">
        <v>8874</v>
      </c>
      <c r="C4200" t="s">
        <v>6266</v>
      </c>
      <c r="D4200" t="s">
        <v>6533</v>
      </c>
      <c r="E4200" t="s">
        <v>6533</v>
      </c>
      <c r="F4200" t="s">
        <v>6286</v>
      </c>
      <c r="G4200" t="s">
        <v>9269</v>
      </c>
      <c r="H4200" s="1">
        <v>44196</v>
      </c>
      <c r="J4200" s="2">
        <v>10000000</v>
      </c>
      <c r="K4200" s="2">
        <v>10000000</v>
      </c>
      <c r="N4200" t="s">
        <v>6800</v>
      </c>
      <c r="O4200" t="s">
        <v>6801</v>
      </c>
      <c r="R4200" t="s">
        <v>6879</v>
      </c>
      <c r="T4200" t="s">
        <v>7755</v>
      </c>
      <c r="U4200" t="s">
        <v>6395</v>
      </c>
      <c r="V4200" t="s">
        <v>7236</v>
      </c>
      <c r="W4200" t="s">
        <v>7237</v>
      </c>
      <c r="Z4200" t="s">
        <v>482</v>
      </c>
      <c r="AA4200" t="s">
        <v>9270</v>
      </c>
      <c r="AB4200" t="s">
        <v>25573</v>
      </c>
      <c r="AC4200" t="s">
        <v>25601</v>
      </c>
      <c r="AE4200" t="s">
        <v>25583</v>
      </c>
      <c r="AF4200" t="s">
        <v>25577</v>
      </c>
      <c r="AG4200" t="s">
        <v>25578</v>
      </c>
      <c r="AH4200" t="s">
        <v>18920</v>
      </c>
      <c r="AJ4200">
        <f>VLOOKUP($A4200,Sheet1!$A:$K,2,FALSE)</f>
        <v>1</v>
      </c>
      <c r="AK4200">
        <f>VLOOKUP($A4200,Sheet1!$A:$K,3,FALSE)</f>
        <v>0</v>
      </c>
      <c r="AL4200">
        <f>VLOOKUP($A4200,Sheet1!$A:$K,4,FALSE)</f>
        <v>0</v>
      </c>
      <c r="AM4200">
        <f>VLOOKUP($A4200,Sheet1!$A:$K,5,FALSE)</f>
        <v>0</v>
      </c>
      <c r="AN4200">
        <f>VLOOKUP($A4200,Sheet1!$A:$K,6,FALSE)</f>
        <v>0</v>
      </c>
      <c r="AO4200">
        <f>VLOOKUP($A4200,Sheet1!$A:$K,7,FALSE)</f>
        <v>0</v>
      </c>
      <c r="AP4200">
        <f>VLOOKUP($A4200,Sheet1!$A:$K,8,FALSE)</f>
        <v>1</v>
      </c>
      <c r="AQ4200">
        <f>VLOOKUP($A4200,Sheet1!$A:$K,9,FALSE)</f>
        <v>-6</v>
      </c>
      <c r="AR4200">
        <f>VLOOKUP($A4200,Sheet1!$A:$K,10,FALSE)</f>
        <v>1</v>
      </c>
      <c r="AS4200">
        <f>VLOOKUP($A4200,Sheet1!$A:$K,11,FALSE)</f>
        <v>1</v>
      </c>
    </row>
    <row r="4201" spans="1:45" x14ac:dyDescent="0.2">
      <c r="A4201" t="s">
        <v>9999</v>
      </c>
      <c r="B4201" t="s">
        <v>6279</v>
      </c>
      <c r="C4201" t="s">
        <v>6289</v>
      </c>
      <c r="D4201" t="s">
        <v>6281</v>
      </c>
      <c r="E4201" t="s">
        <v>6281</v>
      </c>
      <c r="F4201" t="s">
        <v>6286</v>
      </c>
      <c r="G4201" t="s">
        <v>10000</v>
      </c>
      <c r="H4201" s="1">
        <v>42811</v>
      </c>
      <c r="I4201" s="1">
        <v>42818</v>
      </c>
      <c r="J4201">
        <v>50000</v>
      </c>
      <c r="K4201">
        <v>0</v>
      </c>
      <c r="L4201">
        <v>0</v>
      </c>
      <c r="M4201">
        <v>0</v>
      </c>
      <c r="N4201" t="s">
        <v>6475</v>
      </c>
      <c r="O4201" t="s">
        <v>8580</v>
      </c>
      <c r="R4201" t="s">
        <v>10001</v>
      </c>
      <c r="U4201" t="s">
        <v>6550</v>
      </c>
      <c r="V4201" t="s">
        <v>7099</v>
      </c>
      <c r="Z4201" t="s">
        <v>1004</v>
      </c>
      <c r="AB4201" t="s">
        <v>25573</v>
      </c>
      <c r="AC4201" t="s">
        <v>25596</v>
      </c>
      <c r="AD4201" t="s">
        <v>25612</v>
      </c>
      <c r="AE4201" t="s">
        <v>25591</v>
      </c>
      <c r="AF4201" t="s">
        <v>25577</v>
      </c>
      <c r="AG4201" t="s">
        <v>25578</v>
      </c>
    </row>
    <row r="4202" spans="1:45" x14ac:dyDescent="0.2">
      <c r="A4202" t="s">
        <v>9271</v>
      </c>
      <c r="B4202" t="s">
        <v>6279</v>
      </c>
      <c r="C4202" t="s">
        <v>6289</v>
      </c>
      <c r="D4202" t="s">
        <v>6281</v>
      </c>
      <c r="E4202" t="s">
        <v>6281</v>
      </c>
      <c r="F4202" t="s">
        <v>6286</v>
      </c>
      <c r="G4202" t="s">
        <v>9272</v>
      </c>
      <c r="H4202" s="1">
        <v>43770</v>
      </c>
      <c r="I4202" s="1">
        <v>42585</v>
      </c>
      <c r="J4202">
        <v>0</v>
      </c>
      <c r="K4202">
        <v>0</v>
      </c>
      <c r="L4202">
        <v>0</v>
      </c>
      <c r="M4202">
        <v>0</v>
      </c>
      <c r="N4202" t="s">
        <v>6800</v>
      </c>
      <c r="O4202" t="s">
        <v>6801</v>
      </c>
      <c r="R4202" t="s">
        <v>9273</v>
      </c>
      <c r="T4202" t="s">
        <v>9274</v>
      </c>
      <c r="U4202" t="s">
        <v>6805</v>
      </c>
      <c r="V4202" t="s">
        <v>6806</v>
      </c>
      <c r="Z4202" t="s">
        <v>482</v>
      </c>
      <c r="AB4202" t="s">
        <v>25573</v>
      </c>
      <c r="AC4202" t="s">
        <v>25580</v>
      </c>
      <c r="AE4202" t="s">
        <v>25681</v>
      </c>
      <c r="AF4202" t="s">
        <v>25577</v>
      </c>
      <c r="AG4202" t="s">
        <v>25578</v>
      </c>
    </row>
    <row r="4203" spans="1:45" x14ac:dyDescent="0.2">
      <c r="A4203" t="s">
        <v>10002</v>
      </c>
      <c r="B4203" t="s">
        <v>6279</v>
      </c>
      <c r="C4203" t="s">
        <v>6289</v>
      </c>
      <c r="D4203" t="s">
        <v>6522</v>
      </c>
      <c r="E4203" t="s">
        <v>6522</v>
      </c>
      <c r="F4203" t="s">
        <v>6286</v>
      </c>
      <c r="G4203" t="s">
        <v>10003</v>
      </c>
      <c r="H4203" s="1">
        <v>43770</v>
      </c>
      <c r="I4203" s="1">
        <v>42585</v>
      </c>
      <c r="J4203">
        <v>0</v>
      </c>
      <c r="K4203">
        <v>0</v>
      </c>
      <c r="L4203">
        <v>0</v>
      </c>
      <c r="M4203">
        <v>0</v>
      </c>
      <c r="N4203" t="s">
        <v>6475</v>
      </c>
      <c r="O4203" t="s">
        <v>8580</v>
      </c>
      <c r="R4203" t="s">
        <v>10001</v>
      </c>
      <c r="T4203" t="s">
        <v>10004</v>
      </c>
      <c r="U4203" t="s">
        <v>6805</v>
      </c>
      <c r="V4203" t="s">
        <v>6806</v>
      </c>
      <c r="Z4203" t="s">
        <v>1004</v>
      </c>
      <c r="AB4203" t="s">
        <v>25573</v>
      </c>
      <c r="AC4203" t="s">
        <v>25596</v>
      </c>
      <c r="AD4203" t="s">
        <v>25612</v>
      </c>
      <c r="AE4203" t="s">
        <v>25591</v>
      </c>
      <c r="AF4203" t="s">
        <v>25577</v>
      </c>
      <c r="AG4203" t="s">
        <v>25578</v>
      </c>
    </row>
    <row r="4204" spans="1:45" x14ac:dyDescent="0.2">
      <c r="A4204" t="s">
        <v>499</v>
      </c>
      <c r="B4204" t="s">
        <v>6495</v>
      </c>
      <c r="C4204" t="s">
        <v>6496</v>
      </c>
      <c r="D4204" t="s">
        <v>6281</v>
      </c>
      <c r="E4204" t="s">
        <v>6281</v>
      </c>
      <c r="F4204" t="s">
        <v>6268</v>
      </c>
      <c r="G4204" t="s">
        <v>9275</v>
      </c>
      <c r="H4204" s="1">
        <v>43791</v>
      </c>
      <c r="I4204" s="1">
        <v>43791</v>
      </c>
      <c r="J4204">
        <v>33071</v>
      </c>
      <c r="K4204">
        <v>33071</v>
      </c>
      <c r="L4204">
        <v>33071</v>
      </c>
      <c r="M4204">
        <v>33071</v>
      </c>
      <c r="N4204" t="s">
        <v>6800</v>
      </c>
      <c r="O4204" t="s">
        <v>6801</v>
      </c>
      <c r="R4204" t="s">
        <v>9276</v>
      </c>
      <c r="T4204" t="s">
        <v>9149</v>
      </c>
      <c r="U4204" t="s">
        <v>6395</v>
      </c>
      <c r="V4204" t="s">
        <v>7236</v>
      </c>
      <c r="W4204" t="s">
        <v>7241</v>
      </c>
      <c r="Z4204" t="s">
        <v>482</v>
      </c>
      <c r="AB4204" t="s">
        <v>25573</v>
      </c>
      <c r="AC4204" t="s">
        <v>25574</v>
      </c>
      <c r="AD4204" t="s">
        <v>25611</v>
      </c>
      <c r="AE4204" t="s">
        <v>25588</v>
      </c>
      <c r="AF4204" t="s">
        <v>25577</v>
      </c>
      <c r="AG4204" t="s">
        <v>25578</v>
      </c>
      <c r="AJ4204">
        <f>VLOOKUP($A4204,Sheet1!$A:$K,2,FALSE)</f>
        <v>12</v>
      </c>
      <c r="AK4204">
        <f>VLOOKUP($A4204,Sheet1!$A:$K,3,FALSE)</f>
        <v>0</v>
      </c>
      <c r="AL4204">
        <f>VLOOKUP($A4204,Sheet1!$A:$K,4,FALSE)</f>
        <v>0</v>
      </c>
      <c r="AM4204">
        <f>VLOOKUP($A4204,Sheet1!$A:$K,5,FALSE)</f>
        <v>0</v>
      </c>
      <c r="AN4204">
        <f>VLOOKUP($A4204,Sheet1!$A:$K,6,FALSE)</f>
        <v>0</v>
      </c>
      <c r="AO4204">
        <f>VLOOKUP($A4204,Sheet1!$A:$K,7,FALSE)</f>
        <v>0</v>
      </c>
      <c r="AP4204">
        <f>VLOOKUP($A4204,Sheet1!$A:$K,8,FALSE)</f>
        <v>12</v>
      </c>
      <c r="AQ4204">
        <f>VLOOKUP($A4204,Sheet1!$A:$K,9,FALSE)</f>
        <v>-16</v>
      </c>
      <c r="AR4204">
        <f>VLOOKUP($A4204,Sheet1!$A:$K,10,FALSE)</f>
        <v>12</v>
      </c>
      <c r="AS4204">
        <f>VLOOKUP($A4204,Sheet1!$A:$K,11,FALSE)</f>
        <v>12</v>
      </c>
    </row>
    <row r="4205" spans="1:45" x14ac:dyDescent="0.2">
      <c r="A4205" t="s">
        <v>10005</v>
      </c>
      <c r="B4205" t="s">
        <v>6495</v>
      </c>
      <c r="C4205" t="s">
        <v>6496</v>
      </c>
      <c r="D4205" t="s">
        <v>6281</v>
      </c>
      <c r="E4205" t="s">
        <v>6281</v>
      </c>
      <c r="F4205" t="s">
        <v>6286</v>
      </c>
      <c r="G4205" t="s">
        <v>10006</v>
      </c>
      <c r="H4205" s="1">
        <v>43346</v>
      </c>
      <c r="I4205" s="1">
        <v>43354</v>
      </c>
      <c r="J4205">
        <v>298353</v>
      </c>
      <c r="K4205">
        <v>298353</v>
      </c>
      <c r="L4205">
        <v>298353</v>
      </c>
      <c r="M4205">
        <v>298353</v>
      </c>
      <c r="N4205" t="s">
        <v>6475</v>
      </c>
      <c r="O4205" t="s">
        <v>8580</v>
      </c>
      <c r="R4205" t="s">
        <v>10007</v>
      </c>
      <c r="T4205" t="s">
        <v>10008</v>
      </c>
      <c r="U4205" t="s">
        <v>6805</v>
      </c>
      <c r="V4205" t="s">
        <v>7954</v>
      </c>
      <c r="W4205" t="s">
        <v>7955</v>
      </c>
      <c r="Z4205" t="s">
        <v>1004</v>
      </c>
      <c r="AB4205" t="s">
        <v>25573</v>
      </c>
      <c r="AC4205" t="s">
        <v>25574</v>
      </c>
      <c r="AD4205" t="s">
        <v>25611</v>
      </c>
      <c r="AE4205" t="s">
        <v>25588</v>
      </c>
      <c r="AF4205" t="s">
        <v>25577</v>
      </c>
      <c r="AG4205" t="s">
        <v>25578</v>
      </c>
    </row>
    <row r="4206" spans="1:45" x14ac:dyDescent="0.2">
      <c r="A4206" t="s">
        <v>9277</v>
      </c>
      <c r="B4206" t="s">
        <v>6279</v>
      </c>
      <c r="C4206" t="s">
        <v>6289</v>
      </c>
      <c r="D4206" t="s">
        <v>6319</v>
      </c>
      <c r="E4206" t="s">
        <v>6319</v>
      </c>
      <c r="F4206" t="s">
        <v>6286</v>
      </c>
      <c r="G4206" t="s">
        <v>9278</v>
      </c>
      <c r="H4206" s="1">
        <v>43770</v>
      </c>
      <c r="I4206" s="1">
        <v>42585</v>
      </c>
      <c r="J4206">
        <v>17000</v>
      </c>
      <c r="K4206">
        <v>0</v>
      </c>
      <c r="L4206">
        <v>0</v>
      </c>
      <c r="M4206">
        <v>0</v>
      </c>
      <c r="N4206" t="s">
        <v>6800</v>
      </c>
      <c r="O4206" t="s">
        <v>6801</v>
      </c>
      <c r="R4206" t="s">
        <v>9279</v>
      </c>
      <c r="T4206" t="s">
        <v>9280</v>
      </c>
      <c r="U4206" t="s">
        <v>6805</v>
      </c>
      <c r="V4206" t="s">
        <v>7954</v>
      </c>
      <c r="W4206" t="s">
        <v>9012</v>
      </c>
      <c r="Z4206" t="s">
        <v>482</v>
      </c>
      <c r="AB4206" t="s">
        <v>25573</v>
      </c>
      <c r="AC4206" t="s">
        <v>25574</v>
      </c>
      <c r="AD4206" t="s">
        <v>25575</v>
      </c>
      <c r="AE4206" t="s">
        <v>25576</v>
      </c>
      <c r="AF4206" t="s">
        <v>25577</v>
      </c>
      <c r="AG4206" t="s">
        <v>25578</v>
      </c>
    </row>
    <row r="4207" spans="1:45" x14ac:dyDescent="0.2">
      <c r="A4207" t="s">
        <v>1003</v>
      </c>
      <c r="B4207" t="s">
        <v>6265</v>
      </c>
      <c r="C4207" t="s">
        <v>7447</v>
      </c>
      <c r="D4207" t="s">
        <v>6281</v>
      </c>
      <c r="E4207" t="s">
        <v>6281</v>
      </c>
      <c r="F4207" t="s">
        <v>6268</v>
      </c>
      <c r="G4207" t="s">
        <v>10009</v>
      </c>
      <c r="H4207" s="1">
        <v>44134</v>
      </c>
      <c r="J4207">
        <v>25000</v>
      </c>
      <c r="K4207">
        <v>50000</v>
      </c>
      <c r="N4207" t="s">
        <v>6475</v>
      </c>
      <c r="O4207" t="s">
        <v>8580</v>
      </c>
      <c r="R4207" t="s">
        <v>10010</v>
      </c>
      <c r="S4207" t="s">
        <v>10011</v>
      </c>
      <c r="T4207" t="s">
        <v>9274</v>
      </c>
      <c r="U4207" t="s">
        <v>6805</v>
      </c>
      <c r="V4207" t="s">
        <v>6806</v>
      </c>
      <c r="X4207" t="s">
        <v>6550</v>
      </c>
      <c r="Z4207" t="s">
        <v>1004</v>
      </c>
      <c r="AB4207" t="s">
        <v>25573</v>
      </c>
      <c r="AC4207" t="s">
        <v>25654</v>
      </c>
      <c r="AE4207" t="s">
        <v>25588</v>
      </c>
      <c r="AF4207" t="s">
        <v>25577</v>
      </c>
      <c r="AG4207" t="s">
        <v>25578</v>
      </c>
      <c r="AJ4207">
        <f>VLOOKUP($A4207,Sheet1!$A:$K,2,FALSE)</f>
        <v>1</v>
      </c>
      <c r="AK4207">
        <f>VLOOKUP($A4207,Sheet1!$A:$K,3,FALSE)</f>
        <v>0</v>
      </c>
      <c r="AL4207">
        <f>VLOOKUP($A4207,Sheet1!$A:$K,4,FALSE)</f>
        <v>0</v>
      </c>
      <c r="AM4207">
        <f>VLOOKUP($A4207,Sheet1!$A:$K,5,FALSE)</f>
        <v>0</v>
      </c>
      <c r="AN4207">
        <f>VLOOKUP($A4207,Sheet1!$A:$K,6,FALSE)</f>
        <v>0</v>
      </c>
      <c r="AO4207">
        <f>VLOOKUP($A4207,Sheet1!$A:$K,7,FALSE)</f>
        <v>0</v>
      </c>
      <c r="AP4207">
        <f>VLOOKUP($A4207,Sheet1!$A:$K,8,FALSE)</f>
        <v>1</v>
      </c>
      <c r="AQ4207">
        <f>VLOOKUP($A4207,Sheet1!$A:$K,9,FALSE)</f>
        <v>835</v>
      </c>
      <c r="AR4207">
        <f>VLOOKUP($A4207,Sheet1!$A:$K,10,FALSE)</f>
        <v>0</v>
      </c>
      <c r="AS4207">
        <f>VLOOKUP($A4207,Sheet1!$A:$K,11,FALSE)</f>
        <v>0</v>
      </c>
    </row>
    <row r="4208" spans="1:45" x14ac:dyDescent="0.2">
      <c r="A4208" t="s">
        <v>9281</v>
      </c>
      <c r="B4208" t="s">
        <v>6495</v>
      </c>
      <c r="C4208" t="s">
        <v>6496</v>
      </c>
      <c r="D4208" t="s">
        <v>6281</v>
      </c>
      <c r="E4208" t="s">
        <v>6281</v>
      </c>
      <c r="F4208" t="s">
        <v>6286</v>
      </c>
      <c r="G4208" t="s">
        <v>9282</v>
      </c>
      <c r="H4208" s="1">
        <v>43770</v>
      </c>
      <c r="I4208" s="1">
        <v>43046</v>
      </c>
      <c r="J4208">
        <v>21414</v>
      </c>
      <c r="K4208">
        <v>21414</v>
      </c>
      <c r="L4208">
        <v>21414</v>
      </c>
      <c r="M4208">
        <v>21414</v>
      </c>
      <c r="N4208" t="s">
        <v>6800</v>
      </c>
      <c r="O4208" t="s">
        <v>6801</v>
      </c>
      <c r="R4208" t="s">
        <v>9283</v>
      </c>
      <c r="T4208" t="s">
        <v>7866</v>
      </c>
      <c r="U4208" t="s">
        <v>6322</v>
      </c>
      <c r="V4208" t="s">
        <v>6510</v>
      </c>
      <c r="W4208" t="s">
        <v>6511</v>
      </c>
      <c r="Z4208" t="s">
        <v>482</v>
      </c>
      <c r="AB4208" t="s">
        <v>25573</v>
      </c>
      <c r="AC4208" t="s">
        <v>25596</v>
      </c>
      <c r="AD4208" t="s">
        <v>25612</v>
      </c>
      <c r="AE4208" t="s">
        <v>25591</v>
      </c>
      <c r="AF4208" t="s">
        <v>25577</v>
      </c>
      <c r="AG4208" t="s">
        <v>25578</v>
      </c>
    </row>
    <row r="4209" spans="1:45" x14ac:dyDescent="0.2">
      <c r="A4209" t="s">
        <v>10012</v>
      </c>
      <c r="B4209" t="s">
        <v>6279</v>
      </c>
      <c r="C4209" t="s">
        <v>6289</v>
      </c>
      <c r="D4209" t="s">
        <v>6281</v>
      </c>
      <c r="E4209" t="s">
        <v>6281</v>
      </c>
      <c r="F4209" t="s">
        <v>6286</v>
      </c>
      <c r="G4209" t="s">
        <v>10013</v>
      </c>
      <c r="H4209" s="1">
        <v>43281</v>
      </c>
      <c r="I4209" s="1">
        <v>43216</v>
      </c>
      <c r="J4209">
        <v>250000</v>
      </c>
      <c r="K4209">
        <v>0</v>
      </c>
      <c r="L4209">
        <v>0</v>
      </c>
      <c r="M4209">
        <v>0</v>
      </c>
      <c r="N4209" t="s">
        <v>6475</v>
      </c>
      <c r="O4209" t="s">
        <v>8580</v>
      </c>
      <c r="R4209" t="s">
        <v>6351</v>
      </c>
      <c r="U4209" t="s">
        <v>6805</v>
      </c>
      <c r="Z4209" t="s">
        <v>1004</v>
      </c>
      <c r="AB4209" t="s">
        <v>25573</v>
      </c>
      <c r="AC4209" t="s">
        <v>25580</v>
      </c>
      <c r="AE4209" t="s">
        <v>25583</v>
      </c>
      <c r="AF4209" t="s">
        <v>25577</v>
      </c>
      <c r="AG4209" t="s">
        <v>25578</v>
      </c>
    </row>
    <row r="4210" spans="1:45" x14ac:dyDescent="0.2">
      <c r="A4210" t="s">
        <v>512</v>
      </c>
      <c r="B4210" t="s">
        <v>6495</v>
      </c>
      <c r="C4210" t="s">
        <v>6496</v>
      </c>
      <c r="D4210" t="s">
        <v>6281</v>
      </c>
      <c r="E4210" t="s">
        <v>6281</v>
      </c>
      <c r="F4210" t="s">
        <v>6268</v>
      </c>
      <c r="G4210" t="s">
        <v>9284</v>
      </c>
      <c r="H4210" s="1">
        <v>43830</v>
      </c>
      <c r="I4210" s="1">
        <v>43719</v>
      </c>
      <c r="J4210">
        <v>120000</v>
      </c>
      <c r="K4210">
        <v>120000</v>
      </c>
      <c r="L4210">
        <v>120000</v>
      </c>
      <c r="M4210">
        <v>120000</v>
      </c>
      <c r="N4210" t="s">
        <v>6800</v>
      </c>
      <c r="O4210" t="s">
        <v>6801</v>
      </c>
      <c r="R4210" t="s">
        <v>9285</v>
      </c>
      <c r="T4210" t="s">
        <v>9286</v>
      </c>
      <c r="U4210" t="s">
        <v>6805</v>
      </c>
      <c r="V4210" t="s">
        <v>7954</v>
      </c>
      <c r="W4210" t="s">
        <v>9012</v>
      </c>
      <c r="Z4210" t="s">
        <v>482</v>
      </c>
      <c r="AB4210" t="s">
        <v>25573</v>
      </c>
      <c r="AC4210" t="s">
        <v>25659</v>
      </c>
      <c r="AE4210" t="s">
        <v>25588</v>
      </c>
      <c r="AF4210" t="s">
        <v>25577</v>
      </c>
      <c r="AG4210" t="s">
        <v>25578</v>
      </c>
      <c r="AJ4210">
        <f>VLOOKUP($A4210,Sheet1!$A:$K,2,FALSE)</f>
        <v>50</v>
      </c>
      <c r="AK4210">
        <f>VLOOKUP($A4210,Sheet1!$A:$K,3,FALSE)</f>
        <v>0</v>
      </c>
      <c r="AL4210">
        <f>VLOOKUP($A4210,Sheet1!$A:$K,4,FALSE)</f>
        <v>0</v>
      </c>
      <c r="AM4210">
        <f>VLOOKUP($A4210,Sheet1!$A:$K,5,FALSE)</f>
        <v>0</v>
      </c>
      <c r="AN4210">
        <f>VLOOKUP($A4210,Sheet1!$A:$K,6,FALSE)</f>
        <v>0</v>
      </c>
      <c r="AO4210">
        <f>VLOOKUP($A4210,Sheet1!$A:$K,7,FALSE)</f>
        <v>0</v>
      </c>
      <c r="AP4210">
        <f>VLOOKUP($A4210,Sheet1!$A:$K,8,FALSE)</f>
        <v>50</v>
      </c>
      <c r="AQ4210">
        <f>VLOOKUP($A4210,Sheet1!$A:$K,9,FALSE)</f>
        <v>297</v>
      </c>
      <c r="AR4210">
        <f>VLOOKUP($A4210,Sheet1!$A:$K,10,FALSE)</f>
        <v>0</v>
      </c>
      <c r="AS4210">
        <f>VLOOKUP($A4210,Sheet1!$A:$K,11,FALSE)</f>
        <v>0</v>
      </c>
    </row>
    <row r="4211" spans="1:45" x14ac:dyDescent="0.2">
      <c r="A4211" t="s">
        <v>10014</v>
      </c>
      <c r="B4211" t="s">
        <v>6420</v>
      </c>
      <c r="C4211" t="s">
        <v>7606</v>
      </c>
      <c r="D4211" t="s">
        <v>6281</v>
      </c>
      <c r="E4211" t="s">
        <v>6281</v>
      </c>
      <c r="F4211" t="s">
        <v>6268</v>
      </c>
      <c r="G4211" t="s">
        <v>10015</v>
      </c>
      <c r="H4211" s="1">
        <v>44246</v>
      </c>
      <c r="J4211" s="2">
        <v>20000000</v>
      </c>
      <c r="K4211" s="2">
        <v>40000000</v>
      </c>
      <c r="N4211" t="s">
        <v>6475</v>
      </c>
      <c r="O4211" t="s">
        <v>8580</v>
      </c>
      <c r="R4211" t="s">
        <v>10016</v>
      </c>
      <c r="S4211" t="s">
        <v>10017</v>
      </c>
      <c r="T4211" t="s">
        <v>8788</v>
      </c>
      <c r="U4211" t="s">
        <v>6805</v>
      </c>
      <c r="V4211" t="s">
        <v>6806</v>
      </c>
      <c r="Z4211" t="s">
        <v>1004</v>
      </c>
      <c r="AB4211" t="s">
        <v>25573</v>
      </c>
      <c r="AC4211" t="s">
        <v>25596</v>
      </c>
      <c r="AD4211" t="s">
        <v>25612</v>
      </c>
      <c r="AE4211" t="s">
        <v>25588</v>
      </c>
      <c r="AF4211" t="s">
        <v>25577</v>
      </c>
      <c r="AG4211" t="s">
        <v>25578</v>
      </c>
    </row>
    <row r="4212" spans="1:45" x14ac:dyDescent="0.2">
      <c r="A4212" t="s">
        <v>9287</v>
      </c>
      <c r="B4212" t="s">
        <v>6279</v>
      </c>
      <c r="C4212" t="s">
        <v>6289</v>
      </c>
      <c r="D4212" t="s">
        <v>6281</v>
      </c>
      <c r="E4212" t="s">
        <v>6281</v>
      </c>
      <c r="F4212" t="s">
        <v>6286</v>
      </c>
      <c r="G4212" t="s">
        <v>9288</v>
      </c>
      <c r="H4212" s="1">
        <v>43770</v>
      </c>
      <c r="I4212" s="1">
        <v>42585</v>
      </c>
      <c r="J4212">
        <v>0</v>
      </c>
      <c r="K4212">
        <v>0</v>
      </c>
      <c r="L4212">
        <v>0</v>
      </c>
      <c r="M4212">
        <v>0</v>
      </c>
      <c r="N4212" t="s">
        <v>6800</v>
      </c>
      <c r="O4212" t="s">
        <v>6801</v>
      </c>
      <c r="R4212" t="s">
        <v>9289</v>
      </c>
      <c r="U4212" t="s">
        <v>6805</v>
      </c>
      <c r="Z4212" t="s">
        <v>482</v>
      </c>
      <c r="AB4212" t="s">
        <v>25573</v>
      </c>
      <c r="AC4212" t="s">
        <v>25581</v>
      </c>
      <c r="AD4212" t="s">
        <v>25590</v>
      </c>
      <c r="AE4212" t="s">
        <v>25588</v>
      </c>
      <c r="AF4212" t="s">
        <v>25577</v>
      </c>
      <c r="AG4212" t="s">
        <v>25578</v>
      </c>
    </row>
    <row r="4213" spans="1:45" x14ac:dyDescent="0.2">
      <c r="A4213" t="s">
        <v>10018</v>
      </c>
      <c r="B4213" t="s">
        <v>6279</v>
      </c>
      <c r="C4213" t="s">
        <v>6798</v>
      </c>
      <c r="D4213" t="s">
        <v>6281</v>
      </c>
      <c r="E4213" t="s">
        <v>6281</v>
      </c>
      <c r="F4213" t="s">
        <v>6286</v>
      </c>
      <c r="G4213" t="s">
        <v>10019</v>
      </c>
      <c r="H4213" s="1">
        <v>43770</v>
      </c>
      <c r="I4213" s="1">
        <v>43105</v>
      </c>
      <c r="J4213">
        <v>100000</v>
      </c>
      <c r="K4213">
        <v>0</v>
      </c>
      <c r="L4213">
        <v>0</v>
      </c>
      <c r="M4213">
        <v>0</v>
      </c>
      <c r="N4213" t="s">
        <v>6475</v>
      </c>
      <c r="O4213" t="s">
        <v>8580</v>
      </c>
      <c r="R4213" t="s">
        <v>10020</v>
      </c>
      <c r="U4213" t="s">
        <v>6805</v>
      </c>
      <c r="Z4213" t="s">
        <v>1004</v>
      </c>
      <c r="AB4213" t="s">
        <v>25573</v>
      </c>
      <c r="AC4213" t="s">
        <v>25581</v>
      </c>
      <c r="AD4213" t="s">
        <v>25604</v>
      </c>
      <c r="AE4213" t="s">
        <v>25610</v>
      </c>
      <c r="AF4213" t="s">
        <v>25577</v>
      </c>
      <c r="AG4213" t="s">
        <v>25578</v>
      </c>
    </row>
    <row r="4214" spans="1:45" x14ac:dyDescent="0.2">
      <c r="A4214" t="s">
        <v>9290</v>
      </c>
      <c r="B4214" t="s">
        <v>6279</v>
      </c>
      <c r="C4214" t="s">
        <v>6289</v>
      </c>
      <c r="D4214" t="s">
        <v>6281</v>
      </c>
      <c r="E4214" t="s">
        <v>6281</v>
      </c>
      <c r="F4214" t="s">
        <v>6286</v>
      </c>
      <c r="G4214" t="s">
        <v>9291</v>
      </c>
      <c r="H4214" s="1">
        <v>43770</v>
      </c>
      <c r="I4214" s="1">
        <v>42585</v>
      </c>
      <c r="J4214">
        <v>0</v>
      </c>
      <c r="K4214">
        <v>0</v>
      </c>
      <c r="L4214">
        <v>0</v>
      </c>
      <c r="M4214">
        <v>0</v>
      </c>
      <c r="N4214" t="s">
        <v>6800</v>
      </c>
      <c r="O4214" t="s">
        <v>6801</v>
      </c>
      <c r="R4214" t="s">
        <v>9292</v>
      </c>
      <c r="U4214" t="s">
        <v>6805</v>
      </c>
      <c r="Z4214" t="s">
        <v>482</v>
      </c>
      <c r="AB4214" t="s">
        <v>25573</v>
      </c>
      <c r="AC4214" t="s">
        <v>25594</v>
      </c>
      <c r="AE4214" t="s">
        <v>25588</v>
      </c>
      <c r="AF4214" t="s">
        <v>25690</v>
      </c>
      <c r="AG4214" t="s">
        <v>25578</v>
      </c>
    </row>
    <row r="4215" spans="1:45" x14ac:dyDescent="0.2">
      <c r="A4215" t="s">
        <v>10021</v>
      </c>
      <c r="B4215" t="s">
        <v>6279</v>
      </c>
      <c r="D4215" t="s">
        <v>6281</v>
      </c>
      <c r="E4215" t="s">
        <v>6281</v>
      </c>
      <c r="F4215" t="s">
        <v>6268</v>
      </c>
      <c r="G4215" t="s">
        <v>10022</v>
      </c>
      <c r="H4215" s="1">
        <v>43783</v>
      </c>
      <c r="I4215" s="1">
        <v>43783</v>
      </c>
      <c r="J4215">
        <v>0</v>
      </c>
      <c r="K4215" s="2">
        <v>40000000</v>
      </c>
      <c r="N4215" t="s">
        <v>6475</v>
      </c>
      <c r="O4215" t="s">
        <v>8580</v>
      </c>
      <c r="R4215" t="s">
        <v>7952</v>
      </c>
      <c r="T4215" t="s">
        <v>10023</v>
      </c>
      <c r="U4215" t="s">
        <v>6805</v>
      </c>
      <c r="V4215" t="s">
        <v>6806</v>
      </c>
      <c r="X4215" t="s">
        <v>6550</v>
      </c>
      <c r="Z4215" t="s">
        <v>1004</v>
      </c>
      <c r="AB4215" t="s">
        <v>25573</v>
      </c>
      <c r="AC4215" t="s">
        <v>25580</v>
      </c>
      <c r="AE4215" t="s">
        <v>25681</v>
      </c>
      <c r="AF4215" t="s">
        <v>25577</v>
      </c>
      <c r="AG4215" t="s">
        <v>25578</v>
      </c>
    </row>
    <row r="4216" spans="1:45" x14ac:dyDescent="0.2">
      <c r="A4216" t="s">
        <v>9293</v>
      </c>
      <c r="B4216" t="s">
        <v>6279</v>
      </c>
      <c r="C4216" t="s">
        <v>6289</v>
      </c>
      <c r="D4216" t="s">
        <v>6281</v>
      </c>
      <c r="E4216" t="s">
        <v>6281</v>
      </c>
      <c r="F4216" t="s">
        <v>6286</v>
      </c>
      <c r="G4216" t="s">
        <v>9294</v>
      </c>
      <c r="H4216" s="1">
        <v>43770</v>
      </c>
      <c r="I4216" s="1">
        <v>42585</v>
      </c>
      <c r="J4216">
        <v>0</v>
      </c>
      <c r="K4216">
        <v>0</v>
      </c>
      <c r="L4216">
        <v>0</v>
      </c>
      <c r="M4216">
        <v>0</v>
      </c>
      <c r="N4216" t="s">
        <v>6800</v>
      </c>
      <c r="O4216" t="s">
        <v>6801</v>
      </c>
      <c r="R4216" t="s">
        <v>9292</v>
      </c>
      <c r="T4216" t="s">
        <v>9295</v>
      </c>
      <c r="U4216" t="s">
        <v>6805</v>
      </c>
      <c r="V4216" t="s">
        <v>6806</v>
      </c>
      <c r="Z4216" t="s">
        <v>482</v>
      </c>
      <c r="AB4216" t="s">
        <v>25573</v>
      </c>
      <c r="AC4216" t="s">
        <v>25594</v>
      </c>
      <c r="AE4216" t="s">
        <v>25588</v>
      </c>
      <c r="AF4216" t="s">
        <v>25690</v>
      </c>
      <c r="AG4216" t="s">
        <v>25578</v>
      </c>
    </row>
    <row r="4217" spans="1:45" x14ac:dyDescent="0.2">
      <c r="A4217" t="s">
        <v>10024</v>
      </c>
      <c r="B4217" t="s">
        <v>6279</v>
      </c>
      <c r="C4217" t="s">
        <v>6289</v>
      </c>
      <c r="D4217" t="s">
        <v>6281</v>
      </c>
      <c r="E4217" t="s">
        <v>6281</v>
      </c>
      <c r="F4217" t="s">
        <v>6268</v>
      </c>
      <c r="G4217" t="s">
        <v>10025</v>
      </c>
      <c r="H4217" s="1">
        <v>43646</v>
      </c>
      <c r="I4217" s="1">
        <v>43507</v>
      </c>
      <c r="J4217">
        <v>1400000</v>
      </c>
      <c r="K4217">
        <v>2800000</v>
      </c>
      <c r="L4217">
        <v>0</v>
      </c>
      <c r="M4217">
        <v>0</v>
      </c>
      <c r="N4217" t="s">
        <v>6475</v>
      </c>
      <c r="O4217" t="s">
        <v>8580</v>
      </c>
      <c r="R4217" t="s">
        <v>7952</v>
      </c>
      <c r="T4217" t="s">
        <v>9295</v>
      </c>
      <c r="U4217" t="s">
        <v>6805</v>
      </c>
      <c r="V4217" t="s">
        <v>6806</v>
      </c>
      <c r="Z4217" t="s">
        <v>1004</v>
      </c>
      <c r="AA4217" t="s">
        <v>10021</v>
      </c>
      <c r="AB4217" t="s">
        <v>25573</v>
      </c>
      <c r="AC4217" t="s">
        <v>25580</v>
      </c>
      <c r="AE4217" t="s">
        <v>25681</v>
      </c>
      <c r="AF4217" t="s">
        <v>25577</v>
      </c>
      <c r="AG4217" t="s">
        <v>25578</v>
      </c>
    </row>
    <row r="4218" spans="1:45" x14ac:dyDescent="0.2">
      <c r="A4218" t="s">
        <v>9296</v>
      </c>
      <c r="B4218" t="s">
        <v>6495</v>
      </c>
      <c r="C4218" t="s">
        <v>6496</v>
      </c>
      <c r="D4218" t="s">
        <v>6522</v>
      </c>
      <c r="E4218" t="s">
        <v>6522</v>
      </c>
      <c r="F4218" t="s">
        <v>6286</v>
      </c>
      <c r="G4218" t="s">
        <v>9297</v>
      </c>
      <c r="H4218" s="1">
        <v>43770</v>
      </c>
      <c r="I4218" s="1">
        <v>42948</v>
      </c>
      <c r="J4218">
        <v>0</v>
      </c>
      <c r="K4218">
        <v>0</v>
      </c>
      <c r="L4218">
        <v>0</v>
      </c>
      <c r="M4218">
        <v>0</v>
      </c>
      <c r="N4218" t="s">
        <v>6800</v>
      </c>
      <c r="O4218" t="s">
        <v>6801</v>
      </c>
      <c r="R4218" t="s">
        <v>9298</v>
      </c>
      <c r="T4218" t="s">
        <v>9258</v>
      </c>
      <c r="U4218" t="s">
        <v>6395</v>
      </c>
      <c r="Z4218" t="s">
        <v>482</v>
      </c>
      <c r="AB4218" t="s">
        <v>25573</v>
      </c>
      <c r="AC4218" t="s">
        <v>25574</v>
      </c>
      <c r="AD4218" t="s">
        <v>25575</v>
      </c>
      <c r="AE4218" t="s">
        <v>25576</v>
      </c>
      <c r="AF4218" t="s">
        <v>25627</v>
      </c>
      <c r="AG4218" t="s">
        <v>25578</v>
      </c>
    </row>
    <row r="4219" spans="1:45" x14ac:dyDescent="0.2">
      <c r="A4219" t="s">
        <v>10026</v>
      </c>
      <c r="B4219" t="s">
        <v>6279</v>
      </c>
      <c r="C4219" t="s">
        <v>6289</v>
      </c>
      <c r="D4219" t="s">
        <v>6267</v>
      </c>
      <c r="E4219" t="s">
        <v>6267</v>
      </c>
      <c r="F4219" t="s">
        <v>6268</v>
      </c>
      <c r="G4219" t="s">
        <v>10027</v>
      </c>
      <c r="H4219" s="1">
        <v>43455</v>
      </c>
      <c r="I4219" s="1">
        <v>43507</v>
      </c>
      <c r="J4219">
        <v>1000000</v>
      </c>
      <c r="K4219">
        <v>1000000</v>
      </c>
      <c r="L4219">
        <v>0</v>
      </c>
      <c r="M4219">
        <v>0</v>
      </c>
      <c r="N4219" t="s">
        <v>6475</v>
      </c>
      <c r="O4219" t="s">
        <v>8580</v>
      </c>
      <c r="R4219" t="s">
        <v>7952</v>
      </c>
      <c r="T4219" t="s">
        <v>9755</v>
      </c>
      <c r="U4219" t="s">
        <v>6805</v>
      </c>
      <c r="V4219" t="s">
        <v>6806</v>
      </c>
      <c r="Z4219" t="s">
        <v>1004</v>
      </c>
      <c r="AA4219" t="s">
        <v>10021</v>
      </c>
      <c r="AB4219" t="s">
        <v>25573</v>
      </c>
      <c r="AC4219" t="s">
        <v>25580</v>
      </c>
      <c r="AE4219" t="s">
        <v>25681</v>
      </c>
      <c r="AF4219" t="s">
        <v>25577</v>
      </c>
      <c r="AG4219" t="s">
        <v>25578</v>
      </c>
    </row>
    <row r="4220" spans="1:45" x14ac:dyDescent="0.2">
      <c r="A4220" t="s">
        <v>9376</v>
      </c>
      <c r="B4220" t="s">
        <v>6495</v>
      </c>
      <c r="C4220" t="s">
        <v>6496</v>
      </c>
      <c r="D4220" t="s">
        <v>6281</v>
      </c>
      <c r="E4220" t="s">
        <v>6281</v>
      </c>
      <c r="F4220" t="s">
        <v>6268</v>
      </c>
      <c r="G4220" t="s">
        <v>9377</v>
      </c>
      <c r="H4220" s="1">
        <v>43585</v>
      </c>
      <c r="I4220" s="1">
        <v>43549</v>
      </c>
      <c r="J4220">
        <v>89285.55</v>
      </c>
      <c r="K4220">
        <v>89285.55</v>
      </c>
      <c r="L4220">
        <v>89285.55</v>
      </c>
      <c r="M4220">
        <v>89285.55</v>
      </c>
      <c r="N4220" t="s">
        <v>6800</v>
      </c>
      <c r="O4220" t="s">
        <v>6801</v>
      </c>
      <c r="R4220" t="s">
        <v>9378</v>
      </c>
      <c r="T4220" t="s">
        <v>9149</v>
      </c>
      <c r="U4220" t="s">
        <v>6395</v>
      </c>
      <c r="V4220" t="s">
        <v>7236</v>
      </c>
      <c r="W4220" t="s">
        <v>7241</v>
      </c>
      <c r="Z4220" t="s">
        <v>482</v>
      </c>
      <c r="AB4220" t="s">
        <v>25573</v>
      </c>
      <c r="AC4220" t="s">
        <v>25574</v>
      </c>
      <c r="AD4220" t="s">
        <v>25611</v>
      </c>
      <c r="AE4220" t="s">
        <v>25591</v>
      </c>
      <c r="AF4220" t="s">
        <v>25603</v>
      </c>
      <c r="AG4220" t="s">
        <v>25578</v>
      </c>
      <c r="AH4220" t="s">
        <v>14428</v>
      </c>
    </row>
    <row r="4221" spans="1:45" x14ac:dyDescent="0.2">
      <c r="A4221" t="s">
        <v>9736</v>
      </c>
      <c r="B4221" t="s">
        <v>6279</v>
      </c>
      <c r="C4221" t="s">
        <v>6798</v>
      </c>
      <c r="D4221" t="s">
        <v>6281</v>
      </c>
      <c r="E4221" t="s">
        <v>6281</v>
      </c>
      <c r="F4221" t="s">
        <v>6286</v>
      </c>
      <c r="G4221" t="s">
        <v>9737</v>
      </c>
      <c r="H4221" s="1">
        <v>43074</v>
      </c>
      <c r="I4221" s="1">
        <v>43083</v>
      </c>
      <c r="J4221">
        <v>45000</v>
      </c>
      <c r="K4221">
        <v>0</v>
      </c>
      <c r="L4221">
        <v>0</v>
      </c>
      <c r="M4221">
        <v>0</v>
      </c>
      <c r="N4221" t="s">
        <v>6475</v>
      </c>
      <c r="O4221" t="s">
        <v>8580</v>
      </c>
      <c r="R4221" t="s">
        <v>6723</v>
      </c>
      <c r="U4221" t="s">
        <v>6935</v>
      </c>
      <c r="X4221" t="s">
        <v>6411</v>
      </c>
      <c r="Z4221" t="s">
        <v>1004</v>
      </c>
      <c r="AB4221" t="s">
        <v>25573</v>
      </c>
      <c r="AC4221" t="s">
        <v>25601</v>
      </c>
      <c r="AE4221" t="s">
        <v>25579</v>
      </c>
      <c r="AF4221" t="s">
        <v>25577</v>
      </c>
      <c r="AG4221" t="s">
        <v>25578</v>
      </c>
    </row>
    <row r="4222" spans="1:45" x14ac:dyDescent="0.2">
      <c r="A4222" t="s">
        <v>9379</v>
      </c>
      <c r="B4222" t="s">
        <v>6495</v>
      </c>
      <c r="C4222" t="s">
        <v>6496</v>
      </c>
      <c r="D4222" t="s">
        <v>6319</v>
      </c>
      <c r="E4222" t="s">
        <v>6319</v>
      </c>
      <c r="F4222" t="s">
        <v>6286</v>
      </c>
      <c r="G4222" t="s">
        <v>9380</v>
      </c>
      <c r="H4222" s="1">
        <v>43770</v>
      </c>
      <c r="I4222" s="1">
        <v>43145</v>
      </c>
      <c r="J4222">
        <v>5785</v>
      </c>
      <c r="K4222">
        <v>5785</v>
      </c>
      <c r="L4222">
        <v>5785</v>
      </c>
      <c r="M4222">
        <v>5785</v>
      </c>
      <c r="N4222" t="s">
        <v>6800</v>
      </c>
      <c r="O4222" t="s">
        <v>6801</v>
      </c>
      <c r="R4222" t="s">
        <v>9381</v>
      </c>
      <c r="T4222" t="s">
        <v>9382</v>
      </c>
      <c r="U4222" t="s">
        <v>6805</v>
      </c>
      <c r="V4222" t="s">
        <v>7954</v>
      </c>
      <c r="Z4222" t="s">
        <v>482</v>
      </c>
      <c r="AB4222" t="s">
        <v>25573</v>
      </c>
      <c r="AC4222" t="s">
        <v>25580</v>
      </c>
      <c r="AE4222" t="s">
        <v>25583</v>
      </c>
      <c r="AF4222" t="s">
        <v>25577</v>
      </c>
      <c r="AG4222" t="s">
        <v>25578</v>
      </c>
    </row>
    <row r="4223" spans="1:45" x14ac:dyDescent="0.2">
      <c r="A4223" t="s">
        <v>9738</v>
      </c>
      <c r="B4223" t="s">
        <v>6279</v>
      </c>
      <c r="C4223" t="s">
        <v>6289</v>
      </c>
      <c r="D4223" t="s">
        <v>6319</v>
      </c>
      <c r="E4223" t="s">
        <v>6319</v>
      </c>
      <c r="F4223" t="s">
        <v>6286</v>
      </c>
      <c r="G4223" t="s">
        <v>9739</v>
      </c>
      <c r="H4223" s="1">
        <v>43151</v>
      </c>
      <c r="I4223" s="1">
        <v>43167</v>
      </c>
      <c r="J4223">
        <v>0</v>
      </c>
      <c r="K4223">
        <v>0</v>
      </c>
      <c r="L4223">
        <v>0</v>
      </c>
      <c r="M4223">
        <v>0</v>
      </c>
      <c r="N4223" t="s">
        <v>6475</v>
      </c>
      <c r="O4223" t="s">
        <v>8580</v>
      </c>
      <c r="R4223" t="s">
        <v>6723</v>
      </c>
      <c r="U4223" t="s">
        <v>6935</v>
      </c>
      <c r="Z4223" t="s">
        <v>1004</v>
      </c>
      <c r="AB4223" t="s">
        <v>25573</v>
      </c>
      <c r="AC4223" t="s">
        <v>25601</v>
      </c>
      <c r="AE4223" t="s">
        <v>25579</v>
      </c>
      <c r="AF4223" t="s">
        <v>25577</v>
      </c>
      <c r="AG4223" t="s">
        <v>25578</v>
      </c>
    </row>
    <row r="4224" spans="1:45" x14ac:dyDescent="0.2">
      <c r="A4224" t="s">
        <v>9383</v>
      </c>
      <c r="B4224" t="s">
        <v>6495</v>
      </c>
      <c r="C4224" t="s">
        <v>6496</v>
      </c>
      <c r="D4224" t="s">
        <v>6319</v>
      </c>
      <c r="E4224" t="s">
        <v>6319</v>
      </c>
      <c r="F4224" t="s">
        <v>6286</v>
      </c>
      <c r="G4224" t="s">
        <v>9384</v>
      </c>
      <c r="H4224" s="1">
        <v>43770</v>
      </c>
      <c r="I4224" s="1">
        <v>42536</v>
      </c>
      <c r="J4224">
        <v>5000</v>
      </c>
      <c r="K4224">
        <v>5000</v>
      </c>
      <c r="L4224">
        <v>6232</v>
      </c>
      <c r="M4224">
        <v>6232</v>
      </c>
      <c r="N4224" t="s">
        <v>6800</v>
      </c>
      <c r="O4224" t="s">
        <v>6801</v>
      </c>
      <c r="R4224" t="s">
        <v>9381</v>
      </c>
      <c r="T4224" t="s">
        <v>9382</v>
      </c>
      <c r="U4224" t="s">
        <v>6805</v>
      </c>
      <c r="V4224" t="s">
        <v>7954</v>
      </c>
      <c r="Z4224" t="s">
        <v>482</v>
      </c>
      <c r="AB4224" t="s">
        <v>25573</v>
      </c>
      <c r="AC4224" t="s">
        <v>25580</v>
      </c>
      <c r="AE4224" t="s">
        <v>25583</v>
      </c>
      <c r="AF4224" t="s">
        <v>25577</v>
      </c>
      <c r="AG4224" t="s">
        <v>25578</v>
      </c>
    </row>
    <row r="4225" spans="1:33" x14ac:dyDescent="0.2">
      <c r="A4225" t="s">
        <v>9740</v>
      </c>
      <c r="B4225" t="s">
        <v>6279</v>
      </c>
      <c r="C4225" t="s">
        <v>6798</v>
      </c>
      <c r="D4225" t="s">
        <v>6281</v>
      </c>
      <c r="E4225" t="s">
        <v>6281</v>
      </c>
      <c r="F4225" t="s">
        <v>6286</v>
      </c>
      <c r="G4225" t="s">
        <v>9741</v>
      </c>
      <c r="H4225" s="1">
        <v>43074</v>
      </c>
      <c r="I4225" s="1">
        <v>43083</v>
      </c>
      <c r="J4225">
        <v>110000</v>
      </c>
      <c r="K4225">
        <v>110000</v>
      </c>
      <c r="L4225">
        <v>0</v>
      </c>
      <c r="M4225">
        <v>0</v>
      </c>
      <c r="N4225" t="s">
        <v>6475</v>
      </c>
      <c r="O4225" t="s">
        <v>8580</v>
      </c>
      <c r="R4225" t="s">
        <v>6723</v>
      </c>
      <c r="U4225" t="s">
        <v>6935</v>
      </c>
      <c r="X4225" t="s">
        <v>6411</v>
      </c>
      <c r="Z4225" t="s">
        <v>1004</v>
      </c>
      <c r="AB4225" t="s">
        <v>25573</v>
      </c>
      <c r="AC4225" t="s">
        <v>25601</v>
      </c>
      <c r="AE4225" t="s">
        <v>25579</v>
      </c>
      <c r="AF4225" t="s">
        <v>25577</v>
      </c>
      <c r="AG4225" t="s">
        <v>25578</v>
      </c>
    </row>
    <row r="4226" spans="1:33" x14ac:dyDescent="0.2">
      <c r="A4226" t="s">
        <v>9385</v>
      </c>
      <c r="B4226" t="s">
        <v>6495</v>
      </c>
      <c r="C4226" t="s">
        <v>6496</v>
      </c>
      <c r="D4226" t="s">
        <v>6319</v>
      </c>
      <c r="E4226" t="s">
        <v>6319</v>
      </c>
      <c r="F4226" t="s">
        <v>6286</v>
      </c>
      <c r="G4226" t="s">
        <v>9386</v>
      </c>
      <c r="H4226" s="1">
        <v>43770</v>
      </c>
      <c r="I4226" s="1">
        <v>43132</v>
      </c>
      <c r="J4226">
        <v>20000</v>
      </c>
      <c r="K4226">
        <v>20000</v>
      </c>
      <c r="L4226">
        <v>20000</v>
      </c>
      <c r="M4226">
        <v>20000</v>
      </c>
      <c r="N4226" t="s">
        <v>6800</v>
      </c>
      <c r="O4226" t="s">
        <v>6801</v>
      </c>
      <c r="R4226" t="s">
        <v>9387</v>
      </c>
      <c r="T4226" t="s">
        <v>9388</v>
      </c>
      <c r="U4226" t="s">
        <v>6805</v>
      </c>
      <c r="V4226" t="s">
        <v>6806</v>
      </c>
      <c r="Z4226" t="s">
        <v>482</v>
      </c>
      <c r="AB4226" t="s">
        <v>25573</v>
      </c>
      <c r="AC4226" t="s">
        <v>25594</v>
      </c>
      <c r="AE4226" t="s">
        <v>25588</v>
      </c>
      <c r="AF4226" t="s">
        <v>25577</v>
      </c>
      <c r="AG4226" t="s">
        <v>25578</v>
      </c>
    </row>
    <row r="4227" spans="1:33" x14ac:dyDescent="0.2">
      <c r="A4227" t="s">
        <v>9742</v>
      </c>
      <c r="B4227" t="s">
        <v>6279</v>
      </c>
      <c r="C4227" t="s">
        <v>6289</v>
      </c>
      <c r="D4227" t="s">
        <v>6281</v>
      </c>
      <c r="E4227" t="s">
        <v>6281</v>
      </c>
      <c r="F4227" t="s">
        <v>6286</v>
      </c>
      <c r="G4227" t="s">
        <v>9743</v>
      </c>
      <c r="H4227" s="1">
        <v>43770</v>
      </c>
      <c r="I4227" s="1">
        <v>42645</v>
      </c>
      <c r="J4227">
        <v>0</v>
      </c>
      <c r="K4227">
        <v>0</v>
      </c>
      <c r="L4227">
        <v>0</v>
      </c>
      <c r="M4227">
        <v>0</v>
      </c>
      <c r="N4227" t="s">
        <v>6475</v>
      </c>
      <c r="O4227" t="s">
        <v>8580</v>
      </c>
      <c r="R4227" t="s">
        <v>6723</v>
      </c>
      <c r="U4227" t="s">
        <v>6805</v>
      </c>
      <c r="Z4227" t="s">
        <v>1004</v>
      </c>
      <c r="AB4227" t="s">
        <v>25573</v>
      </c>
      <c r="AC4227" t="s">
        <v>25601</v>
      </c>
      <c r="AE4227" t="s">
        <v>25579</v>
      </c>
      <c r="AF4227" t="s">
        <v>25577</v>
      </c>
      <c r="AG4227" t="s">
        <v>25578</v>
      </c>
    </row>
    <row r="4228" spans="1:33" x14ac:dyDescent="0.2">
      <c r="A4228" t="s">
        <v>9389</v>
      </c>
      <c r="B4228" t="s">
        <v>6495</v>
      </c>
      <c r="C4228" t="s">
        <v>6496</v>
      </c>
      <c r="D4228" t="s">
        <v>6281</v>
      </c>
      <c r="E4228" t="s">
        <v>6281</v>
      </c>
      <c r="F4228" t="s">
        <v>6286</v>
      </c>
      <c r="G4228" t="s">
        <v>9390</v>
      </c>
      <c r="H4228" s="1">
        <v>43770</v>
      </c>
      <c r="I4228" s="1">
        <v>43396</v>
      </c>
      <c r="J4228">
        <v>0</v>
      </c>
      <c r="K4228">
        <v>0</v>
      </c>
      <c r="L4228">
        <v>0</v>
      </c>
      <c r="M4228">
        <v>0</v>
      </c>
      <c r="N4228" t="s">
        <v>6800</v>
      </c>
      <c r="O4228" t="s">
        <v>6801</v>
      </c>
      <c r="R4228" t="s">
        <v>9391</v>
      </c>
      <c r="T4228" t="s">
        <v>8991</v>
      </c>
      <c r="U4228" t="s">
        <v>6395</v>
      </c>
      <c r="V4228" t="s">
        <v>7236</v>
      </c>
      <c r="W4228" t="s">
        <v>7237</v>
      </c>
      <c r="Z4228" t="s">
        <v>482</v>
      </c>
      <c r="AB4228" t="s">
        <v>25573</v>
      </c>
      <c r="AC4228" t="s">
        <v>25581</v>
      </c>
      <c r="AD4228" t="s">
        <v>25604</v>
      </c>
      <c r="AE4228" t="s">
        <v>25602</v>
      </c>
      <c r="AF4228" t="s">
        <v>25618</v>
      </c>
      <c r="AG4228" t="s">
        <v>25578</v>
      </c>
    </row>
    <row r="4229" spans="1:33" x14ac:dyDescent="0.2">
      <c r="A4229" t="s">
        <v>9744</v>
      </c>
      <c r="B4229" t="s">
        <v>6279</v>
      </c>
      <c r="C4229" t="s">
        <v>6289</v>
      </c>
      <c r="D4229" t="s">
        <v>6267</v>
      </c>
      <c r="E4229" t="s">
        <v>6267</v>
      </c>
      <c r="F4229" t="s">
        <v>6286</v>
      </c>
      <c r="G4229" t="s">
        <v>9745</v>
      </c>
      <c r="H4229" s="1">
        <v>42646</v>
      </c>
      <c r="I4229" s="1">
        <v>42796</v>
      </c>
      <c r="J4229">
        <v>90638</v>
      </c>
      <c r="M4229">
        <v>0</v>
      </c>
      <c r="N4229" t="s">
        <v>6475</v>
      </c>
      <c r="O4229" t="s">
        <v>8580</v>
      </c>
      <c r="R4229" t="s">
        <v>6723</v>
      </c>
      <c r="T4229" t="s">
        <v>7717</v>
      </c>
      <c r="U4229" t="s">
        <v>6276</v>
      </c>
      <c r="Z4229" t="s">
        <v>1004</v>
      </c>
      <c r="AB4229" t="s">
        <v>25573</v>
      </c>
      <c r="AC4229" t="s">
        <v>25601</v>
      </c>
      <c r="AE4229" t="s">
        <v>25579</v>
      </c>
      <c r="AF4229" t="s">
        <v>25577</v>
      </c>
      <c r="AG4229" t="s">
        <v>25578</v>
      </c>
    </row>
    <row r="4230" spans="1:33" x14ac:dyDescent="0.2">
      <c r="A4230" t="s">
        <v>9392</v>
      </c>
      <c r="B4230" t="s">
        <v>6495</v>
      </c>
      <c r="C4230" t="s">
        <v>6496</v>
      </c>
      <c r="D4230" t="s">
        <v>6281</v>
      </c>
      <c r="E4230" t="s">
        <v>6281</v>
      </c>
      <c r="F4230" t="s">
        <v>6286</v>
      </c>
      <c r="G4230" t="s">
        <v>9393</v>
      </c>
      <c r="H4230" s="1">
        <v>43770</v>
      </c>
      <c r="I4230" s="1">
        <v>43209</v>
      </c>
      <c r="J4230">
        <v>18729</v>
      </c>
      <c r="K4230">
        <v>18729</v>
      </c>
      <c r="L4230">
        <v>18729</v>
      </c>
      <c r="M4230">
        <v>18729</v>
      </c>
      <c r="N4230" t="s">
        <v>6800</v>
      </c>
      <c r="O4230" t="s">
        <v>6801</v>
      </c>
      <c r="R4230" t="s">
        <v>9394</v>
      </c>
      <c r="T4230" t="s">
        <v>9395</v>
      </c>
      <c r="U4230" t="s">
        <v>6805</v>
      </c>
      <c r="V4230" t="s">
        <v>6806</v>
      </c>
      <c r="Z4230" t="s">
        <v>482</v>
      </c>
      <c r="AB4230" t="s">
        <v>25573</v>
      </c>
      <c r="AC4230" t="s">
        <v>25580</v>
      </c>
      <c r="AE4230" t="s">
        <v>25588</v>
      </c>
      <c r="AF4230" t="s">
        <v>25577</v>
      </c>
      <c r="AG4230" t="s">
        <v>25578</v>
      </c>
    </row>
    <row r="4231" spans="1:33" x14ac:dyDescent="0.2">
      <c r="A4231" t="s">
        <v>9746</v>
      </c>
      <c r="B4231" t="s">
        <v>6495</v>
      </c>
      <c r="C4231" t="s">
        <v>6496</v>
      </c>
      <c r="D4231" t="s">
        <v>6319</v>
      </c>
      <c r="E4231" t="s">
        <v>6319</v>
      </c>
      <c r="F4231" t="s">
        <v>6286</v>
      </c>
      <c r="G4231" t="s">
        <v>9747</v>
      </c>
      <c r="H4231" s="1">
        <v>43101</v>
      </c>
      <c r="I4231" s="1">
        <v>43171</v>
      </c>
      <c r="J4231">
        <v>2167</v>
      </c>
      <c r="K4231">
        <v>2167</v>
      </c>
      <c r="L4231">
        <v>2167</v>
      </c>
      <c r="M4231">
        <v>2167</v>
      </c>
      <c r="N4231" t="s">
        <v>6475</v>
      </c>
      <c r="O4231" t="s">
        <v>8580</v>
      </c>
      <c r="R4231" t="s">
        <v>6723</v>
      </c>
      <c r="T4231" t="s">
        <v>9748</v>
      </c>
      <c r="U4231" t="s">
        <v>8656</v>
      </c>
      <c r="Z4231" t="s">
        <v>1004</v>
      </c>
      <c r="AB4231" t="s">
        <v>25573</v>
      </c>
      <c r="AC4231" t="s">
        <v>25601</v>
      </c>
      <c r="AE4231" t="s">
        <v>25579</v>
      </c>
      <c r="AF4231" t="s">
        <v>25577</v>
      </c>
      <c r="AG4231" t="s">
        <v>25578</v>
      </c>
    </row>
    <row r="4232" spans="1:33" x14ac:dyDescent="0.2">
      <c r="A4232" t="s">
        <v>9396</v>
      </c>
      <c r="B4232" t="s">
        <v>6279</v>
      </c>
      <c r="C4232" t="s">
        <v>6289</v>
      </c>
      <c r="D4232" t="s">
        <v>6267</v>
      </c>
      <c r="E4232" t="s">
        <v>6267</v>
      </c>
      <c r="F4232" t="s">
        <v>6286</v>
      </c>
      <c r="G4232" t="s">
        <v>9397</v>
      </c>
      <c r="H4232" s="1">
        <v>43770</v>
      </c>
      <c r="I4232" s="1">
        <v>42585</v>
      </c>
      <c r="J4232">
        <v>30000</v>
      </c>
      <c r="K4232">
        <v>0</v>
      </c>
      <c r="L4232">
        <v>0</v>
      </c>
      <c r="M4232">
        <v>0</v>
      </c>
      <c r="N4232" t="s">
        <v>6800</v>
      </c>
      <c r="O4232" t="s">
        <v>6801</v>
      </c>
      <c r="R4232" t="s">
        <v>9398</v>
      </c>
      <c r="T4232" t="s">
        <v>9399</v>
      </c>
      <c r="U4232" t="s">
        <v>6805</v>
      </c>
      <c r="V4232" t="s">
        <v>7954</v>
      </c>
      <c r="W4232" t="s">
        <v>9012</v>
      </c>
      <c r="Z4232" t="s">
        <v>482</v>
      </c>
      <c r="AB4232" t="s">
        <v>25573</v>
      </c>
      <c r="AC4232" t="s">
        <v>25581</v>
      </c>
      <c r="AD4232" t="s">
        <v>25604</v>
      </c>
      <c r="AE4232" t="s">
        <v>25576</v>
      </c>
      <c r="AF4232" t="s">
        <v>25619</v>
      </c>
      <c r="AG4232" t="s">
        <v>25578</v>
      </c>
    </row>
    <row r="4233" spans="1:33" x14ac:dyDescent="0.2">
      <c r="A4233" t="s">
        <v>9749</v>
      </c>
      <c r="B4233" t="s">
        <v>6279</v>
      </c>
      <c r="C4233" t="s">
        <v>6289</v>
      </c>
      <c r="D4233" t="s">
        <v>6281</v>
      </c>
      <c r="E4233" t="s">
        <v>6281</v>
      </c>
      <c r="F4233" t="s">
        <v>6286</v>
      </c>
      <c r="G4233" t="s">
        <v>9750</v>
      </c>
      <c r="H4233" s="1">
        <v>43770</v>
      </c>
      <c r="I4233" s="1">
        <v>42979</v>
      </c>
      <c r="J4233">
        <v>0</v>
      </c>
      <c r="K4233">
        <v>0</v>
      </c>
      <c r="L4233">
        <v>0</v>
      </c>
      <c r="M4233">
        <v>0</v>
      </c>
      <c r="N4233" t="s">
        <v>6475</v>
      </c>
      <c r="O4233" t="s">
        <v>8580</v>
      </c>
      <c r="R4233" t="s">
        <v>6723</v>
      </c>
      <c r="T4233" t="s">
        <v>8192</v>
      </c>
      <c r="U4233" t="s">
        <v>6811</v>
      </c>
      <c r="V4233" t="s">
        <v>6812</v>
      </c>
      <c r="X4233" t="s">
        <v>6935</v>
      </c>
      <c r="Z4233" t="s">
        <v>1004</v>
      </c>
      <c r="AB4233" t="s">
        <v>25573</v>
      </c>
      <c r="AC4233" t="s">
        <v>25601</v>
      </c>
      <c r="AE4233" t="s">
        <v>25579</v>
      </c>
      <c r="AF4233" t="s">
        <v>25577</v>
      </c>
      <c r="AG4233" t="s">
        <v>25578</v>
      </c>
    </row>
    <row r="4234" spans="1:33" x14ac:dyDescent="0.2">
      <c r="A4234" t="s">
        <v>9400</v>
      </c>
      <c r="B4234" t="s">
        <v>6495</v>
      </c>
      <c r="C4234" t="s">
        <v>6496</v>
      </c>
      <c r="D4234" t="s">
        <v>6281</v>
      </c>
      <c r="E4234" t="s">
        <v>6281</v>
      </c>
      <c r="F4234" t="s">
        <v>6286</v>
      </c>
      <c r="G4234" t="s">
        <v>9401</v>
      </c>
      <c r="H4234" s="1">
        <v>43770</v>
      </c>
      <c r="I4234" s="1">
        <v>42796</v>
      </c>
      <c r="J4234">
        <v>11000</v>
      </c>
      <c r="K4234">
        <v>11000</v>
      </c>
      <c r="L4234">
        <v>11000</v>
      </c>
      <c r="M4234">
        <v>11000</v>
      </c>
      <c r="N4234" t="s">
        <v>6800</v>
      </c>
      <c r="O4234" t="s">
        <v>6801</v>
      </c>
      <c r="R4234" t="s">
        <v>9402</v>
      </c>
      <c r="T4234" t="s">
        <v>9403</v>
      </c>
      <c r="U4234" t="s">
        <v>6805</v>
      </c>
      <c r="V4234" t="s">
        <v>6806</v>
      </c>
      <c r="Z4234" t="s">
        <v>482</v>
      </c>
      <c r="AB4234" t="s">
        <v>25573</v>
      </c>
      <c r="AC4234" t="s">
        <v>25580</v>
      </c>
      <c r="AE4234" t="s">
        <v>25576</v>
      </c>
      <c r="AF4234" t="s">
        <v>25577</v>
      </c>
      <c r="AG4234" t="s">
        <v>25578</v>
      </c>
    </row>
    <row r="4235" spans="1:33" x14ac:dyDescent="0.2">
      <c r="A4235" t="s">
        <v>9751</v>
      </c>
      <c r="B4235" t="s">
        <v>6495</v>
      </c>
      <c r="C4235" t="s">
        <v>6496</v>
      </c>
      <c r="D4235" t="s">
        <v>6281</v>
      </c>
      <c r="E4235" t="s">
        <v>6281</v>
      </c>
      <c r="F4235" t="s">
        <v>6286</v>
      </c>
      <c r="G4235" t="s">
        <v>9752</v>
      </c>
      <c r="H4235" s="1">
        <v>43770</v>
      </c>
      <c r="I4235" s="1">
        <v>43055</v>
      </c>
      <c r="J4235">
        <v>159000</v>
      </c>
      <c r="K4235">
        <v>159000</v>
      </c>
      <c r="L4235">
        <v>159000</v>
      </c>
      <c r="M4235">
        <v>159000</v>
      </c>
      <c r="N4235" t="s">
        <v>6475</v>
      </c>
      <c r="O4235" t="s">
        <v>8580</v>
      </c>
      <c r="R4235" t="s">
        <v>6723</v>
      </c>
      <c r="T4235" t="s">
        <v>9673</v>
      </c>
      <c r="U4235" t="s">
        <v>6322</v>
      </c>
      <c r="V4235" t="s">
        <v>6479</v>
      </c>
      <c r="W4235" t="s">
        <v>6520</v>
      </c>
      <c r="Z4235" t="s">
        <v>1004</v>
      </c>
      <c r="AB4235" t="s">
        <v>25573</v>
      </c>
      <c r="AC4235" t="s">
        <v>25601</v>
      </c>
      <c r="AE4235" t="s">
        <v>25579</v>
      </c>
      <c r="AF4235" t="s">
        <v>25577</v>
      </c>
      <c r="AG4235" t="s">
        <v>25578</v>
      </c>
    </row>
    <row r="4236" spans="1:33" x14ac:dyDescent="0.2">
      <c r="A4236" t="s">
        <v>9612</v>
      </c>
      <c r="B4236" t="s">
        <v>6279</v>
      </c>
      <c r="C4236" t="s">
        <v>6289</v>
      </c>
      <c r="D4236" t="s">
        <v>6281</v>
      </c>
      <c r="E4236" t="s">
        <v>6281</v>
      </c>
      <c r="F4236" t="s">
        <v>6286</v>
      </c>
      <c r="G4236" t="s">
        <v>9613</v>
      </c>
      <c r="H4236" s="1">
        <v>43770</v>
      </c>
      <c r="I4236" s="1">
        <v>42585</v>
      </c>
      <c r="J4236">
        <v>4000</v>
      </c>
      <c r="K4236">
        <v>0</v>
      </c>
      <c r="L4236">
        <v>0</v>
      </c>
      <c r="M4236">
        <v>0</v>
      </c>
      <c r="N4236" t="s">
        <v>6800</v>
      </c>
      <c r="O4236" t="s">
        <v>6801</v>
      </c>
      <c r="R4236" t="s">
        <v>9402</v>
      </c>
      <c r="T4236" t="s">
        <v>9403</v>
      </c>
      <c r="U4236" t="s">
        <v>6805</v>
      </c>
      <c r="V4236" t="s">
        <v>6806</v>
      </c>
      <c r="Z4236" t="s">
        <v>482</v>
      </c>
      <c r="AB4236" t="s">
        <v>25573</v>
      </c>
      <c r="AC4236" t="s">
        <v>25580</v>
      </c>
      <c r="AE4236" t="s">
        <v>25576</v>
      </c>
      <c r="AF4236" t="s">
        <v>25577</v>
      </c>
      <c r="AG4236" t="s">
        <v>25578</v>
      </c>
    </row>
    <row r="4237" spans="1:33" x14ac:dyDescent="0.2">
      <c r="A4237" t="s">
        <v>9753</v>
      </c>
      <c r="B4237" t="s">
        <v>6495</v>
      </c>
      <c r="C4237" t="s">
        <v>6496</v>
      </c>
      <c r="D4237" t="s">
        <v>6319</v>
      </c>
      <c r="E4237" t="s">
        <v>6319</v>
      </c>
      <c r="F4237" t="s">
        <v>6286</v>
      </c>
      <c r="G4237" t="s">
        <v>9754</v>
      </c>
      <c r="H4237" s="1">
        <v>43770</v>
      </c>
      <c r="I4237" s="1">
        <v>43003</v>
      </c>
      <c r="J4237">
        <v>15435.2</v>
      </c>
      <c r="K4237">
        <v>15435.2</v>
      </c>
      <c r="L4237">
        <v>15435.2</v>
      </c>
      <c r="M4237">
        <v>15435.2</v>
      </c>
      <c r="N4237" t="s">
        <v>6475</v>
      </c>
      <c r="O4237" t="s">
        <v>8580</v>
      </c>
      <c r="R4237" t="s">
        <v>6723</v>
      </c>
      <c r="T4237" t="s">
        <v>9755</v>
      </c>
      <c r="U4237" t="s">
        <v>6805</v>
      </c>
      <c r="V4237" t="s">
        <v>6806</v>
      </c>
      <c r="Z4237" t="s">
        <v>1004</v>
      </c>
      <c r="AB4237" t="s">
        <v>25573</v>
      </c>
      <c r="AC4237" t="s">
        <v>25601</v>
      </c>
      <c r="AE4237" t="s">
        <v>25579</v>
      </c>
      <c r="AF4237" t="s">
        <v>25577</v>
      </c>
      <c r="AG4237" t="s">
        <v>25578</v>
      </c>
    </row>
    <row r="4238" spans="1:33" x14ac:dyDescent="0.2">
      <c r="A4238" t="s">
        <v>9756</v>
      </c>
      <c r="B4238" t="s">
        <v>6279</v>
      </c>
      <c r="C4238" t="s">
        <v>6289</v>
      </c>
      <c r="D4238" t="s">
        <v>6380</v>
      </c>
      <c r="E4238" t="s">
        <v>6380</v>
      </c>
      <c r="F4238" t="s">
        <v>6268</v>
      </c>
      <c r="G4238" t="s">
        <v>9757</v>
      </c>
      <c r="H4238" s="1">
        <v>43076</v>
      </c>
      <c r="I4238" s="1">
        <v>43635</v>
      </c>
      <c r="J4238">
        <v>0</v>
      </c>
      <c r="K4238">
        <v>0</v>
      </c>
      <c r="L4238">
        <v>0</v>
      </c>
      <c r="M4238">
        <v>0</v>
      </c>
      <c r="N4238" t="s">
        <v>6475</v>
      </c>
      <c r="O4238" t="s">
        <v>8580</v>
      </c>
      <c r="R4238" t="s">
        <v>6723</v>
      </c>
      <c r="T4238" t="s">
        <v>9758</v>
      </c>
      <c r="U4238" t="s">
        <v>6805</v>
      </c>
      <c r="V4238" t="s">
        <v>6806</v>
      </c>
      <c r="X4238" t="s">
        <v>6811</v>
      </c>
      <c r="Z4238" t="s">
        <v>1004</v>
      </c>
      <c r="AB4238" t="s">
        <v>25573</v>
      </c>
      <c r="AC4238" t="s">
        <v>25601</v>
      </c>
      <c r="AE4238" t="s">
        <v>25579</v>
      </c>
      <c r="AF4238" t="s">
        <v>25577</v>
      </c>
      <c r="AG4238" t="s">
        <v>25578</v>
      </c>
    </row>
    <row r="4239" spans="1:33" x14ac:dyDescent="0.2">
      <c r="A4239" t="s">
        <v>9759</v>
      </c>
      <c r="B4239" t="s">
        <v>6279</v>
      </c>
      <c r="C4239" t="s">
        <v>6289</v>
      </c>
      <c r="D4239" t="s">
        <v>6281</v>
      </c>
      <c r="E4239" t="s">
        <v>6281</v>
      </c>
      <c r="F4239" t="s">
        <v>6286</v>
      </c>
      <c r="G4239" t="s">
        <v>9760</v>
      </c>
      <c r="H4239" s="1">
        <v>42982</v>
      </c>
      <c r="I4239" s="1">
        <v>42947</v>
      </c>
      <c r="J4239">
        <v>0</v>
      </c>
      <c r="K4239">
        <v>0</v>
      </c>
      <c r="L4239">
        <v>0</v>
      </c>
      <c r="M4239">
        <v>0</v>
      </c>
      <c r="N4239" t="s">
        <v>6475</v>
      </c>
      <c r="O4239" t="s">
        <v>8580</v>
      </c>
      <c r="R4239" t="s">
        <v>6723</v>
      </c>
      <c r="U4239" t="s">
        <v>6811</v>
      </c>
      <c r="X4239" t="s">
        <v>6322</v>
      </c>
      <c r="Y4239" t="s">
        <v>6985</v>
      </c>
      <c r="Z4239" t="s">
        <v>1004</v>
      </c>
      <c r="AB4239" t="s">
        <v>25573</v>
      </c>
      <c r="AC4239" t="s">
        <v>25601</v>
      </c>
      <c r="AE4239" t="s">
        <v>25579</v>
      </c>
      <c r="AF4239" t="s">
        <v>25577</v>
      </c>
      <c r="AG4239" t="s">
        <v>25578</v>
      </c>
    </row>
    <row r="4240" spans="1:33" x14ac:dyDescent="0.2">
      <c r="A4240" t="s">
        <v>9761</v>
      </c>
      <c r="B4240" t="s">
        <v>6279</v>
      </c>
      <c r="C4240" t="s">
        <v>6831</v>
      </c>
      <c r="D4240" t="s">
        <v>6281</v>
      </c>
      <c r="E4240" t="s">
        <v>6281</v>
      </c>
      <c r="F4240" t="s">
        <v>6286</v>
      </c>
      <c r="G4240" t="s">
        <v>9762</v>
      </c>
      <c r="H4240" s="1">
        <v>42662</v>
      </c>
      <c r="I4240" s="1">
        <v>42683</v>
      </c>
      <c r="J4240">
        <v>544550</v>
      </c>
      <c r="K4240">
        <v>0</v>
      </c>
      <c r="L4240">
        <v>0</v>
      </c>
      <c r="M4240">
        <v>0</v>
      </c>
      <c r="N4240" t="s">
        <v>6475</v>
      </c>
      <c r="O4240" t="s">
        <v>8580</v>
      </c>
      <c r="R4240" t="s">
        <v>6723</v>
      </c>
      <c r="U4240" t="s">
        <v>6411</v>
      </c>
      <c r="Z4240" t="s">
        <v>1004</v>
      </c>
      <c r="AB4240" t="s">
        <v>25573</v>
      </c>
      <c r="AC4240" t="s">
        <v>25601</v>
      </c>
      <c r="AE4240" t="s">
        <v>25579</v>
      </c>
      <c r="AF4240" t="s">
        <v>25577</v>
      </c>
      <c r="AG4240" t="s">
        <v>25578</v>
      </c>
    </row>
    <row r="4241" spans="1:45" x14ac:dyDescent="0.2">
      <c r="A4241" t="s">
        <v>10115</v>
      </c>
      <c r="B4241" t="s">
        <v>6527</v>
      </c>
      <c r="C4241" t="s">
        <v>8674</v>
      </c>
      <c r="D4241" t="s">
        <v>6281</v>
      </c>
      <c r="E4241" t="s">
        <v>6281</v>
      </c>
      <c r="F4241" t="s">
        <v>6268</v>
      </c>
      <c r="G4241" t="s">
        <v>10116</v>
      </c>
      <c r="H4241" s="1">
        <v>44246</v>
      </c>
      <c r="I4241" s="1">
        <v>44043</v>
      </c>
      <c r="J4241">
        <v>1000000</v>
      </c>
      <c r="K4241">
        <v>3000000</v>
      </c>
      <c r="N4241" t="s">
        <v>6475</v>
      </c>
      <c r="O4241" t="s">
        <v>8580</v>
      </c>
      <c r="R4241" t="s">
        <v>9330</v>
      </c>
      <c r="S4241" t="s">
        <v>10117</v>
      </c>
      <c r="T4241" t="s">
        <v>9403</v>
      </c>
      <c r="U4241" t="s">
        <v>6805</v>
      </c>
      <c r="V4241" t="s">
        <v>6806</v>
      </c>
      <c r="Z4241" t="s">
        <v>1004</v>
      </c>
      <c r="AB4241" t="s">
        <v>25573</v>
      </c>
      <c r="AC4241" t="s">
        <v>25601</v>
      </c>
      <c r="AE4241" t="s">
        <v>25579</v>
      </c>
      <c r="AF4241" t="s">
        <v>25577</v>
      </c>
      <c r="AG4241" t="s">
        <v>25578</v>
      </c>
      <c r="AH4241" t="s">
        <v>10755</v>
      </c>
    </row>
    <row r="4242" spans="1:45" x14ac:dyDescent="0.2">
      <c r="A4242" t="s">
        <v>1028</v>
      </c>
      <c r="B4242" t="s">
        <v>6538</v>
      </c>
      <c r="C4242" t="s">
        <v>6266</v>
      </c>
      <c r="D4242" t="s">
        <v>6281</v>
      </c>
      <c r="E4242" t="s">
        <v>6281</v>
      </c>
      <c r="F4242" t="s">
        <v>6268</v>
      </c>
      <c r="G4242" t="s">
        <v>10118</v>
      </c>
      <c r="H4242" s="1">
        <v>44165</v>
      </c>
      <c r="J4242">
        <v>9000000</v>
      </c>
      <c r="K4242" s="2">
        <v>12500000</v>
      </c>
      <c r="N4242" t="s">
        <v>6475</v>
      </c>
      <c r="O4242" t="s">
        <v>8580</v>
      </c>
      <c r="R4242" t="s">
        <v>7952</v>
      </c>
      <c r="S4242" t="s">
        <v>10119</v>
      </c>
      <c r="T4242" t="s">
        <v>9295</v>
      </c>
      <c r="U4242" t="s">
        <v>6805</v>
      </c>
      <c r="V4242" t="s">
        <v>6806</v>
      </c>
      <c r="X4242" t="s">
        <v>6550</v>
      </c>
      <c r="Y4242" t="s">
        <v>6322</v>
      </c>
      <c r="Z4242" t="s">
        <v>1004</v>
      </c>
      <c r="AB4242" t="s">
        <v>25573</v>
      </c>
      <c r="AC4242" t="s">
        <v>25580</v>
      </c>
      <c r="AE4242" t="s">
        <v>25681</v>
      </c>
      <c r="AF4242" t="s">
        <v>25577</v>
      </c>
      <c r="AG4242" t="s">
        <v>25578</v>
      </c>
      <c r="AJ4242">
        <f>VLOOKUP($A4242,Sheet1!$A:$K,2,FALSE)</f>
        <v>18</v>
      </c>
      <c r="AK4242">
        <f>VLOOKUP($A4242,Sheet1!$A:$K,3,FALSE)</f>
        <v>0</v>
      </c>
      <c r="AL4242">
        <f>VLOOKUP($A4242,Sheet1!$A:$K,4,FALSE)</f>
        <v>0</v>
      </c>
      <c r="AM4242">
        <f>VLOOKUP($A4242,Sheet1!$A:$K,5,FALSE)</f>
        <v>0</v>
      </c>
      <c r="AN4242">
        <f>VLOOKUP($A4242,Sheet1!$A:$K,6,FALSE)</f>
        <v>0</v>
      </c>
      <c r="AO4242">
        <f>VLOOKUP($A4242,Sheet1!$A:$K,7,FALSE)</f>
        <v>0</v>
      </c>
      <c r="AP4242">
        <f>VLOOKUP($A4242,Sheet1!$A:$K,8,FALSE)</f>
        <v>18</v>
      </c>
      <c r="AQ4242">
        <f>VLOOKUP($A4242,Sheet1!$A:$K,9,FALSE)</f>
        <v>650</v>
      </c>
      <c r="AR4242">
        <f>VLOOKUP($A4242,Sheet1!$A:$K,10,FALSE)</f>
        <v>0</v>
      </c>
      <c r="AS4242">
        <f>VLOOKUP($A4242,Sheet1!$A:$K,11,FALSE)</f>
        <v>0</v>
      </c>
    </row>
    <row r="4243" spans="1:45" x14ac:dyDescent="0.2">
      <c r="A4243" t="s">
        <v>10120</v>
      </c>
      <c r="B4243" t="s">
        <v>6279</v>
      </c>
      <c r="C4243" t="s">
        <v>6289</v>
      </c>
      <c r="D4243" t="s">
        <v>6281</v>
      </c>
      <c r="E4243" t="s">
        <v>6281</v>
      </c>
      <c r="F4243" t="s">
        <v>6268</v>
      </c>
      <c r="G4243" t="s">
        <v>10121</v>
      </c>
      <c r="H4243" s="1">
        <v>43644</v>
      </c>
      <c r="I4243" s="1">
        <v>43507</v>
      </c>
      <c r="J4243">
        <v>1000000</v>
      </c>
      <c r="K4243">
        <v>2000000</v>
      </c>
      <c r="L4243">
        <v>0</v>
      </c>
      <c r="M4243">
        <v>0</v>
      </c>
      <c r="N4243" t="s">
        <v>6475</v>
      </c>
      <c r="O4243" t="s">
        <v>8580</v>
      </c>
      <c r="R4243" t="s">
        <v>7952</v>
      </c>
      <c r="T4243" t="s">
        <v>10122</v>
      </c>
      <c r="U4243" t="s">
        <v>6805</v>
      </c>
      <c r="V4243" t="s">
        <v>6806</v>
      </c>
      <c r="Z4243" t="s">
        <v>1004</v>
      </c>
      <c r="AA4243" t="s">
        <v>10021</v>
      </c>
      <c r="AB4243" t="s">
        <v>25573</v>
      </c>
      <c r="AC4243" t="s">
        <v>25580</v>
      </c>
      <c r="AE4243" t="s">
        <v>25681</v>
      </c>
      <c r="AF4243" t="s">
        <v>25577</v>
      </c>
      <c r="AG4243" t="s">
        <v>25578</v>
      </c>
    </row>
    <row r="4244" spans="1:45" x14ac:dyDescent="0.2">
      <c r="A4244" t="s">
        <v>10123</v>
      </c>
      <c r="B4244" t="s">
        <v>6279</v>
      </c>
      <c r="C4244" t="s">
        <v>6289</v>
      </c>
      <c r="D4244" t="s">
        <v>6281</v>
      </c>
      <c r="E4244" t="s">
        <v>6281</v>
      </c>
      <c r="F4244" t="s">
        <v>6268</v>
      </c>
      <c r="G4244" t="s">
        <v>10124</v>
      </c>
      <c r="H4244" s="1">
        <v>43581</v>
      </c>
      <c r="I4244" s="1">
        <v>43564</v>
      </c>
      <c r="J4244">
        <v>500000</v>
      </c>
      <c r="K4244">
        <v>650000</v>
      </c>
      <c r="L4244">
        <v>0</v>
      </c>
      <c r="M4244">
        <v>0</v>
      </c>
      <c r="N4244" t="s">
        <v>6475</v>
      </c>
      <c r="O4244" t="s">
        <v>8580</v>
      </c>
      <c r="R4244" t="s">
        <v>7952</v>
      </c>
      <c r="T4244" t="s">
        <v>8582</v>
      </c>
      <c r="U4244" t="s">
        <v>6805</v>
      </c>
      <c r="V4244" t="s">
        <v>6806</v>
      </c>
      <c r="Z4244" t="s">
        <v>1004</v>
      </c>
      <c r="AB4244" t="s">
        <v>25573</v>
      </c>
      <c r="AC4244" t="s">
        <v>25580</v>
      </c>
      <c r="AE4244" t="s">
        <v>25681</v>
      </c>
      <c r="AF4244" t="s">
        <v>25577</v>
      </c>
      <c r="AG4244" t="s">
        <v>25578</v>
      </c>
    </row>
    <row r="4245" spans="1:45" x14ac:dyDescent="0.2">
      <c r="A4245" t="s">
        <v>10125</v>
      </c>
      <c r="B4245" t="s">
        <v>6279</v>
      </c>
      <c r="C4245" t="s">
        <v>6289</v>
      </c>
      <c r="D4245" t="s">
        <v>6281</v>
      </c>
      <c r="E4245" t="s">
        <v>6281</v>
      </c>
      <c r="F4245" t="s">
        <v>6268</v>
      </c>
      <c r="G4245" t="s">
        <v>10126</v>
      </c>
      <c r="H4245" s="1">
        <v>43616</v>
      </c>
      <c r="I4245" s="1">
        <v>43591</v>
      </c>
      <c r="J4245">
        <v>100000</v>
      </c>
      <c r="K4245">
        <v>150000</v>
      </c>
      <c r="L4245">
        <v>0</v>
      </c>
      <c r="M4245">
        <v>0</v>
      </c>
      <c r="N4245" t="s">
        <v>6475</v>
      </c>
      <c r="O4245" t="s">
        <v>8580</v>
      </c>
      <c r="R4245" t="s">
        <v>10127</v>
      </c>
      <c r="T4245" t="s">
        <v>10128</v>
      </c>
      <c r="U4245" t="s">
        <v>6805</v>
      </c>
      <c r="V4245" t="s">
        <v>6806</v>
      </c>
      <c r="Z4245" t="s">
        <v>1004</v>
      </c>
      <c r="AB4245" t="s">
        <v>25573</v>
      </c>
      <c r="AC4245" t="s">
        <v>25580</v>
      </c>
      <c r="AE4245" t="s">
        <v>25681</v>
      </c>
      <c r="AF4245" t="s">
        <v>25577</v>
      </c>
      <c r="AG4245" t="s">
        <v>25578</v>
      </c>
    </row>
    <row r="4246" spans="1:45" x14ac:dyDescent="0.2">
      <c r="A4246" t="s">
        <v>10129</v>
      </c>
      <c r="B4246" t="s">
        <v>6279</v>
      </c>
      <c r="C4246" t="s">
        <v>6289</v>
      </c>
      <c r="D4246" t="s">
        <v>6281</v>
      </c>
      <c r="E4246" t="s">
        <v>6281</v>
      </c>
      <c r="F4246" t="s">
        <v>6286</v>
      </c>
      <c r="G4246" t="s">
        <v>10130</v>
      </c>
      <c r="H4246" s="1">
        <v>43770</v>
      </c>
      <c r="I4246" s="1">
        <v>43328</v>
      </c>
      <c r="J4246">
        <v>200000</v>
      </c>
      <c r="K4246">
        <v>0</v>
      </c>
      <c r="L4246">
        <v>0</v>
      </c>
      <c r="M4246">
        <v>0</v>
      </c>
      <c r="N4246" t="s">
        <v>6475</v>
      </c>
      <c r="O4246" t="s">
        <v>8580</v>
      </c>
      <c r="R4246" t="s">
        <v>10131</v>
      </c>
      <c r="U4246" t="s">
        <v>6805</v>
      </c>
      <c r="Z4246" t="s">
        <v>1004</v>
      </c>
      <c r="AB4246" t="s">
        <v>25573</v>
      </c>
      <c r="AC4246" t="s">
        <v>25596</v>
      </c>
      <c r="AD4246" t="s">
        <v>25612</v>
      </c>
      <c r="AE4246" t="s">
        <v>25622</v>
      </c>
      <c r="AF4246" t="s">
        <v>25577</v>
      </c>
      <c r="AG4246" t="s">
        <v>25578</v>
      </c>
    </row>
    <row r="4247" spans="1:45" x14ac:dyDescent="0.2">
      <c r="A4247" t="s">
        <v>10132</v>
      </c>
      <c r="B4247" t="s">
        <v>6279</v>
      </c>
      <c r="C4247" t="s">
        <v>9639</v>
      </c>
      <c r="D4247" t="s">
        <v>6281</v>
      </c>
      <c r="E4247" t="s">
        <v>6281</v>
      </c>
      <c r="F4247" t="s">
        <v>6268</v>
      </c>
      <c r="G4247" t="s">
        <v>10133</v>
      </c>
      <c r="H4247" s="1">
        <v>43708</v>
      </c>
      <c r="I4247" s="1">
        <v>43686</v>
      </c>
      <c r="J4247">
        <v>291000</v>
      </c>
      <c r="K4247">
        <v>291000</v>
      </c>
      <c r="L4247">
        <v>0</v>
      </c>
      <c r="M4247">
        <v>0</v>
      </c>
      <c r="N4247" t="s">
        <v>6475</v>
      </c>
      <c r="O4247" t="s">
        <v>8580</v>
      </c>
      <c r="R4247" t="s">
        <v>10131</v>
      </c>
      <c r="T4247" t="s">
        <v>10134</v>
      </c>
      <c r="U4247" t="s">
        <v>6805</v>
      </c>
      <c r="V4247" t="s">
        <v>6806</v>
      </c>
      <c r="Z4247" t="s">
        <v>1004</v>
      </c>
      <c r="AB4247" t="s">
        <v>25573</v>
      </c>
      <c r="AC4247" t="s">
        <v>25596</v>
      </c>
      <c r="AD4247" t="s">
        <v>25612</v>
      </c>
      <c r="AE4247" t="s">
        <v>25622</v>
      </c>
      <c r="AF4247" t="s">
        <v>25577</v>
      </c>
      <c r="AG4247" t="s">
        <v>25578</v>
      </c>
    </row>
    <row r="4248" spans="1:45" x14ac:dyDescent="0.2">
      <c r="A4248" t="s">
        <v>9868</v>
      </c>
      <c r="B4248" t="s">
        <v>6495</v>
      </c>
      <c r="C4248" t="s">
        <v>6496</v>
      </c>
      <c r="D4248" t="s">
        <v>6319</v>
      </c>
      <c r="E4248" t="s">
        <v>6319</v>
      </c>
      <c r="F4248" t="s">
        <v>6286</v>
      </c>
      <c r="G4248" t="s">
        <v>9869</v>
      </c>
      <c r="H4248" s="1">
        <v>43770</v>
      </c>
      <c r="I4248" s="1">
        <v>42856</v>
      </c>
      <c r="J4248">
        <v>20000</v>
      </c>
      <c r="K4248">
        <v>20000</v>
      </c>
      <c r="L4248">
        <v>20000</v>
      </c>
      <c r="M4248">
        <v>20000</v>
      </c>
      <c r="R4248" t="s">
        <v>7146</v>
      </c>
      <c r="T4248" t="s">
        <v>6587</v>
      </c>
      <c r="U4248" t="s">
        <v>6322</v>
      </c>
      <c r="V4248" t="s">
        <v>6479</v>
      </c>
      <c r="W4248" t="s">
        <v>6520</v>
      </c>
      <c r="Z4248" t="s">
        <v>7384</v>
      </c>
      <c r="AB4248" t="s">
        <v>25573</v>
      </c>
      <c r="AC4248" t="s">
        <v>25581</v>
      </c>
      <c r="AD4248" t="s">
        <v>25607</v>
      </c>
      <c r="AE4248" t="s">
        <v>25579</v>
      </c>
      <c r="AF4248" t="s">
        <v>25577</v>
      </c>
      <c r="AG4248" t="s">
        <v>25578</v>
      </c>
    </row>
    <row r="4249" spans="1:45" x14ac:dyDescent="0.2">
      <c r="A4249" t="s">
        <v>10135</v>
      </c>
      <c r="B4249" t="s">
        <v>6538</v>
      </c>
      <c r="C4249" t="s">
        <v>6266</v>
      </c>
      <c r="D4249" t="s">
        <v>6281</v>
      </c>
      <c r="E4249" t="s">
        <v>6281</v>
      </c>
      <c r="F4249" t="s">
        <v>6268</v>
      </c>
      <c r="G4249" t="s">
        <v>10136</v>
      </c>
      <c r="H4249" s="1">
        <v>44104</v>
      </c>
      <c r="J4249">
        <v>2000000</v>
      </c>
      <c r="K4249">
        <v>4000000</v>
      </c>
      <c r="N4249" t="s">
        <v>6475</v>
      </c>
      <c r="O4249" t="s">
        <v>8580</v>
      </c>
      <c r="R4249" t="s">
        <v>10016</v>
      </c>
      <c r="S4249" t="s">
        <v>10017</v>
      </c>
      <c r="T4249" t="s">
        <v>9388</v>
      </c>
      <c r="U4249" t="s">
        <v>6805</v>
      </c>
      <c r="V4249" t="s">
        <v>6806</v>
      </c>
      <c r="Z4249" t="s">
        <v>1004</v>
      </c>
      <c r="AB4249" t="s">
        <v>25573</v>
      </c>
      <c r="AC4249" t="s">
        <v>25596</v>
      </c>
      <c r="AD4249" t="s">
        <v>25612</v>
      </c>
      <c r="AE4249" t="s">
        <v>25588</v>
      </c>
      <c r="AF4249" t="s">
        <v>25577</v>
      </c>
      <c r="AG4249" t="s">
        <v>25578</v>
      </c>
    </row>
    <row r="4250" spans="1:45" x14ac:dyDescent="0.2">
      <c r="A4250" t="s">
        <v>9870</v>
      </c>
      <c r="B4250" t="s">
        <v>6279</v>
      </c>
      <c r="C4250" t="s">
        <v>6831</v>
      </c>
      <c r="D4250" t="s">
        <v>6281</v>
      </c>
      <c r="E4250" t="s">
        <v>6281</v>
      </c>
      <c r="F4250" t="s">
        <v>6286</v>
      </c>
      <c r="G4250" t="s">
        <v>9871</v>
      </c>
      <c r="H4250" s="1">
        <v>42464</v>
      </c>
      <c r="I4250" s="1">
        <v>42488</v>
      </c>
      <c r="J4250">
        <v>30000</v>
      </c>
      <c r="K4250">
        <v>0</v>
      </c>
      <c r="L4250">
        <v>0</v>
      </c>
      <c r="M4250">
        <v>0</v>
      </c>
      <c r="R4250" t="s">
        <v>7146</v>
      </c>
      <c r="Z4250" t="s">
        <v>7384</v>
      </c>
      <c r="AB4250" t="s">
        <v>25573</v>
      </c>
      <c r="AC4250" t="s">
        <v>25581</v>
      </c>
      <c r="AD4250" t="s">
        <v>25607</v>
      </c>
      <c r="AE4250" t="s">
        <v>25579</v>
      </c>
      <c r="AF4250" t="s">
        <v>25577</v>
      </c>
      <c r="AG4250" t="s">
        <v>25578</v>
      </c>
    </row>
    <row r="4251" spans="1:45" x14ac:dyDescent="0.2">
      <c r="A4251" t="s">
        <v>10137</v>
      </c>
      <c r="B4251" t="s">
        <v>6279</v>
      </c>
      <c r="C4251" t="s">
        <v>6798</v>
      </c>
      <c r="D4251" t="s">
        <v>6533</v>
      </c>
      <c r="E4251" t="s">
        <v>6533</v>
      </c>
      <c r="F4251" t="s">
        <v>6286</v>
      </c>
      <c r="G4251" t="s">
        <v>10138</v>
      </c>
      <c r="H4251" s="1">
        <v>43555</v>
      </c>
      <c r="I4251" s="1">
        <v>43405</v>
      </c>
      <c r="J4251">
        <v>2000000</v>
      </c>
      <c r="K4251">
        <v>0</v>
      </c>
      <c r="L4251">
        <v>0</v>
      </c>
      <c r="M4251">
        <v>0</v>
      </c>
      <c r="N4251" t="s">
        <v>6475</v>
      </c>
      <c r="O4251" t="s">
        <v>8580</v>
      </c>
      <c r="R4251" t="s">
        <v>10131</v>
      </c>
      <c r="T4251" t="s">
        <v>10139</v>
      </c>
      <c r="U4251" t="s">
        <v>6395</v>
      </c>
      <c r="V4251" t="s">
        <v>7236</v>
      </c>
      <c r="W4251" t="s">
        <v>7246</v>
      </c>
      <c r="Z4251" t="s">
        <v>1004</v>
      </c>
      <c r="AB4251" t="s">
        <v>25573</v>
      </c>
      <c r="AC4251" t="s">
        <v>25596</v>
      </c>
      <c r="AD4251" t="s">
        <v>25612</v>
      </c>
      <c r="AE4251" t="s">
        <v>25622</v>
      </c>
      <c r="AF4251" t="s">
        <v>25577</v>
      </c>
      <c r="AG4251" t="s">
        <v>25578</v>
      </c>
    </row>
    <row r="4252" spans="1:45" x14ac:dyDescent="0.2">
      <c r="A4252" t="s">
        <v>9872</v>
      </c>
      <c r="B4252" t="s">
        <v>6495</v>
      </c>
      <c r="C4252" t="s">
        <v>6496</v>
      </c>
      <c r="D4252" t="s">
        <v>6281</v>
      </c>
      <c r="E4252" t="s">
        <v>6281</v>
      </c>
      <c r="F4252" t="s">
        <v>6286</v>
      </c>
      <c r="G4252" t="s">
        <v>9873</v>
      </c>
      <c r="H4252" s="1">
        <v>43770</v>
      </c>
      <c r="I4252" s="1">
        <v>42853</v>
      </c>
      <c r="J4252">
        <v>22500</v>
      </c>
      <c r="K4252">
        <v>22500</v>
      </c>
      <c r="L4252">
        <v>22500</v>
      </c>
      <c r="M4252">
        <v>22500</v>
      </c>
      <c r="R4252" t="s">
        <v>7146</v>
      </c>
      <c r="U4252" t="s">
        <v>6276</v>
      </c>
      <c r="Z4252" t="s">
        <v>7384</v>
      </c>
      <c r="AB4252" t="s">
        <v>25573</v>
      </c>
      <c r="AC4252" t="s">
        <v>25581</v>
      </c>
      <c r="AD4252" t="s">
        <v>25607</v>
      </c>
      <c r="AE4252" t="s">
        <v>25579</v>
      </c>
      <c r="AF4252" t="s">
        <v>25577</v>
      </c>
      <c r="AG4252" t="s">
        <v>25578</v>
      </c>
    </row>
    <row r="4253" spans="1:45" x14ac:dyDescent="0.2">
      <c r="A4253" t="s">
        <v>10140</v>
      </c>
      <c r="B4253" t="s">
        <v>6495</v>
      </c>
      <c r="C4253" t="s">
        <v>6496</v>
      </c>
      <c r="D4253" t="s">
        <v>6281</v>
      </c>
      <c r="E4253" t="s">
        <v>6281</v>
      </c>
      <c r="F4253" t="s">
        <v>6286</v>
      </c>
      <c r="G4253" t="s">
        <v>10141</v>
      </c>
      <c r="H4253" s="1">
        <v>42886</v>
      </c>
      <c r="I4253" s="1">
        <v>42853</v>
      </c>
      <c r="J4253">
        <v>20000</v>
      </c>
      <c r="K4253">
        <v>20000</v>
      </c>
      <c r="L4253">
        <v>20000</v>
      </c>
      <c r="M4253">
        <v>20000</v>
      </c>
      <c r="N4253" t="s">
        <v>6270</v>
      </c>
      <c r="O4253" t="s">
        <v>9489</v>
      </c>
      <c r="R4253" t="s">
        <v>10142</v>
      </c>
      <c r="T4253" t="s">
        <v>10143</v>
      </c>
      <c r="U4253" t="s">
        <v>6811</v>
      </c>
      <c r="V4253" t="s">
        <v>8348</v>
      </c>
      <c r="Z4253" t="s">
        <v>771</v>
      </c>
      <c r="AB4253" t="s">
        <v>25573</v>
      </c>
      <c r="AC4253" t="s">
        <v>25592</v>
      </c>
      <c r="AE4253" t="s">
        <v>25579</v>
      </c>
      <c r="AF4253" t="s">
        <v>25577</v>
      </c>
      <c r="AG4253" t="s">
        <v>25578</v>
      </c>
    </row>
    <row r="4254" spans="1:45" x14ac:dyDescent="0.2">
      <c r="A4254" t="s">
        <v>9874</v>
      </c>
      <c r="B4254" t="s">
        <v>6495</v>
      </c>
      <c r="C4254" t="s">
        <v>6496</v>
      </c>
      <c r="D4254" t="s">
        <v>6319</v>
      </c>
      <c r="E4254" t="s">
        <v>6319</v>
      </c>
      <c r="F4254" t="s">
        <v>6286</v>
      </c>
      <c r="G4254" t="s">
        <v>9875</v>
      </c>
      <c r="H4254" s="1">
        <v>42594</v>
      </c>
      <c r="I4254" s="1">
        <v>42649</v>
      </c>
      <c r="J4254">
        <v>6000</v>
      </c>
      <c r="K4254">
        <v>10134.6</v>
      </c>
      <c r="L4254">
        <v>10134.6</v>
      </c>
      <c r="M4254">
        <v>10134.6</v>
      </c>
      <c r="R4254" t="s">
        <v>7146</v>
      </c>
      <c r="T4254" t="s">
        <v>8479</v>
      </c>
      <c r="U4254" t="s">
        <v>6550</v>
      </c>
      <c r="V4254" t="s">
        <v>6825</v>
      </c>
      <c r="Z4254" t="s">
        <v>7384</v>
      </c>
      <c r="AB4254" t="s">
        <v>25573</v>
      </c>
      <c r="AC4254" t="s">
        <v>25581</v>
      </c>
      <c r="AD4254" t="s">
        <v>25607</v>
      </c>
      <c r="AE4254" t="s">
        <v>25579</v>
      </c>
      <c r="AF4254" t="s">
        <v>25577</v>
      </c>
      <c r="AG4254" t="s">
        <v>25578</v>
      </c>
    </row>
    <row r="4255" spans="1:45" x14ac:dyDescent="0.2">
      <c r="A4255" t="s">
        <v>1047</v>
      </c>
      <c r="B4255" t="s">
        <v>6495</v>
      </c>
      <c r="C4255" t="s">
        <v>6496</v>
      </c>
      <c r="D4255" t="s">
        <v>6281</v>
      </c>
      <c r="E4255" t="s">
        <v>6281</v>
      </c>
      <c r="F4255" t="s">
        <v>6268</v>
      </c>
      <c r="G4255" t="s">
        <v>10144</v>
      </c>
      <c r="H4255" s="1">
        <v>43646</v>
      </c>
      <c r="I4255" s="1">
        <v>43641</v>
      </c>
      <c r="J4255">
        <v>20000</v>
      </c>
      <c r="K4255">
        <v>20000</v>
      </c>
      <c r="L4255">
        <v>20000</v>
      </c>
      <c r="M4255">
        <v>20000</v>
      </c>
      <c r="N4255" t="s">
        <v>6270</v>
      </c>
      <c r="O4255" t="s">
        <v>9489</v>
      </c>
      <c r="R4255" t="s">
        <v>10145</v>
      </c>
      <c r="T4255" t="s">
        <v>10146</v>
      </c>
      <c r="U4255" t="s">
        <v>6811</v>
      </c>
      <c r="V4255" t="s">
        <v>6857</v>
      </c>
      <c r="Z4255" t="s">
        <v>771</v>
      </c>
      <c r="AB4255" t="s">
        <v>25573</v>
      </c>
      <c r="AC4255" t="s">
        <v>25581</v>
      </c>
      <c r="AD4255" t="s">
        <v>25582</v>
      </c>
      <c r="AE4255" t="s">
        <v>25588</v>
      </c>
      <c r="AF4255" t="s">
        <v>25577</v>
      </c>
      <c r="AG4255" t="s">
        <v>25578</v>
      </c>
      <c r="AH4255" t="s">
        <v>25716</v>
      </c>
      <c r="AJ4255">
        <f>VLOOKUP($A4255,Sheet1!$A:$K,2,FALSE)</f>
        <v>1</v>
      </c>
      <c r="AK4255">
        <f>VLOOKUP($A4255,Sheet1!$A:$K,3,FALSE)</f>
        <v>0</v>
      </c>
      <c r="AL4255">
        <f>VLOOKUP($A4255,Sheet1!$A:$K,4,FALSE)</f>
        <v>0</v>
      </c>
      <c r="AM4255">
        <f>VLOOKUP($A4255,Sheet1!$A:$K,5,FALSE)</f>
        <v>0</v>
      </c>
      <c r="AN4255">
        <f>VLOOKUP($A4255,Sheet1!$A:$K,6,FALSE)</f>
        <v>0</v>
      </c>
      <c r="AO4255">
        <f>VLOOKUP($A4255,Sheet1!$A:$K,7,FALSE)</f>
        <v>0</v>
      </c>
      <c r="AP4255">
        <f>VLOOKUP($A4255,Sheet1!$A:$K,8,FALSE)</f>
        <v>1</v>
      </c>
      <c r="AQ4255">
        <f>VLOOKUP($A4255,Sheet1!$A:$K,9,FALSE)</f>
        <v>148</v>
      </c>
      <c r="AR4255">
        <f>VLOOKUP($A4255,Sheet1!$A:$K,10,FALSE)</f>
        <v>0</v>
      </c>
      <c r="AS4255">
        <f>VLOOKUP($A4255,Sheet1!$A:$K,11,FALSE)</f>
        <v>0</v>
      </c>
    </row>
    <row r="4256" spans="1:45" x14ac:dyDescent="0.2">
      <c r="A4256" t="s">
        <v>9876</v>
      </c>
      <c r="B4256" t="s">
        <v>6279</v>
      </c>
      <c r="C4256" t="s">
        <v>6798</v>
      </c>
      <c r="D4256" t="s">
        <v>6281</v>
      </c>
      <c r="E4256" t="s">
        <v>6281</v>
      </c>
      <c r="F4256" t="s">
        <v>6286</v>
      </c>
      <c r="G4256" t="s">
        <v>9877</v>
      </c>
      <c r="H4256" s="1">
        <v>42794</v>
      </c>
      <c r="I4256" s="1">
        <v>43052</v>
      </c>
      <c r="J4256">
        <v>73517</v>
      </c>
      <c r="K4256">
        <v>0</v>
      </c>
      <c r="L4256">
        <v>0</v>
      </c>
      <c r="M4256">
        <v>0</v>
      </c>
      <c r="R4256" t="s">
        <v>9878</v>
      </c>
      <c r="T4256" t="s">
        <v>7395</v>
      </c>
      <c r="U4256" t="s">
        <v>6588</v>
      </c>
      <c r="Z4256" t="s">
        <v>7384</v>
      </c>
      <c r="AB4256" t="s">
        <v>25573</v>
      </c>
      <c r="AC4256" t="s">
        <v>25581</v>
      </c>
      <c r="AD4256" t="s">
        <v>25609</v>
      </c>
      <c r="AE4256" t="s">
        <v>25579</v>
      </c>
      <c r="AF4256" t="s">
        <v>25577</v>
      </c>
      <c r="AG4256" t="s">
        <v>25578</v>
      </c>
    </row>
    <row r="4257" spans="1:45" x14ac:dyDescent="0.2">
      <c r="A4257" t="s">
        <v>10147</v>
      </c>
      <c r="B4257" t="s">
        <v>6495</v>
      </c>
      <c r="C4257" t="s">
        <v>6496</v>
      </c>
      <c r="D4257" t="s">
        <v>6281</v>
      </c>
      <c r="E4257" t="s">
        <v>6281</v>
      </c>
      <c r="F4257" t="s">
        <v>6286</v>
      </c>
      <c r="G4257" t="s">
        <v>10148</v>
      </c>
      <c r="H4257" s="1">
        <v>42520</v>
      </c>
      <c r="I4257" s="1">
        <v>42521</v>
      </c>
      <c r="J4257">
        <v>70000</v>
      </c>
      <c r="K4257">
        <v>40000</v>
      </c>
      <c r="L4257">
        <v>40000</v>
      </c>
      <c r="M4257">
        <v>40000</v>
      </c>
      <c r="N4257" t="s">
        <v>6270</v>
      </c>
      <c r="O4257" t="s">
        <v>9489</v>
      </c>
      <c r="R4257" t="s">
        <v>9490</v>
      </c>
      <c r="T4257" t="s">
        <v>6810</v>
      </c>
      <c r="U4257" t="s">
        <v>6811</v>
      </c>
      <c r="V4257" t="s">
        <v>6812</v>
      </c>
      <c r="Z4257" t="s">
        <v>771</v>
      </c>
      <c r="AB4257" t="s">
        <v>25573</v>
      </c>
      <c r="AC4257" t="s">
        <v>25581</v>
      </c>
      <c r="AD4257" t="s">
        <v>25582</v>
      </c>
      <c r="AE4257" t="s">
        <v>25595</v>
      </c>
      <c r="AF4257" t="s">
        <v>25577</v>
      </c>
      <c r="AG4257" t="s">
        <v>25578</v>
      </c>
      <c r="AH4257" t="s">
        <v>10943</v>
      </c>
    </row>
    <row r="4258" spans="1:45" x14ac:dyDescent="0.2">
      <c r="A4258" t="s">
        <v>9879</v>
      </c>
      <c r="B4258" t="s">
        <v>6495</v>
      </c>
      <c r="C4258" t="s">
        <v>6496</v>
      </c>
      <c r="D4258" t="s">
        <v>6319</v>
      </c>
      <c r="E4258" t="s">
        <v>6319</v>
      </c>
      <c r="F4258" t="s">
        <v>6286</v>
      </c>
      <c r="G4258" t="s">
        <v>9880</v>
      </c>
      <c r="H4258" s="1">
        <v>43770</v>
      </c>
      <c r="I4258" s="1">
        <v>42548</v>
      </c>
      <c r="J4258">
        <v>6595</v>
      </c>
      <c r="K4258">
        <v>6595</v>
      </c>
      <c r="L4258">
        <v>6595</v>
      </c>
      <c r="M4258">
        <v>6595</v>
      </c>
      <c r="R4258" t="s">
        <v>7146</v>
      </c>
      <c r="T4258" t="s">
        <v>7147</v>
      </c>
      <c r="U4258" t="s">
        <v>6550</v>
      </c>
      <c r="V4258" t="s">
        <v>6825</v>
      </c>
      <c r="Z4258" t="s">
        <v>7384</v>
      </c>
      <c r="AB4258" t="s">
        <v>25573</v>
      </c>
      <c r="AC4258" t="s">
        <v>25581</v>
      </c>
      <c r="AD4258" t="s">
        <v>25607</v>
      </c>
      <c r="AE4258" t="s">
        <v>25579</v>
      </c>
      <c r="AF4258" t="s">
        <v>25577</v>
      </c>
      <c r="AG4258" t="s">
        <v>25578</v>
      </c>
    </row>
    <row r="4259" spans="1:45" x14ac:dyDescent="0.2">
      <c r="A4259" t="s">
        <v>9487</v>
      </c>
      <c r="B4259" t="s">
        <v>6279</v>
      </c>
      <c r="C4259" t="s">
        <v>6289</v>
      </c>
      <c r="D4259" t="s">
        <v>6281</v>
      </c>
      <c r="E4259" t="s">
        <v>6281</v>
      </c>
      <c r="F4259" t="s">
        <v>6286</v>
      </c>
      <c r="G4259" t="s">
        <v>9488</v>
      </c>
      <c r="H4259" s="1">
        <v>43770</v>
      </c>
      <c r="I4259" s="1">
        <v>42856</v>
      </c>
      <c r="J4259">
        <v>0</v>
      </c>
      <c r="K4259">
        <v>0</v>
      </c>
      <c r="L4259">
        <v>0</v>
      </c>
      <c r="M4259">
        <v>0</v>
      </c>
      <c r="N4259" t="s">
        <v>6270</v>
      </c>
      <c r="O4259" t="s">
        <v>9489</v>
      </c>
      <c r="R4259" t="s">
        <v>9490</v>
      </c>
      <c r="T4259" t="s">
        <v>9491</v>
      </c>
      <c r="U4259" t="s">
        <v>6811</v>
      </c>
      <c r="V4259" t="s">
        <v>6857</v>
      </c>
      <c r="Z4259" t="s">
        <v>771</v>
      </c>
      <c r="AB4259" t="s">
        <v>25573</v>
      </c>
      <c r="AC4259" t="s">
        <v>25581</v>
      </c>
      <c r="AD4259" t="s">
        <v>25582</v>
      </c>
      <c r="AE4259" t="s">
        <v>25595</v>
      </c>
      <c r="AF4259" t="s">
        <v>25577</v>
      </c>
      <c r="AG4259" t="s">
        <v>25578</v>
      </c>
      <c r="AH4259" t="s">
        <v>10943</v>
      </c>
    </row>
    <row r="4260" spans="1:45" x14ac:dyDescent="0.2">
      <c r="A4260" t="s">
        <v>9881</v>
      </c>
      <c r="B4260" t="s">
        <v>6495</v>
      </c>
      <c r="C4260" t="s">
        <v>6496</v>
      </c>
      <c r="D4260" t="s">
        <v>6319</v>
      </c>
      <c r="E4260" t="s">
        <v>6319</v>
      </c>
      <c r="F4260" t="s">
        <v>6286</v>
      </c>
      <c r="G4260" t="s">
        <v>9882</v>
      </c>
      <c r="H4260" s="1">
        <v>43770</v>
      </c>
      <c r="I4260" s="1">
        <v>43034</v>
      </c>
      <c r="J4260">
        <v>20000</v>
      </c>
      <c r="K4260">
        <v>21476</v>
      </c>
      <c r="L4260">
        <v>21476</v>
      </c>
      <c r="M4260">
        <v>21476</v>
      </c>
      <c r="R4260" t="s">
        <v>7146</v>
      </c>
      <c r="T4260" t="s">
        <v>8275</v>
      </c>
      <c r="U4260" t="s">
        <v>6588</v>
      </c>
      <c r="Z4260" t="s">
        <v>7384</v>
      </c>
      <c r="AB4260" t="s">
        <v>25573</v>
      </c>
      <c r="AC4260" t="s">
        <v>25581</v>
      </c>
      <c r="AD4260" t="s">
        <v>25607</v>
      </c>
      <c r="AE4260" t="s">
        <v>25579</v>
      </c>
      <c r="AF4260" t="s">
        <v>25577</v>
      </c>
      <c r="AG4260" t="s">
        <v>25578</v>
      </c>
    </row>
    <row r="4261" spans="1:45" x14ac:dyDescent="0.2">
      <c r="A4261" t="s">
        <v>9492</v>
      </c>
      <c r="B4261" t="s">
        <v>6495</v>
      </c>
      <c r="C4261" t="s">
        <v>6496</v>
      </c>
      <c r="D4261" t="s">
        <v>6319</v>
      </c>
      <c r="E4261" t="s">
        <v>6319</v>
      </c>
      <c r="F4261" t="s">
        <v>6286</v>
      </c>
      <c r="G4261" t="s">
        <v>9493</v>
      </c>
      <c r="H4261" s="1">
        <v>42855</v>
      </c>
      <c r="I4261" s="1">
        <v>42856</v>
      </c>
      <c r="J4261">
        <v>186000</v>
      </c>
      <c r="K4261">
        <v>186000</v>
      </c>
      <c r="L4261">
        <v>186000</v>
      </c>
      <c r="M4261">
        <v>186000</v>
      </c>
      <c r="N4261" t="s">
        <v>6270</v>
      </c>
      <c r="O4261" t="s">
        <v>9489</v>
      </c>
      <c r="R4261" t="s">
        <v>9490</v>
      </c>
      <c r="T4261" t="s">
        <v>6856</v>
      </c>
      <c r="U4261" t="s">
        <v>6811</v>
      </c>
      <c r="V4261" t="s">
        <v>6857</v>
      </c>
      <c r="Z4261" t="s">
        <v>771</v>
      </c>
      <c r="AB4261" t="s">
        <v>25573</v>
      </c>
      <c r="AC4261" t="s">
        <v>25581</v>
      </c>
      <c r="AD4261" t="s">
        <v>25582</v>
      </c>
      <c r="AE4261" t="s">
        <v>25595</v>
      </c>
      <c r="AF4261" t="s">
        <v>25577</v>
      </c>
      <c r="AG4261" t="s">
        <v>25578</v>
      </c>
      <c r="AH4261" t="s">
        <v>10943</v>
      </c>
    </row>
    <row r="4262" spans="1:45" x14ac:dyDescent="0.2">
      <c r="A4262" t="s">
        <v>9883</v>
      </c>
      <c r="B4262" t="s">
        <v>6279</v>
      </c>
      <c r="C4262" t="s">
        <v>6289</v>
      </c>
      <c r="D4262" t="s">
        <v>6281</v>
      </c>
      <c r="E4262" t="s">
        <v>6281</v>
      </c>
      <c r="F4262" t="s">
        <v>6286</v>
      </c>
      <c r="G4262" t="s">
        <v>9884</v>
      </c>
      <c r="H4262" s="1">
        <v>42852</v>
      </c>
      <c r="I4262" s="1">
        <v>42857</v>
      </c>
      <c r="J4262">
        <v>150000</v>
      </c>
      <c r="K4262">
        <v>0</v>
      </c>
      <c r="L4262">
        <v>0</v>
      </c>
      <c r="M4262">
        <v>0</v>
      </c>
      <c r="R4262" t="s">
        <v>7146</v>
      </c>
      <c r="U4262" t="s">
        <v>6588</v>
      </c>
      <c r="Z4262" t="s">
        <v>7384</v>
      </c>
      <c r="AB4262" t="s">
        <v>25573</v>
      </c>
      <c r="AC4262" t="s">
        <v>25581</v>
      </c>
      <c r="AD4262" t="s">
        <v>25607</v>
      </c>
      <c r="AE4262" t="s">
        <v>25579</v>
      </c>
      <c r="AF4262" t="s">
        <v>25577</v>
      </c>
      <c r="AG4262" t="s">
        <v>25578</v>
      </c>
    </row>
    <row r="4263" spans="1:45" x14ac:dyDescent="0.2">
      <c r="A4263" t="s">
        <v>9494</v>
      </c>
      <c r="B4263" t="s">
        <v>6279</v>
      </c>
      <c r="C4263" t="s">
        <v>6289</v>
      </c>
      <c r="D4263" t="s">
        <v>7710</v>
      </c>
      <c r="E4263" t="s">
        <v>7710</v>
      </c>
      <c r="F4263" t="s">
        <v>6286</v>
      </c>
      <c r="G4263" t="s">
        <v>9495</v>
      </c>
      <c r="H4263" s="1">
        <v>43770</v>
      </c>
      <c r="I4263" s="1">
        <v>42585</v>
      </c>
      <c r="J4263">
        <v>5000</v>
      </c>
      <c r="K4263">
        <v>0</v>
      </c>
      <c r="L4263">
        <v>0</v>
      </c>
      <c r="M4263">
        <v>0</v>
      </c>
      <c r="N4263" t="s">
        <v>6270</v>
      </c>
      <c r="O4263" t="s">
        <v>9489</v>
      </c>
      <c r="R4263" t="s">
        <v>9490</v>
      </c>
      <c r="U4263" t="s">
        <v>6811</v>
      </c>
      <c r="Z4263" t="s">
        <v>771</v>
      </c>
      <c r="AB4263" t="s">
        <v>25573</v>
      </c>
      <c r="AC4263" t="s">
        <v>25581</v>
      </c>
      <c r="AD4263" t="s">
        <v>25582</v>
      </c>
      <c r="AE4263" t="s">
        <v>25595</v>
      </c>
      <c r="AF4263" t="s">
        <v>25577</v>
      </c>
      <c r="AG4263" t="s">
        <v>25578</v>
      </c>
      <c r="AH4263" t="s">
        <v>10943</v>
      </c>
    </row>
    <row r="4264" spans="1:45" x14ac:dyDescent="0.2">
      <c r="A4264" t="s">
        <v>9885</v>
      </c>
      <c r="B4264" t="s">
        <v>6279</v>
      </c>
      <c r="C4264" t="s">
        <v>6831</v>
      </c>
      <c r="D4264" t="s">
        <v>6319</v>
      </c>
      <c r="E4264" t="s">
        <v>6319</v>
      </c>
      <c r="F4264" t="s">
        <v>6286</v>
      </c>
      <c r="G4264" t="s">
        <v>9886</v>
      </c>
      <c r="H4264" s="1">
        <v>42978</v>
      </c>
      <c r="I4264" s="1">
        <v>43004</v>
      </c>
      <c r="J4264">
        <v>148277</v>
      </c>
      <c r="K4264">
        <v>0</v>
      </c>
      <c r="L4264">
        <v>0</v>
      </c>
      <c r="M4264">
        <v>0</v>
      </c>
      <c r="R4264" t="s">
        <v>7146</v>
      </c>
      <c r="T4264" t="s">
        <v>9887</v>
      </c>
      <c r="U4264" t="s">
        <v>6550</v>
      </c>
      <c r="V4264" t="s">
        <v>6829</v>
      </c>
      <c r="Z4264" t="s">
        <v>7384</v>
      </c>
      <c r="AB4264" t="s">
        <v>25573</v>
      </c>
      <c r="AC4264" t="s">
        <v>25581</v>
      </c>
      <c r="AD4264" t="s">
        <v>25607</v>
      </c>
      <c r="AE4264" t="s">
        <v>25579</v>
      </c>
      <c r="AF4264" t="s">
        <v>25577</v>
      </c>
      <c r="AG4264" t="s">
        <v>25578</v>
      </c>
    </row>
    <row r="4265" spans="1:45" x14ac:dyDescent="0.2">
      <c r="A4265" t="s">
        <v>9496</v>
      </c>
      <c r="B4265" t="s">
        <v>6279</v>
      </c>
      <c r="C4265" t="s">
        <v>6289</v>
      </c>
      <c r="D4265" t="s">
        <v>6281</v>
      </c>
      <c r="E4265" t="s">
        <v>6281</v>
      </c>
      <c r="F4265" t="s">
        <v>6286</v>
      </c>
      <c r="G4265" t="s">
        <v>9497</v>
      </c>
      <c r="H4265" s="1">
        <v>43770</v>
      </c>
      <c r="I4265" s="1">
        <v>42494</v>
      </c>
      <c r="J4265">
        <v>0</v>
      </c>
      <c r="K4265">
        <v>0</v>
      </c>
      <c r="L4265">
        <v>0</v>
      </c>
      <c r="M4265">
        <v>0</v>
      </c>
      <c r="N4265" t="s">
        <v>6270</v>
      </c>
      <c r="O4265" t="s">
        <v>9489</v>
      </c>
      <c r="R4265" t="s">
        <v>9498</v>
      </c>
      <c r="Z4265" t="s">
        <v>771</v>
      </c>
      <c r="AB4265" t="s">
        <v>25573</v>
      </c>
      <c r="AC4265" t="s">
        <v>25596</v>
      </c>
      <c r="AD4265" t="s">
        <v>25629</v>
      </c>
      <c r="AE4265" t="s">
        <v>25591</v>
      </c>
      <c r="AF4265" t="s">
        <v>25577</v>
      </c>
      <c r="AG4265" t="s">
        <v>25578</v>
      </c>
    </row>
    <row r="4266" spans="1:45" x14ac:dyDescent="0.2">
      <c r="A4266" t="s">
        <v>9504</v>
      </c>
      <c r="B4266" t="s">
        <v>6279</v>
      </c>
      <c r="C4266" t="s">
        <v>6289</v>
      </c>
      <c r="D4266" t="s">
        <v>6281</v>
      </c>
      <c r="E4266" t="s">
        <v>6281</v>
      </c>
      <c r="F4266" t="s">
        <v>6286</v>
      </c>
      <c r="G4266" t="s">
        <v>9505</v>
      </c>
      <c r="H4266" s="1">
        <v>43100</v>
      </c>
      <c r="I4266" s="1">
        <v>42844</v>
      </c>
      <c r="J4266">
        <v>0</v>
      </c>
      <c r="K4266">
        <v>0</v>
      </c>
      <c r="L4266">
        <v>0</v>
      </c>
      <c r="M4266">
        <v>0</v>
      </c>
      <c r="R4266" t="s">
        <v>7146</v>
      </c>
      <c r="T4266" t="s">
        <v>9506</v>
      </c>
      <c r="U4266" t="s">
        <v>6935</v>
      </c>
      <c r="V4266" t="s">
        <v>9507</v>
      </c>
      <c r="Z4266" t="s">
        <v>7384</v>
      </c>
      <c r="AB4266" t="s">
        <v>25573</v>
      </c>
      <c r="AC4266" t="s">
        <v>25581</v>
      </c>
      <c r="AD4266" t="s">
        <v>25607</v>
      </c>
      <c r="AE4266" t="s">
        <v>25579</v>
      </c>
      <c r="AF4266" t="s">
        <v>25577</v>
      </c>
      <c r="AG4266" t="s">
        <v>25578</v>
      </c>
    </row>
    <row r="4267" spans="1:45" x14ac:dyDescent="0.2">
      <c r="A4267" t="s">
        <v>770</v>
      </c>
      <c r="B4267" t="s">
        <v>6420</v>
      </c>
      <c r="C4267" t="s">
        <v>6553</v>
      </c>
      <c r="D4267" t="s">
        <v>6281</v>
      </c>
      <c r="E4267" t="s">
        <v>6281</v>
      </c>
      <c r="F4267" t="s">
        <v>6268</v>
      </c>
      <c r="G4267" t="s">
        <v>9499</v>
      </c>
      <c r="H4267" s="1">
        <v>44041</v>
      </c>
      <c r="I4267" s="1">
        <v>43983</v>
      </c>
      <c r="J4267">
        <v>35000</v>
      </c>
      <c r="K4267">
        <v>35000</v>
      </c>
      <c r="N4267" t="s">
        <v>6270</v>
      </c>
      <c r="O4267" t="s">
        <v>9489</v>
      </c>
      <c r="R4267" t="s">
        <v>9490</v>
      </c>
      <c r="S4267" t="s">
        <v>9500</v>
      </c>
      <c r="T4267" t="s">
        <v>9501</v>
      </c>
      <c r="U4267" t="s">
        <v>6811</v>
      </c>
      <c r="V4267" t="s">
        <v>6857</v>
      </c>
      <c r="Z4267" t="s">
        <v>771</v>
      </c>
      <c r="AB4267" t="s">
        <v>25573</v>
      </c>
      <c r="AC4267" t="s">
        <v>25581</v>
      </c>
      <c r="AD4267" t="s">
        <v>25582</v>
      </c>
      <c r="AE4267" t="s">
        <v>25595</v>
      </c>
      <c r="AF4267" t="s">
        <v>25577</v>
      </c>
      <c r="AG4267" t="s">
        <v>25578</v>
      </c>
      <c r="AH4267" t="s">
        <v>10943</v>
      </c>
      <c r="AJ4267">
        <f>VLOOKUP($A4267,Sheet1!$A:$K,2,FALSE)</f>
        <v>9</v>
      </c>
      <c r="AK4267">
        <f>VLOOKUP($A4267,Sheet1!$A:$K,3,FALSE)</f>
        <v>0</v>
      </c>
      <c r="AL4267">
        <f>VLOOKUP($A4267,Sheet1!$A:$K,4,FALSE)</f>
        <v>0</v>
      </c>
      <c r="AM4267">
        <f>VLOOKUP($A4267,Sheet1!$A:$K,5,FALSE)</f>
        <v>0</v>
      </c>
      <c r="AN4267">
        <f>VLOOKUP($A4267,Sheet1!$A:$K,6,FALSE)</f>
        <v>0</v>
      </c>
      <c r="AO4267">
        <f>VLOOKUP($A4267,Sheet1!$A:$K,7,FALSE)</f>
        <v>0</v>
      </c>
      <c r="AP4267">
        <f>VLOOKUP($A4267,Sheet1!$A:$K,8,FALSE)</f>
        <v>9</v>
      </c>
      <c r="AQ4267">
        <f>VLOOKUP($A4267,Sheet1!$A:$K,9,FALSE)</f>
        <v>0</v>
      </c>
      <c r="AR4267">
        <f>VLOOKUP($A4267,Sheet1!$A:$K,10,FALSE)</f>
        <v>6</v>
      </c>
      <c r="AS4267">
        <f>VLOOKUP($A4267,Sheet1!$A:$K,11,FALSE)</f>
        <v>6</v>
      </c>
    </row>
    <row r="4268" spans="1:45" x14ac:dyDescent="0.2">
      <c r="A4268" t="s">
        <v>9508</v>
      </c>
      <c r="B4268" t="s">
        <v>6495</v>
      </c>
      <c r="C4268" t="s">
        <v>6496</v>
      </c>
      <c r="D4268" t="s">
        <v>6281</v>
      </c>
      <c r="E4268" t="s">
        <v>6281</v>
      </c>
      <c r="F4268" t="s">
        <v>6286</v>
      </c>
      <c r="G4268" t="s">
        <v>9509</v>
      </c>
      <c r="H4268" s="1">
        <v>43770</v>
      </c>
      <c r="I4268" s="1">
        <v>43090</v>
      </c>
      <c r="J4268">
        <v>90000</v>
      </c>
      <c r="K4268">
        <v>90000</v>
      </c>
      <c r="L4268">
        <v>90000</v>
      </c>
      <c r="M4268">
        <v>90000</v>
      </c>
      <c r="R4268" t="s">
        <v>9510</v>
      </c>
      <c r="T4268" t="s">
        <v>6895</v>
      </c>
      <c r="U4268" t="s">
        <v>6588</v>
      </c>
      <c r="Z4268" t="s">
        <v>7384</v>
      </c>
      <c r="AB4268" t="s">
        <v>25573</v>
      </c>
      <c r="AC4268" t="s">
        <v>25592</v>
      </c>
      <c r="AE4268" t="s">
        <v>25595</v>
      </c>
      <c r="AF4268" t="s">
        <v>25577</v>
      </c>
      <c r="AG4268" t="s">
        <v>25578</v>
      </c>
    </row>
    <row r="4269" spans="1:45" x14ac:dyDescent="0.2">
      <c r="A4269" t="s">
        <v>9502</v>
      </c>
      <c r="B4269" t="s">
        <v>6279</v>
      </c>
      <c r="C4269" t="s">
        <v>6798</v>
      </c>
      <c r="D4269" t="s">
        <v>7710</v>
      </c>
      <c r="E4269" t="s">
        <v>7710</v>
      </c>
      <c r="F4269" t="s">
        <v>6286</v>
      </c>
      <c r="G4269" t="s">
        <v>9503</v>
      </c>
      <c r="H4269" s="1">
        <v>42719</v>
      </c>
      <c r="I4269" s="1">
        <v>43138</v>
      </c>
      <c r="J4269">
        <v>200000</v>
      </c>
      <c r="K4269">
        <v>0</v>
      </c>
      <c r="L4269">
        <v>0</v>
      </c>
      <c r="M4269">
        <v>0</v>
      </c>
      <c r="N4269" t="s">
        <v>6270</v>
      </c>
      <c r="O4269" t="s">
        <v>9489</v>
      </c>
      <c r="R4269" t="s">
        <v>9490</v>
      </c>
      <c r="U4269" t="s">
        <v>6322</v>
      </c>
      <c r="X4269" t="s">
        <v>6811</v>
      </c>
      <c r="Z4269" t="s">
        <v>771</v>
      </c>
      <c r="AB4269" t="s">
        <v>25573</v>
      </c>
      <c r="AC4269" t="s">
        <v>25581</v>
      </c>
      <c r="AD4269" t="s">
        <v>25582</v>
      </c>
      <c r="AE4269" t="s">
        <v>25595</v>
      </c>
      <c r="AF4269" t="s">
        <v>25577</v>
      </c>
      <c r="AG4269" t="s">
        <v>25578</v>
      </c>
      <c r="AH4269" t="s">
        <v>10943</v>
      </c>
    </row>
    <row r="4270" spans="1:45" x14ac:dyDescent="0.2">
      <c r="A4270" t="s">
        <v>9511</v>
      </c>
      <c r="B4270" t="s">
        <v>6495</v>
      </c>
      <c r="C4270" t="s">
        <v>6496</v>
      </c>
      <c r="D4270" t="s">
        <v>6281</v>
      </c>
      <c r="E4270" t="s">
        <v>6281</v>
      </c>
      <c r="F4270" t="s">
        <v>6286</v>
      </c>
      <c r="G4270" t="s">
        <v>9512</v>
      </c>
      <c r="H4270" s="1">
        <v>43770</v>
      </c>
      <c r="I4270" s="1">
        <v>42857</v>
      </c>
      <c r="J4270">
        <v>10000</v>
      </c>
      <c r="K4270">
        <v>10000</v>
      </c>
      <c r="L4270">
        <v>10000</v>
      </c>
      <c r="M4270">
        <v>10000</v>
      </c>
      <c r="R4270" t="s">
        <v>8478</v>
      </c>
      <c r="T4270" t="s">
        <v>7395</v>
      </c>
      <c r="U4270" t="s">
        <v>6588</v>
      </c>
      <c r="Z4270" t="s">
        <v>7384</v>
      </c>
      <c r="AB4270" t="s">
        <v>25573</v>
      </c>
      <c r="AC4270" t="s">
        <v>25580</v>
      </c>
      <c r="AE4270" t="s">
        <v>25576</v>
      </c>
      <c r="AF4270" t="s">
        <v>25577</v>
      </c>
      <c r="AG4270" t="s">
        <v>25578</v>
      </c>
    </row>
    <row r="4271" spans="1:45" x14ac:dyDescent="0.2">
      <c r="A4271" t="s">
        <v>9513</v>
      </c>
      <c r="B4271" t="s">
        <v>6279</v>
      </c>
      <c r="C4271" t="s">
        <v>6289</v>
      </c>
      <c r="D4271" t="s">
        <v>6747</v>
      </c>
      <c r="E4271" t="s">
        <v>6747</v>
      </c>
      <c r="F4271" t="s">
        <v>6946</v>
      </c>
      <c r="G4271" t="s">
        <v>9514</v>
      </c>
      <c r="H4271" s="1">
        <v>44000</v>
      </c>
      <c r="I4271" s="1">
        <v>44000</v>
      </c>
      <c r="J4271">
        <v>100000</v>
      </c>
      <c r="K4271">
        <v>100000</v>
      </c>
      <c r="R4271" t="s">
        <v>6616</v>
      </c>
      <c r="T4271" t="s">
        <v>9515</v>
      </c>
      <c r="Z4271" t="s">
        <v>7384</v>
      </c>
      <c r="AB4271" t="s">
        <v>25573</v>
      </c>
      <c r="AC4271" t="s">
        <v>25594</v>
      </c>
      <c r="AE4271" t="s">
        <v>25591</v>
      </c>
      <c r="AF4271" t="s">
        <v>25637</v>
      </c>
      <c r="AG4271" t="s">
        <v>25578</v>
      </c>
      <c r="AH4271" t="s">
        <v>25641</v>
      </c>
    </row>
    <row r="4272" spans="1:45" x14ac:dyDescent="0.2">
      <c r="A4272" t="s">
        <v>9516</v>
      </c>
      <c r="B4272" t="s">
        <v>6279</v>
      </c>
      <c r="C4272" t="s">
        <v>6289</v>
      </c>
      <c r="D4272" t="s">
        <v>6747</v>
      </c>
      <c r="E4272" t="s">
        <v>6747</v>
      </c>
      <c r="F4272" t="s">
        <v>6946</v>
      </c>
      <c r="G4272" t="s">
        <v>9517</v>
      </c>
      <c r="H4272" s="1">
        <v>44000</v>
      </c>
      <c r="I4272" s="1">
        <v>44000</v>
      </c>
      <c r="J4272">
        <v>150000</v>
      </c>
      <c r="K4272">
        <v>150000</v>
      </c>
      <c r="R4272" t="s">
        <v>6616</v>
      </c>
      <c r="T4272" t="s">
        <v>9518</v>
      </c>
      <c r="U4272" t="s">
        <v>9519</v>
      </c>
      <c r="Z4272" t="s">
        <v>7384</v>
      </c>
      <c r="AB4272" t="s">
        <v>25573</v>
      </c>
      <c r="AC4272" t="s">
        <v>25594</v>
      </c>
      <c r="AE4272" t="s">
        <v>25591</v>
      </c>
      <c r="AF4272" t="s">
        <v>25637</v>
      </c>
      <c r="AG4272" t="s">
        <v>25578</v>
      </c>
      <c r="AH4272" t="s">
        <v>25641</v>
      </c>
    </row>
    <row r="4273" spans="1:45" x14ac:dyDescent="0.2">
      <c r="A4273" t="s">
        <v>20181</v>
      </c>
      <c r="B4273" t="s">
        <v>6279</v>
      </c>
      <c r="C4273" t="s">
        <v>6289</v>
      </c>
      <c r="D4273" t="s">
        <v>6281</v>
      </c>
      <c r="E4273" t="s">
        <v>6281</v>
      </c>
      <c r="F4273" t="s">
        <v>6946</v>
      </c>
      <c r="G4273" t="s">
        <v>20182</v>
      </c>
      <c r="H4273" s="1">
        <v>43770</v>
      </c>
      <c r="I4273" s="1">
        <v>43639</v>
      </c>
      <c r="J4273">
        <v>50000</v>
      </c>
      <c r="K4273">
        <v>50000</v>
      </c>
      <c r="L4273">
        <v>0</v>
      </c>
      <c r="M4273">
        <v>0</v>
      </c>
      <c r="R4273" t="s">
        <v>6616</v>
      </c>
      <c r="U4273" t="s">
        <v>6985</v>
      </c>
      <c r="Z4273" t="s">
        <v>7384</v>
      </c>
      <c r="AB4273" t="s">
        <v>25573</v>
      </c>
      <c r="AC4273" t="s">
        <v>25594</v>
      </c>
      <c r="AE4273" t="s">
        <v>25591</v>
      </c>
      <c r="AF4273" t="s">
        <v>25637</v>
      </c>
      <c r="AG4273" t="s">
        <v>25578</v>
      </c>
      <c r="AH4273" t="s">
        <v>25641</v>
      </c>
    </row>
    <row r="4274" spans="1:45" x14ac:dyDescent="0.2">
      <c r="A4274" t="s">
        <v>20183</v>
      </c>
      <c r="B4274" t="s">
        <v>6279</v>
      </c>
      <c r="C4274" t="s">
        <v>6289</v>
      </c>
      <c r="D4274" t="s">
        <v>6281</v>
      </c>
      <c r="E4274" t="s">
        <v>6281</v>
      </c>
      <c r="F4274" t="s">
        <v>6946</v>
      </c>
      <c r="G4274" t="s">
        <v>20184</v>
      </c>
      <c r="H4274" s="1">
        <v>43465</v>
      </c>
      <c r="I4274" s="1">
        <v>43616</v>
      </c>
      <c r="J4274">
        <v>300000</v>
      </c>
      <c r="K4274">
        <v>300000</v>
      </c>
      <c r="L4274">
        <v>0</v>
      </c>
      <c r="M4274">
        <v>0</v>
      </c>
      <c r="R4274" t="s">
        <v>6616</v>
      </c>
      <c r="T4274" t="s">
        <v>20185</v>
      </c>
      <c r="U4274" t="s">
        <v>6322</v>
      </c>
      <c r="V4274" t="s">
        <v>6479</v>
      </c>
      <c r="W4274" t="s">
        <v>6520</v>
      </c>
      <c r="Z4274" t="s">
        <v>7384</v>
      </c>
      <c r="AB4274" t="s">
        <v>25573</v>
      </c>
      <c r="AC4274" t="s">
        <v>25594</v>
      </c>
      <c r="AE4274" t="s">
        <v>25591</v>
      </c>
      <c r="AF4274" t="s">
        <v>25637</v>
      </c>
      <c r="AG4274" t="s">
        <v>25578</v>
      </c>
      <c r="AH4274" t="s">
        <v>25641</v>
      </c>
    </row>
    <row r="4275" spans="1:45" x14ac:dyDescent="0.2">
      <c r="A4275" t="s">
        <v>20186</v>
      </c>
      <c r="B4275" t="s">
        <v>6279</v>
      </c>
      <c r="C4275" t="s">
        <v>6289</v>
      </c>
      <c r="D4275" t="s">
        <v>6281</v>
      </c>
      <c r="E4275" t="s">
        <v>6281</v>
      </c>
      <c r="F4275" t="s">
        <v>6946</v>
      </c>
      <c r="G4275" t="s">
        <v>20187</v>
      </c>
      <c r="H4275" s="1">
        <v>44000</v>
      </c>
      <c r="I4275" s="1">
        <v>44000</v>
      </c>
      <c r="J4275">
        <v>600000</v>
      </c>
      <c r="K4275">
        <v>600000</v>
      </c>
      <c r="R4275" t="s">
        <v>6616</v>
      </c>
      <c r="T4275" t="s">
        <v>11599</v>
      </c>
      <c r="U4275" t="s">
        <v>6395</v>
      </c>
      <c r="V4275" t="s">
        <v>6840</v>
      </c>
      <c r="Z4275" t="s">
        <v>7384</v>
      </c>
      <c r="AB4275" t="s">
        <v>25573</v>
      </c>
      <c r="AC4275" t="s">
        <v>25594</v>
      </c>
      <c r="AE4275" t="s">
        <v>25591</v>
      </c>
      <c r="AF4275" t="s">
        <v>25637</v>
      </c>
      <c r="AG4275" t="s">
        <v>25578</v>
      </c>
      <c r="AH4275" t="s">
        <v>25641</v>
      </c>
    </row>
    <row r="4276" spans="1:45" x14ac:dyDescent="0.2">
      <c r="A4276" t="s">
        <v>20188</v>
      </c>
      <c r="B4276" t="s">
        <v>6279</v>
      </c>
      <c r="C4276" t="s">
        <v>6289</v>
      </c>
      <c r="D4276" t="s">
        <v>6281</v>
      </c>
      <c r="E4276" t="s">
        <v>6281</v>
      </c>
      <c r="F4276" t="s">
        <v>6946</v>
      </c>
      <c r="G4276" t="s">
        <v>20189</v>
      </c>
      <c r="H4276" s="1">
        <v>44000</v>
      </c>
      <c r="I4276" s="1">
        <v>44000</v>
      </c>
      <c r="J4276">
        <v>600000</v>
      </c>
      <c r="K4276">
        <v>600000</v>
      </c>
      <c r="R4276" t="s">
        <v>6616</v>
      </c>
      <c r="T4276" t="s">
        <v>11599</v>
      </c>
      <c r="U4276" t="s">
        <v>6395</v>
      </c>
      <c r="V4276" t="s">
        <v>6840</v>
      </c>
      <c r="Z4276" t="s">
        <v>7384</v>
      </c>
      <c r="AB4276" t="s">
        <v>25573</v>
      </c>
      <c r="AC4276" t="s">
        <v>25594</v>
      </c>
      <c r="AE4276" t="s">
        <v>25591</v>
      </c>
      <c r="AF4276" t="s">
        <v>25637</v>
      </c>
      <c r="AG4276" t="s">
        <v>25578</v>
      </c>
      <c r="AH4276" t="s">
        <v>25641</v>
      </c>
    </row>
    <row r="4277" spans="1:45" x14ac:dyDescent="0.2">
      <c r="A4277" t="s">
        <v>20190</v>
      </c>
      <c r="B4277" t="s">
        <v>6279</v>
      </c>
      <c r="C4277" t="s">
        <v>6289</v>
      </c>
      <c r="D4277" t="s">
        <v>6281</v>
      </c>
      <c r="E4277" t="s">
        <v>6281</v>
      </c>
      <c r="F4277" t="s">
        <v>6946</v>
      </c>
      <c r="G4277" t="s">
        <v>20191</v>
      </c>
      <c r="H4277" s="1">
        <v>43722</v>
      </c>
      <c r="I4277" s="1">
        <v>44000</v>
      </c>
      <c r="J4277">
        <v>600000</v>
      </c>
      <c r="K4277">
        <v>600000</v>
      </c>
      <c r="R4277" t="s">
        <v>6616</v>
      </c>
      <c r="T4277" t="s">
        <v>11599</v>
      </c>
      <c r="U4277" t="s">
        <v>6395</v>
      </c>
      <c r="V4277" t="s">
        <v>6840</v>
      </c>
      <c r="Z4277" t="s">
        <v>7384</v>
      </c>
      <c r="AB4277" t="s">
        <v>25573</v>
      </c>
      <c r="AC4277" t="s">
        <v>25594</v>
      </c>
      <c r="AE4277" t="s">
        <v>25591</v>
      </c>
      <c r="AF4277" t="s">
        <v>25637</v>
      </c>
      <c r="AG4277" t="s">
        <v>25578</v>
      </c>
      <c r="AH4277" t="s">
        <v>25641</v>
      </c>
    </row>
    <row r="4278" spans="1:45" x14ac:dyDescent="0.2">
      <c r="A4278" t="s">
        <v>20192</v>
      </c>
      <c r="B4278" t="s">
        <v>6279</v>
      </c>
      <c r="C4278" t="s">
        <v>6289</v>
      </c>
      <c r="D4278" t="s">
        <v>6380</v>
      </c>
      <c r="E4278" t="s">
        <v>6380</v>
      </c>
      <c r="F4278" t="s">
        <v>6286</v>
      </c>
      <c r="G4278" t="s">
        <v>20193</v>
      </c>
      <c r="H4278" s="1">
        <v>42899</v>
      </c>
      <c r="I4278" s="1">
        <v>42892</v>
      </c>
      <c r="J4278">
        <v>0</v>
      </c>
      <c r="K4278">
        <v>0</v>
      </c>
      <c r="L4278">
        <v>0</v>
      </c>
      <c r="M4278">
        <v>0</v>
      </c>
      <c r="R4278" t="s">
        <v>10456</v>
      </c>
      <c r="T4278" t="s">
        <v>6884</v>
      </c>
      <c r="U4278" t="s">
        <v>6588</v>
      </c>
      <c r="X4278" t="s">
        <v>6322</v>
      </c>
      <c r="Z4278" t="s">
        <v>7384</v>
      </c>
      <c r="AB4278" t="s">
        <v>25573</v>
      </c>
      <c r="AC4278" t="s">
        <v>25623</v>
      </c>
      <c r="AE4278" t="s">
        <v>25579</v>
      </c>
      <c r="AF4278" t="s">
        <v>25577</v>
      </c>
      <c r="AG4278" t="s">
        <v>25578</v>
      </c>
    </row>
    <row r="4279" spans="1:45" x14ac:dyDescent="0.2">
      <c r="A4279" t="s">
        <v>20272</v>
      </c>
      <c r="B4279" t="s">
        <v>6495</v>
      </c>
      <c r="C4279" t="s">
        <v>6496</v>
      </c>
      <c r="D4279" t="s">
        <v>6281</v>
      </c>
      <c r="E4279" t="s">
        <v>6281</v>
      </c>
      <c r="F4279" t="s">
        <v>6286</v>
      </c>
      <c r="G4279" t="s">
        <v>20273</v>
      </c>
      <c r="H4279" s="1">
        <v>43063</v>
      </c>
      <c r="I4279" s="1">
        <v>43070</v>
      </c>
      <c r="J4279">
        <v>28046.71</v>
      </c>
      <c r="K4279">
        <v>28046.71</v>
      </c>
      <c r="L4279">
        <v>28046.71</v>
      </c>
      <c r="M4279">
        <v>28046.71</v>
      </c>
      <c r="R4279" t="s">
        <v>7146</v>
      </c>
      <c r="T4279" t="s">
        <v>20274</v>
      </c>
      <c r="U4279" t="s">
        <v>6550</v>
      </c>
      <c r="V4279" t="s">
        <v>6825</v>
      </c>
      <c r="Z4279" t="s">
        <v>7384</v>
      </c>
      <c r="AB4279" t="s">
        <v>25573</v>
      </c>
      <c r="AC4279" t="s">
        <v>25581</v>
      </c>
      <c r="AD4279" t="s">
        <v>25607</v>
      </c>
      <c r="AE4279" t="s">
        <v>25579</v>
      </c>
      <c r="AF4279" t="s">
        <v>25577</v>
      </c>
      <c r="AG4279" t="s">
        <v>25578</v>
      </c>
    </row>
    <row r="4280" spans="1:45" x14ac:dyDescent="0.2">
      <c r="A4280" t="s">
        <v>20275</v>
      </c>
      <c r="B4280" t="s">
        <v>6279</v>
      </c>
      <c r="C4280" t="s">
        <v>6289</v>
      </c>
      <c r="D4280" t="s">
        <v>6281</v>
      </c>
      <c r="E4280" t="s">
        <v>6281</v>
      </c>
      <c r="F4280" t="s">
        <v>6286</v>
      </c>
      <c r="G4280" t="s">
        <v>20276</v>
      </c>
      <c r="H4280" s="1">
        <v>43770</v>
      </c>
      <c r="I4280" s="1">
        <v>42885</v>
      </c>
      <c r="J4280">
        <v>0</v>
      </c>
      <c r="K4280">
        <v>0</v>
      </c>
      <c r="L4280">
        <v>0</v>
      </c>
      <c r="M4280">
        <v>0</v>
      </c>
      <c r="R4280" t="s">
        <v>8833</v>
      </c>
      <c r="U4280" t="s">
        <v>6588</v>
      </c>
      <c r="X4280" t="s">
        <v>6322</v>
      </c>
      <c r="Z4280" t="s">
        <v>7384</v>
      </c>
      <c r="AB4280" t="s">
        <v>25573</v>
      </c>
      <c r="AC4280" t="s">
        <v>25592</v>
      </c>
      <c r="AE4280" t="s">
        <v>25591</v>
      </c>
      <c r="AF4280" t="s">
        <v>25577</v>
      </c>
      <c r="AG4280" t="s">
        <v>25578</v>
      </c>
      <c r="AH4280" t="s">
        <v>25648</v>
      </c>
    </row>
    <row r="4281" spans="1:45" x14ac:dyDescent="0.2">
      <c r="A4281" t="s">
        <v>4047</v>
      </c>
      <c r="B4281" t="s">
        <v>6265</v>
      </c>
      <c r="C4281" t="s">
        <v>6798</v>
      </c>
      <c r="D4281" t="s">
        <v>6281</v>
      </c>
      <c r="E4281" t="s">
        <v>6281</v>
      </c>
      <c r="F4281" t="s">
        <v>6268</v>
      </c>
      <c r="G4281" t="s">
        <v>20277</v>
      </c>
      <c r="H4281" s="1">
        <v>44134</v>
      </c>
      <c r="I4281" s="1">
        <v>43983</v>
      </c>
      <c r="J4281">
        <v>45000</v>
      </c>
      <c r="K4281">
        <v>45000</v>
      </c>
      <c r="N4281" t="s">
        <v>6475</v>
      </c>
      <c r="O4281" t="s">
        <v>6878</v>
      </c>
      <c r="R4281" t="s">
        <v>20278</v>
      </c>
      <c r="S4281" t="s">
        <v>20279</v>
      </c>
      <c r="T4281" t="s">
        <v>8257</v>
      </c>
      <c r="U4281" t="s">
        <v>6588</v>
      </c>
      <c r="Z4281" t="s">
        <v>11052</v>
      </c>
      <c r="AA4281" t="s">
        <v>4078</v>
      </c>
      <c r="AB4281" t="s">
        <v>25573</v>
      </c>
      <c r="AC4281" t="s">
        <v>25601</v>
      </c>
      <c r="AE4281" t="s">
        <v>25579</v>
      </c>
      <c r="AF4281" t="s">
        <v>25577</v>
      </c>
      <c r="AG4281" t="s">
        <v>25578</v>
      </c>
      <c r="AJ4281">
        <f>VLOOKUP($A4281,Sheet1!$A:$K,2,FALSE)</f>
        <v>1</v>
      </c>
      <c r="AK4281">
        <f>VLOOKUP($A4281,Sheet1!$A:$K,3,FALSE)</f>
        <v>0</v>
      </c>
      <c r="AL4281">
        <f>VLOOKUP($A4281,Sheet1!$A:$K,4,FALSE)</f>
        <v>0</v>
      </c>
      <c r="AM4281">
        <f>VLOOKUP($A4281,Sheet1!$A:$K,5,FALSE)</f>
        <v>0</v>
      </c>
      <c r="AN4281">
        <f>VLOOKUP($A4281,Sheet1!$A:$K,6,FALSE)</f>
        <v>0</v>
      </c>
      <c r="AO4281">
        <f>VLOOKUP($A4281,Sheet1!$A:$K,7,FALSE)</f>
        <v>0</v>
      </c>
      <c r="AP4281">
        <f>VLOOKUP($A4281,Sheet1!$A:$K,8,FALSE)</f>
        <v>1</v>
      </c>
      <c r="AQ4281">
        <f>VLOOKUP($A4281,Sheet1!$A:$K,9,FALSE)</f>
        <v>62</v>
      </c>
      <c r="AR4281">
        <f>VLOOKUP($A4281,Sheet1!$A:$K,10,FALSE)</f>
        <v>0</v>
      </c>
      <c r="AS4281">
        <f>VLOOKUP($A4281,Sheet1!$A:$K,11,FALSE)</f>
        <v>1</v>
      </c>
    </row>
    <row r="4282" spans="1:45" x14ac:dyDescent="0.2">
      <c r="A4282" t="s">
        <v>4049</v>
      </c>
      <c r="B4282" t="s">
        <v>6265</v>
      </c>
      <c r="C4282" t="s">
        <v>6266</v>
      </c>
      <c r="D4282" t="s">
        <v>6281</v>
      </c>
      <c r="E4282" t="s">
        <v>6281</v>
      </c>
      <c r="F4282" t="s">
        <v>6268</v>
      </c>
      <c r="G4282" t="s">
        <v>20280</v>
      </c>
      <c r="H4282" s="1">
        <v>44377</v>
      </c>
      <c r="J4282">
        <v>45000</v>
      </c>
      <c r="K4282">
        <v>45000</v>
      </c>
      <c r="N4282" t="s">
        <v>6475</v>
      </c>
      <c r="O4282" t="s">
        <v>6878</v>
      </c>
      <c r="R4282" t="s">
        <v>13352</v>
      </c>
      <c r="S4282" t="s">
        <v>20281</v>
      </c>
      <c r="T4282" t="s">
        <v>8257</v>
      </c>
      <c r="U4282" t="s">
        <v>6588</v>
      </c>
      <c r="Z4282" t="s">
        <v>11052</v>
      </c>
      <c r="AA4282" t="s">
        <v>4078</v>
      </c>
      <c r="AB4282" t="s">
        <v>25573</v>
      </c>
      <c r="AC4282" t="s">
        <v>25601</v>
      </c>
      <c r="AE4282" t="s">
        <v>25579</v>
      </c>
      <c r="AF4282" t="s">
        <v>25577</v>
      </c>
      <c r="AG4282" t="s">
        <v>25578</v>
      </c>
      <c r="AJ4282">
        <f>VLOOKUP($A4282,Sheet1!$A:$K,2,FALSE)</f>
        <v>1</v>
      </c>
      <c r="AK4282">
        <f>VLOOKUP($A4282,Sheet1!$A:$K,3,FALSE)</f>
        <v>0</v>
      </c>
      <c r="AL4282">
        <f>VLOOKUP($A4282,Sheet1!$A:$K,4,FALSE)</f>
        <v>0</v>
      </c>
      <c r="AM4282">
        <f>VLOOKUP($A4282,Sheet1!$A:$K,5,FALSE)</f>
        <v>0</v>
      </c>
      <c r="AN4282">
        <f>VLOOKUP($A4282,Sheet1!$A:$K,6,FALSE)</f>
        <v>0</v>
      </c>
      <c r="AO4282">
        <f>VLOOKUP($A4282,Sheet1!$A:$K,7,FALSE)</f>
        <v>0</v>
      </c>
      <c r="AP4282">
        <f>VLOOKUP($A4282,Sheet1!$A:$K,8,FALSE)</f>
        <v>1</v>
      </c>
      <c r="AQ4282">
        <f>VLOOKUP($A4282,Sheet1!$A:$K,9,FALSE)</f>
        <v>59</v>
      </c>
      <c r="AR4282">
        <f>VLOOKUP($A4282,Sheet1!$A:$K,10,FALSE)</f>
        <v>0</v>
      </c>
      <c r="AS4282">
        <f>VLOOKUP($A4282,Sheet1!$A:$K,11,FALSE)</f>
        <v>1</v>
      </c>
    </row>
    <row r="4283" spans="1:45" x14ac:dyDescent="0.2">
      <c r="A4283" t="s">
        <v>20282</v>
      </c>
      <c r="B4283" t="s">
        <v>6527</v>
      </c>
      <c r="C4283" t="s">
        <v>6798</v>
      </c>
      <c r="D4283" t="s">
        <v>6281</v>
      </c>
      <c r="E4283" t="s">
        <v>6281</v>
      </c>
      <c r="F4283" t="s">
        <v>6268</v>
      </c>
      <c r="G4283" t="s">
        <v>20283</v>
      </c>
      <c r="H4283" s="1">
        <v>44013</v>
      </c>
      <c r="I4283" s="1">
        <v>43861</v>
      </c>
      <c r="J4283">
        <v>0.01</v>
      </c>
      <c r="K4283">
        <v>0</v>
      </c>
      <c r="N4283" t="s">
        <v>6475</v>
      </c>
      <c r="O4283" t="s">
        <v>6878</v>
      </c>
      <c r="R4283" t="s">
        <v>7146</v>
      </c>
      <c r="S4283" t="s">
        <v>20284</v>
      </c>
      <c r="T4283" t="s">
        <v>6884</v>
      </c>
      <c r="U4283" t="s">
        <v>6588</v>
      </c>
      <c r="Z4283" t="s">
        <v>1793</v>
      </c>
      <c r="AB4283" t="s">
        <v>25573</v>
      </c>
      <c r="AC4283" t="s">
        <v>25581</v>
      </c>
      <c r="AD4283" t="s">
        <v>25607</v>
      </c>
      <c r="AE4283" t="s">
        <v>25579</v>
      </c>
      <c r="AF4283" t="s">
        <v>25577</v>
      </c>
      <c r="AG4283" t="s">
        <v>25578</v>
      </c>
    </row>
    <row r="4284" spans="1:45" x14ac:dyDescent="0.2">
      <c r="A4284" t="s">
        <v>20285</v>
      </c>
      <c r="B4284" t="s">
        <v>6527</v>
      </c>
      <c r="C4284" t="s">
        <v>6798</v>
      </c>
      <c r="D4284" t="s">
        <v>6281</v>
      </c>
      <c r="E4284" t="s">
        <v>6281</v>
      </c>
      <c r="F4284" t="s">
        <v>6268</v>
      </c>
      <c r="G4284" t="s">
        <v>20286</v>
      </c>
      <c r="H4284" s="1">
        <v>44013</v>
      </c>
      <c r="I4284" s="1">
        <v>43861</v>
      </c>
      <c r="J4284">
        <v>0.01</v>
      </c>
      <c r="K4284">
        <v>0</v>
      </c>
      <c r="N4284" t="s">
        <v>6475</v>
      </c>
      <c r="O4284" t="s">
        <v>6878</v>
      </c>
      <c r="R4284" t="s">
        <v>6855</v>
      </c>
      <c r="S4284" t="s">
        <v>20287</v>
      </c>
      <c r="T4284" t="s">
        <v>6884</v>
      </c>
      <c r="U4284" t="s">
        <v>6588</v>
      </c>
      <c r="Z4284" t="s">
        <v>1793</v>
      </c>
      <c r="AB4284" t="s">
        <v>25573</v>
      </c>
      <c r="AC4284" t="s">
        <v>25574</v>
      </c>
      <c r="AD4284" t="s">
        <v>25575</v>
      </c>
      <c r="AE4284" t="s">
        <v>25579</v>
      </c>
      <c r="AF4284" t="s">
        <v>25577</v>
      </c>
      <c r="AG4284" t="s">
        <v>25578</v>
      </c>
    </row>
    <row r="4285" spans="1:45" x14ac:dyDescent="0.2">
      <c r="A4285" t="s">
        <v>4051</v>
      </c>
      <c r="B4285" t="s">
        <v>6495</v>
      </c>
      <c r="C4285" t="s">
        <v>6496</v>
      </c>
      <c r="D4285" t="s">
        <v>6281</v>
      </c>
      <c r="E4285" t="s">
        <v>6281</v>
      </c>
      <c r="F4285" t="s">
        <v>6268</v>
      </c>
      <c r="G4285" t="s">
        <v>20288</v>
      </c>
      <c r="H4285" s="1">
        <v>43818</v>
      </c>
      <c r="I4285" s="1">
        <v>43801</v>
      </c>
      <c r="J4285">
        <v>7000</v>
      </c>
      <c r="K4285">
        <v>7000</v>
      </c>
      <c r="L4285">
        <v>14265.9</v>
      </c>
      <c r="M4285">
        <v>14265.9</v>
      </c>
      <c r="N4285" t="s">
        <v>6475</v>
      </c>
      <c r="O4285" t="s">
        <v>6878</v>
      </c>
      <c r="R4285" t="s">
        <v>11787</v>
      </c>
      <c r="S4285" t="s">
        <v>11788</v>
      </c>
      <c r="T4285" t="s">
        <v>7404</v>
      </c>
      <c r="U4285" t="s">
        <v>6588</v>
      </c>
      <c r="Z4285" t="s">
        <v>1793</v>
      </c>
      <c r="AB4285" t="s">
        <v>25573</v>
      </c>
      <c r="AC4285" t="s">
        <v>25592</v>
      </c>
      <c r="AE4285" t="s">
        <v>25588</v>
      </c>
      <c r="AF4285" t="s">
        <v>25577</v>
      </c>
      <c r="AG4285" t="s">
        <v>25578</v>
      </c>
      <c r="AJ4285">
        <f>VLOOKUP($A4285,Sheet1!$A:$K,2,FALSE)</f>
        <v>1</v>
      </c>
      <c r="AK4285">
        <f>VLOOKUP($A4285,Sheet1!$A:$K,3,FALSE)</f>
        <v>0</v>
      </c>
      <c r="AL4285">
        <f>VLOOKUP($A4285,Sheet1!$A:$K,4,FALSE)</f>
        <v>0</v>
      </c>
      <c r="AM4285">
        <f>VLOOKUP($A4285,Sheet1!$A:$K,5,FALSE)</f>
        <v>0</v>
      </c>
      <c r="AN4285">
        <f>VLOOKUP($A4285,Sheet1!$A:$K,6,FALSE)</f>
        <v>0</v>
      </c>
      <c r="AO4285">
        <f>VLOOKUP($A4285,Sheet1!$A:$K,7,FALSE)</f>
        <v>0</v>
      </c>
      <c r="AP4285">
        <f>VLOOKUP($A4285,Sheet1!$A:$K,8,FALSE)</f>
        <v>1</v>
      </c>
      <c r="AQ4285">
        <f>VLOOKUP($A4285,Sheet1!$A:$K,9,FALSE)</f>
        <v>0</v>
      </c>
      <c r="AR4285">
        <f>VLOOKUP($A4285,Sheet1!$A:$K,10,FALSE)</f>
        <v>1</v>
      </c>
      <c r="AS4285">
        <f>VLOOKUP($A4285,Sheet1!$A:$K,11,FALSE)</f>
        <v>1</v>
      </c>
    </row>
    <row r="4286" spans="1:45" x14ac:dyDescent="0.2">
      <c r="A4286" t="s">
        <v>20289</v>
      </c>
      <c r="B4286" t="s">
        <v>6279</v>
      </c>
      <c r="C4286" t="s">
        <v>6289</v>
      </c>
      <c r="D4286" t="s">
        <v>6319</v>
      </c>
      <c r="E4286" t="s">
        <v>6319</v>
      </c>
      <c r="F4286" t="s">
        <v>6268</v>
      </c>
      <c r="G4286" t="s">
        <v>20290</v>
      </c>
      <c r="H4286" s="1">
        <v>44043</v>
      </c>
      <c r="I4286" s="1">
        <v>43880</v>
      </c>
      <c r="J4286">
        <v>12000</v>
      </c>
      <c r="K4286">
        <v>12000</v>
      </c>
      <c r="N4286" t="s">
        <v>6475</v>
      </c>
      <c r="O4286" t="s">
        <v>6878</v>
      </c>
      <c r="R4286" t="s">
        <v>10943</v>
      </c>
      <c r="S4286" t="s">
        <v>20291</v>
      </c>
      <c r="T4286" t="s">
        <v>11807</v>
      </c>
      <c r="U4286" t="s">
        <v>6588</v>
      </c>
      <c r="Z4286" t="s">
        <v>1793</v>
      </c>
      <c r="AB4286" t="s">
        <v>25573</v>
      </c>
      <c r="AC4286" t="s">
        <v>25581</v>
      </c>
      <c r="AD4286" t="s">
        <v>25582</v>
      </c>
      <c r="AE4286" t="s">
        <v>25595</v>
      </c>
      <c r="AF4286" t="s">
        <v>25577</v>
      </c>
      <c r="AG4286" t="s">
        <v>25578</v>
      </c>
    </row>
    <row r="4287" spans="1:45" x14ac:dyDescent="0.2">
      <c r="A4287" t="s">
        <v>20292</v>
      </c>
      <c r="B4287" t="s">
        <v>6279</v>
      </c>
      <c r="C4287" t="s">
        <v>6280</v>
      </c>
      <c r="D4287" t="s">
        <v>6281</v>
      </c>
      <c r="E4287" t="s">
        <v>6281</v>
      </c>
      <c r="F4287" t="s">
        <v>6268</v>
      </c>
      <c r="G4287" t="s">
        <v>20293</v>
      </c>
      <c r="H4287" s="1">
        <v>43921</v>
      </c>
      <c r="I4287" s="1">
        <v>43759</v>
      </c>
      <c r="J4287">
        <v>5000</v>
      </c>
      <c r="K4287">
        <v>5000</v>
      </c>
      <c r="L4287">
        <v>0</v>
      </c>
      <c r="M4287">
        <v>0</v>
      </c>
      <c r="N4287" t="s">
        <v>6475</v>
      </c>
      <c r="O4287" t="s">
        <v>6878</v>
      </c>
      <c r="R4287" t="s">
        <v>16565</v>
      </c>
      <c r="T4287" t="s">
        <v>8257</v>
      </c>
      <c r="U4287" t="s">
        <v>6588</v>
      </c>
      <c r="Z4287" t="s">
        <v>1793</v>
      </c>
      <c r="AB4287" t="s">
        <v>25573</v>
      </c>
      <c r="AC4287" t="s">
        <v>25623</v>
      </c>
      <c r="AE4287" t="s">
        <v>25579</v>
      </c>
      <c r="AF4287" t="s">
        <v>25577</v>
      </c>
      <c r="AG4287" t="s">
        <v>25578</v>
      </c>
    </row>
    <row r="4288" spans="1:45" x14ac:dyDescent="0.2">
      <c r="A4288" t="s">
        <v>20294</v>
      </c>
      <c r="B4288" t="s">
        <v>6527</v>
      </c>
      <c r="C4288" t="s">
        <v>6798</v>
      </c>
      <c r="D4288" t="s">
        <v>6281</v>
      </c>
      <c r="E4288" t="s">
        <v>6281</v>
      </c>
      <c r="F4288" t="s">
        <v>6268</v>
      </c>
      <c r="G4288" t="s">
        <v>20295</v>
      </c>
      <c r="H4288" s="1">
        <v>44013</v>
      </c>
      <c r="I4288" s="1">
        <v>43861</v>
      </c>
      <c r="J4288">
        <v>0.01</v>
      </c>
      <c r="K4288">
        <v>0</v>
      </c>
      <c r="N4288" t="s">
        <v>6475</v>
      </c>
      <c r="O4288" t="s">
        <v>6878</v>
      </c>
      <c r="R4288" t="s">
        <v>8411</v>
      </c>
      <c r="S4288" t="s">
        <v>20296</v>
      </c>
      <c r="T4288" t="s">
        <v>6884</v>
      </c>
      <c r="U4288" t="s">
        <v>6588</v>
      </c>
      <c r="Z4288" t="s">
        <v>1793</v>
      </c>
      <c r="AB4288" t="s">
        <v>25573</v>
      </c>
      <c r="AC4288" t="s">
        <v>25581</v>
      </c>
      <c r="AD4288" t="s">
        <v>25607</v>
      </c>
      <c r="AE4288" t="s">
        <v>25579</v>
      </c>
      <c r="AF4288" t="s">
        <v>25577</v>
      </c>
      <c r="AG4288" t="s">
        <v>25578</v>
      </c>
    </row>
    <row r="4289" spans="1:45" x14ac:dyDescent="0.2">
      <c r="A4289" t="s">
        <v>4053</v>
      </c>
      <c r="B4289" t="s">
        <v>6265</v>
      </c>
      <c r="C4289" t="s">
        <v>6798</v>
      </c>
      <c r="D4289" t="s">
        <v>6281</v>
      </c>
      <c r="E4289" t="s">
        <v>6281</v>
      </c>
      <c r="F4289" t="s">
        <v>6268</v>
      </c>
      <c r="G4289" t="s">
        <v>20297</v>
      </c>
      <c r="H4289" s="1">
        <v>44134</v>
      </c>
      <c r="I4289" s="1">
        <v>43983</v>
      </c>
      <c r="J4289">
        <v>45000</v>
      </c>
      <c r="K4289">
        <v>45000</v>
      </c>
      <c r="N4289" t="s">
        <v>6475</v>
      </c>
      <c r="O4289" t="s">
        <v>6878</v>
      </c>
      <c r="R4289" t="s">
        <v>20298</v>
      </c>
      <c r="S4289" t="s">
        <v>20299</v>
      </c>
      <c r="T4289" t="s">
        <v>8257</v>
      </c>
      <c r="U4289" t="s">
        <v>6588</v>
      </c>
      <c r="Z4289" t="s">
        <v>11052</v>
      </c>
      <c r="AA4289" t="s">
        <v>4078</v>
      </c>
      <c r="AB4289" t="s">
        <v>25573</v>
      </c>
      <c r="AC4289" t="s">
        <v>25601</v>
      </c>
      <c r="AE4289" t="s">
        <v>25579</v>
      </c>
      <c r="AF4289" t="s">
        <v>25577</v>
      </c>
      <c r="AG4289" t="s">
        <v>25578</v>
      </c>
      <c r="AJ4289">
        <f>VLOOKUP($A4289,Sheet1!$A:$K,2,FALSE)</f>
        <v>1</v>
      </c>
      <c r="AK4289">
        <f>VLOOKUP($A4289,Sheet1!$A:$K,3,FALSE)</f>
        <v>0</v>
      </c>
      <c r="AL4289">
        <f>VLOOKUP($A4289,Sheet1!$A:$K,4,FALSE)</f>
        <v>0</v>
      </c>
      <c r="AM4289">
        <f>VLOOKUP($A4289,Sheet1!$A:$K,5,FALSE)</f>
        <v>0</v>
      </c>
      <c r="AN4289">
        <f>VLOOKUP($A4289,Sheet1!$A:$K,6,FALSE)</f>
        <v>0</v>
      </c>
      <c r="AO4289">
        <f>VLOOKUP($A4289,Sheet1!$A:$K,7,FALSE)</f>
        <v>0</v>
      </c>
      <c r="AP4289">
        <f>VLOOKUP($A4289,Sheet1!$A:$K,8,FALSE)</f>
        <v>1</v>
      </c>
      <c r="AQ4289">
        <f>VLOOKUP($A4289,Sheet1!$A:$K,9,FALSE)</f>
        <v>62</v>
      </c>
      <c r="AR4289">
        <f>VLOOKUP($A4289,Sheet1!$A:$K,10,FALSE)</f>
        <v>0</v>
      </c>
      <c r="AS4289">
        <f>VLOOKUP($A4289,Sheet1!$A:$K,11,FALSE)</f>
        <v>1</v>
      </c>
    </row>
    <row r="4290" spans="1:45" x14ac:dyDescent="0.2">
      <c r="A4290" t="s">
        <v>20300</v>
      </c>
      <c r="B4290" t="s">
        <v>6527</v>
      </c>
      <c r="C4290" t="s">
        <v>6798</v>
      </c>
      <c r="D4290" t="s">
        <v>6281</v>
      </c>
      <c r="E4290" t="s">
        <v>6281</v>
      </c>
      <c r="F4290" t="s">
        <v>6268</v>
      </c>
      <c r="G4290" t="s">
        <v>20301</v>
      </c>
      <c r="H4290" s="1">
        <v>44013</v>
      </c>
      <c r="I4290" s="1">
        <v>43861</v>
      </c>
      <c r="J4290">
        <v>0.01</v>
      </c>
      <c r="K4290">
        <v>0</v>
      </c>
      <c r="N4290" t="s">
        <v>6475</v>
      </c>
      <c r="O4290" t="s">
        <v>6878</v>
      </c>
      <c r="R4290" t="s">
        <v>12621</v>
      </c>
      <c r="S4290" t="s">
        <v>20302</v>
      </c>
      <c r="T4290" t="s">
        <v>6884</v>
      </c>
      <c r="U4290" t="s">
        <v>6588</v>
      </c>
      <c r="Z4290" t="s">
        <v>1793</v>
      </c>
      <c r="AB4290" t="s">
        <v>25573</v>
      </c>
      <c r="AC4290" t="s">
        <v>25584</v>
      </c>
      <c r="AE4290" t="s">
        <v>25579</v>
      </c>
      <c r="AF4290" t="s">
        <v>25577</v>
      </c>
      <c r="AG4290" t="s">
        <v>25578</v>
      </c>
      <c r="AH4290" t="s">
        <v>10755</v>
      </c>
    </row>
    <row r="4291" spans="1:45" x14ac:dyDescent="0.2">
      <c r="A4291" t="s">
        <v>20303</v>
      </c>
      <c r="B4291" t="s">
        <v>6527</v>
      </c>
      <c r="C4291" t="s">
        <v>6289</v>
      </c>
      <c r="D4291" t="s">
        <v>6281</v>
      </c>
      <c r="E4291" t="s">
        <v>6281</v>
      </c>
      <c r="F4291" t="s">
        <v>6268</v>
      </c>
      <c r="G4291" t="s">
        <v>20304</v>
      </c>
      <c r="H4291" s="1">
        <v>44013</v>
      </c>
      <c r="I4291" s="1">
        <v>43759</v>
      </c>
      <c r="J4291">
        <v>0.01</v>
      </c>
      <c r="K4291">
        <v>0</v>
      </c>
      <c r="N4291" t="s">
        <v>6475</v>
      </c>
      <c r="O4291" t="s">
        <v>6878</v>
      </c>
      <c r="R4291" t="s">
        <v>8415</v>
      </c>
      <c r="S4291" t="s">
        <v>8416</v>
      </c>
      <c r="T4291" t="s">
        <v>6884</v>
      </c>
      <c r="U4291" t="s">
        <v>6588</v>
      </c>
      <c r="Z4291" t="s">
        <v>1793</v>
      </c>
      <c r="AB4291" t="s">
        <v>25573</v>
      </c>
      <c r="AC4291" t="s">
        <v>25592</v>
      </c>
      <c r="AE4291" t="s">
        <v>25591</v>
      </c>
      <c r="AF4291" t="s">
        <v>25577</v>
      </c>
      <c r="AG4291" t="s">
        <v>25578</v>
      </c>
    </row>
    <row r="4292" spans="1:45" x14ac:dyDescent="0.2">
      <c r="A4292" t="s">
        <v>20305</v>
      </c>
      <c r="B4292" t="s">
        <v>6279</v>
      </c>
      <c r="C4292" t="s">
        <v>6280</v>
      </c>
      <c r="D4292" t="s">
        <v>6281</v>
      </c>
      <c r="E4292" t="s">
        <v>6281</v>
      </c>
      <c r="F4292" t="s">
        <v>6268</v>
      </c>
      <c r="G4292" t="s">
        <v>20306</v>
      </c>
      <c r="H4292" s="1">
        <v>44134</v>
      </c>
      <c r="I4292" s="1">
        <v>43754</v>
      </c>
      <c r="J4292">
        <v>700000</v>
      </c>
      <c r="K4292">
        <v>2000000</v>
      </c>
      <c r="L4292">
        <v>0</v>
      </c>
      <c r="M4292">
        <v>0</v>
      </c>
      <c r="N4292" t="s">
        <v>6475</v>
      </c>
      <c r="O4292" t="s">
        <v>6878</v>
      </c>
      <c r="R4292" t="s">
        <v>17954</v>
      </c>
      <c r="T4292" t="s">
        <v>7404</v>
      </c>
      <c r="U4292" t="s">
        <v>6588</v>
      </c>
      <c r="Z4292" t="s">
        <v>1793</v>
      </c>
      <c r="AB4292" t="s">
        <v>25573</v>
      </c>
      <c r="AC4292" t="s">
        <v>25592</v>
      </c>
      <c r="AE4292" t="s">
        <v>25576</v>
      </c>
      <c r="AF4292" t="s">
        <v>25577</v>
      </c>
      <c r="AG4292" t="s">
        <v>25578</v>
      </c>
    </row>
    <row r="4293" spans="1:45" x14ac:dyDescent="0.2">
      <c r="A4293" t="s">
        <v>20408</v>
      </c>
      <c r="B4293" t="s">
        <v>6279</v>
      </c>
      <c r="C4293" t="s">
        <v>6289</v>
      </c>
      <c r="D4293" t="s">
        <v>6281</v>
      </c>
      <c r="E4293" t="s">
        <v>6281</v>
      </c>
      <c r="F4293" t="s">
        <v>6268</v>
      </c>
      <c r="G4293" t="s">
        <v>20409</v>
      </c>
      <c r="H4293" s="1">
        <v>43951</v>
      </c>
      <c r="I4293" s="1">
        <v>43784</v>
      </c>
      <c r="J4293">
        <v>30000</v>
      </c>
      <c r="K4293">
        <v>30000</v>
      </c>
      <c r="M4293">
        <v>0</v>
      </c>
      <c r="N4293" t="s">
        <v>6475</v>
      </c>
      <c r="O4293" t="s">
        <v>6878</v>
      </c>
      <c r="R4293" t="s">
        <v>20410</v>
      </c>
      <c r="T4293" t="s">
        <v>8257</v>
      </c>
      <c r="U4293" t="s">
        <v>6588</v>
      </c>
      <c r="Z4293" t="s">
        <v>1793</v>
      </c>
      <c r="AA4293" t="s">
        <v>4078</v>
      </c>
      <c r="AB4293" t="s">
        <v>25573</v>
      </c>
      <c r="AC4293" t="s">
        <v>25592</v>
      </c>
      <c r="AE4293" t="s">
        <v>25588</v>
      </c>
      <c r="AF4293" t="s">
        <v>25577</v>
      </c>
      <c r="AG4293" t="s">
        <v>25578</v>
      </c>
    </row>
    <row r="4294" spans="1:45" x14ac:dyDescent="0.2">
      <c r="A4294" t="s">
        <v>21335</v>
      </c>
      <c r="B4294" t="s">
        <v>6279</v>
      </c>
      <c r="C4294" t="s">
        <v>6289</v>
      </c>
      <c r="D4294" t="s">
        <v>6281</v>
      </c>
      <c r="E4294" t="s">
        <v>6281</v>
      </c>
      <c r="F4294" t="s">
        <v>6286</v>
      </c>
      <c r="G4294" t="s">
        <v>21336</v>
      </c>
      <c r="H4294" s="1">
        <v>42804</v>
      </c>
      <c r="I4294" s="1">
        <v>42804</v>
      </c>
      <c r="J4294">
        <v>100000</v>
      </c>
      <c r="M4294">
        <v>0</v>
      </c>
      <c r="N4294" t="s">
        <v>6800</v>
      </c>
      <c r="O4294" t="s">
        <v>6801</v>
      </c>
      <c r="R4294" t="s">
        <v>10471</v>
      </c>
      <c r="T4294" t="s">
        <v>8748</v>
      </c>
      <c r="U4294" t="s">
        <v>6550</v>
      </c>
      <c r="V4294" t="s">
        <v>6829</v>
      </c>
      <c r="X4294" t="s">
        <v>6322</v>
      </c>
      <c r="Z4294" t="s">
        <v>7251</v>
      </c>
      <c r="AB4294" t="s">
        <v>25573</v>
      </c>
      <c r="AC4294" t="s">
        <v>25581</v>
      </c>
      <c r="AD4294" t="s">
        <v>25609</v>
      </c>
      <c r="AE4294" t="s">
        <v>25579</v>
      </c>
      <c r="AF4294" t="s">
        <v>25577</v>
      </c>
      <c r="AG4294" t="s">
        <v>25578</v>
      </c>
    </row>
    <row r="4295" spans="1:45" x14ac:dyDescent="0.2">
      <c r="A4295" t="s">
        <v>20411</v>
      </c>
      <c r="B4295" t="s">
        <v>6527</v>
      </c>
      <c r="C4295" t="s">
        <v>6798</v>
      </c>
      <c r="D4295" t="s">
        <v>6281</v>
      </c>
      <c r="E4295" t="s">
        <v>6281</v>
      </c>
      <c r="F4295" t="s">
        <v>6268</v>
      </c>
      <c r="G4295" t="s">
        <v>20412</v>
      </c>
      <c r="H4295" s="1">
        <v>44013</v>
      </c>
      <c r="I4295" s="1">
        <v>43861</v>
      </c>
      <c r="J4295">
        <v>0.01</v>
      </c>
      <c r="K4295">
        <v>0</v>
      </c>
      <c r="N4295" t="s">
        <v>6475</v>
      </c>
      <c r="O4295" t="s">
        <v>6878</v>
      </c>
      <c r="R4295" t="s">
        <v>7403</v>
      </c>
      <c r="S4295" t="s">
        <v>20413</v>
      </c>
      <c r="T4295" t="s">
        <v>6884</v>
      </c>
      <c r="U4295" t="s">
        <v>6588</v>
      </c>
      <c r="Z4295" t="s">
        <v>1793</v>
      </c>
      <c r="AB4295" t="s">
        <v>25573</v>
      </c>
      <c r="AC4295" t="s">
        <v>25601</v>
      </c>
      <c r="AE4295" t="s">
        <v>25579</v>
      </c>
      <c r="AF4295" t="s">
        <v>25577</v>
      </c>
      <c r="AG4295" t="s">
        <v>25578</v>
      </c>
      <c r="AH4295" t="s">
        <v>10755</v>
      </c>
    </row>
    <row r="4296" spans="1:45" x14ac:dyDescent="0.2">
      <c r="A4296" t="s">
        <v>21433</v>
      </c>
      <c r="B4296" t="s">
        <v>6279</v>
      </c>
      <c r="C4296" t="s">
        <v>6289</v>
      </c>
      <c r="D4296" t="s">
        <v>6281</v>
      </c>
      <c r="E4296" t="s">
        <v>6281</v>
      </c>
      <c r="F4296" t="s">
        <v>6286</v>
      </c>
      <c r="G4296" t="s">
        <v>21434</v>
      </c>
      <c r="H4296" s="1">
        <v>42855</v>
      </c>
      <c r="I4296" s="1">
        <v>43174</v>
      </c>
      <c r="J4296">
        <v>85000</v>
      </c>
      <c r="K4296">
        <v>0</v>
      </c>
      <c r="L4296">
        <v>0</v>
      </c>
      <c r="M4296">
        <v>0</v>
      </c>
      <c r="N4296" t="s">
        <v>6800</v>
      </c>
      <c r="O4296" t="s">
        <v>6801</v>
      </c>
      <c r="R4296" t="s">
        <v>21435</v>
      </c>
      <c r="T4296" t="s">
        <v>14677</v>
      </c>
      <c r="U4296" t="s">
        <v>6395</v>
      </c>
      <c r="V4296" t="s">
        <v>6536</v>
      </c>
      <c r="W4296" t="s">
        <v>6714</v>
      </c>
      <c r="Z4296" t="s">
        <v>7251</v>
      </c>
      <c r="AB4296" t="s">
        <v>25573</v>
      </c>
      <c r="AC4296" t="s">
        <v>25574</v>
      </c>
      <c r="AD4296" t="s">
        <v>25611</v>
      </c>
      <c r="AE4296" t="s">
        <v>25588</v>
      </c>
      <c r="AF4296" t="s">
        <v>25577</v>
      </c>
      <c r="AG4296" t="s">
        <v>25578</v>
      </c>
    </row>
    <row r="4297" spans="1:45" x14ac:dyDescent="0.2">
      <c r="A4297" t="s">
        <v>20414</v>
      </c>
      <c r="B4297" t="s">
        <v>6527</v>
      </c>
      <c r="C4297" t="s">
        <v>6798</v>
      </c>
      <c r="D4297" t="s">
        <v>6281</v>
      </c>
      <c r="E4297" t="s">
        <v>6281</v>
      </c>
      <c r="F4297" t="s">
        <v>6268</v>
      </c>
      <c r="G4297" t="s">
        <v>20415</v>
      </c>
      <c r="H4297" s="1">
        <v>44013</v>
      </c>
      <c r="I4297" s="1">
        <v>43861</v>
      </c>
      <c r="J4297">
        <v>0.01</v>
      </c>
      <c r="K4297">
        <v>0</v>
      </c>
      <c r="N4297" t="s">
        <v>6475</v>
      </c>
      <c r="O4297" t="s">
        <v>6878</v>
      </c>
      <c r="R4297" t="s">
        <v>20416</v>
      </c>
      <c r="S4297" t="s">
        <v>20417</v>
      </c>
      <c r="T4297" t="s">
        <v>6884</v>
      </c>
      <c r="U4297" t="s">
        <v>6588</v>
      </c>
      <c r="Z4297" t="s">
        <v>1793</v>
      </c>
      <c r="AB4297" t="s">
        <v>25573</v>
      </c>
      <c r="AC4297" t="s">
        <v>25581</v>
      </c>
      <c r="AD4297" t="s">
        <v>25607</v>
      </c>
      <c r="AE4297" t="s">
        <v>25576</v>
      </c>
      <c r="AF4297" t="s">
        <v>25577</v>
      </c>
      <c r="AG4297" t="s">
        <v>25578</v>
      </c>
    </row>
    <row r="4298" spans="1:45" x14ac:dyDescent="0.2">
      <c r="A4298" t="s">
        <v>21436</v>
      </c>
      <c r="B4298" t="s">
        <v>6495</v>
      </c>
      <c r="C4298" t="s">
        <v>6496</v>
      </c>
      <c r="D4298" t="s">
        <v>6522</v>
      </c>
      <c r="E4298" t="s">
        <v>6522</v>
      </c>
      <c r="F4298" t="s">
        <v>6286</v>
      </c>
      <c r="G4298" t="s">
        <v>21437</v>
      </c>
      <c r="H4298" s="1">
        <v>42643</v>
      </c>
      <c r="I4298" s="1">
        <v>42644</v>
      </c>
      <c r="J4298">
        <v>260000</v>
      </c>
      <c r="K4298">
        <v>260000</v>
      </c>
      <c r="L4298">
        <v>260000</v>
      </c>
      <c r="M4298">
        <v>260000</v>
      </c>
      <c r="N4298" t="s">
        <v>6800</v>
      </c>
      <c r="O4298" t="s">
        <v>6801</v>
      </c>
      <c r="R4298" t="s">
        <v>21438</v>
      </c>
      <c r="T4298" t="s">
        <v>14435</v>
      </c>
      <c r="U4298" t="s">
        <v>6395</v>
      </c>
      <c r="V4298" t="s">
        <v>6536</v>
      </c>
      <c r="W4298" t="s">
        <v>7028</v>
      </c>
      <c r="Z4298" t="s">
        <v>7251</v>
      </c>
      <c r="AB4298" t="s">
        <v>25573</v>
      </c>
      <c r="AC4298" t="s">
        <v>25574</v>
      </c>
      <c r="AD4298" t="s">
        <v>25613</v>
      </c>
      <c r="AE4298" t="s">
        <v>25591</v>
      </c>
      <c r="AF4298" t="s">
        <v>25632</v>
      </c>
      <c r="AG4298" t="s">
        <v>25578</v>
      </c>
    </row>
    <row r="4299" spans="1:45" x14ac:dyDescent="0.2">
      <c r="A4299" t="s">
        <v>20418</v>
      </c>
      <c r="B4299" t="s">
        <v>6527</v>
      </c>
      <c r="C4299" t="s">
        <v>6798</v>
      </c>
      <c r="D4299" t="s">
        <v>6281</v>
      </c>
      <c r="E4299" t="s">
        <v>6281</v>
      </c>
      <c r="F4299" t="s">
        <v>6268</v>
      </c>
      <c r="G4299" t="s">
        <v>20419</v>
      </c>
      <c r="H4299" s="1">
        <v>44013</v>
      </c>
      <c r="I4299" s="1">
        <v>43861</v>
      </c>
      <c r="J4299">
        <v>0.01</v>
      </c>
      <c r="K4299">
        <v>0</v>
      </c>
      <c r="N4299" t="s">
        <v>6475</v>
      </c>
      <c r="O4299" t="s">
        <v>6878</v>
      </c>
      <c r="R4299" t="s">
        <v>20420</v>
      </c>
      <c r="S4299" t="s">
        <v>20421</v>
      </c>
      <c r="T4299" t="s">
        <v>6884</v>
      </c>
      <c r="U4299" t="s">
        <v>6588</v>
      </c>
      <c r="Z4299" t="s">
        <v>1793</v>
      </c>
      <c r="AB4299" t="s">
        <v>25573</v>
      </c>
      <c r="AC4299" t="s">
        <v>25581</v>
      </c>
      <c r="AD4299" t="s">
        <v>25607</v>
      </c>
      <c r="AE4299" t="s">
        <v>25579</v>
      </c>
      <c r="AF4299" t="s">
        <v>25577</v>
      </c>
      <c r="AG4299" t="s">
        <v>25578</v>
      </c>
    </row>
    <row r="4300" spans="1:45" x14ac:dyDescent="0.2">
      <c r="A4300" t="s">
        <v>21439</v>
      </c>
      <c r="B4300" t="s">
        <v>6495</v>
      </c>
      <c r="C4300" t="s">
        <v>6496</v>
      </c>
      <c r="D4300" t="s">
        <v>6281</v>
      </c>
      <c r="E4300" t="s">
        <v>6281</v>
      </c>
      <c r="F4300" t="s">
        <v>6268</v>
      </c>
      <c r="G4300" t="s">
        <v>21440</v>
      </c>
      <c r="H4300" s="1">
        <v>43592</v>
      </c>
      <c r="I4300" s="1">
        <v>43619</v>
      </c>
      <c r="J4300">
        <v>0</v>
      </c>
      <c r="K4300">
        <v>0</v>
      </c>
      <c r="L4300">
        <v>0</v>
      </c>
      <c r="M4300">
        <v>0</v>
      </c>
      <c r="N4300" t="s">
        <v>6800</v>
      </c>
      <c r="O4300" t="s">
        <v>6801</v>
      </c>
      <c r="R4300" t="s">
        <v>7273</v>
      </c>
      <c r="T4300" t="s">
        <v>13127</v>
      </c>
      <c r="U4300" t="s">
        <v>6395</v>
      </c>
      <c r="V4300" t="s">
        <v>6536</v>
      </c>
      <c r="W4300" t="s">
        <v>7104</v>
      </c>
      <c r="Z4300" t="s">
        <v>7251</v>
      </c>
      <c r="AB4300" t="s">
        <v>25573</v>
      </c>
      <c r="AC4300" t="s">
        <v>25581</v>
      </c>
      <c r="AD4300" t="s">
        <v>25631</v>
      </c>
      <c r="AE4300" t="s">
        <v>25576</v>
      </c>
      <c r="AF4300" t="s">
        <v>25625</v>
      </c>
      <c r="AG4300" t="s">
        <v>25578</v>
      </c>
    </row>
    <row r="4301" spans="1:45" x14ac:dyDescent="0.2">
      <c r="A4301" t="s">
        <v>4057</v>
      </c>
      <c r="B4301" t="s">
        <v>6265</v>
      </c>
      <c r="C4301" t="s">
        <v>6798</v>
      </c>
      <c r="D4301" t="s">
        <v>6281</v>
      </c>
      <c r="E4301" t="s">
        <v>6281</v>
      </c>
      <c r="F4301" t="s">
        <v>6268</v>
      </c>
      <c r="G4301" t="s">
        <v>20422</v>
      </c>
      <c r="H4301" s="1">
        <v>44134</v>
      </c>
      <c r="I4301" s="1">
        <v>43983</v>
      </c>
      <c r="J4301">
        <v>45000</v>
      </c>
      <c r="K4301">
        <v>45000</v>
      </c>
      <c r="N4301" t="s">
        <v>6475</v>
      </c>
      <c r="O4301" t="s">
        <v>6878</v>
      </c>
      <c r="R4301" t="s">
        <v>11983</v>
      </c>
      <c r="S4301" t="s">
        <v>20423</v>
      </c>
      <c r="T4301" t="s">
        <v>8257</v>
      </c>
      <c r="U4301" t="s">
        <v>6588</v>
      </c>
      <c r="Z4301" t="s">
        <v>11052</v>
      </c>
      <c r="AA4301" t="s">
        <v>4078</v>
      </c>
      <c r="AB4301" t="s">
        <v>25573</v>
      </c>
      <c r="AC4301" t="s">
        <v>25581</v>
      </c>
      <c r="AD4301" t="s">
        <v>25607</v>
      </c>
      <c r="AE4301" t="s">
        <v>25579</v>
      </c>
      <c r="AF4301" t="s">
        <v>25577</v>
      </c>
      <c r="AG4301" t="s">
        <v>25578</v>
      </c>
      <c r="AJ4301">
        <f>VLOOKUP($A4301,Sheet1!$A:$K,2,FALSE)</f>
        <v>1</v>
      </c>
      <c r="AK4301">
        <f>VLOOKUP($A4301,Sheet1!$A:$K,3,FALSE)</f>
        <v>0</v>
      </c>
      <c r="AL4301">
        <f>VLOOKUP($A4301,Sheet1!$A:$K,4,FALSE)</f>
        <v>0</v>
      </c>
      <c r="AM4301">
        <f>VLOOKUP($A4301,Sheet1!$A:$K,5,FALSE)</f>
        <v>0</v>
      </c>
      <c r="AN4301">
        <f>VLOOKUP($A4301,Sheet1!$A:$K,6,FALSE)</f>
        <v>0</v>
      </c>
      <c r="AO4301">
        <f>VLOOKUP($A4301,Sheet1!$A:$K,7,FALSE)</f>
        <v>0</v>
      </c>
      <c r="AP4301">
        <f>VLOOKUP($A4301,Sheet1!$A:$K,8,FALSE)</f>
        <v>1</v>
      </c>
      <c r="AQ4301">
        <f>VLOOKUP($A4301,Sheet1!$A:$K,9,FALSE)</f>
        <v>59</v>
      </c>
      <c r="AR4301">
        <f>VLOOKUP($A4301,Sheet1!$A:$K,10,FALSE)</f>
        <v>0</v>
      </c>
      <c r="AS4301">
        <f>VLOOKUP($A4301,Sheet1!$A:$K,11,FALSE)</f>
        <v>1</v>
      </c>
    </row>
    <row r="4302" spans="1:45" x14ac:dyDescent="0.2">
      <c r="A4302" t="s">
        <v>21441</v>
      </c>
      <c r="B4302" t="s">
        <v>6495</v>
      </c>
      <c r="C4302" t="s">
        <v>6496</v>
      </c>
      <c r="D4302" t="s">
        <v>6281</v>
      </c>
      <c r="E4302" t="s">
        <v>6281</v>
      </c>
      <c r="F4302" t="s">
        <v>6268</v>
      </c>
      <c r="G4302" t="s">
        <v>21442</v>
      </c>
      <c r="H4302" s="1">
        <v>43465</v>
      </c>
      <c r="I4302" s="1">
        <v>43619</v>
      </c>
      <c r="J4302">
        <v>0</v>
      </c>
      <c r="K4302">
        <v>0</v>
      </c>
      <c r="L4302">
        <v>0</v>
      </c>
      <c r="M4302">
        <v>0</v>
      </c>
      <c r="N4302" t="s">
        <v>6800</v>
      </c>
      <c r="O4302" t="s">
        <v>6801</v>
      </c>
      <c r="R4302" t="s">
        <v>21443</v>
      </c>
      <c r="T4302" t="s">
        <v>12838</v>
      </c>
      <c r="U4302" t="s">
        <v>6395</v>
      </c>
      <c r="V4302" t="s">
        <v>6536</v>
      </c>
      <c r="W4302" t="s">
        <v>7104</v>
      </c>
      <c r="Z4302" t="s">
        <v>7251</v>
      </c>
      <c r="AB4302" t="s">
        <v>25573</v>
      </c>
      <c r="AC4302" t="s">
        <v>25581</v>
      </c>
      <c r="AD4302" t="s">
        <v>25604</v>
      </c>
      <c r="AE4302" t="s">
        <v>25610</v>
      </c>
      <c r="AF4302" t="s">
        <v>25577</v>
      </c>
      <c r="AG4302" t="s">
        <v>25578</v>
      </c>
    </row>
    <row r="4303" spans="1:45" x14ac:dyDescent="0.2">
      <c r="A4303" t="s">
        <v>4059</v>
      </c>
      <c r="B4303" t="s">
        <v>6495</v>
      </c>
      <c r="C4303" t="s">
        <v>6496</v>
      </c>
      <c r="D4303" t="s">
        <v>6281</v>
      </c>
      <c r="E4303" t="s">
        <v>6281</v>
      </c>
      <c r="F4303" t="s">
        <v>6268</v>
      </c>
      <c r="G4303" t="s">
        <v>20424</v>
      </c>
      <c r="H4303" s="1">
        <v>43707</v>
      </c>
      <c r="I4303" s="1">
        <v>43712</v>
      </c>
      <c r="J4303">
        <v>128000</v>
      </c>
      <c r="K4303">
        <v>128000</v>
      </c>
      <c r="L4303">
        <v>128000</v>
      </c>
      <c r="M4303">
        <v>128000</v>
      </c>
      <c r="N4303" t="s">
        <v>6475</v>
      </c>
      <c r="O4303" t="s">
        <v>6878</v>
      </c>
      <c r="R4303" t="s">
        <v>20425</v>
      </c>
      <c r="T4303" t="s">
        <v>12321</v>
      </c>
      <c r="U4303" t="s">
        <v>6588</v>
      </c>
      <c r="Z4303" t="s">
        <v>1793</v>
      </c>
      <c r="AB4303" t="s">
        <v>25573</v>
      </c>
      <c r="AC4303" t="s">
        <v>25581</v>
      </c>
      <c r="AD4303" t="s">
        <v>25607</v>
      </c>
      <c r="AE4303" t="s">
        <v>25576</v>
      </c>
      <c r="AF4303" t="s">
        <v>25646</v>
      </c>
      <c r="AG4303" t="s">
        <v>25578</v>
      </c>
      <c r="AJ4303">
        <f>VLOOKUP($A4303,Sheet1!$A:$K,2,FALSE)</f>
        <v>13</v>
      </c>
      <c r="AK4303">
        <f>VLOOKUP($A4303,Sheet1!$A:$K,3,FALSE)</f>
        <v>0</v>
      </c>
      <c r="AL4303">
        <f>VLOOKUP($A4303,Sheet1!$A:$K,4,FALSE)</f>
        <v>0</v>
      </c>
      <c r="AM4303">
        <f>VLOOKUP($A4303,Sheet1!$A:$K,5,FALSE)</f>
        <v>0</v>
      </c>
      <c r="AN4303">
        <f>VLOOKUP($A4303,Sheet1!$A:$K,6,FALSE)</f>
        <v>0</v>
      </c>
      <c r="AO4303">
        <f>VLOOKUP($A4303,Sheet1!$A:$K,7,FALSE)</f>
        <v>0</v>
      </c>
      <c r="AP4303">
        <f>VLOOKUP($A4303,Sheet1!$A:$K,8,FALSE)</f>
        <v>13</v>
      </c>
      <c r="AQ4303">
        <f>VLOOKUP($A4303,Sheet1!$A:$K,9,FALSE)</f>
        <v>46</v>
      </c>
      <c r="AR4303">
        <f>VLOOKUP($A4303,Sheet1!$A:$K,10,FALSE)</f>
        <v>0</v>
      </c>
      <c r="AS4303">
        <f>VLOOKUP($A4303,Sheet1!$A:$K,11,FALSE)</f>
        <v>13</v>
      </c>
    </row>
    <row r="4304" spans="1:45" x14ac:dyDescent="0.2">
      <c r="A4304" t="s">
        <v>21444</v>
      </c>
      <c r="B4304" t="s">
        <v>6527</v>
      </c>
      <c r="C4304" t="s">
        <v>6266</v>
      </c>
      <c r="D4304" t="s">
        <v>6522</v>
      </c>
      <c r="E4304" t="s">
        <v>6522</v>
      </c>
      <c r="F4304" t="s">
        <v>6268</v>
      </c>
      <c r="G4304" t="s">
        <v>21445</v>
      </c>
      <c r="H4304" s="1">
        <v>44073</v>
      </c>
      <c r="J4304">
        <v>0.01</v>
      </c>
      <c r="K4304">
        <v>0</v>
      </c>
      <c r="N4304" t="s">
        <v>6800</v>
      </c>
      <c r="O4304" t="s">
        <v>6801</v>
      </c>
      <c r="R4304" t="s">
        <v>10269</v>
      </c>
      <c r="S4304" t="s">
        <v>21446</v>
      </c>
      <c r="T4304" t="s">
        <v>14197</v>
      </c>
      <c r="U4304" t="s">
        <v>6395</v>
      </c>
      <c r="V4304" t="s">
        <v>6545</v>
      </c>
      <c r="W4304" t="s">
        <v>7741</v>
      </c>
      <c r="Z4304" t="s">
        <v>7251</v>
      </c>
      <c r="AB4304" t="s">
        <v>25573</v>
      </c>
      <c r="AC4304" t="s">
        <v>25581</v>
      </c>
      <c r="AD4304" t="s">
        <v>25604</v>
      </c>
      <c r="AE4304" t="s">
        <v>25610</v>
      </c>
      <c r="AF4304" t="s">
        <v>25577</v>
      </c>
      <c r="AG4304" t="s">
        <v>25578</v>
      </c>
    </row>
    <row r="4305" spans="1:45" x14ac:dyDescent="0.2">
      <c r="A4305" t="s">
        <v>4073</v>
      </c>
      <c r="B4305" t="s">
        <v>6279</v>
      </c>
      <c r="C4305" t="s">
        <v>6553</v>
      </c>
      <c r="D4305" t="s">
        <v>6281</v>
      </c>
      <c r="E4305" t="s">
        <v>6281</v>
      </c>
      <c r="F4305" t="s">
        <v>6268</v>
      </c>
      <c r="G4305" t="s">
        <v>20426</v>
      </c>
      <c r="H4305" s="1">
        <v>44135</v>
      </c>
      <c r="I4305" s="1">
        <v>43945</v>
      </c>
      <c r="J4305">
        <v>18660</v>
      </c>
      <c r="K4305">
        <v>18660</v>
      </c>
      <c r="N4305" t="s">
        <v>6475</v>
      </c>
      <c r="O4305" t="s">
        <v>6878</v>
      </c>
      <c r="R4305" t="s">
        <v>20427</v>
      </c>
      <c r="S4305" t="s">
        <v>20428</v>
      </c>
      <c r="T4305" t="s">
        <v>7391</v>
      </c>
      <c r="U4305" t="s">
        <v>6588</v>
      </c>
      <c r="Z4305" t="s">
        <v>11052</v>
      </c>
      <c r="AB4305" t="s">
        <v>25573</v>
      </c>
      <c r="AC4305" t="s">
        <v>25581</v>
      </c>
      <c r="AD4305" t="s">
        <v>25631</v>
      </c>
      <c r="AE4305" t="s">
        <v>25588</v>
      </c>
      <c r="AF4305" t="s">
        <v>25577</v>
      </c>
      <c r="AG4305" t="s">
        <v>25578</v>
      </c>
      <c r="AJ4305">
        <f>VLOOKUP($A4305,Sheet1!$A:$K,2,FALSE)</f>
        <v>4</v>
      </c>
      <c r="AK4305">
        <f>VLOOKUP($A4305,Sheet1!$A:$K,3,FALSE)</f>
        <v>0</v>
      </c>
      <c r="AL4305">
        <f>VLOOKUP($A4305,Sheet1!$A:$K,4,FALSE)</f>
        <v>0</v>
      </c>
      <c r="AM4305">
        <f>VLOOKUP($A4305,Sheet1!$A:$K,5,FALSE)</f>
        <v>0</v>
      </c>
      <c r="AN4305">
        <f>VLOOKUP($A4305,Sheet1!$A:$K,6,FALSE)</f>
        <v>0</v>
      </c>
      <c r="AO4305">
        <f>VLOOKUP($A4305,Sheet1!$A:$K,7,FALSE)</f>
        <v>0</v>
      </c>
      <c r="AP4305">
        <f>VLOOKUP($A4305,Sheet1!$A:$K,8,FALSE)</f>
        <v>4</v>
      </c>
      <c r="AQ4305">
        <f>VLOOKUP($A4305,Sheet1!$A:$K,9,FALSE)</f>
        <v>245</v>
      </c>
      <c r="AR4305">
        <f>VLOOKUP($A4305,Sheet1!$A:$K,10,FALSE)</f>
        <v>0</v>
      </c>
      <c r="AS4305">
        <f>VLOOKUP($A4305,Sheet1!$A:$K,11,FALSE)</f>
        <v>0</v>
      </c>
    </row>
    <row r="4306" spans="1:45" x14ac:dyDescent="0.2">
      <c r="A4306" t="s">
        <v>21447</v>
      </c>
      <c r="B4306" t="s">
        <v>6279</v>
      </c>
      <c r="C4306" t="s">
        <v>6289</v>
      </c>
      <c r="D4306" t="s">
        <v>6533</v>
      </c>
      <c r="E4306" t="s">
        <v>6533</v>
      </c>
      <c r="F4306" t="s">
        <v>6268</v>
      </c>
      <c r="G4306" t="s">
        <v>21448</v>
      </c>
      <c r="H4306" s="1">
        <v>43646</v>
      </c>
      <c r="I4306" s="1">
        <v>43592</v>
      </c>
      <c r="J4306">
        <v>500000</v>
      </c>
      <c r="K4306">
        <v>500000</v>
      </c>
      <c r="L4306">
        <v>0</v>
      </c>
      <c r="M4306">
        <v>0</v>
      </c>
      <c r="N4306" t="s">
        <v>6800</v>
      </c>
      <c r="O4306" t="s">
        <v>6801</v>
      </c>
      <c r="T4306" t="s">
        <v>14767</v>
      </c>
      <c r="U4306" t="s">
        <v>6395</v>
      </c>
      <c r="V4306" t="s">
        <v>6536</v>
      </c>
      <c r="W4306" t="s">
        <v>7104</v>
      </c>
      <c r="Z4306" t="s">
        <v>7251</v>
      </c>
    </row>
    <row r="4307" spans="1:45" x14ac:dyDescent="0.2">
      <c r="A4307" t="s">
        <v>20429</v>
      </c>
      <c r="B4307" t="s">
        <v>6527</v>
      </c>
      <c r="C4307" t="s">
        <v>6266</v>
      </c>
      <c r="D4307" t="s">
        <v>6533</v>
      </c>
      <c r="E4307" t="s">
        <v>6533</v>
      </c>
      <c r="F4307" t="s">
        <v>6268</v>
      </c>
      <c r="G4307" t="s">
        <v>20430</v>
      </c>
      <c r="H4307" s="1">
        <v>44377</v>
      </c>
      <c r="J4307">
        <v>700000</v>
      </c>
      <c r="K4307">
        <v>700000</v>
      </c>
      <c r="N4307" t="s">
        <v>6475</v>
      </c>
      <c r="O4307" t="s">
        <v>6878</v>
      </c>
      <c r="R4307" t="s">
        <v>8267</v>
      </c>
      <c r="T4307" t="s">
        <v>20431</v>
      </c>
      <c r="U4307" t="s">
        <v>6588</v>
      </c>
      <c r="Z4307" t="s">
        <v>11052</v>
      </c>
      <c r="AA4307" t="s">
        <v>8286</v>
      </c>
      <c r="AB4307" t="s">
        <v>25573</v>
      </c>
      <c r="AC4307" t="s">
        <v>25601</v>
      </c>
      <c r="AE4307" t="s">
        <v>25583</v>
      </c>
      <c r="AF4307" t="s">
        <v>25577</v>
      </c>
      <c r="AG4307" t="s">
        <v>25578</v>
      </c>
    </row>
    <row r="4308" spans="1:45" x14ac:dyDescent="0.2">
      <c r="A4308" t="s">
        <v>21449</v>
      </c>
      <c r="B4308" t="s">
        <v>6279</v>
      </c>
      <c r="C4308" t="s">
        <v>6289</v>
      </c>
      <c r="D4308" t="s">
        <v>6281</v>
      </c>
      <c r="E4308" t="s">
        <v>6281</v>
      </c>
      <c r="F4308" t="s">
        <v>6286</v>
      </c>
      <c r="G4308" t="s">
        <v>21450</v>
      </c>
      <c r="H4308" s="1">
        <v>42608</v>
      </c>
      <c r="I4308" s="1">
        <v>42604</v>
      </c>
      <c r="J4308">
        <v>0</v>
      </c>
      <c r="K4308">
        <v>0</v>
      </c>
      <c r="L4308">
        <v>0</v>
      </c>
      <c r="M4308">
        <v>0</v>
      </c>
      <c r="N4308" t="s">
        <v>6800</v>
      </c>
      <c r="O4308" t="s">
        <v>6801</v>
      </c>
      <c r="R4308" t="s">
        <v>10030</v>
      </c>
      <c r="T4308" t="s">
        <v>8496</v>
      </c>
      <c r="U4308" t="s">
        <v>6550</v>
      </c>
      <c r="V4308" t="s">
        <v>7099</v>
      </c>
      <c r="Z4308" t="s">
        <v>7251</v>
      </c>
      <c r="AB4308" t="s">
        <v>25573</v>
      </c>
      <c r="AC4308" t="s">
        <v>25574</v>
      </c>
      <c r="AD4308" t="s">
        <v>25611</v>
      </c>
      <c r="AE4308" t="s">
        <v>25588</v>
      </c>
      <c r="AF4308" t="s">
        <v>25606</v>
      </c>
      <c r="AG4308" t="s">
        <v>25578</v>
      </c>
    </row>
    <row r="4309" spans="1:45" x14ac:dyDescent="0.2">
      <c r="A4309" t="s">
        <v>20432</v>
      </c>
      <c r="B4309" t="s">
        <v>6527</v>
      </c>
      <c r="C4309" t="s">
        <v>6798</v>
      </c>
      <c r="D4309" t="s">
        <v>6281</v>
      </c>
      <c r="E4309" t="s">
        <v>6281</v>
      </c>
      <c r="F4309" t="s">
        <v>6268</v>
      </c>
      <c r="G4309" t="s">
        <v>20433</v>
      </c>
      <c r="H4309" s="1">
        <v>44013</v>
      </c>
      <c r="I4309" s="1">
        <v>43861</v>
      </c>
      <c r="J4309">
        <v>0.01</v>
      </c>
      <c r="K4309">
        <v>0</v>
      </c>
      <c r="N4309" t="s">
        <v>6475</v>
      </c>
      <c r="O4309" t="s">
        <v>6878</v>
      </c>
      <c r="R4309" t="s">
        <v>7294</v>
      </c>
      <c r="S4309" t="s">
        <v>20434</v>
      </c>
      <c r="T4309" t="s">
        <v>6884</v>
      </c>
      <c r="U4309" t="s">
        <v>6588</v>
      </c>
      <c r="Z4309" t="s">
        <v>1793</v>
      </c>
      <c r="AB4309" t="s">
        <v>25573</v>
      </c>
      <c r="AC4309" t="s">
        <v>25584</v>
      </c>
      <c r="AE4309" t="s">
        <v>25579</v>
      </c>
      <c r="AF4309" t="s">
        <v>25577</v>
      </c>
      <c r="AG4309" t="s">
        <v>25578</v>
      </c>
      <c r="AH4309" t="s">
        <v>10755</v>
      </c>
    </row>
    <row r="4310" spans="1:45" x14ac:dyDescent="0.2">
      <c r="A4310" t="s">
        <v>21451</v>
      </c>
      <c r="B4310" t="s">
        <v>6279</v>
      </c>
      <c r="C4310" t="s">
        <v>6289</v>
      </c>
      <c r="D4310" t="s">
        <v>6281</v>
      </c>
      <c r="E4310" t="s">
        <v>6281</v>
      </c>
      <c r="F4310" t="s">
        <v>6286</v>
      </c>
      <c r="G4310" t="s">
        <v>21452</v>
      </c>
      <c r="H4310" s="1">
        <v>43770</v>
      </c>
      <c r="I4310" s="1">
        <v>42548</v>
      </c>
      <c r="J4310">
        <v>0</v>
      </c>
      <c r="K4310">
        <v>0</v>
      </c>
      <c r="L4310">
        <v>0</v>
      </c>
      <c r="M4310">
        <v>0</v>
      </c>
      <c r="N4310" t="s">
        <v>6800</v>
      </c>
      <c r="O4310" t="s">
        <v>6801</v>
      </c>
      <c r="R4310" t="s">
        <v>21453</v>
      </c>
      <c r="Z4310" t="s">
        <v>7251</v>
      </c>
      <c r="AB4310" t="s">
        <v>25573</v>
      </c>
      <c r="AC4310" t="s">
        <v>25574</v>
      </c>
      <c r="AD4310" t="s">
        <v>25587</v>
      </c>
      <c r="AE4310" t="s">
        <v>25591</v>
      </c>
      <c r="AF4310" t="s">
        <v>25606</v>
      </c>
      <c r="AG4310" t="s">
        <v>25578</v>
      </c>
    </row>
    <row r="4311" spans="1:45" x14ac:dyDescent="0.2">
      <c r="A4311" t="s">
        <v>4078</v>
      </c>
      <c r="B4311" t="s">
        <v>8874</v>
      </c>
      <c r="C4311" t="s">
        <v>6798</v>
      </c>
      <c r="D4311" t="s">
        <v>6533</v>
      </c>
      <c r="E4311" t="s">
        <v>6533</v>
      </c>
      <c r="F4311" t="s">
        <v>6268</v>
      </c>
      <c r="G4311" t="s">
        <v>20435</v>
      </c>
      <c r="H4311" s="1">
        <v>44134</v>
      </c>
      <c r="I4311" s="1">
        <v>43980</v>
      </c>
      <c r="J4311">
        <v>670750</v>
      </c>
      <c r="K4311">
        <v>670750</v>
      </c>
      <c r="N4311" t="s">
        <v>6475</v>
      </c>
      <c r="O4311" t="s">
        <v>6878</v>
      </c>
      <c r="R4311" t="s">
        <v>8267</v>
      </c>
      <c r="T4311" t="s">
        <v>8257</v>
      </c>
      <c r="U4311" t="s">
        <v>6588</v>
      </c>
      <c r="Z4311" t="s">
        <v>11052</v>
      </c>
      <c r="AA4311" t="s">
        <v>8286</v>
      </c>
      <c r="AB4311" t="s">
        <v>25573</v>
      </c>
      <c r="AC4311" t="s">
        <v>25601</v>
      </c>
      <c r="AE4311" t="s">
        <v>25583</v>
      </c>
      <c r="AF4311" t="s">
        <v>25577</v>
      </c>
      <c r="AG4311" t="s">
        <v>25578</v>
      </c>
      <c r="AJ4311">
        <f>VLOOKUP($A4311,Sheet1!$A:$K,2,FALSE)</f>
        <v>1</v>
      </c>
      <c r="AK4311">
        <f>VLOOKUP($A4311,Sheet1!$A:$K,3,FALSE)</f>
        <v>0</v>
      </c>
      <c r="AL4311">
        <f>VLOOKUP($A4311,Sheet1!$A:$K,4,FALSE)</f>
        <v>0</v>
      </c>
      <c r="AM4311">
        <f>VLOOKUP($A4311,Sheet1!$A:$K,5,FALSE)</f>
        <v>0</v>
      </c>
      <c r="AN4311">
        <f>VLOOKUP($A4311,Sheet1!$A:$K,6,FALSE)</f>
        <v>0</v>
      </c>
      <c r="AO4311">
        <f>VLOOKUP($A4311,Sheet1!$A:$K,7,FALSE)</f>
        <v>0</v>
      </c>
      <c r="AP4311">
        <f>VLOOKUP($A4311,Sheet1!$A:$K,8,FALSE)</f>
        <v>1</v>
      </c>
      <c r="AQ4311">
        <f>VLOOKUP($A4311,Sheet1!$A:$K,9,FALSE)</f>
        <v>184</v>
      </c>
      <c r="AR4311">
        <f>VLOOKUP($A4311,Sheet1!$A:$K,10,FALSE)</f>
        <v>0</v>
      </c>
      <c r="AS4311">
        <f>VLOOKUP($A4311,Sheet1!$A:$K,11,FALSE)</f>
        <v>0</v>
      </c>
    </row>
    <row r="4312" spans="1:45" x14ac:dyDescent="0.2">
      <c r="A4312" t="s">
        <v>21454</v>
      </c>
      <c r="B4312" t="s">
        <v>6495</v>
      </c>
      <c r="C4312" t="s">
        <v>6496</v>
      </c>
      <c r="D4312" t="s">
        <v>6319</v>
      </c>
      <c r="E4312" t="s">
        <v>6319</v>
      </c>
      <c r="F4312" t="s">
        <v>6268</v>
      </c>
      <c r="G4312" t="s">
        <v>21455</v>
      </c>
      <c r="H4312" s="1">
        <v>43601</v>
      </c>
      <c r="I4312" s="1">
        <v>43619</v>
      </c>
      <c r="J4312">
        <v>14300</v>
      </c>
      <c r="K4312">
        <v>14300</v>
      </c>
      <c r="L4312">
        <v>14300</v>
      </c>
      <c r="M4312">
        <v>14300</v>
      </c>
      <c r="N4312" t="s">
        <v>6800</v>
      </c>
      <c r="O4312" t="s">
        <v>6801</v>
      </c>
      <c r="R4312" t="s">
        <v>21456</v>
      </c>
      <c r="T4312" t="s">
        <v>21457</v>
      </c>
      <c r="U4312" t="s">
        <v>6395</v>
      </c>
      <c r="V4312" t="s">
        <v>6545</v>
      </c>
      <c r="W4312" t="s">
        <v>7741</v>
      </c>
      <c r="Z4312" t="s">
        <v>7251</v>
      </c>
      <c r="AB4312" t="s">
        <v>25573</v>
      </c>
      <c r="AC4312" t="s">
        <v>25574</v>
      </c>
      <c r="AD4312" t="s">
        <v>25587</v>
      </c>
      <c r="AE4312" t="s">
        <v>25588</v>
      </c>
      <c r="AF4312" t="s">
        <v>25577</v>
      </c>
      <c r="AG4312" t="s">
        <v>25578</v>
      </c>
    </row>
    <row r="4313" spans="1:45" x14ac:dyDescent="0.2">
      <c r="A4313" t="s">
        <v>20436</v>
      </c>
      <c r="B4313" t="s">
        <v>6495</v>
      </c>
      <c r="C4313" t="s">
        <v>6496</v>
      </c>
      <c r="D4313" t="s">
        <v>6319</v>
      </c>
      <c r="E4313" t="s">
        <v>6319</v>
      </c>
      <c r="F4313" t="s">
        <v>6268</v>
      </c>
      <c r="G4313" t="s">
        <v>20437</v>
      </c>
      <c r="H4313" s="1">
        <v>43555</v>
      </c>
      <c r="I4313" s="1">
        <v>43532</v>
      </c>
      <c r="J4313">
        <v>42315.08</v>
      </c>
      <c r="K4313">
        <v>42315.08</v>
      </c>
      <c r="L4313">
        <v>42315.08</v>
      </c>
      <c r="M4313">
        <v>42315.08</v>
      </c>
      <c r="R4313" t="s">
        <v>6283</v>
      </c>
      <c r="T4313" t="s">
        <v>20438</v>
      </c>
      <c r="U4313" t="s">
        <v>6276</v>
      </c>
      <c r="Z4313" t="s">
        <v>11473</v>
      </c>
      <c r="AB4313" t="s">
        <v>25573</v>
      </c>
      <c r="AC4313" t="s">
        <v>25581</v>
      </c>
      <c r="AD4313" t="s">
        <v>25604</v>
      </c>
      <c r="AE4313" t="s">
        <v>25579</v>
      </c>
      <c r="AF4313" t="s">
        <v>25577</v>
      </c>
      <c r="AG4313" t="s">
        <v>25578</v>
      </c>
      <c r="AH4313" t="s">
        <v>10755</v>
      </c>
    </row>
    <row r="4314" spans="1:45" x14ac:dyDescent="0.2">
      <c r="A4314" t="s">
        <v>21458</v>
      </c>
      <c r="B4314" t="s">
        <v>6495</v>
      </c>
      <c r="C4314" t="s">
        <v>6496</v>
      </c>
      <c r="D4314" t="s">
        <v>6281</v>
      </c>
      <c r="E4314" t="s">
        <v>6281</v>
      </c>
      <c r="F4314" t="s">
        <v>6286</v>
      </c>
      <c r="G4314" t="s">
        <v>21459</v>
      </c>
      <c r="H4314" s="1">
        <v>42886</v>
      </c>
      <c r="I4314" s="1">
        <v>42899</v>
      </c>
      <c r="J4314">
        <v>50000</v>
      </c>
      <c r="K4314">
        <v>50000</v>
      </c>
      <c r="L4314">
        <v>50000</v>
      </c>
      <c r="M4314">
        <v>50000</v>
      </c>
      <c r="N4314" t="s">
        <v>6800</v>
      </c>
      <c r="O4314" t="s">
        <v>6801</v>
      </c>
      <c r="R4314" t="s">
        <v>21460</v>
      </c>
      <c r="T4314" t="s">
        <v>16843</v>
      </c>
      <c r="U4314" t="s">
        <v>6550</v>
      </c>
      <c r="V4314" t="s">
        <v>6829</v>
      </c>
      <c r="Z4314" t="s">
        <v>7251</v>
      </c>
      <c r="AB4314" t="s">
        <v>25573</v>
      </c>
      <c r="AC4314" t="s">
        <v>25574</v>
      </c>
      <c r="AD4314" t="s">
        <v>25611</v>
      </c>
      <c r="AE4314" t="s">
        <v>25595</v>
      </c>
      <c r="AF4314" t="s">
        <v>25577</v>
      </c>
      <c r="AG4314" t="s">
        <v>25578</v>
      </c>
    </row>
    <row r="4315" spans="1:45" x14ac:dyDescent="0.2">
      <c r="A4315" t="s">
        <v>20439</v>
      </c>
      <c r="B4315" t="s">
        <v>6279</v>
      </c>
      <c r="C4315" t="s">
        <v>6289</v>
      </c>
      <c r="D4315" t="s">
        <v>6281</v>
      </c>
      <c r="E4315" t="s">
        <v>6281</v>
      </c>
      <c r="F4315" t="s">
        <v>6286</v>
      </c>
      <c r="G4315" t="s">
        <v>20440</v>
      </c>
      <c r="H4315" s="1">
        <v>43770</v>
      </c>
      <c r="I4315" s="1">
        <v>43265</v>
      </c>
      <c r="J4315">
        <v>150000</v>
      </c>
      <c r="K4315">
        <v>0</v>
      </c>
      <c r="L4315">
        <v>0</v>
      </c>
      <c r="M4315">
        <v>0</v>
      </c>
      <c r="R4315" t="s">
        <v>20441</v>
      </c>
      <c r="T4315" t="s">
        <v>6973</v>
      </c>
      <c r="U4315" t="s">
        <v>6276</v>
      </c>
      <c r="Z4315" t="s">
        <v>11473</v>
      </c>
      <c r="AB4315" t="s">
        <v>25573</v>
      </c>
      <c r="AC4315" t="s">
        <v>25601</v>
      </c>
      <c r="AE4315" t="s">
        <v>25576</v>
      </c>
      <c r="AF4315" t="s">
        <v>25577</v>
      </c>
      <c r="AG4315" t="s">
        <v>25578</v>
      </c>
    </row>
    <row r="4316" spans="1:45" x14ac:dyDescent="0.2">
      <c r="A4316" t="s">
        <v>21461</v>
      </c>
      <c r="B4316" t="s">
        <v>6279</v>
      </c>
      <c r="C4316" t="s">
        <v>6831</v>
      </c>
      <c r="D4316" t="s">
        <v>6319</v>
      </c>
      <c r="E4316" t="s">
        <v>6319</v>
      </c>
      <c r="F4316" t="s">
        <v>6286</v>
      </c>
      <c r="G4316" t="s">
        <v>21462</v>
      </c>
      <c r="H4316" s="1">
        <v>42580</v>
      </c>
      <c r="I4316" s="1">
        <v>42587</v>
      </c>
      <c r="J4316">
        <v>12320</v>
      </c>
      <c r="K4316">
        <v>0</v>
      </c>
      <c r="L4316">
        <v>0</v>
      </c>
      <c r="M4316">
        <v>0</v>
      </c>
      <c r="N4316" t="s">
        <v>6800</v>
      </c>
      <c r="O4316" t="s">
        <v>6801</v>
      </c>
      <c r="R4316" t="s">
        <v>21463</v>
      </c>
      <c r="T4316" t="s">
        <v>21464</v>
      </c>
      <c r="U4316" t="s">
        <v>6550</v>
      </c>
      <c r="V4316" t="s">
        <v>9123</v>
      </c>
      <c r="Z4316" t="s">
        <v>7251</v>
      </c>
      <c r="AB4316" t="s">
        <v>25573</v>
      </c>
      <c r="AC4316" t="s">
        <v>25581</v>
      </c>
      <c r="AD4316" t="s">
        <v>25589</v>
      </c>
      <c r="AE4316" t="s">
        <v>25595</v>
      </c>
      <c r="AF4316" t="s">
        <v>25577</v>
      </c>
      <c r="AG4316" t="s">
        <v>25578</v>
      </c>
    </row>
    <row r="4317" spans="1:45" x14ac:dyDescent="0.2">
      <c r="A4317" t="s">
        <v>20521</v>
      </c>
      <c r="B4317" t="s">
        <v>6495</v>
      </c>
      <c r="C4317" t="s">
        <v>6496</v>
      </c>
      <c r="D4317" t="s">
        <v>6533</v>
      </c>
      <c r="E4317" t="s">
        <v>6533</v>
      </c>
      <c r="F4317" t="s">
        <v>6268</v>
      </c>
      <c r="G4317" t="s">
        <v>20522</v>
      </c>
      <c r="H4317" s="1">
        <v>43844</v>
      </c>
      <c r="I4317" s="1">
        <v>43781</v>
      </c>
      <c r="J4317">
        <v>199946</v>
      </c>
      <c r="K4317">
        <v>199946</v>
      </c>
      <c r="L4317">
        <v>199946</v>
      </c>
      <c r="M4317">
        <v>199946</v>
      </c>
      <c r="N4317" t="s">
        <v>6800</v>
      </c>
      <c r="O4317" t="s">
        <v>6801</v>
      </c>
      <c r="R4317" t="s">
        <v>12758</v>
      </c>
      <c r="T4317" t="s">
        <v>8824</v>
      </c>
      <c r="U4317" t="s">
        <v>6395</v>
      </c>
      <c r="V4317" t="s">
        <v>6545</v>
      </c>
      <c r="W4317" t="s">
        <v>6960</v>
      </c>
      <c r="Z4317" t="s">
        <v>6841</v>
      </c>
      <c r="AA4317" t="s">
        <v>12756</v>
      </c>
      <c r="AB4317" t="s">
        <v>25573</v>
      </c>
      <c r="AC4317" t="s">
        <v>25601</v>
      </c>
      <c r="AE4317" t="s">
        <v>25576</v>
      </c>
      <c r="AF4317" t="s">
        <v>25577</v>
      </c>
      <c r="AG4317" t="s">
        <v>25578</v>
      </c>
    </row>
    <row r="4318" spans="1:45" x14ac:dyDescent="0.2">
      <c r="A4318" t="s">
        <v>12894</v>
      </c>
      <c r="B4318" t="s">
        <v>6495</v>
      </c>
      <c r="C4318" t="s">
        <v>6496</v>
      </c>
      <c r="D4318" t="s">
        <v>6281</v>
      </c>
      <c r="E4318" t="s">
        <v>6281</v>
      </c>
      <c r="F4318" t="s">
        <v>6268</v>
      </c>
      <c r="G4318" t="s">
        <v>21465</v>
      </c>
      <c r="H4318" s="1">
        <v>43646</v>
      </c>
      <c r="I4318" s="1">
        <v>43646</v>
      </c>
      <c r="J4318">
        <v>511064</v>
      </c>
      <c r="K4318">
        <v>1000000</v>
      </c>
      <c r="L4318">
        <v>511064</v>
      </c>
      <c r="M4318">
        <v>1000000</v>
      </c>
      <c r="N4318" t="s">
        <v>6800</v>
      </c>
      <c r="O4318" t="s">
        <v>6801</v>
      </c>
      <c r="R4318" t="s">
        <v>7763</v>
      </c>
      <c r="T4318" t="s">
        <v>12893</v>
      </c>
      <c r="U4318" t="s">
        <v>6395</v>
      </c>
      <c r="V4318" t="s">
        <v>6536</v>
      </c>
      <c r="W4318" t="s">
        <v>6714</v>
      </c>
      <c r="Z4318" t="s">
        <v>7251</v>
      </c>
      <c r="AB4318" t="s">
        <v>25573</v>
      </c>
      <c r="AC4318" t="s">
        <v>25574</v>
      </c>
      <c r="AD4318" t="s">
        <v>25611</v>
      </c>
      <c r="AE4318" t="s">
        <v>25595</v>
      </c>
      <c r="AF4318" t="s">
        <v>25577</v>
      </c>
      <c r="AG4318" t="s">
        <v>25578</v>
      </c>
    </row>
    <row r="4319" spans="1:45" x14ac:dyDescent="0.2">
      <c r="A4319" t="s">
        <v>20523</v>
      </c>
      <c r="B4319" t="s">
        <v>6495</v>
      </c>
      <c r="C4319" t="s">
        <v>6496</v>
      </c>
      <c r="D4319" t="s">
        <v>6533</v>
      </c>
      <c r="E4319" t="s">
        <v>6533</v>
      </c>
      <c r="F4319" t="s">
        <v>6268</v>
      </c>
      <c r="G4319" t="s">
        <v>20524</v>
      </c>
      <c r="H4319" s="1">
        <v>43720</v>
      </c>
      <c r="I4319" s="1">
        <v>43720</v>
      </c>
      <c r="J4319">
        <v>199825</v>
      </c>
      <c r="K4319">
        <v>199825</v>
      </c>
      <c r="L4319">
        <v>199825</v>
      </c>
      <c r="M4319">
        <v>199825</v>
      </c>
      <c r="R4319" t="s">
        <v>12758</v>
      </c>
      <c r="T4319" t="s">
        <v>8824</v>
      </c>
      <c r="U4319" t="s">
        <v>6395</v>
      </c>
      <c r="V4319" t="s">
        <v>6545</v>
      </c>
      <c r="W4319" t="s">
        <v>6960</v>
      </c>
      <c r="Z4319" t="s">
        <v>11473</v>
      </c>
      <c r="AB4319" t="s">
        <v>25573</v>
      </c>
      <c r="AC4319" t="s">
        <v>25601</v>
      </c>
      <c r="AE4319" t="s">
        <v>25576</v>
      </c>
      <c r="AF4319" t="s">
        <v>25577</v>
      </c>
      <c r="AG4319" t="s">
        <v>25578</v>
      </c>
    </row>
    <row r="4320" spans="1:45" x14ac:dyDescent="0.2">
      <c r="A4320" t="s">
        <v>21466</v>
      </c>
      <c r="B4320" t="s">
        <v>6279</v>
      </c>
      <c r="C4320" t="s">
        <v>6437</v>
      </c>
      <c r="D4320" t="s">
        <v>6281</v>
      </c>
      <c r="E4320" t="s">
        <v>6281</v>
      </c>
      <c r="F4320" t="s">
        <v>6268</v>
      </c>
      <c r="G4320" t="s">
        <v>21467</v>
      </c>
      <c r="H4320" s="1">
        <v>43921</v>
      </c>
      <c r="I4320" s="1">
        <v>43831</v>
      </c>
      <c r="J4320">
        <v>250000</v>
      </c>
      <c r="K4320">
        <v>250000</v>
      </c>
      <c r="N4320" t="s">
        <v>6800</v>
      </c>
      <c r="O4320" t="s">
        <v>6801</v>
      </c>
      <c r="R4320" t="s">
        <v>7763</v>
      </c>
      <c r="S4320" t="s">
        <v>21468</v>
      </c>
      <c r="T4320" t="s">
        <v>14750</v>
      </c>
      <c r="U4320" t="s">
        <v>6395</v>
      </c>
      <c r="V4320" t="s">
        <v>7236</v>
      </c>
      <c r="Z4320" t="s">
        <v>7251</v>
      </c>
      <c r="AB4320" t="s">
        <v>25573</v>
      </c>
      <c r="AC4320" t="s">
        <v>25574</v>
      </c>
      <c r="AD4320" t="s">
        <v>25611</v>
      </c>
      <c r="AE4320" t="s">
        <v>25595</v>
      </c>
      <c r="AF4320" t="s">
        <v>25577</v>
      </c>
      <c r="AG4320" t="s">
        <v>25578</v>
      </c>
    </row>
    <row r="4321" spans="1:45" x14ac:dyDescent="0.2">
      <c r="A4321" t="s">
        <v>20525</v>
      </c>
      <c r="B4321" t="s">
        <v>6495</v>
      </c>
      <c r="C4321" t="s">
        <v>6496</v>
      </c>
      <c r="D4321" t="s">
        <v>6267</v>
      </c>
      <c r="E4321" t="s">
        <v>6267</v>
      </c>
      <c r="F4321" t="s">
        <v>6268</v>
      </c>
      <c r="G4321" t="s">
        <v>20526</v>
      </c>
      <c r="H4321" s="1">
        <v>43541</v>
      </c>
      <c r="I4321" s="1">
        <v>43542</v>
      </c>
      <c r="J4321">
        <v>49000</v>
      </c>
      <c r="K4321">
        <v>49000</v>
      </c>
      <c r="L4321">
        <v>49000</v>
      </c>
      <c r="M4321">
        <v>49000</v>
      </c>
      <c r="R4321" t="s">
        <v>20527</v>
      </c>
      <c r="T4321" t="s">
        <v>10506</v>
      </c>
      <c r="U4321" t="s">
        <v>6805</v>
      </c>
      <c r="V4321" t="s">
        <v>7954</v>
      </c>
      <c r="W4321" t="s">
        <v>7955</v>
      </c>
      <c r="Z4321" t="s">
        <v>11473</v>
      </c>
      <c r="AB4321" t="s">
        <v>25573</v>
      </c>
      <c r="AC4321" t="s">
        <v>25580</v>
      </c>
      <c r="AE4321" t="s">
        <v>25576</v>
      </c>
      <c r="AF4321" t="s">
        <v>25634</v>
      </c>
      <c r="AG4321" t="s">
        <v>25578</v>
      </c>
    </row>
    <row r="4322" spans="1:45" x14ac:dyDescent="0.2">
      <c r="A4322" t="s">
        <v>13064</v>
      </c>
      <c r="B4322" t="s">
        <v>6538</v>
      </c>
      <c r="C4322" t="s">
        <v>6496</v>
      </c>
      <c r="D4322" t="s">
        <v>6281</v>
      </c>
      <c r="E4322" t="s">
        <v>6281</v>
      </c>
      <c r="F4322" t="s">
        <v>6268</v>
      </c>
      <c r="G4322" t="s">
        <v>21469</v>
      </c>
      <c r="H4322" s="1">
        <v>43960</v>
      </c>
      <c r="I4322" s="1">
        <v>43958</v>
      </c>
      <c r="J4322">
        <v>675866</v>
      </c>
      <c r="K4322">
        <v>1000000</v>
      </c>
      <c r="L4322">
        <v>675866</v>
      </c>
      <c r="M4322">
        <v>1000000</v>
      </c>
      <c r="N4322" t="s">
        <v>6800</v>
      </c>
      <c r="O4322" t="s">
        <v>6801</v>
      </c>
      <c r="R4322" t="s">
        <v>7763</v>
      </c>
      <c r="S4322" t="s">
        <v>21470</v>
      </c>
      <c r="T4322" t="s">
        <v>9983</v>
      </c>
      <c r="U4322" t="s">
        <v>6395</v>
      </c>
      <c r="V4322" t="s">
        <v>7236</v>
      </c>
      <c r="W4322" t="s">
        <v>7237</v>
      </c>
      <c r="Z4322" t="s">
        <v>7251</v>
      </c>
      <c r="AB4322" t="s">
        <v>25573</v>
      </c>
      <c r="AC4322" t="s">
        <v>25574</v>
      </c>
      <c r="AD4322" t="s">
        <v>25611</v>
      </c>
      <c r="AE4322" t="s">
        <v>25595</v>
      </c>
      <c r="AF4322" t="s">
        <v>25577</v>
      </c>
      <c r="AG4322" t="s">
        <v>25578</v>
      </c>
    </row>
    <row r="4323" spans="1:45" x14ac:dyDescent="0.2">
      <c r="A4323" t="s">
        <v>20528</v>
      </c>
      <c r="B4323" t="s">
        <v>6495</v>
      </c>
      <c r="C4323" t="s">
        <v>6496</v>
      </c>
      <c r="D4323" t="s">
        <v>6281</v>
      </c>
      <c r="E4323" t="s">
        <v>6281</v>
      </c>
      <c r="F4323" t="s">
        <v>6268</v>
      </c>
      <c r="G4323" t="s">
        <v>20529</v>
      </c>
      <c r="H4323" s="1">
        <v>43677</v>
      </c>
      <c r="I4323" s="1">
        <v>43707</v>
      </c>
      <c r="J4323">
        <v>212346</v>
      </c>
      <c r="K4323">
        <v>212346</v>
      </c>
      <c r="L4323">
        <v>212346</v>
      </c>
      <c r="M4323">
        <v>212346</v>
      </c>
      <c r="R4323" t="s">
        <v>12758</v>
      </c>
      <c r="T4323" t="s">
        <v>6959</v>
      </c>
      <c r="U4323" t="s">
        <v>6395</v>
      </c>
      <c r="V4323" t="s">
        <v>6545</v>
      </c>
      <c r="W4323" t="s">
        <v>6960</v>
      </c>
      <c r="Z4323" t="s">
        <v>11473</v>
      </c>
      <c r="AB4323" t="s">
        <v>25573</v>
      </c>
      <c r="AC4323" t="s">
        <v>25601</v>
      </c>
      <c r="AE4323" t="s">
        <v>25576</v>
      </c>
      <c r="AF4323" t="s">
        <v>25577</v>
      </c>
      <c r="AG4323" t="s">
        <v>25578</v>
      </c>
    </row>
    <row r="4324" spans="1:45" x14ac:dyDescent="0.2">
      <c r="A4324" t="s">
        <v>21471</v>
      </c>
      <c r="B4324" t="s">
        <v>6495</v>
      </c>
      <c r="C4324" t="s">
        <v>6496</v>
      </c>
      <c r="D4324" t="s">
        <v>6281</v>
      </c>
      <c r="E4324" t="s">
        <v>6281</v>
      </c>
      <c r="F4324" t="s">
        <v>6286</v>
      </c>
      <c r="G4324" t="s">
        <v>21472</v>
      </c>
      <c r="H4324" s="1">
        <v>43770</v>
      </c>
      <c r="I4324" s="1">
        <v>43037</v>
      </c>
      <c r="J4324">
        <v>0</v>
      </c>
      <c r="K4324">
        <v>0</v>
      </c>
      <c r="L4324">
        <v>0</v>
      </c>
      <c r="M4324">
        <v>0</v>
      </c>
      <c r="N4324" t="s">
        <v>6800</v>
      </c>
      <c r="O4324" t="s">
        <v>6801</v>
      </c>
      <c r="R4324" t="s">
        <v>9690</v>
      </c>
      <c r="T4324" t="s">
        <v>21473</v>
      </c>
      <c r="U4324" t="s">
        <v>6395</v>
      </c>
      <c r="Z4324" t="s">
        <v>7251</v>
      </c>
      <c r="AB4324" t="s">
        <v>25573</v>
      </c>
      <c r="AC4324" t="s">
        <v>25574</v>
      </c>
      <c r="AD4324" t="s">
        <v>25587</v>
      </c>
      <c r="AE4324" t="s">
        <v>25576</v>
      </c>
      <c r="AF4324" t="s">
        <v>25577</v>
      </c>
      <c r="AG4324" t="s">
        <v>25578</v>
      </c>
    </row>
    <row r="4325" spans="1:45" x14ac:dyDescent="0.2">
      <c r="A4325" t="s">
        <v>21306</v>
      </c>
      <c r="B4325" t="s">
        <v>6279</v>
      </c>
      <c r="C4325" t="s">
        <v>6289</v>
      </c>
      <c r="D4325" t="s">
        <v>6281</v>
      </c>
      <c r="E4325" t="s">
        <v>6281</v>
      </c>
      <c r="F4325" t="s">
        <v>6286</v>
      </c>
      <c r="G4325" t="s">
        <v>21307</v>
      </c>
      <c r="H4325" s="1">
        <v>43770</v>
      </c>
      <c r="I4325" s="1">
        <v>43174</v>
      </c>
      <c r="J4325">
        <v>300000</v>
      </c>
      <c r="K4325">
        <v>0</v>
      </c>
      <c r="L4325">
        <v>0</v>
      </c>
      <c r="M4325">
        <v>0</v>
      </c>
      <c r="N4325" t="s">
        <v>6800</v>
      </c>
      <c r="O4325" t="s">
        <v>6801</v>
      </c>
      <c r="R4325" t="s">
        <v>21308</v>
      </c>
      <c r="T4325" t="s">
        <v>21309</v>
      </c>
      <c r="U4325" t="s">
        <v>6395</v>
      </c>
      <c r="Z4325" t="s">
        <v>7251</v>
      </c>
      <c r="AB4325" t="s">
        <v>25573</v>
      </c>
      <c r="AC4325" t="s">
        <v>25574</v>
      </c>
      <c r="AD4325" t="s">
        <v>25613</v>
      </c>
      <c r="AE4325" t="s">
        <v>25588</v>
      </c>
      <c r="AF4325" t="s">
        <v>25577</v>
      </c>
      <c r="AG4325" t="s">
        <v>25578</v>
      </c>
    </row>
    <row r="4326" spans="1:45" x14ac:dyDescent="0.2">
      <c r="A4326" t="s">
        <v>21570</v>
      </c>
      <c r="B4326" t="s">
        <v>6279</v>
      </c>
      <c r="C4326" t="s">
        <v>6289</v>
      </c>
      <c r="D4326" t="s">
        <v>6281</v>
      </c>
      <c r="E4326" t="s">
        <v>6281</v>
      </c>
      <c r="F4326" t="s">
        <v>6286</v>
      </c>
      <c r="G4326" t="s">
        <v>21571</v>
      </c>
      <c r="H4326" s="1">
        <v>42608</v>
      </c>
      <c r="I4326" s="1">
        <v>42604</v>
      </c>
      <c r="J4326">
        <v>300000</v>
      </c>
      <c r="K4326">
        <v>0</v>
      </c>
      <c r="L4326">
        <v>0</v>
      </c>
      <c r="M4326">
        <v>0</v>
      </c>
      <c r="N4326" t="s">
        <v>6800</v>
      </c>
      <c r="O4326" t="s">
        <v>6801</v>
      </c>
      <c r="R4326" t="s">
        <v>21572</v>
      </c>
      <c r="T4326" t="s">
        <v>14735</v>
      </c>
      <c r="U4326" t="s">
        <v>6550</v>
      </c>
      <c r="V4326" t="s">
        <v>6829</v>
      </c>
      <c r="Z4326" t="s">
        <v>7251</v>
      </c>
      <c r="AB4326" t="s">
        <v>25573</v>
      </c>
      <c r="AC4326" t="s">
        <v>25580</v>
      </c>
      <c r="AE4326" t="s">
        <v>25588</v>
      </c>
      <c r="AF4326" t="s">
        <v>25577</v>
      </c>
      <c r="AG4326" t="s">
        <v>25578</v>
      </c>
    </row>
    <row r="4327" spans="1:45" x14ac:dyDescent="0.2">
      <c r="A4327" t="s">
        <v>21310</v>
      </c>
      <c r="B4327" t="s">
        <v>6495</v>
      </c>
      <c r="C4327" t="s">
        <v>6496</v>
      </c>
      <c r="D4327" t="s">
        <v>6281</v>
      </c>
      <c r="E4327" t="s">
        <v>6281</v>
      </c>
      <c r="F4327" t="s">
        <v>6286</v>
      </c>
      <c r="G4327" t="s">
        <v>21311</v>
      </c>
      <c r="H4327" s="1">
        <v>43770</v>
      </c>
      <c r="I4327" s="1">
        <v>42678</v>
      </c>
      <c r="J4327">
        <v>0</v>
      </c>
      <c r="K4327">
        <v>85372</v>
      </c>
      <c r="L4327">
        <v>85372</v>
      </c>
      <c r="M4327">
        <v>85372</v>
      </c>
      <c r="N4327" t="s">
        <v>6800</v>
      </c>
      <c r="O4327" t="s">
        <v>6801</v>
      </c>
      <c r="R4327" t="s">
        <v>8990</v>
      </c>
      <c r="U4327" t="s">
        <v>6395</v>
      </c>
      <c r="Z4327" t="s">
        <v>7251</v>
      </c>
      <c r="AB4327" t="s">
        <v>25573</v>
      </c>
      <c r="AC4327" t="s">
        <v>25574</v>
      </c>
      <c r="AD4327" t="s">
        <v>25611</v>
      </c>
      <c r="AE4327" t="s">
        <v>25588</v>
      </c>
      <c r="AF4327" t="s">
        <v>25625</v>
      </c>
      <c r="AG4327" t="s">
        <v>25578</v>
      </c>
    </row>
    <row r="4328" spans="1:45" x14ac:dyDescent="0.2">
      <c r="A4328" t="s">
        <v>21573</v>
      </c>
      <c r="B4328" t="s">
        <v>6495</v>
      </c>
      <c r="C4328" t="s">
        <v>6496</v>
      </c>
      <c r="D4328" t="s">
        <v>6281</v>
      </c>
      <c r="E4328" t="s">
        <v>6281</v>
      </c>
      <c r="F4328" t="s">
        <v>6268</v>
      </c>
      <c r="G4328" t="s">
        <v>21574</v>
      </c>
      <c r="H4328" s="1">
        <v>43889</v>
      </c>
      <c r="I4328" s="1">
        <v>43889</v>
      </c>
      <c r="J4328">
        <v>0.01</v>
      </c>
      <c r="K4328">
        <v>0</v>
      </c>
      <c r="L4328">
        <v>0.01</v>
      </c>
      <c r="M4328">
        <v>0.01</v>
      </c>
      <c r="N4328" t="s">
        <v>6800</v>
      </c>
      <c r="O4328" t="s">
        <v>6801</v>
      </c>
      <c r="R4328" t="s">
        <v>21575</v>
      </c>
      <c r="S4328" t="s">
        <v>21576</v>
      </c>
      <c r="T4328" t="s">
        <v>21577</v>
      </c>
      <c r="U4328" t="s">
        <v>6395</v>
      </c>
      <c r="V4328" t="s">
        <v>7236</v>
      </c>
      <c r="W4328" t="s">
        <v>7237</v>
      </c>
      <c r="Z4328" t="s">
        <v>7251</v>
      </c>
      <c r="AB4328" t="s">
        <v>25573</v>
      </c>
      <c r="AC4328" t="s">
        <v>25574</v>
      </c>
      <c r="AD4328" t="s">
        <v>25587</v>
      </c>
      <c r="AE4328" t="s">
        <v>25610</v>
      </c>
      <c r="AF4328" t="s">
        <v>25632</v>
      </c>
      <c r="AG4328" t="s">
        <v>25578</v>
      </c>
    </row>
    <row r="4329" spans="1:45" x14ac:dyDescent="0.2">
      <c r="A4329" t="s">
        <v>4160</v>
      </c>
      <c r="B4329" t="s">
        <v>6265</v>
      </c>
      <c r="C4329" t="s">
        <v>6266</v>
      </c>
      <c r="D4329" t="s">
        <v>6281</v>
      </c>
      <c r="E4329" t="s">
        <v>6281</v>
      </c>
      <c r="F4329" t="s">
        <v>6268</v>
      </c>
      <c r="G4329" t="s">
        <v>21312</v>
      </c>
      <c r="H4329" s="1">
        <v>44074</v>
      </c>
      <c r="J4329">
        <v>200000</v>
      </c>
      <c r="K4329">
        <v>200000</v>
      </c>
      <c r="N4329" t="s">
        <v>6800</v>
      </c>
      <c r="O4329" t="s">
        <v>6801</v>
      </c>
      <c r="R4329" t="s">
        <v>8990</v>
      </c>
      <c r="S4329" t="s">
        <v>21313</v>
      </c>
      <c r="T4329" t="s">
        <v>7254</v>
      </c>
      <c r="U4329" t="s">
        <v>6395</v>
      </c>
      <c r="V4329" t="s">
        <v>7236</v>
      </c>
      <c r="W4329" t="s">
        <v>7237</v>
      </c>
      <c r="Z4329" t="s">
        <v>1984</v>
      </c>
      <c r="AB4329" t="s">
        <v>25573</v>
      </c>
      <c r="AC4329" t="s">
        <v>25574</v>
      </c>
      <c r="AD4329" t="s">
        <v>25611</v>
      </c>
      <c r="AE4329" t="s">
        <v>25588</v>
      </c>
      <c r="AF4329" t="s">
        <v>25625</v>
      </c>
      <c r="AG4329" t="s">
        <v>25578</v>
      </c>
      <c r="AJ4329">
        <f>VLOOKUP($A4329,Sheet1!$A:$K,2,FALSE)</f>
        <v>1</v>
      </c>
      <c r="AK4329">
        <f>VLOOKUP($A4329,Sheet1!$A:$K,3,FALSE)</f>
        <v>0</v>
      </c>
      <c r="AL4329">
        <f>VLOOKUP($A4329,Sheet1!$A:$K,4,FALSE)</f>
        <v>0</v>
      </c>
      <c r="AM4329">
        <f>VLOOKUP($A4329,Sheet1!$A:$K,5,FALSE)</f>
        <v>0</v>
      </c>
      <c r="AN4329">
        <f>VLOOKUP($A4329,Sheet1!$A:$K,6,FALSE)</f>
        <v>0</v>
      </c>
      <c r="AO4329">
        <f>VLOOKUP($A4329,Sheet1!$A:$K,7,FALSE)</f>
        <v>0</v>
      </c>
      <c r="AP4329">
        <f>VLOOKUP($A4329,Sheet1!$A:$K,8,FALSE)</f>
        <v>1</v>
      </c>
      <c r="AQ4329">
        <f>VLOOKUP($A4329,Sheet1!$A:$K,9,FALSE)</f>
        <v>18</v>
      </c>
      <c r="AR4329">
        <f>VLOOKUP($A4329,Sheet1!$A:$K,10,FALSE)</f>
        <v>1</v>
      </c>
      <c r="AS4329">
        <f>VLOOKUP($A4329,Sheet1!$A:$K,11,FALSE)</f>
        <v>1</v>
      </c>
    </row>
    <row r="4330" spans="1:45" x14ac:dyDescent="0.2">
      <c r="A4330" t="s">
        <v>21578</v>
      </c>
      <c r="B4330" t="s">
        <v>6495</v>
      </c>
      <c r="C4330" t="s">
        <v>6496</v>
      </c>
      <c r="D4330" t="s">
        <v>6522</v>
      </c>
      <c r="E4330" t="s">
        <v>6522</v>
      </c>
      <c r="F4330" t="s">
        <v>6268</v>
      </c>
      <c r="G4330" t="s">
        <v>21579</v>
      </c>
      <c r="H4330" s="1">
        <v>43232</v>
      </c>
      <c r="I4330" s="1">
        <v>43619</v>
      </c>
      <c r="J4330">
        <v>0</v>
      </c>
      <c r="K4330">
        <v>0</v>
      </c>
      <c r="L4330">
        <v>0</v>
      </c>
      <c r="M4330">
        <v>0</v>
      </c>
      <c r="N4330" t="s">
        <v>6800</v>
      </c>
      <c r="O4330" t="s">
        <v>6801</v>
      </c>
      <c r="R4330" t="s">
        <v>21580</v>
      </c>
      <c r="T4330" t="s">
        <v>20217</v>
      </c>
      <c r="U4330" t="s">
        <v>6395</v>
      </c>
      <c r="V4330" t="s">
        <v>6536</v>
      </c>
      <c r="W4330" t="s">
        <v>8526</v>
      </c>
      <c r="Z4330" t="s">
        <v>7251</v>
      </c>
      <c r="AB4330" t="s">
        <v>25573</v>
      </c>
      <c r="AC4330" t="s">
        <v>25574</v>
      </c>
      <c r="AD4330" t="s">
        <v>25587</v>
      </c>
      <c r="AE4330" t="s">
        <v>25576</v>
      </c>
      <c r="AF4330" t="s">
        <v>25577</v>
      </c>
      <c r="AG4330" t="s">
        <v>25578</v>
      </c>
    </row>
    <row r="4331" spans="1:45" x14ac:dyDescent="0.2">
      <c r="A4331" t="s">
        <v>21314</v>
      </c>
      <c r="B4331" t="s">
        <v>6279</v>
      </c>
      <c r="C4331" t="s">
        <v>6289</v>
      </c>
      <c r="D4331" t="s">
        <v>6281</v>
      </c>
      <c r="E4331" t="s">
        <v>6281</v>
      </c>
      <c r="F4331" t="s">
        <v>6286</v>
      </c>
      <c r="G4331" t="s">
        <v>21315</v>
      </c>
      <c r="H4331" s="1">
        <v>42804</v>
      </c>
      <c r="I4331" s="1">
        <v>42804</v>
      </c>
      <c r="J4331">
        <v>100000</v>
      </c>
      <c r="M4331">
        <v>0</v>
      </c>
      <c r="N4331" t="s">
        <v>6800</v>
      </c>
      <c r="O4331" t="s">
        <v>6801</v>
      </c>
      <c r="R4331" t="s">
        <v>21316</v>
      </c>
      <c r="T4331" t="s">
        <v>7132</v>
      </c>
      <c r="U4331" t="s">
        <v>6550</v>
      </c>
      <c r="V4331" t="s">
        <v>6825</v>
      </c>
      <c r="Z4331" t="s">
        <v>7251</v>
      </c>
      <c r="AB4331" t="s">
        <v>25573</v>
      </c>
      <c r="AC4331" t="s">
        <v>25581</v>
      </c>
      <c r="AD4331" t="s">
        <v>25590</v>
      </c>
      <c r="AE4331" t="s">
        <v>25591</v>
      </c>
      <c r="AF4331" t="s">
        <v>25633</v>
      </c>
      <c r="AG4331" t="s">
        <v>25578</v>
      </c>
    </row>
    <row r="4332" spans="1:45" x14ac:dyDescent="0.2">
      <c r="A4332" t="s">
        <v>21581</v>
      </c>
      <c r="B4332" t="s">
        <v>6279</v>
      </c>
      <c r="C4332" t="s">
        <v>6289</v>
      </c>
      <c r="D4332" t="s">
        <v>6281</v>
      </c>
      <c r="E4332" t="s">
        <v>6281</v>
      </c>
      <c r="F4332" t="s">
        <v>6286</v>
      </c>
      <c r="G4332" t="s">
        <v>21582</v>
      </c>
      <c r="H4332" s="1">
        <v>42734</v>
      </c>
      <c r="I4332" s="1">
        <v>42758</v>
      </c>
      <c r="J4332">
        <v>40000</v>
      </c>
      <c r="M4332">
        <v>0</v>
      </c>
      <c r="N4332" t="s">
        <v>6800</v>
      </c>
      <c r="O4332" t="s">
        <v>6801</v>
      </c>
      <c r="R4332" t="s">
        <v>13434</v>
      </c>
      <c r="T4332" t="s">
        <v>6828</v>
      </c>
      <c r="U4332" t="s">
        <v>6550</v>
      </c>
      <c r="V4332" t="s">
        <v>6829</v>
      </c>
      <c r="Z4332" t="s">
        <v>7251</v>
      </c>
      <c r="AB4332" t="s">
        <v>25573</v>
      </c>
      <c r="AC4332" t="s">
        <v>25580</v>
      </c>
      <c r="AE4332" t="s">
        <v>25583</v>
      </c>
      <c r="AF4332" t="s">
        <v>25577</v>
      </c>
      <c r="AG4332" t="s">
        <v>25578</v>
      </c>
    </row>
    <row r="4333" spans="1:45" x14ac:dyDescent="0.2">
      <c r="A4333" t="s">
        <v>21317</v>
      </c>
      <c r="B4333" t="s">
        <v>6495</v>
      </c>
      <c r="C4333" t="s">
        <v>6496</v>
      </c>
      <c r="D4333" t="s">
        <v>6281</v>
      </c>
      <c r="E4333" t="s">
        <v>6281</v>
      </c>
      <c r="F4333" t="s">
        <v>6268</v>
      </c>
      <c r="G4333" t="s">
        <v>21318</v>
      </c>
      <c r="H4333" s="1">
        <v>43738</v>
      </c>
      <c r="I4333" s="1">
        <v>43745</v>
      </c>
      <c r="J4333">
        <v>126316</v>
      </c>
      <c r="K4333">
        <v>126316</v>
      </c>
      <c r="L4333">
        <v>126316</v>
      </c>
      <c r="M4333">
        <v>126316</v>
      </c>
      <c r="N4333" t="s">
        <v>6800</v>
      </c>
      <c r="O4333" t="s">
        <v>6801</v>
      </c>
      <c r="R4333" t="s">
        <v>15918</v>
      </c>
      <c r="T4333" t="s">
        <v>11736</v>
      </c>
      <c r="U4333" t="s">
        <v>6395</v>
      </c>
      <c r="V4333" t="s">
        <v>7236</v>
      </c>
      <c r="W4333" t="s">
        <v>7237</v>
      </c>
      <c r="Z4333" t="s">
        <v>7251</v>
      </c>
      <c r="AB4333" t="s">
        <v>25573</v>
      </c>
      <c r="AC4333" t="s">
        <v>25574</v>
      </c>
      <c r="AD4333" t="s">
        <v>25587</v>
      </c>
      <c r="AE4333" t="s">
        <v>25591</v>
      </c>
      <c r="AF4333" t="s">
        <v>25608</v>
      </c>
      <c r="AG4333" t="s">
        <v>25578</v>
      </c>
    </row>
    <row r="4334" spans="1:45" x14ac:dyDescent="0.2">
      <c r="A4334" t="s">
        <v>21583</v>
      </c>
      <c r="B4334" t="s">
        <v>6495</v>
      </c>
      <c r="C4334" t="s">
        <v>6496</v>
      </c>
      <c r="D4334" t="s">
        <v>6281</v>
      </c>
      <c r="E4334" t="s">
        <v>6281</v>
      </c>
      <c r="F4334" t="s">
        <v>6286</v>
      </c>
      <c r="G4334" t="s">
        <v>21584</v>
      </c>
      <c r="H4334" s="1">
        <v>42790</v>
      </c>
      <c r="I4334" s="1">
        <v>42793</v>
      </c>
      <c r="J4334">
        <v>38500</v>
      </c>
      <c r="K4334">
        <v>38500</v>
      </c>
      <c r="L4334">
        <v>38500</v>
      </c>
      <c r="M4334">
        <v>38500</v>
      </c>
      <c r="N4334" t="s">
        <v>6800</v>
      </c>
      <c r="O4334" t="s">
        <v>6801</v>
      </c>
      <c r="R4334" t="s">
        <v>13434</v>
      </c>
      <c r="T4334" t="s">
        <v>6828</v>
      </c>
      <c r="U4334" t="s">
        <v>6550</v>
      </c>
      <c r="V4334" t="s">
        <v>6829</v>
      </c>
      <c r="Z4334" t="s">
        <v>7251</v>
      </c>
      <c r="AB4334" t="s">
        <v>25573</v>
      </c>
      <c r="AC4334" t="s">
        <v>25580</v>
      </c>
      <c r="AE4334" t="s">
        <v>25583</v>
      </c>
      <c r="AF4334" t="s">
        <v>25577</v>
      </c>
      <c r="AG4334" t="s">
        <v>25578</v>
      </c>
    </row>
    <row r="4335" spans="1:45" x14ac:dyDescent="0.2">
      <c r="A4335" t="s">
        <v>21319</v>
      </c>
      <c r="B4335" t="s">
        <v>6279</v>
      </c>
      <c r="C4335" t="s">
        <v>7183</v>
      </c>
      <c r="D4335" t="s">
        <v>6281</v>
      </c>
      <c r="E4335" t="s">
        <v>6281</v>
      </c>
      <c r="F4335" t="s">
        <v>6268</v>
      </c>
      <c r="G4335" t="s">
        <v>21320</v>
      </c>
      <c r="H4335" s="1">
        <v>44012</v>
      </c>
      <c r="I4335" s="1">
        <v>43982</v>
      </c>
      <c r="J4335">
        <v>200000</v>
      </c>
      <c r="K4335">
        <v>500000</v>
      </c>
      <c r="N4335" t="s">
        <v>6800</v>
      </c>
      <c r="O4335" t="s">
        <v>6801</v>
      </c>
      <c r="R4335" t="s">
        <v>21321</v>
      </c>
      <c r="S4335" t="s">
        <v>21322</v>
      </c>
      <c r="T4335" t="s">
        <v>14197</v>
      </c>
      <c r="U4335" t="s">
        <v>6395</v>
      </c>
      <c r="V4335" t="s">
        <v>6545</v>
      </c>
      <c r="W4335" t="s">
        <v>7741</v>
      </c>
      <c r="Z4335" t="s">
        <v>7251</v>
      </c>
      <c r="AB4335" t="s">
        <v>25573</v>
      </c>
      <c r="AC4335" t="s">
        <v>25574</v>
      </c>
      <c r="AD4335" t="s">
        <v>25587</v>
      </c>
      <c r="AE4335" t="s">
        <v>25588</v>
      </c>
      <c r="AF4335" t="s">
        <v>25577</v>
      </c>
      <c r="AG4335" t="s">
        <v>25578</v>
      </c>
    </row>
    <row r="4336" spans="1:45" x14ac:dyDescent="0.2">
      <c r="A4336" t="s">
        <v>21585</v>
      </c>
      <c r="B4336" t="s">
        <v>6279</v>
      </c>
      <c r="C4336" t="s">
        <v>6289</v>
      </c>
      <c r="D4336" t="s">
        <v>6281</v>
      </c>
      <c r="E4336" t="s">
        <v>6281</v>
      </c>
      <c r="F4336" t="s">
        <v>6286</v>
      </c>
      <c r="G4336" t="s">
        <v>21586</v>
      </c>
      <c r="H4336" s="1">
        <v>43220</v>
      </c>
      <c r="I4336" s="1">
        <v>43401</v>
      </c>
      <c r="J4336">
        <v>200000</v>
      </c>
      <c r="K4336">
        <v>0</v>
      </c>
      <c r="L4336">
        <v>0</v>
      </c>
      <c r="M4336">
        <v>0</v>
      </c>
      <c r="N4336" t="s">
        <v>6800</v>
      </c>
      <c r="O4336" t="s">
        <v>6801</v>
      </c>
      <c r="R4336" t="s">
        <v>15940</v>
      </c>
      <c r="T4336" t="s">
        <v>13499</v>
      </c>
      <c r="U4336" t="s">
        <v>6395</v>
      </c>
      <c r="V4336" t="s">
        <v>7236</v>
      </c>
      <c r="W4336" t="s">
        <v>7876</v>
      </c>
      <c r="Z4336" t="s">
        <v>7251</v>
      </c>
      <c r="AB4336" t="s">
        <v>25573</v>
      </c>
      <c r="AC4336" t="s">
        <v>25580</v>
      </c>
      <c r="AE4336" t="s">
        <v>25588</v>
      </c>
      <c r="AF4336" t="s">
        <v>25577</v>
      </c>
      <c r="AG4336" t="s">
        <v>25578</v>
      </c>
    </row>
    <row r="4337" spans="1:34" x14ac:dyDescent="0.2">
      <c r="A4337" t="s">
        <v>21323</v>
      </c>
      <c r="B4337" t="s">
        <v>6279</v>
      </c>
      <c r="C4337" t="s">
        <v>9639</v>
      </c>
      <c r="D4337" t="s">
        <v>6281</v>
      </c>
      <c r="E4337" t="s">
        <v>6281</v>
      </c>
      <c r="F4337" t="s">
        <v>6268</v>
      </c>
      <c r="G4337" t="s">
        <v>21324</v>
      </c>
      <c r="H4337" s="1">
        <v>44043</v>
      </c>
      <c r="I4337" s="1">
        <v>44013</v>
      </c>
      <c r="J4337">
        <v>20000</v>
      </c>
      <c r="K4337">
        <v>20000</v>
      </c>
      <c r="N4337" t="s">
        <v>6800</v>
      </c>
      <c r="O4337" t="s">
        <v>6801</v>
      </c>
      <c r="R4337" t="s">
        <v>21325</v>
      </c>
      <c r="S4337" t="s">
        <v>21326</v>
      </c>
      <c r="T4337" t="s">
        <v>15935</v>
      </c>
      <c r="U4337" t="s">
        <v>6395</v>
      </c>
      <c r="V4337" t="s">
        <v>7236</v>
      </c>
      <c r="W4337" t="s">
        <v>7237</v>
      </c>
      <c r="Z4337" t="s">
        <v>7251</v>
      </c>
      <c r="AB4337" t="s">
        <v>25573</v>
      </c>
      <c r="AC4337" t="s">
        <v>25574</v>
      </c>
      <c r="AD4337" t="s">
        <v>25611</v>
      </c>
      <c r="AE4337" t="s">
        <v>25588</v>
      </c>
      <c r="AF4337" t="s">
        <v>25606</v>
      </c>
      <c r="AG4337" t="s">
        <v>25578</v>
      </c>
    </row>
    <row r="4338" spans="1:34" x14ac:dyDescent="0.2">
      <c r="A4338" t="s">
        <v>21587</v>
      </c>
      <c r="B4338" t="s">
        <v>6527</v>
      </c>
      <c r="C4338" t="s">
        <v>6496</v>
      </c>
      <c r="D4338" t="s">
        <v>6522</v>
      </c>
      <c r="E4338" t="s">
        <v>6522</v>
      </c>
      <c r="F4338" t="s">
        <v>6268</v>
      </c>
      <c r="G4338" t="s">
        <v>21588</v>
      </c>
      <c r="H4338" s="1">
        <v>43951</v>
      </c>
      <c r="I4338" s="1">
        <v>43949</v>
      </c>
      <c r="J4338">
        <v>0.01</v>
      </c>
      <c r="K4338">
        <v>0.01</v>
      </c>
      <c r="L4338">
        <v>0</v>
      </c>
      <c r="M4338">
        <v>0</v>
      </c>
      <c r="N4338" t="s">
        <v>6800</v>
      </c>
      <c r="O4338" t="s">
        <v>6801</v>
      </c>
      <c r="R4338" t="s">
        <v>21589</v>
      </c>
      <c r="T4338" t="s">
        <v>21590</v>
      </c>
      <c r="U4338" t="s">
        <v>6395</v>
      </c>
      <c r="V4338" t="s">
        <v>7236</v>
      </c>
      <c r="W4338" t="s">
        <v>7872</v>
      </c>
      <c r="Z4338" t="s">
        <v>7251</v>
      </c>
      <c r="AB4338" t="s">
        <v>25573</v>
      </c>
      <c r="AC4338" t="s">
        <v>25574</v>
      </c>
      <c r="AD4338" t="s">
        <v>25613</v>
      </c>
      <c r="AE4338" t="s">
        <v>25588</v>
      </c>
      <c r="AF4338" t="s">
        <v>25577</v>
      </c>
      <c r="AG4338" t="s">
        <v>25578</v>
      </c>
    </row>
    <row r="4339" spans="1:34" x14ac:dyDescent="0.2">
      <c r="A4339" t="s">
        <v>21327</v>
      </c>
      <c r="B4339" t="s">
        <v>6495</v>
      </c>
      <c r="C4339" t="s">
        <v>6496</v>
      </c>
      <c r="D4339" t="s">
        <v>6281</v>
      </c>
      <c r="E4339" t="s">
        <v>6281</v>
      </c>
      <c r="F4339" t="s">
        <v>6286</v>
      </c>
      <c r="G4339" t="s">
        <v>21328</v>
      </c>
      <c r="H4339" s="1">
        <v>43770</v>
      </c>
      <c r="I4339" s="1">
        <v>42879</v>
      </c>
      <c r="J4339">
        <v>106000</v>
      </c>
      <c r="K4339">
        <v>106000</v>
      </c>
      <c r="L4339">
        <v>106000</v>
      </c>
      <c r="M4339">
        <v>106000</v>
      </c>
      <c r="N4339" t="s">
        <v>6800</v>
      </c>
      <c r="O4339" t="s">
        <v>6801</v>
      </c>
      <c r="R4339" t="s">
        <v>8014</v>
      </c>
      <c r="T4339" t="s">
        <v>8015</v>
      </c>
      <c r="U4339" t="s">
        <v>6395</v>
      </c>
      <c r="V4339" t="s">
        <v>6536</v>
      </c>
      <c r="W4339" t="s">
        <v>7104</v>
      </c>
      <c r="Z4339" t="s">
        <v>7251</v>
      </c>
      <c r="AB4339" t="s">
        <v>25573</v>
      </c>
      <c r="AC4339" t="s">
        <v>25574</v>
      </c>
      <c r="AD4339" t="s">
        <v>25613</v>
      </c>
      <c r="AE4339" t="s">
        <v>25588</v>
      </c>
      <c r="AF4339" t="s">
        <v>25633</v>
      </c>
      <c r="AG4339" t="s">
        <v>25578</v>
      </c>
    </row>
    <row r="4340" spans="1:34" x14ac:dyDescent="0.2">
      <c r="A4340" t="s">
        <v>21591</v>
      </c>
      <c r="B4340" t="s">
        <v>6279</v>
      </c>
      <c r="C4340" t="s">
        <v>6289</v>
      </c>
      <c r="D4340" t="s">
        <v>6319</v>
      </c>
      <c r="E4340" t="s">
        <v>6319</v>
      </c>
      <c r="F4340" t="s">
        <v>6286</v>
      </c>
      <c r="G4340" t="s">
        <v>21592</v>
      </c>
      <c r="H4340" s="1">
        <v>42643</v>
      </c>
      <c r="I4340" s="1">
        <v>42757</v>
      </c>
      <c r="J4340">
        <v>80698</v>
      </c>
      <c r="M4340">
        <v>0</v>
      </c>
      <c r="N4340" t="s">
        <v>6800</v>
      </c>
      <c r="O4340" t="s">
        <v>6801</v>
      </c>
      <c r="R4340" t="s">
        <v>21593</v>
      </c>
      <c r="T4340" t="s">
        <v>12893</v>
      </c>
      <c r="U4340" t="s">
        <v>6395</v>
      </c>
      <c r="V4340" t="s">
        <v>6536</v>
      </c>
      <c r="W4340" t="s">
        <v>7028</v>
      </c>
      <c r="Z4340" t="s">
        <v>7251</v>
      </c>
      <c r="AB4340" t="s">
        <v>25573</v>
      </c>
      <c r="AC4340" t="s">
        <v>25596</v>
      </c>
      <c r="AD4340" t="s">
        <v>25612</v>
      </c>
      <c r="AE4340" t="s">
        <v>25595</v>
      </c>
      <c r="AF4340" t="s">
        <v>25577</v>
      </c>
      <c r="AG4340" t="s">
        <v>25578</v>
      </c>
    </row>
    <row r="4341" spans="1:34" x14ac:dyDescent="0.2">
      <c r="A4341" t="s">
        <v>21329</v>
      </c>
      <c r="B4341" t="s">
        <v>6495</v>
      </c>
      <c r="C4341" t="s">
        <v>6496</v>
      </c>
      <c r="D4341" t="s">
        <v>6281</v>
      </c>
      <c r="E4341" t="s">
        <v>6281</v>
      </c>
      <c r="F4341" t="s">
        <v>6286</v>
      </c>
      <c r="G4341" t="s">
        <v>21330</v>
      </c>
      <c r="H4341" s="1">
        <v>43049</v>
      </c>
      <c r="I4341" s="1">
        <v>43083</v>
      </c>
      <c r="J4341">
        <v>2200000</v>
      </c>
      <c r="K4341">
        <v>2502272</v>
      </c>
      <c r="L4341">
        <v>2502272</v>
      </c>
      <c r="M4341">
        <v>2502272</v>
      </c>
      <c r="N4341" t="s">
        <v>6800</v>
      </c>
      <c r="O4341" t="s">
        <v>6801</v>
      </c>
      <c r="R4341" t="s">
        <v>8014</v>
      </c>
      <c r="T4341" t="s">
        <v>8015</v>
      </c>
      <c r="U4341" t="s">
        <v>6395</v>
      </c>
      <c r="V4341" t="s">
        <v>6536</v>
      </c>
      <c r="W4341" t="s">
        <v>7104</v>
      </c>
      <c r="Z4341" t="s">
        <v>7251</v>
      </c>
      <c r="AB4341" t="s">
        <v>25573</v>
      </c>
      <c r="AC4341" t="s">
        <v>25574</v>
      </c>
      <c r="AD4341" t="s">
        <v>25613</v>
      </c>
      <c r="AE4341" t="s">
        <v>25588</v>
      </c>
      <c r="AF4341" t="s">
        <v>25633</v>
      </c>
      <c r="AG4341" t="s">
        <v>25578</v>
      </c>
    </row>
    <row r="4342" spans="1:34" x14ac:dyDescent="0.2">
      <c r="A4342" t="s">
        <v>21594</v>
      </c>
      <c r="B4342" t="s">
        <v>6495</v>
      </c>
      <c r="C4342" t="s">
        <v>6496</v>
      </c>
      <c r="D4342" t="s">
        <v>6281</v>
      </c>
      <c r="E4342" t="s">
        <v>6281</v>
      </c>
      <c r="F4342" t="s">
        <v>6286</v>
      </c>
      <c r="G4342" t="s">
        <v>21595</v>
      </c>
      <c r="H4342" s="1">
        <v>43770</v>
      </c>
      <c r="I4342" s="1">
        <v>42527</v>
      </c>
      <c r="J4342">
        <v>0</v>
      </c>
      <c r="K4342">
        <v>0</v>
      </c>
      <c r="L4342">
        <v>0</v>
      </c>
      <c r="M4342">
        <v>0</v>
      </c>
      <c r="N4342" t="s">
        <v>6800</v>
      </c>
      <c r="O4342" t="s">
        <v>6801</v>
      </c>
      <c r="R4342" t="s">
        <v>11202</v>
      </c>
      <c r="T4342" t="s">
        <v>14638</v>
      </c>
      <c r="U4342" t="s">
        <v>6395</v>
      </c>
      <c r="V4342" t="s">
        <v>6536</v>
      </c>
      <c r="W4342" t="s">
        <v>11944</v>
      </c>
      <c r="Z4342" t="s">
        <v>7251</v>
      </c>
      <c r="AB4342" t="s">
        <v>25573</v>
      </c>
      <c r="AC4342" t="s">
        <v>25574</v>
      </c>
      <c r="AD4342" t="s">
        <v>25616</v>
      </c>
      <c r="AE4342" t="s">
        <v>25591</v>
      </c>
      <c r="AF4342" t="s">
        <v>25606</v>
      </c>
      <c r="AG4342" t="s">
        <v>25578</v>
      </c>
    </row>
    <row r="4343" spans="1:34" x14ac:dyDescent="0.2">
      <c r="A4343" t="s">
        <v>21331</v>
      </c>
      <c r="B4343" t="s">
        <v>6495</v>
      </c>
      <c r="C4343" t="s">
        <v>6496</v>
      </c>
      <c r="D4343" t="s">
        <v>6281</v>
      </c>
      <c r="E4343" t="s">
        <v>6281</v>
      </c>
      <c r="F4343" t="s">
        <v>6286</v>
      </c>
      <c r="G4343" t="s">
        <v>21332</v>
      </c>
      <c r="H4343" s="1">
        <v>42643</v>
      </c>
      <c r="I4343" s="1">
        <v>42660</v>
      </c>
      <c r="J4343">
        <v>300000</v>
      </c>
      <c r="K4343">
        <v>300000</v>
      </c>
      <c r="L4343">
        <v>300000</v>
      </c>
      <c r="M4343">
        <v>300000</v>
      </c>
      <c r="N4343" t="s">
        <v>6800</v>
      </c>
      <c r="O4343" t="s">
        <v>6801</v>
      </c>
      <c r="R4343" t="s">
        <v>8014</v>
      </c>
      <c r="T4343" t="s">
        <v>8015</v>
      </c>
      <c r="U4343" t="s">
        <v>6395</v>
      </c>
      <c r="V4343" t="s">
        <v>6536</v>
      </c>
      <c r="W4343" t="s">
        <v>7104</v>
      </c>
      <c r="Z4343" t="s">
        <v>7251</v>
      </c>
      <c r="AB4343" t="s">
        <v>25573</v>
      </c>
      <c r="AC4343" t="s">
        <v>25574</v>
      </c>
      <c r="AD4343" t="s">
        <v>25613</v>
      </c>
      <c r="AE4343" t="s">
        <v>25588</v>
      </c>
      <c r="AF4343" t="s">
        <v>25633</v>
      </c>
      <c r="AG4343" t="s">
        <v>25578</v>
      </c>
    </row>
    <row r="4344" spans="1:34" x14ac:dyDescent="0.2">
      <c r="A4344" t="s">
        <v>21596</v>
      </c>
      <c r="B4344" t="s">
        <v>6495</v>
      </c>
      <c r="C4344" t="s">
        <v>6496</v>
      </c>
      <c r="D4344" t="s">
        <v>6522</v>
      </c>
      <c r="E4344" t="s">
        <v>6522</v>
      </c>
      <c r="F4344" t="s">
        <v>6268</v>
      </c>
      <c r="G4344" t="s">
        <v>21597</v>
      </c>
      <c r="H4344" s="1">
        <v>43646</v>
      </c>
      <c r="I4344" s="1">
        <v>43592</v>
      </c>
      <c r="J4344">
        <v>30000</v>
      </c>
      <c r="K4344">
        <v>100000</v>
      </c>
      <c r="L4344">
        <v>30000</v>
      </c>
      <c r="M4344">
        <v>100000</v>
      </c>
      <c r="N4344" t="s">
        <v>6800</v>
      </c>
      <c r="O4344" t="s">
        <v>6801</v>
      </c>
      <c r="R4344" t="s">
        <v>9844</v>
      </c>
      <c r="T4344" t="s">
        <v>7250</v>
      </c>
      <c r="U4344" t="s">
        <v>6395</v>
      </c>
      <c r="V4344" t="s">
        <v>7236</v>
      </c>
      <c r="W4344" t="s">
        <v>7237</v>
      </c>
      <c r="Z4344" t="s">
        <v>7251</v>
      </c>
      <c r="AB4344" t="s">
        <v>25573</v>
      </c>
      <c r="AC4344" t="s">
        <v>25574</v>
      </c>
      <c r="AD4344" t="s">
        <v>25611</v>
      </c>
      <c r="AE4344" t="s">
        <v>25588</v>
      </c>
      <c r="AF4344" t="s">
        <v>25577</v>
      </c>
      <c r="AG4344" t="s">
        <v>25578</v>
      </c>
    </row>
    <row r="4345" spans="1:34" x14ac:dyDescent="0.2">
      <c r="A4345" t="s">
        <v>21333</v>
      </c>
      <c r="B4345" t="s">
        <v>6279</v>
      </c>
      <c r="C4345" t="s">
        <v>6289</v>
      </c>
      <c r="D4345" t="s">
        <v>6522</v>
      </c>
      <c r="E4345" t="s">
        <v>6522</v>
      </c>
      <c r="F4345" t="s">
        <v>6286</v>
      </c>
      <c r="G4345" t="s">
        <v>21334</v>
      </c>
      <c r="H4345" s="1">
        <v>42916</v>
      </c>
      <c r="I4345" s="1">
        <v>43174</v>
      </c>
      <c r="J4345">
        <v>0</v>
      </c>
      <c r="K4345">
        <v>0</v>
      </c>
      <c r="L4345">
        <v>0</v>
      </c>
      <c r="M4345">
        <v>0</v>
      </c>
      <c r="N4345" t="s">
        <v>6800</v>
      </c>
      <c r="O4345" t="s">
        <v>6801</v>
      </c>
      <c r="R4345" t="s">
        <v>16025</v>
      </c>
      <c r="T4345" t="s">
        <v>12893</v>
      </c>
      <c r="U4345" t="s">
        <v>6395</v>
      </c>
      <c r="V4345" t="s">
        <v>6536</v>
      </c>
      <c r="W4345" t="s">
        <v>7028</v>
      </c>
      <c r="Z4345" t="s">
        <v>7251</v>
      </c>
      <c r="AB4345" t="s">
        <v>25573</v>
      </c>
      <c r="AC4345" t="s">
        <v>25574</v>
      </c>
      <c r="AD4345" t="s">
        <v>25611</v>
      </c>
      <c r="AE4345" t="s">
        <v>25591</v>
      </c>
      <c r="AF4345" t="s">
        <v>25618</v>
      </c>
      <c r="AG4345" t="s">
        <v>25578</v>
      </c>
    </row>
    <row r="4346" spans="1:34" x14ac:dyDescent="0.2">
      <c r="A4346" t="s">
        <v>21598</v>
      </c>
      <c r="B4346" t="s">
        <v>6279</v>
      </c>
      <c r="C4346" t="s">
        <v>6553</v>
      </c>
      <c r="D4346" t="s">
        <v>6281</v>
      </c>
      <c r="E4346" t="s">
        <v>6281</v>
      </c>
      <c r="F4346" t="s">
        <v>6268</v>
      </c>
      <c r="G4346" t="s">
        <v>21599</v>
      </c>
      <c r="H4346" s="1">
        <v>44012</v>
      </c>
      <c r="I4346" s="1">
        <v>43889</v>
      </c>
      <c r="J4346">
        <v>170000</v>
      </c>
      <c r="K4346">
        <v>170000</v>
      </c>
      <c r="N4346" t="s">
        <v>6800</v>
      </c>
      <c r="O4346" t="s">
        <v>6801</v>
      </c>
      <c r="R4346" t="s">
        <v>21600</v>
      </c>
      <c r="S4346" t="s">
        <v>21601</v>
      </c>
      <c r="T4346" t="s">
        <v>14197</v>
      </c>
      <c r="U4346" t="s">
        <v>6395</v>
      </c>
      <c r="V4346" t="s">
        <v>6545</v>
      </c>
      <c r="W4346" t="s">
        <v>7741</v>
      </c>
      <c r="Z4346" t="s">
        <v>7251</v>
      </c>
      <c r="AB4346" t="s">
        <v>25573</v>
      </c>
      <c r="AC4346" t="s">
        <v>25574</v>
      </c>
      <c r="AD4346" t="s">
        <v>25587</v>
      </c>
      <c r="AE4346" t="s">
        <v>25588</v>
      </c>
      <c r="AF4346" t="s">
        <v>25577</v>
      </c>
      <c r="AG4346" t="s">
        <v>25578</v>
      </c>
    </row>
    <row r="4347" spans="1:34" x14ac:dyDescent="0.2">
      <c r="A4347" t="s">
        <v>21602</v>
      </c>
      <c r="B4347" t="s">
        <v>6495</v>
      </c>
      <c r="C4347" t="s">
        <v>6496</v>
      </c>
      <c r="D4347" t="s">
        <v>6522</v>
      </c>
      <c r="E4347" t="s">
        <v>6522</v>
      </c>
      <c r="F4347" t="s">
        <v>6286</v>
      </c>
      <c r="G4347" t="s">
        <v>21603</v>
      </c>
      <c r="H4347" s="1">
        <v>43281</v>
      </c>
      <c r="I4347" s="1">
        <v>43100</v>
      </c>
      <c r="J4347">
        <v>20000</v>
      </c>
      <c r="K4347">
        <v>20000</v>
      </c>
      <c r="L4347">
        <v>20000</v>
      </c>
      <c r="M4347">
        <v>20000</v>
      </c>
      <c r="N4347" t="s">
        <v>6800</v>
      </c>
      <c r="O4347" t="s">
        <v>6801</v>
      </c>
      <c r="R4347" t="s">
        <v>8014</v>
      </c>
      <c r="T4347" t="s">
        <v>8015</v>
      </c>
      <c r="U4347" t="s">
        <v>6395</v>
      </c>
      <c r="V4347" t="s">
        <v>6536</v>
      </c>
      <c r="W4347" t="s">
        <v>7104</v>
      </c>
      <c r="Z4347" t="s">
        <v>7251</v>
      </c>
      <c r="AA4347" t="s">
        <v>21329</v>
      </c>
      <c r="AB4347" t="s">
        <v>25573</v>
      </c>
      <c r="AC4347" t="s">
        <v>25574</v>
      </c>
      <c r="AD4347" t="s">
        <v>25613</v>
      </c>
      <c r="AE4347" t="s">
        <v>25588</v>
      </c>
      <c r="AF4347" t="s">
        <v>25633</v>
      </c>
      <c r="AG4347" t="s">
        <v>25578</v>
      </c>
    </row>
    <row r="4348" spans="1:34" x14ac:dyDescent="0.2">
      <c r="A4348" t="s">
        <v>21604</v>
      </c>
      <c r="B4348" t="s">
        <v>6527</v>
      </c>
      <c r="C4348" t="s">
        <v>6496</v>
      </c>
      <c r="D4348" t="s">
        <v>6281</v>
      </c>
      <c r="E4348" t="s">
        <v>6281</v>
      </c>
      <c r="F4348" t="s">
        <v>6268</v>
      </c>
      <c r="G4348" t="s">
        <v>21605</v>
      </c>
      <c r="H4348" s="1">
        <v>43889</v>
      </c>
      <c r="I4348" s="1">
        <v>43889</v>
      </c>
      <c r="J4348">
        <v>0.01</v>
      </c>
      <c r="K4348">
        <v>0</v>
      </c>
      <c r="L4348">
        <v>0.01</v>
      </c>
      <c r="M4348">
        <v>0.01</v>
      </c>
      <c r="N4348" t="s">
        <v>6800</v>
      </c>
      <c r="O4348" t="s">
        <v>6801</v>
      </c>
      <c r="R4348" t="s">
        <v>21325</v>
      </c>
      <c r="S4348" t="s">
        <v>21326</v>
      </c>
      <c r="T4348" t="s">
        <v>21606</v>
      </c>
      <c r="U4348" t="s">
        <v>6395</v>
      </c>
      <c r="V4348" t="s">
        <v>6545</v>
      </c>
      <c r="W4348" t="s">
        <v>7741</v>
      </c>
      <c r="Z4348" t="s">
        <v>7251</v>
      </c>
      <c r="AB4348" t="s">
        <v>25573</v>
      </c>
      <c r="AC4348" t="s">
        <v>25574</v>
      </c>
      <c r="AD4348" t="s">
        <v>25611</v>
      </c>
      <c r="AE4348" t="s">
        <v>25588</v>
      </c>
      <c r="AF4348" t="s">
        <v>25606</v>
      </c>
      <c r="AG4348" t="s">
        <v>25578</v>
      </c>
    </row>
    <row r="4349" spans="1:34" x14ac:dyDescent="0.2">
      <c r="A4349" t="s">
        <v>21709</v>
      </c>
      <c r="B4349" t="s">
        <v>6495</v>
      </c>
      <c r="C4349" t="s">
        <v>6496</v>
      </c>
      <c r="D4349" t="s">
        <v>6281</v>
      </c>
      <c r="E4349" t="s">
        <v>6281</v>
      </c>
      <c r="F4349" t="s">
        <v>6286</v>
      </c>
      <c r="G4349" t="s">
        <v>21710</v>
      </c>
      <c r="H4349" s="1">
        <v>43770</v>
      </c>
      <c r="I4349" s="1">
        <v>43037</v>
      </c>
      <c r="J4349">
        <v>370000</v>
      </c>
      <c r="K4349">
        <v>370000</v>
      </c>
      <c r="L4349">
        <v>370000</v>
      </c>
      <c r="M4349">
        <v>370000</v>
      </c>
      <c r="N4349" t="s">
        <v>6800</v>
      </c>
      <c r="O4349" t="s">
        <v>6801</v>
      </c>
      <c r="R4349" t="s">
        <v>7257</v>
      </c>
      <c r="T4349" t="s">
        <v>21606</v>
      </c>
      <c r="U4349" t="s">
        <v>6395</v>
      </c>
      <c r="V4349" t="s">
        <v>6545</v>
      </c>
      <c r="W4349" t="s">
        <v>7741</v>
      </c>
      <c r="Z4349" t="s">
        <v>7251</v>
      </c>
      <c r="AB4349" t="s">
        <v>25571</v>
      </c>
      <c r="AC4349" t="s">
        <v>25604</v>
      </c>
      <c r="AG4349" t="s">
        <v>25572</v>
      </c>
      <c r="AH4349" t="s">
        <v>7006</v>
      </c>
    </row>
    <row r="4350" spans="1:34" x14ac:dyDescent="0.2">
      <c r="A4350" t="s">
        <v>21711</v>
      </c>
      <c r="B4350" t="s">
        <v>6279</v>
      </c>
      <c r="C4350" t="s">
        <v>6289</v>
      </c>
      <c r="D4350" t="s">
        <v>6522</v>
      </c>
      <c r="E4350" t="s">
        <v>6522</v>
      </c>
      <c r="F4350" t="s">
        <v>6286</v>
      </c>
      <c r="G4350" t="s">
        <v>21712</v>
      </c>
      <c r="H4350" s="1">
        <v>43770</v>
      </c>
      <c r="I4350" s="1">
        <v>43174</v>
      </c>
      <c r="J4350">
        <v>3000000</v>
      </c>
      <c r="K4350">
        <v>0</v>
      </c>
      <c r="L4350">
        <v>0</v>
      </c>
      <c r="M4350">
        <v>0</v>
      </c>
      <c r="N4350" t="s">
        <v>6800</v>
      </c>
      <c r="O4350" t="s">
        <v>6801</v>
      </c>
      <c r="R4350" t="s">
        <v>21713</v>
      </c>
      <c r="U4350" t="s">
        <v>6395</v>
      </c>
      <c r="Z4350" t="s">
        <v>7251</v>
      </c>
      <c r="AB4350" t="s">
        <v>25573</v>
      </c>
      <c r="AC4350" t="s">
        <v>25581</v>
      </c>
      <c r="AD4350" t="s">
        <v>25589</v>
      </c>
      <c r="AE4350" t="s">
        <v>25588</v>
      </c>
      <c r="AF4350" t="s">
        <v>25577</v>
      </c>
      <c r="AG4350" t="s">
        <v>25578</v>
      </c>
    </row>
    <row r="4351" spans="1:34" x14ac:dyDescent="0.2">
      <c r="A4351" t="s">
        <v>21714</v>
      </c>
      <c r="B4351" t="s">
        <v>6527</v>
      </c>
      <c r="C4351" t="s">
        <v>6496</v>
      </c>
      <c r="D4351" t="s">
        <v>6281</v>
      </c>
      <c r="E4351" t="s">
        <v>6281</v>
      </c>
      <c r="F4351" t="s">
        <v>6268</v>
      </c>
      <c r="G4351" t="s">
        <v>21715</v>
      </c>
      <c r="H4351" s="1">
        <v>43867</v>
      </c>
      <c r="I4351" s="1">
        <v>43770</v>
      </c>
      <c r="J4351">
        <v>300000</v>
      </c>
      <c r="K4351">
        <v>300000</v>
      </c>
      <c r="L4351">
        <v>300000</v>
      </c>
      <c r="M4351">
        <v>300000</v>
      </c>
      <c r="N4351" t="s">
        <v>6800</v>
      </c>
      <c r="O4351" t="s">
        <v>6801</v>
      </c>
      <c r="R4351" t="s">
        <v>21716</v>
      </c>
      <c r="S4351" t="s">
        <v>21717</v>
      </c>
      <c r="T4351" t="s">
        <v>13127</v>
      </c>
      <c r="U4351" t="s">
        <v>6395</v>
      </c>
      <c r="V4351" t="s">
        <v>6536</v>
      </c>
      <c r="W4351" t="s">
        <v>7104</v>
      </c>
      <c r="Z4351" t="s">
        <v>7251</v>
      </c>
      <c r="AB4351" t="s">
        <v>25573</v>
      </c>
      <c r="AC4351" t="s">
        <v>25574</v>
      </c>
      <c r="AD4351" t="s">
        <v>25613</v>
      </c>
      <c r="AE4351" t="s">
        <v>25588</v>
      </c>
      <c r="AF4351" t="s">
        <v>25606</v>
      </c>
      <c r="AG4351" t="s">
        <v>25578</v>
      </c>
    </row>
    <row r="4352" spans="1:34" x14ac:dyDescent="0.2">
      <c r="A4352" t="s">
        <v>21718</v>
      </c>
      <c r="B4352" t="s">
        <v>6265</v>
      </c>
      <c r="C4352" t="s">
        <v>7183</v>
      </c>
      <c r="D4352" t="s">
        <v>6522</v>
      </c>
      <c r="E4352" t="s">
        <v>6522</v>
      </c>
      <c r="F4352" t="s">
        <v>6268</v>
      </c>
      <c r="G4352" t="s">
        <v>21719</v>
      </c>
      <c r="H4352" s="1">
        <v>44074</v>
      </c>
      <c r="I4352" s="1">
        <v>43997</v>
      </c>
      <c r="J4352">
        <v>25000</v>
      </c>
      <c r="K4352">
        <v>400000</v>
      </c>
      <c r="N4352" t="s">
        <v>6800</v>
      </c>
      <c r="O4352" t="s">
        <v>6801</v>
      </c>
      <c r="R4352" t="s">
        <v>21716</v>
      </c>
      <c r="T4352" t="s">
        <v>13127</v>
      </c>
      <c r="U4352" t="s">
        <v>6395</v>
      </c>
      <c r="V4352" t="s">
        <v>6536</v>
      </c>
      <c r="W4352" t="s">
        <v>7104</v>
      </c>
      <c r="Z4352" t="s">
        <v>7251</v>
      </c>
      <c r="AA4352" t="s">
        <v>21720</v>
      </c>
      <c r="AB4352" t="s">
        <v>25573</v>
      </c>
      <c r="AC4352" t="s">
        <v>25574</v>
      </c>
      <c r="AD4352" t="s">
        <v>25613</v>
      </c>
      <c r="AE4352" t="s">
        <v>25588</v>
      </c>
      <c r="AF4352" t="s">
        <v>25606</v>
      </c>
      <c r="AG4352" t="s">
        <v>25578</v>
      </c>
    </row>
    <row r="4353" spans="1:34" x14ac:dyDescent="0.2">
      <c r="A4353" t="s">
        <v>21721</v>
      </c>
      <c r="B4353" t="s">
        <v>6279</v>
      </c>
      <c r="C4353" t="s">
        <v>6831</v>
      </c>
      <c r="D4353" t="s">
        <v>6533</v>
      </c>
      <c r="E4353" t="s">
        <v>6533</v>
      </c>
      <c r="F4353" t="s">
        <v>6268</v>
      </c>
      <c r="G4353" t="s">
        <v>21722</v>
      </c>
      <c r="H4353" s="1">
        <v>43861</v>
      </c>
      <c r="I4353" s="1">
        <v>43745</v>
      </c>
      <c r="J4353">
        <v>500000</v>
      </c>
      <c r="K4353">
        <v>500000</v>
      </c>
      <c r="L4353">
        <v>0</v>
      </c>
      <c r="M4353">
        <v>0</v>
      </c>
      <c r="N4353" t="s">
        <v>6800</v>
      </c>
      <c r="O4353" t="s">
        <v>6801</v>
      </c>
      <c r="R4353" t="s">
        <v>21716</v>
      </c>
      <c r="T4353" t="s">
        <v>13127</v>
      </c>
      <c r="U4353" t="s">
        <v>6395</v>
      </c>
      <c r="V4353" t="s">
        <v>6536</v>
      </c>
      <c r="W4353" t="s">
        <v>7104</v>
      </c>
      <c r="Z4353" t="s">
        <v>7251</v>
      </c>
      <c r="AB4353" t="s">
        <v>25573</v>
      </c>
      <c r="AC4353" t="s">
        <v>25574</v>
      </c>
      <c r="AD4353" t="s">
        <v>25613</v>
      </c>
      <c r="AE4353" t="s">
        <v>25588</v>
      </c>
      <c r="AF4353" t="s">
        <v>25606</v>
      </c>
      <c r="AG4353" t="s">
        <v>25578</v>
      </c>
    </row>
    <row r="4354" spans="1:34" x14ac:dyDescent="0.2">
      <c r="A4354" t="s">
        <v>21723</v>
      </c>
      <c r="B4354" t="s">
        <v>6495</v>
      </c>
      <c r="C4354" t="s">
        <v>6496</v>
      </c>
      <c r="D4354" t="s">
        <v>6281</v>
      </c>
      <c r="E4354" t="s">
        <v>6281</v>
      </c>
      <c r="F4354" t="s">
        <v>6286</v>
      </c>
      <c r="G4354" t="s">
        <v>21724</v>
      </c>
      <c r="H4354" s="1">
        <v>43343</v>
      </c>
      <c r="I4354" s="1">
        <v>43325</v>
      </c>
      <c r="J4354">
        <v>163275</v>
      </c>
      <c r="K4354">
        <v>800000</v>
      </c>
      <c r="L4354">
        <v>163275</v>
      </c>
      <c r="M4354">
        <v>800000</v>
      </c>
      <c r="N4354" t="s">
        <v>6800</v>
      </c>
      <c r="O4354" t="s">
        <v>6801</v>
      </c>
      <c r="R4354" t="s">
        <v>21716</v>
      </c>
      <c r="T4354" t="s">
        <v>13127</v>
      </c>
      <c r="U4354" t="s">
        <v>6395</v>
      </c>
      <c r="V4354" t="s">
        <v>6536</v>
      </c>
      <c r="W4354" t="s">
        <v>7104</v>
      </c>
      <c r="Z4354" t="s">
        <v>7251</v>
      </c>
      <c r="AB4354" t="s">
        <v>25573</v>
      </c>
      <c r="AC4354" t="s">
        <v>25574</v>
      </c>
      <c r="AD4354" t="s">
        <v>25613</v>
      </c>
      <c r="AE4354" t="s">
        <v>25588</v>
      </c>
      <c r="AF4354" t="s">
        <v>25606</v>
      </c>
      <c r="AG4354" t="s">
        <v>25578</v>
      </c>
    </row>
    <row r="4355" spans="1:34" x14ac:dyDescent="0.2">
      <c r="A4355" t="s">
        <v>21725</v>
      </c>
      <c r="B4355" t="s">
        <v>6495</v>
      </c>
      <c r="C4355" t="s">
        <v>6496</v>
      </c>
      <c r="D4355" t="s">
        <v>6522</v>
      </c>
      <c r="E4355" t="s">
        <v>6522</v>
      </c>
      <c r="F4355" t="s">
        <v>6286</v>
      </c>
      <c r="G4355" t="s">
        <v>21726</v>
      </c>
      <c r="H4355" s="1">
        <v>43312</v>
      </c>
      <c r="I4355" s="1">
        <v>43325</v>
      </c>
      <c r="J4355">
        <v>0</v>
      </c>
      <c r="K4355">
        <v>0</v>
      </c>
      <c r="L4355">
        <v>0</v>
      </c>
      <c r="M4355">
        <v>0</v>
      </c>
      <c r="N4355" t="s">
        <v>6800</v>
      </c>
      <c r="O4355" t="s">
        <v>6801</v>
      </c>
      <c r="R4355" t="s">
        <v>21716</v>
      </c>
      <c r="T4355" t="s">
        <v>13127</v>
      </c>
      <c r="U4355" t="s">
        <v>6395</v>
      </c>
      <c r="V4355" t="s">
        <v>6536</v>
      </c>
      <c r="W4355" t="s">
        <v>7104</v>
      </c>
      <c r="Z4355" t="s">
        <v>7251</v>
      </c>
      <c r="AA4355" t="s">
        <v>21723</v>
      </c>
      <c r="AB4355" t="s">
        <v>25573</v>
      </c>
      <c r="AC4355" t="s">
        <v>25574</v>
      </c>
      <c r="AD4355" t="s">
        <v>25613</v>
      </c>
      <c r="AE4355" t="s">
        <v>25588</v>
      </c>
      <c r="AF4355" t="s">
        <v>25606</v>
      </c>
      <c r="AG4355" t="s">
        <v>25578</v>
      </c>
    </row>
    <row r="4356" spans="1:34" x14ac:dyDescent="0.2">
      <c r="A4356" t="s">
        <v>20365</v>
      </c>
      <c r="B4356" t="s">
        <v>6495</v>
      </c>
      <c r="C4356" t="s">
        <v>6496</v>
      </c>
      <c r="D4356" t="s">
        <v>6267</v>
      </c>
      <c r="E4356" t="s">
        <v>6267</v>
      </c>
      <c r="F4356" t="s">
        <v>6456</v>
      </c>
      <c r="G4356" t="s">
        <v>20366</v>
      </c>
      <c r="H4356" s="1">
        <v>43770</v>
      </c>
      <c r="I4356" s="1">
        <v>43297</v>
      </c>
      <c r="J4356">
        <v>192960</v>
      </c>
      <c r="K4356">
        <v>192960</v>
      </c>
      <c r="L4356">
        <v>192960</v>
      </c>
      <c r="M4356">
        <v>192960</v>
      </c>
      <c r="N4356" t="s">
        <v>6270</v>
      </c>
      <c r="O4356" t="s">
        <v>6271</v>
      </c>
      <c r="R4356" t="s">
        <v>6283</v>
      </c>
      <c r="T4356" t="s">
        <v>7198</v>
      </c>
      <c r="U4356" t="s">
        <v>6276</v>
      </c>
      <c r="Z4356" t="s">
        <v>11029</v>
      </c>
      <c r="AB4356" t="s">
        <v>25573</v>
      </c>
      <c r="AC4356" t="s">
        <v>25581</v>
      </c>
      <c r="AD4356" t="s">
        <v>25604</v>
      </c>
      <c r="AE4356" t="s">
        <v>25579</v>
      </c>
      <c r="AF4356" t="s">
        <v>25577</v>
      </c>
      <c r="AG4356" t="s">
        <v>25578</v>
      </c>
      <c r="AH4356" t="s">
        <v>10755</v>
      </c>
    </row>
    <row r="4357" spans="1:34" x14ac:dyDescent="0.2">
      <c r="A4357" t="s">
        <v>21720</v>
      </c>
      <c r="B4357" t="s">
        <v>6495</v>
      </c>
      <c r="C4357" t="s">
        <v>6496</v>
      </c>
      <c r="D4357" t="s">
        <v>6281</v>
      </c>
      <c r="E4357" t="s">
        <v>6281</v>
      </c>
      <c r="F4357" t="s">
        <v>6286</v>
      </c>
      <c r="G4357" t="s">
        <v>21727</v>
      </c>
      <c r="H4357" s="1">
        <v>43401</v>
      </c>
      <c r="I4357" s="1">
        <v>43401</v>
      </c>
      <c r="J4357">
        <v>170000</v>
      </c>
      <c r="K4357">
        <v>500000</v>
      </c>
      <c r="L4357">
        <v>170000</v>
      </c>
      <c r="M4357">
        <v>500000</v>
      </c>
      <c r="N4357" t="s">
        <v>6800</v>
      </c>
      <c r="O4357" t="s">
        <v>6801</v>
      </c>
      <c r="R4357" t="s">
        <v>21716</v>
      </c>
      <c r="T4357" t="s">
        <v>13287</v>
      </c>
      <c r="U4357" t="s">
        <v>6395</v>
      </c>
      <c r="V4357" t="s">
        <v>6990</v>
      </c>
      <c r="Z4357" t="s">
        <v>7251</v>
      </c>
      <c r="AB4357" t="s">
        <v>25573</v>
      </c>
      <c r="AC4357" t="s">
        <v>25574</v>
      </c>
      <c r="AD4357" t="s">
        <v>25613</v>
      </c>
      <c r="AE4357" t="s">
        <v>25588</v>
      </c>
      <c r="AF4357" t="s">
        <v>25606</v>
      </c>
      <c r="AG4357" t="s">
        <v>25578</v>
      </c>
    </row>
    <row r="4358" spans="1:34" x14ac:dyDescent="0.2">
      <c r="A4358" t="s">
        <v>20367</v>
      </c>
      <c r="B4358" t="s">
        <v>6495</v>
      </c>
      <c r="C4358" t="s">
        <v>6496</v>
      </c>
      <c r="D4358" t="s">
        <v>6319</v>
      </c>
      <c r="E4358" t="s">
        <v>6319</v>
      </c>
      <c r="F4358" t="s">
        <v>6268</v>
      </c>
      <c r="G4358" t="s">
        <v>20368</v>
      </c>
      <c r="H4358" s="1">
        <v>43567</v>
      </c>
      <c r="I4358" s="1">
        <v>43579</v>
      </c>
      <c r="J4358">
        <v>462649</v>
      </c>
      <c r="K4358">
        <v>462649</v>
      </c>
      <c r="L4358">
        <v>462649</v>
      </c>
      <c r="M4358">
        <v>462649</v>
      </c>
      <c r="N4358" t="s">
        <v>6270</v>
      </c>
      <c r="O4358" t="s">
        <v>6271</v>
      </c>
      <c r="R4358" t="s">
        <v>6283</v>
      </c>
      <c r="T4358" t="s">
        <v>20369</v>
      </c>
      <c r="U4358" t="s">
        <v>6276</v>
      </c>
      <c r="Z4358" t="s">
        <v>11029</v>
      </c>
      <c r="AB4358" t="s">
        <v>25573</v>
      </c>
      <c r="AC4358" t="s">
        <v>25581</v>
      </c>
      <c r="AD4358" t="s">
        <v>25604</v>
      </c>
      <c r="AE4358" t="s">
        <v>25579</v>
      </c>
      <c r="AF4358" t="s">
        <v>25577</v>
      </c>
      <c r="AG4358" t="s">
        <v>25578</v>
      </c>
      <c r="AH4358" t="s">
        <v>10755</v>
      </c>
    </row>
    <row r="4359" spans="1:34" x14ac:dyDescent="0.2">
      <c r="A4359" t="s">
        <v>21728</v>
      </c>
      <c r="B4359" t="s">
        <v>6495</v>
      </c>
      <c r="C4359" t="s">
        <v>6496</v>
      </c>
      <c r="D4359" t="s">
        <v>6281</v>
      </c>
      <c r="E4359" t="s">
        <v>6281</v>
      </c>
      <c r="F4359" t="s">
        <v>6286</v>
      </c>
      <c r="G4359" t="s">
        <v>21729</v>
      </c>
      <c r="H4359" s="1">
        <v>42643</v>
      </c>
      <c r="I4359" s="1">
        <v>42618</v>
      </c>
      <c r="J4359">
        <v>300000</v>
      </c>
      <c r="K4359">
        <v>300000</v>
      </c>
      <c r="L4359">
        <v>300000</v>
      </c>
      <c r="M4359">
        <v>300000</v>
      </c>
      <c r="N4359" t="s">
        <v>6800</v>
      </c>
      <c r="O4359" t="s">
        <v>6801</v>
      </c>
      <c r="R4359" t="s">
        <v>21716</v>
      </c>
      <c r="T4359" t="s">
        <v>13127</v>
      </c>
      <c r="U4359" t="s">
        <v>6395</v>
      </c>
      <c r="V4359" t="s">
        <v>6536</v>
      </c>
      <c r="W4359" t="s">
        <v>7104</v>
      </c>
      <c r="Z4359" t="s">
        <v>7251</v>
      </c>
      <c r="AB4359" t="s">
        <v>25573</v>
      </c>
      <c r="AC4359" t="s">
        <v>25574</v>
      </c>
      <c r="AD4359" t="s">
        <v>25613</v>
      </c>
      <c r="AE4359" t="s">
        <v>25588</v>
      </c>
      <c r="AF4359" t="s">
        <v>25606</v>
      </c>
      <c r="AG4359" t="s">
        <v>25578</v>
      </c>
    </row>
    <row r="4360" spans="1:34" x14ac:dyDescent="0.2">
      <c r="A4360" t="s">
        <v>20370</v>
      </c>
      <c r="B4360" t="s">
        <v>6279</v>
      </c>
      <c r="C4360" t="s">
        <v>6289</v>
      </c>
      <c r="D4360" t="s">
        <v>6267</v>
      </c>
      <c r="E4360" t="s">
        <v>6267</v>
      </c>
      <c r="F4360" t="s">
        <v>6286</v>
      </c>
      <c r="G4360" t="s">
        <v>20371</v>
      </c>
      <c r="H4360" s="1">
        <v>43770</v>
      </c>
      <c r="I4360" s="1">
        <v>43164</v>
      </c>
      <c r="J4360">
        <v>0</v>
      </c>
      <c r="K4360">
        <v>0</v>
      </c>
      <c r="L4360">
        <v>0</v>
      </c>
      <c r="M4360">
        <v>0</v>
      </c>
      <c r="N4360" t="s">
        <v>6270</v>
      </c>
      <c r="O4360" t="s">
        <v>6271</v>
      </c>
      <c r="R4360" t="s">
        <v>6283</v>
      </c>
      <c r="U4360" t="s">
        <v>6276</v>
      </c>
      <c r="Z4360" t="s">
        <v>11029</v>
      </c>
      <c r="AA4360" t="s">
        <v>20372</v>
      </c>
      <c r="AB4360" t="s">
        <v>25573</v>
      </c>
      <c r="AC4360" t="s">
        <v>25581</v>
      </c>
      <c r="AD4360" t="s">
        <v>25604</v>
      </c>
      <c r="AE4360" t="s">
        <v>25579</v>
      </c>
      <c r="AF4360" t="s">
        <v>25577</v>
      </c>
      <c r="AG4360" t="s">
        <v>25578</v>
      </c>
      <c r="AH4360" t="s">
        <v>10755</v>
      </c>
    </row>
    <row r="4361" spans="1:34" x14ac:dyDescent="0.2">
      <c r="A4361" t="s">
        <v>21730</v>
      </c>
      <c r="B4361" t="s">
        <v>6279</v>
      </c>
      <c r="C4361" t="s">
        <v>6798</v>
      </c>
      <c r="D4361" t="s">
        <v>6522</v>
      </c>
      <c r="E4361" t="s">
        <v>6522</v>
      </c>
      <c r="F4361" t="s">
        <v>6268</v>
      </c>
      <c r="G4361" t="s">
        <v>21731</v>
      </c>
      <c r="H4361" s="1">
        <v>43677</v>
      </c>
      <c r="I4361" s="1">
        <v>43591</v>
      </c>
      <c r="J4361">
        <v>200000</v>
      </c>
      <c r="K4361">
        <v>200000</v>
      </c>
      <c r="L4361">
        <v>0</v>
      </c>
      <c r="M4361">
        <v>0</v>
      </c>
      <c r="N4361" t="s">
        <v>6800</v>
      </c>
      <c r="O4361" t="s">
        <v>6801</v>
      </c>
      <c r="R4361" t="s">
        <v>9844</v>
      </c>
      <c r="T4361" t="s">
        <v>9983</v>
      </c>
      <c r="U4361" t="s">
        <v>6395</v>
      </c>
      <c r="V4361" t="s">
        <v>7236</v>
      </c>
      <c r="W4361" t="s">
        <v>7237</v>
      </c>
      <c r="Z4361" t="s">
        <v>7251</v>
      </c>
      <c r="AB4361" t="s">
        <v>25573</v>
      </c>
      <c r="AC4361" t="s">
        <v>25574</v>
      </c>
      <c r="AD4361" t="s">
        <v>25611</v>
      </c>
      <c r="AE4361" t="s">
        <v>25588</v>
      </c>
      <c r="AF4361" t="s">
        <v>25577</v>
      </c>
      <c r="AG4361" t="s">
        <v>25578</v>
      </c>
    </row>
    <row r="4362" spans="1:34" x14ac:dyDescent="0.2">
      <c r="A4362" t="s">
        <v>20373</v>
      </c>
      <c r="B4362" t="s">
        <v>6279</v>
      </c>
      <c r="C4362" t="s">
        <v>6289</v>
      </c>
      <c r="D4362" t="s">
        <v>6267</v>
      </c>
      <c r="E4362" t="s">
        <v>6267</v>
      </c>
      <c r="F4362" t="s">
        <v>6286</v>
      </c>
      <c r="G4362" t="s">
        <v>20374</v>
      </c>
      <c r="H4362" s="1">
        <v>43770</v>
      </c>
      <c r="I4362" s="1">
        <v>43164</v>
      </c>
      <c r="J4362">
        <v>0</v>
      </c>
      <c r="K4362">
        <v>0</v>
      </c>
      <c r="L4362">
        <v>0</v>
      </c>
      <c r="M4362">
        <v>0</v>
      </c>
      <c r="N4362" t="s">
        <v>6270</v>
      </c>
      <c r="O4362" t="s">
        <v>6271</v>
      </c>
      <c r="R4362" t="s">
        <v>6283</v>
      </c>
      <c r="U4362" t="s">
        <v>6276</v>
      </c>
      <c r="Z4362" t="s">
        <v>11029</v>
      </c>
      <c r="AA4362" t="s">
        <v>20372</v>
      </c>
      <c r="AB4362" t="s">
        <v>25573</v>
      </c>
      <c r="AC4362" t="s">
        <v>25581</v>
      </c>
      <c r="AD4362" t="s">
        <v>25604</v>
      </c>
      <c r="AE4362" t="s">
        <v>25579</v>
      </c>
      <c r="AF4362" t="s">
        <v>25577</v>
      </c>
      <c r="AG4362" t="s">
        <v>25578</v>
      </c>
      <c r="AH4362" t="s">
        <v>10755</v>
      </c>
    </row>
    <row r="4363" spans="1:34" x14ac:dyDescent="0.2">
      <c r="A4363" t="s">
        <v>20223</v>
      </c>
      <c r="B4363" t="s">
        <v>6495</v>
      </c>
      <c r="C4363" t="s">
        <v>6496</v>
      </c>
      <c r="D4363" t="s">
        <v>6281</v>
      </c>
      <c r="E4363" t="s">
        <v>6281</v>
      </c>
      <c r="F4363" t="s">
        <v>6268</v>
      </c>
      <c r="G4363" t="s">
        <v>20224</v>
      </c>
      <c r="H4363" s="1">
        <v>43651</v>
      </c>
      <c r="I4363" s="1">
        <v>43637</v>
      </c>
      <c r="J4363">
        <v>159774.56</v>
      </c>
      <c r="K4363">
        <v>159774.56</v>
      </c>
      <c r="L4363">
        <v>159774.56</v>
      </c>
      <c r="M4363">
        <v>159774.56</v>
      </c>
      <c r="N4363" t="s">
        <v>6270</v>
      </c>
      <c r="O4363" t="s">
        <v>6271</v>
      </c>
      <c r="R4363" t="s">
        <v>6972</v>
      </c>
      <c r="T4363" t="s">
        <v>20113</v>
      </c>
      <c r="U4363" t="s">
        <v>6276</v>
      </c>
      <c r="Z4363" t="s">
        <v>11029</v>
      </c>
      <c r="AB4363" t="s">
        <v>25573</v>
      </c>
      <c r="AC4363" t="s">
        <v>25581</v>
      </c>
      <c r="AD4363" t="s">
        <v>25604</v>
      </c>
      <c r="AE4363" t="s">
        <v>25583</v>
      </c>
      <c r="AF4363" t="s">
        <v>25577</v>
      </c>
      <c r="AG4363" t="s">
        <v>25578</v>
      </c>
      <c r="AH4363" t="s">
        <v>18920</v>
      </c>
    </row>
    <row r="4364" spans="1:34" x14ac:dyDescent="0.2">
      <c r="A4364" t="s">
        <v>20375</v>
      </c>
      <c r="B4364" t="s">
        <v>6279</v>
      </c>
      <c r="C4364" t="s">
        <v>6289</v>
      </c>
      <c r="D4364" t="s">
        <v>6281</v>
      </c>
      <c r="E4364" t="s">
        <v>6281</v>
      </c>
      <c r="F4364" t="s">
        <v>6286</v>
      </c>
      <c r="G4364" t="s">
        <v>20376</v>
      </c>
      <c r="H4364" s="1">
        <v>43343</v>
      </c>
      <c r="I4364" s="1">
        <v>43319</v>
      </c>
      <c r="J4364">
        <v>0</v>
      </c>
      <c r="K4364">
        <v>0</v>
      </c>
      <c r="L4364">
        <v>0</v>
      </c>
      <c r="M4364">
        <v>0</v>
      </c>
      <c r="N4364" t="s">
        <v>6270</v>
      </c>
      <c r="O4364" t="s">
        <v>6271</v>
      </c>
      <c r="R4364" t="s">
        <v>6283</v>
      </c>
      <c r="T4364" t="s">
        <v>7702</v>
      </c>
      <c r="U4364" t="s">
        <v>6276</v>
      </c>
      <c r="Z4364" t="s">
        <v>11029</v>
      </c>
      <c r="AB4364" t="s">
        <v>25573</v>
      </c>
      <c r="AC4364" t="s">
        <v>25581</v>
      </c>
      <c r="AD4364" t="s">
        <v>25604</v>
      </c>
      <c r="AE4364" t="s">
        <v>25579</v>
      </c>
      <c r="AF4364" t="s">
        <v>25577</v>
      </c>
      <c r="AG4364" t="s">
        <v>25578</v>
      </c>
      <c r="AH4364" t="s">
        <v>10755</v>
      </c>
    </row>
    <row r="4365" spans="1:34" x14ac:dyDescent="0.2">
      <c r="A4365" t="s">
        <v>20225</v>
      </c>
      <c r="B4365" t="s">
        <v>6495</v>
      </c>
      <c r="C4365" t="s">
        <v>6496</v>
      </c>
      <c r="D4365" t="s">
        <v>6281</v>
      </c>
      <c r="E4365" t="s">
        <v>6281</v>
      </c>
      <c r="F4365" t="s">
        <v>6286</v>
      </c>
      <c r="G4365" t="s">
        <v>20226</v>
      </c>
      <c r="H4365" s="1">
        <v>43770</v>
      </c>
      <c r="I4365" s="1">
        <v>43285</v>
      </c>
      <c r="J4365">
        <v>88895</v>
      </c>
      <c r="K4365">
        <v>88895</v>
      </c>
      <c r="L4365">
        <v>88895</v>
      </c>
      <c r="M4365">
        <v>88895</v>
      </c>
      <c r="N4365" t="s">
        <v>6270</v>
      </c>
      <c r="O4365" t="s">
        <v>6271</v>
      </c>
      <c r="R4365" t="s">
        <v>6972</v>
      </c>
      <c r="T4365" t="s">
        <v>7860</v>
      </c>
      <c r="U4365" t="s">
        <v>6276</v>
      </c>
      <c r="Z4365" t="s">
        <v>11029</v>
      </c>
      <c r="AB4365" t="s">
        <v>25573</v>
      </c>
      <c r="AC4365" t="s">
        <v>25581</v>
      </c>
      <c r="AD4365" t="s">
        <v>25604</v>
      </c>
      <c r="AE4365" t="s">
        <v>25583</v>
      </c>
      <c r="AF4365" t="s">
        <v>25577</v>
      </c>
      <c r="AG4365" t="s">
        <v>25578</v>
      </c>
      <c r="AH4365" t="s">
        <v>18920</v>
      </c>
    </row>
    <row r="4366" spans="1:34" x14ac:dyDescent="0.2">
      <c r="A4366" t="s">
        <v>20466</v>
      </c>
      <c r="B4366" t="s">
        <v>6279</v>
      </c>
      <c r="C4366" t="s">
        <v>6289</v>
      </c>
      <c r="D4366" t="s">
        <v>6267</v>
      </c>
      <c r="E4366" t="s">
        <v>6267</v>
      </c>
      <c r="F4366" t="s">
        <v>6286</v>
      </c>
      <c r="G4366" t="s">
        <v>20467</v>
      </c>
      <c r="H4366" s="1">
        <v>43770</v>
      </c>
      <c r="I4366" s="1">
        <v>43164</v>
      </c>
      <c r="J4366">
        <v>0</v>
      </c>
      <c r="K4366">
        <v>0</v>
      </c>
      <c r="L4366">
        <v>0</v>
      </c>
      <c r="M4366">
        <v>0</v>
      </c>
      <c r="N4366" t="s">
        <v>6270</v>
      </c>
      <c r="O4366" t="s">
        <v>6271</v>
      </c>
      <c r="Q4366" t="s">
        <v>6273</v>
      </c>
      <c r="R4366" t="s">
        <v>6283</v>
      </c>
      <c r="U4366" t="s">
        <v>6276</v>
      </c>
      <c r="Z4366" t="s">
        <v>11029</v>
      </c>
      <c r="AA4366" t="s">
        <v>20372</v>
      </c>
      <c r="AB4366" t="s">
        <v>25573</v>
      </c>
      <c r="AC4366" t="s">
        <v>25581</v>
      </c>
      <c r="AD4366" t="s">
        <v>25604</v>
      </c>
      <c r="AE4366" t="s">
        <v>25579</v>
      </c>
      <c r="AF4366" t="s">
        <v>25577</v>
      </c>
      <c r="AG4366" t="s">
        <v>25578</v>
      </c>
      <c r="AH4366" t="s">
        <v>10755</v>
      </c>
    </row>
    <row r="4367" spans="1:34" x14ac:dyDescent="0.2">
      <c r="A4367" t="s">
        <v>20227</v>
      </c>
      <c r="B4367" t="s">
        <v>6279</v>
      </c>
      <c r="C4367" t="s">
        <v>6289</v>
      </c>
      <c r="D4367" t="s">
        <v>6281</v>
      </c>
      <c r="E4367" t="s">
        <v>6281</v>
      </c>
      <c r="F4367" t="s">
        <v>6286</v>
      </c>
      <c r="G4367" t="s">
        <v>20228</v>
      </c>
      <c r="H4367" s="1">
        <v>43770</v>
      </c>
      <c r="I4367" s="1">
        <v>42926</v>
      </c>
      <c r="J4367">
        <v>0</v>
      </c>
      <c r="K4367">
        <v>0</v>
      </c>
      <c r="L4367">
        <v>0</v>
      </c>
      <c r="M4367">
        <v>0</v>
      </c>
      <c r="N4367" t="s">
        <v>6270</v>
      </c>
      <c r="O4367" t="s">
        <v>6271</v>
      </c>
      <c r="R4367" t="s">
        <v>6972</v>
      </c>
      <c r="T4367" t="s">
        <v>20229</v>
      </c>
      <c r="U4367" t="s">
        <v>6276</v>
      </c>
      <c r="Z4367" t="s">
        <v>11029</v>
      </c>
      <c r="AB4367" t="s">
        <v>25573</v>
      </c>
      <c r="AC4367" t="s">
        <v>25581</v>
      </c>
      <c r="AD4367" t="s">
        <v>25604</v>
      </c>
      <c r="AE4367" t="s">
        <v>25583</v>
      </c>
      <c r="AF4367" t="s">
        <v>25577</v>
      </c>
      <c r="AG4367" t="s">
        <v>25578</v>
      </c>
      <c r="AH4367" t="s">
        <v>18920</v>
      </c>
    </row>
    <row r="4368" spans="1:34" x14ac:dyDescent="0.2">
      <c r="A4368" t="s">
        <v>20468</v>
      </c>
      <c r="B4368" t="s">
        <v>6279</v>
      </c>
      <c r="C4368" t="s">
        <v>6289</v>
      </c>
      <c r="D4368" t="s">
        <v>6267</v>
      </c>
      <c r="E4368" t="s">
        <v>6267</v>
      </c>
      <c r="F4368" t="s">
        <v>6286</v>
      </c>
      <c r="G4368" t="s">
        <v>20469</v>
      </c>
      <c r="H4368" s="1">
        <v>43770</v>
      </c>
      <c r="I4368" s="1">
        <v>43164</v>
      </c>
      <c r="J4368">
        <v>0</v>
      </c>
      <c r="K4368">
        <v>0</v>
      </c>
      <c r="L4368">
        <v>0</v>
      </c>
      <c r="M4368">
        <v>0</v>
      </c>
      <c r="N4368" t="s">
        <v>6270</v>
      </c>
      <c r="O4368" t="s">
        <v>6271</v>
      </c>
      <c r="R4368" t="s">
        <v>6283</v>
      </c>
      <c r="U4368" t="s">
        <v>6276</v>
      </c>
      <c r="Z4368" t="s">
        <v>11029</v>
      </c>
      <c r="AA4368" t="s">
        <v>20372</v>
      </c>
      <c r="AB4368" t="s">
        <v>25573</v>
      </c>
      <c r="AC4368" t="s">
        <v>25581</v>
      </c>
      <c r="AD4368" t="s">
        <v>25604</v>
      </c>
      <c r="AE4368" t="s">
        <v>25579</v>
      </c>
      <c r="AF4368" t="s">
        <v>25577</v>
      </c>
      <c r="AG4368" t="s">
        <v>25578</v>
      </c>
      <c r="AH4368" t="s">
        <v>10755</v>
      </c>
    </row>
    <row r="4369" spans="1:45" x14ac:dyDescent="0.2">
      <c r="A4369" t="s">
        <v>20230</v>
      </c>
      <c r="B4369" t="s">
        <v>6279</v>
      </c>
      <c r="C4369" t="s">
        <v>6289</v>
      </c>
      <c r="D4369" t="s">
        <v>6267</v>
      </c>
      <c r="E4369" t="s">
        <v>6267</v>
      </c>
      <c r="F4369" t="s">
        <v>6286</v>
      </c>
      <c r="G4369" t="s">
        <v>20231</v>
      </c>
      <c r="H4369" s="1">
        <v>43770</v>
      </c>
      <c r="I4369" s="1">
        <v>42933</v>
      </c>
      <c r="J4369">
        <v>330000</v>
      </c>
      <c r="K4369">
        <v>0</v>
      </c>
      <c r="L4369">
        <v>0</v>
      </c>
      <c r="M4369">
        <v>0</v>
      </c>
      <c r="N4369" t="s">
        <v>6270</v>
      </c>
      <c r="O4369" t="s">
        <v>6271</v>
      </c>
      <c r="P4369" t="s">
        <v>6272</v>
      </c>
      <c r="Q4369" t="s">
        <v>6273</v>
      </c>
      <c r="R4369" t="s">
        <v>8441</v>
      </c>
      <c r="T4369" t="s">
        <v>14788</v>
      </c>
      <c r="U4369" t="s">
        <v>6276</v>
      </c>
      <c r="Z4369" t="s">
        <v>11029</v>
      </c>
      <c r="AB4369" t="s">
        <v>25573</v>
      </c>
      <c r="AC4369" t="s">
        <v>25581</v>
      </c>
      <c r="AD4369" t="s">
        <v>25604</v>
      </c>
      <c r="AE4369" t="s">
        <v>25602</v>
      </c>
      <c r="AF4369" t="s">
        <v>25619</v>
      </c>
      <c r="AG4369" t="s">
        <v>25578</v>
      </c>
    </row>
    <row r="4370" spans="1:45" x14ac:dyDescent="0.2">
      <c r="A4370" t="s">
        <v>20470</v>
      </c>
      <c r="B4370" t="s">
        <v>6279</v>
      </c>
      <c r="C4370" t="s">
        <v>6289</v>
      </c>
      <c r="D4370" t="s">
        <v>6267</v>
      </c>
      <c r="E4370" t="s">
        <v>6267</v>
      </c>
      <c r="F4370" t="s">
        <v>6286</v>
      </c>
      <c r="G4370" t="s">
        <v>20471</v>
      </c>
      <c r="H4370" s="1">
        <v>43770</v>
      </c>
      <c r="I4370" s="1">
        <v>43164</v>
      </c>
      <c r="J4370">
        <v>0</v>
      </c>
      <c r="K4370">
        <v>0</v>
      </c>
      <c r="L4370">
        <v>0</v>
      </c>
      <c r="M4370">
        <v>0</v>
      </c>
      <c r="N4370" t="s">
        <v>6270</v>
      </c>
      <c r="O4370" t="s">
        <v>6271</v>
      </c>
      <c r="R4370" t="s">
        <v>6283</v>
      </c>
      <c r="U4370" t="s">
        <v>6276</v>
      </c>
      <c r="Z4370" t="s">
        <v>11029</v>
      </c>
      <c r="AA4370" t="s">
        <v>20372</v>
      </c>
      <c r="AB4370" t="s">
        <v>25573</v>
      </c>
      <c r="AC4370" t="s">
        <v>25581</v>
      </c>
      <c r="AD4370" t="s">
        <v>25604</v>
      </c>
      <c r="AE4370" t="s">
        <v>25579</v>
      </c>
      <c r="AF4370" t="s">
        <v>25577</v>
      </c>
      <c r="AG4370" t="s">
        <v>25578</v>
      </c>
      <c r="AH4370" t="s">
        <v>10755</v>
      </c>
    </row>
    <row r="4371" spans="1:45" x14ac:dyDescent="0.2">
      <c r="A4371" t="s">
        <v>20232</v>
      </c>
      <c r="B4371" t="s">
        <v>6279</v>
      </c>
      <c r="C4371" t="s">
        <v>6289</v>
      </c>
      <c r="D4371" t="s">
        <v>6267</v>
      </c>
      <c r="E4371" t="s">
        <v>6267</v>
      </c>
      <c r="F4371" t="s">
        <v>6286</v>
      </c>
      <c r="G4371" t="s">
        <v>20233</v>
      </c>
      <c r="H4371" s="1">
        <v>43770</v>
      </c>
      <c r="I4371" s="1">
        <v>42891</v>
      </c>
      <c r="J4371">
        <v>0</v>
      </c>
      <c r="K4371">
        <v>0</v>
      </c>
      <c r="L4371">
        <v>0</v>
      </c>
      <c r="M4371">
        <v>0</v>
      </c>
      <c r="N4371" t="s">
        <v>6270</v>
      </c>
      <c r="O4371" t="s">
        <v>6271</v>
      </c>
      <c r="R4371" t="s">
        <v>8344</v>
      </c>
      <c r="T4371" t="s">
        <v>6973</v>
      </c>
      <c r="U4371" t="s">
        <v>6276</v>
      </c>
      <c r="Z4371" t="s">
        <v>11029</v>
      </c>
      <c r="AB4371" t="s">
        <v>25573</v>
      </c>
      <c r="AC4371" t="s">
        <v>25581</v>
      </c>
      <c r="AD4371" t="s">
        <v>25589</v>
      </c>
      <c r="AE4371" t="s">
        <v>25591</v>
      </c>
      <c r="AF4371" t="s">
        <v>25577</v>
      </c>
      <c r="AG4371" t="s">
        <v>25578</v>
      </c>
    </row>
    <row r="4372" spans="1:45" x14ac:dyDescent="0.2">
      <c r="A4372" t="s">
        <v>20372</v>
      </c>
      <c r="B4372" t="s">
        <v>6279</v>
      </c>
      <c r="C4372" t="s">
        <v>6289</v>
      </c>
      <c r="D4372" t="s">
        <v>6267</v>
      </c>
      <c r="E4372" t="s">
        <v>6267</v>
      </c>
      <c r="F4372" t="s">
        <v>6286</v>
      </c>
      <c r="G4372" t="s">
        <v>20472</v>
      </c>
      <c r="H4372" s="1">
        <v>43770</v>
      </c>
      <c r="I4372" s="1">
        <v>43164</v>
      </c>
      <c r="J4372">
        <v>0</v>
      </c>
      <c r="K4372">
        <v>0</v>
      </c>
      <c r="L4372">
        <v>0</v>
      </c>
      <c r="M4372">
        <v>0</v>
      </c>
      <c r="N4372" t="s">
        <v>6270</v>
      </c>
      <c r="O4372" t="s">
        <v>6271</v>
      </c>
      <c r="P4372" t="s">
        <v>6272</v>
      </c>
      <c r="Q4372" t="s">
        <v>6273</v>
      </c>
      <c r="R4372" t="s">
        <v>6283</v>
      </c>
      <c r="U4372" t="s">
        <v>6276</v>
      </c>
      <c r="Z4372" t="s">
        <v>11029</v>
      </c>
      <c r="AB4372" t="s">
        <v>25573</v>
      </c>
      <c r="AC4372" t="s">
        <v>25581</v>
      </c>
      <c r="AD4372" t="s">
        <v>25604</v>
      </c>
      <c r="AE4372" t="s">
        <v>25579</v>
      </c>
      <c r="AF4372" t="s">
        <v>25577</v>
      </c>
      <c r="AG4372" t="s">
        <v>25578</v>
      </c>
      <c r="AH4372" t="s">
        <v>10755</v>
      </c>
    </row>
    <row r="4373" spans="1:45" x14ac:dyDescent="0.2">
      <c r="A4373" t="s">
        <v>20234</v>
      </c>
      <c r="B4373" t="s">
        <v>6495</v>
      </c>
      <c r="C4373" t="s">
        <v>6496</v>
      </c>
      <c r="D4373" t="s">
        <v>6281</v>
      </c>
      <c r="E4373" t="s">
        <v>6281</v>
      </c>
      <c r="F4373" t="s">
        <v>6268</v>
      </c>
      <c r="G4373" t="s">
        <v>20235</v>
      </c>
      <c r="H4373" s="1">
        <v>43465</v>
      </c>
      <c r="I4373" s="1">
        <v>43510</v>
      </c>
      <c r="J4373">
        <v>10756</v>
      </c>
      <c r="K4373">
        <v>10756</v>
      </c>
      <c r="L4373">
        <v>10756</v>
      </c>
      <c r="M4373">
        <v>10756</v>
      </c>
      <c r="N4373" t="s">
        <v>6270</v>
      </c>
      <c r="O4373" t="s">
        <v>6271</v>
      </c>
      <c r="R4373" t="s">
        <v>20236</v>
      </c>
      <c r="T4373" t="s">
        <v>7360</v>
      </c>
      <c r="U4373" t="s">
        <v>6276</v>
      </c>
      <c r="Z4373" t="s">
        <v>11029</v>
      </c>
      <c r="AB4373" t="s">
        <v>25573</v>
      </c>
      <c r="AC4373" t="s">
        <v>25601</v>
      </c>
      <c r="AE4373" t="s">
        <v>25602</v>
      </c>
      <c r="AF4373" t="s">
        <v>25650</v>
      </c>
      <c r="AG4373" t="s">
        <v>25578</v>
      </c>
    </row>
    <row r="4374" spans="1:45" x14ac:dyDescent="0.2">
      <c r="A4374" t="s">
        <v>20473</v>
      </c>
      <c r="B4374" t="s">
        <v>6279</v>
      </c>
      <c r="C4374" t="s">
        <v>6437</v>
      </c>
      <c r="D4374" t="s">
        <v>6281</v>
      </c>
      <c r="E4374" t="s">
        <v>6281</v>
      </c>
      <c r="F4374" t="s">
        <v>6456</v>
      </c>
      <c r="G4374" t="s">
        <v>20474</v>
      </c>
      <c r="H4374" s="1">
        <v>43756</v>
      </c>
      <c r="I4374" s="1">
        <v>43903</v>
      </c>
      <c r="J4374">
        <v>0</v>
      </c>
      <c r="K4374">
        <v>0</v>
      </c>
      <c r="N4374" t="s">
        <v>6270</v>
      </c>
      <c r="O4374" t="s">
        <v>6271</v>
      </c>
      <c r="R4374" t="s">
        <v>6291</v>
      </c>
      <c r="T4374" t="s">
        <v>6973</v>
      </c>
      <c r="U4374" t="s">
        <v>6276</v>
      </c>
      <c r="Z4374" t="s">
        <v>11029</v>
      </c>
      <c r="AB4374" t="s">
        <v>25573</v>
      </c>
      <c r="AC4374" t="s">
        <v>25581</v>
      </c>
      <c r="AD4374" t="s">
        <v>25604</v>
      </c>
      <c r="AE4374" t="s">
        <v>25579</v>
      </c>
      <c r="AF4374" t="s">
        <v>25577</v>
      </c>
      <c r="AG4374" t="s">
        <v>25578</v>
      </c>
    </row>
    <row r="4375" spans="1:45" x14ac:dyDescent="0.2">
      <c r="A4375" t="s">
        <v>20237</v>
      </c>
      <c r="B4375" t="s">
        <v>6279</v>
      </c>
      <c r="C4375" t="s">
        <v>6289</v>
      </c>
      <c r="D4375" t="s">
        <v>6281</v>
      </c>
      <c r="E4375" t="s">
        <v>6281</v>
      </c>
      <c r="F4375" t="s">
        <v>6456</v>
      </c>
      <c r="G4375" t="s">
        <v>20238</v>
      </c>
      <c r="H4375" s="1">
        <v>43644</v>
      </c>
      <c r="I4375" s="1">
        <v>43636</v>
      </c>
      <c r="J4375">
        <v>79969.5</v>
      </c>
      <c r="K4375">
        <v>79969.5</v>
      </c>
      <c r="L4375">
        <v>0</v>
      </c>
      <c r="M4375">
        <v>0</v>
      </c>
      <c r="N4375" t="s">
        <v>6270</v>
      </c>
      <c r="O4375" t="s">
        <v>6271</v>
      </c>
      <c r="R4375" t="s">
        <v>8546</v>
      </c>
      <c r="T4375" t="s">
        <v>7229</v>
      </c>
      <c r="U4375" t="s">
        <v>6276</v>
      </c>
      <c r="Z4375" t="s">
        <v>11029</v>
      </c>
      <c r="AB4375" t="s">
        <v>25573</v>
      </c>
      <c r="AC4375" t="s">
        <v>25581</v>
      </c>
      <c r="AD4375" t="s">
        <v>25604</v>
      </c>
      <c r="AE4375" t="s">
        <v>25576</v>
      </c>
      <c r="AF4375" t="s">
        <v>25577</v>
      </c>
      <c r="AG4375" t="s">
        <v>25578</v>
      </c>
    </row>
    <row r="4376" spans="1:45" x14ac:dyDescent="0.2">
      <c r="A4376" t="s">
        <v>20475</v>
      </c>
      <c r="B4376" t="s">
        <v>6279</v>
      </c>
      <c r="C4376" t="s">
        <v>6798</v>
      </c>
      <c r="D4376" t="s">
        <v>6281</v>
      </c>
      <c r="E4376" t="s">
        <v>6281</v>
      </c>
      <c r="F4376" t="s">
        <v>6268</v>
      </c>
      <c r="G4376" t="s">
        <v>20476</v>
      </c>
      <c r="H4376" s="1">
        <v>43991</v>
      </c>
      <c r="I4376" s="1">
        <v>43997</v>
      </c>
      <c r="J4376">
        <v>52239</v>
      </c>
      <c r="K4376">
        <v>19570</v>
      </c>
      <c r="N4376" t="s">
        <v>6270</v>
      </c>
      <c r="O4376" t="s">
        <v>6271</v>
      </c>
      <c r="R4376" t="s">
        <v>6283</v>
      </c>
      <c r="S4376" t="s">
        <v>20477</v>
      </c>
      <c r="T4376" t="s">
        <v>6973</v>
      </c>
      <c r="U4376" t="s">
        <v>6276</v>
      </c>
      <c r="Z4376" t="s">
        <v>11029</v>
      </c>
      <c r="AB4376" t="s">
        <v>25573</v>
      </c>
      <c r="AC4376" t="s">
        <v>25581</v>
      </c>
      <c r="AD4376" t="s">
        <v>25604</v>
      </c>
      <c r="AE4376" t="s">
        <v>25579</v>
      </c>
      <c r="AF4376" t="s">
        <v>25577</v>
      </c>
      <c r="AG4376" t="s">
        <v>25578</v>
      </c>
      <c r="AH4376" t="s">
        <v>10755</v>
      </c>
    </row>
    <row r="4377" spans="1:45" x14ac:dyDescent="0.2">
      <c r="A4377" t="s">
        <v>20239</v>
      </c>
      <c r="B4377" t="s">
        <v>6279</v>
      </c>
      <c r="C4377" t="s">
        <v>6798</v>
      </c>
      <c r="D4377" t="s">
        <v>6281</v>
      </c>
      <c r="E4377" t="s">
        <v>6281</v>
      </c>
      <c r="F4377" t="s">
        <v>6268</v>
      </c>
      <c r="G4377" t="s">
        <v>20240</v>
      </c>
      <c r="H4377" s="1">
        <v>43616</v>
      </c>
      <c r="I4377" s="1">
        <v>43628</v>
      </c>
      <c r="J4377">
        <v>50790.9</v>
      </c>
      <c r="K4377">
        <v>50790.9</v>
      </c>
      <c r="L4377">
        <v>0</v>
      </c>
      <c r="M4377">
        <v>0</v>
      </c>
      <c r="N4377" t="s">
        <v>6270</v>
      </c>
      <c r="O4377" t="s">
        <v>6271</v>
      </c>
      <c r="R4377" t="s">
        <v>8546</v>
      </c>
      <c r="T4377" t="s">
        <v>7229</v>
      </c>
      <c r="U4377" t="s">
        <v>6276</v>
      </c>
      <c r="Z4377" t="s">
        <v>11029</v>
      </c>
      <c r="AB4377" t="s">
        <v>25573</v>
      </c>
      <c r="AC4377" t="s">
        <v>25581</v>
      </c>
      <c r="AD4377" t="s">
        <v>25604</v>
      </c>
      <c r="AE4377" t="s">
        <v>25576</v>
      </c>
      <c r="AF4377" t="s">
        <v>25577</v>
      </c>
      <c r="AG4377" t="s">
        <v>25578</v>
      </c>
    </row>
    <row r="4378" spans="1:45" x14ac:dyDescent="0.2">
      <c r="A4378" t="s">
        <v>20478</v>
      </c>
      <c r="B4378" t="s">
        <v>6279</v>
      </c>
      <c r="C4378" t="s">
        <v>6289</v>
      </c>
      <c r="D4378" t="s">
        <v>6281</v>
      </c>
      <c r="E4378" t="s">
        <v>6281</v>
      </c>
      <c r="F4378" t="s">
        <v>6456</v>
      </c>
      <c r="G4378" t="s">
        <v>20479</v>
      </c>
      <c r="H4378" s="1">
        <v>43630</v>
      </c>
      <c r="I4378" s="1">
        <v>43629</v>
      </c>
      <c r="J4378">
        <v>0</v>
      </c>
      <c r="K4378">
        <v>0</v>
      </c>
      <c r="L4378">
        <v>0</v>
      </c>
      <c r="M4378">
        <v>0</v>
      </c>
      <c r="N4378" t="s">
        <v>6270</v>
      </c>
      <c r="O4378" t="s">
        <v>6271</v>
      </c>
      <c r="R4378" t="s">
        <v>6283</v>
      </c>
      <c r="T4378" t="s">
        <v>6973</v>
      </c>
      <c r="U4378" t="s">
        <v>6276</v>
      </c>
      <c r="Z4378" t="s">
        <v>11029</v>
      </c>
      <c r="AB4378" t="s">
        <v>25573</v>
      </c>
      <c r="AC4378" t="s">
        <v>25581</v>
      </c>
      <c r="AD4378" t="s">
        <v>25604</v>
      </c>
      <c r="AE4378" t="s">
        <v>25579</v>
      </c>
      <c r="AF4378" t="s">
        <v>25577</v>
      </c>
      <c r="AG4378" t="s">
        <v>25578</v>
      </c>
      <c r="AH4378" t="s">
        <v>10755</v>
      </c>
    </row>
    <row r="4379" spans="1:45" x14ac:dyDescent="0.2">
      <c r="A4379" t="s">
        <v>20241</v>
      </c>
      <c r="B4379" t="s">
        <v>6495</v>
      </c>
      <c r="C4379" t="s">
        <v>6496</v>
      </c>
      <c r="D4379" t="s">
        <v>6281</v>
      </c>
      <c r="E4379" t="s">
        <v>6281</v>
      </c>
      <c r="F4379" t="s">
        <v>6268</v>
      </c>
      <c r="G4379" t="s">
        <v>20242</v>
      </c>
      <c r="H4379" s="1">
        <v>43637</v>
      </c>
      <c r="I4379" s="1">
        <v>43637</v>
      </c>
      <c r="J4379">
        <v>207617</v>
      </c>
      <c r="K4379">
        <v>207617</v>
      </c>
      <c r="L4379">
        <v>207617</v>
      </c>
      <c r="M4379">
        <v>207617</v>
      </c>
      <c r="N4379" t="s">
        <v>6270</v>
      </c>
      <c r="O4379" t="s">
        <v>6271</v>
      </c>
      <c r="R4379" t="s">
        <v>8174</v>
      </c>
      <c r="T4379" t="s">
        <v>7229</v>
      </c>
      <c r="U4379" t="s">
        <v>6276</v>
      </c>
      <c r="Z4379" t="s">
        <v>11029</v>
      </c>
      <c r="AB4379" t="s">
        <v>25573</v>
      </c>
      <c r="AC4379" t="s">
        <v>25601</v>
      </c>
      <c r="AE4379" t="s">
        <v>25579</v>
      </c>
      <c r="AF4379" t="s">
        <v>25577</v>
      </c>
      <c r="AG4379" t="s">
        <v>25578</v>
      </c>
    </row>
    <row r="4380" spans="1:45" x14ac:dyDescent="0.2">
      <c r="A4380" t="s">
        <v>20480</v>
      </c>
      <c r="B4380" t="s">
        <v>6495</v>
      </c>
      <c r="C4380" t="s">
        <v>6496</v>
      </c>
      <c r="D4380" t="s">
        <v>6281</v>
      </c>
      <c r="E4380" t="s">
        <v>6281</v>
      </c>
      <c r="F4380" t="s">
        <v>6268</v>
      </c>
      <c r="G4380" t="s">
        <v>20481</v>
      </c>
      <c r="H4380" s="1">
        <v>43637</v>
      </c>
      <c r="I4380" s="1">
        <v>43643</v>
      </c>
      <c r="J4380">
        <v>58073.75</v>
      </c>
      <c r="K4380">
        <v>58073.75</v>
      </c>
      <c r="L4380">
        <v>58073.75</v>
      </c>
      <c r="M4380">
        <v>58073.75</v>
      </c>
      <c r="N4380" t="s">
        <v>6270</v>
      </c>
      <c r="O4380" t="s">
        <v>6271</v>
      </c>
      <c r="R4380" t="s">
        <v>6283</v>
      </c>
      <c r="T4380" t="s">
        <v>6973</v>
      </c>
      <c r="U4380" t="s">
        <v>6276</v>
      </c>
      <c r="Z4380" t="s">
        <v>11029</v>
      </c>
      <c r="AB4380" t="s">
        <v>25573</v>
      </c>
      <c r="AC4380" t="s">
        <v>25581</v>
      </c>
      <c r="AD4380" t="s">
        <v>25604</v>
      </c>
      <c r="AE4380" t="s">
        <v>25579</v>
      </c>
      <c r="AF4380" t="s">
        <v>25577</v>
      </c>
      <c r="AG4380" t="s">
        <v>25578</v>
      </c>
      <c r="AH4380" t="s">
        <v>10755</v>
      </c>
    </row>
    <row r="4381" spans="1:45" x14ac:dyDescent="0.2">
      <c r="A4381" t="s">
        <v>20243</v>
      </c>
      <c r="B4381" t="s">
        <v>6495</v>
      </c>
      <c r="C4381" t="s">
        <v>6496</v>
      </c>
      <c r="D4381" t="s">
        <v>6319</v>
      </c>
      <c r="E4381" t="s">
        <v>6319</v>
      </c>
      <c r="F4381" t="s">
        <v>6286</v>
      </c>
      <c r="G4381" t="s">
        <v>20244</v>
      </c>
      <c r="H4381" s="1">
        <v>43770</v>
      </c>
      <c r="I4381" s="1">
        <v>43178</v>
      </c>
      <c r="J4381">
        <v>3400</v>
      </c>
      <c r="K4381">
        <v>3400</v>
      </c>
      <c r="L4381">
        <v>3400</v>
      </c>
      <c r="M4381">
        <v>3400</v>
      </c>
      <c r="N4381" t="s">
        <v>6270</v>
      </c>
      <c r="O4381" t="s">
        <v>6271</v>
      </c>
      <c r="R4381" t="s">
        <v>20245</v>
      </c>
      <c r="T4381" t="s">
        <v>7505</v>
      </c>
      <c r="U4381" t="s">
        <v>6276</v>
      </c>
      <c r="Z4381" t="s">
        <v>11029</v>
      </c>
      <c r="AB4381" t="s">
        <v>25573</v>
      </c>
      <c r="AC4381" t="s">
        <v>25581</v>
      </c>
      <c r="AD4381" t="s">
        <v>25604</v>
      </c>
      <c r="AE4381" t="s">
        <v>25576</v>
      </c>
      <c r="AF4381" t="s">
        <v>25577</v>
      </c>
      <c r="AG4381" t="s">
        <v>25578</v>
      </c>
    </row>
    <row r="4382" spans="1:45" x14ac:dyDescent="0.2">
      <c r="A4382" t="s">
        <v>20482</v>
      </c>
      <c r="B4382" t="s">
        <v>6495</v>
      </c>
      <c r="C4382" t="s">
        <v>6496</v>
      </c>
      <c r="D4382" t="s">
        <v>6281</v>
      </c>
      <c r="E4382" t="s">
        <v>6281</v>
      </c>
      <c r="F4382" t="s">
        <v>6268</v>
      </c>
      <c r="G4382" t="s">
        <v>20483</v>
      </c>
      <c r="H4382" s="1">
        <v>43585</v>
      </c>
      <c r="I4382" s="1">
        <v>43566</v>
      </c>
      <c r="J4382">
        <v>88868.75</v>
      </c>
      <c r="K4382">
        <v>88868.75</v>
      </c>
      <c r="L4382">
        <v>88868.75</v>
      </c>
      <c r="M4382">
        <v>88868.75</v>
      </c>
      <c r="N4382" t="s">
        <v>6270</v>
      </c>
      <c r="O4382" t="s">
        <v>6271</v>
      </c>
      <c r="R4382" t="s">
        <v>6283</v>
      </c>
      <c r="T4382" t="s">
        <v>7514</v>
      </c>
      <c r="U4382" t="s">
        <v>6276</v>
      </c>
      <c r="Z4382" t="s">
        <v>11029</v>
      </c>
      <c r="AB4382" t="s">
        <v>25573</v>
      </c>
      <c r="AC4382" t="s">
        <v>25581</v>
      </c>
      <c r="AD4382" t="s">
        <v>25604</v>
      </c>
      <c r="AE4382" t="s">
        <v>25579</v>
      </c>
      <c r="AF4382" t="s">
        <v>25577</v>
      </c>
      <c r="AG4382" t="s">
        <v>25578</v>
      </c>
      <c r="AH4382" t="s">
        <v>10755</v>
      </c>
    </row>
    <row r="4383" spans="1:45" x14ac:dyDescent="0.2">
      <c r="A4383" t="s">
        <v>4012</v>
      </c>
      <c r="B4383" t="s">
        <v>6265</v>
      </c>
      <c r="C4383" t="s">
        <v>6798</v>
      </c>
      <c r="D4383" t="s">
        <v>6281</v>
      </c>
      <c r="E4383" t="s">
        <v>6281</v>
      </c>
      <c r="F4383" t="s">
        <v>6268</v>
      </c>
      <c r="G4383" t="s">
        <v>20246</v>
      </c>
      <c r="H4383" s="1">
        <v>43910</v>
      </c>
      <c r="I4383" s="1">
        <v>43878</v>
      </c>
      <c r="J4383">
        <v>4219246.47</v>
      </c>
      <c r="K4383">
        <v>4641171.66</v>
      </c>
      <c r="N4383" t="s">
        <v>6270</v>
      </c>
      <c r="O4383" t="s">
        <v>6271</v>
      </c>
      <c r="R4383" t="s">
        <v>11925</v>
      </c>
      <c r="S4383" t="s">
        <v>11926</v>
      </c>
      <c r="T4383" t="s">
        <v>7229</v>
      </c>
      <c r="U4383" t="s">
        <v>6276</v>
      </c>
      <c r="Z4383" t="s">
        <v>11029</v>
      </c>
      <c r="AB4383" t="s">
        <v>25573</v>
      </c>
      <c r="AC4383" t="s">
        <v>25581</v>
      </c>
      <c r="AD4383" t="s">
        <v>25604</v>
      </c>
      <c r="AE4383" t="s">
        <v>25579</v>
      </c>
      <c r="AF4383" t="s">
        <v>25577</v>
      </c>
      <c r="AG4383" t="s">
        <v>25578</v>
      </c>
      <c r="AJ4383">
        <f>VLOOKUP($A4383,Sheet1!$A:$K,2,FALSE)</f>
        <v>32</v>
      </c>
      <c r="AK4383">
        <f>VLOOKUP($A4383,Sheet1!$A:$K,3,FALSE)</f>
        <v>0</v>
      </c>
      <c r="AL4383">
        <f>VLOOKUP($A4383,Sheet1!$A:$K,4,FALSE)</f>
        <v>0</v>
      </c>
      <c r="AM4383">
        <f>VLOOKUP($A4383,Sheet1!$A:$K,5,FALSE)</f>
        <v>0</v>
      </c>
      <c r="AN4383">
        <f>VLOOKUP($A4383,Sheet1!$A:$K,6,FALSE)</f>
        <v>0</v>
      </c>
      <c r="AO4383">
        <f>VLOOKUP($A4383,Sheet1!$A:$K,7,FALSE)</f>
        <v>0</v>
      </c>
      <c r="AP4383">
        <f>VLOOKUP($A4383,Sheet1!$A:$K,8,FALSE)</f>
        <v>32</v>
      </c>
      <c r="AQ4383">
        <f>VLOOKUP($A4383,Sheet1!$A:$K,9,FALSE)</f>
        <v>-13</v>
      </c>
      <c r="AR4383">
        <f>VLOOKUP($A4383,Sheet1!$A:$K,10,FALSE)</f>
        <v>32</v>
      </c>
      <c r="AS4383">
        <f>VLOOKUP($A4383,Sheet1!$A:$K,11,FALSE)</f>
        <v>32</v>
      </c>
    </row>
    <row r="4384" spans="1:45" x14ac:dyDescent="0.2">
      <c r="A4384" t="s">
        <v>20484</v>
      </c>
      <c r="B4384" t="s">
        <v>6495</v>
      </c>
      <c r="C4384" t="s">
        <v>6496</v>
      </c>
      <c r="D4384" t="s">
        <v>6281</v>
      </c>
      <c r="E4384" t="s">
        <v>6281</v>
      </c>
      <c r="F4384" t="s">
        <v>6268</v>
      </c>
      <c r="G4384" t="s">
        <v>20485</v>
      </c>
      <c r="H4384" s="1">
        <v>43555</v>
      </c>
      <c r="I4384" s="1">
        <v>43651</v>
      </c>
      <c r="J4384">
        <v>125565</v>
      </c>
      <c r="K4384">
        <v>125565</v>
      </c>
      <c r="L4384">
        <v>125565</v>
      </c>
      <c r="M4384">
        <v>125565</v>
      </c>
      <c r="N4384" t="s">
        <v>6270</v>
      </c>
      <c r="O4384" t="s">
        <v>6271</v>
      </c>
      <c r="R4384" t="s">
        <v>6283</v>
      </c>
      <c r="T4384" t="s">
        <v>11747</v>
      </c>
      <c r="U4384" t="s">
        <v>6276</v>
      </c>
      <c r="Z4384" t="s">
        <v>11029</v>
      </c>
      <c r="AB4384" t="s">
        <v>25573</v>
      </c>
      <c r="AC4384" t="s">
        <v>25581</v>
      </c>
      <c r="AD4384" t="s">
        <v>25604</v>
      </c>
      <c r="AE4384" t="s">
        <v>25579</v>
      </c>
      <c r="AF4384" t="s">
        <v>25577</v>
      </c>
      <c r="AG4384" t="s">
        <v>25578</v>
      </c>
      <c r="AH4384" t="s">
        <v>10755</v>
      </c>
    </row>
    <row r="4385" spans="1:34" x14ac:dyDescent="0.2">
      <c r="A4385" t="s">
        <v>20247</v>
      </c>
      <c r="B4385" t="s">
        <v>6495</v>
      </c>
      <c r="C4385" t="s">
        <v>6496</v>
      </c>
      <c r="D4385" t="s">
        <v>6267</v>
      </c>
      <c r="E4385" t="s">
        <v>6267</v>
      </c>
      <c r="F4385" t="s">
        <v>6286</v>
      </c>
      <c r="G4385" t="s">
        <v>20248</v>
      </c>
      <c r="H4385" s="1">
        <v>42916</v>
      </c>
      <c r="I4385" s="1">
        <v>42909</v>
      </c>
      <c r="J4385">
        <v>62000</v>
      </c>
      <c r="K4385">
        <v>61600</v>
      </c>
      <c r="L4385">
        <v>61600</v>
      </c>
      <c r="M4385">
        <v>61600</v>
      </c>
      <c r="N4385" t="s">
        <v>6270</v>
      </c>
      <c r="O4385" t="s">
        <v>6271</v>
      </c>
      <c r="P4385" t="s">
        <v>6272</v>
      </c>
      <c r="Q4385" t="s">
        <v>6273</v>
      </c>
      <c r="R4385" t="s">
        <v>6291</v>
      </c>
      <c r="T4385" t="s">
        <v>7505</v>
      </c>
      <c r="U4385" t="s">
        <v>6276</v>
      </c>
      <c r="Z4385" t="s">
        <v>11029</v>
      </c>
      <c r="AB4385" t="s">
        <v>25573</v>
      </c>
      <c r="AC4385" t="s">
        <v>25581</v>
      </c>
      <c r="AD4385" t="s">
        <v>25604</v>
      </c>
      <c r="AE4385" t="s">
        <v>25579</v>
      </c>
      <c r="AF4385" t="s">
        <v>25577</v>
      </c>
      <c r="AG4385" t="s">
        <v>25578</v>
      </c>
    </row>
    <row r="4386" spans="1:34" x14ac:dyDescent="0.2">
      <c r="A4386" t="s">
        <v>20486</v>
      </c>
      <c r="B4386" t="s">
        <v>6495</v>
      </c>
      <c r="C4386" t="s">
        <v>6496</v>
      </c>
      <c r="D4386" t="s">
        <v>6319</v>
      </c>
      <c r="E4386" t="s">
        <v>6319</v>
      </c>
      <c r="F4386" t="s">
        <v>6268</v>
      </c>
      <c r="G4386" t="s">
        <v>20487</v>
      </c>
      <c r="H4386" s="1">
        <v>43728</v>
      </c>
      <c r="I4386" s="1">
        <v>43727</v>
      </c>
      <c r="J4386">
        <v>30437</v>
      </c>
      <c r="K4386">
        <v>30437</v>
      </c>
      <c r="L4386">
        <v>30437</v>
      </c>
      <c r="M4386">
        <v>30437</v>
      </c>
      <c r="N4386" t="s">
        <v>6270</v>
      </c>
      <c r="O4386" t="s">
        <v>6271</v>
      </c>
      <c r="R4386" t="s">
        <v>6283</v>
      </c>
      <c r="T4386" t="s">
        <v>7505</v>
      </c>
      <c r="U4386" t="s">
        <v>6276</v>
      </c>
      <c r="Z4386" t="s">
        <v>11029</v>
      </c>
      <c r="AB4386" t="s">
        <v>25573</v>
      </c>
      <c r="AC4386" t="s">
        <v>25581</v>
      </c>
      <c r="AD4386" t="s">
        <v>25604</v>
      </c>
      <c r="AE4386" t="s">
        <v>25579</v>
      </c>
      <c r="AF4386" t="s">
        <v>25577</v>
      </c>
      <c r="AG4386" t="s">
        <v>25578</v>
      </c>
      <c r="AH4386" t="s">
        <v>10755</v>
      </c>
    </row>
    <row r="4387" spans="1:34" x14ac:dyDescent="0.2">
      <c r="A4387" t="s">
        <v>20338</v>
      </c>
      <c r="B4387" t="s">
        <v>6495</v>
      </c>
      <c r="C4387" t="s">
        <v>6496</v>
      </c>
      <c r="D4387" t="s">
        <v>6319</v>
      </c>
      <c r="E4387" t="s">
        <v>6319</v>
      </c>
      <c r="F4387" t="s">
        <v>6268</v>
      </c>
      <c r="G4387" t="s">
        <v>20339</v>
      </c>
      <c r="H4387" s="1">
        <v>43602</v>
      </c>
      <c r="I4387" s="1">
        <v>43601</v>
      </c>
      <c r="J4387">
        <v>21300</v>
      </c>
      <c r="K4387">
        <v>23100</v>
      </c>
      <c r="L4387">
        <v>21300</v>
      </c>
      <c r="M4387">
        <v>23100</v>
      </c>
      <c r="N4387" t="s">
        <v>6270</v>
      </c>
      <c r="O4387" t="s">
        <v>6271</v>
      </c>
      <c r="R4387" t="s">
        <v>6283</v>
      </c>
      <c r="T4387" t="s">
        <v>7505</v>
      </c>
      <c r="U4387" t="s">
        <v>6276</v>
      </c>
      <c r="Z4387" t="s">
        <v>11029</v>
      </c>
      <c r="AB4387" t="s">
        <v>25573</v>
      </c>
      <c r="AC4387" t="s">
        <v>25581</v>
      </c>
      <c r="AD4387" t="s">
        <v>25604</v>
      </c>
      <c r="AE4387" t="s">
        <v>25579</v>
      </c>
      <c r="AF4387" t="s">
        <v>25577</v>
      </c>
      <c r="AG4387" t="s">
        <v>25578</v>
      </c>
      <c r="AH4387" t="s">
        <v>10755</v>
      </c>
    </row>
    <row r="4388" spans="1:34" x14ac:dyDescent="0.2">
      <c r="A4388" t="s">
        <v>20488</v>
      </c>
      <c r="B4388" t="s">
        <v>6495</v>
      </c>
      <c r="C4388" t="s">
        <v>6496</v>
      </c>
      <c r="D4388" t="s">
        <v>6281</v>
      </c>
      <c r="E4388" t="s">
        <v>6281</v>
      </c>
      <c r="F4388" t="s">
        <v>6268</v>
      </c>
      <c r="G4388" t="s">
        <v>20489</v>
      </c>
      <c r="H4388" s="1">
        <v>43404</v>
      </c>
      <c r="I4388" s="1">
        <v>43742</v>
      </c>
      <c r="J4388">
        <v>58641</v>
      </c>
      <c r="K4388">
        <v>58641</v>
      </c>
      <c r="L4388">
        <v>58641</v>
      </c>
      <c r="M4388">
        <v>58641</v>
      </c>
      <c r="N4388" t="s">
        <v>6270</v>
      </c>
      <c r="O4388" t="s">
        <v>6271</v>
      </c>
      <c r="R4388" t="s">
        <v>6283</v>
      </c>
      <c r="T4388" t="s">
        <v>8068</v>
      </c>
      <c r="U4388" t="s">
        <v>6276</v>
      </c>
      <c r="Z4388" t="s">
        <v>11029</v>
      </c>
      <c r="AB4388" t="s">
        <v>25573</v>
      </c>
      <c r="AC4388" t="s">
        <v>25581</v>
      </c>
      <c r="AD4388" t="s">
        <v>25604</v>
      </c>
      <c r="AE4388" t="s">
        <v>25579</v>
      </c>
      <c r="AF4388" t="s">
        <v>25577</v>
      </c>
      <c r="AG4388" t="s">
        <v>25578</v>
      </c>
      <c r="AH4388" t="s">
        <v>10755</v>
      </c>
    </row>
    <row r="4389" spans="1:34" x14ac:dyDescent="0.2">
      <c r="A4389" t="s">
        <v>20340</v>
      </c>
      <c r="B4389" t="s">
        <v>6279</v>
      </c>
      <c r="C4389" t="s">
        <v>6289</v>
      </c>
      <c r="D4389" t="s">
        <v>6281</v>
      </c>
      <c r="E4389" t="s">
        <v>6281</v>
      </c>
      <c r="F4389" t="s">
        <v>6268</v>
      </c>
      <c r="G4389" t="s">
        <v>20341</v>
      </c>
      <c r="H4389" s="1">
        <v>43585</v>
      </c>
      <c r="I4389" s="1">
        <v>43566</v>
      </c>
      <c r="J4389">
        <v>88868.75</v>
      </c>
      <c r="K4389">
        <v>88868.75</v>
      </c>
      <c r="L4389">
        <v>0</v>
      </c>
      <c r="M4389">
        <v>0</v>
      </c>
      <c r="N4389" t="s">
        <v>6270</v>
      </c>
      <c r="O4389" t="s">
        <v>6271</v>
      </c>
      <c r="R4389" t="s">
        <v>6283</v>
      </c>
      <c r="T4389" t="s">
        <v>7514</v>
      </c>
      <c r="U4389" t="s">
        <v>6276</v>
      </c>
      <c r="Z4389" t="s">
        <v>11029</v>
      </c>
      <c r="AB4389" t="s">
        <v>25573</v>
      </c>
      <c r="AC4389" t="s">
        <v>25581</v>
      </c>
      <c r="AD4389" t="s">
        <v>25604</v>
      </c>
      <c r="AE4389" t="s">
        <v>25579</v>
      </c>
      <c r="AF4389" t="s">
        <v>25577</v>
      </c>
      <c r="AG4389" t="s">
        <v>25578</v>
      </c>
      <c r="AH4389" t="s">
        <v>10755</v>
      </c>
    </row>
    <row r="4390" spans="1:34" x14ac:dyDescent="0.2">
      <c r="A4390" t="s">
        <v>20490</v>
      </c>
      <c r="B4390" t="s">
        <v>6495</v>
      </c>
      <c r="C4390" t="s">
        <v>6496</v>
      </c>
      <c r="D4390" t="s">
        <v>6319</v>
      </c>
      <c r="E4390" t="s">
        <v>6319</v>
      </c>
      <c r="F4390" t="s">
        <v>6268</v>
      </c>
      <c r="G4390" t="s">
        <v>20491</v>
      </c>
      <c r="H4390" s="1">
        <v>43585</v>
      </c>
      <c r="I4390" s="1">
        <v>43566</v>
      </c>
      <c r="J4390">
        <v>131479.5</v>
      </c>
      <c r="K4390">
        <v>131479.5</v>
      </c>
      <c r="L4390">
        <v>131479.5</v>
      </c>
      <c r="M4390">
        <v>131479.5</v>
      </c>
      <c r="N4390" t="s">
        <v>6270</v>
      </c>
      <c r="O4390" t="s">
        <v>6271</v>
      </c>
      <c r="R4390" t="s">
        <v>6283</v>
      </c>
      <c r="T4390" t="s">
        <v>7514</v>
      </c>
      <c r="U4390" t="s">
        <v>6276</v>
      </c>
      <c r="Z4390" t="s">
        <v>11029</v>
      </c>
      <c r="AB4390" t="s">
        <v>25573</v>
      </c>
      <c r="AC4390" t="s">
        <v>25581</v>
      </c>
      <c r="AD4390" t="s">
        <v>25604</v>
      </c>
      <c r="AE4390" t="s">
        <v>25579</v>
      </c>
      <c r="AF4390" t="s">
        <v>25577</v>
      </c>
      <c r="AG4390" t="s">
        <v>25578</v>
      </c>
      <c r="AH4390" t="s">
        <v>10755</v>
      </c>
    </row>
    <row r="4391" spans="1:34" x14ac:dyDescent="0.2">
      <c r="A4391" t="s">
        <v>20342</v>
      </c>
      <c r="B4391" t="s">
        <v>6495</v>
      </c>
      <c r="C4391" t="s">
        <v>6496</v>
      </c>
      <c r="D4391" t="s">
        <v>6319</v>
      </c>
      <c r="E4391" t="s">
        <v>6319</v>
      </c>
      <c r="F4391" t="s">
        <v>6286</v>
      </c>
      <c r="G4391" t="s">
        <v>20343</v>
      </c>
      <c r="H4391" s="1">
        <v>43770</v>
      </c>
      <c r="I4391" s="1">
        <v>42681</v>
      </c>
      <c r="J4391">
        <v>371530</v>
      </c>
      <c r="K4391">
        <v>371530</v>
      </c>
      <c r="L4391">
        <v>371530</v>
      </c>
      <c r="M4391">
        <v>371530</v>
      </c>
      <c r="N4391" t="s">
        <v>6270</v>
      </c>
      <c r="O4391" t="s">
        <v>6271</v>
      </c>
      <c r="R4391" t="s">
        <v>6283</v>
      </c>
      <c r="T4391" t="s">
        <v>7345</v>
      </c>
      <c r="U4391" t="s">
        <v>6276</v>
      </c>
      <c r="Z4391" t="s">
        <v>11029</v>
      </c>
      <c r="AB4391" t="s">
        <v>25573</v>
      </c>
      <c r="AC4391" t="s">
        <v>25581</v>
      </c>
      <c r="AD4391" t="s">
        <v>25604</v>
      </c>
      <c r="AE4391" t="s">
        <v>25579</v>
      </c>
      <c r="AF4391" t="s">
        <v>25577</v>
      </c>
      <c r="AG4391" t="s">
        <v>25578</v>
      </c>
      <c r="AH4391" t="s">
        <v>10755</v>
      </c>
    </row>
    <row r="4392" spans="1:34" x14ac:dyDescent="0.2">
      <c r="A4392" t="s">
        <v>20492</v>
      </c>
      <c r="B4392" t="s">
        <v>6495</v>
      </c>
      <c r="C4392" t="s">
        <v>6496</v>
      </c>
      <c r="D4392" t="s">
        <v>6281</v>
      </c>
      <c r="E4392" t="s">
        <v>6281</v>
      </c>
      <c r="F4392" t="s">
        <v>6268</v>
      </c>
      <c r="G4392" t="s">
        <v>20493</v>
      </c>
      <c r="H4392" s="1">
        <v>43644</v>
      </c>
      <c r="I4392" s="1">
        <v>43643</v>
      </c>
      <c r="J4392">
        <v>33125.839999999997</v>
      </c>
      <c r="K4392">
        <v>33125.839999999997</v>
      </c>
      <c r="L4392">
        <v>33125.839999999997</v>
      </c>
      <c r="M4392">
        <v>33125.839999999997</v>
      </c>
      <c r="N4392" t="s">
        <v>6270</v>
      </c>
      <c r="O4392" t="s">
        <v>6271</v>
      </c>
      <c r="R4392" t="s">
        <v>6283</v>
      </c>
      <c r="T4392" t="s">
        <v>8324</v>
      </c>
      <c r="U4392" t="s">
        <v>6276</v>
      </c>
      <c r="Z4392" t="s">
        <v>11029</v>
      </c>
      <c r="AB4392" t="s">
        <v>25573</v>
      </c>
      <c r="AC4392" t="s">
        <v>25581</v>
      </c>
      <c r="AD4392" t="s">
        <v>25604</v>
      </c>
      <c r="AE4392" t="s">
        <v>25579</v>
      </c>
      <c r="AF4392" t="s">
        <v>25577</v>
      </c>
      <c r="AG4392" t="s">
        <v>25578</v>
      </c>
      <c r="AH4392" t="s">
        <v>10755</v>
      </c>
    </row>
    <row r="4393" spans="1:34" x14ac:dyDescent="0.2">
      <c r="A4393" t="s">
        <v>20344</v>
      </c>
      <c r="B4393" t="s">
        <v>6495</v>
      </c>
      <c r="C4393" t="s">
        <v>6496</v>
      </c>
      <c r="D4393" t="s">
        <v>6281</v>
      </c>
      <c r="E4393" t="s">
        <v>6281</v>
      </c>
      <c r="F4393" t="s">
        <v>6286</v>
      </c>
      <c r="G4393" t="s">
        <v>20345</v>
      </c>
      <c r="H4393" s="1">
        <v>43251</v>
      </c>
      <c r="I4393" s="1">
        <v>43277</v>
      </c>
      <c r="J4393">
        <v>197000</v>
      </c>
      <c r="K4393">
        <v>197000</v>
      </c>
      <c r="L4393">
        <v>197000</v>
      </c>
      <c r="M4393">
        <v>197000</v>
      </c>
      <c r="N4393" t="s">
        <v>6270</v>
      </c>
      <c r="O4393" t="s">
        <v>6271</v>
      </c>
      <c r="R4393" t="s">
        <v>6283</v>
      </c>
      <c r="T4393" t="s">
        <v>8113</v>
      </c>
      <c r="U4393" t="s">
        <v>6276</v>
      </c>
      <c r="Z4393" t="s">
        <v>11029</v>
      </c>
      <c r="AB4393" t="s">
        <v>25573</v>
      </c>
      <c r="AC4393" t="s">
        <v>25581</v>
      </c>
      <c r="AD4393" t="s">
        <v>25604</v>
      </c>
      <c r="AE4393" t="s">
        <v>25579</v>
      </c>
      <c r="AF4393" t="s">
        <v>25577</v>
      </c>
      <c r="AG4393" t="s">
        <v>25578</v>
      </c>
      <c r="AH4393" t="s">
        <v>10755</v>
      </c>
    </row>
    <row r="4394" spans="1:34" x14ac:dyDescent="0.2">
      <c r="A4394" t="s">
        <v>20569</v>
      </c>
      <c r="B4394" t="s">
        <v>6495</v>
      </c>
      <c r="C4394" t="s">
        <v>6496</v>
      </c>
      <c r="D4394" t="s">
        <v>6319</v>
      </c>
      <c r="E4394" t="s">
        <v>6319</v>
      </c>
      <c r="F4394" t="s">
        <v>6286</v>
      </c>
      <c r="G4394" t="s">
        <v>20570</v>
      </c>
      <c r="H4394" s="1">
        <v>43251</v>
      </c>
      <c r="I4394" s="1">
        <v>43258</v>
      </c>
      <c r="J4394">
        <v>20000</v>
      </c>
      <c r="K4394">
        <v>20000</v>
      </c>
      <c r="L4394">
        <v>20000</v>
      </c>
      <c r="M4394">
        <v>20000</v>
      </c>
      <c r="N4394" t="s">
        <v>6270</v>
      </c>
      <c r="O4394" t="s">
        <v>6271</v>
      </c>
      <c r="R4394" t="s">
        <v>6283</v>
      </c>
      <c r="T4394" t="s">
        <v>20571</v>
      </c>
      <c r="U4394" t="s">
        <v>6276</v>
      </c>
      <c r="Z4394" t="s">
        <v>11029</v>
      </c>
      <c r="AB4394" t="s">
        <v>25573</v>
      </c>
      <c r="AC4394" t="s">
        <v>25581</v>
      </c>
      <c r="AD4394" t="s">
        <v>25604</v>
      </c>
      <c r="AE4394" t="s">
        <v>25579</v>
      </c>
      <c r="AF4394" t="s">
        <v>25577</v>
      </c>
      <c r="AG4394" t="s">
        <v>25578</v>
      </c>
      <c r="AH4394" t="s">
        <v>10755</v>
      </c>
    </row>
    <row r="4395" spans="1:34" x14ac:dyDescent="0.2">
      <c r="A4395" t="s">
        <v>20346</v>
      </c>
      <c r="B4395" t="s">
        <v>6279</v>
      </c>
      <c r="C4395" t="s">
        <v>6289</v>
      </c>
      <c r="D4395" t="s">
        <v>6281</v>
      </c>
      <c r="E4395" t="s">
        <v>6281</v>
      </c>
      <c r="F4395" t="s">
        <v>6286</v>
      </c>
      <c r="G4395" t="s">
        <v>20347</v>
      </c>
      <c r="H4395" s="1">
        <v>43404</v>
      </c>
      <c r="I4395" s="1">
        <v>43447</v>
      </c>
      <c r="J4395">
        <v>50000</v>
      </c>
      <c r="K4395">
        <v>50000</v>
      </c>
      <c r="L4395">
        <v>0</v>
      </c>
      <c r="M4395">
        <v>0</v>
      </c>
      <c r="N4395" t="s">
        <v>6270</v>
      </c>
      <c r="O4395" t="s">
        <v>6271</v>
      </c>
      <c r="R4395" t="s">
        <v>20348</v>
      </c>
      <c r="T4395" t="s">
        <v>8195</v>
      </c>
      <c r="U4395" t="s">
        <v>6276</v>
      </c>
      <c r="Z4395" t="s">
        <v>11029</v>
      </c>
      <c r="AB4395" t="s">
        <v>25573</v>
      </c>
      <c r="AC4395" t="s">
        <v>25581</v>
      </c>
      <c r="AD4395" t="s">
        <v>25607</v>
      </c>
      <c r="AE4395" t="s">
        <v>25576</v>
      </c>
      <c r="AF4395" t="s">
        <v>25577</v>
      </c>
      <c r="AG4395" t="s">
        <v>25578</v>
      </c>
    </row>
    <row r="4396" spans="1:34" x14ac:dyDescent="0.2">
      <c r="A4396" t="s">
        <v>20572</v>
      </c>
      <c r="B4396" t="s">
        <v>6279</v>
      </c>
      <c r="C4396" t="s">
        <v>6798</v>
      </c>
      <c r="D4396" t="s">
        <v>6281</v>
      </c>
      <c r="E4396" t="s">
        <v>6281</v>
      </c>
      <c r="F4396" t="s">
        <v>6268</v>
      </c>
      <c r="G4396" t="s">
        <v>20573</v>
      </c>
      <c r="H4396" s="1">
        <v>43585</v>
      </c>
      <c r="I4396" s="1">
        <v>43591</v>
      </c>
      <c r="J4396">
        <v>200000</v>
      </c>
      <c r="K4396">
        <v>200000</v>
      </c>
      <c r="L4396">
        <v>0</v>
      </c>
      <c r="M4396">
        <v>0</v>
      </c>
      <c r="N4396" t="s">
        <v>6270</v>
      </c>
      <c r="O4396" t="s">
        <v>6271</v>
      </c>
      <c r="R4396" t="s">
        <v>8086</v>
      </c>
      <c r="T4396" t="s">
        <v>20574</v>
      </c>
      <c r="U4396" t="s">
        <v>6276</v>
      </c>
      <c r="X4396" t="s">
        <v>6985</v>
      </c>
      <c r="Z4396" t="s">
        <v>11029</v>
      </c>
      <c r="AB4396" t="s">
        <v>25573</v>
      </c>
      <c r="AC4396" t="s">
        <v>25601</v>
      </c>
      <c r="AE4396" t="s">
        <v>25579</v>
      </c>
      <c r="AF4396" t="s">
        <v>25577</v>
      </c>
      <c r="AG4396" t="s">
        <v>25578</v>
      </c>
    </row>
    <row r="4397" spans="1:34" x14ac:dyDescent="0.2">
      <c r="A4397" t="s">
        <v>20349</v>
      </c>
      <c r="B4397" t="s">
        <v>6495</v>
      </c>
      <c r="C4397" t="s">
        <v>6496</v>
      </c>
      <c r="D4397" t="s">
        <v>6319</v>
      </c>
      <c r="E4397" t="s">
        <v>6319</v>
      </c>
      <c r="F4397" t="s">
        <v>6286</v>
      </c>
      <c r="G4397" t="s">
        <v>20350</v>
      </c>
      <c r="H4397" s="1">
        <v>43770</v>
      </c>
      <c r="I4397" s="1">
        <v>43178</v>
      </c>
      <c r="J4397">
        <v>1800</v>
      </c>
      <c r="K4397">
        <v>1800</v>
      </c>
      <c r="L4397">
        <v>1800</v>
      </c>
      <c r="M4397">
        <v>1800</v>
      </c>
      <c r="N4397" t="s">
        <v>6270</v>
      </c>
      <c r="O4397" t="s">
        <v>6271</v>
      </c>
      <c r="R4397" t="s">
        <v>6283</v>
      </c>
      <c r="T4397" t="s">
        <v>6912</v>
      </c>
      <c r="U4397" t="s">
        <v>6276</v>
      </c>
      <c r="Z4397" t="s">
        <v>11029</v>
      </c>
      <c r="AB4397" t="s">
        <v>25573</v>
      </c>
      <c r="AC4397" t="s">
        <v>25581</v>
      </c>
      <c r="AD4397" t="s">
        <v>25604</v>
      </c>
      <c r="AE4397" t="s">
        <v>25579</v>
      </c>
      <c r="AF4397" t="s">
        <v>25577</v>
      </c>
      <c r="AG4397" t="s">
        <v>25578</v>
      </c>
      <c r="AH4397" t="s">
        <v>10755</v>
      </c>
    </row>
    <row r="4398" spans="1:34" x14ac:dyDescent="0.2">
      <c r="A4398" t="s">
        <v>20575</v>
      </c>
      <c r="B4398" t="s">
        <v>6495</v>
      </c>
      <c r="C4398" t="s">
        <v>6496</v>
      </c>
      <c r="D4398" t="s">
        <v>6281</v>
      </c>
      <c r="E4398" t="s">
        <v>6281</v>
      </c>
      <c r="F4398" t="s">
        <v>6286</v>
      </c>
      <c r="G4398" t="s">
        <v>20576</v>
      </c>
      <c r="H4398" s="1">
        <v>43770</v>
      </c>
      <c r="I4398" s="1">
        <v>43258</v>
      </c>
      <c r="J4398">
        <v>135795</v>
      </c>
      <c r="K4398">
        <v>135795</v>
      </c>
      <c r="L4398">
        <v>135795</v>
      </c>
      <c r="M4398">
        <v>135795</v>
      </c>
      <c r="N4398" t="s">
        <v>6270</v>
      </c>
      <c r="O4398" t="s">
        <v>6271</v>
      </c>
      <c r="R4398" t="s">
        <v>6283</v>
      </c>
      <c r="T4398" t="s">
        <v>8068</v>
      </c>
      <c r="U4398" t="s">
        <v>6276</v>
      </c>
      <c r="Z4398" t="s">
        <v>11029</v>
      </c>
      <c r="AB4398" t="s">
        <v>25573</v>
      </c>
      <c r="AC4398" t="s">
        <v>25581</v>
      </c>
      <c r="AD4398" t="s">
        <v>25604</v>
      </c>
      <c r="AE4398" t="s">
        <v>25579</v>
      </c>
      <c r="AF4398" t="s">
        <v>25577</v>
      </c>
      <c r="AG4398" t="s">
        <v>25578</v>
      </c>
      <c r="AH4398" t="s">
        <v>10755</v>
      </c>
    </row>
    <row r="4399" spans="1:34" x14ac:dyDescent="0.2">
      <c r="A4399" t="s">
        <v>20351</v>
      </c>
      <c r="B4399" t="s">
        <v>6495</v>
      </c>
      <c r="C4399" t="s">
        <v>6496</v>
      </c>
      <c r="D4399" t="s">
        <v>6319</v>
      </c>
      <c r="E4399" t="s">
        <v>6319</v>
      </c>
      <c r="F4399" t="s">
        <v>6286</v>
      </c>
      <c r="G4399" t="s">
        <v>20352</v>
      </c>
      <c r="H4399" s="1">
        <v>43770</v>
      </c>
      <c r="I4399" s="1">
        <v>43178</v>
      </c>
      <c r="J4399">
        <v>2000</v>
      </c>
      <c r="K4399">
        <v>2000</v>
      </c>
      <c r="L4399">
        <v>2000</v>
      </c>
      <c r="M4399">
        <v>2000</v>
      </c>
      <c r="N4399" t="s">
        <v>6270</v>
      </c>
      <c r="O4399" t="s">
        <v>6271</v>
      </c>
      <c r="R4399" t="s">
        <v>6283</v>
      </c>
      <c r="T4399" t="s">
        <v>20353</v>
      </c>
      <c r="U4399" t="s">
        <v>6276</v>
      </c>
      <c r="Z4399" t="s">
        <v>11029</v>
      </c>
      <c r="AB4399" t="s">
        <v>25573</v>
      </c>
      <c r="AC4399" t="s">
        <v>25581</v>
      </c>
      <c r="AD4399" t="s">
        <v>25604</v>
      </c>
      <c r="AE4399" t="s">
        <v>25579</v>
      </c>
      <c r="AF4399" t="s">
        <v>25577</v>
      </c>
      <c r="AG4399" t="s">
        <v>25578</v>
      </c>
      <c r="AH4399" t="s">
        <v>10755</v>
      </c>
    </row>
    <row r="4400" spans="1:34" x14ac:dyDescent="0.2">
      <c r="A4400" t="s">
        <v>20577</v>
      </c>
      <c r="B4400" t="s">
        <v>6495</v>
      </c>
      <c r="C4400" t="s">
        <v>6496</v>
      </c>
      <c r="D4400" t="s">
        <v>6281</v>
      </c>
      <c r="E4400" t="s">
        <v>6281</v>
      </c>
      <c r="F4400" t="s">
        <v>6286</v>
      </c>
      <c r="G4400" t="s">
        <v>20578</v>
      </c>
      <c r="H4400" s="1">
        <v>42582</v>
      </c>
      <c r="I4400" s="1">
        <v>42590</v>
      </c>
      <c r="J4400">
        <v>200000</v>
      </c>
      <c r="K4400">
        <v>200000</v>
      </c>
      <c r="L4400">
        <v>200000</v>
      </c>
      <c r="M4400">
        <v>200000</v>
      </c>
      <c r="N4400" t="s">
        <v>6270</v>
      </c>
      <c r="O4400" t="s">
        <v>6271</v>
      </c>
      <c r="R4400" t="s">
        <v>6283</v>
      </c>
      <c r="T4400" t="s">
        <v>7717</v>
      </c>
      <c r="U4400" t="s">
        <v>6276</v>
      </c>
      <c r="Z4400" t="s">
        <v>11029</v>
      </c>
      <c r="AB4400" t="s">
        <v>25573</v>
      </c>
      <c r="AC4400" t="s">
        <v>25581</v>
      </c>
      <c r="AD4400" t="s">
        <v>25604</v>
      </c>
      <c r="AE4400" t="s">
        <v>25579</v>
      </c>
      <c r="AF4400" t="s">
        <v>25577</v>
      </c>
      <c r="AG4400" t="s">
        <v>25578</v>
      </c>
      <c r="AH4400" t="s">
        <v>10755</v>
      </c>
    </row>
    <row r="4401" spans="1:34" x14ac:dyDescent="0.2">
      <c r="A4401" t="s">
        <v>20354</v>
      </c>
      <c r="B4401" t="s">
        <v>6495</v>
      </c>
      <c r="C4401" t="s">
        <v>6496</v>
      </c>
      <c r="D4401" t="s">
        <v>6522</v>
      </c>
      <c r="E4401" t="s">
        <v>6522</v>
      </c>
      <c r="F4401" t="s">
        <v>6286</v>
      </c>
      <c r="G4401" t="s">
        <v>20355</v>
      </c>
      <c r="H4401" s="1">
        <v>43770</v>
      </c>
      <c r="I4401" s="1">
        <v>43004</v>
      </c>
      <c r="J4401">
        <v>48549</v>
      </c>
      <c r="K4401">
        <v>48549</v>
      </c>
      <c r="L4401">
        <v>48549</v>
      </c>
      <c r="M4401">
        <v>48549</v>
      </c>
      <c r="N4401" t="s">
        <v>6270</v>
      </c>
      <c r="O4401" t="s">
        <v>6271</v>
      </c>
      <c r="R4401" t="s">
        <v>20356</v>
      </c>
      <c r="T4401" t="s">
        <v>11747</v>
      </c>
      <c r="U4401" t="s">
        <v>6276</v>
      </c>
      <c r="Z4401" t="s">
        <v>11029</v>
      </c>
      <c r="AB4401" t="s">
        <v>25573</v>
      </c>
      <c r="AC4401" t="s">
        <v>25581</v>
      </c>
      <c r="AD4401" t="s">
        <v>25590</v>
      </c>
      <c r="AE4401" t="s">
        <v>25576</v>
      </c>
      <c r="AF4401" t="s">
        <v>25577</v>
      </c>
      <c r="AG4401" t="s">
        <v>25578</v>
      </c>
    </row>
    <row r="4402" spans="1:34" x14ac:dyDescent="0.2">
      <c r="A4402" t="s">
        <v>20579</v>
      </c>
      <c r="B4402" t="s">
        <v>6279</v>
      </c>
      <c r="C4402" t="s">
        <v>6289</v>
      </c>
      <c r="D4402" t="s">
        <v>6267</v>
      </c>
      <c r="E4402" t="s">
        <v>6267</v>
      </c>
      <c r="F4402" t="s">
        <v>6286</v>
      </c>
      <c r="G4402" t="s">
        <v>20580</v>
      </c>
      <c r="H4402" s="1">
        <v>42846</v>
      </c>
      <c r="I4402" s="1">
        <v>42832</v>
      </c>
      <c r="J4402">
        <v>0</v>
      </c>
      <c r="K4402">
        <v>0</v>
      </c>
      <c r="L4402">
        <v>0</v>
      </c>
      <c r="M4402">
        <v>0</v>
      </c>
      <c r="N4402" t="s">
        <v>6270</v>
      </c>
      <c r="O4402" t="s">
        <v>6271</v>
      </c>
      <c r="Q4402" t="s">
        <v>6273</v>
      </c>
      <c r="R4402" t="s">
        <v>6283</v>
      </c>
      <c r="T4402" t="s">
        <v>14788</v>
      </c>
      <c r="U4402" t="s">
        <v>6276</v>
      </c>
      <c r="Z4402" t="s">
        <v>11029</v>
      </c>
      <c r="AB4402" t="s">
        <v>25573</v>
      </c>
      <c r="AC4402" t="s">
        <v>25581</v>
      </c>
      <c r="AD4402" t="s">
        <v>25604</v>
      </c>
      <c r="AE4402" t="s">
        <v>25579</v>
      </c>
      <c r="AF4402" t="s">
        <v>25577</v>
      </c>
      <c r="AG4402" t="s">
        <v>25578</v>
      </c>
      <c r="AH4402" t="s">
        <v>10755</v>
      </c>
    </row>
    <row r="4403" spans="1:34" x14ac:dyDescent="0.2">
      <c r="A4403" t="s">
        <v>20357</v>
      </c>
      <c r="B4403" t="s">
        <v>6279</v>
      </c>
      <c r="C4403" t="s">
        <v>6280</v>
      </c>
      <c r="D4403" t="s">
        <v>6319</v>
      </c>
      <c r="E4403" t="s">
        <v>6319</v>
      </c>
      <c r="F4403" t="s">
        <v>6456</v>
      </c>
      <c r="G4403" t="s">
        <v>20358</v>
      </c>
      <c r="H4403" s="1">
        <v>44043</v>
      </c>
      <c r="I4403" s="1">
        <v>43997</v>
      </c>
      <c r="J4403">
        <v>263827</v>
      </c>
      <c r="K4403">
        <v>263827</v>
      </c>
      <c r="N4403" t="s">
        <v>6270</v>
      </c>
      <c r="O4403" t="s">
        <v>6271</v>
      </c>
      <c r="R4403" t="s">
        <v>20359</v>
      </c>
      <c r="S4403" t="s">
        <v>20360</v>
      </c>
      <c r="T4403" t="s">
        <v>8212</v>
      </c>
      <c r="U4403" t="s">
        <v>6276</v>
      </c>
      <c r="Z4403" t="s">
        <v>11029</v>
      </c>
      <c r="AB4403" t="s">
        <v>25573</v>
      </c>
      <c r="AC4403" t="s">
        <v>25581</v>
      </c>
      <c r="AD4403" t="s">
        <v>25604</v>
      </c>
      <c r="AE4403" t="s">
        <v>25602</v>
      </c>
      <c r="AF4403" t="s">
        <v>25657</v>
      </c>
      <c r="AG4403" t="s">
        <v>25578</v>
      </c>
    </row>
    <row r="4404" spans="1:34" x14ac:dyDescent="0.2">
      <c r="A4404" t="s">
        <v>20581</v>
      </c>
      <c r="B4404" t="s">
        <v>6279</v>
      </c>
      <c r="C4404" t="s">
        <v>6289</v>
      </c>
      <c r="D4404" t="s">
        <v>6281</v>
      </c>
      <c r="E4404" t="s">
        <v>6281</v>
      </c>
      <c r="F4404" t="s">
        <v>6286</v>
      </c>
      <c r="G4404" t="s">
        <v>20582</v>
      </c>
      <c r="H4404" s="1">
        <v>43770</v>
      </c>
      <c r="I4404" s="1">
        <v>43039</v>
      </c>
      <c r="J4404">
        <v>0</v>
      </c>
      <c r="K4404">
        <v>0</v>
      </c>
      <c r="L4404">
        <v>0</v>
      </c>
      <c r="M4404">
        <v>0</v>
      </c>
      <c r="N4404" t="s">
        <v>6270</v>
      </c>
      <c r="O4404" t="s">
        <v>6271</v>
      </c>
      <c r="R4404" t="s">
        <v>6283</v>
      </c>
      <c r="T4404" t="s">
        <v>7052</v>
      </c>
      <c r="U4404" t="s">
        <v>6276</v>
      </c>
      <c r="Z4404" t="s">
        <v>11029</v>
      </c>
      <c r="AB4404" t="s">
        <v>25573</v>
      </c>
      <c r="AC4404" t="s">
        <v>25581</v>
      </c>
      <c r="AD4404" t="s">
        <v>25604</v>
      </c>
      <c r="AE4404" t="s">
        <v>25579</v>
      </c>
      <c r="AF4404" t="s">
        <v>25577</v>
      </c>
      <c r="AG4404" t="s">
        <v>25578</v>
      </c>
      <c r="AH4404" t="s">
        <v>10755</v>
      </c>
    </row>
    <row r="4405" spans="1:34" x14ac:dyDescent="0.2">
      <c r="A4405" t="s">
        <v>20361</v>
      </c>
      <c r="B4405" t="s">
        <v>6265</v>
      </c>
      <c r="C4405" t="s">
        <v>6266</v>
      </c>
      <c r="D4405" t="s">
        <v>6319</v>
      </c>
      <c r="E4405" t="s">
        <v>6319</v>
      </c>
      <c r="F4405" t="s">
        <v>6456</v>
      </c>
      <c r="G4405" t="s">
        <v>20362</v>
      </c>
      <c r="H4405" s="1">
        <v>44134</v>
      </c>
      <c r="J4405">
        <v>33284</v>
      </c>
      <c r="K4405">
        <v>33284</v>
      </c>
      <c r="N4405" t="s">
        <v>6270</v>
      </c>
      <c r="O4405" t="s">
        <v>6271</v>
      </c>
      <c r="R4405" t="s">
        <v>20359</v>
      </c>
      <c r="S4405" t="s">
        <v>20360</v>
      </c>
      <c r="T4405" t="s">
        <v>8212</v>
      </c>
      <c r="U4405" t="s">
        <v>6276</v>
      </c>
      <c r="Z4405" t="s">
        <v>11029</v>
      </c>
      <c r="AB4405" t="s">
        <v>25573</v>
      </c>
      <c r="AC4405" t="s">
        <v>25581</v>
      </c>
      <c r="AD4405" t="s">
        <v>25604</v>
      </c>
      <c r="AE4405" t="s">
        <v>25602</v>
      </c>
      <c r="AF4405" t="s">
        <v>25657</v>
      </c>
      <c r="AG4405" t="s">
        <v>25578</v>
      </c>
    </row>
    <row r="4406" spans="1:34" x14ac:dyDescent="0.2">
      <c r="A4406" t="s">
        <v>20583</v>
      </c>
      <c r="B4406" t="s">
        <v>6495</v>
      </c>
      <c r="C4406" t="s">
        <v>6496</v>
      </c>
      <c r="D4406" t="s">
        <v>6319</v>
      </c>
      <c r="E4406" t="s">
        <v>6319</v>
      </c>
      <c r="F4406" t="s">
        <v>6268</v>
      </c>
      <c r="G4406" t="s">
        <v>20584</v>
      </c>
      <c r="H4406" s="1">
        <v>43644</v>
      </c>
      <c r="I4406" s="1">
        <v>43647</v>
      </c>
      <c r="J4406">
        <v>10000</v>
      </c>
      <c r="K4406">
        <v>10000</v>
      </c>
      <c r="L4406">
        <v>10000</v>
      </c>
      <c r="M4406">
        <v>10000</v>
      </c>
      <c r="N4406" t="s">
        <v>6270</v>
      </c>
      <c r="O4406" t="s">
        <v>6271</v>
      </c>
      <c r="R4406" t="s">
        <v>20585</v>
      </c>
      <c r="T4406" t="s">
        <v>11747</v>
      </c>
      <c r="U4406" t="s">
        <v>6276</v>
      </c>
      <c r="Z4406" t="s">
        <v>11029</v>
      </c>
      <c r="AB4406" t="s">
        <v>25573</v>
      </c>
      <c r="AC4406" t="s">
        <v>25601</v>
      </c>
      <c r="AE4406" t="s">
        <v>25579</v>
      </c>
      <c r="AF4406" t="s">
        <v>25577</v>
      </c>
      <c r="AG4406" t="s">
        <v>25578</v>
      </c>
    </row>
    <row r="4407" spans="1:34" x14ac:dyDescent="0.2">
      <c r="A4407" t="s">
        <v>20363</v>
      </c>
      <c r="B4407" t="s">
        <v>6495</v>
      </c>
      <c r="C4407" t="s">
        <v>6496</v>
      </c>
      <c r="D4407" t="s">
        <v>6267</v>
      </c>
      <c r="E4407" t="s">
        <v>6267</v>
      </c>
      <c r="F4407" t="s">
        <v>6286</v>
      </c>
      <c r="G4407" t="s">
        <v>20364</v>
      </c>
      <c r="H4407" s="1">
        <v>43770</v>
      </c>
      <c r="I4407" s="1">
        <v>43039</v>
      </c>
      <c r="J4407">
        <v>197472</v>
      </c>
      <c r="K4407">
        <v>197472</v>
      </c>
      <c r="L4407">
        <v>197472</v>
      </c>
      <c r="M4407">
        <v>197472</v>
      </c>
      <c r="N4407" t="s">
        <v>6270</v>
      </c>
      <c r="O4407" t="s">
        <v>6271</v>
      </c>
      <c r="R4407" t="s">
        <v>6291</v>
      </c>
      <c r="T4407" t="s">
        <v>7198</v>
      </c>
      <c r="U4407" t="s">
        <v>6276</v>
      </c>
      <c r="Z4407" t="s">
        <v>11029</v>
      </c>
      <c r="AB4407" t="s">
        <v>25573</v>
      </c>
      <c r="AC4407" t="s">
        <v>25581</v>
      </c>
      <c r="AD4407" t="s">
        <v>25604</v>
      </c>
      <c r="AE4407" t="s">
        <v>25579</v>
      </c>
      <c r="AF4407" t="s">
        <v>25577</v>
      </c>
      <c r="AG4407" t="s">
        <v>25578</v>
      </c>
    </row>
    <row r="4408" spans="1:34" x14ac:dyDescent="0.2">
      <c r="A4408" t="s">
        <v>20586</v>
      </c>
      <c r="B4408" t="s">
        <v>6495</v>
      </c>
      <c r="C4408" t="s">
        <v>6496</v>
      </c>
      <c r="D4408" t="s">
        <v>6267</v>
      </c>
      <c r="E4408" t="s">
        <v>6267</v>
      </c>
      <c r="F4408" t="s">
        <v>6286</v>
      </c>
      <c r="G4408" t="s">
        <v>20587</v>
      </c>
      <c r="H4408" s="1">
        <v>43770</v>
      </c>
      <c r="I4408" s="1">
        <v>43171</v>
      </c>
      <c r="J4408">
        <v>100000</v>
      </c>
      <c r="K4408">
        <v>100000</v>
      </c>
      <c r="L4408">
        <v>100000</v>
      </c>
      <c r="M4408">
        <v>100000</v>
      </c>
      <c r="N4408" t="s">
        <v>6270</v>
      </c>
      <c r="O4408" t="s">
        <v>6271</v>
      </c>
      <c r="P4408" t="s">
        <v>6272</v>
      </c>
      <c r="Q4408" t="s">
        <v>6854</v>
      </c>
      <c r="R4408" t="s">
        <v>7197</v>
      </c>
      <c r="T4408" t="s">
        <v>7198</v>
      </c>
      <c r="U4408" t="s">
        <v>6276</v>
      </c>
      <c r="Z4408" t="s">
        <v>11029</v>
      </c>
      <c r="AB4408" t="s">
        <v>25573</v>
      </c>
      <c r="AC4408" t="s">
        <v>25581</v>
      </c>
      <c r="AD4408" t="s">
        <v>25604</v>
      </c>
      <c r="AE4408" t="s">
        <v>25576</v>
      </c>
      <c r="AF4408" t="s">
        <v>25577</v>
      </c>
      <c r="AG4408" t="s">
        <v>25578</v>
      </c>
    </row>
    <row r="4409" spans="1:34" x14ac:dyDescent="0.2">
      <c r="A4409" t="s">
        <v>20134</v>
      </c>
      <c r="B4409" t="s">
        <v>6279</v>
      </c>
      <c r="C4409" t="s">
        <v>6831</v>
      </c>
      <c r="D4409" t="s">
        <v>6281</v>
      </c>
      <c r="E4409" t="s">
        <v>6281</v>
      </c>
      <c r="F4409" t="s">
        <v>6946</v>
      </c>
      <c r="G4409" t="s">
        <v>20135</v>
      </c>
      <c r="H4409" s="1">
        <v>43861</v>
      </c>
      <c r="I4409" s="1">
        <v>43822</v>
      </c>
      <c r="J4409" s="2">
        <v>20000000</v>
      </c>
      <c r="K4409" s="2">
        <v>20000000</v>
      </c>
      <c r="R4409" t="s">
        <v>15331</v>
      </c>
      <c r="S4409" t="s">
        <v>20136</v>
      </c>
      <c r="T4409" t="s">
        <v>11918</v>
      </c>
      <c r="U4409" t="s">
        <v>6395</v>
      </c>
      <c r="V4409" t="s">
        <v>6536</v>
      </c>
      <c r="W4409" t="s">
        <v>6541</v>
      </c>
      <c r="Z4409" t="s">
        <v>235</v>
      </c>
      <c r="AB4409" t="s">
        <v>25573</v>
      </c>
      <c r="AC4409" t="s">
        <v>25574</v>
      </c>
      <c r="AD4409" t="s">
        <v>25617</v>
      </c>
      <c r="AE4409" t="s">
        <v>25591</v>
      </c>
      <c r="AF4409" t="s">
        <v>25577</v>
      </c>
      <c r="AG4409" t="s">
        <v>25578</v>
      </c>
    </row>
    <row r="4410" spans="1:34" x14ac:dyDescent="0.2">
      <c r="A4410" t="s">
        <v>20137</v>
      </c>
      <c r="B4410" t="s">
        <v>6279</v>
      </c>
      <c r="C4410" t="s">
        <v>6437</v>
      </c>
      <c r="D4410" t="s">
        <v>6281</v>
      </c>
      <c r="E4410" t="s">
        <v>6281</v>
      </c>
      <c r="F4410" t="s">
        <v>6268</v>
      </c>
      <c r="G4410" t="s">
        <v>20138</v>
      </c>
      <c r="H4410" s="1">
        <v>43770</v>
      </c>
      <c r="I4410" s="1">
        <v>43798</v>
      </c>
      <c r="J4410">
        <v>0</v>
      </c>
      <c r="K4410">
        <v>0</v>
      </c>
      <c r="R4410" t="s">
        <v>15155</v>
      </c>
      <c r="U4410" t="s">
        <v>6276</v>
      </c>
      <c r="Z4410" t="s">
        <v>11473</v>
      </c>
      <c r="AB4410" t="s">
        <v>25573</v>
      </c>
      <c r="AC4410" t="s">
        <v>25601</v>
      </c>
      <c r="AE4410" t="s">
        <v>25602</v>
      </c>
      <c r="AF4410" t="s">
        <v>25625</v>
      </c>
      <c r="AG4410" t="s">
        <v>25578</v>
      </c>
    </row>
    <row r="4411" spans="1:34" x14ac:dyDescent="0.2">
      <c r="A4411" t="s">
        <v>20139</v>
      </c>
      <c r="B4411" t="s">
        <v>6279</v>
      </c>
      <c r="C4411" t="s">
        <v>6289</v>
      </c>
      <c r="D4411" t="s">
        <v>6319</v>
      </c>
      <c r="E4411" t="s">
        <v>6319</v>
      </c>
      <c r="F4411" t="s">
        <v>6268</v>
      </c>
      <c r="G4411" t="s">
        <v>20140</v>
      </c>
      <c r="H4411" s="1">
        <v>43770</v>
      </c>
      <c r="I4411" s="1">
        <v>43510</v>
      </c>
      <c r="J4411">
        <v>100000</v>
      </c>
      <c r="K4411">
        <v>100000</v>
      </c>
      <c r="L4411">
        <v>0</v>
      </c>
      <c r="M4411">
        <v>0</v>
      </c>
      <c r="R4411" t="s">
        <v>14837</v>
      </c>
      <c r="U4411" t="s">
        <v>6276</v>
      </c>
      <c r="Z4411" t="s">
        <v>11473</v>
      </c>
      <c r="AB4411" t="s">
        <v>25573</v>
      </c>
      <c r="AC4411" t="s">
        <v>25581</v>
      </c>
      <c r="AD4411" t="s">
        <v>25604</v>
      </c>
      <c r="AE4411" t="s">
        <v>25579</v>
      </c>
      <c r="AF4411" t="s">
        <v>25577</v>
      </c>
      <c r="AG4411" t="s">
        <v>25578</v>
      </c>
    </row>
    <row r="4412" spans="1:34" x14ac:dyDescent="0.2">
      <c r="A4412" t="s">
        <v>20141</v>
      </c>
      <c r="B4412" t="s">
        <v>6279</v>
      </c>
      <c r="D4412" t="s">
        <v>6533</v>
      </c>
      <c r="E4412" t="s">
        <v>6533</v>
      </c>
      <c r="F4412" t="s">
        <v>6268</v>
      </c>
      <c r="G4412" t="s">
        <v>20142</v>
      </c>
      <c r="H4412" s="1">
        <v>43830</v>
      </c>
      <c r="I4412" s="1">
        <v>43770</v>
      </c>
      <c r="J4412">
        <v>120000</v>
      </c>
      <c r="K4412">
        <v>120000</v>
      </c>
      <c r="M4412">
        <v>0</v>
      </c>
      <c r="R4412" t="s">
        <v>7952</v>
      </c>
      <c r="T4412" t="s">
        <v>8788</v>
      </c>
      <c r="U4412" t="s">
        <v>6805</v>
      </c>
      <c r="V4412" t="s">
        <v>6806</v>
      </c>
      <c r="X4412" t="s">
        <v>6322</v>
      </c>
      <c r="Z4412" t="s">
        <v>11473</v>
      </c>
      <c r="AB4412" t="s">
        <v>25573</v>
      </c>
      <c r="AC4412" t="s">
        <v>25580</v>
      </c>
      <c r="AE4412" t="s">
        <v>25681</v>
      </c>
      <c r="AF4412" t="s">
        <v>25577</v>
      </c>
      <c r="AG4412" t="s">
        <v>25578</v>
      </c>
    </row>
    <row r="4413" spans="1:34" x14ac:dyDescent="0.2">
      <c r="A4413" t="s">
        <v>20143</v>
      </c>
      <c r="B4413" t="s">
        <v>6279</v>
      </c>
      <c r="C4413" t="s">
        <v>6289</v>
      </c>
      <c r="D4413" t="s">
        <v>6267</v>
      </c>
      <c r="E4413" t="s">
        <v>6267</v>
      </c>
      <c r="F4413" t="s">
        <v>6268</v>
      </c>
      <c r="G4413" t="s">
        <v>20144</v>
      </c>
      <c r="H4413" s="1">
        <v>43524</v>
      </c>
      <c r="I4413" s="1">
        <v>43504</v>
      </c>
      <c r="J4413">
        <v>50000</v>
      </c>
      <c r="K4413">
        <v>50000</v>
      </c>
      <c r="L4413">
        <v>0</v>
      </c>
      <c r="M4413">
        <v>0</v>
      </c>
      <c r="R4413" t="s">
        <v>6723</v>
      </c>
      <c r="T4413" t="s">
        <v>20145</v>
      </c>
      <c r="U4413" t="s">
        <v>6805</v>
      </c>
      <c r="V4413" t="s">
        <v>7954</v>
      </c>
      <c r="W4413" t="s">
        <v>9012</v>
      </c>
      <c r="Z4413" t="s">
        <v>11473</v>
      </c>
      <c r="AB4413" t="s">
        <v>25573</v>
      </c>
      <c r="AC4413" t="s">
        <v>25601</v>
      </c>
      <c r="AE4413" t="s">
        <v>25579</v>
      </c>
      <c r="AF4413" t="s">
        <v>25577</v>
      </c>
      <c r="AG4413" t="s">
        <v>25578</v>
      </c>
    </row>
    <row r="4414" spans="1:34" x14ac:dyDescent="0.2">
      <c r="A4414" t="s">
        <v>20146</v>
      </c>
      <c r="B4414" t="s">
        <v>6279</v>
      </c>
      <c r="C4414" t="s">
        <v>6831</v>
      </c>
      <c r="D4414" t="s">
        <v>6533</v>
      </c>
      <c r="E4414" t="s">
        <v>6533</v>
      </c>
      <c r="F4414" t="s">
        <v>6268</v>
      </c>
      <c r="G4414" t="s">
        <v>20147</v>
      </c>
      <c r="H4414" s="1">
        <v>43738</v>
      </c>
      <c r="I4414" s="1">
        <v>43712</v>
      </c>
      <c r="J4414">
        <v>2300000</v>
      </c>
      <c r="K4414">
        <v>2300000</v>
      </c>
      <c r="L4414">
        <v>0</v>
      </c>
      <c r="M4414">
        <v>0</v>
      </c>
      <c r="R4414" t="s">
        <v>7952</v>
      </c>
      <c r="T4414" t="s">
        <v>9758</v>
      </c>
      <c r="U4414" t="s">
        <v>6805</v>
      </c>
      <c r="V4414" t="s">
        <v>6806</v>
      </c>
      <c r="Z4414" t="s">
        <v>11473</v>
      </c>
      <c r="AB4414" t="s">
        <v>25573</v>
      </c>
      <c r="AC4414" t="s">
        <v>25580</v>
      </c>
      <c r="AE4414" t="s">
        <v>25681</v>
      </c>
      <c r="AF4414" t="s">
        <v>25577</v>
      </c>
      <c r="AG4414" t="s">
        <v>25578</v>
      </c>
    </row>
    <row r="4415" spans="1:34" x14ac:dyDescent="0.2">
      <c r="A4415" t="s">
        <v>20148</v>
      </c>
      <c r="B4415" t="s">
        <v>6265</v>
      </c>
      <c r="C4415" t="s">
        <v>6553</v>
      </c>
      <c r="D4415" t="s">
        <v>11176</v>
      </c>
      <c r="E4415" t="s">
        <v>6319</v>
      </c>
      <c r="F4415" t="s">
        <v>6268</v>
      </c>
      <c r="G4415" t="s">
        <v>20149</v>
      </c>
      <c r="H4415" s="1">
        <v>44104</v>
      </c>
      <c r="I4415" s="1">
        <v>43992</v>
      </c>
      <c r="J4415">
        <v>100000</v>
      </c>
      <c r="K4415">
        <v>100000</v>
      </c>
      <c r="N4415" t="s">
        <v>6475</v>
      </c>
      <c r="O4415" t="s">
        <v>8580</v>
      </c>
      <c r="R4415" t="s">
        <v>20150</v>
      </c>
      <c r="S4415" t="s">
        <v>20151</v>
      </c>
      <c r="T4415" t="s">
        <v>10506</v>
      </c>
      <c r="U4415" t="s">
        <v>6805</v>
      </c>
      <c r="V4415" t="s">
        <v>7954</v>
      </c>
      <c r="W4415" t="s">
        <v>7955</v>
      </c>
      <c r="Z4415" t="s">
        <v>1004</v>
      </c>
      <c r="AB4415" t="s">
        <v>25573</v>
      </c>
      <c r="AC4415" t="s">
        <v>25601</v>
      </c>
      <c r="AE4415" t="s">
        <v>25602</v>
      </c>
      <c r="AF4415" t="s">
        <v>25625</v>
      </c>
      <c r="AG4415" t="s">
        <v>25578</v>
      </c>
    </row>
    <row r="4416" spans="1:34" x14ac:dyDescent="0.2">
      <c r="A4416" t="s">
        <v>20588</v>
      </c>
      <c r="B4416" t="s">
        <v>6495</v>
      </c>
      <c r="C4416" t="s">
        <v>6496</v>
      </c>
      <c r="D4416" t="s">
        <v>6533</v>
      </c>
      <c r="E4416" t="s">
        <v>6533</v>
      </c>
      <c r="F4416" t="s">
        <v>6268</v>
      </c>
      <c r="G4416" t="s">
        <v>20589</v>
      </c>
      <c r="H4416" s="1">
        <v>43677</v>
      </c>
      <c r="I4416" s="1">
        <v>43647</v>
      </c>
      <c r="J4416">
        <v>55658</v>
      </c>
      <c r="K4416">
        <v>55658</v>
      </c>
      <c r="L4416">
        <v>55658</v>
      </c>
      <c r="M4416">
        <v>55658</v>
      </c>
      <c r="R4416" t="s">
        <v>13434</v>
      </c>
      <c r="T4416" t="s">
        <v>15819</v>
      </c>
      <c r="U4416" t="s">
        <v>6805</v>
      </c>
      <c r="V4416" t="s">
        <v>7954</v>
      </c>
      <c r="W4416" t="s">
        <v>9012</v>
      </c>
      <c r="Z4416" t="s">
        <v>11473</v>
      </c>
      <c r="AB4416" t="s">
        <v>25573</v>
      </c>
      <c r="AC4416" t="s">
        <v>25580</v>
      </c>
      <c r="AE4416" t="s">
        <v>25583</v>
      </c>
      <c r="AF4416" t="s">
        <v>25577</v>
      </c>
      <c r="AG4416" t="s">
        <v>25578</v>
      </c>
    </row>
    <row r="4417" spans="1:45" x14ac:dyDescent="0.2">
      <c r="A4417" t="s">
        <v>20590</v>
      </c>
      <c r="B4417" t="s">
        <v>6279</v>
      </c>
      <c r="D4417" t="s">
        <v>6533</v>
      </c>
      <c r="E4417" t="s">
        <v>6533</v>
      </c>
      <c r="F4417" t="s">
        <v>6268</v>
      </c>
      <c r="G4417" t="s">
        <v>20591</v>
      </c>
      <c r="H4417" s="1">
        <v>43799</v>
      </c>
      <c r="I4417" s="1">
        <v>43777</v>
      </c>
      <c r="J4417">
        <v>2027000</v>
      </c>
      <c r="K4417">
        <v>2027000</v>
      </c>
      <c r="M4417">
        <v>0</v>
      </c>
      <c r="R4417" t="s">
        <v>13434</v>
      </c>
      <c r="T4417" t="s">
        <v>9758</v>
      </c>
      <c r="U4417" t="s">
        <v>6805</v>
      </c>
      <c r="V4417" t="s">
        <v>6806</v>
      </c>
      <c r="Z4417" t="s">
        <v>11473</v>
      </c>
      <c r="AB4417" t="s">
        <v>25573</v>
      </c>
      <c r="AC4417" t="s">
        <v>25580</v>
      </c>
      <c r="AE4417" t="s">
        <v>25583</v>
      </c>
      <c r="AF4417" t="s">
        <v>25577</v>
      </c>
      <c r="AG4417" t="s">
        <v>25578</v>
      </c>
    </row>
    <row r="4418" spans="1:45" x14ac:dyDescent="0.2">
      <c r="A4418" t="s">
        <v>20864</v>
      </c>
      <c r="B4418" t="s">
        <v>6527</v>
      </c>
      <c r="C4418" t="s">
        <v>6280</v>
      </c>
      <c r="D4418" t="s">
        <v>6281</v>
      </c>
      <c r="E4418" t="s">
        <v>6281</v>
      </c>
      <c r="F4418" t="s">
        <v>6268</v>
      </c>
      <c r="G4418" t="s">
        <v>20865</v>
      </c>
      <c r="H4418" s="1">
        <v>44012</v>
      </c>
      <c r="I4418" s="1">
        <v>43966</v>
      </c>
      <c r="J4418">
        <v>0</v>
      </c>
      <c r="K4418">
        <v>250000</v>
      </c>
      <c r="N4418" t="s">
        <v>6475</v>
      </c>
      <c r="O4418" t="s">
        <v>6548</v>
      </c>
      <c r="R4418" t="s">
        <v>13759</v>
      </c>
      <c r="S4418" t="s">
        <v>20859</v>
      </c>
      <c r="T4418" t="s">
        <v>12887</v>
      </c>
      <c r="U4418" t="s">
        <v>6550</v>
      </c>
      <c r="V4418" t="s">
        <v>6551</v>
      </c>
      <c r="Z4418" t="s">
        <v>3465</v>
      </c>
      <c r="AB4418" t="s">
        <v>25573</v>
      </c>
      <c r="AC4418" t="s">
        <v>25596</v>
      </c>
      <c r="AD4418" t="s">
        <v>25597</v>
      </c>
      <c r="AE4418" t="s">
        <v>25591</v>
      </c>
      <c r="AF4418" t="s">
        <v>25606</v>
      </c>
      <c r="AG4418" t="s">
        <v>25578</v>
      </c>
    </row>
    <row r="4419" spans="1:45" x14ac:dyDescent="0.2">
      <c r="A4419" t="s">
        <v>20592</v>
      </c>
      <c r="B4419" t="s">
        <v>6495</v>
      </c>
      <c r="C4419" t="s">
        <v>6496</v>
      </c>
      <c r="D4419" t="s">
        <v>6319</v>
      </c>
      <c r="E4419" t="s">
        <v>6319</v>
      </c>
      <c r="F4419" t="s">
        <v>6268</v>
      </c>
      <c r="G4419" t="s">
        <v>20593</v>
      </c>
      <c r="H4419" s="1">
        <v>43708</v>
      </c>
      <c r="I4419" s="1">
        <v>43693</v>
      </c>
      <c r="J4419">
        <v>50000</v>
      </c>
      <c r="K4419">
        <v>50000</v>
      </c>
      <c r="L4419">
        <v>50000</v>
      </c>
      <c r="M4419">
        <v>50000</v>
      </c>
      <c r="R4419" t="s">
        <v>20594</v>
      </c>
      <c r="T4419" t="s">
        <v>17667</v>
      </c>
      <c r="U4419" t="s">
        <v>6395</v>
      </c>
      <c r="V4419" t="s">
        <v>7236</v>
      </c>
      <c r="W4419" t="s">
        <v>7246</v>
      </c>
      <c r="Z4419" t="s">
        <v>11473</v>
      </c>
      <c r="AB4419" t="s">
        <v>25573</v>
      </c>
      <c r="AC4419" t="s">
        <v>25574</v>
      </c>
      <c r="AD4419" t="s">
        <v>25611</v>
      </c>
      <c r="AE4419" t="s">
        <v>25588</v>
      </c>
      <c r="AF4419" t="s">
        <v>25577</v>
      </c>
      <c r="AG4419" t="s">
        <v>25578</v>
      </c>
    </row>
    <row r="4420" spans="1:45" x14ac:dyDescent="0.2">
      <c r="A4420" t="s">
        <v>20944</v>
      </c>
      <c r="B4420" t="s">
        <v>6527</v>
      </c>
      <c r="C4420" t="s">
        <v>6266</v>
      </c>
      <c r="D4420" t="s">
        <v>6281</v>
      </c>
      <c r="E4420" t="s">
        <v>6281</v>
      </c>
      <c r="F4420" t="s">
        <v>6946</v>
      </c>
      <c r="G4420" t="s">
        <v>20945</v>
      </c>
      <c r="H4420" s="1">
        <v>44104</v>
      </c>
      <c r="J4420">
        <v>5000000</v>
      </c>
      <c r="K4420">
        <v>5000000</v>
      </c>
      <c r="N4420" t="s">
        <v>6475</v>
      </c>
      <c r="O4420" t="s">
        <v>6548</v>
      </c>
      <c r="R4420" t="s">
        <v>20946</v>
      </c>
      <c r="T4420" t="s">
        <v>11288</v>
      </c>
      <c r="U4420" t="s">
        <v>6550</v>
      </c>
      <c r="V4420" t="s">
        <v>6829</v>
      </c>
      <c r="Z4420" t="s">
        <v>6140</v>
      </c>
      <c r="AB4420" t="s">
        <v>25573</v>
      </c>
      <c r="AC4420" t="s">
        <v>25624</v>
      </c>
      <c r="AE4420" t="s">
        <v>25583</v>
      </c>
      <c r="AF4420" t="s">
        <v>25577</v>
      </c>
      <c r="AG4420" t="s">
        <v>25578</v>
      </c>
    </row>
    <row r="4421" spans="1:45" x14ac:dyDescent="0.2">
      <c r="A4421" t="s">
        <v>20676</v>
      </c>
      <c r="B4421" t="s">
        <v>6265</v>
      </c>
      <c r="C4421" t="s">
        <v>6496</v>
      </c>
      <c r="D4421" t="s">
        <v>6380</v>
      </c>
      <c r="E4421" t="s">
        <v>6380</v>
      </c>
      <c r="F4421" t="s">
        <v>6268</v>
      </c>
      <c r="G4421" t="s">
        <v>20677</v>
      </c>
      <c r="H4421" s="1">
        <v>43900</v>
      </c>
      <c r="I4421" s="1">
        <v>43900</v>
      </c>
      <c r="J4421">
        <v>0</v>
      </c>
      <c r="K4421">
        <v>0</v>
      </c>
      <c r="L4421">
        <v>0</v>
      </c>
      <c r="M4421">
        <v>0</v>
      </c>
      <c r="N4421" t="s">
        <v>6800</v>
      </c>
      <c r="O4421" t="s">
        <v>6801</v>
      </c>
      <c r="R4421" t="s">
        <v>10521</v>
      </c>
      <c r="S4421" t="s">
        <v>20678</v>
      </c>
      <c r="U4421" t="s">
        <v>6395</v>
      </c>
      <c r="Z4421" t="s">
        <v>7093</v>
      </c>
      <c r="AB4421" t="s">
        <v>25573</v>
      </c>
      <c r="AC4421" t="s">
        <v>25601</v>
      </c>
      <c r="AE4421" t="s">
        <v>25579</v>
      </c>
      <c r="AF4421" t="s">
        <v>25577</v>
      </c>
      <c r="AG4421" t="s">
        <v>25578</v>
      </c>
      <c r="AH4421" t="s">
        <v>10755</v>
      </c>
    </row>
    <row r="4422" spans="1:45" x14ac:dyDescent="0.2">
      <c r="A4422" t="s">
        <v>20947</v>
      </c>
      <c r="B4422" t="s">
        <v>6495</v>
      </c>
      <c r="C4422" t="s">
        <v>6496</v>
      </c>
      <c r="D4422" t="s">
        <v>6281</v>
      </c>
      <c r="E4422" t="s">
        <v>6281</v>
      </c>
      <c r="F4422" t="s">
        <v>6286</v>
      </c>
      <c r="G4422" t="s">
        <v>20948</v>
      </c>
      <c r="H4422" s="1">
        <v>43770</v>
      </c>
      <c r="I4422" s="1">
        <v>43158</v>
      </c>
      <c r="J4422">
        <v>100000</v>
      </c>
      <c r="K4422">
        <v>102000</v>
      </c>
      <c r="L4422">
        <v>102000</v>
      </c>
      <c r="M4422">
        <v>102000</v>
      </c>
      <c r="R4422" t="s">
        <v>8737</v>
      </c>
      <c r="T4422" t="s">
        <v>9122</v>
      </c>
      <c r="U4422" t="s">
        <v>6550</v>
      </c>
      <c r="V4422" t="s">
        <v>9123</v>
      </c>
      <c r="Z4422" t="s">
        <v>13911</v>
      </c>
      <c r="AB4422" t="s">
        <v>25573</v>
      </c>
      <c r="AC4422" t="s">
        <v>25574</v>
      </c>
      <c r="AD4422" t="s">
        <v>25611</v>
      </c>
      <c r="AE4422" t="s">
        <v>25591</v>
      </c>
      <c r="AF4422" t="s">
        <v>25650</v>
      </c>
      <c r="AG4422" t="s">
        <v>25578</v>
      </c>
    </row>
    <row r="4423" spans="1:45" x14ac:dyDescent="0.2">
      <c r="A4423" t="s">
        <v>20679</v>
      </c>
      <c r="B4423" t="s">
        <v>6279</v>
      </c>
      <c r="C4423" t="s">
        <v>6437</v>
      </c>
      <c r="D4423" t="s">
        <v>6380</v>
      </c>
      <c r="E4423" t="s">
        <v>6380</v>
      </c>
      <c r="F4423" t="s">
        <v>6268</v>
      </c>
      <c r="G4423" t="s">
        <v>20680</v>
      </c>
      <c r="H4423" s="1">
        <v>43708</v>
      </c>
      <c r="I4423" s="1">
        <v>43585</v>
      </c>
      <c r="J4423">
        <v>0</v>
      </c>
      <c r="K4423">
        <v>0</v>
      </c>
      <c r="R4423" t="s">
        <v>6979</v>
      </c>
      <c r="T4423" t="s">
        <v>12524</v>
      </c>
      <c r="U4423" t="s">
        <v>6935</v>
      </c>
      <c r="V4423" t="s">
        <v>6936</v>
      </c>
      <c r="Z4423" t="s">
        <v>11473</v>
      </c>
      <c r="AB4423" t="s">
        <v>25573</v>
      </c>
      <c r="AC4423" t="s">
        <v>25601</v>
      </c>
      <c r="AE4423" t="s">
        <v>25583</v>
      </c>
      <c r="AF4423" t="s">
        <v>25577</v>
      </c>
      <c r="AG4423" t="s">
        <v>25578</v>
      </c>
      <c r="AH4423" t="s">
        <v>18920</v>
      </c>
    </row>
    <row r="4424" spans="1:45" x14ac:dyDescent="0.2">
      <c r="A4424" t="s">
        <v>4112</v>
      </c>
      <c r="B4424" t="s">
        <v>6527</v>
      </c>
      <c r="C4424" t="s">
        <v>6280</v>
      </c>
      <c r="D4424" t="s">
        <v>6281</v>
      </c>
      <c r="E4424" t="s">
        <v>6281</v>
      </c>
      <c r="F4424" t="s">
        <v>6268</v>
      </c>
      <c r="G4424" t="s">
        <v>20949</v>
      </c>
      <c r="H4424" s="1">
        <v>44012</v>
      </c>
      <c r="I4424" s="1">
        <v>43966</v>
      </c>
      <c r="J4424">
        <v>0</v>
      </c>
      <c r="K4424">
        <v>0</v>
      </c>
      <c r="N4424" t="s">
        <v>6475</v>
      </c>
      <c r="O4424" t="s">
        <v>6548</v>
      </c>
      <c r="R4424" t="s">
        <v>6680</v>
      </c>
      <c r="S4424" t="s">
        <v>20950</v>
      </c>
      <c r="T4424" t="s">
        <v>20644</v>
      </c>
      <c r="U4424" t="s">
        <v>6550</v>
      </c>
      <c r="V4424" t="s">
        <v>6551</v>
      </c>
      <c r="Z4424" t="s">
        <v>3465</v>
      </c>
      <c r="AB4424" t="s">
        <v>25573</v>
      </c>
      <c r="AC4424" t="s">
        <v>25624</v>
      </c>
      <c r="AE4424" t="s">
        <v>25588</v>
      </c>
      <c r="AF4424" t="s">
        <v>25577</v>
      </c>
      <c r="AG4424" t="s">
        <v>25578</v>
      </c>
      <c r="AH4424" t="s">
        <v>25692</v>
      </c>
      <c r="AJ4424">
        <f>VLOOKUP($A4424,Sheet1!$A:$K,2,FALSE)</f>
        <v>1</v>
      </c>
      <c r="AK4424">
        <f>VLOOKUP($A4424,Sheet1!$A:$K,3,FALSE)</f>
        <v>0</v>
      </c>
      <c r="AL4424">
        <f>VLOOKUP($A4424,Sheet1!$A:$K,4,FALSE)</f>
        <v>0</v>
      </c>
      <c r="AM4424">
        <f>VLOOKUP($A4424,Sheet1!$A:$K,5,FALSE)</f>
        <v>0</v>
      </c>
      <c r="AN4424">
        <f>VLOOKUP($A4424,Sheet1!$A:$K,6,FALSE)</f>
        <v>0</v>
      </c>
      <c r="AO4424">
        <f>VLOOKUP($A4424,Sheet1!$A:$K,7,FALSE)</f>
        <v>0</v>
      </c>
      <c r="AP4424">
        <f>VLOOKUP($A4424,Sheet1!$A:$K,8,FALSE)</f>
        <v>1</v>
      </c>
      <c r="AQ4424">
        <f>VLOOKUP($A4424,Sheet1!$A:$K,9,FALSE)</f>
        <v>221</v>
      </c>
      <c r="AR4424">
        <f>VLOOKUP($A4424,Sheet1!$A:$K,10,FALSE)</f>
        <v>0</v>
      </c>
      <c r="AS4424">
        <f>VLOOKUP($A4424,Sheet1!$A:$K,11,FALSE)</f>
        <v>0</v>
      </c>
    </row>
    <row r="4425" spans="1:45" x14ac:dyDescent="0.2">
      <c r="A4425" t="s">
        <v>20681</v>
      </c>
      <c r="B4425" t="s">
        <v>6495</v>
      </c>
      <c r="C4425" t="s">
        <v>6496</v>
      </c>
      <c r="D4425" t="s">
        <v>6281</v>
      </c>
      <c r="E4425" t="s">
        <v>6281</v>
      </c>
      <c r="F4425" t="s">
        <v>6286</v>
      </c>
      <c r="G4425" t="s">
        <v>20682</v>
      </c>
      <c r="H4425" s="1">
        <v>43770</v>
      </c>
      <c r="I4425" s="1">
        <v>43264</v>
      </c>
      <c r="J4425">
        <v>42018</v>
      </c>
      <c r="K4425">
        <v>42018</v>
      </c>
      <c r="L4425">
        <v>42018</v>
      </c>
      <c r="M4425">
        <v>42018</v>
      </c>
      <c r="R4425" t="s">
        <v>11925</v>
      </c>
      <c r="T4425" t="s">
        <v>7229</v>
      </c>
      <c r="U4425" t="s">
        <v>6276</v>
      </c>
      <c r="Z4425" t="s">
        <v>11473</v>
      </c>
      <c r="AB4425" t="s">
        <v>25573</v>
      </c>
      <c r="AC4425" t="s">
        <v>25581</v>
      </c>
      <c r="AD4425" t="s">
        <v>25604</v>
      </c>
      <c r="AE4425" t="s">
        <v>25579</v>
      </c>
      <c r="AF4425" t="s">
        <v>25577</v>
      </c>
      <c r="AG4425" t="s">
        <v>25578</v>
      </c>
    </row>
    <row r="4426" spans="1:45" x14ac:dyDescent="0.2">
      <c r="A4426" t="s">
        <v>20683</v>
      </c>
      <c r="B4426" t="s">
        <v>6495</v>
      </c>
      <c r="C4426" t="s">
        <v>6496</v>
      </c>
      <c r="D4426" t="s">
        <v>6533</v>
      </c>
      <c r="E4426" t="s">
        <v>6533</v>
      </c>
      <c r="F4426" t="s">
        <v>6268</v>
      </c>
      <c r="G4426" t="s">
        <v>20684</v>
      </c>
      <c r="H4426" s="1">
        <v>43708</v>
      </c>
      <c r="I4426" s="1">
        <v>43706</v>
      </c>
      <c r="J4426">
        <v>119523</v>
      </c>
      <c r="K4426">
        <v>119523</v>
      </c>
      <c r="L4426">
        <v>119523</v>
      </c>
      <c r="M4426">
        <v>119523</v>
      </c>
      <c r="R4426" t="s">
        <v>20685</v>
      </c>
      <c r="T4426" t="s">
        <v>7186</v>
      </c>
      <c r="U4426" t="s">
        <v>6395</v>
      </c>
      <c r="V4426" t="s">
        <v>6536</v>
      </c>
      <c r="W4426" t="s">
        <v>6835</v>
      </c>
      <c r="Z4426" t="s">
        <v>11473</v>
      </c>
      <c r="AB4426" t="s">
        <v>25573</v>
      </c>
      <c r="AC4426" t="s">
        <v>25581</v>
      </c>
      <c r="AD4426" t="s">
        <v>25607</v>
      </c>
      <c r="AE4426" t="s">
        <v>25576</v>
      </c>
      <c r="AF4426" t="s">
        <v>25577</v>
      </c>
      <c r="AG4426" t="s">
        <v>25578</v>
      </c>
    </row>
    <row r="4427" spans="1:45" x14ac:dyDescent="0.2">
      <c r="A4427" t="s">
        <v>20951</v>
      </c>
      <c r="B4427" t="s">
        <v>6495</v>
      </c>
      <c r="C4427" t="s">
        <v>6496</v>
      </c>
      <c r="D4427" t="s">
        <v>6281</v>
      </c>
      <c r="E4427" t="s">
        <v>6281</v>
      </c>
      <c r="F4427" t="s">
        <v>6286</v>
      </c>
      <c r="G4427" t="s">
        <v>20952</v>
      </c>
      <c r="H4427" s="1">
        <v>43770</v>
      </c>
      <c r="I4427" s="1">
        <v>43053</v>
      </c>
      <c r="J4427">
        <v>65000</v>
      </c>
      <c r="K4427">
        <v>71500</v>
      </c>
      <c r="L4427">
        <v>71500</v>
      </c>
      <c r="M4427">
        <v>71500</v>
      </c>
      <c r="R4427" t="s">
        <v>20953</v>
      </c>
      <c r="T4427" t="s">
        <v>20954</v>
      </c>
      <c r="U4427" t="s">
        <v>6550</v>
      </c>
      <c r="V4427" t="s">
        <v>6706</v>
      </c>
      <c r="Z4427" t="s">
        <v>13911</v>
      </c>
      <c r="AB4427" t="s">
        <v>25573</v>
      </c>
      <c r="AC4427" t="s">
        <v>25584</v>
      </c>
      <c r="AE4427" t="s">
        <v>25591</v>
      </c>
      <c r="AF4427" t="s">
        <v>25577</v>
      </c>
      <c r="AG4427" t="s">
        <v>25578</v>
      </c>
    </row>
    <row r="4428" spans="1:45" x14ac:dyDescent="0.2">
      <c r="A4428" t="s">
        <v>20686</v>
      </c>
      <c r="B4428" t="s">
        <v>6495</v>
      </c>
      <c r="C4428" t="s">
        <v>6496</v>
      </c>
      <c r="D4428" t="s">
        <v>6533</v>
      </c>
      <c r="E4428" t="s">
        <v>6533</v>
      </c>
      <c r="F4428" t="s">
        <v>6268</v>
      </c>
      <c r="G4428" t="s">
        <v>20687</v>
      </c>
      <c r="H4428" s="1">
        <v>43708</v>
      </c>
      <c r="I4428" s="1">
        <v>43706</v>
      </c>
      <c r="J4428">
        <v>119863</v>
      </c>
      <c r="K4428">
        <v>119863</v>
      </c>
      <c r="L4428">
        <v>119863</v>
      </c>
      <c r="M4428">
        <v>119863</v>
      </c>
      <c r="R4428" t="s">
        <v>20685</v>
      </c>
      <c r="T4428" t="s">
        <v>8824</v>
      </c>
      <c r="U4428" t="s">
        <v>6395</v>
      </c>
      <c r="V4428" t="s">
        <v>6545</v>
      </c>
      <c r="W4428" t="s">
        <v>6960</v>
      </c>
      <c r="Z4428" t="s">
        <v>11473</v>
      </c>
      <c r="AB4428" t="s">
        <v>25573</v>
      </c>
      <c r="AC4428" t="s">
        <v>25581</v>
      </c>
      <c r="AD4428" t="s">
        <v>25607</v>
      </c>
      <c r="AE4428" t="s">
        <v>25576</v>
      </c>
      <c r="AF4428" t="s">
        <v>25577</v>
      </c>
      <c r="AG4428" t="s">
        <v>25578</v>
      </c>
    </row>
    <row r="4429" spans="1:45" x14ac:dyDescent="0.2">
      <c r="A4429" t="s">
        <v>20955</v>
      </c>
      <c r="B4429" t="s">
        <v>6527</v>
      </c>
      <c r="C4429" t="s">
        <v>6289</v>
      </c>
      <c r="D4429" t="s">
        <v>6281</v>
      </c>
      <c r="E4429" t="s">
        <v>6281</v>
      </c>
      <c r="F4429" t="s">
        <v>6946</v>
      </c>
      <c r="G4429" t="s">
        <v>20956</v>
      </c>
      <c r="H4429" s="1">
        <v>43921</v>
      </c>
      <c r="I4429" s="1">
        <v>43830</v>
      </c>
      <c r="J4429">
        <v>220000</v>
      </c>
      <c r="K4429">
        <v>220000</v>
      </c>
      <c r="R4429" t="s">
        <v>17231</v>
      </c>
      <c r="T4429" t="s">
        <v>17946</v>
      </c>
      <c r="U4429" t="s">
        <v>6550</v>
      </c>
      <c r="V4429" t="s">
        <v>6551</v>
      </c>
      <c r="Z4429" t="s">
        <v>6140</v>
      </c>
      <c r="AB4429" t="s">
        <v>25573</v>
      </c>
      <c r="AC4429" t="s">
        <v>25624</v>
      </c>
      <c r="AE4429" t="s">
        <v>25602</v>
      </c>
      <c r="AF4429" t="s">
        <v>25618</v>
      </c>
      <c r="AG4429" t="s">
        <v>25578</v>
      </c>
    </row>
    <row r="4430" spans="1:45" x14ac:dyDescent="0.2">
      <c r="A4430" t="s">
        <v>20688</v>
      </c>
      <c r="B4430" t="s">
        <v>6279</v>
      </c>
      <c r="C4430" t="s">
        <v>6798</v>
      </c>
      <c r="D4430" t="s">
        <v>6281</v>
      </c>
      <c r="E4430" t="s">
        <v>6281</v>
      </c>
      <c r="F4430" t="s">
        <v>6268</v>
      </c>
      <c r="G4430" t="s">
        <v>20689</v>
      </c>
      <c r="H4430" s="1">
        <v>43830</v>
      </c>
      <c r="I4430" s="1">
        <v>43794</v>
      </c>
      <c r="J4430">
        <v>500000</v>
      </c>
      <c r="K4430">
        <v>500000</v>
      </c>
      <c r="R4430" t="s">
        <v>20690</v>
      </c>
      <c r="T4430" t="s">
        <v>8072</v>
      </c>
      <c r="U4430" t="s">
        <v>6805</v>
      </c>
      <c r="V4430" t="s">
        <v>6806</v>
      </c>
      <c r="Z4430" t="s">
        <v>11473</v>
      </c>
      <c r="AB4430" t="s">
        <v>25573</v>
      </c>
      <c r="AC4430" t="s">
        <v>25580</v>
      </c>
      <c r="AE4430" t="s">
        <v>25579</v>
      </c>
      <c r="AF4430" t="s">
        <v>25577</v>
      </c>
      <c r="AG4430" t="s">
        <v>25578</v>
      </c>
    </row>
    <row r="4431" spans="1:45" x14ac:dyDescent="0.2">
      <c r="A4431" t="s">
        <v>20957</v>
      </c>
      <c r="B4431" t="s">
        <v>6279</v>
      </c>
      <c r="C4431" t="s">
        <v>6289</v>
      </c>
      <c r="D4431" t="s">
        <v>6281</v>
      </c>
      <c r="E4431" t="s">
        <v>6281</v>
      </c>
      <c r="F4431" t="s">
        <v>6268</v>
      </c>
      <c r="G4431" t="s">
        <v>20958</v>
      </c>
      <c r="H4431" s="1">
        <v>43646</v>
      </c>
      <c r="I4431" s="1">
        <v>43592</v>
      </c>
      <c r="J4431">
        <v>0</v>
      </c>
      <c r="K4431">
        <v>0</v>
      </c>
      <c r="L4431">
        <v>0</v>
      </c>
      <c r="M4431">
        <v>0</v>
      </c>
      <c r="R4431" t="s">
        <v>17365</v>
      </c>
      <c r="T4431" t="s">
        <v>17360</v>
      </c>
      <c r="U4431" t="s">
        <v>6550</v>
      </c>
      <c r="V4431" t="s">
        <v>6551</v>
      </c>
      <c r="Z4431" t="s">
        <v>13911</v>
      </c>
      <c r="AB4431" t="s">
        <v>25573</v>
      </c>
      <c r="AC4431" t="s">
        <v>25624</v>
      </c>
      <c r="AE4431" t="s">
        <v>25591</v>
      </c>
      <c r="AF4431" t="s">
        <v>25606</v>
      </c>
      <c r="AG4431" t="s">
        <v>25578</v>
      </c>
    </row>
    <row r="4432" spans="1:45" x14ac:dyDescent="0.2">
      <c r="A4432" t="s">
        <v>20691</v>
      </c>
      <c r="B4432" t="s">
        <v>6495</v>
      </c>
      <c r="C4432" t="s">
        <v>6496</v>
      </c>
      <c r="D4432" t="s">
        <v>6281</v>
      </c>
      <c r="E4432" t="s">
        <v>6281</v>
      </c>
      <c r="F4432" t="s">
        <v>6268</v>
      </c>
      <c r="G4432" t="s">
        <v>20692</v>
      </c>
      <c r="H4432" s="1">
        <v>43515</v>
      </c>
      <c r="I4432" s="1">
        <v>43515</v>
      </c>
      <c r="J4432">
        <v>17171.48</v>
      </c>
      <c r="K4432">
        <v>17171.48</v>
      </c>
      <c r="L4432">
        <v>17171.48</v>
      </c>
      <c r="M4432">
        <v>17171.48</v>
      </c>
      <c r="R4432" t="s">
        <v>6308</v>
      </c>
      <c r="T4432" t="s">
        <v>11326</v>
      </c>
      <c r="U4432" t="s">
        <v>6395</v>
      </c>
      <c r="V4432" t="s">
        <v>6840</v>
      </c>
      <c r="Z4432" t="s">
        <v>11473</v>
      </c>
      <c r="AB4432" t="s">
        <v>25573</v>
      </c>
      <c r="AC4432" t="s">
        <v>25574</v>
      </c>
      <c r="AD4432" t="s">
        <v>25575</v>
      </c>
      <c r="AE4432" t="s">
        <v>25583</v>
      </c>
      <c r="AF4432" t="s">
        <v>25577</v>
      </c>
      <c r="AG4432" t="s">
        <v>25578</v>
      </c>
    </row>
    <row r="4433" spans="1:34" x14ac:dyDescent="0.2">
      <c r="A4433" t="s">
        <v>20895</v>
      </c>
      <c r="B4433" t="s">
        <v>6279</v>
      </c>
      <c r="C4433" t="s">
        <v>6798</v>
      </c>
      <c r="D4433" t="s">
        <v>6281</v>
      </c>
      <c r="E4433" t="s">
        <v>6281</v>
      </c>
      <c r="F4433" t="s">
        <v>6286</v>
      </c>
      <c r="G4433" t="s">
        <v>20959</v>
      </c>
      <c r="H4433" s="1">
        <v>43770</v>
      </c>
      <c r="I4433" s="1">
        <v>42990</v>
      </c>
      <c r="J4433">
        <v>395992</v>
      </c>
      <c r="K4433">
        <v>748040</v>
      </c>
      <c r="L4433">
        <v>0</v>
      </c>
      <c r="M4433">
        <v>0</v>
      </c>
      <c r="R4433" t="s">
        <v>8386</v>
      </c>
      <c r="T4433" t="s">
        <v>9388</v>
      </c>
      <c r="U4433" t="s">
        <v>6805</v>
      </c>
      <c r="V4433" t="s">
        <v>6806</v>
      </c>
      <c r="X4433" t="s">
        <v>6322</v>
      </c>
      <c r="Y4433" t="s">
        <v>6550</v>
      </c>
      <c r="Z4433" t="s">
        <v>13911</v>
      </c>
      <c r="AB4433" t="s">
        <v>25573</v>
      </c>
      <c r="AC4433" t="s">
        <v>25584</v>
      </c>
      <c r="AE4433" t="s">
        <v>25583</v>
      </c>
      <c r="AF4433" t="s">
        <v>25577</v>
      </c>
      <c r="AG4433" t="s">
        <v>25578</v>
      </c>
      <c r="AH4433" t="s">
        <v>18920</v>
      </c>
    </row>
    <row r="4434" spans="1:34" x14ac:dyDescent="0.2">
      <c r="A4434" t="s">
        <v>20774</v>
      </c>
      <c r="B4434" t="s">
        <v>6495</v>
      </c>
      <c r="C4434" t="s">
        <v>6496</v>
      </c>
      <c r="D4434" t="s">
        <v>6281</v>
      </c>
      <c r="E4434" t="s">
        <v>6281</v>
      </c>
      <c r="F4434" t="s">
        <v>6268</v>
      </c>
      <c r="G4434" t="s">
        <v>20775</v>
      </c>
      <c r="H4434" s="1">
        <v>43531</v>
      </c>
      <c r="I4434" s="1">
        <v>43531</v>
      </c>
      <c r="J4434">
        <v>214000</v>
      </c>
      <c r="K4434">
        <v>214000</v>
      </c>
      <c r="L4434">
        <v>214000</v>
      </c>
      <c r="M4434">
        <v>214000</v>
      </c>
      <c r="R4434" t="s">
        <v>8297</v>
      </c>
      <c r="T4434" t="s">
        <v>8432</v>
      </c>
      <c r="U4434" t="s">
        <v>6276</v>
      </c>
      <c r="Z4434" t="s">
        <v>11473</v>
      </c>
      <c r="AB4434" t="s">
        <v>25573</v>
      </c>
      <c r="AC4434" t="s">
        <v>25623</v>
      </c>
      <c r="AE4434" t="s">
        <v>25579</v>
      </c>
      <c r="AF4434" t="s">
        <v>25577</v>
      </c>
      <c r="AG4434" t="s">
        <v>25578</v>
      </c>
    </row>
    <row r="4435" spans="1:34" x14ac:dyDescent="0.2">
      <c r="A4435" t="s">
        <v>20892</v>
      </c>
      <c r="B4435" t="s">
        <v>6279</v>
      </c>
      <c r="C4435" t="s">
        <v>6798</v>
      </c>
      <c r="D4435" t="s">
        <v>6281</v>
      </c>
      <c r="E4435" t="s">
        <v>6281</v>
      </c>
      <c r="F4435" t="s">
        <v>6286</v>
      </c>
      <c r="G4435" t="s">
        <v>20960</v>
      </c>
      <c r="H4435" s="1">
        <v>43770</v>
      </c>
      <c r="I4435" s="1">
        <v>42990</v>
      </c>
      <c r="J4435">
        <v>391296</v>
      </c>
      <c r="K4435">
        <v>717200</v>
      </c>
      <c r="L4435">
        <v>0</v>
      </c>
      <c r="M4435">
        <v>0</v>
      </c>
      <c r="R4435" t="s">
        <v>8386</v>
      </c>
      <c r="T4435" t="s">
        <v>9388</v>
      </c>
      <c r="U4435" t="s">
        <v>6805</v>
      </c>
      <c r="V4435" t="s">
        <v>6806</v>
      </c>
      <c r="X4435" t="s">
        <v>6550</v>
      </c>
      <c r="Y4435" t="s">
        <v>6322</v>
      </c>
      <c r="Z4435" t="s">
        <v>13911</v>
      </c>
      <c r="AB4435" t="s">
        <v>25573</v>
      </c>
      <c r="AC4435" t="s">
        <v>25584</v>
      </c>
      <c r="AE4435" t="s">
        <v>25583</v>
      </c>
      <c r="AF4435" t="s">
        <v>25577</v>
      </c>
      <c r="AG4435" t="s">
        <v>25578</v>
      </c>
      <c r="AH4435" t="s">
        <v>18920</v>
      </c>
    </row>
    <row r="4436" spans="1:34" x14ac:dyDescent="0.2">
      <c r="A4436" t="s">
        <v>20776</v>
      </c>
      <c r="B4436" t="s">
        <v>6495</v>
      </c>
      <c r="C4436" t="s">
        <v>6496</v>
      </c>
      <c r="D4436" t="s">
        <v>6281</v>
      </c>
      <c r="E4436" t="s">
        <v>6281</v>
      </c>
      <c r="F4436" t="s">
        <v>6268</v>
      </c>
      <c r="G4436" t="s">
        <v>20777</v>
      </c>
      <c r="H4436" s="1">
        <v>43677</v>
      </c>
      <c r="I4436" s="1">
        <v>43620</v>
      </c>
      <c r="J4436">
        <v>43638</v>
      </c>
      <c r="K4436">
        <v>43638</v>
      </c>
      <c r="L4436">
        <v>43638</v>
      </c>
      <c r="M4436">
        <v>43638</v>
      </c>
      <c r="R4436" t="s">
        <v>8297</v>
      </c>
      <c r="T4436" t="s">
        <v>20778</v>
      </c>
      <c r="U4436" t="s">
        <v>6395</v>
      </c>
      <c r="V4436" t="s">
        <v>6846</v>
      </c>
      <c r="Z4436" t="s">
        <v>11473</v>
      </c>
      <c r="AB4436" t="s">
        <v>25573</v>
      </c>
      <c r="AC4436" t="s">
        <v>25623</v>
      </c>
      <c r="AE4436" t="s">
        <v>25579</v>
      </c>
      <c r="AF4436" t="s">
        <v>25577</v>
      </c>
      <c r="AG4436" t="s">
        <v>25578</v>
      </c>
    </row>
    <row r="4437" spans="1:34" x14ac:dyDescent="0.2">
      <c r="A4437" t="s">
        <v>21032</v>
      </c>
      <c r="B4437" t="s">
        <v>6279</v>
      </c>
      <c r="C4437" t="s">
        <v>6798</v>
      </c>
      <c r="D4437" t="s">
        <v>6281</v>
      </c>
      <c r="E4437" t="s">
        <v>6281</v>
      </c>
      <c r="F4437" t="s">
        <v>6286</v>
      </c>
      <c r="G4437" t="s">
        <v>21042</v>
      </c>
      <c r="H4437" s="1">
        <v>43770</v>
      </c>
      <c r="I4437" s="1">
        <v>42990</v>
      </c>
      <c r="J4437">
        <v>331883</v>
      </c>
      <c r="K4437">
        <v>739409</v>
      </c>
      <c r="L4437">
        <v>0</v>
      </c>
      <c r="M4437">
        <v>0</v>
      </c>
      <c r="R4437" t="s">
        <v>8386</v>
      </c>
      <c r="T4437" t="s">
        <v>9217</v>
      </c>
      <c r="U4437" t="s">
        <v>6322</v>
      </c>
      <c r="V4437" t="s">
        <v>6510</v>
      </c>
      <c r="W4437" t="s">
        <v>6511</v>
      </c>
      <c r="Z4437" t="s">
        <v>13911</v>
      </c>
      <c r="AB4437" t="s">
        <v>25573</v>
      </c>
      <c r="AC4437" t="s">
        <v>25584</v>
      </c>
      <c r="AE4437" t="s">
        <v>25583</v>
      </c>
      <c r="AF4437" t="s">
        <v>25577</v>
      </c>
      <c r="AG4437" t="s">
        <v>25578</v>
      </c>
      <c r="AH4437" t="s">
        <v>18920</v>
      </c>
    </row>
    <row r="4438" spans="1:34" x14ac:dyDescent="0.2">
      <c r="A4438" t="s">
        <v>20779</v>
      </c>
      <c r="B4438" t="s">
        <v>6279</v>
      </c>
      <c r="C4438" t="s">
        <v>6798</v>
      </c>
      <c r="D4438" t="s">
        <v>6533</v>
      </c>
      <c r="E4438" t="s">
        <v>6533</v>
      </c>
      <c r="F4438" t="s">
        <v>6268</v>
      </c>
      <c r="G4438" t="s">
        <v>20780</v>
      </c>
      <c r="H4438" s="1">
        <v>43861</v>
      </c>
      <c r="I4438" s="1">
        <v>43853</v>
      </c>
      <c r="J4438">
        <v>121982.1</v>
      </c>
      <c r="K4438">
        <v>121982.39999999999</v>
      </c>
      <c r="N4438" t="s">
        <v>6800</v>
      </c>
      <c r="O4438" t="s">
        <v>6801</v>
      </c>
      <c r="R4438" t="s">
        <v>6308</v>
      </c>
      <c r="T4438" t="s">
        <v>20781</v>
      </c>
      <c r="U4438" t="s">
        <v>6395</v>
      </c>
      <c r="V4438" t="s">
        <v>6536</v>
      </c>
      <c r="W4438" t="s">
        <v>6714</v>
      </c>
      <c r="Z4438" t="s">
        <v>6841</v>
      </c>
      <c r="AA4438" t="s">
        <v>12697</v>
      </c>
      <c r="AB4438" t="s">
        <v>25573</v>
      </c>
      <c r="AC4438" t="s">
        <v>25574</v>
      </c>
      <c r="AD4438" t="s">
        <v>25575</v>
      </c>
      <c r="AE4438" t="s">
        <v>25583</v>
      </c>
      <c r="AF4438" t="s">
        <v>25577</v>
      </c>
      <c r="AG4438" t="s">
        <v>25578</v>
      </c>
    </row>
    <row r="4439" spans="1:34" x14ac:dyDescent="0.2">
      <c r="A4439" t="s">
        <v>21027</v>
      </c>
      <c r="B4439" t="s">
        <v>6279</v>
      </c>
      <c r="C4439" t="s">
        <v>6798</v>
      </c>
      <c r="D4439" t="s">
        <v>6281</v>
      </c>
      <c r="E4439" t="s">
        <v>6281</v>
      </c>
      <c r="F4439" t="s">
        <v>6286</v>
      </c>
      <c r="G4439" t="s">
        <v>21043</v>
      </c>
      <c r="H4439" s="1">
        <v>43770</v>
      </c>
      <c r="I4439" s="1">
        <v>42990</v>
      </c>
      <c r="J4439">
        <v>450882</v>
      </c>
      <c r="K4439">
        <v>1008057</v>
      </c>
      <c r="L4439">
        <v>0</v>
      </c>
      <c r="M4439">
        <v>0</v>
      </c>
      <c r="R4439" t="s">
        <v>8386</v>
      </c>
      <c r="T4439" t="s">
        <v>7656</v>
      </c>
      <c r="U4439" t="s">
        <v>6322</v>
      </c>
      <c r="V4439" t="s">
        <v>6510</v>
      </c>
      <c r="W4439" t="s">
        <v>6511</v>
      </c>
      <c r="X4439" t="s">
        <v>6550</v>
      </c>
      <c r="Z4439" t="s">
        <v>13911</v>
      </c>
      <c r="AB4439" t="s">
        <v>25573</v>
      </c>
      <c r="AC4439" t="s">
        <v>25584</v>
      </c>
      <c r="AE4439" t="s">
        <v>25583</v>
      </c>
      <c r="AF4439" t="s">
        <v>25577</v>
      </c>
      <c r="AG4439" t="s">
        <v>25578</v>
      </c>
      <c r="AH4439" t="s">
        <v>18920</v>
      </c>
    </row>
    <row r="4440" spans="1:34" x14ac:dyDescent="0.2">
      <c r="A4440" t="s">
        <v>20782</v>
      </c>
      <c r="B4440" t="s">
        <v>6279</v>
      </c>
      <c r="C4440" t="s">
        <v>6831</v>
      </c>
      <c r="D4440" t="s">
        <v>6533</v>
      </c>
      <c r="E4440" t="s">
        <v>6533</v>
      </c>
      <c r="F4440" t="s">
        <v>6268</v>
      </c>
      <c r="G4440" t="s">
        <v>20783</v>
      </c>
      <c r="H4440" s="1">
        <v>43708</v>
      </c>
      <c r="I4440" s="1">
        <v>43678</v>
      </c>
      <c r="J4440">
        <v>1200000</v>
      </c>
      <c r="K4440">
        <v>1200000</v>
      </c>
      <c r="L4440">
        <v>0</v>
      </c>
      <c r="M4440">
        <v>0</v>
      </c>
      <c r="R4440" t="s">
        <v>6308</v>
      </c>
      <c r="T4440" t="s">
        <v>20781</v>
      </c>
      <c r="U4440" t="s">
        <v>6395</v>
      </c>
      <c r="V4440" t="s">
        <v>6536</v>
      </c>
      <c r="W4440" t="s">
        <v>6714</v>
      </c>
      <c r="Z4440" t="s">
        <v>11473</v>
      </c>
      <c r="AB4440" t="s">
        <v>25573</v>
      </c>
      <c r="AC4440" t="s">
        <v>25574</v>
      </c>
      <c r="AD4440" t="s">
        <v>25575</v>
      </c>
      <c r="AE4440" t="s">
        <v>25583</v>
      </c>
      <c r="AF4440" t="s">
        <v>25577</v>
      </c>
      <c r="AG4440" t="s">
        <v>25578</v>
      </c>
    </row>
    <row r="4441" spans="1:34" x14ac:dyDescent="0.2">
      <c r="A4441" t="s">
        <v>21024</v>
      </c>
      <c r="B4441" t="s">
        <v>6279</v>
      </c>
      <c r="C4441" t="s">
        <v>6798</v>
      </c>
      <c r="D4441" t="s">
        <v>6281</v>
      </c>
      <c r="E4441" t="s">
        <v>6281</v>
      </c>
      <c r="F4441" t="s">
        <v>6286</v>
      </c>
      <c r="G4441" t="s">
        <v>21044</v>
      </c>
      <c r="H4441" s="1">
        <v>43770</v>
      </c>
      <c r="I4441" s="1">
        <v>42990</v>
      </c>
      <c r="J4441">
        <v>435739</v>
      </c>
      <c r="K4441">
        <v>756100</v>
      </c>
      <c r="L4441">
        <v>0</v>
      </c>
      <c r="M4441">
        <v>0</v>
      </c>
      <c r="R4441" t="s">
        <v>8386</v>
      </c>
      <c r="T4441" t="s">
        <v>7656</v>
      </c>
      <c r="U4441" t="s">
        <v>6322</v>
      </c>
      <c r="V4441" t="s">
        <v>6510</v>
      </c>
      <c r="W4441" t="s">
        <v>6511</v>
      </c>
      <c r="X4441" t="s">
        <v>6550</v>
      </c>
      <c r="Z4441" t="s">
        <v>13911</v>
      </c>
      <c r="AB4441" t="s">
        <v>25573</v>
      </c>
      <c r="AC4441" t="s">
        <v>25584</v>
      </c>
      <c r="AE4441" t="s">
        <v>25583</v>
      </c>
      <c r="AF4441" t="s">
        <v>25577</v>
      </c>
      <c r="AG4441" t="s">
        <v>25578</v>
      </c>
      <c r="AH4441" t="s">
        <v>18920</v>
      </c>
    </row>
    <row r="4442" spans="1:34" x14ac:dyDescent="0.2">
      <c r="A4442" t="s">
        <v>20784</v>
      </c>
      <c r="B4442" t="s">
        <v>6279</v>
      </c>
      <c r="C4442" t="s">
        <v>6831</v>
      </c>
      <c r="D4442" t="s">
        <v>6281</v>
      </c>
      <c r="E4442" t="s">
        <v>6281</v>
      </c>
      <c r="F4442" t="s">
        <v>6268</v>
      </c>
      <c r="G4442" t="s">
        <v>20785</v>
      </c>
      <c r="H4442" s="1">
        <v>43677</v>
      </c>
      <c r="I4442" s="1">
        <v>43555</v>
      </c>
      <c r="J4442">
        <v>100000</v>
      </c>
      <c r="K4442">
        <v>100000</v>
      </c>
      <c r="L4442">
        <v>0</v>
      </c>
      <c r="M4442">
        <v>0</v>
      </c>
      <c r="R4442" t="s">
        <v>6855</v>
      </c>
      <c r="T4442" t="s">
        <v>8421</v>
      </c>
      <c r="U4442" t="s">
        <v>6395</v>
      </c>
      <c r="V4442" t="s">
        <v>6990</v>
      </c>
      <c r="Z4442" t="s">
        <v>11473</v>
      </c>
      <c r="AB4442" t="s">
        <v>25573</v>
      </c>
      <c r="AC4442" t="s">
        <v>25574</v>
      </c>
      <c r="AD4442" t="s">
        <v>25575</v>
      </c>
      <c r="AE4442" t="s">
        <v>25579</v>
      </c>
      <c r="AF4442" t="s">
        <v>25577</v>
      </c>
      <c r="AG4442" t="s">
        <v>25578</v>
      </c>
    </row>
    <row r="4443" spans="1:34" x14ac:dyDescent="0.2">
      <c r="A4443" t="s">
        <v>21045</v>
      </c>
      <c r="B4443" t="s">
        <v>6279</v>
      </c>
      <c r="C4443" t="s">
        <v>6798</v>
      </c>
      <c r="D4443" t="s">
        <v>6281</v>
      </c>
      <c r="E4443" t="s">
        <v>6281</v>
      </c>
      <c r="F4443" t="s">
        <v>6286</v>
      </c>
      <c r="G4443" t="s">
        <v>21046</v>
      </c>
      <c r="H4443" s="1">
        <v>43770</v>
      </c>
      <c r="I4443" s="1">
        <v>43075</v>
      </c>
      <c r="J4443">
        <v>451000</v>
      </c>
      <c r="K4443">
        <v>969400</v>
      </c>
      <c r="L4443">
        <v>0</v>
      </c>
      <c r="M4443">
        <v>0</v>
      </c>
      <c r="R4443" t="s">
        <v>8386</v>
      </c>
      <c r="T4443" t="s">
        <v>6617</v>
      </c>
      <c r="U4443" t="s">
        <v>6322</v>
      </c>
      <c r="V4443" t="s">
        <v>6479</v>
      </c>
      <c r="W4443" t="s">
        <v>6480</v>
      </c>
      <c r="X4443" t="s">
        <v>6550</v>
      </c>
      <c r="Z4443" t="s">
        <v>13911</v>
      </c>
      <c r="AB4443" t="s">
        <v>25573</v>
      </c>
      <c r="AC4443" t="s">
        <v>25584</v>
      </c>
      <c r="AE4443" t="s">
        <v>25583</v>
      </c>
      <c r="AF4443" t="s">
        <v>25577</v>
      </c>
      <c r="AG4443" t="s">
        <v>25578</v>
      </c>
      <c r="AH4443" t="s">
        <v>18920</v>
      </c>
    </row>
    <row r="4444" spans="1:34" x14ac:dyDescent="0.2">
      <c r="A4444" t="s">
        <v>20786</v>
      </c>
      <c r="B4444" t="s">
        <v>6495</v>
      </c>
      <c r="C4444" t="s">
        <v>6496</v>
      </c>
      <c r="D4444" t="s">
        <v>6281</v>
      </c>
      <c r="E4444" t="s">
        <v>6281</v>
      </c>
      <c r="F4444" t="s">
        <v>6268</v>
      </c>
      <c r="G4444" t="s">
        <v>20787</v>
      </c>
      <c r="H4444" s="1">
        <v>43830</v>
      </c>
      <c r="I4444" s="1">
        <v>43691</v>
      </c>
      <c r="J4444">
        <v>140640</v>
      </c>
      <c r="K4444">
        <v>140640</v>
      </c>
      <c r="L4444">
        <v>140640</v>
      </c>
      <c r="M4444">
        <v>140640</v>
      </c>
      <c r="R4444" t="s">
        <v>6855</v>
      </c>
      <c r="T4444" t="s">
        <v>20788</v>
      </c>
      <c r="U4444" t="s">
        <v>6395</v>
      </c>
      <c r="V4444" t="s">
        <v>6840</v>
      </c>
      <c r="Z4444" t="s">
        <v>11473</v>
      </c>
      <c r="AB4444" t="s">
        <v>25573</v>
      </c>
      <c r="AC4444" t="s">
        <v>25574</v>
      </c>
      <c r="AD4444" t="s">
        <v>25575</v>
      </c>
      <c r="AE4444" t="s">
        <v>25579</v>
      </c>
      <c r="AF4444" t="s">
        <v>25577</v>
      </c>
      <c r="AG4444" t="s">
        <v>25578</v>
      </c>
    </row>
    <row r="4445" spans="1:34" x14ac:dyDescent="0.2">
      <c r="A4445" t="s">
        <v>21047</v>
      </c>
      <c r="B4445" t="s">
        <v>6279</v>
      </c>
      <c r="C4445" t="s">
        <v>6289</v>
      </c>
      <c r="D4445" t="s">
        <v>6281</v>
      </c>
      <c r="E4445" t="s">
        <v>6281</v>
      </c>
      <c r="F4445" t="s">
        <v>6286</v>
      </c>
      <c r="G4445" t="s">
        <v>21048</v>
      </c>
      <c r="H4445" s="1">
        <v>43770</v>
      </c>
      <c r="I4445" s="1">
        <v>43153</v>
      </c>
      <c r="J4445">
        <v>0</v>
      </c>
      <c r="K4445">
        <v>0</v>
      </c>
      <c r="L4445">
        <v>0</v>
      </c>
      <c r="M4445">
        <v>0</v>
      </c>
      <c r="R4445" t="s">
        <v>10755</v>
      </c>
      <c r="T4445" t="s">
        <v>6705</v>
      </c>
      <c r="U4445" t="s">
        <v>6550</v>
      </c>
      <c r="V4445" t="s">
        <v>6706</v>
      </c>
      <c r="Z4445" t="s">
        <v>13911</v>
      </c>
      <c r="AB4445" t="s">
        <v>25573</v>
      </c>
      <c r="AC4445" t="s">
        <v>25601</v>
      </c>
      <c r="AE4445" t="s">
        <v>25579</v>
      </c>
      <c r="AF4445" t="s">
        <v>25577</v>
      </c>
      <c r="AG4445" t="s">
        <v>25578</v>
      </c>
    </row>
    <row r="4446" spans="1:34" x14ac:dyDescent="0.2">
      <c r="A4446" t="s">
        <v>20789</v>
      </c>
      <c r="B4446" t="s">
        <v>6495</v>
      </c>
      <c r="C4446" t="s">
        <v>6496</v>
      </c>
      <c r="D4446" t="s">
        <v>6319</v>
      </c>
      <c r="E4446" t="s">
        <v>6319</v>
      </c>
      <c r="F4446" t="s">
        <v>6286</v>
      </c>
      <c r="G4446" t="s">
        <v>20790</v>
      </c>
      <c r="H4446" s="1">
        <v>43251</v>
      </c>
      <c r="I4446" s="1">
        <v>43244</v>
      </c>
      <c r="J4446">
        <v>14500</v>
      </c>
      <c r="K4446">
        <v>14500</v>
      </c>
      <c r="L4446">
        <v>14500</v>
      </c>
      <c r="M4446">
        <v>14500</v>
      </c>
      <c r="R4446" t="s">
        <v>20791</v>
      </c>
      <c r="T4446" t="s">
        <v>7356</v>
      </c>
      <c r="U4446" t="s">
        <v>6276</v>
      </c>
      <c r="Z4446" t="s">
        <v>11473</v>
      </c>
      <c r="AB4446" t="s">
        <v>25573</v>
      </c>
      <c r="AC4446" t="s">
        <v>25594</v>
      </c>
      <c r="AE4446" t="s">
        <v>25588</v>
      </c>
      <c r="AF4446" t="s">
        <v>25577</v>
      </c>
      <c r="AG4446" t="s">
        <v>25578</v>
      </c>
    </row>
    <row r="4447" spans="1:34" x14ac:dyDescent="0.2">
      <c r="A4447" t="s">
        <v>21251</v>
      </c>
      <c r="B4447" t="s">
        <v>6279</v>
      </c>
      <c r="C4447" t="s">
        <v>6289</v>
      </c>
      <c r="D4447" t="s">
        <v>6267</v>
      </c>
      <c r="E4447" t="s">
        <v>6267</v>
      </c>
      <c r="F4447" t="s">
        <v>6286</v>
      </c>
      <c r="G4447" t="s">
        <v>21252</v>
      </c>
      <c r="H4447" s="1">
        <v>43770</v>
      </c>
      <c r="I4447" s="1">
        <v>43164</v>
      </c>
      <c r="J4447">
        <v>149600</v>
      </c>
      <c r="K4447">
        <v>0</v>
      </c>
      <c r="L4447">
        <v>0</v>
      </c>
      <c r="M4447">
        <v>0</v>
      </c>
      <c r="N4447" t="s">
        <v>6270</v>
      </c>
      <c r="O4447" t="s">
        <v>6271</v>
      </c>
      <c r="R4447" t="s">
        <v>21253</v>
      </c>
      <c r="T4447" t="s">
        <v>7198</v>
      </c>
      <c r="U4447" t="s">
        <v>6276</v>
      </c>
      <c r="Z4447" t="s">
        <v>11029</v>
      </c>
      <c r="AB4447" t="s">
        <v>25573</v>
      </c>
      <c r="AC4447" t="s">
        <v>25581</v>
      </c>
      <c r="AD4447" t="s">
        <v>25604</v>
      </c>
      <c r="AE4447" t="s">
        <v>25576</v>
      </c>
      <c r="AF4447" t="s">
        <v>25619</v>
      </c>
      <c r="AG4447" t="s">
        <v>25578</v>
      </c>
    </row>
    <row r="4448" spans="1:34" x14ac:dyDescent="0.2">
      <c r="A4448" t="s">
        <v>20792</v>
      </c>
      <c r="B4448" t="s">
        <v>6279</v>
      </c>
      <c r="C4448" t="s">
        <v>6289</v>
      </c>
      <c r="D4448" t="s">
        <v>6281</v>
      </c>
      <c r="E4448" t="s">
        <v>6281</v>
      </c>
      <c r="F4448" t="s">
        <v>6268</v>
      </c>
      <c r="G4448" t="s">
        <v>20793</v>
      </c>
      <c r="H4448" s="1">
        <v>43770</v>
      </c>
      <c r="I4448" s="1">
        <v>43584</v>
      </c>
      <c r="J4448">
        <v>0</v>
      </c>
      <c r="K4448">
        <v>0</v>
      </c>
      <c r="L4448">
        <v>0</v>
      </c>
      <c r="M4448">
        <v>0</v>
      </c>
      <c r="R4448" t="s">
        <v>6680</v>
      </c>
      <c r="U4448" t="s">
        <v>6550</v>
      </c>
      <c r="Z4448" t="s">
        <v>13911</v>
      </c>
      <c r="AB4448" t="s">
        <v>25573</v>
      </c>
      <c r="AC4448" t="s">
        <v>25624</v>
      </c>
      <c r="AE4448" t="s">
        <v>25588</v>
      </c>
      <c r="AF4448" t="s">
        <v>25577</v>
      </c>
      <c r="AG4448" t="s">
        <v>25578</v>
      </c>
      <c r="AH4448" t="s">
        <v>25692</v>
      </c>
    </row>
    <row r="4449" spans="1:34" x14ac:dyDescent="0.2">
      <c r="A4449" t="s">
        <v>21254</v>
      </c>
      <c r="B4449" t="s">
        <v>6495</v>
      </c>
      <c r="C4449" t="s">
        <v>6496</v>
      </c>
      <c r="D4449" t="s">
        <v>6281</v>
      </c>
      <c r="E4449" t="s">
        <v>6281</v>
      </c>
      <c r="F4449" t="s">
        <v>6286</v>
      </c>
      <c r="G4449" t="s">
        <v>21255</v>
      </c>
      <c r="H4449" s="1">
        <v>43770</v>
      </c>
      <c r="I4449" s="1">
        <v>43174</v>
      </c>
      <c r="J4449">
        <v>230000</v>
      </c>
      <c r="K4449">
        <v>230000</v>
      </c>
      <c r="L4449">
        <v>230000</v>
      </c>
      <c r="M4449">
        <v>230000</v>
      </c>
      <c r="N4449" t="s">
        <v>6270</v>
      </c>
      <c r="O4449" t="s">
        <v>6271</v>
      </c>
      <c r="R4449" t="s">
        <v>6458</v>
      </c>
      <c r="T4449" t="s">
        <v>20120</v>
      </c>
      <c r="U4449" t="s">
        <v>6276</v>
      </c>
      <c r="Z4449" t="s">
        <v>11029</v>
      </c>
      <c r="AB4449" t="s">
        <v>25573</v>
      </c>
      <c r="AC4449" t="s">
        <v>25581</v>
      </c>
      <c r="AD4449" t="s">
        <v>25604</v>
      </c>
      <c r="AE4449" t="s">
        <v>25610</v>
      </c>
      <c r="AF4449" t="s">
        <v>25655</v>
      </c>
      <c r="AG4449" t="s">
        <v>25578</v>
      </c>
    </row>
    <row r="4450" spans="1:34" x14ac:dyDescent="0.2">
      <c r="A4450" t="s">
        <v>20794</v>
      </c>
      <c r="B4450" t="s">
        <v>6495</v>
      </c>
      <c r="C4450" t="s">
        <v>6496</v>
      </c>
      <c r="D4450" t="s">
        <v>6281</v>
      </c>
      <c r="E4450" t="s">
        <v>6281</v>
      </c>
      <c r="F4450" t="s">
        <v>6286</v>
      </c>
      <c r="G4450" t="s">
        <v>20795</v>
      </c>
      <c r="H4450" s="1">
        <v>43312</v>
      </c>
      <c r="I4450" s="1">
        <v>43286</v>
      </c>
      <c r="J4450">
        <v>520000</v>
      </c>
      <c r="K4450">
        <v>520000</v>
      </c>
      <c r="L4450">
        <v>520000</v>
      </c>
      <c r="M4450">
        <v>520000</v>
      </c>
      <c r="R4450" t="s">
        <v>19142</v>
      </c>
      <c r="T4450" t="s">
        <v>11667</v>
      </c>
      <c r="U4450" t="s">
        <v>6550</v>
      </c>
      <c r="V4450" t="s">
        <v>9123</v>
      </c>
      <c r="Z4450" t="s">
        <v>13911</v>
      </c>
      <c r="AB4450" t="s">
        <v>25573</v>
      </c>
      <c r="AC4450" t="s">
        <v>25624</v>
      </c>
      <c r="AE4450" t="s">
        <v>25602</v>
      </c>
      <c r="AF4450" t="s">
        <v>25606</v>
      </c>
      <c r="AG4450" t="s">
        <v>25578</v>
      </c>
    </row>
    <row r="4451" spans="1:34" x14ac:dyDescent="0.2">
      <c r="A4451" t="s">
        <v>21256</v>
      </c>
      <c r="B4451" t="s">
        <v>6279</v>
      </c>
      <c r="D4451" t="s">
        <v>6267</v>
      </c>
      <c r="E4451" t="s">
        <v>6267</v>
      </c>
      <c r="F4451" t="s">
        <v>6268</v>
      </c>
      <c r="G4451" t="s">
        <v>21257</v>
      </c>
      <c r="H4451" s="1">
        <v>43769</v>
      </c>
      <c r="I4451" s="1">
        <v>43791</v>
      </c>
      <c r="J4451">
        <v>2100000</v>
      </c>
      <c r="K4451">
        <v>2100000</v>
      </c>
      <c r="N4451" t="s">
        <v>6270</v>
      </c>
      <c r="O4451" t="s">
        <v>6271</v>
      </c>
      <c r="R4451" t="s">
        <v>6939</v>
      </c>
      <c r="T4451" t="s">
        <v>6973</v>
      </c>
      <c r="U4451" t="s">
        <v>6276</v>
      </c>
      <c r="Z4451" t="s">
        <v>11029</v>
      </c>
      <c r="AB4451" t="s">
        <v>25573</v>
      </c>
      <c r="AC4451" t="s">
        <v>25581</v>
      </c>
      <c r="AD4451" t="s">
        <v>25607</v>
      </c>
      <c r="AE4451" t="s">
        <v>25576</v>
      </c>
      <c r="AF4451" t="s">
        <v>25606</v>
      </c>
      <c r="AG4451" t="s">
        <v>25578</v>
      </c>
    </row>
    <row r="4452" spans="1:34" x14ac:dyDescent="0.2">
      <c r="A4452" t="s">
        <v>20844</v>
      </c>
      <c r="B4452" t="s">
        <v>6495</v>
      </c>
      <c r="C4452" t="s">
        <v>6496</v>
      </c>
      <c r="D4452" t="s">
        <v>6281</v>
      </c>
      <c r="E4452" t="s">
        <v>6281</v>
      </c>
      <c r="F4452" t="s">
        <v>6268</v>
      </c>
      <c r="G4452" t="s">
        <v>20845</v>
      </c>
      <c r="H4452" s="1">
        <v>43555</v>
      </c>
      <c r="I4452" s="1">
        <v>43550</v>
      </c>
      <c r="J4452">
        <v>8998875.9900000002</v>
      </c>
      <c r="K4452">
        <v>9000000</v>
      </c>
      <c r="L4452">
        <v>8998875.9900000002</v>
      </c>
      <c r="M4452">
        <v>9000000</v>
      </c>
      <c r="R4452" t="s">
        <v>17168</v>
      </c>
      <c r="T4452" t="s">
        <v>11449</v>
      </c>
      <c r="U4452" t="s">
        <v>6550</v>
      </c>
      <c r="V4452" t="s">
        <v>6829</v>
      </c>
      <c r="Z4452" t="s">
        <v>13911</v>
      </c>
      <c r="AB4452" t="s">
        <v>25573</v>
      </c>
      <c r="AC4452" t="s">
        <v>25624</v>
      </c>
      <c r="AE4452" t="s">
        <v>25602</v>
      </c>
      <c r="AF4452" t="s">
        <v>25606</v>
      </c>
      <c r="AG4452" t="s">
        <v>25578</v>
      </c>
    </row>
    <row r="4453" spans="1:34" x14ac:dyDescent="0.2">
      <c r="A4453" t="s">
        <v>21258</v>
      </c>
      <c r="B4453" t="s">
        <v>6495</v>
      </c>
      <c r="C4453" t="s">
        <v>6496</v>
      </c>
      <c r="D4453" t="s">
        <v>6522</v>
      </c>
      <c r="E4453" t="s">
        <v>6522</v>
      </c>
      <c r="F4453" t="s">
        <v>6268</v>
      </c>
      <c r="G4453" t="s">
        <v>21259</v>
      </c>
      <c r="H4453" s="1">
        <v>43707</v>
      </c>
      <c r="I4453" s="1">
        <v>43654</v>
      </c>
      <c r="J4453">
        <v>5940</v>
      </c>
      <c r="K4453">
        <v>5940</v>
      </c>
      <c r="L4453">
        <v>5940</v>
      </c>
      <c r="M4453">
        <v>5940</v>
      </c>
      <c r="N4453" t="s">
        <v>6270</v>
      </c>
      <c r="O4453" t="s">
        <v>6271</v>
      </c>
      <c r="R4453" t="s">
        <v>7344</v>
      </c>
      <c r="T4453" t="s">
        <v>21260</v>
      </c>
      <c r="U4453" t="s">
        <v>6276</v>
      </c>
      <c r="Z4453" t="s">
        <v>11029</v>
      </c>
      <c r="AB4453" t="s">
        <v>25573</v>
      </c>
      <c r="AC4453" t="s">
        <v>25581</v>
      </c>
      <c r="AD4453" t="s">
        <v>25604</v>
      </c>
      <c r="AE4453" t="s">
        <v>25579</v>
      </c>
      <c r="AF4453" t="s">
        <v>25577</v>
      </c>
      <c r="AG4453" t="s">
        <v>25578</v>
      </c>
    </row>
    <row r="4454" spans="1:34" x14ac:dyDescent="0.2">
      <c r="A4454" t="s">
        <v>20846</v>
      </c>
      <c r="B4454" t="s">
        <v>6279</v>
      </c>
      <c r="C4454" t="s">
        <v>6289</v>
      </c>
      <c r="D4454" t="s">
        <v>6281</v>
      </c>
      <c r="E4454" t="s">
        <v>6281</v>
      </c>
      <c r="F4454" t="s">
        <v>6946</v>
      </c>
      <c r="G4454" t="s">
        <v>20847</v>
      </c>
      <c r="H4454" s="1">
        <v>43646</v>
      </c>
      <c r="I4454" s="1">
        <v>43560</v>
      </c>
      <c r="J4454">
        <v>0</v>
      </c>
      <c r="K4454">
        <v>0</v>
      </c>
      <c r="L4454">
        <v>0</v>
      </c>
      <c r="M4454">
        <v>0</v>
      </c>
      <c r="R4454" t="s">
        <v>17168</v>
      </c>
      <c r="T4454" t="s">
        <v>11839</v>
      </c>
      <c r="U4454" t="s">
        <v>6550</v>
      </c>
      <c r="V4454" t="s">
        <v>9123</v>
      </c>
      <c r="Z4454" t="s">
        <v>6140</v>
      </c>
      <c r="AB4454" t="s">
        <v>25573</v>
      </c>
      <c r="AC4454" t="s">
        <v>25624</v>
      </c>
      <c r="AE4454" t="s">
        <v>25602</v>
      </c>
      <c r="AF4454" t="s">
        <v>25606</v>
      </c>
      <c r="AG4454" t="s">
        <v>25578</v>
      </c>
    </row>
    <row r="4455" spans="1:34" x14ac:dyDescent="0.2">
      <c r="A4455" t="s">
        <v>21261</v>
      </c>
      <c r="B4455" t="s">
        <v>6495</v>
      </c>
      <c r="C4455" t="s">
        <v>6496</v>
      </c>
      <c r="D4455" t="s">
        <v>6319</v>
      </c>
      <c r="E4455" t="s">
        <v>6319</v>
      </c>
      <c r="F4455" t="s">
        <v>6268</v>
      </c>
      <c r="G4455" t="s">
        <v>21262</v>
      </c>
      <c r="H4455" s="1">
        <v>43616</v>
      </c>
      <c r="I4455" s="1">
        <v>43629</v>
      </c>
      <c r="J4455">
        <v>10000</v>
      </c>
      <c r="K4455">
        <v>10000</v>
      </c>
      <c r="L4455">
        <v>10000</v>
      </c>
      <c r="M4455">
        <v>10000</v>
      </c>
      <c r="N4455" t="s">
        <v>6270</v>
      </c>
      <c r="O4455" t="s">
        <v>6271</v>
      </c>
      <c r="R4455" t="s">
        <v>6348</v>
      </c>
      <c r="T4455" t="s">
        <v>8324</v>
      </c>
      <c r="U4455" t="s">
        <v>6276</v>
      </c>
      <c r="Z4455" t="s">
        <v>11029</v>
      </c>
      <c r="AB4455" t="s">
        <v>25573</v>
      </c>
      <c r="AC4455" t="s">
        <v>25581</v>
      </c>
      <c r="AD4455" t="s">
        <v>25604</v>
      </c>
      <c r="AE4455" t="s">
        <v>25579</v>
      </c>
      <c r="AF4455" t="s">
        <v>25577</v>
      </c>
      <c r="AG4455" t="s">
        <v>25578</v>
      </c>
      <c r="AH4455" t="s">
        <v>16672</v>
      </c>
    </row>
    <row r="4456" spans="1:34" x14ac:dyDescent="0.2">
      <c r="A4456" t="s">
        <v>20848</v>
      </c>
      <c r="B4456" t="s">
        <v>6495</v>
      </c>
      <c r="C4456" t="s">
        <v>6496</v>
      </c>
      <c r="D4456" t="s">
        <v>6503</v>
      </c>
      <c r="E4456" t="s">
        <v>6503</v>
      </c>
      <c r="F4456" t="s">
        <v>6268</v>
      </c>
      <c r="G4456" t="s">
        <v>20849</v>
      </c>
      <c r="H4456" s="1">
        <v>43668</v>
      </c>
      <c r="I4456" s="1">
        <v>43668</v>
      </c>
      <c r="J4456">
        <v>0</v>
      </c>
      <c r="K4456">
        <v>0</v>
      </c>
      <c r="L4456">
        <v>0</v>
      </c>
      <c r="M4456">
        <v>0</v>
      </c>
      <c r="R4456" t="s">
        <v>8633</v>
      </c>
      <c r="T4456" t="s">
        <v>10397</v>
      </c>
      <c r="U4456" t="s">
        <v>6550</v>
      </c>
      <c r="V4456" t="s">
        <v>9123</v>
      </c>
      <c r="Z4456" t="s">
        <v>13911</v>
      </c>
      <c r="AB4456" t="s">
        <v>25573</v>
      </c>
      <c r="AC4456" t="s">
        <v>25581</v>
      </c>
      <c r="AD4456" t="s">
        <v>25631</v>
      </c>
      <c r="AE4456" t="s">
        <v>25583</v>
      </c>
      <c r="AF4456" t="s">
        <v>25577</v>
      </c>
      <c r="AG4456" t="s">
        <v>25578</v>
      </c>
    </row>
    <row r="4457" spans="1:34" x14ac:dyDescent="0.2">
      <c r="A4457" t="s">
        <v>20850</v>
      </c>
      <c r="B4457" t="s">
        <v>6279</v>
      </c>
      <c r="C4457" t="s">
        <v>6798</v>
      </c>
      <c r="D4457" t="s">
        <v>6281</v>
      </c>
      <c r="E4457" t="s">
        <v>6281</v>
      </c>
      <c r="F4457" t="s">
        <v>6286</v>
      </c>
      <c r="G4457" t="s">
        <v>20851</v>
      </c>
      <c r="H4457" s="1">
        <v>43770</v>
      </c>
      <c r="I4457" s="1">
        <v>43062</v>
      </c>
      <c r="J4457">
        <v>50000</v>
      </c>
      <c r="K4457">
        <v>0</v>
      </c>
      <c r="L4457">
        <v>0</v>
      </c>
      <c r="M4457">
        <v>0</v>
      </c>
      <c r="R4457" t="s">
        <v>10596</v>
      </c>
      <c r="T4457" t="s">
        <v>12887</v>
      </c>
      <c r="U4457" t="s">
        <v>6550</v>
      </c>
      <c r="V4457" t="s">
        <v>6551</v>
      </c>
      <c r="X4457" t="s">
        <v>6322</v>
      </c>
      <c r="Z4457" t="s">
        <v>6140</v>
      </c>
      <c r="AB4457" t="s">
        <v>25573</v>
      </c>
      <c r="AC4457" t="s">
        <v>25624</v>
      </c>
      <c r="AE4457" t="s">
        <v>25591</v>
      </c>
      <c r="AF4457" t="s">
        <v>25606</v>
      </c>
      <c r="AG4457" t="s">
        <v>25578</v>
      </c>
    </row>
    <row r="4458" spans="1:34" x14ac:dyDescent="0.2">
      <c r="A4458" t="s">
        <v>21263</v>
      </c>
      <c r="B4458" t="s">
        <v>6495</v>
      </c>
      <c r="C4458" t="s">
        <v>6496</v>
      </c>
      <c r="D4458" t="s">
        <v>6319</v>
      </c>
      <c r="E4458" t="s">
        <v>6319</v>
      </c>
      <c r="F4458" t="s">
        <v>6268</v>
      </c>
      <c r="G4458" t="s">
        <v>21264</v>
      </c>
      <c r="H4458" s="1">
        <v>43686</v>
      </c>
      <c r="I4458" s="1">
        <v>43686</v>
      </c>
      <c r="J4458">
        <v>194023.95</v>
      </c>
      <c r="K4458">
        <v>194023.95</v>
      </c>
      <c r="L4458">
        <v>194023.95</v>
      </c>
      <c r="M4458">
        <v>194023.95</v>
      </c>
      <c r="N4458" t="s">
        <v>6270</v>
      </c>
      <c r="O4458" t="s">
        <v>6271</v>
      </c>
      <c r="R4458" t="s">
        <v>21265</v>
      </c>
      <c r="T4458" t="s">
        <v>7505</v>
      </c>
      <c r="U4458" t="s">
        <v>6276</v>
      </c>
      <c r="Z4458" t="s">
        <v>11029</v>
      </c>
      <c r="AB4458" t="s">
        <v>25573</v>
      </c>
      <c r="AC4458" t="s">
        <v>25581</v>
      </c>
      <c r="AD4458" t="s">
        <v>25604</v>
      </c>
      <c r="AE4458" t="s">
        <v>25588</v>
      </c>
      <c r="AF4458" t="s">
        <v>25603</v>
      </c>
      <c r="AG4458" t="s">
        <v>25578</v>
      </c>
    </row>
    <row r="4459" spans="1:34" x14ac:dyDescent="0.2">
      <c r="A4459" t="s">
        <v>20852</v>
      </c>
      <c r="B4459" t="s">
        <v>6279</v>
      </c>
      <c r="C4459" t="s">
        <v>6280</v>
      </c>
      <c r="D4459" t="s">
        <v>6281</v>
      </c>
      <c r="E4459" t="s">
        <v>6281</v>
      </c>
      <c r="F4459" t="s">
        <v>6268</v>
      </c>
      <c r="G4459" t="s">
        <v>20853</v>
      </c>
      <c r="H4459" s="1">
        <v>43921</v>
      </c>
      <c r="I4459" s="1">
        <v>43887</v>
      </c>
      <c r="J4459">
        <v>0</v>
      </c>
      <c r="K4459">
        <v>0</v>
      </c>
      <c r="N4459" t="s">
        <v>6475</v>
      </c>
      <c r="O4459" t="s">
        <v>6548</v>
      </c>
      <c r="R4459" t="s">
        <v>13759</v>
      </c>
      <c r="T4459" t="s">
        <v>17946</v>
      </c>
      <c r="U4459" t="s">
        <v>6550</v>
      </c>
      <c r="V4459" t="s">
        <v>6551</v>
      </c>
      <c r="Z4459" t="s">
        <v>3465</v>
      </c>
      <c r="AB4459" t="s">
        <v>25573</v>
      </c>
      <c r="AC4459" t="s">
        <v>25596</v>
      </c>
      <c r="AD4459" t="s">
        <v>25597</v>
      </c>
      <c r="AE4459" t="s">
        <v>25591</v>
      </c>
      <c r="AF4459" t="s">
        <v>25606</v>
      </c>
      <c r="AG4459" t="s">
        <v>25578</v>
      </c>
    </row>
    <row r="4460" spans="1:34" x14ac:dyDescent="0.2">
      <c r="A4460" t="s">
        <v>21266</v>
      </c>
      <c r="B4460" t="s">
        <v>6279</v>
      </c>
      <c r="C4460" t="s">
        <v>6437</v>
      </c>
      <c r="D4460" t="s">
        <v>6319</v>
      </c>
      <c r="E4460" t="s">
        <v>6319</v>
      </c>
      <c r="F4460" t="s">
        <v>6268</v>
      </c>
      <c r="G4460" t="s">
        <v>21267</v>
      </c>
      <c r="H4460" s="1">
        <v>43707</v>
      </c>
      <c r="I4460" s="1">
        <v>43686</v>
      </c>
      <c r="J4460">
        <v>135000</v>
      </c>
      <c r="K4460">
        <v>135000</v>
      </c>
      <c r="L4460">
        <v>0</v>
      </c>
      <c r="M4460">
        <v>0</v>
      </c>
      <c r="N4460" t="s">
        <v>6270</v>
      </c>
      <c r="O4460" t="s">
        <v>6271</v>
      </c>
      <c r="R4460" t="s">
        <v>7368</v>
      </c>
      <c r="T4460" t="s">
        <v>7505</v>
      </c>
      <c r="U4460" t="s">
        <v>6276</v>
      </c>
      <c r="Z4460" t="s">
        <v>11029</v>
      </c>
      <c r="AB4460" t="s">
        <v>25573</v>
      </c>
      <c r="AC4460" t="s">
        <v>25581</v>
      </c>
      <c r="AD4460" t="s">
        <v>25604</v>
      </c>
      <c r="AE4460" t="s">
        <v>25576</v>
      </c>
      <c r="AF4460" t="s">
        <v>25577</v>
      </c>
      <c r="AG4460" t="s">
        <v>25578</v>
      </c>
    </row>
    <row r="4461" spans="1:34" x14ac:dyDescent="0.2">
      <c r="A4461" t="s">
        <v>20854</v>
      </c>
      <c r="B4461" t="s">
        <v>6279</v>
      </c>
      <c r="C4461" t="s">
        <v>6280</v>
      </c>
      <c r="D4461" t="s">
        <v>6319</v>
      </c>
      <c r="E4461" t="s">
        <v>6319</v>
      </c>
      <c r="F4461" t="s">
        <v>6268</v>
      </c>
      <c r="G4461" t="s">
        <v>20855</v>
      </c>
      <c r="H4461" s="1">
        <v>43830</v>
      </c>
      <c r="I4461" s="1">
        <v>43697</v>
      </c>
      <c r="J4461">
        <v>5000</v>
      </c>
      <c r="K4461">
        <v>5000</v>
      </c>
      <c r="L4461">
        <v>0</v>
      </c>
      <c r="M4461">
        <v>0</v>
      </c>
      <c r="R4461" t="s">
        <v>13759</v>
      </c>
      <c r="T4461" t="s">
        <v>20856</v>
      </c>
      <c r="U4461" t="s">
        <v>6322</v>
      </c>
      <c r="V4461" t="s">
        <v>6510</v>
      </c>
      <c r="W4461" t="s">
        <v>6511</v>
      </c>
      <c r="Z4461" t="s">
        <v>13911</v>
      </c>
      <c r="AB4461" t="s">
        <v>25573</v>
      </c>
      <c r="AC4461" t="s">
        <v>25596</v>
      </c>
      <c r="AD4461" t="s">
        <v>25597</v>
      </c>
      <c r="AE4461" t="s">
        <v>25591</v>
      </c>
      <c r="AF4461" t="s">
        <v>25606</v>
      </c>
      <c r="AG4461" t="s">
        <v>25578</v>
      </c>
    </row>
    <row r="4462" spans="1:34" x14ac:dyDescent="0.2">
      <c r="A4462" t="s">
        <v>21268</v>
      </c>
      <c r="B4462" t="s">
        <v>6279</v>
      </c>
      <c r="C4462" t="s">
        <v>6289</v>
      </c>
      <c r="D4462" t="s">
        <v>6281</v>
      </c>
      <c r="E4462" t="s">
        <v>6281</v>
      </c>
      <c r="F4462" t="s">
        <v>6268</v>
      </c>
      <c r="G4462" t="s">
        <v>21269</v>
      </c>
      <c r="H4462" s="1">
        <v>43677</v>
      </c>
      <c r="I4462" s="1">
        <v>43551</v>
      </c>
      <c r="J4462">
        <v>0</v>
      </c>
      <c r="K4462">
        <v>0</v>
      </c>
      <c r="L4462">
        <v>0</v>
      </c>
      <c r="M4462">
        <v>0</v>
      </c>
      <c r="N4462" t="s">
        <v>6270</v>
      </c>
      <c r="O4462" t="s">
        <v>6271</v>
      </c>
      <c r="R4462" t="s">
        <v>6291</v>
      </c>
      <c r="T4462" t="s">
        <v>6973</v>
      </c>
      <c r="U4462" t="s">
        <v>6276</v>
      </c>
      <c r="Z4462" t="s">
        <v>11029</v>
      </c>
      <c r="AB4462" t="s">
        <v>25573</v>
      </c>
      <c r="AC4462" t="s">
        <v>25581</v>
      </c>
      <c r="AD4462" t="s">
        <v>25604</v>
      </c>
      <c r="AE4462" t="s">
        <v>25579</v>
      </c>
      <c r="AF4462" t="s">
        <v>25577</v>
      </c>
      <c r="AG4462" t="s">
        <v>25578</v>
      </c>
    </row>
    <row r="4463" spans="1:34" x14ac:dyDescent="0.2">
      <c r="A4463" t="s">
        <v>20857</v>
      </c>
      <c r="B4463" t="s">
        <v>6527</v>
      </c>
      <c r="C4463" t="s">
        <v>6280</v>
      </c>
      <c r="D4463" t="s">
        <v>6281</v>
      </c>
      <c r="E4463" t="s">
        <v>6281</v>
      </c>
      <c r="F4463" t="s">
        <v>6268</v>
      </c>
      <c r="G4463" t="s">
        <v>20858</v>
      </c>
      <c r="H4463" s="1">
        <v>43921</v>
      </c>
      <c r="I4463" s="1">
        <v>43887</v>
      </c>
      <c r="J4463">
        <v>0</v>
      </c>
      <c r="K4463">
        <v>0.01</v>
      </c>
      <c r="N4463" t="s">
        <v>6475</v>
      </c>
      <c r="O4463" t="s">
        <v>6548</v>
      </c>
      <c r="R4463" t="s">
        <v>13759</v>
      </c>
      <c r="S4463" t="s">
        <v>20859</v>
      </c>
      <c r="T4463" t="s">
        <v>20860</v>
      </c>
      <c r="U4463" t="s">
        <v>6550</v>
      </c>
      <c r="V4463" t="s">
        <v>7099</v>
      </c>
      <c r="Z4463" t="s">
        <v>3465</v>
      </c>
      <c r="AB4463" t="s">
        <v>25573</v>
      </c>
      <c r="AC4463" t="s">
        <v>25596</v>
      </c>
      <c r="AD4463" t="s">
        <v>25597</v>
      </c>
      <c r="AE4463" t="s">
        <v>25591</v>
      </c>
      <c r="AF4463" t="s">
        <v>25606</v>
      </c>
      <c r="AG4463" t="s">
        <v>25578</v>
      </c>
    </row>
    <row r="4464" spans="1:34" x14ac:dyDescent="0.2">
      <c r="A4464" t="s">
        <v>21270</v>
      </c>
      <c r="B4464" t="s">
        <v>6495</v>
      </c>
      <c r="C4464" t="s">
        <v>6496</v>
      </c>
      <c r="D4464" t="s">
        <v>6281</v>
      </c>
      <c r="E4464" t="s">
        <v>6281</v>
      </c>
      <c r="F4464" t="s">
        <v>6286</v>
      </c>
      <c r="G4464" t="s">
        <v>21271</v>
      </c>
      <c r="H4464" s="1">
        <v>43447</v>
      </c>
      <c r="I4464" s="1">
        <v>43447</v>
      </c>
      <c r="J4464">
        <v>110000</v>
      </c>
      <c r="K4464">
        <v>110000</v>
      </c>
      <c r="L4464">
        <v>110000</v>
      </c>
      <c r="M4464">
        <v>110000</v>
      </c>
      <c r="N4464" t="s">
        <v>6270</v>
      </c>
      <c r="O4464" t="s">
        <v>6271</v>
      </c>
      <c r="R4464" t="s">
        <v>6283</v>
      </c>
      <c r="T4464" t="s">
        <v>6973</v>
      </c>
      <c r="U4464" t="s">
        <v>6276</v>
      </c>
      <c r="Z4464" t="s">
        <v>11029</v>
      </c>
      <c r="AB4464" t="s">
        <v>25573</v>
      </c>
      <c r="AC4464" t="s">
        <v>25581</v>
      </c>
      <c r="AD4464" t="s">
        <v>25604</v>
      </c>
      <c r="AE4464" t="s">
        <v>25579</v>
      </c>
      <c r="AF4464" t="s">
        <v>25577</v>
      </c>
      <c r="AG4464" t="s">
        <v>25578</v>
      </c>
      <c r="AH4464" t="s">
        <v>10755</v>
      </c>
    </row>
    <row r="4465" spans="1:45" x14ac:dyDescent="0.2">
      <c r="A4465" t="s">
        <v>4106</v>
      </c>
      <c r="B4465" t="s">
        <v>6279</v>
      </c>
      <c r="C4465" t="s">
        <v>6289</v>
      </c>
      <c r="D4465" t="s">
        <v>6281</v>
      </c>
      <c r="E4465" t="s">
        <v>6281</v>
      </c>
      <c r="F4465" t="s">
        <v>6268</v>
      </c>
      <c r="G4465" t="s">
        <v>20861</v>
      </c>
      <c r="H4465" s="1">
        <v>44012</v>
      </c>
      <c r="I4465" s="1">
        <v>43791</v>
      </c>
      <c r="J4465">
        <v>20000</v>
      </c>
      <c r="K4465">
        <v>20000</v>
      </c>
      <c r="N4465" t="s">
        <v>6475</v>
      </c>
      <c r="O4465" t="s">
        <v>6548</v>
      </c>
      <c r="R4465" t="s">
        <v>8267</v>
      </c>
      <c r="T4465" t="s">
        <v>16876</v>
      </c>
      <c r="U4465" t="s">
        <v>6550</v>
      </c>
      <c r="V4465" t="s">
        <v>9123</v>
      </c>
      <c r="Z4465" t="s">
        <v>4485</v>
      </c>
      <c r="AA4465" t="s">
        <v>4448</v>
      </c>
      <c r="AB4465" t="s">
        <v>25573</v>
      </c>
      <c r="AC4465" t="s">
        <v>25601</v>
      </c>
      <c r="AE4465" t="s">
        <v>25583</v>
      </c>
      <c r="AF4465" t="s">
        <v>25577</v>
      </c>
      <c r="AG4465" t="s">
        <v>25578</v>
      </c>
      <c r="AJ4465">
        <f>VLOOKUP($A4465,Sheet1!$A:$K,2,FALSE)</f>
        <v>3</v>
      </c>
      <c r="AK4465">
        <f>VLOOKUP($A4465,Sheet1!$A:$K,3,FALSE)</f>
        <v>0</v>
      </c>
      <c r="AL4465">
        <f>VLOOKUP($A4465,Sheet1!$A:$K,4,FALSE)</f>
        <v>0</v>
      </c>
      <c r="AM4465">
        <f>VLOOKUP($A4465,Sheet1!$A:$K,5,FALSE)</f>
        <v>0</v>
      </c>
      <c r="AN4465">
        <f>VLOOKUP($A4465,Sheet1!$A:$K,6,FALSE)</f>
        <v>0</v>
      </c>
      <c r="AO4465">
        <f>VLOOKUP($A4465,Sheet1!$A:$K,7,FALSE)</f>
        <v>0</v>
      </c>
      <c r="AP4465">
        <f>VLOOKUP($A4465,Sheet1!$A:$K,8,FALSE)</f>
        <v>3</v>
      </c>
      <c r="AQ4465">
        <f>VLOOKUP($A4465,Sheet1!$A:$K,9,FALSE)</f>
        <v>-5</v>
      </c>
      <c r="AR4465">
        <f>VLOOKUP($A4465,Sheet1!$A:$K,10,FALSE)</f>
        <v>3</v>
      </c>
      <c r="AS4465">
        <f>VLOOKUP($A4465,Sheet1!$A:$K,11,FALSE)</f>
        <v>3</v>
      </c>
    </row>
    <row r="4466" spans="1:45" x14ac:dyDescent="0.2">
      <c r="A4466" t="s">
        <v>21366</v>
      </c>
      <c r="B4466" t="s">
        <v>6279</v>
      </c>
      <c r="C4466" t="s">
        <v>6289</v>
      </c>
      <c r="D4466" t="s">
        <v>6281</v>
      </c>
      <c r="E4466" t="s">
        <v>6281</v>
      </c>
      <c r="F4466" t="s">
        <v>6268</v>
      </c>
      <c r="G4466" t="s">
        <v>21367</v>
      </c>
      <c r="H4466" s="1">
        <v>43404</v>
      </c>
      <c r="I4466" s="1">
        <v>43510</v>
      </c>
      <c r="J4466">
        <v>0</v>
      </c>
      <c r="K4466">
        <v>0</v>
      </c>
      <c r="L4466">
        <v>0</v>
      </c>
      <c r="M4466">
        <v>0</v>
      </c>
      <c r="N4466" t="s">
        <v>6270</v>
      </c>
      <c r="O4466" t="s">
        <v>6271</v>
      </c>
      <c r="R4466" t="s">
        <v>6939</v>
      </c>
      <c r="T4466" t="s">
        <v>8212</v>
      </c>
      <c r="U4466" t="s">
        <v>6276</v>
      </c>
      <c r="Z4466" t="s">
        <v>11029</v>
      </c>
      <c r="AB4466" t="s">
        <v>25573</v>
      </c>
      <c r="AC4466" t="s">
        <v>25581</v>
      </c>
      <c r="AD4466" t="s">
        <v>25607</v>
      </c>
      <c r="AE4466" t="s">
        <v>25576</v>
      </c>
      <c r="AF4466" t="s">
        <v>25606</v>
      </c>
      <c r="AG4466" t="s">
        <v>25578</v>
      </c>
    </row>
    <row r="4467" spans="1:45" x14ac:dyDescent="0.2">
      <c r="A4467" t="s">
        <v>20862</v>
      </c>
      <c r="B4467" t="s">
        <v>6279</v>
      </c>
      <c r="C4467" t="s">
        <v>6289</v>
      </c>
      <c r="D4467" t="s">
        <v>6503</v>
      </c>
      <c r="E4467" t="s">
        <v>6503</v>
      </c>
      <c r="F4467" t="s">
        <v>6268</v>
      </c>
      <c r="G4467" t="s">
        <v>20863</v>
      </c>
      <c r="H4467" s="1">
        <v>43830</v>
      </c>
      <c r="I4467" s="1">
        <v>43830</v>
      </c>
      <c r="J4467">
        <v>0</v>
      </c>
      <c r="K4467">
        <v>0</v>
      </c>
      <c r="N4467" t="s">
        <v>6475</v>
      </c>
      <c r="O4467" t="s">
        <v>6548</v>
      </c>
      <c r="R4467" t="s">
        <v>13759</v>
      </c>
      <c r="T4467" t="s">
        <v>10397</v>
      </c>
      <c r="U4467" t="s">
        <v>6550</v>
      </c>
      <c r="V4467" t="s">
        <v>9123</v>
      </c>
      <c r="Z4467" t="s">
        <v>303</v>
      </c>
      <c r="AB4467" t="s">
        <v>25573</v>
      </c>
      <c r="AC4467" t="s">
        <v>25596</v>
      </c>
      <c r="AD4467" t="s">
        <v>25597</v>
      </c>
      <c r="AE4467" t="s">
        <v>25591</v>
      </c>
      <c r="AF4467" t="s">
        <v>25606</v>
      </c>
      <c r="AG4467" t="s">
        <v>25578</v>
      </c>
    </row>
    <row r="4468" spans="1:45" x14ac:dyDescent="0.2">
      <c r="A4468" t="s">
        <v>21368</v>
      </c>
      <c r="B4468" t="s">
        <v>6279</v>
      </c>
      <c r="C4468" t="s">
        <v>6553</v>
      </c>
      <c r="D4468" t="s">
        <v>6319</v>
      </c>
      <c r="E4468" t="s">
        <v>6319</v>
      </c>
      <c r="F4468" t="s">
        <v>6268</v>
      </c>
      <c r="G4468" t="s">
        <v>21369</v>
      </c>
      <c r="H4468" s="1">
        <v>43896</v>
      </c>
      <c r="I4468" s="1">
        <v>43896</v>
      </c>
      <c r="J4468">
        <v>0</v>
      </c>
      <c r="K4468">
        <v>0</v>
      </c>
      <c r="N4468" t="s">
        <v>6270</v>
      </c>
      <c r="O4468" t="s">
        <v>6271</v>
      </c>
      <c r="R4468" t="s">
        <v>9649</v>
      </c>
      <c r="T4468" t="s">
        <v>7229</v>
      </c>
      <c r="U4468" t="s">
        <v>6276</v>
      </c>
      <c r="Z4468" t="s">
        <v>11029</v>
      </c>
      <c r="AB4468" t="s">
        <v>25573</v>
      </c>
      <c r="AC4468" t="s">
        <v>25581</v>
      </c>
      <c r="AD4468" t="s">
        <v>25604</v>
      </c>
      <c r="AE4468" t="s">
        <v>25602</v>
      </c>
      <c r="AF4468" t="s">
        <v>25625</v>
      </c>
      <c r="AG4468" t="s">
        <v>25578</v>
      </c>
    </row>
    <row r="4469" spans="1:45" x14ac:dyDescent="0.2">
      <c r="A4469" t="s">
        <v>21370</v>
      </c>
      <c r="B4469" t="s">
        <v>6495</v>
      </c>
      <c r="C4469" t="s">
        <v>6496</v>
      </c>
      <c r="D4469" t="s">
        <v>6319</v>
      </c>
      <c r="E4469" t="s">
        <v>6319</v>
      </c>
      <c r="F4469" t="s">
        <v>6268</v>
      </c>
      <c r="G4469" t="s">
        <v>21371</v>
      </c>
      <c r="H4469" s="1">
        <v>43585</v>
      </c>
      <c r="I4469" s="1">
        <v>43579</v>
      </c>
      <c r="J4469">
        <v>40000</v>
      </c>
      <c r="K4469">
        <v>40000</v>
      </c>
      <c r="L4469">
        <v>40000</v>
      </c>
      <c r="M4469">
        <v>40000</v>
      </c>
      <c r="N4469" t="s">
        <v>6270</v>
      </c>
      <c r="O4469" t="s">
        <v>6271</v>
      </c>
      <c r="R4469" t="s">
        <v>6274</v>
      </c>
      <c r="T4469" t="s">
        <v>11028</v>
      </c>
      <c r="U4469" t="s">
        <v>6276</v>
      </c>
      <c r="Z4469" t="s">
        <v>11029</v>
      </c>
      <c r="AB4469" t="s">
        <v>25573</v>
      </c>
      <c r="AC4469" t="s">
        <v>25581</v>
      </c>
      <c r="AD4469" t="s">
        <v>25604</v>
      </c>
      <c r="AE4469" t="s">
        <v>25579</v>
      </c>
      <c r="AF4469" t="s">
        <v>25577</v>
      </c>
      <c r="AG4469" t="s">
        <v>25578</v>
      </c>
    </row>
    <row r="4470" spans="1:45" x14ac:dyDescent="0.2">
      <c r="A4470" t="s">
        <v>21372</v>
      </c>
      <c r="B4470" t="s">
        <v>6495</v>
      </c>
      <c r="C4470" t="s">
        <v>6496</v>
      </c>
      <c r="D4470" t="s">
        <v>6522</v>
      </c>
      <c r="E4470" t="s">
        <v>6522</v>
      </c>
      <c r="F4470" t="s">
        <v>6268</v>
      </c>
      <c r="G4470" t="s">
        <v>21373</v>
      </c>
      <c r="H4470" s="1">
        <v>43555</v>
      </c>
      <c r="I4470" s="1">
        <v>43563</v>
      </c>
      <c r="J4470">
        <v>60000</v>
      </c>
      <c r="K4470">
        <v>60000</v>
      </c>
      <c r="L4470">
        <v>60000</v>
      </c>
      <c r="M4470">
        <v>60000</v>
      </c>
      <c r="N4470" t="s">
        <v>6270</v>
      </c>
      <c r="O4470" t="s">
        <v>6271</v>
      </c>
      <c r="R4470" t="s">
        <v>6274</v>
      </c>
      <c r="T4470" t="s">
        <v>21260</v>
      </c>
      <c r="U4470" t="s">
        <v>6276</v>
      </c>
      <c r="Z4470" t="s">
        <v>11029</v>
      </c>
      <c r="AB4470" t="s">
        <v>25573</v>
      </c>
      <c r="AC4470" t="s">
        <v>25581</v>
      </c>
      <c r="AD4470" t="s">
        <v>25604</v>
      </c>
      <c r="AE4470" t="s">
        <v>25579</v>
      </c>
      <c r="AF4470" t="s">
        <v>25577</v>
      </c>
      <c r="AG4470" t="s">
        <v>25578</v>
      </c>
    </row>
    <row r="4471" spans="1:45" x14ac:dyDescent="0.2">
      <c r="A4471" t="s">
        <v>21374</v>
      </c>
      <c r="B4471" t="s">
        <v>6279</v>
      </c>
      <c r="C4471" t="s">
        <v>6289</v>
      </c>
      <c r="D4471" t="s">
        <v>6522</v>
      </c>
      <c r="E4471" t="s">
        <v>6522</v>
      </c>
      <c r="F4471" t="s">
        <v>6286</v>
      </c>
      <c r="G4471" t="s">
        <v>21375</v>
      </c>
      <c r="H4471" s="1">
        <v>43465</v>
      </c>
      <c r="I4471" s="1">
        <v>43448</v>
      </c>
      <c r="J4471">
        <v>60000</v>
      </c>
      <c r="K4471">
        <v>60000</v>
      </c>
      <c r="L4471">
        <v>0</v>
      </c>
      <c r="M4471">
        <v>0</v>
      </c>
      <c r="N4471" t="s">
        <v>6270</v>
      </c>
      <c r="O4471" t="s">
        <v>6271</v>
      </c>
      <c r="R4471" t="s">
        <v>6274</v>
      </c>
      <c r="T4471" t="s">
        <v>21260</v>
      </c>
      <c r="U4471" t="s">
        <v>6276</v>
      </c>
      <c r="Z4471" t="s">
        <v>11029</v>
      </c>
      <c r="AB4471" t="s">
        <v>25573</v>
      </c>
      <c r="AC4471" t="s">
        <v>25581</v>
      </c>
      <c r="AD4471" t="s">
        <v>25604</v>
      </c>
      <c r="AE4471" t="s">
        <v>25579</v>
      </c>
      <c r="AF4471" t="s">
        <v>25577</v>
      </c>
      <c r="AG4471" t="s">
        <v>25578</v>
      </c>
    </row>
    <row r="4472" spans="1:45" x14ac:dyDescent="0.2">
      <c r="A4472" t="s">
        <v>21376</v>
      </c>
      <c r="B4472" t="s">
        <v>6420</v>
      </c>
      <c r="C4472" t="s">
        <v>6266</v>
      </c>
      <c r="D4472" t="s">
        <v>6319</v>
      </c>
      <c r="E4472" t="s">
        <v>6319</v>
      </c>
      <c r="F4472" t="s">
        <v>6456</v>
      </c>
      <c r="G4472" t="s">
        <v>21377</v>
      </c>
      <c r="H4472" s="1">
        <v>44074</v>
      </c>
      <c r="J4472">
        <v>100000</v>
      </c>
      <c r="K4472">
        <v>100000</v>
      </c>
      <c r="N4472" t="s">
        <v>6270</v>
      </c>
      <c r="O4472" t="s">
        <v>6271</v>
      </c>
      <c r="R4472" t="s">
        <v>21378</v>
      </c>
      <c r="S4472" t="s">
        <v>21379</v>
      </c>
      <c r="T4472" t="s">
        <v>14788</v>
      </c>
      <c r="U4472" t="s">
        <v>6276</v>
      </c>
      <c r="Z4472" t="s">
        <v>11029</v>
      </c>
      <c r="AB4472" t="s">
        <v>25573</v>
      </c>
      <c r="AC4472" t="s">
        <v>25581</v>
      </c>
      <c r="AD4472" t="s">
        <v>25604</v>
      </c>
      <c r="AE4472" t="s">
        <v>25576</v>
      </c>
      <c r="AF4472" t="s">
        <v>25577</v>
      </c>
      <c r="AG4472" t="s">
        <v>25578</v>
      </c>
    </row>
    <row r="4473" spans="1:45" x14ac:dyDescent="0.2">
      <c r="A4473" t="s">
        <v>21380</v>
      </c>
      <c r="B4473" t="s">
        <v>6527</v>
      </c>
      <c r="C4473" t="s">
        <v>6553</v>
      </c>
      <c r="D4473" t="s">
        <v>6319</v>
      </c>
      <c r="E4473" t="s">
        <v>6319</v>
      </c>
      <c r="F4473" t="s">
        <v>6268</v>
      </c>
      <c r="G4473" t="s">
        <v>21381</v>
      </c>
      <c r="H4473" s="1">
        <v>43917</v>
      </c>
      <c r="I4473" s="1">
        <v>43938</v>
      </c>
      <c r="J4473">
        <v>3051477</v>
      </c>
      <c r="K4473">
        <v>3051477</v>
      </c>
      <c r="N4473" t="s">
        <v>6270</v>
      </c>
      <c r="O4473" t="s">
        <v>6271</v>
      </c>
      <c r="R4473" t="s">
        <v>9406</v>
      </c>
      <c r="S4473" t="s">
        <v>21382</v>
      </c>
      <c r="T4473" t="s">
        <v>7229</v>
      </c>
      <c r="U4473" t="s">
        <v>6276</v>
      </c>
      <c r="Z4473" t="s">
        <v>11029</v>
      </c>
      <c r="AB4473" t="s">
        <v>25573</v>
      </c>
      <c r="AC4473" t="s">
        <v>25601</v>
      </c>
      <c r="AE4473" t="s">
        <v>25602</v>
      </c>
      <c r="AF4473" t="s">
        <v>25682</v>
      </c>
      <c r="AG4473" t="s">
        <v>25578</v>
      </c>
    </row>
    <row r="4474" spans="1:45" x14ac:dyDescent="0.2">
      <c r="A4474" t="s">
        <v>21383</v>
      </c>
      <c r="B4474" t="s">
        <v>6279</v>
      </c>
      <c r="C4474" t="s">
        <v>6289</v>
      </c>
      <c r="D4474" t="s">
        <v>6267</v>
      </c>
      <c r="E4474" t="s">
        <v>6267</v>
      </c>
      <c r="F4474" t="s">
        <v>6286</v>
      </c>
      <c r="G4474" t="s">
        <v>21384</v>
      </c>
      <c r="H4474" s="1">
        <v>43770</v>
      </c>
      <c r="I4474" s="1">
        <v>43164</v>
      </c>
      <c r="J4474">
        <v>0</v>
      </c>
      <c r="K4474">
        <v>0</v>
      </c>
      <c r="L4474">
        <v>0</v>
      </c>
      <c r="M4474">
        <v>0</v>
      </c>
      <c r="N4474" t="s">
        <v>6270</v>
      </c>
      <c r="O4474" t="s">
        <v>6271</v>
      </c>
      <c r="R4474" t="s">
        <v>21385</v>
      </c>
      <c r="T4474" t="s">
        <v>7807</v>
      </c>
      <c r="U4474" t="s">
        <v>6276</v>
      </c>
      <c r="Z4474" t="s">
        <v>11029</v>
      </c>
      <c r="AB4474" t="s">
        <v>25573</v>
      </c>
      <c r="AC4474" t="s">
        <v>25581</v>
      </c>
      <c r="AD4474" t="s">
        <v>25604</v>
      </c>
      <c r="AE4474" t="s">
        <v>25610</v>
      </c>
      <c r="AF4474" t="s">
        <v>25606</v>
      </c>
      <c r="AG4474" t="s">
        <v>25578</v>
      </c>
    </row>
    <row r="4475" spans="1:45" x14ac:dyDescent="0.2">
      <c r="A4475" t="s">
        <v>21386</v>
      </c>
      <c r="B4475" t="s">
        <v>6495</v>
      </c>
      <c r="C4475" t="s">
        <v>6496</v>
      </c>
      <c r="D4475" t="s">
        <v>6319</v>
      </c>
      <c r="E4475" t="s">
        <v>6319</v>
      </c>
      <c r="F4475" t="s">
        <v>6286</v>
      </c>
      <c r="G4475" t="s">
        <v>21387</v>
      </c>
      <c r="H4475" s="1">
        <v>43434</v>
      </c>
      <c r="I4475" s="1">
        <v>43385</v>
      </c>
      <c r="J4475">
        <v>60000</v>
      </c>
      <c r="K4475">
        <v>60000</v>
      </c>
      <c r="L4475">
        <v>60000</v>
      </c>
      <c r="M4475">
        <v>60000</v>
      </c>
      <c r="N4475" t="s">
        <v>6270</v>
      </c>
      <c r="O4475" t="s">
        <v>6271</v>
      </c>
      <c r="R4475" t="s">
        <v>21388</v>
      </c>
      <c r="T4475" t="s">
        <v>6973</v>
      </c>
      <c r="U4475" t="s">
        <v>6276</v>
      </c>
      <c r="Z4475" t="s">
        <v>11029</v>
      </c>
      <c r="AB4475" t="s">
        <v>25573</v>
      </c>
      <c r="AC4475" t="s">
        <v>25581</v>
      </c>
      <c r="AD4475" t="s">
        <v>25589</v>
      </c>
      <c r="AE4475" t="s">
        <v>25591</v>
      </c>
      <c r="AF4475" t="s">
        <v>25577</v>
      </c>
      <c r="AG4475" t="s">
        <v>25578</v>
      </c>
    </row>
    <row r="4476" spans="1:45" x14ac:dyDescent="0.2">
      <c r="A4476" t="s">
        <v>21389</v>
      </c>
      <c r="B4476" t="s">
        <v>6495</v>
      </c>
      <c r="C4476" t="s">
        <v>6496</v>
      </c>
      <c r="D4476" t="s">
        <v>6319</v>
      </c>
      <c r="E4476" t="s">
        <v>6319</v>
      </c>
      <c r="F4476" t="s">
        <v>6286</v>
      </c>
      <c r="G4476" t="s">
        <v>21390</v>
      </c>
      <c r="H4476" s="1">
        <v>43294</v>
      </c>
      <c r="I4476" s="1">
        <v>43361</v>
      </c>
      <c r="J4476">
        <v>119955</v>
      </c>
      <c r="K4476">
        <v>119955</v>
      </c>
      <c r="L4476">
        <v>119955</v>
      </c>
      <c r="M4476">
        <v>119955</v>
      </c>
      <c r="N4476" t="s">
        <v>6270</v>
      </c>
      <c r="O4476" t="s">
        <v>6271</v>
      </c>
      <c r="R4476" t="s">
        <v>21391</v>
      </c>
      <c r="T4476" t="s">
        <v>6973</v>
      </c>
      <c r="U4476" t="s">
        <v>6276</v>
      </c>
      <c r="Z4476" t="s">
        <v>11029</v>
      </c>
      <c r="AB4476" t="s">
        <v>25573</v>
      </c>
      <c r="AC4476" t="s">
        <v>25574</v>
      </c>
      <c r="AD4476" t="s">
        <v>25575</v>
      </c>
      <c r="AE4476" t="s">
        <v>25576</v>
      </c>
      <c r="AF4476" t="s">
        <v>25577</v>
      </c>
      <c r="AG4476" t="s">
        <v>25578</v>
      </c>
    </row>
    <row r="4477" spans="1:45" x14ac:dyDescent="0.2">
      <c r="A4477" t="s">
        <v>21392</v>
      </c>
      <c r="B4477" t="s">
        <v>6495</v>
      </c>
      <c r="C4477" t="s">
        <v>6496</v>
      </c>
      <c r="D4477" t="s">
        <v>6319</v>
      </c>
      <c r="E4477" t="s">
        <v>6319</v>
      </c>
      <c r="F4477" t="s">
        <v>6286</v>
      </c>
      <c r="G4477" t="s">
        <v>21393</v>
      </c>
      <c r="H4477" s="1">
        <v>43251</v>
      </c>
      <c r="I4477" s="1">
        <v>43258</v>
      </c>
      <c r="J4477">
        <v>6000</v>
      </c>
      <c r="K4477">
        <v>6000</v>
      </c>
      <c r="L4477">
        <v>6000</v>
      </c>
      <c r="M4477">
        <v>6000</v>
      </c>
      <c r="N4477" t="s">
        <v>6270</v>
      </c>
      <c r="O4477" t="s">
        <v>6271</v>
      </c>
      <c r="R4477" t="s">
        <v>21394</v>
      </c>
      <c r="T4477" t="s">
        <v>20571</v>
      </c>
      <c r="U4477" t="s">
        <v>6276</v>
      </c>
      <c r="Z4477" t="s">
        <v>11029</v>
      </c>
      <c r="AB4477" t="s">
        <v>25573</v>
      </c>
      <c r="AC4477" t="s">
        <v>25581</v>
      </c>
      <c r="AD4477" t="s">
        <v>25589</v>
      </c>
      <c r="AE4477" t="s">
        <v>25588</v>
      </c>
      <c r="AF4477" t="s">
        <v>25577</v>
      </c>
      <c r="AG4477" t="s">
        <v>25578</v>
      </c>
    </row>
    <row r="4478" spans="1:45" x14ac:dyDescent="0.2">
      <c r="A4478" t="s">
        <v>21662</v>
      </c>
      <c r="B4478" t="s">
        <v>6495</v>
      </c>
      <c r="C4478" t="s">
        <v>6496</v>
      </c>
      <c r="D4478" t="s">
        <v>6281</v>
      </c>
      <c r="E4478" t="s">
        <v>6281</v>
      </c>
      <c r="F4478" t="s">
        <v>6268</v>
      </c>
      <c r="G4478" t="s">
        <v>21663</v>
      </c>
      <c r="H4478" s="1">
        <v>43672</v>
      </c>
      <c r="I4478" s="1">
        <v>43676</v>
      </c>
      <c r="J4478">
        <v>25678</v>
      </c>
      <c r="K4478">
        <v>25678</v>
      </c>
      <c r="L4478">
        <v>25678</v>
      </c>
      <c r="M4478">
        <v>25678</v>
      </c>
      <c r="N4478" t="s">
        <v>6270</v>
      </c>
      <c r="O4478" t="s">
        <v>6271</v>
      </c>
      <c r="R4478" t="s">
        <v>21660</v>
      </c>
      <c r="T4478" t="s">
        <v>20133</v>
      </c>
      <c r="U4478" t="s">
        <v>6276</v>
      </c>
      <c r="Z4478" t="s">
        <v>11029</v>
      </c>
      <c r="AB4478" t="s">
        <v>25573</v>
      </c>
      <c r="AC4478" t="s">
        <v>25581</v>
      </c>
      <c r="AD4478" t="s">
        <v>25589</v>
      </c>
      <c r="AE4478" t="s">
        <v>25595</v>
      </c>
      <c r="AF4478" t="s">
        <v>25577</v>
      </c>
      <c r="AG4478" t="s">
        <v>25578</v>
      </c>
    </row>
    <row r="4479" spans="1:45" x14ac:dyDescent="0.2">
      <c r="A4479" t="s">
        <v>21395</v>
      </c>
      <c r="B4479" t="s">
        <v>6495</v>
      </c>
      <c r="C4479" t="s">
        <v>6496</v>
      </c>
      <c r="D4479" t="s">
        <v>6319</v>
      </c>
      <c r="E4479" t="s">
        <v>6319</v>
      </c>
      <c r="F4479" t="s">
        <v>6286</v>
      </c>
      <c r="G4479" t="s">
        <v>21396</v>
      </c>
      <c r="H4479" s="1">
        <v>43770</v>
      </c>
      <c r="I4479" s="1">
        <v>42881</v>
      </c>
      <c r="J4479">
        <v>20000</v>
      </c>
      <c r="K4479">
        <v>20000</v>
      </c>
      <c r="L4479">
        <v>20000</v>
      </c>
      <c r="M4479">
        <v>20000</v>
      </c>
      <c r="N4479" t="s">
        <v>6270</v>
      </c>
      <c r="O4479" t="s">
        <v>6271</v>
      </c>
      <c r="R4479" t="s">
        <v>21394</v>
      </c>
      <c r="T4479" t="s">
        <v>7052</v>
      </c>
      <c r="U4479" t="s">
        <v>6276</v>
      </c>
      <c r="Z4479" t="s">
        <v>11029</v>
      </c>
      <c r="AB4479" t="s">
        <v>25573</v>
      </c>
      <c r="AC4479" t="s">
        <v>25581</v>
      </c>
      <c r="AD4479" t="s">
        <v>25589</v>
      </c>
      <c r="AE4479" t="s">
        <v>25588</v>
      </c>
      <c r="AF4479" t="s">
        <v>25577</v>
      </c>
      <c r="AG4479" t="s">
        <v>25578</v>
      </c>
    </row>
    <row r="4480" spans="1:45" x14ac:dyDescent="0.2">
      <c r="A4480" t="s">
        <v>21664</v>
      </c>
      <c r="B4480" t="s">
        <v>6495</v>
      </c>
      <c r="C4480" t="s">
        <v>6496</v>
      </c>
      <c r="D4480" t="s">
        <v>6267</v>
      </c>
      <c r="E4480" t="s">
        <v>6267</v>
      </c>
      <c r="F4480" t="s">
        <v>6286</v>
      </c>
      <c r="G4480" t="s">
        <v>21665</v>
      </c>
      <c r="H4480" s="1">
        <v>43364</v>
      </c>
      <c r="I4480" s="1">
        <v>43364</v>
      </c>
      <c r="J4480">
        <v>127990</v>
      </c>
      <c r="K4480">
        <v>127990</v>
      </c>
      <c r="L4480">
        <v>127990</v>
      </c>
      <c r="M4480">
        <v>127990</v>
      </c>
      <c r="N4480" t="s">
        <v>6270</v>
      </c>
      <c r="O4480" t="s">
        <v>6271</v>
      </c>
      <c r="R4480" t="s">
        <v>21541</v>
      </c>
      <c r="U4480" t="s">
        <v>6276</v>
      </c>
      <c r="Z4480" t="s">
        <v>11029</v>
      </c>
      <c r="AB4480" t="s">
        <v>25573</v>
      </c>
      <c r="AC4480" t="s">
        <v>25581</v>
      </c>
      <c r="AD4480" t="s">
        <v>25604</v>
      </c>
      <c r="AE4480" t="s">
        <v>25576</v>
      </c>
      <c r="AF4480" t="s">
        <v>25577</v>
      </c>
      <c r="AG4480" t="s">
        <v>25578</v>
      </c>
    </row>
    <row r="4481" spans="1:34" x14ac:dyDescent="0.2">
      <c r="A4481" t="s">
        <v>21397</v>
      </c>
      <c r="B4481" t="s">
        <v>6279</v>
      </c>
      <c r="C4481" t="s">
        <v>6798</v>
      </c>
      <c r="D4481" t="s">
        <v>6267</v>
      </c>
      <c r="E4481" t="s">
        <v>6267</v>
      </c>
      <c r="F4481" t="s">
        <v>6286</v>
      </c>
      <c r="G4481" t="s">
        <v>21398</v>
      </c>
      <c r="H4481" s="1">
        <v>43770</v>
      </c>
      <c r="I4481" s="1">
        <v>43079</v>
      </c>
      <c r="J4481">
        <v>0</v>
      </c>
      <c r="K4481">
        <v>0</v>
      </c>
      <c r="L4481">
        <v>0</v>
      </c>
      <c r="M4481">
        <v>0</v>
      </c>
      <c r="N4481" t="s">
        <v>6270</v>
      </c>
      <c r="O4481" t="s">
        <v>6271</v>
      </c>
      <c r="P4481" t="s">
        <v>6272</v>
      </c>
      <c r="Q4481" t="s">
        <v>6273</v>
      </c>
      <c r="R4481" t="s">
        <v>21399</v>
      </c>
      <c r="T4481" t="s">
        <v>6856</v>
      </c>
      <c r="U4481" t="s">
        <v>6811</v>
      </c>
      <c r="V4481" t="s">
        <v>6857</v>
      </c>
      <c r="Z4481" t="s">
        <v>11029</v>
      </c>
      <c r="AB4481" t="s">
        <v>25573</v>
      </c>
      <c r="AC4481" t="s">
        <v>25601</v>
      </c>
      <c r="AE4481" t="s">
        <v>25583</v>
      </c>
      <c r="AF4481" t="s">
        <v>25603</v>
      </c>
      <c r="AG4481" t="s">
        <v>25578</v>
      </c>
      <c r="AH4481" t="s">
        <v>11180</v>
      </c>
    </row>
    <row r="4482" spans="1:34" x14ac:dyDescent="0.2">
      <c r="A4482" t="s">
        <v>21666</v>
      </c>
      <c r="B4482" t="s">
        <v>6495</v>
      </c>
      <c r="C4482" t="s">
        <v>6496</v>
      </c>
      <c r="D4482" t="s">
        <v>6267</v>
      </c>
      <c r="E4482" t="s">
        <v>6267</v>
      </c>
      <c r="F4482" t="s">
        <v>6286</v>
      </c>
      <c r="G4482" t="s">
        <v>21667</v>
      </c>
      <c r="H4482" s="1">
        <v>43364</v>
      </c>
      <c r="I4482" s="1">
        <v>43364</v>
      </c>
      <c r="J4482">
        <v>115490</v>
      </c>
      <c r="K4482">
        <v>115490</v>
      </c>
      <c r="L4482">
        <v>115490</v>
      </c>
      <c r="M4482">
        <v>115490</v>
      </c>
      <c r="N4482" t="s">
        <v>6270</v>
      </c>
      <c r="O4482" t="s">
        <v>6271</v>
      </c>
      <c r="R4482" t="s">
        <v>21541</v>
      </c>
      <c r="U4482" t="s">
        <v>6276</v>
      </c>
      <c r="Z4482" t="s">
        <v>11029</v>
      </c>
      <c r="AB4482" t="s">
        <v>25573</v>
      </c>
      <c r="AC4482" t="s">
        <v>25581</v>
      </c>
      <c r="AD4482" t="s">
        <v>25604</v>
      </c>
      <c r="AE4482" t="s">
        <v>25576</v>
      </c>
      <c r="AF4482" t="s">
        <v>25577</v>
      </c>
      <c r="AG4482" t="s">
        <v>25578</v>
      </c>
    </row>
    <row r="4483" spans="1:34" x14ac:dyDescent="0.2">
      <c r="A4483" t="s">
        <v>21498</v>
      </c>
      <c r="B4483" t="s">
        <v>6495</v>
      </c>
      <c r="C4483" t="s">
        <v>6496</v>
      </c>
      <c r="D4483" t="s">
        <v>6281</v>
      </c>
      <c r="E4483" t="s">
        <v>6281</v>
      </c>
      <c r="F4483" t="s">
        <v>6268</v>
      </c>
      <c r="G4483" t="s">
        <v>21499</v>
      </c>
      <c r="H4483" s="1">
        <v>43679</v>
      </c>
      <c r="I4483" s="1">
        <v>43686</v>
      </c>
      <c r="J4483">
        <v>118630</v>
      </c>
      <c r="K4483">
        <v>118630</v>
      </c>
      <c r="L4483">
        <v>118630</v>
      </c>
      <c r="M4483">
        <v>118630</v>
      </c>
      <c r="N4483" t="s">
        <v>6270</v>
      </c>
      <c r="O4483" t="s">
        <v>6271</v>
      </c>
      <c r="R4483" t="s">
        <v>21500</v>
      </c>
      <c r="T4483" t="s">
        <v>17274</v>
      </c>
      <c r="U4483" t="s">
        <v>6276</v>
      </c>
      <c r="Z4483" t="s">
        <v>11029</v>
      </c>
      <c r="AB4483" t="s">
        <v>25573</v>
      </c>
      <c r="AC4483" t="s">
        <v>25574</v>
      </c>
      <c r="AD4483" t="s">
        <v>25575</v>
      </c>
      <c r="AE4483" t="s">
        <v>25579</v>
      </c>
      <c r="AF4483" t="s">
        <v>25577</v>
      </c>
      <c r="AG4483" t="s">
        <v>25578</v>
      </c>
    </row>
    <row r="4484" spans="1:34" x14ac:dyDescent="0.2">
      <c r="A4484" t="s">
        <v>21049</v>
      </c>
      <c r="B4484" t="s">
        <v>6279</v>
      </c>
      <c r="C4484" t="s">
        <v>6289</v>
      </c>
      <c r="D4484" t="s">
        <v>6281</v>
      </c>
      <c r="E4484" t="s">
        <v>6281</v>
      </c>
      <c r="F4484" t="s">
        <v>6286</v>
      </c>
      <c r="G4484" t="s">
        <v>21050</v>
      </c>
      <c r="H4484" s="1">
        <v>43371</v>
      </c>
      <c r="I4484" s="1">
        <v>43297</v>
      </c>
      <c r="J4484">
        <v>50000</v>
      </c>
      <c r="K4484">
        <v>0</v>
      </c>
      <c r="L4484">
        <v>0</v>
      </c>
      <c r="M4484">
        <v>0</v>
      </c>
      <c r="R4484" t="s">
        <v>21051</v>
      </c>
      <c r="T4484" t="s">
        <v>21052</v>
      </c>
      <c r="U4484" t="s">
        <v>6985</v>
      </c>
      <c r="Z4484" t="s">
        <v>16519</v>
      </c>
      <c r="AB4484" t="s">
        <v>25573</v>
      </c>
      <c r="AC4484" t="s">
        <v>25581</v>
      </c>
      <c r="AD4484" t="s">
        <v>25589</v>
      </c>
      <c r="AE4484" t="s">
        <v>25588</v>
      </c>
      <c r="AF4484" t="s">
        <v>25577</v>
      </c>
      <c r="AG4484" t="s">
        <v>25578</v>
      </c>
    </row>
    <row r="4485" spans="1:34" x14ac:dyDescent="0.2">
      <c r="A4485" t="s">
        <v>21501</v>
      </c>
      <c r="B4485" t="s">
        <v>6495</v>
      </c>
      <c r="C4485" t="s">
        <v>6496</v>
      </c>
      <c r="D4485" t="s">
        <v>6267</v>
      </c>
      <c r="E4485" t="s">
        <v>6267</v>
      </c>
      <c r="F4485" t="s">
        <v>6286</v>
      </c>
      <c r="G4485" t="s">
        <v>21502</v>
      </c>
      <c r="H4485" s="1">
        <v>43770</v>
      </c>
      <c r="I4485" s="1">
        <v>42800</v>
      </c>
      <c r="J4485">
        <v>650000</v>
      </c>
      <c r="K4485">
        <v>650000</v>
      </c>
      <c r="L4485">
        <v>650000</v>
      </c>
      <c r="M4485">
        <v>650000</v>
      </c>
      <c r="N4485" t="s">
        <v>6270</v>
      </c>
      <c r="O4485" t="s">
        <v>6271</v>
      </c>
      <c r="P4485" t="s">
        <v>6871</v>
      </c>
      <c r="Q4485" t="s">
        <v>6854</v>
      </c>
      <c r="R4485" t="s">
        <v>6422</v>
      </c>
      <c r="T4485" t="s">
        <v>20725</v>
      </c>
      <c r="U4485" t="s">
        <v>6276</v>
      </c>
      <c r="Z4485" t="s">
        <v>11029</v>
      </c>
      <c r="AB4485" t="s">
        <v>25573</v>
      </c>
      <c r="AC4485" t="s">
        <v>25581</v>
      </c>
      <c r="AD4485" t="s">
        <v>25604</v>
      </c>
      <c r="AE4485" t="s">
        <v>25610</v>
      </c>
      <c r="AF4485" t="s">
        <v>25577</v>
      </c>
      <c r="AG4485" t="s">
        <v>25578</v>
      </c>
    </row>
    <row r="4486" spans="1:34" x14ac:dyDescent="0.2">
      <c r="A4486" t="s">
        <v>21053</v>
      </c>
      <c r="B4486" t="s">
        <v>6279</v>
      </c>
      <c r="C4486" t="s">
        <v>6798</v>
      </c>
      <c r="D4486" t="s">
        <v>6267</v>
      </c>
      <c r="E4486" t="s">
        <v>6267</v>
      </c>
      <c r="F4486" t="s">
        <v>6286</v>
      </c>
      <c r="G4486" t="s">
        <v>21054</v>
      </c>
      <c r="H4486" s="1">
        <v>43770</v>
      </c>
      <c r="I4486" s="1">
        <v>43006</v>
      </c>
      <c r="J4486">
        <v>165000</v>
      </c>
      <c r="K4486">
        <v>0</v>
      </c>
      <c r="L4486">
        <v>0</v>
      </c>
      <c r="M4486">
        <v>0</v>
      </c>
      <c r="Q4486" t="s">
        <v>6273</v>
      </c>
      <c r="R4486" t="s">
        <v>21055</v>
      </c>
      <c r="U4486" t="s">
        <v>6985</v>
      </c>
      <c r="Z4486" t="s">
        <v>16519</v>
      </c>
      <c r="AB4486" t="s">
        <v>25573</v>
      </c>
      <c r="AC4486" t="s">
        <v>25581</v>
      </c>
      <c r="AD4486" t="s">
        <v>25589</v>
      </c>
      <c r="AE4486" t="s">
        <v>25591</v>
      </c>
      <c r="AF4486" t="s">
        <v>25577</v>
      </c>
      <c r="AG4486" t="s">
        <v>25578</v>
      </c>
    </row>
    <row r="4487" spans="1:34" x14ac:dyDescent="0.2">
      <c r="A4487" t="s">
        <v>21503</v>
      </c>
      <c r="B4487" t="s">
        <v>6279</v>
      </c>
      <c r="C4487" t="s">
        <v>6831</v>
      </c>
      <c r="D4487" t="s">
        <v>6281</v>
      </c>
      <c r="E4487" t="s">
        <v>6281</v>
      </c>
      <c r="F4487" t="s">
        <v>6456</v>
      </c>
      <c r="G4487" t="s">
        <v>21504</v>
      </c>
      <c r="H4487" s="1">
        <v>43693</v>
      </c>
      <c r="I4487" s="1">
        <v>43742</v>
      </c>
      <c r="J4487">
        <v>250000</v>
      </c>
      <c r="K4487">
        <v>250000</v>
      </c>
      <c r="L4487">
        <v>0</v>
      </c>
      <c r="M4487">
        <v>0</v>
      </c>
      <c r="N4487" t="s">
        <v>6270</v>
      </c>
      <c r="O4487" t="s">
        <v>6271</v>
      </c>
      <c r="R4487" t="s">
        <v>21505</v>
      </c>
      <c r="T4487" t="s">
        <v>6973</v>
      </c>
      <c r="U4487" t="s">
        <v>6276</v>
      </c>
      <c r="Z4487" t="s">
        <v>11029</v>
      </c>
      <c r="AB4487" t="s">
        <v>25573</v>
      </c>
      <c r="AC4487" t="s">
        <v>25574</v>
      </c>
      <c r="AD4487" t="s">
        <v>25575</v>
      </c>
      <c r="AE4487" t="s">
        <v>25579</v>
      </c>
      <c r="AF4487" t="s">
        <v>25577</v>
      </c>
      <c r="AG4487" t="s">
        <v>25578</v>
      </c>
    </row>
    <row r="4488" spans="1:34" x14ac:dyDescent="0.2">
      <c r="A4488" t="s">
        <v>21056</v>
      </c>
      <c r="B4488" t="s">
        <v>6279</v>
      </c>
      <c r="C4488" t="s">
        <v>6289</v>
      </c>
      <c r="D4488" t="s">
        <v>6281</v>
      </c>
      <c r="E4488" t="s">
        <v>6281</v>
      </c>
      <c r="F4488" t="s">
        <v>6286</v>
      </c>
      <c r="G4488" t="s">
        <v>21057</v>
      </c>
      <c r="H4488" s="1">
        <v>43770</v>
      </c>
      <c r="I4488" s="1">
        <v>42570</v>
      </c>
      <c r="J4488" s="2">
        <v>50000000</v>
      </c>
      <c r="K4488">
        <v>0</v>
      </c>
      <c r="L4488">
        <v>0</v>
      </c>
      <c r="M4488">
        <v>0</v>
      </c>
      <c r="R4488" t="s">
        <v>7123</v>
      </c>
      <c r="Z4488" t="s">
        <v>17376</v>
      </c>
      <c r="AB4488" t="s">
        <v>25573</v>
      </c>
      <c r="AC4488" t="s">
        <v>25621</v>
      </c>
      <c r="AE4488" t="s">
        <v>25595</v>
      </c>
      <c r="AF4488" t="s">
        <v>25577</v>
      </c>
      <c r="AG4488" t="s">
        <v>25578</v>
      </c>
    </row>
    <row r="4489" spans="1:34" x14ac:dyDescent="0.2">
      <c r="A4489" t="s">
        <v>21506</v>
      </c>
      <c r="B4489" t="s">
        <v>6495</v>
      </c>
      <c r="C4489" t="s">
        <v>6496</v>
      </c>
      <c r="D4489" t="s">
        <v>6281</v>
      </c>
      <c r="E4489" t="s">
        <v>6281</v>
      </c>
      <c r="F4489" t="s">
        <v>6268</v>
      </c>
      <c r="G4489" t="s">
        <v>21507</v>
      </c>
      <c r="H4489" s="1">
        <v>43609</v>
      </c>
      <c r="I4489" s="1">
        <v>43601</v>
      </c>
      <c r="J4489">
        <v>49500</v>
      </c>
      <c r="K4489">
        <v>49500</v>
      </c>
      <c r="L4489">
        <v>49500</v>
      </c>
      <c r="M4489">
        <v>49500</v>
      </c>
      <c r="N4489" t="s">
        <v>6270</v>
      </c>
      <c r="O4489" t="s">
        <v>6271</v>
      </c>
      <c r="T4489" t="s">
        <v>7505</v>
      </c>
      <c r="U4489" t="s">
        <v>6276</v>
      </c>
      <c r="Z4489" t="s">
        <v>11029</v>
      </c>
    </row>
    <row r="4490" spans="1:34" x14ac:dyDescent="0.2">
      <c r="A4490" t="s">
        <v>21058</v>
      </c>
      <c r="B4490" t="s">
        <v>6279</v>
      </c>
      <c r="C4490" t="s">
        <v>6289</v>
      </c>
      <c r="D4490" t="s">
        <v>6281</v>
      </c>
      <c r="E4490" t="s">
        <v>6281</v>
      </c>
      <c r="F4490" t="s">
        <v>6286</v>
      </c>
      <c r="G4490" t="s">
        <v>21059</v>
      </c>
      <c r="H4490" s="1">
        <v>42643</v>
      </c>
      <c r="I4490" s="1">
        <v>42809</v>
      </c>
      <c r="J4490">
        <v>0</v>
      </c>
      <c r="K4490">
        <v>0</v>
      </c>
      <c r="L4490">
        <v>0</v>
      </c>
      <c r="M4490">
        <v>0</v>
      </c>
      <c r="R4490" t="s">
        <v>7123</v>
      </c>
      <c r="T4490" t="s">
        <v>21060</v>
      </c>
      <c r="U4490" t="s">
        <v>6322</v>
      </c>
      <c r="V4490" t="s">
        <v>6510</v>
      </c>
      <c r="X4490" t="s">
        <v>6550</v>
      </c>
      <c r="Z4490" t="s">
        <v>17376</v>
      </c>
      <c r="AB4490" t="s">
        <v>25573</v>
      </c>
      <c r="AC4490" t="s">
        <v>25621</v>
      </c>
      <c r="AE4490" t="s">
        <v>25595</v>
      </c>
      <c r="AF4490" t="s">
        <v>25577</v>
      </c>
      <c r="AG4490" t="s">
        <v>25578</v>
      </c>
    </row>
    <row r="4491" spans="1:34" x14ac:dyDescent="0.2">
      <c r="A4491" t="s">
        <v>21508</v>
      </c>
      <c r="B4491" t="s">
        <v>6279</v>
      </c>
      <c r="C4491" t="s">
        <v>6289</v>
      </c>
      <c r="D4491" t="s">
        <v>6281</v>
      </c>
      <c r="E4491" t="s">
        <v>6281</v>
      </c>
      <c r="F4491" t="s">
        <v>6268</v>
      </c>
      <c r="G4491" t="s">
        <v>21509</v>
      </c>
      <c r="H4491" s="1">
        <v>43616</v>
      </c>
      <c r="I4491" s="1">
        <v>43566</v>
      </c>
      <c r="J4491">
        <v>0</v>
      </c>
      <c r="K4491">
        <v>0</v>
      </c>
      <c r="L4491">
        <v>0</v>
      </c>
      <c r="M4491">
        <v>0</v>
      </c>
      <c r="N4491" t="s">
        <v>6270</v>
      </c>
      <c r="O4491" t="s">
        <v>6271</v>
      </c>
      <c r="T4491" t="s">
        <v>6973</v>
      </c>
      <c r="U4491" t="s">
        <v>6276</v>
      </c>
      <c r="Z4491" t="s">
        <v>11029</v>
      </c>
    </row>
    <row r="4492" spans="1:34" x14ac:dyDescent="0.2">
      <c r="A4492" t="s">
        <v>21119</v>
      </c>
      <c r="B4492" t="s">
        <v>6279</v>
      </c>
      <c r="C4492" t="s">
        <v>6798</v>
      </c>
      <c r="D4492" t="s">
        <v>6281</v>
      </c>
      <c r="E4492" t="s">
        <v>6281</v>
      </c>
      <c r="F4492" t="s">
        <v>6286</v>
      </c>
      <c r="G4492" t="s">
        <v>21120</v>
      </c>
      <c r="H4492" s="1">
        <v>43770</v>
      </c>
      <c r="I4492" s="1">
        <v>43076</v>
      </c>
      <c r="J4492">
        <v>0</v>
      </c>
      <c r="K4492">
        <v>0</v>
      </c>
      <c r="L4492">
        <v>0</v>
      </c>
      <c r="M4492">
        <v>0</v>
      </c>
      <c r="R4492" t="s">
        <v>8666</v>
      </c>
      <c r="T4492" t="s">
        <v>21121</v>
      </c>
      <c r="U4492" t="s">
        <v>6322</v>
      </c>
      <c r="V4492" t="s">
        <v>6526</v>
      </c>
      <c r="Z4492" t="s">
        <v>17376</v>
      </c>
      <c r="AB4492" t="s">
        <v>25573</v>
      </c>
      <c r="AC4492" t="s">
        <v>25581</v>
      </c>
      <c r="AD4492" t="s">
        <v>25631</v>
      </c>
      <c r="AE4492" t="s">
        <v>25576</v>
      </c>
      <c r="AF4492" t="s">
        <v>25577</v>
      </c>
      <c r="AG4492" t="s">
        <v>25578</v>
      </c>
    </row>
    <row r="4493" spans="1:34" x14ac:dyDescent="0.2">
      <c r="A4493" t="s">
        <v>21510</v>
      </c>
      <c r="B4493" t="s">
        <v>6279</v>
      </c>
      <c r="C4493" t="s">
        <v>6289</v>
      </c>
      <c r="D4493" t="s">
        <v>6281</v>
      </c>
      <c r="E4493" t="s">
        <v>6281</v>
      </c>
      <c r="F4493" t="s">
        <v>6268</v>
      </c>
      <c r="G4493" t="s">
        <v>21511</v>
      </c>
      <c r="H4493" s="1">
        <v>43511</v>
      </c>
      <c r="I4493" s="1">
        <v>43510</v>
      </c>
      <c r="J4493">
        <v>0</v>
      </c>
      <c r="K4493">
        <v>0</v>
      </c>
      <c r="L4493">
        <v>0</v>
      </c>
      <c r="M4493">
        <v>0</v>
      </c>
      <c r="N4493" t="s">
        <v>6270</v>
      </c>
      <c r="O4493" t="s">
        <v>6271</v>
      </c>
      <c r="T4493" t="s">
        <v>6973</v>
      </c>
      <c r="U4493" t="s">
        <v>6276</v>
      </c>
      <c r="Z4493" t="s">
        <v>11029</v>
      </c>
    </row>
    <row r="4494" spans="1:34" x14ac:dyDescent="0.2">
      <c r="A4494" t="s">
        <v>21122</v>
      </c>
      <c r="B4494" t="s">
        <v>6495</v>
      </c>
      <c r="C4494" t="s">
        <v>6496</v>
      </c>
      <c r="D4494" t="s">
        <v>6533</v>
      </c>
      <c r="E4494" t="s">
        <v>6533</v>
      </c>
      <c r="F4494" t="s">
        <v>6286</v>
      </c>
      <c r="G4494" t="s">
        <v>21123</v>
      </c>
      <c r="H4494" s="1">
        <v>43007</v>
      </c>
      <c r="I4494" s="1">
        <v>43081</v>
      </c>
      <c r="J4494">
        <v>180000</v>
      </c>
      <c r="K4494">
        <v>180000</v>
      </c>
      <c r="L4494">
        <v>180000</v>
      </c>
      <c r="M4494">
        <v>180000</v>
      </c>
      <c r="R4494" t="s">
        <v>21124</v>
      </c>
      <c r="T4494" t="s">
        <v>21125</v>
      </c>
      <c r="U4494" t="s">
        <v>6322</v>
      </c>
      <c r="V4494" t="s">
        <v>6479</v>
      </c>
      <c r="W4494" t="s">
        <v>6506</v>
      </c>
      <c r="Z4494" t="s">
        <v>17376</v>
      </c>
      <c r="AB4494" t="s">
        <v>25573</v>
      </c>
      <c r="AC4494" t="s">
        <v>25667</v>
      </c>
      <c r="AE4494" t="s">
        <v>25588</v>
      </c>
      <c r="AF4494" t="s">
        <v>25577</v>
      </c>
      <c r="AG4494" t="s">
        <v>25578</v>
      </c>
    </row>
    <row r="4495" spans="1:34" x14ac:dyDescent="0.2">
      <c r="A4495" t="s">
        <v>21512</v>
      </c>
      <c r="B4495" t="s">
        <v>6495</v>
      </c>
      <c r="C4495" t="s">
        <v>6496</v>
      </c>
      <c r="D4495" t="s">
        <v>6319</v>
      </c>
      <c r="E4495" t="s">
        <v>6319</v>
      </c>
      <c r="F4495" t="s">
        <v>6268</v>
      </c>
      <c r="G4495" t="s">
        <v>21513</v>
      </c>
      <c r="H4495" s="1">
        <v>43616</v>
      </c>
      <c r="I4495" s="1">
        <v>43601</v>
      </c>
      <c r="J4495">
        <v>200000</v>
      </c>
      <c r="K4495">
        <v>200000</v>
      </c>
      <c r="L4495">
        <v>200000</v>
      </c>
      <c r="M4495">
        <v>200000</v>
      </c>
      <c r="N4495" t="s">
        <v>6270</v>
      </c>
      <c r="O4495" t="s">
        <v>6271</v>
      </c>
      <c r="T4495" t="s">
        <v>20106</v>
      </c>
      <c r="U4495" t="s">
        <v>6276</v>
      </c>
      <c r="Z4495" t="s">
        <v>11029</v>
      </c>
    </row>
    <row r="4496" spans="1:34" x14ac:dyDescent="0.2">
      <c r="A4496" t="s">
        <v>21126</v>
      </c>
      <c r="B4496" t="s">
        <v>6279</v>
      </c>
      <c r="C4496" t="s">
        <v>6289</v>
      </c>
      <c r="D4496" t="s">
        <v>6281</v>
      </c>
      <c r="E4496" t="s">
        <v>6281</v>
      </c>
      <c r="F4496" t="s">
        <v>6286</v>
      </c>
      <c r="G4496" t="s">
        <v>21127</v>
      </c>
      <c r="H4496" s="1">
        <v>43770</v>
      </c>
      <c r="I4496" s="1">
        <v>42541</v>
      </c>
      <c r="J4496">
        <v>0</v>
      </c>
      <c r="K4496">
        <v>0</v>
      </c>
      <c r="L4496">
        <v>0</v>
      </c>
      <c r="M4496">
        <v>0</v>
      </c>
      <c r="R4496" t="s">
        <v>19568</v>
      </c>
      <c r="Z4496" t="s">
        <v>17376</v>
      </c>
      <c r="AB4496" t="s">
        <v>25573</v>
      </c>
      <c r="AC4496" t="s">
        <v>25596</v>
      </c>
      <c r="AD4496" t="s">
        <v>25612</v>
      </c>
      <c r="AE4496" t="s">
        <v>25595</v>
      </c>
      <c r="AF4496" t="s">
        <v>25577</v>
      </c>
      <c r="AG4496" t="s">
        <v>25578</v>
      </c>
    </row>
    <row r="4497" spans="1:34" x14ac:dyDescent="0.2">
      <c r="A4497" t="s">
        <v>21514</v>
      </c>
      <c r="B4497" t="s">
        <v>6495</v>
      </c>
      <c r="C4497" t="s">
        <v>6496</v>
      </c>
      <c r="D4497" t="s">
        <v>6319</v>
      </c>
      <c r="E4497" t="s">
        <v>6319</v>
      </c>
      <c r="F4497" t="s">
        <v>6268</v>
      </c>
      <c r="G4497" t="s">
        <v>21515</v>
      </c>
      <c r="H4497" s="1">
        <v>43567</v>
      </c>
      <c r="I4497" s="1">
        <v>43563</v>
      </c>
      <c r="J4497">
        <v>73984.899999999994</v>
      </c>
      <c r="K4497">
        <v>73984.899999999994</v>
      </c>
      <c r="L4497">
        <v>73984.899999999994</v>
      </c>
      <c r="M4497">
        <v>73984.899999999994</v>
      </c>
      <c r="N4497" t="s">
        <v>6270</v>
      </c>
      <c r="O4497" t="s">
        <v>6271</v>
      </c>
      <c r="T4497" t="s">
        <v>17274</v>
      </c>
      <c r="U4497" t="s">
        <v>6276</v>
      </c>
      <c r="Z4497" t="s">
        <v>11029</v>
      </c>
    </row>
    <row r="4498" spans="1:34" x14ac:dyDescent="0.2">
      <c r="A4498" t="s">
        <v>21128</v>
      </c>
      <c r="B4498" t="s">
        <v>6495</v>
      </c>
      <c r="C4498" t="s">
        <v>6496</v>
      </c>
      <c r="D4498" t="s">
        <v>6281</v>
      </c>
      <c r="E4498" t="s">
        <v>6281</v>
      </c>
      <c r="F4498" t="s">
        <v>6286</v>
      </c>
      <c r="G4498" t="s">
        <v>21129</v>
      </c>
      <c r="H4498" s="1">
        <v>43770</v>
      </c>
      <c r="I4498" s="1">
        <v>43076</v>
      </c>
      <c r="J4498">
        <v>0</v>
      </c>
      <c r="K4498">
        <v>0</v>
      </c>
      <c r="L4498">
        <v>0</v>
      </c>
      <c r="M4498">
        <v>0</v>
      </c>
      <c r="R4498" t="s">
        <v>21130</v>
      </c>
      <c r="T4498" t="s">
        <v>6713</v>
      </c>
      <c r="U4498" t="s">
        <v>6322</v>
      </c>
      <c r="Z4498" t="s">
        <v>17376</v>
      </c>
      <c r="AB4498" t="s">
        <v>25573</v>
      </c>
      <c r="AC4498" t="s">
        <v>25574</v>
      </c>
      <c r="AD4498" t="s">
        <v>25575</v>
      </c>
      <c r="AE4498" t="s">
        <v>25576</v>
      </c>
      <c r="AF4498" t="s">
        <v>25577</v>
      </c>
      <c r="AG4498" t="s">
        <v>25578</v>
      </c>
    </row>
    <row r="4499" spans="1:34" x14ac:dyDescent="0.2">
      <c r="A4499" t="s">
        <v>21516</v>
      </c>
      <c r="B4499" t="s">
        <v>6279</v>
      </c>
      <c r="C4499" t="s">
        <v>6280</v>
      </c>
      <c r="D4499" t="s">
        <v>6747</v>
      </c>
      <c r="E4499" t="s">
        <v>6747</v>
      </c>
      <c r="F4499" t="s">
        <v>6268</v>
      </c>
      <c r="G4499" t="s">
        <v>21517</v>
      </c>
      <c r="H4499" s="1">
        <v>43735</v>
      </c>
      <c r="I4499" s="1">
        <v>43763</v>
      </c>
      <c r="J4499">
        <v>1000000</v>
      </c>
      <c r="K4499">
        <v>1000000</v>
      </c>
      <c r="N4499" t="s">
        <v>6270</v>
      </c>
      <c r="O4499" t="s">
        <v>6271</v>
      </c>
      <c r="R4499" t="s">
        <v>10525</v>
      </c>
      <c r="T4499" t="s">
        <v>6275</v>
      </c>
      <c r="U4499" t="s">
        <v>6276</v>
      </c>
      <c r="Z4499" t="s">
        <v>11029</v>
      </c>
      <c r="AB4499" t="s">
        <v>25573</v>
      </c>
      <c r="AC4499" t="s">
        <v>25581</v>
      </c>
      <c r="AD4499" t="s">
        <v>25607</v>
      </c>
      <c r="AE4499" t="s">
        <v>25579</v>
      </c>
      <c r="AF4499" t="s">
        <v>25577</v>
      </c>
      <c r="AG4499" t="s">
        <v>25578</v>
      </c>
    </row>
    <row r="4500" spans="1:34" x14ac:dyDescent="0.2">
      <c r="A4500" t="s">
        <v>21131</v>
      </c>
      <c r="B4500" t="s">
        <v>6279</v>
      </c>
      <c r="C4500" t="s">
        <v>6289</v>
      </c>
      <c r="D4500" t="s">
        <v>6522</v>
      </c>
      <c r="E4500" t="s">
        <v>6522</v>
      </c>
      <c r="F4500" t="s">
        <v>6286</v>
      </c>
      <c r="G4500" t="s">
        <v>21132</v>
      </c>
      <c r="H4500" s="1">
        <v>43770</v>
      </c>
      <c r="I4500" s="1">
        <v>42857</v>
      </c>
      <c r="J4500">
        <v>0</v>
      </c>
      <c r="K4500">
        <v>0</v>
      </c>
      <c r="L4500">
        <v>0</v>
      </c>
      <c r="M4500">
        <v>0</v>
      </c>
      <c r="R4500" t="s">
        <v>15714</v>
      </c>
      <c r="T4500" t="s">
        <v>19439</v>
      </c>
      <c r="U4500" t="s">
        <v>6588</v>
      </c>
      <c r="Z4500" t="s">
        <v>17376</v>
      </c>
      <c r="AB4500" t="s">
        <v>25573</v>
      </c>
      <c r="AC4500" t="s">
        <v>25581</v>
      </c>
      <c r="AD4500" t="s">
        <v>25631</v>
      </c>
      <c r="AE4500" t="s">
        <v>25583</v>
      </c>
      <c r="AF4500" t="s">
        <v>25577</v>
      </c>
      <c r="AG4500" t="s">
        <v>25578</v>
      </c>
    </row>
    <row r="4501" spans="1:34" x14ac:dyDescent="0.2">
      <c r="A4501" t="s">
        <v>21518</v>
      </c>
      <c r="B4501" t="s">
        <v>6495</v>
      </c>
      <c r="C4501" t="s">
        <v>6496</v>
      </c>
      <c r="D4501" t="s">
        <v>6267</v>
      </c>
      <c r="E4501" t="s">
        <v>6267</v>
      </c>
      <c r="F4501" t="s">
        <v>6286</v>
      </c>
      <c r="G4501" t="s">
        <v>21519</v>
      </c>
      <c r="H4501" s="1">
        <v>43770</v>
      </c>
      <c r="I4501" s="1">
        <v>43164</v>
      </c>
      <c r="J4501">
        <v>95773.15</v>
      </c>
      <c r="K4501">
        <v>95773.15</v>
      </c>
      <c r="L4501">
        <v>95773.15</v>
      </c>
      <c r="M4501">
        <v>95773.15</v>
      </c>
      <c r="N4501" t="s">
        <v>6270</v>
      </c>
      <c r="O4501" t="s">
        <v>6271</v>
      </c>
      <c r="Q4501" t="s">
        <v>6273</v>
      </c>
      <c r="R4501" t="s">
        <v>14590</v>
      </c>
      <c r="U4501" t="s">
        <v>6276</v>
      </c>
      <c r="Z4501" t="s">
        <v>11029</v>
      </c>
      <c r="AB4501" t="s">
        <v>25573</v>
      </c>
      <c r="AC4501" t="s">
        <v>25581</v>
      </c>
      <c r="AD4501" t="s">
        <v>25607</v>
      </c>
      <c r="AE4501" t="s">
        <v>25579</v>
      </c>
      <c r="AF4501" t="s">
        <v>25577</v>
      </c>
      <c r="AG4501" t="s">
        <v>25578</v>
      </c>
    </row>
    <row r="4502" spans="1:34" x14ac:dyDescent="0.2">
      <c r="A4502" t="s">
        <v>21133</v>
      </c>
      <c r="B4502" t="s">
        <v>6279</v>
      </c>
      <c r="C4502" t="s">
        <v>6289</v>
      </c>
      <c r="D4502" t="s">
        <v>6281</v>
      </c>
      <c r="E4502" t="s">
        <v>6281</v>
      </c>
      <c r="F4502" t="s">
        <v>6286</v>
      </c>
      <c r="G4502" t="s">
        <v>21134</v>
      </c>
      <c r="H4502" s="1">
        <v>43770</v>
      </c>
      <c r="I4502" s="1">
        <v>42920</v>
      </c>
      <c r="J4502">
        <v>0</v>
      </c>
      <c r="K4502">
        <v>0</v>
      </c>
      <c r="L4502">
        <v>0</v>
      </c>
      <c r="M4502">
        <v>0</v>
      </c>
      <c r="R4502" t="s">
        <v>21135</v>
      </c>
      <c r="U4502" t="s">
        <v>6322</v>
      </c>
      <c r="Z4502" t="s">
        <v>17376</v>
      </c>
      <c r="AB4502" t="s">
        <v>25573</v>
      </c>
      <c r="AC4502" t="s">
        <v>25594</v>
      </c>
      <c r="AE4502" t="s">
        <v>25591</v>
      </c>
      <c r="AF4502" t="s">
        <v>25577</v>
      </c>
      <c r="AG4502" t="s">
        <v>25578</v>
      </c>
    </row>
    <row r="4503" spans="1:34" x14ac:dyDescent="0.2">
      <c r="A4503" t="s">
        <v>21520</v>
      </c>
      <c r="B4503" t="s">
        <v>6279</v>
      </c>
      <c r="C4503" t="s">
        <v>6289</v>
      </c>
      <c r="D4503" t="s">
        <v>6267</v>
      </c>
      <c r="E4503" t="s">
        <v>6267</v>
      </c>
      <c r="F4503" t="s">
        <v>6286</v>
      </c>
      <c r="G4503" t="s">
        <v>21521</v>
      </c>
      <c r="H4503" s="1">
        <v>43434</v>
      </c>
      <c r="I4503" s="1">
        <v>43364</v>
      </c>
      <c r="J4503">
        <v>0</v>
      </c>
      <c r="K4503">
        <v>0</v>
      </c>
      <c r="L4503">
        <v>0</v>
      </c>
      <c r="M4503">
        <v>0</v>
      </c>
      <c r="N4503" t="s">
        <v>6270</v>
      </c>
      <c r="O4503" t="s">
        <v>6271</v>
      </c>
      <c r="P4503" t="s">
        <v>6272</v>
      </c>
      <c r="Q4503" t="s">
        <v>6273</v>
      </c>
      <c r="R4503" t="s">
        <v>21522</v>
      </c>
      <c r="U4503" t="s">
        <v>6276</v>
      </c>
      <c r="Z4503" t="s">
        <v>11029</v>
      </c>
      <c r="AB4503" t="s">
        <v>25573</v>
      </c>
      <c r="AC4503" t="s">
        <v>25581</v>
      </c>
      <c r="AD4503" t="s">
        <v>25604</v>
      </c>
      <c r="AE4503" t="s">
        <v>25588</v>
      </c>
      <c r="AF4503" t="s">
        <v>25722</v>
      </c>
      <c r="AG4503" t="s">
        <v>25578</v>
      </c>
    </row>
    <row r="4504" spans="1:34" x14ac:dyDescent="0.2">
      <c r="A4504" t="s">
        <v>21136</v>
      </c>
      <c r="B4504" t="s">
        <v>6279</v>
      </c>
      <c r="C4504" t="s">
        <v>6289</v>
      </c>
      <c r="D4504" t="s">
        <v>6281</v>
      </c>
      <c r="E4504" t="s">
        <v>6281</v>
      </c>
      <c r="F4504" t="s">
        <v>6286</v>
      </c>
      <c r="G4504" t="s">
        <v>21137</v>
      </c>
      <c r="H4504" s="1">
        <v>43770</v>
      </c>
      <c r="I4504" s="1">
        <v>42736</v>
      </c>
      <c r="J4504">
        <v>0</v>
      </c>
      <c r="K4504">
        <v>0</v>
      </c>
      <c r="L4504">
        <v>0</v>
      </c>
      <c r="M4504">
        <v>0</v>
      </c>
      <c r="R4504" t="s">
        <v>7433</v>
      </c>
      <c r="U4504" t="s">
        <v>6322</v>
      </c>
      <c r="Z4504" t="s">
        <v>17376</v>
      </c>
      <c r="AB4504" t="s">
        <v>25573</v>
      </c>
      <c r="AC4504" t="s">
        <v>25594</v>
      </c>
      <c r="AE4504" t="s">
        <v>25595</v>
      </c>
      <c r="AF4504" t="s">
        <v>25577</v>
      </c>
      <c r="AG4504" t="s">
        <v>25578</v>
      </c>
    </row>
    <row r="4505" spans="1:34" x14ac:dyDescent="0.2">
      <c r="A4505" t="s">
        <v>21523</v>
      </c>
      <c r="B4505" t="s">
        <v>6495</v>
      </c>
      <c r="C4505" t="s">
        <v>6496</v>
      </c>
      <c r="D4505" t="s">
        <v>6267</v>
      </c>
      <c r="E4505" t="s">
        <v>6267</v>
      </c>
      <c r="F4505" t="s">
        <v>6286</v>
      </c>
      <c r="G4505" t="s">
        <v>21524</v>
      </c>
      <c r="H4505" s="1">
        <v>42804</v>
      </c>
      <c r="I4505" s="1">
        <v>43164</v>
      </c>
      <c r="J4505">
        <v>10000</v>
      </c>
      <c r="K4505">
        <v>10000</v>
      </c>
      <c r="L4505">
        <v>10000</v>
      </c>
      <c r="M4505">
        <v>10000</v>
      </c>
      <c r="N4505" t="s">
        <v>6270</v>
      </c>
      <c r="O4505" t="s">
        <v>6271</v>
      </c>
      <c r="P4505" t="s">
        <v>6272</v>
      </c>
      <c r="Q4505" t="s">
        <v>6273</v>
      </c>
      <c r="R4505" t="s">
        <v>21525</v>
      </c>
      <c r="T4505" t="s">
        <v>21526</v>
      </c>
      <c r="U4505" t="s">
        <v>6276</v>
      </c>
      <c r="Z4505" t="s">
        <v>11029</v>
      </c>
      <c r="AB4505" t="s">
        <v>25573</v>
      </c>
      <c r="AC4505" t="s">
        <v>25581</v>
      </c>
      <c r="AD4505" t="s">
        <v>25604</v>
      </c>
      <c r="AE4505" t="s">
        <v>25588</v>
      </c>
      <c r="AF4505" t="s">
        <v>25577</v>
      </c>
      <c r="AG4505" t="s">
        <v>25578</v>
      </c>
    </row>
    <row r="4506" spans="1:34" x14ac:dyDescent="0.2">
      <c r="A4506" t="s">
        <v>21138</v>
      </c>
      <c r="B4506" t="s">
        <v>6279</v>
      </c>
      <c r="C4506" t="s">
        <v>6831</v>
      </c>
      <c r="D4506" t="s">
        <v>6281</v>
      </c>
      <c r="E4506" t="s">
        <v>6281</v>
      </c>
      <c r="F4506" t="s">
        <v>6286</v>
      </c>
      <c r="G4506" t="s">
        <v>21139</v>
      </c>
      <c r="H4506" s="1">
        <v>43770</v>
      </c>
      <c r="I4506" s="1">
        <v>42919</v>
      </c>
      <c r="J4506">
        <v>2000000</v>
      </c>
      <c r="K4506">
        <v>0</v>
      </c>
      <c r="L4506">
        <v>0</v>
      </c>
      <c r="M4506">
        <v>0</v>
      </c>
      <c r="R4506" t="s">
        <v>21140</v>
      </c>
      <c r="T4506" t="s">
        <v>10550</v>
      </c>
      <c r="U4506" t="s">
        <v>6322</v>
      </c>
      <c r="V4506" t="s">
        <v>6479</v>
      </c>
      <c r="W4506" t="s">
        <v>6520</v>
      </c>
      <c r="Z4506" t="s">
        <v>17376</v>
      </c>
      <c r="AB4506" t="s">
        <v>25573</v>
      </c>
      <c r="AC4506" t="s">
        <v>25581</v>
      </c>
      <c r="AD4506" t="s">
        <v>25631</v>
      </c>
      <c r="AE4506" t="s">
        <v>25602</v>
      </c>
      <c r="AF4506" t="s">
        <v>25606</v>
      </c>
      <c r="AG4506" t="s">
        <v>25578</v>
      </c>
    </row>
    <row r="4507" spans="1:34" x14ac:dyDescent="0.2">
      <c r="A4507" t="s">
        <v>21527</v>
      </c>
      <c r="B4507" t="s">
        <v>6279</v>
      </c>
      <c r="C4507" t="s">
        <v>6289</v>
      </c>
      <c r="D4507" t="s">
        <v>6281</v>
      </c>
      <c r="E4507" t="s">
        <v>6281</v>
      </c>
      <c r="F4507" t="s">
        <v>6286</v>
      </c>
      <c r="G4507" t="s">
        <v>21528</v>
      </c>
      <c r="H4507" s="1">
        <v>43404</v>
      </c>
      <c r="I4507" s="1">
        <v>43447</v>
      </c>
      <c r="J4507">
        <v>0</v>
      </c>
      <c r="K4507">
        <v>0</v>
      </c>
      <c r="L4507">
        <v>0</v>
      </c>
      <c r="M4507">
        <v>0</v>
      </c>
      <c r="N4507" t="s">
        <v>6270</v>
      </c>
      <c r="O4507" t="s">
        <v>6271</v>
      </c>
      <c r="R4507" t="s">
        <v>21529</v>
      </c>
      <c r="U4507" t="s">
        <v>6276</v>
      </c>
      <c r="Z4507" t="s">
        <v>11029</v>
      </c>
      <c r="AB4507" t="s">
        <v>25573</v>
      </c>
      <c r="AC4507" t="s">
        <v>25574</v>
      </c>
      <c r="AD4507" t="s">
        <v>25575</v>
      </c>
      <c r="AE4507" t="s">
        <v>25588</v>
      </c>
      <c r="AF4507" t="s">
        <v>25577</v>
      </c>
      <c r="AG4507" t="s">
        <v>25578</v>
      </c>
    </row>
    <row r="4508" spans="1:34" x14ac:dyDescent="0.2">
      <c r="A4508" t="s">
        <v>21141</v>
      </c>
      <c r="B4508" t="s">
        <v>6279</v>
      </c>
      <c r="C4508" t="s">
        <v>6289</v>
      </c>
      <c r="D4508" t="s">
        <v>6281</v>
      </c>
      <c r="E4508" t="s">
        <v>6281</v>
      </c>
      <c r="F4508" t="s">
        <v>6286</v>
      </c>
      <c r="G4508" t="s">
        <v>21142</v>
      </c>
      <c r="H4508" s="1">
        <v>43770</v>
      </c>
      <c r="I4508" s="1">
        <v>42860</v>
      </c>
      <c r="J4508">
        <v>0</v>
      </c>
      <c r="K4508">
        <v>0</v>
      </c>
      <c r="L4508">
        <v>0</v>
      </c>
      <c r="M4508">
        <v>0</v>
      </c>
      <c r="R4508" t="s">
        <v>10898</v>
      </c>
      <c r="U4508" t="s">
        <v>6322</v>
      </c>
      <c r="Z4508" t="s">
        <v>17376</v>
      </c>
      <c r="AB4508" t="s">
        <v>25573</v>
      </c>
      <c r="AC4508" t="s">
        <v>25596</v>
      </c>
      <c r="AD4508" t="s">
        <v>25629</v>
      </c>
      <c r="AE4508" t="s">
        <v>25591</v>
      </c>
      <c r="AF4508" t="s">
        <v>25632</v>
      </c>
      <c r="AG4508" t="s">
        <v>25578</v>
      </c>
    </row>
    <row r="4509" spans="1:34" x14ac:dyDescent="0.2">
      <c r="A4509" t="s">
        <v>21530</v>
      </c>
      <c r="B4509" t="s">
        <v>6495</v>
      </c>
      <c r="C4509" t="s">
        <v>6496</v>
      </c>
      <c r="D4509" t="s">
        <v>6267</v>
      </c>
      <c r="E4509" t="s">
        <v>6267</v>
      </c>
      <c r="F4509" t="s">
        <v>6268</v>
      </c>
      <c r="G4509" t="s">
        <v>21531</v>
      </c>
      <c r="H4509" s="1">
        <v>43672</v>
      </c>
      <c r="I4509" s="1">
        <v>43676</v>
      </c>
      <c r="J4509">
        <v>135000</v>
      </c>
      <c r="K4509">
        <v>135000</v>
      </c>
      <c r="L4509">
        <v>135000</v>
      </c>
      <c r="M4509">
        <v>135000</v>
      </c>
      <c r="N4509" t="s">
        <v>6270</v>
      </c>
      <c r="O4509" t="s">
        <v>6271</v>
      </c>
      <c r="R4509" t="s">
        <v>21532</v>
      </c>
      <c r="T4509" t="s">
        <v>7198</v>
      </c>
      <c r="U4509" t="s">
        <v>6276</v>
      </c>
      <c r="Z4509" t="s">
        <v>11029</v>
      </c>
      <c r="AB4509" t="s">
        <v>25573</v>
      </c>
      <c r="AC4509" t="s">
        <v>25581</v>
      </c>
      <c r="AD4509" t="s">
        <v>25604</v>
      </c>
      <c r="AE4509" t="s">
        <v>25579</v>
      </c>
      <c r="AF4509" t="s">
        <v>25577</v>
      </c>
      <c r="AG4509" t="s">
        <v>25578</v>
      </c>
    </row>
    <row r="4510" spans="1:34" x14ac:dyDescent="0.2">
      <c r="A4510" t="s">
        <v>21143</v>
      </c>
      <c r="B4510" t="s">
        <v>6495</v>
      </c>
      <c r="C4510" t="s">
        <v>6496</v>
      </c>
      <c r="D4510" t="s">
        <v>6319</v>
      </c>
      <c r="E4510" t="s">
        <v>6319</v>
      </c>
      <c r="F4510" t="s">
        <v>6286</v>
      </c>
      <c r="G4510" t="s">
        <v>21144</v>
      </c>
      <c r="H4510" s="1">
        <v>43147</v>
      </c>
      <c r="I4510" s="1">
        <v>43151</v>
      </c>
      <c r="J4510">
        <v>10000</v>
      </c>
      <c r="K4510">
        <v>10000</v>
      </c>
      <c r="L4510">
        <v>10000</v>
      </c>
      <c r="M4510">
        <v>10000</v>
      </c>
      <c r="R4510" t="s">
        <v>7403</v>
      </c>
      <c r="T4510" t="s">
        <v>13156</v>
      </c>
      <c r="U4510" t="s">
        <v>6322</v>
      </c>
      <c r="V4510" t="s">
        <v>6479</v>
      </c>
      <c r="W4510" t="s">
        <v>6480</v>
      </c>
      <c r="Z4510" t="s">
        <v>17376</v>
      </c>
      <c r="AB4510" t="s">
        <v>25573</v>
      </c>
      <c r="AC4510" t="s">
        <v>25601</v>
      </c>
      <c r="AE4510" t="s">
        <v>25579</v>
      </c>
      <c r="AF4510" t="s">
        <v>25577</v>
      </c>
      <c r="AG4510" t="s">
        <v>25578</v>
      </c>
      <c r="AH4510" t="s">
        <v>10755</v>
      </c>
    </row>
    <row r="4511" spans="1:34" x14ac:dyDescent="0.2">
      <c r="A4511" t="s">
        <v>21533</v>
      </c>
      <c r="B4511" t="s">
        <v>6495</v>
      </c>
      <c r="C4511" t="s">
        <v>6496</v>
      </c>
      <c r="D4511" t="s">
        <v>6281</v>
      </c>
      <c r="E4511" t="s">
        <v>6281</v>
      </c>
      <c r="F4511" t="s">
        <v>6268</v>
      </c>
      <c r="G4511" t="s">
        <v>21534</v>
      </c>
      <c r="H4511" s="1">
        <v>43643</v>
      </c>
      <c r="I4511" s="1">
        <v>43643</v>
      </c>
      <c r="J4511">
        <v>170000</v>
      </c>
      <c r="K4511">
        <v>170000</v>
      </c>
      <c r="L4511">
        <v>170000</v>
      </c>
      <c r="M4511">
        <v>170000</v>
      </c>
      <c r="N4511" t="s">
        <v>6270</v>
      </c>
      <c r="O4511" t="s">
        <v>6271</v>
      </c>
      <c r="R4511" t="s">
        <v>21535</v>
      </c>
      <c r="T4511" t="s">
        <v>8432</v>
      </c>
      <c r="U4511" t="s">
        <v>6276</v>
      </c>
      <c r="Z4511" t="s">
        <v>11029</v>
      </c>
      <c r="AB4511" t="s">
        <v>25573</v>
      </c>
      <c r="AC4511" t="s">
        <v>25581</v>
      </c>
      <c r="AD4511" t="s">
        <v>25607</v>
      </c>
      <c r="AE4511" t="s">
        <v>25576</v>
      </c>
      <c r="AF4511" t="s">
        <v>25577</v>
      </c>
      <c r="AG4511" t="s">
        <v>25578</v>
      </c>
    </row>
    <row r="4512" spans="1:34" x14ac:dyDescent="0.2">
      <c r="A4512" t="s">
        <v>21145</v>
      </c>
      <c r="B4512" t="s">
        <v>6279</v>
      </c>
      <c r="C4512" t="s">
        <v>6289</v>
      </c>
      <c r="D4512" t="s">
        <v>6319</v>
      </c>
      <c r="E4512" t="s">
        <v>6319</v>
      </c>
      <c r="F4512" t="s">
        <v>6286</v>
      </c>
      <c r="G4512" t="s">
        <v>21146</v>
      </c>
      <c r="H4512" s="1">
        <v>43770</v>
      </c>
      <c r="I4512" s="1">
        <v>42758</v>
      </c>
      <c r="J4512">
        <v>0</v>
      </c>
      <c r="K4512">
        <v>0</v>
      </c>
      <c r="L4512">
        <v>0</v>
      </c>
      <c r="M4512">
        <v>0</v>
      </c>
      <c r="R4512" t="s">
        <v>7403</v>
      </c>
      <c r="T4512" t="s">
        <v>21147</v>
      </c>
      <c r="U4512" t="s">
        <v>6322</v>
      </c>
      <c r="V4512" t="s">
        <v>6479</v>
      </c>
      <c r="W4512" t="s">
        <v>6520</v>
      </c>
      <c r="Z4512" t="s">
        <v>17376</v>
      </c>
      <c r="AB4512" t="s">
        <v>25573</v>
      </c>
      <c r="AC4512" t="s">
        <v>25601</v>
      </c>
      <c r="AE4512" t="s">
        <v>25579</v>
      </c>
      <c r="AF4512" t="s">
        <v>25577</v>
      </c>
      <c r="AG4512" t="s">
        <v>25578</v>
      </c>
      <c r="AH4512" t="s">
        <v>10755</v>
      </c>
    </row>
    <row r="4513" spans="1:34" x14ac:dyDescent="0.2">
      <c r="A4513" t="s">
        <v>21536</v>
      </c>
      <c r="B4513" t="s">
        <v>6495</v>
      </c>
      <c r="C4513" t="s">
        <v>6496</v>
      </c>
      <c r="D4513" t="s">
        <v>6281</v>
      </c>
      <c r="E4513" t="s">
        <v>6281</v>
      </c>
      <c r="F4513" t="s">
        <v>6286</v>
      </c>
      <c r="G4513" t="s">
        <v>21537</v>
      </c>
      <c r="H4513" s="1">
        <v>43770</v>
      </c>
      <c r="I4513" s="1">
        <v>42913</v>
      </c>
      <c r="J4513">
        <v>26960</v>
      </c>
      <c r="K4513">
        <v>26960</v>
      </c>
      <c r="L4513">
        <v>26960</v>
      </c>
      <c r="M4513">
        <v>26960</v>
      </c>
      <c r="N4513" t="s">
        <v>6270</v>
      </c>
      <c r="O4513" t="s">
        <v>6271</v>
      </c>
      <c r="R4513" t="s">
        <v>21538</v>
      </c>
      <c r="T4513" t="s">
        <v>11747</v>
      </c>
      <c r="U4513" t="s">
        <v>6276</v>
      </c>
      <c r="Z4513" t="s">
        <v>11029</v>
      </c>
      <c r="AB4513" t="s">
        <v>25573</v>
      </c>
      <c r="AC4513" t="s">
        <v>25581</v>
      </c>
      <c r="AD4513" t="s">
        <v>25607</v>
      </c>
      <c r="AE4513" t="s">
        <v>25579</v>
      </c>
      <c r="AF4513" t="s">
        <v>25577</v>
      </c>
      <c r="AG4513" t="s">
        <v>25578</v>
      </c>
    </row>
    <row r="4514" spans="1:34" x14ac:dyDescent="0.2">
      <c r="A4514" t="s">
        <v>21148</v>
      </c>
      <c r="B4514" t="s">
        <v>6495</v>
      </c>
      <c r="C4514" t="s">
        <v>6496</v>
      </c>
      <c r="D4514" t="s">
        <v>6281</v>
      </c>
      <c r="E4514" t="s">
        <v>6281</v>
      </c>
      <c r="F4514" t="s">
        <v>6286</v>
      </c>
      <c r="G4514" t="s">
        <v>21149</v>
      </c>
      <c r="H4514" s="1">
        <v>42768</v>
      </c>
      <c r="I4514" s="1">
        <v>42870</v>
      </c>
      <c r="J4514">
        <v>147072</v>
      </c>
      <c r="K4514">
        <v>164855</v>
      </c>
      <c r="L4514">
        <v>164855</v>
      </c>
      <c r="M4514">
        <v>164855</v>
      </c>
      <c r="R4514" t="s">
        <v>7403</v>
      </c>
      <c r="T4514" t="s">
        <v>21147</v>
      </c>
      <c r="U4514" t="s">
        <v>6322</v>
      </c>
      <c r="V4514" t="s">
        <v>6479</v>
      </c>
      <c r="W4514" t="s">
        <v>6520</v>
      </c>
      <c r="Z4514" t="s">
        <v>17376</v>
      </c>
      <c r="AB4514" t="s">
        <v>25573</v>
      </c>
      <c r="AC4514" t="s">
        <v>25601</v>
      </c>
      <c r="AE4514" t="s">
        <v>25579</v>
      </c>
      <c r="AF4514" t="s">
        <v>25577</v>
      </c>
      <c r="AG4514" t="s">
        <v>25578</v>
      </c>
      <c r="AH4514" t="s">
        <v>10755</v>
      </c>
    </row>
    <row r="4515" spans="1:34" x14ac:dyDescent="0.2">
      <c r="A4515" t="s">
        <v>21641</v>
      </c>
      <c r="B4515" t="s">
        <v>6279</v>
      </c>
      <c r="C4515" t="s">
        <v>6289</v>
      </c>
      <c r="D4515" t="s">
        <v>6319</v>
      </c>
      <c r="E4515" t="s">
        <v>6319</v>
      </c>
      <c r="F4515" t="s">
        <v>6286</v>
      </c>
      <c r="G4515" t="s">
        <v>21642</v>
      </c>
      <c r="H4515" s="1">
        <v>42668</v>
      </c>
      <c r="I4515" s="1">
        <v>43182</v>
      </c>
      <c r="J4515">
        <v>179542</v>
      </c>
      <c r="K4515">
        <v>0</v>
      </c>
      <c r="L4515">
        <v>0</v>
      </c>
      <c r="M4515">
        <v>0</v>
      </c>
      <c r="N4515" t="s">
        <v>6270</v>
      </c>
      <c r="O4515" t="s">
        <v>6271</v>
      </c>
      <c r="R4515" t="s">
        <v>11973</v>
      </c>
      <c r="T4515" t="s">
        <v>6973</v>
      </c>
      <c r="U4515" t="s">
        <v>6276</v>
      </c>
      <c r="Z4515" t="s">
        <v>11029</v>
      </c>
      <c r="AB4515" t="s">
        <v>25573</v>
      </c>
      <c r="AC4515" t="s">
        <v>25574</v>
      </c>
      <c r="AD4515" t="s">
        <v>25575</v>
      </c>
      <c r="AE4515" t="s">
        <v>25579</v>
      </c>
      <c r="AF4515" t="s">
        <v>25577</v>
      </c>
      <c r="AG4515" t="s">
        <v>25578</v>
      </c>
    </row>
    <row r="4516" spans="1:34" x14ac:dyDescent="0.2">
      <c r="A4516" t="s">
        <v>21150</v>
      </c>
      <c r="B4516" t="s">
        <v>6279</v>
      </c>
      <c r="C4516" t="s">
        <v>6289</v>
      </c>
      <c r="D4516" t="s">
        <v>6281</v>
      </c>
      <c r="E4516" t="s">
        <v>6281</v>
      </c>
      <c r="F4516" t="s">
        <v>6286</v>
      </c>
      <c r="G4516" t="s">
        <v>21151</v>
      </c>
      <c r="H4516" s="1">
        <v>42492</v>
      </c>
      <c r="I4516" s="1">
        <v>42541</v>
      </c>
      <c r="J4516">
        <v>30000</v>
      </c>
      <c r="K4516">
        <v>0</v>
      </c>
      <c r="L4516">
        <v>0</v>
      </c>
      <c r="M4516">
        <v>0</v>
      </c>
      <c r="R4516" t="s">
        <v>10614</v>
      </c>
      <c r="Z4516" t="s">
        <v>17376</v>
      </c>
      <c r="AB4516" t="s">
        <v>25573</v>
      </c>
      <c r="AC4516" t="s">
        <v>25574</v>
      </c>
      <c r="AD4516" t="s">
        <v>25587</v>
      </c>
      <c r="AE4516" t="s">
        <v>25588</v>
      </c>
      <c r="AF4516" t="s">
        <v>25643</v>
      </c>
      <c r="AG4516" t="s">
        <v>25578</v>
      </c>
    </row>
    <row r="4517" spans="1:34" x14ac:dyDescent="0.2">
      <c r="A4517" t="s">
        <v>21643</v>
      </c>
      <c r="B4517" t="s">
        <v>6265</v>
      </c>
      <c r="C4517" t="s">
        <v>6266</v>
      </c>
      <c r="D4517" t="s">
        <v>6319</v>
      </c>
      <c r="E4517" t="s">
        <v>6319</v>
      </c>
      <c r="F4517" t="s">
        <v>6456</v>
      </c>
      <c r="G4517" t="s">
        <v>21644</v>
      </c>
      <c r="H4517" s="1">
        <v>44165</v>
      </c>
      <c r="J4517">
        <v>150000</v>
      </c>
      <c r="K4517">
        <v>150000</v>
      </c>
      <c r="N4517" t="s">
        <v>6270</v>
      </c>
      <c r="O4517" t="s">
        <v>6271</v>
      </c>
      <c r="R4517" t="s">
        <v>21645</v>
      </c>
      <c r="S4517" t="s">
        <v>21646</v>
      </c>
      <c r="T4517" t="s">
        <v>14788</v>
      </c>
      <c r="U4517" t="s">
        <v>6276</v>
      </c>
      <c r="Z4517" t="s">
        <v>11029</v>
      </c>
      <c r="AB4517" t="s">
        <v>25573</v>
      </c>
      <c r="AC4517" t="s">
        <v>25601</v>
      </c>
      <c r="AE4517" t="s">
        <v>25602</v>
      </c>
      <c r="AF4517" t="s">
        <v>25652</v>
      </c>
      <c r="AG4517" t="s">
        <v>25578</v>
      </c>
    </row>
    <row r="4518" spans="1:34" x14ac:dyDescent="0.2">
      <c r="A4518" t="s">
        <v>21228</v>
      </c>
      <c r="B4518" t="s">
        <v>6279</v>
      </c>
      <c r="C4518" t="s">
        <v>6831</v>
      </c>
      <c r="D4518" t="s">
        <v>6281</v>
      </c>
      <c r="E4518" t="s">
        <v>6281</v>
      </c>
      <c r="F4518" t="s">
        <v>6286</v>
      </c>
      <c r="G4518" t="s">
        <v>21229</v>
      </c>
      <c r="H4518" s="1">
        <v>43770</v>
      </c>
      <c r="I4518" s="1">
        <v>42734</v>
      </c>
      <c r="J4518">
        <v>163347</v>
      </c>
      <c r="K4518">
        <v>0</v>
      </c>
      <c r="L4518">
        <v>0</v>
      </c>
      <c r="M4518">
        <v>0</v>
      </c>
      <c r="R4518" t="s">
        <v>10471</v>
      </c>
      <c r="T4518" t="s">
        <v>9222</v>
      </c>
      <c r="U4518" t="s">
        <v>6322</v>
      </c>
      <c r="V4518" t="s">
        <v>6510</v>
      </c>
      <c r="W4518" t="s">
        <v>6511</v>
      </c>
      <c r="X4518" t="s">
        <v>6550</v>
      </c>
      <c r="Z4518" t="s">
        <v>17376</v>
      </c>
      <c r="AB4518" t="s">
        <v>25573</v>
      </c>
      <c r="AC4518" t="s">
        <v>25581</v>
      </c>
      <c r="AD4518" t="s">
        <v>25609</v>
      </c>
      <c r="AE4518" t="s">
        <v>25579</v>
      </c>
      <c r="AF4518" t="s">
        <v>25577</v>
      </c>
      <c r="AG4518" t="s">
        <v>25578</v>
      </c>
    </row>
    <row r="4519" spans="1:34" x14ac:dyDescent="0.2">
      <c r="A4519" t="s">
        <v>21647</v>
      </c>
      <c r="B4519" t="s">
        <v>6495</v>
      </c>
      <c r="C4519" t="s">
        <v>6496</v>
      </c>
      <c r="D4519" t="s">
        <v>6522</v>
      </c>
      <c r="E4519" t="s">
        <v>6522</v>
      </c>
      <c r="F4519" t="s">
        <v>6268</v>
      </c>
      <c r="G4519" t="s">
        <v>21648</v>
      </c>
      <c r="H4519" s="1">
        <v>43637</v>
      </c>
      <c r="I4519" s="1">
        <v>43637</v>
      </c>
      <c r="J4519">
        <v>7500</v>
      </c>
      <c r="K4519">
        <v>7500</v>
      </c>
      <c r="L4519">
        <v>7500</v>
      </c>
      <c r="M4519">
        <v>7500</v>
      </c>
      <c r="N4519" t="s">
        <v>6270</v>
      </c>
      <c r="O4519" t="s">
        <v>6271</v>
      </c>
      <c r="R4519" t="s">
        <v>9310</v>
      </c>
      <c r="T4519" t="s">
        <v>21260</v>
      </c>
      <c r="U4519" t="s">
        <v>6276</v>
      </c>
      <c r="Z4519" t="s">
        <v>11029</v>
      </c>
      <c r="AB4519" t="s">
        <v>25573</v>
      </c>
      <c r="AC4519" t="s">
        <v>25581</v>
      </c>
      <c r="AD4519" t="s">
        <v>25604</v>
      </c>
      <c r="AE4519" t="s">
        <v>25576</v>
      </c>
      <c r="AF4519" t="s">
        <v>25695</v>
      </c>
      <c r="AG4519" t="s">
        <v>25578</v>
      </c>
    </row>
    <row r="4520" spans="1:34" x14ac:dyDescent="0.2">
      <c r="A4520" t="s">
        <v>21230</v>
      </c>
      <c r="B4520" t="s">
        <v>6279</v>
      </c>
      <c r="C4520" t="s">
        <v>6289</v>
      </c>
      <c r="D4520" t="s">
        <v>6281</v>
      </c>
      <c r="E4520" t="s">
        <v>6281</v>
      </c>
      <c r="F4520" t="s">
        <v>6286</v>
      </c>
      <c r="G4520" t="s">
        <v>21231</v>
      </c>
      <c r="H4520" s="1">
        <v>43770</v>
      </c>
      <c r="I4520" s="1">
        <v>42860</v>
      </c>
      <c r="J4520">
        <v>0</v>
      </c>
      <c r="K4520">
        <v>0</v>
      </c>
      <c r="L4520">
        <v>0</v>
      </c>
      <c r="M4520">
        <v>0</v>
      </c>
      <c r="R4520" t="s">
        <v>6616</v>
      </c>
      <c r="U4520" t="s">
        <v>6322</v>
      </c>
      <c r="Z4520" t="s">
        <v>17376</v>
      </c>
      <c r="AB4520" t="s">
        <v>25573</v>
      </c>
      <c r="AC4520" t="s">
        <v>25594</v>
      </c>
      <c r="AE4520" t="s">
        <v>25591</v>
      </c>
      <c r="AF4520" t="s">
        <v>25637</v>
      </c>
      <c r="AG4520" t="s">
        <v>25578</v>
      </c>
      <c r="AH4520" t="s">
        <v>25641</v>
      </c>
    </row>
    <row r="4521" spans="1:34" x14ac:dyDescent="0.2">
      <c r="A4521" t="s">
        <v>21649</v>
      </c>
      <c r="B4521" t="s">
        <v>6495</v>
      </c>
      <c r="C4521" t="s">
        <v>6496</v>
      </c>
      <c r="D4521" t="s">
        <v>6319</v>
      </c>
      <c r="E4521" t="s">
        <v>6319</v>
      </c>
      <c r="F4521" t="s">
        <v>6286</v>
      </c>
      <c r="G4521" t="s">
        <v>21650</v>
      </c>
      <c r="H4521" s="1">
        <v>43329</v>
      </c>
      <c r="I4521" s="1">
        <v>43361</v>
      </c>
      <c r="J4521">
        <v>24024</v>
      </c>
      <c r="K4521">
        <v>24024</v>
      </c>
      <c r="L4521">
        <v>24024</v>
      </c>
      <c r="M4521">
        <v>24024</v>
      </c>
      <c r="N4521" t="s">
        <v>6270</v>
      </c>
      <c r="O4521" t="s">
        <v>6271</v>
      </c>
      <c r="R4521" t="s">
        <v>11925</v>
      </c>
      <c r="T4521" t="s">
        <v>8068</v>
      </c>
      <c r="U4521" t="s">
        <v>6276</v>
      </c>
      <c r="Z4521" t="s">
        <v>11029</v>
      </c>
      <c r="AB4521" t="s">
        <v>25573</v>
      </c>
      <c r="AC4521" t="s">
        <v>25581</v>
      </c>
      <c r="AD4521" t="s">
        <v>25604</v>
      </c>
      <c r="AE4521" t="s">
        <v>25579</v>
      </c>
      <c r="AF4521" t="s">
        <v>25577</v>
      </c>
      <c r="AG4521" t="s">
        <v>25578</v>
      </c>
    </row>
    <row r="4522" spans="1:34" x14ac:dyDescent="0.2">
      <c r="A4522" t="s">
        <v>21232</v>
      </c>
      <c r="B4522" t="s">
        <v>6495</v>
      </c>
      <c r="C4522" t="s">
        <v>6496</v>
      </c>
      <c r="D4522" t="s">
        <v>6281</v>
      </c>
      <c r="E4522" t="s">
        <v>6281</v>
      </c>
      <c r="F4522" t="s">
        <v>6286</v>
      </c>
      <c r="G4522" t="s">
        <v>21233</v>
      </c>
      <c r="H4522" s="1">
        <v>43770</v>
      </c>
      <c r="I4522" s="1">
        <v>42920</v>
      </c>
      <c r="J4522">
        <v>0</v>
      </c>
      <c r="K4522">
        <v>0</v>
      </c>
      <c r="L4522">
        <v>0</v>
      </c>
      <c r="M4522">
        <v>0</v>
      </c>
      <c r="R4522" t="s">
        <v>17365</v>
      </c>
      <c r="T4522" t="s">
        <v>6625</v>
      </c>
      <c r="U4522" t="s">
        <v>6322</v>
      </c>
      <c r="V4522" t="s">
        <v>6526</v>
      </c>
      <c r="Z4522" t="s">
        <v>17376</v>
      </c>
      <c r="AB4522" t="s">
        <v>25573</v>
      </c>
      <c r="AC4522" t="s">
        <v>25624</v>
      </c>
      <c r="AE4522" t="s">
        <v>25591</v>
      </c>
      <c r="AF4522" t="s">
        <v>25606</v>
      </c>
      <c r="AG4522" t="s">
        <v>25578</v>
      </c>
    </row>
    <row r="4523" spans="1:34" x14ac:dyDescent="0.2">
      <c r="A4523" t="s">
        <v>21651</v>
      </c>
      <c r="B4523" t="s">
        <v>6279</v>
      </c>
      <c r="C4523" t="s">
        <v>6831</v>
      </c>
      <c r="D4523" t="s">
        <v>6319</v>
      </c>
      <c r="E4523" t="s">
        <v>6319</v>
      </c>
      <c r="F4523" t="s">
        <v>6268</v>
      </c>
      <c r="G4523" t="s">
        <v>21652</v>
      </c>
      <c r="H4523" s="1">
        <v>43693</v>
      </c>
      <c r="I4523" s="1">
        <v>43742</v>
      </c>
      <c r="J4523">
        <v>549793.72</v>
      </c>
      <c r="K4523">
        <v>549793.72</v>
      </c>
      <c r="L4523">
        <v>0</v>
      </c>
      <c r="M4523">
        <v>0</v>
      </c>
      <c r="N4523" t="s">
        <v>6270</v>
      </c>
      <c r="O4523" t="s">
        <v>6271</v>
      </c>
      <c r="R4523" t="s">
        <v>11925</v>
      </c>
      <c r="T4523" t="s">
        <v>7229</v>
      </c>
      <c r="U4523" t="s">
        <v>6276</v>
      </c>
      <c r="Z4523" t="s">
        <v>11029</v>
      </c>
      <c r="AB4523" t="s">
        <v>25573</v>
      </c>
      <c r="AC4523" t="s">
        <v>25581</v>
      </c>
      <c r="AD4523" t="s">
        <v>25604</v>
      </c>
      <c r="AE4523" t="s">
        <v>25579</v>
      </c>
      <c r="AF4523" t="s">
        <v>25577</v>
      </c>
      <c r="AG4523" t="s">
        <v>25578</v>
      </c>
    </row>
    <row r="4524" spans="1:34" x14ac:dyDescent="0.2">
      <c r="A4524" t="s">
        <v>21234</v>
      </c>
      <c r="B4524" t="s">
        <v>6495</v>
      </c>
      <c r="C4524" t="s">
        <v>6496</v>
      </c>
      <c r="D4524" t="s">
        <v>6319</v>
      </c>
      <c r="E4524" t="s">
        <v>6319</v>
      </c>
      <c r="F4524" t="s">
        <v>6286</v>
      </c>
      <c r="G4524" t="s">
        <v>21235</v>
      </c>
      <c r="H4524" s="1">
        <v>42541</v>
      </c>
      <c r="I4524" s="1">
        <v>42541</v>
      </c>
      <c r="J4524">
        <v>64282</v>
      </c>
      <c r="K4524">
        <v>64282</v>
      </c>
      <c r="L4524">
        <v>64282</v>
      </c>
      <c r="M4524">
        <v>64282</v>
      </c>
      <c r="R4524" t="s">
        <v>8651</v>
      </c>
      <c r="T4524" t="s">
        <v>11807</v>
      </c>
      <c r="U4524" t="s">
        <v>6588</v>
      </c>
      <c r="Z4524" t="s">
        <v>17376</v>
      </c>
      <c r="AB4524" t="s">
        <v>25573</v>
      </c>
      <c r="AC4524" t="s">
        <v>25601</v>
      </c>
      <c r="AE4524" t="s">
        <v>25579</v>
      </c>
      <c r="AF4524" t="s">
        <v>25577</v>
      </c>
      <c r="AG4524" t="s">
        <v>25578</v>
      </c>
      <c r="AH4524" t="s">
        <v>10755</v>
      </c>
    </row>
    <row r="4525" spans="1:34" x14ac:dyDescent="0.2">
      <c r="A4525" t="s">
        <v>21653</v>
      </c>
      <c r="B4525" t="s">
        <v>6279</v>
      </c>
      <c r="C4525" t="s">
        <v>6289</v>
      </c>
      <c r="D4525" t="s">
        <v>6267</v>
      </c>
      <c r="E4525" t="s">
        <v>6267</v>
      </c>
      <c r="F4525" t="s">
        <v>6286</v>
      </c>
      <c r="G4525" t="s">
        <v>21654</v>
      </c>
      <c r="H4525" s="1">
        <v>42951</v>
      </c>
      <c r="I4525" s="1">
        <v>42986</v>
      </c>
      <c r="J4525">
        <v>255726</v>
      </c>
      <c r="K4525">
        <v>0</v>
      </c>
      <c r="L4525">
        <v>0</v>
      </c>
      <c r="M4525">
        <v>0</v>
      </c>
      <c r="N4525" t="s">
        <v>6270</v>
      </c>
      <c r="O4525" t="s">
        <v>6271</v>
      </c>
      <c r="R4525" t="s">
        <v>11925</v>
      </c>
      <c r="T4525" t="s">
        <v>7229</v>
      </c>
      <c r="U4525" t="s">
        <v>6276</v>
      </c>
      <c r="Z4525" t="s">
        <v>11029</v>
      </c>
      <c r="AB4525" t="s">
        <v>25573</v>
      </c>
      <c r="AC4525" t="s">
        <v>25581</v>
      </c>
      <c r="AD4525" t="s">
        <v>25604</v>
      </c>
      <c r="AE4525" t="s">
        <v>25579</v>
      </c>
      <c r="AF4525" t="s">
        <v>25577</v>
      </c>
      <c r="AG4525" t="s">
        <v>25578</v>
      </c>
    </row>
    <row r="4526" spans="1:34" x14ac:dyDescent="0.2">
      <c r="A4526" t="s">
        <v>21236</v>
      </c>
      <c r="B4526" t="s">
        <v>6495</v>
      </c>
      <c r="C4526" t="s">
        <v>6496</v>
      </c>
      <c r="D4526" t="s">
        <v>6281</v>
      </c>
      <c r="E4526" t="s">
        <v>6281</v>
      </c>
      <c r="F4526" t="s">
        <v>6286</v>
      </c>
      <c r="G4526" t="s">
        <v>21237</v>
      </c>
      <c r="H4526" s="1">
        <v>42930</v>
      </c>
      <c r="I4526" s="1">
        <v>43005</v>
      </c>
      <c r="J4526">
        <v>100000</v>
      </c>
      <c r="K4526">
        <v>98280</v>
      </c>
      <c r="L4526">
        <v>98280</v>
      </c>
      <c r="M4526">
        <v>98280</v>
      </c>
      <c r="R4526" t="s">
        <v>20540</v>
      </c>
      <c r="T4526" t="s">
        <v>13557</v>
      </c>
      <c r="U4526" t="s">
        <v>6322</v>
      </c>
      <c r="V4526" t="s">
        <v>6526</v>
      </c>
      <c r="Z4526" t="s">
        <v>17376</v>
      </c>
      <c r="AB4526" t="s">
        <v>25573</v>
      </c>
      <c r="AC4526" t="s">
        <v>25594</v>
      </c>
      <c r="AE4526" t="s">
        <v>25591</v>
      </c>
      <c r="AF4526" t="s">
        <v>25603</v>
      </c>
      <c r="AG4526" t="s">
        <v>25578</v>
      </c>
    </row>
    <row r="4527" spans="1:34" x14ac:dyDescent="0.2">
      <c r="A4527" t="s">
        <v>21655</v>
      </c>
      <c r="B4527" t="s">
        <v>6495</v>
      </c>
      <c r="C4527" t="s">
        <v>6496</v>
      </c>
      <c r="D4527" t="s">
        <v>6281</v>
      </c>
      <c r="E4527" t="s">
        <v>6281</v>
      </c>
      <c r="F4527" t="s">
        <v>6286</v>
      </c>
      <c r="G4527" t="s">
        <v>21656</v>
      </c>
      <c r="H4527" s="1">
        <v>43455</v>
      </c>
      <c r="I4527" s="1">
        <v>43451</v>
      </c>
      <c r="J4527">
        <v>5000</v>
      </c>
      <c r="K4527">
        <v>5000</v>
      </c>
      <c r="L4527">
        <v>5000</v>
      </c>
      <c r="M4527">
        <v>5000</v>
      </c>
      <c r="N4527" t="s">
        <v>6270</v>
      </c>
      <c r="O4527" t="s">
        <v>6271</v>
      </c>
      <c r="R4527" t="s">
        <v>21657</v>
      </c>
      <c r="T4527" t="s">
        <v>7360</v>
      </c>
      <c r="U4527" t="s">
        <v>6276</v>
      </c>
      <c r="Z4527" t="s">
        <v>11029</v>
      </c>
      <c r="AB4527" t="s">
        <v>25573</v>
      </c>
      <c r="AC4527" t="s">
        <v>25581</v>
      </c>
      <c r="AD4527" t="s">
        <v>25605</v>
      </c>
      <c r="AE4527" t="s">
        <v>25595</v>
      </c>
      <c r="AF4527" t="s">
        <v>25577</v>
      </c>
      <c r="AG4527" t="s">
        <v>25578</v>
      </c>
    </row>
    <row r="4528" spans="1:34" x14ac:dyDescent="0.2">
      <c r="A4528" t="s">
        <v>21238</v>
      </c>
      <c r="B4528" t="s">
        <v>6279</v>
      </c>
      <c r="C4528" t="s">
        <v>6289</v>
      </c>
      <c r="D4528" t="s">
        <v>6522</v>
      </c>
      <c r="E4528" t="s">
        <v>6522</v>
      </c>
      <c r="F4528" t="s">
        <v>6286</v>
      </c>
      <c r="G4528" t="s">
        <v>21239</v>
      </c>
      <c r="H4528" s="1">
        <v>43770</v>
      </c>
      <c r="I4528" s="1">
        <v>42899</v>
      </c>
      <c r="J4528">
        <v>0</v>
      </c>
      <c r="K4528">
        <v>0</v>
      </c>
      <c r="L4528">
        <v>0</v>
      </c>
      <c r="M4528">
        <v>0</v>
      </c>
      <c r="T4528" t="s">
        <v>6493</v>
      </c>
      <c r="U4528" t="s">
        <v>6322</v>
      </c>
      <c r="V4528" t="s">
        <v>6479</v>
      </c>
      <c r="W4528" t="s">
        <v>6480</v>
      </c>
      <c r="Z4528" t="s">
        <v>17376</v>
      </c>
    </row>
    <row r="4529" spans="1:45" x14ac:dyDescent="0.2">
      <c r="A4529" t="s">
        <v>21658</v>
      </c>
      <c r="B4529" t="s">
        <v>6279</v>
      </c>
      <c r="C4529" t="s">
        <v>6280</v>
      </c>
      <c r="D4529" t="s">
        <v>6281</v>
      </c>
      <c r="E4529" t="s">
        <v>6281</v>
      </c>
      <c r="F4529" t="s">
        <v>6456</v>
      </c>
      <c r="G4529" t="s">
        <v>21659</v>
      </c>
      <c r="H4529" s="1">
        <v>43959</v>
      </c>
      <c r="I4529" s="1">
        <v>43958</v>
      </c>
      <c r="J4529">
        <v>261663</v>
      </c>
      <c r="K4529">
        <v>261663</v>
      </c>
      <c r="N4529" t="s">
        <v>6270</v>
      </c>
      <c r="O4529" t="s">
        <v>6271</v>
      </c>
      <c r="R4529" t="s">
        <v>21660</v>
      </c>
      <c r="S4529" t="s">
        <v>21661</v>
      </c>
      <c r="T4529" t="s">
        <v>20133</v>
      </c>
      <c r="U4529" t="s">
        <v>6276</v>
      </c>
      <c r="Z4529" t="s">
        <v>11029</v>
      </c>
      <c r="AB4529" t="s">
        <v>25573</v>
      </c>
      <c r="AC4529" t="s">
        <v>25581</v>
      </c>
      <c r="AD4529" t="s">
        <v>25589</v>
      </c>
      <c r="AE4529" t="s">
        <v>25595</v>
      </c>
      <c r="AF4529" t="s">
        <v>25577</v>
      </c>
      <c r="AG4529" t="s">
        <v>25578</v>
      </c>
    </row>
    <row r="4530" spans="1:45" x14ac:dyDescent="0.2">
      <c r="A4530" t="s">
        <v>21240</v>
      </c>
      <c r="B4530" t="s">
        <v>6279</v>
      </c>
      <c r="C4530" t="s">
        <v>6289</v>
      </c>
      <c r="D4530" t="s">
        <v>6281</v>
      </c>
      <c r="E4530" t="s">
        <v>6281</v>
      </c>
      <c r="F4530" t="s">
        <v>6286</v>
      </c>
      <c r="G4530" t="s">
        <v>21241</v>
      </c>
      <c r="H4530" s="1">
        <v>43770</v>
      </c>
      <c r="I4530" s="1">
        <v>42857</v>
      </c>
      <c r="J4530">
        <v>0</v>
      </c>
      <c r="K4530">
        <v>0</v>
      </c>
      <c r="L4530">
        <v>0</v>
      </c>
      <c r="M4530">
        <v>0</v>
      </c>
      <c r="U4530" t="s">
        <v>6588</v>
      </c>
      <c r="Z4530" t="s">
        <v>17376</v>
      </c>
    </row>
    <row r="4531" spans="1:45" x14ac:dyDescent="0.2">
      <c r="A4531" t="s">
        <v>21242</v>
      </c>
      <c r="B4531" t="s">
        <v>6279</v>
      </c>
      <c r="C4531" t="s">
        <v>6289</v>
      </c>
      <c r="D4531" t="s">
        <v>6533</v>
      </c>
      <c r="E4531" t="s">
        <v>6533</v>
      </c>
      <c r="F4531" t="s">
        <v>6286</v>
      </c>
      <c r="G4531" t="s">
        <v>21243</v>
      </c>
      <c r="H4531" s="1">
        <v>43770</v>
      </c>
      <c r="I4531" s="1">
        <v>42736</v>
      </c>
      <c r="J4531">
        <v>0</v>
      </c>
      <c r="K4531">
        <v>0</v>
      </c>
      <c r="L4531">
        <v>0</v>
      </c>
      <c r="M4531">
        <v>0</v>
      </c>
      <c r="T4531" t="s">
        <v>7553</v>
      </c>
      <c r="U4531" t="s">
        <v>6322</v>
      </c>
      <c r="V4531" t="s">
        <v>6510</v>
      </c>
      <c r="W4531" t="s">
        <v>6511</v>
      </c>
      <c r="Z4531" t="s">
        <v>17376</v>
      </c>
      <c r="AA4531" t="s">
        <v>13903</v>
      </c>
    </row>
    <row r="4532" spans="1:45" x14ac:dyDescent="0.2">
      <c r="A4532" t="s">
        <v>21244</v>
      </c>
      <c r="B4532" t="s">
        <v>6279</v>
      </c>
      <c r="C4532" t="s">
        <v>6289</v>
      </c>
      <c r="D4532" t="s">
        <v>6281</v>
      </c>
      <c r="E4532" t="s">
        <v>6281</v>
      </c>
      <c r="F4532" t="s">
        <v>6286</v>
      </c>
      <c r="G4532" t="s">
        <v>21245</v>
      </c>
      <c r="H4532" s="1">
        <v>42930</v>
      </c>
      <c r="I4532" s="1">
        <v>42940</v>
      </c>
      <c r="J4532">
        <v>300000</v>
      </c>
      <c r="K4532">
        <v>0</v>
      </c>
      <c r="L4532">
        <v>0</v>
      </c>
      <c r="M4532">
        <v>0</v>
      </c>
      <c r="R4532" t="s">
        <v>20540</v>
      </c>
      <c r="T4532" t="s">
        <v>21246</v>
      </c>
      <c r="U4532" t="s">
        <v>6322</v>
      </c>
      <c r="V4532" t="s">
        <v>6479</v>
      </c>
      <c r="W4532" t="s">
        <v>6480</v>
      </c>
      <c r="Z4532" t="s">
        <v>17376</v>
      </c>
      <c r="AB4532" t="s">
        <v>25573</v>
      </c>
      <c r="AC4532" t="s">
        <v>25594</v>
      </c>
      <c r="AE4532" t="s">
        <v>25591</v>
      </c>
      <c r="AF4532" t="s">
        <v>25603</v>
      </c>
      <c r="AG4532" t="s">
        <v>25578</v>
      </c>
    </row>
    <row r="4533" spans="1:45" x14ac:dyDescent="0.2">
      <c r="A4533" t="s">
        <v>21247</v>
      </c>
      <c r="B4533" t="s">
        <v>6495</v>
      </c>
      <c r="C4533" t="s">
        <v>6496</v>
      </c>
      <c r="D4533" t="s">
        <v>6267</v>
      </c>
      <c r="E4533" t="s">
        <v>6267</v>
      </c>
      <c r="F4533" t="s">
        <v>6456</v>
      </c>
      <c r="G4533" t="s">
        <v>21248</v>
      </c>
      <c r="H4533" s="1">
        <v>43647</v>
      </c>
      <c r="I4533" s="1">
        <v>43675</v>
      </c>
      <c r="J4533">
        <v>35000</v>
      </c>
      <c r="K4533">
        <v>38500</v>
      </c>
      <c r="L4533">
        <v>35000</v>
      </c>
      <c r="M4533">
        <v>38500</v>
      </c>
      <c r="P4533" t="s">
        <v>6272</v>
      </c>
      <c r="Q4533" t="s">
        <v>6273</v>
      </c>
      <c r="R4533" t="s">
        <v>8651</v>
      </c>
      <c r="T4533" t="s">
        <v>10526</v>
      </c>
      <c r="U4533" t="s">
        <v>6811</v>
      </c>
      <c r="V4533" t="s">
        <v>6857</v>
      </c>
      <c r="Z4533" t="s">
        <v>21249</v>
      </c>
      <c r="AB4533" t="s">
        <v>25573</v>
      </c>
      <c r="AC4533" t="s">
        <v>25601</v>
      </c>
      <c r="AE4533" t="s">
        <v>25579</v>
      </c>
      <c r="AF4533" t="s">
        <v>25577</v>
      </c>
      <c r="AG4533" t="s">
        <v>25578</v>
      </c>
      <c r="AH4533" t="s">
        <v>10755</v>
      </c>
    </row>
    <row r="4534" spans="1:45" x14ac:dyDescent="0.2">
      <c r="A4534" t="s">
        <v>4153</v>
      </c>
      <c r="B4534" t="s">
        <v>6279</v>
      </c>
      <c r="C4534" t="s">
        <v>7183</v>
      </c>
      <c r="D4534" t="s">
        <v>6267</v>
      </c>
      <c r="E4534" t="s">
        <v>6267</v>
      </c>
      <c r="F4534" t="s">
        <v>6456</v>
      </c>
      <c r="G4534" t="s">
        <v>21250</v>
      </c>
      <c r="H4534" s="1">
        <v>43889</v>
      </c>
      <c r="I4534" s="1">
        <v>43868</v>
      </c>
      <c r="J4534">
        <v>45000</v>
      </c>
      <c r="K4534">
        <v>45000</v>
      </c>
      <c r="N4534" t="s">
        <v>7118</v>
      </c>
      <c r="R4534" t="s">
        <v>8651</v>
      </c>
      <c r="T4534" t="s">
        <v>7140</v>
      </c>
      <c r="U4534" t="s">
        <v>6811</v>
      </c>
      <c r="V4534" t="s">
        <v>6857</v>
      </c>
      <c r="Z4534" t="s">
        <v>1632</v>
      </c>
      <c r="AB4534" t="s">
        <v>25573</v>
      </c>
      <c r="AC4534" t="s">
        <v>25601</v>
      </c>
      <c r="AE4534" t="s">
        <v>25579</v>
      </c>
      <c r="AF4534" t="s">
        <v>25577</v>
      </c>
      <c r="AG4534" t="s">
        <v>25578</v>
      </c>
      <c r="AH4534" t="s">
        <v>10755</v>
      </c>
      <c r="AJ4534">
        <f>VLOOKUP($A4534,Sheet1!$A:$K,2,FALSE)</f>
        <v>1</v>
      </c>
      <c r="AK4534">
        <f>VLOOKUP($A4534,Sheet1!$A:$K,3,FALSE)</f>
        <v>0</v>
      </c>
      <c r="AL4534">
        <f>VLOOKUP($A4534,Sheet1!$A:$K,4,FALSE)</f>
        <v>0</v>
      </c>
      <c r="AM4534">
        <f>VLOOKUP($A4534,Sheet1!$A:$K,5,FALSE)</f>
        <v>0</v>
      </c>
      <c r="AN4534">
        <f>VLOOKUP($A4534,Sheet1!$A:$K,6,FALSE)</f>
        <v>0</v>
      </c>
      <c r="AO4534">
        <f>VLOOKUP($A4534,Sheet1!$A:$K,7,FALSE)</f>
        <v>0</v>
      </c>
      <c r="AP4534">
        <f>VLOOKUP($A4534,Sheet1!$A:$K,8,FALSE)</f>
        <v>1</v>
      </c>
      <c r="AQ4534">
        <f>VLOOKUP($A4534,Sheet1!$A:$K,9,FALSE)</f>
        <v>104</v>
      </c>
      <c r="AR4534">
        <f>VLOOKUP($A4534,Sheet1!$A:$K,10,FALSE)</f>
        <v>0</v>
      </c>
      <c r="AS4534">
        <f>VLOOKUP($A4534,Sheet1!$A:$K,11,FALSE)</f>
        <v>0</v>
      </c>
    </row>
    <row r="4535" spans="1:45" x14ac:dyDescent="0.2">
      <c r="A4535" t="s">
        <v>21337</v>
      </c>
      <c r="B4535" t="s">
        <v>6495</v>
      </c>
      <c r="C4535" t="s">
        <v>6496</v>
      </c>
      <c r="D4535" t="s">
        <v>6281</v>
      </c>
      <c r="E4535" t="s">
        <v>6281</v>
      </c>
      <c r="F4535" t="s">
        <v>6268</v>
      </c>
      <c r="G4535" t="s">
        <v>21338</v>
      </c>
      <c r="H4535" s="1">
        <v>43606</v>
      </c>
      <c r="I4535" s="1">
        <v>43606</v>
      </c>
      <c r="J4535">
        <v>50000</v>
      </c>
      <c r="K4535">
        <v>50000</v>
      </c>
      <c r="L4535">
        <v>50000</v>
      </c>
      <c r="M4535">
        <v>50000</v>
      </c>
      <c r="R4535" t="s">
        <v>10602</v>
      </c>
      <c r="T4535" t="s">
        <v>6856</v>
      </c>
      <c r="U4535" t="s">
        <v>6811</v>
      </c>
      <c r="V4535" t="s">
        <v>6857</v>
      </c>
      <c r="Z4535" t="s">
        <v>21249</v>
      </c>
      <c r="AB4535" t="s">
        <v>25573</v>
      </c>
      <c r="AC4535" t="s">
        <v>25592</v>
      </c>
      <c r="AE4535" t="s">
        <v>25595</v>
      </c>
      <c r="AF4535" t="s">
        <v>25577</v>
      </c>
      <c r="AG4535" t="s">
        <v>25578</v>
      </c>
    </row>
    <row r="4536" spans="1:45" x14ac:dyDescent="0.2">
      <c r="A4536" t="s">
        <v>4162</v>
      </c>
      <c r="B4536" t="s">
        <v>6538</v>
      </c>
      <c r="C4536" t="s">
        <v>6496</v>
      </c>
      <c r="D4536" t="s">
        <v>11176</v>
      </c>
      <c r="E4536" t="s">
        <v>6281</v>
      </c>
      <c r="F4536" t="s">
        <v>6268</v>
      </c>
      <c r="G4536" t="s">
        <v>21339</v>
      </c>
      <c r="H4536" s="1">
        <v>44036</v>
      </c>
      <c r="I4536" s="1">
        <v>44036</v>
      </c>
      <c r="J4536">
        <v>1179962</v>
      </c>
      <c r="K4536">
        <v>2122976</v>
      </c>
      <c r="L4536">
        <v>1179962</v>
      </c>
      <c r="M4536">
        <v>1179962</v>
      </c>
      <c r="N4536" t="s">
        <v>6475</v>
      </c>
      <c r="O4536" t="s">
        <v>6476</v>
      </c>
      <c r="R4536" t="s">
        <v>21340</v>
      </c>
      <c r="S4536" t="s">
        <v>21341</v>
      </c>
      <c r="T4536" t="s">
        <v>6595</v>
      </c>
      <c r="U4536" t="s">
        <v>6322</v>
      </c>
      <c r="V4536" t="s">
        <v>6526</v>
      </c>
      <c r="X4536" t="s">
        <v>6550</v>
      </c>
      <c r="Z4536" t="s">
        <v>1948</v>
      </c>
      <c r="AB4536" t="s">
        <v>25573</v>
      </c>
      <c r="AC4536" t="s">
        <v>25581</v>
      </c>
      <c r="AD4536" t="s">
        <v>25609</v>
      </c>
      <c r="AE4536" t="s">
        <v>25642</v>
      </c>
      <c r="AF4536" t="s">
        <v>25577</v>
      </c>
      <c r="AG4536" t="s">
        <v>25578</v>
      </c>
      <c r="AJ4536">
        <f>VLOOKUP($A4536,Sheet1!$A:$K,2,FALSE)</f>
        <v>34</v>
      </c>
      <c r="AK4536">
        <f>VLOOKUP($A4536,Sheet1!$A:$K,3,FALSE)</f>
        <v>0</v>
      </c>
      <c r="AL4536">
        <f>VLOOKUP($A4536,Sheet1!$A:$K,4,FALSE)</f>
        <v>0</v>
      </c>
      <c r="AM4536">
        <f>VLOOKUP($A4536,Sheet1!$A:$K,5,FALSE)</f>
        <v>0</v>
      </c>
      <c r="AN4536">
        <f>VLOOKUP($A4536,Sheet1!$A:$K,6,FALSE)</f>
        <v>0</v>
      </c>
      <c r="AO4536">
        <f>VLOOKUP($A4536,Sheet1!$A:$K,7,FALSE)</f>
        <v>0</v>
      </c>
      <c r="AP4536">
        <f>VLOOKUP($A4536,Sheet1!$A:$K,8,FALSE)</f>
        <v>34</v>
      </c>
      <c r="AQ4536">
        <f>VLOOKUP($A4536,Sheet1!$A:$K,9,FALSE)</f>
        <v>311</v>
      </c>
      <c r="AR4536">
        <f>VLOOKUP($A4536,Sheet1!$A:$K,10,FALSE)</f>
        <v>0</v>
      </c>
      <c r="AS4536">
        <f>VLOOKUP($A4536,Sheet1!$A:$K,11,FALSE)</f>
        <v>0</v>
      </c>
    </row>
    <row r="4537" spans="1:45" x14ac:dyDescent="0.2">
      <c r="A4537" t="s">
        <v>21342</v>
      </c>
      <c r="B4537" t="s">
        <v>6495</v>
      </c>
      <c r="C4537" t="s">
        <v>6496</v>
      </c>
      <c r="D4537" t="s">
        <v>6267</v>
      </c>
      <c r="E4537" t="s">
        <v>6267</v>
      </c>
      <c r="F4537" t="s">
        <v>6268</v>
      </c>
      <c r="G4537" t="s">
        <v>21343</v>
      </c>
      <c r="H4537" s="1">
        <v>43740</v>
      </c>
      <c r="I4537" s="1">
        <v>43740</v>
      </c>
      <c r="J4537">
        <v>0</v>
      </c>
      <c r="K4537">
        <v>0</v>
      </c>
      <c r="L4537">
        <v>0</v>
      </c>
      <c r="M4537">
        <v>0</v>
      </c>
      <c r="N4537" t="s">
        <v>6475</v>
      </c>
      <c r="O4537" t="s">
        <v>6476</v>
      </c>
      <c r="R4537" t="s">
        <v>21344</v>
      </c>
      <c r="T4537" t="s">
        <v>21345</v>
      </c>
      <c r="Z4537" t="s">
        <v>1948</v>
      </c>
      <c r="AB4537" t="s">
        <v>25573</v>
      </c>
      <c r="AC4537" t="s">
        <v>25594</v>
      </c>
      <c r="AE4537" t="s">
        <v>25591</v>
      </c>
      <c r="AF4537" t="s">
        <v>25606</v>
      </c>
      <c r="AG4537" t="s">
        <v>25578</v>
      </c>
    </row>
    <row r="4538" spans="1:45" x14ac:dyDescent="0.2">
      <c r="A4538" t="s">
        <v>21346</v>
      </c>
      <c r="B4538" t="s">
        <v>6279</v>
      </c>
      <c r="C4538" t="s">
        <v>6289</v>
      </c>
      <c r="D4538" t="s">
        <v>6281</v>
      </c>
      <c r="E4538" t="s">
        <v>6281</v>
      </c>
      <c r="F4538" t="s">
        <v>6268</v>
      </c>
      <c r="G4538" t="s">
        <v>21347</v>
      </c>
      <c r="H4538" s="1">
        <v>43830</v>
      </c>
      <c r="I4538" s="1">
        <v>43712</v>
      </c>
      <c r="J4538">
        <v>0</v>
      </c>
      <c r="K4538">
        <v>0</v>
      </c>
      <c r="L4538">
        <v>0</v>
      </c>
      <c r="M4538">
        <v>0</v>
      </c>
      <c r="N4538" t="s">
        <v>6475</v>
      </c>
      <c r="O4538" t="s">
        <v>6476</v>
      </c>
      <c r="R4538" t="s">
        <v>7424</v>
      </c>
      <c r="T4538" t="s">
        <v>11590</v>
      </c>
      <c r="U4538" t="s">
        <v>6322</v>
      </c>
      <c r="V4538" t="s">
        <v>6526</v>
      </c>
      <c r="Z4538" t="s">
        <v>1948</v>
      </c>
      <c r="AB4538" t="s">
        <v>25573</v>
      </c>
      <c r="AC4538" t="s">
        <v>25581</v>
      </c>
      <c r="AD4538" t="s">
        <v>25589</v>
      </c>
      <c r="AE4538" t="s">
        <v>25591</v>
      </c>
      <c r="AF4538" t="s">
        <v>25637</v>
      </c>
      <c r="AG4538" t="s">
        <v>25578</v>
      </c>
    </row>
    <row r="4539" spans="1:45" x14ac:dyDescent="0.2">
      <c r="A4539" t="s">
        <v>21348</v>
      </c>
      <c r="B4539" t="s">
        <v>6279</v>
      </c>
      <c r="C4539" t="s">
        <v>6289</v>
      </c>
      <c r="D4539" t="s">
        <v>6281</v>
      </c>
      <c r="E4539" t="s">
        <v>6281</v>
      </c>
      <c r="F4539" t="s">
        <v>6268</v>
      </c>
      <c r="G4539" t="s">
        <v>21349</v>
      </c>
      <c r="H4539" s="1">
        <v>43708</v>
      </c>
      <c r="I4539" s="1">
        <v>43712</v>
      </c>
      <c r="J4539">
        <v>0</v>
      </c>
      <c r="K4539">
        <v>0</v>
      </c>
      <c r="L4539">
        <v>0</v>
      </c>
      <c r="M4539">
        <v>0</v>
      </c>
      <c r="N4539" t="s">
        <v>6475</v>
      </c>
      <c r="O4539" t="s">
        <v>6476</v>
      </c>
      <c r="R4539" t="s">
        <v>7424</v>
      </c>
      <c r="T4539" t="s">
        <v>7151</v>
      </c>
      <c r="U4539" t="s">
        <v>6322</v>
      </c>
      <c r="V4539" t="s">
        <v>6526</v>
      </c>
      <c r="Z4539" t="s">
        <v>1948</v>
      </c>
      <c r="AB4539" t="s">
        <v>25573</v>
      </c>
      <c r="AC4539" t="s">
        <v>25581</v>
      </c>
      <c r="AD4539" t="s">
        <v>25589</v>
      </c>
      <c r="AE4539" t="s">
        <v>25591</v>
      </c>
      <c r="AF4539" t="s">
        <v>25637</v>
      </c>
      <c r="AG4539" t="s">
        <v>25578</v>
      </c>
    </row>
    <row r="4540" spans="1:45" x14ac:dyDescent="0.2">
      <c r="A4540" t="s">
        <v>21214</v>
      </c>
      <c r="B4540" t="s">
        <v>6279</v>
      </c>
      <c r="C4540" t="s">
        <v>6289</v>
      </c>
      <c r="D4540" t="s">
        <v>6281</v>
      </c>
      <c r="E4540" t="s">
        <v>6281</v>
      </c>
      <c r="F4540" t="s">
        <v>6286</v>
      </c>
      <c r="G4540" t="s">
        <v>21215</v>
      </c>
      <c r="H4540" s="1">
        <v>43770</v>
      </c>
      <c r="I4540" s="1">
        <v>43070</v>
      </c>
      <c r="J4540">
        <v>69303</v>
      </c>
      <c r="K4540">
        <v>0</v>
      </c>
      <c r="L4540">
        <v>0</v>
      </c>
      <c r="M4540">
        <v>0</v>
      </c>
      <c r="N4540" t="s">
        <v>6800</v>
      </c>
      <c r="O4540" t="s">
        <v>6801</v>
      </c>
      <c r="R4540" t="s">
        <v>7829</v>
      </c>
      <c r="T4540" t="s">
        <v>8824</v>
      </c>
      <c r="U4540" t="s">
        <v>6395</v>
      </c>
      <c r="V4540" t="s">
        <v>6545</v>
      </c>
      <c r="W4540" t="s">
        <v>6960</v>
      </c>
      <c r="Z4540" t="s">
        <v>6841</v>
      </c>
      <c r="AB4540" t="s">
        <v>25573</v>
      </c>
      <c r="AC4540" t="s">
        <v>25574</v>
      </c>
      <c r="AD4540" t="s">
        <v>25575</v>
      </c>
      <c r="AE4540" t="s">
        <v>25579</v>
      </c>
      <c r="AF4540" t="s">
        <v>25577</v>
      </c>
      <c r="AG4540" t="s">
        <v>25578</v>
      </c>
      <c r="AH4540" t="s">
        <v>6855</v>
      </c>
    </row>
    <row r="4541" spans="1:45" x14ac:dyDescent="0.2">
      <c r="A4541" t="s">
        <v>21350</v>
      </c>
      <c r="B4541" t="s">
        <v>6279</v>
      </c>
      <c r="C4541" t="s">
        <v>6289</v>
      </c>
      <c r="D4541" t="s">
        <v>6281</v>
      </c>
      <c r="E4541" t="s">
        <v>6281</v>
      </c>
      <c r="F4541" t="s">
        <v>6268</v>
      </c>
      <c r="G4541" t="s">
        <v>21351</v>
      </c>
      <c r="H4541" s="1">
        <v>43830</v>
      </c>
      <c r="I4541" s="1">
        <v>43712</v>
      </c>
      <c r="J4541">
        <v>0</v>
      </c>
      <c r="K4541">
        <v>0</v>
      </c>
      <c r="L4541">
        <v>0</v>
      </c>
      <c r="M4541">
        <v>0</v>
      </c>
      <c r="N4541" t="s">
        <v>6475</v>
      </c>
      <c r="O4541" t="s">
        <v>6476</v>
      </c>
      <c r="R4541" t="s">
        <v>7424</v>
      </c>
      <c r="T4541" t="s">
        <v>11590</v>
      </c>
      <c r="U4541" t="s">
        <v>6322</v>
      </c>
      <c r="V4541" t="s">
        <v>6526</v>
      </c>
      <c r="Z4541" t="s">
        <v>1948</v>
      </c>
      <c r="AB4541" t="s">
        <v>25573</v>
      </c>
      <c r="AC4541" t="s">
        <v>25581</v>
      </c>
      <c r="AD4541" t="s">
        <v>25589</v>
      </c>
      <c r="AE4541" t="s">
        <v>25591</v>
      </c>
      <c r="AF4541" t="s">
        <v>25637</v>
      </c>
      <c r="AG4541" t="s">
        <v>25578</v>
      </c>
    </row>
    <row r="4542" spans="1:45" x14ac:dyDescent="0.2">
      <c r="A4542" t="s">
        <v>21216</v>
      </c>
      <c r="B4542" t="s">
        <v>6279</v>
      </c>
      <c r="C4542" t="s">
        <v>6289</v>
      </c>
      <c r="D4542" t="s">
        <v>6281</v>
      </c>
      <c r="E4542" t="s">
        <v>6281</v>
      </c>
      <c r="F4542" t="s">
        <v>6286</v>
      </c>
      <c r="G4542" t="s">
        <v>21217</v>
      </c>
      <c r="H4542" s="1">
        <v>43770</v>
      </c>
      <c r="I4542" s="1">
        <v>42866</v>
      </c>
      <c r="J4542">
        <v>0</v>
      </c>
      <c r="K4542">
        <v>0</v>
      </c>
      <c r="L4542">
        <v>0</v>
      </c>
      <c r="M4542">
        <v>0</v>
      </c>
      <c r="N4542" t="s">
        <v>6800</v>
      </c>
      <c r="O4542" t="s">
        <v>6801</v>
      </c>
      <c r="R4542" t="s">
        <v>13722</v>
      </c>
      <c r="T4542" t="s">
        <v>6493</v>
      </c>
      <c r="U4542" t="s">
        <v>6322</v>
      </c>
      <c r="V4542" t="s">
        <v>6479</v>
      </c>
      <c r="W4542" t="s">
        <v>6480</v>
      </c>
      <c r="X4542" t="s">
        <v>6395</v>
      </c>
      <c r="Z4542" t="s">
        <v>6841</v>
      </c>
      <c r="AB4542" t="s">
        <v>25573</v>
      </c>
      <c r="AC4542" t="s">
        <v>25581</v>
      </c>
      <c r="AD4542" t="s">
        <v>25589</v>
      </c>
      <c r="AE4542" t="s">
        <v>25588</v>
      </c>
      <c r="AF4542" t="s">
        <v>25577</v>
      </c>
      <c r="AG4542" t="s">
        <v>25578</v>
      </c>
    </row>
    <row r="4543" spans="1:45" x14ac:dyDescent="0.2">
      <c r="A4543" t="s">
        <v>21352</v>
      </c>
      <c r="B4543" t="s">
        <v>6495</v>
      </c>
      <c r="C4543" t="s">
        <v>6496</v>
      </c>
      <c r="D4543" t="s">
        <v>6281</v>
      </c>
      <c r="E4543" t="s">
        <v>6281</v>
      </c>
      <c r="F4543" t="s">
        <v>6268</v>
      </c>
      <c r="G4543" t="s">
        <v>21353</v>
      </c>
      <c r="H4543" s="1">
        <v>43759</v>
      </c>
      <c r="I4543" s="1">
        <v>43759</v>
      </c>
      <c r="J4543">
        <v>46740</v>
      </c>
      <c r="K4543">
        <v>46740</v>
      </c>
      <c r="L4543">
        <v>46740</v>
      </c>
      <c r="M4543">
        <v>46740</v>
      </c>
      <c r="N4543" t="s">
        <v>6475</v>
      </c>
      <c r="O4543" t="s">
        <v>6476</v>
      </c>
      <c r="R4543" t="s">
        <v>6948</v>
      </c>
      <c r="T4543" t="s">
        <v>9669</v>
      </c>
      <c r="U4543" t="s">
        <v>6322</v>
      </c>
      <c r="V4543" t="s">
        <v>6526</v>
      </c>
      <c r="Z4543" t="s">
        <v>1948</v>
      </c>
      <c r="AB4543" t="s">
        <v>25573</v>
      </c>
      <c r="AC4543" t="s">
        <v>25581</v>
      </c>
      <c r="AD4543" t="s">
        <v>25631</v>
      </c>
      <c r="AE4543" t="s">
        <v>25583</v>
      </c>
      <c r="AF4543" t="s">
        <v>25577</v>
      </c>
      <c r="AG4543" t="s">
        <v>25578</v>
      </c>
    </row>
    <row r="4544" spans="1:45" x14ac:dyDescent="0.2">
      <c r="A4544" t="s">
        <v>21218</v>
      </c>
      <c r="B4544" t="s">
        <v>6495</v>
      </c>
      <c r="C4544" t="s">
        <v>6496</v>
      </c>
      <c r="D4544" t="s">
        <v>6281</v>
      </c>
      <c r="E4544" t="s">
        <v>6281</v>
      </c>
      <c r="F4544" t="s">
        <v>6286</v>
      </c>
      <c r="G4544" t="s">
        <v>21219</v>
      </c>
      <c r="H4544" s="1">
        <v>43770</v>
      </c>
      <c r="I4544" s="1">
        <v>43174</v>
      </c>
      <c r="J4544">
        <v>201236</v>
      </c>
      <c r="K4544">
        <v>402472</v>
      </c>
      <c r="L4544">
        <v>201236</v>
      </c>
      <c r="M4544">
        <v>402472</v>
      </c>
      <c r="N4544" t="s">
        <v>6800</v>
      </c>
      <c r="O4544" t="s">
        <v>6801</v>
      </c>
      <c r="R4544" t="s">
        <v>7127</v>
      </c>
      <c r="T4544" t="s">
        <v>10477</v>
      </c>
      <c r="U4544" t="s">
        <v>6395</v>
      </c>
      <c r="V4544" t="s">
        <v>7236</v>
      </c>
      <c r="W4544" t="s">
        <v>7876</v>
      </c>
      <c r="X4544" t="s">
        <v>6550</v>
      </c>
      <c r="Z4544" t="s">
        <v>6841</v>
      </c>
      <c r="AB4544" t="s">
        <v>25573</v>
      </c>
      <c r="AC4544" t="s">
        <v>25574</v>
      </c>
      <c r="AD4544" t="s">
        <v>25575</v>
      </c>
      <c r="AE4544" t="s">
        <v>25579</v>
      </c>
      <c r="AF4544" t="s">
        <v>25577</v>
      </c>
      <c r="AG4544" t="s">
        <v>25578</v>
      </c>
      <c r="AH4544" t="s">
        <v>6855</v>
      </c>
    </row>
    <row r="4545" spans="1:45" x14ac:dyDescent="0.2">
      <c r="A4545" t="s">
        <v>21354</v>
      </c>
      <c r="B4545" t="s">
        <v>6279</v>
      </c>
      <c r="C4545" t="s">
        <v>6831</v>
      </c>
      <c r="D4545" t="s">
        <v>6281</v>
      </c>
      <c r="E4545" t="s">
        <v>6281</v>
      </c>
      <c r="F4545" t="s">
        <v>6286</v>
      </c>
      <c r="G4545" t="s">
        <v>21355</v>
      </c>
      <c r="H4545" s="1">
        <v>43770</v>
      </c>
      <c r="I4545" s="1">
        <v>43171</v>
      </c>
      <c r="J4545">
        <v>0</v>
      </c>
      <c r="K4545">
        <v>0</v>
      </c>
      <c r="L4545">
        <v>0</v>
      </c>
      <c r="M4545">
        <v>0</v>
      </c>
      <c r="R4545" t="s">
        <v>8344</v>
      </c>
      <c r="T4545" t="s">
        <v>7229</v>
      </c>
      <c r="U4545" t="s">
        <v>6276</v>
      </c>
      <c r="Z4545" t="s">
        <v>442</v>
      </c>
      <c r="AB4545" t="s">
        <v>25573</v>
      </c>
      <c r="AC4545" t="s">
        <v>25581</v>
      </c>
      <c r="AD4545" t="s">
        <v>25589</v>
      </c>
      <c r="AE4545" t="s">
        <v>25591</v>
      </c>
      <c r="AF4545" t="s">
        <v>25577</v>
      </c>
      <c r="AG4545" t="s">
        <v>25578</v>
      </c>
    </row>
    <row r="4546" spans="1:45" x14ac:dyDescent="0.2">
      <c r="A4546" t="s">
        <v>21220</v>
      </c>
      <c r="B4546" t="s">
        <v>6495</v>
      </c>
      <c r="C4546" t="s">
        <v>6496</v>
      </c>
      <c r="D4546" t="s">
        <v>6281</v>
      </c>
      <c r="E4546" t="s">
        <v>6281</v>
      </c>
      <c r="F4546" t="s">
        <v>6286</v>
      </c>
      <c r="G4546" t="s">
        <v>21221</v>
      </c>
      <c r="H4546" s="1">
        <v>43770</v>
      </c>
      <c r="I4546" s="1">
        <v>42536</v>
      </c>
      <c r="J4546">
        <v>0</v>
      </c>
      <c r="K4546">
        <v>0</v>
      </c>
      <c r="L4546">
        <v>0</v>
      </c>
      <c r="M4546">
        <v>0</v>
      </c>
      <c r="N4546" t="s">
        <v>6800</v>
      </c>
      <c r="O4546" t="s">
        <v>6801</v>
      </c>
      <c r="R4546" t="s">
        <v>15801</v>
      </c>
      <c r="T4546" t="s">
        <v>9852</v>
      </c>
      <c r="U4546" t="s">
        <v>6395</v>
      </c>
      <c r="V4546" t="s">
        <v>9853</v>
      </c>
      <c r="Z4546" t="s">
        <v>6841</v>
      </c>
      <c r="AB4546" t="s">
        <v>25573</v>
      </c>
      <c r="AC4546" t="s">
        <v>25574</v>
      </c>
      <c r="AD4546" t="s">
        <v>25575</v>
      </c>
      <c r="AE4546" t="s">
        <v>25576</v>
      </c>
      <c r="AF4546" t="s">
        <v>25577</v>
      </c>
      <c r="AG4546" t="s">
        <v>25578</v>
      </c>
    </row>
    <row r="4547" spans="1:45" x14ac:dyDescent="0.2">
      <c r="A4547" t="s">
        <v>21356</v>
      </c>
      <c r="B4547" t="s">
        <v>6279</v>
      </c>
      <c r="C4547" t="s">
        <v>6798</v>
      </c>
      <c r="D4547" t="s">
        <v>6319</v>
      </c>
      <c r="E4547" t="s">
        <v>6319</v>
      </c>
      <c r="F4547" t="s">
        <v>6286</v>
      </c>
      <c r="G4547" t="s">
        <v>21357</v>
      </c>
      <c r="H4547" s="1">
        <v>43257</v>
      </c>
      <c r="I4547" s="1">
        <v>43319</v>
      </c>
      <c r="J4547">
        <v>45442</v>
      </c>
      <c r="K4547">
        <v>65986</v>
      </c>
      <c r="L4547">
        <v>0</v>
      </c>
      <c r="M4547">
        <v>0</v>
      </c>
      <c r="R4547" t="s">
        <v>10471</v>
      </c>
      <c r="T4547" t="s">
        <v>9887</v>
      </c>
      <c r="U4547" t="s">
        <v>6550</v>
      </c>
      <c r="V4547" t="s">
        <v>6829</v>
      </c>
      <c r="Z4547" t="s">
        <v>442</v>
      </c>
      <c r="AB4547" t="s">
        <v>25573</v>
      </c>
      <c r="AC4547" t="s">
        <v>25581</v>
      </c>
      <c r="AD4547" t="s">
        <v>25609</v>
      </c>
      <c r="AE4547" t="s">
        <v>25579</v>
      </c>
      <c r="AF4547" t="s">
        <v>25577</v>
      </c>
      <c r="AG4547" t="s">
        <v>25578</v>
      </c>
    </row>
    <row r="4548" spans="1:45" x14ac:dyDescent="0.2">
      <c r="A4548" t="s">
        <v>21222</v>
      </c>
      <c r="B4548" t="s">
        <v>6279</v>
      </c>
      <c r="C4548" t="s">
        <v>6289</v>
      </c>
      <c r="D4548" t="s">
        <v>6281</v>
      </c>
      <c r="E4548" t="s">
        <v>6281</v>
      </c>
      <c r="F4548" t="s">
        <v>6286</v>
      </c>
      <c r="G4548" t="s">
        <v>21223</v>
      </c>
      <c r="H4548" s="1">
        <v>43770</v>
      </c>
      <c r="I4548" s="1">
        <v>42866</v>
      </c>
      <c r="J4548">
        <v>0</v>
      </c>
      <c r="K4548">
        <v>0</v>
      </c>
      <c r="L4548">
        <v>0</v>
      </c>
      <c r="M4548">
        <v>0</v>
      </c>
      <c r="N4548" t="s">
        <v>6800</v>
      </c>
      <c r="O4548" t="s">
        <v>6801</v>
      </c>
      <c r="R4548" t="s">
        <v>14719</v>
      </c>
      <c r="U4548" t="s">
        <v>6395</v>
      </c>
      <c r="Z4548" t="s">
        <v>6841</v>
      </c>
      <c r="AB4548" t="s">
        <v>25573</v>
      </c>
      <c r="AC4548" t="s">
        <v>25574</v>
      </c>
      <c r="AD4548" t="s">
        <v>25611</v>
      </c>
      <c r="AE4548" t="s">
        <v>25591</v>
      </c>
      <c r="AF4548" t="s">
        <v>25577</v>
      </c>
      <c r="AG4548" t="s">
        <v>25578</v>
      </c>
    </row>
    <row r="4549" spans="1:45" x14ac:dyDescent="0.2">
      <c r="A4549" t="s">
        <v>21358</v>
      </c>
      <c r="B4549" t="s">
        <v>6495</v>
      </c>
      <c r="C4549" t="s">
        <v>6496</v>
      </c>
      <c r="D4549" t="s">
        <v>6319</v>
      </c>
      <c r="E4549" t="s">
        <v>6319</v>
      </c>
      <c r="F4549" t="s">
        <v>6268</v>
      </c>
      <c r="G4549" t="s">
        <v>21359</v>
      </c>
      <c r="H4549" s="1">
        <v>43630</v>
      </c>
      <c r="I4549" s="1">
        <v>43607</v>
      </c>
      <c r="J4549">
        <v>28743</v>
      </c>
      <c r="K4549">
        <v>28743</v>
      </c>
      <c r="L4549">
        <v>28743</v>
      </c>
      <c r="M4549">
        <v>28743</v>
      </c>
      <c r="R4549" t="s">
        <v>6363</v>
      </c>
      <c r="T4549" t="s">
        <v>21360</v>
      </c>
      <c r="U4549" t="s">
        <v>6550</v>
      </c>
      <c r="V4549" t="s">
        <v>6825</v>
      </c>
      <c r="Z4549" t="s">
        <v>442</v>
      </c>
      <c r="AB4549" t="s">
        <v>25573</v>
      </c>
      <c r="AC4549" t="s">
        <v>25581</v>
      </c>
      <c r="AD4549" t="s">
        <v>25609</v>
      </c>
      <c r="AE4549" t="s">
        <v>25579</v>
      </c>
      <c r="AF4549" t="s">
        <v>25577</v>
      </c>
      <c r="AG4549" t="s">
        <v>25578</v>
      </c>
    </row>
    <row r="4550" spans="1:45" x14ac:dyDescent="0.2">
      <c r="A4550" t="s">
        <v>21224</v>
      </c>
      <c r="B4550" t="s">
        <v>6495</v>
      </c>
      <c r="C4550" t="s">
        <v>6496</v>
      </c>
      <c r="D4550" t="s">
        <v>6522</v>
      </c>
      <c r="E4550" t="s">
        <v>6522</v>
      </c>
      <c r="F4550" t="s">
        <v>6268</v>
      </c>
      <c r="G4550" t="s">
        <v>21225</v>
      </c>
      <c r="H4550" s="1">
        <v>43173</v>
      </c>
      <c r="I4550" s="1">
        <v>43573</v>
      </c>
      <c r="J4550">
        <v>4000</v>
      </c>
      <c r="K4550">
        <v>10000</v>
      </c>
      <c r="L4550">
        <v>4000</v>
      </c>
      <c r="M4550">
        <v>10000</v>
      </c>
      <c r="N4550" t="s">
        <v>6800</v>
      </c>
      <c r="O4550" t="s">
        <v>6801</v>
      </c>
      <c r="R4550" t="s">
        <v>21226</v>
      </c>
      <c r="T4550" t="s">
        <v>21227</v>
      </c>
      <c r="U4550" t="s">
        <v>6395</v>
      </c>
      <c r="V4550" t="s">
        <v>6545</v>
      </c>
      <c r="W4550" t="s">
        <v>7741</v>
      </c>
      <c r="Z4550" t="s">
        <v>6841</v>
      </c>
      <c r="AB4550" t="s">
        <v>25573</v>
      </c>
      <c r="AC4550" t="s">
        <v>25574</v>
      </c>
      <c r="AD4550" t="s">
        <v>25613</v>
      </c>
      <c r="AE4550" t="s">
        <v>25588</v>
      </c>
      <c r="AF4550" t="s">
        <v>25577</v>
      </c>
      <c r="AG4550" t="s">
        <v>25578</v>
      </c>
    </row>
    <row r="4551" spans="1:45" x14ac:dyDescent="0.2">
      <c r="A4551" t="s">
        <v>4197</v>
      </c>
      <c r="B4551" t="s">
        <v>6495</v>
      </c>
      <c r="C4551" t="s">
        <v>6496</v>
      </c>
      <c r="D4551" t="s">
        <v>6281</v>
      </c>
      <c r="E4551" t="s">
        <v>6281</v>
      </c>
      <c r="F4551" t="s">
        <v>6268</v>
      </c>
      <c r="G4551" t="s">
        <v>21361</v>
      </c>
      <c r="H4551" s="1">
        <v>43818</v>
      </c>
      <c r="I4551" s="1">
        <v>43818</v>
      </c>
      <c r="J4551">
        <v>426000</v>
      </c>
      <c r="K4551">
        <v>466459.36</v>
      </c>
      <c r="L4551">
        <v>397402.42</v>
      </c>
      <c r="M4551">
        <v>442762.42</v>
      </c>
      <c r="R4551" t="s">
        <v>12538</v>
      </c>
      <c r="S4551" t="s">
        <v>21362</v>
      </c>
      <c r="T4551" t="s">
        <v>8893</v>
      </c>
      <c r="U4551" t="s">
        <v>6985</v>
      </c>
      <c r="Z4551" t="s">
        <v>442</v>
      </c>
      <c r="AB4551" t="s">
        <v>25573</v>
      </c>
      <c r="AC4551" t="s">
        <v>25601</v>
      </c>
      <c r="AE4551" t="s">
        <v>25602</v>
      </c>
      <c r="AF4551" t="s">
        <v>25669</v>
      </c>
      <c r="AG4551" t="s">
        <v>25578</v>
      </c>
      <c r="AJ4551">
        <f>VLOOKUP($A4551,Sheet1!$A:$K,2,FALSE)</f>
        <v>73</v>
      </c>
      <c r="AK4551">
        <f>VLOOKUP($A4551,Sheet1!$A:$K,3,FALSE)</f>
        <v>0</v>
      </c>
      <c r="AL4551">
        <f>VLOOKUP($A4551,Sheet1!$A:$K,4,FALSE)</f>
        <v>0</v>
      </c>
      <c r="AM4551">
        <f>VLOOKUP($A4551,Sheet1!$A:$K,5,FALSE)</f>
        <v>0</v>
      </c>
      <c r="AN4551">
        <f>VLOOKUP($A4551,Sheet1!$A:$K,6,FALSE)</f>
        <v>0</v>
      </c>
      <c r="AO4551">
        <f>VLOOKUP($A4551,Sheet1!$A:$K,7,FALSE)</f>
        <v>0</v>
      </c>
      <c r="AP4551">
        <f>VLOOKUP($A4551,Sheet1!$A:$K,8,FALSE)</f>
        <v>73</v>
      </c>
      <c r="AQ4551">
        <f>VLOOKUP($A4551,Sheet1!$A:$K,9,FALSE)</f>
        <v>-8</v>
      </c>
      <c r="AR4551">
        <f>VLOOKUP($A4551,Sheet1!$A:$K,10,FALSE)</f>
        <v>66</v>
      </c>
      <c r="AS4551">
        <f>VLOOKUP($A4551,Sheet1!$A:$K,11,FALSE)</f>
        <v>68</v>
      </c>
    </row>
    <row r="4552" spans="1:45" x14ac:dyDescent="0.2">
      <c r="A4552" t="s">
        <v>21607</v>
      </c>
      <c r="B4552" t="s">
        <v>6279</v>
      </c>
      <c r="C4552" t="s">
        <v>6289</v>
      </c>
      <c r="D4552" t="s">
        <v>6281</v>
      </c>
      <c r="E4552" t="s">
        <v>6281</v>
      </c>
      <c r="F4552" t="s">
        <v>6286</v>
      </c>
      <c r="G4552" t="s">
        <v>21608</v>
      </c>
      <c r="H4552" s="1">
        <v>43770</v>
      </c>
      <c r="I4552" s="1">
        <v>43136</v>
      </c>
      <c r="J4552">
        <v>0</v>
      </c>
      <c r="K4552">
        <v>0</v>
      </c>
      <c r="L4552">
        <v>0</v>
      </c>
      <c r="M4552">
        <v>0</v>
      </c>
      <c r="N4552" t="s">
        <v>6800</v>
      </c>
      <c r="O4552" t="s">
        <v>6801</v>
      </c>
      <c r="R4552" t="s">
        <v>17775</v>
      </c>
      <c r="T4552" t="s">
        <v>13127</v>
      </c>
      <c r="U4552" t="s">
        <v>6395</v>
      </c>
      <c r="V4552" t="s">
        <v>6536</v>
      </c>
      <c r="W4552" t="s">
        <v>7104</v>
      </c>
      <c r="Z4552" t="s">
        <v>6841</v>
      </c>
      <c r="AB4552" t="s">
        <v>25573</v>
      </c>
      <c r="AC4552" t="s">
        <v>25574</v>
      </c>
      <c r="AD4552" t="s">
        <v>25575</v>
      </c>
      <c r="AE4552" t="s">
        <v>25576</v>
      </c>
      <c r="AF4552" t="s">
        <v>25577</v>
      </c>
      <c r="AG4552" t="s">
        <v>25578</v>
      </c>
    </row>
    <row r="4553" spans="1:45" x14ac:dyDescent="0.2">
      <c r="A4553" t="s">
        <v>21363</v>
      </c>
      <c r="B4553" t="s">
        <v>6279</v>
      </c>
      <c r="C4553" t="s">
        <v>6798</v>
      </c>
      <c r="D4553" t="s">
        <v>6319</v>
      </c>
      <c r="E4553" t="s">
        <v>6319</v>
      </c>
      <c r="F4553" t="s">
        <v>6286</v>
      </c>
      <c r="G4553" t="s">
        <v>21364</v>
      </c>
      <c r="H4553" s="1">
        <v>43040</v>
      </c>
      <c r="I4553" s="1">
        <v>43084</v>
      </c>
      <c r="J4553">
        <v>215970</v>
      </c>
      <c r="K4553">
        <v>0</v>
      </c>
      <c r="L4553">
        <v>0</v>
      </c>
      <c r="M4553">
        <v>0</v>
      </c>
      <c r="R4553" t="s">
        <v>21365</v>
      </c>
      <c r="T4553" t="s">
        <v>18522</v>
      </c>
      <c r="U4553" t="s">
        <v>8656</v>
      </c>
      <c r="Z4553" t="s">
        <v>442</v>
      </c>
      <c r="AB4553" t="s">
        <v>25573</v>
      </c>
      <c r="AC4553" t="s">
        <v>25601</v>
      </c>
      <c r="AE4553" t="s">
        <v>25579</v>
      </c>
      <c r="AF4553" t="s">
        <v>25577</v>
      </c>
      <c r="AG4553" t="s">
        <v>25578</v>
      </c>
    </row>
    <row r="4554" spans="1:45" x14ac:dyDescent="0.2">
      <c r="A4554" t="s">
        <v>21609</v>
      </c>
      <c r="B4554" t="s">
        <v>6279</v>
      </c>
      <c r="C4554" t="s">
        <v>6289</v>
      </c>
      <c r="D4554" t="s">
        <v>6522</v>
      </c>
      <c r="E4554" t="s">
        <v>6522</v>
      </c>
      <c r="F4554" t="s">
        <v>6286</v>
      </c>
      <c r="G4554" t="s">
        <v>21610</v>
      </c>
      <c r="H4554" s="1">
        <v>43343</v>
      </c>
      <c r="I4554" s="1">
        <v>43306</v>
      </c>
      <c r="J4554">
        <v>0</v>
      </c>
      <c r="K4554">
        <v>0</v>
      </c>
      <c r="L4554">
        <v>0</v>
      </c>
      <c r="M4554">
        <v>0</v>
      </c>
      <c r="N4554" t="s">
        <v>6800</v>
      </c>
      <c r="O4554" t="s">
        <v>6801</v>
      </c>
      <c r="R4554" t="s">
        <v>9844</v>
      </c>
      <c r="T4554" t="s">
        <v>10477</v>
      </c>
      <c r="U4554" t="s">
        <v>6395</v>
      </c>
      <c r="V4554" t="s">
        <v>7236</v>
      </c>
      <c r="W4554" t="s">
        <v>7876</v>
      </c>
      <c r="Z4554" t="s">
        <v>6841</v>
      </c>
      <c r="AB4554" t="s">
        <v>25573</v>
      </c>
      <c r="AC4554" t="s">
        <v>25574</v>
      </c>
      <c r="AD4554" t="s">
        <v>25611</v>
      </c>
      <c r="AE4554" t="s">
        <v>25588</v>
      </c>
      <c r="AF4554" t="s">
        <v>25577</v>
      </c>
      <c r="AG4554" t="s">
        <v>25578</v>
      </c>
    </row>
    <row r="4555" spans="1:45" x14ac:dyDescent="0.2">
      <c r="A4555" t="s">
        <v>21474</v>
      </c>
      <c r="B4555" t="s">
        <v>6495</v>
      </c>
      <c r="C4555" t="s">
        <v>6496</v>
      </c>
      <c r="D4555" t="s">
        <v>6319</v>
      </c>
      <c r="E4555" t="s">
        <v>6319</v>
      </c>
      <c r="F4555" t="s">
        <v>6286</v>
      </c>
      <c r="G4555" t="s">
        <v>21475</v>
      </c>
      <c r="H4555" s="1">
        <v>42681</v>
      </c>
      <c r="I4555" s="1">
        <v>42713</v>
      </c>
      <c r="J4555">
        <v>82500</v>
      </c>
      <c r="K4555">
        <v>82500</v>
      </c>
      <c r="L4555">
        <v>82500</v>
      </c>
      <c r="M4555">
        <v>82500</v>
      </c>
      <c r="R4555" t="s">
        <v>21476</v>
      </c>
      <c r="T4555" t="s">
        <v>8655</v>
      </c>
      <c r="U4555" t="s">
        <v>8656</v>
      </c>
      <c r="Z4555" t="s">
        <v>442</v>
      </c>
      <c r="AB4555" t="s">
        <v>25573</v>
      </c>
      <c r="AC4555" t="s">
        <v>25581</v>
      </c>
      <c r="AD4555" t="s">
        <v>25607</v>
      </c>
      <c r="AE4555" t="s">
        <v>25579</v>
      </c>
      <c r="AF4555" t="s">
        <v>25577</v>
      </c>
      <c r="AG4555" t="s">
        <v>25578</v>
      </c>
    </row>
    <row r="4556" spans="1:45" x14ac:dyDescent="0.2">
      <c r="A4556" t="s">
        <v>21611</v>
      </c>
      <c r="B4556" t="s">
        <v>6495</v>
      </c>
      <c r="C4556" t="s">
        <v>6496</v>
      </c>
      <c r="D4556" t="s">
        <v>6281</v>
      </c>
      <c r="E4556" t="s">
        <v>6281</v>
      </c>
      <c r="F4556" t="s">
        <v>6286</v>
      </c>
      <c r="G4556" t="s">
        <v>21612</v>
      </c>
      <c r="H4556" s="1">
        <v>43770</v>
      </c>
      <c r="I4556" s="1">
        <v>42866</v>
      </c>
      <c r="J4556">
        <v>0</v>
      </c>
      <c r="K4556">
        <v>0</v>
      </c>
      <c r="L4556">
        <v>0</v>
      </c>
      <c r="M4556">
        <v>0</v>
      </c>
      <c r="N4556" t="s">
        <v>6800</v>
      </c>
      <c r="O4556" t="s">
        <v>6801</v>
      </c>
      <c r="R4556" t="s">
        <v>11527</v>
      </c>
      <c r="U4556" t="s">
        <v>6395</v>
      </c>
      <c r="Z4556" t="s">
        <v>6841</v>
      </c>
      <c r="AB4556" t="s">
        <v>25573</v>
      </c>
      <c r="AC4556" t="s">
        <v>25574</v>
      </c>
      <c r="AD4556" t="s">
        <v>25611</v>
      </c>
      <c r="AE4556" t="s">
        <v>25591</v>
      </c>
      <c r="AF4556" t="s">
        <v>25606</v>
      </c>
      <c r="AG4556" t="s">
        <v>25578</v>
      </c>
    </row>
    <row r="4557" spans="1:45" x14ac:dyDescent="0.2">
      <c r="A4557" t="s">
        <v>21477</v>
      </c>
      <c r="B4557" t="s">
        <v>6495</v>
      </c>
      <c r="C4557" t="s">
        <v>6496</v>
      </c>
      <c r="D4557" t="s">
        <v>6281</v>
      </c>
      <c r="E4557" t="s">
        <v>6281</v>
      </c>
      <c r="F4557" t="s">
        <v>6268</v>
      </c>
      <c r="G4557" t="s">
        <v>21478</v>
      </c>
      <c r="H4557" s="1">
        <v>43585</v>
      </c>
      <c r="I4557" s="1">
        <v>43571</v>
      </c>
      <c r="J4557">
        <v>3273200</v>
      </c>
      <c r="K4557">
        <v>3600520</v>
      </c>
      <c r="L4557">
        <v>3273200</v>
      </c>
      <c r="M4557">
        <v>3600520</v>
      </c>
      <c r="N4557" t="s">
        <v>6270</v>
      </c>
      <c r="O4557" t="s">
        <v>9489</v>
      </c>
      <c r="R4557" t="s">
        <v>6327</v>
      </c>
      <c r="T4557" t="s">
        <v>8192</v>
      </c>
      <c r="U4557" t="s">
        <v>6811</v>
      </c>
      <c r="V4557" t="s">
        <v>6812</v>
      </c>
      <c r="Z4557" t="s">
        <v>771</v>
      </c>
      <c r="AB4557" t="s">
        <v>25573</v>
      </c>
      <c r="AC4557" t="s">
        <v>25581</v>
      </c>
      <c r="AD4557" t="s">
        <v>25607</v>
      </c>
      <c r="AE4557" t="s">
        <v>25579</v>
      </c>
      <c r="AF4557" t="s">
        <v>25577</v>
      </c>
      <c r="AG4557" t="s">
        <v>25578</v>
      </c>
    </row>
    <row r="4558" spans="1:45" x14ac:dyDescent="0.2">
      <c r="A4558" t="s">
        <v>21613</v>
      </c>
      <c r="B4558" t="s">
        <v>6279</v>
      </c>
      <c r="C4558" t="s">
        <v>6289</v>
      </c>
      <c r="D4558" t="s">
        <v>6522</v>
      </c>
      <c r="E4558" t="s">
        <v>6522</v>
      </c>
      <c r="F4558" t="s">
        <v>6286</v>
      </c>
      <c r="G4558" t="s">
        <v>21614</v>
      </c>
      <c r="H4558" s="1">
        <v>42949</v>
      </c>
      <c r="I4558" s="1">
        <v>42874</v>
      </c>
      <c r="J4558">
        <v>1500000</v>
      </c>
      <c r="K4558">
        <v>0</v>
      </c>
      <c r="L4558">
        <v>0</v>
      </c>
      <c r="M4558">
        <v>0</v>
      </c>
      <c r="N4558" t="s">
        <v>6800</v>
      </c>
      <c r="O4558" t="s">
        <v>6801</v>
      </c>
      <c r="R4558" t="s">
        <v>12046</v>
      </c>
      <c r="U4558" t="s">
        <v>6395</v>
      </c>
      <c r="Z4558" t="s">
        <v>6841</v>
      </c>
      <c r="AA4558" t="s">
        <v>20178</v>
      </c>
      <c r="AB4558" t="s">
        <v>25573</v>
      </c>
      <c r="AC4558" t="s">
        <v>25574</v>
      </c>
      <c r="AD4558" t="s">
        <v>25587</v>
      </c>
      <c r="AE4558" t="s">
        <v>25588</v>
      </c>
      <c r="AF4558" t="s">
        <v>25577</v>
      </c>
      <c r="AG4558" t="s">
        <v>25578</v>
      </c>
    </row>
    <row r="4559" spans="1:45" x14ac:dyDescent="0.2">
      <c r="A4559" t="s">
        <v>21479</v>
      </c>
      <c r="B4559" t="s">
        <v>6495</v>
      </c>
      <c r="C4559" t="s">
        <v>6496</v>
      </c>
      <c r="D4559" t="s">
        <v>6319</v>
      </c>
      <c r="E4559" t="s">
        <v>6319</v>
      </c>
      <c r="F4559" t="s">
        <v>6286</v>
      </c>
      <c r="G4559" t="s">
        <v>21480</v>
      </c>
      <c r="H4559" s="1">
        <v>42818</v>
      </c>
      <c r="I4559" s="1">
        <v>42817</v>
      </c>
      <c r="J4559">
        <v>175900</v>
      </c>
      <c r="K4559">
        <v>175900</v>
      </c>
      <c r="L4559">
        <v>175900</v>
      </c>
      <c r="M4559">
        <v>175900</v>
      </c>
      <c r="R4559" t="s">
        <v>21481</v>
      </c>
      <c r="T4559" t="s">
        <v>8655</v>
      </c>
      <c r="U4559" t="s">
        <v>8656</v>
      </c>
      <c r="Z4559" t="s">
        <v>442</v>
      </c>
      <c r="AB4559" t="s">
        <v>25573</v>
      </c>
      <c r="AC4559" t="s">
        <v>25581</v>
      </c>
      <c r="AD4559" t="s">
        <v>25607</v>
      </c>
      <c r="AE4559" t="s">
        <v>25579</v>
      </c>
      <c r="AF4559" t="s">
        <v>25577</v>
      </c>
      <c r="AG4559" t="s">
        <v>25578</v>
      </c>
    </row>
    <row r="4560" spans="1:45" x14ac:dyDescent="0.2">
      <c r="A4560" t="s">
        <v>20178</v>
      </c>
      <c r="B4560" t="s">
        <v>6495</v>
      </c>
      <c r="C4560" t="s">
        <v>6496</v>
      </c>
      <c r="D4560" t="s">
        <v>6522</v>
      </c>
      <c r="E4560" t="s">
        <v>6522</v>
      </c>
      <c r="F4560" t="s">
        <v>6286</v>
      </c>
      <c r="G4560" t="s">
        <v>21615</v>
      </c>
      <c r="H4560" s="1">
        <v>42733</v>
      </c>
      <c r="I4560" s="1">
        <v>42874</v>
      </c>
      <c r="J4560">
        <v>300000</v>
      </c>
      <c r="K4560">
        <v>300000</v>
      </c>
      <c r="L4560">
        <v>300000</v>
      </c>
      <c r="M4560">
        <v>300000</v>
      </c>
      <c r="N4560" t="s">
        <v>6800</v>
      </c>
      <c r="O4560" t="s">
        <v>6801</v>
      </c>
      <c r="R4560" t="s">
        <v>12046</v>
      </c>
      <c r="T4560" t="s">
        <v>12047</v>
      </c>
      <c r="U4560" t="s">
        <v>6395</v>
      </c>
      <c r="V4560" t="s">
        <v>6536</v>
      </c>
      <c r="W4560" t="s">
        <v>7028</v>
      </c>
      <c r="Z4560" t="s">
        <v>6841</v>
      </c>
      <c r="AB4560" t="s">
        <v>25573</v>
      </c>
      <c r="AC4560" t="s">
        <v>25574</v>
      </c>
      <c r="AD4560" t="s">
        <v>25587</v>
      </c>
      <c r="AE4560" t="s">
        <v>25588</v>
      </c>
      <c r="AF4560" t="s">
        <v>25577</v>
      </c>
      <c r="AG4560" t="s">
        <v>25578</v>
      </c>
    </row>
    <row r="4561" spans="1:34" x14ac:dyDescent="0.2">
      <c r="A4561" t="s">
        <v>21482</v>
      </c>
      <c r="B4561" t="s">
        <v>6279</v>
      </c>
      <c r="C4561" t="s">
        <v>6289</v>
      </c>
      <c r="D4561" t="s">
        <v>6319</v>
      </c>
      <c r="E4561" t="s">
        <v>6319</v>
      </c>
      <c r="F4561" t="s">
        <v>6286</v>
      </c>
      <c r="G4561" t="s">
        <v>21483</v>
      </c>
      <c r="H4561" s="1">
        <v>43770</v>
      </c>
      <c r="I4561" s="1">
        <v>42661</v>
      </c>
      <c r="J4561">
        <v>1607</v>
      </c>
      <c r="M4561">
        <v>0</v>
      </c>
      <c r="R4561" t="s">
        <v>21484</v>
      </c>
      <c r="T4561" t="s">
        <v>17189</v>
      </c>
      <c r="U4561" t="s">
        <v>6550</v>
      </c>
      <c r="V4561" t="s">
        <v>6825</v>
      </c>
      <c r="Z4561" t="s">
        <v>442</v>
      </c>
      <c r="AB4561" t="s">
        <v>25573</v>
      </c>
      <c r="AC4561" t="s">
        <v>25592</v>
      </c>
      <c r="AE4561" t="s">
        <v>25588</v>
      </c>
      <c r="AF4561" t="s">
        <v>25577</v>
      </c>
      <c r="AG4561" t="s">
        <v>25578</v>
      </c>
    </row>
    <row r="4562" spans="1:34" x14ac:dyDescent="0.2">
      <c r="A4562" t="s">
        <v>21616</v>
      </c>
      <c r="B4562" t="s">
        <v>6495</v>
      </c>
      <c r="C4562" t="s">
        <v>6496</v>
      </c>
      <c r="D4562" t="s">
        <v>6522</v>
      </c>
      <c r="E4562" t="s">
        <v>6522</v>
      </c>
      <c r="F4562" t="s">
        <v>6286</v>
      </c>
      <c r="G4562" t="s">
        <v>21617</v>
      </c>
      <c r="H4562" s="1">
        <v>42877</v>
      </c>
      <c r="I4562" s="1">
        <v>42874</v>
      </c>
      <c r="J4562">
        <v>100000</v>
      </c>
      <c r="K4562">
        <v>100000</v>
      </c>
      <c r="L4562">
        <v>100000</v>
      </c>
      <c r="M4562">
        <v>100000</v>
      </c>
      <c r="N4562" t="s">
        <v>6800</v>
      </c>
      <c r="O4562" t="s">
        <v>6801</v>
      </c>
      <c r="R4562" t="s">
        <v>12046</v>
      </c>
      <c r="T4562" t="s">
        <v>12047</v>
      </c>
      <c r="U4562" t="s">
        <v>6395</v>
      </c>
      <c r="V4562" t="s">
        <v>6536</v>
      </c>
      <c r="W4562" t="s">
        <v>7028</v>
      </c>
      <c r="Z4562" t="s">
        <v>6841</v>
      </c>
      <c r="AA4562" t="s">
        <v>20178</v>
      </c>
      <c r="AB4562" t="s">
        <v>25573</v>
      </c>
      <c r="AC4562" t="s">
        <v>25574</v>
      </c>
      <c r="AD4562" t="s">
        <v>25587</v>
      </c>
      <c r="AE4562" t="s">
        <v>25588</v>
      </c>
      <c r="AF4562" t="s">
        <v>25577</v>
      </c>
      <c r="AG4562" t="s">
        <v>25578</v>
      </c>
    </row>
    <row r="4563" spans="1:34" x14ac:dyDescent="0.2">
      <c r="A4563" t="s">
        <v>21485</v>
      </c>
      <c r="B4563" t="s">
        <v>6279</v>
      </c>
      <c r="C4563" t="s">
        <v>6831</v>
      </c>
      <c r="D4563" t="s">
        <v>6267</v>
      </c>
      <c r="E4563" t="s">
        <v>6267</v>
      </c>
      <c r="F4563" t="s">
        <v>6286</v>
      </c>
      <c r="G4563" t="s">
        <v>21486</v>
      </c>
      <c r="H4563" s="1">
        <v>43109</v>
      </c>
      <c r="I4563" s="1">
        <v>43150</v>
      </c>
      <c r="J4563">
        <v>789900</v>
      </c>
      <c r="K4563">
        <v>0</v>
      </c>
      <c r="L4563">
        <v>0</v>
      </c>
      <c r="M4563">
        <v>0</v>
      </c>
      <c r="R4563" t="s">
        <v>8651</v>
      </c>
      <c r="T4563" t="s">
        <v>8370</v>
      </c>
      <c r="U4563" t="s">
        <v>6811</v>
      </c>
      <c r="V4563" t="s">
        <v>6857</v>
      </c>
      <c r="Z4563" t="s">
        <v>442</v>
      </c>
      <c r="AB4563" t="s">
        <v>25573</v>
      </c>
      <c r="AC4563" t="s">
        <v>25601</v>
      </c>
      <c r="AE4563" t="s">
        <v>25579</v>
      </c>
      <c r="AF4563" t="s">
        <v>25577</v>
      </c>
      <c r="AG4563" t="s">
        <v>25578</v>
      </c>
      <c r="AH4563" t="s">
        <v>10755</v>
      </c>
    </row>
    <row r="4564" spans="1:34" x14ac:dyDescent="0.2">
      <c r="A4564" t="s">
        <v>21618</v>
      </c>
      <c r="B4564" t="s">
        <v>6279</v>
      </c>
      <c r="C4564" t="s">
        <v>6289</v>
      </c>
      <c r="D4564" t="s">
        <v>6522</v>
      </c>
      <c r="E4564" t="s">
        <v>6522</v>
      </c>
      <c r="F4564" t="s">
        <v>6286</v>
      </c>
      <c r="G4564" t="s">
        <v>21619</v>
      </c>
      <c r="H4564" s="1">
        <v>42801</v>
      </c>
      <c r="I4564" s="1">
        <v>42874</v>
      </c>
      <c r="J4564">
        <v>1000000</v>
      </c>
      <c r="K4564">
        <v>0</v>
      </c>
      <c r="L4564">
        <v>0</v>
      </c>
      <c r="M4564">
        <v>0</v>
      </c>
      <c r="N4564" t="s">
        <v>6800</v>
      </c>
      <c r="O4564" t="s">
        <v>6801</v>
      </c>
      <c r="R4564" t="s">
        <v>12046</v>
      </c>
      <c r="T4564" t="s">
        <v>12047</v>
      </c>
      <c r="U4564" t="s">
        <v>6395</v>
      </c>
      <c r="V4564" t="s">
        <v>6536</v>
      </c>
      <c r="W4564" t="s">
        <v>7028</v>
      </c>
      <c r="Z4564" t="s">
        <v>6841</v>
      </c>
      <c r="AA4564" t="s">
        <v>20178</v>
      </c>
      <c r="AB4564" t="s">
        <v>25573</v>
      </c>
      <c r="AC4564" t="s">
        <v>25574</v>
      </c>
      <c r="AD4564" t="s">
        <v>25587</v>
      </c>
      <c r="AE4564" t="s">
        <v>25588</v>
      </c>
      <c r="AF4564" t="s">
        <v>25577</v>
      </c>
      <c r="AG4564" t="s">
        <v>25578</v>
      </c>
    </row>
    <row r="4565" spans="1:34" x14ac:dyDescent="0.2">
      <c r="A4565" t="s">
        <v>21487</v>
      </c>
      <c r="B4565" t="s">
        <v>6279</v>
      </c>
      <c r="C4565" t="s">
        <v>6798</v>
      </c>
      <c r="D4565" t="s">
        <v>6281</v>
      </c>
      <c r="E4565" t="s">
        <v>6281</v>
      </c>
      <c r="F4565" t="s">
        <v>6268</v>
      </c>
      <c r="G4565" t="s">
        <v>21488</v>
      </c>
      <c r="H4565" s="1">
        <v>43454</v>
      </c>
      <c r="I4565" s="1">
        <v>43489</v>
      </c>
      <c r="J4565">
        <v>135000</v>
      </c>
      <c r="K4565">
        <v>135000</v>
      </c>
      <c r="L4565">
        <v>0</v>
      </c>
      <c r="M4565">
        <v>0</v>
      </c>
      <c r="R4565" t="s">
        <v>13305</v>
      </c>
      <c r="T4565" t="s">
        <v>7945</v>
      </c>
      <c r="U4565" t="s">
        <v>6322</v>
      </c>
      <c r="V4565" t="s">
        <v>6479</v>
      </c>
      <c r="W4565" t="s">
        <v>6520</v>
      </c>
      <c r="Z4565" t="s">
        <v>442</v>
      </c>
      <c r="AB4565" t="s">
        <v>25573</v>
      </c>
      <c r="AC4565" t="s">
        <v>25584</v>
      </c>
      <c r="AE4565" t="s">
        <v>25579</v>
      </c>
      <c r="AF4565" t="s">
        <v>25577</v>
      </c>
      <c r="AG4565" t="s">
        <v>25578</v>
      </c>
    </row>
    <row r="4566" spans="1:34" x14ac:dyDescent="0.2">
      <c r="A4566" t="s">
        <v>21620</v>
      </c>
      <c r="B4566" t="s">
        <v>6495</v>
      </c>
      <c r="C4566" t="s">
        <v>6496</v>
      </c>
      <c r="D4566" t="s">
        <v>6945</v>
      </c>
      <c r="E4566" t="s">
        <v>6945</v>
      </c>
      <c r="F4566" t="s">
        <v>6286</v>
      </c>
      <c r="G4566" t="s">
        <v>21621</v>
      </c>
      <c r="H4566" s="1">
        <v>43373</v>
      </c>
      <c r="I4566" s="1">
        <v>43368</v>
      </c>
      <c r="J4566">
        <v>387648</v>
      </c>
      <c r="K4566">
        <v>387648</v>
      </c>
      <c r="L4566">
        <v>387648</v>
      </c>
      <c r="M4566">
        <v>387648</v>
      </c>
      <c r="N4566" t="s">
        <v>6800</v>
      </c>
      <c r="O4566" t="s">
        <v>6801</v>
      </c>
      <c r="R4566" t="s">
        <v>17053</v>
      </c>
      <c r="Z4566" t="s">
        <v>6841</v>
      </c>
      <c r="AB4566" t="s">
        <v>25573</v>
      </c>
      <c r="AC4566" t="s">
        <v>25574</v>
      </c>
      <c r="AD4566" t="s">
        <v>25611</v>
      </c>
      <c r="AE4566" t="s">
        <v>25588</v>
      </c>
      <c r="AF4566" t="s">
        <v>25577</v>
      </c>
      <c r="AG4566" t="s">
        <v>25578</v>
      </c>
    </row>
    <row r="4567" spans="1:34" x14ac:dyDescent="0.2">
      <c r="A4567" t="s">
        <v>21489</v>
      </c>
      <c r="B4567" t="s">
        <v>6279</v>
      </c>
      <c r="C4567" t="s">
        <v>6289</v>
      </c>
      <c r="D4567" t="s">
        <v>6281</v>
      </c>
      <c r="E4567" t="s">
        <v>6281</v>
      </c>
      <c r="F4567" t="s">
        <v>6268</v>
      </c>
      <c r="G4567" t="s">
        <v>21490</v>
      </c>
      <c r="H4567" s="1">
        <v>43496</v>
      </c>
      <c r="I4567" s="1">
        <v>43496</v>
      </c>
      <c r="J4567">
        <v>0</v>
      </c>
      <c r="K4567">
        <v>0</v>
      </c>
      <c r="L4567">
        <v>0</v>
      </c>
      <c r="M4567">
        <v>0</v>
      </c>
      <c r="R4567" t="s">
        <v>10177</v>
      </c>
      <c r="T4567" t="s">
        <v>20185</v>
      </c>
      <c r="U4567" t="s">
        <v>6322</v>
      </c>
      <c r="V4567" t="s">
        <v>6479</v>
      </c>
      <c r="W4567" t="s">
        <v>6520</v>
      </c>
      <c r="Z4567" t="s">
        <v>442</v>
      </c>
      <c r="AB4567" t="s">
        <v>25573</v>
      </c>
      <c r="AC4567" t="s">
        <v>25584</v>
      </c>
      <c r="AE4567" t="s">
        <v>25579</v>
      </c>
      <c r="AF4567" t="s">
        <v>25577</v>
      </c>
      <c r="AG4567" t="s">
        <v>25578</v>
      </c>
    </row>
    <row r="4568" spans="1:34" x14ac:dyDescent="0.2">
      <c r="A4568" t="s">
        <v>21622</v>
      </c>
      <c r="B4568" t="s">
        <v>6279</v>
      </c>
      <c r="C4568" t="s">
        <v>6289</v>
      </c>
      <c r="D4568" t="s">
        <v>6533</v>
      </c>
      <c r="E4568" t="s">
        <v>6533</v>
      </c>
      <c r="F4568" t="s">
        <v>6286</v>
      </c>
      <c r="G4568" t="s">
        <v>21623</v>
      </c>
      <c r="H4568" s="1">
        <v>43770</v>
      </c>
      <c r="I4568" s="1">
        <v>42654</v>
      </c>
      <c r="J4568">
        <v>0</v>
      </c>
      <c r="K4568">
        <v>0</v>
      </c>
      <c r="L4568">
        <v>0</v>
      </c>
      <c r="M4568">
        <v>0</v>
      </c>
      <c r="N4568" t="s">
        <v>6800</v>
      </c>
      <c r="O4568" t="s">
        <v>6801</v>
      </c>
      <c r="R4568" t="s">
        <v>9863</v>
      </c>
      <c r="T4568" t="s">
        <v>7235</v>
      </c>
      <c r="U4568" t="s">
        <v>6395</v>
      </c>
      <c r="V4568" t="s">
        <v>7236</v>
      </c>
      <c r="W4568" t="s">
        <v>7237</v>
      </c>
      <c r="Z4568" t="s">
        <v>6841</v>
      </c>
      <c r="AA4568" t="s">
        <v>9623</v>
      </c>
      <c r="AB4568" t="s">
        <v>25573</v>
      </c>
      <c r="AC4568" t="s">
        <v>25574</v>
      </c>
      <c r="AD4568" t="s">
        <v>25611</v>
      </c>
      <c r="AE4568" t="s">
        <v>25588</v>
      </c>
      <c r="AF4568" t="s">
        <v>25577</v>
      </c>
      <c r="AG4568" t="s">
        <v>25578</v>
      </c>
    </row>
    <row r="4569" spans="1:34" x14ac:dyDescent="0.2">
      <c r="A4569" t="s">
        <v>21491</v>
      </c>
      <c r="B4569" t="s">
        <v>6279</v>
      </c>
      <c r="C4569" t="s">
        <v>6798</v>
      </c>
      <c r="D4569" t="s">
        <v>6281</v>
      </c>
      <c r="E4569" t="s">
        <v>6281</v>
      </c>
      <c r="F4569" t="s">
        <v>6268</v>
      </c>
      <c r="G4569" t="s">
        <v>21492</v>
      </c>
      <c r="H4569" s="1">
        <v>43585</v>
      </c>
      <c r="I4569" s="1">
        <v>43544</v>
      </c>
      <c r="J4569">
        <v>40339</v>
      </c>
      <c r="K4569">
        <v>40339</v>
      </c>
      <c r="L4569">
        <v>0</v>
      </c>
      <c r="M4569">
        <v>0</v>
      </c>
      <c r="R4569" t="s">
        <v>10177</v>
      </c>
      <c r="T4569" t="s">
        <v>20185</v>
      </c>
      <c r="U4569" t="s">
        <v>6322</v>
      </c>
      <c r="V4569" t="s">
        <v>6479</v>
      </c>
      <c r="W4569" t="s">
        <v>6520</v>
      </c>
      <c r="Z4569" t="s">
        <v>442</v>
      </c>
      <c r="AB4569" t="s">
        <v>25573</v>
      </c>
      <c r="AC4569" t="s">
        <v>25584</v>
      </c>
      <c r="AE4569" t="s">
        <v>25579</v>
      </c>
      <c r="AF4569" t="s">
        <v>25577</v>
      </c>
      <c r="AG4569" t="s">
        <v>25578</v>
      </c>
    </row>
    <row r="4570" spans="1:34" x14ac:dyDescent="0.2">
      <c r="A4570" t="s">
        <v>21624</v>
      </c>
      <c r="B4570" t="s">
        <v>6279</v>
      </c>
      <c r="C4570" t="s">
        <v>6289</v>
      </c>
      <c r="D4570" t="s">
        <v>6522</v>
      </c>
      <c r="E4570" t="s">
        <v>6522</v>
      </c>
      <c r="F4570" t="s">
        <v>6286</v>
      </c>
      <c r="G4570" t="s">
        <v>21625</v>
      </c>
      <c r="H4570" s="1">
        <v>43770</v>
      </c>
      <c r="I4570" s="1">
        <v>43327</v>
      </c>
      <c r="J4570">
        <v>300000</v>
      </c>
      <c r="K4570">
        <v>0</v>
      </c>
      <c r="L4570">
        <v>0</v>
      </c>
      <c r="M4570">
        <v>0</v>
      </c>
      <c r="N4570" t="s">
        <v>6800</v>
      </c>
      <c r="O4570" t="s">
        <v>6801</v>
      </c>
      <c r="R4570" t="s">
        <v>21626</v>
      </c>
      <c r="T4570" t="s">
        <v>21627</v>
      </c>
      <c r="U4570" t="s">
        <v>6395</v>
      </c>
      <c r="V4570" t="s">
        <v>6536</v>
      </c>
      <c r="W4570" t="s">
        <v>7104</v>
      </c>
      <c r="Z4570" t="s">
        <v>6841</v>
      </c>
      <c r="AB4570" t="s">
        <v>25573</v>
      </c>
      <c r="AC4570" t="s">
        <v>25596</v>
      </c>
      <c r="AD4570" t="s">
        <v>25612</v>
      </c>
      <c r="AE4570" t="s">
        <v>25591</v>
      </c>
      <c r="AF4570" t="s">
        <v>25606</v>
      </c>
      <c r="AG4570" t="s">
        <v>25578</v>
      </c>
    </row>
    <row r="4571" spans="1:34" x14ac:dyDescent="0.2">
      <c r="A4571" t="s">
        <v>21493</v>
      </c>
      <c r="B4571" t="s">
        <v>6279</v>
      </c>
      <c r="C4571" t="s">
        <v>6289</v>
      </c>
      <c r="D4571" t="s">
        <v>6281</v>
      </c>
      <c r="E4571" t="s">
        <v>6281</v>
      </c>
      <c r="F4571" t="s">
        <v>6286</v>
      </c>
      <c r="G4571" t="s">
        <v>21494</v>
      </c>
      <c r="H4571" s="1">
        <v>43770</v>
      </c>
      <c r="I4571" s="1">
        <v>43047</v>
      </c>
      <c r="J4571">
        <v>25000</v>
      </c>
      <c r="K4571">
        <v>0</v>
      </c>
      <c r="L4571">
        <v>0</v>
      </c>
      <c r="M4571">
        <v>0</v>
      </c>
      <c r="R4571" t="s">
        <v>18793</v>
      </c>
      <c r="T4571" t="s">
        <v>21495</v>
      </c>
      <c r="U4571" t="s">
        <v>6395</v>
      </c>
      <c r="V4571" t="s">
        <v>6840</v>
      </c>
      <c r="Z4571" t="s">
        <v>18574</v>
      </c>
      <c r="AB4571" t="s">
        <v>25573</v>
      </c>
      <c r="AC4571" t="s">
        <v>25574</v>
      </c>
      <c r="AD4571" t="s">
        <v>25575</v>
      </c>
      <c r="AE4571" t="s">
        <v>25579</v>
      </c>
      <c r="AF4571" t="s">
        <v>25577</v>
      </c>
      <c r="AG4571" t="s">
        <v>25578</v>
      </c>
    </row>
    <row r="4572" spans="1:34" x14ac:dyDescent="0.2">
      <c r="A4572" t="s">
        <v>21628</v>
      </c>
      <c r="B4572" t="s">
        <v>6495</v>
      </c>
      <c r="C4572" t="s">
        <v>6496</v>
      </c>
      <c r="D4572" t="s">
        <v>6281</v>
      </c>
      <c r="E4572" t="s">
        <v>6281</v>
      </c>
      <c r="F4572" t="s">
        <v>6286</v>
      </c>
      <c r="G4572" t="s">
        <v>21629</v>
      </c>
      <c r="H4572" s="1">
        <v>42718</v>
      </c>
      <c r="I4572" s="1">
        <v>42679</v>
      </c>
      <c r="J4572">
        <v>300000</v>
      </c>
      <c r="K4572">
        <v>300000</v>
      </c>
      <c r="L4572">
        <v>300000</v>
      </c>
      <c r="M4572">
        <v>300000</v>
      </c>
      <c r="N4572" t="s">
        <v>6800</v>
      </c>
      <c r="O4572" t="s">
        <v>6801</v>
      </c>
      <c r="R4572" t="s">
        <v>21626</v>
      </c>
      <c r="T4572" t="s">
        <v>21627</v>
      </c>
      <c r="U4572" t="s">
        <v>6395</v>
      </c>
      <c r="V4572" t="s">
        <v>6536</v>
      </c>
      <c r="W4572" t="s">
        <v>7104</v>
      </c>
      <c r="Z4572" t="s">
        <v>6841</v>
      </c>
      <c r="AB4572" t="s">
        <v>25573</v>
      </c>
      <c r="AC4572" t="s">
        <v>25596</v>
      </c>
      <c r="AD4572" t="s">
        <v>25612</v>
      </c>
      <c r="AE4572" t="s">
        <v>25591</v>
      </c>
      <c r="AF4572" t="s">
        <v>25606</v>
      </c>
      <c r="AG4572" t="s">
        <v>25578</v>
      </c>
    </row>
    <row r="4573" spans="1:34" x14ac:dyDescent="0.2">
      <c r="A4573" t="s">
        <v>21496</v>
      </c>
      <c r="B4573" t="s">
        <v>6279</v>
      </c>
      <c r="C4573" t="s">
        <v>6289</v>
      </c>
      <c r="D4573" t="s">
        <v>6281</v>
      </c>
      <c r="E4573" t="s">
        <v>6281</v>
      </c>
      <c r="F4573" t="s">
        <v>6286</v>
      </c>
      <c r="G4573" t="s">
        <v>21497</v>
      </c>
      <c r="H4573" s="1">
        <v>43770</v>
      </c>
      <c r="I4573" s="1">
        <v>43060</v>
      </c>
      <c r="J4573">
        <v>0</v>
      </c>
      <c r="K4573">
        <v>0</v>
      </c>
      <c r="L4573">
        <v>0</v>
      </c>
      <c r="M4573">
        <v>0</v>
      </c>
      <c r="R4573" t="s">
        <v>6348</v>
      </c>
      <c r="T4573" t="s">
        <v>7860</v>
      </c>
      <c r="U4573" t="s">
        <v>6276</v>
      </c>
      <c r="Z4573" t="s">
        <v>18574</v>
      </c>
      <c r="AB4573" t="s">
        <v>25573</v>
      </c>
      <c r="AC4573" t="s">
        <v>25581</v>
      </c>
      <c r="AD4573" t="s">
        <v>25604</v>
      </c>
      <c r="AE4573" t="s">
        <v>25579</v>
      </c>
      <c r="AF4573" t="s">
        <v>25577</v>
      </c>
      <c r="AG4573" t="s">
        <v>25578</v>
      </c>
      <c r="AH4573" t="s">
        <v>16672</v>
      </c>
    </row>
    <row r="4574" spans="1:34" x14ac:dyDescent="0.2">
      <c r="A4574" t="s">
        <v>21630</v>
      </c>
      <c r="B4574" t="s">
        <v>6279</v>
      </c>
      <c r="C4574" t="s">
        <v>6289</v>
      </c>
      <c r="D4574" t="s">
        <v>6522</v>
      </c>
      <c r="E4574" t="s">
        <v>6522</v>
      </c>
      <c r="F4574" t="s">
        <v>6286</v>
      </c>
      <c r="G4574" t="s">
        <v>21631</v>
      </c>
      <c r="H4574" s="1">
        <v>43770</v>
      </c>
      <c r="I4574" s="1">
        <v>42866</v>
      </c>
      <c r="J4574">
        <v>0</v>
      </c>
      <c r="K4574">
        <v>0</v>
      </c>
      <c r="L4574">
        <v>0</v>
      </c>
      <c r="M4574">
        <v>0</v>
      </c>
      <c r="N4574" t="s">
        <v>6800</v>
      </c>
      <c r="O4574" t="s">
        <v>6801</v>
      </c>
      <c r="R4574" t="s">
        <v>21632</v>
      </c>
      <c r="U4574" t="s">
        <v>6395</v>
      </c>
      <c r="Z4574" t="s">
        <v>6841</v>
      </c>
      <c r="AB4574" t="s">
        <v>25573</v>
      </c>
      <c r="AC4574" t="s">
        <v>25574</v>
      </c>
      <c r="AD4574" t="s">
        <v>25611</v>
      </c>
      <c r="AE4574" t="s">
        <v>25595</v>
      </c>
      <c r="AF4574" t="s">
        <v>25577</v>
      </c>
      <c r="AG4574" t="s">
        <v>25578</v>
      </c>
    </row>
    <row r="4575" spans="1:34" x14ac:dyDescent="0.2">
      <c r="A4575" t="s">
        <v>21190</v>
      </c>
      <c r="B4575" t="s">
        <v>6279</v>
      </c>
      <c r="C4575" t="s">
        <v>6289</v>
      </c>
      <c r="D4575" t="s">
        <v>6281</v>
      </c>
      <c r="E4575" t="s">
        <v>6281</v>
      </c>
      <c r="F4575" t="s">
        <v>6286</v>
      </c>
      <c r="G4575" t="s">
        <v>21191</v>
      </c>
      <c r="H4575" s="1">
        <v>43770</v>
      </c>
      <c r="I4575" s="1">
        <v>42943</v>
      </c>
      <c r="J4575">
        <v>33675</v>
      </c>
      <c r="K4575">
        <v>0</v>
      </c>
      <c r="L4575">
        <v>0</v>
      </c>
      <c r="M4575">
        <v>0</v>
      </c>
      <c r="N4575" t="s">
        <v>6800</v>
      </c>
      <c r="O4575" t="s">
        <v>6801</v>
      </c>
      <c r="R4575" t="s">
        <v>7763</v>
      </c>
      <c r="T4575" t="s">
        <v>21192</v>
      </c>
      <c r="U4575" t="s">
        <v>6395</v>
      </c>
      <c r="V4575" t="s">
        <v>7236</v>
      </c>
      <c r="W4575" t="s">
        <v>7237</v>
      </c>
      <c r="Z4575" t="s">
        <v>6841</v>
      </c>
      <c r="AB4575" t="s">
        <v>25573</v>
      </c>
      <c r="AC4575" t="s">
        <v>25574</v>
      </c>
      <c r="AD4575" t="s">
        <v>25611</v>
      </c>
      <c r="AE4575" t="s">
        <v>25595</v>
      </c>
      <c r="AF4575" t="s">
        <v>25577</v>
      </c>
      <c r="AG4575" t="s">
        <v>25578</v>
      </c>
    </row>
    <row r="4576" spans="1:34" x14ac:dyDescent="0.2">
      <c r="A4576" t="s">
        <v>21633</v>
      </c>
      <c r="B4576" t="s">
        <v>6495</v>
      </c>
      <c r="C4576" t="s">
        <v>6496</v>
      </c>
      <c r="D4576" t="s">
        <v>6267</v>
      </c>
      <c r="E4576" t="s">
        <v>6267</v>
      </c>
      <c r="F4576" t="s">
        <v>6286</v>
      </c>
      <c r="G4576" t="s">
        <v>21634</v>
      </c>
      <c r="H4576" s="1">
        <v>43770</v>
      </c>
      <c r="I4576" s="1">
        <v>42662</v>
      </c>
      <c r="J4576">
        <v>0</v>
      </c>
      <c r="K4576">
        <v>0</v>
      </c>
      <c r="L4576">
        <v>0</v>
      </c>
      <c r="M4576">
        <v>0</v>
      </c>
      <c r="N4576" t="s">
        <v>6800</v>
      </c>
      <c r="O4576" t="s">
        <v>6801</v>
      </c>
      <c r="R4576" t="s">
        <v>6422</v>
      </c>
      <c r="U4576" t="s">
        <v>6395</v>
      </c>
      <c r="Z4576" t="s">
        <v>6841</v>
      </c>
      <c r="AB4576" t="s">
        <v>25573</v>
      </c>
      <c r="AC4576" t="s">
        <v>25581</v>
      </c>
      <c r="AD4576" t="s">
        <v>25604</v>
      </c>
      <c r="AE4576" t="s">
        <v>25610</v>
      </c>
      <c r="AF4576" t="s">
        <v>25577</v>
      </c>
      <c r="AG4576" t="s">
        <v>25578</v>
      </c>
    </row>
    <row r="4577" spans="1:45" x14ac:dyDescent="0.2">
      <c r="A4577" t="s">
        <v>21193</v>
      </c>
      <c r="B4577" t="s">
        <v>6495</v>
      </c>
      <c r="C4577" t="s">
        <v>6496</v>
      </c>
      <c r="D4577" t="s">
        <v>6281</v>
      </c>
      <c r="E4577" t="s">
        <v>6281</v>
      </c>
      <c r="F4577" t="s">
        <v>6286</v>
      </c>
      <c r="G4577" t="s">
        <v>21194</v>
      </c>
      <c r="H4577" s="1">
        <v>42916</v>
      </c>
      <c r="I4577" s="1">
        <v>42951</v>
      </c>
      <c r="J4577">
        <v>33675</v>
      </c>
      <c r="K4577">
        <v>33675</v>
      </c>
      <c r="L4577">
        <v>33675</v>
      </c>
      <c r="M4577">
        <v>33675</v>
      </c>
      <c r="N4577" t="s">
        <v>6800</v>
      </c>
      <c r="O4577" t="s">
        <v>6801</v>
      </c>
      <c r="R4577" t="s">
        <v>7763</v>
      </c>
      <c r="T4577" t="s">
        <v>21192</v>
      </c>
      <c r="U4577" t="s">
        <v>6395</v>
      </c>
      <c r="V4577" t="s">
        <v>7236</v>
      </c>
      <c r="W4577" t="s">
        <v>7237</v>
      </c>
      <c r="Z4577" t="s">
        <v>6841</v>
      </c>
      <c r="AB4577" t="s">
        <v>25573</v>
      </c>
      <c r="AC4577" t="s">
        <v>25574</v>
      </c>
      <c r="AD4577" t="s">
        <v>25611</v>
      </c>
      <c r="AE4577" t="s">
        <v>25595</v>
      </c>
      <c r="AF4577" t="s">
        <v>25577</v>
      </c>
      <c r="AG4577" t="s">
        <v>25578</v>
      </c>
    </row>
    <row r="4578" spans="1:45" x14ac:dyDescent="0.2">
      <c r="A4578" t="s">
        <v>21635</v>
      </c>
      <c r="B4578" t="s">
        <v>6279</v>
      </c>
      <c r="C4578" t="s">
        <v>6289</v>
      </c>
      <c r="D4578" t="s">
        <v>6281</v>
      </c>
      <c r="E4578" t="s">
        <v>6281</v>
      </c>
      <c r="F4578" t="s">
        <v>6286</v>
      </c>
      <c r="G4578" t="s">
        <v>21636</v>
      </c>
      <c r="H4578" s="1">
        <v>43770</v>
      </c>
      <c r="I4578" s="1">
        <v>43042</v>
      </c>
      <c r="J4578">
        <v>50000</v>
      </c>
      <c r="K4578">
        <v>0</v>
      </c>
      <c r="L4578">
        <v>0</v>
      </c>
      <c r="M4578">
        <v>0</v>
      </c>
      <c r="N4578" t="s">
        <v>6800</v>
      </c>
      <c r="O4578" t="s">
        <v>6801</v>
      </c>
      <c r="R4578" t="s">
        <v>7829</v>
      </c>
      <c r="T4578" t="s">
        <v>7186</v>
      </c>
      <c r="U4578" t="s">
        <v>6395</v>
      </c>
      <c r="V4578" t="s">
        <v>6536</v>
      </c>
      <c r="W4578" t="s">
        <v>6835</v>
      </c>
      <c r="Z4578" t="s">
        <v>6841</v>
      </c>
      <c r="AB4578" t="s">
        <v>25573</v>
      </c>
      <c r="AC4578" t="s">
        <v>25574</v>
      </c>
      <c r="AD4578" t="s">
        <v>25575</v>
      </c>
      <c r="AE4578" t="s">
        <v>25579</v>
      </c>
      <c r="AF4578" t="s">
        <v>25577</v>
      </c>
      <c r="AG4578" t="s">
        <v>25578</v>
      </c>
      <c r="AH4578" t="s">
        <v>6855</v>
      </c>
    </row>
    <row r="4579" spans="1:45" x14ac:dyDescent="0.2">
      <c r="A4579" t="s">
        <v>21195</v>
      </c>
      <c r="B4579" t="s">
        <v>6495</v>
      </c>
      <c r="C4579" t="s">
        <v>6496</v>
      </c>
      <c r="D4579" t="s">
        <v>6281</v>
      </c>
      <c r="E4579" t="s">
        <v>6281</v>
      </c>
      <c r="F4579" t="s">
        <v>6286</v>
      </c>
      <c r="G4579" t="s">
        <v>21196</v>
      </c>
      <c r="H4579" s="1">
        <v>43770</v>
      </c>
      <c r="I4579" s="1">
        <v>43282</v>
      </c>
      <c r="J4579">
        <v>558360</v>
      </c>
      <c r="K4579">
        <v>558360</v>
      </c>
      <c r="L4579">
        <v>558360</v>
      </c>
      <c r="M4579">
        <v>558360</v>
      </c>
      <c r="N4579" t="s">
        <v>6800</v>
      </c>
      <c r="O4579" t="s">
        <v>6801</v>
      </c>
      <c r="R4579" t="s">
        <v>7763</v>
      </c>
      <c r="T4579" t="s">
        <v>13001</v>
      </c>
      <c r="U4579" t="s">
        <v>6395</v>
      </c>
      <c r="V4579" t="s">
        <v>7236</v>
      </c>
      <c r="W4579" t="s">
        <v>7876</v>
      </c>
      <c r="Z4579" t="s">
        <v>6841</v>
      </c>
      <c r="AB4579" t="s">
        <v>25573</v>
      </c>
      <c r="AC4579" t="s">
        <v>25574</v>
      </c>
      <c r="AD4579" t="s">
        <v>25611</v>
      </c>
      <c r="AE4579" t="s">
        <v>25595</v>
      </c>
      <c r="AF4579" t="s">
        <v>25577</v>
      </c>
      <c r="AG4579" t="s">
        <v>25578</v>
      </c>
    </row>
    <row r="4580" spans="1:45" x14ac:dyDescent="0.2">
      <c r="A4580" t="s">
        <v>21637</v>
      </c>
      <c r="B4580" t="s">
        <v>6279</v>
      </c>
      <c r="C4580" t="s">
        <v>6289</v>
      </c>
      <c r="D4580" t="s">
        <v>6281</v>
      </c>
      <c r="E4580" t="s">
        <v>6281</v>
      </c>
      <c r="F4580" t="s">
        <v>6286</v>
      </c>
      <c r="G4580" t="s">
        <v>21638</v>
      </c>
      <c r="H4580" s="1">
        <v>43770</v>
      </c>
      <c r="I4580" s="1">
        <v>42866</v>
      </c>
      <c r="J4580">
        <v>3658124</v>
      </c>
      <c r="K4580">
        <v>0</v>
      </c>
      <c r="L4580">
        <v>0</v>
      </c>
      <c r="M4580">
        <v>0</v>
      </c>
      <c r="N4580" t="s">
        <v>6800</v>
      </c>
      <c r="O4580" t="s">
        <v>6801</v>
      </c>
      <c r="R4580" t="s">
        <v>13046</v>
      </c>
      <c r="T4580" t="s">
        <v>10477</v>
      </c>
      <c r="U4580" t="s">
        <v>6395</v>
      </c>
      <c r="V4580" t="s">
        <v>7236</v>
      </c>
      <c r="W4580" t="s">
        <v>7876</v>
      </c>
      <c r="Z4580" t="s">
        <v>6841</v>
      </c>
      <c r="AB4580" t="s">
        <v>25573</v>
      </c>
      <c r="AC4580" t="s">
        <v>25621</v>
      </c>
      <c r="AE4580" t="s">
        <v>25622</v>
      </c>
      <c r="AF4580" t="s">
        <v>25577</v>
      </c>
      <c r="AG4580" t="s">
        <v>25578</v>
      </c>
    </row>
    <row r="4581" spans="1:45" x14ac:dyDescent="0.2">
      <c r="A4581" t="s">
        <v>21197</v>
      </c>
      <c r="B4581" t="s">
        <v>6495</v>
      </c>
      <c r="C4581" t="s">
        <v>6496</v>
      </c>
      <c r="D4581" t="s">
        <v>6533</v>
      </c>
      <c r="E4581" t="s">
        <v>6533</v>
      </c>
      <c r="F4581" t="s">
        <v>6286</v>
      </c>
      <c r="G4581" t="s">
        <v>21198</v>
      </c>
      <c r="H4581" s="1">
        <v>43770</v>
      </c>
      <c r="I4581" s="1">
        <v>42993</v>
      </c>
      <c r="J4581">
        <v>664000</v>
      </c>
      <c r="K4581">
        <v>1212000</v>
      </c>
      <c r="L4581">
        <v>664000</v>
      </c>
      <c r="M4581">
        <v>1212000</v>
      </c>
      <c r="N4581" t="s">
        <v>6800</v>
      </c>
      <c r="O4581" t="s">
        <v>6801</v>
      </c>
      <c r="R4581" t="s">
        <v>7763</v>
      </c>
      <c r="T4581" t="s">
        <v>21199</v>
      </c>
      <c r="U4581" t="s">
        <v>6395</v>
      </c>
      <c r="Z4581" t="s">
        <v>6841</v>
      </c>
      <c r="AB4581" t="s">
        <v>25573</v>
      </c>
      <c r="AC4581" t="s">
        <v>25574</v>
      </c>
      <c r="AD4581" t="s">
        <v>25611</v>
      </c>
      <c r="AE4581" t="s">
        <v>25595</v>
      </c>
      <c r="AF4581" t="s">
        <v>25577</v>
      </c>
      <c r="AG4581" t="s">
        <v>25578</v>
      </c>
    </row>
    <row r="4582" spans="1:45" x14ac:dyDescent="0.2">
      <c r="A4582" t="s">
        <v>21639</v>
      </c>
      <c r="B4582" t="s">
        <v>6495</v>
      </c>
      <c r="C4582" t="s">
        <v>6496</v>
      </c>
      <c r="D4582" t="s">
        <v>6267</v>
      </c>
      <c r="E4582" t="s">
        <v>6267</v>
      </c>
      <c r="F4582" t="s">
        <v>6286</v>
      </c>
      <c r="G4582" t="s">
        <v>21640</v>
      </c>
      <c r="H4582" s="1">
        <v>43770</v>
      </c>
      <c r="I4582" s="1">
        <v>42564</v>
      </c>
      <c r="J4582">
        <v>100000</v>
      </c>
      <c r="K4582">
        <v>100000</v>
      </c>
      <c r="L4582">
        <v>100000</v>
      </c>
      <c r="M4582">
        <v>100000</v>
      </c>
      <c r="N4582" t="s">
        <v>6800</v>
      </c>
      <c r="O4582" t="s">
        <v>6801</v>
      </c>
      <c r="T4582" t="s">
        <v>19875</v>
      </c>
      <c r="U4582" t="s">
        <v>6395</v>
      </c>
      <c r="V4582" t="s">
        <v>6536</v>
      </c>
      <c r="W4582" t="s">
        <v>6851</v>
      </c>
      <c r="Z4582" t="s">
        <v>6841</v>
      </c>
    </row>
    <row r="4583" spans="1:45" x14ac:dyDescent="0.2">
      <c r="A4583" t="s">
        <v>21200</v>
      </c>
      <c r="B4583" t="s">
        <v>6279</v>
      </c>
      <c r="C4583" t="s">
        <v>6289</v>
      </c>
      <c r="D4583" t="s">
        <v>6281</v>
      </c>
      <c r="E4583" t="s">
        <v>6281</v>
      </c>
      <c r="F4583" t="s">
        <v>6286</v>
      </c>
      <c r="G4583" t="s">
        <v>21201</v>
      </c>
      <c r="H4583" s="1">
        <v>43770</v>
      </c>
      <c r="I4583" s="1">
        <v>43390</v>
      </c>
      <c r="J4583">
        <v>122110</v>
      </c>
      <c r="K4583">
        <v>0</v>
      </c>
      <c r="L4583">
        <v>0</v>
      </c>
      <c r="M4583">
        <v>0</v>
      </c>
      <c r="N4583" t="s">
        <v>6800</v>
      </c>
      <c r="O4583" t="s">
        <v>6801</v>
      </c>
      <c r="R4583" t="s">
        <v>21202</v>
      </c>
      <c r="U4583" t="s">
        <v>6395</v>
      </c>
      <c r="Z4583" t="s">
        <v>6841</v>
      </c>
      <c r="AB4583" t="s">
        <v>25573</v>
      </c>
      <c r="AC4583" t="s">
        <v>25581</v>
      </c>
      <c r="AD4583" t="s">
        <v>25604</v>
      </c>
      <c r="AE4583" t="s">
        <v>25610</v>
      </c>
      <c r="AF4583" t="s">
        <v>25577</v>
      </c>
      <c r="AG4583" t="s">
        <v>25578</v>
      </c>
    </row>
    <row r="4584" spans="1:45" x14ac:dyDescent="0.2">
      <c r="A4584" t="s">
        <v>21732</v>
      </c>
      <c r="B4584" t="s">
        <v>6279</v>
      </c>
      <c r="C4584" t="s">
        <v>6289</v>
      </c>
      <c r="D4584" t="s">
        <v>6281</v>
      </c>
      <c r="E4584" t="s">
        <v>6281</v>
      </c>
      <c r="F4584" t="s">
        <v>6286</v>
      </c>
      <c r="G4584" t="s">
        <v>21733</v>
      </c>
      <c r="H4584" s="1">
        <v>42978</v>
      </c>
      <c r="I4584" s="1">
        <v>43390</v>
      </c>
      <c r="J4584">
        <v>0</v>
      </c>
      <c r="K4584">
        <v>0</v>
      </c>
      <c r="L4584">
        <v>0</v>
      </c>
      <c r="M4584">
        <v>0</v>
      </c>
      <c r="N4584" t="s">
        <v>6800</v>
      </c>
      <c r="O4584" t="s">
        <v>6801</v>
      </c>
      <c r="R4584" t="s">
        <v>21734</v>
      </c>
      <c r="T4584" t="s">
        <v>10391</v>
      </c>
      <c r="U4584" t="s">
        <v>6395</v>
      </c>
      <c r="V4584" t="s">
        <v>7751</v>
      </c>
      <c r="Z4584" t="s">
        <v>6841</v>
      </c>
      <c r="AB4584" t="s">
        <v>25573</v>
      </c>
      <c r="AC4584" t="s">
        <v>25596</v>
      </c>
      <c r="AD4584" t="s">
        <v>25620</v>
      </c>
      <c r="AE4584" t="s">
        <v>25591</v>
      </c>
      <c r="AF4584" t="s">
        <v>25606</v>
      </c>
      <c r="AG4584" t="s">
        <v>25578</v>
      </c>
    </row>
    <row r="4585" spans="1:45" x14ac:dyDescent="0.2">
      <c r="A4585" t="s">
        <v>21203</v>
      </c>
      <c r="B4585" t="s">
        <v>6279</v>
      </c>
      <c r="C4585" t="s">
        <v>6289</v>
      </c>
      <c r="D4585" t="s">
        <v>6281</v>
      </c>
      <c r="E4585" t="s">
        <v>6281</v>
      </c>
      <c r="F4585" t="s">
        <v>6286</v>
      </c>
      <c r="G4585" t="s">
        <v>21204</v>
      </c>
      <c r="H4585" s="1">
        <v>43007</v>
      </c>
      <c r="I4585" s="1">
        <v>42943</v>
      </c>
      <c r="J4585">
        <v>300000</v>
      </c>
      <c r="K4585">
        <v>0</v>
      </c>
      <c r="L4585">
        <v>0</v>
      </c>
      <c r="M4585">
        <v>0</v>
      </c>
      <c r="N4585" t="s">
        <v>6800</v>
      </c>
      <c r="O4585" t="s">
        <v>6801</v>
      </c>
      <c r="R4585" t="s">
        <v>7817</v>
      </c>
      <c r="T4585" t="s">
        <v>21205</v>
      </c>
      <c r="U4585" t="s">
        <v>6395</v>
      </c>
      <c r="Z4585" t="s">
        <v>6841</v>
      </c>
      <c r="AB4585" t="s">
        <v>25573</v>
      </c>
      <c r="AC4585" t="s">
        <v>25574</v>
      </c>
      <c r="AD4585" t="s">
        <v>25617</v>
      </c>
      <c r="AE4585" t="s">
        <v>25588</v>
      </c>
      <c r="AF4585" t="s">
        <v>25577</v>
      </c>
      <c r="AG4585" t="s">
        <v>25578</v>
      </c>
    </row>
    <row r="4586" spans="1:45" x14ac:dyDescent="0.2">
      <c r="A4586" t="s">
        <v>21735</v>
      </c>
      <c r="B4586" t="s">
        <v>6495</v>
      </c>
      <c r="C4586" t="s">
        <v>6496</v>
      </c>
      <c r="D4586" t="s">
        <v>6281</v>
      </c>
      <c r="E4586" t="s">
        <v>6281</v>
      </c>
      <c r="F4586" t="s">
        <v>6286</v>
      </c>
      <c r="G4586" t="s">
        <v>21736</v>
      </c>
      <c r="H4586" s="1">
        <v>43770</v>
      </c>
      <c r="I4586" s="1">
        <v>42493</v>
      </c>
      <c r="J4586">
        <v>250000</v>
      </c>
      <c r="K4586">
        <v>250000</v>
      </c>
      <c r="L4586">
        <v>250000</v>
      </c>
      <c r="M4586">
        <v>250000</v>
      </c>
      <c r="N4586" t="s">
        <v>6800</v>
      </c>
      <c r="O4586" t="s">
        <v>6801</v>
      </c>
      <c r="T4586" t="s">
        <v>14518</v>
      </c>
      <c r="U4586" t="s">
        <v>6395</v>
      </c>
      <c r="V4586" t="s">
        <v>6536</v>
      </c>
      <c r="W4586" t="s">
        <v>6835</v>
      </c>
      <c r="Z4586" t="s">
        <v>6841</v>
      </c>
    </row>
    <row r="4587" spans="1:45" x14ac:dyDescent="0.2">
      <c r="A4587" t="s">
        <v>21206</v>
      </c>
      <c r="B4587" t="s">
        <v>6495</v>
      </c>
      <c r="C4587" t="s">
        <v>6496</v>
      </c>
      <c r="D4587" t="s">
        <v>6281</v>
      </c>
      <c r="E4587" t="s">
        <v>6281</v>
      </c>
      <c r="F4587" t="s">
        <v>6268</v>
      </c>
      <c r="G4587" t="s">
        <v>21207</v>
      </c>
      <c r="H4587" s="1">
        <v>43615</v>
      </c>
      <c r="I4587" s="1">
        <v>43641</v>
      </c>
      <c r="J4587">
        <v>2320000</v>
      </c>
      <c r="K4587" s="2">
        <v>14000000</v>
      </c>
      <c r="L4587">
        <v>2320000</v>
      </c>
      <c r="M4587" s="2">
        <v>14000000</v>
      </c>
      <c r="N4587" t="s">
        <v>6800</v>
      </c>
      <c r="O4587" t="s">
        <v>6801</v>
      </c>
      <c r="R4587" t="s">
        <v>7763</v>
      </c>
      <c r="T4587" t="s">
        <v>10391</v>
      </c>
      <c r="U4587" t="s">
        <v>6395</v>
      </c>
      <c r="V4587" t="s">
        <v>7751</v>
      </c>
      <c r="Z4587" t="s">
        <v>6841</v>
      </c>
      <c r="AB4587" t="s">
        <v>25573</v>
      </c>
      <c r="AC4587" t="s">
        <v>25574</v>
      </c>
      <c r="AD4587" t="s">
        <v>25611</v>
      </c>
      <c r="AE4587" t="s">
        <v>25595</v>
      </c>
      <c r="AF4587" t="s">
        <v>25577</v>
      </c>
      <c r="AG4587" t="s">
        <v>25578</v>
      </c>
    </row>
    <row r="4588" spans="1:45" x14ac:dyDescent="0.2">
      <c r="A4588" t="s">
        <v>21737</v>
      </c>
      <c r="B4588" t="s">
        <v>6279</v>
      </c>
      <c r="C4588" t="s">
        <v>6289</v>
      </c>
      <c r="D4588" t="s">
        <v>6281</v>
      </c>
      <c r="E4588" t="s">
        <v>6281</v>
      </c>
      <c r="F4588" t="s">
        <v>6286</v>
      </c>
      <c r="G4588" t="s">
        <v>21738</v>
      </c>
      <c r="H4588" s="1">
        <v>43770</v>
      </c>
      <c r="I4588" s="1">
        <v>42565</v>
      </c>
      <c r="J4588">
        <v>0</v>
      </c>
      <c r="K4588">
        <v>0</v>
      </c>
      <c r="L4588">
        <v>0</v>
      </c>
      <c r="M4588">
        <v>0</v>
      </c>
      <c r="N4588" t="s">
        <v>6800</v>
      </c>
      <c r="O4588" t="s">
        <v>6801</v>
      </c>
      <c r="Z4588" t="s">
        <v>6841</v>
      </c>
    </row>
    <row r="4589" spans="1:45" x14ac:dyDescent="0.2">
      <c r="A4589" t="s">
        <v>21208</v>
      </c>
      <c r="B4589" t="s">
        <v>6495</v>
      </c>
      <c r="C4589" t="s">
        <v>6496</v>
      </c>
      <c r="D4589" t="s">
        <v>6281</v>
      </c>
      <c r="E4589" t="s">
        <v>6281</v>
      </c>
      <c r="F4589" t="s">
        <v>6286</v>
      </c>
      <c r="G4589" t="s">
        <v>21209</v>
      </c>
      <c r="H4589" s="1">
        <v>43770</v>
      </c>
      <c r="I4589" s="1">
        <v>42866</v>
      </c>
      <c r="J4589">
        <v>0</v>
      </c>
      <c r="K4589">
        <v>0</v>
      </c>
      <c r="L4589">
        <v>0</v>
      </c>
      <c r="M4589">
        <v>0</v>
      </c>
      <c r="N4589" t="s">
        <v>6800</v>
      </c>
      <c r="O4589" t="s">
        <v>6801</v>
      </c>
      <c r="R4589" t="s">
        <v>7763</v>
      </c>
      <c r="U4589" t="s">
        <v>6395</v>
      </c>
      <c r="Z4589" t="s">
        <v>6841</v>
      </c>
      <c r="AB4589" t="s">
        <v>25573</v>
      </c>
      <c r="AC4589" t="s">
        <v>25574</v>
      </c>
      <c r="AD4589" t="s">
        <v>25611</v>
      </c>
      <c r="AE4589" t="s">
        <v>25595</v>
      </c>
      <c r="AF4589" t="s">
        <v>25577</v>
      </c>
      <c r="AG4589" t="s">
        <v>25578</v>
      </c>
    </row>
    <row r="4590" spans="1:45" x14ac:dyDescent="0.2">
      <c r="A4590" t="s">
        <v>21739</v>
      </c>
      <c r="B4590" t="s">
        <v>6279</v>
      </c>
      <c r="C4590" t="s">
        <v>6289</v>
      </c>
      <c r="D4590" t="s">
        <v>6281</v>
      </c>
      <c r="E4590" t="s">
        <v>6281</v>
      </c>
      <c r="F4590" t="s">
        <v>6286</v>
      </c>
      <c r="G4590" t="s">
        <v>21740</v>
      </c>
      <c r="H4590" s="1">
        <v>43770</v>
      </c>
      <c r="I4590" s="1">
        <v>42866</v>
      </c>
      <c r="J4590">
        <v>0</v>
      </c>
      <c r="K4590">
        <v>0</v>
      </c>
      <c r="L4590">
        <v>0</v>
      </c>
      <c r="M4590">
        <v>0</v>
      </c>
      <c r="N4590" t="s">
        <v>6800</v>
      </c>
      <c r="O4590" t="s">
        <v>6801</v>
      </c>
      <c r="T4590" t="s">
        <v>21741</v>
      </c>
      <c r="U4590" t="s">
        <v>6395</v>
      </c>
      <c r="V4590" t="s">
        <v>6846</v>
      </c>
      <c r="Z4590" t="s">
        <v>6841</v>
      </c>
    </row>
    <row r="4591" spans="1:45" x14ac:dyDescent="0.2">
      <c r="A4591" t="s">
        <v>21210</v>
      </c>
      <c r="B4591" t="s">
        <v>6279</v>
      </c>
      <c r="C4591" t="s">
        <v>6289</v>
      </c>
      <c r="D4591" t="s">
        <v>6281</v>
      </c>
      <c r="E4591" t="s">
        <v>6281</v>
      </c>
      <c r="F4591" t="s">
        <v>6286</v>
      </c>
      <c r="G4591" t="s">
        <v>21211</v>
      </c>
      <c r="H4591" s="1">
        <v>43007</v>
      </c>
      <c r="I4591" s="1">
        <v>43070</v>
      </c>
      <c r="J4591">
        <v>100000</v>
      </c>
      <c r="K4591">
        <v>0</v>
      </c>
      <c r="L4591">
        <v>0</v>
      </c>
      <c r="M4591">
        <v>0</v>
      </c>
      <c r="N4591" t="s">
        <v>6800</v>
      </c>
      <c r="O4591" t="s">
        <v>6801</v>
      </c>
      <c r="R4591" t="s">
        <v>21212</v>
      </c>
      <c r="T4591" t="s">
        <v>18044</v>
      </c>
      <c r="U4591" t="s">
        <v>6395</v>
      </c>
      <c r="V4591" t="s">
        <v>6536</v>
      </c>
      <c r="W4591" t="s">
        <v>6835</v>
      </c>
      <c r="Z4591" t="s">
        <v>6841</v>
      </c>
      <c r="AA4591" t="s">
        <v>21213</v>
      </c>
      <c r="AB4591" t="s">
        <v>25573</v>
      </c>
      <c r="AC4591" t="s">
        <v>25594</v>
      </c>
      <c r="AE4591" t="s">
        <v>25591</v>
      </c>
      <c r="AF4591" t="s">
        <v>25577</v>
      </c>
      <c r="AG4591" t="s">
        <v>25578</v>
      </c>
    </row>
    <row r="4592" spans="1:45" x14ac:dyDescent="0.2">
      <c r="A4592" t="s">
        <v>4289</v>
      </c>
      <c r="B4592" t="s">
        <v>6495</v>
      </c>
      <c r="C4592" t="s">
        <v>6266</v>
      </c>
      <c r="D4592" t="s">
        <v>6319</v>
      </c>
      <c r="E4592" t="s">
        <v>6319</v>
      </c>
      <c r="F4592" t="s">
        <v>6268</v>
      </c>
      <c r="G4592" t="s">
        <v>21742</v>
      </c>
      <c r="H4592" s="1">
        <v>43789</v>
      </c>
      <c r="I4592" s="1">
        <v>43789</v>
      </c>
      <c r="J4592">
        <v>99677</v>
      </c>
      <c r="K4592">
        <v>99677</v>
      </c>
      <c r="L4592">
        <v>100000</v>
      </c>
      <c r="M4592">
        <v>110000</v>
      </c>
      <c r="N4592" t="s">
        <v>6800</v>
      </c>
      <c r="O4592" t="s">
        <v>6801</v>
      </c>
      <c r="R4592" t="s">
        <v>14244</v>
      </c>
      <c r="T4592" t="s">
        <v>8652</v>
      </c>
      <c r="U4592" t="s">
        <v>6395</v>
      </c>
      <c r="V4592" t="s">
        <v>6840</v>
      </c>
      <c r="X4592" t="s">
        <v>6322</v>
      </c>
      <c r="Z4592" t="s">
        <v>6841</v>
      </c>
      <c r="AB4592" t="s">
        <v>25573</v>
      </c>
      <c r="AC4592" t="s">
        <v>25574</v>
      </c>
      <c r="AD4592" t="s">
        <v>25575</v>
      </c>
      <c r="AE4592" t="s">
        <v>25576</v>
      </c>
      <c r="AF4592" t="s">
        <v>25577</v>
      </c>
      <c r="AG4592" t="s">
        <v>25578</v>
      </c>
      <c r="AJ4592">
        <f>VLOOKUP($A4592,Sheet1!$A:$K,2,FALSE)</f>
        <v>29</v>
      </c>
      <c r="AK4592">
        <f>VLOOKUP($A4592,Sheet1!$A:$K,3,FALSE)</f>
        <v>0</v>
      </c>
      <c r="AL4592">
        <f>VLOOKUP($A4592,Sheet1!$A:$K,4,FALSE)</f>
        <v>0</v>
      </c>
      <c r="AM4592">
        <f>VLOOKUP($A4592,Sheet1!$A:$K,5,FALSE)</f>
        <v>0</v>
      </c>
      <c r="AN4592">
        <f>VLOOKUP($A4592,Sheet1!$A:$K,6,FALSE)</f>
        <v>0</v>
      </c>
      <c r="AO4592">
        <f>VLOOKUP($A4592,Sheet1!$A:$K,7,FALSE)</f>
        <v>0</v>
      </c>
      <c r="AP4592">
        <f>VLOOKUP($A4592,Sheet1!$A:$K,8,FALSE)</f>
        <v>29</v>
      </c>
      <c r="AQ4592">
        <f>VLOOKUP($A4592,Sheet1!$A:$K,9,FALSE)</f>
        <v>42</v>
      </c>
      <c r="AR4592">
        <f>VLOOKUP($A4592,Sheet1!$A:$K,10,FALSE)</f>
        <v>0</v>
      </c>
      <c r="AS4592">
        <f>VLOOKUP($A4592,Sheet1!$A:$K,11,FALSE)</f>
        <v>18</v>
      </c>
    </row>
    <row r="4593" spans="1:45" x14ac:dyDescent="0.2">
      <c r="A4593" t="s">
        <v>21743</v>
      </c>
      <c r="B4593" t="s">
        <v>6495</v>
      </c>
      <c r="C4593" t="s">
        <v>6496</v>
      </c>
      <c r="D4593" t="s">
        <v>6281</v>
      </c>
      <c r="E4593" t="s">
        <v>6281</v>
      </c>
      <c r="F4593" t="s">
        <v>6286</v>
      </c>
      <c r="G4593" t="s">
        <v>21744</v>
      </c>
      <c r="H4593" s="1">
        <v>43770</v>
      </c>
      <c r="I4593" s="1">
        <v>42662</v>
      </c>
      <c r="J4593">
        <v>0</v>
      </c>
      <c r="K4593">
        <v>0</v>
      </c>
      <c r="L4593">
        <v>0</v>
      </c>
      <c r="M4593">
        <v>0</v>
      </c>
      <c r="N4593" t="s">
        <v>6800</v>
      </c>
      <c r="O4593" t="s">
        <v>6801</v>
      </c>
      <c r="T4593" t="s">
        <v>7072</v>
      </c>
      <c r="Z4593" t="s">
        <v>6841</v>
      </c>
    </row>
    <row r="4594" spans="1:45" x14ac:dyDescent="0.2">
      <c r="A4594" t="s">
        <v>21745</v>
      </c>
      <c r="B4594" t="s">
        <v>6279</v>
      </c>
      <c r="C4594" t="s">
        <v>6289</v>
      </c>
      <c r="D4594" t="s">
        <v>6281</v>
      </c>
      <c r="E4594" t="s">
        <v>6281</v>
      </c>
      <c r="F4594" t="s">
        <v>6286</v>
      </c>
      <c r="G4594" t="s">
        <v>21746</v>
      </c>
      <c r="H4594" s="1">
        <v>42916</v>
      </c>
      <c r="I4594" s="1">
        <v>43116</v>
      </c>
      <c r="J4594">
        <v>0</v>
      </c>
      <c r="K4594">
        <v>0</v>
      </c>
      <c r="L4594">
        <v>0</v>
      </c>
      <c r="M4594">
        <v>0</v>
      </c>
      <c r="N4594" t="s">
        <v>6800</v>
      </c>
      <c r="O4594" t="s">
        <v>6801</v>
      </c>
      <c r="T4594" t="s">
        <v>18044</v>
      </c>
      <c r="U4594" t="s">
        <v>6395</v>
      </c>
      <c r="V4594" t="s">
        <v>6536</v>
      </c>
      <c r="W4594" t="s">
        <v>6835</v>
      </c>
      <c r="Z4594" t="s">
        <v>6841</v>
      </c>
    </row>
    <row r="4595" spans="1:45" x14ac:dyDescent="0.2">
      <c r="A4595" t="s">
        <v>21747</v>
      </c>
      <c r="B4595" t="s">
        <v>6495</v>
      </c>
      <c r="C4595" t="s">
        <v>6496</v>
      </c>
      <c r="D4595" t="s">
        <v>6281</v>
      </c>
      <c r="E4595" t="s">
        <v>6281</v>
      </c>
      <c r="F4595" t="s">
        <v>6286</v>
      </c>
      <c r="G4595" t="s">
        <v>21748</v>
      </c>
      <c r="H4595" s="1">
        <v>42977</v>
      </c>
      <c r="I4595" s="1">
        <v>42923</v>
      </c>
      <c r="J4595">
        <v>600000</v>
      </c>
      <c r="K4595">
        <v>252000</v>
      </c>
      <c r="L4595">
        <v>252000</v>
      </c>
      <c r="M4595">
        <v>252000</v>
      </c>
      <c r="N4595" t="s">
        <v>6800</v>
      </c>
      <c r="O4595" t="s">
        <v>6801</v>
      </c>
      <c r="T4595" t="s">
        <v>18044</v>
      </c>
      <c r="U4595" t="s">
        <v>6395</v>
      </c>
      <c r="V4595" t="s">
        <v>6536</v>
      </c>
      <c r="W4595" t="s">
        <v>6835</v>
      </c>
      <c r="Z4595" t="s">
        <v>6841</v>
      </c>
    </row>
    <row r="4596" spans="1:45" x14ac:dyDescent="0.2">
      <c r="A4596" t="s">
        <v>21749</v>
      </c>
      <c r="B4596" t="s">
        <v>6279</v>
      </c>
      <c r="C4596" t="s">
        <v>6831</v>
      </c>
      <c r="D4596" t="s">
        <v>6533</v>
      </c>
      <c r="E4596" t="s">
        <v>6533</v>
      </c>
      <c r="F4596" t="s">
        <v>6286</v>
      </c>
      <c r="G4596" t="s">
        <v>21750</v>
      </c>
      <c r="H4596" s="1">
        <v>43770</v>
      </c>
      <c r="I4596" s="1">
        <v>42866</v>
      </c>
      <c r="J4596">
        <v>5889355</v>
      </c>
      <c r="K4596">
        <v>0</v>
      </c>
      <c r="L4596">
        <v>0</v>
      </c>
      <c r="M4596">
        <v>0</v>
      </c>
      <c r="N4596" t="s">
        <v>6800</v>
      </c>
      <c r="O4596" t="s">
        <v>6801</v>
      </c>
      <c r="T4596" t="s">
        <v>7883</v>
      </c>
      <c r="U4596" t="s">
        <v>6395</v>
      </c>
      <c r="Z4596" t="s">
        <v>6841</v>
      </c>
      <c r="AA4596" t="s">
        <v>13903</v>
      </c>
    </row>
    <row r="4597" spans="1:45" x14ac:dyDescent="0.2">
      <c r="A4597" t="s">
        <v>21751</v>
      </c>
      <c r="B4597" t="s">
        <v>6495</v>
      </c>
      <c r="C4597" t="s">
        <v>6496</v>
      </c>
      <c r="D4597" t="s">
        <v>6267</v>
      </c>
      <c r="E4597" t="s">
        <v>6267</v>
      </c>
      <c r="F4597" t="s">
        <v>6286</v>
      </c>
      <c r="G4597" t="s">
        <v>21752</v>
      </c>
      <c r="H4597" s="1">
        <v>43770</v>
      </c>
      <c r="I4597" s="1">
        <v>42592</v>
      </c>
      <c r="J4597">
        <v>0</v>
      </c>
      <c r="K4597">
        <v>0</v>
      </c>
      <c r="L4597">
        <v>0</v>
      </c>
      <c r="M4597">
        <v>0</v>
      </c>
      <c r="N4597" t="s">
        <v>6800</v>
      </c>
      <c r="O4597" t="s">
        <v>6801</v>
      </c>
      <c r="U4597" t="s">
        <v>6395</v>
      </c>
      <c r="Z4597" t="s">
        <v>6841</v>
      </c>
    </row>
    <row r="4598" spans="1:45" x14ac:dyDescent="0.2">
      <c r="A4598" t="s">
        <v>4319</v>
      </c>
      <c r="B4598" t="s">
        <v>6279</v>
      </c>
      <c r="C4598" t="s">
        <v>6289</v>
      </c>
      <c r="D4598" t="s">
        <v>6281</v>
      </c>
      <c r="E4598" t="s">
        <v>6281</v>
      </c>
      <c r="F4598" t="s">
        <v>6286</v>
      </c>
      <c r="G4598" t="s">
        <v>21753</v>
      </c>
      <c r="H4598" s="1">
        <v>43770</v>
      </c>
      <c r="I4598" s="1">
        <v>43390</v>
      </c>
      <c r="J4598">
        <v>0</v>
      </c>
      <c r="K4598">
        <v>0</v>
      </c>
      <c r="L4598">
        <v>0</v>
      </c>
      <c r="M4598">
        <v>0</v>
      </c>
      <c r="N4598" t="s">
        <v>6800</v>
      </c>
      <c r="O4598" t="s">
        <v>6801</v>
      </c>
      <c r="U4598" t="s">
        <v>6395</v>
      </c>
      <c r="Z4598" t="s">
        <v>6841</v>
      </c>
      <c r="AJ4598">
        <f>VLOOKUP($A4598,Sheet1!$A:$K,2,FALSE)</f>
        <v>7</v>
      </c>
      <c r="AK4598">
        <f>VLOOKUP($A4598,Sheet1!$A:$K,3,FALSE)</f>
        <v>0</v>
      </c>
      <c r="AL4598">
        <f>VLOOKUP($A4598,Sheet1!$A:$K,4,FALSE)</f>
        <v>0</v>
      </c>
      <c r="AM4598">
        <f>VLOOKUP($A4598,Sheet1!$A:$K,5,FALSE)</f>
        <v>0</v>
      </c>
      <c r="AN4598">
        <f>VLOOKUP($A4598,Sheet1!$A:$K,6,FALSE)</f>
        <v>0</v>
      </c>
      <c r="AO4598">
        <f>VLOOKUP($A4598,Sheet1!$A:$K,7,FALSE)</f>
        <v>0</v>
      </c>
      <c r="AP4598">
        <f>VLOOKUP($A4598,Sheet1!$A:$K,8,FALSE)</f>
        <v>7</v>
      </c>
      <c r="AQ4598">
        <f>VLOOKUP($A4598,Sheet1!$A:$K,9,FALSE)</f>
        <v>642</v>
      </c>
      <c r="AR4598">
        <f>VLOOKUP($A4598,Sheet1!$A:$K,10,FALSE)</f>
        <v>0</v>
      </c>
      <c r="AS4598">
        <f>VLOOKUP($A4598,Sheet1!$A:$K,11,FALSE)</f>
        <v>0</v>
      </c>
    </row>
    <row r="4599" spans="1:45" x14ac:dyDescent="0.2">
      <c r="A4599" t="s">
        <v>21754</v>
      </c>
      <c r="B4599" t="s">
        <v>6279</v>
      </c>
      <c r="C4599" t="s">
        <v>6289</v>
      </c>
      <c r="D4599" t="s">
        <v>6319</v>
      </c>
      <c r="E4599" t="s">
        <v>6319</v>
      </c>
      <c r="F4599" t="s">
        <v>6286</v>
      </c>
      <c r="G4599" t="s">
        <v>21755</v>
      </c>
      <c r="H4599" s="1">
        <v>43770</v>
      </c>
      <c r="I4599" s="1">
        <v>43390</v>
      </c>
      <c r="J4599">
        <v>462000</v>
      </c>
      <c r="K4599">
        <v>0</v>
      </c>
      <c r="L4599">
        <v>0</v>
      </c>
      <c r="M4599">
        <v>0</v>
      </c>
      <c r="N4599" t="s">
        <v>6800</v>
      </c>
      <c r="O4599" t="s">
        <v>6801</v>
      </c>
      <c r="U4599" t="s">
        <v>6395</v>
      </c>
      <c r="W4599" t="s">
        <v>7876</v>
      </c>
      <c r="Z4599" t="s">
        <v>6841</v>
      </c>
    </row>
    <row r="4600" spans="1:45" x14ac:dyDescent="0.2">
      <c r="A4600" t="s">
        <v>21756</v>
      </c>
      <c r="B4600" t="s">
        <v>6279</v>
      </c>
      <c r="C4600" t="s">
        <v>6289</v>
      </c>
      <c r="D4600" t="s">
        <v>6522</v>
      </c>
      <c r="E4600" t="s">
        <v>6522</v>
      </c>
      <c r="F4600" t="s">
        <v>6286</v>
      </c>
      <c r="G4600" t="s">
        <v>21757</v>
      </c>
      <c r="H4600" s="1">
        <v>43770</v>
      </c>
      <c r="I4600" s="1">
        <v>42866</v>
      </c>
      <c r="J4600">
        <v>0</v>
      </c>
      <c r="K4600">
        <v>0</v>
      </c>
      <c r="L4600">
        <v>0</v>
      </c>
      <c r="M4600">
        <v>0</v>
      </c>
      <c r="N4600" t="s">
        <v>6800</v>
      </c>
      <c r="O4600" t="s">
        <v>6801</v>
      </c>
      <c r="U4600" t="s">
        <v>6395</v>
      </c>
      <c r="Z4600" t="s">
        <v>6841</v>
      </c>
    </row>
    <row r="4601" spans="1:45" x14ac:dyDescent="0.2">
      <c r="A4601" t="s">
        <v>21758</v>
      </c>
      <c r="B4601" t="s">
        <v>6495</v>
      </c>
      <c r="C4601" t="s">
        <v>6496</v>
      </c>
      <c r="D4601" t="s">
        <v>6319</v>
      </c>
      <c r="E4601" t="s">
        <v>6319</v>
      </c>
      <c r="F4601" t="s">
        <v>6286</v>
      </c>
      <c r="G4601" t="s">
        <v>21759</v>
      </c>
      <c r="H4601" s="1">
        <v>43770</v>
      </c>
      <c r="I4601" s="1">
        <v>42473</v>
      </c>
      <c r="J4601">
        <v>73157</v>
      </c>
      <c r="K4601">
        <v>73157</v>
      </c>
      <c r="L4601">
        <v>73157</v>
      </c>
      <c r="M4601">
        <v>73157</v>
      </c>
      <c r="N4601" t="s">
        <v>6800</v>
      </c>
      <c r="O4601" t="s">
        <v>6801</v>
      </c>
      <c r="T4601" t="s">
        <v>12247</v>
      </c>
      <c r="U4601" t="s">
        <v>6395</v>
      </c>
      <c r="V4601" t="s">
        <v>6545</v>
      </c>
      <c r="W4601" t="s">
        <v>6960</v>
      </c>
      <c r="Z4601" t="s">
        <v>6841</v>
      </c>
    </row>
    <row r="4602" spans="1:45" x14ac:dyDescent="0.2">
      <c r="A4602" t="s">
        <v>20383</v>
      </c>
      <c r="B4602" t="s">
        <v>6279</v>
      </c>
      <c r="C4602" t="s">
        <v>6798</v>
      </c>
      <c r="D4602" t="s">
        <v>6533</v>
      </c>
      <c r="E4602" t="s">
        <v>6533</v>
      </c>
      <c r="F4602" t="s">
        <v>6286</v>
      </c>
      <c r="G4602" t="s">
        <v>20384</v>
      </c>
      <c r="H4602" s="1">
        <v>43646</v>
      </c>
      <c r="I4602" s="1">
        <v>43621</v>
      </c>
      <c r="J4602">
        <v>1148319.3999999999</v>
      </c>
      <c r="K4602">
        <v>1148319.3999999999</v>
      </c>
      <c r="L4602">
        <v>0</v>
      </c>
      <c r="M4602">
        <v>0</v>
      </c>
      <c r="N4602" t="s">
        <v>6800</v>
      </c>
      <c r="O4602" t="s">
        <v>6801</v>
      </c>
      <c r="R4602" t="s">
        <v>8773</v>
      </c>
      <c r="T4602" t="s">
        <v>7745</v>
      </c>
      <c r="U4602" t="s">
        <v>6395</v>
      </c>
      <c r="V4602" t="s">
        <v>6536</v>
      </c>
      <c r="W4602" t="s">
        <v>6835</v>
      </c>
      <c r="Z4602" t="s">
        <v>7093</v>
      </c>
      <c r="AA4602" t="s">
        <v>13946</v>
      </c>
      <c r="AB4602" t="s">
        <v>25573</v>
      </c>
      <c r="AC4602" t="s">
        <v>25574</v>
      </c>
      <c r="AD4602" t="s">
        <v>25575</v>
      </c>
      <c r="AE4602" t="s">
        <v>25583</v>
      </c>
      <c r="AF4602" t="s">
        <v>25577</v>
      </c>
      <c r="AG4602" t="s">
        <v>25578</v>
      </c>
    </row>
    <row r="4603" spans="1:45" x14ac:dyDescent="0.2">
      <c r="A4603" t="s">
        <v>20152</v>
      </c>
      <c r="B4603" t="s">
        <v>6495</v>
      </c>
      <c r="C4603" t="s">
        <v>6496</v>
      </c>
      <c r="D4603" t="s">
        <v>6281</v>
      </c>
      <c r="E4603" t="s">
        <v>6281</v>
      </c>
      <c r="F4603" t="s">
        <v>6286</v>
      </c>
      <c r="G4603" t="s">
        <v>20153</v>
      </c>
      <c r="H4603" s="1">
        <v>43770</v>
      </c>
      <c r="I4603" s="1">
        <v>42502</v>
      </c>
      <c r="J4603">
        <v>136000</v>
      </c>
      <c r="K4603">
        <v>136000</v>
      </c>
      <c r="L4603">
        <v>136000</v>
      </c>
      <c r="M4603">
        <v>136000</v>
      </c>
      <c r="N4603" t="s">
        <v>6800</v>
      </c>
      <c r="O4603" t="s">
        <v>6801</v>
      </c>
      <c r="R4603" t="s">
        <v>10492</v>
      </c>
      <c r="U4603" t="s">
        <v>6395</v>
      </c>
      <c r="Z4603" t="s">
        <v>6841</v>
      </c>
      <c r="AB4603" t="s">
        <v>25573</v>
      </c>
      <c r="AC4603" t="s">
        <v>25581</v>
      </c>
      <c r="AD4603" t="s">
        <v>25607</v>
      </c>
      <c r="AE4603" t="s">
        <v>25576</v>
      </c>
      <c r="AF4603" t="s">
        <v>25606</v>
      </c>
      <c r="AG4603" t="s">
        <v>25578</v>
      </c>
    </row>
    <row r="4604" spans="1:45" x14ac:dyDescent="0.2">
      <c r="A4604" t="s">
        <v>20385</v>
      </c>
      <c r="B4604" t="s">
        <v>6495</v>
      </c>
      <c r="C4604" t="s">
        <v>6496</v>
      </c>
      <c r="D4604" t="s">
        <v>6281</v>
      </c>
      <c r="E4604" t="s">
        <v>6281</v>
      </c>
      <c r="F4604" t="s">
        <v>6268</v>
      </c>
      <c r="G4604" t="s">
        <v>20386</v>
      </c>
      <c r="H4604" s="1">
        <v>43524</v>
      </c>
      <c r="I4604" s="1">
        <v>43507</v>
      </c>
      <c r="J4604">
        <v>199590</v>
      </c>
      <c r="K4604">
        <v>199590</v>
      </c>
      <c r="L4604">
        <v>199590</v>
      </c>
      <c r="M4604">
        <v>199590</v>
      </c>
      <c r="N4604" t="s">
        <v>6800</v>
      </c>
      <c r="O4604" t="s">
        <v>6801</v>
      </c>
      <c r="R4604" t="s">
        <v>20387</v>
      </c>
      <c r="T4604" t="s">
        <v>7745</v>
      </c>
      <c r="U4604" t="s">
        <v>6395</v>
      </c>
      <c r="V4604" t="s">
        <v>6536</v>
      </c>
      <c r="W4604" t="s">
        <v>6835</v>
      </c>
      <c r="Z4604" t="s">
        <v>7093</v>
      </c>
      <c r="AB4604" t="s">
        <v>25573</v>
      </c>
      <c r="AC4604" t="s">
        <v>25581</v>
      </c>
      <c r="AD4604" t="s">
        <v>25604</v>
      </c>
      <c r="AE4604" t="s">
        <v>25576</v>
      </c>
      <c r="AF4604" t="s">
        <v>25577</v>
      </c>
      <c r="AG4604" t="s">
        <v>25578</v>
      </c>
    </row>
    <row r="4605" spans="1:45" x14ac:dyDescent="0.2">
      <c r="A4605" t="s">
        <v>20154</v>
      </c>
      <c r="B4605" t="s">
        <v>6527</v>
      </c>
      <c r="C4605" t="s">
        <v>6496</v>
      </c>
      <c r="D4605" t="s">
        <v>6281</v>
      </c>
      <c r="E4605" t="s">
        <v>6281</v>
      </c>
      <c r="F4605" t="s">
        <v>6268</v>
      </c>
      <c r="G4605" t="s">
        <v>20155</v>
      </c>
      <c r="H4605" s="1">
        <v>43921</v>
      </c>
      <c r="I4605" s="1">
        <v>43920</v>
      </c>
      <c r="J4605">
        <v>0.01</v>
      </c>
      <c r="K4605">
        <v>500000</v>
      </c>
      <c r="L4605">
        <v>0.01</v>
      </c>
      <c r="M4605">
        <v>500000</v>
      </c>
      <c r="N4605" t="s">
        <v>6800</v>
      </c>
      <c r="O4605" t="s">
        <v>6801</v>
      </c>
      <c r="R4605" t="s">
        <v>20156</v>
      </c>
      <c r="S4605" t="s">
        <v>20157</v>
      </c>
      <c r="T4605" t="s">
        <v>18044</v>
      </c>
      <c r="U4605" t="s">
        <v>6395</v>
      </c>
      <c r="V4605" t="s">
        <v>6536</v>
      </c>
      <c r="W4605" t="s">
        <v>6835</v>
      </c>
      <c r="Z4605" t="s">
        <v>1984</v>
      </c>
      <c r="AB4605" t="s">
        <v>25573</v>
      </c>
      <c r="AC4605" t="s">
        <v>25574</v>
      </c>
      <c r="AD4605" t="s">
        <v>25616</v>
      </c>
      <c r="AE4605" t="s">
        <v>25576</v>
      </c>
      <c r="AF4605" t="s">
        <v>25577</v>
      </c>
      <c r="AG4605" t="s">
        <v>25578</v>
      </c>
    </row>
    <row r="4606" spans="1:45" x14ac:dyDescent="0.2">
      <c r="A4606" t="s">
        <v>11535</v>
      </c>
      <c r="B4606" t="s">
        <v>6495</v>
      </c>
      <c r="C4606" t="s">
        <v>6496</v>
      </c>
      <c r="D4606" t="s">
        <v>6281</v>
      </c>
      <c r="E4606" t="s">
        <v>6281</v>
      </c>
      <c r="F4606" t="s">
        <v>6268</v>
      </c>
      <c r="G4606" t="s">
        <v>20388</v>
      </c>
      <c r="H4606" s="1">
        <v>43677</v>
      </c>
      <c r="I4606" s="1">
        <v>43646</v>
      </c>
      <c r="J4606">
        <v>5000000</v>
      </c>
      <c r="K4606">
        <v>5000000</v>
      </c>
      <c r="L4606">
        <v>5000000</v>
      </c>
      <c r="M4606">
        <v>5000000</v>
      </c>
      <c r="N4606" t="s">
        <v>6800</v>
      </c>
      <c r="O4606" t="s">
        <v>6801</v>
      </c>
      <c r="R4606" t="s">
        <v>20389</v>
      </c>
      <c r="T4606" t="s">
        <v>12742</v>
      </c>
      <c r="U4606" t="s">
        <v>6395</v>
      </c>
      <c r="V4606" t="s">
        <v>6536</v>
      </c>
      <c r="W4606" t="s">
        <v>6835</v>
      </c>
      <c r="Z4606" t="s">
        <v>7093</v>
      </c>
      <c r="AB4606" t="s">
        <v>25573</v>
      </c>
      <c r="AC4606" t="s">
        <v>25581</v>
      </c>
      <c r="AD4606" t="s">
        <v>25589</v>
      </c>
      <c r="AE4606" t="s">
        <v>25588</v>
      </c>
      <c r="AF4606" t="s">
        <v>25618</v>
      </c>
      <c r="AG4606" t="s">
        <v>25578</v>
      </c>
    </row>
    <row r="4607" spans="1:45" x14ac:dyDescent="0.2">
      <c r="A4607" t="s">
        <v>20158</v>
      </c>
      <c r="B4607" t="s">
        <v>6495</v>
      </c>
      <c r="C4607" t="s">
        <v>6496</v>
      </c>
      <c r="D4607" t="s">
        <v>6503</v>
      </c>
      <c r="E4607" t="s">
        <v>6503</v>
      </c>
      <c r="F4607" t="s">
        <v>6286</v>
      </c>
      <c r="G4607" t="s">
        <v>20159</v>
      </c>
      <c r="H4607" s="1">
        <v>43281</v>
      </c>
      <c r="I4607" s="1">
        <v>43361</v>
      </c>
      <c r="J4607">
        <v>0</v>
      </c>
      <c r="K4607">
        <v>0</v>
      </c>
      <c r="L4607">
        <v>0</v>
      </c>
      <c r="M4607">
        <v>0</v>
      </c>
      <c r="N4607" t="s">
        <v>6800</v>
      </c>
      <c r="O4607" t="s">
        <v>6801</v>
      </c>
      <c r="R4607" t="s">
        <v>8765</v>
      </c>
      <c r="U4607" t="s">
        <v>6322</v>
      </c>
      <c r="X4607" t="s">
        <v>6550</v>
      </c>
      <c r="Y4607" t="s">
        <v>6395</v>
      </c>
      <c r="Z4607" t="s">
        <v>6841</v>
      </c>
      <c r="AB4607" t="s">
        <v>25573</v>
      </c>
      <c r="AC4607" t="s">
        <v>25574</v>
      </c>
      <c r="AD4607" t="s">
        <v>25611</v>
      </c>
      <c r="AE4607" t="s">
        <v>25591</v>
      </c>
      <c r="AF4607" t="s">
        <v>25577</v>
      </c>
      <c r="AG4607" t="s">
        <v>25578</v>
      </c>
    </row>
    <row r="4608" spans="1:45" x14ac:dyDescent="0.2">
      <c r="A4608" t="s">
        <v>20390</v>
      </c>
      <c r="B4608" t="s">
        <v>6495</v>
      </c>
      <c r="C4608" t="s">
        <v>6496</v>
      </c>
      <c r="D4608" t="s">
        <v>6533</v>
      </c>
      <c r="E4608" t="s">
        <v>6533</v>
      </c>
      <c r="F4608" t="s">
        <v>6268</v>
      </c>
      <c r="G4608" t="s">
        <v>20391</v>
      </c>
      <c r="H4608" s="1">
        <v>43565</v>
      </c>
      <c r="I4608" s="1">
        <v>43565</v>
      </c>
      <c r="J4608">
        <v>249500</v>
      </c>
      <c r="K4608">
        <v>249500</v>
      </c>
      <c r="L4608">
        <v>249500</v>
      </c>
      <c r="M4608">
        <v>249500</v>
      </c>
      <c r="N4608" t="s">
        <v>6800</v>
      </c>
      <c r="O4608" t="s">
        <v>6801</v>
      </c>
      <c r="R4608" t="s">
        <v>20387</v>
      </c>
      <c r="T4608" t="s">
        <v>7745</v>
      </c>
      <c r="U4608" t="s">
        <v>6395</v>
      </c>
      <c r="V4608" t="s">
        <v>6536</v>
      </c>
      <c r="W4608" t="s">
        <v>6835</v>
      </c>
      <c r="Z4608" t="s">
        <v>7093</v>
      </c>
      <c r="AB4608" t="s">
        <v>25573</v>
      </c>
      <c r="AC4608" t="s">
        <v>25581</v>
      </c>
      <c r="AD4608" t="s">
        <v>25604</v>
      </c>
      <c r="AE4608" t="s">
        <v>25576</v>
      </c>
      <c r="AF4608" t="s">
        <v>25577</v>
      </c>
      <c r="AG4608" t="s">
        <v>25578</v>
      </c>
    </row>
    <row r="4609" spans="1:45" x14ac:dyDescent="0.2">
      <c r="A4609" t="s">
        <v>20160</v>
      </c>
      <c r="B4609" t="s">
        <v>6495</v>
      </c>
      <c r="C4609" t="s">
        <v>6496</v>
      </c>
      <c r="D4609" t="s">
        <v>6281</v>
      </c>
      <c r="E4609" t="s">
        <v>6281</v>
      </c>
      <c r="F4609" t="s">
        <v>6286</v>
      </c>
      <c r="G4609" t="s">
        <v>20161</v>
      </c>
      <c r="H4609" s="1">
        <v>43770</v>
      </c>
      <c r="I4609" s="1">
        <v>42579</v>
      </c>
      <c r="J4609">
        <v>0</v>
      </c>
      <c r="K4609">
        <v>0</v>
      </c>
      <c r="L4609">
        <v>0</v>
      </c>
      <c r="M4609">
        <v>0</v>
      </c>
      <c r="N4609" t="s">
        <v>6800</v>
      </c>
      <c r="O4609" t="s">
        <v>6801</v>
      </c>
      <c r="R4609" t="s">
        <v>8765</v>
      </c>
      <c r="U4609" t="s">
        <v>6395</v>
      </c>
      <c r="Z4609" t="s">
        <v>6841</v>
      </c>
      <c r="AB4609" t="s">
        <v>25573</v>
      </c>
      <c r="AC4609" t="s">
        <v>25574</v>
      </c>
      <c r="AD4609" t="s">
        <v>25611</v>
      </c>
      <c r="AE4609" t="s">
        <v>25591</v>
      </c>
      <c r="AF4609" t="s">
        <v>25577</v>
      </c>
      <c r="AG4609" t="s">
        <v>25578</v>
      </c>
    </row>
    <row r="4610" spans="1:45" x14ac:dyDescent="0.2">
      <c r="A4610" t="s">
        <v>20392</v>
      </c>
      <c r="B4610" t="s">
        <v>6495</v>
      </c>
      <c r="C4610" t="s">
        <v>6496</v>
      </c>
      <c r="D4610" t="s">
        <v>6281</v>
      </c>
      <c r="E4610" t="s">
        <v>6281</v>
      </c>
      <c r="F4610" t="s">
        <v>6268</v>
      </c>
      <c r="G4610" t="s">
        <v>20393</v>
      </c>
      <c r="H4610" s="1">
        <v>43549</v>
      </c>
      <c r="I4610" s="1">
        <v>43552</v>
      </c>
      <c r="J4610">
        <v>75000</v>
      </c>
      <c r="K4610">
        <v>75000</v>
      </c>
      <c r="L4610">
        <v>75000</v>
      </c>
      <c r="M4610">
        <v>75000</v>
      </c>
      <c r="N4610" t="s">
        <v>6800</v>
      </c>
      <c r="O4610" t="s">
        <v>6801</v>
      </c>
      <c r="R4610" t="s">
        <v>20387</v>
      </c>
      <c r="T4610" t="s">
        <v>7745</v>
      </c>
      <c r="U4610" t="s">
        <v>6395</v>
      </c>
      <c r="V4610" t="s">
        <v>6536</v>
      </c>
      <c r="W4610" t="s">
        <v>6835</v>
      </c>
      <c r="Z4610" t="s">
        <v>7093</v>
      </c>
      <c r="AB4610" t="s">
        <v>25573</v>
      </c>
      <c r="AC4610" t="s">
        <v>25581</v>
      </c>
      <c r="AD4610" t="s">
        <v>25604</v>
      </c>
      <c r="AE4610" t="s">
        <v>25576</v>
      </c>
      <c r="AF4610" t="s">
        <v>25577</v>
      </c>
      <c r="AG4610" t="s">
        <v>25578</v>
      </c>
    </row>
    <row r="4611" spans="1:45" x14ac:dyDescent="0.2">
      <c r="A4611" t="s">
        <v>20162</v>
      </c>
      <c r="B4611" t="s">
        <v>6279</v>
      </c>
      <c r="C4611" t="s">
        <v>6289</v>
      </c>
      <c r="D4611" t="s">
        <v>6281</v>
      </c>
      <c r="E4611" t="s">
        <v>6281</v>
      </c>
      <c r="F4611" t="s">
        <v>6286</v>
      </c>
      <c r="G4611" t="s">
        <v>20163</v>
      </c>
      <c r="H4611" s="1">
        <v>43770</v>
      </c>
      <c r="I4611" s="1">
        <v>42866</v>
      </c>
      <c r="J4611">
        <v>0</v>
      </c>
      <c r="K4611">
        <v>0</v>
      </c>
      <c r="L4611">
        <v>0</v>
      </c>
      <c r="M4611">
        <v>0</v>
      </c>
      <c r="N4611" t="s">
        <v>6800</v>
      </c>
      <c r="O4611" t="s">
        <v>6801</v>
      </c>
      <c r="R4611" t="s">
        <v>8765</v>
      </c>
      <c r="U4611" t="s">
        <v>6395</v>
      </c>
      <c r="Z4611" t="s">
        <v>6841</v>
      </c>
      <c r="AB4611" t="s">
        <v>25573</v>
      </c>
      <c r="AC4611" t="s">
        <v>25574</v>
      </c>
      <c r="AD4611" t="s">
        <v>25611</v>
      </c>
      <c r="AE4611" t="s">
        <v>25591</v>
      </c>
      <c r="AF4611" t="s">
        <v>25577</v>
      </c>
      <c r="AG4611" t="s">
        <v>25578</v>
      </c>
    </row>
    <row r="4612" spans="1:45" x14ac:dyDescent="0.2">
      <c r="A4612" t="s">
        <v>20397</v>
      </c>
      <c r="B4612" t="s">
        <v>6279</v>
      </c>
      <c r="C4612" t="s">
        <v>6798</v>
      </c>
      <c r="D4612" t="s">
        <v>6533</v>
      </c>
      <c r="E4612" t="s">
        <v>6533</v>
      </c>
      <c r="F4612" t="s">
        <v>6946</v>
      </c>
      <c r="G4612" t="s">
        <v>20398</v>
      </c>
      <c r="H4612" s="1">
        <v>43830</v>
      </c>
      <c r="I4612" s="1">
        <v>43728</v>
      </c>
      <c r="J4612">
        <v>1000000</v>
      </c>
      <c r="K4612">
        <v>1000000</v>
      </c>
      <c r="L4612">
        <v>0</v>
      </c>
      <c r="M4612">
        <v>0</v>
      </c>
      <c r="R4612" t="s">
        <v>7996</v>
      </c>
      <c r="T4612" t="s">
        <v>6530</v>
      </c>
      <c r="U4612" t="s">
        <v>6322</v>
      </c>
      <c r="V4612" t="s">
        <v>6510</v>
      </c>
      <c r="W4612" t="s">
        <v>6531</v>
      </c>
      <c r="Z4612" t="s">
        <v>3040</v>
      </c>
      <c r="AA4612" t="s">
        <v>13958</v>
      </c>
      <c r="AB4612" t="s">
        <v>25573</v>
      </c>
      <c r="AC4612" t="s">
        <v>25574</v>
      </c>
      <c r="AD4612" t="s">
        <v>25587</v>
      </c>
      <c r="AE4612" t="s">
        <v>25622</v>
      </c>
      <c r="AF4612" t="s">
        <v>25577</v>
      </c>
      <c r="AG4612" t="s">
        <v>25578</v>
      </c>
    </row>
    <row r="4613" spans="1:45" x14ac:dyDescent="0.2">
      <c r="A4613" t="s">
        <v>20164</v>
      </c>
      <c r="B4613" t="s">
        <v>6279</v>
      </c>
      <c r="C4613" t="s">
        <v>6798</v>
      </c>
      <c r="D4613" t="s">
        <v>6533</v>
      </c>
      <c r="E4613" t="s">
        <v>6533</v>
      </c>
      <c r="F4613" t="s">
        <v>6286</v>
      </c>
      <c r="G4613" t="s">
        <v>20165</v>
      </c>
      <c r="H4613" s="1">
        <v>43578</v>
      </c>
      <c r="I4613" s="1">
        <v>43566</v>
      </c>
      <c r="J4613">
        <v>1000000</v>
      </c>
      <c r="K4613" s="2">
        <v>75000000</v>
      </c>
      <c r="L4613">
        <v>0</v>
      </c>
      <c r="M4613">
        <v>0</v>
      </c>
      <c r="N4613" t="s">
        <v>6800</v>
      </c>
      <c r="O4613" t="s">
        <v>6801</v>
      </c>
      <c r="T4613" t="s">
        <v>7745</v>
      </c>
      <c r="U4613" t="s">
        <v>6395</v>
      </c>
      <c r="V4613" t="s">
        <v>6536</v>
      </c>
      <c r="W4613" t="s">
        <v>6835</v>
      </c>
      <c r="Z4613" t="s">
        <v>7093</v>
      </c>
      <c r="AA4613" t="s">
        <v>8621</v>
      </c>
    </row>
    <row r="4614" spans="1:45" x14ac:dyDescent="0.2">
      <c r="A4614" t="s">
        <v>20399</v>
      </c>
      <c r="B4614" t="s">
        <v>6279</v>
      </c>
      <c r="C4614" t="s">
        <v>6798</v>
      </c>
      <c r="D4614" t="s">
        <v>6533</v>
      </c>
      <c r="E4614" t="s">
        <v>6533</v>
      </c>
      <c r="F4614" t="s">
        <v>6946</v>
      </c>
      <c r="G4614" t="s">
        <v>20400</v>
      </c>
      <c r="H4614" s="1">
        <v>43646</v>
      </c>
      <c r="I4614" s="1">
        <v>43566</v>
      </c>
      <c r="J4614">
        <v>4937113</v>
      </c>
      <c r="K4614">
        <v>4937113</v>
      </c>
      <c r="L4614">
        <v>0</v>
      </c>
      <c r="M4614">
        <v>0</v>
      </c>
      <c r="R4614" t="s">
        <v>8773</v>
      </c>
      <c r="T4614" t="s">
        <v>20401</v>
      </c>
      <c r="U4614" t="s">
        <v>6395</v>
      </c>
      <c r="V4614" t="s">
        <v>7014</v>
      </c>
      <c r="Z4614" t="s">
        <v>3040</v>
      </c>
      <c r="AA4614" t="s">
        <v>13980</v>
      </c>
      <c r="AB4614" t="s">
        <v>25573</v>
      </c>
      <c r="AC4614" t="s">
        <v>25574</v>
      </c>
      <c r="AD4614" t="s">
        <v>25575</v>
      </c>
      <c r="AE4614" t="s">
        <v>25583</v>
      </c>
      <c r="AF4614" t="s">
        <v>25577</v>
      </c>
      <c r="AG4614" t="s">
        <v>25578</v>
      </c>
    </row>
    <row r="4615" spans="1:45" x14ac:dyDescent="0.2">
      <c r="A4615" t="s">
        <v>20166</v>
      </c>
      <c r="B4615" t="s">
        <v>6527</v>
      </c>
      <c r="C4615" t="s">
        <v>6496</v>
      </c>
      <c r="D4615" t="s">
        <v>6281</v>
      </c>
      <c r="E4615" t="s">
        <v>6281</v>
      </c>
      <c r="F4615" t="s">
        <v>6268</v>
      </c>
      <c r="G4615" t="s">
        <v>20167</v>
      </c>
      <c r="H4615" s="1">
        <v>44025</v>
      </c>
      <c r="I4615" s="1">
        <v>44025</v>
      </c>
      <c r="J4615">
        <v>902400</v>
      </c>
      <c r="K4615">
        <v>902400</v>
      </c>
      <c r="L4615">
        <v>902400</v>
      </c>
      <c r="M4615">
        <v>902.4</v>
      </c>
      <c r="N4615" t="s">
        <v>6800</v>
      </c>
      <c r="O4615" t="s">
        <v>6801</v>
      </c>
      <c r="Q4615" t="s">
        <v>6854</v>
      </c>
      <c r="R4615" t="s">
        <v>9343</v>
      </c>
      <c r="S4615" t="s">
        <v>12606</v>
      </c>
      <c r="T4615" t="s">
        <v>12826</v>
      </c>
      <c r="U4615" t="s">
        <v>6395</v>
      </c>
      <c r="V4615" t="s">
        <v>6536</v>
      </c>
      <c r="W4615" t="s">
        <v>6714</v>
      </c>
      <c r="Z4615" t="s">
        <v>7093</v>
      </c>
      <c r="AB4615" t="s">
        <v>25573</v>
      </c>
      <c r="AC4615" t="s">
        <v>25581</v>
      </c>
      <c r="AD4615" t="s">
        <v>25609</v>
      </c>
      <c r="AE4615" t="s">
        <v>25583</v>
      </c>
      <c r="AF4615" t="s">
        <v>25577</v>
      </c>
      <c r="AG4615" t="s">
        <v>25578</v>
      </c>
    </row>
    <row r="4616" spans="1:45" x14ac:dyDescent="0.2">
      <c r="A4616" t="s">
        <v>20404</v>
      </c>
      <c r="B4616" t="s">
        <v>6495</v>
      </c>
      <c r="C4616" t="s">
        <v>6496</v>
      </c>
      <c r="D4616" t="s">
        <v>6533</v>
      </c>
      <c r="E4616" t="s">
        <v>6533</v>
      </c>
      <c r="F4616" t="s">
        <v>6946</v>
      </c>
      <c r="G4616" t="s">
        <v>20405</v>
      </c>
      <c r="H4616" s="1">
        <v>43573</v>
      </c>
      <c r="I4616" s="1">
        <v>43573</v>
      </c>
      <c r="J4616">
        <v>2000000</v>
      </c>
      <c r="K4616">
        <v>2000000</v>
      </c>
      <c r="L4616">
        <v>2000000</v>
      </c>
      <c r="M4616">
        <v>2000000</v>
      </c>
      <c r="R4616" t="s">
        <v>13962</v>
      </c>
      <c r="T4616" t="s">
        <v>11393</v>
      </c>
      <c r="U4616" t="s">
        <v>6395</v>
      </c>
      <c r="V4616" t="s">
        <v>6536</v>
      </c>
      <c r="W4616" t="s">
        <v>6714</v>
      </c>
      <c r="Z4616" t="s">
        <v>3040</v>
      </c>
      <c r="AA4616" t="s">
        <v>13960</v>
      </c>
      <c r="AB4616" t="s">
        <v>25573</v>
      </c>
      <c r="AC4616" t="s">
        <v>25574</v>
      </c>
      <c r="AD4616" t="s">
        <v>25575</v>
      </c>
      <c r="AE4616" t="s">
        <v>25576</v>
      </c>
      <c r="AF4616" t="s">
        <v>25577</v>
      </c>
      <c r="AG4616" t="s">
        <v>25578</v>
      </c>
    </row>
    <row r="4617" spans="1:45" x14ac:dyDescent="0.2">
      <c r="A4617" t="s">
        <v>3916</v>
      </c>
      <c r="B4617" t="s">
        <v>6538</v>
      </c>
      <c r="C4617" t="s">
        <v>6496</v>
      </c>
      <c r="D4617" t="s">
        <v>6281</v>
      </c>
      <c r="E4617" t="s">
        <v>6281</v>
      </c>
      <c r="F4617" t="s">
        <v>6268</v>
      </c>
      <c r="G4617" t="s">
        <v>20168</v>
      </c>
      <c r="H4617" s="1">
        <v>43976</v>
      </c>
      <c r="I4617" s="1">
        <v>43976</v>
      </c>
      <c r="J4617">
        <v>233000</v>
      </c>
      <c r="K4617">
        <v>233000</v>
      </c>
      <c r="L4617">
        <v>233740</v>
      </c>
      <c r="M4617">
        <v>233740</v>
      </c>
      <c r="N4617" t="s">
        <v>6800</v>
      </c>
      <c r="O4617" t="s">
        <v>6801</v>
      </c>
      <c r="R4617" t="s">
        <v>8725</v>
      </c>
      <c r="S4617" t="s">
        <v>17670</v>
      </c>
      <c r="T4617" t="s">
        <v>10139</v>
      </c>
      <c r="U4617" t="s">
        <v>6395</v>
      </c>
      <c r="V4617" t="s">
        <v>7236</v>
      </c>
      <c r="W4617" t="s">
        <v>7246</v>
      </c>
      <c r="Z4617" t="s">
        <v>7093</v>
      </c>
      <c r="AB4617" t="s">
        <v>25573</v>
      </c>
      <c r="AC4617" t="s">
        <v>25581</v>
      </c>
      <c r="AD4617" t="s">
        <v>25607</v>
      </c>
      <c r="AE4617" t="s">
        <v>25576</v>
      </c>
      <c r="AF4617" t="s">
        <v>25577</v>
      </c>
      <c r="AG4617" t="s">
        <v>25578</v>
      </c>
      <c r="AJ4617">
        <f>VLOOKUP($A4617,Sheet1!$A:$K,2,FALSE)</f>
        <v>93</v>
      </c>
      <c r="AK4617">
        <f>VLOOKUP($A4617,Sheet1!$A:$K,3,FALSE)</f>
        <v>0</v>
      </c>
      <c r="AL4617">
        <f>VLOOKUP($A4617,Sheet1!$A:$K,4,FALSE)</f>
        <v>0</v>
      </c>
      <c r="AM4617">
        <f>VLOOKUP($A4617,Sheet1!$A:$K,5,FALSE)</f>
        <v>0</v>
      </c>
      <c r="AN4617">
        <f>VLOOKUP($A4617,Sheet1!$A:$K,6,FALSE)</f>
        <v>0</v>
      </c>
      <c r="AO4617">
        <f>VLOOKUP($A4617,Sheet1!$A:$K,7,FALSE)</f>
        <v>0</v>
      </c>
      <c r="AP4617">
        <f>VLOOKUP($A4617,Sheet1!$A:$K,8,FALSE)</f>
        <v>93</v>
      </c>
      <c r="AQ4617">
        <f>VLOOKUP($A4617,Sheet1!$A:$K,9,FALSE)</f>
        <v>0</v>
      </c>
      <c r="AR4617">
        <f>VLOOKUP($A4617,Sheet1!$A:$K,10,FALSE)</f>
        <v>70</v>
      </c>
      <c r="AS4617">
        <f>VLOOKUP($A4617,Sheet1!$A:$K,11,FALSE)</f>
        <v>92</v>
      </c>
    </row>
    <row r="4618" spans="1:45" x14ac:dyDescent="0.2">
      <c r="A4618" t="s">
        <v>20494</v>
      </c>
      <c r="B4618" t="s">
        <v>6495</v>
      </c>
      <c r="C4618" t="s">
        <v>6496</v>
      </c>
      <c r="D4618" t="s">
        <v>6533</v>
      </c>
      <c r="E4618" t="s">
        <v>6533</v>
      </c>
      <c r="F4618" t="s">
        <v>6946</v>
      </c>
      <c r="G4618" t="s">
        <v>20495</v>
      </c>
      <c r="H4618" s="1">
        <v>43585</v>
      </c>
      <c r="I4618" s="1">
        <v>43557</v>
      </c>
      <c r="J4618">
        <v>2000000</v>
      </c>
      <c r="K4618">
        <v>2000000</v>
      </c>
      <c r="L4618">
        <v>2000000</v>
      </c>
      <c r="M4618">
        <v>2000000</v>
      </c>
      <c r="R4618" t="s">
        <v>13962</v>
      </c>
      <c r="T4618" t="s">
        <v>11393</v>
      </c>
      <c r="U4618" t="s">
        <v>6395</v>
      </c>
      <c r="V4618" t="s">
        <v>6536</v>
      </c>
      <c r="W4618" t="s">
        <v>6714</v>
      </c>
      <c r="Z4618" t="s">
        <v>3040</v>
      </c>
      <c r="AA4618" t="s">
        <v>13963</v>
      </c>
      <c r="AB4618" t="s">
        <v>25573</v>
      </c>
      <c r="AC4618" t="s">
        <v>25574</v>
      </c>
      <c r="AD4618" t="s">
        <v>25575</v>
      </c>
      <c r="AE4618" t="s">
        <v>25576</v>
      </c>
      <c r="AF4618" t="s">
        <v>25577</v>
      </c>
      <c r="AG4618" t="s">
        <v>25578</v>
      </c>
    </row>
    <row r="4619" spans="1:45" x14ac:dyDescent="0.2">
      <c r="A4619" t="s">
        <v>20169</v>
      </c>
      <c r="B4619" t="s">
        <v>6279</v>
      </c>
      <c r="C4619" t="s">
        <v>6798</v>
      </c>
      <c r="D4619" t="s">
        <v>6533</v>
      </c>
      <c r="E4619" t="s">
        <v>6533</v>
      </c>
      <c r="F4619" t="s">
        <v>6286</v>
      </c>
      <c r="G4619" t="s">
        <v>20170</v>
      </c>
      <c r="H4619" s="1">
        <v>43830</v>
      </c>
      <c r="I4619" s="1">
        <v>43861</v>
      </c>
      <c r="J4619">
        <v>1800000</v>
      </c>
      <c r="K4619">
        <v>3200000</v>
      </c>
      <c r="N4619" t="s">
        <v>6800</v>
      </c>
      <c r="O4619" t="s">
        <v>6801</v>
      </c>
      <c r="R4619" t="s">
        <v>6933</v>
      </c>
      <c r="T4619" t="s">
        <v>20171</v>
      </c>
      <c r="U4619" t="s">
        <v>6811</v>
      </c>
      <c r="V4619" t="s">
        <v>20172</v>
      </c>
      <c r="X4619" t="s">
        <v>6395</v>
      </c>
      <c r="Z4619" t="s">
        <v>7093</v>
      </c>
      <c r="AA4619" t="s">
        <v>13972</v>
      </c>
      <c r="AB4619" t="s">
        <v>25573</v>
      </c>
      <c r="AC4619" t="s">
        <v>25601</v>
      </c>
      <c r="AE4619" t="s">
        <v>25583</v>
      </c>
      <c r="AF4619" t="s">
        <v>25577</v>
      </c>
      <c r="AG4619" t="s">
        <v>25578</v>
      </c>
      <c r="AH4619" t="s">
        <v>6879</v>
      </c>
    </row>
    <row r="4620" spans="1:45" x14ac:dyDescent="0.2">
      <c r="A4620" t="s">
        <v>20498</v>
      </c>
      <c r="B4620" t="s">
        <v>6279</v>
      </c>
      <c r="C4620" t="s">
        <v>6798</v>
      </c>
      <c r="D4620" t="s">
        <v>6533</v>
      </c>
      <c r="E4620" t="s">
        <v>6533</v>
      </c>
      <c r="F4620" t="s">
        <v>6946</v>
      </c>
      <c r="G4620" t="s">
        <v>20499</v>
      </c>
      <c r="H4620" s="1">
        <v>43646</v>
      </c>
      <c r="I4620" s="1">
        <v>43621</v>
      </c>
      <c r="J4620">
        <v>1012492.8</v>
      </c>
      <c r="K4620">
        <v>1012492.8</v>
      </c>
      <c r="L4620">
        <v>0</v>
      </c>
      <c r="M4620">
        <v>0</v>
      </c>
      <c r="R4620" t="s">
        <v>8773</v>
      </c>
      <c r="T4620" t="s">
        <v>12990</v>
      </c>
      <c r="U4620" t="s">
        <v>6395</v>
      </c>
      <c r="V4620" t="s">
        <v>6545</v>
      </c>
      <c r="W4620" t="s">
        <v>6546</v>
      </c>
      <c r="Z4620" t="s">
        <v>3040</v>
      </c>
      <c r="AA4620" t="s">
        <v>13946</v>
      </c>
      <c r="AB4620" t="s">
        <v>25573</v>
      </c>
      <c r="AC4620" t="s">
        <v>25574</v>
      </c>
      <c r="AD4620" t="s">
        <v>25575</v>
      </c>
      <c r="AE4620" t="s">
        <v>25583</v>
      </c>
      <c r="AF4620" t="s">
        <v>25577</v>
      </c>
      <c r="AG4620" t="s">
        <v>25578</v>
      </c>
    </row>
    <row r="4621" spans="1:45" x14ac:dyDescent="0.2">
      <c r="A4621" t="s">
        <v>4010</v>
      </c>
      <c r="B4621" t="s">
        <v>6495</v>
      </c>
      <c r="C4621" t="s">
        <v>6496</v>
      </c>
      <c r="D4621" t="s">
        <v>6522</v>
      </c>
      <c r="E4621" t="s">
        <v>6522</v>
      </c>
      <c r="F4621" t="s">
        <v>6268</v>
      </c>
      <c r="G4621" t="s">
        <v>20173</v>
      </c>
      <c r="H4621" s="1">
        <v>43708</v>
      </c>
      <c r="I4621" s="1">
        <v>43747</v>
      </c>
      <c r="J4621">
        <v>660000</v>
      </c>
      <c r="K4621">
        <v>660000</v>
      </c>
      <c r="L4621">
        <v>660000</v>
      </c>
      <c r="M4621">
        <v>660000</v>
      </c>
      <c r="N4621" t="s">
        <v>6800</v>
      </c>
      <c r="O4621" t="s">
        <v>6801</v>
      </c>
      <c r="R4621" t="s">
        <v>9844</v>
      </c>
      <c r="T4621" t="s">
        <v>10139</v>
      </c>
      <c r="U4621" t="s">
        <v>6395</v>
      </c>
      <c r="V4621" t="s">
        <v>7236</v>
      </c>
      <c r="W4621" t="s">
        <v>7246</v>
      </c>
      <c r="Z4621" t="s">
        <v>7093</v>
      </c>
      <c r="AB4621" t="s">
        <v>25573</v>
      </c>
      <c r="AC4621" t="s">
        <v>25574</v>
      </c>
      <c r="AD4621" t="s">
        <v>25611</v>
      </c>
      <c r="AE4621" t="s">
        <v>25588</v>
      </c>
      <c r="AF4621" t="s">
        <v>25577</v>
      </c>
      <c r="AG4621" t="s">
        <v>25578</v>
      </c>
      <c r="AJ4621">
        <f>VLOOKUP($A4621,Sheet1!$A:$K,2,FALSE)</f>
        <v>1</v>
      </c>
      <c r="AK4621">
        <f>VLOOKUP($A4621,Sheet1!$A:$K,3,FALSE)</f>
        <v>0</v>
      </c>
      <c r="AL4621">
        <f>VLOOKUP($A4621,Sheet1!$A:$K,4,FALSE)</f>
        <v>0</v>
      </c>
      <c r="AM4621">
        <f>VLOOKUP($A4621,Sheet1!$A:$K,5,FALSE)</f>
        <v>0</v>
      </c>
      <c r="AN4621">
        <f>VLOOKUP($A4621,Sheet1!$A:$K,6,FALSE)</f>
        <v>0</v>
      </c>
      <c r="AO4621">
        <f>VLOOKUP($A4621,Sheet1!$A:$K,7,FALSE)</f>
        <v>0</v>
      </c>
      <c r="AP4621">
        <f>VLOOKUP($A4621,Sheet1!$A:$K,8,FALSE)</f>
        <v>1</v>
      </c>
      <c r="AQ4621">
        <f>VLOOKUP($A4621,Sheet1!$A:$K,9,FALSE)</f>
        <v>236</v>
      </c>
      <c r="AR4621">
        <f>VLOOKUP($A4621,Sheet1!$A:$K,10,FALSE)</f>
        <v>0</v>
      </c>
      <c r="AS4621">
        <f>VLOOKUP($A4621,Sheet1!$A:$K,11,FALSE)</f>
        <v>0</v>
      </c>
    </row>
    <row r="4622" spans="1:45" x14ac:dyDescent="0.2">
      <c r="A4622" t="s">
        <v>20503</v>
      </c>
      <c r="B4622" t="s">
        <v>6279</v>
      </c>
      <c r="C4622" t="s">
        <v>6798</v>
      </c>
      <c r="D4622" t="s">
        <v>6533</v>
      </c>
      <c r="E4622" t="s">
        <v>6533</v>
      </c>
      <c r="F4622" t="s">
        <v>6946</v>
      </c>
      <c r="G4622" t="s">
        <v>20504</v>
      </c>
      <c r="H4622" s="1">
        <v>43646</v>
      </c>
      <c r="I4622" s="1">
        <v>43621</v>
      </c>
      <c r="J4622">
        <v>1504220</v>
      </c>
      <c r="K4622">
        <v>1504220</v>
      </c>
      <c r="L4622">
        <v>0</v>
      </c>
      <c r="M4622">
        <v>0</v>
      </c>
      <c r="R4622" t="s">
        <v>8773</v>
      </c>
      <c r="T4622" t="s">
        <v>6713</v>
      </c>
      <c r="U4622" t="s">
        <v>6395</v>
      </c>
      <c r="V4622" t="s">
        <v>6536</v>
      </c>
      <c r="W4622" t="s">
        <v>6714</v>
      </c>
      <c r="Z4622" t="s">
        <v>3040</v>
      </c>
      <c r="AA4622" t="s">
        <v>13946</v>
      </c>
      <c r="AB4622" t="s">
        <v>25573</v>
      </c>
      <c r="AC4622" t="s">
        <v>25574</v>
      </c>
      <c r="AD4622" t="s">
        <v>25575</v>
      </c>
      <c r="AE4622" t="s">
        <v>25583</v>
      </c>
      <c r="AF4622" t="s">
        <v>25577</v>
      </c>
      <c r="AG4622" t="s">
        <v>25578</v>
      </c>
    </row>
    <row r="4623" spans="1:45" x14ac:dyDescent="0.2">
      <c r="A4623" t="s">
        <v>20174</v>
      </c>
      <c r="B4623" t="s">
        <v>6495</v>
      </c>
      <c r="C4623" t="s">
        <v>6496</v>
      </c>
      <c r="D4623" t="s">
        <v>6533</v>
      </c>
      <c r="E4623" t="s">
        <v>6533</v>
      </c>
      <c r="F4623" t="s">
        <v>6268</v>
      </c>
      <c r="G4623" t="s">
        <v>20175</v>
      </c>
      <c r="H4623" s="1">
        <v>43616</v>
      </c>
      <c r="I4623" s="1">
        <v>43654</v>
      </c>
      <c r="J4623">
        <v>300000</v>
      </c>
      <c r="K4623">
        <v>300000</v>
      </c>
      <c r="L4623">
        <v>300000</v>
      </c>
      <c r="M4623">
        <v>300000</v>
      </c>
      <c r="N4623" t="s">
        <v>6800</v>
      </c>
      <c r="O4623" t="s">
        <v>6801</v>
      </c>
      <c r="R4623" t="s">
        <v>12046</v>
      </c>
      <c r="T4623" t="s">
        <v>12826</v>
      </c>
      <c r="U4623" t="s">
        <v>6395</v>
      </c>
      <c r="V4623" t="s">
        <v>6536</v>
      </c>
      <c r="W4623" t="s">
        <v>6714</v>
      </c>
      <c r="Z4623" t="s">
        <v>7093</v>
      </c>
      <c r="AB4623" t="s">
        <v>25573</v>
      </c>
      <c r="AC4623" t="s">
        <v>25574</v>
      </c>
      <c r="AD4623" t="s">
        <v>25587</v>
      </c>
      <c r="AE4623" t="s">
        <v>25588</v>
      </c>
      <c r="AF4623" t="s">
        <v>25577</v>
      </c>
      <c r="AG4623" t="s">
        <v>25578</v>
      </c>
    </row>
    <row r="4624" spans="1:45" x14ac:dyDescent="0.2">
      <c r="A4624" t="s">
        <v>20508</v>
      </c>
      <c r="B4624" t="s">
        <v>6279</v>
      </c>
      <c r="C4624" t="s">
        <v>6798</v>
      </c>
      <c r="D4624" t="s">
        <v>6533</v>
      </c>
      <c r="E4624" t="s">
        <v>6533</v>
      </c>
      <c r="F4624" t="s">
        <v>6946</v>
      </c>
      <c r="G4624" t="s">
        <v>20509</v>
      </c>
      <c r="H4624" s="1">
        <v>43646</v>
      </c>
      <c r="I4624" s="1">
        <v>43621</v>
      </c>
      <c r="J4624">
        <v>313269</v>
      </c>
      <c r="K4624">
        <v>313269</v>
      </c>
      <c r="L4624">
        <v>0</v>
      </c>
      <c r="M4624">
        <v>0</v>
      </c>
      <c r="R4624" t="s">
        <v>8773</v>
      </c>
      <c r="T4624" t="s">
        <v>17560</v>
      </c>
      <c r="U4624" t="s">
        <v>6395</v>
      </c>
      <c r="V4624" t="s">
        <v>6536</v>
      </c>
      <c r="W4624" t="s">
        <v>6714</v>
      </c>
      <c r="Z4624" t="s">
        <v>3040</v>
      </c>
      <c r="AA4624" t="s">
        <v>13946</v>
      </c>
      <c r="AB4624" t="s">
        <v>25573</v>
      </c>
      <c r="AC4624" t="s">
        <v>25574</v>
      </c>
      <c r="AD4624" t="s">
        <v>25575</v>
      </c>
      <c r="AE4624" t="s">
        <v>25583</v>
      </c>
      <c r="AF4624" t="s">
        <v>25577</v>
      </c>
      <c r="AG4624" t="s">
        <v>25578</v>
      </c>
    </row>
    <row r="4625" spans="1:34" x14ac:dyDescent="0.2">
      <c r="A4625" t="s">
        <v>20176</v>
      </c>
      <c r="B4625" t="s">
        <v>6495</v>
      </c>
      <c r="C4625" t="s">
        <v>6496</v>
      </c>
      <c r="D4625" t="s">
        <v>6522</v>
      </c>
      <c r="E4625" t="s">
        <v>6522</v>
      </c>
      <c r="F4625" t="s">
        <v>6286</v>
      </c>
      <c r="G4625" t="s">
        <v>20177</v>
      </c>
      <c r="H4625" s="1">
        <v>43655</v>
      </c>
      <c r="I4625" s="1">
        <v>42586</v>
      </c>
      <c r="J4625">
        <v>300000</v>
      </c>
      <c r="K4625">
        <v>300000</v>
      </c>
      <c r="L4625">
        <v>300000</v>
      </c>
      <c r="M4625">
        <v>300000</v>
      </c>
      <c r="N4625" t="s">
        <v>6800</v>
      </c>
      <c r="O4625" t="s">
        <v>6801</v>
      </c>
      <c r="R4625" t="s">
        <v>12046</v>
      </c>
      <c r="T4625" t="s">
        <v>12047</v>
      </c>
      <c r="U4625" t="s">
        <v>6395</v>
      </c>
      <c r="V4625" t="s">
        <v>6536</v>
      </c>
      <c r="W4625" t="s">
        <v>6714</v>
      </c>
      <c r="Z4625" t="s">
        <v>7093</v>
      </c>
      <c r="AA4625" t="s">
        <v>20178</v>
      </c>
      <c r="AB4625" t="s">
        <v>25573</v>
      </c>
      <c r="AC4625" t="s">
        <v>25574</v>
      </c>
      <c r="AD4625" t="s">
        <v>25587</v>
      </c>
      <c r="AE4625" t="s">
        <v>25588</v>
      </c>
      <c r="AF4625" t="s">
        <v>25577</v>
      </c>
      <c r="AG4625" t="s">
        <v>25578</v>
      </c>
    </row>
    <row r="4626" spans="1:34" x14ac:dyDescent="0.2">
      <c r="A4626" t="s">
        <v>20513</v>
      </c>
      <c r="B4626" t="s">
        <v>6279</v>
      </c>
      <c r="C4626" t="s">
        <v>6798</v>
      </c>
      <c r="D4626" t="s">
        <v>6533</v>
      </c>
      <c r="E4626" t="s">
        <v>6533</v>
      </c>
      <c r="F4626" t="s">
        <v>6946</v>
      </c>
      <c r="G4626" t="s">
        <v>20514</v>
      </c>
      <c r="H4626" s="1">
        <v>43646</v>
      </c>
      <c r="I4626" s="1">
        <v>43621</v>
      </c>
      <c r="J4626">
        <v>744190</v>
      </c>
      <c r="K4626">
        <v>744190</v>
      </c>
      <c r="L4626">
        <v>0</v>
      </c>
      <c r="M4626">
        <v>0</v>
      </c>
      <c r="R4626" t="s">
        <v>8773</v>
      </c>
      <c r="T4626" t="s">
        <v>10152</v>
      </c>
      <c r="U4626" t="s">
        <v>6395</v>
      </c>
      <c r="V4626" t="s">
        <v>6536</v>
      </c>
      <c r="W4626" t="s">
        <v>6714</v>
      </c>
      <c r="Z4626" t="s">
        <v>3040</v>
      </c>
      <c r="AA4626" t="s">
        <v>13946</v>
      </c>
      <c r="AB4626" t="s">
        <v>25573</v>
      </c>
      <c r="AC4626" t="s">
        <v>25574</v>
      </c>
      <c r="AD4626" t="s">
        <v>25575</v>
      </c>
      <c r="AE4626" t="s">
        <v>25583</v>
      </c>
      <c r="AF4626" t="s">
        <v>25577</v>
      </c>
      <c r="AG4626" t="s">
        <v>25578</v>
      </c>
    </row>
    <row r="4627" spans="1:34" x14ac:dyDescent="0.2">
      <c r="A4627" t="s">
        <v>20179</v>
      </c>
      <c r="B4627" t="s">
        <v>6495</v>
      </c>
      <c r="C4627" t="s">
        <v>6496</v>
      </c>
      <c r="D4627" t="s">
        <v>6522</v>
      </c>
      <c r="E4627" t="s">
        <v>6522</v>
      </c>
      <c r="F4627" t="s">
        <v>6268</v>
      </c>
      <c r="G4627" t="s">
        <v>20180</v>
      </c>
      <c r="H4627" s="1">
        <v>43655</v>
      </c>
      <c r="I4627" s="1">
        <v>43655</v>
      </c>
      <c r="J4627">
        <v>250000</v>
      </c>
      <c r="K4627">
        <v>250000</v>
      </c>
      <c r="L4627">
        <v>250000</v>
      </c>
      <c r="M4627">
        <v>250000</v>
      </c>
      <c r="N4627" t="s">
        <v>6800</v>
      </c>
      <c r="O4627" t="s">
        <v>6801</v>
      </c>
      <c r="R4627" t="s">
        <v>12046</v>
      </c>
      <c r="T4627" t="s">
        <v>12047</v>
      </c>
      <c r="U4627" t="s">
        <v>6395</v>
      </c>
      <c r="V4627" t="s">
        <v>6536</v>
      </c>
      <c r="W4627" t="s">
        <v>6714</v>
      </c>
      <c r="Z4627" t="s">
        <v>7093</v>
      </c>
      <c r="AA4627" t="s">
        <v>20178</v>
      </c>
      <c r="AB4627" t="s">
        <v>25573</v>
      </c>
      <c r="AC4627" t="s">
        <v>25574</v>
      </c>
      <c r="AD4627" t="s">
        <v>25587</v>
      </c>
      <c r="AE4627" t="s">
        <v>25588</v>
      </c>
      <c r="AF4627" t="s">
        <v>25577</v>
      </c>
      <c r="AG4627" t="s">
        <v>25578</v>
      </c>
    </row>
    <row r="4628" spans="1:34" x14ac:dyDescent="0.2">
      <c r="A4628" t="s">
        <v>20517</v>
      </c>
      <c r="B4628" t="s">
        <v>6279</v>
      </c>
      <c r="C4628" t="s">
        <v>6289</v>
      </c>
      <c r="D4628" t="s">
        <v>6533</v>
      </c>
      <c r="E4628" t="s">
        <v>6533</v>
      </c>
      <c r="F4628" t="s">
        <v>6946</v>
      </c>
      <c r="G4628" t="s">
        <v>20518</v>
      </c>
      <c r="H4628" s="1">
        <v>43770</v>
      </c>
      <c r="I4628" s="1">
        <v>43510</v>
      </c>
      <c r="J4628">
        <v>199590</v>
      </c>
      <c r="K4628">
        <v>199590</v>
      </c>
      <c r="L4628">
        <v>0</v>
      </c>
      <c r="M4628">
        <v>0</v>
      </c>
      <c r="R4628" t="s">
        <v>20387</v>
      </c>
      <c r="T4628" t="s">
        <v>12742</v>
      </c>
      <c r="U4628" t="s">
        <v>6395</v>
      </c>
      <c r="V4628" t="s">
        <v>6536</v>
      </c>
      <c r="W4628" t="s">
        <v>6835</v>
      </c>
      <c r="Z4628" t="s">
        <v>3040</v>
      </c>
      <c r="AB4628" t="s">
        <v>25573</v>
      </c>
      <c r="AC4628" t="s">
        <v>25581</v>
      </c>
      <c r="AD4628" t="s">
        <v>25604</v>
      </c>
      <c r="AE4628" t="s">
        <v>25576</v>
      </c>
      <c r="AF4628" t="s">
        <v>25577</v>
      </c>
      <c r="AG4628" t="s">
        <v>25578</v>
      </c>
    </row>
    <row r="4629" spans="1:34" x14ac:dyDescent="0.2">
      <c r="A4629" t="s">
        <v>20249</v>
      </c>
      <c r="B4629" t="s">
        <v>6265</v>
      </c>
      <c r="C4629" t="s">
        <v>6266</v>
      </c>
      <c r="D4629" t="s">
        <v>6522</v>
      </c>
      <c r="E4629" t="s">
        <v>6522</v>
      </c>
      <c r="F4629" t="s">
        <v>6268</v>
      </c>
      <c r="G4629" t="s">
        <v>20250</v>
      </c>
      <c r="H4629" s="1">
        <v>44165</v>
      </c>
      <c r="J4629">
        <v>300000</v>
      </c>
      <c r="K4629">
        <v>500000</v>
      </c>
      <c r="N4629" t="s">
        <v>6800</v>
      </c>
      <c r="O4629" t="s">
        <v>6801</v>
      </c>
      <c r="R4629" t="s">
        <v>20251</v>
      </c>
      <c r="T4629" t="s">
        <v>12247</v>
      </c>
      <c r="U4629" t="s">
        <v>6395</v>
      </c>
      <c r="V4629" t="s">
        <v>6545</v>
      </c>
      <c r="W4629" t="s">
        <v>6960</v>
      </c>
      <c r="Z4629" t="s">
        <v>7093</v>
      </c>
      <c r="AB4629" t="s">
        <v>25573</v>
      </c>
      <c r="AC4629" t="s">
        <v>25574</v>
      </c>
      <c r="AD4629" t="s">
        <v>25575</v>
      </c>
      <c r="AE4629" t="s">
        <v>25602</v>
      </c>
      <c r="AF4629" t="s">
        <v>25633</v>
      </c>
      <c r="AG4629" t="s">
        <v>25578</v>
      </c>
    </row>
    <row r="4630" spans="1:34" x14ac:dyDescent="0.2">
      <c r="A4630" t="s">
        <v>20519</v>
      </c>
      <c r="B4630" t="s">
        <v>6279</v>
      </c>
      <c r="C4630" t="s">
        <v>6798</v>
      </c>
      <c r="D4630" t="s">
        <v>6533</v>
      </c>
      <c r="E4630" t="s">
        <v>6533</v>
      </c>
      <c r="F4630" t="s">
        <v>6946</v>
      </c>
      <c r="G4630" t="s">
        <v>20520</v>
      </c>
      <c r="H4630" s="1">
        <v>43646</v>
      </c>
      <c r="I4630" s="1">
        <v>43566</v>
      </c>
      <c r="J4630">
        <v>540784</v>
      </c>
      <c r="K4630">
        <v>540784</v>
      </c>
      <c r="L4630">
        <v>0</v>
      </c>
      <c r="M4630">
        <v>0</v>
      </c>
      <c r="R4630" t="s">
        <v>8773</v>
      </c>
      <c r="T4630" t="s">
        <v>6781</v>
      </c>
      <c r="U4630" t="s">
        <v>6411</v>
      </c>
      <c r="V4630" t="s">
        <v>6435</v>
      </c>
      <c r="Z4630" t="s">
        <v>3040</v>
      </c>
      <c r="AA4630" t="s">
        <v>13980</v>
      </c>
      <c r="AB4630" t="s">
        <v>25573</v>
      </c>
      <c r="AC4630" t="s">
        <v>25574</v>
      </c>
      <c r="AD4630" t="s">
        <v>25575</v>
      </c>
      <c r="AE4630" t="s">
        <v>25583</v>
      </c>
      <c r="AF4630" t="s">
        <v>25577</v>
      </c>
      <c r="AG4630" t="s">
        <v>25578</v>
      </c>
    </row>
    <row r="4631" spans="1:34" x14ac:dyDescent="0.2">
      <c r="A4631" t="s">
        <v>20252</v>
      </c>
      <c r="B4631" t="s">
        <v>6495</v>
      </c>
      <c r="C4631" t="s">
        <v>6496</v>
      </c>
      <c r="D4631" t="s">
        <v>6533</v>
      </c>
      <c r="E4631" t="s">
        <v>6533</v>
      </c>
      <c r="F4631" t="s">
        <v>6268</v>
      </c>
      <c r="G4631" t="s">
        <v>20253</v>
      </c>
      <c r="H4631" s="1">
        <v>43616</v>
      </c>
      <c r="I4631" s="1">
        <v>43654</v>
      </c>
      <c r="J4631">
        <v>500000</v>
      </c>
      <c r="K4631">
        <v>500000</v>
      </c>
      <c r="L4631">
        <v>500000</v>
      </c>
      <c r="M4631">
        <v>500000</v>
      </c>
      <c r="N4631" t="s">
        <v>6800</v>
      </c>
      <c r="O4631" t="s">
        <v>6801</v>
      </c>
      <c r="R4631" t="s">
        <v>12046</v>
      </c>
      <c r="T4631" t="s">
        <v>12826</v>
      </c>
      <c r="U4631" t="s">
        <v>6395</v>
      </c>
      <c r="V4631" t="s">
        <v>6536</v>
      </c>
      <c r="W4631" t="s">
        <v>6714</v>
      </c>
      <c r="Z4631" t="s">
        <v>7093</v>
      </c>
      <c r="AB4631" t="s">
        <v>25573</v>
      </c>
      <c r="AC4631" t="s">
        <v>25574</v>
      </c>
      <c r="AD4631" t="s">
        <v>25587</v>
      </c>
      <c r="AE4631" t="s">
        <v>25588</v>
      </c>
      <c r="AF4631" t="s">
        <v>25577</v>
      </c>
      <c r="AG4631" t="s">
        <v>25578</v>
      </c>
    </row>
    <row r="4632" spans="1:34" x14ac:dyDescent="0.2">
      <c r="A4632" t="s">
        <v>20599</v>
      </c>
      <c r="B4632" t="s">
        <v>6279</v>
      </c>
      <c r="C4632" t="s">
        <v>6798</v>
      </c>
      <c r="D4632" t="s">
        <v>6533</v>
      </c>
      <c r="E4632" t="s">
        <v>6533</v>
      </c>
      <c r="F4632" t="s">
        <v>6946</v>
      </c>
      <c r="G4632" t="s">
        <v>20600</v>
      </c>
      <c r="H4632" s="1">
        <v>43646</v>
      </c>
      <c r="I4632" s="1">
        <v>43566</v>
      </c>
      <c r="J4632">
        <v>2610436</v>
      </c>
      <c r="K4632">
        <v>2610436</v>
      </c>
      <c r="L4632">
        <v>0</v>
      </c>
      <c r="M4632">
        <v>0</v>
      </c>
      <c r="R4632" t="s">
        <v>8773</v>
      </c>
      <c r="T4632" t="s">
        <v>8516</v>
      </c>
      <c r="U4632" t="s">
        <v>6395</v>
      </c>
      <c r="V4632" t="s">
        <v>6840</v>
      </c>
      <c r="Z4632" t="s">
        <v>3040</v>
      </c>
      <c r="AA4632" t="s">
        <v>13980</v>
      </c>
      <c r="AB4632" t="s">
        <v>25573</v>
      </c>
      <c r="AC4632" t="s">
        <v>25574</v>
      </c>
      <c r="AD4632" t="s">
        <v>25575</v>
      </c>
      <c r="AE4632" t="s">
        <v>25583</v>
      </c>
      <c r="AF4632" t="s">
        <v>25577</v>
      </c>
      <c r="AG4632" t="s">
        <v>25578</v>
      </c>
    </row>
    <row r="4633" spans="1:34" x14ac:dyDescent="0.2">
      <c r="A4633" t="s">
        <v>20254</v>
      </c>
      <c r="B4633" t="s">
        <v>8874</v>
      </c>
      <c r="C4633" t="s">
        <v>6266</v>
      </c>
      <c r="D4633" t="s">
        <v>6533</v>
      </c>
      <c r="E4633" t="s">
        <v>6533</v>
      </c>
      <c r="F4633" t="s">
        <v>6268</v>
      </c>
      <c r="G4633" t="s">
        <v>20255</v>
      </c>
      <c r="H4633" s="1">
        <v>44050</v>
      </c>
      <c r="J4633">
        <v>700000</v>
      </c>
      <c r="K4633">
        <v>280000</v>
      </c>
      <c r="N4633" t="s">
        <v>6800</v>
      </c>
      <c r="O4633" t="s">
        <v>6801</v>
      </c>
      <c r="R4633" t="s">
        <v>13320</v>
      </c>
      <c r="T4633" t="s">
        <v>12047</v>
      </c>
      <c r="U4633" t="s">
        <v>6395</v>
      </c>
      <c r="V4633" t="s">
        <v>6536</v>
      </c>
      <c r="W4633" t="s">
        <v>6714</v>
      </c>
      <c r="Z4633" t="s">
        <v>7093</v>
      </c>
      <c r="AA4633" t="s">
        <v>13318</v>
      </c>
      <c r="AB4633" t="s">
        <v>25573</v>
      </c>
      <c r="AC4633" t="s">
        <v>25581</v>
      </c>
      <c r="AD4633" t="s">
        <v>25607</v>
      </c>
      <c r="AE4633" t="s">
        <v>25576</v>
      </c>
      <c r="AF4633" t="s">
        <v>25606</v>
      </c>
      <c r="AG4633" t="s">
        <v>25578</v>
      </c>
    </row>
    <row r="4634" spans="1:34" x14ac:dyDescent="0.2">
      <c r="A4634" t="s">
        <v>20603</v>
      </c>
      <c r="B4634" t="s">
        <v>6495</v>
      </c>
      <c r="C4634" t="s">
        <v>6496</v>
      </c>
      <c r="D4634" t="s">
        <v>6533</v>
      </c>
      <c r="E4634" t="s">
        <v>6533</v>
      </c>
      <c r="F4634" t="s">
        <v>6946</v>
      </c>
      <c r="G4634" t="s">
        <v>20604</v>
      </c>
      <c r="H4634" s="1">
        <v>43646</v>
      </c>
      <c r="I4634" s="1">
        <v>43621</v>
      </c>
      <c r="J4634">
        <v>1392016</v>
      </c>
      <c r="K4634">
        <v>1392016</v>
      </c>
      <c r="L4634">
        <v>1237016</v>
      </c>
      <c r="M4634">
        <v>1392016</v>
      </c>
      <c r="R4634" t="s">
        <v>8773</v>
      </c>
      <c r="T4634" t="s">
        <v>20605</v>
      </c>
      <c r="U4634" t="s">
        <v>6395</v>
      </c>
      <c r="V4634" t="s">
        <v>10243</v>
      </c>
      <c r="Z4634" t="s">
        <v>3040</v>
      </c>
      <c r="AA4634" t="s">
        <v>13946</v>
      </c>
      <c r="AB4634" t="s">
        <v>25573</v>
      </c>
      <c r="AC4634" t="s">
        <v>25574</v>
      </c>
      <c r="AD4634" t="s">
        <v>25575</v>
      </c>
      <c r="AE4634" t="s">
        <v>25583</v>
      </c>
      <c r="AF4634" t="s">
        <v>25577</v>
      </c>
      <c r="AG4634" t="s">
        <v>25578</v>
      </c>
    </row>
    <row r="4635" spans="1:34" x14ac:dyDescent="0.2">
      <c r="A4635" t="s">
        <v>20256</v>
      </c>
      <c r="B4635" t="s">
        <v>6279</v>
      </c>
      <c r="C4635" t="s">
        <v>6280</v>
      </c>
      <c r="D4635" t="s">
        <v>6281</v>
      </c>
      <c r="E4635" t="s">
        <v>6281</v>
      </c>
      <c r="F4635" t="s">
        <v>6268</v>
      </c>
      <c r="G4635" t="s">
        <v>20257</v>
      </c>
      <c r="H4635" s="1">
        <v>43983</v>
      </c>
      <c r="I4635" s="1">
        <v>43893</v>
      </c>
      <c r="J4635">
        <v>300000</v>
      </c>
      <c r="K4635">
        <v>300000</v>
      </c>
      <c r="N4635" t="s">
        <v>6800</v>
      </c>
      <c r="O4635" t="s">
        <v>6801</v>
      </c>
      <c r="R4635" t="s">
        <v>8725</v>
      </c>
      <c r="S4635" t="s">
        <v>17670</v>
      </c>
      <c r="T4635" t="s">
        <v>7745</v>
      </c>
      <c r="U4635" t="s">
        <v>6395</v>
      </c>
      <c r="V4635" t="s">
        <v>6536</v>
      </c>
      <c r="W4635" t="s">
        <v>6835</v>
      </c>
      <c r="Z4635" t="s">
        <v>7093</v>
      </c>
      <c r="AB4635" t="s">
        <v>25573</v>
      </c>
      <c r="AC4635" t="s">
        <v>25581</v>
      </c>
      <c r="AD4635" t="s">
        <v>25607</v>
      </c>
      <c r="AE4635" t="s">
        <v>25576</v>
      </c>
      <c r="AF4635" t="s">
        <v>25577</v>
      </c>
      <c r="AG4635" t="s">
        <v>25578</v>
      </c>
    </row>
    <row r="4636" spans="1:34" x14ac:dyDescent="0.2">
      <c r="A4636" t="s">
        <v>20609</v>
      </c>
      <c r="B4636" t="s">
        <v>6495</v>
      </c>
      <c r="C4636" t="s">
        <v>6496</v>
      </c>
      <c r="D4636" t="s">
        <v>6533</v>
      </c>
      <c r="E4636" t="s">
        <v>6533</v>
      </c>
      <c r="F4636" t="s">
        <v>6946</v>
      </c>
      <c r="G4636" t="s">
        <v>20610</v>
      </c>
      <c r="H4636" s="1">
        <v>43573</v>
      </c>
      <c r="I4636" s="1">
        <v>43573</v>
      </c>
      <c r="J4636">
        <v>2000000</v>
      </c>
      <c r="K4636">
        <v>2000000</v>
      </c>
      <c r="L4636">
        <v>2000000</v>
      </c>
      <c r="M4636">
        <v>2000000</v>
      </c>
      <c r="R4636" t="s">
        <v>13962</v>
      </c>
      <c r="T4636" t="s">
        <v>20611</v>
      </c>
      <c r="U4636" t="s">
        <v>6395</v>
      </c>
      <c r="V4636" t="s">
        <v>6536</v>
      </c>
      <c r="W4636" t="s">
        <v>6541</v>
      </c>
      <c r="Z4636" t="s">
        <v>3040</v>
      </c>
      <c r="AA4636" t="s">
        <v>13960</v>
      </c>
      <c r="AB4636" t="s">
        <v>25573</v>
      </c>
      <c r="AC4636" t="s">
        <v>25574</v>
      </c>
      <c r="AD4636" t="s">
        <v>25575</v>
      </c>
      <c r="AE4636" t="s">
        <v>25576</v>
      </c>
      <c r="AF4636" t="s">
        <v>25577</v>
      </c>
      <c r="AG4636" t="s">
        <v>25578</v>
      </c>
    </row>
    <row r="4637" spans="1:34" x14ac:dyDescent="0.2">
      <c r="A4637" t="s">
        <v>20258</v>
      </c>
      <c r="B4637" t="s">
        <v>6495</v>
      </c>
      <c r="C4637" t="s">
        <v>6496</v>
      </c>
      <c r="D4637" t="s">
        <v>6533</v>
      </c>
      <c r="E4637" t="s">
        <v>6533</v>
      </c>
      <c r="F4637" t="s">
        <v>6268</v>
      </c>
      <c r="G4637" t="s">
        <v>20259</v>
      </c>
      <c r="H4637" s="1">
        <v>43893</v>
      </c>
      <c r="I4637" s="1">
        <v>43893</v>
      </c>
      <c r="J4637">
        <v>612074</v>
      </c>
      <c r="K4637">
        <v>600000</v>
      </c>
      <c r="L4637">
        <v>612074</v>
      </c>
      <c r="M4637">
        <v>612074</v>
      </c>
      <c r="N4637" t="s">
        <v>6800</v>
      </c>
      <c r="O4637" t="s">
        <v>6801</v>
      </c>
      <c r="R4637" t="s">
        <v>8267</v>
      </c>
      <c r="T4637" t="s">
        <v>12047</v>
      </c>
      <c r="U4637" t="s">
        <v>6395</v>
      </c>
      <c r="V4637" t="s">
        <v>6536</v>
      </c>
      <c r="W4637" t="s">
        <v>6714</v>
      </c>
      <c r="Z4637" t="s">
        <v>7093</v>
      </c>
      <c r="AA4637" t="s">
        <v>8286</v>
      </c>
      <c r="AB4637" t="s">
        <v>25573</v>
      </c>
      <c r="AC4637" t="s">
        <v>25601</v>
      </c>
      <c r="AE4637" t="s">
        <v>25583</v>
      </c>
      <c r="AF4637" t="s">
        <v>25577</v>
      </c>
      <c r="AG4637" t="s">
        <v>25578</v>
      </c>
    </row>
    <row r="4638" spans="1:34" x14ac:dyDescent="0.2">
      <c r="A4638" t="s">
        <v>20614</v>
      </c>
      <c r="B4638" t="s">
        <v>6279</v>
      </c>
      <c r="C4638" t="s">
        <v>6798</v>
      </c>
      <c r="D4638" t="s">
        <v>6533</v>
      </c>
      <c r="E4638" t="s">
        <v>6533</v>
      </c>
      <c r="F4638" t="s">
        <v>6946</v>
      </c>
      <c r="G4638" t="s">
        <v>20615</v>
      </c>
      <c r="H4638" s="1">
        <v>43646</v>
      </c>
      <c r="I4638" s="1">
        <v>43566</v>
      </c>
      <c r="J4638">
        <v>4977938</v>
      </c>
      <c r="K4638">
        <v>4977938</v>
      </c>
      <c r="L4638">
        <v>0</v>
      </c>
      <c r="M4638">
        <v>0</v>
      </c>
      <c r="R4638" t="s">
        <v>8773</v>
      </c>
      <c r="T4638" t="s">
        <v>20616</v>
      </c>
      <c r="U4638" t="s">
        <v>6395</v>
      </c>
      <c r="V4638" t="s">
        <v>7014</v>
      </c>
      <c r="Z4638" t="s">
        <v>3040</v>
      </c>
      <c r="AA4638" t="s">
        <v>13980</v>
      </c>
      <c r="AB4638" t="s">
        <v>25573</v>
      </c>
      <c r="AC4638" t="s">
        <v>25574</v>
      </c>
      <c r="AD4638" t="s">
        <v>25575</v>
      </c>
      <c r="AE4638" t="s">
        <v>25583</v>
      </c>
      <c r="AF4638" t="s">
        <v>25577</v>
      </c>
      <c r="AG4638" t="s">
        <v>25578</v>
      </c>
    </row>
    <row r="4639" spans="1:34" x14ac:dyDescent="0.2">
      <c r="A4639" t="s">
        <v>20260</v>
      </c>
      <c r="B4639" t="s">
        <v>6279</v>
      </c>
      <c r="C4639" t="s">
        <v>6289</v>
      </c>
      <c r="D4639" t="s">
        <v>6533</v>
      </c>
      <c r="E4639" t="s">
        <v>6533</v>
      </c>
      <c r="F4639" t="s">
        <v>6286</v>
      </c>
      <c r="G4639" t="s">
        <v>20261</v>
      </c>
      <c r="H4639" s="1">
        <v>43646</v>
      </c>
      <c r="I4639" s="1">
        <v>43619</v>
      </c>
      <c r="J4639">
        <v>5000000</v>
      </c>
      <c r="K4639" s="2">
        <v>10000000</v>
      </c>
      <c r="L4639">
        <v>0</v>
      </c>
      <c r="M4639">
        <v>0</v>
      </c>
      <c r="N4639" t="s">
        <v>6800</v>
      </c>
      <c r="O4639" t="s">
        <v>6801</v>
      </c>
      <c r="R4639" t="s">
        <v>6308</v>
      </c>
      <c r="T4639" t="s">
        <v>20262</v>
      </c>
      <c r="U4639" t="s">
        <v>6395</v>
      </c>
      <c r="V4639" t="s">
        <v>6536</v>
      </c>
      <c r="W4639" t="s">
        <v>8818</v>
      </c>
      <c r="Z4639" t="s">
        <v>7093</v>
      </c>
      <c r="AB4639" t="s">
        <v>25573</v>
      </c>
      <c r="AC4639" t="s">
        <v>25574</v>
      </c>
      <c r="AD4639" t="s">
        <v>25575</v>
      </c>
      <c r="AE4639" t="s">
        <v>25583</v>
      </c>
      <c r="AF4639" t="s">
        <v>25577</v>
      </c>
      <c r="AG4639" t="s">
        <v>25578</v>
      </c>
    </row>
    <row r="4640" spans="1:34" x14ac:dyDescent="0.2">
      <c r="A4640" t="s">
        <v>20619</v>
      </c>
      <c r="B4640" t="s">
        <v>6279</v>
      </c>
      <c r="C4640" t="s">
        <v>6798</v>
      </c>
      <c r="D4640" t="s">
        <v>6533</v>
      </c>
      <c r="E4640" t="s">
        <v>6533</v>
      </c>
      <c r="F4640" t="s">
        <v>6946</v>
      </c>
      <c r="G4640" t="s">
        <v>20620</v>
      </c>
      <c r="H4640" s="1">
        <v>43578</v>
      </c>
      <c r="I4640" s="1">
        <v>43566</v>
      </c>
      <c r="J4640">
        <v>1000000</v>
      </c>
      <c r="K4640" s="2">
        <v>75000000</v>
      </c>
      <c r="L4640">
        <v>0</v>
      </c>
      <c r="M4640">
        <v>0</v>
      </c>
      <c r="R4640" t="s">
        <v>6879</v>
      </c>
      <c r="T4640" t="s">
        <v>10378</v>
      </c>
      <c r="U4640" t="s">
        <v>6395</v>
      </c>
      <c r="V4640" t="s">
        <v>7884</v>
      </c>
      <c r="Z4640" t="s">
        <v>3040</v>
      </c>
      <c r="AA4640" t="s">
        <v>8621</v>
      </c>
      <c r="AB4640" t="s">
        <v>25573</v>
      </c>
      <c r="AC4640" t="s">
        <v>25601</v>
      </c>
      <c r="AE4640" t="s">
        <v>25583</v>
      </c>
      <c r="AF4640" t="s">
        <v>25577</v>
      </c>
      <c r="AG4640" t="s">
        <v>25578</v>
      </c>
      <c r="AH4640" t="s">
        <v>18920</v>
      </c>
    </row>
    <row r="4641" spans="1:45" x14ac:dyDescent="0.2">
      <c r="A4641" t="s">
        <v>20263</v>
      </c>
      <c r="B4641" t="s">
        <v>6495</v>
      </c>
      <c r="C4641" t="s">
        <v>6496</v>
      </c>
      <c r="D4641" t="s">
        <v>6533</v>
      </c>
      <c r="E4641" t="s">
        <v>6533</v>
      </c>
      <c r="F4641" t="s">
        <v>6268</v>
      </c>
      <c r="G4641" t="s">
        <v>20264</v>
      </c>
      <c r="H4641" s="1">
        <v>43747</v>
      </c>
      <c r="I4641" s="1">
        <v>43747</v>
      </c>
      <c r="J4641">
        <v>75000</v>
      </c>
      <c r="K4641">
        <v>75000</v>
      </c>
      <c r="L4641">
        <v>75000</v>
      </c>
      <c r="M4641">
        <v>75000</v>
      </c>
      <c r="N4641" t="s">
        <v>6800</v>
      </c>
      <c r="O4641" t="s">
        <v>6801</v>
      </c>
      <c r="R4641" t="s">
        <v>6855</v>
      </c>
      <c r="T4641" t="s">
        <v>7745</v>
      </c>
      <c r="U4641" t="s">
        <v>6395</v>
      </c>
      <c r="V4641" t="s">
        <v>6536</v>
      </c>
      <c r="W4641" t="s">
        <v>6835</v>
      </c>
      <c r="Z4641" t="s">
        <v>7093</v>
      </c>
      <c r="AB4641" t="s">
        <v>25573</v>
      </c>
      <c r="AC4641" t="s">
        <v>25574</v>
      </c>
      <c r="AD4641" t="s">
        <v>25575</v>
      </c>
      <c r="AE4641" t="s">
        <v>25579</v>
      </c>
      <c r="AF4641" t="s">
        <v>25577</v>
      </c>
      <c r="AG4641" t="s">
        <v>25578</v>
      </c>
    </row>
    <row r="4642" spans="1:45" x14ac:dyDescent="0.2">
      <c r="A4642" t="s">
        <v>20624</v>
      </c>
      <c r="B4642" t="s">
        <v>6495</v>
      </c>
      <c r="C4642" t="s">
        <v>6496</v>
      </c>
      <c r="D4642" t="s">
        <v>6533</v>
      </c>
      <c r="E4642" t="s">
        <v>6533</v>
      </c>
      <c r="F4642" t="s">
        <v>6946</v>
      </c>
      <c r="G4642" t="s">
        <v>20625</v>
      </c>
      <c r="H4642" s="1">
        <v>43646</v>
      </c>
      <c r="I4642" s="1">
        <v>43621</v>
      </c>
      <c r="J4642">
        <v>1121521.5</v>
      </c>
      <c r="K4642">
        <v>1121521.5</v>
      </c>
      <c r="L4642">
        <v>1061521.5</v>
      </c>
      <c r="M4642">
        <v>1121521.5</v>
      </c>
      <c r="R4642" t="s">
        <v>8773</v>
      </c>
      <c r="T4642" t="s">
        <v>10376</v>
      </c>
      <c r="U4642" t="s">
        <v>6395</v>
      </c>
      <c r="V4642" t="s">
        <v>6536</v>
      </c>
      <c r="W4642" t="s">
        <v>6714</v>
      </c>
      <c r="Z4642" t="s">
        <v>3040</v>
      </c>
      <c r="AA4642" t="s">
        <v>13946</v>
      </c>
      <c r="AB4642" t="s">
        <v>25573</v>
      </c>
      <c r="AC4642" t="s">
        <v>25574</v>
      </c>
      <c r="AD4642" t="s">
        <v>25575</v>
      </c>
      <c r="AE4642" t="s">
        <v>25583</v>
      </c>
      <c r="AF4642" t="s">
        <v>25577</v>
      </c>
      <c r="AG4642" t="s">
        <v>25578</v>
      </c>
    </row>
    <row r="4643" spans="1:45" x14ac:dyDescent="0.2">
      <c r="A4643" t="s">
        <v>20265</v>
      </c>
      <c r="B4643" t="s">
        <v>6279</v>
      </c>
      <c r="C4643" t="s">
        <v>6798</v>
      </c>
      <c r="D4643" t="s">
        <v>6533</v>
      </c>
      <c r="E4643" t="s">
        <v>6533</v>
      </c>
      <c r="F4643" t="s">
        <v>6268</v>
      </c>
      <c r="G4643" t="s">
        <v>20266</v>
      </c>
      <c r="H4643" s="1">
        <v>43880</v>
      </c>
      <c r="I4643" s="1">
        <v>43860</v>
      </c>
      <c r="J4643">
        <v>500000</v>
      </c>
      <c r="K4643">
        <v>500000</v>
      </c>
      <c r="N4643" t="s">
        <v>6800</v>
      </c>
      <c r="O4643" t="s">
        <v>6801</v>
      </c>
      <c r="R4643" t="s">
        <v>6855</v>
      </c>
      <c r="T4643" t="s">
        <v>7745</v>
      </c>
      <c r="U4643" t="s">
        <v>6395</v>
      </c>
      <c r="V4643" t="s">
        <v>6536</v>
      </c>
      <c r="W4643" t="s">
        <v>6835</v>
      </c>
      <c r="Z4643" t="s">
        <v>7093</v>
      </c>
      <c r="AA4643" t="s">
        <v>11487</v>
      </c>
      <c r="AB4643" t="s">
        <v>25573</v>
      </c>
      <c r="AC4643" t="s">
        <v>25574</v>
      </c>
      <c r="AD4643" t="s">
        <v>25575</v>
      </c>
      <c r="AE4643" t="s">
        <v>25579</v>
      </c>
      <c r="AF4643" t="s">
        <v>25577</v>
      </c>
      <c r="AG4643" t="s">
        <v>25578</v>
      </c>
    </row>
    <row r="4644" spans="1:45" x14ac:dyDescent="0.2">
      <c r="A4644" t="s">
        <v>20628</v>
      </c>
      <c r="B4644" t="s">
        <v>6279</v>
      </c>
      <c r="C4644" t="s">
        <v>6798</v>
      </c>
      <c r="D4644" t="s">
        <v>6533</v>
      </c>
      <c r="E4644" t="s">
        <v>6533</v>
      </c>
      <c r="F4644" t="s">
        <v>6946</v>
      </c>
      <c r="G4644" t="s">
        <v>20629</v>
      </c>
      <c r="H4644" s="1">
        <v>43578</v>
      </c>
      <c r="I4644" s="1">
        <v>43566</v>
      </c>
      <c r="J4644">
        <v>858000</v>
      </c>
      <c r="K4644" s="2">
        <v>31000000</v>
      </c>
      <c r="L4644">
        <v>0</v>
      </c>
      <c r="M4644">
        <v>0</v>
      </c>
      <c r="R4644" t="s">
        <v>6879</v>
      </c>
      <c r="T4644" t="s">
        <v>11110</v>
      </c>
      <c r="U4644" t="s">
        <v>6395</v>
      </c>
      <c r="V4644" t="s">
        <v>10243</v>
      </c>
      <c r="Z4644" t="s">
        <v>3040</v>
      </c>
      <c r="AA4644" t="s">
        <v>8621</v>
      </c>
      <c r="AB4644" t="s">
        <v>25573</v>
      </c>
      <c r="AC4644" t="s">
        <v>25601</v>
      </c>
      <c r="AE4644" t="s">
        <v>25583</v>
      </c>
      <c r="AF4644" t="s">
        <v>25577</v>
      </c>
      <c r="AG4644" t="s">
        <v>25578</v>
      </c>
      <c r="AH4644" t="s">
        <v>18920</v>
      </c>
    </row>
    <row r="4645" spans="1:45" x14ac:dyDescent="0.2">
      <c r="A4645" t="s">
        <v>20267</v>
      </c>
      <c r="B4645" t="s">
        <v>7064</v>
      </c>
      <c r="C4645" t="s">
        <v>20268</v>
      </c>
      <c r="D4645" t="s">
        <v>6945</v>
      </c>
      <c r="E4645" t="s">
        <v>6945</v>
      </c>
      <c r="F4645" t="s">
        <v>6268</v>
      </c>
      <c r="G4645" t="s">
        <v>20269</v>
      </c>
      <c r="H4645" s="1">
        <v>44469</v>
      </c>
      <c r="J4645">
        <v>2500000</v>
      </c>
      <c r="K4645">
        <v>5000000</v>
      </c>
      <c r="N4645" t="s">
        <v>6800</v>
      </c>
      <c r="O4645" t="s">
        <v>6801</v>
      </c>
      <c r="R4645" t="s">
        <v>13547</v>
      </c>
      <c r="Z4645" t="s">
        <v>7093</v>
      </c>
      <c r="AB4645" t="s">
        <v>25573</v>
      </c>
      <c r="AC4645" t="s">
        <v>25581</v>
      </c>
      <c r="AD4645" t="s">
        <v>25607</v>
      </c>
      <c r="AE4645" t="s">
        <v>25579</v>
      </c>
      <c r="AF4645" t="s">
        <v>25577</v>
      </c>
      <c r="AG4645" t="s">
        <v>25578</v>
      </c>
    </row>
    <row r="4646" spans="1:45" x14ac:dyDescent="0.2">
      <c r="A4646" t="s">
        <v>20695</v>
      </c>
      <c r="B4646" t="s">
        <v>6279</v>
      </c>
      <c r="C4646" t="s">
        <v>6798</v>
      </c>
      <c r="D4646" t="s">
        <v>6533</v>
      </c>
      <c r="E4646" t="s">
        <v>6533</v>
      </c>
      <c r="F4646" t="s">
        <v>6946</v>
      </c>
      <c r="G4646" t="s">
        <v>20696</v>
      </c>
      <c r="H4646" s="1">
        <v>43578</v>
      </c>
      <c r="I4646" s="1">
        <v>43566</v>
      </c>
      <c r="J4646">
        <v>999990</v>
      </c>
      <c r="K4646" s="2">
        <v>14000000</v>
      </c>
      <c r="L4646">
        <v>0</v>
      </c>
      <c r="M4646">
        <v>0</v>
      </c>
      <c r="R4646" t="s">
        <v>6879</v>
      </c>
      <c r="T4646" t="s">
        <v>20697</v>
      </c>
      <c r="U4646" t="s">
        <v>6395</v>
      </c>
      <c r="V4646" t="s">
        <v>10243</v>
      </c>
      <c r="Z4646" t="s">
        <v>3040</v>
      </c>
      <c r="AA4646" t="s">
        <v>8621</v>
      </c>
      <c r="AB4646" t="s">
        <v>25573</v>
      </c>
      <c r="AC4646" t="s">
        <v>25601</v>
      </c>
      <c r="AE4646" t="s">
        <v>25583</v>
      </c>
      <c r="AF4646" t="s">
        <v>25577</v>
      </c>
      <c r="AG4646" t="s">
        <v>25578</v>
      </c>
      <c r="AH4646" t="s">
        <v>18920</v>
      </c>
    </row>
    <row r="4647" spans="1:45" x14ac:dyDescent="0.2">
      <c r="A4647" t="s">
        <v>4045</v>
      </c>
      <c r="B4647" t="s">
        <v>6265</v>
      </c>
      <c r="C4647" t="s">
        <v>12424</v>
      </c>
      <c r="D4647" t="s">
        <v>6281</v>
      </c>
      <c r="E4647" t="s">
        <v>6281</v>
      </c>
      <c r="F4647" t="s">
        <v>6268</v>
      </c>
      <c r="G4647" t="s">
        <v>20270</v>
      </c>
      <c r="H4647" s="1">
        <v>44255</v>
      </c>
      <c r="J4647">
        <v>800000</v>
      </c>
      <c r="K4647">
        <v>2500000</v>
      </c>
      <c r="N4647" t="s">
        <v>6800</v>
      </c>
      <c r="O4647" t="s">
        <v>6801</v>
      </c>
      <c r="R4647" t="s">
        <v>8602</v>
      </c>
      <c r="S4647" t="s">
        <v>20271</v>
      </c>
      <c r="T4647" t="s">
        <v>10638</v>
      </c>
      <c r="U4647" t="s">
        <v>6395</v>
      </c>
      <c r="V4647" t="s">
        <v>6536</v>
      </c>
      <c r="W4647" t="s">
        <v>6714</v>
      </c>
      <c r="Z4647" t="s">
        <v>7093</v>
      </c>
      <c r="AB4647" t="s">
        <v>25573</v>
      </c>
      <c r="AC4647" t="s">
        <v>25601</v>
      </c>
      <c r="AE4647" t="s">
        <v>25579</v>
      </c>
      <c r="AF4647" t="s">
        <v>25577</v>
      </c>
      <c r="AG4647" t="s">
        <v>25578</v>
      </c>
      <c r="AJ4647">
        <f>VLOOKUP($A4647,Sheet1!$A:$K,2,FALSE)</f>
        <v>1</v>
      </c>
      <c r="AK4647">
        <f>VLOOKUP($A4647,Sheet1!$A:$K,3,FALSE)</f>
        <v>0</v>
      </c>
      <c r="AL4647">
        <f>VLOOKUP($A4647,Sheet1!$A:$K,4,FALSE)</f>
        <v>0</v>
      </c>
      <c r="AM4647">
        <f>VLOOKUP($A4647,Sheet1!$A:$K,5,FALSE)</f>
        <v>0</v>
      </c>
      <c r="AN4647">
        <f>VLOOKUP($A4647,Sheet1!$A:$K,6,FALSE)</f>
        <v>0</v>
      </c>
      <c r="AO4647">
        <f>VLOOKUP($A4647,Sheet1!$A:$K,7,FALSE)</f>
        <v>0</v>
      </c>
      <c r="AP4647">
        <f>VLOOKUP($A4647,Sheet1!$A:$K,8,FALSE)</f>
        <v>1</v>
      </c>
      <c r="AQ4647">
        <f>VLOOKUP($A4647,Sheet1!$A:$K,9,FALSE)</f>
        <v>507</v>
      </c>
      <c r="AR4647">
        <f>VLOOKUP($A4647,Sheet1!$A:$K,10,FALSE)</f>
        <v>0</v>
      </c>
      <c r="AS4647">
        <f>VLOOKUP($A4647,Sheet1!$A:$K,11,FALSE)</f>
        <v>0</v>
      </c>
    </row>
    <row r="4648" spans="1:45" x14ac:dyDescent="0.2">
      <c r="A4648" t="s">
        <v>20701</v>
      </c>
      <c r="B4648" t="s">
        <v>6495</v>
      </c>
      <c r="C4648" t="s">
        <v>6496</v>
      </c>
      <c r="D4648" t="s">
        <v>6533</v>
      </c>
      <c r="E4648" t="s">
        <v>6533</v>
      </c>
      <c r="F4648" t="s">
        <v>6946</v>
      </c>
      <c r="G4648" t="s">
        <v>20702</v>
      </c>
      <c r="H4648" s="1">
        <v>43585</v>
      </c>
      <c r="I4648" s="1">
        <v>43585</v>
      </c>
      <c r="J4648">
        <v>2000000</v>
      </c>
      <c r="K4648">
        <v>4000000</v>
      </c>
      <c r="L4648">
        <v>2000000</v>
      </c>
      <c r="M4648">
        <v>4000000</v>
      </c>
      <c r="R4648" t="s">
        <v>13962</v>
      </c>
      <c r="T4648" t="s">
        <v>20611</v>
      </c>
      <c r="U4648" t="s">
        <v>6395</v>
      </c>
      <c r="V4648" t="s">
        <v>6536</v>
      </c>
      <c r="W4648" t="s">
        <v>6541</v>
      </c>
      <c r="Z4648" t="s">
        <v>3040</v>
      </c>
      <c r="AA4648" t="s">
        <v>13963</v>
      </c>
      <c r="AB4648" t="s">
        <v>25573</v>
      </c>
      <c r="AC4648" t="s">
        <v>25574</v>
      </c>
      <c r="AD4648" t="s">
        <v>25575</v>
      </c>
      <c r="AE4648" t="s">
        <v>25576</v>
      </c>
      <c r="AF4648" t="s">
        <v>25577</v>
      </c>
      <c r="AG4648" t="s">
        <v>25578</v>
      </c>
    </row>
    <row r="4649" spans="1:45" x14ac:dyDescent="0.2">
      <c r="A4649" t="s">
        <v>20377</v>
      </c>
      <c r="B4649" t="s">
        <v>11086</v>
      </c>
      <c r="C4649" t="s">
        <v>6266</v>
      </c>
      <c r="D4649" t="s">
        <v>6876</v>
      </c>
      <c r="E4649" t="s">
        <v>6876</v>
      </c>
      <c r="F4649" t="s">
        <v>6268</v>
      </c>
      <c r="G4649" t="s">
        <v>20378</v>
      </c>
      <c r="H4649" s="1">
        <v>44123</v>
      </c>
      <c r="J4649">
        <v>1000000</v>
      </c>
      <c r="K4649">
        <v>1000000</v>
      </c>
      <c r="N4649" t="s">
        <v>6800</v>
      </c>
      <c r="O4649" t="s">
        <v>6801</v>
      </c>
      <c r="R4649" t="s">
        <v>19142</v>
      </c>
      <c r="Z4649" t="s">
        <v>7093</v>
      </c>
      <c r="AB4649" t="s">
        <v>25573</v>
      </c>
      <c r="AC4649" t="s">
        <v>25624</v>
      </c>
      <c r="AE4649" t="s">
        <v>25602</v>
      </c>
      <c r="AF4649" t="s">
        <v>25606</v>
      </c>
      <c r="AG4649" t="s">
        <v>25578</v>
      </c>
    </row>
    <row r="4650" spans="1:45" x14ac:dyDescent="0.2">
      <c r="A4650" t="s">
        <v>20705</v>
      </c>
      <c r="B4650" t="s">
        <v>6279</v>
      </c>
      <c r="C4650" t="s">
        <v>6798</v>
      </c>
      <c r="D4650" t="s">
        <v>6533</v>
      </c>
      <c r="E4650" t="s">
        <v>6533</v>
      </c>
      <c r="F4650" t="s">
        <v>6946</v>
      </c>
      <c r="G4650" t="s">
        <v>20706</v>
      </c>
      <c r="H4650" s="1">
        <v>43556</v>
      </c>
      <c r="I4650" s="1">
        <v>43514</v>
      </c>
      <c r="J4650">
        <v>1773649</v>
      </c>
      <c r="K4650">
        <v>1773649</v>
      </c>
      <c r="L4650">
        <v>0</v>
      </c>
      <c r="M4650">
        <v>0</v>
      </c>
      <c r="R4650" t="s">
        <v>8773</v>
      </c>
      <c r="T4650" t="s">
        <v>17596</v>
      </c>
      <c r="U4650" t="s">
        <v>6395</v>
      </c>
      <c r="V4650" t="s">
        <v>10243</v>
      </c>
      <c r="Z4650" t="s">
        <v>3040</v>
      </c>
      <c r="AA4650" t="s">
        <v>13948</v>
      </c>
      <c r="AB4650" t="s">
        <v>25573</v>
      </c>
      <c r="AC4650" t="s">
        <v>25574</v>
      </c>
      <c r="AD4650" t="s">
        <v>25575</v>
      </c>
      <c r="AE4650" t="s">
        <v>25583</v>
      </c>
      <c r="AF4650" t="s">
        <v>25577</v>
      </c>
      <c r="AG4650" t="s">
        <v>25578</v>
      </c>
    </row>
    <row r="4651" spans="1:45" x14ac:dyDescent="0.2">
      <c r="A4651" t="s">
        <v>20379</v>
      </c>
      <c r="B4651" t="s">
        <v>8874</v>
      </c>
      <c r="C4651" t="s">
        <v>6266</v>
      </c>
      <c r="D4651" t="s">
        <v>6533</v>
      </c>
      <c r="E4651" t="s">
        <v>6533</v>
      </c>
      <c r="F4651" t="s">
        <v>6268</v>
      </c>
      <c r="G4651" t="s">
        <v>20380</v>
      </c>
      <c r="H4651" s="1">
        <v>44050</v>
      </c>
      <c r="J4651">
        <v>830000</v>
      </c>
      <c r="K4651">
        <v>830000</v>
      </c>
      <c r="N4651" t="s">
        <v>6800</v>
      </c>
      <c r="O4651" t="s">
        <v>6801</v>
      </c>
      <c r="R4651" t="s">
        <v>19142</v>
      </c>
      <c r="T4651" t="s">
        <v>12826</v>
      </c>
      <c r="U4651" t="s">
        <v>6395</v>
      </c>
      <c r="V4651" t="s">
        <v>6536</v>
      </c>
      <c r="W4651" t="s">
        <v>6714</v>
      </c>
      <c r="Z4651" t="s">
        <v>7093</v>
      </c>
      <c r="AA4651" t="s">
        <v>20377</v>
      </c>
      <c r="AB4651" t="s">
        <v>25573</v>
      </c>
      <c r="AC4651" t="s">
        <v>25624</v>
      </c>
      <c r="AE4651" t="s">
        <v>25602</v>
      </c>
      <c r="AF4651" t="s">
        <v>25606</v>
      </c>
      <c r="AG4651" t="s">
        <v>25578</v>
      </c>
    </row>
    <row r="4652" spans="1:45" x14ac:dyDescent="0.2">
      <c r="A4652" t="s">
        <v>20709</v>
      </c>
      <c r="B4652" t="s">
        <v>6279</v>
      </c>
      <c r="C4652" t="s">
        <v>6798</v>
      </c>
      <c r="D4652" t="s">
        <v>6533</v>
      </c>
      <c r="E4652" t="s">
        <v>6533</v>
      </c>
      <c r="F4652" t="s">
        <v>6946</v>
      </c>
      <c r="G4652" t="s">
        <v>20710</v>
      </c>
      <c r="H4652" s="1">
        <v>43556</v>
      </c>
      <c r="I4652" s="1">
        <v>43514</v>
      </c>
      <c r="J4652">
        <v>2194261</v>
      </c>
      <c r="K4652">
        <v>2194261</v>
      </c>
      <c r="L4652">
        <v>0</v>
      </c>
      <c r="M4652">
        <v>0</v>
      </c>
      <c r="R4652" t="s">
        <v>8773</v>
      </c>
      <c r="T4652" t="s">
        <v>20711</v>
      </c>
      <c r="U4652" t="s">
        <v>6395</v>
      </c>
      <c r="V4652" t="s">
        <v>7014</v>
      </c>
      <c r="Z4652" t="s">
        <v>3040</v>
      </c>
      <c r="AA4652" t="s">
        <v>13948</v>
      </c>
      <c r="AB4652" t="s">
        <v>25573</v>
      </c>
      <c r="AC4652" t="s">
        <v>25574</v>
      </c>
      <c r="AD4652" t="s">
        <v>25575</v>
      </c>
      <c r="AE4652" t="s">
        <v>25583</v>
      </c>
      <c r="AF4652" t="s">
        <v>25577</v>
      </c>
      <c r="AG4652" t="s">
        <v>25578</v>
      </c>
    </row>
    <row r="4653" spans="1:45" x14ac:dyDescent="0.2">
      <c r="A4653" t="s">
        <v>20381</v>
      </c>
      <c r="B4653" t="s">
        <v>8874</v>
      </c>
      <c r="C4653" t="s">
        <v>6798</v>
      </c>
      <c r="D4653" t="s">
        <v>6533</v>
      </c>
      <c r="E4653" t="s">
        <v>6533</v>
      </c>
      <c r="F4653" t="s">
        <v>6268</v>
      </c>
      <c r="G4653" t="s">
        <v>20382</v>
      </c>
      <c r="H4653" s="1">
        <v>43880</v>
      </c>
      <c r="I4653" s="1">
        <v>43860</v>
      </c>
      <c r="J4653">
        <v>1497170</v>
      </c>
      <c r="K4653">
        <v>1497170</v>
      </c>
      <c r="N4653" t="s">
        <v>6800</v>
      </c>
      <c r="O4653" t="s">
        <v>6801</v>
      </c>
      <c r="R4653" t="s">
        <v>8773</v>
      </c>
      <c r="T4653" t="s">
        <v>7745</v>
      </c>
      <c r="U4653" t="s">
        <v>6395</v>
      </c>
      <c r="V4653" t="s">
        <v>6536</v>
      </c>
      <c r="W4653" t="s">
        <v>6835</v>
      </c>
      <c r="Z4653" t="s">
        <v>7093</v>
      </c>
      <c r="AA4653" t="s">
        <v>11361</v>
      </c>
      <c r="AB4653" t="s">
        <v>25573</v>
      </c>
      <c r="AC4653" t="s">
        <v>25574</v>
      </c>
      <c r="AD4653" t="s">
        <v>25575</v>
      </c>
      <c r="AE4653" t="s">
        <v>25583</v>
      </c>
      <c r="AF4653" t="s">
        <v>25577</v>
      </c>
      <c r="AG4653" t="s">
        <v>25578</v>
      </c>
    </row>
    <row r="4654" spans="1:45" x14ac:dyDescent="0.2">
      <c r="A4654" t="s">
        <v>20715</v>
      </c>
      <c r="B4654" t="s">
        <v>6279</v>
      </c>
      <c r="C4654" t="s">
        <v>6798</v>
      </c>
      <c r="D4654" t="s">
        <v>6533</v>
      </c>
      <c r="E4654" t="s">
        <v>6533</v>
      </c>
      <c r="F4654" t="s">
        <v>6946</v>
      </c>
      <c r="G4654" t="s">
        <v>20716</v>
      </c>
      <c r="H4654" s="1">
        <v>43556</v>
      </c>
      <c r="I4654" s="1">
        <v>43514</v>
      </c>
      <c r="J4654">
        <v>2742734</v>
      </c>
      <c r="K4654">
        <v>2742734</v>
      </c>
      <c r="L4654">
        <v>0</v>
      </c>
      <c r="M4654">
        <v>0</v>
      </c>
      <c r="R4654" t="s">
        <v>8773</v>
      </c>
      <c r="T4654" t="s">
        <v>10265</v>
      </c>
      <c r="U4654" t="s">
        <v>6395</v>
      </c>
      <c r="V4654" t="s">
        <v>6536</v>
      </c>
      <c r="W4654" t="s">
        <v>8526</v>
      </c>
      <c r="Z4654" t="s">
        <v>3040</v>
      </c>
      <c r="AA4654" t="s">
        <v>13948</v>
      </c>
      <c r="AB4654" t="s">
        <v>25573</v>
      </c>
      <c r="AC4654" t="s">
        <v>25574</v>
      </c>
      <c r="AD4654" t="s">
        <v>25575</v>
      </c>
      <c r="AE4654" t="s">
        <v>25583</v>
      </c>
      <c r="AF4654" t="s">
        <v>25577</v>
      </c>
      <c r="AG4654" t="s">
        <v>25578</v>
      </c>
    </row>
    <row r="4655" spans="1:45" x14ac:dyDescent="0.2">
      <c r="A4655" t="s">
        <v>20719</v>
      </c>
      <c r="B4655" t="s">
        <v>6279</v>
      </c>
      <c r="C4655" t="s">
        <v>6798</v>
      </c>
      <c r="D4655" t="s">
        <v>6533</v>
      </c>
      <c r="E4655" t="s">
        <v>6533</v>
      </c>
      <c r="F4655" t="s">
        <v>6946</v>
      </c>
      <c r="G4655" t="s">
        <v>20720</v>
      </c>
      <c r="H4655" s="1">
        <v>43556</v>
      </c>
      <c r="I4655" s="1">
        <v>43514</v>
      </c>
      <c r="J4655">
        <v>1193000</v>
      </c>
      <c r="K4655">
        <v>1193000</v>
      </c>
      <c r="L4655">
        <v>0</v>
      </c>
      <c r="M4655">
        <v>0</v>
      </c>
      <c r="R4655" t="s">
        <v>8773</v>
      </c>
      <c r="T4655" t="s">
        <v>20721</v>
      </c>
      <c r="U4655" t="s">
        <v>6395</v>
      </c>
      <c r="V4655" t="s">
        <v>6536</v>
      </c>
      <c r="W4655" t="s">
        <v>7028</v>
      </c>
      <c r="Z4655" t="s">
        <v>3040</v>
      </c>
      <c r="AA4655" t="s">
        <v>13948</v>
      </c>
      <c r="AB4655" t="s">
        <v>25573</v>
      </c>
      <c r="AC4655" t="s">
        <v>25574</v>
      </c>
      <c r="AD4655" t="s">
        <v>25575</v>
      </c>
      <c r="AE4655" t="s">
        <v>25583</v>
      </c>
      <c r="AF4655" t="s">
        <v>25577</v>
      </c>
      <c r="AG4655" t="s">
        <v>25578</v>
      </c>
    </row>
    <row r="4656" spans="1:45" x14ac:dyDescent="0.2">
      <c r="A4656" t="s">
        <v>20796</v>
      </c>
      <c r="B4656" t="s">
        <v>6279</v>
      </c>
      <c r="C4656" t="s">
        <v>6798</v>
      </c>
      <c r="D4656" t="s">
        <v>6533</v>
      </c>
      <c r="E4656" t="s">
        <v>6533</v>
      </c>
      <c r="F4656" t="s">
        <v>6946</v>
      </c>
      <c r="G4656" t="s">
        <v>20797</v>
      </c>
      <c r="H4656" s="1">
        <v>43556</v>
      </c>
      <c r="I4656" s="1">
        <v>43514</v>
      </c>
      <c r="J4656">
        <v>1370985</v>
      </c>
      <c r="K4656">
        <v>1370985</v>
      </c>
      <c r="L4656">
        <v>0</v>
      </c>
      <c r="M4656">
        <v>0</v>
      </c>
      <c r="R4656" t="s">
        <v>8773</v>
      </c>
      <c r="T4656" t="s">
        <v>19363</v>
      </c>
      <c r="U4656" t="s">
        <v>6395</v>
      </c>
      <c r="V4656" t="s">
        <v>6536</v>
      </c>
      <c r="W4656" t="s">
        <v>8526</v>
      </c>
      <c r="Z4656" t="s">
        <v>3040</v>
      </c>
      <c r="AA4656" t="s">
        <v>13948</v>
      </c>
      <c r="AB4656" t="s">
        <v>25573</v>
      </c>
      <c r="AC4656" t="s">
        <v>25574</v>
      </c>
      <c r="AD4656" t="s">
        <v>25575</v>
      </c>
      <c r="AE4656" t="s">
        <v>25583</v>
      </c>
      <c r="AF4656" t="s">
        <v>25577</v>
      </c>
      <c r="AG4656" t="s">
        <v>25578</v>
      </c>
    </row>
    <row r="4657" spans="1:34" x14ac:dyDescent="0.2">
      <c r="A4657" t="s">
        <v>20394</v>
      </c>
      <c r="B4657" t="s">
        <v>6279</v>
      </c>
      <c r="C4657" t="s">
        <v>6289</v>
      </c>
      <c r="D4657" t="s">
        <v>6281</v>
      </c>
      <c r="E4657" t="s">
        <v>6281</v>
      </c>
      <c r="F4657" t="s">
        <v>6268</v>
      </c>
      <c r="G4657" t="s">
        <v>20395</v>
      </c>
      <c r="H4657" s="1">
        <v>43465</v>
      </c>
      <c r="I4657" s="1">
        <v>43615</v>
      </c>
      <c r="J4657">
        <v>100000</v>
      </c>
      <c r="K4657">
        <v>100000</v>
      </c>
      <c r="L4657">
        <v>0</v>
      </c>
      <c r="M4657">
        <v>0</v>
      </c>
      <c r="N4657" t="s">
        <v>6270</v>
      </c>
      <c r="O4657" t="s">
        <v>7964</v>
      </c>
      <c r="R4657" t="s">
        <v>20396</v>
      </c>
      <c r="T4657" t="s">
        <v>13836</v>
      </c>
      <c r="U4657" t="s">
        <v>6935</v>
      </c>
      <c r="V4657" t="s">
        <v>7968</v>
      </c>
      <c r="Z4657" t="s">
        <v>11019</v>
      </c>
      <c r="AB4657" t="s">
        <v>25573</v>
      </c>
      <c r="AC4657" t="s">
        <v>25581</v>
      </c>
      <c r="AD4657" t="s">
        <v>25607</v>
      </c>
      <c r="AE4657" t="s">
        <v>25576</v>
      </c>
      <c r="AF4657" t="s">
        <v>25606</v>
      </c>
      <c r="AG4657" t="s">
        <v>25578</v>
      </c>
    </row>
    <row r="4658" spans="1:34" x14ac:dyDescent="0.2">
      <c r="A4658" t="s">
        <v>20402</v>
      </c>
      <c r="B4658" t="s">
        <v>6495</v>
      </c>
      <c r="C4658" t="s">
        <v>6496</v>
      </c>
      <c r="D4658" t="s">
        <v>6319</v>
      </c>
      <c r="E4658" t="s">
        <v>6319</v>
      </c>
      <c r="F4658" t="s">
        <v>6286</v>
      </c>
      <c r="G4658" t="s">
        <v>20403</v>
      </c>
      <c r="H4658" s="1">
        <v>43100</v>
      </c>
      <c r="I4658" s="1">
        <v>43056</v>
      </c>
      <c r="J4658">
        <v>30000</v>
      </c>
      <c r="K4658">
        <v>27700</v>
      </c>
      <c r="L4658">
        <v>27700</v>
      </c>
      <c r="M4658">
        <v>27700</v>
      </c>
      <c r="N4658" t="s">
        <v>6270</v>
      </c>
      <c r="O4658" t="s">
        <v>7964</v>
      </c>
      <c r="R4658" t="s">
        <v>15588</v>
      </c>
      <c r="T4658" t="s">
        <v>12213</v>
      </c>
      <c r="U4658" t="s">
        <v>6935</v>
      </c>
      <c r="V4658" t="s">
        <v>6936</v>
      </c>
      <c r="Z4658" t="s">
        <v>11019</v>
      </c>
      <c r="AB4658" t="s">
        <v>25573</v>
      </c>
      <c r="AC4658" t="s">
        <v>25601</v>
      </c>
      <c r="AE4658" t="s">
        <v>25579</v>
      </c>
      <c r="AF4658" t="s">
        <v>25577</v>
      </c>
      <c r="AG4658" t="s">
        <v>25578</v>
      </c>
      <c r="AH4658" t="s">
        <v>10755</v>
      </c>
    </row>
    <row r="4659" spans="1:34" x14ac:dyDescent="0.2">
      <c r="A4659" t="s">
        <v>20406</v>
      </c>
      <c r="B4659" t="s">
        <v>6495</v>
      </c>
      <c r="C4659" t="s">
        <v>6496</v>
      </c>
      <c r="D4659" t="s">
        <v>6281</v>
      </c>
      <c r="E4659" t="s">
        <v>6281</v>
      </c>
      <c r="F4659" t="s">
        <v>6286</v>
      </c>
      <c r="G4659" t="s">
        <v>20407</v>
      </c>
      <c r="H4659" s="1">
        <v>43770</v>
      </c>
      <c r="I4659" s="1">
        <v>42753</v>
      </c>
      <c r="J4659">
        <v>50000</v>
      </c>
      <c r="K4659">
        <v>50000</v>
      </c>
      <c r="L4659">
        <v>50000</v>
      </c>
      <c r="M4659">
        <v>50000</v>
      </c>
      <c r="N4659" t="s">
        <v>6270</v>
      </c>
      <c r="O4659" t="s">
        <v>7964</v>
      </c>
      <c r="R4659" t="s">
        <v>7829</v>
      </c>
      <c r="T4659" t="s">
        <v>8824</v>
      </c>
      <c r="U4659" t="s">
        <v>6395</v>
      </c>
      <c r="V4659" t="s">
        <v>6545</v>
      </c>
      <c r="W4659" t="s">
        <v>6960</v>
      </c>
      <c r="Z4659" t="s">
        <v>11019</v>
      </c>
      <c r="AB4659" t="s">
        <v>25573</v>
      </c>
      <c r="AC4659" t="s">
        <v>25574</v>
      </c>
      <c r="AD4659" t="s">
        <v>25575</v>
      </c>
      <c r="AE4659" t="s">
        <v>25579</v>
      </c>
      <c r="AF4659" t="s">
        <v>25577</v>
      </c>
      <c r="AG4659" t="s">
        <v>25578</v>
      </c>
      <c r="AH4659" t="s">
        <v>6855</v>
      </c>
    </row>
    <row r="4660" spans="1:34" x14ac:dyDescent="0.2">
      <c r="A4660" t="s">
        <v>20496</v>
      </c>
      <c r="B4660" t="s">
        <v>6495</v>
      </c>
      <c r="C4660" t="s">
        <v>6496</v>
      </c>
      <c r="D4660" t="s">
        <v>7710</v>
      </c>
      <c r="E4660" t="s">
        <v>7710</v>
      </c>
      <c r="F4660" t="s">
        <v>6286</v>
      </c>
      <c r="G4660" t="s">
        <v>20497</v>
      </c>
      <c r="H4660" s="1">
        <v>43770</v>
      </c>
      <c r="I4660" s="1">
        <v>42753</v>
      </c>
      <c r="J4660">
        <v>10000</v>
      </c>
      <c r="K4660">
        <v>10000</v>
      </c>
      <c r="L4660">
        <v>10000</v>
      </c>
      <c r="M4660">
        <v>10000</v>
      </c>
      <c r="N4660" t="s">
        <v>6270</v>
      </c>
      <c r="O4660" t="s">
        <v>7964</v>
      </c>
      <c r="R4660" t="s">
        <v>7829</v>
      </c>
      <c r="T4660" t="s">
        <v>7163</v>
      </c>
      <c r="U4660" t="s">
        <v>6395</v>
      </c>
      <c r="V4660" t="s">
        <v>6536</v>
      </c>
      <c r="W4660" t="s">
        <v>6851</v>
      </c>
      <c r="Z4660" t="s">
        <v>11019</v>
      </c>
      <c r="AB4660" t="s">
        <v>25573</v>
      </c>
      <c r="AC4660" t="s">
        <v>25574</v>
      </c>
      <c r="AD4660" t="s">
        <v>25575</v>
      </c>
      <c r="AE4660" t="s">
        <v>25579</v>
      </c>
      <c r="AF4660" t="s">
        <v>25577</v>
      </c>
      <c r="AG4660" t="s">
        <v>25578</v>
      </c>
      <c r="AH4660" t="s">
        <v>6855</v>
      </c>
    </row>
    <row r="4661" spans="1:34" x14ac:dyDescent="0.2">
      <c r="A4661" t="s">
        <v>20500</v>
      </c>
      <c r="B4661" t="s">
        <v>6279</v>
      </c>
      <c r="C4661" t="s">
        <v>6798</v>
      </c>
      <c r="D4661" t="s">
        <v>6747</v>
      </c>
      <c r="E4661" t="s">
        <v>6747</v>
      </c>
      <c r="F4661" t="s">
        <v>6286</v>
      </c>
      <c r="G4661" t="s">
        <v>20501</v>
      </c>
      <c r="H4661" s="1">
        <v>43553</v>
      </c>
      <c r="I4661" s="1">
        <v>43180</v>
      </c>
      <c r="J4661">
        <v>5000000</v>
      </c>
      <c r="K4661">
        <v>0</v>
      </c>
      <c r="L4661">
        <v>0</v>
      </c>
      <c r="M4661">
        <v>0</v>
      </c>
      <c r="N4661" t="s">
        <v>6270</v>
      </c>
      <c r="O4661" t="s">
        <v>7964</v>
      </c>
      <c r="R4661" t="s">
        <v>20502</v>
      </c>
      <c r="T4661" t="s">
        <v>12682</v>
      </c>
      <c r="U4661" t="s">
        <v>6935</v>
      </c>
      <c r="V4661" t="s">
        <v>9507</v>
      </c>
      <c r="Z4661" t="s">
        <v>11019</v>
      </c>
      <c r="AB4661" t="s">
        <v>25573</v>
      </c>
      <c r="AC4661" t="s">
        <v>25581</v>
      </c>
      <c r="AD4661" t="s">
        <v>25607</v>
      </c>
      <c r="AE4661" t="s">
        <v>25576</v>
      </c>
      <c r="AF4661" t="s">
        <v>25606</v>
      </c>
      <c r="AG4661" t="s">
        <v>25578</v>
      </c>
    </row>
    <row r="4662" spans="1:34" x14ac:dyDescent="0.2">
      <c r="A4662" t="s">
        <v>20505</v>
      </c>
      <c r="B4662" t="s">
        <v>6279</v>
      </c>
      <c r="C4662" t="s">
        <v>7183</v>
      </c>
      <c r="D4662" t="s">
        <v>6747</v>
      </c>
      <c r="E4662" t="s">
        <v>6747</v>
      </c>
      <c r="F4662" t="s">
        <v>6268</v>
      </c>
      <c r="G4662" t="s">
        <v>20506</v>
      </c>
      <c r="H4662" s="1">
        <v>43921</v>
      </c>
      <c r="I4662" s="1">
        <v>43887</v>
      </c>
      <c r="J4662">
        <v>175000</v>
      </c>
      <c r="K4662">
        <v>175000</v>
      </c>
      <c r="N4662" t="s">
        <v>6270</v>
      </c>
      <c r="O4662" t="s">
        <v>7964</v>
      </c>
      <c r="R4662" t="s">
        <v>20507</v>
      </c>
      <c r="T4662" t="s">
        <v>16909</v>
      </c>
      <c r="U4662" t="s">
        <v>6935</v>
      </c>
      <c r="V4662" t="s">
        <v>9507</v>
      </c>
      <c r="Z4662" t="s">
        <v>11019</v>
      </c>
      <c r="AB4662" t="s">
        <v>25573</v>
      </c>
      <c r="AC4662" t="s">
        <v>25581</v>
      </c>
      <c r="AD4662" t="s">
        <v>25607</v>
      </c>
      <c r="AE4662" t="s">
        <v>25576</v>
      </c>
      <c r="AF4662" t="s">
        <v>25606</v>
      </c>
      <c r="AG4662" t="s">
        <v>25578</v>
      </c>
    </row>
    <row r="4663" spans="1:34" x14ac:dyDescent="0.2">
      <c r="A4663" t="s">
        <v>20510</v>
      </c>
      <c r="B4663" t="s">
        <v>6265</v>
      </c>
      <c r="C4663" t="s">
        <v>6289</v>
      </c>
      <c r="D4663" t="s">
        <v>6281</v>
      </c>
      <c r="E4663" t="s">
        <v>6281</v>
      </c>
      <c r="F4663" t="s">
        <v>6268</v>
      </c>
      <c r="G4663" t="s">
        <v>20511</v>
      </c>
      <c r="H4663" s="1">
        <v>43959</v>
      </c>
      <c r="I4663" s="1">
        <v>43959</v>
      </c>
      <c r="J4663">
        <v>1200000</v>
      </c>
      <c r="K4663">
        <v>1200000</v>
      </c>
      <c r="N4663" t="s">
        <v>6270</v>
      </c>
      <c r="O4663" t="s">
        <v>7964</v>
      </c>
      <c r="R4663" t="s">
        <v>6345</v>
      </c>
      <c r="S4663" t="s">
        <v>20512</v>
      </c>
      <c r="T4663" t="s">
        <v>12213</v>
      </c>
      <c r="U4663" t="s">
        <v>6935</v>
      </c>
      <c r="V4663" t="s">
        <v>6936</v>
      </c>
      <c r="Z4663" t="s">
        <v>11019</v>
      </c>
      <c r="AB4663" t="s">
        <v>25573</v>
      </c>
      <c r="AC4663" t="s">
        <v>25601</v>
      </c>
      <c r="AE4663" t="s">
        <v>25579</v>
      </c>
      <c r="AF4663" t="s">
        <v>25577</v>
      </c>
      <c r="AG4663" t="s">
        <v>25578</v>
      </c>
    </row>
    <row r="4664" spans="1:34" x14ac:dyDescent="0.2">
      <c r="A4664" t="s">
        <v>20515</v>
      </c>
      <c r="B4664" t="s">
        <v>6279</v>
      </c>
      <c r="C4664" t="s">
        <v>6437</v>
      </c>
      <c r="D4664" t="s">
        <v>6533</v>
      </c>
      <c r="E4664" t="s">
        <v>6533</v>
      </c>
      <c r="F4664" t="s">
        <v>6268</v>
      </c>
      <c r="G4664" t="s">
        <v>20516</v>
      </c>
      <c r="H4664" s="1">
        <v>44196</v>
      </c>
      <c r="I4664" s="1">
        <v>43903</v>
      </c>
      <c r="J4664">
        <v>187500</v>
      </c>
      <c r="K4664">
        <v>187500</v>
      </c>
      <c r="N4664" t="s">
        <v>6270</v>
      </c>
      <c r="O4664" t="s">
        <v>7964</v>
      </c>
      <c r="R4664" t="s">
        <v>8267</v>
      </c>
      <c r="T4664" t="s">
        <v>17017</v>
      </c>
      <c r="U4664" t="s">
        <v>6935</v>
      </c>
      <c r="V4664" t="s">
        <v>7968</v>
      </c>
      <c r="Z4664" t="s">
        <v>11019</v>
      </c>
      <c r="AA4664" t="s">
        <v>8286</v>
      </c>
      <c r="AB4664" t="s">
        <v>25573</v>
      </c>
      <c r="AC4664" t="s">
        <v>25601</v>
      </c>
      <c r="AE4664" t="s">
        <v>25583</v>
      </c>
      <c r="AF4664" t="s">
        <v>25577</v>
      </c>
      <c r="AG4664" t="s">
        <v>25578</v>
      </c>
    </row>
    <row r="4665" spans="1:34" x14ac:dyDescent="0.2">
      <c r="A4665" t="s">
        <v>20868</v>
      </c>
      <c r="B4665" t="s">
        <v>6527</v>
      </c>
      <c r="C4665" t="s">
        <v>6496</v>
      </c>
      <c r="D4665" t="s">
        <v>6380</v>
      </c>
      <c r="E4665" t="s">
        <v>6380</v>
      </c>
      <c r="F4665" t="s">
        <v>6286</v>
      </c>
      <c r="G4665" t="s">
        <v>20869</v>
      </c>
      <c r="H4665" s="1">
        <v>43948</v>
      </c>
      <c r="I4665" s="1">
        <v>42584</v>
      </c>
      <c r="J4665">
        <v>0</v>
      </c>
      <c r="K4665">
        <v>0</v>
      </c>
      <c r="R4665" t="s">
        <v>11612</v>
      </c>
      <c r="T4665" t="s">
        <v>7206</v>
      </c>
      <c r="U4665" t="s">
        <v>6276</v>
      </c>
      <c r="X4665" t="s">
        <v>6395</v>
      </c>
      <c r="Y4665" t="s">
        <v>6411</v>
      </c>
      <c r="Z4665" t="s">
        <v>1798</v>
      </c>
      <c r="AB4665" t="s">
        <v>25573</v>
      </c>
      <c r="AC4665" t="s">
        <v>25581</v>
      </c>
      <c r="AD4665" t="s">
        <v>25607</v>
      </c>
      <c r="AE4665" t="s">
        <v>25583</v>
      </c>
      <c r="AF4665" t="s">
        <v>25577</v>
      </c>
      <c r="AG4665" t="s">
        <v>25578</v>
      </c>
    </row>
    <row r="4666" spans="1:34" x14ac:dyDescent="0.2">
      <c r="A4666" t="s">
        <v>20595</v>
      </c>
      <c r="B4666" t="s">
        <v>6279</v>
      </c>
      <c r="C4666" t="s">
        <v>6289</v>
      </c>
      <c r="D4666" t="s">
        <v>6267</v>
      </c>
      <c r="E4666" t="s">
        <v>6267</v>
      </c>
      <c r="F4666" t="s">
        <v>6286</v>
      </c>
      <c r="G4666" t="s">
        <v>20596</v>
      </c>
      <c r="H4666" s="1">
        <v>43404</v>
      </c>
      <c r="I4666" s="1">
        <v>43355</v>
      </c>
      <c r="J4666">
        <v>0.1</v>
      </c>
      <c r="K4666">
        <v>0</v>
      </c>
      <c r="L4666">
        <v>0</v>
      </c>
      <c r="M4666">
        <v>0</v>
      </c>
      <c r="N4666" t="s">
        <v>6270</v>
      </c>
      <c r="O4666" t="s">
        <v>7964</v>
      </c>
      <c r="P4666" t="s">
        <v>6272</v>
      </c>
      <c r="Q4666" t="s">
        <v>6273</v>
      </c>
      <c r="R4666" t="s">
        <v>6345</v>
      </c>
      <c r="T4666" t="s">
        <v>12213</v>
      </c>
      <c r="U4666" t="s">
        <v>6935</v>
      </c>
      <c r="V4666" t="s">
        <v>6936</v>
      </c>
      <c r="Z4666" t="s">
        <v>11019</v>
      </c>
      <c r="AB4666" t="s">
        <v>25573</v>
      </c>
      <c r="AC4666" t="s">
        <v>25601</v>
      </c>
      <c r="AE4666" t="s">
        <v>25579</v>
      </c>
      <c r="AF4666" t="s">
        <v>25577</v>
      </c>
      <c r="AG4666" t="s">
        <v>25578</v>
      </c>
    </row>
    <row r="4667" spans="1:34" x14ac:dyDescent="0.2">
      <c r="A4667" t="s">
        <v>20870</v>
      </c>
      <c r="B4667" t="s">
        <v>6495</v>
      </c>
      <c r="C4667" t="s">
        <v>6496</v>
      </c>
      <c r="D4667" t="s">
        <v>6281</v>
      </c>
      <c r="E4667" t="s">
        <v>6281</v>
      </c>
      <c r="F4667" t="s">
        <v>6286</v>
      </c>
      <c r="G4667" t="s">
        <v>20871</v>
      </c>
      <c r="H4667" s="1">
        <v>43770</v>
      </c>
      <c r="I4667" s="1">
        <v>42646</v>
      </c>
      <c r="J4667">
        <v>42750</v>
      </c>
      <c r="K4667">
        <v>42750</v>
      </c>
      <c r="L4667">
        <v>42750</v>
      </c>
      <c r="M4667">
        <v>42750</v>
      </c>
      <c r="R4667" t="s">
        <v>20872</v>
      </c>
      <c r="T4667" t="s">
        <v>8461</v>
      </c>
      <c r="U4667" t="s">
        <v>6276</v>
      </c>
      <c r="Z4667" t="s">
        <v>17271</v>
      </c>
      <c r="AB4667" t="s">
        <v>25573</v>
      </c>
      <c r="AC4667" t="s">
        <v>25581</v>
      </c>
      <c r="AD4667" t="s">
        <v>25604</v>
      </c>
      <c r="AE4667" t="s">
        <v>25576</v>
      </c>
      <c r="AF4667" t="s">
        <v>25577</v>
      </c>
      <c r="AG4667" t="s">
        <v>25578</v>
      </c>
    </row>
    <row r="4668" spans="1:34" x14ac:dyDescent="0.2">
      <c r="A4668" t="s">
        <v>20597</v>
      </c>
      <c r="B4668" t="s">
        <v>6495</v>
      </c>
      <c r="C4668" t="s">
        <v>6496</v>
      </c>
      <c r="D4668" t="s">
        <v>6281</v>
      </c>
      <c r="E4668" t="s">
        <v>6281</v>
      </c>
      <c r="F4668" t="s">
        <v>6286</v>
      </c>
      <c r="G4668" t="s">
        <v>20598</v>
      </c>
      <c r="H4668" s="1">
        <v>43770</v>
      </c>
      <c r="I4668" s="1">
        <v>42753</v>
      </c>
      <c r="J4668">
        <v>71060</v>
      </c>
      <c r="K4668">
        <v>71060</v>
      </c>
      <c r="L4668">
        <v>71060</v>
      </c>
      <c r="M4668">
        <v>71060</v>
      </c>
      <c r="N4668" t="s">
        <v>6270</v>
      </c>
      <c r="O4668" t="s">
        <v>7964</v>
      </c>
      <c r="R4668" t="s">
        <v>7829</v>
      </c>
      <c r="T4668" t="s">
        <v>7595</v>
      </c>
      <c r="U4668" t="s">
        <v>6395</v>
      </c>
      <c r="V4668" t="s">
        <v>6545</v>
      </c>
      <c r="W4668" t="s">
        <v>6960</v>
      </c>
      <c r="Z4668" t="s">
        <v>11019</v>
      </c>
      <c r="AB4668" t="s">
        <v>25573</v>
      </c>
      <c r="AC4668" t="s">
        <v>25574</v>
      </c>
      <c r="AD4668" t="s">
        <v>25575</v>
      </c>
      <c r="AE4668" t="s">
        <v>25579</v>
      </c>
      <c r="AF4668" t="s">
        <v>25577</v>
      </c>
      <c r="AG4668" t="s">
        <v>25578</v>
      </c>
      <c r="AH4668" t="s">
        <v>6855</v>
      </c>
    </row>
    <row r="4669" spans="1:34" x14ac:dyDescent="0.2">
      <c r="A4669" t="s">
        <v>20873</v>
      </c>
      <c r="B4669" t="s">
        <v>6279</v>
      </c>
      <c r="C4669" t="s">
        <v>6289</v>
      </c>
      <c r="D4669" t="s">
        <v>6267</v>
      </c>
      <c r="E4669" t="s">
        <v>6267</v>
      </c>
      <c r="F4669" t="s">
        <v>6286</v>
      </c>
      <c r="G4669" t="s">
        <v>20874</v>
      </c>
      <c r="H4669" s="1">
        <v>43770</v>
      </c>
      <c r="I4669" s="1">
        <v>42618</v>
      </c>
      <c r="J4669">
        <v>12500</v>
      </c>
      <c r="M4669">
        <v>0</v>
      </c>
      <c r="R4669" t="s">
        <v>20875</v>
      </c>
      <c r="T4669" t="s">
        <v>20876</v>
      </c>
      <c r="U4669" t="s">
        <v>6276</v>
      </c>
      <c r="Z4669" t="s">
        <v>17271</v>
      </c>
      <c r="AB4669" t="s">
        <v>25573</v>
      </c>
      <c r="AC4669" t="s">
        <v>25581</v>
      </c>
      <c r="AD4669" t="s">
        <v>25604</v>
      </c>
      <c r="AE4669" t="s">
        <v>25610</v>
      </c>
      <c r="AF4669" t="s">
        <v>25634</v>
      </c>
      <c r="AG4669" t="s">
        <v>25578</v>
      </c>
    </row>
    <row r="4670" spans="1:34" x14ac:dyDescent="0.2">
      <c r="A4670" t="s">
        <v>20601</v>
      </c>
      <c r="B4670" t="s">
        <v>6495</v>
      </c>
      <c r="C4670" t="s">
        <v>6496</v>
      </c>
      <c r="D4670" t="s">
        <v>6281</v>
      </c>
      <c r="E4670" t="s">
        <v>6281</v>
      </c>
      <c r="F4670" t="s">
        <v>6286</v>
      </c>
      <c r="G4670" t="s">
        <v>20602</v>
      </c>
      <c r="H4670" s="1">
        <v>43770</v>
      </c>
      <c r="I4670" s="1">
        <v>42753</v>
      </c>
      <c r="J4670">
        <v>89551</v>
      </c>
      <c r="K4670">
        <v>89551</v>
      </c>
      <c r="L4670">
        <v>89551</v>
      </c>
      <c r="M4670">
        <v>89551</v>
      </c>
      <c r="N4670" t="s">
        <v>6270</v>
      </c>
      <c r="O4670" t="s">
        <v>7964</v>
      </c>
      <c r="R4670" t="s">
        <v>7829</v>
      </c>
      <c r="T4670" t="s">
        <v>7595</v>
      </c>
      <c r="U4670" t="s">
        <v>6395</v>
      </c>
      <c r="V4670" t="s">
        <v>6545</v>
      </c>
      <c r="W4670" t="s">
        <v>6960</v>
      </c>
      <c r="Z4670" t="s">
        <v>11019</v>
      </c>
      <c r="AB4670" t="s">
        <v>25573</v>
      </c>
      <c r="AC4670" t="s">
        <v>25574</v>
      </c>
      <c r="AD4670" t="s">
        <v>25575</v>
      </c>
      <c r="AE4670" t="s">
        <v>25579</v>
      </c>
      <c r="AF4670" t="s">
        <v>25577</v>
      </c>
      <c r="AG4670" t="s">
        <v>25578</v>
      </c>
      <c r="AH4670" t="s">
        <v>6855</v>
      </c>
    </row>
    <row r="4671" spans="1:34" x14ac:dyDescent="0.2">
      <c r="A4671" t="s">
        <v>20877</v>
      </c>
      <c r="B4671" t="s">
        <v>6495</v>
      </c>
      <c r="C4671" t="s">
        <v>6496</v>
      </c>
      <c r="D4671" t="s">
        <v>6267</v>
      </c>
      <c r="E4671" t="s">
        <v>6267</v>
      </c>
      <c r="F4671" t="s">
        <v>6286</v>
      </c>
      <c r="G4671" t="s">
        <v>20878</v>
      </c>
      <c r="H4671" s="1">
        <v>43770</v>
      </c>
      <c r="I4671" s="1">
        <v>42618</v>
      </c>
      <c r="J4671">
        <v>134250</v>
      </c>
      <c r="K4671">
        <v>134250</v>
      </c>
      <c r="L4671">
        <v>134250</v>
      </c>
      <c r="M4671">
        <v>134250</v>
      </c>
      <c r="R4671" t="s">
        <v>20879</v>
      </c>
      <c r="T4671" t="s">
        <v>7198</v>
      </c>
      <c r="U4671" t="s">
        <v>6276</v>
      </c>
      <c r="Z4671" t="s">
        <v>17271</v>
      </c>
      <c r="AB4671" t="s">
        <v>25573</v>
      </c>
      <c r="AC4671" t="s">
        <v>25581</v>
      </c>
      <c r="AD4671" t="s">
        <v>25604</v>
      </c>
      <c r="AE4671" t="s">
        <v>25588</v>
      </c>
      <c r="AF4671" t="s">
        <v>25603</v>
      </c>
      <c r="AG4671" t="s">
        <v>25578</v>
      </c>
    </row>
    <row r="4672" spans="1:34" x14ac:dyDescent="0.2">
      <c r="A4672" t="s">
        <v>20606</v>
      </c>
      <c r="B4672" t="s">
        <v>6265</v>
      </c>
      <c r="C4672" t="s">
        <v>6289</v>
      </c>
      <c r="D4672" t="s">
        <v>6281</v>
      </c>
      <c r="E4672" t="s">
        <v>6281</v>
      </c>
      <c r="F4672" t="s">
        <v>6268</v>
      </c>
      <c r="G4672" t="s">
        <v>20607</v>
      </c>
      <c r="H4672" s="1">
        <v>44074</v>
      </c>
      <c r="I4672" s="1">
        <v>43959</v>
      </c>
      <c r="J4672">
        <v>1996688</v>
      </c>
      <c r="K4672">
        <v>500000</v>
      </c>
      <c r="N4672" t="s">
        <v>6270</v>
      </c>
      <c r="O4672" t="s">
        <v>7964</v>
      </c>
      <c r="R4672" t="s">
        <v>13328</v>
      </c>
      <c r="S4672" t="s">
        <v>20608</v>
      </c>
      <c r="T4672" t="s">
        <v>12213</v>
      </c>
      <c r="U4672" t="s">
        <v>6935</v>
      </c>
      <c r="V4672" t="s">
        <v>6936</v>
      </c>
      <c r="Z4672" t="s">
        <v>11019</v>
      </c>
      <c r="AB4672" t="s">
        <v>25573</v>
      </c>
      <c r="AC4672" t="s">
        <v>25601</v>
      </c>
      <c r="AE4672" t="s">
        <v>25583</v>
      </c>
      <c r="AF4672" t="s">
        <v>25577</v>
      </c>
      <c r="AG4672" t="s">
        <v>25578</v>
      </c>
    </row>
    <row r="4673" spans="1:34" x14ac:dyDescent="0.2">
      <c r="A4673" t="s">
        <v>20880</v>
      </c>
      <c r="B4673" t="s">
        <v>6495</v>
      </c>
      <c r="C4673" t="s">
        <v>6496</v>
      </c>
      <c r="D4673" t="s">
        <v>6267</v>
      </c>
      <c r="E4673" t="s">
        <v>6267</v>
      </c>
      <c r="F4673" t="s">
        <v>6286</v>
      </c>
      <c r="G4673" t="s">
        <v>20881</v>
      </c>
      <c r="H4673" s="1">
        <v>43770</v>
      </c>
      <c r="I4673" s="1">
        <v>42496</v>
      </c>
      <c r="J4673">
        <v>75180</v>
      </c>
      <c r="K4673">
        <v>75180</v>
      </c>
      <c r="L4673">
        <v>75180</v>
      </c>
      <c r="M4673">
        <v>75180</v>
      </c>
      <c r="R4673" t="s">
        <v>6422</v>
      </c>
      <c r="T4673" t="s">
        <v>17274</v>
      </c>
      <c r="U4673" t="s">
        <v>6276</v>
      </c>
      <c r="Z4673" t="s">
        <v>17271</v>
      </c>
      <c r="AB4673" t="s">
        <v>25573</v>
      </c>
      <c r="AC4673" t="s">
        <v>25581</v>
      </c>
      <c r="AD4673" t="s">
        <v>25604</v>
      </c>
      <c r="AE4673" t="s">
        <v>25610</v>
      </c>
      <c r="AF4673" t="s">
        <v>25577</v>
      </c>
      <c r="AG4673" t="s">
        <v>25578</v>
      </c>
    </row>
    <row r="4674" spans="1:34" x14ac:dyDescent="0.2">
      <c r="A4674" t="s">
        <v>20612</v>
      </c>
      <c r="B4674" t="s">
        <v>6279</v>
      </c>
      <c r="C4674" t="s">
        <v>6280</v>
      </c>
      <c r="D4674" t="s">
        <v>6533</v>
      </c>
      <c r="E4674" t="s">
        <v>6533</v>
      </c>
      <c r="F4674" t="s">
        <v>6268</v>
      </c>
      <c r="G4674" t="s">
        <v>20613</v>
      </c>
      <c r="H4674" s="1">
        <v>44012</v>
      </c>
      <c r="I4674" s="1">
        <v>43893</v>
      </c>
      <c r="J4674">
        <v>50000</v>
      </c>
      <c r="K4674">
        <v>50000</v>
      </c>
      <c r="N4674" t="s">
        <v>6270</v>
      </c>
      <c r="O4674" t="s">
        <v>7964</v>
      </c>
      <c r="R4674" t="s">
        <v>11174</v>
      </c>
      <c r="T4674" t="s">
        <v>16909</v>
      </c>
      <c r="U4674" t="s">
        <v>6935</v>
      </c>
      <c r="V4674" t="s">
        <v>9507</v>
      </c>
      <c r="Z4674" t="s">
        <v>11019</v>
      </c>
      <c r="AA4674" t="s">
        <v>11172</v>
      </c>
      <c r="AB4674" t="s">
        <v>25573</v>
      </c>
      <c r="AC4674" t="s">
        <v>25581</v>
      </c>
      <c r="AD4674" t="s">
        <v>25607</v>
      </c>
      <c r="AE4674" t="s">
        <v>25576</v>
      </c>
      <c r="AF4674" t="s">
        <v>25606</v>
      </c>
      <c r="AG4674" t="s">
        <v>25578</v>
      </c>
    </row>
    <row r="4675" spans="1:34" x14ac:dyDescent="0.2">
      <c r="A4675" t="s">
        <v>20882</v>
      </c>
      <c r="B4675" t="s">
        <v>6495</v>
      </c>
      <c r="C4675" t="s">
        <v>6496</v>
      </c>
      <c r="D4675" t="s">
        <v>6319</v>
      </c>
      <c r="E4675" t="s">
        <v>6319</v>
      </c>
      <c r="F4675" t="s">
        <v>6286</v>
      </c>
      <c r="G4675" t="s">
        <v>20883</v>
      </c>
      <c r="H4675" s="1">
        <v>43770</v>
      </c>
      <c r="I4675" s="1">
        <v>42496</v>
      </c>
      <c r="J4675">
        <v>60000</v>
      </c>
      <c r="K4675">
        <v>60000</v>
      </c>
      <c r="L4675">
        <v>60000</v>
      </c>
      <c r="M4675">
        <v>60000</v>
      </c>
      <c r="R4675" t="s">
        <v>20884</v>
      </c>
      <c r="T4675" t="s">
        <v>8308</v>
      </c>
      <c r="U4675" t="s">
        <v>6276</v>
      </c>
      <c r="Z4675" t="s">
        <v>17271</v>
      </c>
      <c r="AB4675" t="s">
        <v>25573</v>
      </c>
      <c r="AC4675" t="s">
        <v>25581</v>
      </c>
      <c r="AD4675" t="s">
        <v>25604</v>
      </c>
      <c r="AE4675" t="s">
        <v>25610</v>
      </c>
      <c r="AF4675" t="s">
        <v>25577</v>
      </c>
      <c r="AG4675" t="s">
        <v>25578</v>
      </c>
    </row>
    <row r="4676" spans="1:34" x14ac:dyDescent="0.2">
      <c r="A4676" t="s">
        <v>20617</v>
      </c>
      <c r="B4676" t="s">
        <v>6495</v>
      </c>
      <c r="C4676" t="s">
        <v>6496</v>
      </c>
      <c r="D4676" t="s">
        <v>6319</v>
      </c>
      <c r="E4676" t="s">
        <v>6319</v>
      </c>
      <c r="F4676" t="s">
        <v>6286</v>
      </c>
      <c r="G4676" t="s">
        <v>20618</v>
      </c>
      <c r="H4676" s="1">
        <v>42510</v>
      </c>
      <c r="I4676" s="1">
        <v>42510</v>
      </c>
      <c r="J4676">
        <v>12500</v>
      </c>
      <c r="K4676">
        <v>12500</v>
      </c>
      <c r="L4676">
        <v>12500</v>
      </c>
      <c r="M4676">
        <v>12500</v>
      </c>
      <c r="R4676" t="s">
        <v>12364</v>
      </c>
      <c r="T4676" t="s">
        <v>7492</v>
      </c>
      <c r="U4676" t="s">
        <v>6276</v>
      </c>
      <c r="Z4676" t="s">
        <v>17271</v>
      </c>
      <c r="AB4676" t="s">
        <v>25573</v>
      </c>
      <c r="AC4676" t="s">
        <v>25581</v>
      </c>
      <c r="AD4676" t="s">
        <v>25607</v>
      </c>
      <c r="AE4676" t="s">
        <v>25579</v>
      </c>
      <c r="AF4676" t="s">
        <v>25577</v>
      </c>
      <c r="AG4676" t="s">
        <v>25578</v>
      </c>
    </row>
    <row r="4677" spans="1:34" x14ac:dyDescent="0.2">
      <c r="A4677" t="s">
        <v>20885</v>
      </c>
      <c r="B4677" t="s">
        <v>6495</v>
      </c>
      <c r="C4677" t="s">
        <v>6496</v>
      </c>
      <c r="D4677" t="s">
        <v>6267</v>
      </c>
      <c r="E4677" t="s">
        <v>6267</v>
      </c>
      <c r="F4677" t="s">
        <v>6286</v>
      </c>
      <c r="G4677" t="s">
        <v>20886</v>
      </c>
      <c r="H4677" s="1">
        <v>43770</v>
      </c>
      <c r="I4677" s="1">
        <v>42856</v>
      </c>
      <c r="J4677">
        <v>1180200</v>
      </c>
      <c r="K4677">
        <v>1180200</v>
      </c>
      <c r="L4677">
        <v>1180200</v>
      </c>
      <c r="M4677">
        <v>1180200</v>
      </c>
      <c r="R4677" t="s">
        <v>20884</v>
      </c>
      <c r="T4677" t="s">
        <v>20887</v>
      </c>
      <c r="U4677" t="s">
        <v>6276</v>
      </c>
      <c r="Z4677" t="s">
        <v>17271</v>
      </c>
      <c r="AB4677" t="s">
        <v>25573</v>
      </c>
      <c r="AC4677" t="s">
        <v>25581</v>
      </c>
      <c r="AD4677" t="s">
        <v>25604</v>
      </c>
      <c r="AE4677" t="s">
        <v>25610</v>
      </c>
      <c r="AF4677" t="s">
        <v>25577</v>
      </c>
      <c r="AG4677" t="s">
        <v>25578</v>
      </c>
    </row>
    <row r="4678" spans="1:34" x14ac:dyDescent="0.2">
      <c r="A4678" t="s">
        <v>20621</v>
      </c>
      <c r="B4678" t="s">
        <v>6279</v>
      </c>
      <c r="C4678" t="s">
        <v>6289</v>
      </c>
      <c r="D4678" t="s">
        <v>6267</v>
      </c>
      <c r="E4678" t="s">
        <v>6267</v>
      </c>
      <c r="F4678" t="s">
        <v>6286</v>
      </c>
      <c r="G4678" t="s">
        <v>20622</v>
      </c>
      <c r="H4678" s="1">
        <v>43770</v>
      </c>
      <c r="I4678" s="1">
        <v>42649</v>
      </c>
      <c r="J4678">
        <v>195000</v>
      </c>
      <c r="M4678">
        <v>0</v>
      </c>
      <c r="R4678" t="s">
        <v>20623</v>
      </c>
      <c r="T4678" t="s">
        <v>7198</v>
      </c>
      <c r="U4678" t="s">
        <v>6276</v>
      </c>
      <c r="Z4678" t="s">
        <v>17271</v>
      </c>
      <c r="AB4678" t="s">
        <v>25573</v>
      </c>
      <c r="AC4678" t="s">
        <v>25581</v>
      </c>
      <c r="AD4678" t="s">
        <v>25604</v>
      </c>
      <c r="AE4678" t="s">
        <v>25576</v>
      </c>
      <c r="AF4678" t="s">
        <v>25619</v>
      </c>
      <c r="AG4678" t="s">
        <v>25578</v>
      </c>
    </row>
    <row r="4679" spans="1:34" x14ac:dyDescent="0.2">
      <c r="A4679" t="s">
        <v>20961</v>
      </c>
      <c r="B4679" t="s">
        <v>6495</v>
      </c>
      <c r="C4679" t="s">
        <v>6496</v>
      </c>
      <c r="D4679" t="s">
        <v>6319</v>
      </c>
      <c r="E4679" t="s">
        <v>6319</v>
      </c>
      <c r="F4679" t="s">
        <v>6286</v>
      </c>
      <c r="G4679" t="s">
        <v>20962</v>
      </c>
      <c r="H4679" s="1">
        <v>43770</v>
      </c>
      <c r="I4679" s="1">
        <v>42642</v>
      </c>
      <c r="J4679">
        <v>23515</v>
      </c>
      <c r="K4679">
        <v>23515</v>
      </c>
      <c r="L4679">
        <v>23515</v>
      </c>
      <c r="M4679">
        <v>23515</v>
      </c>
      <c r="R4679" t="s">
        <v>20101</v>
      </c>
      <c r="T4679" t="s">
        <v>7508</v>
      </c>
      <c r="U4679" t="s">
        <v>6276</v>
      </c>
      <c r="Z4679" t="s">
        <v>17271</v>
      </c>
      <c r="AB4679" t="s">
        <v>25573</v>
      </c>
      <c r="AC4679" t="s">
        <v>25581</v>
      </c>
      <c r="AD4679" t="s">
        <v>25604</v>
      </c>
      <c r="AE4679" t="s">
        <v>25576</v>
      </c>
      <c r="AF4679" t="s">
        <v>25577</v>
      </c>
      <c r="AG4679" t="s">
        <v>25578</v>
      </c>
    </row>
    <row r="4680" spans="1:34" x14ac:dyDescent="0.2">
      <c r="A4680" t="s">
        <v>20626</v>
      </c>
      <c r="B4680" t="s">
        <v>6279</v>
      </c>
      <c r="C4680" t="s">
        <v>6289</v>
      </c>
      <c r="D4680" t="s">
        <v>6319</v>
      </c>
      <c r="E4680" t="s">
        <v>6319</v>
      </c>
      <c r="F4680" t="s">
        <v>6286</v>
      </c>
      <c r="G4680" t="s">
        <v>20627</v>
      </c>
      <c r="H4680" s="1">
        <v>43770</v>
      </c>
      <c r="I4680" s="1">
        <v>42640</v>
      </c>
      <c r="J4680">
        <v>0</v>
      </c>
      <c r="K4680">
        <v>0</v>
      </c>
      <c r="L4680">
        <v>0</v>
      </c>
      <c r="M4680">
        <v>0</v>
      </c>
      <c r="R4680" t="s">
        <v>6979</v>
      </c>
      <c r="T4680" t="s">
        <v>7206</v>
      </c>
      <c r="U4680" t="s">
        <v>6276</v>
      </c>
      <c r="X4680" t="s">
        <v>6322</v>
      </c>
      <c r="Z4680" t="s">
        <v>17271</v>
      </c>
      <c r="AB4680" t="s">
        <v>25573</v>
      </c>
      <c r="AC4680" t="s">
        <v>25601</v>
      </c>
      <c r="AE4680" t="s">
        <v>25583</v>
      </c>
      <c r="AF4680" t="s">
        <v>25577</v>
      </c>
      <c r="AG4680" t="s">
        <v>25578</v>
      </c>
      <c r="AH4680" t="s">
        <v>18920</v>
      </c>
    </row>
    <row r="4681" spans="1:34" x14ac:dyDescent="0.2">
      <c r="A4681" t="s">
        <v>20963</v>
      </c>
      <c r="B4681" t="s">
        <v>6279</v>
      </c>
      <c r="C4681" t="s">
        <v>6831</v>
      </c>
      <c r="D4681" t="s">
        <v>6281</v>
      </c>
      <c r="E4681" t="s">
        <v>6281</v>
      </c>
      <c r="F4681" t="s">
        <v>6286</v>
      </c>
      <c r="G4681" t="s">
        <v>20964</v>
      </c>
      <c r="H4681" s="1">
        <v>43770</v>
      </c>
      <c r="I4681" s="1">
        <v>42496</v>
      </c>
      <c r="J4681">
        <v>228206</v>
      </c>
      <c r="M4681">
        <v>0</v>
      </c>
      <c r="R4681" t="s">
        <v>20045</v>
      </c>
      <c r="Z4681" t="s">
        <v>17271</v>
      </c>
      <c r="AB4681" t="s">
        <v>25573</v>
      </c>
      <c r="AC4681" t="s">
        <v>25581</v>
      </c>
      <c r="AD4681" t="s">
        <v>25604</v>
      </c>
      <c r="AE4681" t="s">
        <v>25579</v>
      </c>
      <c r="AF4681" t="s">
        <v>25577</v>
      </c>
      <c r="AG4681" t="s">
        <v>25578</v>
      </c>
      <c r="AH4681" t="s">
        <v>18593</v>
      </c>
    </row>
    <row r="4682" spans="1:34" x14ac:dyDescent="0.2">
      <c r="A4682" t="s">
        <v>20693</v>
      </c>
      <c r="B4682" t="s">
        <v>6279</v>
      </c>
      <c r="C4682" t="s">
        <v>6289</v>
      </c>
      <c r="D4682" t="s">
        <v>6281</v>
      </c>
      <c r="E4682" t="s">
        <v>6281</v>
      </c>
      <c r="F4682" t="s">
        <v>6286</v>
      </c>
      <c r="G4682" t="s">
        <v>20694</v>
      </c>
      <c r="H4682" s="1">
        <v>43770</v>
      </c>
      <c r="I4682" s="1">
        <v>42489</v>
      </c>
      <c r="J4682">
        <v>0</v>
      </c>
      <c r="K4682">
        <v>0</v>
      </c>
      <c r="L4682">
        <v>0</v>
      </c>
      <c r="M4682">
        <v>0</v>
      </c>
      <c r="R4682" t="s">
        <v>9649</v>
      </c>
      <c r="Z4682" t="s">
        <v>17271</v>
      </c>
      <c r="AB4682" t="s">
        <v>25573</v>
      </c>
      <c r="AC4682" t="s">
        <v>25581</v>
      </c>
      <c r="AD4682" t="s">
        <v>25604</v>
      </c>
      <c r="AE4682" t="s">
        <v>25602</v>
      </c>
      <c r="AF4682" t="s">
        <v>25625</v>
      </c>
      <c r="AG4682" t="s">
        <v>25578</v>
      </c>
    </row>
    <row r="4683" spans="1:34" x14ac:dyDescent="0.2">
      <c r="A4683" t="s">
        <v>20965</v>
      </c>
      <c r="B4683" t="s">
        <v>6279</v>
      </c>
      <c r="C4683" t="s">
        <v>6831</v>
      </c>
      <c r="D4683" t="s">
        <v>6319</v>
      </c>
      <c r="E4683" t="s">
        <v>6319</v>
      </c>
      <c r="F4683" t="s">
        <v>6286</v>
      </c>
      <c r="G4683" t="s">
        <v>20966</v>
      </c>
      <c r="H4683" s="1">
        <v>43770</v>
      </c>
      <c r="I4683" s="1">
        <v>42573</v>
      </c>
      <c r="J4683">
        <v>9391741</v>
      </c>
      <c r="K4683">
        <v>0</v>
      </c>
      <c r="L4683">
        <v>0</v>
      </c>
      <c r="M4683">
        <v>0</v>
      </c>
      <c r="R4683" t="s">
        <v>6972</v>
      </c>
      <c r="T4683" t="s">
        <v>20967</v>
      </c>
      <c r="U4683" t="s">
        <v>6276</v>
      </c>
      <c r="Z4683" t="s">
        <v>17271</v>
      </c>
      <c r="AB4683" t="s">
        <v>25573</v>
      </c>
      <c r="AC4683" t="s">
        <v>25581</v>
      </c>
      <c r="AD4683" t="s">
        <v>25604</v>
      </c>
      <c r="AE4683" t="s">
        <v>25583</v>
      </c>
      <c r="AF4683" t="s">
        <v>25577</v>
      </c>
      <c r="AG4683" t="s">
        <v>25578</v>
      </c>
      <c r="AH4683" t="s">
        <v>18920</v>
      </c>
    </row>
    <row r="4684" spans="1:34" x14ac:dyDescent="0.2">
      <c r="A4684" t="s">
        <v>20698</v>
      </c>
      <c r="B4684" t="s">
        <v>6495</v>
      </c>
      <c r="C4684" t="s">
        <v>6496</v>
      </c>
      <c r="D4684" t="s">
        <v>6281</v>
      </c>
      <c r="E4684" t="s">
        <v>6281</v>
      </c>
      <c r="F4684" t="s">
        <v>6286</v>
      </c>
      <c r="G4684" t="s">
        <v>20699</v>
      </c>
      <c r="H4684" s="1">
        <v>43770</v>
      </c>
      <c r="I4684" s="1">
        <v>42529</v>
      </c>
      <c r="J4684">
        <v>34650</v>
      </c>
      <c r="K4684">
        <v>34650</v>
      </c>
      <c r="L4684">
        <v>34650</v>
      </c>
      <c r="M4684">
        <v>34650</v>
      </c>
      <c r="R4684" t="s">
        <v>20700</v>
      </c>
      <c r="T4684" t="s">
        <v>7198</v>
      </c>
      <c r="U4684" t="s">
        <v>6276</v>
      </c>
      <c r="Z4684" t="s">
        <v>17271</v>
      </c>
      <c r="AB4684" t="s">
        <v>25573</v>
      </c>
      <c r="AC4684" t="s">
        <v>25581</v>
      </c>
      <c r="AD4684" t="s">
        <v>25604</v>
      </c>
      <c r="AE4684" t="s">
        <v>25579</v>
      </c>
      <c r="AF4684" t="s">
        <v>25577</v>
      </c>
      <c r="AG4684" t="s">
        <v>25578</v>
      </c>
    </row>
    <row r="4685" spans="1:34" x14ac:dyDescent="0.2">
      <c r="A4685" t="s">
        <v>20968</v>
      </c>
      <c r="B4685" t="s">
        <v>6495</v>
      </c>
      <c r="C4685" t="s">
        <v>6496</v>
      </c>
      <c r="D4685" t="s">
        <v>6281</v>
      </c>
      <c r="E4685" t="s">
        <v>6281</v>
      </c>
      <c r="F4685" t="s">
        <v>6286</v>
      </c>
      <c r="G4685" t="s">
        <v>20969</v>
      </c>
      <c r="H4685" s="1">
        <v>42503</v>
      </c>
      <c r="I4685" s="1">
        <v>42529</v>
      </c>
      <c r="J4685">
        <v>163204.79999999999</v>
      </c>
      <c r="K4685">
        <v>163204.79999999999</v>
      </c>
      <c r="L4685">
        <v>163204.79999999999</v>
      </c>
      <c r="M4685">
        <v>163204.79999999999</v>
      </c>
      <c r="R4685" t="s">
        <v>6972</v>
      </c>
      <c r="T4685" t="s">
        <v>20970</v>
      </c>
      <c r="U4685" t="s">
        <v>6276</v>
      </c>
      <c r="Z4685" t="s">
        <v>17271</v>
      </c>
      <c r="AB4685" t="s">
        <v>25573</v>
      </c>
      <c r="AC4685" t="s">
        <v>25581</v>
      </c>
      <c r="AD4685" t="s">
        <v>25604</v>
      </c>
      <c r="AE4685" t="s">
        <v>25583</v>
      </c>
      <c r="AF4685" t="s">
        <v>25577</v>
      </c>
      <c r="AG4685" t="s">
        <v>25578</v>
      </c>
      <c r="AH4685" t="s">
        <v>18920</v>
      </c>
    </row>
    <row r="4686" spans="1:34" x14ac:dyDescent="0.2">
      <c r="A4686" t="s">
        <v>20703</v>
      </c>
      <c r="B4686" t="s">
        <v>6495</v>
      </c>
      <c r="C4686" t="s">
        <v>6496</v>
      </c>
      <c r="D4686" t="s">
        <v>6267</v>
      </c>
      <c r="E4686" t="s">
        <v>6267</v>
      </c>
      <c r="F4686" t="s">
        <v>6286</v>
      </c>
      <c r="G4686" t="s">
        <v>20704</v>
      </c>
      <c r="H4686" s="1">
        <v>43770</v>
      </c>
      <c r="I4686" s="1">
        <v>42649</v>
      </c>
      <c r="J4686">
        <v>129319</v>
      </c>
      <c r="K4686">
        <v>129319</v>
      </c>
      <c r="L4686">
        <v>129319</v>
      </c>
      <c r="M4686">
        <v>129319</v>
      </c>
      <c r="R4686" t="s">
        <v>6348</v>
      </c>
      <c r="T4686" t="s">
        <v>7505</v>
      </c>
      <c r="U4686" t="s">
        <v>6276</v>
      </c>
      <c r="Z4686" t="s">
        <v>17271</v>
      </c>
      <c r="AB4686" t="s">
        <v>25573</v>
      </c>
      <c r="AC4686" t="s">
        <v>25581</v>
      </c>
      <c r="AD4686" t="s">
        <v>25604</v>
      </c>
      <c r="AE4686" t="s">
        <v>25579</v>
      </c>
      <c r="AF4686" t="s">
        <v>25577</v>
      </c>
      <c r="AG4686" t="s">
        <v>25578</v>
      </c>
      <c r="AH4686" t="s">
        <v>16672</v>
      </c>
    </row>
    <row r="4687" spans="1:34" x14ac:dyDescent="0.2">
      <c r="A4687" t="s">
        <v>20971</v>
      </c>
      <c r="B4687" t="s">
        <v>6495</v>
      </c>
      <c r="C4687" t="s">
        <v>6496</v>
      </c>
      <c r="D4687" t="s">
        <v>6281</v>
      </c>
      <c r="E4687" t="s">
        <v>6281</v>
      </c>
      <c r="F4687" t="s">
        <v>6286</v>
      </c>
      <c r="G4687" t="s">
        <v>20972</v>
      </c>
      <c r="H4687" s="1">
        <v>43770</v>
      </c>
      <c r="I4687" s="1">
        <v>42496</v>
      </c>
      <c r="J4687">
        <v>35000</v>
      </c>
      <c r="K4687">
        <v>35000</v>
      </c>
      <c r="L4687">
        <v>35000</v>
      </c>
      <c r="M4687">
        <v>35000</v>
      </c>
      <c r="R4687" t="s">
        <v>20973</v>
      </c>
      <c r="T4687" t="s">
        <v>8113</v>
      </c>
      <c r="U4687" t="s">
        <v>6276</v>
      </c>
      <c r="Z4687" t="s">
        <v>17271</v>
      </c>
      <c r="AB4687" t="s">
        <v>25573</v>
      </c>
      <c r="AC4687" t="s">
        <v>25581</v>
      </c>
      <c r="AD4687" t="s">
        <v>25604</v>
      </c>
      <c r="AE4687" t="s">
        <v>25576</v>
      </c>
      <c r="AF4687" t="s">
        <v>25577</v>
      </c>
      <c r="AG4687" t="s">
        <v>25578</v>
      </c>
    </row>
    <row r="4688" spans="1:34" x14ac:dyDescent="0.2">
      <c r="A4688" t="s">
        <v>20707</v>
      </c>
      <c r="B4688" t="s">
        <v>6495</v>
      </c>
      <c r="C4688" t="s">
        <v>6496</v>
      </c>
      <c r="D4688" t="s">
        <v>6267</v>
      </c>
      <c r="E4688" t="s">
        <v>6267</v>
      </c>
      <c r="F4688" t="s">
        <v>6286</v>
      </c>
      <c r="G4688" t="s">
        <v>20708</v>
      </c>
      <c r="H4688" s="1">
        <v>43770</v>
      </c>
      <c r="I4688" s="1">
        <v>42496</v>
      </c>
      <c r="J4688">
        <v>338750</v>
      </c>
      <c r="K4688">
        <v>338750</v>
      </c>
      <c r="L4688">
        <v>338750</v>
      </c>
      <c r="M4688">
        <v>338750</v>
      </c>
      <c r="R4688" t="s">
        <v>7368</v>
      </c>
      <c r="T4688" t="s">
        <v>7505</v>
      </c>
      <c r="U4688" t="s">
        <v>6276</v>
      </c>
      <c r="Z4688" t="s">
        <v>17271</v>
      </c>
      <c r="AB4688" t="s">
        <v>25573</v>
      </c>
      <c r="AC4688" t="s">
        <v>25581</v>
      </c>
      <c r="AD4688" t="s">
        <v>25604</v>
      </c>
      <c r="AE4688" t="s">
        <v>25576</v>
      </c>
      <c r="AF4688" t="s">
        <v>25577</v>
      </c>
      <c r="AG4688" t="s">
        <v>25578</v>
      </c>
    </row>
    <row r="4689" spans="1:45" x14ac:dyDescent="0.2">
      <c r="A4689" t="s">
        <v>20974</v>
      </c>
      <c r="B4689" t="s">
        <v>6495</v>
      </c>
      <c r="C4689" t="s">
        <v>6496</v>
      </c>
      <c r="D4689" t="s">
        <v>6267</v>
      </c>
      <c r="E4689" t="s">
        <v>6267</v>
      </c>
      <c r="F4689" t="s">
        <v>6286</v>
      </c>
      <c r="G4689" t="s">
        <v>20975</v>
      </c>
      <c r="H4689" s="1">
        <v>43770</v>
      </c>
      <c r="I4689" s="1">
        <v>42496</v>
      </c>
      <c r="J4689">
        <v>38928</v>
      </c>
      <c r="K4689">
        <v>38928</v>
      </c>
      <c r="L4689">
        <v>38928</v>
      </c>
      <c r="M4689">
        <v>38928</v>
      </c>
      <c r="R4689" t="s">
        <v>12105</v>
      </c>
      <c r="T4689" t="s">
        <v>20976</v>
      </c>
      <c r="U4689" t="s">
        <v>6276</v>
      </c>
      <c r="Z4689" t="s">
        <v>17271</v>
      </c>
      <c r="AB4689" t="s">
        <v>25573</v>
      </c>
      <c r="AC4689" t="s">
        <v>25581</v>
      </c>
      <c r="AD4689" t="s">
        <v>25604</v>
      </c>
      <c r="AE4689" t="s">
        <v>25576</v>
      </c>
      <c r="AF4689" t="s">
        <v>25577</v>
      </c>
      <c r="AG4689" t="s">
        <v>25578</v>
      </c>
    </row>
    <row r="4690" spans="1:45" x14ac:dyDescent="0.2">
      <c r="A4690" t="s">
        <v>20712</v>
      </c>
      <c r="B4690" t="s">
        <v>6495</v>
      </c>
      <c r="C4690" t="s">
        <v>6496</v>
      </c>
      <c r="D4690" t="s">
        <v>6267</v>
      </c>
      <c r="E4690" t="s">
        <v>6267</v>
      </c>
      <c r="F4690" t="s">
        <v>6286</v>
      </c>
      <c r="G4690" t="s">
        <v>20713</v>
      </c>
      <c r="H4690" s="1">
        <v>43770</v>
      </c>
      <c r="I4690" s="1">
        <v>42642</v>
      </c>
      <c r="J4690">
        <v>11095</v>
      </c>
      <c r="K4690">
        <v>11095</v>
      </c>
      <c r="L4690">
        <v>11095</v>
      </c>
      <c r="M4690">
        <v>11095</v>
      </c>
      <c r="R4690" t="s">
        <v>20714</v>
      </c>
      <c r="T4690" t="s">
        <v>7573</v>
      </c>
      <c r="U4690" t="s">
        <v>6276</v>
      </c>
      <c r="Z4690" t="s">
        <v>17271</v>
      </c>
      <c r="AB4690" t="s">
        <v>25573</v>
      </c>
      <c r="AC4690" t="s">
        <v>25581</v>
      </c>
      <c r="AD4690" t="s">
        <v>25604</v>
      </c>
      <c r="AE4690" t="s">
        <v>25610</v>
      </c>
      <c r="AF4690" t="s">
        <v>25577</v>
      </c>
      <c r="AG4690" t="s">
        <v>25578</v>
      </c>
    </row>
    <row r="4691" spans="1:45" x14ac:dyDescent="0.2">
      <c r="A4691" t="s">
        <v>20977</v>
      </c>
      <c r="B4691" t="s">
        <v>6495</v>
      </c>
      <c r="C4691" t="s">
        <v>6496</v>
      </c>
      <c r="D4691" t="s">
        <v>6319</v>
      </c>
      <c r="E4691" t="s">
        <v>6319</v>
      </c>
      <c r="F4691" t="s">
        <v>6286</v>
      </c>
      <c r="G4691" t="s">
        <v>20978</v>
      </c>
      <c r="H4691" s="1">
        <v>43770</v>
      </c>
      <c r="I4691" s="1">
        <v>42496</v>
      </c>
      <c r="J4691">
        <v>58018</v>
      </c>
      <c r="K4691">
        <v>58018</v>
      </c>
      <c r="L4691">
        <v>58018</v>
      </c>
      <c r="M4691">
        <v>58018</v>
      </c>
      <c r="R4691" t="s">
        <v>12105</v>
      </c>
      <c r="T4691" t="s">
        <v>7714</v>
      </c>
      <c r="U4691" t="s">
        <v>6276</v>
      </c>
      <c r="Z4691" t="s">
        <v>17271</v>
      </c>
      <c r="AB4691" t="s">
        <v>25573</v>
      </c>
      <c r="AC4691" t="s">
        <v>25581</v>
      </c>
      <c r="AD4691" t="s">
        <v>25604</v>
      </c>
      <c r="AE4691" t="s">
        <v>25576</v>
      </c>
      <c r="AF4691" t="s">
        <v>25577</v>
      </c>
      <c r="AG4691" t="s">
        <v>25578</v>
      </c>
    </row>
    <row r="4692" spans="1:45" x14ac:dyDescent="0.2">
      <c r="A4692" t="s">
        <v>20717</v>
      </c>
      <c r="B4692" t="s">
        <v>6279</v>
      </c>
      <c r="C4692" t="s">
        <v>6289</v>
      </c>
      <c r="D4692" t="s">
        <v>6267</v>
      </c>
      <c r="E4692" t="s">
        <v>6267</v>
      </c>
      <c r="F4692" t="s">
        <v>6286</v>
      </c>
      <c r="G4692" t="s">
        <v>20718</v>
      </c>
      <c r="H4692" s="1">
        <v>43770</v>
      </c>
      <c r="I4692" s="1">
        <v>42496</v>
      </c>
      <c r="J4692">
        <v>130000</v>
      </c>
      <c r="M4692">
        <v>0</v>
      </c>
      <c r="R4692" t="s">
        <v>7633</v>
      </c>
      <c r="Z4692" t="s">
        <v>17271</v>
      </c>
      <c r="AB4692" t="s">
        <v>25573</v>
      </c>
      <c r="AC4692" t="s">
        <v>25581</v>
      </c>
      <c r="AD4692" t="s">
        <v>25604</v>
      </c>
      <c r="AE4692" t="s">
        <v>25576</v>
      </c>
      <c r="AF4692" t="s">
        <v>25577</v>
      </c>
      <c r="AG4692" t="s">
        <v>25578</v>
      </c>
    </row>
    <row r="4693" spans="1:45" x14ac:dyDescent="0.2">
      <c r="A4693" t="s">
        <v>20979</v>
      </c>
      <c r="B4693" t="s">
        <v>6495</v>
      </c>
      <c r="C4693" t="s">
        <v>6496</v>
      </c>
      <c r="D4693" t="s">
        <v>6267</v>
      </c>
      <c r="E4693" t="s">
        <v>6267</v>
      </c>
      <c r="F4693" t="s">
        <v>6286</v>
      </c>
      <c r="G4693" t="s">
        <v>20980</v>
      </c>
      <c r="H4693" s="1">
        <v>43770</v>
      </c>
      <c r="I4693" s="1">
        <v>42642</v>
      </c>
      <c r="J4693">
        <v>36905</v>
      </c>
      <c r="K4693">
        <v>36905</v>
      </c>
      <c r="L4693">
        <v>36905</v>
      </c>
      <c r="M4693">
        <v>36905</v>
      </c>
      <c r="R4693" t="s">
        <v>12105</v>
      </c>
      <c r="T4693" t="s">
        <v>7505</v>
      </c>
      <c r="U4693" t="s">
        <v>6276</v>
      </c>
      <c r="Z4693" t="s">
        <v>17271</v>
      </c>
      <c r="AB4693" t="s">
        <v>25573</v>
      </c>
      <c r="AC4693" t="s">
        <v>25581</v>
      </c>
      <c r="AD4693" t="s">
        <v>25604</v>
      </c>
      <c r="AE4693" t="s">
        <v>25576</v>
      </c>
      <c r="AF4693" t="s">
        <v>25577</v>
      </c>
      <c r="AG4693" t="s">
        <v>25578</v>
      </c>
    </row>
    <row r="4694" spans="1:45" x14ac:dyDescent="0.2">
      <c r="A4694" t="s">
        <v>20722</v>
      </c>
      <c r="B4694" t="s">
        <v>6495</v>
      </c>
      <c r="C4694" t="s">
        <v>6496</v>
      </c>
      <c r="D4694" t="s">
        <v>6267</v>
      </c>
      <c r="E4694" t="s">
        <v>6267</v>
      </c>
      <c r="F4694" t="s">
        <v>6286</v>
      </c>
      <c r="G4694" t="s">
        <v>20723</v>
      </c>
      <c r="H4694" s="1">
        <v>43770</v>
      </c>
      <c r="I4694" s="1">
        <v>42642</v>
      </c>
      <c r="J4694">
        <v>77605</v>
      </c>
      <c r="K4694">
        <v>77605</v>
      </c>
      <c r="L4694">
        <v>77605</v>
      </c>
      <c r="M4694">
        <v>77605</v>
      </c>
      <c r="R4694" t="s">
        <v>20724</v>
      </c>
      <c r="T4694" t="s">
        <v>20725</v>
      </c>
      <c r="U4694" t="s">
        <v>6276</v>
      </c>
      <c r="Z4694" t="s">
        <v>17271</v>
      </c>
      <c r="AB4694" t="s">
        <v>25573</v>
      </c>
      <c r="AC4694" t="s">
        <v>25581</v>
      </c>
      <c r="AD4694" t="s">
        <v>25604</v>
      </c>
      <c r="AE4694" t="s">
        <v>25610</v>
      </c>
      <c r="AF4694" t="s">
        <v>25627</v>
      </c>
      <c r="AG4694" t="s">
        <v>25578</v>
      </c>
    </row>
    <row r="4695" spans="1:45" x14ac:dyDescent="0.2">
      <c r="A4695" t="s">
        <v>20981</v>
      </c>
      <c r="B4695" t="s">
        <v>6495</v>
      </c>
      <c r="C4695" t="s">
        <v>6496</v>
      </c>
      <c r="D4695" t="s">
        <v>6281</v>
      </c>
      <c r="E4695" t="s">
        <v>6281</v>
      </c>
      <c r="F4695" t="s">
        <v>6286</v>
      </c>
      <c r="G4695" t="s">
        <v>20982</v>
      </c>
      <c r="H4695" s="1">
        <v>43770</v>
      </c>
      <c r="I4695" s="1">
        <v>42496</v>
      </c>
      <c r="J4695">
        <v>20000</v>
      </c>
      <c r="K4695">
        <v>20000</v>
      </c>
      <c r="L4695">
        <v>20000</v>
      </c>
      <c r="M4695">
        <v>20000</v>
      </c>
      <c r="R4695" t="s">
        <v>20983</v>
      </c>
      <c r="T4695" t="s">
        <v>11747</v>
      </c>
      <c r="U4695" t="s">
        <v>6276</v>
      </c>
      <c r="Z4695" t="s">
        <v>17271</v>
      </c>
      <c r="AB4695" t="s">
        <v>25573</v>
      </c>
      <c r="AC4695" t="s">
        <v>25601</v>
      </c>
      <c r="AE4695" t="s">
        <v>25579</v>
      </c>
      <c r="AF4695" t="s">
        <v>25577</v>
      </c>
      <c r="AG4695" t="s">
        <v>25578</v>
      </c>
    </row>
    <row r="4696" spans="1:45" x14ac:dyDescent="0.2">
      <c r="A4696" t="s">
        <v>20798</v>
      </c>
      <c r="B4696" t="s">
        <v>6495</v>
      </c>
      <c r="C4696" t="s">
        <v>6496</v>
      </c>
      <c r="D4696" t="s">
        <v>6267</v>
      </c>
      <c r="E4696" t="s">
        <v>6267</v>
      </c>
      <c r="F4696" t="s">
        <v>6286</v>
      </c>
      <c r="G4696" t="s">
        <v>20799</v>
      </c>
      <c r="H4696" s="1">
        <v>43770</v>
      </c>
      <c r="I4696" s="1">
        <v>42615</v>
      </c>
      <c r="J4696">
        <v>130450</v>
      </c>
      <c r="K4696">
        <v>130450</v>
      </c>
      <c r="L4696">
        <v>130450</v>
      </c>
      <c r="M4696">
        <v>130450</v>
      </c>
      <c r="R4696" t="s">
        <v>20724</v>
      </c>
      <c r="T4696" t="s">
        <v>7717</v>
      </c>
      <c r="U4696" t="s">
        <v>6276</v>
      </c>
      <c r="Z4696" t="s">
        <v>17271</v>
      </c>
      <c r="AB4696" t="s">
        <v>25573</v>
      </c>
      <c r="AC4696" t="s">
        <v>25581</v>
      </c>
      <c r="AD4696" t="s">
        <v>25604</v>
      </c>
      <c r="AE4696" t="s">
        <v>25610</v>
      </c>
      <c r="AF4696" t="s">
        <v>25627</v>
      </c>
      <c r="AG4696" t="s">
        <v>25578</v>
      </c>
    </row>
    <row r="4697" spans="1:45" x14ac:dyDescent="0.2">
      <c r="A4697" t="s">
        <v>20984</v>
      </c>
      <c r="B4697" t="s">
        <v>6495</v>
      </c>
      <c r="C4697" t="s">
        <v>6496</v>
      </c>
      <c r="D4697" t="s">
        <v>6319</v>
      </c>
      <c r="E4697" t="s">
        <v>6319</v>
      </c>
      <c r="F4697" t="s">
        <v>6286</v>
      </c>
      <c r="G4697" t="s">
        <v>20985</v>
      </c>
      <c r="H4697" s="1">
        <v>43770</v>
      </c>
      <c r="I4697" s="1">
        <v>42615</v>
      </c>
      <c r="J4697">
        <v>49015.69</v>
      </c>
      <c r="K4697">
        <v>49015.69</v>
      </c>
      <c r="L4697">
        <v>49015.69</v>
      </c>
      <c r="M4697">
        <v>49015.69</v>
      </c>
      <c r="R4697" t="s">
        <v>18094</v>
      </c>
      <c r="T4697" t="s">
        <v>8308</v>
      </c>
      <c r="U4697" t="s">
        <v>6276</v>
      </c>
      <c r="Z4697" t="s">
        <v>17271</v>
      </c>
      <c r="AB4697" t="s">
        <v>25573</v>
      </c>
      <c r="AC4697" t="s">
        <v>25581</v>
      </c>
      <c r="AD4697" t="s">
        <v>25604</v>
      </c>
      <c r="AE4697" t="s">
        <v>25576</v>
      </c>
      <c r="AF4697" t="s">
        <v>25577</v>
      </c>
      <c r="AG4697" t="s">
        <v>25578</v>
      </c>
    </row>
    <row r="4698" spans="1:45" x14ac:dyDescent="0.2">
      <c r="A4698" t="s">
        <v>20800</v>
      </c>
      <c r="B4698" t="s">
        <v>6495</v>
      </c>
      <c r="C4698" t="s">
        <v>6496</v>
      </c>
      <c r="D4698" t="s">
        <v>6281</v>
      </c>
      <c r="E4698" t="s">
        <v>6281</v>
      </c>
      <c r="F4698" t="s">
        <v>6286</v>
      </c>
      <c r="G4698" t="s">
        <v>20801</v>
      </c>
      <c r="H4698" s="1">
        <v>43770</v>
      </c>
      <c r="I4698" s="1">
        <v>42496</v>
      </c>
      <c r="J4698">
        <v>35750</v>
      </c>
      <c r="K4698">
        <v>35750</v>
      </c>
      <c r="L4698">
        <v>35750</v>
      </c>
      <c r="M4698">
        <v>35750</v>
      </c>
      <c r="R4698" t="s">
        <v>20802</v>
      </c>
      <c r="T4698" t="s">
        <v>20120</v>
      </c>
      <c r="U4698" t="s">
        <v>6276</v>
      </c>
      <c r="Z4698" t="s">
        <v>17271</v>
      </c>
      <c r="AB4698" t="s">
        <v>25573</v>
      </c>
      <c r="AC4698" t="s">
        <v>25581</v>
      </c>
      <c r="AD4698" t="s">
        <v>25582</v>
      </c>
      <c r="AE4698" t="s">
        <v>25595</v>
      </c>
      <c r="AF4698" t="s">
        <v>25577</v>
      </c>
      <c r="AG4698" t="s">
        <v>25578</v>
      </c>
    </row>
    <row r="4699" spans="1:45" x14ac:dyDescent="0.2">
      <c r="A4699" t="s">
        <v>20803</v>
      </c>
      <c r="B4699" t="s">
        <v>6279</v>
      </c>
      <c r="C4699" t="s">
        <v>6831</v>
      </c>
      <c r="D4699" t="s">
        <v>6281</v>
      </c>
      <c r="E4699" t="s">
        <v>6281</v>
      </c>
      <c r="F4699" t="s">
        <v>6286</v>
      </c>
      <c r="G4699" t="s">
        <v>20804</v>
      </c>
      <c r="H4699" s="1">
        <v>42551</v>
      </c>
      <c r="I4699" s="1">
        <v>42496</v>
      </c>
      <c r="J4699">
        <v>192690.99</v>
      </c>
      <c r="M4699">
        <v>0</v>
      </c>
      <c r="R4699" t="s">
        <v>6283</v>
      </c>
      <c r="Z4699" t="s">
        <v>17271</v>
      </c>
      <c r="AB4699" t="s">
        <v>25573</v>
      </c>
      <c r="AC4699" t="s">
        <v>25581</v>
      </c>
      <c r="AD4699" t="s">
        <v>25604</v>
      </c>
      <c r="AE4699" t="s">
        <v>25579</v>
      </c>
      <c r="AF4699" t="s">
        <v>25577</v>
      </c>
      <c r="AG4699" t="s">
        <v>25578</v>
      </c>
      <c r="AH4699" t="s">
        <v>10755</v>
      </c>
    </row>
    <row r="4700" spans="1:45" x14ac:dyDescent="0.2">
      <c r="A4700" t="s">
        <v>20805</v>
      </c>
      <c r="B4700" t="s">
        <v>6279</v>
      </c>
      <c r="C4700" t="s">
        <v>6831</v>
      </c>
      <c r="D4700" t="s">
        <v>6267</v>
      </c>
      <c r="E4700" t="s">
        <v>6267</v>
      </c>
      <c r="F4700" t="s">
        <v>6286</v>
      </c>
      <c r="G4700" t="s">
        <v>20806</v>
      </c>
      <c r="H4700" s="1">
        <v>43770</v>
      </c>
      <c r="I4700" s="1">
        <v>42496</v>
      </c>
      <c r="J4700">
        <v>3690164</v>
      </c>
      <c r="M4700">
        <v>0</v>
      </c>
      <c r="R4700" t="s">
        <v>6283</v>
      </c>
      <c r="Z4700" t="s">
        <v>17271</v>
      </c>
      <c r="AB4700" t="s">
        <v>25573</v>
      </c>
      <c r="AC4700" t="s">
        <v>25581</v>
      </c>
      <c r="AD4700" t="s">
        <v>25604</v>
      </c>
      <c r="AE4700" t="s">
        <v>25579</v>
      </c>
      <c r="AF4700" t="s">
        <v>25577</v>
      </c>
      <c r="AG4700" t="s">
        <v>25578</v>
      </c>
      <c r="AH4700" t="s">
        <v>10755</v>
      </c>
    </row>
    <row r="4701" spans="1:45" x14ac:dyDescent="0.2">
      <c r="A4701" t="s">
        <v>20807</v>
      </c>
      <c r="B4701" t="s">
        <v>6279</v>
      </c>
      <c r="C4701" t="s">
        <v>6831</v>
      </c>
      <c r="D4701" t="s">
        <v>6281</v>
      </c>
      <c r="E4701" t="s">
        <v>6281</v>
      </c>
      <c r="F4701" t="s">
        <v>6286</v>
      </c>
      <c r="G4701" t="s">
        <v>20808</v>
      </c>
      <c r="H4701" s="1">
        <v>43770</v>
      </c>
      <c r="I4701" s="1">
        <v>42496</v>
      </c>
      <c r="J4701">
        <v>193000</v>
      </c>
      <c r="M4701">
        <v>0</v>
      </c>
      <c r="R4701" t="s">
        <v>6283</v>
      </c>
      <c r="Z4701" t="s">
        <v>17271</v>
      </c>
      <c r="AB4701" t="s">
        <v>25573</v>
      </c>
      <c r="AC4701" t="s">
        <v>25581</v>
      </c>
      <c r="AD4701" t="s">
        <v>25604</v>
      </c>
      <c r="AE4701" t="s">
        <v>25579</v>
      </c>
      <c r="AF4701" t="s">
        <v>25577</v>
      </c>
      <c r="AG4701" t="s">
        <v>25578</v>
      </c>
      <c r="AH4701" t="s">
        <v>10755</v>
      </c>
    </row>
    <row r="4702" spans="1:45" x14ac:dyDescent="0.2">
      <c r="A4702" t="s">
        <v>20809</v>
      </c>
      <c r="B4702" t="s">
        <v>6495</v>
      </c>
      <c r="C4702" t="s">
        <v>6496</v>
      </c>
      <c r="D4702" t="s">
        <v>6267</v>
      </c>
      <c r="E4702" t="s">
        <v>6267</v>
      </c>
      <c r="F4702" t="s">
        <v>6286</v>
      </c>
      <c r="G4702" t="s">
        <v>20810</v>
      </c>
      <c r="H4702" s="1">
        <v>43770</v>
      </c>
      <c r="I4702" s="1">
        <v>42496</v>
      </c>
      <c r="J4702">
        <v>133967</v>
      </c>
      <c r="K4702">
        <v>133967</v>
      </c>
      <c r="L4702">
        <v>133967</v>
      </c>
      <c r="M4702">
        <v>133967</v>
      </c>
      <c r="R4702" t="s">
        <v>6283</v>
      </c>
      <c r="T4702" t="s">
        <v>7505</v>
      </c>
      <c r="U4702" t="s">
        <v>6276</v>
      </c>
      <c r="Z4702" t="s">
        <v>17271</v>
      </c>
      <c r="AB4702" t="s">
        <v>25573</v>
      </c>
      <c r="AC4702" t="s">
        <v>25581</v>
      </c>
      <c r="AD4702" t="s">
        <v>25604</v>
      </c>
      <c r="AE4702" t="s">
        <v>25579</v>
      </c>
      <c r="AF4702" t="s">
        <v>25577</v>
      </c>
      <c r="AG4702" t="s">
        <v>25578</v>
      </c>
      <c r="AH4702" t="s">
        <v>10755</v>
      </c>
    </row>
    <row r="4703" spans="1:45" x14ac:dyDescent="0.2">
      <c r="A4703" t="s">
        <v>20811</v>
      </c>
      <c r="B4703" t="s">
        <v>6495</v>
      </c>
      <c r="C4703" t="s">
        <v>6496</v>
      </c>
      <c r="D4703" t="s">
        <v>6319</v>
      </c>
      <c r="E4703" t="s">
        <v>6319</v>
      </c>
      <c r="F4703" t="s">
        <v>6286</v>
      </c>
      <c r="G4703" t="s">
        <v>20812</v>
      </c>
      <c r="H4703" s="1">
        <v>43770</v>
      </c>
      <c r="I4703" s="1">
        <v>42635</v>
      </c>
      <c r="J4703">
        <v>32637</v>
      </c>
      <c r="K4703">
        <v>32637</v>
      </c>
      <c r="L4703">
        <v>32637</v>
      </c>
      <c r="M4703">
        <v>32637</v>
      </c>
      <c r="R4703" t="s">
        <v>6283</v>
      </c>
      <c r="T4703" t="s">
        <v>7860</v>
      </c>
      <c r="U4703" t="s">
        <v>6276</v>
      </c>
      <c r="Z4703" t="s">
        <v>17271</v>
      </c>
      <c r="AB4703" t="s">
        <v>25573</v>
      </c>
      <c r="AC4703" t="s">
        <v>25581</v>
      </c>
      <c r="AD4703" t="s">
        <v>25604</v>
      </c>
      <c r="AE4703" t="s">
        <v>25579</v>
      </c>
      <c r="AF4703" t="s">
        <v>25577</v>
      </c>
      <c r="AG4703" t="s">
        <v>25578</v>
      </c>
      <c r="AH4703" t="s">
        <v>10755</v>
      </c>
    </row>
    <row r="4704" spans="1:45" x14ac:dyDescent="0.2">
      <c r="A4704" t="s">
        <v>4114</v>
      </c>
      <c r="B4704" t="s">
        <v>6279</v>
      </c>
      <c r="C4704" t="s">
        <v>7095</v>
      </c>
      <c r="D4704" t="s">
        <v>6281</v>
      </c>
      <c r="E4704" t="s">
        <v>6281</v>
      </c>
      <c r="F4704" t="s">
        <v>6268</v>
      </c>
      <c r="G4704" t="s">
        <v>21061</v>
      </c>
      <c r="H4704" s="1">
        <v>43830</v>
      </c>
      <c r="I4704" s="1">
        <v>43746</v>
      </c>
      <c r="J4704">
        <v>0</v>
      </c>
      <c r="K4704">
        <v>0</v>
      </c>
      <c r="L4704">
        <v>0</v>
      </c>
      <c r="M4704">
        <v>0</v>
      </c>
      <c r="R4704" t="s">
        <v>21062</v>
      </c>
      <c r="T4704" t="s">
        <v>11215</v>
      </c>
      <c r="U4704" t="s">
        <v>6550</v>
      </c>
      <c r="V4704" t="s">
        <v>6551</v>
      </c>
      <c r="Z4704" t="s">
        <v>13911</v>
      </c>
      <c r="AB4704" t="s">
        <v>25573</v>
      </c>
      <c r="AC4704" t="s">
        <v>25623</v>
      </c>
      <c r="AE4704" t="s">
        <v>25591</v>
      </c>
      <c r="AF4704" t="s">
        <v>25606</v>
      </c>
      <c r="AG4704" t="s">
        <v>25578</v>
      </c>
      <c r="AJ4704">
        <f>VLOOKUP($A4704,Sheet1!$A:$K,2,FALSE)</f>
        <v>7</v>
      </c>
      <c r="AK4704">
        <f>VLOOKUP($A4704,Sheet1!$A:$K,3,FALSE)</f>
        <v>0</v>
      </c>
      <c r="AL4704">
        <f>VLOOKUP($A4704,Sheet1!$A:$K,4,FALSE)</f>
        <v>0</v>
      </c>
      <c r="AM4704">
        <f>VLOOKUP($A4704,Sheet1!$A:$K,5,FALSE)</f>
        <v>0</v>
      </c>
      <c r="AN4704">
        <f>VLOOKUP($A4704,Sheet1!$A:$K,6,FALSE)</f>
        <v>0</v>
      </c>
      <c r="AO4704">
        <f>VLOOKUP($A4704,Sheet1!$A:$K,7,FALSE)</f>
        <v>0</v>
      </c>
      <c r="AP4704">
        <f>VLOOKUP($A4704,Sheet1!$A:$K,8,FALSE)</f>
        <v>7</v>
      </c>
      <c r="AQ4704">
        <f>VLOOKUP($A4704,Sheet1!$A:$K,9,FALSE)</f>
        <v>52</v>
      </c>
      <c r="AR4704">
        <f>VLOOKUP($A4704,Sheet1!$A:$K,10,FALSE)</f>
        <v>0</v>
      </c>
      <c r="AS4704">
        <f>VLOOKUP($A4704,Sheet1!$A:$K,11,FALSE)</f>
        <v>6</v>
      </c>
    </row>
    <row r="4705" spans="1:45" x14ac:dyDescent="0.2">
      <c r="A4705" t="s">
        <v>20813</v>
      </c>
      <c r="B4705" t="s">
        <v>6279</v>
      </c>
      <c r="C4705" t="s">
        <v>6289</v>
      </c>
      <c r="D4705" t="s">
        <v>6533</v>
      </c>
      <c r="E4705" t="s">
        <v>6533</v>
      </c>
      <c r="F4705" t="s">
        <v>6286</v>
      </c>
      <c r="G4705" t="s">
        <v>20814</v>
      </c>
      <c r="H4705" s="1">
        <v>43770</v>
      </c>
      <c r="I4705" s="1">
        <v>42615</v>
      </c>
      <c r="J4705">
        <v>0</v>
      </c>
      <c r="K4705">
        <v>0</v>
      </c>
      <c r="L4705">
        <v>0</v>
      </c>
      <c r="M4705">
        <v>0</v>
      </c>
      <c r="R4705" t="s">
        <v>6283</v>
      </c>
      <c r="T4705" t="s">
        <v>7505</v>
      </c>
      <c r="U4705" t="s">
        <v>6276</v>
      </c>
      <c r="Z4705" t="s">
        <v>17271</v>
      </c>
      <c r="AB4705" t="s">
        <v>25573</v>
      </c>
      <c r="AC4705" t="s">
        <v>25581</v>
      </c>
      <c r="AD4705" t="s">
        <v>25604</v>
      </c>
      <c r="AE4705" t="s">
        <v>25579</v>
      </c>
      <c r="AF4705" t="s">
        <v>25577</v>
      </c>
      <c r="AG4705" t="s">
        <v>25578</v>
      </c>
      <c r="AH4705" t="s">
        <v>10755</v>
      </c>
    </row>
    <row r="4706" spans="1:45" x14ac:dyDescent="0.2">
      <c r="A4706" t="s">
        <v>21063</v>
      </c>
      <c r="B4706" t="s">
        <v>6279</v>
      </c>
      <c r="C4706" t="s">
        <v>6798</v>
      </c>
      <c r="D4706" t="s">
        <v>6281</v>
      </c>
      <c r="E4706" t="s">
        <v>6281</v>
      </c>
      <c r="F4706" t="s">
        <v>6286</v>
      </c>
      <c r="G4706" t="s">
        <v>21064</v>
      </c>
      <c r="H4706" s="1">
        <v>43770</v>
      </c>
      <c r="I4706" s="1">
        <v>43062</v>
      </c>
      <c r="J4706">
        <v>50000</v>
      </c>
      <c r="K4706">
        <v>0</v>
      </c>
      <c r="L4706">
        <v>0</v>
      </c>
      <c r="M4706">
        <v>0</v>
      </c>
      <c r="R4706" t="s">
        <v>10596</v>
      </c>
      <c r="T4706" t="s">
        <v>6549</v>
      </c>
      <c r="U4706" t="s">
        <v>6550</v>
      </c>
      <c r="V4706" t="s">
        <v>6551</v>
      </c>
      <c r="X4706" t="s">
        <v>6322</v>
      </c>
      <c r="Z4706" t="s">
        <v>6140</v>
      </c>
      <c r="AB4706" t="s">
        <v>25573</v>
      </c>
      <c r="AC4706" t="s">
        <v>25624</v>
      </c>
      <c r="AE4706" t="s">
        <v>25591</v>
      </c>
      <c r="AF4706" t="s">
        <v>25606</v>
      </c>
      <c r="AG4706" t="s">
        <v>25578</v>
      </c>
    </row>
    <row r="4707" spans="1:45" x14ac:dyDescent="0.2">
      <c r="A4707" t="s">
        <v>20815</v>
      </c>
      <c r="B4707" t="s">
        <v>6495</v>
      </c>
      <c r="C4707" t="s">
        <v>6496</v>
      </c>
      <c r="D4707" t="s">
        <v>6267</v>
      </c>
      <c r="E4707" t="s">
        <v>6267</v>
      </c>
      <c r="F4707" t="s">
        <v>6286</v>
      </c>
      <c r="G4707" t="s">
        <v>20816</v>
      </c>
      <c r="H4707" s="1">
        <v>43770</v>
      </c>
      <c r="I4707" s="1">
        <v>42650</v>
      </c>
      <c r="J4707">
        <v>45945</v>
      </c>
      <c r="K4707">
        <v>45945</v>
      </c>
      <c r="L4707">
        <v>45945</v>
      </c>
      <c r="M4707">
        <v>45945</v>
      </c>
      <c r="R4707" t="s">
        <v>6291</v>
      </c>
      <c r="T4707" t="s">
        <v>7505</v>
      </c>
      <c r="U4707" t="s">
        <v>6276</v>
      </c>
      <c r="Z4707" t="s">
        <v>17271</v>
      </c>
      <c r="AB4707" t="s">
        <v>25573</v>
      </c>
      <c r="AC4707" t="s">
        <v>25581</v>
      </c>
      <c r="AD4707" t="s">
        <v>25604</v>
      </c>
      <c r="AE4707" t="s">
        <v>25579</v>
      </c>
      <c r="AF4707" t="s">
        <v>25577</v>
      </c>
      <c r="AG4707" t="s">
        <v>25578</v>
      </c>
    </row>
    <row r="4708" spans="1:45" x14ac:dyDescent="0.2">
      <c r="A4708" t="s">
        <v>21065</v>
      </c>
      <c r="B4708" t="s">
        <v>6279</v>
      </c>
      <c r="C4708" t="s">
        <v>6553</v>
      </c>
      <c r="D4708" t="s">
        <v>6281</v>
      </c>
      <c r="E4708" t="s">
        <v>6281</v>
      </c>
      <c r="F4708" t="s">
        <v>6268</v>
      </c>
      <c r="G4708" t="s">
        <v>21066</v>
      </c>
      <c r="H4708" s="1">
        <v>43982</v>
      </c>
      <c r="I4708" s="1">
        <v>43866</v>
      </c>
      <c r="J4708">
        <v>130037</v>
      </c>
      <c r="K4708">
        <v>130037</v>
      </c>
      <c r="N4708" t="s">
        <v>6475</v>
      </c>
      <c r="O4708" t="s">
        <v>6548</v>
      </c>
      <c r="R4708" t="s">
        <v>21067</v>
      </c>
      <c r="S4708" t="s">
        <v>21068</v>
      </c>
      <c r="T4708" t="s">
        <v>12346</v>
      </c>
      <c r="U4708" t="s">
        <v>6550</v>
      </c>
      <c r="V4708" t="s">
        <v>6706</v>
      </c>
      <c r="Z4708" t="s">
        <v>4485</v>
      </c>
      <c r="AB4708" t="s">
        <v>25573</v>
      </c>
      <c r="AC4708" t="s">
        <v>25584</v>
      </c>
      <c r="AE4708" t="s">
        <v>25588</v>
      </c>
      <c r="AF4708" t="s">
        <v>25577</v>
      </c>
      <c r="AG4708" t="s">
        <v>25578</v>
      </c>
    </row>
    <row r="4709" spans="1:45" x14ac:dyDescent="0.2">
      <c r="A4709" t="s">
        <v>20866</v>
      </c>
      <c r="B4709" t="s">
        <v>6279</v>
      </c>
      <c r="C4709" t="s">
        <v>6831</v>
      </c>
      <c r="D4709" t="s">
        <v>6319</v>
      </c>
      <c r="E4709" t="s">
        <v>6319</v>
      </c>
      <c r="F4709" t="s">
        <v>6286</v>
      </c>
      <c r="G4709" t="s">
        <v>20867</v>
      </c>
      <c r="H4709" s="1">
        <v>43770</v>
      </c>
      <c r="I4709" s="1">
        <v>42572</v>
      </c>
      <c r="J4709">
        <v>250000</v>
      </c>
      <c r="K4709">
        <v>0</v>
      </c>
      <c r="L4709">
        <v>0</v>
      </c>
      <c r="M4709">
        <v>0</v>
      </c>
      <c r="R4709" t="s">
        <v>14837</v>
      </c>
      <c r="T4709" t="s">
        <v>7860</v>
      </c>
      <c r="U4709" t="s">
        <v>6276</v>
      </c>
      <c r="Z4709" t="s">
        <v>17271</v>
      </c>
      <c r="AB4709" t="s">
        <v>25573</v>
      </c>
      <c r="AC4709" t="s">
        <v>25581</v>
      </c>
      <c r="AD4709" t="s">
        <v>25604</v>
      </c>
      <c r="AE4709" t="s">
        <v>25579</v>
      </c>
      <c r="AF4709" t="s">
        <v>25577</v>
      </c>
      <c r="AG4709" t="s">
        <v>25578</v>
      </c>
    </row>
    <row r="4710" spans="1:45" x14ac:dyDescent="0.2">
      <c r="A4710" t="s">
        <v>21069</v>
      </c>
      <c r="B4710" t="s">
        <v>6279</v>
      </c>
      <c r="C4710" t="s">
        <v>6280</v>
      </c>
      <c r="D4710" t="s">
        <v>6281</v>
      </c>
      <c r="E4710" t="s">
        <v>6281</v>
      </c>
      <c r="F4710" t="s">
        <v>6268</v>
      </c>
      <c r="G4710" t="s">
        <v>21070</v>
      </c>
      <c r="H4710" s="1">
        <v>43830</v>
      </c>
      <c r="I4710" s="1">
        <v>43697</v>
      </c>
      <c r="J4710">
        <v>0</v>
      </c>
      <c r="K4710">
        <v>0</v>
      </c>
      <c r="L4710">
        <v>0</v>
      </c>
      <c r="M4710">
        <v>0</v>
      </c>
      <c r="R4710" t="s">
        <v>10471</v>
      </c>
      <c r="T4710" t="s">
        <v>9128</v>
      </c>
      <c r="U4710" t="s">
        <v>6550</v>
      </c>
      <c r="Z4710" t="s">
        <v>13911</v>
      </c>
      <c r="AB4710" t="s">
        <v>25573</v>
      </c>
      <c r="AC4710" t="s">
        <v>25581</v>
      </c>
      <c r="AD4710" t="s">
        <v>25609</v>
      </c>
      <c r="AE4710" t="s">
        <v>25579</v>
      </c>
      <c r="AF4710" t="s">
        <v>25577</v>
      </c>
      <c r="AG4710" t="s">
        <v>25578</v>
      </c>
    </row>
    <row r="4711" spans="1:45" x14ac:dyDescent="0.2">
      <c r="A4711" t="s">
        <v>21071</v>
      </c>
      <c r="B4711" t="s">
        <v>6279</v>
      </c>
      <c r="C4711" t="s">
        <v>6289</v>
      </c>
      <c r="D4711" t="s">
        <v>6281</v>
      </c>
      <c r="E4711" t="s">
        <v>6281</v>
      </c>
      <c r="F4711" t="s">
        <v>6268</v>
      </c>
      <c r="G4711" t="s">
        <v>21072</v>
      </c>
      <c r="H4711" s="1">
        <v>43646</v>
      </c>
      <c r="I4711" s="1">
        <v>43601</v>
      </c>
      <c r="J4711">
        <v>50000</v>
      </c>
      <c r="K4711">
        <v>50000</v>
      </c>
      <c r="L4711">
        <v>0</v>
      </c>
      <c r="M4711">
        <v>0</v>
      </c>
      <c r="R4711" t="s">
        <v>10471</v>
      </c>
      <c r="T4711" t="s">
        <v>9128</v>
      </c>
      <c r="U4711" t="s">
        <v>6550</v>
      </c>
      <c r="Z4711" t="s">
        <v>13911</v>
      </c>
      <c r="AB4711" t="s">
        <v>25573</v>
      </c>
      <c r="AC4711" t="s">
        <v>25581</v>
      </c>
      <c r="AD4711" t="s">
        <v>25609</v>
      </c>
      <c r="AE4711" t="s">
        <v>25579</v>
      </c>
      <c r="AF4711" t="s">
        <v>25577</v>
      </c>
      <c r="AG4711" t="s">
        <v>25578</v>
      </c>
    </row>
    <row r="4712" spans="1:45" x14ac:dyDescent="0.2">
      <c r="A4712" t="s">
        <v>4122</v>
      </c>
      <c r="B4712" t="s">
        <v>6279</v>
      </c>
      <c r="C4712" t="s">
        <v>6289</v>
      </c>
      <c r="D4712" t="s">
        <v>6533</v>
      </c>
      <c r="E4712" t="s">
        <v>6533</v>
      </c>
      <c r="F4712" t="s">
        <v>6268</v>
      </c>
      <c r="G4712" t="s">
        <v>21073</v>
      </c>
      <c r="H4712" s="1">
        <v>43982</v>
      </c>
      <c r="I4712" s="1">
        <v>43889</v>
      </c>
      <c r="J4712">
        <v>75000</v>
      </c>
      <c r="K4712">
        <v>75000</v>
      </c>
      <c r="N4712" t="s">
        <v>6475</v>
      </c>
      <c r="O4712" t="s">
        <v>6548</v>
      </c>
      <c r="R4712" t="s">
        <v>6602</v>
      </c>
      <c r="T4712" t="s">
        <v>12671</v>
      </c>
      <c r="U4712" t="s">
        <v>6550</v>
      </c>
      <c r="V4712" t="s">
        <v>6551</v>
      </c>
      <c r="X4712" t="s">
        <v>6322</v>
      </c>
      <c r="Z4712" t="s">
        <v>3465</v>
      </c>
      <c r="AA4712" t="s">
        <v>11524</v>
      </c>
      <c r="AB4712" t="s">
        <v>25573</v>
      </c>
      <c r="AC4712" t="s">
        <v>25624</v>
      </c>
      <c r="AE4712" t="s">
        <v>25591</v>
      </c>
      <c r="AF4712" t="s">
        <v>25577</v>
      </c>
      <c r="AG4712" t="s">
        <v>25578</v>
      </c>
      <c r="AH4712" t="s">
        <v>17365</v>
      </c>
      <c r="AJ4712">
        <f>VLOOKUP($A4712,Sheet1!$A:$K,2,FALSE)</f>
        <v>6</v>
      </c>
      <c r="AK4712">
        <f>VLOOKUP($A4712,Sheet1!$A:$K,3,FALSE)</f>
        <v>0</v>
      </c>
      <c r="AL4712">
        <f>VLOOKUP($A4712,Sheet1!$A:$K,4,FALSE)</f>
        <v>0</v>
      </c>
      <c r="AM4712">
        <f>VLOOKUP($A4712,Sheet1!$A:$K,5,FALSE)</f>
        <v>0</v>
      </c>
      <c r="AN4712">
        <f>VLOOKUP($A4712,Sheet1!$A:$K,6,FALSE)</f>
        <v>0</v>
      </c>
      <c r="AO4712">
        <f>VLOOKUP($A4712,Sheet1!$A:$K,7,FALSE)</f>
        <v>0</v>
      </c>
      <c r="AP4712">
        <f>VLOOKUP($A4712,Sheet1!$A:$K,8,FALSE)</f>
        <v>6</v>
      </c>
      <c r="AQ4712">
        <f>VLOOKUP($A4712,Sheet1!$A:$K,9,FALSE)</f>
        <v>-7</v>
      </c>
      <c r="AR4712">
        <f>VLOOKUP($A4712,Sheet1!$A:$K,10,FALSE)</f>
        <v>6</v>
      </c>
      <c r="AS4712">
        <f>VLOOKUP($A4712,Sheet1!$A:$K,11,FALSE)</f>
        <v>6</v>
      </c>
    </row>
    <row r="4713" spans="1:45" x14ac:dyDescent="0.2">
      <c r="A4713" t="s">
        <v>21074</v>
      </c>
      <c r="B4713" t="s">
        <v>6279</v>
      </c>
      <c r="C4713" t="s">
        <v>6798</v>
      </c>
      <c r="D4713" t="s">
        <v>6533</v>
      </c>
      <c r="E4713" t="s">
        <v>6533</v>
      </c>
      <c r="F4713" t="s">
        <v>6268</v>
      </c>
      <c r="G4713" t="s">
        <v>21075</v>
      </c>
      <c r="H4713" s="1">
        <v>43982</v>
      </c>
      <c r="I4713" s="1">
        <v>43894</v>
      </c>
      <c r="J4713">
        <v>75000</v>
      </c>
      <c r="K4713">
        <v>75000</v>
      </c>
      <c r="N4713" t="s">
        <v>6475</v>
      </c>
      <c r="O4713" t="s">
        <v>6548</v>
      </c>
      <c r="R4713" t="s">
        <v>6602</v>
      </c>
      <c r="T4713" t="s">
        <v>7124</v>
      </c>
      <c r="U4713" t="s">
        <v>6322</v>
      </c>
      <c r="V4713" t="s">
        <v>6479</v>
      </c>
      <c r="W4713" t="s">
        <v>6506</v>
      </c>
      <c r="Z4713" t="s">
        <v>3465</v>
      </c>
      <c r="AA4713" t="s">
        <v>11524</v>
      </c>
      <c r="AB4713" t="s">
        <v>25573</v>
      </c>
      <c r="AC4713" t="s">
        <v>25624</v>
      </c>
      <c r="AE4713" t="s">
        <v>25591</v>
      </c>
      <c r="AF4713" t="s">
        <v>25577</v>
      </c>
      <c r="AG4713" t="s">
        <v>25578</v>
      </c>
      <c r="AH4713" t="s">
        <v>17365</v>
      </c>
    </row>
    <row r="4714" spans="1:45" x14ac:dyDescent="0.2">
      <c r="A4714" t="s">
        <v>21076</v>
      </c>
      <c r="B4714" t="s">
        <v>6279</v>
      </c>
      <c r="C4714" t="s">
        <v>6798</v>
      </c>
      <c r="D4714" t="s">
        <v>6281</v>
      </c>
      <c r="E4714" t="s">
        <v>6281</v>
      </c>
      <c r="F4714" t="s">
        <v>6286</v>
      </c>
      <c r="G4714" t="s">
        <v>21077</v>
      </c>
      <c r="H4714" s="1">
        <v>43465</v>
      </c>
      <c r="I4714" s="1">
        <v>43423</v>
      </c>
      <c r="J4714">
        <v>450000</v>
      </c>
      <c r="K4714">
        <v>1246000</v>
      </c>
      <c r="L4714">
        <v>0</v>
      </c>
      <c r="M4714">
        <v>0</v>
      </c>
      <c r="R4714" t="s">
        <v>6602</v>
      </c>
      <c r="T4714" t="s">
        <v>12016</v>
      </c>
      <c r="U4714" t="s">
        <v>6550</v>
      </c>
      <c r="V4714" t="s">
        <v>6551</v>
      </c>
      <c r="Z4714" t="s">
        <v>13911</v>
      </c>
      <c r="AB4714" t="s">
        <v>25573</v>
      </c>
      <c r="AC4714" t="s">
        <v>25624</v>
      </c>
      <c r="AE4714" t="s">
        <v>25591</v>
      </c>
      <c r="AF4714" t="s">
        <v>25577</v>
      </c>
      <c r="AG4714" t="s">
        <v>25578</v>
      </c>
      <c r="AH4714" t="s">
        <v>17365</v>
      </c>
    </row>
    <row r="4715" spans="1:45" x14ac:dyDescent="0.2">
      <c r="A4715" t="s">
        <v>21078</v>
      </c>
      <c r="B4715" t="s">
        <v>6279</v>
      </c>
      <c r="C4715" t="s">
        <v>6798</v>
      </c>
      <c r="D4715" t="s">
        <v>6533</v>
      </c>
      <c r="E4715" t="s">
        <v>6533</v>
      </c>
      <c r="F4715" t="s">
        <v>6268</v>
      </c>
      <c r="G4715" t="s">
        <v>21079</v>
      </c>
      <c r="H4715" s="1">
        <v>44196</v>
      </c>
      <c r="I4715" s="1">
        <v>43894</v>
      </c>
      <c r="J4715">
        <v>1500000</v>
      </c>
      <c r="K4715">
        <v>2697000</v>
      </c>
      <c r="N4715" t="s">
        <v>6475</v>
      </c>
      <c r="O4715" t="s">
        <v>6548</v>
      </c>
      <c r="R4715" t="s">
        <v>6602</v>
      </c>
      <c r="T4715" t="s">
        <v>6549</v>
      </c>
      <c r="U4715" t="s">
        <v>6550</v>
      </c>
      <c r="V4715" t="s">
        <v>6551</v>
      </c>
      <c r="Z4715" t="s">
        <v>3465</v>
      </c>
      <c r="AA4715" t="s">
        <v>11524</v>
      </c>
      <c r="AB4715" t="s">
        <v>25573</v>
      </c>
      <c r="AC4715" t="s">
        <v>25624</v>
      </c>
      <c r="AE4715" t="s">
        <v>25591</v>
      </c>
      <c r="AF4715" t="s">
        <v>25577</v>
      </c>
      <c r="AG4715" t="s">
        <v>25578</v>
      </c>
      <c r="AH4715" t="s">
        <v>17365</v>
      </c>
    </row>
    <row r="4716" spans="1:45" x14ac:dyDescent="0.2">
      <c r="A4716" t="s">
        <v>21152</v>
      </c>
      <c r="B4716" t="s">
        <v>6495</v>
      </c>
      <c r="C4716" t="s">
        <v>6496</v>
      </c>
      <c r="D4716" t="s">
        <v>6281</v>
      </c>
      <c r="E4716" t="s">
        <v>6281</v>
      </c>
      <c r="F4716" t="s">
        <v>6268</v>
      </c>
      <c r="G4716" t="s">
        <v>21153</v>
      </c>
      <c r="H4716" s="1">
        <v>43555</v>
      </c>
      <c r="I4716" s="1">
        <v>43553</v>
      </c>
      <c r="J4716">
        <v>75000</v>
      </c>
      <c r="K4716">
        <v>75000</v>
      </c>
      <c r="L4716">
        <v>75000</v>
      </c>
      <c r="M4716">
        <v>75000</v>
      </c>
      <c r="R4716" t="s">
        <v>6602</v>
      </c>
      <c r="T4716" t="s">
        <v>6549</v>
      </c>
      <c r="U4716" t="s">
        <v>6550</v>
      </c>
      <c r="V4716" t="s">
        <v>6551</v>
      </c>
      <c r="Z4716" t="s">
        <v>13911</v>
      </c>
      <c r="AB4716" t="s">
        <v>25573</v>
      </c>
      <c r="AC4716" t="s">
        <v>25624</v>
      </c>
      <c r="AE4716" t="s">
        <v>25591</v>
      </c>
      <c r="AF4716" t="s">
        <v>25577</v>
      </c>
      <c r="AG4716" t="s">
        <v>25578</v>
      </c>
      <c r="AH4716" t="s">
        <v>17365</v>
      </c>
    </row>
    <row r="4717" spans="1:45" x14ac:dyDescent="0.2">
      <c r="A4717" t="s">
        <v>4146</v>
      </c>
      <c r="B4717" t="s">
        <v>6279</v>
      </c>
      <c r="C4717" t="s">
        <v>6289</v>
      </c>
      <c r="D4717" t="s">
        <v>6281</v>
      </c>
      <c r="E4717" t="s">
        <v>6281</v>
      </c>
      <c r="F4717" t="s">
        <v>6268</v>
      </c>
      <c r="G4717" t="s">
        <v>21154</v>
      </c>
      <c r="H4717" s="1">
        <v>43982</v>
      </c>
      <c r="I4717" s="1">
        <v>43882</v>
      </c>
      <c r="J4717">
        <v>864812</v>
      </c>
      <c r="K4717">
        <v>3000000</v>
      </c>
      <c r="N4717" t="s">
        <v>6475</v>
      </c>
      <c r="O4717" t="s">
        <v>6548</v>
      </c>
      <c r="R4717" t="s">
        <v>6602</v>
      </c>
      <c r="S4717" t="s">
        <v>12015</v>
      </c>
      <c r="T4717" t="s">
        <v>12016</v>
      </c>
      <c r="U4717" t="s">
        <v>6550</v>
      </c>
      <c r="V4717" t="s">
        <v>6551</v>
      </c>
      <c r="Z4717" t="s">
        <v>3465</v>
      </c>
      <c r="AB4717" t="s">
        <v>25573</v>
      </c>
      <c r="AC4717" t="s">
        <v>25624</v>
      </c>
      <c r="AE4717" t="s">
        <v>25591</v>
      </c>
      <c r="AF4717" t="s">
        <v>25577</v>
      </c>
      <c r="AG4717" t="s">
        <v>25578</v>
      </c>
      <c r="AH4717" t="s">
        <v>17365</v>
      </c>
      <c r="AJ4717">
        <f>VLOOKUP($A4717,Sheet1!$A:$K,2,FALSE)</f>
        <v>2</v>
      </c>
      <c r="AK4717">
        <f>VLOOKUP($A4717,Sheet1!$A:$K,3,FALSE)</f>
        <v>0</v>
      </c>
      <c r="AL4717">
        <f>VLOOKUP($A4717,Sheet1!$A:$K,4,FALSE)</f>
        <v>0</v>
      </c>
      <c r="AM4717">
        <f>VLOOKUP($A4717,Sheet1!$A:$K,5,FALSE)</f>
        <v>0</v>
      </c>
      <c r="AN4717">
        <f>VLOOKUP($A4717,Sheet1!$A:$K,6,FALSE)</f>
        <v>0</v>
      </c>
      <c r="AO4717">
        <f>VLOOKUP($A4717,Sheet1!$A:$K,7,FALSE)</f>
        <v>0</v>
      </c>
      <c r="AP4717">
        <f>VLOOKUP($A4717,Sheet1!$A:$K,8,FALSE)</f>
        <v>2</v>
      </c>
      <c r="AQ4717">
        <f>VLOOKUP($A4717,Sheet1!$A:$K,9,FALSE)</f>
        <v>255</v>
      </c>
      <c r="AR4717">
        <f>VLOOKUP($A4717,Sheet1!$A:$K,10,FALSE)</f>
        <v>0</v>
      </c>
      <c r="AS4717">
        <f>VLOOKUP($A4717,Sheet1!$A:$K,11,FALSE)</f>
        <v>0</v>
      </c>
    </row>
    <row r="4718" spans="1:45" x14ac:dyDescent="0.2">
      <c r="A4718" t="s">
        <v>4149</v>
      </c>
      <c r="B4718" t="s">
        <v>6279</v>
      </c>
      <c r="C4718" t="s">
        <v>6798</v>
      </c>
      <c r="D4718" t="s">
        <v>6533</v>
      </c>
      <c r="E4718" t="s">
        <v>6533</v>
      </c>
      <c r="F4718" t="s">
        <v>6268</v>
      </c>
      <c r="G4718" t="s">
        <v>21155</v>
      </c>
      <c r="H4718" s="1">
        <v>43982</v>
      </c>
      <c r="I4718" s="1">
        <v>43920</v>
      </c>
      <c r="J4718">
        <v>200000</v>
      </c>
      <c r="K4718">
        <v>477630</v>
      </c>
      <c r="N4718" t="s">
        <v>6475</v>
      </c>
      <c r="O4718" t="s">
        <v>6548</v>
      </c>
      <c r="R4718" t="s">
        <v>8267</v>
      </c>
      <c r="T4718" t="s">
        <v>7136</v>
      </c>
      <c r="U4718" t="s">
        <v>6550</v>
      </c>
      <c r="V4718" t="s">
        <v>6706</v>
      </c>
      <c r="Z4718" t="s">
        <v>3465</v>
      </c>
      <c r="AA4718" t="s">
        <v>8286</v>
      </c>
      <c r="AB4718" t="s">
        <v>25573</v>
      </c>
      <c r="AC4718" t="s">
        <v>25601</v>
      </c>
      <c r="AE4718" t="s">
        <v>25583</v>
      </c>
      <c r="AF4718" t="s">
        <v>25577</v>
      </c>
      <c r="AG4718" t="s">
        <v>25578</v>
      </c>
      <c r="AJ4718">
        <f>VLOOKUP($A4718,Sheet1!$A:$K,2,FALSE)</f>
        <v>1</v>
      </c>
      <c r="AK4718">
        <f>VLOOKUP($A4718,Sheet1!$A:$K,3,FALSE)</f>
        <v>0</v>
      </c>
      <c r="AL4718">
        <f>VLOOKUP($A4718,Sheet1!$A:$K,4,FALSE)</f>
        <v>0</v>
      </c>
      <c r="AM4718">
        <f>VLOOKUP($A4718,Sheet1!$A:$K,5,FALSE)</f>
        <v>0</v>
      </c>
      <c r="AN4718">
        <f>VLOOKUP($A4718,Sheet1!$A:$K,6,FALSE)</f>
        <v>0</v>
      </c>
      <c r="AO4718">
        <f>VLOOKUP($A4718,Sheet1!$A:$K,7,FALSE)</f>
        <v>0</v>
      </c>
      <c r="AP4718">
        <f>VLOOKUP($A4718,Sheet1!$A:$K,8,FALSE)</f>
        <v>1</v>
      </c>
      <c r="AQ4718">
        <f>VLOOKUP($A4718,Sheet1!$A:$K,9,FALSE)</f>
        <v>282</v>
      </c>
      <c r="AR4718">
        <f>VLOOKUP($A4718,Sheet1!$A:$K,10,FALSE)</f>
        <v>0</v>
      </c>
      <c r="AS4718">
        <f>VLOOKUP($A4718,Sheet1!$A:$K,11,FALSE)</f>
        <v>0</v>
      </c>
    </row>
    <row r="4719" spans="1:45" x14ac:dyDescent="0.2">
      <c r="A4719" t="s">
        <v>21156</v>
      </c>
      <c r="B4719" t="s">
        <v>6495</v>
      </c>
      <c r="C4719" t="s">
        <v>6496</v>
      </c>
      <c r="D4719" t="s">
        <v>6533</v>
      </c>
      <c r="E4719" t="s">
        <v>6533</v>
      </c>
      <c r="F4719" t="s">
        <v>6268</v>
      </c>
      <c r="G4719" t="s">
        <v>21157</v>
      </c>
      <c r="H4719" s="1">
        <v>43889</v>
      </c>
      <c r="I4719" s="1">
        <v>43889</v>
      </c>
      <c r="J4719">
        <v>75000</v>
      </c>
      <c r="K4719">
        <v>75000</v>
      </c>
      <c r="L4719">
        <v>75000</v>
      </c>
      <c r="M4719">
        <v>75000</v>
      </c>
      <c r="N4719" t="s">
        <v>6475</v>
      </c>
      <c r="O4719" t="s">
        <v>6476</v>
      </c>
      <c r="R4719" t="s">
        <v>6602</v>
      </c>
      <c r="T4719" t="s">
        <v>16595</v>
      </c>
      <c r="U4719" t="s">
        <v>6322</v>
      </c>
      <c r="V4719" t="s">
        <v>6479</v>
      </c>
      <c r="W4719" t="s">
        <v>6480</v>
      </c>
      <c r="Z4719" t="s">
        <v>28</v>
      </c>
      <c r="AA4719" t="s">
        <v>11524</v>
      </c>
      <c r="AB4719" t="s">
        <v>25573</v>
      </c>
      <c r="AC4719" t="s">
        <v>25624</v>
      </c>
      <c r="AE4719" t="s">
        <v>25591</v>
      </c>
      <c r="AF4719" t="s">
        <v>25577</v>
      </c>
      <c r="AG4719" t="s">
        <v>25578</v>
      </c>
      <c r="AH4719" t="s">
        <v>17365</v>
      </c>
    </row>
    <row r="4720" spans="1:45" x14ac:dyDescent="0.2">
      <c r="A4720" t="s">
        <v>21158</v>
      </c>
      <c r="B4720" t="s">
        <v>6279</v>
      </c>
      <c r="C4720" t="s">
        <v>6289</v>
      </c>
      <c r="D4720" t="s">
        <v>6533</v>
      </c>
      <c r="E4720" t="s">
        <v>6533</v>
      </c>
      <c r="F4720" t="s">
        <v>6268</v>
      </c>
      <c r="G4720" t="s">
        <v>21159</v>
      </c>
      <c r="H4720" s="1">
        <v>43982</v>
      </c>
      <c r="I4720" s="1">
        <v>43889</v>
      </c>
      <c r="J4720">
        <v>75000</v>
      </c>
      <c r="K4720">
        <v>75000</v>
      </c>
      <c r="N4720" t="s">
        <v>6475</v>
      </c>
      <c r="O4720" t="s">
        <v>6548</v>
      </c>
      <c r="R4720" t="s">
        <v>6602</v>
      </c>
      <c r="T4720" t="s">
        <v>10203</v>
      </c>
      <c r="U4720" t="s">
        <v>6322</v>
      </c>
      <c r="V4720" t="s">
        <v>6479</v>
      </c>
      <c r="W4720" t="s">
        <v>6480</v>
      </c>
      <c r="Z4720" t="s">
        <v>3465</v>
      </c>
      <c r="AA4720" t="s">
        <v>11524</v>
      </c>
      <c r="AB4720" t="s">
        <v>25573</v>
      </c>
      <c r="AC4720" t="s">
        <v>25624</v>
      </c>
      <c r="AE4720" t="s">
        <v>25591</v>
      </c>
      <c r="AF4720" t="s">
        <v>25577</v>
      </c>
      <c r="AG4720" t="s">
        <v>25578</v>
      </c>
      <c r="AH4720" t="s">
        <v>17365</v>
      </c>
    </row>
    <row r="4721" spans="1:45" x14ac:dyDescent="0.2">
      <c r="A4721" t="s">
        <v>21160</v>
      </c>
      <c r="B4721" t="s">
        <v>6279</v>
      </c>
      <c r="C4721" t="s">
        <v>6798</v>
      </c>
      <c r="D4721" t="s">
        <v>6533</v>
      </c>
      <c r="E4721" t="s">
        <v>6533</v>
      </c>
      <c r="F4721" t="s">
        <v>6268</v>
      </c>
      <c r="G4721" t="s">
        <v>21161</v>
      </c>
      <c r="H4721" s="1">
        <v>43982</v>
      </c>
      <c r="I4721" s="1">
        <v>43900</v>
      </c>
      <c r="J4721">
        <v>75000</v>
      </c>
      <c r="K4721">
        <v>75000</v>
      </c>
      <c r="N4721" t="s">
        <v>6475</v>
      </c>
      <c r="O4721" t="s">
        <v>6476</v>
      </c>
      <c r="R4721" t="s">
        <v>6602</v>
      </c>
      <c r="T4721" t="s">
        <v>13557</v>
      </c>
      <c r="U4721" t="s">
        <v>6322</v>
      </c>
      <c r="V4721" t="s">
        <v>6526</v>
      </c>
      <c r="Z4721" t="s">
        <v>1948</v>
      </c>
      <c r="AA4721" t="s">
        <v>11524</v>
      </c>
      <c r="AB4721" t="s">
        <v>25573</v>
      </c>
      <c r="AC4721" t="s">
        <v>25624</v>
      </c>
      <c r="AE4721" t="s">
        <v>25591</v>
      </c>
      <c r="AF4721" t="s">
        <v>25577</v>
      </c>
      <c r="AG4721" t="s">
        <v>25578</v>
      </c>
      <c r="AH4721" t="s">
        <v>17365</v>
      </c>
    </row>
    <row r="4722" spans="1:45" x14ac:dyDescent="0.2">
      <c r="A4722" t="s">
        <v>20741</v>
      </c>
      <c r="B4722" t="s">
        <v>6279</v>
      </c>
      <c r="C4722" t="s">
        <v>6280</v>
      </c>
      <c r="D4722" t="s">
        <v>6281</v>
      </c>
      <c r="E4722" t="s">
        <v>6281</v>
      </c>
      <c r="F4722" t="s">
        <v>6268</v>
      </c>
      <c r="G4722" t="s">
        <v>20742</v>
      </c>
      <c r="H4722" s="1">
        <v>43982</v>
      </c>
      <c r="I4722" s="1">
        <v>43966</v>
      </c>
      <c r="J4722">
        <v>0</v>
      </c>
      <c r="K4722">
        <v>0</v>
      </c>
      <c r="N4722" t="s">
        <v>6475</v>
      </c>
      <c r="O4722" t="s">
        <v>6548</v>
      </c>
      <c r="R4722" t="s">
        <v>17823</v>
      </c>
      <c r="T4722" t="s">
        <v>11288</v>
      </c>
      <c r="U4722" t="s">
        <v>6550</v>
      </c>
      <c r="V4722" t="s">
        <v>6829</v>
      </c>
      <c r="Z4722" t="s">
        <v>3465</v>
      </c>
      <c r="AB4722" t="s">
        <v>25573</v>
      </c>
      <c r="AC4722" t="s">
        <v>25624</v>
      </c>
      <c r="AE4722" t="s">
        <v>25583</v>
      </c>
      <c r="AF4722" t="s">
        <v>25577</v>
      </c>
      <c r="AG4722" t="s">
        <v>25578</v>
      </c>
    </row>
    <row r="4723" spans="1:45" x14ac:dyDescent="0.2">
      <c r="A4723" t="s">
        <v>4151</v>
      </c>
      <c r="B4723" t="s">
        <v>6279</v>
      </c>
      <c r="C4723" t="s">
        <v>6553</v>
      </c>
      <c r="D4723" t="s">
        <v>6533</v>
      </c>
      <c r="E4723" t="s">
        <v>6533</v>
      </c>
      <c r="F4723" t="s">
        <v>6268</v>
      </c>
      <c r="G4723" t="s">
        <v>21162</v>
      </c>
      <c r="H4723" s="1">
        <v>43982</v>
      </c>
      <c r="I4723" s="1">
        <v>43920</v>
      </c>
      <c r="J4723">
        <v>75000</v>
      </c>
      <c r="K4723">
        <v>75000</v>
      </c>
      <c r="N4723" t="s">
        <v>6475</v>
      </c>
      <c r="O4723" t="s">
        <v>6548</v>
      </c>
      <c r="R4723" t="s">
        <v>6602</v>
      </c>
      <c r="T4723" t="s">
        <v>6549</v>
      </c>
      <c r="U4723" t="s">
        <v>6550</v>
      </c>
      <c r="V4723" t="s">
        <v>6551</v>
      </c>
      <c r="X4723" t="s">
        <v>6395</v>
      </c>
      <c r="Y4723" t="s">
        <v>6322</v>
      </c>
      <c r="Z4723" t="s">
        <v>3465</v>
      </c>
      <c r="AA4723" t="s">
        <v>11524</v>
      </c>
      <c r="AB4723" t="s">
        <v>25573</v>
      </c>
      <c r="AC4723" t="s">
        <v>25624</v>
      </c>
      <c r="AE4723" t="s">
        <v>25591</v>
      </c>
      <c r="AF4723" t="s">
        <v>25577</v>
      </c>
      <c r="AG4723" t="s">
        <v>25578</v>
      </c>
      <c r="AH4723" t="s">
        <v>17365</v>
      </c>
      <c r="AJ4723">
        <f>VLOOKUP($A4723,Sheet1!$A:$K,2,FALSE)</f>
        <v>1</v>
      </c>
      <c r="AK4723">
        <f>VLOOKUP($A4723,Sheet1!$A:$K,3,FALSE)</f>
        <v>0</v>
      </c>
      <c r="AL4723">
        <f>VLOOKUP($A4723,Sheet1!$A:$K,4,FALSE)</f>
        <v>0</v>
      </c>
      <c r="AM4723">
        <f>VLOOKUP($A4723,Sheet1!$A:$K,5,FALSE)</f>
        <v>0</v>
      </c>
      <c r="AN4723">
        <f>VLOOKUP($A4723,Sheet1!$A:$K,6,FALSE)</f>
        <v>0</v>
      </c>
      <c r="AO4723">
        <f>VLOOKUP($A4723,Sheet1!$A:$K,7,FALSE)</f>
        <v>0</v>
      </c>
      <c r="AP4723">
        <f>VLOOKUP($A4723,Sheet1!$A:$K,8,FALSE)</f>
        <v>1</v>
      </c>
      <c r="AQ4723">
        <f>VLOOKUP($A4723,Sheet1!$A:$K,9,FALSE)</f>
        <v>0</v>
      </c>
      <c r="AR4723">
        <f>VLOOKUP($A4723,Sheet1!$A:$K,10,FALSE)</f>
        <v>1</v>
      </c>
      <c r="AS4723">
        <f>VLOOKUP($A4723,Sheet1!$A:$K,11,FALSE)</f>
        <v>1</v>
      </c>
    </row>
    <row r="4724" spans="1:45" x14ac:dyDescent="0.2">
      <c r="A4724" t="s">
        <v>20817</v>
      </c>
      <c r="B4724" t="s">
        <v>6527</v>
      </c>
      <c r="C4724" t="s">
        <v>6280</v>
      </c>
      <c r="D4724" t="s">
        <v>6281</v>
      </c>
      <c r="E4724" t="s">
        <v>6281</v>
      </c>
      <c r="F4724" t="s">
        <v>6268</v>
      </c>
      <c r="G4724" t="s">
        <v>20818</v>
      </c>
      <c r="H4724" s="1">
        <v>43951</v>
      </c>
      <c r="I4724" s="1">
        <v>43920</v>
      </c>
      <c r="J4724">
        <v>0</v>
      </c>
      <c r="K4724">
        <v>0</v>
      </c>
      <c r="N4724" t="s">
        <v>6475</v>
      </c>
      <c r="O4724" t="s">
        <v>6548</v>
      </c>
      <c r="R4724" t="s">
        <v>15677</v>
      </c>
      <c r="S4724" t="s">
        <v>20819</v>
      </c>
      <c r="T4724" t="s">
        <v>12671</v>
      </c>
      <c r="U4724" t="s">
        <v>6550</v>
      </c>
      <c r="V4724" t="s">
        <v>6551</v>
      </c>
      <c r="Z4724" t="s">
        <v>3465</v>
      </c>
      <c r="AB4724" t="s">
        <v>25573</v>
      </c>
      <c r="AC4724" t="s">
        <v>25596</v>
      </c>
      <c r="AD4724" t="s">
        <v>25630</v>
      </c>
      <c r="AE4724" t="s">
        <v>25591</v>
      </c>
      <c r="AF4724" t="s">
        <v>25577</v>
      </c>
      <c r="AG4724" t="s">
        <v>25578</v>
      </c>
    </row>
    <row r="4725" spans="1:45" x14ac:dyDescent="0.2">
      <c r="A4725" t="s">
        <v>21668</v>
      </c>
      <c r="B4725" t="s">
        <v>6495</v>
      </c>
      <c r="C4725" t="s">
        <v>6496</v>
      </c>
      <c r="D4725" t="s">
        <v>6281</v>
      </c>
      <c r="E4725" t="s">
        <v>6281</v>
      </c>
      <c r="F4725" t="s">
        <v>6268</v>
      </c>
      <c r="G4725" t="s">
        <v>21669</v>
      </c>
      <c r="H4725" s="1">
        <v>43646</v>
      </c>
      <c r="I4725" s="1">
        <v>43622</v>
      </c>
      <c r="J4725">
        <v>0</v>
      </c>
      <c r="K4725">
        <v>0</v>
      </c>
      <c r="L4725">
        <v>0</v>
      </c>
      <c r="M4725">
        <v>0</v>
      </c>
      <c r="R4725" t="s">
        <v>6602</v>
      </c>
      <c r="T4725" t="s">
        <v>12016</v>
      </c>
      <c r="U4725" t="s">
        <v>6550</v>
      </c>
      <c r="V4725" t="s">
        <v>6551</v>
      </c>
      <c r="Z4725" t="s">
        <v>13911</v>
      </c>
      <c r="AB4725" t="s">
        <v>25573</v>
      </c>
      <c r="AC4725" t="s">
        <v>25624</v>
      </c>
      <c r="AE4725" t="s">
        <v>25591</v>
      </c>
      <c r="AF4725" t="s">
        <v>25577</v>
      </c>
      <c r="AG4725" t="s">
        <v>25578</v>
      </c>
      <c r="AH4725" t="s">
        <v>17365</v>
      </c>
    </row>
    <row r="4726" spans="1:45" x14ac:dyDescent="0.2">
      <c r="A4726" t="s">
        <v>4097</v>
      </c>
      <c r="B4726" t="s">
        <v>6279</v>
      </c>
      <c r="C4726" t="s">
        <v>6289</v>
      </c>
      <c r="D4726" t="s">
        <v>6281</v>
      </c>
      <c r="E4726" t="s">
        <v>6281</v>
      </c>
      <c r="F4726" t="s">
        <v>6268</v>
      </c>
      <c r="G4726" t="s">
        <v>20820</v>
      </c>
      <c r="H4726" s="1">
        <v>44377</v>
      </c>
      <c r="I4726" s="1">
        <v>43991</v>
      </c>
      <c r="J4726">
        <v>20000</v>
      </c>
      <c r="K4726">
        <v>20000</v>
      </c>
      <c r="N4726" t="s">
        <v>6475</v>
      </c>
      <c r="O4726" t="s">
        <v>6548</v>
      </c>
      <c r="R4726" t="s">
        <v>8267</v>
      </c>
      <c r="T4726" t="s">
        <v>11667</v>
      </c>
      <c r="U4726" t="s">
        <v>6550</v>
      </c>
      <c r="V4726" t="s">
        <v>9123</v>
      </c>
      <c r="Z4726" t="s">
        <v>4485</v>
      </c>
      <c r="AA4726" t="s">
        <v>4448</v>
      </c>
      <c r="AB4726" t="s">
        <v>25573</v>
      </c>
      <c r="AC4726" t="s">
        <v>25601</v>
      </c>
      <c r="AE4726" t="s">
        <v>25583</v>
      </c>
      <c r="AF4726" t="s">
        <v>25577</v>
      </c>
      <c r="AG4726" t="s">
        <v>25578</v>
      </c>
      <c r="AJ4726">
        <f>VLOOKUP($A4726,Sheet1!$A:$K,2,FALSE)</f>
        <v>3</v>
      </c>
      <c r="AK4726">
        <f>VLOOKUP($A4726,Sheet1!$A:$K,3,FALSE)</f>
        <v>0</v>
      </c>
      <c r="AL4726">
        <f>VLOOKUP($A4726,Sheet1!$A:$K,4,FALSE)</f>
        <v>0</v>
      </c>
      <c r="AM4726">
        <f>VLOOKUP($A4726,Sheet1!$A:$K,5,FALSE)</f>
        <v>0</v>
      </c>
      <c r="AN4726">
        <f>VLOOKUP($A4726,Sheet1!$A:$K,6,FALSE)</f>
        <v>0</v>
      </c>
      <c r="AO4726">
        <f>VLOOKUP($A4726,Sheet1!$A:$K,7,FALSE)</f>
        <v>0</v>
      </c>
      <c r="AP4726">
        <f>VLOOKUP($A4726,Sheet1!$A:$K,8,FALSE)</f>
        <v>3</v>
      </c>
      <c r="AQ4726">
        <f>VLOOKUP($A4726,Sheet1!$A:$K,9,FALSE)</f>
        <v>-5</v>
      </c>
      <c r="AR4726">
        <f>VLOOKUP($A4726,Sheet1!$A:$K,10,FALSE)</f>
        <v>3</v>
      </c>
      <c r="AS4726">
        <f>VLOOKUP($A4726,Sheet1!$A:$K,11,FALSE)</f>
        <v>3</v>
      </c>
    </row>
    <row r="4727" spans="1:45" x14ac:dyDescent="0.2">
      <c r="A4727" t="s">
        <v>21670</v>
      </c>
      <c r="B4727" t="s">
        <v>6279</v>
      </c>
      <c r="C4727" t="s">
        <v>6289</v>
      </c>
      <c r="D4727" t="s">
        <v>6281</v>
      </c>
      <c r="E4727" t="s">
        <v>6281</v>
      </c>
      <c r="F4727" t="s">
        <v>6268</v>
      </c>
      <c r="G4727" t="s">
        <v>21671</v>
      </c>
      <c r="H4727" s="1">
        <v>43770</v>
      </c>
      <c r="I4727" s="1">
        <v>43501</v>
      </c>
      <c r="J4727">
        <v>0</v>
      </c>
      <c r="K4727">
        <v>0</v>
      </c>
      <c r="L4727">
        <v>0</v>
      </c>
      <c r="M4727">
        <v>0</v>
      </c>
      <c r="R4727" t="s">
        <v>18396</v>
      </c>
      <c r="U4727" t="s">
        <v>6550</v>
      </c>
      <c r="Z4727" t="s">
        <v>13911</v>
      </c>
      <c r="AB4727" t="s">
        <v>25573</v>
      </c>
      <c r="AC4727" t="s">
        <v>25600</v>
      </c>
      <c r="AE4727" t="s">
        <v>25591</v>
      </c>
      <c r="AF4727" t="s">
        <v>25632</v>
      </c>
      <c r="AG4727" t="s">
        <v>25578</v>
      </c>
    </row>
    <row r="4728" spans="1:45" x14ac:dyDescent="0.2">
      <c r="A4728" t="s">
        <v>4101</v>
      </c>
      <c r="B4728" t="s">
        <v>6495</v>
      </c>
      <c r="C4728" t="s">
        <v>6496</v>
      </c>
      <c r="D4728" t="s">
        <v>6281</v>
      </c>
      <c r="E4728" t="s">
        <v>6281</v>
      </c>
      <c r="F4728" t="s">
        <v>6268</v>
      </c>
      <c r="G4728" t="s">
        <v>20821</v>
      </c>
      <c r="H4728" s="1">
        <v>43738</v>
      </c>
      <c r="I4728" s="1">
        <v>43700</v>
      </c>
      <c r="J4728">
        <v>0</v>
      </c>
      <c r="K4728">
        <v>0</v>
      </c>
      <c r="L4728">
        <v>0</v>
      </c>
      <c r="M4728">
        <v>0</v>
      </c>
      <c r="R4728" t="s">
        <v>19041</v>
      </c>
      <c r="T4728" t="s">
        <v>12671</v>
      </c>
      <c r="U4728" t="s">
        <v>6550</v>
      </c>
      <c r="V4728" t="s">
        <v>6551</v>
      </c>
      <c r="Z4728" t="s">
        <v>13911</v>
      </c>
      <c r="AB4728" t="s">
        <v>25573</v>
      </c>
      <c r="AC4728" t="s">
        <v>25596</v>
      </c>
      <c r="AD4728" t="s">
        <v>25630</v>
      </c>
      <c r="AE4728" t="s">
        <v>25588</v>
      </c>
      <c r="AF4728" t="s">
        <v>25577</v>
      </c>
      <c r="AG4728" t="s">
        <v>25578</v>
      </c>
      <c r="AJ4728">
        <f>VLOOKUP($A4728,Sheet1!$A:$K,2,FALSE)</f>
        <v>4</v>
      </c>
      <c r="AK4728">
        <f>VLOOKUP($A4728,Sheet1!$A:$K,3,FALSE)</f>
        <v>0</v>
      </c>
      <c r="AL4728">
        <f>VLOOKUP($A4728,Sheet1!$A:$K,4,FALSE)</f>
        <v>0</v>
      </c>
      <c r="AM4728">
        <f>VLOOKUP($A4728,Sheet1!$A:$K,5,FALSE)</f>
        <v>0</v>
      </c>
      <c r="AN4728">
        <f>VLOOKUP($A4728,Sheet1!$A:$K,6,FALSE)</f>
        <v>0</v>
      </c>
      <c r="AO4728">
        <f>VLOOKUP($A4728,Sheet1!$A:$K,7,FALSE)</f>
        <v>0</v>
      </c>
      <c r="AP4728">
        <f>VLOOKUP($A4728,Sheet1!$A:$K,8,FALSE)</f>
        <v>4</v>
      </c>
      <c r="AQ4728">
        <f>VLOOKUP($A4728,Sheet1!$A:$K,9,FALSE)</f>
        <v>54</v>
      </c>
      <c r="AR4728">
        <f>VLOOKUP($A4728,Sheet1!$A:$K,10,FALSE)</f>
        <v>0</v>
      </c>
      <c r="AS4728">
        <f>VLOOKUP($A4728,Sheet1!$A:$K,11,FALSE)</f>
        <v>4</v>
      </c>
    </row>
    <row r="4729" spans="1:45" x14ac:dyDescent="0.2">
      <c r="A4729" t="s">
        <v>20530</v>
      </c>
      <c r="B4729" t="s">
        <v>6279</v>
      </c>
      <c r="C4729" t="s">
        <v>6289</v>
      </c>
      <c r="D4729" t="s">
        <v>6281</v>
      </c>
      <c r="E4729" t="s">
        <v>6281</v>
      </c>
      <c r="F4729" t="s">
        <v>6286</v>
      </c>
      <c r="G4729" t="s">
        <v>20531</v>
      </c>
      <c r="H4729" s="1">
        <v>43770</v>
      </c>
      <c r="I4729" s="1">
        <v>43059</v>
      </c>
      <c r="J4729">
        <v>86680</v>
      </c>
      <c r="K4729">
        <v>86680</v>
      </c>
      <c r="L4729">
        <v>0</v>
      </c>
      <c r="M4729">
        <v>0</v>
      </c>
      <c r="R4729" t="s">
        <v>6477</v>
      </c>
      <c r="T4729" t="s">
        <v>9128</v>
      </c>
      <c r="U4729" t="s">
        <v>6550</v>
      </c>
      <c r="Z4729" t="s">
        <v>13911</v>
      </c>
      <c r="AB4729" t="s">
        <v>25573</v>
      </c>
      <c r="AC4729" t="s">
        <v>25624</v>
      </c>
      <c r="AE4729" t="s">
        <v>25583</v>
      </c>
      <c r="AF4729" t="s">
        <v>25577</v>
      </c>
      <c r="AG4729" t="s">
        <v>25578</v>
      </c>
    </row>
    <row r="4730" spans="1:45" x14ac:dyDescent="0.2">
      <c r="A4730" t="s">
        <v>20822</v>
      </c>
      <c r="B4730" t="s">
        <v>6279</v>
      </c>
      <c r="C4730" t="s">
        <v>6798</v>
      </c>
      <c r="D4730" t="s">
        <v>6281</v>
      </c>
      <c r="E4730" t="s">
        <v>6281</v>
      </c>
      <c r="F4730" t="s">
        <v>6268</v>
      </c>
      <c r="G4730" t="s">
        <v>20823</v>
      </c>
      <c r="H4730" s="1">
        <v>43343</v>
      </c>
      <c r="I4730" s="1">
        <v>43587</v>
      </c>
      <c r="J4730">
        <v>0</v>
      </c>
      <c r="K4730">
        <v>0</v>
      </c>
      <c r="L4730">
        <v>0</v>
      </c>
      <c r="M4730">
        <v>0</v>
      </c>
      <c r="R4730" t="s">
        <v>6477</v>
      </c>
      <c r="T4730" t="s">
        <v>12671</v>
      </c>
      <c r="U4730" t="s">
        <v>6550</v>
      </c>
      <c r="V4730" t="s">
        <v>6551</v>
      </c>
      <c r="Z4730" t="s">
        <v>13911</v>
      </c>
      <c r="AB4730" t="s">
        <v>25573</v>
      </c>
      <c r="AC4730" t="s">
        <v>25624</v>
      </c>
      <c r="AE4730" t="s">
        <v>25583</v>
      </c>
      <c r="AF4730" t="s">
        <v>25577</v>
      </c>
      <c r="AG4730" t="s">
        <v>25578</v>
      </c>
    </row>
    <row r="4731" spans="1:45" x14ac:dyDescent="0.2">
      <c r="A4731" t="s">
        <v>20532</v>
      </c>
      <c r="B4731" t="s">
        <v>6527</v>
      </c>
      <c r="C4731" t="s">
        <v>6280</v>
      </c>
      <c r="D4731" t="s">
        <v>6281</v>
      </c>
      <c r="E4731" t="s">
        <v>6281</v>
      </c>
      <c r="F4731" t="s">
        <v>6268</v>
      </c>
      <c r="G4731" t="s">
        <v>20533</v>
      </c>
      <c r="H4731" s="1">
        <v>44012</v>
      </c>
      <c r="I4731" s="1">
        <v>43966</v>
      </c>
      <c r="J4731">
        <v>0</v>
      </c>
      <c r="K4731">
        <v>250000</v>
      </c>
      <c r="N4731" t="s">
        <v>6475</v>
      </c>
      <c r="O4731" t="s">
        <v>6548</v>
      </c>
      <c r="R4731" t="s">
        <v>6477</v>
      </c>
      <c r="S4731" t="s">
        <v>20534</v>
      </c>
      <c r="T4731" t="s">
        <v>17946</v>
      </c>
      <c r="U4731" t="s">
        <v>6550</v>
      </c>
      <c r="V4731" t="s">
        <v>6551</v>
      </c>
      <c r="Z4731" t="s">
        <v>3465</v>
      </c>
      <c r="AB4731" t="s">
        <v>25573</v>
      </c>
      <c r="AC4731" t="s">
        <v>25624</v>
      </c>
      <c r="AE4731" t="s">
        <v>25583</v>
      </c>
      <c r="AF4731" t="s">
        <v>25577</v>
      </c>
      <c r="AG4731" t="s">
        <v>25578</v>
      </c>
    </row>
    <row r="4732" spans="1:45" x14ac:dyDescent="0.2">
      <c r="A4732" t="s">
        <v>20824</v>
      </c>
      <c r="B4732" t="s">
        <v>6279</v>
      </c>
      <c r="C4732" t="s">
        <v>6798</v>
      </c>
      <c r="D4732" t="s">
        <v>6281</v>
      </c>
      <c r="E4732" t="s">
        <v>6281</v>
      </c>
      <c r="F4732" t="s">
        <v>6286</v>
      </c>
      <c r="G4732" t="s">
        <v>20825</v>
      </c>
      <c r="H4732" s="1">
        <v>43465</v>
      </c>
      <c r="I4732" s="1">
        <v>43427</v>
      </c>
      <c r="J4732">
        <v>250000</v>
      </c>
      <c r="K4732">
        <v>250000</v>
      </c>
      <c r="L4732">
        <v>0</v>
      </c>
      <c r="M4732">
        <v>0</v>
      </c>
      <c r="R4732" t="s">
        <v>6477</v>
      </c>
      <c r="T4732" t="s">
        <v>17357</v>
      </c>
      <c r="U4732" t="s">
        <v>6550</v>
      </c>
      <c r="V4732" t="s">
        <v>6551</v>
      </c>
      <c r="Z4732" t="s">
        <v>13911</v>
      </c>
      <c r="AB4732" t="s">
        <v>25573</v>
      </c>
      <c r="AC4732" t="s">
        <v>25624</v>
      </c>
      <c r="AE4732" t="s">
        <v>25583</v>
      </c>
      <c r="AF4732" t="s">
        <v>25577</v>
      </c>
      <c r="AG4732" t="s">
        <v>25578</v>
      </c>
    </row>
    <row r="4733" spans="1:45" x14ac:dyDescent="0.2">
      <c r="A4733" t="s">
        <v>20535</v>
      </c>
      <c r="B4733" t="s">
        <v>6527</v>
      </c>
      <c r="C4733" t="s">
        <v>6266</v>
      </c>
      <c r="D4733" t="s">
        <v>6281</v>
      </c>
      <c r="E4733" t="s">
        <v>6281</v>
      </c>
      <c r="F4733" t="s">
        <v>6268</v>
      </c>
      <c r="G4733" t="s">
        <v>20536</v>
      </c>
      <c r="H4733" s="1">
        <v>44196</v>
      </c>
      <c r="J4733">
        <v>1</v>
      </c>
      <c r="K4733">
        <v>100000</v>
      </c>
      <c r="N4733" t="s">
        <v>6475</v>
      </c>
      <c r="O4733" t="s">
        <v>6548</v>
      </c>
      <c r="R4733" t="s">
        <v>6477</v>
      </c>
      <c r="S4733" t="s">
        <v>20537</v>
      </c>
      <c r="T4733" t="s">
        <v>12887</v>
      </c>
      <c r="U4733" t="s">
        <v>6550</v>
      </c>
      <c r="V4733" t="s">
        <v>6551</v>
      </c>
      <c r="Z4733" t="s">
        <v>3465</v>
      </c>
      <c r="AB4733" t="s">
        <v>25573</v>
      </c>
      <c r="AC4733" t="s">
        <v>25624</v>
      </c>
      <c r="AE4733" t="s">
        <v>25583</v>
      </c>
      <c r="AF4733" t="s">
        <v>25577</v>
      </c>
      <c r="AG4733" t="s">
        <v>25578</v>
      </c>
    </row>
    <row r="4734" spans="1:45" x14ac:dyDescent="0.2">
      <c r="A4734" t="s">
        <v>20826</v>
      </c>
      <c r="B4734" t="s">
        <v>6495</v>
      </c>
      <c r="C4734" t="s">
        <v>6496</v>
      </c>
      <c r="D4734" t="s">
        <v>6380</v>
      </c>
      <c r="E4734" t="s">
        <v>6380</v>
      </c>
      <c r="F4734" t="s">
        <v>6286</v>
      </c>
      <c r="G4734" t="s">
        <v>20827</v>
      </c>
      <c r="H4734" s="1">
        <v>43343</v>
      </c>
      <c r="I4734" s="1">
        <v>43364</v>
      </c>
      <c r="J4734">
        <v>0</v>
      </c>
      <c r="K4734">
        <v>0</v>
      </c>
      <c r="L4734">
        <v>0</v>
      </c>
      <c r="M4734">
        <v>0</v>
      </c>
      <c r="R4734" t="s">
        <v>7146</v>
      </c>
      <c r="T4734" t="s">
        <v>8479</v>
      </c>
      <c r="U4734" t="s">
        <v>6550</v>
      </c>
      <c r="V4734" t="s">
        <v>6825</v>
      </c>
      <c r="Z4734" t="s">
        <v>13911</v>
      </c>
      <c r="AB4734" t="s">
        <v>25573</v>
      </c>
      <c r="AC4734" t="s">
        <v>25581</v>
      </c>
      <c r="AD4734" t="s">
        <v>25607</v>
      </c>
      <c r="AE4734" t="s">
        <v>25579</v>
      </c>
      <c r="AF4734" t="s">
        <v>25577</v>
      </c>
      <c r="AG4734" t="s">
        <v>25578</v>
      </c>
    </row>
    <row r="4735" spans="1:45" x14ac:dyDescent="0.2">
      <c r="A4735" t="s">
        <v>20538</v>
      </c>
      <c r="B4735" t="s">
        <v>6279</v>
      </c>
      <c r="C4735" t="s">
        <v>7288</v>
      </c>
      <c r="D4735" t="s">
        <v>6281</v>
      </c>
      <c r="E4735" t="s">
        <v>6281</v>
      </c>
      <c r="F4735" t="s">
        <v>6268</v>
      </c>
      <c r="G4735" t="s">
        <v>20539</v>
      </c>
      <c r="H4735" s="1">
        <v>43830</v>
      </c>
      <c r="I4735" s="1">
        <v>43686</v>
      </c>
      <c r="J4735">
        <v>0</v>
      </c>
      <c r="K4735">
        <v>0</v>
      </c>
      <c r="L4735">
        <v>0</v>
      </c>
      <c r="M4735">
        <v>0</v>
      </c>
      <c r="R4735" t="s">
        <v>20540</v>
      </c>
      <c r="T4735" t="s">
        <v>20541</v>
      </c>
      <c r="U4735" t="s">
        <v>6550</v>
      </c>
      <c r="V4735" t="s">
        <v>9123</v>
      </c>
      <c r="Z4735" t="s">
        <v>13911</v>
      </c>
      <c r="AB4735" t="s">
        <v>25573</v>
      </c>
      <c r="AC4735" t="s">
        <v>25594</v>
      </c>
      <c r="AE4735" t="s">
        <v>25591</v>
      </c>
      <c r="AF4735" t="s">
        <v>25603</v>
      </c>
      <c r="AG4735" t="s">
        <v>25578</v>
      </c>
    </row>
    <row r="4736" spans="1:45" x14ac:dyDescent="0.2">
      <c r="A4736" t="s">
        <v>20888</v>
      </c>
      <c r="B4736" t="s">
        <v>6279</v>
      </c>
      <c r="C4736" t="s">
        <v>6798</v>
      </c>
      <c r="D4736" t="s">
        <v>6281</v>
      </c>
      <c r="E4736" t="s">
        <v>6281</v>
      </c>
      <c r="F4736" t="s">
        <v>6286</v>
      </c>
      <c r="G4736" t="s">
        <v>20889</v>
      </c>
      <c r="H4736" s="1">
        <v>43770</v>
      </c>
      <c r="I4736" s="1">
        <v>42990</v>
      </c>
      <c r="J4736">
        <v>421419</v>
      </c>
      <c r="K4736">
        <v>883253</v>
      </c>
      <c r="L4736">
        <v>0</v>
      </c>
      <c r="M4736">
        <v>0</v>
      </c>
      <c r="R4736" t="s">
        <v>6979</v>
      </c>
      <c r="T4736" t="s">
        <v>6617</v>
      </c>
      <c r="U4736" t="s">
        <v>6322</v>
      </c>
      <c r="V4736" t="s">
        <v>6479</v>
      </c>
      <c r="W4736" t="s">
        <v>6480</v>
      </c>
      <c r="X4736" t="s">
        <v>6550</v>
      </c>
      <c r="Z4736" t="s">
        <v>13911</v>
      </c>
      <c r="AB4736" t="s">
        <v>25573</v>
      </c>
      <c r="AC4736" t="s">
        <v>25601</v>
      </c>
      <c r="AE4736" t="s">
        <v>25583</v>
      </c>
      <c r="AF4736" t="s">
        <v>25577</v>
      </c>
      <c r="AG4736" t="s">
        <v>25578</v>
      </c>
      <c r="AH4736" t="s">
        <v>18920</v>
      </c>
    </row>
    <row r="4737" spans="1:45" x14ac:dyDescent="0.2">
      <c r="A4737" t="s">
        <v>4086</v>
      </c>
      <c r="B4737" t="s">
        <v>6538</v>
      </c>
      <c r="C4737" t="s">
        <v>6266</v>
      </c>
      <c r="D4737" t="s">
        <v>6281</v>
      </c>
      <c r="E4737" t="s">
        <v>6281</v>
      </c>
      <c r="F4737" t="s">
        <v>6268</v>
      </c>
      <c r="G4737" t="s">
        <v>20542</v>
      </c>
      <c r="H4737" s="1">
        <v>43914</v>
      </c>
      <c r="I4737" s="1">
        <v>43913</v>
      </c>
      <c r="J4737">
        <v>111863</v>
      </c>
      <c r="K4737">
        <v>111863</v>
      </c>
      <c r="L4737">
        <v>111863</v>
      </c>
      <c r="M4737">
        <v>123049</v>
      </c>
      <c r="N4737" t="s">
        <v>6475</v>
      </c>
      <c r="O4737" t="s">
        <v>6548</v>
      </c>
      <c r="R4737" t="s">
        <v>6477</v>
      </c>
      <c r="S4737" t="s">
        <v>20534</v>
      </c>
      <c r="T4737" t="s">
        <v>17360</v>
      </c>
      <c r="U4737" t="s">
        <v>6550</v>
      </c>
      <c r="V4737" t="s">
        <v>6551</v>
      </c>
      <c r="Z4737" t="s">
        <v>3465</v>
      </c>
      <c r="AB4737" t="s">
        <v>25573</v>
      </c>
      <c r="AC4737" t="s">
        <v>25624</v>
      </c>
      <c r="AE4737" t="s">
        <v>25583</v>
      </c>
      <c r="AF4737" t="s">
        <v>25577</v>
      </c>
      <c r="AG4737" t="s">
        <v>25578</v>
      </c>
      <c r="AJ4737">
        <f>VLOOKUP($A4737,Sheet1!$A:$K,2,FALSE)</f>
        <v>3</v>
      </c>
      <c r="AK4737">
        <f>VLOOKUP($A4737,Sheet1!$A:$K,3,FALSE)</f>
        <v>0</v>
      </c>
      <c r="AL4737">
        <f>VLOOKUP($A4737,Sheet1!$A:$K,4,FALSE)</f>
        <v>0</v>
      </c>
      <c r="AM4737">
        <f>VLOOKUP($A4737,Sheet1!$A:$K,5,FALSE)</f>
        <v>0</v>
      </c>
      <c r="AN4737">
        <f>VLOOKUP($A4737,Sheet1!$A:$K,6,FALSE)</f>
        <v>0</v>
      </c>
      <c r="AO4737">
        <f>VLOOKUP($A4737,Sheet1!$A:$K,7,FALSE)</f>
        <v>0</v>
      </c>
      <c r="AP4737">
        <f>VLOOKUP($A4737,Sheet1!$A:$K,8,FALSE)</f>
        <v>3</v>
      </c>
      <c r="AQ4737">
        <f>VLOOKUP($A4737,Sheet1!$A:$K,9,FALSE)</f>
        <v>230</v>
      </c>
      <c r="AR4737">
        <f>VLOOKUP($A4737,Sheet1!$A:$K,10,FALSE)</f>
        <v>0</v>
      </c>
      <c r="AS4737">
        <f>VLOOKUP($A4737,Sheet1!$A:$K,11,FALSE)</f>
        <v>0</v>
      </c>
    </row>
    <row r="4738" spans="1:45" x14ac:dyDescent="0.2">
      <c r="A4738" t="s">
        <v>20890</v>
      </c>
      <c r="B4738" t="s">
        <v>6279</v>
      </c>
      <c r="C4738" t="s">
        <v>6798</v>
      </c>
      <c r="D4738" t="s">
        <v>6281</v>
      </c>
      <c r="E4738" t="s">
        <v>6281</v>
      </c>
      <c r="F4738" t="s">
        <v>6286</v>
      </c>
      <c r="G4738" t="s">
        <v>20891</v>
      </c>
      <c r="H4738" s="1">
        <v>43770</v>
      </c>
      <c r="I4738" s="1">
        <v>42990</v>
      </c>
      <c r="J4738">
        <v>49327</v>
      </c>
      <c r="K4738">
        <v>0</v>
      </c>
      <c r="L4738">
        <v>0</v>
      </c>
      <c r="M4738">
        <v>0</v>
      </c>
      <c r="R4738" t="s">
        <v>6979</v>
      </c>
      <c r="T4738" t="s">
        <v>9388</v>
      </c>
      <c r="U4738" t="s">
        <v>6805</v>
      </c>
      <c r="V4738" t="s">
        <v>6806</v>
      </c>
      <c r="X4738" t="s">
        <v>6550</v>
      </c>
      <c r="Y4738" t="s">
        <v>6322</v>
      </c>
      <c r="Z4738" t="s">
        <v>13911</v>
      </c>
      <c r="AA4738" t="s">
        <v>20892</v>
      </c>
      <c r="AB4738" t="s">
        <v>25573</v>
      </c>
      <c r="AC4738" t="s">
        <v>25601</v>
      </c>
      <c r="AE4738" t="s">
        <v>25583</v>
      </c>
      <c r="AF4738" t="s">
        <v>25577</v>
      </c>
      <c r="AG4738" t="s">
        <v>25578</v>
      </c>
      <c r="AH4738" t="s">
        <v>18920</v>
      </c>
    </row>
    <row r="4739" spans="1:45" x14ac:dyDescent="0.2">
      <c r="A4739" t="s">
        <v>20630</v>
      </c>
      <c r="B4739" t="s">
        <v>6279</v>
      </c>
      <c r="C4739" t="s">
        <v>6289</v>
      </c>
      <c r="D4739" t="s">
        <v>6281</v>
      </c>
      <c r="E4739" t="s">
        <v>6281</v>
      </c>
      <c r="F4739" t="s">
        <v>6268</v>
      </c>
      <c r="G4739" t="s">
        <v>20631</v>
      </c>
      <c r="H4739" s="1">
        <v>43646</v>
      </c>
      <c r="I4739" s="1">
        <v>43570</v>
      </c>
      <c r="J4739">
        <v>500000</v>
      </c>
      <c r="K4739">
        <v>500000</v>
      </c>
      <c r="L4739">
        <v>0</v>
      </c>
      <c r="M4739">
        <v>0</v>
      </c>
      <c r="R4739" t="s">
        <v>6477</v>
      </c>
      <c r="T4739" t="s">
        <v>11288</v>
      </c>
      <c r="U4739" t="s">
        <v>6550</v>
      </c>
      <c r="V4739" t="s">
        <v>6829</v>
      </c>
      <c r="Z4739" t="s">
        <v>13911</v>
      </c>
      <c r="AB4739" t="s">
        <v>25573</v>
      </c>
      <c r="AC4739" t="s">
        <v>25624</v>
      </c>
      <c r="AE4739" t="s">
        <v>25583</v>
      </c>
      <c r="AF4739" t="s">
        <v>25577</v>
      </c>
      <c r="AG4739" t="s">
        <v>25578</v>
      </c>
    </row>
    <row r="4740" spans="1:45" x14ac:dyDescent="0.2">
      <c r="A4740" t="s">
        <v>20893</v>
      </c>
      <c r="B4740" t="s">
        <v>6279</v>
      </c>
      <c r="C4740" t="s">
        <v>6798</v>
      </c>
      <c r="D4740" t="s">
        <v>6281</v>
      </c>
      <c r="E4740" t="s">
        <v>6281</v>
      </c>
      <c r="F4740" t="s">
        <v>6286</v>
      </c>
      <c r="G4740" t="s">
        <v>20894</v>
      </c>
      <c r="H4740" s="1">
        <v>43770</v>
      </c>
      <c r="I4740" s="1">
        <v>42990</v>
      </c>
      <c r="J4740">
        <v>45372</v>
      </c>
      <c r="K4740">
        <v>748000</v>
      </c>
      <c r="L4740">
        <v>0</v>
      </c>
      <c r="M4740">
        <v>0</v>
      </c>
      <c r="R4740" t="s">
        <v>6979</v>
      </c>
      <c r="T4740" t="s">
        <v>9388</v>
      </c>
      <c r="U4740" t="s">
        <v>6805</v>
      </c>
      <c r="V4740" t="s">
        <v>6806</v>
      </c>
      <c r="X4740" t="s">
        <v>6322</v>
      </c>
      <c r="Y4740" t="s">
        <v>6550</v>
      </c>
      <c r="Z4740" t="s">
        <v>13911</v>
      </c>
      <c r="AA4740" t="s">
        <v>20895</v>
      </c>
      <c r="AB4740" t="s">
        <v>25573</v>
      </c>
      <c r="AC4740" t="s">
        <v>25601</v>
      </c>
      <c r="AE4740" t="s">
        <v>25583</v>
      </c>
      <c r="AF4740" t="s">
        <v>25577</v>
      </c>
      <c r="AG4740" t="s">
        <v>25578</v>
      </c>
      <c r="AH4740" t="s">
        <v>18920</v>
      </c>
    </row>
    <row r="4741" spans="1:45" x14ac:dyDescent="0.2">
      <c r="A4741" t="s">
        <v>20632</v>
      </c>
      <c r="B4741" t="s">
        <v>6279</v>
      </c>
      <c r="C4741" t="s">
        <v>6798</v>
      </c>
      <c r="D4741" t="s">
        <v>6281</v>
      </c>
      <c r="E4741" t="s">
        <v>6281</v>
      </c>
      <c r="F4741" t="s">
        <v>6286</v>
      </c>
      <c r="G4741" t="s">
        <v>20633</v>
      </c>
      <c r="H4741" s="1">
        <v>43770</v>
      </c>
      <c r="I4741" s="1">
        <v>43038</v>
      </c>
      <c r="J4741">
        <v>750000</v>
      </c>
      <c r="K4741">
        <v>0</v>
      </c>
      <c r="L4741">
        <v>0</v>
      </c>
      <c r="M4741">
        <v>0</v>
      </c>
      <c r="R4741" t="s">
        <v>6477</v>
      </c>
      <c r="T4741" t="s">
        <v>8612</v>
      </c>
      <c r="U4741" t="s">
        <v>6550</v>
      </c>
      <c r="V4741" t="s">
        <v>6551</v>
      </c>
      <c r="Z4741" t="s">
        <v>13911</v>
      </c>
      <c r="AB4741" t="s">
        <v>25573</v>
      </c>
      <c r="AC4741" t="s">
        <v>25624</v>
      </c>
      <c r="AE4741" t="s">
        <v>25583</v>
      </c>
      <c r="AF4741" t="s">
        <v>25577</v>
      </c>
      <c r="AG4741" t="s">
        <v>25578</v>
      </c>
    </row>
    <row r="4742" spans="1:45" x14ac:dyDescent="0.2">
      <c r="A4742" t="s">
        <v>20307</v>
      </c>
      <c r="B4742" t="s">
        <v>6279</v>
      </c>
      <c r="C4742" t="s">
        <v>6289</v>
      </c>
      <c r="D4742" t="s">
        <v>6281</v>
      </c>
      <c r="E4742" t="s">
        <v>6281</v>
      </c>
      <c r="F4742" t="s">
        <v>6268</v>
      </c>
      <c r="G4742" t="s">
        <v>20308</v>
      </c>
      <c r="H4742" s="1">
        <v>43554</v>
      </c>
      <c r="I4742" s="1">
        <v>43538</v>
      </c>
      <c r="J4742">
        <v>113000</v>
      </c>
      <c r="K4742">
        <v>113000</v>
      </c>
      <c r="L4742">
        <v>0</v>
      </c>
      <c r="M4742">
        <v>0</v>
      </c>
      <c r="N4742" t="s">
        <v>6270</v>
      </c>
      <c r="O4742" t="s">
        <v>9489</v>
      </c>
      <c r="R4742" t="s">
        <v>16460</v>
      </c>
      <c r="T4742" t="s">
        <v>11065</v>
      </c>
      <c r="U4742" t="s">
        <v>6811</v>
      </c>
      <c r="V4742" t="s">
        <v>6812</v>
      </c>
      <c r="Z4742" t="s">
        <v>771</v>
      </c>
      <c r="AB4742" t="s">
        <v>25573</v>
      </c>
      <c r="AC4742" t="s">
        <v>25596</v>
      </c>
      <c r="AD4742" t="s">
        <v>25629</v>
      </c>
      <c r="AE4742" t="s">
        <v>25595</v>
      </c>
      <c r="AF4742" t="s">
        <v>25577</v>
      </c>
      <c r="AG4742" t="s">
        <v>25578</v>
      </c>
      <c r="AH4742" t="s">
        <v>25660</v>
      </c>
    </row>
    <row r="4743" spans="1:45" x14ac:dyDescent="0.2">
      <c r="A4743" t="s">
        <v>20634</v>
      </c>
      <c r="B4743" t="s">
        <v>6495</v>
      </c>
      <c r="C4743" t="s">
        <v>6496</v>
      </c>
      <c r="D4743" t="s">
        <v>6281</v>
      </c>
      <c r="E4743" t="s">
        <v>6281</v>
      </c>
      <c r="F4743" t="s">
        <v>6268</v>
      </c>
      <c r="G4743" t="s">
        <v>20635</v>
      </c>
      <c r="H4743" s="1">
        <v>43830</v>
      </c>
      <c r="I4743" s="1">
        <v>43665</v>
      </c>
      <c r="J4743">
        <v>0</v>
      </c>
      <c r="K4743">
        <v>0</v>
      </c>
      <c r="L4743">
        <v>0</v>
      </c>
      <c r="M4743">
        <v>0</v>
      </c>
      <c r="R4743" t="s">
        <v>6477</v>
      </c>
      <c r="T4743" t="s">
        <v>16876</v>
      </c>
      <c r="U4743" t="s">
        <v>6550</v>
      </c>
      <c r="V4743" t="s">
        <v>9123</v>
      </c>
      <c r="Z4743" t="s">
        <v>13911</v>
      </c>
      <c r="AB4743" t="s">
        <v>25573</v>
      </c>
      <c r="AC4743" t="s">
        <v>25624</v>
      </c>
      <c r="AE4743" t="s">
        <v>25583</v>
      </c>
      <c r="AF4743" t="s">
        <v>25577</v>
      </c>
      <c r="AG4743" t="s">
        <v>25578</v>
      </c>
    </row>
    <row r="4744" spans="1:45" x14ac:dyDescent="0.2">
      <c r="A4744" t="s">
        <v>20309</v>
      </c>
      <c r="B4744" t="s">
        <v>6279</v>
      </c>
      <c r="C4744" t="s">
        <v>6289</v>
      </c>
      <c r="D4744" t="s">
        <v>6503</v>
      </c>
      <c r="E4744" t="s">
        <v>6503</v>
      </c>
      <c r="F4744" t="s">
        <v>6286</v>
      </c>
      <c r="G4744" t="s">
        <v>20310</v>
      </c>
      <c r="H4744" s="1">
        <v>43770</v>
      </c>
      <c r="I4744" s="1">
        <v>43055</v>
      </c>
      <c r="J4744">
        <v>0</v>
      </c>
      <c r="K4744">
        <v>0</v>
      </c>
      <c r="L4744">
        <v>0</v>
      </c>
      <c r="M4744">
        <v>0</v>
      </c>
      <c r="N4744" t="s">
        <v>6270</v>
      </c>
      <c r="O4744" t="s">
        <v>9489</v>
      </c>
      <c r="R4744" t="s">
        <v>20311</v>
      </c>
      <c r="U4744" t="s">
        <v>6811</v>
      </c>
      <c r="Z4744" t="s">
        <v>771</v>
      </c>
      <c r="AB4744" t="s">
        <v>25573</v>
      </c>
      <c r="AC4744" t="s">
        <v>25581</v>
      </c>
      <c r="AD4744" t="s">
        <v>25589</v>
      </c>
      <c r="AE4744" t="s">
        <v>25588</v>
      </c>
      <c r="AF4744" t="s">
        <v>25577</v>
      </c>
      <c r="AG4744" t="s">
        <v>25578</v>
      </c>
    </row>
    <row r="4745" spans="1:45" x14ac:dyDescent="0.2">
      <c r="A4745" t="s">
        <v>20636</v>
      </c>
      <c r="B4745" t="s">
        <v>6527</v>
      </c>
      <c r="C4745" t="s">
        <v>6496</v>
      </c>
      <c r="D4745" t="s">
        <v>6281</v>
      </c>
      <c r="E4745" t="s">
        <v>6281</v>
      </c>
      <c r="F4745" t="s">
        <v>6268</v>
      </c>
      <c r="G4745" t="s">
        <v>20637</v>
      </c>
      <c r="H4745" s="1">
        <v>43868</v>
      </c>
      <c r="I4745" s="1">
        <v>43868</v>
      </c>
      <c r="J4745">
        <v>210000</v>
      </c>
      <c r="K4745">
        <v>210000</v>
      </c>
      <c r="L4745">
        <v>210000</v>
      </c>
      <c r="M4745">
        <v>210000</v>
      </c>
      <c r="N4745" t="s">
        <v>6475</v>
      </c>
      <c r="O4745" t="s">
        <v>6548</v>
      </c>
      <c r="R4745" t="s">
        <v>6477</v>
      </c>
      <c r="S4745" t="s">
        <v>20638</v>
      </c>
      <c r="T4745" t="s">
        <v>11215</v>
      </c>
      <c r="U4745" t="s">
        <v>6550</v>
      </c>
      <c r="V4745" t="s">
        <v>6551</v>
      </c>
      <c r="Z4745" t="s">
        <v>3465</v>
      </c>
      <c r="AB4745" t="s">
        <v>25573</v>
      </c>
      <c r="AC4745" t="s">
        <v>25624</v>
      </c>
      <c r="AE4745" t="s">
        <v>25583</v>
      </c>
      <c r="AF4745" t="s">
        <v>25577</v>
      </c>
      <c r="AG4745" t="s">
        <v>25578</v>
      </c>
    </row>
    <row r="4746" spans="1:45" x14ac:dyDescent="0.2">
      <c r="A4746" t="s">
        <v>20312</v>
      </c>
      <c r="B4746" t="s">
        <v>6279</v>
      </c>
      <c r="C4746" t="s">
        <v>6798</v>
      </c>
      <c r="D4746" t="s">
        <v>6503</v>
      </c>
      <c r="E4746" t="s">
        <v>6503</v>
      </c>
      <c r="F4746" t="s">
        <v>6286</v>
      </c>
      <c r="G4746" t="s">
        <v>20313</v>
      </c>
      <c r="H4746" s="1">
        <v>43770</v>
      </c>
      <c r="I4746" s="1">
        <v>43138</v>
      </c>
      <c r="J4746">
        <v>0</v>
      </c>
      <c r="K4746">
        <v>0</v>
      </c>
      <c r="L4746">
        <v>0</v>
      </c>
      <c r="M4746">
        <v>0</v>
      </c>
      <c r="N4746" t="s">
        <v>6270</v>
      </c>
      <c r="O4746" t="s">
        <v>9489</v>
      </c>
      <c r="R4746" t="s">
        <v>14623</v>
      </c>
      <c r="U4746" t="s">
        <v>6322</v>
      </c>
      <c r="X4746" t="s">
        <v>6811</v>
      </c>
      <c r="Z4746" t="s">
        <v>771</v>
      </c>
      <c r="AB4746" t="s">
        <v>25573</v>
      </c>
      <c r="AC4746" t="s">
        <v>25596</v>
      </c>
      <c r="AD4746" t="s">
        <v>25620</v>
      </c>
      <c r="AE4746" t="s">
        <v>25591</v>
      </c>
      <c r="AF4746" t="s">
        <v>25577</v>
      </c>
      <c r="AG4746" t="s">
        <v>25578</v>
      </c>
    </row>
    <row r="4747" spans="1:45" x14ac:dyDescent="0.2">
      <c r="A4747" t="s">
        <v>20639</v>
      </c>
      <c r="B4747" t="s">
        <v>6279</v>
      </c>
      <c r="C4747" t="s">
        <v>6798</v>
      </c>
      <c r="D4747" t="s">
        <v>6281</v>
      </c>
      <c r="E4747" t="s">
        <v>6281</v>
      </c>
      <c r="F4747" t="s">
        <v>6286</v>
      </c>
      <c r="G4747" t="s">
        <v>20640</v>
      </c>
      <c r="H4747" s="1">
        <v>43271</v>
      </c>
      <c r="I4747" s="1">
        <v>43244</v>
      </c>
      <c r="J4747">
        <v>6720185</v>
      </c>
      <c r="K4747">
        <v>0</v>
      </c>
      <c r="L4747">
        <v>0</v>
      </c>
      <c r="M4747">
        <v>0</v>
      </c>
      <c r="R4747" t="s">
        <v>6979</v>
      </c>
      <c r="T4747" t="s">
        <v>20641</v>
      </c>
      <c r="U4747" t="s">
        <v>6550</v>
      </c>
      <c r="V4747" t="s">
        <v>6829</v>
      </c>
      <c r="Z4747" t="s">
        <v>13911</v>
      </c>
      <c r="AB4747" t="s">
        <v>25573</v>
      </c>
      <c r="AC4747" t="s">
        <v>25601</v>
      </c>
      <c r="AE4747" t="s">
        <v>25583</v>
      </c>
      <c r="AF4747" t="s">
        <v>25577</v>
      </c>
      <c r="AG4747" t="s">
        <v>25578</v>
      </c>
      <c r="AH4747" t="s">
        <v>18920</v>
      </c>
    </row>
    <row r="4748" spans="1:45" x14ac:dyDescent="0.2">
      <c r="A4748" t="s">
        <v>20314</v>
      </c>
      <c r="B4748" t="s">
        <v>6279</v>
      </c>
      <c r="C4748" t="s">
        <v>6289</v>
      </c>
      <c r="D4748" t="s">
        <v>6281</v>
      </c>
      <c r="E4748" t="s">
        <v>6281</v>
      </c>
      <c r="F4748" t="s">
        <v>6286</v>
      </c>
      <c r="G4748" t="s">
        <v>20315</v>
      </c>
      <c r="H4748" s="1">
        <v>43770</v>
      </c>
      <c r="I4748" s="1">
        <v>42507</v>
      </c>
      <c r="J4748">
        <v>0</v>
      </c>
      <c r="K4748">
        <v>0</v>
      </c>
      <c r="L4748">
        <v>0</v>
      </c>
      <c r="M4748">
        <v>0</v>
      </c>
      <c r="N4748" t="s">
        <v>6270</v>
      </c>
      <c r="O4748" t="s">
        <v>9489</v>
      </c>
      <c r="R4748" t="s">
        <v>20316</v>
      </c>
      <c r="Z4748" t="s">
        <v>771</v>
      </c>
      <c r="AB4748" t="s">
        <v>25573</v>
      </c>
      <c r="AC4748" t="s">
        <v>25581</v>
      </c>
      <c r="AD4748" t="s">
        <v>25589</v>
      </c>
      <c r="AE4748" t="s">
        <v>25576</v>
      </c>
      <c r="AF4748" t="s">
        <v>25577</v>
      </c>
      <c r="AG4748" t="s">
        <v>25578</v>
      </c>
    </row>
    <row r="4749" spans="1:45" x14ac:dyDescent="0.2">
      <c r="A4749" t="s">
        <v>20642</v>
      </c>
      <c r="B4749" t="s">
        <v>6495</v>
      </c>
      <c r="C4749" t="s">
        <v>6496</v>
      </c>
      <c r="D4749" t="s">
        <v>6281</v>
      </c>
      <c r="E4749" t="s">
        <v>6281</v>
      </c>
      <c r="F4749" t="s">
        <v>6268</v>
      </c>
      <c r="G4749" t="s">
        <v>20643</v>
      </c>
      <c r="H4749" s="1">
        <v>43555</v>
      </c>
      <c r="I4749" s="1">
        <v>43560</v>
      </c>
      <c r="J4749">
        <v>50100</v>
      </c>
      <c r="K4749">
        <v>50100</v>
      </c>
      <c r="L4749">
        <v>50100</v>
      </c>
      <c r="M4749">
        <v>50100</v>
      </c>
      <c r="R4749" t="s">
        <v>6477</v>
      </c>
      <c r="T4749" t="s">
        <v>20644</v>
      </c>
      <c r="U4749" t="s">
        <v>6550</v>
      </c>
      <c r="V4749" t="s">
        <v>6551</v>
      </c>
      <c r="Z4749" t="s">
        <v>13911</v>
      </c>
      <c r="AB4749" t="s">
        <v>25573</v>
      </c>
      <c r="AC4749" t="s">
        <v>25624</v>
      </c>
      <c r="AE4749" t="s">
        <v>25583</v>
      </c>
      <c r="AF4749" t="s">
        <v>25577</v>
      </c>
      <c r="AG4749" t="s">
        <v>25578</v>
      </c>
    </row>
    <row r="4750" spans="1:45" x14ac:dyDescent="0.2">
      <c r="A4750" t="s">
        <v>20317</v>
      </c>
      <c r="B4750" t="s">
        <v>6279</v>
      </c>
      <c r="C4750" t="s">
        <v>6289</v>
      </c>
      <c r="D4750" t="s">
        <v>6267</v>
      </c>
      <c r="E4750" t="s">
        <v>6267</v>
      </c>
      <c r="F4750" t="s">
        <v>6286</v>
      </c>
      <c r="G4750" t="s">
        <v>20318</v>
      </c>
      <c r="H4750" s="1">
        <v>43770</v>
      </c>
      <c r="I4750" s="1">
        <v>42584</v>
      </c>
      <c r="J4750">
        <v>0</v>
      </c>
      <c r="K4750">
        <v>0</v>
      </c>
      <c r="L4750">
        <v>0</v>
      </c>
      <c r="M4750">
        <v>0</v>
      </c>
      <c r="N4750" t="s">
        <v>6270</v>
      </c>
      <c r="O4750" t="s">
        <v>9489</v>
      </c>
      <c r="R4750" t="s">
        <v>6855</v>
      </c>
      <c r="T4750" t="s">
        <v>6856</v>
      </c>
      <c r="U4750" t="s">
        <v>6811</v>
      </c>
      <c r="V4750" t="s">
        <v>6857</v>
      </c>
      <c r="Z4750" t="s">
        <v>771</v>
      </c>
      <c r="AB4750" t="s">
        <v>25573</v>
      </c>
      <c r="AC4750" t="s">
        <v>25574</v>
      </c>
      <c r="AD4750" t="s">
        <v>25575</v>
      </c>
      <c r="AE4750" t="s">
        <v>25579</v>
      </c>
      <c r="AF4750" t="s">
        <v>25577</v>
      </c>
      <c r="AG4750" t="s">
        <v>25578</v>
      </c>
    </row>
    <row r="4751" spans="1:45" x14ac:dyDescent="0.2">
      <c r="A4751" t="s">
        <v>20645</v>
      </c>
      <c r="B4751" t="s">
        <v>6279</v>
      </c>
      <c r="C4751" t="s">
        <v>6289</v>
      </c>
      <c r="D4751" t="s">
        <v>6281</v>
      </c>
      <c r="E4751" t="s">
        <v>6281</v>
      </c>
      <c r="F4751" t="s">
        <v>6268</v>
      </c>
      <c r="G4751" t="s">
        <v>20646</v>
      </c>
      <c r="H4751" s="1">
        <v>44377</v>
      </c>
      <c r="I4751" s="1">
        <v>43991</v>
      </c>
      <c r="J4751">
        <v>100000</v>
      </c>
      <c r="K4751">
        <v>100000</v>
      </c>
      <c r="N4751" t="s">
        <v>6475</v>
      </c>
      <c r="O4751" t="s">
        <v>6548</v>
      </c>
      <c r="R4751" t="s">
        <v>8267</v>
      </c>
      <c r="T4751" t="s">
        <v>11667</v>
      </c>
      <c r="U4751" t="s">
        <v>6550</v>
      </c>
      <c r="V4751" t="s">
        <v>9123</v>
      </c>
      <c r="Z4751" t="s">
        <v>4485</v>
      </c>
      <c r="AA4751" t="s">
        <v>4448</v>
      </c>
      <c r="AB4751" t="s">
        <v>25573</v>
      </c>
      <c r="AC4751" t="s">
        <v>25601</v>
      </c>
      <c r="AE4751" t="s">
        <v>25583</v>
      </c>
      <c r="AF4751" t="s">
        <v>25577</v>
      </c>
      <c r="AG4751" t="s">
        <v>25578</v>
      </c>
    </row>
    <row r="4752" spans="1:45" x14ac:dyDescent="0.2">
      <c r="A4752" t="s">
        <v>20319</v>
      </c>
      <c r="B4752" t="s">
        <v>6495</v>
      </c>
      <c r="C4752" t="s">
        <v>6496</v>
      </c>
      <c r="D4752" t="s">
        <v>6267</v>
      </c>
      <c r="E4752" t="s">
        <v>6267</v>
      </c>
      <c r="F4752" t="s">
        <v>6286</v>
      </c>
      <c r="G4752" t="s">
        <v>20320</v>
      </c>
      <c r="H4752" s="1">
        <v>42729</v>
      </c>
      <c r="I4752" s="1">
        <v>42859</v>
      </c>
      <c r="J4752">
        <v>180000</v>
      </c>
      <c r="K4752">
        <v>180000</v>
      </c>
      <c r="L4752">
        <v>180000</v>
      </c>
      <c r="M4752">
        <v>180000</v>
      </c>
      <c r="N4752" t="s">
        <v>6270</v>
      </c>
      <c r="O4752" t="s">
        <v>9489</v>
      </c>
      <c r="R4752" t="s">
        <v>6855</v>
      </c>
      <c r="T4752" t="s">
        <v>6856</v>
      </c>
      <c r="U4752" t="s">
        <v>6811</v>
      </c>
      <c r="V4752" t="s">
        <v>6857</v>
      </c>
      <c r="Z4752" t="s">
        <v>771</v>
      </c>
      <c r="AB4752" t="s">
        <v>25573</v>
      </c>
      <c r="AC4752" t="s">
        <v>25574</v>
      </c>
      <c r="AD4752" t="s">
        <v>25575</v>
      </c>
      <c r="AE4752" t="s">
        <v>25579</v>
      </c>
      <c r="AF4752" t="s">
        <v>25577</v>
      </c>
      <c r="AG4752" t="s">
        <v>25578</v>
      </c>
    </row>
    <row r="4753" spans="1:45" x14ac:dyDescent="0.2">
      <c r="A4753" t="s">
        <v>20647</v>
      </c>
      <c r="B4753" t="s">
        <v>6495</v>
      </c>
      <c r="C4753" t="s">
        <v>6496</v>
      </c>
      <c r="D4753" t="s">
        <v>6503</v>
      </c>
      <c r="E4753" t="s">
        <v>6503</v>
      </c>
      <c r="F4753" t="s">
        <v>6286</v>
      </c>
      <c r="G4753" t="s">
        <v>20648</v>
      </c>
      <c r="H4753" s="1">
        <v>43465</v>
      </c>
      <c r="I4753" s="1">
        <v>43399</v>
      </c>
      <c r="J4753">
        <v>0</v>
      </c>
      <c r="K4753">
        <v>0</v>
      </c>
      <c r="L4753">
        <v>0</v>
      </c>
      <c r="M4753">
        <v>0</v>
      </c>
      <c r="R4753" t="s">
        <v>20649</v>
      </c>
      <c r="T4753" t="s">
        <v>10397</v>
      </c>
      <c r="U4753" t="s">
        <v>6550</v>
      </c>
      <c r="V4753" t="s">
        <v>9123</v>
      </c>
      <c r="Z4753" t="s">
        <v>13911</v>
      </c>
      <c r="AB4753" t="s">
        <v>25573</v>
      </c>
      <c r="AC4753" t="s">
        <v>25581</v>
      </c>
      <c r="AD4753" t="s">
        <v>25631</v>
      </c>
      <c r="AE4753" t="s">
        <v>25588</v>
      </c>
      <c r="AF4753" t="s">
        <v>25577</v>
      </c>
      <c r="AG4753" t="s">
        <v>25578</v>
      </c>
    </row>
    <row r="4754" spans="1:45" x14ac:dyDescent="0.2">
      <c r="A4754" t="s">
        <v>20321</v>
      </c>
      <c r="B4754" t="s">
        <v>6279</v>
      </c>
      <c r="C4754" t="s">
        <v>6289</v>
      </c>
      <c r="D4754" t="s">
        <v>6267</v>
      </c>
      <c r="E4754" t="s">
        <v>6267</v>
      </c>
      <c r="F4754" t="s">
        <v>6286</v>
      </c>
      <c r="G4754" t="s">
        <v>20322</v>
      </c>
      <c r="H4754" s="1">
        <v>43770</v>
      </c>
      <c r="I4754" s="1">
        <v>43047</v>
      </c>
      <c r="J4754">
        <v>0</v>
      </c>
      <c r="K4754">
        <v>0</v>
      </c>
      <c r="L4754">
        <v>0</v>
      </c>
      <c r="M4754">
        <v>0</v>
      </c>
      <c r="N4754" t="s">
        <v>6270</v>
      </c>
      <c r="O4754" t="s">
        <v>9489</v>
      </c>
      <c r="R4754" t="s">
        <v>6855</v>
      </c>
      <c r="T4754" t="s">
        <v>6856</v>
      </c>
      <c r="U4754" t="s">
        <v>6811</v>
      </c>
      <c r="V4754" t="s">
        <v>6857</v>
      </c>
      <c r="Z4754" t="s">
        <v>771</v>
      </c>
      <c r="AB4754" t="s">
        <v>25573</v>
      </c>
      <c r="AC4754" t="s">
        <v>25574</v>
      </c>
      <c r="AD4754" t="s">
        <v>25575</v>
      </c>
      <c r="AE4754" t="s">
        <v>25579</v>
      </c>
      <c r="AF4754" t="s">
        <v>25577</v>
      </c>
      <c r="AG4754" t="s">
        <v>25578</v>
      </c>
    </row>
    <row r="4755" spans="1:45" x14ac:dyDescent="0.2">
      <c r="A4755" t="s">
        <v>20650</v>
      </c>
      <c r="B4755" t="s">
        <v>6527</v>
      </c>
      <c r="C4755" t="s">
        <v>6280</v>
      </c>
      <c r="D4755" t="s">
        <v>6281</v>
      </c>
      <c r="E4755" t="s">
        <v>6281</v>
      </c>
      <c r="F4755" t="s">
        <v>6268</v>
      </c>
      <c r="G4755" t="s">
        <v>20651</v>
      </c>
      <c r="H4755" s="1">
        <v>44012</v>
      </c>
      <c r="I4755" s="1">
        <v>43966</v>
      </c>
      <c r="J4755">
        <v>0</v>
      </c>
      <c r="K4755">
        <v>50000</v>
      </c>
      <c r="N4755" t="s">
        <v>6475</v>
      </c>
      <c r="O4755" t="s">
        <v>6548</v>
      </c>
      <c r="R4755" t="s">
        <v>6477</v>
      </c>
      <c r="S4755" t="s">
        <v>20652</v>
      </c>
      <c r="T4755" t="s">
        <v>11667</v>
      </c>
      <c r="U4755" t="s">
        <v>6550</v>
      </c>
      <c r="V4755" t="s">
        <v>9123</v>
      </c>
      <c r="Z4755" t="s">
        <v>3465</v>
      </c>
      <c r="AB4755" t="s">
        <v>25573</v>
      </c>
      <c r="AC4755" t="s">
        <v>25624</v>
      </c>
      <c r="AE4755" t="s">
        <v>25583</v>
      </c>
      <c r="AF4755" t="s">
        <v>25577</v>
      </c>
      <c r="AG4755" t="s">
        <v>25578</v>
      </c>
    </row>
    <row r="4756" spans="1:45" x14ac:dyDescent="0.2">
      <c r="A4756" t="s">
        <v>20323</v>
      </c>
      <c r="B4756" t="s">
        <v>6495</v>
      </c>
      <c r="C4756" t="s">
        <v>6496</v>
      </c>
      <c r="D4756" t="s">
        <v>6281</v>
      </c>
      <c r="E4756" t="s">
        <v>6281</v>
      </c>
      <c r="F4756" t="s">
        <v>6286</v>
      </c>
      <c r="G4756" t="s">
        <v>20324</v>
      </c>
      <c r="H4756" s="1">
        <v>42937</v>
      </c>
      <c r="I4756" s="1">
        <v>42979</v>
      </c>
      <c r="J4756">
        <v>48000</v>
      </c>
      <c r="K4756">
        <v>48000</v>
      </c>
      <c r="L4756">
        <v>48000</v>
      </c>
      <c r="M4756">
        <v>48000</v>
      </c>
      <c r="N4756" t="s">
        <v>6270</v>
      </c>
      <c r="O4756" t="s">
        <v>9489</v>
      </c>
      <c r="R4756" t="s">
        <v>6855</v>
      </c>
      <c r="T4756" t="s">
        <v>20325</v>
      </c>
      <c r="U4756" t="s">
        <v>6811</v>
      </c>
      <c r="V4756" t="s">
        <v>6812</v>
      </c>
      <c r="Z4756" t="s">
        <v>771</v>
      </c>
      <c r="AB4756" t="s">
        <v>25573</v>
      </c>
      <c r="AC4756" t="s">
        <v>25574</v>
      </c>
      <c r="AD4756" t="s">
        <v>25575</v>
      </c>
      <c r="AE4756" t="s">
        <v>25579</v>
      </c>
      <c r="AF4756" t="s">
        <v>25577</v>
      </c>
      <c r="AG4756" t="s">
        <v>25578</v>
      </c>
    </row>
    <row r="4757" spans="1:45" x14ac:dyDescent="0.2">
      <c r="A4757" t="s">
        <v>20653</v>
      </c>
      <c r="B4757" t="s">
        <v>6527</v>
      </c>
      <c r="C4757" t="s">
        <v>6280</v>
      </c>
      <c r="D4757" t="s">
        <v>6281</v>
      </c>
      <c r="E4757" t="s">
        <v>6281</v>
      </c>
      <c r="F4757" t="s">
        <v>6268</v>
      </c>
      <c r="G4757" t="s">
        <v>20654</v>
      </c>
      <c r="H4757" s="1">
        <v>43982</v>
      </c>
      <c r="I4757" s="1">
        <v>43966</v>
      </c>
      <c r="J4757">
        <v>0</v>
      </c>
      <c r="K4757">
        <v>0</v>
      </c>
      <c r="N4757" t="s">
        <v>6475</v>
      </c>
      <c r="O4757" t="s">
        <v>6548</v>
      </c>
      <c r="R4757" t="s">
        <v>6477</v>
      </c>
      <c r="S4757" t="s">
        <v>20638</v>
      </c>
      <c r="T4757" t="s">
        <v>11667</v>
      </c>
      <c r="U4757" t="s">
        <v>6550</v>
      </c>
      <c r="V4757" t="s">
        <v>9123</v>
      </c>
      <c r="Z4757" t="s">
        <v>3465</v>
      </c>
      <c r="AB4757" t="s">
        <v>25573</v>
      </c>
      <c r="AC4757" t="s">
        <v>25624</v>
      </c>
      <c r="AE4757" t="s">
        <v>25583</v>
      </c>
      <c r="AF4757" t="s">
        <v>25577</v>
      </c>
      <c r="AG4757" t="s">
        <v>25578</v>
      </c>
    </row>
    <row r="4758" spans="1:45" x14ac:dyDescent="0.2">
      <c r="A4758" t="s">
        <v>20326</v>
      </c>
      <c r="B4758" t="s">
        <v>6279</v>
      </c>
      <c r="C4758" t="s">
        <v>6831</v>
      </c>
      <c r="D4758" t="s">
        <v>6267</v>
      </c>
      <c r="E4758" t="s">
        <v>6267</v>
      </c>
      <c r="F4758" t="s">
        <v>6286</v>
      </c>
      <c r="G4758" t="s">
        <v>20327</v>
      </c>
      <c r="H4758" s="1">
        <v>43770</v>
      </c>
      <c r="I4758" s="1">
        <v>42860</v>
      </c>
      <c r="J4758">
        <v>1000000</v>
      </c>
      <c r="K4758">
        <v>0</v>
      </c>
      <c r="L4758">
        <v>0</v>
      </c>
      <c r="M4758">
        <v>0</v>
      </c>
      <c r="N4758" t="s">
        <v>6270</v>
      </c>
      <c r="O4758" t="s">
        <v>9489</v>
      </c>
      <c r="P4758" t="s">
        <v>6272</v>
      </c>
      <c r="Q4758" t="s">
        <v>6273</v>
      </c>
      <c r="R4758" t="s">
        <v>6855</v>
      </c>
      <c r="T4758" t="s">
        <v>8246</v>
      </c>
      <c r="U4758" t="s">
        <v>6811</v>
      </c>
      <c r="V4758" t="s">
        <v>6857</v>
      </c>
      <c r="Z4758" t="s">
        <v>771</v>
      </c>
      <c r="AB4758" t="s">
        <v>25573</v>
      </c>
      <c r="AC4758" t="s">
        <v>25574</v>
      </c>
      <c r="AD4758" t="s">
        <v>25575</v>
      </c>
      <c r="AE4758" t="s">
        <v>25579</v>
      </c>
      <c r="AF4758" t="s">
        <v>25577</v>
      </c>
      <c r="AG4758" t="s">
        <v>25578</v>
      </c>
    </row>
    <row r="4759" spans="1:45" x14ac:dyDescent="0.2">
      <c r="A4759" t="s">
        <v>20726</v>
      </c>
      <c r="B4759" t="s">
        <v>6279</v>
      </c>
      <c r="C4759" t="s">
        <v>6289</v>
      </c>
      <c r="D4759" t="s">
        <v>6281</v>
      </c>
      <c r="E4759" t="s">
        <v>6281</v>
      </c>
      <c r="F4759" t="s">
        <v>6268</v>
      </c>
      <c r="G4759" t="s">
        <v>20727</v>
      </c>
      <c r="H4759" s="1">
        <v>43617</v>
      </c>
      <c r="I4759" s="1">
        <v>43592</v>
      </c>
      <c r="J4759">
        <v>75000</v>
      </c>
      <c r="K4759">
        <v>75000</v>
      </c>
      <c r="L4759">
        <v>0</v>
      </c>
      <c r="M4759">
        <v>0</v>
      </c>
      <c r="R4759" t="s">
        <v>6477</v>
      </c>
      <c r="T4759" t="s">
        <v>12887</v>
      </c>
      <c r="U4759" t="s">
        <v>6550</v>
      </c>
      <c r="V4759" t="s">
        <v>6551</v>
      </c>
      <c r="Z4759" t="s">
        <v>13911</v>
      </c>
      <c r="AB4759" t="s">
        <v>25573</v>
      </c>
      <c r="AC4759" t="s">
        <v>25624</v>
      </c>
      <c r="AE4759" t="s">
        <v>25583</v>
      </c>
      <c r="AF4759" t="s">
        <v>25577</v>
      </c>
      <c r="AG4759" t="s">
        <v>25578</v>
      </c>
    </row>
    <row r="4760" spans="1:45" x14ac:dyDescent="0.2">
      <c r="A4760" t="s">
        <v>20328</v>
      </c>
      <c r="B4760" t="s">
        <v>6279</v>
      </c>
      <c r="C4760" t="s">
        <v>6831</v>
      </c>
      <c r="D4760" t="s">
        <v>6267</v>
      </c>
      <c r="E4760" t="s">
        <v>6267</v>
      </c>
      <c r="F4760" t="s">
        <v>6286</v>
      </c>
      <c r="G4760" t="s">
        <v>20329</v>
      </c>
      <c r="H4760" s="1">
        <v>43770</v>
      </c>
      <c r="I4760" s="1">
        <v>42860</v>
      </c>
      <c r="J4760">
        <v>1000000</v>
      </c>
      <c r="K4760">
        <v>0</v>
      </c>
      <c r="L4760">
        <v>0</v>
      </c>
      <c r="M4760">
        <v>0</v>
      </c>
      <c r="N4760" t="s">
        <v>6270</v>
      </c>
      <c r="O4760" t="s">
        <v>9489</v>
      </c>
      <c r="P4760" t="s">
        <v>6272</v>
      </c>
      <c r="Q4760" t="s">
        <v>6273</v>
      </c>
      <c r="R4760" t="s">
        <v>6855</v>
      </c>
      <c r="T4760" t="s">
        <v>8246</v>
      </c>
      <c r="U4760" t="s">
        <v>6811</v>
      </c>
      <c r="V4760" t="s">
        <v>6857</v>
      </c>
      <c r="Z4760" t="s">
        <v>771</v>
      </c>
      <c r="AB4760" t="s">
        <v>25573</v>
      </c>
      <c r="AC4760" t="s">
        <v>25574</v>
      </c>
      <c r="AD4760" t="s">
        <v>25575</v>
      </c>
      <c r="AE4760" t="s">
        <v>25579</v>
      </c>
      <c r="AF4760" t="s">
        <v>25577</v>
      </c>
      <c r="AG4760" t="s">
        <v>25578</v>
      </c>
    </row>
    <row r="4761" spans="1:45" x14ac:dyDescent="0.2">
      <c r="A4761" t="s">
        <v>20728</v>
      </c>
      <c r="B4761" t="s">
        <v>6527</v>
      </c>
      <c r="C4761" t="s">
        <v>8674</v>
      </c>
      <c r="D4761" t="s">
        <v>6281</v>
      </c>
      <c r="E4761" t="s">
        <v>6281</v>
      </c>
      <c r="F4761" t="s">
        <v>6268</v>
      </c>
      <c r="G4761" t="s">
        <v>20729</v>
      </c>
      <c r="H4761" s="1">
        <v>43982</v>
      </c>
      <c r="I4761" s="1">
        <v>43976</v>
      </c>
      <c r="J4761">
        <v>0</v>
      </c>
      <c r="K4761">
        <v>0</v>
      </c>
      <c r="N4761" t="s">
        <v>6475</v>
      </c>
      <c r="O4761" t="s">
        <v>6548</v>
      </c>
      <c r="R4761" t="s">
        <v>6683</v>
      </c>
      <c r="S4761" t="s">
        <v>11287</v>
      </c>
      <c r="T4761" t="s">
        <v>20730</v>
      </c>
      <c r="U4761" t="s">
        <v>6550</v>
      </c>
      <c r="V4761" t="s">
        <v>6551</v>
      </c>
      <c r="X4761" t="s">
        <v>6322</v>
      </c>
      <c r="Z4761" t="s">
        <v>3465</v>
      </c>
      <c r="AB4761" t="s">
        <v>25573</v>
      </c>
      <c r="AC4761" t="s">
        <v>25624</v>
      </c>
      <c r="AE4761" t="s">
        <v>25583</v>
      </c>
      <c r="AF4761" t="s">
        <v>25577</v>
      </c>
      <c r="AG4761" t="s">
        <v>25578</v>
      </c>
    </row>
    <row r="4762" spans="1:45" x14ac:dyDescent="0.2">
      <c r="A4762" t="s">
        <v>4055</v>
      </c>
      <c r="B4762" t="s">
        <v>6279</v>
      </c>
      <c r="C4762" t="s">
        <v>6280</v>
      </c>
      <c r="D4762" t="s">
        <v>6281</v>
      </c>
      <c r="E4762" t="s">
        <v>6281</v>
      </c>
      <c r="F4762" t="s">
        <v>6268</v>
      </c>
      <c r="G4762" t="s">
        <v>20330</v>
      </c>
      <c r="H4762" s="1">
        <v>43708</v>
      </c>
      <c r="I4762" s="1">
        <v>43703</v>
      </c>
      <c r="J4762">
        <v>80000</v>
      </c>
      <c r="K4762">
        <v>500000</v>
      </c>
      <c r="L4762">
        <v>0</v>
      </c>
      <c r="M4762">
        <v>0</v>
      </c>
      <c r="N4762" t="s">
        <v>6270</v>
      </c>
      <c r="O4762" t="s">
        <v>9489</v>
      </c>
      <c r="R4762" t="s">
        <v>6308</v>
      </c>
      <c r="T4762" t="s">
        <v>20331</v>
      </c>
      <c r="U4762" t="s">
        <v>6811</v>
      </c>
      <c r="V4762" t="s">
        <v>7321</v>
      </c>
      <c r="Z4762" t="s">
        <v>771</v>
      </c>
      <c r="AB4762" t="s">
        <v>25573</v>
      </c>
      <c r="AC4762" t="s">
        <v>25574</v>
      </c>
      <c r="AD4762" t="s">
        <v>25575</v>
      </c>
      <c r="AE4762" t="s">
        <v>25583</v>
      </c>
      <c r="AF4762" t="s">
        <v>25577</v>
      </c>
      <c r="AG4762" t="s">
        <v>25578</v>
      </c>
      <c r="AJ4762">
        <f>VLOOKUP($A4762,Sheet1!$A:$K,2,FALSE)</f>
        <v>1</v>
      </c>
      <c r="AK4762">
        <f>VLOOKUP($A4762,Sheet1!$A:$K,3,FALSE)</f>
        <v>0</v>
      </c>
      <c r="AL4762">
        <f>VLOOKUP($A4762,Sheet1!$A:$K,4,FALSE)</f>
        <v>0</v>
      </c>
      <c r="AM4762">
        <f>VLOOKUP($A4762,Sheet1!$A:$K,5,FALSE)</f>
        <v>0</v>
      </c>
      <c r="AN4762">
        <f>VLOOKUP($A4762,Sheet1!$A:$K,6,FALSE)</f>
        <v>0</v>
      </c>
      <c r="AO4762">
        <f>VLOOKUP($A4762,Sheet1!$A:$K,7,FALSE)</f>
        <v>0</v>
      </c>
      <c r="AP4762">
        <f>VLOOKUP($A4762,Sheet1!$A:$K,8,FALSE)</f>
        <v>1</v>
      </c>
      <c r="AQ4762">
        <f>VLOOKUP($A4762,Sheet1!$A:$K,9,FALSE)</f>
        <v>80</v>
      </c>
      <c r="AR4762">
        <f>VLOOKUP($A4762,Sheet1!$A:$K,10,FALSE)</f>
        <v>0</v>
      </c>
      <c r="AS4762">
        <f>VLOOKUP($A4762,Sheet1!$A:$K,11,FALSE)</f>
        <v>1</v>
      </c>
    </row>
    <row r="4763" spans="1:45" x14ac:dyDescent="0.2">
      <c r="A4763" t="s">
        <v>20731</v>
      </c>
      <c r="B4763" t="s">
        <v>6495</v>
      </c>
      <c r="C4763" t="s">
        <v>6496</v>
      </c>
      <c r="D4763" t="s">
        <v>7710</v>
      </c>
      <c r="E4763" t="s">
        <v>7710</v>
      </c>
      <c r="F4763" t="s">
        <v>6286</v>
      </c>
      <c r="G4763" t="s">
        <v>20732</v>
      </c>
      <c r="H4763" s="1">
        <v>43280</v>
      </c>
      <c r="I4763" s="1">
        <v>43271</v>
      </c>
      <c r="J4763">
        <v>120000</v>
      </c>
      <c r="K4763">
        <v>120000</v>
      </c>
      <c r="L4763">
        <v>120000</v>
      </c>
      <c r="M4763">
        <v>120000</v>
      </c>
      <c r="R4763" t="s">
        <v>6477</v>
      </c>
      <c r="U4763" t="s">
        <v>6550</v>
      </c>
      <c r="X4763" t="s">
        <v>6322</v>
      </c>
      <c r="Z4763" t="s">
        <v>13911</v>
      </c>
      <c r="AB4763" t="s">
        <v>25573</v>
      </c>
      <c r="AC4763" t="s">
        <v>25624</v>
      </c>
      <c r="AE4763" t="s">
        <v>25583</v>
      </c>
      <c r="AF4763" t="s">
        <v>25577</v>
      </c>
      <c r="AG4763" t="s">
        <v>25578</v>
      </c>
    </row>
    <row r="4764" spans="1:45" x14ac:dyDescent="0.2">
      <c r="A4764" t="s">
        <v>20332</v>
      </c>
      <c r="B4764" t="s">
        <v>6279</v>
      </c>
      <c r="C4764" t="s">
        <v>6289</v>
      </c>
      <c r="D4764" t="s">
        <v>6533</v>
      </c>
      <c r="E4764" t="s">
        <v>6533</v>
      </c>
      <c r="F4764" t="s">
        <v>6286</v>
      </c>
      <c r="G4764" t="s">
        <v>20333</v>
      </c>
      <c r="H4764" s="1">
        <v>43770</v>
      </c>
      <c r="I4764" s="1">
        <v>43079</v>
      </c>
      <c r="J4764">
        <v>0</v>
      </c>
      <c r="K4764">
        <v>0</v>
      </c>
      <c r="L4764">
        <v>0</v>
      </c>
      <c r="M4764">
        <v>0</v>
      </c>
      <c r="N4764" t="s">
        <v>6270</v>
      </c>
      <c r="O4764" t="s">
        <v>9489</v>
      </c>
      <c r="R4764" t="s">
        <v>20334</v>
      </c>
      <c r="T4764" t="s">
        <v>14597</v>
      </c>
      <c r="U4764" t="s">
        <v>6811</v>
      </c>
      <c r="V4764" t="s">
        <v>6857</v>
      </c>
      <c r="Z4764" t="s">
        <v>771</v>
      </c>
      <c r="AB4764" t="s">
        <v>25573</v>
      </c>
      <c r="AC4764" t="s">
        <v>25594</v>
      </c>
      <c r="AE4764" t="s">
        <v>25595</v>
      </c>
      <c r="AF4764" t="s">
        <v>25577</v>
      </c>
      <c r="AG4764" t="s">
        <v>25578</v>
      </c>
    </row>
    <row r="4765" spans="1:45" x14ac:dyDescent="0.2">
      <c r="A4765" t="s">
        <v>20733</v>
      </c>
      <c r="B4765" t="s">
        <v>6527</v>
      </c>
      <c r="C4765" t="s">
        <v>6266</v>
      </c>
      <c r="D4765" t="s">
        <v>6281</v>
      </c>
      <c r="E4765" t="s">
        <v>6281</v>
      </c>
      <c r="F4765" t="s">
        <v>6268</v>
      </c>
      <c r="G4765" t="s">
        <v>20734</v>
      </c>
      <c r="H4765" s="1">
        <v>44196</v>
      </c>
      <c r="J4765">
        <v>1</v>
      </c>
      <c r="K4765">
        <v>0</v>
      </c>
      <c r="N4765" t="s">
        <v>6475</v>
      </c>
      <c r="O4765" t="s">
        <v>6548</v>
      </c>
      <c r="R4765" t="s">
        <v>6477</v>
      </c>
      <c r="S4765" t="s">
        <v>20735</v>
      </c>
      <c r="T4765" t="s">
        <v>8612</v>
      </c>
      <c r="U4765" t="s">
        <v>6550</v>
      </c>
      <c r="V4765" t="s">
        <v>6551</v>
      </c>
      <c r="Z4765" t="s">
        <v>3465</v>
      </c>
      <c r="AB4765" t="s">
        <v>25573</v>
      </c>
      <c r="AC4765" t="s">
        <v>25624</v>
      </c>
      <c r="AE4765" t="s">
        <v>25583</v>
      </c>
      <c r="AF4765" t="s">
        <v>25577</v>
      </c>
      <c r="AG4765" t="s">
        <v>25578</v>
      </c>
    </row>
    <row r="4766" spans="1:45" x14ac:dyDescent="0.2">
      <c r="A4766" t="s">
        <v>20335</v>
      </c>
      <c r="B4766" t="s">
        <v>6495</v>
      </c>
      <c r="C4766" t="s">
        <v>6496</v>
      </c>
      <c r="D4766" t="s">
        <v>6281</v>
      </c>
      <c r="E4766" t="s">
        <v>6281</v>
      </c>
      <c r="F4766" t="s">
        <v>6286</v>
      </c>
      <c r="G4766" t="s">
        <v>20336</v>
      </c>
      <c r="H4766" s="1">
        <v>42783</v>
      </c>
      <c r="I4766" s="1">
        <v>42706</v>
      </c>
      <c r="J4766">
        <v>45370</v>
      </c>
      <c r="K4766">
        <v>45370</v>
      </c>
      <c r="L4766">
        <v>45370</v>
      </c>
      <c r="M4766">
        <v>45370</v>
      </c>
      <c r="N4766" t="s">
        <v>6270</v>
      </c>
      <c r="O4766" t="s">
        <v>9489</v>
      </c>
      <c r="R4766" t="s">
        <v>11762</v>
      </c>
      <c r="T4766" t="s">
        <v>20337</v>
      </c>
      <c r="U4766" t="s">
        <v>6811</v>
      </c>
      <c r="V4766" t="s">
        <v>6812</v>
      </c>
      <c r="Z4766" t="s">
        <v>771</v>
      </c>
      <c r="AB4766" t="s">
        <v>25573</v>
      </c>
      <c r="AC4766" t="s">
        <v>25601</v>
      </c>
      <c r="AE4766" t="s">
        <v>25583</v>
      </c>
      <c r="AF4766" t="s">
        <v>25577</v>
      </c>
      <c r="AG4766" t="s">
        <v>25578</v>
      </c>
    </row>
    <row r="4767" spans="1:45" x14ac:dyDescent="0.2">
      <c r="A4767" t="s">
        <v>20736</v>
      </c>
      <c r="B4767" t="s">
        <v>6527</v>
      </c>
      <c r="C4767" t="s">
        <v>6266</v>
      </c>
      <c r="D4767" t="s">
        <v>6281</v>
      </c>
      <c r="E4767" t="s">
        <v>6281</v>
      </c>
      <c r="F4767" t="s">
        <v>6268</v>
      </c>
      <c r="G4767" t="s">
        <v>20737</v>
      </c>
      <c r="H4767" s="1">
        <v>44196</v>
      </c>
      <c r="J4767">
        <v>1</v>
      </c>
      <c r="K4767">
        <v>0</v>
      </c>
      <c r="N4767" t="s">
        <v>6475</v>
      </c>
      <c r="O4767" t="s">
        <v>6548</v>
      </c>
      <c r="R4767" t="s">
        <v>6477</v>
      </c>
      <c r="S4767" t="s">
        <v>20537</v>
      </c>
      <c r="T4767" t="s">
        <v>11215</v>
      </c>
      <c r="U4767" t="s">
        <v>6550</v>
      </c>
      <c r="V4767" t="s">
        <v>6551</v>
      </c>
      <c r="Z4767" t="s">
        <v>3465</v>
      </c>
      <c r="AB4767" t="s">
        <v>25573</v>
      </c>
      <c r="AC4767" t="s">
        <v>25624</v>
      </c>
      <c r="AE4767" t="s">
        <v>25583</v>
      </c>
      <c r="AF4767" t="s">
        <v>25577</v>
      </c>
      <c r="AG4767" t="s">
        <v>25578</v>
      </c>
    </row>
    <row r="4768" spans="1:45" x14ac:dyDescent="0.2">
      <c r="A4768" t="s">
        <v>4080</v>
      </c>
      <c r="B4768" t="s">
        <v>8967</v>
      </c>
      <c r="C4768" t="s">
        <v>6496</v>
      </c>
      <c r="D4768" t="s">
        <v>6533</v>
      </c>
      <c r="E4768" t="s">
        <v>6533</v>
      </c>
      <c r="F4768" t="s">
        <v>6268</v>
      </c>
      <c r="G4768" t="s">
        <v>20442</v>
      </c>
      <c r="H4768" s="1">
        <v>43830</v>
      </c>
      <c r="I4768" s="1">
        <v>43819</v>
      </c>
      <c r="J4768">
        <v>315000</v>
      </c>
      <c r="K4768">
        <v>315000</v>
      </c>
      <c r="L4768">
        <v>105000</v>
      </c>
      <c r="M4768">
        <v>360762</v>
      </c>
      <c r="N4768" t="s">
        <v>6270</v>
      </c>
      <c r="O4768" t="s">
        <v>9489</v>
      </c>
      <c r="R4768" t="s">
        <v>8267</v>
      </c>
      <c r="T4768" t="s">
        <v>6923</v>
      </c>
      <c r="U4768" t="s">
        <v>6811</v>
      </c>
      <c r="V4768" t="s">
        <v>6924</v>
      </c>
      <c r="Z4768" t="s">
        <v>771</v>
      </c>
      <c r="AA4768" t="s">
        <v>8286</v>
      </c>
      <c r="AB4768" t="s">
        <v>25573</v>
      </c>
      <c r="AC4768" t="s">
        <v>25601</v>
      </c>
      <c r="AE4768" t="s">
        <v>25583</v>
      </c>
      <c r="AF4768" t="s">
        <v>25577</v>
      </c>
      <c r="AG4768" t="s">
        <v>25578</v>
      </c>
      <c r="AJ4768">
        <f>VLOOKUP($A4768,Sheet1!$A:$K,2,FALSE)</f>
        <v>3</v>
      </c>
      <c r="AK4768">
        <f>VLOOKUP($A4768,Sheet1!$A:$K,3,FALSE)</f>
        <v>0</v>
      </c>
      <c r="AL4768">
        <f>VLOOKUP($A4768,Sheet1!$A:$K,4,FALSE)</f>
        <v>0</v>
      </c>
      <c r="AM4768">
        <f>VLOOKUP($A4768,Sheet1!$A:$K,5,FALSE)</f>
        <v>0</v>
      </c>
      <c r="AN4768">
        <f>VLOOKUP($A4768,Sheet1!$A:$K,6,FALSE)</f>
        <v>0</v>
      </c>
      <c r="AO4768">
        <f>VLOOKUP($A4768,Sheet1!$A:$K,7,FALSE)</f>
        <v>0</v>
      </c>
      <c r="AP4768">
        <f>VLOOKUP($A4768,Sheet1!$A:$K,8,FALSE)</f>
        <v>3</v>
      </c>
      <c r="AQ4768">
        <f>VLOOKUP($A4768,Sheet1!$A:$K,9,FALSE)</f>
        <v>564</v>
      </c>
      <c r="AR4768">
        <f>VLOOKUP($A4768,Sheet1!$A:$K,10,FALSE)</f>
        <v>0</v>
      </c>
      <c r="AS4768">
        <f>VLOOKUP($A4768,Sheet1!$A:$K,11,FALSE)</f>
        <v>0</v>
      </c>
    </row>
    <row r="4769" spans="1:45" x14ac:dyDescent="0.2">
      <c r="A4769" t="s">
        <v>20738</v>
      </c>
      <c r="B4769" t="s">
        <v>6527</v>
      </c>
      <c r="C4769" t="s">
        <v>6289</v>
      </c>
      <c r="D4769" t="s">
        <v>6281</v>
      </c>
      <c r="E4769" t="s">
        <v>6281</v>
      </c>
      <c r="F4769" t="s">
        <v>6268</v>
      </c>
      <c r="G4769" t="s">
        <v>20739</v>
      </c>
      <c r="H4769" s="1">
        <v>43982</v>
      </c>
      <c r="I4769" s="1">
        <v>43998</v>
      </c>
      <c r="J4769">
        <v>0</v>
      </c>
      <c r="K4769">
        <v>0</v>
      </c>
      <c r="N4769" t="s">
        <v>6475</v>
      </c>
      <c r="O4769" t="s">
        <v>6548</v>
      </c>
      <c r="R4769" t="s">
        <v>6477</v>
      </c>
      <c r="S4769" t="s">
        <v>12186</v>
      </c>
      <c r="T4769" t="s">
        <v>16876</v>
      </c>
      <c r="U4769" t="s">
        <v>6550</v>
      </c>
      <c r="V4769" t="s">
        <v>9123</v>
      </c>
      <c r="Z4769" t="s">
        <v>3465</v>
      </c>
      <c r="AB4769" t="s">
        <v>25573</v>
      </c>
      <c r="AC4769" t="s">
        <v>25624</v>
      </c>
      <c r="AE4769" t="s">
        <v>25583</v>
      </c>
      <c r="AF4769" t="s">
        <v>25577</v>
      </c>
      <c r="AG4769" t="s">
        <v>25578</v>
      </c>
    </row>
    <row r="4770" spans="1:45" x14ac:dyDescent="0.2">
      <c r="A4770" t="s">
        <v>20443</v>
      </c>
      <c r="B4770" t="s">
        <v>6495</v>
      </c>
      <c r="C4770" t="s">
        <v>6496</v>
      </c>
      <c r="D4770" t="s">
        <v>6267</v>
      </c>
      <c r="E4770" t="s">
        <v>6267</v>
      </c>
      <c r="F4770" t="s">
        <v>6286</v>
      </c>
      <c r="G4770" t="s">
        <v>20444</v>
      </c>
      <c r="H4770" s="1">
        <v>42886</v>
      </c>
      <c r="I4770" s="1">
        <v>42984</v>
      </c>
      <c r="J4770">
        <v>40000</v>
      </c>
      <c r="K4770">
        <v>18755</v>
      </c>
      <c r="L4770">
        <v>18755</v>
      </c>
      <c r="M4770">
        <v>18755</v>
      </c>
      <c r="N4770" t="s">
        <v>6270</v>
      </c>
      <c r="O4770" t="s">
        <v>9489</v>
      </c>
      <c r="R4770" t="s">
        <v>8651</v>
      </c>
      <c r="T4770" t="s">
        <v>11065</v>
      </c>
      <c r="U4770" t="s">
        <v>6811</v>
      </c>
      <c r="V4770" t="s">
        <v>6812</v>
      </c>
      <c r="Z4770" t="s">
        <v>771</v>
      </c>
      <c r="AB4770" t="s">
        <v>25573</v>
      </c>
      <c r="AC4770" t="s">
        <v>25601</v>
      </c>
      <c r="AE4770" t="s">
        <v>25579</v>
      </c>
      <c r="AF4770" t="s">
        <v>25577</v>
      </c>
      <c r="AG4770" t="s">
        <v>25578</v>
      </c>
      <c r="AH4770" t="s">
        <v>10755</v>
      </c>
    </row>
    <row r="4771" spans="1:45" x14ac:dyDescent="0.2">
      <c r="A4771" t="s">
        <v>4095</v>
      </c>
      <c r="B4771" t="s">
        <v>6527</v>
      </c>
      <c r="C4771" t="s">
        <v>6496</v>
      </c>
      <c r="D4771" t="s">
        <v>6281</v>
      </c>
      <c r="E4771" t="s">
        <v>6281</v>
      </c>
      <c r="F4771" t="s">
        <v>6268</v>
      </c>
      <c r="G4771" t="s">
        <v>20740</v>
      </c>
      <c r="H4771" s="1">
        <v>43976</v>
      </c>
      <c r="I4771" s="1">
        <v>43976</v>
      </c>
      <c r="J4771">
        <v>125000</v>
      </c>
      <c r="K4771">
        <v>125000</v>
      </c>
      <c r="L4771">
        <v>125000</v>
      </c>
      <c r="M4771">
        <v>375000</v>
      </c>
      <c r="N4771" t="s">
        <v>6475</v>
      </c>
      <c r="O4771" t="s">
        <v>6548</v>
      </c>
      <c r="R4771" t="s">
        <v>6477</v>
      </c>
      <c r="S4771" t="s">
        <v>12186</v>
      </c>
      <c r="T4771" t="s">
        <v>11667</v>
      </c>
      <c r="U4771" t="s">
        <v>6550</v>
      </c>
      <c r="V4771" t="s">
        <v>9123</v>
      </c>
      <c r="Z4771" t="s">
        <v>3465</v>
      </c>
      <c r="AB4771" t="s">
        <v>25573</v>
      </c>
      <c r="AC4771" t="s">
        <v>25624</v>
      </c>
      <c r="AE4771" t="s">
        <v>25583</v>
      </c>
      <c r="AF4771" t="s">
        <v>25577</v>
      </c>
      <c r="AG4771" t="s">
        <v>25578</v>
      </c>
      <c r="AJ4771">
        <f>VLOOKUP($A4771,Sheet1!$A:$K,2,FALSE)</f>
        <v>1</v>
      </c>
      <c r="AK4771">
        <f>VLOOKUP($A4771,Sheet1!$A:$K,3,FALSE)</f>
        <v>0</v>
      </c>
      <c r="AL4771">
        <f>VLOOKUP($A4771,Sheet1!$A:$K,4,FALSE)</f>
        <v>0</v>
      </c>
      <c r="AM4771">
        <f>VLOOKUP($A4771,Sheet1!$A:$K,5,FALSE)</f>
        <v>0</v>
      </c>
      <c r="AN4771">
        <f>VLOOKUP($A4771,Sheet1!$A:$K,6,FALSE)</f>
        <v>0</v>
      </c>
      <c r="AO4771">
        <f>VLOOKUP($A4771,Sheet1!$A:$K,7,FALSE)</f>
        <v>0</v>
      </c>
      <c r="AP4771">
        <f>VLOOKUP($A4771,Sheet1!$A:$K,8,FALSE)</f>
        <v>1</v>
      </c>
      <c r="AQ4771">
        <f>VLOOKUP($A4771,Sheet1!$A:$K,9,FALSE)</f>
        <v>161</v>
      </c>
      <c r="AR4771">
        <f>VLOOKUP($A4771,Sheet1!$A:$K,10,FALSE)</f>
        <v>0</v>
      </c>
      <c r="AS4771">
        <f>VLOOKUP($A4771,Sheet1!$A:$K,11,FALSE)</f>
        <v>0</v>
      </c>
    </row>
    <row r="4772" spans="1:45" x14ac:dyDescent="0.2">
      <c r="A4772" t="s">
        <v>20445</v>
      </c>
      <c r="B4772" t="s">
        <v>6495</v>
      </c>
      <c r="C4772" t="s">
        <v>6496</v>
      </c>
      <c r="D4772" t="s">
        <v>6503</v>
      </c>
      <c r="E4772" t="s">
        <v>6503</v>
      </c>
      <c r="F4772" t="s">
        <v>6286</v>
      </c>
      <c r="G4772" t="s">
        <v>20446</v>
      </c>
      <c r="H4772" s="1">
        <v>43770</v>
      </c>
      <c r="I4772" s="1">
        <v>43210</v>
      </c>
      <c r="J4772">
        <v>0</v>
      </c>
      <c r="K4772">
        <v>0</v>
      </c>
      <c r="L4772">
        <v>0</v>
      </c>
      <c r="M4772">
        <v>0</v>
      </c>
      <c r="N4772" t="s">
        <v>6270</v>
      </c>
      <c r="O4772" t="s">
        <v>9489</v>
      </c>
      <c r="R4772" t="s">
        <v>14397</v>
      </c>
      <c r="T4772" t="s">
        <v>14602</v>
      </c>
      <c r="U4772" t="s">
        <v>6811</v>
      </c>
      <c r="V4772" t="s">
        <v>8353</v>
      </c>
      <c r="Z4772" t="s">
        <v>771</v>
      </c>
      <c r="AB4772" t="s">
        <v>25573</v>
      </c>
      <c r="AC4772" t="s">
        <v>25581</v>
      </c>
      <c r="AD4772" t="s">
        <v>25582</v>
      </c>
      <c r="AE4772" t="s">
        <v>25595</v>
      </c>
      <c r="AF4772" t="s">
        <v>25577</v>
      </c>
      <c r="AG4772" t="s">
        <v>25578</v>
      </c>
      <c r="AH4772" t="s">
        <v>6951</v>
      </c>
    </row>
    <row r="4773" spans="1:45" x14ac:dyDescent="0.2">
      <c r="A4773" t="s">
        <v>20447</v>
      </c>
      <c r="B4773" t="s">
        <v>6279</v>
      </c>
      <c r="C4773" t="s">
        <v>6831</v>
      </c>
      <c r="D4773" t="s">
        <v>6281</v>
      </c>
      <c r="E4773" t="s">
        <v>6281</v>
      </c>
      <c r="F4773" t="s">
        <v>6286</v>
      </c>
      <c r="G4773" t="s">
        <v>20448</v>
      </c>
      <c r="H4773" s="1">
        <v>43189</v>
      </c>
      <c r="I4773" s="1">
        <v>43167</v>
      </c>
      <c r="J4773">
        <v>247830</v>
      </c>
      <c r="K4773">
        <v>253830</v>
      </c>
      <c r="L4773">
        <v>0</v>
      </c>
      <c r="M4773">
        <v>0</v>
      </c>
      <c r="N4773" t="s">
        <v>6270</v>
      </c>
      <c r="O4773" t="s">
        <v>9489</v>
      </c>
      <c r="R4773" t="s">
        <v>20449</v>
      </c>
      <c r="T4773" t="s">
        <v>11007</v>
      </c>
      <c r="U4773" t="s">
        <v>6811</v>
      </c>
      <c r="V4773" t="s">
        <v>7321</v>
      </c>
      <c r="Z4773" t="s">
        <v>771</v>
      </c>
      <c r="AB4773" t="s">
        <v>25573</v>
      </c>
      <c r="AC4773" t="s">
        <v>25581</v>
      </c>
      <c r="AD4773" t="s">
        <v>25582</v>
      </c>
      <c r="AE4773" t="s">
        <v>25595</v>
      </c>
      <c r="AF4773" t="s">
        <v>25577</v>
      </c>
      <c r="AG4773" t="s">
        <v>25578</v>
      </c>
      <c r="AH4773" t="s">
        <v>6951</v>
      </c>
    </row>
    <row r="4774" spans="1:45" x14ac:dyDescent="0.2">
      <c r="A4774" t="s">
        <v>20450</v>
      </c>
      <c r="B4774" t="s">
        <v>6495</v>
      </c>
      <c r="C4774" t="s">
        <v>6496</v>
      </c>
      <c r="D4774" t="s">
        <v>6281</v>
      </c>
      <c r="E4774" t="s">
        <v>6281</v>
      </c>
      <c r="F4774" t="s">
        <v>6286</v>
      </c>
      <c r="G4774" t="s">
        <v>20451</v>
      </c>
      <c r="H4774" s="1">
        <v>43311</v>
      </c>
      <c r="I4774" s="1">
        <v>43220</v>
      </c>
      <c r="J4774">
        <v>150000</v>
      </c>
      <c r="K4774">
        <v>150000</v>
      </c>
      <c r="L4774">
        <v>150000</v>
      </c>
      <c r="M4774">
        <v>150000</v>
      </c>
      <c r="N4774" t="s">
        <v>6270</v>
      </c>
      <c r="O4774" t="s">
        <v>9489</v>
      </c>
      <c r="R4774" t="s">
        <v>8651</v>
      </c>
      <c r="T4774" t="s">
        <v>8093</v>
      </c>
      <c r="U4774" t="s">
        <v>6811</v>
      </c>
      <c r="V4774" t="s">
        <v>6812</v>
      </c>
      <c r="Z4774" t="s">
        <v>771</v>
      </c>
      <c r="AB4774" t="s">
        <v>25573</v>
      </c>
      <c r="AC4774" t="s">
        <v>25601</v>
      </c>
      <c r="AE4774" t="s">
        <v>25579</v>
      </c>
      <c r="AF4774" t="s">
        <v>25577</v>
      </c>
      <c r="AG4774" t="s">
        <v>25578</v>
      </c>
      <c r="AH4774" t="s">
        <v>10755</v>
      </c>
    </row>
    <row r="4775" spans="1:45" x14ac:dyDescent="0.2">
      <c r="A4775" t="s">
        <v>20452</v>
      </c>
      <c r="B4775" t="s">
        <v>6279</v>
      </c>
      <c r="C4775" t="s">
        <v>6289</v>
      </c>
      <c r="D4775" t="s">
        <v>6281</v>
      </c>
      <c r="E4775" t="s">
        <v>6281</v>
      </c>
      <c r="F4775" t="s">
        <v>6286</v>
      </c>
      <c r="G4775" t="s">
        <v>20453</v>
      </c>
      <c r="H4775" s="1">
        <v>42517</v>
      </c>
      <c r="I4775" s="1">
        <v>43048</v>
      </c>
      <c r="J4775">
        <v>25000</v>
      </c>
      <c r="K4775">
        <v>0</v>
      </c>
      <c r="L4775">
        <v>0</v>
      </c>
      <c r="M4775">
        <v>0</v>
      </c>
      <c r="N4775" t="s">
        <v>6270</v>
      </c>
      <c r="O4775" t="s">
        <v>9489</v>
      </c>
      <c r="R4775" t="s">
        <v>20454</v>
      </c>
      <c r="T4775" t="s">
        <v>20455</v>
      </c>
      <c r="U4775" t="s">
        <v>6550</v>
      </c>
      <c r="V4775" t="s">
        <v>9123</v>
      </c>
      <c r="Z4775" t="s">
        <v>771</v>
      </c>
      <c r="AB4775" t="s">
        <v>25573</v>
      </c>
      <c r="AC4775" t="s">
        <v>25581</v>
      </c>
      <c r="AD4775" t="s">
        <v>25582</v>
      </c>
      <c r="AE4775" t="s">
        <v>25595</v>
      </c>
      <c r="AF4775" t="s">
        <v>25577</v>
      </c>
      <c r="AG4775" t="s">
        <v>25578</v>
      </c>
      <c r="AH4775" t="s">
        <v>9490</v>
      </c>
    </row>
    <row r="4776" spans="1:45" x14ac:dyDescent="0.2">
      <c r="A4776" t="s">
        <v>20456</v>
      </c>
      <c r="B4776" t="s">
        <v>6495</v>
      </c>
      <c r="C4776" t="s">
        <v>6496</v>
      </c>
      <c r="D4776" t="s">
        <v>6281</v>
      </c>
      <c r="E4776" t="s">
        <v>6281</v>
      </c>
      <c r="F4776" t="s">
        <v>6286</v>
      </c>
      <c r="G4776" t="s">
        <v>20457</v>
      </c>
      <c r="H4776" s="1">
        <v>42870</v>
      </c>
      <c r="I4776" s="1">
        <v>42926</v>
      </c>
      <c r="J4776">
        <v>63412.5</v>
      </c>
      <c r="K4776">
        <v>63412.5</v>
      </c>
      <c r="L4776">
        <v>63412.5</v>
      </c>
      <c r="M4776">
        <v>63412.5</v>
      </c>
      <c r="N4776" t="s">
        <v>6270</v>
      </c>
      <c r="O4776" t="s">
        <v>9489</v>
      </c>
      <c r="R4776" t="s">
        <v>6354</v>
      </c>
      <c r="T4776" t="s">
        <v>8192</v>
      </c>
      <c r="U4776" t="s">
        <v>6811</v>
      </c>
      <c r="V4776" t="s">
        <v>6812</v>
      </c>
      <c r="Z4776" t="s">
        <v>771</v>
      </c>
      <c r="AB4776" t="s">
        <v>25573</v>
      </c>
      <c r="AC4776" t="s">
        <v>25601</v>
      </c>
      <c r="AE4776" t="s">
        <v>25583</v>
      </c>
      <c r="AF4776" t="s">
        <v>25577</v>
      </c>
      <c r="AG4776" t="s">
        <v>25578</v>
      </c>
      <c r="AH4776" t="s">
        <v>18920</v>
      </c>
    </row>
    <row r="4777" spans="1:45" x14ac:dyDescent="0.2">
      <c r="A4777" t="s">
        <v>4084</v>
      </c>
      <c r="B4777" t="s">
        <v>6495</v>
      </c>
      <c r="C4777" t="s">
        <v>6496</v>
      </c>
      <c r="D4777" t="s">
        <v>6281</v>
      </c>
      <c r="E4777" t="s">
        <v>6281</v>
      </c>
      <c r="F4777" t="s">
        <v>6268</v>
      </c>
      <c r="G4777" t="s">
        <v>20458</v>
      </c>
      <c r="H4777" s="1">
        <v>43902</v>
      </c>
      <c r="I4777" s="1">
        <v>43893</v>
      </c>
      <c r="J4777">
        <v>0.01</v>
      </c>
      <c r="K4777">
        <v>0.01</v>
      </c>
      <c r="L4777">
        <v>0.01</v>
      </c>
      <c r="M4777">
        <v>0.01</v>
      </c>
      <c r="N4777" t="s">
        <v>6270</v>
      </c>
      <c r="O4777" t="s">
        <v>9489</v>
      </c>
      <c r="R4777" t="s">
        <v>14583</v>
      </c>
      <c r="S4777" t="s">
        <v>20459</v>
      </c>
      <c r="T4777" t="s">
        <v>20460</v>
      </c>
      <c r="U4777" t="s">
        <v>6811</v>
      </c>
      <c r="V4777" t="s">
        <v>8353</v>
      </c>
      <c r="Z4777" t="s">
        <v>771</v>
      </c>
      <c r="AB4777" t="s">
        <v>25573</v>
      </c>
      <c r="AC4777" t="s">
        <v>25581</v>
      </c>
      <c r="AD4777" t="s">
        <v>25582</v>
      </c>
      <c r="AE4777" t="s">
        <v>25591</v>
      </c>
      <c r="AF4777" t="s">
        <v>25577</v>
      </c>
      <c r="AG4777" t="s">
        <v>25578</v>
      </c>
      <c r="AH4777" t="s">
        <v>13762</v>
      </c>
      <c r="AJ4777">
        <f>VLOOKUP($A4777,Sheet1!$A:$K,2,FALSE)</f>
        <v>1</v>
      </c>
      <c r="AK4777">
        <f>VLOOKUP($A4777,Sheet1!$A:$K,3,FALSE)</f>
        <v>0</v>
      </c>
      <c r="AL4777">
        <f>VLOOKUP($A4777,Sheet1!$A:$K,4,FALSE)</f>
        <v>0</v>
      </c>
      <c r="AM4777">
        <f>VLOOKUP($A4777,Sheet1!$A:$K,5,FALSE)</f>
        <v>0</v>
      </c>
      <c r="AN4777">
        <f>VLOOKUP($A4777,Sheet1!$A:$K,6,FALSE)</f>
        <v>0</v>
      </c>
      <c r="AO4777">
        <f>VLOOKUP($A4777,Sheet1!$A:$K,7,FALSE)</f>
        <v>0</v>
      </c>
      <c r="AP4777">
        <f>VLOOKUP($A4777,Sheet1!$A:$K,8,FALSE)</f>
        <v>1</v>
      </c>
      <c r="AQ4777">
        <f>VLOOKUP($A4777,Sheet1!$A:$K,9,FALSE)</f>
        <v>729</v>
      </c>
      <c r="AR4777">
        <f>VLOOKUP($A4777,Sheet1!$A:$K,10,FALSE)</f>
        <v>0</v>
      </c>
      <c r="AS4777">
        <f>VLOOKUP($A4777,Sheet1!$A:$K,11,FALSE)</f>
        <v>0</v>
      </c>
    </row>
    <row r="4778" spans="1:45" x14ac:dyDescent="0.2">
      <c r="A4778" t="s">
        <v>20461</v>
      </c>
      <c r="B4778" t="s">
        <v>6279</v>
      </c>
      <c r="C4778" t="s">
        <v>6289</v>
      </c>
      <c r="D4778" t="s">
        <v>6267</v>
      </c>
      <c r="E4778" t="s">
        <v>6267</v>
      </c>
      <c r="F4778" t="s">
        <v>6268</v>
      </c>
      <c r="G4778" t="s">
        <v>20462</v>
      </c>
      <c r="H4778" s="1">
        <v>43676</v>
      </c>
      <c r="I4778" s="1">
        <v>43629</v>
      </c>
      <c r="J4778">
        <v>0</v>
      </c>
      <c r="K4778">
        <v>0</v>
      </c>
      <c r="L4778">
        <v>0</v>
      </c>
      <c r="M4778">
        <v>0</v>
      </c>
      <c r="N4778" t="s">
        <v>6270</v>
      </c>
      <c r="O4778" t="s">
        <v>9489</v>
      </c>
      <c r="R4778" t="s">
        <v>20463</v>
      </c>
      <c r="T4778" t="s">
        <v>7140</v>
      </c>
      <c r="U4778" t="s">
        <v>6811</v>
      </c>
      <c r="V4778" t="s">
        <v>6857</v>
      </c>
      <c r="Z4778" t="s">
        <v>771</v>
      </c>
      <c r="AB4778" t="s">
        <v>25573</v>
      </c>
      <c r="AC4778" t="s">
        <v>25581</v>
      </c>
      <c r="AD4778" t="s">
        <v>25604</v>
      </c>
      <c r="AE4778" t="s">
        <v>25591</v>
      </c>
      <c r="AF4778" t="s">
        <v>25618</v>
      </c>
      <c r="AG4778" t="s">
        <v>25578</v>
      </c>
    </row>
    <row r="4779" spans="1:45" x14ac:dyDescent="0.2">
      <c r="A4779" t="s">
        <v>20464</v>
      </c>
      <c r="B4779" t="s">
        <v>6279</v>
      </c>
      <c r="C4779" t="s">
        <v>6553</v>
      </c>
      <c r="D4779" t="s">
        <v>6281</v>
      </c>
      <c r="E4779" t="s">
        <v>6281</v>
      </c>
      <c r="F4779" t="s">
        <v>6268</v>
      </c>
      <c r="G4779" t="s">
        <v>20465</v>
      </c>
      <c r="H4779" s="1">
        <v>43799</v>
      </c>
      <c r="I4779" s="1">
        <v>43795</v>
      </c>
      <c r="J4779">
        <v>0</v>
      </c>
      <c r="K4779">
        <v>0</v>
      </c>
      <c r="N4779" t="s">
        <v>6270</v>
      </c>
      <c r="O4779" t="s">
        <v>9489</v>
      </c>
      <c r="R4779" t="s">
        <v>16337</v>
      </c>
      <c r="T4779" t="s">
        <v>20460</v>
      </c>
      <c r="U4779" t="s">
        <v>6811</v>
      </c>
      <c r="V4779" t="s">
        <v>8353</v>
      </c>
      <c r="X4779" t="s">
        <v>6322</v>
      </c>
      <c r="Z4779" t="s">
        <v>771</v>
      </c>
      <c r="AB4779" t="s">
        <v>25573</v>
      </c>
      <c r="AC4779" t="s">
        <v>25601</v>
      </c>
      <c r="AE4779" t="s">
        <v>25579</v>
      </c>
      <c r="AF4779" t="s">
        <v>25577</v>
      </c>
      <c r="AG4779" t="s">
        <v>25578</v>
      </c>
    </row>
    <row r="4780" spans="1:45" x14ac:dyDescent="0.2">
      <c r="A4780" t="s">
        <v>20543</v>
      </c>
      <c r="B4780" t="s">
        <v>6279</v>
      </c>
      <c r="C4780" t="s">
        <v>6798</v>
      </c>
      <c r="D4780" t="s">
        <v>6747</v>
      </c>
      <c r="E4780" t="s">
        <v>6747</v>
      </c>
      <c r="F4780" t="s">
        <v>6286</v>
      </c>
      <c r="G4780" t="s">
        <v>20544</v>
      </c>
      <c r="H4780" s="1">
        <v>43311</v>
      </c>
      <c r="I4780" s="1">
        <v>43220</v>
      </c>
      <c r="J4780" s="2">
        <v>16000000</v>
      </c>
      <c r="K4780">
        <v>0</v>
      </c>
      <c r="L4780">
        <v>0</v>
      </c>
      <c r="M4780">
        <v>0</v>
      </c>
      <c r="N4780" t="s">
        <v>6270</v>
      </c>
      <c r="O4780" t="s">
        <v>9489</v>
      </c>
      <c r="R4780" t="s">
        <v>12874</v>
      </c>
      <c r="T4780" t="s">
        <v>8093</v>
      </c>
      <c r="U4780" t="s">
        <v>6811</v>
      </c>
      <c r="V4780" t="s">
        <v>6812</v>
      </c>
      <c r="Z4780" t="s">
        <v>771</v>
      </c>
      <c r="AB4780" t="s">
        <v>25573</v>
      </c>
      <c r="AC4780" t="s">
        <v>25581</v>
      </c>
      <c r="AD4780" t="s">
        <v>25607</v>
      </c>
      <c r="AE4780" t="s">
        <v>25576</v>
      </c>
      <c r="AF4780" t="s">
        <v>25577</v>
      </c>
      <c r="AG4780" t="s">
        <v>25578</v>
      </c>
    </row>
    <row r="4781" spans="1:45" x14ac:dyDescent="0.2">
      <c r="A4781" t="s">
        <v>20545</v>
      </c>
      <c r="B4781" t="s">
        <v>6495</v>
      </c>
      <c r="C4781" t="s">
        <v>6496</v>
      </c>
      <c r="D4781" t="s">
        <v>6281</v>
      </c>
      <c r="E4781" t="s">
        <v>6281</v>
      </c>
      <c r="F4781" t="s">
        <v>6268</v>
      </c>
      <c r="G4781" t="s">
        <v>20546</v>
      </c>
      <c r="H4781" s="1">
        <v>43646</v>
      </c>
      <c r="I4781" s="1">
        <v>43644</v>
      </c>
      <c r="J4781">
        <v>215125</v>
      </c>
      <c r="K4781">
        <v>219925</v>
      </c>
      <c r="L4781">
        <v>215125</v>
      </c>
      <c r="M4781">
        <v>219925</v>
      </c>
      <c r="N4781" t="s">
        <v>6270</v>
      </c>
      <c r="O4781" t="s">
        <v>9489</v>
      </c>
      <c r="R4781" t="s">
        <v>20547</v>
      </c>
      <c r="T4781" t="s">
        <v>16305</v>
      </c>
      <c r="U4781" t="s">
        <v>6811</v>
      </c>
      <c r="V4781" t="s">
        <v>6812</v>
      </c>
      <c r="Z4781" t="s">
        <v>771</v>
      </c>
      <c r="AB4781" t="s">
        <v>25573</v>
      </c>
      <c r="AC4781" t="s">
        <v>25581</v>
      </c>
      <c r="AD4781" t="s">
        <v>25582</v>
      </c>
      <c r="AE4781" t="s">
        <v>25591</v>
      </c>
      <c r="AF4781" t="s">
        <v>25625</v>
      </c>
      <c r="AG4781" t="s">
        <v>25578</v>
      </c>
      <c r="AH4781" t="s">
        <v>6951</v>
      </c>
    </row>
    <row r="4782" spans="1:45" x14ac:dyDescent="0.2">
      <c r="A4782" t="s">
        <v>20548</v>
      </c>
      <c r="B4782" t="s">
        <v>6279</v>
      </c>
      <c r="C4782" t="s">
        <v>6437</v>
      </c>
      <c r="D4782" t="s">
        <v>6533</v>
      </c>
      <c r="E4782" t="s">
        <v>6533</v>
      </c>
      <c r="F4782" t="s">
        <v>6268</v>
      </c>
      <c r="G4782" t="s">
        <v>20549</v>
      </c>
      <c r="H4782" s="1">
        <v>43646</v>
      </c>
      <c r="I4782" s="1">
        <v>43497</v>
      </c>
      <c r="J4782">
        <v>360000</v>
      </c>
      <c r="K4782">
        <v>360000</v>
      </c>
      <c r="N4782" t="s">
        <v>6270</v>
      </c>
      <c r="O4782" t="s">
        <v>9489</v>
      </c>
      <c r="R4782" t="s">
        <v>8267</v>
      </c>
      <c r="T4782" t="s">
        <v>6856</v>
      </c>
      <c r="U4782" t="s">
        <v>6811</v>
      </c>
      <c r="V4782" t="s">
        <v>6857</v>
      </c>
      <c r="Z4782" t="s">
        <v>771</v>
      </c>
      <c r="AA4782" t="s">
        <v>8286</v>
      </c>
      <c r="AB4782" t="s">
        <v>25573</v>
      </c>
      <c r="AC4782" t="s">
        <v>25601</v>
      </c>
      <c r="AE4782" t="s">
        <v>25583</v>
      </c>
      <c r="AF4782" t="s">
        <v>25577</v>
      </c>
      <c r="AG4782" t="s">
        <v>25578</v>
      </c>
    </row>
    <row r="4783" spans="1:45" x14ac:dyDescent="0.2">
      <c r="A4783" t="s">
        <v>20550</v>
      </c>
      <c r="B4783" t="s">
        <v>6495</v>
      </c>
      <c r="C4783" t="s">
        <v>6496</v>
      </c>
      <c r="D4783" t="s">
        <v>6281</v>
      </c>
      <c r="E4783" t="s">
        <v>6281</v>
      </c>
      <c r="F4783" t="s">
        <v>6286</v>
      </c>
      <c r="G4783" t="s">
        <v>20551</v>
      </c>
      <c r="H4783" s="1">
        <v>43770</v>
      </c>
      <c r="I4783" s="1">
        <v>43405</v>
      </c>
      <c r="J4783">
        <v>0</v>
      </c>
      <c r="K4783">
        <v>0</v>
      </c>
      <c r="L4783">
        <v>0</v>
      </c>
      <c r="M4783">
        <v>0</v>
      </c>
      <c r="N4783" t="s">
        <v>6270</v>
      </c>
      <c r="O4783" t="s">
        <v>9489</v>
      </c>
      <c r="R4783" t="s">
        <v>15019</v>
      </c>
      <c r="T4783" t="s">
        <v>7072</v>
      </c>
      <c r="U4783" t="s">
        <v>6395</v>
      </c>
      <c r="X4783" t="s">
        <v>6811</v>
      </c>
      <c r="Z4783" t="s">
        <v>771</v>
      </c>
      <c r="AB4783" t="s">
        <v>25573</v>
      </c>
      <c r="AC4783" t="s">
        <v>25581</v>
      </c>
      <c r="AD4783" t="s">
        <v>25589</v>
      </c>
      <c r="AE4783" t="s">
        <v>25591</v>
      </c>
      <c r="AF4783" t="s">
        <v>25577</v>
      </c>
      <c r="AG4783" t="s">
        <v>25578</v>
      </c>
      <c r="AH4783" t="s">
        <v>21687</v>
      </c>
    </row>
    <row r="4784" spans="1:45" x14ac:dyDescent="0.2">
      <c r="A4784" t="s">
        <v>20552</v>
      </c>
      <c r="B4784" t="s">
        <v>6495</v>
      </c>
      <c r="C4784" t="s">
        <v>6496</v>
      </c>
      <c r="D4784" t="s">
        <v>6267</v>
      </c>
      <c r="E4784" t="s">
        <v>6267</v>
      </c>
      <c r="F4784" t="s">
        <v>6286</v>
      </c>
      <c r="G4784" t="s">
        <v>20553</v>
      </c>
      <c r="H4784" s="1">
        <v>42855</v>
      </c>
      <c r="I4784" s="1">
        <v>42823</v>
      </c>
      <c r="J4784">
        <v>240000</v>
      </c>
      <c r="K4784">
        <v>240000</v>
      </c>
      <c r="L4784">
        <v>240000</v>
      </c>
      <c r="M4784">
        <v>240000</v>
      </c>
      <c r="N4784" t="s">
        <v>6270</v>
      </c>
      <c r="O4784" t="s">
        <v>9489</v>
      </c>
      <c r="R4784" t="s">
        <v>15462</v>
      </c>
      <c r="T4784" t="s">
        <v>13626</v>
      </c>
      <c r="U4784" t="s">
        <v>6811</v>
      </c>
      <c r="V4784" t="s">
        <v>8348</v>
      </c>
      <c r="Z4784" t="s">
        <v>771</v>
      </c>
      <c r="AB4784" t="s">
        <v>25573</v>
      </c>
      <c r="AC4784" t="s">
        <v>25601</v>
      </c>
      <c r="AE4784" t="s">
        <v>25579</v>
      </c>
      <c r="AF4784" t="s">
        <v>25577</v>
      </c>
      <c r="AG4784" t="s">
        <v>25578</v>
      </c>
      <c r="AH4784" t="s">
        <v>10755</v>
      </c>
    </row>
    <row r="4785" spans="1:34" x14ac:dyDescent="0.2">
      <c r="A4785" t="s">
        <v>20554</v>
      </c>
      <c r="B4785" t="s">
        <v>6279</v>
      </c>
      <c r="C4785" t="s">
        <v>6831</v>
      </c>
      <c r="D4785" t="s">
        <v>6281</v>
      </c>
      <c r="E4785" t="s">
        <v>6281</v>
      </c>
      <c r="F4785" t="s">
        <v>6286</v>
      </c>
      <c r="G4785" t="s">
        <v>20555</v>
      </c>
      <c r="H4785" s="1">
        <v>43404</v>
      </c>
      <c r="I4785" s="1">
        <v>43451</v>
      </c>
      <c r="J4785">
        <v>3657000</v>
      </c>
      <c r="K4785">
        <v>7036697</v>
      </c>
      <c r="L4785">
        <v>0</v>
      </c>
      <c r="M4785">
        <v>0</v>
      </c>
      <c r="N4785" t="s">
        <v>6270</v>
      </c>
      <c r="O4785" t="s">
        <v>9489</v>
      </c>
      <c r="R4785" t="s">
        <v>15462</v>
      </c>
      <c r="T4785" t="s">
        <v>16342</v>
      </c>
      <c r="U4785" t="s">
        <v>6811</v>
      </c>
      <c r="V4785" t="s">
        <v>6812</v>
      </c>
      <c r="Z4785" t="s">
        <v>771</v>
      </c>
      <c r="AB4785" t="s">
        <v>25573</v>
      </c>
      <c r="AC4785" t="s">
        <v>25601</v>
      </c>
      <c r="AE4785" t="s">
        <v>25579</v>
      </c>
      <c r="AF4785" t="s">
        <v>25577</v>
      </c>
      <c r="AG4785" t="s">
        <v>25578</v>
      </c>
      <c r="AH4785" t="s">
        <v>10755</v>
      </c>
    </row>
    <row r="4786" spans="1:34" x14ac:dyDescent="0.2">
      <c r="A4786" t="s">
        <v>20556</v>
      </c>
      <c r="B4786" t="s">
        <v>6279</v>
      </c>
      <c r="C4786" t="s">
        <v>6289</v>
      </c>
      <c r="D4786" t="s">
        <v>6267</v>
      </c>
      <c r="E4786" t="s">
        <v>6267</v>
      </c>
      <c r="F4786" t="s">
        <v>6286</v>
      </c>
      <c r="G4786" t="s">
        <v>20557</v>
      </c>
      <c r="H4786" s="1">
        <v>43770</v>
      </c>
      <c r="I4786" s="1">
        <v>43079</v>
      </c>
      <c r="J4786">
        <v>201000</v>
      </c>
      <c r="K4786">
        <v>0</v>
      </c>
      <c r="L4786">
        <v>0</v>
      </c>
      <c r="M4786">
        <v>0</v>
      </c>
      <c r="N4786" t="s">
        <v>6270</v>
      </c>
      <c r="O4786" t="s">
        <v>9489</v>
      </c>
      <c r="R4786" t="s">
        <v>20558</v>
      </c>
      <c r="T4786" t="s">
        <v>13626</v>
      </c>
      <c r="U4786" t="s">
        <v>6811</v>
      </c>
      <c r="V4786" t="s">
        <v>8348</v>
      </c>
      <c r="Z4786" t="s">
        <v>771</v>
      </c>
      <c r="AB4786" t="s">
        <v>25573</v>
      </c>
      <c r="AC4786" t="s">
        <v>25601</v>
      </c>
      <c r="AE4786" t="s">
        <v>25602</v>
      </c>
      <c r="AF4786" t="s">
        <v>25625</v>
      </c>
      <c r="AG4786" t="s">
        <v>25578</v>
      </c>
    </row>
    <row r="4787" spans="1:34" x14ac:dyDescent="0.2">
      <c r="A4787" t="s">
        <v>21539</v>
      </c>
      <c r="B4787" t="s">
        <v>6495</v>
      </c>
      <c r="C4787" t="s">
        <v>6496</v>
      </c>
      <c r="D4787" t="s">
        <v>6267</v>
      </c>
      <c r="E4787" t="s">
        <v>6267</v>
      </c>
      <c r="F4787" t="s">
        <v>6286</v>
      </c>
      <c r="G4787" t="s">
        <v>21540</v>
      </c>
      <c r="H4787" s="1">
        <v>43159</v>
      </c>
      <c r="I4787" s="1">
        <v>43164</v>
      </c>
      <c r="J4787">
        <v>98179</v>
      </c>
      <c r="K4787">
        <v>98179</v>
      </c>
      <c r="L4787">
        <v>98179</v>
      </c>
      <c r="M4787">
        <v>98179</v>
      </c>
      <c r="N4787" t="s">
        <v>6270</v>
      </c>
      <c r="O4787" t="s">
        <v>6271</v>
      </c>
      <c r="Q4787" t="s">
        <v>6273</v>
      </c>
      <c r="R4787" t="s">
        <v>21541</v>
      </c>
      <c r="U4787" t="s">
        <v>6276</v>
      </c>
      <c r="Z4787" t="s">
        <v>11029</v>
      </c>
      <c r="AB4787" t="s">
        <v>25573</v>
      </c>
      <c r="AC4787" t="s">
        <v>25581</v>
      </c>
      <c r="AD4787" t="s">
        <v>25604</v>
      </c>
      <c r="AE4787" t="s">
        <v>25576</v>
      </c>
      <c r="AF4787" t="s">
        <v>25577</v>
      </c>
      <c r="AG4787" t="s">
        <v>25578</v>
      </c>
    </row>
    <row r="4788" spans="1:34" x14ac:dyDescent="0.2">
      <c r="A4788" t="s">
        <v>20559</v>
      </c>
      <c r="B4788" t="s">
        <v>6495</v>
      </c>
      <c r="C4788" t="s">
        <v>6496</v>
      </c>
      <c r="D4788" t="s">
        <v>6281</v>
      </c>
      <c r="E4788" t="s">
        <v>6281</v>
      </c>
      <c r="F4788" t="s">
        <v>6268</v>
      </c>
      <c r="G4788" t="s">
        <v>20560</v>
      </c>
      <c r="H4788" s="1">
        <v>43844</v>
      </c>
      <c r="I4788" s="1">
        <v>43796</v>
      </c>
      <c r="J4788" s="2">
        <v>51300832</v>
      </c>
      <c r="K4788" s="2">
        <v>51300832</v>
      </c>
      <c r="L4788" s="2">
        <v>51300832</v>
      </c>
      <c r="M4788" s="2">
        <v>51300832</v>
      </c>
      <c r="N4788" t="s">
        <v>6270</v>
      </c>
      <c r="O4788" t="s">
        <v>9489</v>
      </c>
      <c r="R4788" t="s">
        <v>6815</v>
      </c>
      <c r="S4788" t="s">
        <v>20561</v>
      </c>
      <c r="T4788" t="s">
        <v>20562</v>
      </c>
      <c r="U4788" t="s">
        <v>6811</v>
      </c>
      <c r="V4788" t="s">
        <v>6812</v>
      </c>
      <c r="Z4788" t="s">
        <v>771</v>
      </c>
      <c r="AB4788" t="s">
        <v>25573</v>
      </c>
      <c r="AC4788" t="s">
        <v>25581</v>
      </c>
      <c r="AD4788" t="s">
        <v>25607</v>
      </c>
      <c r="AE4788" t="s">
        <v>25583</v>
      </c>
      <c r="AF4788" t="s">
        <v>25577</v>
      </c>
      <c r="AG4788" t="s">
        <v>25578</v>
      </c>
    </row>
    <row r="4789" spans="1:34" x14ac:dyDescent="0.2">
      <c r="A4789" t="s">
        <v>21542</v>
      </c>
      <c r="B4789" t="s">
        <v>6279</v>
      </c>
      <c r="C4789" t="s">
        <v>6280</v>
      </c>
      <c r="D4789" t="s">
        <v>6281</v>
      </c>
      <c r="E4789" t="s">
        <v>6281</v>
      </c>
      <c r="F4789" t="s">
        <v>6268</v>
      </c>
      <c r="G4789" t="s">
        <v>21543</v>
      </c>
      <c r="H4789" s="1">
        <v>43798</v>
      </c>
      <c r="I4789" s="1">
        <v>43896</v>
      </c>
      <c r="J4789">
        <v>34000</v>
      </c>
      <c r="K4789">
        <v>34000</v>
      </c>
      <c r="N4789" t="s">
        <v>6270</v>
      </c>
      <c r="O4789" t="s">
        <v>6271</v>
      </c>
      <c r="R4789" t="s">
        <v>21541</v>
      </c>
      <c r="T4789" t="s">
        <v>6973</v>
      </c>
      <c r="U4789" t="s">
        <v>6276</v>
      </c>
      <c r="Z4789" t="s">
        <v>11029</v>
      </c>
      <c r="AB4789" t="s">
        <v>25573</v>
      </c>
      <c r="AC4789" t="s">
        <v>25581</v>
      </c>
      <c r="AD4789" t="s">
        <v>25604</v>
      </c>
      <c r="AE4789" t="s">
        <v>25576</v>
      </c>
      <c r="AF4789" t="s">
        <v>25577</v>
      </c>
      <c r="AG4789" t="s">
        <v>25578</v>
      </c>
    </row>
    <row r="4790" spans="1:34" x14ac:dyDescent="0.2">
      <c r="A4790" t="s">
        <v>20563</v>
      </c>
      <c r="B4790" t="s">
        <v>6495</v>
      </c>
      <c r="C4790" t="s">
        <v>6496</v>
      </c>
      <c r="D4790" t="s">
        <v>6533</v>
      </c>
      <c r="E4790" t="s">
        <v>6533</v>
      </c>
      <c r="F4790" t="s">
        <v>6456</v>
      </c>
      <c r="G4790" t="s">
        <v>20564</v>
      </c>
      <c r="H4790" s="1">
        <v>43084</v>
      </c>
      <c r="I4790" s="1">
        <v>43079</v>
      </c>
      <c r="J4790">
        <v>416489</v>
      </c>
      <c r="K4790">
        <v>416489</v>
      </c>
      <c r="L4790">
        <v>416489</v>
      </c>
      <c r="M4790">
        <v>416489</v>
      </c>
      <c r="N4790" t="s">
        <v>6270</v>
      </c>
      <c r="O4790" t="s">
        <v>9489</v>
      </c>
      <c r="R4790" t="s">
        <v>6815</v>
      </c>
      <c r="T4790" t="s">
        <v>20565</v>
      </c>
      <c r="U4790" t="s">
        <v>6811</v>
      </c>
      <c r="V4790" t="s">
        <v>6812</v>
      </c>
      <c r="Z4790" t="s">
        <v>771</v>
      </c>
      <c r="AB4790" t="s">
        <v>25573</v>
      </c>
      <c r="AC4790" t="s">
        <v>25581</v>
      </c>
      <c r="AD4790" t="s">
        <v>25607</v>
      </c>
      <c r="AE4790" t="s">
        <v>25583</v>
      </c>
      <c r="AF4790" t="s">
        <v>25577</v>
      </c>
      <c r="AG4790" t="s">
        <v>25578</v>
      </c>
    </row>
    <row r="4791" spans="1:34" x14ac:dyDescent="0.2">
      <c r="A4791" t="s">
        <v>21544</v>
      </c>
      <c r="B4791" t="s">
        <v>6495</v>
      </c>
      <c r="C4791" t="s">
        <v>6496</v>
      </c>
      <c r="D4791" t="s">
        <v>6281</v>
      </c>
      <c r="E4791" t="s">
        <v>6281</v>
      </c>
      <c r="F4791" t="s">
        <v>6268</v>
      </c>
      <c r="G4791" t="s">
        <v>21545</v>
      </c>
      <c r="H4791" s="1">
        <v>43840</v>
      </c>
      <c r="I4791" s="1">
        <v>43882</v>
      </c>
      <c r="J4791">
        <v>50000</v>
      </c>
      <c r="K4791">
        <v>50000</v>
      </c>
      <c r="L4791">
        <v>50000</v>
      </c>
      <c r="M4791">
        <v>50000</v>
      </c>
      <c r="N4791" t="s">
        <v>6270</v>
      </c>
      <c r="O4791" t="s">
        <v>6271</v>
      </c>
      <c r="R4791" t="s">
        <v>21378</v>
      </c>
      <c r="S4791" t="s">
        <v>21379</v>
      </c>
      <c r="T4791" t="s">
        <v>6973</v>
      </c>
      <c r="U4791" t="s">
        <v>6276</v>
      </c>
      <c r="Z4791" t="s">
        <v>11029</v>
      </c>
      <c r="AB4791" t="s">
        <v>25573</v>
      </c>
      <c r="AC4791" t="s">
        <v>25581</v>
      </c>
      <c r="AD4791" t="s">
        <v>25604</v>
      </c>
      <c r="AE4791" t="s">
        <v>25576</v>
      </c>
      <c r="AF4791" t="s">
        <v>25577</v>
      </c>
      <c r="AG4791" t="s">
        <v>25578</v>
      </c>
    </row>
    <row r="4792" spans="1:34" x14ac:dyDescent="0.2">
      <c r="A4792" t="s">
        <v>20566</v>
      </c>
      <c r="B4792" t="s">
        <v>6279</v>
      </c>
      <c r="C4792" t="s">
        <v>6289</v>
      </c>
      <c r="D4792" t="s">
        <v>6281</v>
      </c>
      <c r="E4792" t="s">
        <v>6281</v>
      </c>
      <c r="F4792" t="s">
        <v>6286</v>
      </c>
      <c r="G4792" t="s">
        <v>20567</v>
      </c>
      <c r="H4792" s="1">
        <v>43770</v>
      </c>
      <c r="I4792" s="1">
        <v>42816</v>
      </c>
      <c r="J4792">
        <v>100000</v>
      </c>
      <c r="K4792">
        <v>0</v>
      </c>
      <c r="L4792">
        <v>0</v>
      </c>
      <c r="M4792">
        <v>0</v>
      </c>
      <c r="N4792" t="s">
        <v>6270</v>
      </c>
      <c r="O4792" t="s">
        <v>9489</v>
      </c>
      <c r="R4792" t="s">
        <v>20568</v>
      </c>
      <c r="U4792" t="s">
        <v>6811</v>
      </c>
      <c r="Z4792" t="s">
        <v>771</v>
      </c>
      <c r="AB4792" t="s">
        <v>25573</v>
      </c>
      <c r="AC4792" t="s">
        <v>25581</v>
      </c>
      <c r="AD4792" t="s">
        <v>25590</v>
      </c>
      <c r="AE4792" t="s">
        <v>25588</v>
      </c>
      <c r="AF4792" t="s">
        <v>25577</v>
      </c>
      <c r="AG4792" t="s">
        <v>25578</v>
      </c>
      <c r="AH4792" t="s">
        <v>25671</v>
      </c>
    </row>
    <row r="4793" spans="1:34" x14ac:dyDescent="0.2">
      <c r="A4793" t="s">
        <v>21546</v>
      </c>
      <c r="B4793" t="s">
        <v>6279</v>
      </c>
      <c r="C4793" t="s">
        <v>6289</v>
      </c>
      <c r="D4793" t="s">
        <v>6522</v>
      </c>
      <c r="E4793" t="s">
        <v>6522</v>
      </c>
      <c r="F4793" t="s">
        <v>6268</v>
      </c>
      <c r="G4793" t="s">
        <v>21547</v>
      </c>
      <c r="H4793" s="1">
        <v>43665</v>
      </c>
      <c r="I4793" s="1">
        <v>43655</v>
      </c>
      <c r="J4793">
        <v>263000</v>
      </c>
      <c r="K4793">
        <v>263000</v>
      </c>
      <c r="L4793">
        <v>0</v>
      </c>
      <c r="M4793">
        <v>0</v>
      </c>
      <c r="N4793" t="s">
        <v>6270</v>
      </c>
      <c r="O4793" t="s">
        <v>6271</v>
      </c>
      <c r="R4793" t="s">
        <v>21541</v>
      </c>
      <c r="T4793" t="s">
        <v>6973</v>
      </c>
      <c r="U4793" t="s">
        <v>6276</v>
      </c>
      <c r="Z4793" t="s">
        <v>11029</v>
      </c>
      <c r="AB4793" t="s">
        <v>25573</v>
      </c>
      <c r="AC4793" t="s">
        <v>25581</v>
      </c>
      <c r="AD4793" t="s">
        <v>25604</v>
      </c>
      <c r="AE4793" t="s">
        <v>25576</v>
      </c>
      <c r="AF4793" t="s">
        <v>25577</v>
      </c>
      <c r="AG4793" t="s">
        <v>25578</v>
      </c>
    </row>
    <row r="4794" spans="1:34" x14ac:dyDescent="0.2">
      <c r="A4794" t="s">
        <v>20655</v>
      </c>
      <c r="B4794" t="s">
        <v>6279</v>
      </c>
      <c r="C4794" t="s">
        <v>6798</v>
      </c>
      <c r="D4794" t="s">
        <v>6281</v>
      </c>
      <c r="E4794" t="s">
        <v>6281</v>
      </c>
      <c r="F4794" t="s">
        <v>6286</v>
      </c>
      <c r="G4794" t="s">
        <v>20656</v>
      </c>
      <c r="H4794" s="1">
        <v>43770</v>
      </c>
      <c r="I4794" s="1">
        <v>43320</v>
      </c>
      <c r="J4794">
        <v>0</v>
      </c>
      <c r="K4794">
        <v>0</v>
      </c>
      <c r="L4794">
        <v>0</v>
      </c>
      <c r="M4794">
        <v>0</v>
      </c>
      <c r="N4794" t="s">
        <v>6270</v>
      </c>
      <c r="O4794" t="s">
        <v>9489</v>
      </c>
      <c r="R4794" t="s">
        <v>19838</v>
      </c>
      <c r="T4794" t="s">
        <v>20337</v>
      </c>
      <c r="U4794" t="s">
        <v>6811</v>
      </c>
      <c r="V4794" t="s">
        <v>6812</v>
      </c>
      <c r="Z4794" t="s">
        <v>771</v>
      </c>
      <c r="AB4794" t="s">
        <v>25573</v>
      </c>
      <c r="AC4794" t="s">
        <v>25581</v>
      </c>
      <c r="AD4794" t="s">
        <v>25604</v>
      </c>
      <c r="AE4794" t="s">
        <v>25579</v>
      </c>
      <c r="AF4794" t="s">
        <v>25577</v>
      </c>
      <c r="AG4794" t="s">
        <v>25578</v>
      </c>
    </row>
    <row r="4795" spans="1:34" x14ac:dyDescent="0.2">
      <c r="A4795" t="s">
        <v>21548</v>
      </c>
      <c r="B4795" t="s">
        <v>6495</v>
      </c>
      <c r="C4795" t="s">
        <v>6496</v>
      </c>
      <c r="D4795" t="s">
        <v>6319</v>
      </c>
      <c r="E4795" t="s">
        <v>6319</v>
      </c>
      <c r="F4795" t="s">
        <v>6268</v>
      </c>
      <c r="G4795" t="s">
        <v>21549</v>
      </c>
      <c r="H4795" s="1">
        <v>43544</v>
      </c>
      <c r="I4795" s="1">
        <v>43544</v>
      </c>
      <c r="J4795">
        <v>14975</v>
      </c>
      <c r="K4795">
        <v>14975</v>
      </c>
      <c r="L4795">
        <v>14975</v>
      </c>
      <c r="M4795">
        <v>14975</v>
      </c>
      <c r="N4795" t="s">
        <v>6270</v>
      </c>
      <c r="O4795" t="s">
        <v>6271</v>
      </c>
      <c r="R4795" t="s">
        <v>21541</v>
      </c>
      <c r="T4795" t="s">
        <v>20133</v>
      </c>
      <c r="U4795" t="s">
        <v>6276</v>
      </c>
      <c r="Z4795" t="s">
        <v>11029</v>
      </c>
      <c r="AB4795" t="s">
        <v>25573</v>
      </c>
      <c r="AC4795" t="s">
        <v>25581</v>
      </c>
      <c r="AD4795" t="s">
        <v>25604</v>
      </c>
      <c r="AE4795" t="s">
        <v>25576</v>
      </c>
      <c r="AF4795" t="s">
        <v>25577</v>
      </c>
      <c r="AG4795" t="s">
        <v>25578</v>
      </c>
    </row>
    <row r="4796" spans="1:34" x14ac:dyDescent="0.2">
      <c r="A4796" t="s">
        <v>20657</v>
      </c>
      <c r="B4796" t="s">
        <v>6279</v>
      </c>
      <c r="C4796" t="s">
        <v>6289</v>
      </c>
      <c r="D4796" t="s">
        <v>6281</v>
      </c>
      <c r="E4796" t="s">
        <v>6281</v>
      </c>
      <c r="F4796" t="s">
        <v>6268</v>
      </c>
      <c r="G4796" t="s">
        <v>20658</v>
      </c>
      <c r="H4796" s="1">
        <v>43555</v>
      </c>
      <c r="I4796" s="1">
        <v>43538</v>
      </c>
      <c r="J4796">
        <v>100000</v>
      </c>
      <c r="K4796">
        <v>100000</v>
      </c>
      <c r="L4796">
        <v>0</v>
      </c>
      <c r="M4796">
        <v>0</v>
      </c>
      <c r="N4796" t="s">
        <v>6270</v>
      </c>
      <c r="O4796" t="s">
        <v>9489</v>
      </c>
      <c r="R4796" t="s">
        <v>20659</v>
      </c>
      <c r="T4796" t="s">
        <v>12876</v>
      </c>
      <c r="U4796" t="s">
        <v>6811</v>
      </c>
      <c r="V4796" t="s">
        <v>6812</v>
      </c>
      <c r="Z4796" t="s">
        <v>771</v>
      </c>
      <c r="AB4796" t="s">
        <v>25573</v>
      </c>
      <c r="AC4796" t="s">
        <v>25581</v>
      </c>
      <c r="AD4796" t="s">
        <v>25582</v>
      </c>
      <c r="AE4796" t="s">
        <v>25588</v>
      </c>
      <c r="AF4796" t="s">
        <v>25577</v>
      </c>
      <c r="AG4796" t="s">
        <v>25578</v>
      </c>
    </row>
    <row r="4797" spans="1:34" x14ac:dyDescent="0.2">
      <c r="A4797" t="s">
        <v>21550</v>
      </c>
      <c r="B4797" t="s">
        <v>6279</v>
      </c>
      <c r="C4797" t="s">
        <v>6289</v>
      </c>
      <c r="D4797" t="s">
        <v>6281</v>
      </c>
      <c r="E4797" t="s">
        <v>6281</v>
      </c>
      <c r="F4797" t="s">
        <v>6286</v>
      </c>
      <c r="G4797" t="s">
        <v>21551</v>
      </c>
      <c r="H4797" s="1">
        <v>43069</v>
      </c>
      <c r="I4797" s="1">
        <v>43164</v>
      </c>
      <c r="J4797">
        <v>0</v>
      </c>
      <c r="K4797">
        <v>0</v>
      </c>
      <c r="L4797">
        <v>0</v>
      </c>
      <c r="M4797">
        <v>0</v>
      </c>
      <c r="N4797" t="s">
        <v>6270</v>
      </c>
      <c r="O4797" t="s">
        <v>6271</v>
      </c>
      <c r="R4797" t="s">
        <v>8697</v>
      </c>
      <c r="U4797" t="s">
        <v>6276</v>
      </c>
      <c r="Z4797" t="s">
        <v>11029</v>
      </c>
      <c r="AB4797" t="s">
        <v>25573</v>
      </c>
      <c r="AC4797" t="s">
        <v>25581</v>
      </c>
      <c r="AD4797" t="s">
        <v>25589</v>
      </c>
      <c r="AE4797" t="s">
        <v>25583</v>
      </c>
      <c r="AF4797" t="s">
        <v>25606</v>
      </c>
      <c r="AG4797" t="s">
        <v>25578</v>
      </c>
    </row>
    <row r="4798" spans="1:34" x14ac:dyDescent="0.2">
      <c r="A4798" t="s">
        <v>20660</v>
      </c>
      <c r="B4798" t="s">
        <v>6279</v>
      </c>
      <c r="C4798" t="s">
        <v>6553</v>
      </c>
      <c r="D4798" t="s">
        <v>6281</v>
      </c>
      <c r="E4798" t="s">
        <v>6281</v>
      </c>
      <c r="F4798" t="s">
        <v>6456</v>
      </c>
      <c r="G4798" t="s">
        <v>20661</v>
      </c>
      <c r="H4798" s="1">
        <v>43768</v>
      </c>
      <c r="I4798" s="1">
        <v>43769</v>
      </c>
      <c r="J4798">
        <v>164500</v>
      </c>
      <c r="K4798">
        <v>164500</v>
      </c>
      <c r="L4798">
        <v>0</v>
      </c>
      <c r="M4798">
        <v>0</v>
      </c>
      <c r="N4798" t="s">
        <v>6270</v>
      </c>
      <c r="O4798" t="s">
        <v>9489</v>
      </c>
      <c r="R4798" t="s">
        <v>11681</v>
      </c>
      <c r="T4798" t="s">
        <v>8183</v>
      </c>
      <c r="U4798" t="s">
        <v>6811</v>
      </c>
      <c r="V4798" t="s">
        <v>6812</v>
      </c>
      <c r="Z4798" t="s">
        <v>771</v>
      </c>
      <c r="AB4798" t="s">
        <v>25573</v>
      </c>
      <c r="AC4798" t="s">
        <v>25581</v>
      </c>
      <c r="AD4798" t="s">
        <v>25582</v>
      </c>
      <c r="AE4798" t="s">
        <v>25595</v>
      </c>
      <c r="AF4798" t="s">
        <v>25577</v>
      </c>
      <c r="AG4798" t="s">
        <v>25578</v>
      </c>
    </row>
    <row r="4799" spans="1:34" x14ac:dyDescent="0.2">
      <c r="A4799" t="s">
        <v>21552</v>
      </c>
      <c r="B4799" t="s">
        <v>6279</v>
      </c>
      <c r="C4799" t="s">
        <v>6289</v>
      </c>
      <c r="D4799" t="s">
        <v>6281</v>
      </c>
      <c r="E4799" t="s">
        <v>6281</v>
      </c>
      <c r="F4799" t="s">
        <v>6268</v>
      </c>
      <c r="G4799" t="s">
        <v>21553</v>
      </c>
      <c r="H4799" s="1">
        <v>43585</v>
      </c>
      <c r="I4799" s="1">
        <v>43566</v>
      </c>
      <c r="J4799">
        <v>250000</v>
      </c>
      <c r="K4799">
        <v>250000</v>
      </c>
      <c r="L4799">
        <v>0</v>
      </c>
      <c r="M4799">
        <v>0</v>
      </c>
      <c r="N4799" t="s">
        <v>6270</v>
      </c>
      <c r="O4799" t="s">
        <v>6271</v>
      </c>
      <c r="R4799" t="s">
        <v>16428</v>
      </c>
      <c r="T4799" t="s">
        <v>20229</v>
      </c>
      <c r="U4799" t="s">
        <v>6276</v>
      </c>
      <c r="Z4799" t="s">
        <v>11029</v>
      </c>
      <c r="AB4799" t="s">
        <v>25573</v>
      </c>
      <c r="AC4799" t="s">
        <v>25601</v>
      </c>
      <c r="AE4799" t="s">
        <v>25583</v>
      </c>
      <c r="AF4799" t="s">
        <v>25577</v>
      </c>
      <c r="AG4799" t="s">
        <v>25578</v>
      </c>
    </row>
    <row r="4800" spans="1:34" x14ac:dyDescent="0.2">
      <c r="A4800" t="s">
        <v>20662</v>
      </c>
      <c r="B4800" t="s">
        <v>6420</v>
      </c>
      <c r="C4800" t="s">
        <v>7606</v>
      </c>
      <c r="D4800" t="s">
        <v>6281</v>
      </c>
      <c r="E4800" t="s">
        <v>6281</v>
      </c>
      <c r="F4800" t="s">
        <v>6268</v>
      </c>
      <c r="G4800" t="s">
        <v>20663</v>
      </c>
      <c r="H4800" s="1">
        <v>44104</v>
      </c>
      <c r="J4800">
        <v>141020</v>
      </c>
      <c r="K4800">
        <v>146020</v>
      </c>
      <c r="N4800" t="s">
        <v>6270</v>
      </c>
      <c r="O4800" t="s">
        <v>9489</v>
      </c>
      <c r="R4800" t="s">
        <v>11063</v>
      </c>
      <c r="S4800" t="s">
        <v>11064</v>
      </c>
      <c r="T4800" t="s">
        <v>11444</v>
      </c>
      <c r="U4800" t="s">
        <v>6811</v>
      </c>
      <c r="V4800" t="s">
        <v>6812</v>
      </c>
      <c r="Z4800" t="s">
        <v>771</v>
      </c>
      <c r="AB4800" t="s">
        <v>25573</v>
      </c>
      <c r="AC4800" t="s">
        <v>25581</v>
      </c>
      <c r="AD4800" t="s">
        <v>25582</v>
      </c>
      <c r="AE4800" t="s">
        <v>25595</v>
      </c>
      <c r="AF4800" t="s">
        <v>25577</v>
      </c>
      <c r="AG4800" t="s">
        <v>25578</v>
      </c>
      <c r="AH4800" t="s">
        <v>6951</v>
      </c>
    </row>
    <row r="4801" spans="1:45" x14ac:dyDescent="0.2">
      <c r="A4801" t="s">
        <v>21554</v>
      </c>
      <c r="B4801" t="s">
        <v>6495</v>
      </c>
      <c r="C4801" t="s">
        <v>6496</v>
      </c>
      <c r="D4801" t="s">
        <v>6319</v>
      </c>
      <c r="E4801" t="s">
        <v>6319</v>
      </c>
      <c r="F4801" t="s">
        <v>6268</v>
      </c>
      <c r="G4801" t="s">
        <v>21555</v>
      </c>
      <c r="H4801" s="1">
        <v>43585</v>
      </c>
      <c r="I4801" s="1">
        <v>43601</v>
      </c>
      <c r="J4801">
        <v>129938.5</v>
      </c>
      <c r="K4801">
        <v>129938.5</v>
      </c>
      <c r="L4801">
        <v>129938.5</v>
      </c>
      <c r="M4801">
        <v>129938.5</v>
      </c>
      <c r="N4801" t="s">
        <v>6270</v>
      </c>
      <c r="O4801" t="s">
        <v>6271</v>
      </c>
      <c r="R4801" t="s">
        <v>9406</v>
      </c>
      <c r="T4801" t="s">
        <v>7229</v>
      </c>
      <c r="U4801" t="s">
        <v>6276</v>
      </c>
      <c r="Z4801" t="s">
        <v>11029</v>
      </c>
      <c r="AB4801" t="s">
        <v>25573</v>
      </c>
      <c r="AC4801" t="s">
        <v>25601</v>
      </c>
      <c r="AE4801" t="s">
        <v>25602</v>
      </c>
      <c r="AF4801" t="s">
        <v>25682</v>
      </c>
      <c r="AG4801" t="s">
        <v>25578</v>
      </c>
    </row>
    <row r="4802" spans="1:45" x14ac:dyDescent="0.2">
      <c r="A4802" t="s">
        <v>20664</v>
      </c>
      <c r="B4802" t="s">
        <v>6265</v>
      </c>
      <c r="C4802" t="s">
        <v>7606</v>
      </c>
      <c r="D4802" t="s">
        <v>6281</v>
      </c>
      <c r="E4802" t="s">
        <v>6281</v>
      </c>
      <c r="F4802" t="s">
        <v>6268</v>
      </c>
      <c r="G4802" t="s">
        <v>20665</v>
      </c>
      <c r="H4802" s="1">
        <v>44104</v>
      </c>
      <c r="J4802">
        <v>99675</v>
      </c>
      <c r="K4802">
        <v>67000</v>
      </c>
      <c r="N4802" t="s">
        <v>6270</v>
      </c>
      <c r="O4802" t="s">
        <v>9489</v>
      </c>
      <c r="R4802" t="s">
        <v>11063</v>
      </c>
      <c r="S4802" t="s">
        <v>11064</v>
      </c>
      <c r="T4802" t="s">
        <v>11065</v>
      </c>
      <c r="U4802" t="s">
        <v>6811</v>
      </c>
      <c r="V4802" t="s">
        <v>6812</v>
      </c>
      <c r="Z4802" t="s">
        <v>771</v>
      </c>
      <c r="AB4802" t="s">
        <v>25573</v>
      </c>
      <c r="AC4802" t="s">
        <v>25581</v>
      </c>
      <c r="AD4802" t="s">
        <v>25582</v>
      </c>
      <c r="AE4802" t="s">
        <v>25595</v>
      </c>
      <c r="AF4802" t="s">
        <v>25577</v>
      </c>
      <c r="AG4802" t="s">
        <v>25578</v>
      </c>
      <c r="AH4802" t="s">
        <v>6951</v>
      </c>
    </row>
    <row r="4803" spans="1:45" x14ac:dyDescent="0.2">
      <c r="A4803" t="s">
        <v>21556</v>
      </c>
      <c r="B4803" t="s">
        <v>6279</v>
      </c>
      <c r="C4803" t="s">
        <v>6289</v>
      </c>
      <c r="D4803" t="s">
        <v>6281</v>
      </c>
      <c r="E4803" t="s">
        <v>6281</v>
      </c>
      <c r="F4803" t="s">
        <v>6268</v>
      </c>
      <c r="G4803" t="s">
        <v>21557</v>
      </c>
      <c r="H4803" s="1">
        <v>43555</v>
      </c>
      <c r="I4803" s="1">
        <v>43563</v>
      </c>
      <c r="J4803">
        <v>67000</v>
      </c>
      <c r="K4803">
        <v>67000</v>
      </c>
      <c r="L4803">
        <v>0</v>
      </c>
      <c r="M4803">
        <v>0</v>
      </c>
      <c r="N4803" t="s">
        <v>6270</v>
      </c>
      <c r="O4803" t="s">
        <v>6271</v>
      </c>
      <c r="R4803" t="s">
        <v>21558</v>
      </c>
      <c r="T4803" t="s">
        <v>17274</v>
      </c>
      <c r="U4803" t="s">
        <v>6276</v>
      </c>
      <c r="Z4803" t="s">
        <v>11029</v>
      </c>
      <c r="AB4803" t="s">
        <v>25573</v>
      </c>
      <c r="AC4803" t="s">
        <v>25581</v>
      </c>
      <c r="AD4803" t="s">
        <v>25604</v>
      </c>
      <c r="AE4803" t="s">
        <v>25602</v>
      </c>
      <c r="AF4803" t="s">
        <v>25627</v>
      </c>
      <c r="AG4803" t="s">
        <v>25578</v>
      </c>
    </row>
    <row r="4804" spans="1:45" x14ac:dyDescent="0.2">
      <c r="A4804" t="s">
        <v>20666</v>
      </c>
      <c r="B4804" t="s">
        <v>6527</v>
      </c>
      <c r="C4804" t="s">
        <v>6496</v>
      </c>
      <c r="D4804" t="s">
        <v>6281</v>
      </c>
      <c r="E4804" t="s">
        <v>6281</v>
      </c>
      <c r="F4804" t="s">
        <v>6268</v>
      </c>
      <c r="G4804" t="s">
        <v>20667</v>
      </c>
      <c r="H4804" s="1">
        <v>43838</v>
      </c>
      <c r="I4804" s="1">
        <v>43756</v>
      </c>
      <c r="J4804">
        <v>0.01</v>
      </c>
      <c r="K4804">
        <v>0.01</v>
      </c>
      <c r="L4804">
        <v>0.01</v>
      </c>
      <c r="M4804">
        <v>0.01</v>
      </c>
      <c r="N4804" t="s">
        <v>6270</v>
      </c>
      <c r="O4804" t="s">
        <v>9489</v>
      </c>
      <c r="R4804" t="s">
        <v>11063</v>
      </c>
      <c r="S4804" t="s">
        <v>13419</v>
      </c>
      <c r="T4804" t="s">
        <v>16305</v>
      </c>
      <c r="U4804" t="s">
        <v>6811</v>
      </c>
      <c r="V4804" t="s">
        <v>6812</v>
      </c>
      <c r="Z4804" t="s">
        <v>771</v>
      </c>
      <c r="AB4804" t="s">
        <v>25573</v>
      </c>
      <c r="AC4804" t="s">
        <v>25581</v>
      </c>
      <c r="AD4804" t="s">
        <v>25582</v>
      </c>
      <c r="AE4804" t="s">
        <v>25595</v>
      </c>
      <c r="AF4804" t="s">
        <v>25577</v>
      </c>
      <c r="AG4804" t="s">
        <v>25578</v>
      </c>
      <c r="AH4804" t="s">
        <v>6951</v>
      </c>
    </row>
    <row r="4805" spans="1:45" x14ac:dyDescent="0.2">
      <c r="A4805" t="s">
        <v>21559</v>
      </c>
      <c r="B4805" t="s">
        <v>6495</v>
      </c>
      <c r="C4805" t="s">
        <v>6496</v>
      </c>
      <c r="D4805" t="s">
        <v>6267</v>
      </c>
      <c r="E4805" t="s">
        <v>6267</v>
      </c>
      <c r="F4805" t="s">
        <v>6286</v>
      </c>
      <c r="G4805" t="s">
        <v>21560</v>
      </c>
      <c r="H4805" s="1">
        <v>43770</v>
      </c>
      <c r="I4805" s="1">
        <v>43284</v>
      </c>
      <c r="J4805">
        <v>51600</v>
      </c>
      <c r="K4805">
        <v>51600</v>
      </c>
      <c r="L4805">
        <v>51600</v>
      </c>
      <c r="M4805">
        <v>51600</v>
      </c>
      <c r="N4805" t="s">
        <v>6270</v>
      </c>
      <c r="O4805" t="s">
        <v>6271</v>
      </c>
      <c r="R4805" t="s">
        <v>14819</v>
      </c>
      <c r="T4805" t="s">
        <v>7198</v>
      </c>
      <c r="U4805" t="s">
        <v>6276</v>
      </c>
      <c r="Z4805" t="s">
        <v>11029</v>
      </c>
      <c r="AB4805" t="s">
        <v>25573</v>
      </c>
      <c r="AC4805" t="s">
        <v>25581</v>
      </c>
      <c r="AD4805" t="s">
        <v>25604</v>
      </c>
      <c r="AE4805" t="s">
        <v>25610</v>
      </c>
      <c r="AF4805" t="s">
        <v>25632</v>
      </c>
      <c r="AG4805" t="s">
        <v>25578</v>
      </c>
    </row>
    <row r="4806" spans="1:45" x14ac:dyDescent="0.2">
      <c r="A4806" t="s">
        <v>4090</v>
      </c>
      <c r="B4806" t="s">
        <v>6495</v>
      </c>
      <c r="C4806" t="s">
        <v>6496</v>
      </c>
      <c r="D4806" t="s">
        <v>6281</v>
      </c>
      <c r="E4806" t="s">
        <v>6281</v>
      </c>
      <c r="F4806" t="s">
        <v>6268</v>
      </c>
      <c r="G4806" t="s">
        <v>20668</v>
      </c>
      <c r="H4806" s="1">
        <v>43819</v>
      </c>
      <c r="I4806" s="1">
        <v>43819</v>
      </c>
      <c r="J4806">
        <v>47863</v>
      </c>
      <c r="K4806">
        <v>47863</v>
      </c>
      <c r="L4806">
        <v>47863</v>
      </c>
      <c r="M4806">
        <v>47863</v>
      </c>
      <c r="N4806" t="s">
        <v>6270</v>
      </c>
      <c r="O4806" t="s">
        <v>9489</v>
      </c>
      <c r="R4806" t="s">
        <v>11063</v>
      </c>
      <c r="S4806" t="s">
        <v>11064</v>
      </c>
      <c r="T4806" t="s">
        <v>11065</v>
      </c>
      <c r="U4806" t="s">
        <v>6811</v>
      </c>
      <c r="V4806" t="s">
        <v>6812</v>
      </c>
      <c r="Z4806" t="s">
        <v>771</v>
      </c>
      <c r="AB4806" t="s">
        <v>25573</v>
      </c>
      <c r="AC4806" t="s">
        <v>25581</v>
      </c>
      <c r="AD4806" t="s">
        <v>25582</v>
      </c>
      <c r="AE4806" t="s">
        <v>25595</v>
      </c>
      <c r="AF4806" t="s">
        <v>25577</v>
      </c>
      <c r="AG4806" t="s">
        <v>25578</v>
      </c>
      <c r="AH4806" t="s">
        <v>6951</v>
      </c>
      <c r="AJ4806">
        <f>VLOOKUP($A4806,Sheet1!$A:$K,2,FALSE)</f>
        <v>3</v>
      </c>
      <c r="AK4806">
        <f>VLOOKUP($A4806,Sheet1!$A:$K,3,FALSE)</f>
        <v>0</v>
      </c>
      <c r="AL4806">
        <f>VLOOKUP($A4806,Sheet1!$A:$K,4,FALSE)</f>
        <v>0</v>
      </c>
      <c r="AM4806">
        <f>VLOOKUP($A4806,Sheet1!$A:$K,5,FALSE)</f>
        <v>0</v>
      </c>
      <c r="AN4806">
        <f>VLOOKUP($A4806,Sheet1!$A:$K,6,FALSE)</f>
        <v>0</v>
      </c>
      <c r="AO4806">
        <f>VLOOKUP($A4806,Sheet1!$A:$K,7,FALSE)</f>
        <v>0</v>
      </c>
      <c r="AP4806">
        <f>VLOOKUP($A4806,Sheet1!$A:$K,8,FALSE)</f>
        <v>3</v>
      </c>
      <c r="AQ4806">
        <f>VLOOKUP($A4806,Sheet1!$A:$K,9,FALSE)</f>
        <v>421</v>
      </c>
      <c r="AR4806">
        <f>VLOOKUP($A4806,Sheet1!$A:$K,10,FALSE)</f>
        <v>0</v>
      </c>
      <c r="AS4806">
        <f>VLOOKUP($A4806,Sheet1!$A:$K,11,FALSE)</f>
        <v>0</v>
      </c>
    </row>
    <row r="4807" spans="1:45" x14ac:dyDescent="0.2">
      <c r="A4807" t="s">
        <v>21561</v>
      </c>
      <c r="B4807" t="s">
        <v>6495</v>
      </c>
      <c r="C4807" t="s">
        <v>6496</v>
      </c>
      <c r="D4807" t="s">
        <v>6522</v>
      </c>
      <c r="E4807" t="s">
        <v>6522</v>
      </c>
      <c r="F4807" t="s">
        <v>6286</v>
      </c>
      <c r="G4807" t="s">
        <v>21562</v>
      </c>
      <c r="H4807" s="1">
        <v>43770</v>
      </c>
      <c r="I4807" s="1">
        <v>43004</v>
      </c>
      <c r="J4807">
        <v>16700</v>
      </c>
      <c r="K4807">
        <v>16700</v>
      </c>
      <c r="L4807">
        <v>16700</v>
      </c>
      <c r="M4807">
        <v>16700</v>
      </c>
      <c r="N4807" t="s">
        <v>6270</v>
      </c>
      <c r="O4807" t="s">
        <v>6271</v>
      </c>
      <c r="R4807" t="s">
        <v>21563</v>
      </c>
      <c r="T4807" t="s">
        <v>11747</v>
      </c>
      <c r="U4807" t="s">
        <v>6276</v>
      </c>
      <c r="Z4807" t="s">
        <v>11029</v>
      </c>
      <c r="AB4807" t="s">
        <v>25573</v>
      </c>
      <c r="AC4807" t="s">
        <v>25581</v>
      </c>
      <c r="AD4807" t="s">
        <v>25590</v>
      </c>
      <c r="AE4807" t="s">
        <v>25576</v>
      </c>
      <c r="AF4807" t="s">
        <v>25577</v>
      </c>
      <c r="AG4807" t="s">
        <v>25578</v>
      </c>
    </row>
    <row r="4808" spans="1:45" x14ac:dyDescent="0.2">
      <c r="A4808" t="s">
        <v>20669</v>
      </c>
      <c r="B4808" t="s">
        <v>6495</v>
      </c>
      <c r="C4808" t="s">
        <v>6496</v>
      </c>
      <c r="D4808" t="s">
        <v>6281</v>
      </c>
      <c r="E4808" t="s">
        <v>6281</v>
      </c>
      <c r="F4808" t="s">
        <v>6286</v>
      </c>
      <c r="G4808" t="s">
        <v>20670</v>
      </c>
      <c r="H4808" s="1">
        <v>43069</v>
      </c>
      <c r="I4808" s="1">
        <v>43067</v>
      </c>
      <c r="J4808">
        <v>98588</v>
      </c>
      <c r="K4808">
        <v>98588</v>
      </c>
      <c r="L4808">
        <v>98588</v>
      </c>
      <c r="M4808">
        <v>98588</v>
      </c>
      <c r="N4808" t="s">
        <v>6270</v>
      </c>
      <c r="O4808" t="s">
        <v>9489</v>
      </c>
      <c r="R4808" t="s">
        <v>11063</v>
      </c>
      <c r="T4808" t="s">
        <v>16305</v>
      </c>
      <c r="U4808" t="s">
        <v>6811</v>
      </c>
      <c r="V4808" t="s">
        <v>6812</v>
      </c>
      <c r="Z4808" t="s">
        <v>771</v>
      </c>
      <c r="AB4808" t="s">
        <v>25573</v>
      </c>
      <c r="AC4808" t="s">
        <v>25581</v>
      </c>
      <c r="AD4808" t="s">
        <v>25582</v>
      </c>
      <c r="AE4808" t="s">
        <v>25595</v>
      </c>
      <c r="AF4808" t="s">
        <v>25577</v>
      </c>
      <c r="AG4808" t="s">
        <v>25578</v>
      </c>
      <c r="AH4808" t="s">
        <v>6951</v>
      </c>
    </row>
    <row r="4809" spans="1:45" x14ac:dyDescent="0.2">
      <c r="A4809" t="s">
        <v>21564</v>
      </c>
      <c r="B4809" t="s">
        <v>6495</v>
      </c>
      <c r="C4809" t="s">
        <v>6496</v>
      </c>
      <c r="D4809" t="s">
        <v>6281</v>
      </c>
      <c r="E4809" t="s">
        <v>6281</v>
      </c>
      <c r="F4809" t="s">
        <v>6268</v>
      </c>
      <c r="G4809" t="s">
        <v>21565</v>
      </c>
      <c r="H4809" s="1">
        <v>43465</v>
      </c>
      <c r="I4809" s="1">
        <v>43510</v>
      </c>
      <c r="J4809">
        <v>7878</v>
      </c>
      <c r="K4809">
        <v>7878</v>
      </c>
      <c r="L4809">
        <v>7878</v>
      </c>
      <c r="M4809">
        <v>7878</v>
      </c>
      <c r="N4809" t="s">
        <v>6270</v>
      </c>
      <c r="O4809" t="s">
        <v>6271</v>
      </c>
      <c r="R4809" t="s">
        <v>17613</v>
      </c>
      <c r="T4809" t="s">
        <v>8068</v>
      </c>
      <c r="U4809" t="s">
        <v>6276</v>
      </c>
      <c r="Z4809" t="s">
        <v>11029</v>
      </c>
      <c r="AB4809" t="s">
        <v>25573</v>
      </c>
      <c r="AC4809" t="s">
        <v>25581</v>
      </c>
      <c r="AD4809" t="s">
        <v>25604</v>
      </c>
      <c r="AE4809" t="s">
        <v>25576</v>
      </c>
      <c r="AF4809" t="s">
        <v>25577</v>
      </c>
      <c r="AG4809" t="s">
        <v>25578</v>
      </c>
    </row>
    <row r="4810" spans="1:45" x14ac:dyDescent="0.2">
      <c r="A4810" t="s">
        <v>20671</v>
      </c>
      <c r="B4810" t="s">
        <v>6495</v>
      </c>
      <c r="C4810" t="s">
        <v>6496</v>
      </c>
      <c r="D4810" t="s">
        <v>6281</v>
      </c>
      <c r="E4810" t="s">
        <v>6281</v>
      </c>
      <c r="F4810" t="s">
        <v>6286</v>
      </c>
      <c r="G4810" t="s">
        <v>20672</v>
      </c>
      <c r="H4810" s="1">
        <v>43770</v>
      </c>
      <c r="I4810" s="1">
        <v>42976</v>
      </c>
      <c r="J4810">
        <v>47600</v>
      </c>
      <c r="K4810">
        <v>47600</v>
      </c>
      <c r="L4810">
        <v>47600</v>
      </c>
      <c r="M4810">
        <v>47600</v>
      </c>
      <c r="N4810" t="s">
        <v>6270</v>
      </c>
      <c r="O4810" t="s">
        <v>9489</v>
      </c>
      <c r="R4810" t="s">
        <v>11063</v>
      </c>
      <c r="T4810" t="s">
        <v>16305</v>
      </c>
      <c r="U4810" t="s">
        <v>6811</v>
      </c>
      <c r="V4810" t="s">
        <v>6812</v>
      </c>
      <c r="Z4810" t="s">
        <v>771</v>
      </c>
      <c r="AB4810" t="s">
        <v>25573</v>
      </c>
      <c r="AC4810" t="s">
        <v>25581</v>
      </c>
      <c r="AD4810" t="s">
        <v>25582</v>
      </c>
      <c r="AE4810" t="s">
        <v>25595</v>
      </c>
      <c r="AF4810" t="s">
        <v>25577</v>
      </c>
      <c r="AG4810" t="s">
        <v>25578</v>
      </c>
      <c r="AH4810" t="s">
        <v>6951</v>
      </c>
    </row>
    <row r="4811" spans="1:45" x14ac:dyDescent="0.2">
      <c r="A4811" t="s">
        <v>21566</v>
      </c>
      <c r="B4811" t="s">
        <v>6265</v>
      </c>
      <c r="C4811" t="s">
        <v>6266</v>
      </c>
      <c r="D4811" t="s">
        <v>6281</v>
      </c>
      <c r="E4811" t="s">
        <v>6281</v>
      </c>
      <c r="F4811" t="s">
        <v>6456</v>
      </c>
      <c r="G4811" t="s">
        <v>21567</v>
      </c>
      <c r="H4811" s="1">
        <v>44008</v>
      </c>
      <c r="J4811">
        <v>110000</v>
      </c>
      <c r="K4811">
        <v>110000</v>
      </c>
      <c r="N4811" t="s">
        <v>6270</v>
      </c>
      <c r="O4811" t="s">
        <v>6271</v>
      </c>
      <c r="R4811" t="s">
        <v>8666</v>
      </c>
      <c r="S4811" t="s">
        <v>8195</v>
      </c>
      <c r="T4811" t="s">
        <v>8195</v>
      </c>
      <c r="U4811" t="s">
        <v>6276</v>
      </c>
      <c r="Z4811" t="s">
        <v>11029</v>
      </c>
      <c r="AB4811" t="s">
        <v>25573</v>
      </c>
      <c r="AC4811" t="s">
        <v>25581</v>
      </c>
      <c r="AD4811" t="s">
        <v>25631</v>
      </c>
      <c r="AE4811" t="s">
        <v>25576</v>
      </c>
      <c r="AF4811" t="s">
        <v>25577</v>
      </c>
      <c r="AG4811" t="s">
        <v>25578</v>
      </c>
    </row>
    <row r="4812" spans="1:45" x14ac:dyDescent="0.2">
      <c r="A4812" t="s">
        <v>20673</v>
      </c>
      <c r="B4812" t="s">
        <v>6495</v>
      </c>
      <c r="C4812" t="s">
        <v>6496</v>
      </c>
      <c r="D4812" t="s">
        <v>6281</v>
      </c>
      <c r="E4812" t="s">
        <v>6281</v>
      </c>
      <c r="F4812" t="s">
        <v>6286</v>
      </c>
      <c r="G4812" t="s">
        <v>20674</v>
      </c>
      <c r="H4812" s="1">
        <v>43131</v>
      </c>
      <c r="I4812" s="1">
        <v>43138</v>
      </c>
      <c r="J4812">
        <v>354173</v>
      </c>
      <c r="K4812">
        <v>362173</v>
      </c>
      <c r="L4812">
        <v>354173</v>
      </c>
      <c r="M4812">
        <v>362173</v>
      </c>
      <c r="N4812" t="s">
        <v>6270</v>
      </c>
      <c r="O4812" t="s">
        <v>9489</v>
      </c>
      <c r="R4812" t="s">
        <v>11063</v>
      </c>
      <c r="T4812" t="s">
        <v>16305</v>
      </c>
      <c r="U4812" t="s">
        <v>6811</v>
      </c>
      <c r="V4812" t="s">
        <v>6812</v>
      </c>
      <c r="Z4812" t="s">
        <v>771</v>
      </c>
      <c r="AB4812" t="s">
        <v>25573</v>
      </c>
      <c r="AC4812" t="s">
        <v>25581</v>
      </c>
      <c r="AD4812" t="s">
        <v>25582</v>
      </c>
      <c r="AE4812" t="s">
        <v>25595</v>
      </c>
      <c r="AF4812" t="s">
        <v>25577</v>
      </c>
      <c r="AG4812" t="s">
        <v>25578</v>
      </c>
      <c r="AH4812" t="s">
        <v>6951</v>
      </c>
    </row>
    <row r="4813" spans="1:45" x14ac:dyDescent="0.2">
      <c r="A4813" t="s">
        <v>21568</v>
      </c>
      <c r="B4813" t="s">
        <v>6495</v>
      </c>
      <c r="C4813" t="s">
        <v>6496</v>
      </c>
      <c r="D4813" t="s">
        <v>6267</v>
      </c>
      <c r="E4813" t="s">
        <v>6267</v>
      </c>
      <c r="F4813" t="s">
        <v>6286</v>
      </c>
      <c r="G4813" t="s">
        <v>21569</v>
      </c>
      <c r="H4813" s="1">
        <v>43770</v>
      </c>
      <c r="I4813" s="1">
        <v>42940</v>
      </c>
      <c r="J4813">
        <v>90000</v>
      </c>
      <c r="K4813">
        <v>90000</v>
      </c>
      <c r="L4813">
        <v>90000</v>
      </c>
      <c r="M4813">
        <v>90000</v>
      </c>
      <c r="N4813" t="s">
        <v>6270</v>
      </c>
      <c r="O4813" t="s">
        <v>6271</v>
      </c>
      <c r="P4813" t="s">
        <v>6871</v>
      </c>
      <c r="Q4813" t="s">
        <v>6854</v>
      </c>
      <c r="R4813" t="s">
        <v>6422</v>
      </c>
      <c r="T4813" t="s">
        <v>7573</v>
      </c>
      <c r="U4813" t="s">
        <v>6276</v>
      </c>
      <c r="Z4813" t="s">
        <v>11029</v>
      </c>
      <c r="AB4813" t="s">
        <v>25573</v>
      </c>
      <c r="AC4813" t="s">
        <v>25581</v>
      </c>
      <c r="AD4813" t="s">
        <v>25604</v>
      </c>
      <c r="AE4813" t="s">
        <v>25610</v>
      </c>
      <c r="AF4813" t="s">
        <v>25577</v>
      </c>
      <c r="AG4813" t="s">
        <v>25578</v>
      </c>
    </row>
    <row r="4814" spans="1:45" x14ac:dyDescent="0.2">
      <c r="A4814" t="s">
        <v>4093</v>
      </c>
      <c r="B4814" t="s">
        <v>6495</v>
      </c>
      <c r="C4814" t="s">
        <v>6496</v>
      </c>
      <c r="D4814" t="s">
        <v>6281</v>
      </c>
      <c r="E4814" t="s">
        <v>6281</v>
      </c>
      <c r="F4814" t="s">
        <v>6286</v>
      </c>
      <c r="G4814" t="s">
        <v>20675</v>
      </c>
      <c r="H4814" s="1">
        <v>43392</v>
      </c>
      <c r="I4814" s="1">
        <v>43392</v>
      </c>
      <c r="J4814" s="2">
        <v>12000000</v>
      </c>
      <c r="K4814" s="2">
        <v>12000000</v>
      </c>
      <c r="L4814" s="2">
        <v>12000000</v>
      </c>
      <c r="M4814" s="2">
        <v>12000000</v>
      </c>
      <c r="N4814" t="s">
        <v>6270</v>
      </c>
      <c r="O4814" t="s">
        <v>9489</v>
      </c>
      <c r="R4814" t="s">
        <v>6815</v>
      </c>
      <c r="T4814" t="s">
        <v>20562</v>
      </c>
      <c r="U4814" t="s">
        <v>6811</v>
      </c>
      <c r="V4814" t="s">
        <v>6812</v>
      </c>
      <c r="Z4814" t="s">
        <v>771</v>
      </c>
      <c r="AB4814" t="s">
        <v>25573</v>
      </c>
      <c r="AC4814" t="s">
        <v>25581</v>
      </c>
      <c r="AD4814" t="s">
        <v>25607</v>
      </c>
      <c r="AE4814" t="s">
        <v>25583</v>
      </c>
      <c r="AF4814" t="s">
        <v>25577</v>
      </c>
      <c r="AG4814" t="s">
        <v>25578</v>
      </c>
      <c r="AJ4814">
        <f>VLOOKUP($A4814,Sheet1!$A:$K,2,FALSE)</f>
        <v>1</v>
      </c>
      <c r="AK4814">
        <f>VLOOKUP($A4814,Sheet1!$A:$K,3,FALSE)</f>
        <v>0</v>
      </c>
      <c r="AL4814">
        <f>VLOOKUP($A4814,Sheet1!$A:$K,4,FALSE)</f>
        <v>0</v>
      </c>
      <c r="AM4814">
        <f>VLOOKUP($A4814,Sheet1!$A:$K,5,FALSE)</f>
        <v>0</v>
      </c>
      <c r="AN4814">
        <f>VLOOKUP($A4814,Sheet1!$A:$K,6,FALSE)</f>
        <v>0</v>
      </c>
      <c r="AO4814">
        <f>VLOOKUP($A4814,Sheet1!$A:$K,7,FALSE)</f>
        <v>0</v>
      </c>
      <c r="AP4814">
        <f>VLOOKUP($A4814,Sheet1!$A:$K,8,FALSE)</f>
        <v>1</v>
      </c>
      <c r="AQ4814">
        <f>VLOOKUP($A4814,Sheet1!$A:$K,9,FALSE)</f>
        <v>445</v>
      </c>
      <c r="AR4814">
        <f>VLOOKUP($A4814,Sheet1!$A:$K,10,FALSE)</f>
        <v>0</v>
      </c>
      <c r="AS4814">
        <f>VLOOKUP($A4814,Sheet1!$A:$K,11,FALSE)</f>
        <v>0</v>
      </c>
    </row>
    <row r="4815" spans="1:45" x14ac:dyDescent="0.2">
      <c r="A4815" t="s">
        <v>21672</v>
      </c>
      <c r="B4815" t="s">
        <v>6495</v>
      </c>
      <c r="C4815" t="s">
        <v>6496</v>
      </c>
      <c r="D4815" t="s">
        <v>6319</v>
      </c>
      <c r="E4815" t="s">
        <v>6319</v>
      </c>
      <c r="F4815" t="s">
        <v>6286</v>
      </c>
      <c r="G4815" t="s">
        <v>21673</v>
      </c>
      <c r="H4815" s="1">
        <v>43770</v>
      </c>
      <c r="I4815" s="1">
        <v>43174</v>
      </c>
      <c r="J4815">
        <v>18000</v>
      </c>
      <c r="K4815">
        <v>18000</v>
      </c>
      <c r="L4815">
        <v>18000</v>
      </c>
      <c r="M4815">
        <v>18000</v>
      </c>
      <c r="N4815" t="s">
        <v>6270</v>
      </c>
      <c r="O4815" t="s">
        <v>6271</v>
      </c>
      <c r="R4815" t="s">
        <v>21505</v>
      </c>
      <c r="T4815" t="s">
        <v>20571</v>
      </c>
      <c r="U4815" t="s">
        <v>6276</v>
      </c>
      <c r="Z4815" t="s">
        <v>11029</v>
      </c>
      <c r="AB4815" t="s">
        <v>25573</v>
      </c>
      <c r="AC4815" t="s">
        <v>25574</v>
      </c>
      <c r="AD4815" t="s">
        <v>25575</v>
      </c>
      <c r="AE4815" t="s">
        <v>25579</v>
      </c>
      <c r="AF4815" t="s">
        <v>25577</v>
      </c>
      <c r="AG4815" t="s">
        <v>25578</v>
      </c>
    </row>
    <row r="4816" spans="1:45" x14ac:dyDescent="0.2">
      <c r="A4816" t="s">
        <v>20743</v>
      </c>
      <c r="B4816" t="s">
        <v>6495</v>
      </c>
      <c r="C4816" t="s">
        <v>6496</v>
      </c>
      <c r="D4816" t="s">
        <v>6503</v>
      </c>
      <c r="E4816" t="s">
        <v>6503</v>
      </c>
      <c r="F4816" t="s">
        <v>6286</v>
      </c>
      <c r="G4816" t="s">
        <v>20744</v>
      </c>
      <c r="H4816" s="1">
        <v>43770</v>
      </c>
      <c r="I4816" s="1">
        <v>43044</v>
      </c>
      <c r="J4816">
        <v>0</v>
      </c>
      <c r="K4816">
        <v>0</v>
      </c>
      <c r="L4816">
        <v>0</v>
      </c>
      <c r="M4816">
        <v>0</v>
      </c>
      <c r="N4816" t="s">
        <v>6270</v>
      </c>
      <c r="O4816" t="s">
        <v>9489</v>
      </c>
      <c r="R4816" t="s">
        <v>20745</v>
      </c>
      <c r="U4816" t="s">
        <v>6811</v>
      </c>
      <c r="Z4816" t="s">
        <v>771</v>
      </c>
      <c r="AB4816" t="s">
        <v>25573</v>
      </c>
      <c r="AC4816" t="s">
        <v>25581</v>
      </c>
      <c r="AD4816" t="s">
        <v>25582</v>
      </c>
      <c r="AE4816" t="s">
        <v>25595</v>
      </c>
      <c r="AF4816" t="s">
        <v>25577</v>
      </c>
      <c r="AG4816" t="s">
        <v>25578</v>
      </c>
      <c r="AH4816" t="s">
        <v>10943</v>
      </c>
    </row>
    <row r="4817" spans="1:34" x14ac:dyDescent="0.2">
      <c r="A4817" t="s">
        <v>21674</v>
      </c>
      <c r="B4817" t="s">
        <v>6495</v>
      </c>
      <c r="C4817" t="s">
        <v>6496</v>
      </c>
      <c r="D4817" t="s">
        <v>6281</v>
      </c>
      <c r="E4817" t="s">
        <v>6281</v>
      </c>
      <c r="F4817" t="s">
        <v>6286</v>
      </c>
      <c r="G4817" t="s">
        <v>21675</v>
      </c>
      <c r="H4817" s="1">
        <v>43404</v>
      </c>
      <c r="I4817" s="1">
        <v>43445</v>
      </c>
      <c r="J4817">
        <v>150000</v>
      </c>
      <c r="K4817">
        <v>150000</v>
      </c>
      <c r="L4817">
        <v>150000</v>
      </c>
      <c r="M4817">
        <v>150000</v>
      </c>
      <c r="N4817" t="s">
        <v>6270</v>
      </c>
      <c r="O4817" t="s">
        <v>6271</v>
      </c>
      <c r="R4817" t="s">
        <v>21676</v>
      </c>
      <c r="T4817" t="s">
        <v>20120</v>
      </c>
      <c r="U4817" t="s">
        <v>6276</v>
      </c>
      <c r="Z4817" t="s">
        <v>11029</v>
      </c>
      <c r="AB4817" t="s">
        <v>25573</v>
      </c>
      <c r="AC4817" t="s">
        <v>25581</v>
      </c>
      <c r="AD4817" t="s">
        <v>25604</v>
      </c>
      <c r="AE4817" t="s">
        <v>25588</v>
      </c>
      <c r="AF4817" t="s">
        <v>25577</v>
      </c>
      <c r="AG4817" t="s">
        <v>25578</v>
      </c>
    </row>
    <row r="4818" spans="1:34" x14ac:dyDescent="0.2">
      <c r="A4818" t="s">
        <v>20746</v>
      </c>
      <c r="B4818" t="s">
        <v>6495</v>
      </c>
      <c r="C4818" t="s">
        <v>6496</v>
      </c>
      <c r="D4818" t="s">
        <v>6281</v>
      </c>
      <c r="E4818" t="s">
        <v>6281</v>
      </c>
      <c r="F4818" t="s">
        <v>6268</v>
      </c>
      <c r="G4818" t="s">
        <v>20747</v>
      </c>
      <c r="H4818" s="1">
        <v>43554</v>
      </c>
      <c r="I4818" s="1">
        <v>43522</v>
      </c>
      <c r="J4818">
        <v>0</v>
      </c>
      <c r="K4818">
        <v>0</v>
      </c>
      <c r="L4818">
        <v>0</v>
      </c>
      <c r="M4818">
        <v>0</v>
      </c>
      <c r="N4818" t="s">
        <v>6270</v>
      </c>
      <c r="O4818" t="s">
        <v>9489</v>
      </c>
      <c r="R4818" t="s">
        <v>11005</v>
      </c>
      <c r="T4818" t="s">
        <v>9637</v>
      </c>
      <c r="U4818" t="s">
        <v>6805</v>
      </c>
      <c r="X4818" t="s">
        <v>6811</v>
      </c>
      <c r="Z4818" t="s">
        <v>771</v>
      </c>
      <c r="AB4818" t="s">
        <v>25573</v>
      </c>
      <c r="AC4818" t="s">
        <v>25580</v>
      </c>
      <c r="AE4818" t="s">
        <v>25591</v>
      </c>
      <c r="AF4818" t="s">
        <v>25577</v>
      </c>
      <c r="AG4818" t="s">
        <v>25578</v>
      </c>
    </row>
    <row r="4819" spans="1:34" x14ac:dyDescent="0.2">
      <c r="A4819" t="s">
        <v>21677</v>
      </c>
      <c r="B4819" t="s">
        <v>6279</v>
      </c>
      <c r="C4819" t="s">
        <v>6289</v>
      </c>
      <c r="D4819" t="s">
        <v>6267</v>
      </c>
      <c r="E4819" t="s">
        <v>6267</v>
      </c>
      <c r="F4819" t="s">
        <v>6268</v>
      </c>
      <c r="G4819" t="s">
        <v>21678</v>
      </c>
      <c r="H4819" s="1">
        <v>43646</v>
      </c>
      <c r="I4819" s="1">
        <v>43598</v>
      </c>
      <c r="J4819">
        <v>160000</v>
      </c>
      <c r="K4819">
        <v>160000</v>
      </c>
      <c r="L4819">
        <v>0</v>
      </c>
      <c r="M4819">
        <v>0</v>
      </c>
      <c r="N4819" t="s">
        <v>6270</v>
      </c>
      <c r="O4819" t="s">
        <v>6271</v>
      </c>
      <c r="R4819" t="s">
        <v>21676</v>
      </c>
      <c r="T4819" t="s">
        <v>7627</v>
      </c>
      <c r="U4819" t="s">
        <v>6276</v>
      </c>
      <c r="Z4819" t="s">
        <v>11029</v>
      </c>
      <c r="AB4819" t="s">
        <v>25573</v>
      </c>
      <c r="AC4819" t="s">
        <v>25581</v>
      </c>
      <c r="AD4819" t="s">
        <v>25604</v>
      </c>
      <c r="AE4819" t="s">
        <v>25588</v>
      </c>
      <c r="AF4819" t="s">
        <v>25577</v>
      </c>
      <c r="AG4819" t="s">
        <v>25578</v>
      </c>
    </row>
    <row r="4820" spans="1:34" x14ac:dyDescent="0.2">
      <c r="A4820" t="s">
        <v>20748</v>
      </c>
      <c r="B4820" t="s">
        <v>6527</v>
      </c>
      <c r="C4820" t="s">
        <v>7606</v>
      </c>
      <c r="D4820" t="s">
        <v>6281</v>
      </c>
      <c r="E4820" t="s">
        <v>6281</v>
      </c>
      <c r="F4820" t="s">
        <v>6268</v>
      </c>
      <c r="G4820" t="s">
        <v>20749</v>
      </c>
      <c r="H4820" s="1">
        <v>44134</v>
      </c>
      <c r="J4820">
        <v>250000</v>
      </c>
      <c r="K4820">
        <v>250000</v>
      </c>
      <c r="N4820" t="s">
        <v>6270</v>
      </c>
      <c r="O4820" t="s">
        <v>9489</v>
      </c>
      <c r="R4820" t="s">
        <v>11005</v>
      </c>
      <c r="S4820" t="s">
        <v>20750</v>
      </c>
      <c r="T4820" t="s">
        <v>11007</v>
      </c>
      <c r="U4820" t="s">
        <v>6811</v>
      </c>
      <c r="V4820" t="s">
        <v>7321</v>
      </c>
      <c r="Z4820" t="s">
        <v>771</v>
      </c>
      <c r="AB4820" t="s">
        <v>25573</v>
      </c>
      <c r="AC4820" t="s">
        <v>25580</v>
      </c>
      <c r="AE4820" t="s">
        <v>25591</v>
      </c>
      <c r="AF4820" t="s">
        <v>25577</v>
      </c>
      <c r="AG4820" t="s">
        <v>25578</v>
      </c>
    </row>
    <row r="4821" spans="1:34" x14ac:dyDescent="0.2">
      <c r="A4821" t="s">
        <v>21679</v>
      </c>
      <c r="B4821" t="s">
        <v>6495</v>
      </c>
      <c r="C4821" t="s">
        <v>6496</v>
      </c>
      <c r="D4821" t="s">
        <v>6267</v>
      </c>
      <c r="E4821" t="s">
        <v>6267</v>
      </c>
      <c r="F4821" t="s">
        <v>6286</v>
      </c>
      <c r="G4821" t="s">
        <v>21680</v>
      </c>
      <c r="H4821" s="1">
        <v>43770</v>
      </c>
      <c r="I4821" s="1">
        <v>42937</v>
      </c>
      <c r="J4821">
        <v>0</v>
      </c>
      <c r="K4821">
        <v>0</v>
      </c>
      <c r="L4821">
        <v>0</v>
      </c>
      <c r="M4821">
        <v>0</v>
      </c>
      <c r="N4821" t="s">
        <v>6270</v>
      </c>
      <c r="O4821" t="s">
        <v>6271</v>
      </c>
      <c r="P4821" t="s">
        <v>6272</v>
      </c>
      <c r="Q4821" t="s">
        <v>6854</v>
      </c>
      <c r="R4821" t="s">
        <v>21676</v>
      </c>
      <c r="T4821" t="s">
        <v>7514</v>
      </c>
      <c r="U4821" t="s">
        <v>6276</v>
      </c>
      <c r="Z4821" t="s">
        <v>11029</v>
      </c>
      <c r="AB4821" t="s">
        <v>25573</v>
      </c>
      <c r="AC4821" t="s">
        <v>25581</v>
      </c>
      <c r="AD4821" t="s">
        <v>25604</v>
      </c>
      <c r="AE4821" t="s">
        <v>25588</v>
      </c>
      <c r="AF4821" t="s">
        <v>25577</v>
      </c>
      <c r="AG4821" t="s">
        <v>25578</v>
      </c>
    </row>
    <row r="4822" spans="1:34" x14ac:dyDescent="0.2">
      <c r="A4822" t="s">
        <v>20751</v>
      </c>
      <c r="B4822" t="s">
        <v>6279</v>
      </c>
      <c r="C4822" t="s">
        <v>6289</v>
      </c>
      <c r="D4822" t="s">
        <v>6281</v>
      </c>
      <c r="E4822" t="s">
        <v>6281</v>
      </c>
      <c r="F4822" t="s">
        <v>6268</v>
      </c>
      <c r="G4822" t="s">
        <v>20752</v>
      </c>
      <c r="H4822" s="1">
        <v>43829</v>
      </c>
      <c r="I4822" s="1">
        <v>43538</v>
      </c>
      <c r="J4822">
        <v>200000</v>
      </c>
      <c r="K4822">
        <v>200000</v>
      </c>
      <c r="L4822">
        <v>0</v>
      </c>
      <c r="M4822">
        <v>0</v>
      </c>
      <c r="N4822" t="s">
        <v>6270</v>
      </c>
      <c r="O4822" t="s">
        <v>9489</v>
      </c>
      <c r="R4822" t="s">
        <v>20753</v>
      </c>
      <c r="T4822" t="s">
        <v>11007</v>
      </c>
      <c r="U4822" t="s">
        <v>6811</v>
      </c>
      <c r="V4822" t="s">
        <v>7321</v>
      </c>
      <c r="Z4822" t="s">
        <v>771</v>
      </c>
      <c r="AB4822" t="s">
        <v>25573</v>
      </c>
      <c r="AC4822" t="s">
        <v>25594</v>
      </c>
      <c r="AE4822" t="s">
        <v>25591</v>
      </c>
      <c r="AF4822" t="s">
        <v>25577</v>
      </c>
      <c r="AG4822" t="s">
        <v>25578</v>
      </c>
    </row>
    <row r="4823" spans="1:34" x14ac:dyDescent="0.2">
      <c r="A4823" t="s">
        <v>21681</v>
      </c>
      <c r="B4823" t="s">
        <v>6279</v>
      </c>
      <c r="C4823" t="s">
        <v>6289</v>
      </c>
      <c r="D4823" t="s">
        <v>6267</v>
      </c>
      <c r="E4823" t="s">
        <v>6267</v>
      </c>
      <c r="F4823" t="s">
        <v>6286</v>
      </c>
      <c r="G4823" t="s">
        <v>21682</v>
      </c>
      <c r="H4823" s="1">
        <v>43770</v>
      </c>
      <c r="I4823" s="1">
        <v>43032</v>
      </c>
      <c r="J4823">
        <v>20000</v>
      </c>
      <c r="K4823">
        <v>0</v>
      </c>
      <c r="L4823">
        <v>0</v>
      </c>
      <c r="M4823">
        <v>0</v>
      </c>
      <c r="N4823" t="s">
        <v>6270</v>
      </c>
      <c r="O4823" t="s">
        <v>6271</v>
      </c>
      <c r="P4823" t="s">
        <v>6272</v>
      </c>
      <c r="Q4823" t="s">
        <v>6273</v>
      </c>
      <c r="R4823" t="s">
        <v>21683</v>
      </c>
      <c r="T4823" t="s">
        <v>21684</v>
      </c>
      <c r="U4823" t="s">
        <v>6276</v>
      </c>
      <c r="Z4823" t="s">
        <v>11029</v>
      </c>
      <c r="AB4823" t="s">
        <v>25573</v>
      </c>
      <c r="AC4823" t="s">
        <v>25581</v>
      </c>
      <c r="AD4823" t="s">
        <v>25604</v>
      </c>
      <c r="AE4823" t="s">
        <v>25576</v>
      </c>
      <c r="AF4823" t="s">
        <v>25662</v>
      </c>
      <c r="AG4823" t="s">
        <v>25578</v>
      </c>
    </row>
    <row r="4824" spans="1:34" x14ac:dyDescent="0.2">
      <c r="A4824" t="s">
        <v>20754</v>
      </c>
      <c r="B4824" t="s">
        <v>6279</v>
      </c>
      <c r="C4824" t="s">
        <v>6798</v>
      </c>
      <c r="D4824" t="s">
        <v>6281</v>
      </c>
      <c r="E4824" t="s">
        <v>6281</v>
      </c>
      <c r="F4824" t="s">
        <v>6286</v>
      </c>
      <c r="G4824" t="s">
        <v>20755</v>
      </c>
      <c r="H4824" s="1">
        <v>43770</v>
      </c>
      <c r="I4824" s="1">
        <v>43079</v>
      </c>
      <c r="J4824">
        <v>0</v>
      </c>
      <c r="K4824">
        <v>0</v>
      </c>
      <c r="L4824">
        <v>0</v>
      </c>
      <c r="M4824">
        <v>0</v>
      </c>
      <c r="N4824" t="s">
        <v>6270</v>
      </c>
      <c r="O4824" t="s">
        <v>9489</v>
      </c>
      <c r="R4824" t="s">
        <v>6972</v>
      </c>
      <c r="T4824" t="s">
        <v>20337</v>
      </c>
      <c r="U4824" t="s">
        <v>6811</v>
      </c>
      <c r="V4824" t="s">
        <v>6812</v>
      </c>
      <c r="Z4824" t="s">
        <v>771</v>
      </c>
      <c r="AB4824" t="s">
        <v>25573</v>
      </c>
      <c r="AC4824" t="s">
        <v>25581</v>
      </c>
      <c r="AD4824" t="s">
        <v>25604</v>
      </c>
      <c r="AE4824" t="s">
        <v>25583</v>
      </c>
      <c r="AF4824" t="s">
        <v>25577</v>
      </c>
      <c r="AG4824" t="s">
        <v>25578</v>
      </c>
      <c r="AH4824" t="s">
        <v>18920</v>
      </c>
    </row>
    <row r="4825" spans="1:34" x14ac:dyDescent="0.2">
      <c r="A4825" t="s">
        <v>21685</v>
      </c>
      <c r="B4825" t="s">
        <v>6279</v>
      </c>
      <c r="C4825" t="s">
        <v>6831</v>
      </c>
      <c r="D4825" t="s">
        <v>6319</v>
      </c>
      <c r="E4825" t="s">
        <v>6319</v>
      </c>
      <c r="F4825" t="s">
        <v>6268</v>
      </c>
      <c r="G4825" t="s">
        <v>21686</v>
      </c>
      <c r="H4825" s="1">
        <v>43707</v>
      </c>
      <c r="I4825" s="1">
        <v>43742</v>
      </c>
      <c r="J4825">
        <v>15000</v>
      </c>
      <c r="K4825">
        <v>15000</v>
      </c>
      <c r="L4825">
        <v>0</v>
      </c>
      <c r="M4825">
        <v>0</v>
      </c>
      <c r="N4825" t="s">
        <v>6270</v>
      </c>
      <c r="O4825" t="s">
        <v>6271</v>
      </c>
      <c r="R4825" t="s">
        <v>21687</v>
      </c>
      <c r="T4825" t="s">
        <v>11028</v>
      </c>
      <c r="U4825" t="s">
        <v>6276</v>
      </c>
      <c r="Z4825" t="s">
        <v>11029</v>
      </c>
      <c r="AB4825" t="s">
        <v>25573</v>
      </c>
      <c r="AC4825" t="s">
        <v>25581</v>
      </c>
      <c r="AD4825" t="s">
        <v>25589</v>
      </c>
      <c r="AE4825" t="s">
        <v>25591</v>
      </c>
      <c r="AF4825" t="s">
        <v>25577</v>
      </c>
      <c r="AG4825" t="s">
        <v>25578</v>
      </c>
    </row>
    <row r="4826" spans="1:34" x14ac:dyDescent="0.2">
      <c r="A4826" t="s">
        <v>20756</v>
      </c>
      <c r="B4826" t="s">
        <v>6279</v>
      </c>
      <c r="C4826" t="s">
        <v>6831</v>
      </c>
      <c r="D4826" t="s">
        <v>6267</v>
      </c>
      <c r="E4826" t="s">
        <v>6267</v>
      </c>
      <c r="F4826" t="s">
        <v>6286</v>
      </c>
      <c r="G4826" t="s">
        <v>20757</v>
      </c>
      <c r="H4826" s="1">
        <v>43770</v>
      </c>
      <c r="I4826" s="1">
        <v>42816</v>
      </c>
      <c r="J4826">
        <v>500000</v>
      </c>
      <c r="K4826">
        <v>0</v>
      </c>
      <c r="L4826">
        <v>0</v>
      </c>
      <c r="M4826">
        <v>0</v>
      </c>
      <c r="N4826" t="s">
        <v>6270</v>
      </c>
      <c r="O4826" t="s">
        <v>9489</v>
      </c>
      <c r="R4826" t="s">
        <v>20758</v>
      </c>
      <c r="T4826" t="s">
        <v>8246</v>
      </c>
      <c r="U4826" t="s">
        <v>6811</v>
      </c>
      <c r="V4826" t="s">
        <v>6857</v>
      </c>
      <c r="Z4826" t="s">
        <v>771</v>
      </c>
      <c r="AB4826" t="s">
        <v>25573</v>
      </c>
      <c r="AC4826" t="s">
        <v>25601</v>
      </c>
      <c r="AE4826" t="s">
        <v>25579</v>
      </c>
      <c r="AF4826" t="s">
        <v>25577</v>
      </c>
      <c r="AG4826" t="s">
        <v>25578</v>
      </c>
      <c r="AH4826" t="s">
        <v>23182</v>
      </c>
    </row>
    <row r="4827" spans="1:34" x14ac:dyDescent="0.2">
      <c r="A4827" t="s">
        <v>21688</v>
      </c>
      <c r="B4827" t="s">
        <v>6495</v>
      </c>
      <c r="C4827" t="s">
        <v>6496</v>
      </c>
      <c r="D4827" t="s">
        <v>6319</v>
      </c>
      <c r="E4827" t="s">
        <v>6319</v>
      </c>
      <c r="F4827" t="s">
        <v>6286</v>
      </c>
      <c r="G4827" t="s">
        <v>21689</v>
      </c>
      <c r="H4827" s="1">
        <v>43770</v>
      </c>
      <c r="I4827" s="1">
        <v>42908</v>
      </c>
      <c r="J4827">
        <v>121630</v>
      </c>
      <c r="K4827">
        <v>121630</v>
      </c>
      <c r="L4827">
        <v>121630</v>
      </c>
      <c r="M4827">
        <v>121630</v>
      </c>
      <c r="N4827" t="s">
        <v>6270</v>
      </c>
      <c r="O4827" t="s">
        <v>6271</v>
      </c>
      <c r="R4827" t="s">
        <v>6283</v>
      </c>
      <c r="T4827" t="s">
        <v>8113</v>
      </c>
      <c r="U4827" t="s">
        <v>6276</v>
      </c>
      <c r="Z4827" t="s">
        <v>11029</v>
      </c>
      <c r="AB4827" t="s">
        <v>25573</v>
      </c>
      <c r="AC4827" t="s">
        <v>25581</v>
      </c>
      <c r="AD4827" t="s">
        <v>25604</v>
      </c>
      <c r="AE4827" t="s">
        <v>25579</v>
      </c>
      <c r="AF4827" t="s">
        <v>25577</v>
      </c>
      <c r="AG4827" t="s">
        <v>25578</v>
      </c>
      <c r="AH4827" t="s">
        <v>10755</v>
      </c>
    </row>
    <row r="4828" spans="1:34" x14ac:dyDescent="0.2">
      <c r="A4828" t="s">
        <v>21690</v>
      </c>
      <c r="B4828" t="s">
        <v>6495</v>
      </c>
      <c r="C4828" t="s">
        <v>6496</v>
      </c>
      <c r="D4828" t="s">
        <v>6267</v>
      </c>
      <c r="E4828" t="s">
        <v>6267</v>
      </c>
      <c r="F4828" t="s">
        <v>6286</v>
      </c>
      <c r="G4828" t="s">
        <v>21691</v>
      </c>
      <c r="H4828" s="1">
        <v>43770</v>
      </c>
      <c r="I4828" s="1">
        <v>42908</v>
      </c>
      <c r="J4828">
        <v>35000</v>
      </c>
      <c r="K4828">
        <v>35000</v>
      </c>
      <c r="L4828">
        <v>35000</v>
      </c>
      <c r="M4828">
        <v>35000</v>
      </c>
      <c r="N4828" t="s">
        <v>6270</v>
      </c>
      <c r="O4828" t="s">
        <v>6271</v>
      </c>
      <c r="P4828" t="s">
        <v>6272</v>
      </c>
      <c r="Q4828" t="s">
        <v>6273</v>
      </c>
      <c r="R4828" t="s">
        <v>12105</v>
      </c>
      <c r="T4828" t="s">
        <v>7505</v>
      </c>
      <c r="U4828" t="s">
        <v>6276</v>
      </c>
      <c r="Z4828" t="s">
        <v>11029</v>
      </c>
      <c r="AB4828" t="s">
        <v>25573</v>
      </c>
      <c r="AC4828" t="s">
        <v>25581</v>
      </c>
      <c r="AD4828" t="s">
        <v>25604</v>
      </c>
      <c r="AE4828" t="s">
        <v>25576</v>
      </c>
      <c r="AF4828" t="s">
        <v>25577</v>
      </c>
      <c r="AG4828" t="s">
        <v>25578</v>
      </c>
    </row>
    <row r="4829" spans="1:34" x14ac:dyDescent="0.2">
      <c r="A4829" t="s">
        <v>21692</v>
      </c>
      <c r="B4829" t="s">
        <v>6495</v>
      </c>
      <c r="C4829" t="s">
        <v>6496</v>
      </c>
      <c r="D4829" t="s">
        <v>6319</v>
      </c>
      <c r="E4829" t="s">
        <v>6319</v>
      </c>
      <c r="F4829" t="s">
        <v>6268</v>
      </c>
      <c r="G4829" t="s">
        <v>21693</v>
      </c>
      <c r="H4829" s="1">
        <v>43585</v>
      </c>
      <c r="I4829" s="1">
        <v>43628</v>
      </c>
      <c r="J4829">
        <v>13640</v>
      </c>
      <c r="K4829">
        <v>13640</v>
      </c>
      <c r="L4829">
        <v>13640</v>
      </c>
      <c r="M4829">
        <v>13640</v>
      </c>
      <c r="N4829" t="s">
        <v>6270</v>
      </c>
      <c r="O4829" t="s">
        <v>6271</v>
      </c>
      <c r="R4829" t="s">
        <v>6283</v>
      </c>
      <c r="T4829" t="s">
        <v>8324</v>
      </c>
      <c r="U4829" t="s">
        <v>6276</v>
      </c>
      <c r="Z4829" t="s">
        <v>11029</v>
      </c>
      <c r="AB4829" t="s">
        <v>25573</v>
      </c>
      <c r="AC4829" t="s">
        <v>25581</v>
      </c>
      <c r="AD4829" t="s">
        <v>25604</v>
      </c>
      <c r="AE4829" t="s">
        <v>25579</v>
      </c>
      <c r="AF4829" t="s">
        <v>25577</v>
      </c>
      <c r="AG4829" t="s">
        <v>25578</v>
      </c>
      <c r="AH4829" t="s">
        <v>10755</v>
      </c>
    </row>
    <row r="4830" spans="1:34" x14ac:dyDescent="0.2">
      <c r="A4830" t="s">
        <v>21694</v>
      </c>
      <c r="B4830" t="s">
        <v>6495</v>
      </c>
      <c r="C4830" t="s">
        <v>6496</v>
      </c>
      <c r="D4830" t="s">
        <v>6267</v>
      </c>
      <c r="E4830" t="s">
        <v>6267</v>
      </c>
      <c r="F4830" t="s">
        <v>6286</v>
      </c>
      <c r="G4830" t="s">
        <v>21695</v>
      </c>
      <c r="H4830" s="1">
        <v>43770</v>
      </c>
      <c r="I4830" s="1">
        <v>42930</v>
      </c>
      <c r="J4830">
        <v>175000</v>
      </c>
      <c r="K4830">
        <v>178695</v>
      </c>
      <c r="L4830">
        <v>178695</v>
      </c>
      <c r="M4830">
        <v>178695</v>
      </c>
      <c r="N4830" t="s">
        <v>6270</v>
      </c>
      <c r="O4830" t="s">
        <v>6271</v>
      </c>
      <c r="P4830" t="s">
        <v>6272</v>
      </c>
      <c r="Q4830" t="s">
        <v>6273</v>
      </c>
      <c r="R4830" t="s">
        <v>6283</v>
      </c>
      <c r="T4830" t="s">
        <v>8324</v>
      </c>
      <c r="U4830" t="s">
        <v>6276</v>
      </c>
      <c r="Z4830" t="s">
        <v>11029</v>
      </c>
      <c r="AB4830" t="s">
        <v>25573</v>
      </c>
      <c r="AC4830" t="s">
        <v>25581</v>
      </c>
      <c r="AD4830" t="s">
        <v>25604</v>
      </c>
      <c r="AE4830" t="s">
        <v>25579</v>
      </c>
      <c r="AF4830" t="s">
        <v>25577</v>
      </c>
      <c r="AG4830" t="s">
        <v>25578</v>
      </c>
      <c r="AH4830" t="s">
        <v>10755</v>
      </c>
    </row>
    <row r="4831" spans="1:34" x14ac:dyDescent="0.2">
      <c r="A4831" t="s">
        <v>21696</v>
      </c>
      <c r="B4831" t="s">
        <v>6495</v>
      </c>
      <c r="C4831" t="s">
        <v>6496</v>
      </c>
      <c r="D4831" t="s">
        <v>6319</v>
      </c>
      <c r="E4831" t="s">
        <v>6319</v>
      </c>
      <c r="F4831" t="s">
        <v>6286</v>
      </c>
      <c r="G4831" t="s">
        <v>21697</v>
      </c>
      <c r="H4831" s="1">
        <v>43404</v>
      </c>
      <c r="I4831" s="1">
        <v>43398</v>
      </c>
      <c r="J4831">
        <v>10000</v>
      </c>
      <c r="K4831">
        <v>10000</v>
      </c>
      <c r="L4831">
        <v>10000</v>
      </c>
      <c r="M4831">
        <v>10000</v>
      </c>
      <c r="N4831" t="s">
        <v>6270</v>
      </c>
      <c r="O4831" t="s">
        <v>6271</v>
      </c>
      <c r="R4831" t="s">
        <v>6283</v>
      </c>
      <c r="T4831" t="s">
        <v>8324</v>
      </c>
      <c r="U4831" t="s">
        <v>6276</v>
      </c>
      <c r="Z4831" t="s">
        <v>11029</v>
      </c>
      <c r="AB4831" t="s">
        <v>25573</v>
      </c>
      <c r="AC4831" t="s">
        <v>25581</v>
      </c>
      <c r="AD4831" t="s">
        <v>25604</v>
      </c>
      <c r="AE4831" t="s">
        <v>25579</v>
      </c>
      <c r="AF4831" t="s">
        <v>25577</v>
      </c>
      <c r="AG4831" t="s">
        <v>25578</v>
      </c>
      <c r="AH4831" t="s">
        <v>10755</v>
      </c>
    </row>
    <row r="4832" spans="1:34" x14ac:dyDescent="0.2">
      <c r="A4832" t="s">
        <v>21698</v>
      </c>
      <c r="B4832" t="s">
        <v>6495</v>
      </c>
      <c r="C4832" t="s">
        <v>6496</v>
      </c>
      <c r="D4832" t="s">
        <v>6281</v>
      </c>
      <c r="E4832" t="s">
        <v>6281</v>
      </c>
      <c r="F4832" t="s">
        <v>6268</v>
      </c>
      <c r="G4832" t="s">
        <v>21699</v>
      </c>
      <c r="H4832" s="1">
        <v>43637</v>
      </c>
      <c r="I4832" s="1">
        <v>43643</v>
      </c>
      <c r="J4832">
        <v>31500</v>
      </c>
      <c r="K4832">
        <v>31500</v>
      </c>
      <c r="L4832">
        <v>31500</v>
      </c>
      <c r="M4832">
        <v>31500</v>
      </c>
      <c r="N4832" t="s">
        <v>6270</v>
      </c>
      <c r="O4832" t="s">
        <v>6271</v>
      </c>
      <c r="R4832" t="s">
        <v>6283</v>
      </c>
      <c r="T4832" t="s">
        <v>8324</v>
      </c>
      <c r="U4832" t="s">
        <v>6276</v>
      </c>
      <c r="Z4832" t="s">
        <v>11029</v>
      </c>
      <c r="AB4832" t="s">
        <v>25573</v>
      </c>
      <c r="AC4832" t="s">
        <v>25581</v>
      </c>
      <c r="AD4832" t="s">
        <v>25604</v>
      </c>
      <c r="AE4832" t="s">
        <v>25579</v>
      </c>
      <c r="AF4832" t="s">
        <v>25577</v>
      </c>
      <c r="AG4832" t="s">
        <v>25578</v>
      </c>
      <c r="AH4832" t="s">
        <v>10755</v>
      </c>
    </row>
    <row r="4833" spans="1:45" x14ac:dyDescent="0.2">
      <c r="A4833" t="s">
        <v>21700</v>
      </c>
      <c r="B4833" t="s">
        <v>6495</v>
      </c>
      <c r="C4833" t="s">
        <v>6496</v>
      </c>
      <c r="D4833" t="s">
        <v>6267</v>
      </c>
      <c r="E4833" t="s">
        <v>6267</v>
      </c>
      <c r="F4833" t="s">
        <v>6286</v>
      </c>
      <c r="G4833" t="s">
        <v>21701</v>
      </c>
      <c r="H4833" s="1">
        <v>43259</v>
      </c>
      <c r="I4833" s="1">
        <v>43272</v>
      </c>
      <c r="J4833">
        <v>29940</v>
      </c>
      <c r="K4833">
        <v>29940</v>
      </c>
      <c r="L4833">
        <v>29940</v>
      </c>
      <c r="M4833">
        <v>29940</v>
      </c>
      <c r="N4833" t="s">
        <v>6270</v>
      </c>
      <c r="O4833" t="s">
        <v>6271</v>
      </c>
      <c r="R4833" t="s">
        <v>21702</v>
      </c>
      <c r="T4833" t="s">
        <v>7206</v>
      </c>
      <c r="U4833" t="s">
        <v>6276</v>
      </c>
      <c r="Z4833" t="s">
        <v>11029</v>
      </c>
      <c r="AB4833" t="s">
        <v>25573</v>
      </c>
      <c r="AC4833" t="s">
        <v>25581</v>
      </c>
      <c r="AD4833" t="s">
        <v>25607</v>
      </c>
      <c r="AE4833" t="s">
        <v>25576</v>
      </c>
      <c r="AF4833" t="s">
        <v>25577</v>
      </c>
      <c r="AG4833" t="s">
        <v>25578</v>
      </c>
    </row>
    <row r="4834" spans="1:45" x14ac:dyDescent="0.2">
      <c r="A4834" t="s">
        <v>21703</v>
      </c>
      <c r="B4834" t="s">
        <v>6495</v>
      </c>
      <c r="C4834" t="s">
        <v>6496</v>
      </c>
      <c r="D4834" t="s">
        <v>6281</v>
      </c>
      <c r="E4834" t="s">
        <v>6281</v>
      </c>
      <c r="F4834" t="s">
        <v>6286</v>
      </c>
      <c r="G4834" t="s">
        <v>21704</v>
      </c>
      <c r="H4834" s="1">
        <v>43373</v>
      </c>
      <c r="I4834" s="1">
        <v>43383</v>
      </c>
      <c r="J4834">
        <v>60000</v>
      </c>
      <c r="K4834">
        <v>60000</v>
      </c>
      <c r="L4834">
        <v>60000</v>
      </c>
      <c r="M4834">
        <v>60000</v>
      </c>
      <c r="N4834" t="s">
        <v>6270</v>
      </c>
      <c r="O4834" t="s">
        <v>6271</v>
      </c>
      <c r="R4834" t="s">
        <v>13892</v>
      </c>
      <c r="T4834" t="s">
        <v>21705</v>
      </c>
      <c r="U4834" t="s">
        <v>6276</v>
      </c>
      <c r="Z4834" t="s">
        <v>11029</v>
      </c>
      <c r="AB4834" t="s">
        <v>25573</v>
      </c>
      <c r="AC4834" t="s">
        <v>25581</v>
      </c>
      <c r="AD4834" t="s">
        <v>25605</v>
      </c>
      <c r="AE4834" t="s">
        <v>25579</v>
      </c>
      <c r="AF4834" t="s">
        <v>25577</v>
      </c>
      <c r="AG4834" t="s">
        <v>25578</v>
      </c>
    </row>
    <row r="4835" spans="1:45" x14ac:dyDescent="0.2">
      <c r="A4835" t="s">
        <v>21706</v>
      </c>
      <c r="B4835" t="s">
        <v>6279</v>
      </c>
      <c r="C4835" t="s">
        <v>6289</v>
      </c>
      <c r="D4835" t="s">
        <v>6319</v>
      </c>
      <c r="E4835" t="s">
        <v>6319</v>
      </c>
      <c r="F4835" t="s">
        <v>6268</v>
      </c>
      <c r="G4835" t="s">
        <v>21707</v>
      </c>
      <c r="H4835" s="1">
        <v>43677</v>
      </c>
      <c r="I4835" s="1">
        <v>43598</v>
      </c>
      <c r="J4835">
        <v>40000</v>
      </c>
      <c r="K4835">
        <v>40000</v>
      </c>
      <c r="L4835">
        <v>0</v>
      </c>
      <c r="M4835">
        <v>0</v>
      </c>
      <c r="N4835" t="s">
        <v>6270</v>
      </c>
      <c r="O4835" t="s">
        <v>6271</v>
      </c>
      <c r="R4835" t="s">
        <v>21708</v>
      </c>
      <c r="T4835" t="s">
        <v>6973</v>
      </c>
      <c r="U4835" t="s">
        <v>6276</v>
      </c>
      <c r="Z4835" t="s">
        <v>11029</v>
      </c>
      <c r="AB4835" t="s">
        <v>25573</v>
      </c>
      <c r="AC4835" t="s">
        <v>25581</v>
      </c>
      <c r="AD4835" t="s">
        <v>25604</v>
      </c>
      <c r="AE4835" t="s">
        <v>25576</v>
      </c>
      <c r="AF4835" t="s">
        <v>25577</v>
      </c>
      <c r="AG4835" t="s">
        <v>25578</v>
      </c>
    </row>
    <row r="4836" spans="1:45" x14ac:dyDescent="0.2">
      <c r="A4836" t="s">
        <v>20099</v>
      </c>
      <c r="B4836" t="s">
        <v>6279</v>
      </c>
      <c r="C4836" t="s">
        <v>6289</v>
      </c>
      <c r="D4836" t="s">
        <v>6267</v>
      </c>
      <c r="E4836" t="s">
        <v>6267</v>
      </c>
      <c r="F4836" t="s">
        <v>6286</v>
      </c>
      <c r="G4836" t="s">
        <v>20100</v>
      </c>
      <c r="H4836" s="1">
        <v>43281</v>
      </c>
      <c r="I4836" s="1">
        <v>43319</v>
      </c>
      <c r="J4836">
        <v>30000</v>
      </c>
      <c r="K4836">
        <v>0</v>
      </c>
      <c r="L4836">
        <v>0</v>
      </c>
      <c r="M4836">
        <v>0</v>
      </c>
      <c r="N4836" t="s">
        <v>6270</v>
      </c>
      <c r="O4836" t="s">
        <v>6271</v>
      </c>
      <c r="P4836" t="s">
        <v>6272</v>
      </c>
      <c r="Q4836" t="s">
        <v>6273</v>
      </c>
      <c r="R4836" t="s">
        <v>20101</v>
      </c>
      <c r="T4836" t="s">
        <v>7508</v>
      </c>
      <c r="U4836" t="s">
        <v>6276</v>
      </c>
      <c r="Z4836" t="s">
        <v>11029</v>
      </c>
      <c r="AB4836" t="s">
        <v>25573</v>
      </c>
      <c r="AC4836" t="s">
        <v>25581</v>
      </c>
      <c r="AD4836" t="s">
        <v>25604</v>
      </c>
      <c r="AE4836" t="s">
        <v>25576</v>
      </c>
      <c r="AF4836" t="s">
        <v>25577</v>
      </c>
      <c r="AG4836" t="s">
        <v>25578</v>
      </c>
    </row>
    <row r="4837" spans="1:45" x14ac:dyDescent="0.2">
      <c r="A4837" t="s">
        <v>20102</v>
      </c>
      <c r="B4837" t="s">
        <v>6279</v>
      </c>
      <c r="C4837" t="s">
        <v>6831</v>
      </c>
      <c r="D4837" t="s">
        <v>6319</v>
      </c>
      <c r="E4837" t="s">
        <v>6319</v>
      </c>
      <c r="F4837" t="s">
        <v>6268</v>
      </c>
      <c r="G4837" t="s">
        <v>20103</v>
      </c>
      <c r="H4837" s="1">
        <v>43707</v>
      </c>
      <c r="I4837" s="1">
        <v>43742</v>
      </c>
      <c r="J4837">
        <v>50000</v>
      </c>
      <c r="K4837">
        <v>50000</v>
      </c>
      <c r="L4837">
        <v>0</v>
      </c>
      <c r="M4837">
        <v>0</v>
      </c>
      <c r="N4837" t="s">
        <v>6270</v>
      </c>
      <c r="O4837" t="s">
        <v>6271</v>
      </c>
      <c r="R4837" t="s">
        <v>20104</v>
      </c>
      <c r="T4837" t="s">
        <v>7505</v>
      </c>
      <c r="U4837" t="s">
        <v>6276</v>
      </c>
      <c r="Z4837" t="s">
        <v>11029</v>
      </c>
      <c r="AB4837" t="s">
        <v>25573</v>
      </c>
      <c r="AC4837" t="s">
        <v>25581</v>
      </c>
      <c r="AD4837" t="s">
        <v>25604</v>
      </c>
      <c r="AE4837" t="s">
        <v>25576</v>
      </c>
      <c r="AF4837" t="s">
        <v>25577</v>
      </c>
      <c r="AG4837" t="s">
        <v>25578</v>
      </c>
    </row>
    <row r="4838" spans="1:45" x14ac:dyDescent="0.2">
      <c r="A4838" t="s">
        <v>3913</v>
      </c>
      <c r="B4838" t="s">
        <v>6495</v>
      </c>
      <c r="C4838" t="s">
        <v>6496</v>
      </c>
      <c r="D4838" t="s">
        <v>6522</v>
      </c>
      <c r="E4838" t="s">
        <v>6522</v>
      </c>
      <c r="F4838" t="s">
        <v>6268</v>
      </c>
      <c r="G4838" t="s">
        <v>20105</v>
      </c>
      <c r="H4838" s="1">
        <v>43738</v>
      </c>
      <c r="I4838" s="1">
        <v>43742</v>
      </c>
      <c r="J4838">
        <v>8500</v>
      </c>
      <c r="K4838">
        <v>8500</v>
      </c>
      <c r="L4838">
        <v>8500</v>
      </c>
      <c r="M4838">
        <v>8500</v>
      </c>
      <c r="N4838" t="s">
        <v>6270</v>
      </c>
      <c r="O4838" t="s">
        <v>6271</v>
      </c>
      <c r="R4838" t="s">
        <v>20045</v>
      </c>
      <c r="T4838" t="s">
        <v>20106</v>
      </c>
      <c r="U4838" t="s">
        <v>6276</v>
      </c>
      <c r="Z4838" t="s">
        <v>11029</v>
      </c>
      <c r="AB4838" t="s">
        <v>25573</v>
      </c>
      <c r="AC4838" t="s">
        <v>25581</v>
      </c>
      <c r="AD4838" t="s">
        <v>25604</v>
      </c>
      <c r="AE4838" t="s">
        <v>25579</v>
      </c>
      <c r="AF4838" t="s">
        <v>25577</v>
      </c>
      <c r="AG4838" t="s">
        <v>25578</v>
      </c>
      <c r="AH4838" t="s">
        <v>18593</v>
      </c>
      <c r="AJ4838">
        <f>VLOOKUP($A4838,Sheet1!$A:$K,2,FALSE)</f>
        <v>2</v>
      </c>
      <c r="AK4838">
        <f>VLOOKUP($A4838,Sheet1!$A:$K,3,FALSE)</f>
        <v>0</v>
      </c>
      <c r="AL4838">
        <f>VLOOKUP($A4838,Sheet1!$A:$K,4,FALSE)</f>
        <v>0</v>
      </c>
      <c r="AM4838">
        <f>VLOOKUP($A4838,Sheet1!$A:$K,5,FALSE)</f>
        <v>0</v>
      </c>
      <c r="AN4838">
        <f>VLOOKUP($A4838,Sheet1!$A:$K,6,FALSE)</f>
        <v>0</v>
      </c>
      <c r="AO4838">
        <f>VLOOKUP($A4838,Sheet1!$A:$K,7,FALSE)</f>
        <v>0</v>
      </c>
      <c r="AP4838">
        <f>VLOOKUP($A4838,Sheet1!$A:$K,8,FALSE)</f>
        <v>2</v>
      </c>
      <c r="AQ4838">
        <f>VLOOKUP($A4838,Sheet1!$A:$K,9,FALSE)</f>
        <v>192</v>
      </c>
      <c r="AR4838">
        <f>VLOOKUP($A4838,Sheet1!$A:$K,10,FALSE)</f>
        <v>0</v>
      </c>
      <c r="AS4838">
        <f>VLOOKUP($A4838,Sheet1!$A:$K,11,FALSE)</f>
        <v>0</v>
      </c>
    </row>
    <row r="4839" spans="1:45" x14ac:dyDescent="0.2">
      <c r="A4839" t="s">
        <v>20107</v>
      </c>
      <c r="B4839" t="s">
        <v>6495</v>
      </c>
      <c r="C4839" t="s">
        <v>6496</v>
      </c>
      <c r="D4839" t="s">
        <v>6281</v>
      </c>
      <c r="E4839" t="s">
        <v>6281</v>
      </c>
      <c r="F4839" t="s">
        <v>6286</v>
      </c>
      <c r="G4839" t="s">
        <v>20108</v>
      </c>
      <c r="H4839" s="1">
        <v>43251</v>
      </c>
      <c r="I4839" s="1">
        <v>43258</v>
      </c>
      <c r="J4839">
        <v>110695</v>
      </c>
      <c r="K4839">
        <v>110695</v>
      </c>
      <c r="L4839">
        <v>110695</v>
      </c>
      <c r="M4839">
        <v>110695</v>
      </c>
      <c r="N4839" t="s">
        <v>6270</v>
      </c>
      <c r="O4839" t="s">
        <v>6271</v>
      </c>
      <c r="R4839" t="s">
        <v>11953</v>
      </c>
      <c r="T4839" t="s">
        <v>11747</v>
      </c>
      <c r="U4839" t="s">
        <v>6276</v>
      </c>
      <c r="Z4839" t="s">
        <v>11029</v>
      </c>
      <c r="AB4839" t="s">
        <v>25573</v>
      </c>
      <c r="AC4839" t="s">
        <v>25574</v>
      </c>
      <c r="AD4839" t="s">
        <v>25575</v>
      </c>
      <c r="AE4839" t="s">
        <v>25576</v>
      </c>
      <c r="AF4839" t="s">
        <v>25577</v>
      </c>
      <c r="AG4839" t="s">
        <v>25578</v>
      </c>
    </row>
    <row r="4840" spans="1:45" x14ac:dyDescent="0.2">
      <c r="A4840" t="s">
        <v>20109</v>
      </c>
      <c r="B4840" t="s">
        <v>6279</v>
      </c>
      <c r="C4840" t="s">
        <v>6289</v>
      </c>
      <c r="D4840" t="s">
        <v>6319</v>
      </c>
      <c r="E4840" t="s">
        <v>6319</v>
      </c>
      <c r="F4840" t="s">
        <v>6286</v>
      </c>
      <c r="G4840" t="s">
        <v>20110</v>
      </c>
      <c r="H4840" s="1">
        <v>43372</v>
      </c>
      <c r="I4840" s="1">
        <v>43447</v>
      </c>
      <c r="J4840">
        <v>4544451.32</v>
      </c>
      <c r="K4840" s="2">
        <v>21258366.32</v>
      </c>
      <c r="L4840">
        <v>0</v>
      </c>
      <c r="M4840">
        <v>0</v>
      </c>
      <c r="N4840" t="s">
        <v>6270</v>
      </c>
      <c r="O4840" t="s">
        <v>6271</v>
      </c>
      <c r="R4840" t="s">
        <v>6972</v>
      </c>
      <c r="T4840" t="s">
        <v>7045</v>
      </c>
      <c r="U4840" t="s">
        <v>6276</v>
      </c>
      <c r="Z4840" t="s">
        <v>11029</v>
      </c>
      <c r="AB4840" t="s">
        <v>25573</v>
      </c>
      <c r="AC4840" t="s">
        <v>25581</v>
      </c>
      <c r="AD4840" t="s">
        <v>25604</v>
      </c>
      <c r="AE4840" t="s">
        <v>25583</v>
      </c>
      <c r="AF4840" t="s">
        <v>25577</v>
      </c>
      <c r="AG4840" t="s">
        <v>25578</v>
      </c>
      <c r="AH4840" t="s">
        <v>18920</v>
      </c>
    </row>
    <row r="4841" spans="1:45" x14ac:dyDescent="0.2">
      <c r="A4841" t="s">
        <v>21012</v>
      </c>
      <c r="B4841" t="s">
        <v>6279</v>
      </c>
      <c r="C4841" t="s">
        <v>6289</v>
      </c>
      <c r="D4841" t="s">
        <v>6522</v>
      </c>
      <c r="E4841" t="s">
        <v>6522</v>
      </c>
      <c r="F4841" t="s">
        <v>6286</v>
      </c>
      <c r="G4841" t="s">
        <v>21013</v>
      </c>
      <c r="H4841" s="1">
        <v>43770</v>
      </c>
      <c r="I4841" s="1">
        <v>42688</v>
      </c>
      <c r="J4841">
        <v>81010</v>
      </c>
      <c r="M4841">
        <v>0</v>
      </c>
      <c r="N4841" t="s">
        <v>6270</v>
      </c>
      <c r="O4841" t="s">
        <v>6271</v>
      </c>
      <c r="R4841" t="s">
        <v>12105</v>
      </c>
      <c r="T4841" t="s">
        <v>7714</v>
      </c>
      <c r="U4841" t="s">
        <v>6276</v>
      </c>
      <c r="Z4841" t="s">
        <v>6277</v>
      </c>
      <c r="AB4841" t="s">
        <v>25573</v>
      </c>
      <c r="AC4841" t="s">
        <v>25581</v>
      </c>
      <c r="AD4841" t="s">
        <v>25604</v>
      </c>
      <c r="AE4841" t="s">
        <v>25576</v>
      </c>
      <c r="AF4841" t="s">
        <v>25577</v>
      </c>
      <c r="AG4841" t="s">
        <v>25578</v>
      </c>
    </row>
    <row r="4842" spans="1:45" x14ac:dyDescent="0.2">
      <c r="A4842" t="s">
        <v>20111</v>
      </c>
      <c r="B4842" t="s">
        <v>6495</v>
      </c>
      <c r="C4842" t="s">
        <v>6496</v>
      </c>
      <c r="D4842" t="s">
        <v>6281</v>
      </c>
      <c r="E4842" t="s">
        <v>6281</v>
      </c>
      <c r="F4842" t="s">
        <v>6286</v>
      </c>
      <c r="G4842" t="s">
        <v>20112</v>
      </c>
      <c r="H4842" s="1">
        <v>43287</v>
      </c>
      <c r="I4842" s="1">
        <v>43290</v>
      </c>
      <c r="J4842">
        <v>105260</v>
      </c>
      <c r="K4842">
        <v>105260</v>
      </c>
      <c r="L4842">
        <v>105260</v>
      </c>
      <c r="M4842">
        <v>105260</v>
      </c>
      <c r="N4842" t="s">
        <v>6270</v>
      </c>
      <c r="O4842" t="s">
        <v>6271</v>
      </c>
      <c r="R4842" t="s">
        <v>6972</v>
      </c>
      <c r="T4842" t="s">
        <v>20113</v>
      </c>
      <c r="U4842" t="s">
        <v>6276</v>
      </c>
      <c r="Z4842" t="s">
        <v>11029</v>
      </c>
      <c r="AB4842" t="s">
        <v>25573</v>
      </c>
      <c r="AC4842" t="s">
        <v>25581</v>
      </c>
      <c r="AD4842" t="s">
        <v>25604</v>
      </c>
      <c r="AE4842" t="s">
        <v>25583</v>
      </c>
      <c r="AF4842" t="s">
        <v>25577</v>
      </c>
      <c r="AG4842" t="s">
        <v>25578</v>
      </c>
      <c r="AH4842" t="s">
        <v>18920</v>
      </c>
    </row>
    <row r="4843" spans="1:45" x14ac:dyDescent="0.2">
      <c r="A4843" t="s">
        <v>21014</v>
      </c>
      <c r="B4843" t="s">
        <v>6495</v>
      </c>
      <c r="C4843" t="s">
        <v>6496</v>
      </c>
      <c r="D4843" t="s">
        <v>6267</v>
      </c>
      <c r="E4843" t="s">
        <v>6267</v>
      </c>
      <c r="F4843" t="s">
        <v>6286</v>
      </c>
      <c r="G4843" t="s">
        <v>21015</v>
      </c>
      <c r="H4843" s="1">
        <v>43770</v>
      </c>
      <c r="I4843" s="1">
        <v>42587</v>
      </c>
      <c r="J4843">
        <v>15000</v>
      </c>
      <c r="K4843">
        <v>15000</v>
      </c>
      <c r="L4843">
        <v>15000</v>
      </c>
      <c r="M4843">
        <v>15000</v>
      </c>
      <c r="N4843" t="s">
        <v>6270</v>
      </c>
      <c r="O4843" t="s">
        <v>6271</v>
      </c>
      <c r="R4843" t="s">
        <v>12105</v>
      </c>
      <c r="T4843" t="s">
        <v>6912</v>
      </c>
      <c r="U4843" t="s">
        <v>6276</v>
      </c>
      <c r="Z4843" t="s">
        <v>6277</v>
      </c>
      <c r="AB4843" t="s">
        <v>25573</v>
      </c>
      <c r="AC4843" t="s">
        <v>25581</v>
      </c>
      <c r="AD4843" t="s">
        <v>25604</v>
      </c>
      <c r="AE4843" t="s">
        <v>25576</v>
      </c>
      <c r="AF4843" t="s">
        <v>25577</v>
      </c>
      <c r="AG4843" t="s">
        <v>25578</v>
      </c>
    </row>
    <row r="4844" spans="1:45" x14ac:dyDescent="0.2">
      <c r="A4844" t="s">
        <v>20114</v>
      </c>
      <c r="B4844" t="s">
        <v>6495</v>
      </c>
      <c r="C4844" t="s">
        <v>6496</v>
      </c>
      <c r="D4844" t="s">
        <v>6267</v>
      </c>
      <c r="E4844" t="s">
        <v>6267</v>
      </c>
      <c r="F4844" t="s">
        <v>6286</v>
      </c>
      <c r="G4844" t="s">
        <v>20115</v>
      </c>
      <c r="H4844" s="1">
        <v>43770</v>
      </c>
      <c r="I4844" s="1">
        <v>42978</v>
      </c>
      <c r="J4844">
        <v>182000</v>
      </c>
      <c r="K4844">
        <v>182000</v>
      </c>
      <c r="L4844">
        <v>182000</v>
      </c>
      <c r="M4844">
        <v>182000</v>
      </c>
      <c r="N4844" t="s">
        <v>6270</v>
      </c>
      <c r="O4844" t="s">
        <v>6271</v>
      </c>
      <c r="Q4844" t="s">
        <v>6854</v>
      </c>
      <c r="R4844" t="s">
        <v>20116</v>
      </c>
      <c r="T4844" t="s">
        <v>7198</v>
      </c>
      <c r="U4844" t="s">
        <v>6276</v>
      </c>
      <c r="Z4844" t="s">
        <v>11029</v>
      </c>
      <c r="AB4844" t="s">
        <v>25573</v>
      </c>
      <c r="AC4844" t="s">
        <v>25574</v>
      </c>
      <c r="AD4844" t="s">
        <v>25575</v>
      </c>
      <c r="AE4844" t="s">
        <v>25576</v>
      </c>
      <c r="AF4844" t="s">
        <v>25577</v>
      </c>
      <c r="AG4844" t="s">
        <v>25578</v>
      </c>
    </row>
    <row r="4845" spans="1:45" x14ac:dyDescent="0.2">
      <c r="A4845" t="s">
        <v>21016</v>
      </c>
      <c r="B4845" t="s">
        <v>6495</v>
      </c>
      <c r="C4845" t="s">
        <v>6496</v>
      </c>
      <c r="D4845" t="s">
        <v>6319</v>
      </c>
      <c r="E4845" t="s">
        <v>6319</v>
      </c>
      <c r="F4845" t="s">
        <v>6286</v>
      </c>
      <c r="G4845" t="s">
        <v>21017</v>
      </c>
      <c r="H4845" s="1">
        <v>43770</v>
      </c>
      <c r="I4845" s="1">
        <v>43067</v>
      </c>
      <c r="J4845">
        <v>19912</v>
      </c>
      <c r="K4845">
        <v>19912</v>
      </c>
      <c r="L4845">
        <v>19912</v>
      </c>
      <c r="M4845">
        <v>19912</v>
      </c>
      <c r="N4845" t="s">
        <v>6270</v>
      </c>
      <c r="O4845" t="s">
        <v>6271</v>
      </c>
      <c r="R4845" t="s">
        <v>12105</v>
      </c>
      <c r="T4845" t="s">
        <v>20976</v>
      </c>
      <c r="U4845" t="s">
        <v>6276</v>
      </c>
      <c r="Z4845" t="s">
        <v>6277</v>
      </c>
      <c r="AB4845" t="s">
        <v>25573</v>
      </c>
      <c r="AC4845" t="s">
        <v>25581</v>
      </c>
      <c r="AD4845" t="s">
        <v>25604</v>
      </c>
      <c r="AE4845" t="s">
        <v>25576</v>
      </c>
      <c r="AF4845" t="s">
        <v>25577</v>
      </c>
      <c r="AG4845" t="s">
        <v>25578</v>
      </c>
    </row>
    <row r="4846" spans="1:45" x14ac:dyDescent="0.2">
      <c r="A4846" t="s">
        <v>20117</v>
      </c>
      <c r="B4846" t="s">
        <v>6420</v>
      </c>
      <c r="C4846" t="s">
        <v>6266</v>
      </c>
      <c r="D4846" t="s">
        <v>6281</v>
      </c>
      <c r="E4846" t="s">
        <v>6281</v>
      </c>
      <c r="F4846" t="s">
        <v>6456</v>
      </c>
      <c r="G4846" t="s">
        <v>20118</v>
      </c>
      <c r="H4846" s="1">
        <v>44134</v>
      </c>
      <c r="J4846">
        <v>250000</v>
      </c>
      <c r="K4846">
        <v>250000</v>
      </c>
      <c r="N4846" t="s">
        <v>6270</v>
      </c>
      <c r="O4846" t="s">
        <v>6271</v>
      </c>
      <c r="R4846" t="s">
        <v>10967</v>
      </c>
      <c r="S4846" t="s">
        <v>20119</v>
      </c>
      <c r="T4846" t="s">
        <v>20120</v>
      </c>
      <c r="U4846" t="s">
        <v>6276</v>
      </c>
      <c r="Z4846" t="s">
        <v>11029</v>
      </c>
      <c r="AB4846" t="s">
        <v>25573</v>
      </c>
      <c r="AC4846" t="s">
        <v>25601</v>
      </c>
      <c r="AE4846" t="s">
        <v>25602</v>
      </c>
      <c r="AF4846" t="s">
        <v>25655</v>
      </c>
      <c r="AG4846" t="s">
        <v>25578</v>
      </c>
    </row>
    <row r="4847" spans="1:45" x14ac:dyDescent="0.2">
      <c r="A4847" t="s">
        <v>21018</v>
      </c>
      <c r="B4847" t="s">
        <v>6495</v>
      </c>
      <c r="C4847" t="s">
        <v>6496</v>
      </c>
      <c r="D4847" t="s">
        <v>6267</v>
      </c>
      <c r="E4847" t="s">
        <v>6267</v>
      </c>
      <c r="F4847" t="s">
        <v>6286</v>
      </c>
      <c r="G4847" t="s">
        <v>21019</v>
      </c>
      <c r="H4847" s="1">
        <v>43770</v>
      </c>
      <c r="I4847" s="1">
        <v>42822</v>
      </c>
      <c r="J4847">
        <v>10310</v>
      </c>
      <c r="K4847">
        <v>10310</v>
      </c>
      <c r="L4847">
        <v>10310</v>
      </c>
      <c r="M4847">
        <v>10310</v>
      </c>
      <c r="N4847" t="s">
        <v>6270</v>
      </c>
      <c r="O4847" t="s">
        <v>6271</v>
      </c>
      <c r="Q4847" t="s">
        <v>6273</v>
      </c>
      <c r="R4847" t="s">
        <v>12105</v>
      </c>
      <c r="T4847" t="s">
        <v>20976</v>
      </c>
      <c r="U4847" t="s">
        <v>6276</v>
      </c>
      <c r="Z4847" t="s">
        <v>6277</v>
      </c>
      <c r="AB4847" t="s">
        <v>25573</v>
      </c>
      <c r="AC4847" t="s">
        <v>25581</v>
      </c>
      <c r="AD4847" t="s">
        <v>25604</v>
      </c>
      <c r="AE4847" t="s">
        <v>25576</v>
      </c>
      <c r="AF4847" t="s">
        <v>25577</v>
      </c>
      <c r="AG4847" t="s">
        <v>25578</v>
      </c>
    </row>
    <row r="4848" spans="1:45" x14ac:dyDescent="0.2">
      <c r="A4848" t="s">
        <v>20121</v>
      </c>
      <c r="B4848" t="s">
        <v>6495</v>
      </c>
      <c r="C4848" t="s">
        <v>6496</v>
      </c>
      <c r="D4848" t="s">
        <v>6380</v>
      </c>
      <c r="E4848" t="s">
        <v>6380</v>
      </c>
      <c r="F4848" t="s">
        <v>6286</v>
      </c>
      <c r="G4848" t="s">
        <v>20122</v>
      </c>
      <c r="H4848" s="1">
        <v>42564</v>
      </c>
      <c r="I4848" s="1">
        <v>42922</v>
      </c>
      <c r="J4848">
        <v>0</v>
      </c>
      <c r="K4848">
        <v>0</v>
      </c>
      <c r="L4848">
        <v>0</v>
      </c>
      <c r="M4848">
        <v>0</v>
      </c>
      <c r="N4848" t="s">
        <v>6270</v>
      </c>
      <c r="O4848" t="s">
        <v>6271</v>
      </c>
      <c r="R4848" t="s">
        <v>6815</v>
      </c>
      <c r="U4848" t="s">
        <v>6276</v>
      </c>
      <c r="V4848" t="s">
        <v>20123</v>
      </c>
      <c r="X4848" t="s">
        <v>6935</v>
      </c>
      <c r="Y4848" t="s">
        <v>6395</v>
      </c>
      <c r="Z4848" t="s">
        <v>11029</v>
      </c>
      <c r="AB4848" t="s">
        <v>25573</v>
      </c>
      <c r="AC4848" t="s">
        <v>25581</v>
      </c>
      <c r="AD4848" t="s">
        <v>25607</v>
      </c>
      <c r="AE4848" t="s">
        <v>25583</v>
      </c>
      <c r="AF4848" t="s">
        <v>25577</v>
      </c>
      <c r="AG4848" t="s">
        <v>25578</v>
      </c>
    </row>
    <row r="4849" spans="1:45" x14ac:dyDescent="0.2">
      <c r="A4849" t="s">
        <v>21020</v>
      </c>
      <c r="B4849" t="s">
        <v>6495</v>
      </c>
      <c r="C4849" t="s">
        <v>6496</v>
      </c>
      <c r="D4849" t="s">
        <v>6522</v>
      </c>
      <c r="E4849" t="s">
        <v>6522</v>
      </c>
      <c r="F4849" t="s">
        <v>6286</v>
      </c>
      <c r="G4849" t="s">
        <v>21021</v>
      </c>
      <c r="H4849" s="1">
        <v>43453</v>
      </c>
      <c r="I4849" s="1">
        <v>43445</v>
      </c>
      <c r="J4849">
        <v>87725</v>
      </c>
      <c r="K4849">
        <v>87725</v>
      </c>
      <c r="L4849">
        <v>87725</v>
      </c>
      <c r="M4849">
        <v>87725</v>
      </c>
      <c r="N4849" t="s">
        <v>6270</v>
      </c>
      <c r="O4849" t="s">
        <v>6271</v>
      </c>
      <c r="R4849" t="s">
        <v>12105</v>
      </c>
      <c r="T4849" t="s">
        <v>7714</v>
      </c>
      <c r="U4849" t="s">
        <v>6276</v>
      </c>
      <c r="Z4849" t="s">
        <v>6277</v>
      </c>
      <c r="AB4849" t="s">
        <v>25573</v>
      </c>
      <c r="AC4849" t="s">
        <v>25581</v>
      </c>
      <c r="AD4849" t="s">
        <v>25604</v>
      </c>
      <c r="AE4849" t="s">
        <v>25576</v>
      </c>
      <c r="AF4849" t="s">
        <v>25577</v>
      </c>
      <c r="AG4849" t="s">
        <v>25578</v>
      </c>
    </row>
    <row r="4850" spans="1:45" x14ac:dyDescent="0.2">
      <c r="A4850" t="s">
        <v>20124</v>
      </c>
      <c r="B4850" t="s">
        <v>6279</v>
      </c>
      <c r="C4850" t="s">
        <v>6798</v>
      </c>
      <c r="D4850" t="s">
        <v>6281</v>
      </c>
      <c r="E4850" t="s">
        <v>6281</v>
      </c>
      <c r="F4850" t="s">
        <v>6456</v>
      </c>
      <c r="G4850" t="s">
        <v>20125</v>
      </c>
      <c r="H4850" s="1">
        <v>43616</v>
      </c>
      <c r="I4850" s="1">
        <v>43628</v>
      </c>
      <c r="J4850">
        <v>490544</v>
      </c>
      <c r="K4850">
        <v>490544</v>
      </c>
      <c r="L4850">
        <v>0</v>
      </c>
      <c r="M4850">
        <v>0</v>
      </c>
      <c r="N4850" t="s">
        <v>6270</v>
      </c>
      <c r="O4850" t="s">
        <v>6271</v>
      </c>
      <c r="R4850" t="s">
        <v>6972</v>
      </c>
      <c r="T4850" t="s">
        <v>6973</v>
      </c>
      <c r="U4850" t="s">
        <v>6276</v>
      </c>
      <c r="Z4850" t="s">
        <v>11029</v>
      </c>
      <c r="AB4850" t="s">
        <v>25573</v>
      </c>
      <c r="AC4850" t="s">
        <v>25581</v>
      </c>
      <c r="AD4850" t="s">
        <v>25604</v>
      </c>
      <c r="AE4850" t="s">
        <v>25583</v>
      </c>
      <c r="AF4850" t="s">
        <v>25577</v>
      </c>
      <c r="AG4850" t="s">
        <v>25578</v>
      </c>
      <c r="AH4850" t="s">
        <v>18920</v>
      </c>
    </row>
    <row r="4851" spans="1:45" x14ac:dyDescent="0.2">
      <c r="A4851" t="s">
        <v>21080</v>
      </c>
      <c r="B4851" t="s">
        <v>6495</v>
      </c>
      <c r="C4851" t="s">
        <v>6496</v>
      </c>
      <c r="D4851" t="s">
        <v>6522</v>
      </c>
      <c r="E4851" t="s">
        <v>6522</v>
      </c>
      <c r="F4851" t="s">
        <v>6268</v>
      </c>
      <c r="G4851" t="s">
        <v>21081</v>
      </c>
      <c r="H4851" s="1">
        <v>43585</v>
      </c>
      <c r="I4851" s="1">
        <v>43566</v>
      </c>
      <c r="J4851">
        <v>53603</v>
      </c>
      <c r="K4851">
        <v>53603</v>
      </c>
      <c r="L4851">
        <v>53603</v>
      </c>
      <c r="M4851">
        <v>53603</v>
      </c>
      <c r="N4851" t="s">
        <v>6270</v>
      </c>
      <c r="O4851" t="s">
        <v>6271</v>
      </c>
      <c r="R4851" t="s">
        <v>12105</v>
      </c>
      <c r="T4851" t="s">
        <v>7229</v>
      </c>
      <c r="U4851" t="s">
        <v>6276</v>
      </c>
      <c r="Z4851" t="s">
        <v>6277</v>
      </c>
      <c r="AB4851" t="s">
        <v>25573</v>
      </c>
      <c r="AC4851" t="s">
        <v>25581</v>
      </c>
      <c r="AD4851" t="s">
        <v>25604</v>
      </c>
      <c r="AE4851" t="s">
        <v>25576</v>
      </c>
      <c r="AF4851" t="s">
        <v>25577</v>
      </c>
      <c r="AG4851" t="s">
        <v>25578</v>
      </c>
    </row>
    <row r="4852" spans="1:45" x14ac:dyDescent="0.2">
      <c r="A4852" t="s">
        <v>20126</v>
      </c>
      <c r="B4852" t="s">
        <v>6495</v>
      </c>
      <c r="C4852" t="s">
        <v>6496</v>
      </c>
      <c r="D4852" t="s">
        <v>6281</v>
      </c>
      <c r="E4852" t="s">
        <v>6281</v>
      </c>
      <c r="F4852" t="s">
        <v>6268</v>
      </c>
      <c r="G4852" t="s">
        <v>20127</v>
      </c>
      <c r="H4852" s="1">
        <v>43686</v>
      </c>
      <c r="I4852" s="1">
        <v>43742</v>
      </c>
      <c r="J4852">
        <v>538568</v>
      </c>
      <c r="K4852">
        <v>538568</v>
      </c>
      <c r="L4852">
        <v>538568</v>
      </c>
      <c r="M4852">
        <v>538568</v>
      </c>
      <c r="N4852" t="s">
        <v>6270</v>
      </c>
      <c r="O4852" t="s">
        <v>6271</v>
      </c>
      <c r="R4852" t="s">
        <v>6972</v>
      </c>
      <c r="T4852" t="s">
        <v>6973</v>
      </c>
      <c r="U4852" t="s">
        <v>6276</v>
      </c>
      <c r="Z4852" t="s">
        <v>11029</v>
      </c>
      <c r="AB4852" t="s">
        <v>25573</v>
      </c>
      <c r="AC4852" t="s">
        <v>25581</v>
      </c>
      <c r="AD4852" t="s">
        <v>25604</v>
      </c>
      <c r="AE4852" t="s">
        <v>25583</v>
      </c>
      <c r="AF4852" t="s">
        <v>25577</v>
      </c>
      <c r="AG4852" t="s">
        <v>25578</v>
      </c>
      <c r="AH4852" t="s">
        <v>18920</v>
      </c>
    </row>
    <row r="4853" spans="1:45" x14ac:dyDescent="0.2">
      <c r="A4853" t="s">
        <v>21082</v>
      </c>
      <c r="B4853" t="s">
        <v>6495</v>
      </c>
      <c r="C4853" t="s">
        <v>6496</v>
      </c>
      <c r="D4853" t="s">
        <v>6281</v>
      </c>
      <c r="E4853" t="s">
        <v>6281</v>
      </c>
      <c r="F4853" t="s">
        <v>6268</v>
      </c>
      <c r="G4853" t="s">
        <v>21083</v>
      </c>
      <c r="H4853" s="1">
        <v>43734</v>
      </c>
      <c r="I4853" s="1">
        <v>43711</v>
      </c>
      <c r="J4853">
        <v>10062</v>
      </c>
      <c r="K4853">
        <v>10062</v>
      </c>
      <c r="L4853">
        <v>10062</v>
      </c>
      <c r="M4853">
        <v>10062</v>
      </c>
      <c r="N4853" t="s">
        <v>6270</v>
      </c>
      <c r="O4853" t="s">
        <v>6271</v>
      </c>
      <c r="R4853" t="s">
        <v>12105</v>
      </c>
      <c r="T4853" t="s">
        <v>7508</v>
      </c>
      <c r="U4853" t="s">
        <v>6276</v>
      </c>
      <c r="Z4853" t="s">
        <v>6277</v>
      </c>
      <c r="AB4853" t="s">
        <v>25573</v>
      </c>
      <c r="AC4853" t="s">
        <v>25581</v>
      </c>
      <c r="AD4853" t="s">
        <v>25604</v>
      </c>
      <c r="AE4853" t="s">
        <v>25576</v>
      </c>
      <c r="AF4853" t="s">
        <v>25577</v>
      </c>
      <c r="AG4853" t="s">
        <v>25578</v>
      </c>
    </row>
    <row r="4854" spans="1:45" x14ac:dyDescent="0.2">
      <c r="A4854" t="s">
        <v>20128</v>
      </c>
      <c r="B4854" t="s">
        <v>6495</v>
      </c>
      <c r="C4854" t="s">
        <v>6496</v>
      </c>
      <c r="D4854" t="s">
        <v>6281</v>
      </c>
      <c r="E4854" t="s">
        <v>6281</v>
      </c>
      <c r="F4854" t="s">
        <v>6286</v>
      </c>
      <c r="G4854" t="s">
        <v>20129</v>
      </c>
      <c r="H4854" s="1">
        <v>43770</v>
      </c>
      <c r="I4854" s="1">
        <v>43273</v>
      </c>
      <c r="J4854">
        <v>352000</v>
      </c>
      <c r="K4854">
        <v>352000</v>
      </c>
      <c r="L4854">
        <v>352000</v>
      </c>
      <c r="M4854">
        <v>352000</v>
      </c>
      <c r="N4854" t="s">
        <v>6270</v>
      </c>
      <c r="O4854" t="s">
        <v>6271</v>
      </c>
      <c r="R4854" t="s">
        <v>6972</v>
      </c>
      <c r="T4854" t="s">
        <v>6973</v>
      </c>
      <c r="U4854" t="s">
        <v>6276</v>
      </c>
      <c r="Z4854" t="s">
        <v>11029</v>
      </c>
      <c r="AB4854" t="s">
        <v>25573</v>
      </c>
      <c r="AC4854" t="s">
        <v>25581</v>
      </c>
      <c r="AD4854" t="s">
        <v>25604</v>
      </c>
      <c r="AE4854" t="s">
        <v>25583</v>
      </c>
      <c r="AF4854" t="s">
        <v>25577</v>
      </c>
      <c r="AG4854" t="s">
        <v>25578</v>
      </c>
      <c r="AH4854" t="s">
        <v>18920</v>
      </c>
    </row>
    <row r="4855" spans="1:45" x14ac:dyDescent="0.2">
      <c r="A4855" t="s">
        <v>21084</v>
      </c>
      <c r="B4855" t="s">
        <v>6495</v>
      </c>
      <c r="C4855" t="s">
        <v>6496</v>
      </c>
      <c r="D4855" t="s">
        <v>6522</v>
      </c>
      <c r="E4855" t="s">
        <v>6522</v>
      </c>
      <c r="F4855" t="s">
        <v>6286</v>
      </c>
      <c r="G4855" t="s">
        <v>21085</v>
      </c>
      <c r="H4855" s="1">
        <v>43770</v>
      </c>
      <c r="I4855" s="1">
        <v>43039</v>
      </c>
      <c r="J4855">
        <v>85000</v>
      </c>
      <c r="K4855">
        <v>85000</v>
      </c>
      <c r="L4855">
        <v>85000</v>
      </c>
      <c r="M4855">
        <v>85000</v>
      </c>
      <c r="N4855" t="s">
        <v>6270</v>
      </c>
      <c r="O4855" t="s">
        <v>6271</v>
      </c>
      <c r="R4855" t="s">
        <v>12105</v>
      </c>
      <c r="T4855" t="s">
        <v>7714</v>
      </c>
      <c r="U4855" t="s">
        <v>6276</v>
      </c>
      <c r="Z4855" t="s">
        <v>6277</v>
      </c>
      <c r="AB4855" t="s">
        <v>25573</v>
      </c>
      <c r="AC4855" t="s">
        <v>25581</v>
      </c>
      <c r="AD4855" t="s">
        <v>25604</v>
      </c>
      <c r="AE4855" t="s">
        <v>25576</v>
      </c>
      <c r="AF4855" t="s">
        <v>25577</v>
      </c>
      <c r="AG4855" t="s">
        <v>25578</v>
      </c>
    </row>
    <row r="4856" spans="1:45" x14ac:dyDescent="0.2">
      <c r="A4856" t="s">
        <v>20130</v>
      </c>
      <c r="B4856" t="s">
        <v>6495</v>
      </c>
      <c r="C4856" t="s">
        <v>6496</v>
      </c>
      <c r="D4856" t="s">
        <v>6281</v>
      </c>
      <c r="E4856" t="s">
        <v>6281</v>
      </c>
      <c r="F4856" t="s">
        <v>6268</v>
      </c>
      <c r="G4856" t="s">
        <v>20131</v>
      </c>
      <c r="H4856" s="1">
        <v>43644</v>
      </c>
      <c r="I4856" s="1">
        <v>43637</v>
      </c>
      <c r="J4856">
        <v>225000</v>
      </c>
      <c r="K4856">
        <v>225000</v>
      </c>
      <c r="L4856">
        <v>225000</v>
      </c>
      <c r="M4856">
        <v>225000</v>
      </c>
      <c r="N4856" t="s">
        <v>6270</v>
      </c>
      <c r="O4856" t="s">
        <v>6271</v>
      </c>
      <c r="R4856" t="s">
        <v>20132</v>
      </c>
      <c r="T4856" t="s">
        <v>20133</v>
      </c>
      <c r="U4856" t="s">
        <v>6276</v>
      </c>
      <c r="Z4856" t="s">
        <v>11029</v>
      </c>
      <c r="AB4856" t="s">
        <v>25573</v>
      </c>
      <c r="AC4856" t="s">
        <v>25581</v>
      </c>
      <c r="AD4856" t="s">
        <v>25589</v>
      </c>
      <c r="AE4856" t="s">
        <v>25588</v>
      </c>
      <c r="AF4856" t="s">
        <v>25577</v>
      </c>
      <c r="AG4856" t="s">
        <v>25578</v>
      </c>
    </row>
    <row r="4857" spans="1:45" x14ac:dyDescent="0.2">
      <c r="A4857" t="s">
        <v>4129</v>
      </c>
      <c r="B4857" t="s">
        <v>6279</v>
      </c>
      <c r="C4857" t="s">
        <v>8584</v>
      </c>
      <c r="D4857" t="s">
        <v>6319</v>
      </c>
      <c r="E4857" t="s">
        <v>6319</v>
      </c>
      <c r="F4857" t="s">
        <v>6268</v>
      </c>
      <c r="G4857" t="s">
        <v>21086</v>
      </c>
      <c r="H4857" s="1">
        <v>44041</v>
      </c>
      <c r="I4857" s="1">
        <v>44007</v>
      </c>
      <c r="J4857">
        <v>500000</v>
      </c>
      <c r="K4857">
        <v>500000</v>
      </c>
      <c r="N4857" t="s">
        <v>6270</v>
      </c>
      <c r="O4857" t="s">
        <v>6271</v>
      </c>
      <c r="R4857" t="s">
        <v>6283</v>
      </c>
      <c r="S4857" t="s">
        <v>21087</v>
      </c>
      <c r="T4857" t="s">
        <v>7206</v>
      </c>
      <c r="U4857" t="s">
        <v>6276</v>
      </c>
      <c r="Z4857" t="s">
        <v>6277</v>
      </c>
      <c r="AB4857" t="s">
        <v>25573</v>
      </c>
      <c r="AC4857" t="s">
        <v>25581</v>
      </c>
      <c r="AD4857" t="s">
        <v>25604</v>
      </c>
      <c r="AE4857" t="s">
        <v>25579</v>
      </c>
      <c r="AF4857" t="s">
        <v>25577</v>
      </c>
      <c r="AG4857" t="s">
        <v>25578</v>
      </c>
      <c r="AH4857" t="s">
        <v>10755</v>
      </c>
      <c r="AJ4857">
        <f>VLOOKUP($A4857,Sheet1!$A:$K,2,FALSE)</f>
        <v>16</v>
      </c>
      <c r="AK4857">
        <f>VLOOKUP($A4857,Sheet1!$A:$K,3,FALSE)</f>
        <v>0</v>
      </c>
      <c r="AL4857">
        <f>VLOOKUP($A4857,Sheet1!$A:$K,4,FALSE)</f>
        <v>0</v>
      </c>
      <c r="AM4857">
        <f>VLOOKUP($A4857,Sheet1!$A:$K,5,FALSE)</f>
        <v>0</v>
      </c>
      <c r="AN4857">
        <f>VLOOKUP($A4857,Sheet1!$A:$K,6,FALSE)</f>
        <v>0</v>
      </c>
      <c r="AO4857">
        <f>VLOOKUP($A4857,Sheet1!$A:$K,7,FALSE)</f>
        <v>0</v>
      </c>
      <c r="AP4857">
        <f>VLOOKUP($A4857,Sheet1!$A:$K,8,FALSE)</f>
        <v>16</v>
      </c>
      <c r="AQ4857">
        <f>VLOOKUP($A4857,Sheet1!$A:$K,9,FALSE)</f>
        <v>-35</v>
      </c>
      <c r="AR4857">
        <f>VLOOKUP($A4857,Sheet1!$A:$K,10,FALSE)</f>
        <v>16</v>
      </c>
      <c r="AS4857">
        <f>VLOOKUP($A4857,Sheet1!$A:$K,11,FALSE)</f>
        <v>16</v>
      </c>
    </row>
    <row r="4858" spans="1:45" x14ac:dyDescent="0.2">
      <c r="A4858" t="s">
        <v>20896</v>
      </c>
      <c r="B4858" t="s">
        <v>6538</v>
      </c>
      <c r="C4858" t="s">
        <v>6496</v>
      </c>
      <c r="D4858" t="s">
        <v>6281</v>
      </c>
      <c r="E4858" t="s">
        <v>6281</v>
      </c>
      <c r="F4858" t="s">
        <v>6456</v>
      </c>
      <c r="G4858" t="s">
        <v>20897</v>
      </c>
      <c r="H4858" s="1">
        <v>44029</v>
      </c>
      <c r="I4858" s="1">
        <v>44028</v>
      </c>
      <c r="J4858">
        <v>45000</v>
      </c>
      <c r="K4858">
        <v>45000</v>
      </c>
      <c r="L4858">
        <v>45000</v>
      </c>
      <c r="M4858">
        <v>45000</v>
      </c>
      <c r="N4858" t="s">
        <v>6270</v>
      </c>
      <c r="O4858" t="s">
        <v>6271</v>
      </c>
      <c r="R4858" t="s">
        <v>20898</v>
      </c>
      <c r="S4858" t="s">
        <v>20899</v>
      </c>
      <c r="T4858" t="s">
        <v>8068</v>
      </c>
      <c r="U4858" t="s">
        <v>6276</v>
      </c>
      <c r="Z4858" t="s">
        <v>11029</v>
      </c>
      <c r="AB4858" t="s">
        <v>25573</v>
      </c>
      <c r="AC4858" t="s">
        <v>25581</v>
      </c>
      <c r="AD4858" t="s">
        <v>25607</v>
      </c>
      <c r="AE4858" t="s">
        <v>25576</v>
      </c>
      <c r="AF4858" t="s">
        <v>25577</v>
      </c>
      <c r="AG4858" t="s">
        <v>25578</v>
      </c>
    </row>
    <row r="4859" spans="1:45" x14ac:dyDescent="0.2">
      <c r="A4859" t="s">
        <v>21088</v>
      </c>
      <c r="B4859" t="s">
        <v>6495</v>
      </c>
      <c r="C4859" t="s">
        <v>6496</v>
      </c>
      <c r="D4859" t="s">
        <v>6281</v>
      </c>
      <c r="E4859" t="s">
        <v>6281</v>
      </c>
      <c r="F4859" t="s">
        <v>6286</v>
      </c>
      <c r="G4859" t="s">
        <v>21089</v>
      </c>
      <c r="H4859" s="1">
        <v>43770</v>
      </c>
      <c r="I4859" s="1">
        <v>42831</v>
      </c>
      <c r="J4859">
        <v>58000</v>
      </c>
      <c r="K4859">
        <v>58000</v>
      </c>
      <c r="L4859">
        <v>58000</v>
      </c>
      <c r="M4859">
        <v>58000</v>
      </c>
      <c r="N4859" t="s">
        <v>6270</v>
      </c>
      <c r="O4859" t="s">
        <v>6271</v>
      </c>
      <c r="R4859" t="s">
        <v>12105</v>
      </c>
      <c r="T4859" t="s">
        <v>7508</v>
      </c>
      <c r="U4859" t="s">
        <v>6276</v>
      </c>
      <c r="Z4859" t="s">
        <v>6277</v>
      </c>
      <c r="AB4859" t="s">
        <v>25573</v>
      </c>
      <c r="AC4859" t="s">
        <v>25581</v>
      </c>
      <c r="AD4859" t="s">
        <v>25604</v>
      </c>
      <c r="AE4859" t="s">
        <v>25576</v>
      </c>
      <c r="AF4859" t="s">
        <v>25577</v>
      </c>
      <c r="AG4859" t="s">
        <v>25578</v>
      </c>
    </row>
    <row r="4860" spans="1:45" x14ac:dyDescent="0.2">
      <c r="A4860" t="s">
        <v>20900</v>
      </c>
      <c r="B4860" t="s">
        <v>6279</v>
      </c>
      <c r="C4860" t="s">
        <v>6289</v>
      </c>
      <c r="D4860" t="s">
        <v>6267</v>
      </c>
      <c r="E4860" t="s">
        <v>6267</v>
      </c>
      <c r="F4860" t="s">
        <v>6286</v>
      </c>
      <c r="G4860" t="s">
        <v>20901</v>
      </c>
      <c r="H4860" s="1">
        <v>43770</v>
      </c>
      <c r="I4860" s="1">
        <v>43210</v>
      </c>
      <c r="J4860">
        <v>120000</v>
      </c>
      <c r="K4860">
        <v>0</v>
      </c>
      <c r="L4860">
        <v>0</v>
      </c>
      <c r="M4860">
        <v>0</v>
      </c>
      <c r="N4860" t="s">
        <v>6270</v>
      </c>
      <c r="O4860" t="s">
        <v>6271</v>
      </c>
      <c r="R4860" t="s">
        <v>6422</v>
      </c>
      <c r="T4860" t="s">
        <v>7807</v>
      </c>
      <c r="U4860" t="s">
        <v>6276</v>
      </c>
      <c r="Z4860" t="s">
        <v>11029</v>
      </c>
      <c r="AB4860" t="s">
        <v>25573</v>
      </c>
      <c r="AC4860" t="s">
        <v>25581</v>
      </c>
      <c r="AD4860" t="s">
        <v>25604</v>
      </c>
      <c r="AE4860" t="s">
        <v>25610</v>
      </c>
      <c r="AF4860" t="s">
        <v>25577</v>
      </c>
      <c r="AG4860" t="s">
        <v>25578</v>
      </c>
    </row>
    <row r="4861" spans="1:45" x14ac:dyDescent="0.2">
      <c r="A4861" t="s">
        <v>21090</v>
      </c>
      <c r="B4861" t="s">
        <v>6495</v>
      </c>
      <c r="C4861" t="s">
        <v>6496</v>
      </c>
      <c r="D4861" t="s">
        <v>6522</v>
      </c>
      <c r="E4861" t="s">
        <v>6522</v>
      </c>
      <c r="F4861" t="s">
        <v>6286</v>
      </c>
      <c r="G4861" t="s">
        <v>21091</v>
      </c>
      <c r="H4861" s="1">
        <v>43770</v>
      </c>
      <c r="I4861" s="1">
        <v>43164</v>
      </c>
      <c r="J4861">
        <v>60965</v>
      </c>
      <c r="K4861">
        <v>60965</v>
      </c>
      <c r="L4861">
        <v>60965</v>
      </c>
      <c r="M4861">
        <v>60965</v>
      </c>
      <c r="N4861" t="s">
        <v>6270</v>
      </c>
      <c r="O4861" t="s">
        <v>6271</v>
      </c>
      <c r="R4861" t="s">
        <v>12105</v>
      </c>
      <c r="T4861" t="s">
        <v>7508</v>
      </c>
      <c r="U4861" t="s">
        <v>6276</v>
      </c>
      <c r="Z4861" t="s">
        <v>6277</v>
      </c>
      <c r="AB4861" t="s">
        <v>25573</v>
      </c>
      <c r="AC4861" t="s">
        <v>25581</v>
      </c>
      <c r="AD4861" t="s">
        <v>25604</v>
      </c>
      <c r="AE4861" t="s">
        <v>25576</v>
      </c>
      <c r="AF4861" t="s">
        <v>25577</v>
      </c>
      <c r="AG4861" t="s">
        <v>25578</v>
      </c>
    </row>
    <row r="4862" spans="1:45" x14ac:dyDescent="0.2">
      <c r="A4862" t="s">
        <v>20902</v>
      </c>
      <c r="B4862" t="s">
        <v>6495</v>
      </c>
      <c r="C4862" t="s">
        <v>6496</v>
      </c>
      <c r="D4862" t="s">
        <v>6281</v>
      </c>
      <c r="E4862" t="s">
        <v>6281</v>
      </c>
      <c r="F4862" t="s">
        <v>6268</v>
      </c>
      <c r="G4862" t="s">
        <v>20903</v>
      </c>
      <c r="H4862" s="1">
        <v>43525</v>
      </c>
      <c r="I4862" s="1">
        <v>43566</v>
      </c>
      <c r="J4862">
        <v>6000</v>
      </c>
      <c r="K4862">
        <v>6000</v>
      </c>
      <c r="L4862">
        <v>6000</v>
      </c>
      <c r="M4862">
        <v>6000</v>
      </c>
      <c r="N4862" t="s">
        <v>6270</v>
      </c>
      <c r="O4862" t="s">
        <v>6271</v>
      </c>
      <c r="T4862" t="s">
        <v>8068</v>
      </c>
      <c r="U4862" t="s">
        <v>6276</v>
      </c>
      <c r="Z4862" t="s">
        <v>11029</v>
      </c>
    </row>
    <row r="4863" spans="1:45" x14ac:dyDescent="0.2">
      <c r="A4863" t="s">
        <v>21092</v>
      </c>
      <c r="B4863" t="s">
        <v>6495</v>
      </c>
      <c r="C4863" t="s">
        <v>6496</v>
      </c>
      <c r="D4863" t="s">
        <v>6281</v>
      </c>
      <c r="E4863" t="s">
        <v>6281</v>
      </c>
      <c r="F4863" t="s">
        <v>6268</v>
      </c>
      <c r="G4863" t="s">
        <v>21093</v>
      </c>
      <c r="H4863" s="1">
        <v>43644</v>
      </c>
      <c r="I4863" s="1">
        <v>43648</v>
      </c>
      <c r="J4863">
        <v>43960</v>
      </c>
      <c r="K4863">
        <v>43960</v>
      </c>
      <c r="L4863">
        <v>43960</v>
      </c>
      <c r="M4863">
        <v>43960</v>
      </c>
      <c r="N4863" t="s">
        <v>6270</v>
      </c>
      <c r="O4863" t="s">
        <v>6271</v>
      </c>
      <c r="R4863" t="s">
        <v>21094</v>
      </c>
      <c r="T4863" t="s">
        <v>7045</v>
      </c>
      <c r="U4863" t="s">
        <v>6276</v>
      </c>
      <c r="Z4863" t="s">
        <v>6277</v>
      </c>
      <c r="AB4863" t="s">
        <v>25573</v>
      </c>
      <c r="AC4863" t="s">
        <v>25581</v>
      </c>
      <c r="AD4863" t="s">
        <v>25604</v>
      </c>
      <c r="AE4863" t="s">
        <v>25588</v>
      </c>
      <c r="AF4863" t="s">
        <v>25577</v>
      </c>
      <c r="AG4863" t="s">
        <v>25578</v>
      </c>
    </row>
    <row r="4864" spans="1:45" x14ac:dyDescent="0.2">
      <c r="A4864" t="s">
        <v>20904</v>
      </c>
      <c r="B4864" t="s">
        <v>6279</v>
      </c>
      <c r="C4864" t="s">
        <v>6289</v>
      </c>
      <c r="D4864" t="s">
        <v>6281</v>
      </c>
      <c r="E4864" t="s">
        <v>6281</v>
      </c>
      <c r="F4864" t="s">
        <v>6268</v>
      </c>
      <c r="G4864" t="s">
        <v>20905</v>
      </c>
      <c r="H4864" s="1">
        <v>43770</v>
      </c>
      <c r="I4864" s="1">
        <v>43616</v>
      </c>
      <c r="J4864">
        <v>0</v>
      </c>
      <c r="K4864">
        <v>0</v>
      </c>
      <c r="L4864">
        <v>0</v>
      </c>
      <c r="M4864">
        <v>0</v>
      </c>
      <c r="N4864" t="s">
        <v>6270</v>
      </c>
      <c r="O4864" t="s">
        <v>6271</v>
      </c>
      <c r="T4864" t="s">
        <v>8432</v>
      </c>
      <c r="U4864" t="s">
        <v>6276</v>
      </c>
      <c r="Z4864" t="s">
        <v>11029</v>
      </c>
    </row>
    <row r="4865" spans="1:34" x14ac:dyDescent="0.2">
      <c r="A4865" t="s">
        <v>21095</v>
      </c>
      <c r="B4865" t="s">
        <v>6495</v>
      </c>
      <c r="C4865" t="s">
        <v>6496</v>
      </c>
      <c r="D4865" t="s">
        <v>6267</v>
      </c>
      <c r="E4865" t="s">
        <v>6267</v>
      </c>
      <c r="F4865" t="s">
        <v>6286</v>
      </c>
      <c r="G4865" t="s">
        <v>21096</v>
      </c>
      <c r="H4865" s="1">
        <v>43234</v>
      </c>
      <c r="I4865" s="1">
        <v>43248</v>
      </c>
      <c r="J4865">
        <v>33000</v>
      </c>
      <c r="K4865">
        <v>33000</v>
      </c>
      <c r="L4865">
        <v>33000</v>
      </c>
      <c r="M4865">
        <v>33000</v>
      </c>
      <c r="N4865" t="s">
        <v>6270</v>
      </c>
      <c r="O4865" t="s">
        <v>6271</v>
      </c>
      <c r="R4865" t="s">
        <v>8096</v>
      </c>
      <c r="T4865" t="s">
        <v>7060</v>
      </c>
      <c r="U4865" t="s">
        <v>6276</v>
      </c>
      <c r="Z4865" t="s">
        <v>6277</v>
      </c>
      <c r="AB4865" t="s">
        <v>25573</v>
      </c>
      <c r="AC4865" t="s">
        <v>25581</v>
      </c>
      <c r="AD4865" t="s">
        <v>25607</v>
      </c>
      <c r="AE4865" t="s">
        <v>25576</v>
      </c>
      <c r="AF4865" t="s">
        <v>25577</v>
      </c>
      <c r="AG4865" t="s">
        <v>25578</v>
      </c>
    </row>
    <row r="4866" spans="1:34" x14ac:dyDescent="0.2">
      <c r="A4866" t="s">
        <v>20906</v>
      </c>
      <c r="B4866" t="s">
        <v>6279</v>
      </c>
      <c r="C4866" t="s">
        <v>6289</v>
      </c>
      <c r="D4866" t="s">
        <v>6533</v>
      </c>
      <c r="E4866" t="s">
        <v>6533</v>
      </c>
      <c r="F4866" t="s">
        <v>6286</v>
      </c>
      <c r="G4866" t="s">
        <v>20907</v>
      </c>
      <c r="H4866" s="1">
        <v>43770</v>
      </c>
      <c r="I4866" s="1">
        <v>42922</v>
      </c>
      <c r="J4866">
        <v>0</v>
      </c>
      <c r="K4866">
        <v>0</v>
      </c>
      <c r="L4866">
        <v>0</v>
      </c>
      <c r="M4866">
        <v>0</v>
      </c>
      <c r="R4866" t="s">
        <v>15711</v>
      </c>
      <c r="T4866" t="s">
        <v>9229</v>
      </c>
      <c r="U4866" t="s">
        <v>6322</v>
      </c>
      <c r="V4866" t="s">
        <v>6510</v>
      </c>
      <c r="W4866" t="s">
        <v>6531</v>
      </c>
      <c r="Z4866" t="s">
        <v>13923</v>
      </c>
      <c r="AA4866" t="s">
        <v>9633</v>
      </c>
      <c r="AB4866" t="s">
        <v>25573</v>
      </c>
      <c r="AC4866" t="s">
        <v>25574</v>
      </c>
      <c r="AD4866" t="s">
        <v>25587</v>
      </c>
      <c r="AE4866" t="s">
        <v>25588</v>
      </c>
      <c r="AF4866" t="s">
        <v>25577</v>
      </c>
      <c r="AG4866" t="s">
        <v>25578</v>
      </c>
    </row>
    <row r="4867" spans="1:34" x14ac:dyDescent="0.2">
      <c r="A4867" t="s">
        <v>21097</v>
      </c>
      <c r="B4867" t="s">
        <v>6495</v>
      </c>
      <c r="C4867" t="s">
        <v>6496</v>
      </c>
      <c r="D4867" t="s">
        <v>6522</v>
      </c>
      <c r="E4867" t="s">
        <v>6522</v>
      </c>
      <c r="F4867" t="s">
        <v>6286</v>
      </c>
      <c r="G4867" t="s">
        <v>21098</v>
      </c>
      <c r="H4867" s="1">
        <v>43770</v>
      </c>
      <c r="I4867" s="1">
        <v>42915</v>
      </c>
      <c r="J4867">
        <v>45000</v>
      </c>
      <c r="K4867">
        <v>45000</v>
      </c>
      <c r="L4867">
        <v>45000</v>
      </c>
      <c r="M4867">
        <v>45000</v>
      </c>
      <c r="N4867" t="s">
        <v>6270</v>
      </c>
      <c r="O4867" t="s">
        <v>6271</v>
      </c>
      <c r="R4867" t="s">
        <v>6283</v>
      </c>
      <c r="T4867" t="s">
        <v>7714</v>
      </c>
      <c r="U4867" t="s">
        <v>6276</v>
      </c>
      <c r="Z4867" t="s">
        <v>6277</v>
      </c>
      <c r="AB4867" t="s">
        <v>25573</v>
      </c>
      <c r="AC4867" t="s">
        <v>25581</v>
      </c>
      <c r="AD4867" t="s">
        <v>25604</v>
      </c>
      <c r="AE4867" t="s">
        <v>25579</v>
      </c>
      <c r="AF4867" t="s">
        <v>25577</v>
      </c>
      <c r="AG4867" t="s">
        <v>25578</v>
      </c>
      <c r="AH4867" t="s">
        <v>10755</v>
      </c>
    </row>
    <row r="4868" spans="1:34" x14ac:dyDescent="0.2">
      <c r="A4868" t="s">
        <v>20908</v>
      </c>
      <c r="B4868" t="s">
        <v>6279</v>
      </c>
      <c r="C4868" t="s">
        <v>6289</v>
      </c>
      <c r="D4868" t="s">
        <v>6533</v>
      </c>
      <c r="E4868" t="s">
        <v>6533</v>
      </c>
      <c r="F4868" t="s">
        <v>6286</v>
      </c>
      <c r="G4868" t="s">
        <v>20909</v>
      </c>
      <c r="H4868" s="1">
        <v>43770</v>
      </c>
      <c r="I4868" s="1">
        <v>42789</v>
      </c>
      <c r="J4868">
        <v>0</v>
      </c>
      <c r="K4868">
        <v>0</v>
      </c>
      <c r="L4868">
        <v>0</v>
      </c>
      <c r="M4868">
        <v>0</v>
      </c>
      <c r="R4868" t="s">
        <v>20910</v>
      </c>
      <c r="T4868" t="s">
        <v>20911</v>
      </c>
      <c r="U4868" t="s">
        <v>6322</v>
      </c>
      <c r="V4868" t="s">
        <v>6526</v>
      </c>
      <c r="Z4868" t="s">
        <v>13923</v>
      </c>
      <c r="AA4868" t="s">
        <v>9924</v>
      </c>
      <c r="AB4868" t="s">
        <v>25573</v>
      </c>
      <c r="AC4868" t="s">
        <v>25581</v>
      </c>
      <c r="AD4868" t="s">
        <v>25604</v>
      </c>
      <c r="AE4868" t="s">
        <v>25588</v>
      </c>
      <c r="AF4868" t="s">
        <v>25577</v>
      </c>
      <c r="AG4868" t="s">
        <v>25578</v>
      </c>
    </row>
    <row r="4869" spans="1:34" x14ac:dyDescent="0.2">
      <c r="A4869" t="s">
        <v>21099</v>
      </c>
      <c r="B4869" t="s">
        <v>6495</v>
      </c>
      <c r="C4869" t="s">
        <v>6496</v>
      </c>
      <c r="D4869" t="s">
        <v>6522</v>
      </c>
      <c r="E4869" t="s">
        <v>6522</v>
      </c>
      <c r="F4869" t="s">
        <v>6286</v>
      </c>
      <c r="G4869" t="s">
        <v>21100</v>
      </c>
      <c r="H4869" s="1">
        <v>43770</v>
      </c>
      <c r="I4869" s="1">
        <v>43024</v>
      </c>
      <c r="J4869">
        <v>45000</v>
      </c>
      <c r="K4869">
        <v>45000</v>
      </c>
      <c r="L4869">
        <v>45000</v>
      </c>
      <c r="M4869">
        <v>45000</v>
      </c>
      <c r="N4869" t="s">
        <v>6270</v>
      </c>
      <c r="O4869" t="s">
        <v>6271</v>
      </c>
      <c r="R4869" t="s">
        <v>6283</v>
      </c>
      <c r="T4869" t="s">
        <v>7714</v>
      </c>
      <c r="U4869" t="s">
        <v>6276</v>
      </c>
      <c r="Z4869" t="s">
        <v>6277</v>
      </c>
      <c r="AB4869" t="s">
        <v>25573</v>
      </c>
      <c r="AC4869" t="s">
        <v>25581</v>
      </c>
      <c r="AD4869" t="s">
        <v>25604</v>
      </c>
      <c r="AE4869" t="s">
        <v>25579</v>
      </c>
      <c r="AF4869" t="s">
        <v>25577</v>
      </c>
      <c r="AG4869" t="s">
        <v>25578</v>
      </c>
      <c r="AH4869" t="s">
        <v>10755</v>
      </c>
    </row>
    <row r="4870" spans="1:34" x14ac:dyDescent="0.2">
      <c r="A4870" t="s">
        <v>20912</v>
      </c>
      <c r="B4870" t="s">
        <v>6279</v>
      </c>
      <c r="C4870" t="s">
        <v>6289</v>
      </c>
      <c r="D4870" t="s">
        <v>6533</v>
      </c>
      <c r="E4870" t="s">
        <v>6533</v>
      </c>
      <c r="F4870" t="s">
        <v>6286</v>
      </c>
      <c r="G4870" t="s">
        <v>20913</v>
      </c>
      <c r="H4870" s="1">
        <v>43770</v>
      </c>
      <c r="I4870" s="1">
        <v>42922</v>
      </c>
      <c r="J4870">
        <v>0</v>
      </c>
      <c r="K4870">
        <v>0</v>
      </c>
      <c r="L4870">
        <v>0</v>
      </c>
      <c r="M4870">
        <v>0</v>
      </c>
      <c r="R4870" t="s">
        <v>20914</v>
      </c>
      <c r="T4870" t="s">
        <v>14933</v>
      </c>
      <c r="U4870" t="s">
        <v>6805</v>
      </c>
      <c r="V4870" t="s">
        <v>6806</v>
      </c>
      <c r="Z4870" t="s">
        <v>13923</v>
      </c>
      <c r="AA4870" t="s">
        <v>9633</v>
      </c>
      <c r="AB4870" t="s">
        <v>25573</v>
      </c>
      <c r="AC4870" t="s">
        <v>25580</v>
      </c>
      <c r="AE4870" t="s">
        <v>25588</v>
      </c>
      <c r="AF4870" t="s">
        <v>25577</v>
      </c>
      <c r="AG4870" t="s">
        <v>25578</v>
      </c>
    </row>
    <row r="4871" spans="1:34" x14ac:dyDescent="0.2">
      <c r="A4871" t="s">
        <v>21101</v>
      </c>
      <c r="B4871" t="s">
        <v>6495</v>
      </c>
      <c r="C4871" t="s">
        <v>6496</v>
      </c>
      <c r="D4871" t="s">
        <v>6319</v>
      </c>
      <c r="E4871" t="s">
        <v>6319</v>
      </c>
      <c r="F4871" t="s">
        <v>6268</v>
      </c>
      <c r="G4871" t="s">
        <v>21102</v>
      </c>
      <c r="H4871" s="1">
        <v>43616</v>
      </c>
      <c r="I4871" s="1">
        <v>43566</v>
      </c>
      <c r="J4871">
        <v>43446</v>
      </c>
      <c r="K4871">
        <v>43446</v>
      </c>
      <c r="L4871">
        <v>43446</v>
      </c>
      <c r="M4871">
        <v>43446</v>
      </c>
      <c r="N4871" t="s">
        <v>6270</v>
      </c>
      <c r="O4871" t="s">
        <v>6271</v>
      </c>
      <c r="R4871" t="s">
        <v>6283</v>
      </c>
      <c r="T4871" t="s">
        <v>7206</v>
      </c>
      <c r="U4871" t="s">
        <v>6276</v>
      </c>
      <c r="Z4871" t="s">
        <v>6277</v>
      </c>
      <c r="AB4871" t="s">
        <v>25573</v>
      </c>
      <c r="AC4871" t="s">
        <v>25581</v>
      </c>
      <c r="AD4871" t="s">
        <v>25604</v>
      </c>
      <c r="AE4871" t="s">
        <v>25579</v>
      </c>
      <c r="AF4871" t="s">
        <v>25577</v>
      </c>
      <c r="AG4871" t="s">
        <v>25578</v>
      </c>
      <c r="AH4871" t="s">
        <v>10755</v>
      </c>
    </row>
    <row r="4872" spans="1:34" x14ac:dyDescent="0.2">
      <c r="A4872" t="s">
        <v>20986</v>
      </c>
      <c r="B4872" t="s">
        <v>6495</v>
      </c>
      <c r="C4872" t="s">
        <v>6496</v>
      </c>
      <c r="D4872" t="s">
        <v>6533</v>
      </c>
      <c r="E4872" t="s">
        <v>6533</v>
      </c>
      <c r="F4872" t="s">
        <v>6286</v>
      </c>
      <c r="G4872" t="s">
        <v>20987</v>
      </c>
      <c r="H4872" s="1">
        <v>43770</v>
      </c>
      <c r="I4872" s="1">
        <v>42749</v>
      </c>
      <c r="J4872">
        <v>430000</v>
      </c>
      <c r="K4872">
        <v>430000</v>
      </c>
      <c r="L4872">
        <v>430000</v>
      </c>
      <c r="M4872">
        <v>430000</v>
      </c>
      <c r="R4872" t="s">
        <v>20988</v>
      </c>
      <c r="T4872" t="s">
        <v>20989</v>
      </c>
      <c r="U4872" t="s">
        <v>6395</v>
      </c>
      <c r="V4872" t="s">
        <v>7751</v>
      </c>
      <c r="Z4872" t="s">
        <v>14629</v>
      </c>
      <c r="AB4872" t="s">
        <v>25571</v>
      </c>
      <c r="AC4872" t="s">
        <v>25604</v>
      </c>
      <c r="AG4872" t="s">
        <v>25572</v>
      </c>
      <c r="AH4872" t="s">
        <v>7751</v>
      </c>
    </row>
    <row r="4873" spans="1:34" x14ac:dyDescent="0.2">
      <c r="A4873" t="s">
        <v>21103</v>
      </c>
      <c r="B4873" t="s">
        <v>6495</v>
      </c>
      <c r="C4873" t="s">
        <v>6496</v>
      </c>
      <c r="D4873" t="s">
        <v>6522</v>
      </c>
      <c r="E4873" t="s">
        <v>6522</v>
      </c>
      <c r="F4873" t="s">
        <v>6268</v>
      </c>
      <c r="G4873" t="s">
        <v>21104</v>
      </c>
      <c r="H4873" s="1">
        <v>43642</v>
      </c>
      <c r="I4873" s="1">
        <v>43614</v>
      </c>
      <c r="J4873">
        <v>126205</v>
      </c>
      <c r="K4873">
        <v>126205</v>
      </c>
      <c r="L4873">
        <v>126205</v>
      </c>
      <c r="M4873">
        <v>126205</v>
      </c>
      <c r="N4873" t="s">
        <v>6270</v>
      </c>
      <c r="O4873" t="s">
        <v>6271</v>
      </c>
      <c r="R4873" t="s">
        <v>6283</v>
      </c>
      <c r="T4873" t="s">
        <v>7229</v>
      </c>
      <c r="U4873" t="s">
        <v>6276</v>
      </c>
      <c r="Z4873" t="s">
        <v>6277</v>
      </c>
      <c r="AB4873" t="s">
        <v>25573</v>
      </c>
      <c r="AC4873" t="s">
        <v>25581</v>
      </c>
      <c r="AD4873" t="s">
        <v>25604</v>
      </c>
      <c r="AE4873" t="s">
        <v>25579</v>
      </c>
      <c r="AF4873" t="s">
        <v>25577</v>
      </c>
      <c r="AG4873" t="s">
        <v>25578</v>
      </c>
      <c r="AH4873" t="s">
        <v>10755</v>
      </c>
    </row>
    <row r="4874" spans="1:34" x14ac:dyDescent="0.2">
      <c r="A4874" t="s">
        <v>20990</v>
      </c>
      <c r="B4874" t="s">
        <v>6495</v>
      </c>
      <c r="C4874" t="s">
        <v>6496</v>
      </c>
      <c r="D4874" t="s">
        <v>6267</v>
      </c>
      <c r="E4874" t="s">
        <v>6267</v>
      </c>
      <c r="F4874" t="s">
        <v>6268</v>
      </c>
      <c r="G4874" t="s">
        <v>20991</v>
      </c>
      <c r="H4874" s="1">
        <v>43553</v>
      </c>
      <c r="I4874" s="1">
        <v>43587</v>
      </c>
      <c r="J4874">
        <v>40800</v>
      </c>
      <c r="K4874">
        <v>40800</v>
      </c>
      <c r="L4874">
        <v>40800</v>
      </c>
      <c r="M4874">
        <v>40800</v>
      </c>
      <c r="N4874" t="s">
        <v>6270</v>
      </c>
      <c r="O4874" t="s">
        <v>6271</v>
      </c>
      <c r="R4874" t="s">
        <v>20992</v>
      </c>
      <c r="T4874" t="s">
        <v>7060</v>
      </c>
      <c r="U4874" t="s">
        <v>6276</v>
      </c>
      <c r="Z4874" t="s">
        <v>6277</v>
      </c>
      <c r="AB4874" t="s">
        <v>25573</v>
      </c>
      <c r="AC4874" t="s">
        <v>25581</v>
      </c>
      <c r="AD4874" t="s">
        <v>25607</v>
      </c>
      <c r="AE4874" t="s">
        <v>25576</v>
      </c>
      <c r="AF4874" t="s">
        <v>25577</v>
      </c>
      <c r="AG4874" t="s">
        <v>25578</v>
      </c>
    </row>
    <row r="4875" spans="1:34" x14ac:dyDescent="0.2">
      <c r="A4875" t="s">
        <v>21163</v>
      </c>
      <c r="B4875" t="s">
        <v>6495</v>
      </c>
      <c r="C4875" t="s">
        <v>6496</v>
      </c>
      <c r="D4875" t="s">
        <v>6281</v>
      </c>
      <c r="E4875" t="s">
        <v>6281</v>
      </c>
      <c r="F4875" t="s">
        <v>6268</v>
      </c>
      <c r="G4875" t="s">
        <v>21164</v>
      </c>
      <c r="H4875" s="1">
        <v>43615</v>
      </c>
      <c r="I4875" s="1">
        <v>43602</v>
      </c>
      <c r="J4875">
        <v>132267</v>
      </c>
      <c r="K4875">
        <v>132267</v>
      </c>
      <c r="L4875">
        <v>132267</v>
      </c>
      <c r="M4875">
        <v>132267</v>
      </c>
      <c r="N4875" t="s">
        <v>6270</v>
      </c>
      <c r="O4875" t="s">
        <v>6271</v>
      </c>
      <c r="R4875" t="s">
        <v>6283</v>
      </c>
      <c r="T4875" t="s">
        <v>21165</v>
      </c>
      <c r="U4875" t="s">
        <v>6276</v>
      </c>
      <c r="Z4875" t="s">
        <v>6277</v>
      </c>
      <c r="AB4875" t="s">
        <v>25573</v>
      </c>
      <c r="AC4875" t="s">
        <v>25581</v>
      </c>
      <c r="AD4875" t="s">
        <v>25604</v>
      </c>
      <c r="AE4875" t="s">
        <v>25579</v>
      </c>
      <c r="AF4875" t="s">
        <v>25577</v>
      </c>
      <c r="AG4875" t="s">
        <v>25578</v>
      </c>
      <c r="AH4875" t="s">
        <v>10755</v>
      </c>
    </row>
    <row r="4876" spans="1:34" x14ac:dyDescent="0.2">
      <c r="A4876" t="s">
        <v>20993</v>
      </c>
      <c r="B4876" t="s">
        <v>6279</v>
      </c>
      <c r="C4876" t="s">
        <v>6289</v>
      </c>
      <c r="D4876" t="s">
        <v>6267</v>
      </c>
      <c r="E4876" t="s">
        <v>6267</v>
      </c>
      <c r="F4876" t="s">
        <v>6286</v>
      </c>
      <c r="G4876" t="s">
        <v>20994</v>
      </c>
      <c r="H4876" s="1">
        <v>43770</v>
      </c>
      <c r="I4876" s="1">
        <v>43055</v>
      </c>
      <c r="J4876">
        <v>131400</v>
      </c>
      <c r="K4876">
        <v>0</v>
      </c>
      <c r="L4876">
        <v>0</v>
      </c>
      <c r="M4876">
        <v>0</v>
      </c>
      <c r="N4876" t="s">
        <v>6270</v>
      </c>
      <c r="O4876" t="s">
        <v>6271</v>
      </c>
      <c r="Q4876" t="s">
        <v>6273</v>
      </c>
      <c r="R4876" t="s">
        <v>20995</v>
      </c>
      <c r="U4876" t="s">
        <v>6276</v>
      </c>
      <c r="Z4876" t="s">
        <v>6277</v>
      </c>
      <c r="AB4876" t="s">
        <v>25573</v>
      </c>
      <c r="AC4876" t="s">
        <v>25581</v>
      </c>
      <c r="AD4876" t="s">
        <v>25604</v>
      </c>
      <c r="AE4876" t="s">
        <v>25576</v>
      </c>
      <c r="AF4876" t="s">
        <v>25577</v>
      </c>
      <c r="AG4876" t="s">
        <v>25578</v>
      </c>
    </row>
    <row r="4877" spans="1:34" x14ac:dyDescent="0.2">
      <c r="A4877" t="s">
        <v>21166</v>
      </c>
      <c r="B4877" t="s">
        <v>6279</v>
      </c>
      <c r="C4877" t="s">
        <v>6798</v>
      </c>
      <c r="D4877" t="s">
        <v>6281</v>
      </c>
      <c r="E4877" t="s">
        <v>6281</v>
      </c>
      <c r="F4877" t="s">
        <v>6268</v>
      </c>
      <c r="G4877" t="s">
        <v>21167</v>
      </c>
      <c r="H4877" s="1">
        <v>43693</v>
      </c>
      <c r="I4877" s="1">
        <v>43711</v>
      </c>
      <c r="J4877">
        <v>63327</v>
      </c>
      <c r="K4877">
        <v>63327</v>
      </c>
      <c r="L4877">
        <v>0</v>
      </c>
      <c r="M4877">
        <v>0</v>
      </c>
      <c r="N4877" t="s">
        <v>6270</v>
      </c>
      <c r="O4877" t="s">
        <v>6271</v>
      </c>
      <c r="R4877" t="s">
        <v>6283</v>
      </c>
      <c r="T4877" t="s">
        <v>7860</v>
      </c>
      <c r="U4877" t="s">
        <v>6276</v>
      </c>
      <c r="Z4877" t="s">
        <v>6277</v>
      </c>
      <c r="AB4877" t="s">
        <v>25573</v>
      </c>
      <c r="AC4877" t="s">
        <v>25581</v>
      </c>
      <c r="AD4877" t="s">
        <v>25604</v>
      </c>
      <c r="AE4877" t="s">
        <v>25579</v>
      </c>
      <c r="AF4877" t="s">
        <v>25577</v>
      </c>
      <c r="AG4877" t="s">
        <v>25578</v>
      </c>
      <c r="AH4877" t="s">
        <v>10755</v>
      </c>
    </row>
    <row r="4878" spans="1:34" x14ac:dyDescent="0.2">
      <c r="A4878" t="s">
        <v>20996</v>
      </c>
      <c r="B4878" t="s">
        <v>6495</v>
      </c>
      <c r="C4878" t="s">
        <v>6496</v>
      </c>
      <c r="D4878" t="s">
        <v>6281</v>
      </c>
      <c r="E4878" t="s">
        <v>6281</v>
      </c>
      <c r="F4878" t="s">
        <v>6286</v>
      </c>
      <c r="G4878" t="s">
        <v>20997</v>
      </c>
      <c r="H4878" s="1">
        <v>43770</v>
      </c>
      <c r="I4878" s="1">
        <v>43055</v>
      </c>
      <c r="J4878">
        <v>35000</v>
      </c>
      <c r="K4878">
        <v>35000</v>
      </c>
      <c r="L4878">
        <v>35000</v>
      </c>
      <c r="M4878">
        <v>35000</v>
      </c>
      <c r="N4878" t="s">
        <v>6270</v>
      </c>
      <c r="O4878" t="s">
        <v>6271</v>
      </c>
      <c r="R4878" t="s">
        <v>20973</v>
      </c>
      <c r="T4878" t="s">
        <v>7860</v>
      </c>
      <c r="U4878" t="s">
        <v>6276</v>
      </c>
      <c r="Z4878" t="s">
        <v>6277</v>
      </c>
      <c r="AB4878" t="s">
        <v>25573</v>
      </c>
      <c r="AC4878" t="s">
        <v>25581</v>
      </c>
      <c r="AD4878" t="s">
        <v>25604</v>
      </c>
      <c r="AE4878" t="s">
        <v>25576</v>
      </c>
      <c r="AF4878" t="s">
        <v>25577</v>
      </c>
      <c r="AG4878" t="s">
        <v>25578</v>
      </c>
    </row>
    <row r="4879" spans="1:34" x14ac:dyDescent="0.2">
      <c r="A4879" t="s">
        <v>21168</v>
      </c>
      <c r="B4879" t="s">
        <v>6279</v>
      </c>
      <c r="C4879" t="s">
        <v>6831</v>
      </c>
      <c r="D4879" t="s">
        <v>6267</v>
      </c>
      <c r="E4879" t="s">
        <v>6267</v>
      </c>
      <c r="F4879" t="s">
        <v>6286</v>
      </c>
      <c r="G4879" t="s">
        <v>21169</v>
      </c>
      <c r="H4879" s="1">
        <v>43524</v>
      </c>
      <c r="I4879" s="1">
        <v>43434</v>
      </c>
      <c r="J4879">
        <v>0</v>
      </c>
      <c r="K4879">
        <v>0</v>
      </c>
      <c r="L4879">
        <v>0</v>
      </c>
      <c r="M4879">
        <v>0</v>
      </c>
      <c r="N4879" t="s">
        <v>6270</v>
      </c>
      <c r="O4879" t="s">
        <v>6271</v>
      </c>
      <c r="R4879" t="s">
        <v>6283</v>
      </c>
      <c r="T4879" t="s">
        <v>7060</v>
      </c>
      <c r="U4879" t="s">
        <v>6276</v>
      </c>
      <c r="Z4879" t="s">
        <v>6277</v>
      </c>
      <c r="AB4879" t="s">
        <v>25573</v>
      </c>
      <c r="AC4879" t="s">
        <v>25581</v>
      </c>
      <c r="AD4879" t="s">
        <v>25604</v>
      </c>
      <c r="AE4879" t="s">
        <v>25579</v>
      </c>
      <c r="AF4879" t="s">
        <v>25577</v>
      </c>
      <c r="AG4879" t="s">
        <v>25578</v>
      </c>
      <c r="AH4879" t="s">
        <v>10755</v>
      </c>
    </row>
    <row r="4880" spans="1:34" x14ac:dyDescent="0.2">
      <c r="A4880" t="s">
        <v>20998</v>
      </c>
      <c r="B4880" t="s">
        <v>6495</v>
      </c>
      <c r="C4880" t="s">
        <v>6496</v>
      </c>
      <c r="D4880" t="s">
        <v>6281</v>
      </c>
      <c r="E4880" t="s">
        <v>6281</v>
      </c>
      <c r="F4880" t="s">
        <v>6268</v>
      </c>
      <c r="G4880" t="s">
        <v>20999</v>
      </c>
      <c r="H4880" s="1">
        <v>43738</v>
      </c>
      <c r="I4880" s="1">
        <v>43739</v>
      </c>
      <c r="J4880">
        <v>20922</v>
      </c>
      <c r="K4880">
        <v>20922</v>
      </c>
      <c r="L4880">
        <v>20922</v>
      </c>
      <c r="M4880">
        <v>20922</v>
      </c>
      <c r="N4880" t="s">
        <v>6270</v>
      </c>
      <c r="O4880" t="s">
        <v>6271</v>
      </c>
      <c r="R4880" t="s">
        <v>21000</v>
      </c>
      <c r="T4880" t="s">
        <v>8692</v>
      </c>
      <c r="U4880" t="s">
        <v>6276</v>
      </c>
      <c r="Z4880" t="s">
        <v>6277</v>
      </c>
      <c r="AB4880" t="s">
        <v>25573</v>
      </c>
      <c r="AC4880" t="s">
        <v>25581</v>
      </c>
      <c r="AD4880" t="s">
        <v>25589</v>
      </c>
      <c r="AE4880" t="s">
        <v>25588</v>
      </c>
      <c r="AF4880" t="s">
        <v>25577</v>
      </c>
      <c r="AG4880" t="s">
        <v>25578</v>
      </c>
    </row>
    <row r="4881" spans="1:34" x14ac:dyDescent="0.2">
      <c r="A4881" t="s">
        <v>21170</v>
      </c>
      <c r="B4881" t="s">
        <v>6495</v>
      </c>
      <c r="C4881" t="s">
        <v>6496</v>
      </c>
      <c r="D4881" t="s">
        <v>6281</v>
      </c>
      <c r="E4881" t="s">
        <v>6281</v>
      </c>
      <c r="F4881" t="s">
        <v>6268</v>
      </c>
      <c r="G4881" t="s">
        <v>21171</v>
      </c>
      <c r="H4881" s="1">
        <v>43644</v>
      </c>
      <c r="I4881" s="1">
        <v>43629</v>
      </c>
      <c r="J4881">
        <v>222000</v>
      </c>
      <c r="K4881">
        <v>222000</v>
      </c>
      <c r="L4881">
        <v>222000</v>
      </c>
      <c r="M4881">
        <v>222000</v>
      </c>
      <c r="N4881" t="s">
        <v>6270</v>
      </c>
      <c r="O4881" t="s">
        <v>6271</v>
      </c>
      <c r="R4881" t="s">
        <v>6283</v>
      </c>
      <c r="T4881" t="s">
        <v>21172</v>
      </c>
      <c r="U4881" t="s">
        <v>6276</v>
      </c>
      <c r="Z4881" t="s">
        <v>6277</v>
      </c>
      <c r="AB4881" t="s">
        <v>25573</v>
      </c>
      <c r="AC4881" t="s">
        <v>25581</v>
      </c>
      <c r="AD4881" t="s">
        <v>25604</v>
      </c>
      <c r="AE4881" t="s">
        <v>25579</v>
      </c>
      <c r="AF4881" t="s">
        <v>25577</v>
      </c>
      <c r="AG4881" t="s">
        <v>25578</v>
      </c>
      <c r="AH4881" t="s">
        <v>10755</v>
      </c>
    </row>
    <row r="4882" spans="1:34" x14ac:dyDescent="0.2">
      <c r="A4882" t="s">
        <v>21001</v>
      </c>
      <c r="B4882" t="s">
        <v>6279</v>
      </c>
      <c r="C4882" t="s">
        <v>6798</v>
      </c>
      <c r="D4882" t="s">
        <v>6281</v>
      </c>
      <c r="E4882" t="s">
        <v>6281</v>
      </c>
      <c r="F4882" t="s">
        <v>6268</v>
      </c>
      <c r="G4882" t="s">
        <v>21002</v>
      </c>
      <c r="H4882" s="1">
        <v>43728</v>
      </c>
      <c r="I4882" s="1">
        <v>43713</v>
      </c>
      <c r="J4882">
        <v>163085</v>
      </c>
      <c r="K4882">
        <v>163085</v>
      </c>
      <c r="L4882">
        <v>0</v>
      </c>
      <c r="M4882">
        <v>0</v>
      </c>
      <c r="N4882" t="s">
        <v>6270</v>
      </c>
      <c r="O4882" t="s">
        <v>6271</v>
      </c>
      <c r="R4882" t="s">
        <v>6291</v>
      </c>
      <c r="T4882" t="s">
        <v>6275</v>
      </c>
      <c r="U4882" t="s">
        <v>6276</v>
      </c>
      <c r="Z4882" t="s">
        <v>6277</v>
      </c>
      <c r="AB4882" t="s">
        <v>25573</v>
      </c>
      <c r="AC4882" t="s">
        <v>25581</v>
      </c>
      <c r="AD4882" t="s">
        <v>25604</v>
      </c>
      <c r="AE4882" t="s">
        <v>25579</v>
      </c>
      <c r="AF4882" t="s">
        <v>25577</v>
      </c>
      <c r="AG4882" t="s">
        <v>25578</v>
      </c>
    </row>
    <row r="4883" spans="1:34" x14ac:dyDescent="0.2">
      <c r="A4883" t="s">
        <v>21173</v>
      </c>
      <c r="B4883" t="s">
        <v>6495</v>
      </c>
      <c r="C4883" t="s">
        <v>6496</v>
      </c>
      <c r="D4883" t="s">
        <v>6319</v>
      </c>
      <c r="E4883" t="s">
        <v>6319</v>
      </c>
      <c r="F4883" t="s">
        <v>6268</v>
      </c>
      <c r="G4883" t="s">
        <v>21174</v>
      </c>
      <c r="H4883" s="1">
        <v>43553</v>
      </c>
      <c r="I4883" s="1">
        <v>43543</v>
      </c>
      <c r="J4883">
        <v>50000</v>
      </c>
      <c r="K4883">
        <v>50000</v>
      </c>
      <c r="L4883">
        <v>50000</v>
      </c>
      <c r="M4883">
        <v>50000</v>
      </c>
      <c r="N4883" t="s">
        <v>6270</v>
      </c>
      <c r="O4883" t="s">
        <v>6271</v>
      </c>
      <c r="R4883" t="s">
        <v>6283</v>
      </c>
      <c r="T4883" t="s">
        <v>7780</v>
      </c>
      <c r="U4883" t="s">
        <v>6276</v>
      </c>
      <c r="Z4883" t="s">
        <v>6277</v>
      </c>
      <c r="AB4883" t="s">
        <v>25573</v>
      </c>
      <c r="AC4883" t="s">
        <v>25581</v>
      </c>
      <c r="AD4883" t="s">
        <v>25604</v>
      </c>
      <c r="AE4883" t="s">
        <v>25579</v>
      </c>
      <c r="AF4883" t="s">
        <v>25577</v>
      </c>
      <c r="AG4883" t="s">
        <v>25578</v>
      </c>
      <c r="AH4883" t="s">
        <v>10755</v>
      </c>
    </row>
    <row r="4884" spans="1:34" x14ac:dyDescent="0.2">
      <c r="A4884" t="s">
        <v>21003</v>
      </c>
      <c r="B4884" t="s">
        <v>6279</v>
      </c>
      <c r="C4884" t="s">
        <v>6798</v>
      </c>
      <c r="D4884" t="s">
        <v>6281</v>
      </c>
      <c r="E4884" t="s">
        <v>6281</v>
      </c>
      <c r="F4884" t="s">
        <v>6268</v>
      </c>
      <c r="G4884" t="s">
        <v>21004</v>
      </c>
      <c r="H4884" s="1">
        <v>43672</v>
      </c>
      <c r="I4884" s="1">
        <v>43665</v>
      </c>
      <c r="J4884">
        <v>812897</v>
      </c>
      <c r="K4884">
        <v>812897</v>
      </c>
      <c r="L4884">
        <v>0</v>
      </c>
      <c r="M4884">
        <v>0</v>
      </c>
      <c r="N4884" t="s">
        <v>6270</v>
      </c>
      <c r="O4884" t="s">
        <v>6271</v>
      </c>
      <c r="R4884" t="s">
        <v>6283</v>
      </c>
      <c r="T4884" t="s">
        <v>6275</v>
      </c>
      <c r="U4884" t="s">
        <v>6276</v>
      </c>
      <c r="Z4884" t="s">
        <v>6277</v>
      </c>
      <c r="AB4884" t="s">
        <v>25573</v>
      </c>
      <c r="AC4884" t="s">
        <v>25581</v>
      </c>
      <c r="AD4884" t="s">
        <v>25604</v>
      </c>
      <c r="AE4884" t="s">
        <v>25579</v>
      </c>
      <c r="AF4884" t="s">
        <v>25577</v>
      </c>
      <c r="AG4884" t="s">
        <v>25578</v>
      </c>
      <c r="AH4884" t="s">
        <v>10755</v>
      </c>
    </row>
    <row r="4885" spans="1:34" x14ac:dyDescent="0.2">
      <c r="A4885" t="s">
        <v>21175</v>
      </c>
      <c r="B4885" t="s">
        <v>6495</v>
      </c>
      <c r="C4885" t="s">
        <v>6496</v>
      </c>
      <c r="D4885" t="s">
        <v>6319</v>
      </c>
      <c r="E4885" t="s">
        <v>6319</v>
      </c>
      <c r="F4885" t="s">
        <v>6268</v>
      </c>
      <c r="G4885" t="s">
        <v>21176</v>
      </c>
      <c r="H4885" s="1">
        <v>43881</v>
      </c>
      <c r="I4885" s="1">
        <v>43852</v>
      </c>
      <c r="J4885">
        <v>915917</v>
      </c>
      <c r="K4885">
        <v>915917</v>
      </c>
      <c r="L4885">
        <v>915917</v>
      </c>
      <c r="M4885">
        <v>915917</v>
      </c>
      <c r="N4885" t="s">
        <v>6270</v>
      </c>
      <c r="O4885" t="s">
        <v>6271</v>
      </c>
      <c r="R4885" t="s">
        <v>6283</v>
      </c>
      <c r="S4885" t="s">
        <v>21177</v>
      </c>
      <c r="T4885" t="s">
        <v>7045</v>
      </c>
      <c r="U4885" t="s">
        <v>6276</v>
      </c>
      <c r="Z4885" t="s">
        <v>6277</v>
      </c>
      <c r="AB4885" t="s">
        <v>25573</v>
      </c>
      <c r="AC4885" t="s">
        <v>25581</v>
      </c>
      <c r="AD4885" t="s">
        <v>25604</v>
      </c>
      <c r="AE4885" t="s">
        <v>25579</v>
      </c>
      <c r="AF4885" t="s">
        <v>25577</v>
      </c>
      <c r="AG4885" t="s">
        <v>25578</v>
      </c>
      <c r="AH4885" t="s">
        <v>10755</v>
      </c>
    </row>
    <row r="4886" spans="1:34" x14ac:dyDescent="0.2">
      <c r="A4886" t="s">
        <v>21005</v>
      </c>
      <c r="B4886" t="s">
        <v>6495</v>
      </c>
      <c r="C4886" t="s">
        <v>6496</v>
      </c>
      <c r="D4886" t="s">
        <v>6267</v>
      </c>
      <c r="E4886" t="s">
        <v>6267</v>
      </c>
      <c r="F4886" t="s">
        <v>6268</v>
      </c>
      <c r="G4886" t="s">
        <v>21006</v>
      </c>
      <c r="H4886" s="1">
        <v>43714</v>
      </c>
      <c r="I4886" s="1">
        <v>43724</v>
      </c>
      <c r="J4886">
        <v>22400</v>
      </c>
      <c r="K4886">
        <v>22400</v>
      </c>
      <c r="L4886">
        <v>22400</v>
      </c>
      <c r="M4886">
        <v>22400</v>
      </c>
      <c r="N4886" t="s">
        <v>6270</v>
      </c>
      <c r="O4886" t="s">
        <v>6271</v>
      </c>
      <c r="R4886" t="s">
        <v>6283</v>
      </c>
      <c r="T4886" t="s">
        <v>6275</v>
      </c>
      <c r="U4886" t="s">
        <v>6276</v>
      </c>
      <c r="Z4886" t="s">
        <v>6277</v>
      </c>
      <c r="AB4886" t="s">
        <v>25573</v>
      </c>
      <c r="AC4886" t="s">
        <v>25581</v>
      </c>
      <c r="AD4886" t="s">
        <v>25604</v>
      </c>
      <c r="AE4886" t="s">
        <v>25579</v>
      </c>
      <c r="AF4886" t="s">
        <v>25577</v>
      </c>
      <c r="AG4886" t="s">
        <v>25578</v>
      </c>
      <c r="AH4886" t="s">
        <v>10755</v>
      </c>
    </row>
    <row r="4887" spans="1:34" x14ac:dyDescent="0.2">
      <c r="A4887" t="s">
        <v>21178</v>
      </c>
      <c r="B4887" t="s">
        <v>6279</v>
      </c>
      <c r="C4887" t="s">
        <v>6289</v>
      </c>
      <c r="D4887" t="s">
        <v>7710</v>
      </c>
      <c r="E4887" t="s">
        <v>7710</v>
      </c>
      <c r="F4887" t="s">
        <v>6268</v>
      </c>
      <c r="G4887" t="s">
        <v>21179</v>
      </c>
      <c r="H4887" s="1">
        <v>43504</v>
      </c>
      <c r="I4887" s="1">
        <v>43586</v>
      </c>
      <c r="J4887">
        <v>40560</v>
      </c>
      <c r="K4887">
        <v>40560</v>
      </c>
      <c r="L4887">
        <v>0</v>
      </c>
      <c r="M4887">
        <v>0</v>
      </c>
      <c r="N4887" t="s">
        <v>6270</v>
      </c>
      <c r="O4887" t="s">
        <v>6271</v>
      </c>
      <c r="R4887" t="s">
        <v>6283</v>
      </c>
      <c r="T4887" t="s">
        <v>7505</v>
      </c>
      <c r="U4887" t="s">
        <v>6276</v>
      </c>
      <c r="Z4887" t="s">
        <v>6277</v>
      </c>
      <c r="AB4887" t="s">
        <v>25573</v>
      </c>
      <c r="AC4887" t="s">
        <v>25581</v>
      </c>
      <c r="AD4887" t="s">
        <v>25604</v>
      </c>
      <c r="AE4887" t="s">
        <v>25579</v>
      </c>
      <c r="AF4887" t="s">
        <v>25577</v>
      </c>
      <c r="AG4887" t="s">
        <v>25578</v>
      </c>
      <c r="AH4887" t="s">
        <v>10755</v>
      </c>
    </row>
    <row r="4888" spans="1:34" x14ac:dyDescent="0.2">
      <c r="A4888" t="s">
        <v>21007</v>
      </c>
      <c r="B4888" t="s">
        <v>6279</v>
      </c>
      <c r="C4888" t="s">
        <v>6798</v>
      </c>
      <c r="D4888" t="s">
        <v>6281</v>
      </c>
      <c r="E4888" t="s">
        <v>6281</v>
      </c>
      <c r="F4888" t="s">
        <v>6268</v>
      </c>
      <c r="G4888" t="s">
        <v>21008</v>
      </c>
      <c r="H4888" s="1">
        <v>43676</v>
      </c>
      <c r="I4888" s="1">
        <v>43630</v>
      </c>
      <c r="J4888">
        <v>1680000</v>
      </c>
      <c r="K4888">
        <v>1680000</v>
      </c>
      <c r="L4888">
        <v>0</v>
      </c>
      <c r="M4888">
        <v>0</v>
      </c>
      <c r="N4888" t="s">
        <v>6270</v>
      </c>
      <c r="O4888" t="s">
        <v>6271</v>
      </c>
      <c r="R4888" t="s">
        <v>6283</v>
      </c>
      <c r="T4888" t="s">
        <v>6275</v>
      </c>
      <c r="U4888" t="s">
        <v>6276</v>
      </c>
      <c r="Z4888" t="s">
        <v>6277</v>
      </c>
      <c r="AB4888" t="s">
        <v>25573</v>
      </c>
      <c r="AC4888" t="s">
        <v>25581</v>
      </c>
      <c r="AD4888" t="s">
        <v>25604</v>
      </c>
      <c r="AE4888" t="s">
        <v>25579</v>
      </c>
      <c r="AF4888" t="s">
        <v>25577</v>
      </c>
      <c r="AG4888" t="s">
        <v>25578</v>
      </c>
      <c r="AH4888" t="s">
        <v>10755</v>
      </c>
    </row>
    <row r="4889" spans="1:34" x14ac:dyDescent="0.2">
      <c r="A4889" t="s">
        <v>21180</v>
      </c>
      <c r="B4889" t="s">
        <v>6495</v>
      </c>
      <c r="C4889" t="s">
        <v>6496</v>
      </c>
      <c r="D4889" t="s">
        <v>6281</v>
      </c>
      <c r="E4889" t="s">
        <v>6281</v>
      </c>
      <c r="F4889" t="s">
        <v>6286</v>
      </c>
      <c r="G4889" t="s">
        <v>21181</v>
      </c>
      <c r="H4889" s="1">
        <v>42551</v>
      </c>
      <c r="I4889" s="1">
        <v>42577</v>
      </c>
      <c r="J4889">
        <v>82500</v>
      </c>
      <c r="K4889">
        <v>82500</v>
      </c>
      <c r="L4889">
        <v>82500</v>
      </c>
      <c r="M4889">
        <v>82500</v>
      </c>
      <c r="N4889" t="s">
        <v>6270</v>
      </c>
      <c r="O4889" t="s">
        <v>6271</v>
      </c>
      <c r="R4889" t="s">
        <v>12475</v>
      </c>
      <c r="T4889" t="s">
        <v>8308</v>
      </c>
      <c r="U4889" t="s">
        <v>6276</v>
      </c>
      <c r="Z4889" t="s">
        <v>6277</v>
      </c>
      <c r="AB4889" t="s">
        <v>25573</v>
      </c>
      <c r="AC4889" t="s">
        <v>25581</v>
      </c>
      <c r="AD4889" t="s">
        <v>25604</v>
      </c>
      <c r="AE4889" t="s">
        <v>25579</v>
      </c>
      <c r="AF4889" t="s">
        <v>25577</v>
      </c>
      <c r="AG4889" t="s">
        <v>25578</v>
      </c>
    </row>
    <row r="4890" spans="1:34" x14ac:dyDescent="0.2">
      <c r="A4890" t="s">
        <v>21009</v>
      </c>
      <c r="B4890" t="s">
        <v>6279</v>
      </c>
      <c r="C4890" t="s">
        <v>6289</v>
      </c>
      <c r="D4890" t="s">
        <v>6281</v>
      </c>
      <c r="E4890" t="s">
        <v>6281</v>
      </c>
      <c r="F4890" t="s">
        <v>6286</v>
      </c>
      <c r="G4890" t="s">
        <v>21010</v>
      </c>
      <c r="H4890" s="1">
        <v>43312</v>
      </c>
      <c r="I4890" s="1">
        <v>43321</v>
      </c>
      <c r="J4890">
        <v>1079958</v>
      </c>
      <c r="K4890">
        <v>1079958</v>
      </c>
      <c r="L4890">
        <v>0</v>
      </c>
      <c r="M4890">
        <v>0</v>
      </c>
      <c r="N4890" t="s">
        <v>6270</v>
      </c>
      <c r="O4890" t="s">
        <v>6271</v>
      </c>
      <c r="R4890" t="s">
        <v>12874</v>
      </c>
      <c r="T4890" t="s">
        <v>21011</v>
      </c>
      <c r="U4890" t="s">
        <v>6276</v>
      </c>
      <c r="Z4890" t="s">
        <v>6277</v>
      </c>
      <c r="AB4890" t="s">
        <v>25573</v>
      </c>
      <c r="AC4890" t="s">
        <v>25581</v>
      </c>
      <c r="AD4890" t="s">
        <v>25607</v>
      </c>
      <c r="AE4890" t="s">
        <v>25576</v>
      </c>
      <c r="AF4890" t="s">
        <v>25577</v>
      </c>
      <c r="AG4890" t="s">
        <v>25578</v>
      </c>
    </row>
    <row r="4891" spans="1:34" x14ac:dyDescent="0.2">
      <c r="A4891" t="s">
        <v>21182</v>
      </c>
      <c r="B4891" t="s">
        <v>6495</v>
      </c>
      <c r="C4891" t="s">
        <v>6496</v>
      </c>
      <c r="D4891" t="s">
        <v>6281</v>
      </c>
      <c r="E4891" t="s">
        <v>6281</v>
      </c>
      <c r="F4891" t="s">
        <v>6286</v>
      </c>
      <c r="G4891" t="s">
        <v>21183</v>
      </c>
      <c r="H4891" s="1">
        <v>42961</v>
      </c>
      <c r="I4891" s="1">
        <v>43244</v>
      </c>
      <c r="J4891">
        <v>27272.73</v>
      </c>
      <c r="K4891">
        <v>27272.73</v>
      </c>
      <c r="L4891">
        <v>27272.73</v>
      </c>
      <c r="M4891">
        <v>27272.73</v>
      </c>
      <c r="N4891" t="s">
        <v>6270</v>
      </c>
      <c r="O4891" t="s">
        <v>6271</v>
      </c>
      <c r="R4891" t="s">
        <v>6855</v>
      </c>
      <c r="T4891" t="s">
        <v>10691</v>
      </c>
      <c r="U4891" t="s">
        <v>6985</v>
      </c>
      <c r="Z4891" t="s">
        <v>6277</v>
      </c>
      <c r="AB4891" t="s">
        <v>25573</v>
      </c>
      <c r="AC4891" t="s">
        <v>25574</v>
      </c>
      <c r="AD4891" t="s">
        <v>25575</v>
      </c>
      <c r="AE4891" t="s">
        <v>25579</v>
      </c>
      <c r="AF4891" t="s">
        <v>25577</v>
      </c>
      <c r="AG4891" t="s">
        <v>25578</v>
      </c>
    </row>
    <row r="4892" spans="1:34" x14ac:dyDescent="0.2">
      <c r="A4892" t="s">
        <v>21184</v>
      </c>
      <c r="B4892" t="s">
        <v>6495</v>
      </c>
      <c r="C4892" t="s">
        <v>6496</v>
      </c>
      <c r="D4892" t="s">
        <v>6281</v>
      </c>
      <c r="E4892" t="s">
        <v>6281</v>
      </c>
      <c r="F4892" t="s">
        <v>6286</v>
      </c>
      <c r="G4892" t="s">
        <v>21185</v>
      </c>
      <c r="H4892" s="1">
        <v>43770</v>
      </c>
      <c r="I4892" s="1">
        <v>43228</v>
      </c>
      <c r="J4892">
        <v>25000</v>
      </c>
      <c r="K4892">
        <v>25000</v>
      </c>
      <c r="L4892">
        <v>25000</v>
      </c>
      <c r="M4892">
        <v>25000</v>
      </c>
      <c r="N4892" t="s">
        <v>6270</v>
      </c>
      <c r="O4892" t="s">
        <v>6271</v>
      </c>
      <c r="R4892" t="s">
        <v>8691</v>
      </c>
      <c r="T4892" t="s">
        <v>8692</v>
      </c>
      <c r="U4892" t="s">
        <v>6276</v>
      </c>
      <c r="Z4892" t="s">
        <v>6277</v>
      </c>
      <c r="AB4892" t="s">
        <v>25573</v>
      </c>
      <c r="AC4892" t="s">
        <v>25581</v>
      </c>
      <c r="AD4892" t="s">
        <v>25607</v>
      </c>
      <c r="AE4892" t="s">
        <v>25576</v>
      </c>
      <c r="AF4892" t="s">
        <v>25577</v>
      </c>
      <c r="AG4892" t="s">
        <v>25578</v>
      </c>
    </row>
    <row r="4893" spans="1:34" x14ac:dyDescent="0.2">
      <c r="A4893" t="s">
        <v>21186</v>
      </c>
      <c r="B4893" t="s">
        <v>6495</v>
      </c>
      <c r="C4893" t="s">
        <v>6496</v>
      </c>
      <c r="D4893" t="s">
        <v>6267</v>
      </c>
      <c r="E4893" t="s">
        <v>6267</v>
      </c>
      <c r="F4893" t="s">
        <v>6286</v>
      </c>
      <c r="G4893" t="s">
        <v>21187</v>
      </c>
      <c r="H4893" s="1">
        <v>43770</v>
      </c>
      <c r="I4893" s="1">
        <v>42629</v>
      </c>
      <c r="J4893">
        <v>31920</v>
      </c>
      <c r="K4893">
        <v>31920</v>
      </c>
      <c r="L4893">
        <v>31920</v>
      </c>
      <c r="M4893">
        <v>31920</v>
      </c>
      <c r="N4893" t="s">
        <v>6270</v>
      </c>
      <c r="O4893" t="s">
        <v>6271</v>
      </c>
      <c r="R4893" t="s">
        <v>6422</v>
      </c>
      <c r="U4893" t="s">
        <v>6276</v>
      </c>
      <c r="Z4893" t="s">
        <v>6277</v>
      </c>
      <c r="AB4893" t="s">
        <v>25573</v>
      </c>
      <c r="AC4893" t="s">
        <v>25581</v>
      </c>
      <c r="AD4893" t="s">
        <v>25604</v>
      </c>
      <c r="AE4893" t="s">
        <v>25610</v>
      </c>
      <c r="AF4893" t="s">
        <v>25577</v>
      </c>
      <c r="AG4893" t="s">
        <v>25578</v>
      </c>
    </row>
    <row r="4894" spans="1:34" x14ac:dyDescent="0.2">
      <c r="A4894" t="s">
        <v>21188</v>
      </c>
      <c r="B4894" t="s">
        <v>6495</v>
      </c>
      <c r="C4894" t="s">
        <v>6496</v>
      </c>
      <c r="D4894" t="s">
        <v>6267</v>
      </c>
      <c r="E4894" t="s">
        <v>6267</v>
      </c>
      <c r="F4894" t="s">
        <v>6268</v>
      </c>
      <c r="G4894" t="s">
        <v>21189</v>
      </c>
      <c r="H4894" s="1">
        <v>43555</v>
      </c>
      <c r="I4894" s="1">
        <v>43560</v>
      </c>
      <c r="J4894">
        <v>1734293</v>
      </c>
      <c r="K4894">
        <v>1734293</v>
      </c>
      <c r="L4894">
        <v>1734293</v>
      </c>
      <c r="M4894">
        <v>1734293</v>
      </c>
      <c r="N4894" t="s">
        <v>6270</v>
      </c>
      <c r="O4894" t="s">
        <v>6271</v>
      </c>
      <c r="R4894" t="s">
        <v>7564</v>
      </c>
      <c r="T4894" t="s">
        <v>7570</v>
      </c>
      <c r="U4894" t="s">
        <v>6276</v>
      </c>
      <c r="Z4894" t="s">
        <v>6277</v>
      </c>
      <c r="AB4894" t="s">
        <v>25573</v>
      </c>
      <c r="AC4894" t="s">
        <v>25581</v>
      </c>
      <c r="AD4894" t="s">
        <v>25604</v>
      </c>
      <c r="AE4894" t="s">
        <v>25602</v>
      </c>
      <c r="AF4894" t="s">
        <v>25577</v>
      </c>
      <c r="AG4894" t="s">
        <v>25578</v>
      </c>
      <c r="AH4894" t="s">
        <v>25714</v>
      </c>
    </row>
    <row r="4895" spans="1:34" x14ac:dyDescent="0.2">
      <c r="A4895" t="s">
        <v>21272</v>
      </c>
      <c r="B4895" t="s">
        <v>6279</v>
      </c>
      <c r="D4895" t="s">
        <v>6267</v>
      </c>
      <c r="E4895" t="s">
        <v>6267</v>
      </c>
      <c r="F4895" t="s">
        <v>6268</v>
      </c>
      <c r="G4895" t="s">
        <v>21273</v>
      </c>
      <c r="H4895" s="1">
        <v>43859</v>
      </c>
      <c r="I4895" s="1">
        <v>43808</v>
      </c>
      <c r="J4895">
        <v>154100</v>
      </c>
      <c r="K4895">
        <v>154100</v>
      </c>
      <c r="N4895" t="s">
        <v>6270</v>
      </c>
      <c r="O4895" t="s">
        <v>6271</v>
      </c>
      <c r="R4895" t="s">
        <v>7564</v>
      </c>
      <c r="T4895" t="s">
        <v>7570</v>
      </c>
      <c r="U4895" t="s">
        <v>6276</v>
      </c>
      <c r="Z4895" t="s">
        <v>6277</v>
      </c>
      <c r="AB4895" t="s">
        <v>25573</v>
      </c>
      <c r="AC4895" t="s">
        <v>25581</v>
      </c>
      <c r="AD4895" t="s">
        <v>25604</v>
      </c>
      <c r="AE4895" t="s">
        <v>25602</v>
      </c>
      <c r="AF4895" t="s">
        <v>25577</v>
      </c>
      <c r="AG4895" t="s">
        <v>25578</v>
      </c>
      <c r="AH4895" t="s">
        <v>25714</v>
      </c>
    </row>
    <row r="4896" spans="1:34" x14ac:dyDescent="0.2">
      <c r="A4896" t="s">
        <v>21274</v>
      </c>
      <c r="B4896" t="s">
        <v>6495</v>
      </c>
      <c r="C4896" t="s">
        <v>6496</v>
      </c>
      <c r="D4896" t="s">
        <v>6267</v>
      </c>
      <c r="E4896" t="s">
        <v>6267</v>
      </c>
      <c r="F4896" t="s">
        <v>6268</v>
      </c>
      <c r="G4896" t="s">
        <v>21275</v>
      </c>
      <c r="H4896" s="1">
        <v>43573</v>
      </c>
      <c r="I4896" s="1">
        <v>43587</v>
      </c>
      <c r="J4896">
        <v>44220</v>
      </c>
      <c r="K4896">
        <v>44220</v>
      </c>
      <c r="L4896">
        <v>44220</v>
      </c>
      <c r="M4896">
        <v>44220</v>
      </c>
      <c r="N4896" t="s">
        <v>6270</v>
      </c>
      <c r="O4896" t="s">
        <v>6271</v>
      </c>
      <c r="R4896" t="s">
        <v>6422</v>
      </c>
      <c r="T4896" t="s">
        <v>7060</v>
      </c>
      <c r="U4896" t="s">
        <v>6276</v>
      </c>
      <c r="Z4896" t="s">
        <v>6277</v>
      </c>
      <c r="AB4896" t="s">
        <v>25573</v>
      </c>
      <c r="AC4896" t="s">
        <v>25581</v>
      </c>
      <c r="AD4896" t="s">
        <v>25604</v>
      </c>
      <c r="AE4896" t="s">
        <v>25610</v>
      </c>
      <c r="AF4896" t="s">
        <v>25577</v>
      </c>
      <c r="AG4896" t="s">
        <v>25578</v>
      </c>
    </row>
    <row r="4897" spans="1:45" x14ac:dyDescent="0.2">
      <c r="A4897" t="s">
        <v>21276</v>
      </c>
      <c r="B4897" t="s">
        <v>6495</v>
      </c>
      <c r="C4897" t="s">
        <v>6496</v>
      </c>
      <c r="D4897" t="s">
        <v>6267</v>
      </c>
      <c r="E4897" t="s">
        <v>6267</v>
      </c>
      <c r="F4897" t="s">
        <v>6286</v>
      </c>
      <c r="G4897" t="s">
        <v>21277</v>
      </c>
      <c r="H4897" s="1">
        <v>43342</v>
      </c>
      <c r="I4897" s="1">
        <v>43334</v>
      </c>
      <c r="J4897">
        <v>44400</v>
      </c>
      <c r="K4897">
        <v>44400</v>
      </c>
      <c r="L4897">
        <v>44400</v>
      </c>
      <c r="M4897">
        <v>44400</v>
      </c>
      <c r="N4897" t="s">
        <v>6270</v>
      </c>
      <c r="O4897" t="s">
        <v>6271</v>
      </c>
      <c r="R4897" t="s">
        <v>6422</v>
      </c>
      <c r="T4897" t="s">
        <v>7060</v>
      </c>
      <c r="U4897" t="s">
        <v>6276</v>
      </c>
      <c r="Z4897" t="s">
        <v>6277</v>
      </c>
      <c r="AB4897" t="s">
        <v>25573</v>
      </c>
      <c r="AC4897" t="s">
        <v>25581</v>
      </c>
      <c r="AD4897" t="s">
        <v>25604</v>
      </c>
      <c r="AE4897" t="s">
        <v>25610</v>
      </c>
      <c r="AF4897" t="s">
        <v>25577</v>
      </c>
      <c r="AG4897" t="s">
        <v>25578</v>
      </c>
    </row>
    <row r="4898" spans="1:45" x14ac:dyDescent="0.2">
      <c r="A4898" t="s">
        <v>21278</v>
      </c>
      <c r="B4898" t="s">
        <v>6538</v>
      </c>
      <c r="C4898" t="s">
        <v>6496</v>
      </c>
      <c r="D4898" t="s">
        <v>6267</v>
      </c>
      <c r="E4898" t="s">
        <v>6267</v>
      </c>
      <c r="F4898" t="s">
        <v>6268</v>
      </c>
      <c r="G4898" t="s">
        <v>21279</v>
      </c>
      <c r="H4898" s="1">
        <v>43944</v>
      </c>
      <c r="I4898" s="1">
        <v>43944</v>
      </c>
      <c r="J4898">
        <v>700000</v>
      </c>
      <c r="K4898">
        <v>653700</v>
      </c>
      <c r="L4898">
        <v>653700</v>
      </c>
      <c r="M4898">
        <v>653700</v>
      </c>
      <c r="N4898" t="s">
        <v>6270</v>
      </c>
      <c r="O4898" t="s">
        <v>6271</v>
      </c>
      <c r="P4898" t="s">
        <v>6272</v>
      </c>
      <c r="Q4898" t="s">
        <v>6273</v>
      </c>
      <c r="R4898" t="s">
        <v>6422</v>
      </c>
      <c r="T4898" t="s">
        <v>7229</v>
      </c>
      <c r="U4898" t="s">
        <v>6276</v>
      </c>
      <c r="Z4898" t="s">
        <v>6277</v>
      </c>
      <c r="AB4898" t="s">
        <v>25573</v>
      </c>
      <c r="AC4898" t="s">
        <v>25581</v>
      </c>
      <c r="AD4898" t="s">
        <v>25604</v>
      </c>
      <c r="AE4898" t="s">
        <v>25610</v>
      </c>
      <c r="AF4898" t="s">
        <v>25577</v>
      </c>
      <c r="AG4898" t="s">
        <v>25578</v>
      </c>
    </row>
    <row r="4899" spans="1:45" x14ac:dyDescent="0.2">
      <c r="A4899" t="s">
        <v>21280</v>
      </c>
      <c r="B4899" t="s">
        <v>6495</v>
      </c>
      <c r="C4899" t="s">
        <v>6496</v>
      </c>
      <c r="D4899" t="s">
        <v>6267</v>
      </c>
      <c r="E4899" t="s">
        <v>6267</v>
      </c>
      <c r="F4899" t="s">
        <v>6268</v>
      </c>
      <c r="G4899" t="s">
        <v>21281</v>
      </c>
      <c r="H4899" s="1">
        <v>43585</v>
      </c>
      <c r="I4899" s="1">
        <v>43614</v>
      </c>
      <c r="J4899">
        <v>960000</v>
      </c>
      <c r="K4899">
        <v>960000</v>
      </c>
      <c r="L4899">
        <v>960000</v>
      </c>
      <c r="M4899">
        <v>960000</v>
      </c>
      <c r="N4899" t="s">
        <v>6270</v>
      </c>
      <c r="O4899" t="s">
        <v>6271</v>
      </c>
      <c r="R4899" t="s">
        <v>6422</v>
      </c>
      <c r="T4899" t="s">
        <v>7627</v>
      </c>
      <c r="U4899" t="s">
        <v>6276</v>
      </c>
      <c r="Z4899" t="s">
        <v>6277</v>
      </c>
      <c r="AB4899" t="s">
        <v>25573</v>
      </c>
      <c r="AC4899" t="s">
        <v>25581</v>
      </c>
      <c r="AD4899" t="s">
        <v>25604</v>
      </c>
      <c r="AE4899" t="s">
        <v>25610</v>
      </c>
      <c r="AF4899" t="s">
        <v>25577</v>
      </c>
      <c r="AG4899" t="s">
        <v>25578</v>
      </c>
    </row>
    <row r="4900" spans="1:45" x14ac:dyDescent="0.2">
      <c r="A4900" t="s">
        <v>21282</v>
      </c>
      <c r="B4900" t="s">
        <v>6495</v>
      </c>
      <c r="C4900" t="s">
        <v>6496</v>
      </c>
      <c r="D4900" t="s">
        <v>6267</v>
      </c>
      <c r="E4900" t="s">
        <v>6267</v>
      </c>
      <c r="F4900" t="s">
        <v>6268</v>
      </c>
      <c r="G4900" t="s">
        <v>21283</v>
      </c>
      <c r="H4900" s="1">
        <v>43671</v>
      </c>
      <c r="I4900" s="1">
        <v>43640</v>
      </c>
      <c r="J4900">
        <v>8000</v>
      </c>
      <c r="K4900">
        <v>8000</v>
      </c>
      <c r="L4900">
        <v>8000</v>
      </c>
      <c r="M4900">
        <v>8000</v>
      </c>
      <c r="N4900" t="s">
        <v>6270</v>
      </c>
      <c r="O4900" t="s">
        <v>6271</v>
      </c>
      <c r="R4900" t="s">
        <v>6422</v>
      </c>
      <c r="T4900" t="s">
        <v>21284</v>
      </c>
      <c r="U4900" t="s">
        <v>6276</v>
      </c>
      <c r="Z4900" t="s">
        <v>6277</v>
      </c>
      <c r="AB4900" t="s">
        <v>25573</v>
      </c>
      <c r="AC4900" t="s">
        <v>25581</v>
      </c>
      <c r="AD4900" t="s">
        <v>25604</v>
      </c>
      <c r="AE4900" t="s">
        <v>25610</v>
      </c>
      <c r="AF4900" t="s">
        <v>25577</v>
      </c>
      <c r="AG4900" t="s">
        <v>25578</v>
      </c>
    </row>
    <row r="4901" spans="1:45" x14ac:dyDescent="0.2">
      <c r="A4901" t="s">
        <v>21285</v>
      </c>
      <c r="B4901" t="s">
        <v>6279</v>
      </c>
      <c r="C4901" t="s">
        <v>6437</v>
      </c>
      <c r="D4901" t="s">
        <v>6267</v>
      </c>
      <c r="E4901" t="s">
        <v>6267</v>
      </c>
      <c r="F4901" t="s">
        <v>6268</v>
      </c>
      <c r="G4901" t="s">
        <v>21286</v>
      </c>
      <c r="H4901" s="1">
        <v>43881</v>
      </c>
      <c r="I4901" s="1">
        <v>43872</v>
      </c>
      <c r="J4901">
        <v>240000</v>
      </c>
      <c r="K4901">
        <v>240000</v>
      </c>
      <c r="N4901" t="s">
        <v>6270</v>
      </c>
      <c r="O4901" t="s">
        <v>6271</v>
      </c>
      <c r="R4901" t="s">
        <v>6422</v>
      </c>
      <c r="T4901" t="s">
        <v>7502</v>
      </c>
      <c r="U4901" t="s">
        <v>6276</v>
      </c>
      <c r="Z4901" t="s">
        <v>6277</v>
      </c>
      <c r="AB4901" t="s">
        <v>25573</v>
      </c>
      <c r="AC4901" t="s">
        <v>25581</v>
      </c>
      <c r="AD4901" t="s">
        <v>25604</v>
      </c>
      <c r="AE4901" t="s">
        <v>25610</v>
      </c>
      <c r="AF4901" t="s">
        <v>25577</v>
      </c>
      <c r="AG4901" t="s">
        <v>25578</v>
      </c>
    </row>
    <row r="4902" spans="1:45" x14ac:dyDescent="0.2">
      <c r="A4902" t="s">
        <v>21287</v>
      </c>
      <c r="B4902" t="s">
        <v>6495</v>
      </c>
      <c r="C4902" t="s">
        <v>6496</v>
      </c>
      <c r="D4902" t="s">
        <v>6267</v>
      </c>
      <c r="E4902" t="s">
        <v>6267</v>
      </c>
      <c r="F4902" t="s">
        <v>6268</v>
      </c>
      <c r="G4902" t="s">
        <v>21288</v>
      </c>
      <c r="H4902" s="1">
        <v>43672</v>
      </c>
      <c r="I4902" s="1">
        <v>43665</v>
      </c>
      <c r="J4902">
        <v>39900</v>
      </c>
      <c r="K4902">
        <v>39900</v>
      </c>
      <c r="L4902">
        <v>39900</v>
      </c>
      <c r="M4902">
        <v>39900</v>
      </c>
      <c r="N4902" t="s">
        <v>6270</v>
      </c>
      <c r="O4902" t="s">
        <v>6271</v>
      </c>
      <c r="R4902" t="s">
        <v>6422</v>
      </c>
      <c r="T4902" t="s">
        <v>7060</v>
      </c>
      <c r="U4902" t="s">
        <v>6276</v>
      </c>
      <c r="Z4902" t="s">
        <v>6277</v>
      </c>
      <c r="AB4902" t="s">
        <v>25573</v>
      </c>
      <c r="AC4902" t="s">
        <v>25581</v>
      </c>
      <c r="AD4902" t="s">
        <v>25604</v>
      </c>
      <c r="AE4902" t="s">
        <v>25610</v>
      </c>
      <c r="AF4902" t="s">
        <v>25577</v>
      </c>
      <c r="AG4902" t="s">
        <v>25578</v>
      </c>
    </row>
    <row r="4903" spans="1:45" x14ac:dyDescent="0.2">
      <c r="A4903" t="s">
        <v>20199</v>
      </c>
      <c r="B4903" t="s">
        <v>6495</v>
      </c>
      <c r="C4903" t="s">
        <v>6496</v>
      </c>
      <c r="D4903" t="s">
        <v>6281</v>
      </c>
      <c r="E4903" t="s">
        <v>6281</v>
      </c>
      <c r="F4903" t="s">
        <v>6268</v>
      </c>
      <c r="G4903" t="s">
        <v>20200</v>
      </c>
      <c r="H4903" s="1">
        <v>43738</v>
      </c>
      <c r="I4903" s="1">
        <v>43717</v>
      </c>
      <c r="J4903">
        <v>3504285</v>
      </c>
      <c r="K4903">
        <v>3504285</v>
      </c>
      <c r="L4903">
        <v>3504285</v>
      </c>
      <c r="M4903">
        <v>3504285</v>
      </c>
      <c r="N4903" t="s">
        <v>6800</v>
      </c>
      <c r="O4903" t="s">
        <v>6801</v>
      </c>
      <c r="R4903" t="s">
        <v>8765</v>
      </c>
      <c r="T4903" t="s">
        <v>12221</v>
      </c>
      <c r="U4903" t="s">
        <v>6395</v>
      </c>
      <c r="V4903" t="s">
        <v>7236</v>
      </c>
      <c r="W4903" t="s">
        <v>7237</v>
      </c>
      <c r="Z4903" t="s">
        <v>7251</v>
      </c>
      <c r="AB4903" t="s">
        <v>25573</v>
      </c>
      <c r="AC4903" t="s">
        <v>25574</v>
      </c>
      <c r="AD4903" t="s">
        <v>25611</v>
      </c>
      <c r="AE4903" t="s">
        <v>25591</v>
      </c>
      <c r="AF4903" t="s">
        <v>25577</v>
      </c>
      <c r="AG4903" t="s">
        <v>25578</v>
      </c>
    </row>
    <row r="4904" spans="1:45" x14ac:dyDescent="0.2">
      <c r="A4904" t="s">
        <v>21289</v>
      </c>
      <c r="B4904" t="s">
        <v>6495</v>
      </c>
      <c r="C4904" t="s">
        <v>6496</v>
      </c>
      <c r="D4904" t="s">
        <v>6267</v>
      </c>
      <c r="E4904" t="s">
        <v>6267</v>
      </c>
      <c r="F4904" t="s">
        <v>6268</v>
      </c>
      <c r="G4904" t="s">
        <v>21290</v>
      </c>
      <c r="H4904" s="1">
        <v>43769</v>
      </c>
      <c r="I4904" s="1">
        <v>43763</v>
      </c>
      <c r="J4904">
        <v>11100</v>
      </c>
      <c r="K4904">
        <v>11100</v>
      </c>
      <c r="L4904">
        <v>11100</v>
      </c>
      <c r="M4904">
        <v>11100</v>
      </c>
      <c r="N4904" t="s">
        <v>6270</v>
      </c>
      <c r="O4904" t="s">
        <v>6271</v>
      </c>
      <c r="R4904" t="s">
        <v>6422</v>
      </c>
      <c r="T4904" t="s">
        <v>7060</v>
      </c>
      <c r="U4904" t="s">
        <v>6276</v>
      </c>
      <c r="Z4904" t="s">
        <v>6277</v>
      </c>
      <c r="AB4904" t="s">
        <v>25573</v>
      </c>
      <c r="AC4904" t="s">
        <v>25581</v>
      </c>
      <c r="AD4904" t="s">
        <v>25604</v>
      </c>
      <c r="AE4904" t="s">
        <v>25610</v>
      </c>
      <c r="AF4904" t="s">
        <v>25577</v>
      </c>
      <c r="AG4904" t="s">
        <v>25578</v>
      </c>
    </row>
    <row r="4905" spans="1:45" x14ac:dyDescent="0.2">
      <c r="A4905" t="s">
        <v>20201</v>
      </c>
      <c r="B4905" t="s">
        <v>6495</v>
      </c>
      <c r="C4905" t="s">
        <v>6496</v>
      </c>
      <c r="D4905" t="s">
        <v>6522</v>
      </c>
      <c r="E4905" t="s">
        <v>6522</v>
      </c>
      <c r="F4905" t="s">
        <v>6286</v>
      </c>
      <c r="G4905" t="s">
        <v>20202</v>
      </c>
      <c r="H4905" s="1">
        <v>43770</v>
      </c>
      <c r="I4905" s="1">
        <v>42527</v>
      </c>
      <c r="J4905">
        <v>0</v>
      </c>
      <c r="K4905">
        <v>0</v>
      </c>
      <c r="L4905">
        <v>0</v>
      </c>
      <c r="M4905">
        <v>0</v>
      </c>
      <c r="N4905" t="s">
        <v>6800</v>
      </c>
      <c r="O4905" t="s">
        <v>6801</v>
      </c>
      <c r="R4905" t="s">
        <v>20203</v>
      </c>
      <c r="U4905" t="s">
        <v>6395</v>
      </c>
      <c r="Z4905" t="s">
        <v>7251</v>
      </c>
      <c r="AB4905" t="s">
        <v>25573</v>
      </c>
      <c r="AC4905" t="s">
        <v>25574</v>
      </c>
      <c r="AD4905" t="s">
        <v>25587</v>
      </c>
      <c r="AE4905" t="s">
        <v>25588</v>
      </c>
      <c r="AF4905" t="s">
        <v>25577</v>
      </c>
      <c r="AG4905" t="s">
        <v>25578</v>
      </c>
    </row>
    <row r="4906" spans="1:45" x14ac:dyDescent="0.2">
      <c r="A4906" t="s">
        <v>21291</v>
      </c>
      <c r="B4906" t="s">
        <v>6495</v>
      </c>
      <c r="C4906" t="s">
        <v>6496</v>
      </c>
      <c r="D4906" t="s">
        <v>6267</v>
      </c>
      <c r="E4906" t="s">
        <v>6267</v>
      </c>
      <c r="F4906" t="s">
        <v>6286</v>
      </c>
      <c r="G4906" t="s">
        <v>21292</v>
      </c>
      <c r="H4906" s="1">
        <v>43770</v>
      </c>
      <c r="I4906" s="1">
        <v>42787</v>
      </c>
      <c r="J4906">
        <v>1288000</v>
      </c>
      <c r="K4906">
        <v>1288000</v>
      </c>
      <c r="L4906">
        <v>1288000</v>
      </c>
      <c r="M4906">
        <v>1288000</v>
      </c>
      <c r="N4906" t="s">
        <v>6270</v>
      </c>
      <c r="O4906" t="s">
        <v>6271</v>
      </c>
      <c r="R4906" t="s">
        <v>7564</v>
      </c>
      <c r="T4906" t="s">
        <v>7570</v>
      </c>
      <c r="U4906" t="s">
        <v>6276</v>
      </c>
      <c r="Z4906" t="s">
        <v>6277</v>
      </c>
      <c r="AB4906" t="s">
        <v>25573</v>
      </c>
      <c r="AC4906" t="s">
        <v>25581</v>
      </c>
      <c r="AD4906" t="s">
        <v>25604</v>
      </c>
      <c r="AE4906" t="s">
        <v>25602</v>
      </c>
      <c r="AF4906" t="s">
        <v>25577</v>
      </c>
      <c r="AG4906" t="s">
        <v>25578</v>
      </c>
      <c r="AH4906" t="s">
        <v>25714</v>
      </c>
    </row>
    <row r="4907" spans="1:45" x14ac:dyDescent="0.2">
      <c r="A4907" t="s">
        <v>20204</v>
      </c>
      <c r="B4907" t="s">
        <v>6495</v>
      </c>
      <c r="C4907" t="s">
        <v>6496</v>
      </c>
      <c r="D4907" t="s">
        <v>6281</v>
      </c>
      <c r="E4907" t="s">
        <v>6281</v>
      </c>
      <c r="F4907" t="s">
        <v>6286</v>
      </c>
      <c r="G4907" t="s">
        <v>20205</v>
      </c>
      <c r="H4907" s="1">
        <v>43770</v>
      </c>
      <c r="I4907" s="1">
        <v>42678</v>
      </c>
      <c r="J4907">
        <v>950000</v>
      </c>
      <c r="K4907">
        <v>950000</v>
      </c>
      <c r="L4907">
        <v>950000</v>
      </c>
      <c r="M4907">
        <v>950000</v>
      </c>
      <c r="N4907" t="s">
        <v>6800</v>
      </c>
      <c r="O4907" t="s">
        <v>6801</v>
      </c>
      <c r="R4907" t="s">
        <v>20203</v>
      </c>
      <c r="U4907" t="s">
        <v>6395</v>
      </c>
      <c r="Z4907" t="s">
        <v>7251</v>
      </c>
      <c r="AB4907" t="s">
        <v>25573</v>
      </c>
      <c r="AC4907" t="s">
        <v>25574</v>
      </c>
      <c r="AD4907" t="s">
        <v>25587</v>
      </c>
      <c r="AE4907" t="s">
        <v>25588</v>
      </c>
      <c r="AF4907" t="s">
        <v>25577</v>
      </c>
      <c r="AG4907" t="s">
        <v>25578</v>
      </c>
    </row>
    <row r="4908" spans="1:45" x14ac:dyDescent="0.2">
      <c r="A4908" t="s">
        <v>21293</v>
      </c>
      <c r="B4908" t="s">
        <v>6495</v>
      </c>
      <c r="C4908" t="s">
        <v>6496</v>
      </c>
      <c r="D4908" t="s">
        <v>6267</v>
      </c>
      <c r="E4908" t="s">
        <v>6267</v>
      </c>
      <c r="F4908" t="s">
        <v>6286</v>
      </c>
      <c r="G4908" t="s">
        <v>21294</v>
      </c>
      <c r="H4908" s="1">
        <v>43770</v>
      </c>
      <c r="I4908" s="1">
        <v>43087</v>
      </c>
      <c r="J4908">
        <v>1700000</v>
      </c>
      <c r="K4908">
        <v>1700000</v>
      </c>
      <c r="L4908">
        <v>1700000</v>
      </c>
      <c r="M4908">
        <v>1700000</v>
      </c>
      <c r="N4908" t="s">
        <v>6270</v>
      </c>
      <c r="O4908" t="s">
        <v>6271</v>
      </c>
      <c r="Q4908" t="s">
        <v>6854</v>
      </c>
      <c r="R4908" t="s">
        <v>7564</v>
      </c>
      <c r="T4908" t="s">
        <v>7570</v>
      </c>
      <c r="U4908" t="s">
        <v>6276</v>
      </c>
      <c r="Z4908" t="s">
        <v>6277</v>
      </c>
      <c r="AB4908" t="s">
        <v>25573</v>
      </c>
      <c r="AC4908" t="s">
        <v>25581</v>
      </c>
      <c r="AD4908" t="s">
        <v>25604</v>
      </c>
      <c r="AE4908" t="s">
        <v>25602</v>
      </c>
      <c r="AF4908" t="s">
        <v>25577</v>
      </c>
      <c r="AG4908" t="s">
        <v>25578</v>
      </c>
      <c r="AH4908" t="s">
        <v>25714</v>
      </c>
    </row>
    <row r="4909" spans="1:45" x14ac:dyDescent="0.2">
      <c r="A4909" t="s">
        <v>20206</v>
      </c>
      <c r="B4909" t="s">
        <v>6495</v>
      </c>
      <c r="C4909" t="s">
        <v>6496</v>
      </c>
      <c r="D4909" t="s">
        <v>6533</v>
      </c>
      <c r="E4909" t="s">
        <v>6533</v>
      </c>
      <c r="F4909" t="s">
        <v>6268</v>
      </c>
      <c r="G4909" t="s">
        <v>20207</v>
      </c>
      <c r="H4909" s="1">
        <v>43861</v>
      </c>
      <c r="I4909" s="1">
        <v>43831</v>
      </c>
      <c r="J4909">
        <v>729770</v>
      </c>
      <c r="K4909">
        <v>729770</v>
      </c>
      <c r="L4909">
        <v>729770</v>
      </c>
      <c r="M4909">
        <v>900000</v>
      </c>
      <c r="N4909" t="s">
        <v>6800</v>
      </c>
      <c r="O4909" t="s">
        <v>6801</v>
      </c>
      <c r="R4909" t="s">
        <v>8773</v>
      </c>
      <c r="T4909" t="s">
        <v>14750</v>
      </c>
      <c r="U4909" t="s">
        <v>6395</v>
      </c>
      <c r="V4909" t="s">
        <v>7236</v>
      </c>
      <c r="Z4909" t="s">
        <v>7251</v>
      </c>
      <c r="AA4909" t="s">
        <v>12087</v>
      </c>
      <c r="AB4909" t="s">
        <v>25573</v>
      </c>
      <c r="AC4909" t="s">
        <v>25574</v>
      </c>
      <c r="AD4909" t="s">
        <v>25575</v>
      </c>
      <c r="AE4909" t="s">
        <v>25583</v>
      </c>
      <c r="AF4909" t="s">
        <v>25577</v>
      </c>
      <c r="AG4909" t="s">
        <v>25578</v>
      </c>
    </row>
    <row r="4910" spans="1:45" x14ac:dyDescent="0.2">
      <c r="A4910" t="s">
        <v>21295</v>
      </c>
      <c r="B4910" t="s">
        <v>6495</v>
      </c>
      <c r="C4910" t="s">
        <v>6496</v>
      </c>
      <c r="D4910" t="s">
        <v>6281</v>
      </c>
      <c r="E4910" t="s">
        <v>6281</v>
      </c>
      <c r="F4910" t="s">
        <v>6286</v>
      </c>
      <c r="G4910" t="s">
        <v>21296</v>
      </c>
      <c r="H4910" s="1">
        <v>43770</v>
      </c>
      <c r="I4910" s="1">
        <v>43214</v>
      </c>
      <c r="J4910">
        <v>90000</v>
      </c>
      <c r="K4910">
        <v>90000</v>
      </c>
      <c r="L4910">
        <v>90000</v>
      </c>
      <c r="M4910">
        <v>90000</v>
      </c>
      <c r="N4910" t="s">
        <v>6270</v>
      </c>
      <c r="O4910" t="s">
        <v>6271</v>
      </c>
      <c r="R4910" t="s">
        <v>21297</v>
      </c>
      <c r="T4910" t="s">
        <v>7360</v>
      </c>
      <c r="U4910" t="s">
        <v>6276</v>
      </c>
      <c r="Z4910" t="s">
        <v>6277</v>
      </c>
      <c r="AB4910" t="s">
        <v>25573</v>
      </c>
      <c r="AC4910" t="s">
        <v>25581</v>
      </c>
      <c r="AD4910" t="s">
        <v>25604</v>
      </c>
      <c r="AE4910" t="s">
        <v>25576</v>
      </c>
      <c r="AF4910" t="s">
        <v>25577</v>
      </c>
      <c r="AG4910" t="s">
        <v>25578</v>
      </c>
    </row>
    <row r="4911" spans="1:45" x14ac:dyDescent="0.2">
      <c r="A4911" t="s">
        <v>20208</v>
      </c>
      <c r="B4911" t="s">
        <v>6279</v>
      </c>
      <c r="C4911" t="s">
        <v>6798</v>
      </c>
      <c r="D4911" t="s">
        <v>6533</v>
      </c>
      <c r="E4911" t="s">
        <v>6533</v>
      </c>
      <c r="F4911" t="s">
        <v>6286</v>
      </c>
      <c r="G4911" t="s">
        <v>20209</v>
      </c>
      <c r="H4911" s="1">
        <v>43465</v>
      </c>
      <c r="I4911" s="1">
        <v>43401</v>
      </c>
      <c r="J4911">
        <v>860878.5</v>
      </c>
      <c r="K4911">
        <v>860878.5</v>
      </c>
      <c r="L4911">
        <v>0</v>
      </c>
      <c r="M4911">
        <v>0</v>
      </c>
      <c r="N4911" t="s">
        <v>6800</v>
      </c>
      <c r="O4911" t="s">
        <v>6801</v>
      </c>
      <c r="R4911" t="s">
        <v>8773</v>
      </c>
      <c r="T4911" t="s">
        <v>10152</v>
      </c>
      <c r="U4911" t="s">
        <v>6395</v>
      </c>
      <c r="V4911" t="s">
        <v>6536</v>
      </c>
      <c r="W4911" t="s">
        <v>10374</v>
      </c>
      <c r="Z4911" t="s">
        <v>7251</v>
      </c>
      <c r="AB4911" t="s">
        <v>25573</v>
      </c>
      <c r="AC4911" t="s">
        <v>25574</v>
      </c>
      <c r="AD4911" t="s">
        <v>25575</v>
      </c>
      <c r="AE4911" t="s">
        <v>25583</v>
      </c>
      <c r="AF4911" t="s">
        <v>25577</v>
      </c>
      <c r="AG4911" t="s">
        <v>25578</v>
      </c>
    </row>
    <row r="4912" spans="1:45" x14ac:dyDescent="0.2">
      <c r="A4912" t="s">
        <v>4155</v>
      </c>
      <c r="B4912" t="s">
        <v>6538</v>
      </c>
      <c r="C4912" t="s">
        <v>8584</v>
      </c>
      <c r="D4912" t="s">
        <v>6281</v>
      </c>
      <c r="E4912" t="s">
        <v>6281</v>
      </c>
      <c r="F4912" t="s">
        <v>6268</v>
      </c>
      <c r="G4912" t="s">
        <v>21298</v>
      </c>
      <c r="H4912" s="1">
        <v>44042</v>
      </c>
      <c r="I4912" s="1">
        <v>44008</v>
      </c>
      <c r="J4912">
        <v>30000</v>
      </c>
      <c r="K4912">
        <v>60000</v>
      </c>
      <c r="N4912" t="s">
        <v>6270</v>
      </c>
      <c r="O4912" t="s">
        <v>9489</v>
      </c>
      <c r="R4912" t="s">
        <v>21299</v>
      </c>
      <c r="S4912" t="s">
        <v>21300</v>
      </c>
      <c r="T4912" t="s">
        <v>21301</v>
      </c>
      <c r="U4912" t="s">
        <v>6811</v>
      </c>
      <c r="V4912" t="s">
        <v>6857</v>
      </c>
      <c r="Z4912" t="s">
        <v>771</v>
      </c>
      <c r="AB4912" t="s">
        <v>25573</v>
      </c>
      <c r="AC4912" t="s">
        <v>25594</v>
      </c>
      <c r="AE4912" t="s">
        <v>25591</v>
      </c>
      <c r="AF4912" t="s">
        <v>25577</v>
      </c>
      <c r="AG4912" t="s">
        <v>25578</v>
      </c>
      <c r="AH4912" t="s">
        <v>25638</v>
      </c>
      <c r="AJ4912">
        <f>VLOOKUP($A4912,Sheet1!$A:$K,2,FALSE)</f>
        <v>4</v>
      </c>
      <c r="AK4912">
        <f>VLOOKUP($A4912,Sheet1!$A:$K,3,FALSE)</f>
        <v>0</v>
      </c>
      <c r="AL4912">
        <f>VLOOKUP($A4912,Sheet1!$A:$K,4,FALSE)</f>
        <v>0</v>
      </c>
      <c r="AM4912">
        <f>VLOOKUP($A4912,Sheet1!$A:$K,5,FALSE)</f>
        <v>0</v>
      </c>
      <c r="AN4912">
        <f>VLOOKUP($A4912,Sheet1!$A:$K,6,FALSE)</f>
        <v>0</v>
      </c>
      <c r="AO4912">
        <f>VLOOKUP($A4912,Sheet1!$A:$K,7,FALSE)</f>
        <v>0</v>
      </c>
      <c r="AP4912">
        <f>VLOOKUP($A4912,Sheet1!$A:$K,8,FALSE)</f>
        <v>4</v>
      </c>
      <c r="AQ4912">
        <f>VLOOKUP($A4912,Sheet1!$A:$K,9,FALSE)</f>
        <v>0</v>
      </c>
      <c r="AR4912">
        <f>VLOOKUP($A4912,Sheet1!$A:$K,10,FALSE)</f>
        <v>3</v>
      </c>
      <c r="AS4912">
        <f>VLOOKUP($A4912,Sheet1!$A:$K,11,FALSE)</f>
        <v>3</v>
      </c>
    </row>
    <row r="4913" spans="1:45" x14ac:dyDescent="0.2">
      <c r="A4913" t="s">
        <v>20210</v>
      </c>
      <c r="B4913" t="s">
        <v>6279</v>
      </c>
      <c r="C4913" t="s">
        <v>6280</v>
      </c>
      <c r="D4913" t="s">
        <v>6281</v>
      </c>
      <c r="E4913" t="s">
        <v>6281</v>
      </c>
      <c r="F4913" t="s">
        <v>6268</v>
      </c>
      <c r="G4913" t="s">
        <v>20211</v>
      </c>
      <c r="H4913" s="1">
        <v>44135</v>
      </c>
      <c r="I4913" s="1">
        <v>43982</v>
      </c>
      <c r="J4913">
        <v>250000</v>
      </c>
      <c r="K4913">
        <v>250000</v>
      </c>
      <c r="N4913" t="s">
        <v>6800</v>
      </c>
      <c r="O4913" t="s">
        <v>6801</v>
      </c>
      <c r="R4913" t="s">
        <v>8765</v>
      </c>
      <c r="S4913" t="s">
        <v>20212</v>
      </c>
      <c r="T4913" t="s">
        <v>7254</v>
      </c>
      <c r="U4913" t="s">
        <v>6395</v>
      </c>
      <c r="V4913" t="s">
        <v>7236</v>
      </c>
      <c r="W4913" t="s">
        <v>7237</v>
      </c>
      <c r="Z4913" t="s">
        <v>7251</v>
      </c>
      <c r="AB4913" t="s">
        <v>25573</v>
      </c>
      <c r="AC4913" t="s">
        <v>25574</v>
      </c>
      <c r="AD4913" t="s">
        <v>25611</v>
      </c>
      <c r="AE4913" t="s">
        <v>25591</v>
      </c>
      <c r="AF4913" t="s">
        <v>25577</v>
      </c>
      <c r="AG4913" t="s">
        <v>25578</v>
      </c>
    </row>
    <row r="4914" spans="1:45" x14ac:dyDescent="0.2">
      <c r="A4914" t="s">
        <v>21302</v>
      </c>
      <c r="B4914" t="s">
        <v>6495</v>
      </c>
      <c r="C4914" t="s">
        <v>6496</v>
      </c>
      <c r="D4914" t="s">
        <v>6281</v>
      </c>
      <c r="E4914" t="s">
        <v>6281</v>
      </c>
      <c r="F4914" t="s">
        <v>6268</v>
      </c>
      <c r="G4914" t="s">
        <v>21303</v>
      </c>
      <c r="H4914" s="1">
        <v>43770</v>
      </c>
      <c r="I4914" s="1">
        <v>43507</v>
      </c>
      <c r="J4914">
        <v>0</v>
      </c>
      <c r="K4914">
        <v>0</v>
      </c>
      <c r="L4914">
        <v>0</v>
      </c>
      <c r="M4914">
        <v>0</v>
      </c>
      <c r="N4914" t="s">
        <v>6270</v>
      </c>
      <c r="O4914" t="s">
        <v>9489</v>
      </c>
      <c r="R4914" t="s">
        <v>16121</v>
      </c>
      <c r="T4914" t="s">
        <v>16305</v>
      </c>
      <c r="U4914" t="s">
        <v>6811</v>
      </c>
      <c r="V4914" t="s">
        <v>6812</v>
      </c>
      <c r="X4914" t="s">
        <v>6322</v>
      </c>
      <c r="Z4914" t="s">
        <v>771</v>
      </c>
      <c r="AB4914" t="s">
        <v>25573</v>
      </c>
      <c r="AC4914" t="s">
        <v>25581</v>
      </c>
      <c r="AD4914" t="s">
        <v>25589</v>
      </c>
      <c r="AE4914" t="s">
        <v>25595</v>
      </c>
      <c r="AF4914" t="s">
        <v>25577</v>
      </c>
      <c r="AG4914" t="s">
        <v>25578</v>
      </c>
    </row>
    <row r="4915" spans="1:45" x14ac:dyDescent="0.2">
      <c r="A4915" t="s">
        <v>20213</v>
      </c>
      <c r="B4915" t="s">
        <v>6279</v>
      </c>
      <c r="C4915" t="s">
        <v>6289</v>
      </c>
      <c r="D4915" t="s">
        <v>6522</v>
      </c>
      <c r="E4915" t="s">
        <v>6522</v>
      </c>
      <c r="F4915" t="s">
        <v>6286</v>
      </c>
      <c r="G4915" t="s">
        <v>20214</v>
      </c>
      <c r="H4915" s="1">
        <v>42704</v>
      </c>
      <c r="I4915" s="1">
        <v>42678</v>
      </c>
      <c r="J4915">
        <v>0</v>
      </c>
      <c r="K4915">
        <v>0</v>
      </c>
      <c r="L4915">
        <v>0</v>
      </c>
      <c r="M4915">
        <v>0</v>
      </c>
      <c r="N4915" t="s">
        <v>6800</v>
      </c>
      <c r="O4915" t="s">
        <v>6801</v>
      </c>
      <c r="R4915" t="s">
        <v>17060</v>
      </c>
      <c r="T4915" t="s">
        <v>14677</v>
      </c>
      <c r="U4915" t="s">
        <v>6395</v>
      </c>
      <c r="V4915" t="s">
        <v>6536</v>
      </c>
      <c r="W4915" t="s">
        <v>6714</v>
      </c>
      <c r="Z4915" t="s">
        <v>7251</v>
      </c>
      <c r="AB4915" t="s">
        <v>25573</v>
      </c>
      <c r="AC4915" t="s">
        <v>25574</v>
      </c>
      <c r="AD4915" t="s">
        <v>25611</v>
      </c>
      <c r="AE4915" t="s">
        <v>25588</v>
      </c>
      <c r="AF4915" t="s">
        <v>25577</v>
      </c>
      <c r="AG4915" t="s">
        <v>25578</v>
      </c>
    </row>
    <row r="4916" spans="1:45" x14ac:dyDescent="0.2">
      <c r="A4916" t="s">
        <v>21304</v>
      </c>
      <c r="B4916" t="s">
        <v>6495</v>
      </c>
      <c r="C4916" t="s">
        <v>6496</v>
      </c>
      <c r="D4916" t="s">
        <v>6319</v>
      </c>
      <c r="E4916" t="s">
        <v>6319</v>
      </c>
      <c r="F4916" t="s">
        <v>6286</v>
      </c>
      <c r="G4916" t="s">
        <v>21305</v>
      </c>
      <c r="H4916" s="1">
        <v>42825</v>
      </c>
      <c r="I4916" s="1">
        <v>42795</v>
      </c>
      <c r="J4916">
        <v>37000</v>
      </c>
      <c r="K4916">
        <v>37000</v>
      </c>
      <c r="L4916">
        <v>37000</v>
      </c>
      <c r="M4916">
        <v>37000</v>
      </c>
      <c r="N4916" t="s">
        <v>6270</v>
      </c>
      <c r="O4916" t="s">
        <v>9489</v>
      </c>
      <c r="R4916" t="s">
        <v>6477</v>
      </c>
      <c r="T4916" t="s">
        <v>6856</v>
      </c>
      <c r="U4916" t="s">
        <v>6811</v>
      </c>
      <c r="V4916" t="s">
        <v>6857</v>
      </c>
      <c r="Z4916" t="s">
        <v>771</v>
      </c>
      <c r="AB4916" t="s">
        <v>25573</v>
      </c>
      <c r="AC4916" t="s">
        <v>25624</v>
      </c>
      <c r="AE4916" t="s">
        <v>25583</v>
      </c>
      <c r="AF4916" t="s">
        <v>25577</v>
      </c>
      <c r="AG4916" t="s">
        <v>25578</v>
      </c>
    </row>
    <row r="4917" spans="1:45" x14ac:dyDescent="0.2">
      <c r="A4917" t="s">
        <v>20215</v>
      </c>
      <c r="B4917" t="s">
        <v>6279</v>
      </c>
      <c r="C4917" t="s">
        <v>6289</v>
      </c>
      <c r="D4917" t="s">
        <v>6522</v>
      </c>
      <c r="E4917" t="s">
        <v>6522</v>
      </c>
      <c r="F4917" t="s">
        <v>6286</v>
      </c>
      <c r="G4917" t="s">
        <v>20216</v>
      </c>
      <c r="H4917" s="1">
        <v>42704</v>
      </c>
      <c r="I4917" s="1">
        <v>42660</v>
      </c>
      <c r="J4917">
        <v>0</v>
      </c>
      <c r="K4917">
        <v>0</v>
      </c>
      <c r="L4917">
        <v>0</v>
      </c>
      <c r="M4917">
        <v>0</v>
      </c>
      <c r="N4917" t="s">
        <v>6800</v>
      </c>
      <c r="O4917" t="s">
        <v>6801</v>
      </c>
      <c r="R4917" t="s">
        <v>17060</v>
      </c>
      <c r="T4917" t="s">
        <v>20217</v>
      </c>
      <c r="U4917" t="s">
        <v>6395</v>
      </c>
      <c r="V4917" t="s">
        <v>6536</v>
      </c>
      <c r="W4917" t="s">
        <v>8526</v>
      </c>
      <c r="Z4917" t="s">
        <v>7251</v>
      </c>
      <c r="AB4917" t="s">
        <v>25573</v>
      </c>
      <c r="AC4917" t="s">
        <v>25574</v>
      </c>
      <c r="AD4917" t="s">
        <v>25611</v>
      </c>
      <c r="AE4917" t="s">
        <v>25588</v>
      </c>
      <c r="AF4917" t="s">
        <v>25577</v>
      </c>
      <c r="AG4917" t="s">
        <v>25578</v>
      </c>
    </row>
    <row r="4918" spans="1:45" x14ac:dyDescent="0.2">
      <c r="A4918" t="s">
        <v>4271</v>
      </c>
      <c r="B4918" t="s">
        <v>6279</v>
      </c>
      <c r="C4918" t="s">
        <v>6280</v>
      </c>
      <c r="D4918" t="s">
        <v>6281</v>
      </c>
      <c r="E4918" t="s">
        <v>6281</v>
      </c>
      <c r="F4918" t="s">
        <v>6268</v>
      </c>
      <c r="G4918" t="s">
        <v>21400</v>
      </c>
      <c r="H4918" s="1">
        <v>43920</v>
      </c>
      <c r="I4918" s="1">
        <v>43868</v>
      </c>
      <c r="J4918">
        <v>65000</v>
      </c>
      <c r="K4918">
        <v>140138</v>
      </c>
      <c r="N4918" t="s">
        <v>6270</v>
      </c>
      <c r="O4918" t="s">
        <v>9489</v>
      </c>
      <c r="R4918" t="s">
        <v>21401</v>
      </c>
      <c r="T4918" t="s">
        <v>9501</v>
      </c>
      <c r="U4918" t="s">
        <v>6811</v>
      </c>
      <c r="V4918" t="s">
        <v>6857</v>
      </c>
      <c r="Z4918" t="s">
        <v>771</v>
      </c>
      <c r="AB4918" t="s">
        <v>25573</v>
      </c>
      <c r="AC4918" t="s">
        <v>25581</v>
      </c>
      <c r="AD4918" t="s">
        <v>25582</v>
      </c>
      <c r="AE4918" t="s">
        <v>25595</v>
      </c>
      <c r="AF4918" t="s">
        <v>25577</v>
      </c>
      <c r="AG4918" t="s">
        <v>25578</v>
      </c>
      <c r="AH4918" t="s">
        <v>8973</v>
      </c>
      <c r="AJ4918">
        <f>VLOOKUP($A4918,Sheet1!$A:$K,2,FALSE)</f>
        <v>1</v>
      </c>
      <c r="AK4918">
        <f>VLOOKUP($A4918,Sheet1!$A:$K,3,FALSE)</f>
        <v>0</v>
      </c>
      <c r="AL4918">
        <f>VLOOKUP($A4918,Sheet1!$A:$K,4,FALSE)</f>
        <v>0</v>
      </c>
      <c r="AM4918">
        <f>VLOOKUP($A4918,Sheet1!$A:$K,5,FALSE)</f>
        <v>0</v>
      </c>
      <c r="AN4918">
        <f>VLOOKUP($A4918,Sheet1!$A:$K,6,FALSE)</f>
        <v>0</v>
      </c>
      <c r="AO4918">
        <f>VLOOKUP($A4918,Sheet1!$A:$K,7,FALSE)</f>
        <v>0</v>
      </c>
      <c r="AP4918">
        <f>VLOOKUP($A4918,Sheet1!$A:$K,8,FALSE)</f>
        <v>1</v>
      </c>
      <c r="AQ4918">
        <f>VLOOKUP($A4918,Sheet1!$A:$K,9,FALSE)</f>
        <v>611</v>
      </c>
      <c r="AR4918">
        <f>VLOOKUP($A4918,Sheet1!$A:$K,10,FALSE)</f>
        <v>0</v>
      </c>
      <c r="AS4918">
        <f>VLOOKUP($A4918,Sheet1!$A:$K,11,FALSE)</f>
        <v>0</v>
      </c>
    </row>
    <row r="4919" spans="1:45" x14ac:dyDescent="0.2">
      <c r="A4919" t="s">
        <v>20218</v>
      </c>
      <c r="B4919" t="s">
        <v>6279</v>
      </c>
      <c r="C4919" t="s">
        <v>6280</v>
      </c>
      <c r="D4919" t="s">
        <v>6281</v>
      </c>
      <c r="E4919" t="s">
        <v>6281</v>
      </c>
      <c r="F4919" t="s">
        <v>6268</v>
      </c>
      <c r="G4919" t="s">
        <v>20219</v>
      </c>
      <c r="H4919" s="1">
        <v>44012</v>
      </c>
      <c r="I4919" s="1">
        <v>43952</v>
      </c>
      <c r="J4919">
        <v>600000</v>
      </c>
      <c r="K4919">
        <v>600000</v>
      </c>
      <c r="N4919" t="s">
        <v>6800</v>
      </c>
      <c r="O4919" t="s">
        <v>6801</v>
      </c>
      <c r="R4919" t="s">
        <v>14349</v>
      </c>
      <c r="S4919" t="s">
        <v>20220</v>
      </c>
      <c r="T4919" t="s">
        <v>14666</v>
      </c>
      <c r="U4919" t="s">
        <v>6395</v>
      </c>
      <c r="V4919" t="s">
        <v>7236</v>
      </c>
      <c r="W4919" t="s">
        <v>7237</v>
      </c>
      <c r="Z4919" t="s">
        <v>7251</v>
      </c>
      <c r="AB4919" t="s">
        <v>25573</v>
      </c>
      <c r="AC4919" t="s">
        <v>25574</v>
      </c>
      <c r="AD4919" t="s">
        <v>25587</v>
      </c>
      <c r="AE4919" t="s">
        <v>25588</v>
      </c>
      <c r="AF4919" t="s">
        <v>25577</v>
      </c>
      <c r="AG4919" t="s">
        <v>25578</v>
      </c>
      <c r="AH4919" t="s">
        <v>14428</v>
      </c>
    </row>
    <row r="4920" spans="1:45" x14ac:dyDescent="0.2">
      <c r="A4920" t="s">
        <v>21402</v>
      </c>
      <c r="B4920" t="s">
        <v>6527</v>
      </c>
      <c r="C4920" t="s">
        <v>6266</v>
      </c>
      <c r="D4920" t="s">
        <v>6281</v>
      </c>
      <c r="E4920" t="s">
        <v>6281</v>
      </c>
      <c r="F4920" t="s">
        <v>6946</v>
      </c>
      <c r="G4920" t="s">
        <v>21403</v>
      </c>
      <c r="H4920" s="1">
        <v>43951</v>
      </c>
      <c r="J4920">
        <v>50000</v>
      </c>
      <c r="K4920">
        <v>75000</v>
      </c>
      <c r="R4920" t="s">
        <v>9064</v>
      </c>
      <c r="T4920" t="s">
        <v>20460</v>
      </c>
      <c r="U4920" t="s">
        <v>6811</v>
      </c>
      <c r="V4920" t="s">
        <v>8353</v>
      </c>
      <c r="Z4920" t="s">
        <v>21404</v>
      </c>
      <c r="AB4920" t="s">
        <v>25573</v>
      </c>
      <c r="AC4920" t="s">
        <v>25581</v>
      </c>
      <c r="AD4920" t="s">
        <v>25589</v>
      </c>
      <c r="AE4920" t="s">
        <v>25595</v>
      </c>
      <c r="AF4920" t="s">
        <v>25577</v>
      </c>
      <c r="AG4920" t="s">
        <v>25578</v>
      </c>
    </row>
    <row r="4921" spans="1:45" x14ac:dyDescent="0.2">
      <c r="A4921" t="s">
        <v>20221</v>
      </c>
      <c r="B4921" t="s">
        <v>6527</v>
      </c>
      <c r="C4921" t="s">
        <v>6496</v>
      </c>
      <c r="D4921" t="s">
        <v>6522</v>
      </c>
      <c r="E4921" t="s">
        <v>6522</v>
      </c>
      <c r="F4921" t="s">
        <v>6268</v>
      </c>
      <c r="G4921" t="s">
        <v>20222</v>
      </c>
      <c r="H4921" s="1">
        <v>43889</v>
      </c>
      <c r="I4921" s="1">
        <v>43889</v>
      </c>
      <c r="J4921">
        <v>0.01</v>
      </c>
      <c r="K4921">
        <v>0</v>
      </c>
      <c r="L4921">
        <v>0.01</v>
      </c>
      <c r="M4921">
        <v>0.01</v>
      </c>
      <c r="N4921" t="s">
        <v>6800</v>
      </c>
      <c r="O4921" t="s">
        <v>6801</v>
      </c>
      <c r="R4921" t="s">
        <v>9378</v>
      </c>
      <c r="T4921" t="s">
        <v>10477</v>
      </c>
      <c r="U4921" t="s">
        <v>6395</v>
      </c>
      <c r="V4921" t="s">
        <v>7236</v>
      </c>
      <c r="W4921" t="s">
        <v>7876</v>
      </c>
      <c r="Z4921" t="s">
        <v>7251</v>
      </c>
      <c r="AB4921" t="s">
        <v>25573</v>
      </c>
      <c r="AC4921" t="s">
        <v>25574</v>
      </c>
      <c r="AD4921" t="s">
        <v>25611</v>
      </c>
      <c r="AE4921" t="s">
        <v>25591</v>
      </c>
      <c r="AF4921" t="s">
        <v>25603</v>
      </c>
      <c r="AG4921" t="s">
        <v>25578</v>
      </c>
      <c r="AH4921" t="s">
        <v>14428</v>
      </c>
    </row>
    <row r="4922" spans="1:45" x14ac:dyDescent="0.2">
      <c r="A4922" t="s">
        <v>21405</v>
      </c>
      <c r="B4922" t="s">
        <v>6279</v>
      </c>
      <c r="C4922" t="s">
        <v>6280</v>
      </c>
      <c r="D4922" t="s">
        <v>6267</v>
      </c>
      <c r="E4922" t="s">
        <v>6267</v>
      </c>
      <c r="F4922" t="s">
        <v>6268</v>
      </c>
      <c r="G4922" t="s">
        <v>21406</v>
      </c>
      <c r="H4922" s="1">
        <v>43830</v>
      </c>
      <c r="I4922" s="1">
        <v>43836</v>
      </c>
      <c r="J4922">
        <v>22250</v>
      </c>
      <c r="K4922">
        <v>22250</v>
      </c>
      <c r="N4922" t="s">
        <v>6270</v>
      </c>
      <c r="O4922" t="s">
        <v>9489</v>
      </c>
      <c r="R4922" t="s">
        <v>9064</v>
      </c>
      <c r="T4922" t="s">
        <v>11321</v>
      </c>
      <c r="U4922" t="s">
        <v>6811</v>
      </c>
      <c r="V4922" t="s">
        <v>6857</v>
      </c>
      <c r="Z4922" t="s">
        <v>771</v>
      </c>
      <c r="AB4922" t="s">
        <v>25573</v>
      </c>
      <c r="AC4922" t="s">
        <v>25581</v>
      </c>
      <c r="AD4922" t="s">
        <v>25589</v>
      </c>
      <c r="AE4922" t="s">
        <v>25595</v>
      </c>
      <c r="AF4922" t="s">
        <v>25577</v>
      </c>
      <c r="AG4922" t="s">
        <v>25578</v>
      </c>
    </row>
    <row r="4923" spans="1:45" x14ac:dyDescent="0.2">
      <c r="A4923" t="s">
        <v>20915</v>
      </c>
      <c r="B4923" t="s">
        <v>6495</v>
      </c>
      <c r="C4923" t="s">
        <v>6496</v>
      </c>
      <c r="D4923" t="s">
        <v>6281</v>
      </c>
      <c r="E4923" t="s">
        <v>6281</v>
      </c>
      <c r="F4923" t="s">
        <v>6268</v>
      </c>
      <c r="G4923" t="s">
        <v>20916</v>
      </c>
      <c r="H4923" s="1">
        <v>43889</v>
      </c>
      <c r="I4923" s="1">
        <v>43889</v>
      </c>
      <c r="J4923" s="2">
        <v>15200000</v>
      </c>
      <c r="K4923" s="2">
        <v>15200000</v>
      </c>
      <c r="L4923" s="2">
        <v>15200000</v>
      </c>
      <c r="M4923" s="2">
        <v>15200000</v>
      </c>
      <c r="N4923" t="s">
        <v>6800</v>
      </c>
      <c r="O4923" t="s">
        <v>6801</v>
      </c>
      <c r="R4923" t="s">
        <v>14349</v>
      </c>
      <c r="S4923" t="s">
        <v>20220</v>
      </c>
      <c r="T4923" t="s">
        <v>10477</v>
      </c>
      <c r="U4923" t="s">
        <v>6395</v>
      </c>
      <c r="V4923" t="s">
        <v>7236</v>
      </c>
      <c r="W4923" t="s">
        <v>7876</v>
      </c>
      <c r="Z4923" t="s">
        <v>7251</v>
      </c>
      <c r="AB4923" t="s">
        <v>25573</v>
      </c>
      <c r="AC4923" t="s">
        <v>25574</v>
      </c>
      <c r="AD4923" t="s">
        <v>25587</v>
      </c>
      <c r="AE4923" t="s">
        <v>25588</v>
      </c>
      <c r="AF4923" t="s">
        <v>25577</v>
      </c>
      <c r="AG4923" t="s">
        <v>25578</v>
      </c>
      <c r="AH4923" t="s">
        <v>14428</v>
      </c>
    </row>
    <row r="4924" spans="1:45" x14ac:dyDescent="0.2">
      <c r="A4924" t="s">
        <v>4273</v>
      </c>
      <c r="B4924" t="s">
        <v>6279</v>
      </c>
      <c r="C4924" t="s">
        <v>6280</v>
      </c>
      <c r="D4924" t="s">
        <v>6267</v>
      </c>
      <c r="E4924" t="s">
        <v>6267</v>
      </c>
      <c r="F4924" t="s">
        <v>6268</v>
      </c>
      <c r="G4924" t="s">
        <v>21407</v>
      </c>
      <c r="H4924" s="1">
        <v>43830</v>
      </c>
      <c r="I4924" s="1">
        <v>43836</v>
      </c>
      <c r="J4924">
        <v>42375</v>
      </c>
      <c r="K4924">
        <v>42375</v>
      </c>
      <c r="N4924" t="s">
        <v>6270</v>
      </c>
      <c r="O4924" t="s">
        <v>9489</v>
      </c>
      <c r="R4924" t="s">
        <v>9064</v>
      </c>
      <c r="T4924" t="s">
        <v>11321</v>
      </c>
      <c r="U4924" t="s">
        <v>6811</v>
      </c>
      <c r="V4924" t="s">
        <v>6857</v>
      </c>
      <c r="Z4924" t="s">
        <v>771</v>
      </c>
      <c r="AB4924" t="s">
        <v>25573</v>
      </c>
      <c r="AC4924" t="s">
        <v>25581</v>
      </c>
      <c r="AD4924" t="s">
        <v>25589</v>
      </c>
      <c r="AE4924" t="s">
        <v>25595</v>
      </c>
      <c r="AF4924" t="s">
        <v>25577</v>
      </c>
      <c r="AG4924" t="s">
        <v>25578</v>
      </c>
      <c r="AJ4924">
        <f>VLOOKUP($A4924,Sheet1!$A:$K,2,FALSE)</f>
        <v>1</v>
      </c>
      <c r="AK4924">
        <f>VLOOKUP($A4924,Sheet1!$A:$K,3,FALSE)</f>
        <v>0</v>
      </c>
      <c r="AL4924">
        <f>VLOOKUP($A4924,Sheet1!$A:$K,4,FALSE)</f>
        <v>0</v>
      </c>
      <c r="AM4924">
        <f>VLOOKUP($A4924,Sheet1!$A:$K,5,FALSE)</f>
        <v>0</v>
      </c>
      <c r="AN4924">
        <f>VLOOKUP($A4924,Sheet1!$A:$K,6,FALSE)</f>
        <v>0</v>
      </c>
      <c r="AO4924">
        <f>VLOOKUP($A4924,Sheet1!$A:$K,7,FALSE)</f>
        <v>0</v>
      </c>
      <c r="AP4924">
        <f>VLOOKUP($A4924,Sheet1!$A:$K,8,FALSE)</f>
        <v>1</v>
      </c>
      <c r="AQ4924">
        <f>VLOOKUP($A4924,Sheet1!$A:$K,9,FALSE)</f>
        <v>1</v>
      </c>
      <c r="AR4924">
        <f>VLOOKUP($A4924,Sheet1!$A:$K,10,FALSE)</f>
        <v>1</v>
      </c>
      <c r="AS4924">
        <f>VLOOKUP($A4924,Sheet1!$A:$K,11,FALSE)</f>
        <v>1</v>
      </c>
    </row>
    <row r="4925" spans="1:45" x14ac:dyDescent="0.2">
      <c r="A4925" t="s">
        <v>20917</v>
      </c>
      <c r="B4925" t="s">
        <v>6495</v>
      </c>
      <c r="C4925" t="s">
        <v>6496</v>
      </c>
      <c r="D4925" t="s">
        <v>6281</v>
      </c>
      <c r="E4925" t="s">
        <v>6281</v>
      </c>
      <c r="F4925" t="s">
        <v>6268</v>
      </c>
      <c r="G4925" t="s">
        <v>20918</v>
      </c>
      <c r="H4925" s="1">
        <v>43867</v>
      </c>
      <c r="I4925" s="1">
        <v>43770</v>
      </c>
      <c r="J4925">
        <v>127000</v>
      </c>
      <c r="K4925">
        <v>127000</v>
      </c>
      <c r="L4925">
        <v>127000</v>
      </c>
      <c r="M4925">
        <v>127000</v>
      </c>
      <c r="N4925" t="s">
        <v>6800</v>
      </c>
      <c r="O4925" t="s">
        <v>6801</v>
      </c>
      <c r="R4925" t="s">
        <v>14349</v>
      </c>
      <c r="S4925" t="s">
        <v>20220</v>
      </c>
      <c r="T4925" t="s">
        <v>10477</v>
      </c>
      <c r="U4925" t="s">
        <v>6395</v>
      </c>
      <c r="V4925" t="s">
        <v>7236</v>
      </c>
      <c r="W4925" t="s">
        <v>7876</v>
      </c>
      <c r="Z4925" t="s">
        <v>7251</v>
      </c>
      <c r="AB4925" t="s">
        <v>25573</v>
      </c>
      <c r="AC4925" t="s">
        <v>25574</v>
      </c>
      <c r="AD4925" t="s">
        <v>25587</v>
      </c>
      <c r="AE4925" t="s">
        <v>25588</v>
      </c>
      <c r="AF4925" t="s">
        <v>25577</v>
      </c>
      <c r="AG4925" t="s">
        <v>25578</v>
      </c>
      <c r="AH4925" t="s">
        <v>14428</v>
      </c>
    </row>
    <row r="4926" spans="1:45" x14ac:dyDescent="0.2">
      <c r="A4926" t="s">
        <v>21408</v>
      </c>
      <c r="B4926" t="s">
        <v>6279</v>
      </c>
      <c r="C4926" t="s">
        <v>6289</v>
      </c>
      <c r="D4926" t="s">
        <v>6281</v>
      </c>
      <c r="E4926" t="s">
        <v>6281</v>
      </c>
      <c r="F4926" t="s">
        <v>6268</v>
      </c>
      <c r="G4926" t="s">
        <v>21409</v>
      </c>
      <c r="H4926" s="1">
        <v>43676</v>
      </c>
      <c r="I4926" s="1">
        <v>43605</v>
      </c>
      <c r="J4926">
        <v>1400000</v>
      </c>
      <c r="K4926">
        <v>2800000</v>
      </c>
      <c r="L4926">
        <v>0</v>
      </c>
      <c r="M4926">
        <v>0</v>
      </c>
      <c r="N4926" t="s">
        <v>6270</v>
      </c>
      <c r="O4926" t="s">
        <v>9489</v>
      </c>
      <c r="R4926" t="s">
        <v>21410</v>
      </c>
      <c r="T4926" t="s">
        <v>21411</v>
      </c>
      <c r="U4926" t="s">
        <v>6811</v>
      </c>
      <c r="V4926" t="s">
        <v>6857</v>
      </c>
      <c r="X4926" t="s">
        <v>6322</v>
      </c>
      <c r="Z4926" t="s">
        <v>771</v>
      </c>
      <c r="AB4926" t="s">
        <v>25573</v>
      </c>
      <c r="AC4926" t="s">
        <v>25574</v>
      </c>
      <c r="AD4926" t="s">
        <v>25617</v>
      </c>
      <c r="AE4926" t="s">
        <v>25591</v>
      </c>
      <c r="AF4926" t="s">
        <v>25603</v>
      </c>
      <c r="AG4926" t="s">
        <v>25578</v>
      </c>
    </row>
    <row r="4927" spans="1:45" x14ac:dyDescent="0.2">
      <c r="A4927" t="s">
        <v>20919</v>
      </c>
      <c r="B4927" t="s">
        <v>6279</v>
      </c>
      <c r="C4927" t="s">
        <v>6289</v>
      </c>
      <c r="D4927" t="s">
        <v>6281</v>
      </c>
      <c r="E4927" t="s">
        <v>6281</v>
      </c>
      <c r="F4927" t="s">
        <v>6286</v>
      </c>
      <c r="G4927" t="s">
        <v>20920</v>
      </c>
      <c r="H4927" s="1">
        <v>42804</v>
      </c>
      <c r="I4927" s="1">
        <v>42804</v>
      </c>
      <c r="J4927">
        <v>120000</v>
      </c>
      <c r="M4927">
        <v>0</v>
      </c>
      <c r="N4927" t="s">
        <v>6800</v>
      </c>
      <c r="O4927" t="s">
        <v>6801</v>
      </c>
      <c r="R4927" t="s">
        <v>8747</v>
      </c>
      <c r="T4927" t="s">
        <v>16806</v>
      </c>
      <c r="U4927" t="s">
        <v>6550</v>
      </c>
      <c r="V4927" t="s">
        <v>6829</v>
      </c>
      <c r="Z4927" t="s">
        <v>7251</v>
      </c>
      <c r="AB4927" t="s">
        <v>25573</v>
      </c>
      <c r="AC4927" t="s">
        <v>25574</v>
      </c>
      <c r="AD4927" t="s">
        <v>25587</v>
      </c>
      <c r="AE4927" t="s">
        <v>25588</v>
      </c>
      <c r="AF4927" t="s">
        <v>25577</v>
      </c>
      <c r="AG4927" t="s">
        <v>25578</v>
      </c>
    </row>
    <row r="4928" spans="1:45" x14ac:dyDescent="0.2">
      <c r="A4928" t="s">
        <v>21412</v>
      </c>
      <c r="B4928" t="s">
        <v>6279</v>
      </c>
      <c r="C4928" t="s">
        <v>6289</v>
      </c>
      <c r="D4928" t="s">
        <v>6267</v>
      </c>
      <c r="E4928" t="s">
        <v>6267</v>
      </c>
      <c r="F4928" t="s">
        <v>6286</v>
      </c>
      <c r="G4928" t="s">
        <v>21413</v>
      </c>
      <c r="H4928" s="1">
        <v>42886</v>
      </c>
      <c r="I4928" s="1">
        <v>42856</v>
      </c>
      <c r="J4928">
        <v>100000</v>
      </c>
      <c r="K4928">
        <v>0</v>
      </c>
      <c r="L4928">
        <v>0</v>
      </c>
      <c r="M4928">
        <v>0</v>
      </c>
      <c r="N4928" t="s">
        <v>6270</v>
      </c>
      <c r="O4928" t="s">
        <v>9489</v>
      </c>
      <c r="Q4928" t="s">
        <v>6273</v>
      </c>
      <c r="R4928" t="s">
        <v>6422</v>
      </c>
      <c r="T4928" t="s">
        <v>21414</v>
      </c>
      <c r="U4928" t="s">
        <v>6811</v>
      </c>
      <c r="V4928" t="s">
        <v>6857</v>
      </c>
      <c r="Z4928" t="s">
        <v>771</v>
      </c>
      <c r="AB4928" t="s">
        <v>25573</v>
      </c>
      <c r="AC4928" t="s">
        <v>25581</v>
      </c>
      <c r="AD4928" t="s">
        <v>25604</v>
      </c>
      <c r="AE4928" t="s">
        <v>25610</v>
      </c>
      <c r="AF4928" t="s">
        <v>25577</v>
      </c>
      <c r="AG4928" t="s">
        <v>25578</v>
      </c>
    </row>
    <row r="4929" spans="1:45" x14ac:dyDescent="0.2">
      <c r="A4929" t="s">
        <v>20921</v>
      </c>
      <c r="B4929" t="s">
        <v>6495</v>
      </c>
      <c r="C4929" t="s">
        <v>6496</v>
      </c>
      <c r="D4929" t="s">
        <v>6281</v>
      </c>
      <c r="E4929" t="s">
        <v>6281</v>
      </c>
      <c r="F4929" t="s">
        <v>6286</v>
      </c>
      <c r="G4929" t="s">
        <v>20922</v>
      </c>
      <c r="H4929" s="1">
        <v>43401</v>
      </c>
      <c r="I4929" s="1">
        <v>43401</v>
      </c>
      <c r="J4929">
        <v>160000</v>
      </c>
      <c r="K4929">
        <v>160000</v>
      </c>
      <c r="L4929">
        <v>160000</v>
      </c>
      <c r="M4929">
        <v>160000</v>
      </c>
      <c r="N4929" t="s">
        <v>6800</v>
      </c>
      <c r="O4929" t="s">
        <v>6801</v>
      </c>
      <c r="R4929" t="s">
        <v>20923</v>
      </c>
      <c r="T4929" t="s">
        <v>14197</v>
      </c>
      <c r="U4929" t="s">
        <v>6395</v>
      </c>
      <c r="V4929" t="s">
        <v>6545</v>
      </c>
      <c r="W4929" t="s">
        <v>7741</v>
      </c>
      <c r="Z4929" t="s">
        <v>7251</v>
      </c>
      <c r="AB4929" t="s">
        <v>25573</v>
      </c>
      <c r="AC4929" t="s">
        <v>25574</v>
      </c>
      <c r="AD4929" t="s">
        <v>25587</v>
      </c>
      <c r="AE4929" t="s">
        <v>25591</v>
      </c>
      <c r="AF4929" t="s">
        <v>25606</v>
      </c>
      <c r="AG4929" t="s">
        <v>25578</v>
      </c>
    </row>
    <row r="4930" spans="1:45" x14ac:dyDescent="0.2">
      <c r="A4930" t="s">
        <v>21415</v>
      </c>
      <c r="B4930" t="s">
        <v>6279</v>
      </c>
      <c r="C4930" t="s">
        <v>6289</v>
      </c>
      <c r="D4930" t="s">
        <v>6281</v>
      </c>
      <c r="E4930" t="s">
        <v>6281</v>
      </c>
      <c r="F4930" t="s">
        <v>6268</v>
      </c>
      <c r="G4930" t="s">
        <v>21416</v>
      </c>
      <c r="H4930" s="1">
        <v>43827</v>
      </c>
      <c r="I4930" s="1">
        <v>43598</v>
      </c>
      <c r="J4930">
        <v>5000000</v>
      </c>
      <c r="K4930">
        <v>5000000</v>
      </c>
      <c r="L4930">
        <v>0</v>
      </c>
      <c r="M4930">
        <v>0</v>
      </c>
      <c r="N4930" t="s">
        <v>6270</v>
      </c>
      <c r="O4930" t="s">
        <v>9489</v>
      </c>
      <c r="T4930" t="s">
        <v>12763</v>
      </c>
      <c r="U4930" t="s">
        <v>6811</v>
      </c>
      <c r="X4930" t="s">
        <v>6322</v>
      </c>
      <c r="Z4930" t="s">
        <v>771</v>
      </c>
    </row>
    <row r="4931" spans="1:45" x14ac:dyDescent="0.2">
      <c r="A4931" t="s">
        <v>20924</v>
      </c>
      <c r="B4931" t="s">
        <v>6495</v>
      </c>
      <c r="C4931" t="s">
        <v>6496</v>
      </c>
      <c r="D4931" t="s">
        <v>7710</v>
      </c>
      <c r="E4931" t="s">
        <v>7710</v>
      </c>
      <c r="F4931" t="s">
        <v>6268</v>
      </c>
      <c r="G4931" t="s">
        <v>20925</v>
      </c>
      <c r="H4931" s="1">
        <v>43465</v>
      </c>
      <c r="I4931" s="1">
        <v>43510</v>
      </c>
      <c r="J4931">
        <v>0</v>
      </c>
      <c r="K4931">
        <v>0</v>
      </c>
      <c r="L4931">
        <v>0</v>
      </c>
      <c r="M4931">
        <v>0</v>
      </c>
      <c r="N4931" t="s">
        <v>6800</v>
      </c>
      <c r="O4931" t="s">
        <v>6801</v>
      </c>
      <c r="R4931" t="s">
        <v>14349</v>
      </c>
      <c r="U4931" t="s">
        <v>6395</v>
      </c>
      <c r="Z4931" t="s">
        <v>7251</v>
      </c>
      <c r="AB4931" t="s">
        <v>25573</v>
      </c>
      <c r="AC4931" t="s">
        <v>25574</v>
      </c>
      <c r="AD4931" t="s">
        <v>25587</v>
      </c>
      <c r="AE4931" t="s">
        <v>25588</v>
      </c>
      <c r="AF4931" t="s">
        <v>25577</v>
      </c>
      <c r="AG4931" t="s">
        <v>25578</v>
      </c>
      <c r="AH4931" t="s">
        <v>14428</v>
      </c>
    </row>
    <row r="4932" spans="1:45" x14ac:dyDescent="0.2">
      <c r="A4932" t="s">
        <v>21417</v>
      </c>
      <c r="B4932" t="s">
        <v>6279</v>
      </c>
      <c r="C4932" t="s">
        <v>6289</v>
      </c>
      <c r="D4932" t="s">
        <v>6533</v>
      </c>
      <c r="E4932" t="s">
        <v>6533</v>
      </c>
      <c r="F4932" t="s">
        <v>6286</v>
      </c>
      <c r="G4932" t="s">
        <v>21418</v>
      </c>
      <c r="H4932" s="1">
        <v>43770</v>
      </c>
      <c r="I4932" s="1">
        <v>43004</v>
      </c>
      <c r="J4932">
        <v>0</v>
      </c>
      <c r="K4932">
        <v>0</v>
      </c>
      <c r="L4932">
        <v>0</v>
      </c>
      <c r="M4932">
        <v>0</v>
      </c>
      <c r="N4932" t="s">
        <v>6270</v>
      </c>
      <c r="O4932" t="s">
        <v>9489</v>
      </c>
      <c r="T4932" t="s">
        <v>8180</v>
      </c>
      <c r="U4932" t="s">
        <v>6550</v>
      </c>
      <c r="V4932" t="s">
        <v>6825</v>
      </c>
      <c r="X4932" t="s">
        <v>6811</v>
      </c>
      <c r="Z4932" t="s">
        <v>771</v>
      </c>
      <c r="AA4932" t="s">
        <v>9924</v>
      </c>
    </row>
    <row r="4933" spans="1:45" x14ac:dyDescent="0.2">
      <c r="A4933" t="s">
        <v>20926</v>
      </c>
      <c r="B4933" t="s">
        <v>6265</v>
      </c>
      <c r="C4933" t="s">
        <v>6266</v>
      </c>
      <c r="D4933" t="s">
        <v>6281</v>
      </c>
      <c r="E4933" t="s">
        <v>6281</v>
      </c>
      <c r="F4933" t="s">
        <v>6268</v>
      </c>
      <c r="G4933" t="s">
        <v>20927</v>
      </c>
      <c r="H4933" s="1">
        <v>44104</v>
      </c>
      <c r="J4933">
        <v>1439177</v>
      </c>
      <c r="K4933">
        <v>900000</v>
      </c>
      <c r="N4933" t="s">
        <v>6800</v>
      </c>
      <c r="O4933" t="s">
        <v>6801</v>
      </c>
      <c r="R4933" t="s">
        <v>14349</v>
      </c>
      <c r="S4933" t="s">
        <v>20220</v>
      </c>
      <c r="T4933" t="s">
        <v>14666</v>
      </c>
      <c r="U4933" t="s">
        <v>6395</v>
      </c>
      <c r="V4933" t="s">
        <v>7236</v>
      </c>
      <c r="W4933" t="s">
        <v>7237</v>
      </c>
      <c r="Z4933" t="s">
        <v>7251</v>
      </c>
      <c r="AB4933" t="s">
        <v>25573</v>
      </c>
      <c r="AC4933" t="s">
        <v>25574</v>
      </c>
      <c r="AD4933" t="s">
        <v>25587</v>
      </c>
      <c r="AE4933" t="s">
        <v>25588</v>
      </c>
      <c r="AF4933" t="s">
        <v>25577</v>
      </c>
      <c r="AG4933" t="s">
        <v>25578</v>
      </c>
      <c r="AH4933" t="s">
        <v>14428</v>
      </c>
    </row>
    <row r="4934" spans="1:45" x14ac:dyDescent="0.2">
      <c r="A4934" t="s">
        <v>21419</v>
      </c>
      <c r="B4934" t="s">
        <v>6279</v>
      </c>
      <c r="C4934" t="s">
        <v>6289</v>
      </c>
      <c r="D4934" t="s">
        <v>6281</v>
      </c>
      <c r="E4934" t="s">
        <v>6281</v>
      </c>
      <c r="F4934" t="s">
        <v>6286</v>
      </c>
      <c r="G4934" t="s">
        <v>21420</v>
      </c>
      <c r="H4934" s="1">
        <v>43008</v>
      </c>
      <c r="I4934" s="1">
        <v>43047</v>
      </c>
      <c r="J4934">
        <v>0</v>
      </c>
      <c r="K4934">
        <v>0</v>
      </c>
      <c r="L4934">
        <v>0</v>
      </c>
      <c r="M4934">
        <v>0</v>
      </c>
      <c r="N4934" t="s">
        <v>6270</v>
      </c>
      <c r="O4934" t="s">
        <v>9489</v>
      </c>
      <c r="T4934" t="s">
        <v>6856</v>
      </c>
      <c r="U4934" t="s">
        <v>6811</v>
      </c>
      <c r="V4934" t="s">
        <v>6857</v>
      </c>
      <c r="Z4934" t="s">
        <v>771</v>
      </c>
    </row>
    <row r="4935" spans="1:45" x14ac:dyDescent="0.2">
      <c r="A4935" t="s">
        <v>4110</v>
      </c>
      <c r="B4935" t="s">
        <v>6495</v>
      </c>
      <c r="C4935" t="s">
        <v>6496</v>
      </c>
      <c r="D4935" t="s">
        <v>6522</v>
      </c>
      <c r="E4935" t="s">
        <v>6522</v>
      </c>
      <c r="F4935" t="s">
        <v>6268</v>
      </c>
      <c r="G4935" t="s">
        <v>20928</v>
      </c>
      <c r="H4935" s="1">
        <v>43677</v>
      </c>
      <c r="I4935" s="1">
        <v>43697</v>
      </c>
      <c r="J4935">
        <v>0</v>
      </c>
      <c r="K4935">
        <v>4800000</v>
      </c>
      <c r="L4935">
        <v>0</v>
      </c>
      <c r="M4935">
        <v>4800000</v>
      </c>
      <c r="N4935" t="s">
        <v>6800</v>
      </c>
      <c r="O4935" t="s">
        <v>6801</v>
      </c>
      <c r="R4935" t="s">
        <v>14349</v>
      </c>
      <c r="T4935" t="s">
        <v>10477</v>
      </c>
      <c r="U4935" t="s">
        <v>6395</v>
      </c>
      <c r="V4935" t="s">
        <v>7236</v>
      </c>
      <c r="W4935" t="s">
        <v>7876</v>
      </c>
      <c r="Z4935" t="s">
        <v>7251</v>
      </c>
      <c r="AB4935" t="s">
        <v>25573</v>
      </c>
      <c r="AC4935" t="s">
        <v>25574</v>
      </c>
      <c r="AD4935" t="s">
        <v>25587</v>
      </c>
      <c r="AE4935" t="s">
        <v>25588</v>
      </c>
      <c r="AF4935" t="s">
        <v>25577</v>
      </c>
      <c r="AG4935" t="s">
        <v>25578</v>
      </c>
      <c r="AH4935" t="s">
        <v>14428</v>
      </c>
      <c r="AJ4935">
        <f>VLOOKUP($A4935,Sheet1!$A:$K,2,FALSE)</f>
        <v>1</v>
      </c>
      <c r="AK4935">
        <f>VLOOKUP($A4935,Sheet1!$A:$K,3,FALSE)</f>
        <v>0</v>
      </c>
      <c r="AL4935">
        <f>VLOOKUP($A4935,Sheet1!$A:$K,4,FALSE)</f>
        <v>0</v>
      </c>
      <c r="AM4935">
        <f>VLOOKUP($A4935,Sheet1!$A:$K,5,FALSE)</f>
        <v>0</v>
      </c>
      <c r="AN4935">
        <f>VLOOKUP($A4935,Sheet1!$A:$K,6,FALSE)</f>
        <v>0</v>
      </c>
      <c r="AO4935">
        <f>VLOOKUP($A4935,Sheet1!$A:$K,7,FALSE)</f>
        <v>0</v>
      </c>
      <c r="AP4935">
        <f>VLOOKUP($A4935,Sheet1!$A:$K,8,FALSE)</f>
        <v>1</v>
      </c>
      <c r="AQ4935">
        <f>VLOOKUP($A4935,Sheet1!$A:$K,9,FALSE)</f>
        <v>296</v>
      </c>
      <c r="AR4935">
        <f>VLOOKUP($A4935,Sheet1!$A:$K,10,FALSE)</f>
        <v>0</v>
      </c>
      <c r="AS4935">
        <f>VLOOKUP($A4935,Sheet1!$A:$K,11,FALSE)</f>
        <v>0</v>
      </c>
    </row>
    <row r="4936" spans="1:45" x14ac:dyDescent="0.2">
      <c r="A4936" t="s">
        <v>21421</v>
      </c>
      <c r="B4936" t="s">
        <v>6279</v>
      </c>
      <c r="C4936" t="s">
        <v>6289</v>
      </c>
      <c r="D4936" t="s">
        <v>6281</v>
      </c>
      <c r="E4936" t="s">
        <v>6281</v>
      </c>
      <c r="F4936" t="s">
        <v>6268</v>
      </c>
      <c r="G4936" t="s">
        <v>21422</v>
      </c>
      <c r="H4936" s="1">
        <v>43830</v>
      </c>
      <c r="I4936" s="1">
        <v>43591</v>
      </c>
      <c r="J4936">
        <v>250000</v>
      </c>
      <c r="K4936">
        <v>500000</v>
      </c>
      <c r="L4936">
        <v>0</v>
      </c>
      <c r="M4936">
        <v>0</v>
      </c>
      <c r="N4936" t="s">
        <v>6800</v>
      </c>
      <c r="O4936" t="s">
        <v>6801</v>
      </c>
      <c r="T4936" t="s">
        <v>10477</v>
      </c>
      <c r="U4936" t="s">
        <v>6395</v>
      </c>
      <c r="V4936" t="s">
        <v>7236</v>
      </c>
      <c r="W4936" t="s">
        <v>7876</v>
      </c>
      <c r="Z4936" t="s">
        <v>7251</v>
      </c>
    </row>
    <row r="4937" spans="1:45" x14ac:dyDescent="0.2">
      <c r="A4937" t="s">
        <v>20929</v>
      </c>
      <c r="B4937" t="s">
        <v>6279</v>
      </c>
      <c r="C4937" t="s">
        <v>6289</v>
      </c>
      <c r="D4937" t="s">
        <v>6281</v>
      </c>
      <c r="E4937" t="s">
        <v>6281</v>
      </c>
      <c r="F4937" t="s">
        <v>6286</v>
      </c>
      <c r="G4937" t="s">
        <v>20930</v>
      </c>
      <c r="H4937" s="1">
        <v>42855</v>
      </c>
      <c r="I4937" s="1">
        <v>42879</v>
      </c>
      <c r="J4937">
        <v>80000</v>
      </c>
      <c r="K4937">
        <v>0</v>
      </c>
      <c r="L4937">
        <v>0</v>
      </c>
      <c r="M4937">
        <v>0</v>
      </c>
      <c r="N4937" t="s">
        <v>6800</v>
      </c>
      <c r="O4937" t="s">
        <v>6801</v>
      </c>
      <c r="R4937" t="s">
        <v>13914</v>
      </c>
      <c r="T4937" t="s">
        <v>14669</v>
      </c>
      <c r="U4937" t="s">
        <v>6550</v>
      </c>
      <c r="V4937" t="s">
        <v>6829</v>
      </c>
      <c r="Z4937" t="s">
        <v>7251</v>
      </c>
      <c r="AB4937" t="s">
        <v>25573</v>
      </c>
      <c r="AC4937" t="s">
        <v>25574</v>
      </c>
      <c r="AD4937" t="s">
        <v>25611</v>
      </c>
      <c r="AE4937" t="s">
        <v>25591</v>
      </c>
      <c r="AF4937" t="s">
        <v>25577</v>
      </c>
      <c r="AG4937" t="s">
        <v>25578</v>
      </c>
    </row>
    <row r="4938" spans="1:45" x14ac:dyDescent="0.2">
      <c r="A4938" t="s">
        <v>21423</v>
      </c>
      <c r="B4938" t="s">
        <v>6279</v>
      </c>
      <c r="C4938" t="s">
        <v>6289</v>
      </c>
      <c r="D4938" t="s">
        <v>6281</v>
      </c>
      <c r="E4938" t="s">
        <v>6281</v>
      </c>
      <c r="F4938" t="s">
        <v>6286</v>
      </c>
      <c r="G4938" t="s">
        <v>21424</v>
      </c>
      <c r="H4938" s="1">
        <v>43465</v>
      </c>
      <c r="I4938" s="1">
        <v>43401</v>
      </c>
      <c r="J4938">
        <v>0</v>
      </c>
      <c r="K4938">
        <v>0</v>
      </c>
      <c r="L4938">
        <v>0</v>
      </c>
      <c r="M4938">
        <v>0</v>
      </c>
      <c r="N4938" t="s">
        <v>6800</v>
      </c>
      <c r="O4938" t="s">
        <v>6801</v>
      </c>
      <c r="U4938" t="s">
        <v>6395</v>
      </c>
      <c r="Z4938" t="s">
        <v>7251</v>
      </c>
    </row>
    <row r="4939" spans="1:45" x14ac:dyDescent="0.2">
      <c r="A4939" t="s">
        <v>20931</v>
      </c>
      <c r="B4939" t="s">
        <v>6279</v>
      </c>
      <c r="C4939" t="s">
        <v>6289</v>
      </c>
      <c r="D4939" t="s">
        <v>6281</v>
      </c>
      <c r="E4939" t="s">
        <v>6281</v>
      </c>
      <c r="F4939" t="s">
        <v>6286</v>
      </c>
      <c r="G4939" t="s">
        <v>20932</v>
      </c>
      <c r="H4939" s="1">
        <v>43770</v>
      </c>
      <c r="I4939" s="1">
        <v>43042</v>
      </c>
      <c r="J4939">
        <v>100000</v>
      </c>
      <c r="K4939">
        <v>0</v>
      </c>
      <c r="L4939">
        <v>0</v>
      </c>
      <c r="M4939">
        <v>0</v>
      </c>
      <c r="N4939" t="s">
        <v>6800</v>
      </c>
      <c r="O4939" t="s">
        <v>6801</v>
      </c>
      <c r="R4939" t="s">
        <v>13914</v>
      </c>
      <c r="T4939" t="s">
        <v>20933</v>
      </c>
      <c r="U4939" t="s">
        <v>6395</v>
      </c>
      <c r="Z4939" t="s">
        <v>7251</v>
      </c>
      <c r="AB4939" t="s">
        <v>25573</v>
      </c>
      <c r="AC4939" t="s">
        <v>25574</v>
      </c>
      <c r="AD4939" t="s">
        <v>25611</v>
      </c>
      <c r="AE4939" t="s">
        <v>25591</v>
      </c>
      <c r="AF4939" t="s">
        <v>25577</v>
      </c>
      <c r="AG4939" t="s">
        <v>25578</v>
      </c>
    </row>
    <row r="4940" spans="1:45" x14ac:dyDescent="0.2">
      <c r="A4940" t="s">
        <v>21425</v>
      </c>
      <c r="B4940" t="s">
        <v>6279</v>
      </c>
      <c r="C4940" t="s">
        <v>6289</v>
      </c>
      <c r="D4940" t="s">
        <v>6522</v>
      </c>
      <c r="E4940" t="s">
        <v>6522</v>
      </c>
      <c r="F4940" t="s">
        <v>6286</v>
      </c>
      <c r="G4940" t="s">
        <v>21426</v>
      </c>
      <c r="H4940" s="1">
        <v>43770</v>
      </c>
      <c r="I4940" s="1">
        <v>42496</v>
      </c>
      <c r="J4940">
        <v>0</v>
      </c>
      <c r="K4940">
        <v>0</v>
      </c>
      <c r="L4940">
        <v>0</v>
      </c>
      <c r="M4940">
        <v>0</v>
      </c>
      <c r="N4940" t="s">
        <v>6800</v>
      </c>
      <c r="O4940" t="s">
        <v>6801</v>
      </c>
      <c r="Z4940" t="s">
        <v>7251</v>
      </c>
    </row>
    <row r="4941" spans="1:45" x14ac:dyDescent="0.2">
      <c r="A4941" t="s">
        <v>20934</v>
      </c>
      <c r="B4941" t="s">
        <v>6279</v>
      </c>
      <c r="C4941" t="s">
        <v>6289</v>
      </c>
      <c r="D4941" t="s">
        <v>6522</v>
      </c>
      <c r="E4941" t="s">
        <v>6522</v>
      </c>
      <c r="F4941" t="s">
        <v>6268</v>
      </c>
      <c r="G4941" t="s">
        <v>20935</v>
      </c>
      <c r="H4941" s="1">
        <v>43465</v>
      </c>
      <c r="I4941" s="1">
        <v>43510</v>
      </c>
      <c r="J4941">
        <v>200000</v>
      </c>
      <c r="K4941">
        <v>300000</v>
      </c>
      <c r="L4941">
        <v>0</v>
      </c>
      <c r="M4941">
        <v>0</v>
      </c>
      <c r="N4941" t="s">
        <v>6800</v>
      </c>
      <c r="O4941" t="s">
        <v>6801</v>
      </c>
      <c r="R4941" t="s">
        <v>13914</v>
      </c>
      <c r="T4941" t="s">
        <v>12893</v>
      </c>
      <c r="U4941" t="s">
        <v>6395</v>
      </c>
      <c r="V4941" t="s">
        <v>6536</v>
      </c>
      <c r="W4941" t="s">
        <v>7028</v>
      </c>
      <c r="Z4941" t="s">
        <v>7251</v>
      </c>
      <c r="AB4941" t="s">
        <v>25573</v>
      </c>
      <c r="AC4941" t="s">
        <v>25574</v>
      </c>
      <c r="AD4941" t="s">
        <v>25611</v>
      </c>
      <c r="AE4941" t="s">
        <v>25591</v>
      </c>
      <c r="AF4941" t="s">
        <v>25577</v>
      </c>
      <c r="AG4941" t="s">
        <v>25578</v>
      </c>
    </row>
    <row r="4942" spans="1:45" x14ac:dyDescent="0.2">
      <c r="A4942" t="s">
        <v>21427</v>
      </c>
      <c r="B4942" t="s">
        <v>6495</v>
      </c>
      <c r="C4942" t="s">
        <v>6496</v>
      </c>
      <c r="D4942" t="s">
        <v>6281</v>
      </c>
      <c r="E4942" t="s">
        <v>6281</v>
      </c>
      <c r="F4942" t="s">
        <v>6286</v>
      </c>
      <c r="G4942" t="s">
        <v>21428</v>
      </c>
      <c r="H4942" s="1">
        <v>42797</v>
      </c>
      <c r="I4942" s="1">
        <v>42793</v>
      </c>
      <c r="J4942">
        <v>90700</v>
      </c>
      <c r="K4942">
        <v>90700</v>
      </c>
      <c r="L4942">
        <v>90700</v>
      </c>
      <c r="M4942">
        <v>90700</v>
      </c>
      <c r="N4942" t="s">
        <v>6800</v>
      </c>
      <c r="O4942" t="s">
        <v>6801</v>
      </c>
      <c r="R4942" t="s">
        <v>8366</v>
      </c>
      <c r="T4942" t="s">
        <v>6828</v>
      </c>
      <c r="U4942" t="s">
        <v>6550</v>
      </c>
      <c r="V4942" t="s">
        <v>6829</v>
      </c>
      <c r="Z4942" t="s">
        <v>7251</v>
      </c>
      <c r="AB4942" t="s">
        <v>25573</v>
      </c>
      <c r="AC4942" t="s">
        <v>25601</v>
      </c>
      <c r="AE4942" t="s">
        <v>25583</v>
      </c>
      <c r="AF4942" t="s">
        <v>25577</v>
      </c>
      <c r="AG4942" t="s">
        <v>25578</v>
      </c>
    </row>
    <row r="4943" spans="1:45" x14ac:dyDescent="0.2">
      <c r="A4943" t="s">
        <v>20936</v>
      </c>
      <c r="B4943" t="s">
        <v>6495</v>
      </c>
      <c r="C4943" t="s">
        <v>6496</v>
      </c>
      <c r="D4943" t="s">
        <v>6281</v>
      </c>
      <c r="E4943" t="s">
        <v>6281</v>
      </c>
      <c r="F4943" t="s">
        <v>6286</v>
      </c>
      <c r="G4943" t="s">
        <v>20937</v>
      </c>
      <c r="H4943" s="1">
        <v>42814</v>
      </c>
      <c r="I4943" s="1">
        <v>42818</v>
      </c>
      <c r="J4943">
        <v>280000</v>
      </c>
      <c r="K4943">
        <v>280000</v>
      </c>
      <c r="L4943">
        <v>280000</v>
      </c>
      <c r="M4943">
        <v>280000</v>
      </c>
      <c r="N4943" t="s">
        <v>6800</v>
      </c>
      <c r="O4943" t="s">
        <v>6801</v>
      </c>
      <c r="R4943" t="s">
        <v>20938</v>
      </c>
      <c r="T4943" t="s">
        <v>14669</v>
      </c>
      <c r="U4943" t="s">
        <v>6550</v>
      </c>
      <c r="V4943" t="s">
        <v>6829</v>
      </c>
      <c r="Z4943" t="s">
        <v>7251</v>
      </c>
      <c r="AB4943" t="s">
        <v>25573</v>
      </c>
      <c r="AC4943" t="s">
        <v>25581</v>
      </c>
      <c r="AD4943" t="s">
        <v>25631</v>
      </c>
      <c r="AE4943" t="s">
        <v>25576</v>
      </c>
      <c r="AF4943" t="s">
        <v>25632</v>
      </c>
      <c r="AG4943" t="s">
        <v>25578</v>
      </c>
    </row>
    <row r="4944" spans="1:45" x14ac:dyDescent="0.2">
      <c r="A4944" t="s">
        <v>21429</v>
      </c>
      <c r="B4944" t="s">
        <v>6495</v>
      </c>
      <c r="C4944" t="s">
        <v>6496</v>
      </c>
      <c r="D4944" t="s">
        <v>6281</v>
      </c>
      <c r="E4944" t="s">
        <v>6281</v>
      </c>
      <c r="F4944" t="s">
        <v>6268</v>
      </c>
      <c r="G4944" t="s">
        <v>21430</v>
      </c>
      <c r="H4944" s="1">
        <v>43646</v>
      </c>
      <c r="I4944" s="1">
        <v>43591</v>
      </c>
      <c r="J4944">
        <v>200000</v>
      </c>
      <c r="K4944">
        <v>200000</v>
      </c>
      <c r="L4944">
        <v>200000</v>
      </c>
      <c r="M4944">
        <v>200000</v>
      </c>
      <c r="N4944" t="s">
        <v>6800</v>
      </c>
      <c r="O4944" t="s">
        <v>6801</v>
      </c>
      <c r="R4944" t="s">
        <v>21431</v>
      </c>
      <c r="T4944" t="s">
        <v>14197</v>
      </c>
      <c r="U4944" t="s">
        <v>6395</v>
      </c>
      <c r="V4944" t="s">
        <v>6545</v>
      </c>
      <c r="W4944" t="s">
        <v>7741</v>
      </c>
      <c r="Z4944" t="s">
        <v>7251</v>
      </c>
      <c r="AB4944" t="s">
        <v>25573</v>
      </c>
      <c r="AC4944" t="s">
        <v>25574</v>
      </c>
      <c r="AD4944" t="s">
        <v>25587</v>
      </c>
      <c r="AE4944" t="s">
        <v>25588</v>
      </c>
      <c r="AF4944" t="s">
        <v>25577</v>
      </c>
      <c r="AG4944" t="s">
        <v>25578</v>
      </c>
    </row>
    <row r="4945" spans="1:45" x14ac:dyDescent="0.2">
      <c r="A4945" t="s">
        <v>20939</v>
      </c>
      <c r="B4945" t="s">
        <v>6279</v>
      </c>
      <c r="C4945" t="s">
        <v>6289</v>
      </c>
      <c r="D4945" t="s">
        <v>6281</v>
      </c>
      <c r="E4945" t="s">
        <v>6281</v>
      </c>
      <c r="F4945" t="s">
        <v>6286</v>
      </c>
      <c r="G4945" t="s">
        <v>20940</v>
      </c>
      <c r="H4945" s="1">
        <v>42804</v>
      </c>
      <c r="I4945" s="1">
        <v>42804</v>
      </c>
      <c r="J4945">
        <v>20000</v>
      </c>
      <c r="M4945">
        <v>0</v>
      </c>
      <c r="N4945" t="s">
        <v>6800</v>
      </c>
      <c r="O4945" t="s">
        <v>6801</v>
      </c>
      <c r="R4945" t="s">
        <v>20941</v>
      </c>
      <c r="T4945" t="s">
        <v>14742</v>
      </c>
      <c r="U4945" t="s">
        <v>6550</v>
      </c>
      <c r="V4945" t="s">
        <v>6829</v>
      </c>
      <c r="Z4945" t="s">
        <v>7251</v>
      </c>
      <c r="AB4945" t="s">
        <v>25573</v>
      </c>
      <c r="AC4945" t="s">
        <v>25659</v>
      </c>
      <c r="AE4945" t="s">
        <v>25591</v>
      </c>
      <c r="AF4945" t="s">
        <v>25650</v>
      </c>
      <c r="AG4945" t="s">
        <v>25578</v>
      </c>
    </row>
    <row r="4946" spans="1:45" x14ac:dyDescent="0.2">
      <c r="A4946" t="s">
        <v>4275</v>
      </c>
      <c r="B4946" t="s">
        <v>8913</v>
      </c>
      <c r="C4946" t="s">
        <v>6266</v>
      </c>
      <c r="D4946" t="s">
        <v>6533</v>
      </c>
      <c r="E4946" t="s">
        <v>6533</v>
      </c>
      <c r="F4946" t="s">
        <v>6268</v>
      </c>
      <c r="G4946" t="s">
        <v>21432</v>
      </c>
      <c r="H4946" s="1">
        <v>44227</v>
      </c>
      <c r="J4946">
        <v>1000000</v>
      </c>
      <c r="K4946">
        <v>1000000</v>
      </c>
      <c r="N4946" t="s">
        <v>6800</v>
      </c>
      <c r="O4946" t="s">
        <v>6801</v>
      </c>
      <c r="R4946" t="s">
        <v>8773</v>
      </c>
      <c r="T4946" t="s">
        <v>6535</v>
      </c>
      <c r="U4946" t="s">
        <v>6395</v>
      </c>
      <c r="V4946" t="s">
        <v>6536</v>
      </c>
      <c r="W4946" t="s">
        <v>6541</v>
      </c>
      <c r="X4946" t="s">
        <v>6322</v>
      </c>
      <c r="Z4946" t="s">
        <v>7251</v>
      </c>
      <c r="AA4946" t="s">
        <v>11246</v>
      </c>
      <c r="AB4946" t="s">
        <v>25573</v>
      </c>
      <c r="AC4946" t="s">
        <v>25574</v>
      </c>
      <c r="AD4946" t="s">
        <v>25575</v>
      </c>
      <c r="AE4946" t="s">
        <v>25583</v>
      </c>
      <c r="AF4946" t="s">
        <v>25577</v>
      </c>
      <c r="AG4946" t="s">
        <v>25578</v>
      </c>
      <c r="AJ4946">
        <f>VLOOKUP($A4946,Sheet1!$A:$K,2,FALSE)</f>
        <v>13</v>
      </c>
      <c r="AK4946">
        <f>VLOOKUP($A4946,Sheet1!$A:$K,3,FALSE)</f>
        <v>0</v>
      </c>
      <c r="AL4946">
        <f>VLOOKUP($A4946,Sheet1!$A:$K,4,FALSE)</f>
        <v>0</v>
      </c>
      <c r="AM4946">
        <f>VLOOKUP($A4946,Sheet1!$A:$K,5,FALSE)</f>
        <v>0</v>
      </c>
      <c r="AN4946">
        <f>VLOOKUP($A4946,Sheet1!$A:$K,6,FALSE)</f>
        <v>0</v>
      </c>
      <c r="AO4946">
        <f>VLOOKUP($A4946,Sheet1!$A:$K,7,FALSE)</f>
        <v>0</v>
      </c>
      <c r="AP4946">
        <f>VLOOKUP($A4946,Sheet1!$A:$K,8,FALSE)</f>
        <v>13</v>
      </c>
      <c r="AQ4946">
        <f>VLOOKUP($A4946,Sheet1!$A:$K,9,FALSE)</f>
        <v>-4</v>
      </c>
      <c r="AR4946">
        <f>VLOOKUP($A4946,Sheet1!$A:$K,10,FALSE)</f>
        <v>13</v>
      </c>
      <c r="AS4946">
        <f>VLOOKUP($A4946,Sheet1!$A:$K,11,FALSE)</f>
        <v>13</v>
      </c>
    </row>
    <row r="4947" spans="1:45" x14ac:dyDescent="0.2">
      <c r="A4947" t="s">
        <v>20942</v>
      </c>
      <c r="B4947" t="s">
        <v>6495</v>
      </c>
      <c r="C4947" t="s">
        <v>6496</v>
      </c>
      <c r="D4947" t="s">
        <v>6281</v>
      </c>
      <c r="E4947" t="s">
        <v>6281</v>
      </c>
      <c r="F4947" t="s">
        <v>6286</v>
      </c>
      <c r="G4947" t="s">
        <v>20943</v>
      </c>
      <c r="H4947" s="1">
        <v>43770</v>
      </c>
      <c r="I4947" s="1">
        <v>42590</v>
      </c>
      <c r="J4947">
        <v>45000</v>
      </c>
      <c r="K4947">
        <v>45000</v>
      </c>
      <c r="L4947">
        <v>45000</v>
      </c>
      <c r="M4947">
        <v>45000</v>
      </c>
      <c r="N4947" t="s">
        <v>6800</v>
      </c>
      <c r="O4947" t="s">
        <v>6801</v>
      </c>
      <c r="R4947" t="s">
        <v>20941</v>
      </c>
      <c r="T4947" t="s">
        <v>14742</v>
      </c>
      <c r="U4947" t="s">
        <v>6550</v>
      </c>
      <c r="V4947" t="s">
        <v>6829</v>
      </c>
      <c r="Z4947" t="s">
        <v>7251</v>
      </c>
      <c r="AB4947" t="s">
        <v>25573</v>
      </c>
      <c r="AC4947" t="s">
        <v>25659</v>
      </c>
      <c r="AE4947" t="s">
        <v>25591</v>
      </c>
      <c r="AF4947" t="s">
        <v>25650</v>
      </c>
      <c r="AG4947" t="s">
        <v>25578</v>
      </c>
    </row>
    <row r="4948" spans="1:45" x14ac:dyDescent="0.2">
      <c r="A4948" t="s">
        <v>20194</v>
      </c>
      <c r="B4948" t="s">
        <v>6279</v>
      </c>
      <c r="C4948" t="s">
        <v>6289</v>
      </c>
      <c r="D4948" t="s">
        <v>6281</v>
      </c>
      <c r="E4948" t="s">
        <v>6281</v>
      </c>
      <c r="F4948" t="s">
        <v>6286</v>
      </c>
      <c r="G4948" t="s">
        <v>20195</v>
      </c>
      <c r="H4948" s="1">
        <v>42825</v>
      </c>
      <c r="I4948" s="1">
        <v>42879</v>
      </c>
      <c r="J4948">
        <v>50000</v>
      </c>
      <c r="K4948">
        <v>0</v>
      </c>
      <c r="L4948">
        <v>0</v>
      </c>
      <c r="M4948">
        <v>0</v>
      </c>
      <c r="N4948" t="s">
        <v>6800</v>
      </c>
      <c r="O4948" t="s">
        <v>6801</v>
      </c>
      <c r="R4948" t="s">
        <v>15849</v>
      </c>
      <c r="U4948" t="s">
        <v>6395</v>
      </c>
      <c r="V4948" t="s">
        <v>7236</v>
      </c>
      <c r="W4948" t="s">
        <v>7872</v>
      </c>
      <c r="Z4948" t="s">
        <v>7251</v>
      </c>
      <c r="AB4948" t="s">
        <v>25573</v>
      </c>
      <c r="AC4948" t="s">
        <v>25574</v>
      </c>
      <c r="AD4948" t="s">
        <v>25587</v>
      </c>
      <c r="AE4948" t="s">
        <v>25588</v>
      </c>
      <c r="AF4948" t="s">
        <v>25577</v>
      </c>
      <c r="AG4948" t="s">
        <v>25578</v>
      </c>
    </row>
    <row r="4949" spans="1:45" x14ac:dyDescent="0.2">
      <c r="A4949" t="s">
        <v>20759</v>
      </c>
      <c r="B4949" t="s">
        <v>6495</v>
      </c>
      <c r="C4949" t="s">
        <v>6496</v>
      </c>
      <c r="D4949" t="s">
        <v>6281</v>
      </c>
      <c r="E4949" t="s">
        <v>6281</v>
      </c>
      <c r="F4949" t="s">
        <v>6268</v>
      </c>
      <c r="G4949" t="s">
        <v>20760</v>
      </c>
      <c r="H4949" s="1">
        <v>43646</v>
      </c>
      <c r="I4949" s="1">
        <v>43642</v>
      </c>
      <c r="J4949">
        <v>408730</v>
      </c>
      <c r="K4949">
        <v>408730</v>
      </c>
      <c r="L4949">
        <v>408730</v>
      </c>
      <c r="M4949">
        <v>408730</v>
      </c>
      <c r="N4949" t="s">
        <v>6800</v>
      </c>
      <c r="O4949" t="s">
        <v>6801</v>
      </c>
      <c r="R4949" t="s">
        <v>19036</v>
      </c>
      <c r="T4949" t="s">
        <v>20761</v>
      </c>
      <c r="U4949" t="s">
        <v>6395</v>
      </c>
      <c r="V4949" t="s">
        <v>6536</v>
      </c>
      <c r="W4949" t="s">
        <v>7104</v>
      </c>
      <c r="Z4949" t="s">
        <v>7251</v>
      </c>
      <c r="AB4949" t="s">
        <v>25573</v>
      </c>
      <c r="AC4949" t="s">
        <v>25574</v>
      </c>
      <c r="AD4949" t="s">
        <v>25587</v>
      </c>
      <c r="AE4949" t="s">
        <v>25576</v>
      </c>
      <c r="AF4949" t="s">
        <v>25577</v>
      </c>
      <c r="AG4949" t="s">
        <v>25578</v>
      </c>
    </row>
    <row r="4950" spans="1:45" x14ac:dyDescent="0.2">
      <c r="A4950" t="s">
        <v>11161</v>
      </c>
      <c r="B4950" t="s">
        <v>6495</v>
      </c>
      <c r="C4950" t="s">
        <v>6496</v>
      </c>
      <c r="D4950" t="s">
        <v>6281</v>
      </c>
      <c r="E4950" t="s">
        <v>6281</v>
      </c>
      <c r="F4950" t="s">
        <v>6268</v>
      </c>
      <c r="G4950" t="s">
        <v>20196</v>
      </c>
      <c r="H4950" s="1">
        <v>43616</v>
      </c>
      <c r="I4950" s="1">
        <v>43622</v>
      </c>
      <c r="J4950">
        <v>134000</v>
      </c>
      <c r="K4950">
        <v>200000</v>
      </c>
      <c r="L4950">
        <v>134000</v>
      </c>
      <c r="M4950">
        <v>200000</v>
      </c>
      <c r="N4950" t="s">
        <v>6800</v>
      </c>
      <c r="O4950" t="s">
        <v>6801</v>
      </c>
      <c r="R4950" t="s">
        <v>6529</v>
      </c>
      <c r="T4950" t="s">
        <v>6535</v>
      </c>
      <c r="U4950" t="s">
        <v>6395</v>
      </c>
      <c r="V4950" t="s">
        <v>6536</v>
      </c>
      <c r="W4950" t="s">
        <v>6541</v>
      </c>
      <c r="Z4950" t="s">
        <v>7251</v>
      </c>
      <c r="AB4950" t="s">
        <v>25573</v>
      </c>
      <c r="AC4950" t="s">
        <v>25574</v>
      </c>
      <c r="AD4950" t="s">
        <v>25587</v>
      </c>
      <c r="AE4950" t="s">
        <v>25595</v>
      </c>
      <c r="AF4950" t="s">
        <v>25577</v>
      </c>
      <c r="AG4950" t="s">
        <v>25578</v>
      </c>
    </row>
    <row r="4951" spans="1:45" x14ac:dyDescent="0.2">
      <c r="A4951" t="s">
        <v>20762</v>
      </c>
      <c r="B4951" t="s">
        <v>6495</v>
      </c>
      <c r="C4951" t="s">
        <v>6496</v>
      </c>
      <c r="D4951" t="s">
        <v>6281</v>
      </c>
      <c r="E4951" t="s">
        <v>6281</v>
      </c>
      <c r="F4951" t="s">
        <v>6286</v>
      </c>
      <c r="G4951" t="s">
        <v>20763</v>
      </c>
      <c r="H4951" s="1">
        <v>43406</v>
      </c>
      <c r="I4951" s="1">
        <v>43430</v>
      </c>
      <c r="J4951">
        <v>0</v>
      </c>
      <c r="K4951">
        <v>0</v>
      </c>
      <c r="L4951">
        <v>0</v>
      </c>
      <c r="M4951">
        <v>0</v>
      </c>
      <c r="N4951" t="s">
        <v>6800</v>
      </c>
      <c r="O4951" t="s">
        <v>6801</v>
      </c>
      <c r="R4951" t="s">
        <v>13400</v>
      </c>
      <c r="T4951" t="s">
        <v>14404</v>
      </c>
      <c r="U4951" t="s">
        <v>6395</v>
      </c>
      <c r="V4951" t="s">
        <v>6536</v>
      </c>
      <c r="W4951" t="s">
        <v>7104</v>
      </c>
      <c r="Z4951" t="s">
        <v>7251</v>
      </c>
      <c r="AB4951" t="s">
        <v>25573</v>
      </c>
      <c r="AC4951" t="s">
        <v>25581</v>
      </c>
      <c r="AD4951" t="s">
        <v>25604</v>
      </c>
      <c r="AE4951" t="s">
        <v>25610</v>
      </c>
      <c r="AF4951" t="s">
        <v>25577</v>
      </c>
      <c r="AG4951" t="s">
        <v>25578</v>
      </c>
    </row>
    <row r="4952" spans="1:45" x14ac:dyDescent="0.2">
      <c r="A4952" t="s">
        <v>20197</v>
      </c>
      <c r="B4952" t="s">
        <v>6495</v>
      </c>
      <c r="C4952" t="s">
        <v>6496</v>
      </c>
      <c r="D4952" t="s">
        <v>6533</v>
      </c>
      <c r="E4952" t="s">
        <v>6533</v>
      </c>
      <c r="F4952" t="s">
        <v>6268</v>
      </c>
      <c r="G4952" t="s">
        <v>20198</v>
      </c>
      <c r="H4952" s="1">
        <v>43861</v>
      </c>
      <c r="I4952" s="1">
        <v>43831</v>
      </c>
      <c r="J4952">
        <v>758290</v>
      </c>
      <c r="K4952">
        <v>900000</v>
      </c>
      <c r="L4952">
        <v>758290</v>
      </c>
      <c r="M4952">
        <v>900000</v>
      </c>
      <c r="N4952" t="s">
        <v>6800</v>
      </c>
      <c r="O4952" t="s">
        <v>6801</v>
      </c>
      <c r="R4952" t="s">
        <v>8773</v>
      </c>
      <c r="T4952" t="s">
        <v>14197</v>
      </c>
      <c r="U4952" t="s">
        <v>6395</v>
      </c>
      <c r="V4952" t="s">
        <v>6545</v>
      </c>
      <c r="W4952" t="s">
        <v>7741</v>
      </c>
      <c r="Z4952" t="s">
        <v>7251</v>
      </c>
      <c r="AA4952" t="s">
        <v>13918</v>
      </c>
      <c r="AB4952" t="s">
        <v>25573</v>
      </c>
      <c r="AC4952" t="s">
        <v>25574</v>
      </c>
      <c r="AD4952" t="s">
        <v>25575</v>
      </c>
      <c r="AE4952" t="s">
        <v>25583</v>
      </c>
      <c r="AF4952" t="s">
        <v>25577</v>
      </c>
      <c r="AG4952" t="s">
        <v>25578</v>
      </c>
    </row>
    <row r="4953" spans="1:45" x14ac:dyDescent="0.2">
      <c r="A4953" t="s">
        <v>20764</v>
      </c>
      <c r="B4953" t="s">
        <v>6279</v>
      </c>
      <c r="C4953" t="s">
        <v>6289</v>
      </c>
      <c r="D4953" t="s">
        <v>6281</v>
      </c>
      <c r="E4953" t="s">
        <v>6281</v>
      </c>
      <c r="F4953" t="s">
        <v>6286</v>
      </c>
      <c r="G4953" t="s">
        <v>20765</v>
      </c>
      <c r="H4953" s="1">
        <v>42804</v>
      </c>
      <c r="I4953" s="1">
        <v>42804</v>
      </c>
      <c r="J4953">
        <v>50000</v>
      </c>
      <c r="M4953">
        <v>0</v>
      </c>
      <c r="N4953" t="s">
        <v>6800</v>
      </c>
      <c r="O4953" t="s">
        <v>6801</v>
      </c>
      <c r="R4953" t="s">
        <v>20766</v>
      </c>
      <c r="T4953" t="s">
        <v>20767</v>
      </c>
      <c r="U4953" t="s">
        <v>6550</v>
      </c>
      <c r="V4953" t="s">
        <v>6829</v>
      </c>
      <c r="Z4953" t="s">
        <v>7251</v>
      </c>
      <c r="AB4953" t="s">
        <v>25573</v>
      </c>
      <c r="AC4953" t="s">
        <v>25580</v>
      </c>
      <c r="AE4953" t="s">
        <v>25591</v>
      </c>
      <c r="AF4953" t="s">
        <v>25606</v>
      </c>
      <c r="AG4953" t="s">
        <v>25578</v>
      </c>
    </row>
    <row r="4954" spans="1:45" x14ac:dyDescent="0.2">
      <c r="A4954" t="s">
        <v>20768</v>
      </c>
      <c r="B4954" t="s">
        <v>6495</v>
      </c>
      <c r="C4954" t="s">
        <v>6496</v>
      </c>
      <c r="D4954" t="s">
        <v>6281</v>
      </c>
      <c r="E4954" t="s">
        <v>6281</v>
      </c>
      <c r="F4954" t="s">
        <v>6268</v>
      </c>
      <c r="G4954" t="s">
        <v>20769</v>
      </c>
      <c r="H4954" s="1">
        <v>43646</v>
      </c>
      <c r="I4954" s="1">
        <v>43623</v>
      </c>
      <c r="J4954">
        <v>113900</v>
      </c>
      <c r="K4954">
        <v>113900</v>
      </c>
      <c r="L4954">
        <v>113900</v>
      </c>
      <c r="M4954">
        <v>113900</v>
      </c>
      <c r="N4954" t="s">
        <v>6800</v>
      </c>
      <c r="O4954" t="s">
        <v>6801</v>
      </c>
      <c r="R4954" t="s">
        <v>14463</v>
      </c>
      <c r="T4954" t="s">
        <v>7250</v>
      </c>
      <c r="U4954" t="s">
        <v>6395</v>
      </c>
      <c r="V4954" t="s">
        <v>7236</v>
      </c>
      <c r="W4954" t="s">
        <v>7237</v>
      </c>
      <c r="Z4954" t="s">
        <v>7251</v>
      </c>
      <c r="AB4954" t="s">
        <v>25573</v>
      </c>
      <c r="AC4954" t="s">
        <v>25574</v>
      </c>
      <c r="AD4954" t="s">
        <v>25611</v>
      </c>
      <c r="AE4954" t="s">
        <v>25591</v>
      </c>
      <c r="AF4954" t="s">
        <v>25577</v>
      </c>
      <c r="AG4954" t="s">
        <v>25578</v>
      </c>
    </row>
    <row r="4955" spans="1:45" x14ac:dyDescent="0.2">
      <c r="A4955" t="s">
        <v>20770</v>
      </c>
      <c r="B4955" t="s">
        <v>6495</v>
      </c>
      <c r="C4955" t="s">
        <v>6496</v>
      </c>
      <c r="D4955" t="s">
        <v>6533</v>
      </c>
      <c r="E4955" t="s">
        <v>6533</v>
      </c>
      <c r="F4955" t="s">
        <v>6286</v>
      </c>
      <c r="G4955" t="s">
        <v>20771</v>
      </c>
      <c r="H4955" s="1">
        <v>43242</v>
      </c>
      <c r="I4955" s="1">
        <v>43273</v>
      </c>
      <c r="J4955">
        <v>891500</v>
      </c>
      <c r="K4955">
        <v>1185500</v>
      </c>
      <c r="L4955">
        <v>891500</v>
      </c>
      <c r="M4955">
        <v>1185500</v>
      </c>
      <c r="N4955" t="s">
        <v>6800</v>
      </c>
      <c r="O4955" t="s">
        <v>6801</v>
      </c>
      <c r="R4955" t="s">
        <v>6308</v>
      </c>
      <c r="T4955" t="s">
        <v>11918</v>
      </c>
      <c r="U4955" t="s">
        <v>6395</v>
      </c>
      <c r="Z4955" t="s">
        <v>7251</v>
      </c>
      <c r="AA4955" t="s">
        <v>13941</v>
      </c>
      <c r="AB4955" t="s">
        <v>25573</v>
      </c>
      <c r="AC4955" t="s">
        <v>25574</v>
      </c>
      <c r="AD4955" t="s">
        <v>25575</v>
      </c>
      <c r="AE4955" t="s">
        <v>25583</v>
      </c>
      <c r="AF4955" t="s">
        <v>25577</v>
      </c>
      <c r="AG4955" t="s">
        <v>25578</v>
      </c>
    </row>
    <row r="4956" spans="1:45" x14ac:dyDescent="0.2">
      <c r="A4956" t="s">
        <v>20772</v>
      </c>
      <c r="B4956" t="s">
        <v>6495</v>
      </c>
      <c r="C4956" t="s">
        <v>6496</v>
      </c>
      <c r="D4956" t="s">
        <v>6281</v>
      </c>
      <c r="E4956" t="s">
        <v>6281</v>
      </c>
      <c r="F4956" t="s">
        <v>6286</v>
      </c>
      <c r="G4956" t="s">
        <v>20773</v>
      </c>
      <c r="H4956" s="1">
        <v>43404</v>
      </c>
      <c r="I4956" s="1">
        <v>43401</v>
      </c>
      <c r="J4956">
        <v>260000</v>
      </c>
      <c r="K4956">
        <v>260000</v>
      </c>
      <c r="L4956">
        <v>260000</v>
      </c>
      <c r="M4956">
        <v>260000</v>
      </c>
      <c r="N4956" t="s">
        <v>6800</v>
      </c>
      <c r="O4956" t="s">
        <v>6801</v>
      </c>
      <c r="R4956" t="s">
        <v>14463</v>
      </c>
      <c r="T4956" t="s">
        <v>11766</v>
      </c>
      <c r="U4956" t="s">
        <v>6395</v>
      </c>
      <c r="V4956" t="s">
        <v>7236</v>
      </c>
      <c r="W4956" t="s">
        <v>7872</v>
      </c>
      <c r="Z4956" t="s">
        <v>7251</v>
      </c>
      <c r="AB4956" t="s">
        <v>25573</v>
      </c>
      <c r="AC4956" t="s">
        <v>25574</v>
      </c>
      <c r="AD4956" t="s">
        <v>25611</v>
      </c>
      <c r="AE4956" t="s">
        <v>25591</v>
      </c>
      <c r="AF4956" t="s">
        <v>25577</v>
      </c>
      <c r="AG4956" t="s">
        <v>25578</v>
      </c>
    </row>
    <row r="4957" spans="1:45" x14ac:dyDescent="0.2">
      <c r="A4957" t="s">
        <v>21022</v>
      </c>
      <c r="B4957" t="s">
        <v>6279</v>
      </c>
      <c r="C4957" t="s">
        <v>6798</v>
      </c>
      <c r="D4957" t="s">
        <v>6281</v>
      </c>
      <c r="E4957" t="s">
        <v>6281</v>
      </c>
      <c r="F4957" t="s">
        <v>6286</v>
      </c>
      <c r="G4957" t="s">
        <v>21023</v>
      </c>
      <c r="H4957" s="1">
        <v>43770</v>
      </c>
      <c r="I4957" s="1">
        <v>42990</v>
      </c>
      <c r="J4957">
        <v>41417</v>
      </c>
      <c r="K4957">
        <v>0</v>
      </c>
      <c r="L4957">
        <v>0</v>
      </c>
      <c r="M4957">
        <v>0</v>
      </c>
      <c r="R4957" t="s">
        <v>6979</v>
      </c>
      <c r="T4957" t="s">
        <v>7656</v>
      </c>
      <c r="U4957" t="s">
        <v>6322</v>
      </c>
      <c r="V4957" t="s">
        <v>6510</v>
      </c>
      <c r="W4957" t="s">
        <v>6511</v>
      </c>
      <c r="X4957" t="s">
        <v>6550</v>
      </c>
      <c r="Z4957" t="s">
        <v>13911</v>
      </c>
      <c r="AA4957" t="s">
        <v>21024</v>
      </c>
      <c r="AB4957" t="s">
        <v>25573</v>
      </c>
      <c r="AC4957" t="s">
        <v>25601</v>
      </c>
      <c r="AE4957" t="s">
        <v>25583</v>
      </c>
      <c r="AF4957" t="s">
        <v>25577</v>
      </c>
      <c r="AG4957" t="s">
        <v>25578</v>
      </c>
      <c r="AH4957" t="s">
        <v>18920</v>
      </c>
    </row>
    <row r="4958" spans="1:45" x14ac:dyDescent="0.2">
      <c r="A4958" t="s">
        <v>21025</v>
      </c>
      <c r="B4958" t="s">
        <v>6279</v>
      </c>
      <c r="C4958" t="s">
        <v>6798</v>
      </c>
      <c r="D4958" t="s">
        <v>6281</v>
      </c>
      <c r="E4958" t="s">
        <v>6281</v>
      </c>
      <c r="F4958" t="s">
        <v>6286</v>
      </c>
      <c r="G4958" t="s">
        <v>21026</v>
      </c>
      <c r="H4958" s="1">
        <v>43770</v>
      </c>
      <c r="I4958" s="1">
        <v>42990</v>
      </c>
      <c r="J4958">
        <v>90322</v>
      </c>
      <c r="K4958">
        <v>0</v>
      </c>
      <c r="L4958">
        <v>0</v>
      </c>
      <c r="M4958">
        <v>0</v>
      </c>
      <c r="R4958" t="s">
        <v>6979</v>
      </c>
      <c r="T4958" t="s">
        <v>7656</v>
      </c>
      <c r="U4958" t="s">
        <v>6322</v>
      </c>
      <c r="V4958" t="s">
        <v>6510</v>
      </c>
      <c r="W4958" t="s">
        <v>6511</v>
      </c>
      <c r="X4958" t="s">
        <v>6550</v>
      </c>
      <c r="Z4958" t="s">
        <v>13911</v>
      </c>
      <c r="AA4958" t="s">
        <v>21027</v>
      </c>
      <c r="AB4958" t="s">
        <v>25573</v>
      </c>
      <c r="AC4958" t="s">
        <v>25601</v>
      </c>
      <c r="AE4958" t="s">
        <v>25583</v>
      </c>
      <c r="AF4958" t="s">
        <v>25577</v>
      </c>
      <c r="AG4958" t="s">
        <v>25578</v>
      </c>
      <c r="AH4958" t="s">
        <v>18920</v>
      </c>
    </row>
    <row r="4959" spans="1:45" x14ac:dyDescent="0.2">
      <c r="A4959" t="s">
        <v>21028</v>
      </c>
      <c r="B4959" t="s">
        <v>6279</v>
      </c>
      <c r="C4959" t="s">
        <v>6798</v>
      </c>
      <c r="D4959" t="s">
        <v>6281</v>
      </c>
      <c r="E4959" t="s">
        <v>6281</v>
      </c>
      <c r="F4959" t="s">
        <v>6286</v>
      </c>
      <c r="G4959" t="s">
        <v>21029</v>
      </c>
      <c r="H4959" s="1">
        <v>43770</v>
      </c>
      <c r="I4959" s="1">
        <v>42990</v>
      </c>
      <c r="J4959">
        <v>0</v>
      </c>
      <c r="K4959">
        <v>0</v>
      </c>
      <c r="L4959">
        <v>0</v>
      </c>
      <c r="M4959">
        <v>0</v>
      </c>
      <c r="R4959" t="s">
        <v>6979</v>
      </c>
      <c r="T4959" t="s">
        <v>20835</v>
      </c>
      <c r="U4959" t="s">
        <v>6550</v>
      </c>
      <c r="V4959" t="s">
        <v>6706</v>
      </c>
      <c r="X4959" t="s">
        <v>6322</v>
      </c>
      <c r="Z4959" t="s">
        <v>13911</v>
      </c>
      <c r="AA4959" t="s">
        <v>20839</v>
      </c>
      <c r="AB4959" t="s">
        <v>25573</v>
      </c>
      <c r="AC4959" t="s">
        <v>25601</v>
      </c>
      <c r="AE4959" t="s">
        <v>25583</v>
      </c>
      <c r="AF4959" t="s">
        <v>25577</v>
      </c>
      <c r="AG4959" t="s">
        <v>25578</v>
      </c>
      <c r="AH4959" t="s">
        <v>18920</v>
      </c>
    </row>
    <row r="4960" spans="1:45" x14ac:dyDescent="0.2">
      <c r="A4960" t="s">
        <v>21030</v>
      </c>
      <c r="B4960" t="s">
        <v>6279</v>
      </c>
      <c r="C4960" t="s">
        <v>6798</v>
      </c>
      <c r="D4960" t="s">
        <v>6281</v>
      </c>
      <c r="E4960" t="s">
        <v>6281</v>
      </c>
      <c r="F4960" t="s">
        <v>6286</v>
      </c>
      <c r="G4960" t="s">
        <v>21031</v>
      </c>
      <c r="H4960" s="1">
        <v>43770</v>
      </c>
      <c r="I4960" s="1">
        <v>42990</v>
      </c>
      <c r="J4960">
        <v>82136</v>
      </c>
      <c r="K4960">
        <v>0</v>
      </c>
      <c r="L4960">
        <v>0</v>
      </c>
      <c r="M4960">
        <v>0</v>
      </c>
      <c r="R4960" t="s">
        <v>6979</v>
      </c>
      <c r="T4960" t="s">
        <v>9217</v>
      </c>
      <c r="U4960" t="s">
        <v>6322</v>
      </c>
      <c r="V4960" t="s">
        <v>6510</v>
      </c>
      <c r="W4960" t="s">
        <v>6511</v>
      </c>
      <c r="X4960" t="s">
        <v>6550</v>
      </c>
      <c r="Z4960" t="s">
        <v>13911</v>
      </c>
      <c r="AA4960" t="s">
        <v>21032</v>
      </c>
      <c r="AB4960" t="s">
        <v>25573</v>
      </c>
      <c r="AC4960" t="s">
        <v>25601</v>
      </c>
      <c r="AE4960" t="s">
        <v>25583</v>
      </c>
      <c r="AF4960" t="s">
        <v>25577</v>
      </c>
      <c r="AG4960" t="s">
        <v>25578</v>
      </c>
      <c r="AH4960" t="s">
        <v>18920</v>
      </c>
    </row>
    <row r="4961" spans="1:45" x14ac:dyDescent="0.2">
      <c r="A4961" t="s">
        <v>21033</v>
      </c>
      <c r="B4961" t="s">
        <v>6279</v>
      </c>
      <c r="C4961" t="s">
        <v>6798</v>
      </c>
      <c r="D4961" t="s">
        <v>6281</v>
      </c>
      <c r="E4961" t="s">
        <v>6281</v>
      </c>
      <c r="F4961" t="s">
        <v>6286</v>
      </c>
      <c r="G4961" t="s">
        <v>21034</v>
      </c>
      <c r="H4961" s="1">
        <v>43770</v>
      </c>
      <c r="I4961" s="1">
        <v>42990</v>
      </c>
      <c r="J4961">
        <v>76900</v>
      </c>
      <c r="K4961">
        <v>0</v>
      </c>
      <c r="L4961">
        <v>0</v>
      </c>
      <c r="M4961">
        <v>0</v>
      </c>
      <c r="R4961" t="s">
        <v>6979</v>
      </c>
      <c r="T4961" t="s">
        <v>13673</v>
      </c>
      <c r="U4961" t="s">
        <v>6550</v>
      </c>
      <c r="V4961" t="s">
        <v>6706</v>
      </c>
      <c r="X4961" t="s">
        <v>6322</v>
      </c>
      <c r="Z4961" t="s">
        <v>13911</v>
      </c>
      <c r="AA4961" t="s">
        <v>21035</v>
      </c>
      <c r="AB4961" t="s">
        <v>25573</v>
      </c>
      <c r="AC4961" t="s">
        <v>25601</v>
      </c>
      <c r="AE4961" t="s">
        <v>25583</v>
      </c>
      <c r="AF4961" t="s">
        <v>25577</v>
      </c>
      <c r="AG4961" t="s">
        <v>25578</v>
      </c>
      <c r="AH4961" t="s">
        <v>18920</v>
      </c>
    </row>
    <row r="4962" spans="1:45" x14ac:dyDescent="0.2">
      <c r="A4962" t="s">
        <v>21036</v>
      </c>
      <c r="B4962" t="s">
        <v>6279</v>
      </c>
      <c r="C4962" t="s">
        <v>6289</v>
      </c>
      <c r="D4962" t="s">
        <v>6281</v>
      </c>
      <c r="E4962" t="s">
        <v>6281</v>
      </c>
      <c r="F4962" t="s">
        <v>6286</v>
      </c>
      <c r="G4962" t="s">
        <v>21037</v>
      </c>
      <c r="H4962" s="1">
        <v>43770</v>
      </c>
      <c r="I4962" s="1">
        <v>43164</v>
      </c>
      <c r="J4962">
        <v>255500</v>
      </c>
      <c r="K4962">
        <v>0</v>
      </c>
      <c r="L4962">
        <v>0</v>
      </c>
      <c r="M4962">
        <v>0</v>
      </c>
      <c r="R4962" t="s">
        <v>6979</v>
      </c>
      <c r="T4962" t="s">
        <v>20835</v>
      </c>
      <c r="U4962" t="s">
        <v>6550</v>
      </c>
      <c r="V4962" t="s">
        <v>6706</v>
      </c>
      <c r="X4962" t="s">
        <v>6322</v>
      </c>
      <c r="Z4962" t="s">
        <v>13911</v>
      </c>
      <c r="AA4962" t="s">
        <v>21038</v>
      </c>
      <c r="AB4962" t="s">
        <v>25573</v>
      </c>
      <c r="AC4962" t="s">
        <v>25601</v>
      </c>
      <c r="AE4962" t="s">
        <v>25583</v>
      </c>
      <c r="AF4962" t="s">
        <v>25577</v>
      </c>
      <c r="AG4962" t="s">
        <v>25578</v>
      </c>
      <c r="AH4962" t="s">
        <v>18920</v>
      </c>
    </row>
    <row r="4963" spans="1:45" x14ac:dyDescent="0.2">
      <c r="A4963" t="s">
        <v>21039</v>
      </c>
      <c r="B4963" t="s">
        <v>6279</v>
      </c>
      <c r="C4963" t="s">
        <v>6798</v>
      </c>
      <c r="D4963" t="s">
        <v>6281</v>
      </c>
      <c r="E4963" t="s">
        <v>6281</v>
      </c>
      <c r="F4963" t="s">
        <v>6286</v>
      </c>
      <c r="G4963" t="s">
        <v>21040</v>
      </c>
      <c r="H4963" s="1">
        <v>43770</v>
      </c>
      <c r="I4963" s="1">
        <v>42990</v>
      </c>
      <c r="J4963">
        <v>6022</v>
      </c>
      <c r="K4963">
        <v>0</v>
      </c>
      <c r="L4963">
        <v>0</v>
      </c>
      <c r="M4963">
        <v>0</v>
      </c>
      <c r="R4963" t="s">
        <v>6979</v>
      </c>
      <c r="T4963" t="s">
        <v>20835</v>
      </c>
      <c r="U4963" t="s">
        <v>6550</v>
      </c>
      <c r="V4963" t="s">
        <v>6706</v>
      </c>
      <c r="X4963" t="s">
        <v>6322</v>
      </c>
      <c r="Z4963" t="s">
        <v>13911</v>
      </c>
      <c r="AA4963" t="s">
        <v>21041</v>
      </c>
      <c r="AB4963" t="s">
        <v>25573</v>
      </c>
      <c r="AC4963" t="s">
        <v>25601</v>
      </c>
      <c r="AE4963" t="s">
        <v>25583</v>
      </c>
      <c r="AF4963" t="s">
        <v>25577</v>
      </c>
      <c r="AG4963" t="s">
        <v>25578</v>
      </c>
      <c r="AH4963" t="s">
        <v>18920</v>
      </c>
    </row>
    <row r="4964" spans="1:45" x14ac:dyDescent="0.2">
      <c r="A4964" t="s">
        <v>20828</v>
      </c>
      <c r="B4964" t="s">
        <v>6279</v>
      </c>
      <c r="C4964" t="s">
        <v>6798</v>
      </c>
      <c r="D4964" t="s">
        <v>6281</v>
      </c>
      <c r="E4964" t="s">
        <v>6281</v>
      </c>
      <c r="F4964" t="s">
        <v>6286</v>
      </c>
      <c r="G4964" t="s">
        <v>20829</v>
      </c>
      <c r="H4964" s="1">
        <v>43770</v>
      </c>
      <c r="I4964" s="1">
        <v>42990</v>
      </c>
      <c r="J4964">
        <v>171300</v>
      </c>
      <c r="K4964">
        <v>0</v>
      </c>
      <c r="L4964">
        <v>0</v>
      </c>
      <c r="M4964">
        <v>0</v>
      </c>
      <c r="R4964" t="s">
        <v>6979</v>
      </c>
      <c r="T4964" t="s">
        <v>13673</v>
      </c>
      <c r="U4964" t="s">
        <v>6550</v>
      </c>
      <c r="V4964" t="s">
        <v>6706</v>
      </c>
      <c r="X4964" t="s">
        <v>6322</v>
      </c>
      <c r="Z4964" t="s">
        <v>13911</v>
      </c>
      <c r="AA4964" t="s">
        <v>20830</v>
      </c>
      <c r="AB4964" t="s">
        <v>25573</v>
      </c>
      <c r="AC4964" t="s">
        <v>25601</v>
      </c>
      <c r="AE4964" t="s">
        <v>25583</v>
      </c>
      <c r="AF4964" t="s">
        <v>25577</v>
      </c>
      <c r="AG4964" t="s">
        <v>25578</v>
      </c>
      <c r="AH4964" t="s">
        <v>18920</v>
      </c>
    </row>
    <row r="4965" spans="1:45" x14ac:dyDescent="0.2">
      <c r="A4965" t="s">
        <v>23221</v>
      </c>
      <c r="B4965" t="s">
        <v>6279</v>
      </c>
      <c r="C4965" t="s">
        <v>6798</v>
      </c>
      <c r="D4965" t="s">
        <v>6281</v>
      </c>
      <c r="E4965" t="s">
        <v>6281</v>
      </c>
      <c r="F4965" t="s">
        <v>6268</v>
      </c>
      <c r="G4965" t="s">
        <v>23222</v>
      </c>
      <c r="H4965" s="1">
        <v>44012</v>
      </c>
      <c r="I4965" s="1">
        <v>43637</v>
      </c>
      <c r="J4965">
        <v>400000</v>
      </c>
      <c r="K4965">
        <v>400000</v>
      </c>
      <c r="L4965">
        <v>0</v>
      </c>
      <c r="M4965">
        <v>0</v>
      </c>
      <c r="R4965" t="s">
        <v>23223</v>
      </c>
      <c r="T4965" t="s">
        <v>8507</v>
      </c>
      <c r="U4965" t="s">
        <v>6550</v>
      </c>
      <c r="V4965" t="s">
        <v>6706</v>
      </c>
      <c r="Z4965" t="s">
        <v>13911</v>
      </c>
      <c r="AB4965" t="s">
        <v>25573</v>
      </c>
      <c r="AC4965" t="s">
        <v>25584</v>
      </c>
      <c r="AE4965" t="s">
        <v>25591</v>
      </c>
      <c r="AF4965" t="s">
        <v>25599</v>
      </c>
      <c r="AG4965" t="s">
        <v>25578</v>
      </c>
    </row>
    <row r="4966" spans="1:45" x14ac:dyDescent="0.2">
      <c r="A4966" t="s">
        <v>20831</v>
      </c>
      <c r="B4966" t="s">
        <v>6495</v>
      </c>
      <c r="C4966" t="s">
        <v>6496</v>
      </c>
      <c r="D4966" t="s">
        <v>6281</v>
      </c>
      <c r="E4966" t="s">
        <v>6281</v>
      </c>
      <c r="F4966" t="s">
        <v>6286</v>
      </c>
      <c r="G4966" t="s">
        <v>20832</v>
      </c>
      <c r="H4966" s="1">
        <v>43770</v>
      </c>
      <c r="I4966" s="1">
        <v>43047</v>
      </c>
      <c r="J4966">
        <v>149817</v>
      </c>
      <c r="K4966">
        <v>605784</v>
      </c>
      <c r="L4966">
        <v>149817</v>
      </c>
      <c r="M4966">
        <v>605784</v>
      </c>
      <c r="R4966" t="s">
        <v>6979</v>
      </c>
      <c r="T4966" t="s">
        <v>13673</v>
      </c>
      <c r="U4966" t="s">
        <v>6550</v>
      </c>
      <c r="V4966" t="s">
        <v>6706</v>
      </c>
      <c r="X4966" t="s">
        <v>6322</v>
      </c>
      <c r="Z4966" t="s">
        <v>13911</v>
      </c>
      <c r="AB4966" t="s">
        <v>25573</v>
      </c>
      <c r="AC4966" t="s">
        <v>25601</v>
      </c>
      <c r="AE4966" t="s">
        <v>25583</v>
      </c>
      <c r="AF4966" t="s">
        <v>25577</v>
      </c>
      <c r="AG4966" t="s">
        <v>25578</v>
      </c>
      <c r="AH4966" t="s">
        <v>18920</v>
      </c>
    </row>
    <row r="4967" spans="1:45" x14ac:dyDescent="0.2">
      <c r="A4967" t="s">
        <v>23224</v>
      </c>
      <c r="B4967" t="s">
        <v>6279</v>
      </c>
      <c r="C4967" t="s">
        <v>7200</v>
      </c>
      <c r="D4967" t="s">
        <v>6281</v>
      </c>
      <c r="E4967" t="s">
        <v>6281</v>
      </c>
      <c r="F4967" t="s">
        <v>6268</v>
      </c>
      <c r="G4967" t="s">
        <v>23225</v>
      </c>
      <c r="H4967" s="1">
        <v>43830</v>
      </c>
      <c r="I4967" s="1">
        <v>43719</v>
      </c>
      <c r="J4967">
        <v>300000</v>
      </c>
      <c r="K4967">
        <v>300000</v>
      </c>
      <c r="L4967">
        <v>0</v>
      </c>
      <c r="M4967">
        <v>0</v>
      </c>
      <c r="R4967" t="s">
        <v>9100</v>
      </c>
      <c r="T4967" t="s">
        <v>8507</v>
      </c>
      <c r="U4967" t="s">
        <v>6550</v>
      </c>
      <c r="V4967" t="s">
        <v>6706</v>
      </c>
      <c r="Z4967" t="s">
        <v>13911</v>
      </c>
      <c r="AB4967" t="s">
        <v>25573</v>
      </c>
      <c r="AC4967" t="s">
        <v>25584</v>
      </c>
      <c r="AE4967" t="s">
        <v>25642</v>
      </c>
      <c r="AF4967" t="s">
        <v>25577</v>
      </c>
      <c r="AG4967" t="s">
        <v>25578</v>
      </c>
    </row>
    <row r="4968" spans="1:45" x14ac:dyDescent="0.2">
      <c r="A4968" t="s">
        <v>20833</v>
      </c>
      <c r="B4968" t="s">
        <v>6279</v>
      </c>
      <c r="C4968" t="s">
        <v>6798</v>
      </c>
      <c r="D4968" t="s">
        <v>6281</v>
      </c>
      <c r="E4968" t="s">
        <v>6281</v>
      </c>
      <c r="F4968" t="s">
        <v>6286</v>
      </c>
      <c r="G4968" t="s">
        <v>20834</v>
      </c>
      <c r="H4968" s="1">
        <v>43770</v>
      </c>
      <c r="I4968" s="1">
        <v>42990</v>
      </c>
      <c r="J4968">
        <v>74500</v>
      </c>
      <c r="K4968">
        <v>0</v>
      </c>
      <c r="L4968">
        <v>0</v>
      </c>
      <c r="M4968">
        <v>0</v>
      </c>
      <c r="R4968" t="s">
        <v>6979</v>
      </c>
      <c r="T4968" t="s">
        <v>20835</v>
      </c>
      <c r="U4968" t="s">
        <v>6550</v>
      </c>
      <c r="V4968" t="s">
        <v>6706</v>
      </c>
      <c r="X4968" t="s">
        <v>6322</v>
      </c>
      <c r="Z4968" t="s">
        <v>13911</v>
      </c>
      <c r="AA4968" t="s">
        <v>20836</v>
      </c>
      <c r="AB4968" t="s">
        <v>25573</v>
      </c>
      <c r="AC4968" t="s">
        <v>25601</v>
      </c>
      <c r="AE4968" t="s">
        <v>25583</v>
      </c>
      <c r="AF4968" t="s">
        <v>25577</v>
      </c>
      <c r="AG4968" t="s">
        <v>25578</v>
      </c>
      <c r="AH4968" t="s">
        <v>18920</v>
      </c>
    </row>
    <row r="4969" spans="1:45" x14ac:dyDescent="0.2">
      <c r="A4969" t="s">
        <v>23226</v>
      </c>
      <c r="B4969" t="s">
        <v>6279</v>
      </c>
      <c r="C4969" t="s">
        <v>6798</v>
      </c>
      <c r="D4969" t="s">
        <v>6281</v>
      </c>
      <c r="E4969" t="s">
        <v>6281</v>
      </c>
      <c r="F4969" t="s">
        <v>6268</v>
      </c>
      <c r="G4969" t="s">
        <v>23227</v>
      </c>
      <c r="H4969" s="1">
        <v>43982</v>
      </c>
      <c r="I4969" s="1">
        <v>43861</v>
      </c>
      <c r="J4969">
        <v>70000</v>
      </c>
      <c r="K4969">
        <v>70000</v>
      </c>
      <c r="N4969" t="s">
        <v>6475</v>
      </c>
      <c r="O4969" t="s">
        <v>6548</v>
      </c>
      <c r="R4969" t="s">
        <v>13751</v>
      </c>
      <c r="S4969" t="s">
        <v>23228</v>
      </c>
      <c r="T4969" t="s">
        <v>10397</v>
      </c>
      <c r="U4969" t="s">
        <v>6550</v>
      </c>
      <c r="V4969" t="s">
        <v>9123</v>
      </c>
      <c r="Z4969" t="s">
        <v>303</v>
      </c>
      <c r="AB4969" t="s">
        <v>25573</v>
      </c>
      <c r="AC4969" t="s">
        <v>25596</v>
      </c>
      <c r="AD4969" t="s">
        <v>25629</v>
      </c>
      <c r="AE4969" t="s">
        <v>25591</v>
      </c>
      <c r="AF4969" t="s">
        <v>25577</v>
      </c>
      <c r="AG4969" t="s">
        <v>25578</v>
      </c>
    </row>
    <row r="4970" spans="1:45" x14ac:dyDescent="0.2">
      <c r="A4970" t="s">
        <v>20837</v>
      </c>
      <c r="B4970" t="s">
        <v>6279</v>
      </c>
      <c r="C4970" t="s">
        <v>6280</v>
      </c>
      <c r="D4970" t="s">
        <v>6281</v>
      </c>
      <c r="E4970" t="s">
        <v>6281</v>
      </c>
      <c r="F4970" t="s">
        <v>6268</v>
      </c>
      <c r="G4970" t="s">
        <v>20838</v>
      </c>
      <c r="H4970" s="1">
        <v>44074</v>
      </c>
      <c r="I4970" s="1">
        <v>43997</v>
      </c>
      <c r="J4970">
        <v>0</v>
      </c>
      <c r="K4970">
        <v>0</v>
      </c>
      <c r="N4970" t="s">
        <v>6475</v>
      </c>
      <c r="O4970" t="s">
        <v>6548</v>
      </c>
      <c r="R4970" t="s">
        <v>6321</v>
      </c>
      <c r="T4970" t="s">
        <v>11288</v>
      </c>
      <c r="U4970" t="s">
        <v>6550</v>
      </c>
      <c r="V4970" t="s">
        <v>6829</v>
      </c>
      <c r="Z4970" t="s">
        <v>3465</v>
      </c>
      <c r="AB4970" t="s">
        <v>25573</v>
      </c>
      <c r="AC4970" t="s">
        <v>25624</v>
      </c>
      <c r="AE4970" t="s">
        <v>25583</v>
      </c>
      <c r="AF4970" t="s">
        <v>25577</v>
      </c>
      <c r="AG4970" t="s">
        <v>25578</v>
      </c>
    </row>
    <row r="4971" spans="1:45" x14ac:dyDescent="0.2">
      <c r="A4971" t="s">
        <v>23229</v>
      </c>
      <c r="B4971" t="s">
        <v>6279</v>
      </c>
      <c r="C4971" t="s">
        <v>6798</v>
      </c>
      <c r="D4971" t="s">
        <v>6281</v>
      </c>
      <c r="E4971" t="s">
        <v>6281</v>
      </c>
      <c r="F4971" t="s">
        <v>6268</v>
      </c>
      <c r="G4971" t="s">
        <v>23230</v>
      </c>
      <c r="H4971" s="1">
        <v>43982</v>
      </c>
      <c r="I4971" s="1">
        <v>43965</v>
      </c>
      <c r="J4971">
        <v>70000</v>
      </c>
      <c r="K4971">
        <v>70000</v>
      </c>
      <c r="N4971" t="s">
        <v>6475</v>
      </c>
      <c r="O4971" t="s">
        <v>6548</v>
      </c>
      <c r="R4971" t="s">
        <v>13751</v>
      </c>
      <c r="S4971" t="s">
        <v>23228</v>
      </c>
      <c r="T4971" t="s">
        <v>11667</v>
      </c>
      <c r="U4971" t="s">
        <v>6550</v>
      </c>
      <c r="V4971" t="s">
        <v>9123</v>
      </c>
      <c r="Z4971" t="s">
        <v>4485</v>
      </c>
      <c r="AB4971" t="s">
        <v>25573</v>
      </c>
      <c r="AC4971" t="s">
        <v>25596</v>
      </c>
      <c r="AD4971" t="s">
        <v>25629</v>
      </c>
      <c r="AE4971" t="s">
        <v>25591</v>
      </c>
      <c r="AF4971" t="s">
        <v>25577</v>
      </c>
      <c r="AG4971" t="s">
        <v>25578</v>
      </c>
    </row>
    <row r="4972" spans="1:45" x14ac:dyDescent="0.2">
      <c r="A4972" t="s">
        <v>20839</v>
      </c>
      <c r="B4972" t="s">
        <v>6279</v>
      </c>
      <c r="C4972" t="s">
        <v>6798</v>
      </c>
      <c r="D4972" t="s">
        <v>6281</v>
      </c>
      <c r="E4972" t="s">
        <v>6281</v>
      </c>
      <c r="F4972" t="s">
        <v>6286</v>
      </c>
      <c r="G4972" t="s">
        <v>20840</v>
      </c>
      <c r="H4972" s="1">
        <v>43770</v>
      </c>
      <c r="I4972" s="1">
        <v>42990</v>
      </c>
      <c r="J4972">
        <v>0</v>
      </c>
      <c r="K4972">
        <v>904400</v>
      </c>
      <c r="L4972">
        <v>0</v>
      </c>
      <c r="M4972">
        <v>0</v>
      </c>
      <c r="R4972" t="s">
        <v>8386</v>
      </c>
      <c r="T4972" t="s">
        <v>20835</v>
      </c>
      <c r="U4972" t="s">
        <v>6550</v>
      </c>
      <c r="V4972" t="s">
        <v>6706</v>
      </c>
      <c r="X4972" t="s">
        <v>6322</v>
      </c>
      <c r="Z4972" t="s">
        <v>13911</v>
      </c>
      <c r="AB4972" t="s">
        <v>25573</v>
      </c>
      <c r="AC4972" t="s">
        <v>25584</v>
      </c>
      <c r="AE4972" t="s">
        <v>25583</v>
      </c>
      <c r="AF4972" t="s">
        <v>25577</v>
      </c>
      <c r="AG4972" t="s">
        <v>25578</v>
      </c>
      <c r="AH4972" t="s">
        <v>18920</v>
      </c>
    </row>
    <row r="4973" spans="1:45" x14ac:dyDescent="0.2">
      <c r="A4973" t="s">
        <v>23231</v>
      </c>
      <c r="B4973" t="s">
        <v>6538</v>
      </c>
      <c r="C4973" t="s">
        <v>6496</v>
      </c>
      <c r="D4973" t="s">
        <v>6281</v>
      </c>
      <c r="E4973" t="s">
        <v>6281</v>
      </c>
      <c r="F4973" t="s">
        <v>6268</v>
      </c>
      <c r="G4973" t="s">
        <v>23232</v>
      </c>
      <c r="H4973" s="1">
        <v>44026</v>
      </c>
      <c r="I4973" s="1">
        <v>44026</v>
      </c>
      <c r="J4973">
        <v>329694.55</v>
      </c>
      <c r="K4973">
        <v>70000</v>
      </c>
      <c r="L4973">
        <v>329694.55</v>
      </c>
      <c r="M4973">
        <v>362.66</v>
      </c>
      <c r="N4973" t="s">
        <v>6475</v>
      </c>
      <c r="O4973" t="s">
        <v>6548</v>
      </c>
      <c r="R4973" t="s">
        <v>13751</v>
      </c>
      <c r="S4973" t="s">
        <v>23228</v>
      </c>
      <c r="T4973" t="s">
        <v>12016</v>
      </c>
      <c r="U4973" t="s">
        <v>6550</v>
      </c>
      <c r="V4973" t="s">
        <v>6551</v>
      </c>
      <c r="Z4973" t="s">
        <v>3465</v>
      </c>
      <c r="AB4973" t="s">
        <v>25573</v>
      </c>
      <c r="AC4973" t="s">
        <v>25596</v>
      </c>
      <c r="AD4973" t="s">
        <v>25629</v>
      </c>
      <c r="AE4973" t="s">
        <v>25591</v>
      </c>
      <c r="AF4973" t="s">
        <v>25577</v>
      </c>
      <c r="AG4973" t="s">
        <v>25578</v>
      </c>
    </row>
    <row r="4974" spans="1:45" x14ac:dyDescent="0.2">
      <c r="A4974" t="s">
        <v>20836</v>
      </c>
      <c r="B4974" t="s">
        <v>6279</v>
      </c>
      <c r="C4974" t="s">
        <v>6798</v>
      </c>
      <c r="D4974" t="s">
        <v>6281</v>
      </c>
      <c r="E4974" t="s">
        <v>6281</v>
      </c>
      <c r="F4974" t="s">
        <v>6286</v>
      </c>
      <c r="G4974" t="s">
        <v>20841</v>
      </c>
      <c r="H4974" s="1">
        <v>43770</v>
      </c>
      <c r="I4974" s="1">
        <v>42990</v>
      </c>
      <c r="J4974">
        <v>231200</v>
      </c>
      <c r="K4974">
        <v>507000</v>
      </c>
      <c r="L4974">
        <v>0</v>
      </c>
      <c r="M4974">
        <v>0</v>
      </c>
      <c r="R4974" t="s">
        <v>8386</v>
      </c>
      <c r="T4974" t="s">
        <v>20835</v>
      </c>
      <c r="U4974" t="s">
        <v>6550</v>
      </c>
      <c r="V4974" t="s">
        <v>6706</v>
      </c>
      <c r="X4974" t="s">
        <v>6322</v>
      </c>
      <c r="Z4974" t="s">
        <v>13911</v>
      </c>
      <c r="AB4974" t="s">
        <v>25573</v>
      </c>
      <c r="AC4974" t="s">
        <v>25584</v>
      </c>
      <c r="AE4974" t="s">
        <v>25583</v>
      </c>
      <c r="AF4974" t="s">
        <v>25577</v>
      </c>
      <c r="AG4974" t="s">
        <v>25578</v>
      </c>
      <c r="AH4974" t="s">
        <v>18920</v>
      </c>
    </row>
    <row r="4975" spans="1:45" x14ac:dyDescent="0.2">
      <c r="A4975" t="s">
        <v>4442</v>
      </c>
      <c r="B4975" t="s">
        <v>6279</v>
      </c>
      <c r="C4975" t="s">
        <v>6798</v>
      </c>
      <c r="D4975" t="s">
        <v>6281</v>
      </c>
      <c r="E4975" t="s">
        <v>6281</v>
      </c>
      <c r="F4975" t="s">
        <v>6268</v>
      </c>
      <c r="G4975" t="s">
        <v>23233</v>
      </c>
      <c r="H4975" s="1">
        <v>43982</v>
      </c>
      <c r="I4975" s="1">
        <v>43864</v>
      </c>
      <c r="J4975">
        <v>65000</v>
      </c>
      <c r="K4975">
        <v>65000</v>
      </c>
      <c r="N4975" t="s">
        <v>6475</v>
      </c>
      <c r="O4975" t="s">
        <v>6548</v>
      </c>
      <c r="R4975" t="s">
        <v>16593</v>
      </c>
      <c r="S4975" t="s">
        <v>16594</v>
      </c>
      <c r="T4975" t="s">
        <v>17827</v>
      </c>
      <c r="U4975" t="s">
        <v>6550</v>
      </c>
      <c r="V4975" t="s">
        <v>6981</v>
      </c>
      <c r="X4975" t="s">
        <v>6322</v>
      </c>
      <c r="Z4975" t="s">
        <v>303</v>
      </c>
      <c r="AB4975" t="s">
        <v>25573</v>
      </c>
      <c r="AC4975" t="s">
        <v>25584</v>
      </c>
      <c r="AE4975" t="s">
        <v>25579</v>
      </c>
      <c r="AF4975" t="s">
        <v>25577</v>
      </c>
      <c r="AG4975" t="s">
        <v>25578</v>
      </c>
      <c r="AJ4975">
        <f>VLOOKUP($A4975,Sheet1!$A:$K,2,FALSE)</f>
        <v>3</v>
      </c>
      <c r="AK4975">
        <f>VLOOKUP($A4975,Sheet1!$A:$K,3,FALSE)</f>
        <v>0</v>
      </c>
      <c r="AL4975">
        <f>VLOOKUP($A4975,Sheet1!$A:$K,4,FALSE)</f>
        <v>0</v>
      </c>
      <c r="AM4975">
        <f>VLOOKUP($A4975,Sheet1!$A:$K,5,FALSE)</f>
        <v>0</v>
      </c>
      <c r="AN4975">
        <f>VLOOKUP($A4975,Sheet1!$A:$K,6,FALSE)</f>
        <v>0</v>
      </c>
      <c r="AO4975">
        <f>VLOOKUP($A4975,Sheet1!$A:$K,7,FALSE)</f>
        <v>0</v>
      </c>
      <c r="AP4975">
        <f>VLOOKUP($A4975,Sheet1!$A:$K,8,FALSE)</f>
        <v>3</v>
      </c>
      <c r="AQ4975">
        <f>VLOOKUP($A4975,Sheet1!$A:$K,9,FALSE)</f>
        <v>98</v>
      </c>
      <c r="AR4975">
        <f>VLOOKUP($A4975,Sheet1!$A:$K,10,FALSE)</f>
        <v>0</v>
      </c>
      <c r="AS4975">
        <f>VLOOKUP($A4975,Sheet1!$A:$K,11,FALSE)</f>
        <v>0</v>
      </c>
    </row>
    <row r="4976" spans="1:45" x14ac:dyDescent="0.2">
      <c r="A4976" t="s">
        <v>20842</v>
      </c>
      <c r="B4976" t="s">
        <v>6279</v>
      </c>
      <c r="C4976" t="s">
        <v>6798</v>
      </c>
      <c r="D4976" t="s">
        <v>6281</v>
      </c>
      <c r="E4976" t="s">
        <v>6281</v>
      </c>
      <c r="F4976" t="s">
        <v>6286</v>
      </c>
      <c r="G4976" t="s">
        <v>20843</v>
      </c>
      <c r="H4976" s="1">
        <v>43770</v>
      </c>
      <c r="I4976" s="1">
        <v>42990</v>
      </c>
      <c r="J4976">
        <v>449372</v>
      </c>
      <c r="K4976">
        <v>703700</v>
      </c>
      <c r="L4976">
        <v>0</v>
      </c>
      <c r="M4976">
        <v>0</v>
      </c>
      <c r="R4976" t="s">
        <v>8386</v>
      </c>
      <c r="T4976" t="s">
        <v>9078</v>
      </c>
      <c r="U4976" t="s">
        <v>6322</v>
      </c>
      <c r="V4976" t="s">
        <v>6479</v>
      </c>
      <c r="W4976" t="s">
        <v>6480</v>
      </c>
      <c r="X4976" t="s">
        <v>6550</v>
      </c>
      <c r="Z4976" t="s">
        <v>13911</v>
      </c>
      <c r="AB4976" t="s">
        <v>25573</v>
      </c>
      <c r="AC4976" t="s">
        <v>25584</v>
      </c>
      <c r="AE4976" t="s">
        <v>25583</v>
      </c>
      <c r="AF4976" t="s">
        <v>25577</v>
      </c>
      <c r="AG4976" t="s">
        <v>25578</v>
      </c>
      <c r="AH4976" t="s">
        <v>18920</v>
      </c>
    </row>
    <row r="4977" spans="1:45" x14ac:dyDescent="0.2">
      <c r="A4977" t="s">
        <v>23234</v>
      </c>
      <c r="B4977" t="s">
        <v>6495</v>
      </c>
      <c r="C4977" t="s">
        <v>6496</v>
      </c>
      <c r="D4977" t="s">
        <v>7710</v>
      </c>
      <c r="E4977" t="s">
        <v>7710</v>
      </c>
      <c r="F4977" t="s">
        <v>6268</v>
      </c>
      <c r="G4977" t="s">
        <v>23235</v>
      </c>
      <c r="H4977" s="1">
        <v>43708</v>
      </c>
      <c r="I4977" s="1">
        <v>43697</v>
      </c>
      <c r="J4977">
        <v>3000</v>
      </c>
      <c r="K4977">
        <v>3000</v>
      </c>
      <c r="L4977">
        <v>3000</v>
      </c>
      <c r="M4977">
        <v>3000</v>
      </c>
      <c r="R4977" t="s">
        <v>11202</v>
      </c>
      <c r="T4977" t="s">
        <v>23236</v>
      </c>
      <c r="U4977" t="s">
        <v>6550</v>
      </c>
      <c r="V4977" t="s">
        <v>7099</v>
      </c>
      <c r="Z4977" t="s">
        <v>13911</v>
      </c>
      <c r="AB4977" t="s">
        <v>25573</v>
      </c>
      <c r="AC4977" t="s">
        <v>25574</v>
      </c>
      <c r="AD4977" t="s">
        <v>25616</v>
      </c>
      <c r="AE4977" t="s">
        <v>25591</v>
      </c>
      <c r="AF4977" t="s">
        <v>25606</v>
      </c>
      <c r="AG4977" t="s">
        <v>25578</v>
      </c>
    </row>
    <row r="4978" spans="1:45" x14ac:dyDescent="0.2">
      <c r="A4978" t="s">
        <v>21041</v>
      </c>
      <c r="B4978" t="s">
        <v>6279</v>
      </c>
      <c r="C4978" t="s">
        <v>6798</v>
      </c>
      <c r="D4978" t="s">
        <v>6281</v>
      </c>
      <c r="E4978" t="s">
        <v>6281</v>
      </c>
      <c r="F4978" t="s">
        <v>6286</v>
      </c>
      <c r="G4978" t="s">
        <v>21105</v>
      </c>
      <c r="H4978" s="1">
        <v>43770</v>
      </c>
      <c r="I4978" s="1">
        <v>42990</v>
      </c>
      <c r="J4978">
        <v>316477</v>
      </c>
      <c r="K4978">
        <v>605700</v>
      </c>
      <c r="L4978">
        <v>0</v>
      </c>
      <c r="M4978">
        <v>0</v>
      </c>
      <c r="R4978" t="s">
        <v>8386</v>
      </c>
      <c r="T4978" t="s">
        <v>20835</v>
      </c>
      <c r="U4978" t="s">
        <v>6550</v>
      </c>
      <c r="V4978" t="s">
        <v>6706</v>
      </c>
      <c r="X4978" t="s">
        <v>6322</v>
      </c>
      <c r="Z4978" t="s">
        <v>13911</v>
      </c>
      <c r="AB4978" t="s">
        <v>25573</v>
      </c>
      <c r="AC4978" t="s">
        <v>25584</v>
      </c>
      <c r="AE4978" t="s">
        <v>25583</v>
      </c>
      <c r="AF4978" t="s">
        <v>25577</v>
      </c>
      <c r="AG4978" t="s">
        <v>25578</v>
      </c>
      <c r="AH4978" t="s">
        <v>18920</v>
      </c>
    </row>
    <row r="4979" spans="1:45" x14ac:dyDescent="0.2">
      <c r="A4979" t="s">
        <v>4446</v>
      </c>
      <c r="B4979" t="s">
        <v>6279</v>
      </c>
      <c r="C4979" t="s">
        <v>6289</v>
      </c>
      <c r="D4979" t="s">
        <v>6281</v>
      </c>
      <c r="E4979" t="s">
        <v>6281</v>
      </c>
      <c r="F4979" t="s">
        <v>6268</v>
      </c>
      <c r="G4979" t="s">
        <v>23237</v>
      </c>
      <c r="H4979" s="1">
        <v>43991</v>
      </c>
      <c r="I4979" s="1">
        <v>43991</v>
      </c>
      <c r="J4979">
        <v>20000</v>
      </c>
      <c r="K4979">
        <v>20000</v>
      </c>
      <c r="N4979" t="s">
        <v>6475</v>
      </c>
      <c r="O4979" t="s">
        <v>6548</v>
      </c>
      <c r="R4979" t="s">
        <v>8267</v>
      </c>
      <c r="T4979" t="s">
        <v>11667</v>
      </c>
      <c r="U4979" t="s">
        <v>6550</v>
      </c>
      <c r="V4979" t="s">
        <v>9123</v>
      </c>
      <c r="Z4979" t="s">
        <v>4485</v>
      </c>
      <c r="AA4979" t="s">
        <v>4448</v>
      </c>
      <c r="AB4979" t="s">
        <v>25573</v>
      </c>
      <c r="AC4979" t="s">
        <v>25601</v>
      </c>
      <c r="AE4979" t="s">
        <v>25583</v>
      </c>
      <c r="AF4979" t="s">
        <v>25577</v>
      </c>
      <c r="AG4979" t="s">
        <v>25578</v>
      </c>
      <c r="AJ4979">
        <f>VLOOKUP($A4979,Sheet1!$A:$K,2,FALSE)</f>
        <v>1</v>
      </c>
      <c r="AK4979">
        <f>VLOOKUP($A4979,Sheet1!$A:$K,3,FALSE)</f>
        <v>0</v>
      </c>
      <c r="AL4979">
        <f>VLOOKUP($A4979,Sheet1!$A:$K,4,FALSE)</f>
        <v>0</v>
      </c>
      <c r="AM4979">
        <f>VLOOKUP($A4979,Sheet1!$A:$K,5,FALSE)</f>
        <v>0</v>
      </c>
      <c r="AN4979">
        <f>VLOOKUP($A4979,Sheet1!$A:$K,6,FALSE)</f>
        <v>0</v>
      </c>
      <c r="AO4979">
        <f>VLOOKUP($A4979,Sheet1!$A:$K,7,FALSE)</f>
        <v>0</v>
      </c>
      <c r="AP4979">
        <f>VLOOKUP($A4979,Sheet1!$A:$K,8,FALSE)</f>
        <v>1</v>
      </c>
      <c r="AQ4979">
        <f>VLOOKUP($A4979,Sheet1!$A:$K,9,FALSE)</f>
        <v>23</v>
      </c>
      <c r="AR4979">
        <f>VLOOKUP($A4979,Sheet1!$A:$K,10,FALSE)</f>
        <v>1</v>
      </c>
      <c r="AS4979">
        <f>VLOOKUP($A4979,Sheet1!$A:$K,11,FALSE)</f>
        <v>1</v>
      </c>
    </row>
    <row r="4980" spans="1:45" x14ac:dyDescent="0.2">
      <c r="A4980" t="s">
        <v>20830</v>
      </c>
      <c r="B4980" t="s">
        <v>6279</v>
      </c>
      <c r="C4980" t="s">
        <v>6798</v>
      </c>
      <c r="D4980" t="s">
        <v>6281</v>
      </c>
      <c r="E4980" t="s">
        <v>6281</v>
      </c>
      <c r="F4980" t="s">
        <v>6286</v>
      </c>
      <c r="G4980" t="s">
        <v>21106</v>
      </c>
      <c r="H4980" s="1">
        <v>43770</v>
      </c>
      <c r="I4980" s="1">
        <v>42990</v>
      </c>
      <c r="J4980">
        <v>414600</v>
      </c>
      <c r="K4980">
        <v>917100</v>
      </c>
      <c r="L4980">
        <v>0</v>
      </c>
      <c r="M4980">
        <v>0</v>
      </c>
      <c r="R4980" t="s">
        <v>8386</v>
      </c>
      <c r="T4980" t="s">
        <v>13673</v>
      </c>
      <c r="U4980" t="s">
        <v>6550</v>
      </c>
      <c r="V4980" t="s">
        <v>6706</v>
      </c>
      <c r="X4980" t="s">
        <v>6322</v>
      </c>
      <c r="Z4980" t="s">
        <v>13911</v>
      </c>
      <c r="AB4980" t="s">
        <v>25573</v>
      </c>
      <c r="AC4980" t="s">
        <v>25584</v>
      </c>
      <c r="AE4980" t="s">
        <v>25583</v>
      </c>
      <c r="AF4980" t="s">
        <v>25577</v>
      </c>
      <c r="AG4980" t="s">
        <v>25578</v>
      </c>
      <c r="AH4980" t="s">
        <v>18920</v>
      </c>
    </row>
    <row r="4981" spans="1:45" x14ac:dyDescent="0.2">
      <c r="A4981" t="s">
        <v>23238</v>
      </c>
      <c r="B4981" t="s">
        <v>6279</v>
      </c>
      <c r="C4981" t="s">
        <v>6289</v>
      </c>
      <c r="D4981" t="s">
        <v>6281</v>
      </c>
      <c r="E4981" t="s">
        <v>6281</v>
      </c>
      <c r="F4981" t="s">
        <v>6268</v>
      </c>
      <c r="G4981" t="s">
        <v>23239</v>
      </c>
      <c r="H4981" s="1">
        <v>43465</v>
      </c>
      <c r="I4981" s="1">
        <v>43501</v>
      </c>
      <c r="J4981">
        <v>0</v>
      </c>
      <c r="K4981">
        <v>0</v>
      </c>
      <c r="L4981">
        <v>0</v>
      </c>
      <c r="M4981">
        <v>0</v>
      </c>
      <c r="R4981" t="s">
        <v>14887</v>
      </c>
      <c r="T4981" t="s">
        <v>16843</v>
      </c>
      <c r="U4981" t="s">
        <v>6550</v>
      </c>
      <c r="V4981" t="s">
        <v>6829</v>
      </c>
      <c r="Z4981" t="s">
        <v>13911</v>
      </c>
      <c r="AB4981" t="s">
        <v>25573</v>
      </c>
      <c r="AC4981" t="s">
        <v>25580</v>
      </c>
      <c r="AE4981" t="s">
        <v>25595</v>
      </c>
      <c r="AF4981" t="s">
        <v>25577</v>
      </c>
      <c r="AG4981" t="s">
        <v>25578</v>
      </c>
    </row>
    <row r="4982" spans="1:45" x14ac:dyDescent="0.2">
      <c r="A4982" t="s">
        <v>21035</v>
      </c>
      <c r="B4982" t="s">
        <v>6279</v>
      </c>
      <c r="C4982" t="s">
        <v>6798</v>
      </c>
      <c r="D4982" t="s">
        <v>6281</v>
      </c>
      <c r="E4982" t="s">
        <v>6281</v>
      </c>
      <c r="F4982" t="s">
        <v>6286</v>
      </c>
      <c r="G4982" t="s">
        <v>21107</v>
      </c>
      <c r="H4982" s="1">
        <v>43770</v>
      </c>
      <c r="I4982" s="1">
        <v>42990</v>
      </c>
      <c r="J4982">
        <v>451528</v>
      </c>
      <c r="K4982">
        <v>926100</v>
      </c>
      <c r="L4982">
        <v>0</v>
      </c>
      <c r="M4982">
        <v>0</v>
      </c>
      <c r="R4982" t="s">
        <v>8386</v>
      </c>
      <c r="T4982" t="s">
        <v>13673</v>
      </c>
      <c r="U4982" t="s">
        <v>6550</v>
      </c>
      <c r="V4982" t="s">
        <v>6706</v>
      </c>
      <c r="X4982" t="s">
        <v>6322</v>
      </c>
      <c r="Z4982" t="s">
        <v>13911</v>
      </c>
      <c r="AB4982" t="s">
        <v>25573</v>
      </c>
      <c r="AC4982" t="s">
        <v>25584</v>
      </c>
      <c r="AE4982" t="s">
        <v>25583</v>
      </c>
      <c r="AF4982" t="s">
        <v>25577</v>
      </c>
      <c r="AG4982" t="s">
        <v>25578</v>
      </c>
      <c r="AH4982" t="s">
        <v>18920</v>
      </c>
    </row>
    <row r="4983" spans="1:45" x14ac:dyDescent="0.2">
      <c r="A4983" t="s">
        <v>4448</v>
      </c>
      <c r="B4983" t="s">
        <v>8874</v>
      </c>
      <c r="C4983" t="s">
        <v>6266</v>
      </c>
      <c r="D4983" t="s">
        <v>6533</v>
      </c>
      <c r="E4983" t="s">
        <v>6533</v>
      </c>
      <c r="F4983" t="s">
        <v>6268</v>
      </c>
      <c r="G4983" t="s">
        <v>23240</v>
      </c>
      <c r="H4983" s="1">
        <v>44165</v>
      </c>
      <c r="J4983">
        <v>3000000</v>
      </c>
      <c r="K4983">
        <v>4000000</v>
      </c>
      <c r="N4983" t="s">
        <v>6475</v>
      </c>
      <c r="O4983" t="s">
        <v>6548</v>
      </c>
      <c r="R4983" t="s">
        <v>8267</v>
      </c>
      <c r="T4983" t="s">
        <v>16876</v>
      </c>
      <c r="U4983" t="s">
        <v>6550</v>
      </c>
      <c r="V4983" t="s">
        <v>9123</v>
      </c>
      <c r="Z4983" t="s">
        <v>4485</v>
      </c>
      <c r="AA4983" t="s">
        <v>11158</v>
      </c>
      <c r="AB4983" t="s">
        <v>25573</v>
      </c>
      <c r="AC4983" t="s">
        <v>25601</v>
      </c>
      <c r="AE4983" t="s">
        <v>25583</v>
      </c>
      <c r="AF4983" t="s">
        <v>25577</v>
      </c>
      <c r="AG4983" t="s">
        <v>25578</v>
      </c>
      <c r="AJ4983">
        <f>VLOOKUP($A4983,Sheet1!$A:$K,2,FALSE)</f>
        <v>29</v>
      </c>
      <c r="AK4983">
        <f>VLOOKUP($A4983,Sheet1!$A:$K,3,FALSE)</f>
        <v>0</v>
      </c>
      <c r="AL4983">
        <f>VLOOKUP($A4983,Sheet1!$A:$K,4,FALSE)</f>
        <v>0</v>
      </c>
      <c r="AM4983">
        <f>VLOOKUP($A4983,Sheet1!$A:$K,5,FALSE)</f>
        <v>0</v>
      </c>
      <c r="AN4983">
        <f>VLOOKUP($A4983,Sheet1!$A:$K,6,FALSE)</f>
        <v>0</v>
      </c>
      <c r="AO4983">
        <f>VLOOKUP($A4983,Sheet1!$A:$K,7,FALSE)</f>
        <v>0</v>
      </c>
      <c r="AP4983">
        <f>VLOOKUP($A4983,Sheet1!$A:$K,8,FALSE)</f>
        <v>29</v>
      </c>
      <c r="AQ4983">
        <f>VLOOKUP($A4983,Sheet1!$A:$K,9,FALSE)</f>
        <v>63</v>
      </c>
      <c r="AR4983">
        <f>VLOOKUP($A4983,Sheet1!$A:$K,10,FALSE)</f>
        <v>0</v>
      </c>
      <c r="AS4983">
        <f>VLOOKUP($A4983,Sheet1!$A:$K,11,FALSE)</f>
        <v>11</v>
      </c>
    </row>
    <row r="4984" spans="1:45" x14ac:dyDescent="0.2">
      <c r="A4984" t="s">
        <v>21038</v>
      </c>
      <c r="B4984" t="s">
        <v>6279</v>
      </c>
      <c r="C4984" t="s">
        <v>6798</v>
      </c>
      <c r="D4984" t="s">
        <v>6281</v>
      </c>
      <c r="E4984" t="s">
        <v>6281</v>
      </c>
      <c r="F4984" t="s">
        <v>6286</v>
      </c>
      <c r="G4984" t="s">
        <v>21108</v>
      </c>
      <c r="H4984" s="1">
        <v>43770</v>
      </c>
      <c r="I4984" s="1">
        <v>43075</v>
      </c>
      <c r="J4984">
        <v>448200</v>
      </c>
      <c r="K4984">
        <v>1323000</v>
      </c>
      <c r="L4984">
        <v>0</v>
      </c>
      <c r="M4984">
        <v>0</v>
      </c>
      <c r="R4984" t="s">
        <v>8386</v>
      </c>
      <c r="T4984" t="s">
        <v>20835</v>
      </c>
      <c r="U4984" t="s">
        <v>6550</v>
      </c>
      <c r="V4984" t="s">
        <v>6706</v>
      </c>
      <c r="X4984" t="s">
        <v>6322</v>
      </c>
      <c r="Z4984" t="s">
        <v>13911</v>
      </c>
      <c r="AB4984" t="s">
        <v>25573</v>
      </c>
      <c r="AC4984" t="s">
        <v>25584</v>
      </c>
      <c r="AE4984" t="s">
        <v>25583</v>
      </c>
      <c r="AF4984" t="s">
        <v>25577</v>
      </c>
      <c r="AG4984" t="s">
        <v>25578</v>
      </c>
      <c r="AH4984" t="s">
        <v>18920</v>
      </c>
    </row>
    <row r="4985" spans="1:45" x14ac:dyDescent="0.2">
      <c r="A4985" t="s">
        <v>23241</v>
      </c>
      <c r="B4985" t="s">
        <v>6279</v>
      </c>
      <c r="C4985" t="s">
        <v>6289</v>
      </c>
      <c r="D4985" t="s">
        <v>6319</v>
      </c>
      <c r="E4985" t="s">
        <v>6319</v>
      </c>
      <c r="F4985" t="s">
        <v>6286</v>
      </c>
      <c r="G4985" t="s">
        <v>23242</v>
      </c>
      <c r="H4985" s="1">
        <v>43770</v>
      </c>
      <c r="I4985" s="1">
        <v>42681</v>
      </c>
      <c r="J4985">
        <v>0</v>
      </c>
      <c r="K4985">
        <v>0</v>
      </c>
      <c r="L4985">
        <v>0</v>
      </c>
      <c r="M4985">
        <v>0</v>
      </c>
      <c r="R4985" t="s">
        <v>23243</v>
      </c>
      <c r="T4985" t="s">
        <v>7155</v>
      </c>
      <c r="U4985" t="s">
        <v>6322</v>
      </c>
      <c r="V4985" t="s">
        <v>6479</v>
      </c>
      <c r="W4985" t="s">
        <v>6520</v>
      </c>
      <c r="Z4985" t="s">
        <v>18284</v>
      </c>
      <c r="AB4985" t="s">
        <v>25573</v>
      </c>
      <c r="AC4985" t="s">
        <v>25581</v>
      </c>
      <c r="AD4985" t="s">
        <v>25589</v>
      </c>
      <c r="AE4985" t="s">
        <v>25588</v>
      </c>
      <c r="AF4985" t="s">
        <v>25577</v>
      </c>
      <c r="AG4985" t="s">
        <v>25578</v>
      </c>
    </row>
    <row r="4986" spans="1:45" x14ac:dyDescent="0.2">
      <c r="A4986" t="s">
        <v>21109</v>
      </c>
      <c r="B4986" t="s">
        <v>6495</v>
      </c>
      <c r="C4986" t="s">
        <v>6496</v>
      </c>
      <c r="D4986" t="s">
        <v>6281</v>
      </c>
      <c r="E4986" t="s">
        <v>6281</v>
      </c>
      <c r="F4986" t="s">
        <v>6286</v>
      </c>
      <c r="G4986" t="s">
        <v>21110</v>
      </c>
      <c r="H4986" s="1">
        <v>43343</v>
      </c>
      <c r="I4986" s="1">
        <v>43332</v>
      </c>
      <c r="J4986">
        <v>5000</v>
      </c>
      <c r="K4986">
        <v>5000</v>
      </c>
      <c r="L4986">
        <v>5000</v>
      </c>
      <c r="M4986">
        <v>5000</v>
      </c>
      <c r="R4986" t="s">
        <v>9676</v>
      </c>
      <c r="T4986" t="s">
        <v>21111</v>
      </c>
      <c r="U4986" t="s">
        <v>6550</v>
      </c>
      <c r="Z4986" t="s">
        <v>13911</v>
      </c>
      <c r="AB4986" t="s">
        <v>25573</v>
      </c>
      <c r="AC4986" t="s">
        <v>25624</v>
      </c>
      <c r="AE4986" t="s">
        <v>25591</v>
      </c>
      <c r="AF4986" t="s">
        <v>25577</v>
      </c>
      <c r="AG4986" t="s">
        <v>25578</v>
      </c>
      <c r="AH4986" t="s">
        <v>17812</v>
      </c>
    </row>
    <row r="4987" spans="1:45" x14ac:dyDescent="0.2">
      <c r="A4987" t="s">
        <v>23244</v>
      </c>
      <c r="B4987" t="s">
        <v>6495</v>
      </c>
      <c r="C4987" t="s">
        <v>6496</v>
      </c>
      <c r="D4987" t="s">
        <v>6281</v>
      </c>
      <c r="E4987" t="s">
        <v>6281</v>
      </c>
      <c r="F4987" t="s">
        <v>6286</v>
      </c>
      <c r="G4987" t="s">
        <v>23245</v>
      </c>
      <c r="H4987" s="1">
        <v>43770</v>
      </c>
      <c r="I4987" s="1">
        <v>42935</v>
      </c>
      <c r="J4987">
        <v>45431</v>
      </c>
      <c r="K4987">
        <v>45431</v>
      </c>
      <c r="L4987">
        <v>45431</v>
      </c>
      <c r="M4987">
        <v>45431</v>
      </c>
      <c r="N4987" t="s">
        <v>6800</v>
      </c>
      <c r="O4987" t="s">
        <v>6801</v>
      </c>
      <c r="R4987" t="s">
        <v>23246</v>
      </c>
      <c r="T4987" t="s">
        <v>9274</v>
      </c>
      <c r="U4987" t="s">
        <v>6805</v>
      </c>
      <c r="V4987" t="s">
        <v>6806</v>
      </c>
      <c r="Z4987" t="s">
        <v>482</v>
      </c>
      <c r="AB4987" t="s">
        <v>25573</v>
      </c>
      <c r="AC4987" t="s">
        <v>25580</v>
      </c>
      <c r="AE4987" t="s">
        <v>25588</v>
      </c>
      <c r="AF4987" t="s">
        <v>25577</v>
      </c>
      <c r="AG4987" t="s">
        <v>25578</v>
      </c>
    </row>
    <row r="4988" spans="1:45" x14ac:dyDescent="0.2">
      <c r="A4988" t="s">
        <v>21112</v>
      </c>
      <c r="B4988" t="s">
        <v>6279</v>
      </c>
      <c r="C4988" t="s">
        <v>6280</v>
      </c>
      <c r="D4988" t="s">
        <v>6281</v>
      </c>
      <c r="E4988" t="s">
        <v>6281</v>
      </c>
      <c r="F4988" t="s">
        <v>6268</v>
      </c>
      <c r="G4988" t="s">
        <v>21113</v>
      </c>
      <c r="H4988" s="1">
        <v>43921</v>
      </c>
      <c r="I4988" s="1">
        <v>43881</v>
      </c>
      <c r="J4988">
        <v>100000</v>
      </c>
      <c r="K4988">
        <v>100000</v>
      </c>
      <c r="N4988" t="s">
        <v>6475</v>
      </c>
      <c r="O4988" t="s">
        <v>6548</v>
      </c>
      <c r="R4988" t="s">
        <v>9676</v>
      </c>
      <c r="S4988" t="s">
        <v>21114</v>
      </c>
      <c r="T4988" t="s">
        <v>6705</v>
      </c>
      <c r="U4988" t="s">
        <v>6550</v>
      </c>
      <c r="V4988" t="s">
        <v>6706</v>
      </c>
      <c r="X4988" t="s">
        <v>6322</v>
      </c>
      <c r="Z4988" t="s">
        <v>4485</v>
      </c>
      <c r="AB4988" t="s">
        <v>25573</v>
      </c>
      <c r="AC4988" t="s">
        <v>25624</v>
      </c>
      <c r="AE4988" t="s">
        <v>25591</v>
      </c>
      <c r="AF4988" t="s">
        <v>25577</v>
      </c>
      <c r="AG4988" t="s">
        <v>25578</v>
      </c>
      <c r="AH4988" t="s">
        <v>17812</v>
      </c>
    </row>
    <row r="4989" spans="1:45" x14ac:dyDescent="0.2">
      <c r="A4989" t="s">
        <v>23329</v>
      </c>
      <c r="B4989" t="s">
        <v>6279</v>
      </c>
      <c r="C4989" t="s">
        <v>6289</v>
      </c>
      <c r="D4989" t="s">
        <v>6267</v>
      </c>
      <c r="E4989" t="s">
        <v>6267</v>
      </c>
      <c r="F4989" t="s">
        <v>6286</v>
      </c>
      <c r="G4989" t="s">
        <v>23330</v>
      </c>
      <c r="H4989" s="1">
        <v>43770</v>
      </c>
      <c r="I4989" s="1">
        <v>43166</v>
      </c>
      <c r="J4989">
        <v>18636</v>
      </c>
      <c r="K4989">
        <v>0</v>
      </c>
      <c r="L4989">
        <v>0</v>
      </c>
      <c r="M4989">
        <v>0</v>
      </c>
      <c r="N4989" t="s">
        <v>6800</v>
      </c>
      <c r="O4989" t="s">
        <v>6801</v>
      </c>
      <c r="R4989" t="s">
        <v>23331</v>
      </c>
      <c r="T4989" t="s">
        <v>11188</v>
      </c>
      <c r="U4989" t="s">
        <v>6805</v>
      </c>
      <c r="V4989" t="s">
        <v>7954</v>
      </c>
      <c r="W4989" t="s">
        <v>9012</v>
      </c>
      <c r="Z4989" t="s">
        <v>482</v>
      </c>
      <c r="AB4989" t="s">
        <v>25573</v>
      </c>
      <c r="AC4989" t="s">
        <v>25574</v>
      </c>
      <c r="AD4989" t="s">
        <v>25617</v>
      </c>
      <c r="AE4989" t="s">
        <v>25591</v>
      </c>
      <c r="AF4989" t="s">
        <v>25606</v>
      </c>
      <c r="AG4989" t="s">
        <v>25578</v>
      </c>
    </row>
    <row r="4990" spans="1:45" x14ac:dyDescent="0.2">
      <c r="A4990" t="s">
        <v>21115</v>
      </c>
      <c r="B4990" t="s">
        <v>6495</v>
      </c>
      <c r="C4990" t="s">
        <v>6496</v>
      </c>
      <c r="D4990" t="s">
        <v>6281</v>
      </c>
      <c r="E4990" t="s">
        <v>6281</v>
      </c>
      <c r="F4990" t="s">
        <v>6286</v>
      </c>
      <c r="G4990" t="s">
        <v>21116</v>
      </c>
      <c r="H4990" s="1">
        <v>43770</v>
      </c>
      <c r="I4990" s="1">
        <v>42944</v>
      </c>
      <c r="J4990">
        <v>32742</v>
      </c>
      <c r="K4990">
        <v>32742</v>
      </c>
      <c r="L4990">
        <v>32742</v>
      </c>
      <c r="M4990">
        <v>32742</v>
      </c>
      <c r="R4990" t="s">
        <v>7403</v>
      </c>
      <c r="T4990" t="s">
        <v>6828</v>
      </c>
      <c r="U4990" t="s">
        <v>6550</v>
      </c>
      <c r="V4990" t="s">
        <v>6829</v>
      </c>
      <c r="Z4990" t="s">
        <v>13911</v>
      </c>
      <c r="AB4990" t="s">
        <v>25573</v>
      </c>
      <c r="AC4990" t="s">
        <v>25601</v>
      </c>
      <c r="AE4990" t="s">
        <v>25579</v>
      </c>
      <c r="AF4990" t="s">
        <v>25577</v>
      </c>
      <c r="AG4990" t="s">
        <v>25578</v>
      </c>
      <c r="AH4990" t="s">
        <v>10755</v>
      </c>
    </row>
    <row r="4991" spans="1:45" x14ac:dyDescent="0.2">
      <c r="A4991" t="s">
        <v>23332</v>
      </c>
      <c r="B4991" t="s">
        <v>6495</v>
      </c>
      <c r="C4991" t="s">
        <v>6496</v>
      </c>
      <c r="D4991" t="s">
        <v>6319</v>
      </c>
      <c r="E4991" t="s">
        <v>6319</v>
      </c>
      <c r="F4991" t="s">
        <v>6286</v>
      </c>
      <c r="G4991" t="s">
        <v>23333</v>
      </c>
      <c r="H4991" s="1">
        <v>43770</v>
      </c>
      <c r="I4991" s="1">
        <v>43166</v>
      </c>
      <c r="J4991">
        <v>1635</v>
      </c>
      <c r="K4991">
        <v>1635</v>
      </c>
      <c r="L4991">
        <v>1635</v>
      </c>
      <c r="M4991">
        <v>1635</v>
      </c>
      <c r="N4991" t="s">
        <v>6800</v>
      </c>
      <c r="O4991" t="s">
        <v>6801</v>
      </c>
      <c r="R4991" t="s">
        <v>7233</v>
      </c>
      <c r="T4991" t="s">
        <v>23334</v>
      </c>
      <c r="U4991" t="s">
        <v>6550</v>
      </c>
      <c r="V4991" t="s">
        <v>13215</v>
      </c>
      <c r="Z4991" t="s">
        <v>482</v>
      </c>
      <c r="AB4991" t="s">
        <v>25573</v>
      </c>
      <c r="AC4991" t="s">
        <v>25574</v>
      </c>
      <c r="AD4991" t="s">
        <v>25575</v>
      </c>
      <c r="AE4991" t="s">
        <v>25576</v>
      </c>
      <c r="AF4991" t="s">
        <v>25577</v>
      </c>
      <c r="AG4991" t="s">
        <v>25578</v>
      </c>
    </row>
    <row r="4992" spans="1:45" x14ac:dyDescent="0.2">
      <c r="A4992" t="s">
        <v>21117</v>
      </c>
      <c r="B4992" t="s">
        <v>6279</v>
      </c>
      <c r="C4992" t="s">
        <v>6289</v>
      </c>
      <c r="D4992" t="s">
        <v>6281</v>
      </c>
      <c r="E4992" t="s">
        <v>6281</v>
      </c>
      <c r="F4992" t="s">
        <v>6286</v>
      </c>
      <c r="G4992" t="s">
        <v>21118</v>
      </c>
      <c r="H4992" s="1">
        <v>43770</v>
      </c>
      <c r="I4992" s="1">
        <v>43200</v>
      </c>
      <c r="J4992">
        <v>300000</v>
      </c>
      <c r="K4992">
        <v>0</v>
      </c>
      <c r="L4992">
        <v>0</v>
      </c>
      <c r="M4992">
        <v>0</v>
      </c>
      <c r="R4992" t="s">
        <v>7403</v>
      </c>
      <c r="T4992" t="s">
        <v>13673</v>
      </c>
      <c r="U4992" t="s">
        <v>6550</v>
      </c>
      <c r="V4992" t="s">
        <v>6706</v>
      </c>
      <c r="Z4992" t="s">
        <v>13911</v>
      </c>
      <c r="AB4992" t="s">
        <v>25573</v>
      </c>
      <c r="AC4992" t="s">
        <v>25601</v>
      </c>
      <c r="AE4992" t="s">
        <v>25579</v>
      </c>
      <c r="AF4992" t="s">
        <v>25577</v>
      </c>
      <c r="AG4992" t="s">
        <v>25578</v>
      </c>
      <c r="AH4992" t="s">
        <v>10755</v>
      </c>
    </row>
    <row r="4993" spans="1:45" x14ac:dyDescent="0.2">
      <c r="A4993" t="s">
        <v>23335</v>
      </c>
      <c r="B4993" t="s">
        <v>6495</v>
      </c>
      <c r="C4993" t="s">
        <v>6496</v>
      </c>
      <c r="D4993" t="s">
        <v>6522</v>
      </c>
      <c r="E4993" t="s">
        <v>6522</v>
      </c>
      <c r="F4993" t="s">
        <v>6286</v>
      </c>
      <c r="G4993" t="s">
        <v>23336</v>
      </c>
      <c r="H4993" s="1">
        <v>43770</v>
      </c>
      <c r="I4993" s="1">
        <v>42536</v>
      </c>
      <c r="J4993">
        <v>0</v>
      </c>
      <c r="K4993">
        <v>54214</v>
      </c>
      <c r="L4993">
        <v>54214</v>
      </c>
      <c r="M4993">
        <v>54214</v>
      </c>
      <c r="N4993" t="s">
        <v>6800</v>
      </c>
      <c r="O4993" t="s">
        <v>6801</v>
      </c>
      <c r="R4993" t="s">
        <v>16199</v>
      </c>
      <c r="T4993" t="s">
        <v>8072</v>
      </c>
      <c r="U4993" t="s">
        <v>6805</v>
      </c>
      <c r="V4993" t="s">
        <v>6806</v>
      </c>
      <c r="Z4993" t="s">
        <v>482</v>
      </c>
      <c r="AB4993" t="s">
        <v>25573</v>
      </c>
      <c r="AC4993" t="s">
        <v>25580</v>
      </c>
      <c r="AE4993" t="s">
        <v>25588</v>
      </c>
      <c r="AF4993" t="s">
        <v>25577</v>
      </c>
      <c r="AG4993" t="s">
        <v>25578</v>
      </c>
    </row>
    <row r="4994" spans="1:45" x14ac:dyDescent="0.2">
      <c r="A4994" t="s">
        <v>23132</v>
      </c>
      <c r="B4994" t="s">
        <v>6279</v>
      </c>
      <c r="C4994" t="s">
        <v>6289</v>
      </c>
      <c r="D4994" t="s">
        <v>6281</v>
      </c>
      <c r="E4994" t="s">
        <v>6281</v>
      </c>
      <c r="F4994" t="s">
        <v>6268</v>
      </c>
      <c r="G4994" t="s">
        <v>23133</v>
      </c>
      <c r="H4994" s="1">
        <v>43465</v>
      </c>
      <c r="I4994" s="1">
        <v>43501</v>
      </c>
      <c r="J4994">
        <v>1000000</v>
      </c>
      <c r="K4994">
        <v>1000000</v>
      </c>
      <c r="L4994">
        <v>0</v>
      </c>
      <c r="M4994">
        <v>0</v>
      </c>
      <c r="R4994" t="s">
        <v>7952</v>
      </c>
      <c r="T4994" t="s">
        <v>23134</v>
      </c>
      <c r="U4994" t="s">
        <v>6550</v>
      </c>
      <c r="V4994" t="s">
        <v>6829</v>
      </c>
      <c r="X4994" t="s">
        <v>6805</v>
      </c>
      <c r="Z4994" t="s">
        <v>13911</v>
      </c>
      <c r="AA4994" t="s">
        <v>10021</v>
      </c>
      <c r="AB4994" t="s">
        <v>25573</v>
      </c>
      <c r="AC4994" t="s">
        <v>25580</v>
      </c>
      <c r="AE4994" t="s">
        <v>25681</v>
      </c>
      <c r="AF4994" t="s">
        <v>25577</v>
      </c>
      <c r="AG4994" t="s">
        <v>25578</v>
      </c>
    </row>
    <row r="4995" spans="1:45" x14ac:dyDescent="0.2">
      <c r="A4995" t="s">
        <v>23337</v>
      </c>
      <c r="B4995" t="s">
        <v>6420</v>
      </c>
      <c r="C4995" t="s">
        <v>8674</v>
      </c>
      <c r="D4995" t="s">
        <v>6522</v>
      </c>
      <c r="E4995" t="s">
        <v>6522</v>
      </c>
      <c r="F4995" t="s">
        <v>6268</v>
      </c>
      <c r="G4995" t="s">
        <v>23338</v>
      </c>
      <c r="H4995" s="1">
        <v>44196</v>
      </c>
      <c r="I4995" s="1">
        <v>43997</v>
      </c>
      <c r="J4995">
        <v>50000</v>
      </c>
      <c r="K4995">
        <v>50000</v>
      </c>
      <c r="N4995" t="s">
        <v>6800</v>
      </c>
      <c r="O4995" t="s">
        <v>6801</v>
      </c>
      <c r="R4995" t="s">
        <v>13126</v>
      </c>
      <c r="T4995" t="s">
        <v>13127</v>
      </c>
      <c r="U4995" t="s">
        <v>6395</v>
      </c>
      <c r="V4995" t="s">
        <v>6536</v>
      </c>
      <c r="W4995" t="s">
        <v>7104</v>
      </c>
      <c r="Z4995" t="s">
        <v>482</v>
      </c>
      <c r="AB4995" t="s">
        <v>25573</v>
      </c>
      <c r="AC4995" t="s">
        <v>25574</v>
      </c>
      <c r="AD4995" t="s">
        <v>25611</v>
      </c>
      <c r="AE4995" t="s">
        <v>25591</v>
      </c>
      <c r="AF4995" t="s">
        <v>25625</v>
      </c>
      <c r="AG4995" t="s">
        <v>25578</v>
      </c>
    </row>
    <row r="4996" spans="1:45" x14ac:dyDescent="0.2">
      <c r="A4996" t="s">
        <v>23135</v>
      </c>
      <c r="B4996" t="s">
        <v>6279</v>
      </c>
      <c r="C4996" t="s">
        <v>6289</v>
      </c>
      <c r="D4996" t="s">
        <v>6281</v>
      </c>
      <c r="E4996" t="s">
        <v>6281</v>
      </c>
      <c r="F4996" t="s">
        <v>6268</v>
      </c>
      <c r="G4996" t="s">
        <v>23136</v>
      </c>
      <c r="H4996" s="1">
        <v>43738</v>
      </c>
      <c r="I4996" s="1">
        <v>43619</v>
      </c>
      <c r="J4996">
        <v>0</v>
      </c>
      <c r="K4996">
        <v>0</v>
      </c>
      <c r="L4996">
        <v>0</v>
      </c>
      <c r="M4996">
        <v>0</v>
      </c>
      <c r="R4996" t="s">
        <v>6683</v>
      </c>
      <c r="T4996" t="s">
        <v>17547</v>
      </c>
      <c r="U4996" t="s">
        <v>6550</v>
      </c>
      <c r="V4996" t="s">
        <v>7099</v>
      </c>
      <c r="Z4996" t="s">
        <v>13911</v>
      </c>
      <c r="AB4996" t="s">
        <v>25573</v>
      </c>
      <c r="AC4996" t="s">
        <v>25624</v>
      </c>
      <c r="AE4996" t="s">
        <v>25583</v>
      </c>
      <c r="AF4996" t="s">
        <v>25577</v>
      </c>
      <c r="AG4996" t="s">
        <v>25578</v>
      </c>
    </row>
    <row r="4997" spans="1:45" x14ac:dyDescent="0.2">
      <c r="A4997" t="s">
        <v>23339</v>
      </c>
      <c r="B4997" t="s">
        <v>8874</v>
      </c>
      <c r="C4997" t="s">
        <v>6266</v>
      </c>
      <c r="D4997" t="s">
        <v>6533</v>
      </c>
      <c r="E4997" t="s">
        <v>6533</v>
      </c>
      <c r="F4997" t="s">
        <v>6286</v>
      </c>
      <c r="G4997" t="s">
        <v>23340</v>
      </c>
      <c r="H4997" s="1">
        <v>44196</v>
      </c>
      <c r="J4997">
        <v>6961316</v>
      </c>
      <c r="K4997">
        <v>6961316</v>
      </c>
      <c r="N4997" t="s">
        <v>6800</v>
      </c>
      <c r="O4997" t="s">
        <v>6801</v>
      </c>
      <c r="R4997" t="s">
        <v>6933</v>
      </c>
      <c r="T4997" t="s">
        <v>23341</v>
      </c>
      <c r="U4997" t="s">
        <v>6395</v>
      </c>
      <c r="V4997" t="s">
        <v>7236</v>
      </c>
      <c r="W4997" t="s">
        <v>7237</v>
      </c>
      <c r="Z4997" t="s">
        <v>482</v>
      </c>
      <c r="AA4997" t="s">
        <v>9270</v>
      </c>
      <c r="AB4997" t="s">
        <v>25573</v>
      </c>
      <c r="AC4997" t="s">
        <v>25601</v>
      </c>
      <c r="AE4997" t="s">
        <v>25583</v>
      </c>
      <c r="AF4997" t="s">
        <v>25577</v>
      </c>
      <c r="AG4997" t="s">
        <v>25578</v>
      </c>
      <c r="AH4997" t="s">
        <v>6879</v>
      </c>
    </row>
    <row r="4998" spans="1:45" x14ac:dyDescent="0.2">
      <c r="A4998" t="s">
        <v>23137</v>
      </c>
      <c r="B4998" t="s">
        <v>6495</v>
      </c>
      <c r="C4998" t="s">
        <v>6496</v>
      </c>
      <c r="D4998" t="s">
        <v>6281</v>
      </c>
      <c r="E4998" t="s">
        <v>6281</v>
      </c>
      <c r="F4998" t="s">
        <v>6286</v>
      </c>
      <c r="G4998" t="s">
        <v>23138</v>
      </c>
      <c r="H4998" s="1">
        <v>43084</v>
      </c>
      <c r="I4998" s="1">
        <v>43087</v>
      </c>
      <c r="J4998">
        <v>300000</v>
      </c>
      <c r="K4998">
        <v>300000</v>
      </c>
      <c r="L4998">
        <v>300000</v>
      </c>
      <c r="M4998">
        <v>300000</v>
      </c>
      <c r="R4998" t="s">
        <v>15940</v>
      </c>
      <c r="T4998" t="s">
        <v>13700</v>
      </c>
      <c r="U4998" t="s">
        <v>6550</v>
      </c>
      <c r="V4998" t="s">
        <v>6825</v>
      </c>
      <c r="Z4998" t="s">
        <v>13911</v>
      </c>
      <c r="AB4998" t="s">
        <v>25573</v>
      </c>
      <c r="AC4998" t="s">
        <v>25580</v>
      </c>
      <c r="AE4998" t="s">
        <v>25588</v>
      </c>
      <c r="AF4998" t="s">
        <v>25577</v>
      </c>
      <c r="AG4998" t="s">
        <v>25578</v>
      </c>
    </row>
    <row r="4999" spans="1:45" x14ac:dyDescent="0.2">
      <c r="A4999" t="s">
        <v>22064</v>
      </c>
      <c r="B4999" t="s">
        <v>6495</v>
      </c>
      <c r="C4999" t="s">
        <v>6496</v>
      </c>
      <c r="D4999" t="s">
        <v>6281</v>
      </c>
      <c r="E4999" t="s">
        <v>6281</v>
      </c>
      <c r="F4999" t="s">
        <v>6286</v>
      </c>
      <c r="G4999" t="s">
        <v>22065</v>
      </c>
      <c r="H4999" s="1">
        <v>43770</v>
      </c>
      <c r="I4999" s="1">
        <v>42679</v>
      </c>
      <c r="J4999">
        <v>0</v>
      </c>
      <c r="K4999">
        <v>0</v>
      </c>
      <c r="L4999">
        <v>0</v>
      </c>
      <c r="M4999">
        <v>0</v>
      </c>
      <c r="R4999" t="s">
        <v>7237</v>
      </c>
      <c r="T4999" t="s">
        <v>9987</v>
      </c>
      <c r="U4999" t="s">
        <v>6395</v>
      </c>
      <c r="Z4999" t="s">
        <v>14629</v>
      </c>
      <c r="AB4999" t="s">
        <v>25571</v>
      </c>
      <c r="AC4999" t="s">
        <v>25604</v>
      </c>
      <c r="AG4999" t="s">
        <v>25572</v>
      </c>
      <c r="AH4999" t="s">
        <v>7236</v>
      </c>
    </row>
    <row r="5000" spans="1:45" x14ac:dyDescent="0.2">
      <c r="A5000" t="s">
        <v>23139</v>
      </c>
      <c r="B5000" t="s">
        <v>6279</v>
      </c>
      <c r="C5000" t="s">
        <v>6798</v>
      </c>
      <c r="D5000" t="s">
        <v>6281</v>
      </c>
      <c r="E5000" t="s">
        <v>6281</v>
      </c>
      <c r="F5000" t="s">
        <v>6268</v>
      </c>
      <c r="G5000" t="s">
        <v>23140</v>
      </c>
      <c r="H5000" s="1">
        <v>43738</v>
      </c>
      <c r="I5000" s="1">
        <v>43637</v>
      </c>
      <c r="J5000">
        <v>400000</v>
      </c>
      <c r="K5000">
        <v>400000</v>
      </c>
      <c r="L5000">
        <v>0</v>
      </c>
      <c r="M5000">
        <v>0</v>
      </c>
      <c r="R5000" t="s">
        <v>23141</v>
      </c>
      <c r="T5000" t="s">
        <v>8507</v>
      </c>
      <c r="U5000" t="s">
        <v>6550</v>
      </c>
      <c r="V5000" t="s">
        <v>6706</v>
      </c>
      <c r="Z5000" t="s">
        <v>13911</v>
      </c>
      <c r="AB5000" t="s">
        <v>25573</v>
      </c>
      <c r="AC5000" t="s">
        <v>25621</v>
      </c>
      <c r="AE5000" t="s">
        <v>25583</v>
      </c>
      <c r="AF5000" t="s">
        <v>25577</v>
      </c>
      <c r="AG5000" t="s">
        <v>25578</v>
      </c>
    </row>
    <row r="5001" spans="1:45" x14ac:dyDescent="0.2">
      <c r="A5001" t="s">
        <v>22066</v>
      </c>
      <c r="B5001" t="s">
        <v>6495</v>
      </c>
      <c r="C5001" t="s">
        <v>6496</v>
      </c>
      <c r="D5001" t="s">
        <v>6281</v>
      </c>
      <c r="E5001" t="s">
        <v>6281</v>
      </c>
      <c r="F5001" t="s">
        <v>6286</v>
      </c>
      <c r="G5001" t="s">
        <v>22067</v>
      </c>
      <c r="H5001" s="1">
        <v>42460</v>
      </c>
      <c r="I5001" s="1">
        <v>42568</v>
      </c>
      <c r="J5001">
        <v>300000</v>
      </c>
      <c r="K5001">
        <v>300000</v>
      </c>
      <c r="L5001">
        <v>300000</v>
      </c>
      <c r="M5001">
        <v>300000</v>
      </c>
      <c r="R5001" t="s">
        <v>7237</v>
      </c>
      <c r="T5001" t="s">
        <v>9987</v>
      </c>
      <c r="U5001" t="s">
        <v>6395</v>
      </c>
      <c r="Z5001" t="s">
        <v>14629</v>
      </c>
      <c r="AB5001" t="s">
        <v>25571</v>
      </c>
      <c r="AC5001" t="s">
        <v>25604</v>
      </c>
      <c r="AG5001" t="s">
        <v>25572</v>
      </c>
      <c r="AH5001" t="s">
        <v>7236</v>
      </c>
    </row>
    <row r="5002" spans="1:45" x14ac:dyDescent="0.2">
      <c r="A5002" t="s">
        <v>23142</v>
      </c>
      <c r="B5002" t="s">
        <v>6279</v>
      </c>
      <c r="C5002" t="s">
        <v>6437</v>
      </c>
      <c r="D5002" t="s">
        <v>6281</v>
      </c>
      <c r="E5002" t="s">
        <v>6281</v>
      </c>
      <c r="F5002" t="s">
        <v>6268</v>
      </c>
      <c r="G5002" t="s">
        <v>23143</v>
      </c>
      <c r="H5002" s="1">
        <v>43677</v>
      </c>
      <c r="I5002" s="1">
        <v>43665</v>
      </c>
      <c r="J5002">
        <v>5000</v>
      </c>
      <c r="K5002">
        <v>5000</v>
      </c>
      <c r="L5002">
        <v>0</v>
      </c>
      <c r="M5002">
        <v>0</v>
      </c>
      <c r="R5002" t="s">
        <v>23144</v>
      </c>
      <c r="T5002" t="s">
        <v>23145</v>
      </c>
      <c r="U5002" t="s">
        <v>6550</v>
      </c>
      <c r="V5002" t="s">
        <v>6981</v>
      </c>
      <c r="Z5002" t="s">
        <v>13911</v>
      </c>
      <c r="AB5002" t="s">
        <v>25573</v>
      </c>
      <c r="AC5002" t="s">
        <v>25581</v>
      </c>
      <c r="AD5002" t="s">
        <v>25609</v>
      </c>
      <c r="AE5002" t="s">
        <v>25576</v>
      </c>
      <c r="AF5002" t="s">
        <v>25577</v>
      </c>
      <c r="AG5002" t="s">
        <v>25578</v>
      </c>
    </row>
    <row r="5003" spans="1:45" x14ac:dyDescent="0.2">
      <c r="A5003" t="s">
        <v>22068</v>
      </c>
      <c r="B5003" t="s">
        <v>6279</v>
      </c>
      <c r="C5003" t="s">
        <v>6289</v>
      </c>
      <c r="D5003" t="s">
        <v>6533</v>
      </c>
      <c r="E5003" t="s">
        <v>6533</v>
      </c>
      <c r="F5003" t="s">
        <v>6286</v>
      </c>
      <c r="G5003" t="s">
        <v>22069</v>
      </c>
      <c r="H5003" s="1">
        <v>43770</v>
      </c>
      <c r="I5003" s="1">
        <v>42502</v>
      </c>
      <c r="J5003">
        <v>0</v>
      </c>
      <c r="K5003">
        <v>0</v>
      </c>
      <c r="L5003">
        <v>0</v>
      </c>
      <c r="M5003">
        <v>0</v>
      </c>
      <c r="R5003" t="s">
        <v>7751</v>
      </c>
      <c r="Z5003" t="s">
        <v>14629</v>
      </c>
      <c r="AB5003" t="s">
        <v>25571</v>
      </c>
      <c r="AC5003" t="s">
        <v>25604</v>
      </c>
      <c r="AG5003" t="s">
        <v>25572</v>
      </c>
      <c r="AH5003" t="s">
        <v>6395</v>
      </c>
    </row>
    <row r="5004" spans="1:45" x14ac:dyDescent="0.2">
      <c r="A5004" t="s">
        <v>23146</v>
      </c>
      <c r="B5004" t="s">
        <v>6495</v>
      </c>
      <c r="C5004" t="s">
        <v>6496</v>
      </c>
      <c r="D5004" t="s">
        <v>6380</v>
      </c>
      <c r="E5004" t="s">
        <v>6380</v>
      </c>
      <c r="F5004" t="s">
        <v>6286</v>
      </c>
      <c r="G5004" t="s">
        <v>23147</v>
      </c>
      <c r="H5004" s="1">
        <v>43039</v>
      </c>
      <c r="I5004" s="1">
        <v>43038</v>
      </c>
      <c r="J5004">
        <v>106000</v>
      </c>
      <c r="K5004">
        <v>106000</v>
      </c>
      <c r="L5004">
        <v>106000</v>
      </c>
      <c r="M5004">
        <v>106000</v>
      </c>
      <c r="R5004" t="s">
        <v>23148</v>
      </c>
      <c r="T5004" t="s">
        <v>10295</v>
      </c>
      <c r="U5004" t="s">
        <v>6550</v>
      </c>
      <c r="V5004" t="s">
        <v>6829</v>
      </c>
      <c r="Z5004" t="s">
        <v>13911</v>
      </c>
      <c r="AB5004" t="s">
        <v>25573</v>
      </c>
      <c r="AC5004" t="s">
        <v>25584</v>
      </c>
      <c r="AE5004" t="s">
        <v>25583</v>
      </c>
      <c r="AF5004" t="s">
        <v>25577</v>
      </c>
      <c r="AG5004" t="s">
        <v>25578</v>
      </c>
    </row>
    <row r="5005" spans="1:45" x14ac:dyDescent="0.2">
      <c r="A5005" t="s">
        <v>22070</v>
      </c>
      <c r="B5005" t="s">
        <v>6495</v>
      </c>
      <c r="C5005" t="s">
        <v>6496</v>
      </c>
      <c r="D5005" t="s">
        <v>6319</v>
      </c>
      <c r="E5005" t="s">
        <v>6319</v>
      </c>
      <c r="F5005" t="s">
        <v>6286</v>
      </c>
      <c r="G5005" t="s">
        <v>22071</v>
      </c>
      <c r="H5005" s="1">
        <v>43770</v>
      </c>
      <c r="I5005" s="1">
        <v>42584</v>
      </c>
      <c r="J5005">
        <v>43924</v>
      </c>
      <c r="K5005">
        <v>43924</v>
      </c>
      <c r="L5005">
        <v>43924</v>
      </c>
      <c r="M5005">
        <v>43924</v>
      </c>
      <c r="R5005" t="s">
        <v>22072</v>
      </c>
      <c r="T5005" t="s">
        <v>8991</v>
      </c>
      <c r="U5005" t="s">
        <v>6395</v>
      </c>
      <c r="V5005" t="s">
        <v>7236</v>
      </c>
      <c r="W5005" t="s">
        <v>7237</v>
      </c>
      <c r="Z5005" t="s">
        <v>14629</v>
      </c>
      <c r="AB5005" t="s">
        <v>25573</v>
      </c>
      <c r="AC5005" t="s">
        <v>25574</v>
      </c>
      <c r="AD5005" t="s">
        <v>25587</v>
      </c>
      <c r="AE5005" t="s">
        <v>25591</v>
      </c>
      <c r="AF5005" t="s">
        <v>25665</v>
      </c>
      <c r="AG5005" t="s">
        <v>25578</v>
      </c>
    </row>
    <row r="5006" spans="1:45" x14ac:dyDescent="0.2">
      <c r="A5006" t="s">
        <v>23149</v>
      </c>
      <c r="B5006" t="s">
        <v>6495</v>
      </c>
      <c r="C5006" t="s">
        <v>6496</v>
      </c>
      <c r="D5006" t="s">
        <v>6281</v>
      </c>
      <c r="E5006" t="s">
        <v>6281</v>
      </c>
      <c r="F5006" t="s">
        <v>6268</v>
      </c>
      <c r="G5006" t="s">
        <v>23150</v>
      </c>
      <c r="H5006" s="1">
        <v>43888</v>
      </c>
      <c r="I5006" s="1">
        <v>43887</v>
      </c>
      <c r="J5006">
        <v>1000000</v>
      </c>
      <c r="K5006">
        <v>1000000</v>
      </c>
      <c r="L5006">
        <v>1008043</v>
      </c>
      <c r="M5006">
        <v>1008043</v>
      </c>
      <c r="N5006" t="s">
        <v>6475</v>
      </c>
      <c r="O5006" t="s">
        <v>6548</v>
      </c>
      <c r="R5006" t="s">
        <v>23151</v>
      </c>
      <c r="S5006" t="s">
        <v>23152</v>
      </c>
      <c r="T5006" t="s">
        <v>16475</v>
      </c>
      <c r="U5006" t="s">
        <v>6550</v>
      </c>
      <c r="Z5006" t="s">
        <v>4485</v>
      </c>
      <c r="AB5006" t="s">
        <v>25573</v>
      </c>
      <c r="AC5006" t="s">
        <v>25584</v>
      </c>
      <c r="AE5006" t="s">
        <v>25588</v>
      </c>
      <c r="AF5006" t="s">
        <v>25683</v>
      </c>
      <c r="AG5006" t="s">
        <v>25578</v>
      </c>
    </row>
    <row r="5007" spans="1:45" x14ac:dyDescent="0.2">
      <c r="A5007" t="s">
        <v>22073</v>
      </c>
      <c r="B5007" t="s">
        <v>6495</v>
      </c>
      <c r="C5007" t="s">
        <v>6496</v>
      </c>
      <c r="D5007" t="s">
        <v>6319</v>
      </c>
      <c r="E5007" t="s">
        <v>6319</v>
      </c>
      <c r="F5007" t="s">
        <v>6286</v>
      </c>
      <c r="G5007" t="s">
        <v>22074</v>
      </c>
      <c r="H5007" s="1">
        <v>42853</v>
      </c>
      <c r="I5007" s="1">
        <v>42871</v>
      </c>
      <c r="J5007">
        <v>200000</v>
      </c>
      <c r="K5007">
        <v>200000</v>
      </c>
      <c r="L5007">
        <v>200000</v>
      </c>
      <c r="M5007">
        <v>200000</v>
      </c>
      <c r="R5007" t="s">
        <v>22075</v>
      </c>
      <c r="T5007" t="s">
        <v>6535</v>
      </c>
      <c r="U5007" t="s">
        <v>6395</v>
      </c>
      <c r="V5007" t="s">
        <v>6536</v>
      </c>
      <c r="W5007" t="s">
        <v>6537</v>
      </c>
      <c r="Z5007" t="s">
        <v>14629</v>
      </c>
      <c r="AB5007" t="s">
        <v>25573</v>
      </c>
      <c r="AC5007" t="s">
        <v>25574</v>
      </c>
      <c r="AD5007" t="s">
        <v>25587</v>
      </c>
      <c r="AE5007" t="s">
        <v>25588</v>
      </c>
      <c r="AF5007" t="s">
        <v>25606</v>
      </c>
      <c r="AG5007" t="s">
        <v>25578</v>
      </c>
    </row>
    <row r="5008" spans="1:45" x14ac:dyDescent="0.2">
      <c r="A5008" t="s">
        <v>4439</v>
      </c>
      <c r="B5008" t="s">
        <v>6279</v>
      </c>
      <c r="C5008" t="s">
        <v>6289</v>
      </c>
      <c r="D5008" t="s">
        <v>6533</v>
      </c>
      <c r="E5008" t="s">
        <v>6533</v>
      </c>
      <c r="F5008" t="s">
        <v>6268</v>
      </c>
      <c r="G5008" t="s">
        <v>23153</v>
      </c>
      <c r="H5008" s="1">
        <v>44012</v>
      </c>
      <c r="I5008" s="1">
        <v>43738</v>
      </c>
      <c r="J5008">
        <v>60000</v>
      </c>
      <c r="K5008">
        <v>60000</v>
      </c>
      <c r="N5008" t="s">
        <v>6475</v>
      </c>
      <c r="O5008" t="s">
        <v>6548</v>
      </c>
      <c r="R5008" t="s">
        <v>10697</v>
      </c>
      <c r="T5008" t="s">
        <v>8612</v>
      </c>
      <c r="U5008" t="s">
        <v>6550</v>
      </c>
      <c r="V5008" t="s">
        <v>6551</v>
      </c>
      <c r="Z5008" t="s">
        <v>303</v>
      </c>
      <c r="AA5008" t="s">
        <v>12865</v>
      </c>
      <c r="AB5008" t="s">
        <v>25573</v>
      </c>
      <c r="AC5008" t="s">
        <v>25581</v>
      </c>
      <c r="AD5008" t="s">
        <v>25604</v>
      </c>
      <c r="AE5008" t="s">
        <v>25610</v>
      </c>
      <c r="AF5008" t="s">
        <v>25577</v>
      </c>
      <c r="AG5008" t="s">
        <v>25578</v>
      </c>
      <c r="AJ5008">
        <f>VLOOKUP($A5008,Sheet1!$A:$K,2,FALSE)</f>
        <v>2</v>
      </c>
      <c r="AK5008">
        <f>VLOOKUP($A5008,Sheet1!$A:$K,3,FALSE)</f>
        <v>0</v>
      </c>
      <c r="AL5008">
        <f>VLOOKUP($A5008,Sheet1!$A:$K,4,FALSE)</f>
        <v>0</v>
      </c>
      <c r="AM5008">
        <f>VLOOKUP($A5008,Sheet1!$A:$K,5,FALSE)</f>
        <v>0</v>
      </c>
      <c r="AN5008">
        <f>VLOOKUP($A5008,Sheet1!$A:$K,6,FALSE)</f>
        <v>0</v>
      </c>
      <c r="AO5008">
        <f>VLOOKUP($A5008,Sheet1!$A:$K,7,FALSE)</f>
        <v>0</v>
      </c>
      <c r="AP5008">
        <f>VLOOKUP($A5008,Sheet1!$A:$K,8,FALSE)</f>
        <v>2</v>
      </c>
      <c r="AQ5008">
        <f>VLOOKUP($A5008,Sheet1!$A:$K,9,FALSE)</f>
        <v>0</v>
      </c>
      <c r="AR5008">
        <f>VLOOKUP($A5008,Sheet1!$A:$K,10,FALSE)</f>
        <v>2</v>
      </c>
      <c r="AS5008">
        <f>VLOOKUP($A5008,Sheet1!$A:$K,11,FALSE)</f>
        <v>2</v>
      </c>
    </row>
    <row r="5009" spans="1:34" x14ac:dyDescent="0.2">
      <c r="A5009" t="s">
        <v>22076</v>
      </c>
      <c r="B5009" t="s">
        <v>6495</v>
      </c>
      <c r="C5009" t="s">
        <v>6496</v>
      </c>
      <c r="D5009" t="s">
        <v>6281</v>
      </c>
      <c r="E5009" t="s">
        <v>6281</v>
      </c>
      <c r="F5009" t="s">
        <v>6286</v>
      </c>
      <c r="G5009" t="s">
        <v>22077</v>
      </c>
      <c r="H5009" s="1">
        <v>43005</v>
      </c>
      <c r="I5009" s="1">
        <v>43080</v>
      </c>
      <c r="J5009">
        <v>250000</v>
      </c>
      <c r="K5009">
        <v>250000</v>
      </c>
      <c r="L5009">
        <v>250000</v>
      </c>
      <c r="M5009">
        <v>250000</v>
      </c>
      <c r="R5009" t="s">
        <v>8090</v>
      </c>
      <c r="T5009" t="s">
        <v>7745</v>
      </c>
      <c r="U5009" t="s">
        <v>6395</v>
      </c>
      <c r="V5009" t="s">
        <v>6536</v>
      </c>
      <c r="W5009" t="s">
        <v>6835</v>
      </c>
      <c r="Z5009" t="s">
        <v>14629</v>
      </c>
      <c r="AB5009" t="s">
        <v>25573</v>
      </c>
      <c r="AC5009" t="s">
        <v>25574</v>
      </c>
      <c r="AD5009" t="s">
        <v>25575</v>
      </c>
      <c r="AE5009" t="s">
        <v>25583</v>
      </c>
      <c r="AF5009" t="s">
        <v>25577</v>
      </c>
      <c r="AG5009" t="s">
        <v>25578</v>
      </c>
    </row>
    <row r="5010" spans="1:34" x14ac:dyDescent="0.2">
      <c r="A5010" t="s">
        <v>23154</v>
      </c>
      <c r="B5010" t="s">
        <v>6279</v>
      </c>
      <c r="C5010" t="s">
        <v>6289</v>
      </c>
      <c r="D5010" t="s">
        <v>6281</v>
      </c>
      <c r="E5010" t="s">
        <v>6281</v>
      </c>
      <c r="F5010" t="s">
        <v>6268</v>
      </c>
      <c r="G5010" t="s">
        <v>23155</v>
      </c>
      <c r="H5010" s="1">
        <v>43465</v>
      </c>
      <c r="I5010" s="1">
        <v>43501</v>
      </c>
      <c r="J5010">
        <v>0</v>
      </c>
      <c r="K5010">
        <v>0</v>
      </c>
      <c r="L5010">
        <v>0</v>
      </c>
      <c r="M5010">
        <v>0</v>
      </c>
      <c r="R5010" t="s">
        <v>7952</v>
      </c>
      <c r="T5010" t="s">
        <v>7961</v>
      </c>
      <c r="U5010" t="s">
        <v>6550</v>
      </c>
      <c r="V5010" t="s">
        <v>6829</v>
      </c>
      <c r="Z5010" t="s">
        <v>13911</v>
      </c>
      <c r="AA5010" t="s">
        <v>10021</v>
      </c>
      <c r="AB5010" t="s">
        <v>25573</v>
      </c>
      <c r="AC5010" t="s">
        <v>25580</v>
      </c>
      <c r="AE5010" t="s">
        <v>25681</v>
      </c>
      <c r="AF5010" t="s">
        <v>25577</v>
      </c>
      <c r="AG5010" t="s">
        <v>25578</v>
      </c>
    </row>
    <row r="5011" spans="1:34" x14ac:dyDescent="0.2">
      <c r="A5011" t="s">
        <v>22078</v>
      </c>
      <c r="B5011" t="s">
        <v>6279</v>
      </c>
      <c r="C5011" t="s">
        <v>6289</v>
      </c>
      <c r="D5011" t="s">
        <v>6281</v>
      </c>
      <c r="E5011" t="s">
        <v>6281</v>
      </c>
      <c r="F5011" t="s">
        <v>6286</v>
      </c>
      <c r="G5011" t="s">
        <v>22079</v>
      </c>
      <c r="H5011" s="1">
        <v>43770</v>
      </c>
      <c r="I5011" s="1">
        <v>42679</v>
      </c>
      <c r="J5011">
        <v>500000</v>
      </c>
      <c r="M5011">
        <v>0</v>
      </c>
      <c r="R5011" t="s">
        <v>6283</v>
      </c>
      <c r="T5011" t="s">
        <v>7467</v>
      </c>
      <c r="U5011" t="s">
        <v>6395</v>
      </c>
      <c r="V5011" t="s">
        <v>6536</v>
      </c>
      <c r="W5011" t="s">
        <v>6835</v>
      </c>
      <c r="Z5011" t="s">
        <v>14629</v>
      </c>
      <c r="AB5011" t="s">
        <v>25573</v>
      </c>
      <c r="AC5011" t="s">
        <v>25581</v>
      </c>
      <c r="AD5011" t="s">
        <v>25604</v>
      </c>
      <c r="AE5011" t="s">
        <v>25579</v>
      </c>
      <c r="AF5011" t="s">
        <v>25577</v>
      </c>
      <c r="AG5011" t="s">
        <v>25578</v>
      </c>
      <c r="AH5011" t="s">
        <v>10755</v>
      </c>
    </row>
    <row r="5012" spans="1:34" x14ac:dyDescent="0.2">
      <c r="A5012" t="s">
        <v>23156</v>
      </c>
      <c r="B5012" t="s">
        <v>6495</v>
      </c>
      <c r="C5012" t="s">
        <v>6496</v>
      </c>
      <c r="D5012" t="s">
        <v>6281</v>
      </c>
      <c r="E5012" t="s">
        <v>6281</v>
      </c>
      <c r="F5012" t="s">
        <v>6286</v>
      </c>
      <c r="G5012" t="s">
        <v>23157</v>
      </c>
      <c r="H5012" s="1">
        <v>43313</v>
      </c>
      <c r="I5012" s="1">
        <v>43131</v>
      </c>
      <c r="J5012">
        <v>0</v>
      </c>
      <c r="K5012">
        <v>0</v>
      </c>
      <c r="L5012">
        <v>0</v>
      </c>
      <c r="M5012">
        <v>0</v>
      </c>
      <c r="R5012" t="s">
        <v>7952</v>
      </c>
      <c r="T5012" t="s">
        <v>16843</v>
      </c>
      <c r="U5012" t="s">
        <v>6550</v>
      </c>
      <c r="V5012" t="s">
        <v>6829</v>
      </c>
      <c r="X5012" t="s">
        <v>6805</v>
      </c>
      <c r="Z5012" t="s">
        <v>13911</v>
      </c>
      <c r="AA5012" t="s">
        <v>10021</v>
      </c>
      <c r="AB5012" t="s">
        <v>25573</v>
      </c>
      <c r="AC5012" t="s">
        <v>25580</v>
      </c>
      <c r="AE5012" t="s">
        <v>25681</v>
      </c>
      <c r="AF5012" t="s">
        <v>25577</v>
      </c>
      <c r="AG5012" t="s">
        <v>25578</v>
      </c>
    </row>
    <row r="5013" spans="1:34" x14ac:dyDescent="0.2">
      <c r="A5013" t="s">
        <v>22080</v>
      </c>
      <c r="B5013" t="s">
        <v>6495</v>
      </c>
      <c r="C5013" t="s">
        <v>6496</v>
      </c>
      <c r="D5013" t="s">
        <v>6281</v>
      </c>
      <c r="E5013" t="s">
        <v>6281</v>
      </c>
      <c r="F5013" t="s">
        <v>6286</v>
      </c>
      <c r="G5013" t="s">
        <v>22081</v>
      </c>
      <c r="H5013" s="1">
        <v>42788</v>
      </c>
      <c r="I5013" s="1">
        <v>42795</v>
      </c>
      <c r="J5013">
        <v>33713.75</v>
      </c>
      <c r="K5013">
        <v>33713.75</v>
      </c>
      <c r="L5013">
        <v>33713.75</v>
      </c>
      <c r="M5013">
        <v>33713.75</v>
      </c>
      <c r="R5013" t="s">
        <v>8063</v>
      </c>
      <c r="T5013" t="s">
        <v>8189</v>
      </c>
      <c r="U5013" t="s">
        <v>6395</v>
      </c>
      <c r="V5013" t="s">
        <v>6545</v>
      </c>
      <c r="W5013" t="s">
        <v>6960</v>
      </c>
      <c r="Z5013" t="s">
        <v>14629</v>
      </c>
      <c r="AB5013" t="s">
        <v>25573</v>
      </c>
      <c r="AC5013" t="s">
        <v>25574</v>
      </c>
      <c r="AD5013" t="s">
        <v>25575</v>
      </c>
      <c r="AE5013" t="s">
        <v>25579</v>
      </c>
      <c r="AF5013" t="s">
        <v>25577</v>
      </c>
      <c r="AG5013" t="s">
        <v>25578</v>
      </c>
    </row>
    <row r="5014" spans="1:34" x14ac:dyDescent="0.2">
      <c r="A5014" t="s">
        <v>23158</v>
      </c>
      <c r="B5014" t="s">
        <v>6279</v>
      </c>
      <c r="C5014" t="s">
        <v>6289</v>
      </c>
      <c r="D5014" t="s">
        <v>6281</v>
      </c>
      <c r="E5014" t="s">
        <v>6281</v>
      </c>
      <c r="F5014" t="s">
        <v>6268</v>
      </c>
      <c r="G5014" t="s">
        <v>23159</v>
      </c>
      <c r="H5014" s="1">
        <v>43465</v>
      </c>
      <c r="I5014" s="1">
        <v>43501</v>
      </c>
      <c r="J5014">
        <v>2080000</v>
      </c>
      <c r="K5014">
        <v>2080000</v>
      </c>
      <c r="L5014">
        <v>0</v>
      </c>
      <c r="M5014">
        <v>0</v>
      </c>
      <c r="R5014" t="s">
        <v>7952</v>
      </c>
      <c r="T5014" t="s">
        <v>16843</v>
      </c>
      <c r="U5014" t="s">
        <v>6550</v>
      </c>
      <c r="V5014" t="s">
        <v>6829</v>
      </c>
      <c r="X5014" t="s">
        <v>6805</v>
      </c>
      <c r="Z5014" t="s">
        <v>13911</v>
      </c>
      <c r="AA5014" t="s">
        <v>10021</v>
      </c>
      <c r="AB5014" t="s">
        <v>25573</v>
      </c>
      <c r="AC5014" t="s">
        <v>25580</v>
      </c>
      <c r="AE5014" t="s">
        <v>25681</v>
      </c>
      <c r="AF5014" t="s">
        <v>25577</v>
      </c>
      <c r="AG5014" t="s">
        <v>25578</v>
      </c>
    </row>
    <row r="5015" spans="1:34" x14ac:dyDescent="0.2">
      <c r="A5015" t="s">
        <v>22082</v>
      </c>
      <c r="B5015" t="s">
        <v>6495</v>
      </c>
      <c r="C5015" t="s">
        <v>6496</v>
      </c>
      <c r="D5015" t="s">
        <v>6281</v>
      </c>
      <c r="E5015" t="s">
        <v>6281</v>
      </c>
      <c r="F5015" t="s">
        <v>6286</v>
      </c>
      <c r="G5015" t="s">
        <v>22083</v>
      </c>
      <c r="H5015" s="1">
        <v>42460</v>
      </c>
      <c r="I5015" s="1">
        <v>42569</v>
      </c>
      <c r="J5015">
        <v>620000</v>
      </c>
      <c r="K5015">
        <v>620000</v>
      </c>
      <c r="L5015">
        <v>620000</v>
      </c>
      <c r="M5015">
        <v>620000</v>
      </c>
      <c r="R5015" t="s">
        <v>22084</v>
      </c>
      <c r="T5015" t="s">
        <v>22085</v>
      </c>
      <c r="U5015" t="s">
        <v>6395</v>
      </c>
      <c r="V5015" t="s">
        <v>7751</v>
      </c>
      <c r="Z5015" t="s">
        <v>14629</v>
      </c>
      <c r="AB5015" t="s">
        <v>25573</v>
      </c>
      <c r="AC5015" t="s">
        <v>25596</v>
      </c>
      <c r="AD5015" t="s">
        <v>25620</v>
      </c>
      <c r="AE5015" t="s">
        <v>25591</v>
      </c>
      <c r="AF5015" t="s">
        <v>25577</v>
      </c>
      <c r="AG5015" t="s">
        <v>25578</v>
      </c>
    </row>
    <row r="5016" spans="1:34" x14ac:dyDescent="0.2">
      <c r="A5016" t="s">
        <v>22086</v>
      </c>
      <c r="B5016" t="s">
        <v>6279</v>
      </c>
      <c r="C5016" t="s">
        <v>6289</v>
      </c>
      <c r="D5016" t="s">
        <v>6281</v>
      </c>
      <c r="E5016" t="s">
        <v>6281</v>
      </c>
      <c r="F5016" t="s">
        <v>6286</v>
      </c>
      <c r="G5016" t="s">
        <v>22087</v>
      </c>
      <c r="H5016" s="1">
        <v>42829</v>
      </c>
      <c r="I5016" s="1">
        <v>42750</v>
      </c>
      <c r="J5016">
        <v>2100000</v>
      </c>
      <c r="M5016">
        <v>0</v>
      </c>
      <c r="R5016" t="s">
        <v>14665</v>
      </c>
      <c r="T5016" t="s">
        <v>14666</v>
      </c>
      <c r="U5016" t="s">
        <v>6395</v>
      </c>
      <c r="V5016" t="s">
        <v>7236</v>
      </c>
      <c r="W5016" t="s">
        <v>7237</v>
      </c>
      <c r="Z5016" t="s">
        <v>14629</v>
      </c>
      <c r="AB5016" t="s">
        <v>25573</v>
      </c>
      <c r="AC5016" t="s">
        <v>25574</v>
      </c>
      <c r="AD5016" t="s">
        <v>25616</v>
      </c>
      <c r="AE5016" t="s">
        <v>25591</v>
      </c>
      <c r="AF5016" t="s">
        <v>25608</v>
      </c>
      <c r="AG5016" t="s">
        <v>25578</v>
      </c>
    </row>
    <row r="5017" spans="1:34" x14ac:dyDescent="0.2">
      <c r="A5017" t="s">
        <v>22088</v>
      </c>
      <c r="B5017" t="s">
        <v>6495</v>
      </c>
      <c r="C5017" t="s">
        <v>6496</v>
      </c>
      <c r="D5017" t="s">
        <v>6281</v>
      </c>
      <c r="E5017" t="s">
        <v>6281</v>
      </c>
      <c r="F5017" t="s">
        <v>6286</v>
      </c>
      <c r="G5017" t="s">
        <v>22089</v>
      </c>
      <c r="H5017" s="1">
        <v>42725</v>
      </c>
      <c r="I5017" s="1">
        <v>42691</v>
      </c>
      <c r="J5017">
        <v>540000</v>
      </c>
      <c r="K5017">
        <v>540000</v>
      </c>
      <c r="L5017">
        <v>540000</v>
      </c>
      <c r="M5017">
        <v>540000</v>
      </c>
      <c r="R5017" t="s">
        <v>22090</v>
      </c>
      <c r="T5017" t="s">
        <v>12047</v>
      </c>
      <c r="U5017" t="s">
        <v>6395</v>
      </c>
      <c r="V5017" t="s">
        <v>6536</v>
      </c>
      <c r="W5017" t="s">
        <v>7028</v>
      </c>
      <c r="Z5017" t="s">
        <v>14629</v>
      </c>
      <c r="AB5017" t="s">
        <v>25573</v>
      </c>
      <c r="AC5017" t="s">
        <v>25581</v>
      </c>
      <c r="AD5017" t="s">
        <v>25604</v>
      </c>
      <c r="AE5017" t="s">
        <v>25576</v>
      </c>
      <c r="AF5017" t="s">
        <v>25577</v>
      </c>
      <c r="AG5017" t="s">
        <v>25578</v>
      </c>
    </row>
    <row r="5018" spans="1:34" x14ac:dyDescent="0.2">
      <c r="A5018" t="s">
        <v>22091</v>
      </c>
      <c r="B5018" t="s">
        <v>6495</v>
      </c>
      <c r="C5018" t="s">
        <v>6496</v>
      </c>
      <c r="D5018" t="s">
        <v>6522</v>
      </c>
      <c r="E5018" t="s">
        <v>6522</v>
      </c>
      <c r="F5018" t="s">
        <v>6286</v>
      </c>
      <c r="G5018" t="s">
        <v>22092</v>
      </c>
      <c r="H5018" s="1">
        <v>42655</v>
      </c>
      <c r="I5018" s="1">
        <v>42678</v>
      </c>
      <c r="J5018">
        <v>750000</v>
      </c>
      <c r="K5018">
        <v>750000</v>
      </c>
      <c r="L5018">
        <v>750000</v>
      </c>
      <c r="M5018">
        <v>750000</v>
      </c>
      <c r="R5018" t="s">
        <v>13422</v>
      </c>
      <c r="T5018" t="s">
        <v>21577</v>
      </c>
      <c r="U5018" t="s">
        <v>6395</v>
      </c>
      <c r="V5018" t="s">
        <v>7236</v>
      </c>
      <c r="W5018" t="s">
        <v>7237</v>
      </c>
      <c r="Z5018" t="s">
        <v>14629</v>
      </c>
      <c r="AB5018" t="s">
        <v>25573</v>
      </c>
      <c r="AC5018" t="s">
        <v>25581</v>
      </c>
      <c r="AD5018" t="s">
        <v>25582</v>
      </c>
      <c r="AE5018" t="s">
        <v>25588</v>
      </c>
      <c r="AF5018" t="s">
        <v>25577</v>
      </c>
      <c r="AG5018" t="s">
        <v>25578</v>
      </c>
    </row>
    <row r="5019" spans="1:34" x14ac:dyDescent="0.2">
      <c r="A5019" t="s">
        <v>22185</v>
      </c>
      <c r="B5019" t="s">
        <v>6495</v>
      </c>
      <c r="C5019" t="s">
        <v>6496</v>
      </c>
      <c r="D5019" t="s">
        <v>6281</v>
      </c>
      <c r="E5019" t="s">
        <v>6281</v>
      </c>
      <c r="F5019" t="s">
        <v>6286</v>
      </c>
      <c r="G5019" t="s">
        <v>22186</v>
      </c>
      <c r="H5019" s="1">
        <v>43770</v>
      </c>
      <c r="I5019" s="1">
        <v>42746</v>
      </c>
      <c r="J5019">
        <v>200000</v>
      </c>
      <c r="K5019">
        <v>200000</v>
      </c>
      <c r="L5019">
        <v>200000</v>
      </c>
      <c r="M5019">
        <v>200000</v>
      </c>
      <c r="R5019" t="s">
        <v>9690</v>
      </c>
      <c r="T5019" t="s">
        <v>6713</v>
      </c>
      <c r="U5019" t="s">
        <v>6322</v>
      </c>
      <c r="Z5019" t="s">
        <v>14629</v>
      </c>
      <c r="AB5019" t="s">
        <v>25573</v>
      </c>
      <c r="AC5019" t="s">
        <v>25574</v>
      </c>
      <c r="AD5019" t="s">
        <v>25587</v>
      </c>
      <c r="AE5019" t="s">
        <v>25576</v>
      </c>
      <c r="AF5019" t="s">
        <v>25577</v>
      </c>
      <c r="AG5019" t="s">
        <v>25578</v>
      </c>
    </row>
    <row r="5020" spans="1:34" x14ac:dyDescent="0.2">
      <c r="A5020" t="s">
        <v>22187</v>
      </c>
      <c r="B5020" t="s">
        <v>6495</v>
      </c>
      <c r="C5020" t="s">
        <v>6496</v>
      </c>
      <c r="D5020" t="s">
        <v>6319</v>
      </c>
      <c r="E5020" t="s">
        <v>6319</v>
      </c>
      <c r="F5020" t="s">
        <v>6286</v>
      </c>
      <c r="G5020" t="s">
        <v>22188</v>
      </c>
      <c r="H5020" s="1">
        <v>42886</v>
      </c>
      <c r="I5020" s="1">
        <v>42866</v>
      </c>
      <c r="J5020">
        <v>60000</v>
      </c>
      <c r="K5020">
        <v>60000</v>
      </c>
      <c r="L5020">
        <v>60000</v>
      </c>
      <c r="M5020">
        <v>60000</v>
      </c>
      <c r="R5020" t="s">
        <v>11196</v>
      </c>
      <c r="T5020" t="s">
        <v>11628</v>
      </c>
      <c r="U5020" t="s">
        <v>6395</v>
      </c>
      <c r="V5020" t="s">
        <v>6536</v>
      </c>
      <c r="W5020" t="s">
        <v>6835</v>
      </c>
      <c r="Z5020" t="s">
        <v>14629</v>
      </c>
      <c r="AB5020" t="s">
        <v>25573</v>
      </c>
      <c r="AC5020" t="s">
        <v>25574</v>
      </c>
      <c r="AD5020" t="s">
        <v>25575</v>
      </c>
      <c r="AE5020" t="s">
        <v>25579</v>
      </c>
      <c r="AF5020" t="s">
        <v>25577</v>
      </c>
      <c r="AG5020" t="s">
        <v>25578</v>
      </c>
    </row>
    <row r="5021" spans="1:34" x14ac:dyDescent="0.2">
      <c r="A5021" t="s">
        <v>22189</v>
      </c>
      <c r="B5021" t="s">
        <v>6495</v>
      </c>
      <c r="C5021" t="s">
        <v>6496</v>
      </c>
      <c r="D5021" t="s">
        <v>6281</v>
      </c>
      <c r="E5021" t="s">
        <v>6281</v>
      </c>
      <c r="F5021" t="s">
        <v>6286</v>
      </c>
      <c r="G5021" t="s">
        <v>22190</v>
      </c>
      <c r="H5021" s="1">
        <v>42613</v>
      </c>
      <c r="I5021" s="1">
        <v>42679</v>
      </c>
      <c r="J5021">
        <v>200000</v>
      </c>
      <c r="K5021">
        <v>200000</v>
      </c>
      <c r="L5021">
        <v>200000</v>
      </c>
      <c r="M5021">
        <v>200000</v>
      </c>
      <c r="R5021" t="s">
        <v>9163</v>
      </c>
      <c r="T5021" t="s">
        <v>22191</v>
      </c>
      <c r="U5021" t="s">
        <v>6395</v>
      </c>
      <c r="V5021" t="s">
        <v>7236</v>
      </c>
      <c r="W5021" t="s">
        <v>7872</v>
      </c>
      <c r="Z5021" t="s">
        <v>14629</v>
      </c>
      <c r="AB5021" t="s">
        <v>25573</v>
      </c>
      <c r="AC5021" t="s">
        <v>25574</v>
      </c>
      <c r="AD5021" t="s">
        <v>25587</v>
      </c>
      <c r="AE5021" t="s">
        <v>25588</v>
      </c>
      <c r="AF5021" t="s">
        <v>25577</v>
      </c>
      <c r="AG5021" t="s">
        <v>25578</v>
      </c>
    </row>
    <row r="5022" spans="1:34" x14ac:dyDescent="0.2">
      <c r="A5022" t="s">
        <v>22192</v>
      </c>
      <c r="B5022" t="s">
        <v>6495</v>
      </c>
      <c r="C5022" t="s">
        <v>6496</v>
      </c>
      <c r="D5022" t="s">
        <v>6522</v>
      </c>
      <c r="E5022" t="s">
        <v>6522</v>
      </c>
      <c r="F5022" t="s">
        <v>6286</v>
      </c>
      <c r="G5022" t="s">
        <v>22193</v>
      </c>
      <c r="H5022" s="1">
        <v>42529</v>
      </c>
      <c r="I5022" s="1">
        <v>42569</v>
      </c>
      <c r="J5022">
        <v>4500000</v>
      </c>
      <c r="K5022">
        <v>4500000</v>
      </c>
      <c r="L5022">
        <v>4500000</v>
      </c>
      <c r="M5022">
        <v>4500000</v>
      </c>
      <c r="R5022" t="s">
        <v>18990</v>
      </c>
      <c r="T5022" t="s">
        <v>22194</v>
      </c>
      <c r="U5022" t="s">
        <v>6395</v>
      </c>
      <c r="Z5022" t="s">
        <v>14629</v>
      </c>
      <c r="AB5022" t="s">
        <v>25573</v>
      </c>
      <c r="AC5022" t="s">
        <v>25581</v>
      </c>
      <c r="AD5022" t="s">
        <v>25582</v>
      </c>
      <c r="AE5022" t="s">
        <v>25595</v>
      </c>
      <c r="AF5022" t="s">
        <v>25577</v>
      </c>
      <c r="AG5022" t="s">
        <v>25578</v>
      </c>
    </row>
    <row r="5023" spans="1:34" x14ac:dyDescent="0.2">
      <c r="A5023" t="s">
        <v>22195</v>
      </c>
      <c r="B5023" t="s">
        <v>6495</v>
      </c>
      <c r="C5023" t="s">
        <v>6496</v>
      </c>
      <c r="D5023" t="s">
        <v>6281</v>
      </c>
      <c r="E5023" t="s">
        <v>6281</v>
      </c>
      <c r="F5023" t="s">
        <v>6286</v>
      </c>
      <c r="G5023" t="s">
        <v>22196</v>
      </c>
      <c r="H5023" s="1">
        <v>42885</v>
      </c>
      <c r="I5023" s="1">
        <v>42869</v>
      </c>
      <c r="J5023">
        <v>30000</v>
      </c>
      <c r="K5023">
        <v>30000</v>
      </c>
      <c r="L5023">
        <v>30000</v>
      </c>
      <c r="M5023">
        <v>30000</v>
      </c>
      <c r="R5023" t="s">
        <v>22197</v>
      </c>
      <c r="T5023" t="s">
        <v>22198</v>
      </c>
      <c r="U5023" t="s">
        <v>6395</v>
      </c>
      <c r="Z5023" t="s">
        <v>14629</v>
      </c>
      <c r="AB5023" t="s">
        <v>25573</v>
      </c>
      <c r="AC5023" t="s">
        <v>25574</v>
      </c>
      <c r="AD5023" t="s">
        <v>25575</v>
      </c>
      <c r="AE5023" t="s">
        <v>25588</v>
      </c>
      <c r="AF5023" t="s">
        <v>25577</v>
      </c>
      <c r="AG5023" t="s">
        <v>25578</v>
      </c>
    </row>
    <row r="5024" spans="1:34" x14ac:dyDescent="0.2">
      <c r="A5024" t="s">
        <v>22199</v>
      </c>
      <c r="B5024" t="s">
        <v>6279</v>
      </c>
      <c r="C5024" t="s">
        <v>6289</v>
      </c>
      <c r="D5024" t="s">
        <v>6319</v>
      </c>
      <c r="E5024" t="s">
        <v>6319</v>
      </c>
      <c r="F5024" t="s">
        <v>6286</v>
      </c>
      <c r="G5024" t="s">
        <v>22200</v>
      </c>
      <c r="H5024" s="1">
        <v>43770</v>
      </c>
      <c r="I5024" s="1">
        <v>42620</v>
      </c>
      <c r="J5024">
        <v>0</v>
      </c>
      <c r="K5024">
        <v>0</v>
      </c>
      <c r="L5024">
        <v>0</v>
      </c>
      <c r="M5024">
        <v>0</v>
      </c>
      <c r="R5024" t="s">
        <v>6308</v>
      </c>
      <c r="T5024" t="s">
        <v>6865</v>
      </c>
      <c r="U5024" t="s">
        <v>6395</v>
      </c>
      <c r="Z5024" t="s">
        <v>14629</v>
      </c>
      <c r="AB5024" t="s">
        <v>25573</v>
      </c>
      <c r="AC5024" t="s">
        <v>25574</v>
      </c>
      <c r="AD5024" t="s">
        <v>25575</v>
      </c>
      <c r="AE5024" t="s">
        <v>25583</v>
      </c>
      <c r="AF5024" t="s">
        <v>25577</v>
      </c>
      <c r="AG5024" t="s">
        <v>25578</v>
      </c>
    </row>
    <row r="5025" spans="1:34" x14ac:dyDescent="0.2">
      <c r="A5025" t="s">
        <v>22297</v>
      </c>
      <c r="B5025" t="s">
        <v>6495</v>
      </c>
      <c r="C5025" t="s">
        <v>6496</v>
      </c>
      <c r="D5025" t="s">
        <v>6281</v>
      </c>
      <c r="E5025" t="s">
        <v>6281</v>
      </c>
      <c r="F5025" t="s">
        <v>6286</v>
      </c>
      <c r="G5025" t="s">
        <v>22298</v>
      </c>
      <c r="H5025" s="1">
        <v>42885</v>
      </c>
      <c r="I5025" s="1">
        <v>42869</v>
      </c>
      <c r="J5025">
        <v>5600000</v>
      </c>
      <c r="K5025">
        <v>5600000</v>
      </c>
      <c r="L5025">
        <v>5600000</v>
      </c>
      <c r="M5025">
        <v>5600000</v>
      </c>
      <c r="R5025" t="s">
        <v>6308</v>
      </c>
      <c r="T5025" t="s">
        <v>12126</v>
      </c>
      <c r="U5025" t="s">
        <v>6395</v>
      </c>
      <c r="V5025" t="s">
        <v>6840</v>
      </c>
      <c r="Z5025" t="s">
        <v>14629</v>
      </c>
      <c r="AB5025" t="s">
        <v>25573</v>
      </c>
      <c r="AC5025" t="s">
        <v>25574</v>
      </c>
      <c r="AD5025" t="s">
        <v>25575</v>
      </c>
      <c r="AE5025" t="s">
        <v>25583</v>
      </c>
      <c r="AF5025" t="s">
        <v>25577</v>
      </c>
      <c r="AG5025" t="s">
        <v>25578</v>
      </c>
    </row>
    <row r="5026" spans="1:34" x14ac:dyDescent="0.2">
      <c r="A5026" t="s">
        <v>22299</v>
      </c>
      <c r="B5026" t="s">
        <v>6279</v>
      </c>
      <c r="C5026" t="s">
        <v>6289</v>
      </c>
      <c r="D5026" t="s">
        <v>6281</v>
      </c>
      <c r="E5026" t="s">
        <v>6281</v>
      </c>
      <c r="F5026" t="s">
        <v>6286</v>
      </c>
      <c r="G5026" t="s">
        <v>22300</v>
      </c>
      <c r="H5026" s="1">
        <v>42704</v>
      </c>
      <c r="I5026" s="1">
        <v>42869</v>
      </c>
      <c r="J5026">
        <v>350000</v>
      </c>
      <c r="K5026">
        <v>0</v>
      </c>
      <c r="L5026">
        <v>0</v>
      </c>
      <c r="M5026">
        <v>0</v>
      </c>
      <c r="R5026" t="s">
        <v>6308</v>
      </c>
      <c r="U5026" t="s">
        <v>6395</v>
      </c>
      <c r="Z5026" t="s">
        <v>14629</v>
      </c>
      <c r="AB5026" t="s">
        <v>25573</v>
      </c>
      <c r="AC5026" t="s">
        <v>25574</v>
      </c>
      <c r="AD5026" t="s">
        <v>25575</v>
      </c>
      <c r="AE5026" t="s">
        <v>25583</v>
      </c>
      <c r="AF5026" t="s">
        <v>25577</v>
      </c>
      <c r="AG5026" t="s">
        <v>25578</v>
      </c>
    </row>
    <row r="5027" spans="1:34" x14ac:dyDescent="0.2">
      <c r="A5027" t="s">
        <v>22634</v>
      </c>
      <c r="B5027" t="s">
        <v>6495</v>
      </c>
      <c r="C5027" t="s">
        <v>6496</v>
      </c>
      <c r="D5027" t="s">
        <v>6319</v>
      </c>
      <c r="E5027" t="s">
        <v>6319</v>
      </c>
      <c r="F5027" t="s">
        <v>6286</v>
      </c>
      <c r="G5027" t="s">
        <v>22635</v>
      </c>
      <c r="H5027" s="1">
        <v>42635</v>
      </c>
      <c r="I5027" s="1">
        <v>42679</v>
      </c>
      <c r="J5027">
        <v>100000</v>
      </c>
      <c r="K5027">
        <v>100000</v>
      </c>
      <c r="L5027">
        <v>100000</v>
      </c>
      <c r="M5027">
        <v>100000</v>
      </c>
      <c r="R5027" t="s">
        <v>6815</v>
      </c>
      <c r="U5027" t="s">
        <v>6395</v>
      </c>
      <c r="Z5027" t="s">
        <v>14629</v>
      </c>
      <c r="AB5027" t="s">
        <v>25573</v>
      </c>
      <c r="AC5027" t="s">
        <v>25581</v>
      </c>
      <c r="AD5027" t="s">
        <v>25607</v>
      </c>
      <c r="AE5027" t="s">
        <v>25583</v>
      </c>
      <c r="AF5027" t="s">
        <v>25577</v>
      </c>
      <c r="AG5027" t="s">
        <v>25578</v>
      </c>
    </row>
    <row r="5028" spans="1:34" x14ac:dyDescent="0.2">
      <c r="A5028" t="s">
        <v>22301</v>
      </c>
      <c r="B5028" t="s">
        <v>6495</v>
      </c>
      <c r="C5028" t="s">
        <v>6496</v>
      </c>
      <c r="D5028" t="s">
        <v>6380</v>
      </c>
      <c r="E5028" t="s">
        <v>6380</v>
      </c>
      <c r="F5028" t="s">
        <v>6286</v>
      </c>
      <c r="G5028" t="s">
        <v>22302</v>
      </c>
      <c r="H5028" s="1">
        <v>43997</v>
      </c>
      <c r="I5028" s="1">
        <v>42750</v>
      </c>
      <c r="J5028">
        <v>250000</v>
      </c>
      <c r="K5028">
        <v>250000</v>
      </c>
      <c r="R5028" t="s">
        <v>6308</v>
      </c>
      <c r="T5028" t="s">
        <v>8648</v>
      </c>
      <c r="U5028" t="s">
        <v>6395</v>
      </c>
      <c r="V5028" t="s">
        <v>6840</v>
      </c>
      <c r="Z5028" t="s">
        <v>14629</v>
      </c>
      <c r="AB5028" t="s">
        <v>25573</v>
      </c>
      <c r="AC5028" t="s">
        <v>25574</v>
      </c>
      <c r="AD5028" t="s">
        <v>25575</v>
      </c>
      <c r="AE5028" t="s">
        <v>25583</v>
      </c>
      <c r="AF5028" t="s">
        <v>25577</v>
      </c>
      <c r="AG5028" t="s">
        <v>25578</v>
      </c>
    </row>
    <row r="5029" spans="1:34" x14ac:dyDescent="0.2">
      <c r="A5029" t="s">
        <v>22636</v>
      </c>
      <c r="B5029" t="s">
        <v>6279</v>
      </c>
      <c r="C5029" t="s">
        <v>6289</v>
      </c>
      <c r="D5029" t="s">
        <v>6281</v>
      </c>
      <c r="E5029" t="s">
        <v>6281</v>
      </c>
      <c r="F5029" t="s">
        <v>6286</v>
      </c>
      <c r="G5029" t="s">
        <v>22637</v>
      </c>
      <c r="H5029" s="1">
        <v>43008</v>
      </c>
      <c r="I5029" s="1">
        <v>43080</v>
      </c>
      <c r="J5029">
        <v>100000</v>
      </c>
      <c r="K5029">
        <v>0</v>
      </c>
      <c r="L5029">
        <v>0</v>
      </c>
      <c r="M5029">
        <v>0</v>
      </c>
      <c r="R5029" t="s">
        <v>14644</v>
      </c>
      <c r="T5029" t="s">
        <v>14645</v>
      </c>
      <c r="U5029" t="s">
        <v>6395</v>
      </c>
      <c r="V5029" t="s">
        <v>7236</v>
      </c>
      <c r="W5029" t="s">
        <v>7876</v>
      </c>
      <c r="Z5029" t="s">
        <v>14629</v>
      </c>
      <c r="AB5029" t="s">
        <v>25573</v>
      </c>
      <c r="AC5029" t="s">
        <v>25580</v>
      </c>
      <c r="AE5029" t="s">
        <v>25588</v>
      </c>
      <c r="AF5029" t="s">
        <v>25577</v>
      </c>
      <c r="AG5029" t="s">
        <v>25578</v>
      </c>
    </row>
    <row r="5030" spans="1:34" x14ac:dyDescent="0.2">
      <c r="A5030" t="s">
        <v>22303</v>
      </c>
      <c r="B5030" t="s">
        <v>6495</v>
      </c>
      <c r="C5030" t="s">
        <v>6496</v>
      </c>
      <c r="D5030" t="s">
        <v>6281</v>
      </c>
      <c r="E5030" t="s">
        <v>6281</v>
      </c>
      <c r="F5030" t="s">
        <v>6286</v>
      </c>
      <c r="G5030" t="s">
        <v>22304</v>
      </c>
      <c r="H5030" s="1">
        <v>42870</v>
      </c>
      <c r="I5030" s="1">
        <v>42866</v>
      </c>
      <c r="J5030">
        <v>4500000</v>
      </c>
      <c r="K5030">
        <v>4500000</v>
      </c>
      <c r="L5030">
        <v>4500000</v>
      </c>
      <c r="M5030">
        <v>4500000</v>
      </c>
      <c r="R5030" t="s">
        <v>6308</v>
      </c>
      <c r="T5030" t="s">
        <v>6865</v>
      </c>
      <c r="U5030" t="s">
        <v>6395</v>
      </c>
      <c r="Z5030" t="s">
        <v>14629</v>
      </c>
      <c r="AB5030" t="s">
        <v>25573</v>
      </c>
      <c r="AC5030" t="s">
        <v>25574</v>
      </c>
      <c r="AD5030" t="s">
        <v>25575</v>
      </c>
      <c r="AE5030" t="s">
        <v>25583</v>
      </c>
      <c r="AF5030" t="s">
        <v>25577</v>
      </c>
      <c r="AG5030" t="s">
        <v>25578</v>
      </c>
    </row>
    <row r="5031" spans="1:34" x14ac:dyDescent="0.2">
      <c r="A5031" t="s">
        <v>22638</v>
      </c>
      <c r="B5031" t="s">
        <v>6495</v>
      </c>
      <c r="C5031" t="s">
        <v>6496</v>
      </c>
      <c r="D5031" t="s">
        <v>6281</v>
      </c>
      <c r="E5031" t="s">
        <v>6281</v>
      </c>
      <c r="F5031" t="s">
        <v>6286</v>
      </c>
      <c r="G5031" t="s">
        <v>22639</v>
      </c>
      <c r="H5031" s="1">
        <v>43007</v>
      </c>
      <c r="I5031" s="1">
        <v>43080</v>
      </c>
      <c r="J5031">
        <v>300000</v>
      </c>
      <c r="K5031">
        <v>300000</v>
      </c>
      <c r="L5031">
        <v>300000</v>
      </c>
      <c r="M5031">
        <v>300000</v>
      </c>
      <c r="R5031" t="s">
        <v>22640</v>
      </c>
      <c r="T5031" t="s">
        <v>8525</v>
      </c>
      <c r="U5031" t="s">
        <v>6395</v>
      </c>
      <c r="V5031" t="s">
        <v>6536</v>
      </c>
      <c r="W5031" t="s">
        <v>8526</v>
      </c>
      <c r="Z5031" t="s">
        <v>14629</v>
      </c>
      <c r="AA5031" t="s">
        <v>22641</v>
      </c>
      <c r="AB5031" t="s">
        <v>25573</v>
      </c>
      <c r="AC5031" t="s">
        <v>25574</v>
      </c>
      <c r="AD5031" t="s">
        <v>25611</v>
      </c>
      <c r="AE5031" t="s">
        <v>25588</v>
      </c>
      <c r="AF5031" t="s">
        <v>25577</v>
      </c>
      <c r="AG5031" t="s">
        <v>25578</v>
      </c>
    </row>
    <row r="5032" spans="1:34" x14ac:dyDescent="0.2">
      <c r="A5032" t="s">
        <v>22305</v>
      </c>
      <c r="B5032" t="s">
        <v>6279</v>
      </c>
      <c r="C5032" t="s">
        <v>6289</v>
      </c>
      <c r="D5032" t="s">
        <v>6281</v>
      </c>
      <c r="E5032" t="s">
        <v>6281</v>
      </c>
      <c r="F5032" t="s">
        <v>6286</v>
      </c>
      <c r="G5032" t="s">
        <v>22306</v>
      </c>
      <c r="H5032" s="1">
        <v>43770</v>
      </c>
      <c r="I5032" s="1">
        <v>42955</v>
      </c>
      <c r="J5032">
        <v>0</v>
      </c>
      <c r="K5032">
        <v>0</v>
      </c>
      <c r="L5032">
        <v>0</v>
      </c>
      <c r="M5032">
        <v>0</v>
      </c>
      <c r="R5032" t="s">
        <v>11196</v>
      </c>
      <c r="T5032" t="s">
        <v>22307</v>
      </c>
      <c r="U5032" t="s">
        <v>6395</v>
      </c>
      <c r="V5032" t="s">
        <v>6536</v>
      </c>
      <c r="W5032" t="s">
        <v>6835</v>
      </c>
      <c r="Z5032" t="s">
        <v>14629</v>
      </c>
      <c r="AB5032" t="s">
        <v>25573</v>
      </c>
      <c r="AC5032" t="s">
        <v>25574</v>
      </c>
      <c r="AD5032" t="s">
        <v>25575</v>
      </c>
      <c r="AE5032" t="s">
        <v>25579</v>
      </c>
      <c r="AF5032" t="s">
        <v>25577</v>
      </c>
      <c r="AG5032" t="s">
        <v>25578</v>
      </c>
    </row>
    <row r="5033" spans="1:34" x14ac:dyDescent="0.2">
      <c r="A5033" t="s">
        <v>22641</v>
      </c>
      <c r="B5033" t="s">
        <v>6495</v>
      </c>
      <c r="C5033" t="s">
        <v>6496</v>
      </c>
      <c r="D5033" t="s">
        <v>6281</v>
      </c>
      <c r="E5033" t="s">
        <v>6281</v>
      </c>
      <c r="F5033" t="s">
        <v>6286</v>
      </c>
      <c r="G5033" t="s">
        <v>22740</v>
      </c>
      <c r="H5033" s="1">
        <v>42794</v>
      </c>
      <c r="I5033" s="1">
        <v>42878</v>
      </c>
      <c r="J5033">
        <v>300000</v>
      </c>
      <c r="K5033">
        <v>300000</v>
      </c>
      <c r="L5033">
        <v>300000</v>
      </c>
      <c r="M5033">
        <v>300000</v>
      </c>
      <c r="R5033" t="s">
        <v>22640</v>
      </c>
      <c r="T5033" t="s">
        <v>8525</v>
      </c>
      <c r="U5033" t="s">
        <v>6395</v>
      </c>
      <c r="V5033" t="s">
        <v>6536</v>
      </c>
      <c r="W5033" t="s">
        <v>8526</v>
      </c>
      <c r="Z5033" t="s">
        <v>14629</v>
      </c>
      <c r="AB5033" t="s">
        <v>25573</v>
      </c>
      <c r="AC5033" t="s">
        <v>25574</v>
      </c>
      <c r="AD5033" t="s">
        <v>25611</v>
      </c>
      <c r="AE5033" t="s">
        <v>25588</v>
      </c>
      <c r="AF5033" t="s">
        <v>25577</v>
      </c>
      <c r="AG5033" t="s">
        <v>25578</v>
      </c>
    </row>
    <row r="5034" spans="1:34" x14ac:dyDescent="0.2">
      <c r="A5034" t="s">
        <v>22308</v>
      </c>
      <c r="B5034" t="s">
        <v>6495</v>
      </c>
      <c r="C5034" t="s">
        <v>6496</v>
      </c>
      <c r="D5034" t="s">
        <v>6281</v>
      </c>
      <c r="E5034" t="s">
        <v>6281</v>
      </c>
      <c r="F5034" t="s">
        <v>6286</v>
      </c>
      <c r="G5034" t="s">
        <v>22309</v>
      </c>
      <c r="H5034" s="1">
        <v>42849</v>
      </c>
      <c r="I5034" s="1">
        <v>43080</v>
      </c>
      <c r="J5034">
        <v>200000</v>
      </c>
      <c r="K5034">
        <v>200000</v>
      </c>
      <c r="L5034">
        <v>200000</v>
      </c>
      <c r="M5034">
        <v>200000</v>
      </c>
      <c r="R5034" t="s">
        <v>8651</v>
      </c>
      <c r="T5034" t="s">
        <v>8824</v>
      </c>
      <c r="U5034" t="s">
        <v>6395</v>
      </c>
      <c r="V5034" t="s">
        <v>6545</v>
      </c>
      <c r="W5034" t="s">
        <v>6960</v>
      </c>
      <c r="Z5034" t="s">
        <v>14629</v>
      </c>
      <c r="AB5034" t="s">
        <v>25573</v>
      </c>
      <c r="AC5034" t="s">
        <v>25601</v>
      </c>
      <c r="AE5034" t="s">
        <v>25579</v>
      </c>
      <c r="AF5034" t="s">
        <v>25577</v>
      </c>
      <c r="AG5034" t="s">
        <v>25578</v>
      </c>
      <c r="AH5034" t="s">
        <v>10755</v>
      </c>
    </row>
    <row r="5035" spans="1:34" x14ac:dyDescent="0.2">
      <c r="A5035" t="s">
        <v>22741</v>
      </c>
      <c r="B5035" t="s">
        <v>6279</v>
      </c>
      <c r="C5035" t="s">
        <v>6289</v>
      </c>
      <c r="D5035" t="s">
        <v>6281</v>
      </c>
      <c r="E5035" t="s">
        <v>6281</v>
      </c>
      <c r="F5035" t="s">
        <v>6286</v>
      </c>
      <c r="G5035" t="s">
        <v>22742</v>
      </c>
      <c r="H5035" s="1">
        <v>43131</v>
      </c>
      <c r="I5035" s="1">
        <v>43080</v>
      </c>
      <c r="J5035">
        <v>500000</v>
      </c>
      <c r="K5035">
        <v>0</v>
      </c>
      <c r="L5035">
        <v>0</v>
      </c>
      <c r="M5035">
        <v>0</v>
      </c>
      <c r="R5035" t="s">
        <v>22640</v>
      </c>
      <c r="T5035" t="s">
        <v>8525</v>
      </c>
      <c r="U5035" t="s">
        <v>6395</v>
      </c>
      <c r="V5035" t="s">
        <v>6536</v>
      </c>
      <c r="W5035" t="s">
        <v>8526</v>
      </c>
      <c r="Z5035" t="s">
        <v>14629</v>
      </c>
      <c r="AA5035" t="s">
        <v>22641</v>
      </c>
      <c r="AB5035" t="s">
        <v>25573</v>
      </c>
      <c r="AC5035" t="s">
        <v>25574</v>
      </c>
      <c r="AD5035" t="s">
        <v>25611</v>
      </c>
      <c r="AE5035" t="s">
        <v>25588</v>
      </c>
      <c r="AF5035" t="s">
        <v>25577</v>
      </c>
      <c r="AG5035" t="s">
        <v>25578</v>
      </c>
    </row>
    <row r="5036" spans="1:34" x14ac:dyDescent="0.2">
      <c r="A5036" t="s">
        <v>22397</v>
      </c>
      <c r="B5036" t="s">
        <v>6279</v>
      </c>
      <c r="C5036" t="s">
        <v>6289</v>
      </c>
      <c r="D5036" t="s">
        <v>6281</v>
      </c>
      <c r="E5036" t="s">
        <v>6281</v>
      </c>
      <c r="F5036" t="s">
        <v>6286</v>
      </c>
      <c r="G5036" t="s">
        <v>22398</v>
      </c>
      <c r="H5036" s="1">
        <v>42766</v>
      </c>
      <c r="I5036" s="1">
        <v>42749</v>
      </c>
      <c r="J5036">
        <v>20000</v>
      </c>
      <c r="M5036">
        <v>0</v>
      </c>
      <c r="R5036" t="s">
        <v>9143</v>
      </c>
      <c r="U5036" t="s">
        <v>6395</v>
      </c>
      <c r="Z5036" t="s">
        <v>14629</v>
      </c>
      <c r="AB5036" t="s">
        <v>25573</v>
      </c>
      <c r="AC5036" t="s">
        <v>25581</v>
      </c>
      <c r="AD5036" t="s">
        <v>25604</v>
      </c>
      <c r="AE5036" t="s">
        <v>25576</v>
      </c>
      <c r="AF5036" t="s">
        <v>25577</v>
      </c>
      <c r="AG5036" t="s">
        <v>25578</v>
      </c>
    </row>
    <row r="5037" spans="1:34" x14ac:dyDescent="0.2">
      <c r="A5037" t="s">
        <v>21760</v>
      </c>
      <c r="B5037" t="s">
        <v>6279</v>
      </c>
      <c r="C5037" t="s">
        <v>6289</v>
      </c>
      <c r="D5037" t="s">
        <v>6281</v>
      </c>
      <c r="E5037" t="s">
        <v>6281</v>
      </c>
      <c r="F5037" t="s">
        <v>6286</v>
      </c>
      <c r="G5037" t="s">
        <v>21761</v>
      </c>
      <c r="H5037" s="1">
        <v>42662</v>
      </c>
      <c r="I5037" s="1">
        <v>42749</v>
      </c>
      <c r="J5037">
        <v>200000</v>
      </c>
      <c r="M5037">
        <v>0</v>
      </c>
      <c r="R5037" t="s">
        <v>21762</v>
      </c>
      <c r="T5037" t="s">
        <v>14750</v>
      </c>
      <c r="U5037" t="s">
        <v>6395</v>
      </c>
      <c r="V5037" t="s">
        <v>7236</v>
      </c>
      <c r="Z5037" t="s">
        <v>14629</v>
      </c>
      <c r="AB5037" t="s">
        <v>25573</v>
      </c>
      <c r="AC5037" t="s">
        <v>25574</v>
      </c>
      <c r="AD5037" t="s">
        <v>25613</v>
      </c>
      <c r="AE5037" t="s">
        <v>25591</v>
      </c>
      <c r="AF5037" t="s">
        <v>25606</v>
      </c>
      <c r="AG5037" t="s">
        <v>25578</v>
      </c>
    </row>
    <row r="5038" spans="1:34" x14ac:dyDescent="0.2">
      <c r="A5038" t="s">
        <v>22399</v>
      </c>
      <c r="B5038" t="s">
        <v>6279</v>
      </c>
      <c r="C5038" t="s">
        <v>6289</v>
      </c>
      <c r="D5038" t="s">
        <v>6281</v>
      </c>
      <c r="E5038" t="s">
        <v>6281</v>
      </c>
      <c r="F5038" t="s">
        <v>6286</v>
      </c>
      <c r="G5038" t="s">
        <v>22400</v>
      </c>
      <c r="H5038" s="1">
        <v>42508</v>
      </c>
      <c r="I5038" s="1">
        <v>42679</v>
      </c>
      <c r="J5038">
        <v>300000</v>
      </c>
      <c r="M5038">
        <v>0</v>
      </c>
      <c r="R5038" t="s">
        <v>22401</v>
      </c>
      <c r="T5038" t="s">
        <v>9987</v>
      </c>
      <c r="Z5038" t="s">
        <v>14629</v>
      </c>
      <c r="AB5038" t="s">
        <v>25573</v>
      </c>
      <c r="AC5038" t="s">
        <v>25574</v>
      </c>
      <c r="AD5038" t="s">
        <v>25611</v>
      </c>
      <c r="AE5038" t="s">
        <v>25591</v>
      </c>
      <c r="AF5038" t="s">
        <v>25577</v>
      </c>
      <c r="AG5038" t="s">
        <v>25578</v>
      </c>
      <c r="AH5038" t="s">
        <v>10335</v>
      </c>
    </row>
    <row r="5039" spans="1:34" x14ac:dyDescent="0.2">
      <c r="A5039" t="s">
        <v>21763</v>
      </c>
      <c r="B5039" t="s">
        <v>6495</v>
      </c>
      <c r="C5039" t="s">
        <v>6496</v>
      </c>
      <c r="D5039" t="s">
        <v>6281</v>
      </c>
      <c r="E5039" t="s">
        <v>6281</v>
      </c>
      <c r="F5039" t="s">
        <v>6286</v>
      </c>
      <c r="G5039" t="s">
        <v>21764</v>
      </c>
      <c r="H5039" s="1">
        <v>43770</v>
      </c>
      <c r="I5039" s="1">
        <v>43080</v>
      </c>
      <c r="J5039">
        <v>0</v>
      </c>
      <c r="K5039">
        <v>0</v>
      </c>
      <c r="L5039">
        <v>0</v>
      </c>
      <c r="M5039">
        <v>0</v>
      </c>
      <c r="R5039" t="s">
        <v>21765</v>
      </c>
      <c r="T5039" t="s">
        <v>7745</v>
      </c>
      <c r="U5039" t="s">
        <v>6395</v>
      </c>
      <c r="V5039" t="s">
        <v>6536</v>
      </c>
      <c r="W5039" t="s">
        <v>6835</v>
      </c>
      <c r="Z5039" t="s">
        <v>14629</v>
      </c>
      <c r="AB5039" t="s">
        <v>25573</v>
      </c>
      <c r="AC5039" t="s">
        <v>25574</v>
      </c>
      <c r="AD5039" t="s">
        <v>25575</v>
      </c>
      <c r="AE5039" t="s">
        <v>25588</v>
      </c>
      <c r="AF5039" t="s">
        <v>25577</v>
      </c>
      <c r="AG5039" t="s">
        <v>25578</v>
      </c>
      <c r="AH5039" t="s">
        <v>20156</v>
      </c>
    </row>
    <row r="5040" spans="1:34" x14ac:dyDescent="0.2">
      <c r="A5040" t="s">
        <v>22402</v>
      </c>
      <c r="B5040" t="s">
        <v>6495</v>
      </c>
      <c r="C5040" t="s">
        <v>6496</v>
      </c>
      <c r="D5040" t="s">
        <v>6533</v>
      </c>
      <c r="E5040" t="s">
        <v>6533</v>
      </c>
      <c r="F5040" t="s">
        <v>6286</v>
      </c>
      <c r="G5040" t="s">
        <v>22403</v>
      </c>
      <c r="H5040" s="1">
        <v>42766</v>
      </c>
      <c r="I5040" s="1">
        <v>42749</v>
      </c>
      <c r="J5040">
        <v>1100000</v>
      </c>
      <c r="K5040">
        <v>300000</v>
      </c>
      <c r="L5040">
        <v>300000</v>
      </c>
      <c r="M5040">
        <v>300000</v>
      </c>
      <c r="R5040" t="s">
        <v>22404</v>
      </c>
      <c r="T5040" t="s">
        <v>14641</v>
      </c>
      <c r="U5040" t="s">
        <v>6395</v>
      </c>
      <c r="V5040" t="s">
        <v>6536</v>
      </c>
      <c r="Z5040" t="s">
        <v>14629</v>
      </c>
      <c r="AB5040" t="s">
        <v>25573</v>
      </c>
      <c r="AC5040" t="s">
        <v>25581</v>
      </c>
      <c r="AD5040" t="s">
        <v>25631</v>
      </c>
      <c r="AE5040" t="s">
        <v>25576</v>
      </c>
      <c r="AF5040" t="s">
        <v>25577</v>
      </c>
      <c r="AG5040" t="s">
        <v>25578</v>
      </c>
    </row>
    <row r="5041" spans="1:33" x14ac:dyDescent="0.2">
      <c r="A5041" t="s">
        <v>21766</v>
      </c>
      <c r="B5041" t="s">
        <v>6279</v>
      </c>
      <c r="C5041" t="s">
        <v>6831</v>
      </c>
      <c r="D5041" t="s">
        <v>6319</v>
      </c>
      <c r="E5041" t="s">
        <v>6319</v>
      </c>
      <c r="F5041" t="s">
        <v>6286</v>
      </c>
      <c r="G5041" t="s">
        <v>21767</v>
      </c>
      <c r="H5041" s="1">
        <v>43770</v>
      </c>
      <c r="I5041" s="1">
        <v>42613</v>
      </c>
      <c r="J5041">
        <v>0</v>
      </c>
      <c r="K5041">
        <v>0</v>
      </c>
      <c r="L5041">
        <v>0</v>
      </c>
      <c r="M5041">
        <v>0</v>
      </c>
      <c r="R5041" t="s">
        <v>21768</v>
      </c>
      <c r="T5041" t="s">
        <v>8189</v>
      </c>
      <c r="U5041" t="s">
        <v>6395</v>
      </c>
      <c r="V5041" t="s">
        <v>6545</v>
      </c>
      <c r="W5041" t="s">
        <v>6960</v>
      </c>
      <c r="Z5041" t="s">
        <v>14629</v>
      </c>
      <c r="AB5041" t="s">
        <v>25573</v>
      </c>
      <c r="AC5041" t="s">
        <v>25581</v>
      </c>
      <c r="AD5041" t="s">
        <v>25607</v>
      </c>
      <c r="AE5041" t="s">
        <v>25576</v>
      </c>
      <c r="AF5041" t="s">
        <v>25577</v>
      </c>
      <c r="AG5041" t="s">
        <v>25578</v>
      </c>
    </row>
    <row r="5042" spans="1:33" x14ac:dyDescent="0.2">
      <c r="A5042" t="s">
        <v>22405</v>
      </c>
      <c r="B5042" t="s">
        <v>6495</v>
      </c>
      <c r="C5042" t="s">
        <v>6496</v>
      </c>
      <c r="D5042" t="s">
        <v>6319</v>
      </c>
      <c r="E5042" t="s">
        <v>6319</v>
      </c>
      <c r="F5042" t="s">
        <v>6286</v>
      </c>
      <c r="G5042" t="s">
        <v>22406</v>
      </c>
      <c r="H5042" s="1">
        <v>43770</v>
      </c>
      <c r="I5042" s="1">
        <v>42681</v>
      </c>
      <c r="J5042">
        <v>106773</v>
      </c>
      <c r="K5042">
        <v>106773</v>
      </c>
      <c r="L5042">
        <v>106773</v>
      </c>
      <c r="M5042">
        <v>106773</v>
      </c>
      <c r="R5042" t="s">
        <v>16622</v>
      </c>
      <c r="T5042" t="s">
        <v>10049</v>
      </c>
      <c r="U5042" t="s">
        <v>6395</v>
      </c>
      <c r="V5042" t="s">
        <v>6536</v>
      </c>
      <c r="W5042" t="s">
        <v>6537</v>
      </c>
      <c r="Z5042" t="s">
        <v>14629</v>
      </c>
      <c r="AB5042" t="s">
        <v>25573</v>
      </c>
      <c r="AC5042" t="s">
        <v>25574</v>
      </c>
      <c r="AD5042" t="s">
        <v>25611</v>
      </c>
      <c r="AE5042" t="s">
        <v>25595</v>
      </c>
      <c r="AF5042" t="s">
        <v>25577</v>
      </c>
      <c r="AG5042" t="s">
        <v>25578</v>
      </c>
    </row>
    <row r="5043" spans="1:33" x14ac:dyDescent="0.2">
      <c r="A5043" t="s">
        <v>21769</v>
      </c>
      <c r="B5043" t="s">
        <v>6279</v>
      </c>
      <c r="C5043" t="s">
        <v>6289</v>
      </c>
      <c r="D5043" t="s">
        <v>6281</v>
      </c>
      <c r="E5043" t="s">
        <v>6281</v>
      </c>
      <c r="F5043" t="s">
        <v>6286</v>
      </c>
      <c r="G5043" t="s">
        <v>21770</v>
      </c>
      <c r="H5043" s="1">
        <v>43770</v>
      </c>
      <c r="I5043" s="1">
        <v>42679</v>
      </c>
      <c r="J5043">
        <v>0</v>
      </c>
      <c r="K5043">
        <v>0</v>
      </c>
      <c r="L5043">
        <v>0</v>
      </c>
      <c r="M5043">
        <v>0</v>
      </c>
      <c r="T5043" t="s">
        <v>21590</v>
      </c>
      <c r="U5043" t="s">
        <v>6395</v>
      </c>
      <c r="V5043" t="s">
        <v>7236</v>
      </c>
      <c r="W5043" t="s">
        <v>7872</v>
      </c>
      <c r="Z5043" t="s">
        <v>14629</v>
      </c>
    </row>
    <row r="5044" spans="1:33" x14ac:dyDescent="0.2">
      <c r="A5044" t="s">
        <v>22407</v>
      </c>
      <c r="B5044" t="s">
        <v>6279</v>
      </c>
      <c r="C5044" t="s">
        <v>6289</v>
      </c>
      <c r="D5044" t="s">
        <v>6533</v>
      </c>
      <c r="E5044" t="s">
        <v>6533</v>
      </c>
      <c r="F5044" t="s">
        <v>6286</v>
      </c>
      <c r="G5044" t="s">
        <v>22408</v>
      </c>
      <c r="H5044" s="1">
        <v>42735</v>
      </c>
      <c r="I5044" s="1">
        <v>42679</v>
      </c>
      <c r="J5044">
        <v>2000000</v>
      </c>
      <c r="M5044">
        <v>0</v>
      </c>
      <c r="R5044" t="s">
        <v>22409</v>
      </c>
      <c r="T5044" t="s">
        <v>7467</v>
      </c>
      <c r="U5044" t="s">
        <v>6395</v>
      </c>
      <c r="V5044" t="s">
        <v>6536</v>
      </c>
      <c r="W5044" t="s">
        <v>6835</v>
      </c>
      <c r="Z5044" t="s">
        <v>14629</v>
      </c>
      <c r="AA5044" t="s">
        <v>13903</v>
      </c>
      <c r="AB5044" t="s">
        <v>25573</v>
      </c>
      <c r="AC5044" t="s">
        <v>25574</v>
      </c>
      <c r="AD5044" t="s">
        <v>25575</v>
      </c>
      <c r="AE5044" t="s">
        <v>25642</v>
      </c>
      <c r="AF5044" t="s">
        <v>25577</v>
      </c>
      <c r="AG5044" t="s">
        <v>25578</v>
      </c>
    </row>
    <row r="5045" spans="1:33" x14ac:dyDescent="0.2">
      <c r="A5045" t="s">
        <v>21771</v>
      </c>
      <c r="B5045" t="s">
        <v>6495</v>
      </c>
      <c r="C5045" t="s">
        <v>6496</v>
      </c>
      <c r="D5045" t="s">
        <v>6281</v>
      </c>
      <c r="E5045" t="s">
        <v>6281</v>
      </c>
      <c r="F5045" t="s">
        <v>6286</v>
      </c>
      <c r="G5045" t="s">
        <v>21772</v>
      </c>
      <c r="H5045" s="1">
        <v>43770</v>
      </c>
      <c r="I5045" s="1">
        <v>42444</v>
      </c>
      <c r="J5045">
        <v>0</v>
      </c>
      <c r="K5045">
        <v>0</v>
      </c>
      <c r="L5045">
        <v>0</v>
      </c>
      <c r="M5045">
        <v>0</v>
      </c>
      <c r="T5045" t="s">
        <v>21773</v>
      </c>
      <c r="U5045" t="s">
        <v>6395</v>
      </c>
      <c r="V5045" t="s">
        <v>6840</v>
      </c>
      <c r="Z5045" t="s">
        <v>14629</v>
      </c>
    </row>
    <row r="5046" spans="1:33" x14ac:dyDescent="0.2">
      <c r="A5046" t="s">
        <v>22410</v>
      </c>
      <c r="B5046" t="s">
        <v>6495</v>
      </c>
      <c r="C5046" t="s">
        <v>6496</v>
      </c>
      <c r="D5046" t="s">
        <v>6319</v>
      </c>
      <c r="E5046" t="s">
        <v>6319</v>
      </c>
      <c r="F5046" t="s">
        <v>6286</v>
      </c>
      <c r="G5046" t="s">
        <v>22411</v>
      </c>
      <c r="H5046" s="1">
        <v>42551</v>
      </c>
      <c r="I5046" s="1">
        <v>42546</v>
      </c>
      <c r="J5046">
        <v>25000</v>
      </c>
      <c r="K5046">
        <v>25000</v>
      </c>
      <c r="L5046">
        <v>25000</v>
      </c>
      <c r="M5046">
        <v>25000</v>
      </c>
      <c r="R5046" t="s">
        <v>16622</v>
      </c>
      <c r="T5046" t="s">
        <v>10049</v>
      </c>
      <c r="U5046" t="s">
        <v>6395</v>
      </c>
      <c r="V5046" t="s">
        <v>6536</v>
      </c>
      <c r="W5046" t="s">
        <v>6537</v>
      </c>
      <c r="Z5046" t="s">
        <v>14629</v>
      </c>
      <c r="AB5046" t="s">
        <v>25573</v>
      </c>
      <c r="AC5046" t="s">
        <v>25574</v>
      </c>
      <c r="AD5046" t="s">
        <v>25611</v>
      </c>
      <c r="AE5046" t="s">
        <v>25595</v>
      </c>
      <c r="AF5046" t="s">
        <v>25577</v>
      </c>
      <c r="AG5046" t="s">
        <v>25578</v>
      </c>
    </row>
    <row r="5047" spans="1:33" x14ac:dyDescent="0.2">
      <c r="A5047" t="s">
        <v>21774</v>
      </c>
      <c r="B5047" t="s">
        <v>6495</v>
      </c>
      <c r="C5047" t="s">
        <v>6496</v>
      </c>
      <c r="D5047" t="s">
        <v>6281</v>
      </c>
      <c r="E5047" t="s">
        <v>6281</v>
      </c>
      <c r="F5047" t="s">
        <v>6286</v>
      </c>
      <c r="G5047" t="s">
        <v>21775</v>
      </c>
      <c r="H5047" s="1">
        <v>42866</v>
      </c>
      <c r="I5047" s="1">
        <v>42860</v>
      </c>
      <c r="J5047">
        <v>30000</v>
      </c>
      <c r="K5047">
        <v>30000</v>
      </c>
      <c r="L5047">
        <v>30000</v>
      </c>
      <c r="M5047">
        <v>30000</v>
      </c>
      <c r="T5047" t="s">
        <v>7732</v>
      </c>
      <c r="U5047" t="s">
        <v>6395</v>
      </c>
      <c r="V5047" t="s">
        <v>6840</v>
      </c>
      <c r="Z5047" t="s">
        <v>14629</v>
      </c>
    </row>
    <row r="5048" spans="1:33" x14ac:dyDescent="0.2">
      <c r="A5048" t="s">
        <v>22412</v>
      </c>
      <c r="B5048" t="s">
        <v>6279</v>
      </c>
      <c r="C5048" t="s">
        <v>6289</v>
      </c>
      <c r="D5048" t="s">
        <v>6281</v>
      </c>
      <c r="E5048" t="s">
        <v>6281</v>
      </c>
      <c r="F5048" t="s">
        <v>6286</v>
      </c>
      <c r="G5048" t="s">
        <v>22413</v>
      </c>
      <c r="H5048" s="1">
        <v>43770</v>
      </c>
      <c r="I5048" s="1">
        <v>42866</v>
      </c>
      <c r="J5048">
        <v>95000</v>
      </c>
      <c r="K5048">
        <v>0</v>
      </c>
      <c r="L5048">
        <v>0</v>
      </c>
      <c r="M5048">
        <v>0</v>
      </c>
      <c r="R5048" t="s">
        <v>22414</v>
      </c>
      <c r="T5048" t="s">
        <v>11628</v>
      </c>
      <c r="U5048" t="s">
        <v>6395</v>
      </c>
      <c r="V5048" t="s">
        <v>6536</v>
      </c>
      <c r="W5048" t="s">
        <v>6835</v>
      </c>
      <c r="Z5048" t="s">
        <v>14629</v>
      </c>
      <c r="AB5048" t="s">
        <v>25573</v>
      </c>
      <c r="AC5048" t="s">
        <v>25574</v>
      </c>
      <c r="AD5048" t="s">
        <v>25575</v>
      </c>
      <c r="AE5048" t="s">
        <v>25576</v>
      </c>
      <c r="AF5048" t="s">
        <v>25577</v>
      </c>
      <c r="AG5048" t="s">
        <v>25578</v>
      </c>
    </row>
    <row r="5049" spans="1:33" x14ac:dyDescent="0.2">
      <c r="A5049" t="s">
        <v>21776</v>
      </c>
      <c r="B5049" t="s">
        <v>6495</v>
      </c>
      <c r="C5049" t="s">
        <v>6496</v>
      </c>
      <c r="D5049" t="s">
        <v>6747</v>
      </c>
      <c r="E5049" t="s">
        <v>6747</v>
      </c>
      <c r="F5049" t="s">
        <v>6286</v>
      </c>
      <c r="G5049" t="s">
        <v>21777</v>
      </c>
      <c r="H5049" s="1">
        <v>43770</v>
      </c>
      <c r="I5049" s="1">
        <v>42751</v>
      </c>
      <c r="J5049">
        <v>500000</v>
      </c>
      <c r="K5049">
        <v>500000</v>
      </c>
      <c r="L5049">
        <v>500000</v>
      </c>
      <c r="M5049">
        <v>500000</v>
      </c>
      <c r="U5049" t="s">
        <v>6395</v>
      </c>
      <c r="Z5049" t="s">
        <v>14629</v>
      </c>
    </row>
    <row r="5050" spans="1:33" x14ac:dyDescent="0.2">
      <c r="A5050" t="s">
        <v>22415</v>
      </c>
      <c r="B5050" t="s">
        <v>6279</v>
      </c>
      <c r="C5050" t="s">
        <v>6289</v>
      </c>
      <c r="D5050" t="s">
        <v>6267</v>
      </c>
      <c r="E5050" t="s">
        <v>6267</v>
      </c>
      <c r="F5050" t="s">
        <v>6286</v>
      </c>
      <c r="G5050" t="s">
        <v>22416</v>
      </c>
      <c r="H5050" s="1">
        <v>43770</v>
      </c>
      <c r="I5050" s="1">
        <v>42653</v>
      </c>
      <c r="J5050">
        <v>0</v>
      </c>
      <c r="K5050">
        <v>0</v>
      </c>
      <c r="L5050">
        <v>0</v>
      </c>
      <c r="M5050">
        <v>0</v>
      </c>
      <c r="R5050" t="s">
        <v>12183</v>
      </c>
      <c r="U5050" t="s">
        <v>6395</v>
      </c>
      <c r="Z5050" t="s">
        <v>14629</v>
      </c>
      <c r="AB5050" t="s">
        <v>25573</v>
      </c>
      <c r="AC5050" t="s">
        <v>25581</v>
      </c>
      <c r="AD5050" t="s">
        <v>25607</v>
      </c>
      <c r="AE5050" t="s">
        <v>25583</v>
      </c>
      <c r="AF5050" t="s">
        <v>25577</v>
      </c>
      <c r="AG5050" t="s">
        <v>25578</v>
      </c>
    </row>
    <row r="5051" spans="1:33" x14ac:dyDescent="0.2">
      <c r="A5051" t="s">
        <v>21778</v>
      </c>
      <c r="B5051" t="s">
        <v>6279</v>
      </c>
      <c r="C5051" t="s">
        <v>6289</v>
      </c>
      <c r="D5051" t="s">
        <v>6281</v>
      </c>
      <c r="E5051" t="s">
        <v>6281</v>
      </c>
      <c r="F5051" t="s">
        <v>6286</v>
      </c>
      <c r="G5051" t="s">
        <v>21779</v>
      </c>
      <c r="H5051" s="1">
        <v>43770</v>
      </c>
      <c r="I5051" s="1">
        <v>42502</v>
      </c>
      <c r="J5051">
        <v>0</v>
      </c>
      <c r="K5051">
        <v>0</v>
      </c>
      <c r="L5051">
        <v>0</v>
      </c>
      <c r="M5051">
        <v>0</v>
      </c>
      <c r="R5051" t="s">
        <v>20156</v>
      </c>
      <c r="Z5051" t="s">
        <v>14629</v>
      </c>
      <c r="AB5051" t="s">
        <v>25573</v>
      </c>
      <c r="AC5051" t="s">
        <v>25574</v>
      </c>
      <c r="AD5051" t="s">
        <v>25616</v>
      </c>
      <c r="AE5051" t="s">
        <v>25576</v>
      </c>
      <c r="AF5051" t="s">
        <v>25577</v>
      </c>
      <c r="AG5051" t="s">
        <v>25578</v>
      </c>
    </row>
    <row r="5052" spans="1:33" x14ac:dyDescent="0.2">
      <c r="A5052" t="s">
        <v>22510</v>
      </c>
      <c r="B5052" t="s">
        <v>6495</v>
      </c>
      <c r="C5052" t="s">
        <v>6496</v>
      </c>
      <c r="D5052" t="s">
        <v>6319</v>
      </c>
      <c r="E5052" t="s">
        <v>6319</v>
      </c>
      <c r="F5052" t="s">
        <v>6286</v>
      </c>
      <c r="G5052" t="s">
        <v>22511</v>
      </c>
      <c r="H5052" s="1">
        <v>43770</v>
      </c>
      <c r="I5052" s="1">
        <v>43080</v>
      </c>
      <c r="J5052">
        <v>0</v>
      </c>
      <c r="K5052">
        <v>0</v>
      </c>
      <c r="L5052">
        <v>0</v>
      </c>
      <c r="M5052">
        <v>0</v>
      </c>
      <c r="R5052" t="s">
        <v>6308</v>
      </c>
      <c r="T5052" t="s">
        <v>8648</v>
      </c>
      <c r="U5052" t="s">
        <v>6395</v>
      </c>
      <c r="V5052" t="s">
        <v>6840</v>
      </c>
      <c r="Z5052" t="s">
        <v>14629</v>
      </c>
      <c r="AB5052" t="s">
        <v>25573</v>
      </c>
      <c r="AC5052" t="s">
        <v>25574</v>
      </c>
      <c r="AD5052" t="s">
        <v>25575</v>
      </c>
      <c r="AE5052" t="s">
        <v>25583</v>
      </c>
      <c r="AF5052" t="s">
        <v>25577</v>
      </c>
      <c r="AG5052" t="s">
        <v>25578</v>
      </c>
    </row>
    <row r="5053" spans="1:33" x14ac:dyDescent="0.2">
      <c r="A5053" t="s">
        <v>21780</v>
      </c>
      <c r="B5053" t="s">
        <v>6279</v>
      </c>
      <c r="C5053" t="s">
        <v>6289</v>
      </c>
      <c r="D5053" t="s">
        <v>6267</v>
      </c>
      <c r="E5053" t="s">
        <v>6267</v>
      </c>
      <c r="F5053" t="s">
        <v>6268</v>
      </c>
      <c r="G5053" t="s">
        <v>21781</v>
      </c>
      <c r="H5053" s="1">
        <v>43465</v>
      </c>
      <c r="I5053" s="1">
        <v>43515</v>
      </c>
      <c r="J5053">
        <v>60000</v>
      </c>
      <c r="K5053">
        <v>60000</v>
      </c>
      <c r="L5053">
        <v>0</v>
      </c>
      <c r="M5053">
        <v>0</v>
      </c>
      <c r="U5053" t="s">
        <v>6811</v>
      </c>
      <c r="Z5053" t="s">
        <v>15079</v>
      </c>
    </row>
    <row r="5054" spans="1:33" x14ac:dyDescent="0.2">
      <c r="A5054" t="s">
        <v>22512</v>
      </c>
      <c r="B5054" t="s">
        <v>6279</v>
      </c>
      <c r="C5054" t="s">
        <v>6289</v>
      </c>
      <c r="D5054" t="s">
        <v>6380</v>
      </c>
      <c r="E5054" t="s">
        <v>6380</v>
      </c>
      <c r="F5054" t="s">
        <v>6286</v>
      </c>
      <c r="G5054" t="s">
        <v>22513</v>
      </c>
      <c r="H5054" s="1">
        <v>42999</v>
      </c>
      <c r="I5054" s="1">
        <v>43080</v>
      </c>
      <c r="J5054">
        <v>0</v>
      </c>
      <c r="K5054">
        <v>0</v>
      </c>
      <c r="L5054">
        <v>0</v>
      </c>
      <c r="M5054">
        <v>0</v>
      </c>
      <c r="R5054" t="s">
        <v>8777</v>
      </c>
      <c r="T5054" t="s">
        <v>8189</v>
      </c>
      <c r="U5054" t="s">
        <v>6395</v>
      </c>
      <c r="V5054" t="s">
        <v>6545</v>
      </c>
      <c r="W5054" t="s">
        <v>6960</v>
      </c>
      <c r="Z5054" t="s">
        <v>14629</v>
      </c>
      <c r="AB5054" t="s">
        <v>25573</v>
      </c>
      <c r="AC5054" t="s">
        <v>25601</v>
      </c>
      <c r="AE5054" t="s">
        <v>25579</v>
      </c>
      <c r="AF5054" t="s">
        <v>25577</v>
      </c>
      <c r="AG5054" t="s">
        <v>25578</v>
      </c>
    </row>
    <row r="5055" spans="1:33" x14ac:dyDescent="0.2">
      <c r="A5055" t="s">
        <v>21782</v>
      </c>
      <c r="B5055" t="s">
        <v>6495</v>
      </c>
      <c r="C5055" t="s">
        <v>6496</v>
      </c>
      <c r="D5055" t="s">
        <v>6267</v>
      </c>
      <c r="E5055" t="s">
        <v>6267</v>
      </c>
      <c r="F5055" t="s">
        <v>6286</v>
      </c>
      <c r="G5055" t="s">
        <v>21783</v>
      </c>
      <c r="H5055" s="1">
        <v>43770</v>
      </c>
      <c r="I5055" s="1">
        <v>43227</v>
      </c>
      <c r="J5055">
        <v>0</v>
      </c>
      <c r="K5055">
        <v>0</v>
      </c>
      <c r="L5055">
        <v>0</v>
      </c>
      <c r="M5055">
        <v>0</v>
      </c>
      <c r="R5055" t="s">
        <v>6422</v>
      </c>
      <c r="T5055" t="s">
        <v>21784</v>
      </c>
      <c r="U5055" t="s">
        <v>6588</v>
      </c>
      <c r="Z5055" t="s">
        <v>15079</v>
      </c>
      <c r="AB5055" t="s">
        <v>25573</v>
      </c>
      <c r="AC5055" t="s">
        <v>25581</v>
      </c>
      <c r="AD5055" t="s">
        <v>25604</v>
      </c>
      <c r="AE5055" t="s">
        <v>25610</v>
      </c>
      <c r="AF5055" t="s">
        <v>25577</v>
      </c>
      <c r="AG5055" t="s">
        <v>25578</v>
      </c>
    </row>
    <row r="5056" spans="1:33" x14ac:dyDescent="0.2">
      <c r="A5056" t="s">
        <v>22514</v>
      </c>
      <c r="B5056" t="s">
        <v>6495</v>
      </c>
      <c r="C5056" t="s">
        <v>6496</v>
      </c>
      <c r="D5056" t="s">
        <v>6380</v>
      </c>
      <c r="E5056" t="s">
        <v>6380</v>
      </c>
      <c r="F5056" t="s">
        <v>6286</v>
      </c>
      <c r="G5056" t="s">
        <v>22515</v>
      </c>
      <c r="H5056" s="1">
        <v>42999</v>
      </c>
      <c r="I5056" s="1">
        <v>43080</v>
      </c>
      <c r="J5056">
        <v>0</v>
      </c>
      <c r="K5056">
        <v>0</v>
      </c>
      <c r="L5056">
        <v>0</v>
      </c>
      <c r="M5056">
        <v>0</v>
      </c>
      <c r="R5056" t="s">
        <v>8777</v>
      </c>
      <c r="T5056" t="s">
        <v>6959</v>
      </c>
      <c r="U5056" t="s">
        <v>6395</v>
      </c>
      <c r="V5056" t="s">
        <v>6545</v>
      </c>
      <c r="W5056" t="s">
        <v>6960</v>
      </c>
      <c r="Z5056" t="s">
        <v>14629</v>
      </c>
      <c r="AB5056" t="s">
        <v>25573</v>
      </c>
      <c r="AC5056" t="s">
        <v>25601</v>
      </c>
      <c r="AE5056" t="s">
        <v>25579</v>
      </c>
      <c r="AF5056" t="s">
        <v>25577</v>
      </c>
      <c r="AG5056" t="s">
        <v>25578</v>
      </c>
    </row>
    <row r="5057" spans="1:34" x14ac:dyDescent="0.2">
      <c r="A5057" t="s">
        <v>21894</v>
      </c>
      <c r="B5057" t="s">
        <v>6279</v>
      </c>
      <c r="C5057" t="s">
        <v>6798</v>
      </c>
      <c r="D5057" t="s">
        <v>6267</v>
      </c>
      <c r="E5057" t="s">
        <v>6267</v>
      </c>
      <c r="F5057" t="s">
        <v>6456</v>
      </c>
      <c r="G5057" t="s">
        <v>21895</v>
      </c>
      <c r="H5057" s="1">
        <v>43770</v>
      </c>
      <c r="I5057" s="1">
        <v>43182</v>
      </c>
      <c r="J5057">
        <v>698416</v>
      </c>
      <c r="K5057">
        <v>0</v>
      </c>
      <c r="L5057">
        <v>0</v>
      </c>
      <c r="M5057">
        <v>0</v>
      </c>
      <c r="P5057" t="s">
        <v>6272</v>
      </c>
      <c r="Q5057" t="s">
        <v>6273</v>
      </c>
      <c r="R5057" t="s">
        <v>16965</v>
      </c>
      <c r="T5057" t="s">
        <v>7945</v>
      </c>
      <c r="U5057" t="s">
        <v>6322</v>
      </c>
      <c r="V5057" t="s">
        <v>6479</v>
      </c>
      <c r="W5057" t="s">
        <v>6520</v>
      </c>
      <c r="Z5057" t="s">
        <v>15079</v>
      </c>
      <c r="AB5057" t="s">
        <v>25573</v>
      </c>
      <c r="AC5057" t="s">
        <v>25601</v>
      </c>
      <c r="AE5057" t="s">
        <v>25602</v>
      </c>
      <c r="AF5057" t="s">
        <v>25577</v>
      </c>
      <c r="AG5057" t="s">
        <v>25578</v>
      </c>
      <c r="AH5057" t="s">
        <v>18327</v>
      </c>
    </row>
    <row r="5058" spans="1:34" x14ac:dyDescent="0.2">
      <c r="A5058" t="s">
        <v>22516</v>
      </c>
      <c r="B5058" t="s">
        <v>6279</v>
      </c>
      <c r="C5058" t="s">
        <v>6289</v>
      </c>
      <c r="D5058" t="s">
        <v>6747</v>
      </c>
      <c r="E5058" t="s">
        <v>6747</v>
      </c>
      <c r="F5058" t="s">
        <v>6286</v>
      </c>
      <c r="G5058" t="s">
        <v>22517</v>
      </c>
      <c r="H5058" s="1">
        <v>42766</v>
      </c>
      <c r="I5058" s="1">
        <v>42749</v>
      </c>
      <c r="J5058">
        <v>1000000</v>
      </c>
      <c r="M5058">
        <v>0</v>
      </c>
      <c r="R5058" t="s">
        <v>13087</v>
      </c>
      <c r="T5058" t="s">
        <v>12047</v>
      </c>
      <c r="U5058" t="s">
        <v>6395</v>
      </c>
      <c r="V5058" t="s">
        <v>6536</v>
      </c>
      <c r="W5058" t="s">
        <v>7028</v>
      </c>
      <c r="Z5058" t="s">
        <v>14629</v>
      </c>
      <c r="AB5058" t="s">
        <v>25573</v>
      </c>
      <c r="AC5058" t="s">
        <v>25574</v>
      </c>
      <c r="AD5058" t="s">
        <v>25575</v>
      </c>
      <c r="AE5058" t="s">
        <v>25576</v>
      </c>
      <c r="AF5058" t="s">
        <v>25618</v>
      </c>
      <c r="AG5058" t="s">
        <v>25578</v>
      </c>
    </row>
    <row r="5059" spans="1:34" x14ac:dyDescent="0.2">
      <c r="A5059" t="s">
        <v>21896</v>
      </c>
      <c r="B5059" t="s">
        <v>6279</v>
      </c>
      <c r="C5059" t="s">
        <v>6289</v>
      </c>
      <c r="D5059" t="s">
        <v>6267</v>
      </c>
      <c r="E5059" t="s">
        <v>6267</v>
      </c>
      <c r="F5059" t="s">
        <v>6268</v>
      </c>
      <c r="G5059" t="s">
        <v>21897</v>
      </c>
      <c r="H5059" s="1">
        <v>43299</v>
      </c>
      <c r="I5059" s="1">
        <v>43515</v>
      </c>
      <c r="J5059">
        <v>30000</v>
      </c>
      <c r="K5059">
        <v>30000</v>
      </c>
      <c r="L5059">
        <v>0</v>
      </c>
      <c r="M5059">
        <v>0</v>
      </c>
      <c r="P5059" t="s">
        <v>6272</v>
      </c>
      <c r="Q5059" t="s">
        <v>6273</v>
      </c>
      <c r="R5059" t="s">
        <v>13448</v>
      </c>
      <c r="T5059" t="s">
        <v>12876</v>
      </c>
      <c r="U5059" t="s">
        <v>6811</v>
      </c>
      <c r="V5059" t="s">
        <v>6812</v>
      </c>
      <c r="Z5059" t="s">
        <v>15079</v>
      </c>
      <c r="AB5059" t="s">
        <v>25573</v>
      </c>
      <c r="AC5059" t="s">
        <v>25601</v>
      </c>
      <c r="AE5059" t="s">
        <v>25579</v>
      </c>
      <c r="AF5059" t="s">
        <v>25577</v>
      </c>
      <c r="AG5059" t="s">
        <v>25578</v>
      </c>
    </row>
    <row r="5060" spans="1:34" x14ac:dyDescent="0.2">
      <c r="A5060" t="s">
        <v>22518</v>
      </c>
      <c r="B5060" t="s">
        <v>6279</v>
      </c>
      <c r="C5060" t="s">
        <v>6289</v>
      </c>
      <c r="D5060" t="s">
        <v>6522</v>
      </c>
      <c r="E5060" t="s">
        <v>6522</v>
      </c>
      <c r="F5060" t="s">
        <v>6286</v>
      </c>
      <c r="G5060" t="s">
        <v>22519</v>
      </c>
      <c r="H5060" s="1">
        <v>43465</v>
      </c>
      <c r="I5060" s="1">
        <v>43080</v>
      </c>
      <c r="J5060">
        <v>250000</v>
      </c>
      <c r="K5060">
        <v>0</v>
      </c>
      <c r="L5060">
        <v>0</v>
      </c>
      <c r="M5060">
        <v>0</v>
      </c>
      <c r="R5060" t="s">
        <v>20203</v>
      </c>
      <c r="T5060" t="s">
        <v>21577</v>
      </c>
      <c r="U5060" t="s">
        <v>6395</v>
      </c>
      <c r="V5060" t="s">
        <v>7236</v>
      </c>
      <c r="W5060" t="s">
        <v>7237</v>
      </c>
      <c r="Z5060" t="s">
        <v>14629</v>
      </c>
      <c r="AB5060" t="s">
        <v>25573</v>
      </c>
      <c r="AC5060" t="s">
        <v>25574</v>
      </c>
      <c r="AD5060" t="s">
        <v>25587</v>
      </c>
      <c r="AE5060" t="s">
        <v>25588</v>
      </c>
      <c r="AF5060" t="s">
        <v>25577</v>
      </c>
      <c r="AG5060" t="s">
        <v>25578</v>
      </c>
    </row>
    <row r="5061" spans="1:34" x14ac:dyDescent="0.2">
      <c r="A5061" t="s">
        <v>21898</v>
      </c>
      <c r="B5061" t="s">
        <v>6495</v>
      </c>
      <c r="C5061" t="s">
        <v>6496</v>
      </c>
      <c r="D5061" t="s">
        <v>6267</v>
      </c>
      <c r="E5061" t="s">
        <v>6267</v>
      </c>
      <c r="F5061" t="s">
        <v>6286</v>
      </c>
      <c r="G5061" t="s">
        <v>21899</v>
      </c>
      <c r="H5061" s="1">
        <v>43770</v>
      </c>
      <c r="I5061" s="1">
        <v>43220</v>
      </c>
      <c r="J5061">
        <v>18000</v>
      </c>
      <c r="K5061">
        <v>18000</v>
      </c>
      <c r="L5061">
        <v>18000</v>
      </c>
      <c r="M5061">
        <v>18000</v>
      </c>
      <c r="R5061" t="s">
        <v>10413</v>
      </c>
      <c r="T5061" t="s">
        <v>7120</v>
      </c>
      <c r="U5061" t="s">
        <v>6322</v>
      </c>
      <c r="V5061" t="s">
        <v>6479</v>
      </c>
      <c r="W5061" t="s">
        <v>6506</v>
      </c>
      <c r="Z5061" t="s">
        <v>15079</v>
      </c>
      <c r="AB5061" t="s">
        <v>25573</v>
      </c>
      <c r="AC5061" t="s">
        <v>25581</v>
      </c>
      <c r="AD5061" t="s">
        <v>25631</v>
      </c>
      <c r="AE5061" t="s">
        <v>25588</v>
      </c>
      <c r="AF5061" t="s">
        <v>25577</v>
      </c>
      <c r="AG5061" t="s">
        <v>25578</v>
      </c>
    </row>
    <row r="5062" spans="1:34" x14ac:dyDescent="0.2">
      <c r="A5062" t="s">
        <v>22520</v>
      </c>
      <c r="B5062" t="s">
        <v>6495</v>
      </c>
      <c r="C5062" t="s">
        <v>6496</v>
      </c>
      <c r="D5062" t="s">
        <v>6281</v>
      </c>
      <c r="E5062" t="s">
        <v>6281</v>
      </c>
      <c r="F5062" t="s">
        <v>6286</v>
      </c>
      <c r="G5062" t="s">
        <v>22521</v>
      </c>
      <c r="H5062" s="1">
        <v>42916</v>
      </c>
      <c r="I5062" s="1">
        <v>43080</v>
      </c>
      <c r="J5062">
        <v>5000</v>
      </c>
      <c r="K5062">
        <v>5000</v>
      </c>
      <c r="L5062">
        <v>5000</v>
      </c>
      <c r="M5062">
        <v>5000</v>
      </c>
      <c r="R5062" t="s">
        <v>22522</v>
      </c>
      <c r="T5062" t="s">
        <v>12851</v>
      </c>
      <c r="U5062" t="s">
        <v>6395</v>
      </c>
      <c r="V5062" t="s">
        <v>6536</v>
      </c>
      <c r="W5062" t="s">
        <v>7028</v>
      </c>
      <c r="Z5062" t="s">
        <v>14629</v>
      </c>
      <c r="AB5062" t="s">
        <v>25573</v>
      </c>
      <c r="AC5062" t="s">
        <v>25574</v>
      </c>
      <c r="AD5062" t="s">
        <v>25575</v>
      </c>
      <c r="AE5062" t="s">
        <v>25576</v>
      </c>
      <c r="AF5062" t="s">
        <v>25577</v>
      </c>
      <c r="AG5062" t="s">
        <v>25578</v>
      </c>
    </row>
    <row r="5063" spans="1:34" x14ac:dyDescent="0.2">
      <c r="A5063" t="s">
        <v>21900</v>
      </c>
      <c r="B5063" t="s">
        <v>6495</v>
      </c>
      <c r="C5063" t="s">
        <v>6496</v>
      </c>
      <c r="D5063" t="s">
        <v>6267</v>
      </c>
      <c r="E5063" t="s">
        <v>6267</v>
      </c>
      <c r="F5063" t="s">
        <v>6286</v>
      </c>
      <c r="G5063" t="s">
        <v>21901</v>
      </c>
      <c r="H5063" s="1">
        <v>43251</v>
      </c>
      <c r="I5063" s="1">
        <v>43329</v>
      </c>
      <c r="J5063">
        <v>1169530</v>
      </c>
      <c r="K5063">
        <v>1169530</v>
      </c>
      <c r="L5063">
        <v>1169530</v>
      </c>
      <c r="M5063">
        <v>1169530</v>
      </c>
      <c r="R5063" t="s">
        <v>15071</v>
      </c>
      <c r="T5063" t="s">
        <v>12601</v>
      </c>
      <c r="U5063" t="s">
        <v>6811</v>
      </c>
      <c r="V5063" t="s">
        <v>8353</v>
      </c>
      <c r="Z5063" t="s">
        <v>15079</v>
      </c>
      <c r="AB5063" t="s">
        <v>25573</v>
      </c>
      <c r="AC5063" t="s">
        <v>25581</v>
      </c>
      <c r="AD5063" t="s">
        <v>25604</v>
      </c>
      <c r="AE5063" t="s">
        <v>25591</v>
      </c>
      <c r="AF5063" t="s">
        <v>25618</v>
      </c>
      <c r="AG5063" t="s">
        <v>25578</v>
      </c>
      <c r="AH5063" t="s">
        <v>25688</v>
      </c>
    </row>
    <row r="5064" spans="1:34" x14ac:dyDescent="0.2">
      <c r="A5064" t="s">
        <v>22523</v>
      </c>
      <c r="B5064" t="s">
        <v>6495</v>
      </c>
      <c r="C5064" t="s">
        <v>6496</v>
      </c>
      <c r="D5064" t="s">
        <v>6281</v>
      </c>
      <c r="E5064" t="s">
        <v>6281</v>
      </c>
      <c r="F5064" t="s">
        <v>6286</v>
      </c>
      <c r="G5064" t="s">
        <v>22524</v>
      </c>
      <c r="H5064" s="1">
        <v>42425</v>
      </c>
      <c r="I5064" s="1">
        <v>42439</v>
      </c>
      <c r="J5064">
        <v>0</v>
      </c>
      <c r="K5064">
        <v>50000</v>
      </c>
      <c r="L5064">
        <v>50000</v>
      </c>
      <c r="M5064">
        <v>50000</v>
      </c>
      <c r="R5064" t="s">
        <v>22525</v>
      </c>
      <c r="U5064" t="s">
        <v>6395</v>
      </c>
      <c r="V5064" t="s">
        <v>6545</v>
      </c>
      <c r="W5064" t="s">
        <v>6965</v>
      </c>
      <c r="Z5064" t="s">
        <v>14629</v>
      </c>
      <c r="AB5064" t="s">
        <v>25573</v>
      </c>
      <c r="AC5064" t="s">
        <v>25574</v>
      </c>
      <c r="AD5064" t="s">
        <v>25575</v>
      </c>
      <c r="AE5064" t="s">
        <v>25610</v>
      </c>
      <c r="AF5064" t="s">
        <v>25577</v>
      </c>
      <c r="AG5064" t="s">
        <v>25578</v>
      </c>
    </row>
    <row r="5065" spans="1:34" x14ac:dyDescent="0.2">
      <c r="A5065" t="s">
        <v>21902</v>
      </c>
      <c r="B5065" t="s">
        <v>6279</v>
      </c>
      <c r="C5065" t="s">
        <v>6289</v>
      </c>
      <c r="D5065" t="s">
        <v>6267</v>
      </c>
      <c r="E5065" t="s">
        <v>6267</v>
      </c>
      <c r="F5065" t="s">
        <v>6268</v>
      </c>
      <c r="G5065" t="s">
        <v>21903</v>
      </c>
      <c r="H5065" s="1">
        <v>43404</v>
      </c>
      <c r="I5065" s="1">
        <v>43515</v>
      </c>
      <c r="J5065">
        <v>250000</v>
      </c>
      <c r="K5065">
        <v>250000</v>
      </c>
      <c r="L5065">
        <v>0</v>
      </c>
      <c r="M5065">
        <v>0</v>
      </c>
      <c r="R5065" t="s">
        <v>21687</v>
      </c>
      <c r="T5065" t="s">
        <v>8370</v>
      </c>
      <c r="U5065" t="s">
        <v>6811</v>
      </c>
      <c r="V5065" t="s">
        <v>6857</v>
      </c>
      <c r="Z5065" t="s">
        <v>15079</v>
      </c>
      <c r="AB5065" t="s">
        <v>25573</v>
      </c>
      <c r="AC5065" t="s">
        <v>25581</v>
      </c>
      <c r="AD5065" t="s">
        <v>25589</v>
      </c>
      <c r="AE5065" t="s">
        <v>25591</v>
      </c>
      <c r="AF5065" t="s">
        <v>25577</v>
      </c>
      <c r="AG5065" t="s">
        <v>25578</v>
      </c>
    </row>
    <row r="5066" spans="1:34" x14ac:dyDescent="0.2">
      <c r="A5066" t="s">
        <v>22526</v>
      </c>
      <c r="B5066" t="s">
        <v>6495</v>
      </c>
      <c r="C5066" t="s">
        <v>6496</v>
      </c>
      <c r="D5066" t="s">
        <v>6319</v>
      </c>
      <c r="E5066" t="s">
        <v>6319</v>
      </c>
      <c r="F5066" t="s">
        <v>6286</v>
      </c>
      <c r="G5066" t="s">
        <v>22527</v>
      </c>
      <c r="H5066" s="1">
        <v>43770</v>
      </c>
      <c r="I5066" s="1">
        <v>42751</v>
      </c>
      <c r="J5066">
        <v>8000</v>
      </c>
      <c r="K5066">
        <v>8000</v>
      </c>
      <c r="L5066">
        <v>8000</v>
      </c>
      <c r="M5066">
        <v>8000</v>
      </c>
      <c r="R5066" t="s">
        <v>6815</v>
      </c>
      <c r="T5066" t="s">
        <v>8189</v>
      </c>
      <c r="U5066" t="s">
        <v>6395</v>
      </c>
      <c r="V5066" t="s">
        <v>6545</v>
      </c>
      <c r="W5066" t="s">
        <v>6960</v>
      </c>
      <c r="Z5066" t="s">
        <v>14629</v>
      </c>
      <c r="AB5066" t="s">
        <v>25573</v>
      </c>
      <c r="AC5066" t="s">
        <v>25581</v>
      </c>
      <c r="AD5066" t="s">
        <v>25607</v>
      </c>
      <c r="AE5066" t="s">
        <v>25583</v>
      </c>
      <c r="AF5066" t="s">
        <v>25577</v>
      </c>
      <c r="AG5066" t="s">
        <v>25578</v>
      </c>
    </row>
    <row r="5067" spans="1:34" x14ac:dyDescent="0.2">
      <c r="A5067" t="s">
        <v>21904</v>
      </c>
      <c r="B5067" t="s">
        <v>6279</v>
      </c>
      <c r="C5067" t="s">
        <v>6798</v>
      </c>
      <c r="D5067" t="s">
        <v>6267</v>
      </c>
      <c r="E5067" t="s">
        <v>6267</v>
      </c>
      <c r="F5067" t="s">
        <v>6456</v>
      </c>
      <c r="G5067" t="s">
        <v>21905</v>
      </c>
      <c r="H5067" s="1">
        <v>43395</v>
      </c>
      <c r="I5067" s="1">
        <v>43390</v>
      </c>
      <c r="J5067">
        <v>0</v>
      </c>
      <c r="K5067">
        <v>0</v>
      </c>
      <c r="L5067">
        <v>0</v>
      </c>
      <c r="M5067">
        <v>0</v>
      </c>
      <c r="P5067" t="s">
        <v>6272</v>
      </c>
      <c r="Q5067" t="s">
        <v>6273</v>
      </c>
      <c r="R5067" t="s">
        <v>8602</v>
      </c>
      <c r="T5067" t="s">
        <v>21906</v>
      </c>
      <c r="U5067" t="s">
        <v>6811</v>
      </c>
      <c r="V5067" t="s">
        <v>6857</v>
      </c>
      <c r="Z5067" t="s">
        <v>15079</v>
      </c>
      <c r="AB5067" t="s">
        <v>25573</v>
      </c>
      <c r="AC5067" t="s">
        <v>25601</v>
      </c>
      <c r="AE5067" t="s">
        <v>25579</v>
      </c>
      <c r="AF5067" t="s">
        <v>25577</v>
      </c>
      <c r="AG5067" t="s">
        <v>25578</v>
      </c>
    </row>
    <row r="5068" spans="1:34" x14ac:dyDescent="0.2">
      <c r="A5068" t="s">
        <v>22528</v>
      </c>
      <c r="B5068" t="s">
        <v>6495</v>
      </c>
      <c r="C5068" t="s">
        <v>6496</v>
      </c>
      <c r="D5068" t="s">
        <v>6281</v>
      </c>
      <c r="E5068" t="s">
        <v>6281</v>
      </c>
      <c r="F5068" t="s">
        <v>6286</v>
      </c>
      <c r="G5068" t="s">
        <v>22529</v>
      </c>
      <c r="H5068" s="1">
        <v>42674</v>
      </c>
      <c r="I5068" s="1">
        <v>42679</v>
      </c>
      <c r="J5068">
        <v>300000</v>
      </c>
      <c r="K5068">
        <v>300000</v>
      </c>
      <c r="L5068">
        <v>300000</v>
      </c>
      <c r="M5068">
        <v>300000</v>
      </c>
      <c r="R5068" t="s">
        <v>22530</v>
      </c>
      <c r="T5068" t="s">
        <v>18044</v>
      </c>
      <c r="U5068" t="s">
        <v>6395</v>
      </c>
      <c r="V5068" t="s">
        <v>6536</v>
      </c>
      <c r="W5068" t="s">
        <v>6835</v>
      </c>
      <c r="Z5068" t="s">
        <v>14629</v>
      </c>
      <c r="AB5068" t="s">
        <v>25573</v>
      </c>
      <c r="AC5068" t="s">
        <v>25574</v>
      </c>
      <c r="AD5068" t="s">
        <v>25575</v>
      </c>
      <c r="AE5068" t="s">
        <v>25576</v>
      </c>
      <c r="AF5068" t="s">
        <v>25577</v>
      </c>
      <c r="AG5068" t="s">
        <v>25578</v>
      </c>
    </row>
    <row r="5069" spans="1:34" x14ac:dyDescent="0.2">
      <c r="A5069" t="s">
        <v>21907</v>
      </c>
      <c r="B5069" t="s">
        <v>6279</v>
      </c>
      <c r="C5069" t="s">
        <v>6289</v>
      </c>
      <c r="D5069" t="s">
        <v>6267</v>
      </c>
      <c r="E5069" t="s">
        <v>6267</v>
      </c>
      <c r="F5069" t="s">
        <v>6286</v>
      </c>
      <c r="G5069" t="s">
        <v>21908</v>
      </c>
      <c r="H5069" s="1">
        <v>43434</v>
      </c>
      <c r="I5069" s="1">
        <v>43426</v>
      </c>
      <c r="J5069">
        <v>30000</v>
      </c>
      <c r="K5069">
        <v>30000</v>
      </c>
      <c r="L5069">
        <v>0</v>
      </c>
      <c r="M5069">
        <v>0</v>
      </c>
      <c r="Q5069" t="s">
        <v>6273</v>
      </c>
      <c r="R5069" t="s">
        <v>21909</v>
      </c>
      <c r="T5069" t="s">
        <v>6856</v>
      </c>
      <c r="U5069" t="s">
        <v>6811</v>
      </c>
      <c r="V5069" t="s">
        <v>6857</v>
      </c>
      <c r="Z5069" t="s">
        <v>15079</v>
      </c>
      <c r="AB5069" t="s">
        <v>25573</v>
      </c>
      <c r="AC5069" t="s">
        <v>25581</v>
      </c>
      <c r="AD5069" t="s">
        <v>25604</v>
      </c>
      <c r="AE5069" t="s">
        <v>25622</v>
      </c>
      <c r="AF5069" t="s">
        <v>25637</v>
      </c>
      <c r="AG5069" t="s">
        <v>25578</v>
      </c>
    </row>
    <row r="5070" spans="1:34" x14ac:dyDescent="0.2">
      <c r="A5070" t="s">
        <v>22625</v>
      </c>
      <c r="B5070" t="s">
        <v>6279</v>
      </c>
      <c r="C5070" t="s">
        <v>6289</v>
      </c>
      <c r="D5070" t="s">
        <v>6319</v>
      </c>
      <c r="E5070" t="s">
        <v>6319</v>
      </c>
      <c r="F5070" t="s">
        <v>6286</v>
      </c>
      <c r="G5070" t="s">
        <v>22626</v>
      </c>
      <c r="H5070" s="1">
        <v>42766</v>
      </c>
      <c r="I5070" s="1">
        <v>42866</v>
      </c>
      <c r="J5070">
        <v>30000</v>
      </c>
      <c r="K5070">
        <v>0</v>
      </c>
      <c r="L5070">
        <v>0</v>
      </c>
      <c r="M5070">
        <v>0</v>
      </c>
      <c r="R5070" t="s">
        <v>20758</v>
      </c>
      <c r="T5070" t="s">
        <v>18044</v>
      </c>
      <c r="U5070" t="s">
        <v>6395</v>
      </c>
      <c r="V5070" t="s">
        <v>6536</v>
      </c>
      <c r="W5070" t="s">
        <v>6835</v>
      </c>
      <c r="Z5070" t="s">
        <v>14629</v>
      </c>
      <c r="AB5070" t="s">
        <v>25573</v>
      </c>
      <c r="AC5070" t="s">
        <v>25601</v>
      </c>
      <c r="AE5070" t="s">
        <v>25579</v>
      </c>
      <c r="AF5070" t="s">
        <v>25577</v>
      </c>
      <c r="AG5070" t="s">
        <v>25578</v>
      </c>
      <c r="AH5070" t="s">
        <v>23182</v>
      </c>
    </row>
    <row r="5071" spans="1:34" x14ac:dyDescent="0.2">
      <c r="A5071" t="s">
        <v>21910</v>
      </c>
      <c r="B5071" t="s">
        <v>6279</v>
      </c>
      <c r="C5071" t="s">
        <v>6289</v>
      </c>
      <c r="D5071" t="s">
        <v>6267</v>
      </c>
      <c r="E5071" t="s">
        <v>6267</v>
      </c>
      <c r="F5071" t="s">
        <v>6286</v>
      </c>
      <c r="G5071" t="s">
        <v>21911</v>
      </c>
      <c r="H5071" s="1">
        <v>43770</v>
      </c>
      <c r="I5071" s="1">
        <v>43426</v>
      </c>
      <c r="J5071">
        <v>80000</v>
      </c>
      <c r="K5071">
        <v>80000</v>
      </c>
      <c r="L5071">
        <v>0</v>
      </c>
      <c r="M5071">
        <v>0</v>
      </c>
      <c r="Q5071" t="s">
        <v>6273</v>
      </c>
      <c r="R5071" t="s">
        <v>21909</v>
      </c>
      <c r="T5071" t="s">
        <v>6856</v>
      </c>
      <c r="U5071" t="s">
        <v>6811</v>
      </c>
      <c r="V5071" t="s">
        <v>6857</v>
      </c>
      <c r="Z5071" t="s">
        <v>15079</v>
      </c>
      <c r="AB5071" t="s">
        <v>25573</v>
      </c>
      <c r="AC5071" t="s">
        <v>25581</v>
      </c>
      <c r="AD5071" t="s">
        <v>25604</v>
      </c>
      <c r="AE5071" t="s">
        <v>25622</v>
      </c>
      <c r="AF5071" t="s">
        <v>25637</v>
      </c>
      <c r="AG5071" t="s">
        <v>25578</v>
      </c>
    </row>
    <row r="5072" spans="1:34" x14ac:dyDescent="0.2">
      <c r="A5072" t="s">
        <v>22627</v>
      </c>
      <c r="B5072" t="s">
        <v>6279</v>
      </c>
      <c r="C5072" t="s">
        <v>6289</v>
      </c>
      <c r="D5072" t="s">
        <v>6281</v>
      </c>
      <c r="E5072" t="s">
        <v>6281</v>
      </c>
      <c r="F5072" t="s">
        <v>6286</v>
      </c>
      <c r="G5072" t="s">
        <v>22628</v>
      </c>
      <c r="H5072" s="1">
        <v>42583</v>
      </c>
      <c r="I5072" s="1">
        <v>42697</v>
      </c>
      <c r="J5072">
        <v>195000</v>
      </c>
      <c r="M5072">
        <v>0</v>
      </c>
      <c r="R5072" t="s">
        <v>19396</v>
      </c>
      <c r="T5072" t="s">
        <v>11628</v>
      </c>
      <c r="U5072" t="s">
        <v>6395</v>
      </c>
      <c r="V5072" t="s">
        <v>6536</v>
      </c>
      <c r="W5072" t="s">
        <v>6835</v>
      </c>
      <c r="Z5072" t="s">
        <v>14629</v>
      </c>
      <c r="AB5072" t="s">
        <v>25573</v>
      </c>
      <c r="AC5072" t="s">
        <v>25574</v>
      </c>
      <c r="AD5072" t="s">
        <v>25575</v>
      </c>
      <c r="AE5072" t="s">
        <v>25579</v>
      </c>
      <c r="AF5072" t="s">
        <v>25577</v>
      </c>
      <c r="AG5072" t="s">
        <v>25578</v>
      </c>
    </row>
    <row r="5073" spans="1:34" x14ac:dyDescent="0.2">
      <c r="A5073" t="s">
        <v>21912</v>
      </c>
      <c r="B5073" t="s">
        <v>6279</v>
      </c>
      <c r="C5073" t="s">
        <v>6289</v>
      </c>
      <c r="D5073" t="s">
        <v>6267</v>
      </c>
      <c r="E5073" t="s">
        <v>6267</v>
      </c>
      <c r="F5073" t="s">
        <v>6286</v>
      </c>
      <c r="G5073" t="s">
        <v>21913</v>
      </c>
      <c r="H5073" s="1">
        <v>43770</v>
      </c>
      <c r="I5073" s="1">
        <v>43049</v>
      </c>
      <c r="J5073">
        <v>0</v>
      </c>
      <c r="K5073">
        <v>0</v>
      </c>
      <c r="L5073">
        <v>0</v>
      </c>
      <c r="M5073">
        <v>0</v>
      </c>
      <c r="R5073" t="s">
        <v>8651</v>
      </c>
      <c r="T5073" t="s">
        <v>7206</v>
      </c>
      <c r="U5073" t="s">
        <v>6276</v>
      </c>
      <c r="X5073" t="s">
        <v>6935</v>
      </c>
      <c r="Y5073" t="s">
        <v>6411</v>
      </c>
      <c r="Z5073" t="s">
        <v>15079</v>
      </c>
      <c r="AB5073" t="s">
        <v>25573</v>
      </c>
      <c r="AC5073" t="s">
        <v>25601</v>
      </c>
      <c r="AE5073" t="s">
        <v>25579</v>
      </c>
      <c r="AF5073" t="s">
        <v>25577</v>
      </c>
      <c r="AG5073" t="s">
        <v>25578</v>
      </c>
      <c r="AH5073" t="s">
        <v>10755</v>
      </c>
    </row>
    <row r="5074" spans="1:34" x14ac:dyDescent="0.2">
      <c r="A5074" t="s">
        <v>22629</v>
      </c>
      <c r="B5074" t="s">
        <v>6279</v>
      </c>
      <c r="C5074" t="s">
        <v>6798</v>
      </c>
      <c r="D5074" t="s">
        <v>6281</v>
      </c>
      <c r="E5074" t="s">
        <v>6281</v>
      </c>
      <c r="F5074" t="s">
        <v>6286</v>
      </c>
      <c r="G5074" t="s">
        <v>22630</v>
      </c>
      <c r="H5074" s="1">
        <v>43770</v>
      </c>
      <c r="I5074" s="1">
        <v>43080</v>
      </c>
      <c r="J5074">
        <v>0</v>
      </c>
      <c r="K5074">
        <v>0</v>
      </c>
      <c r="L5074">
        <v>0</v>
      </c>
      <c r="M5074">
        <v>0</v>
      </c>
      <c r="R5074" t="s">
        <v>6994</v>
      </c>
      <c r="T5074" t="s">
        <v>7467</v>
      </c>
      <c r="U5074" t="s">
        <v>6395</v>
      </c>
      <c r="V5074" t="s">
        <v>6536</v>
      </c>
      <c r="W5074" t="s">
        <v>6835</v>
      </c>
      <c r="Z5074" t="s">
        <v>14629</v>
      </c>
      <c r="AB5074" t="s">
        <v>25573</v>
      </c>
      <c r="AC5074" t="s">
        <v>25581</v>
      </c>
      <c r="AD5074" t="s">
        <v>25604</v>
      </c>
      <c r="AE5074" t="s">
        <v>25576</v>
      </c>
      <c r="AF5074" t="s">
        <v>25577</v>
      </c>
      <c r="AG5074" t="s">
        <v>25578</v>
      </c>
    </row>
    <row r="5075" spans="1:34" x14ac:dyDescent="0.2">
      <c r="A5075" t="s">
        <v>21914</v>
      </c>
      <c r="B5075" t="s">
        <v>6495</v>
      </c>
      <c r="C5075" t="s">
        <v>6496</v>
      </c>
      <c r="D5075" t="s">
        <v>6319</v>
      </c>
      <c r="E5075" t="s">
        <v>6319</v>
      </c>
      <c r="F5075" t="s">
        <v>6286</v>
      </c>
      <c r="G5075" t="s">
        <v>21915</v>
      </c>
      <c r="H5075" s="1">
        <v>43770</v>
      </c>
      <c r="I5075" s="1">
        <v>43281</v>
      </c>
      <c r="J5075">
        <v>30000</v>
      </c>
      <c r="K5075">
        <v>30000</v>
      </c>
      <c r="L5075">
        <v>30000</v>
      </c>
      <c r="M5075">
        <v>30000</v>
      </c>
      <c r="R5075" t="s">
        <v>6855</v>
      </c>
      <c r="T5075" t="s">
        <v>21916</v>
      </c>
      <c r="U5075" t="s">
        <v>6395</v>
      </c>
      <c r="V5075" t="s">
        <v>6536</v>
      </c>
      <c r="W5075" t="s">
        <v>7028</v>
      </c>
      <c r="Z5075" t="s">
        <v>15079</v>
      </c>
      <c r="AB5075" t="s">
        <v>25573</v>
      </c>
      <c r="AC5075" t="s">
        <v>25574</v>
      </c>
      <c r="AD5075" t="s">
        <v>25575</v>
      </c>
      <c r="AE5075" t="s">
        <v>25579</v>
      </c>
      <c r="AF5075" t="s">
        <v>25577</v>
      </c>
      <c r="AG5075" t="s">
        <v>25578</v>
      </c>
    </row>
    <row r="5076" spans="1:34" x14ac:dyDescent="0.2">
      <c r="A5076" t="s">
        <v>22631</v>
      </c>
      <c r="B5076" t="s">
        <v>6279</v>
      </c>
      <c r="C5076" t="s">
        <v>6289</v>
      </c>
      <c r="D5076" t="s">
        <v>6533</v>
      </c>
      <c r="E5076" t="s">
        <v>6533</v>
      </c>
      <c r="F5076" t="s">
        <v>6286</v>
      </c>
      <c r="G5076" t="s">
        <v>22632</v>
      </c>
      <c r="H5076" s="1">
        <v>42824</v>
      </c>
      <c r="I5076" s="1">
        <v>42806</v>
      </c>
      <c r="J5076" s="2">
        <v>15000000</v>
      </c>
      <c r="K5076">
        <v>0</v>
      </c>
      <c r="L5076">
        <v>0</v>
      </c>
      <c r="M5076">
        <v>0</v>
      </c>
      <c r="R5076" t="s">
        <v>10151</v>
      </c>
      <c r="T5076" t="s">
        <v>22633</v>
      </c>
      <c r="U5076" t="s">
        <v>6395</v>
      </c>
      <c r="V5076" t="s">
        <v>7014</v>
      </c>
      <c r="Z5076" t="s">
        <v>14629</v>
      </c>
      <c r="AB5076" t="s">
        <v>25573</v>
      </c>
      <c r="AC5076" t="s">
        <v>25581</v>
      </c>
      <c r="AD5076" t="s">
        <v>25604</v>
      </c>
      <c r="AE5076" t="s">
        <v>25610</v>
      </c>
      <c r="AF5076" t="s">
        <v>25577</v>
      </c>
      <c r="AG5076" t="s">
        <v>25578</v>
      </c>
    </row>
    <row r="5077" spans="1:34" x14ac:dyDescent="0.2">
      <c r="A5077" t="s">
        <v>22004</v>
      </c>
      <c r="B5077" t="s">
        <v>6495</v>
      </c>
      <c r="C5077" t="s">
        <v>6496</v>
      </c>
      <c r="D5077" t="s">
        <v>6319</v>
      </c>
      <c r="E5077" t="s">
        <v>6319</v>
      </c>
      <c r="F5077" t="s">
        <v>6286</v>
      </c>
      <c r="G5077" t="s">
        <v>22005</v>
      </c>
      <c r="H5077" s="1">
        <v>43770</v>
      </c>
      <c r="I5077" s="1">
        <v>43281</v>
      </c>
      <c r="J5077">
        <v>30000</v>
      </c>
      <c r="K5077">
        <v>30000</v>
      </c>
      <c r="L5077">
        <v>30000</v>
      </c>
      <c r="M5077">
        <v>30000</v>
      </c>
      <c r="R5077" t="s">
        <v>6855</v>
      </c>
      <c r="T5077" t="s">
        <v>8652</v>
      </c>
      <c r="U5077" t="s">
        <v>6395</v>
      </c>
      <c r="V5077" t="s">
        <v>6840</v>
      </c>
      <c r="Z5077" t="s">
        <v>15079</v>
      </c>
      <c r="AB5077" t="s">
        <v>25573</v>
      </c>
      <c r="AC5077" t="s">
        <v>25574</v>
      </c>
      <c r="AD5077" t="s">
        <v>25575</v>
      </c>
      <c r="AE5077" t="s">
        <v>25579</v>
      </c>
      <c r="AF5077" t="s">
        <v>25577</v>
      </c>
      <c r="AG5077" t="s">
        <v>25578</v>
      </c>
    </row>
    <row r="5078" spans="1:34" x14ac:dyDescent="0.2">
      <c r="A5078" t="s">
        <v>22006</v>
      </c>
      <c r="B5078" t="s">
        <v>6279</v>
      </c>
      <c r="C5078" t="s">
        <v>6289</v>
      </c>
      <c r="D5078" t="s">
        <v>6522</v>
      </c>
      <c r="E5078" t="s">
        <v>6522</v>
      </c>
      <c r="F5078" t="s">
        <v>6286</v>
      </c>
      <c r="G5078" t="s">
        <v>22007</v>
      </c>
      <c r="H5078" s="1">
        <v>43464</v>
      </c>
      <c r="I5078" s="1">
        <v>43329</v>
      </c>
      <c r="J5078">
        <v>25000</v>
      </c>
      <c r="K5078">
        <v>0</v>
      </c>
      <c r="L5078">
        <v>0</v>
      </c>
      <c r="M5078">
        <v>0</v>
      </c>
      <c r="R5078" t="s">
        <v>6422</v>
      </c>
      <c r="T5078" t="s">
        <v>6923</v>
      </c>
      <c r="U5078" t="s">
        <v>6811</v>
      </c>
      <c r="V5078" t="s">
        <v>6924</v>
      </c>
      <c r="Z5078" t="s">
        <v>15079</v>
      </c>
      <c r="AB5078" t="s">
        <v>25573</v>
      </c>
      <c r="AC5078" t="s">
        <v>25581</v>
      </c>
      <c r="AD5078" t="s">
        <v>25604</v>
      </c>
      <c r="AE5078" t="s">
        <v>25610</v>
      </c>
      <c r="AF5078" t="s">
        <v>25577</v>
      </c>
      <c r="AG5078" t="s">
        <v>25578</v>
      </c>
    </row>
    <row r="5079" spans="1:34" x14ac:dyDescent="0.2">
      <c r="A5079" t="s">
        <v>22008</v>
      </c>
      <c r="B5079" t="s">
        <v>6279</v>
      </c>
      <c r="C5079" t="s">
        <v>6289</v>
      </c>
      <c r="D5079" t="s">
        <v>6267</v>
      </c>
      <c r="E5079" t="s">
        <v>6267</v>
      </c>
      <c r="F5079" t="s">
        <v>6268</v>
      </c>
      <c r="G5079" t="s">
        <v>22009</v>
      </c>
      <c r="H5079" s="1">
        <v>43373</v>
      </c>
      <c r="I5079" s="1">
        <v>43515</v>
      </c>
      <c r="J5079">
        <v>18000</v>
      </c>
      <c r="K5079">
        <v>18000</v>
      </c>
      <c r="L5079">
        <v>0</v>
      </c>
      <c r="M5079">
        <v>0</v>
      </c>
      <c r="R5079" t="s">
        <v>6422</v>
      </c>
      <c r="U5079" t="s">
        <v>6805</v>
      </c>
      <c r="Z5079" t="s">
        <v>15079</v>
      </c>
      <c r="AB5079" t="s">
        <v>25573</v>
      </c>
      <c r="AC5079" t="s">
        <v>25581</v>
      </c>
      <c r="AD5079" t="s">
        <v>25604</v>
      </c>
      <c r="AE5079" t="s">
        <v>25610</v>
      </c>
      <c r="AF5079" t="s">
        <v>25577</v>
      </c>
      <c r="AG5079" t="s">
        <v>25578</v>
      </c>
    </row>
    <row r="5080" spans="1:34" x14ac:dyDescent="0.2">
      <c r="A5080" t="s">
        <v>22010</v>
      </c>
      <c r="B5080" t="s">
        <v>6495</v>
      </c>
      <c r="C5080" t="s">
        <v>6496</v>
      </c>
      <c r="D5080" t="s">
        <v>6281</v>
      </c>
      <c r="E5080" t="s">
        <v>6281</v>
      </c>
      <c r="F5080" t="s">
        <v>6286</v>
      </c>
      <c r="G5080" t="s">
        <v>22011</v>
      </c>
      <c r="H5080" s="1">
        <v>43343</v>
      </c>
      <c r="I5080" s="1">
        <v>43313</v>
      </c>
      <c r="J5080">
        <v>255000</v>
      </c>
      <c r="K5080">
        <v>255000</v>
      </c>
      <c r="L5080">
        <v>249636</v>
      </c>
      <c r="M5080">
        <v>255000</v>
      </c>
      <c r="R5080" t="s">
        <v>7127</v>
      </c>
      <c r="T5080" t="s">
        <v>8652</v>
      </c>
      <c r="U5080" t="s">
        <v>6395</v>
      </c>
      <c r="V5080" t="s">
        <v>6840</v>
      </c>
      <c r="Z5080" t="s">
        <v>15079</v>
      </c>
      <c r="AB5080" t="s">
        <v>25573</v>
      </c>
      <c r="AC5080" t="s">
        <v>25574</v>
      </c>
      <c r="AD5080" t="s">
        <v>25575</v>
      </c>
      <c r="AE5080" t="s">
        <v>25579</v>
      </c>
      <c r="AF5080" t="s">
        <v>25577</v>
      </c>
      <c r="AG5080" t="s">
        <v>25578</v>
      </c>
      <c r="AH5080" t="s">
        <v>6855</v>
      </c>
    </row>
    <row r="5081" spans="1:34" x14ac:dyDescent="0.2">
      <c r="A5081" t="s">
        <v>22012</v>
      </c>
      <c r="B5081" t="s">
        <v>6279</v>
      </c>
      <c r="C5081" t="s">
        <v>6798</v>
      </c>
      <c r="D5081" t="s">
        <v>6267</v>
      </c>
      <c r="E5081" t="s">
        <v>6267</v>
      </c>
      <c r="F5081" t="s">
        <v>6286</v>
      </c>
      <c r="G5081" t="s">
        <v>22013</v>
      </c>
      <c r="H5081" s="1">
        <v>43281</v>
      </c>
      <c r="I5081" s="1">
        <v>43284</v>
      </c>
      <c r="J5081">
        <v>170000</v>
      </c>
      <c r="K5081">
        <v>0</v>
      </c>
      <c r="L5081">
        <v>0</v>
      </c>
      <c r="M5081">
        <v>0</v>
      </c>
      <c r="R5081" t="s">
        <v>22014</v>
      </c>
      <c r="T5081" t="s">
        <v>20460</v>
      </c>
      <c r="U5081" t="s">
        <v>6811</v>
      </c>
      <c r="V5081" t="s">
        <v>8353</v>
      </c>
      <c r="Z5081" t="s">
        <v>15079</v>
      </c>
      <c r="AB5081" t="s">
        <v>25573</v>
      </c>
      <c r="AC5081" t="s">
        <v>25601</v>
      </c>
      <c r="AE5081" t="s">
        <v>25579</v>
      </c>
      <c r="AF5081" t="s">
        <v>25577</v>
      </c>
      <c r="AG5081" t="s">
        <v>25578</v>
      </c>
    </row>
    <row r="5082" spans="1:34" x14ac:dyDescent="0.2">
      <c r="A5082" t="s">
        <v>22015</v>
      </c>
      <c r="B5082" t="s">
        <v>6279</v>
      </c>
      <c r="C5082" t="s">
        <v>6289</v>
      </c>
      <c r="D5082" t="s">
        <v>6267</v>
      </c>
      <c r="E5082" t="s">
        <v>6267</v>
      </c>
      <c r="F5082" t="s">
        <v>6286</v>
      </c>
      <c r="G5082" t="s">
        <v>22016</v>
      </c>
      <c r="H5082" s="1">
        <v>43070</v>
      </c>
      <c r="I5082" s="1">
        <v>43063</v>
      </c>
      <c r="J5082">
        <v>0</v>
      </c>
      <c r="K5082">
        <v>0</v>
      </c>
      <c r="L5082">
        <v>0</v>
      </c>
      <c r="M5082">
        <v>0</v>
      </c>
      <c r="R5082" t="s">
        <v>7285</v>
      </c>
      <c r="U5082" t="s">
        <v>6322</v>
      </c>
      <c r="Z5082" t="s">
        <v>15079</v>
      </c>
      <c r="AB5082" t="s">
        <v>25573</v>
      </c>
      <c r="AC5082" t="s">
        <v>25601</v>
      </c>
      <c r="AE5082" t="s">
        <v>25579</v>
      </c>
      <c r="AF5082" t="s">
        <v>25577</v>
      </c>
      <c r="AG5082" t="s">
        <v>25578</v>
      </c>
    </row>
    <row r="5083" spans="1:34" x14ac:dyDescent="0.2">
      <c r="A5083" t="s">
        <v>22017</v>
      </c>
      <c r="B5083" t="s">
        <v>6279</v>
      </c>
      <c r="C5083" t="s">
        <v>6289</v>
      </c>
      <c r="D5083" t="s">
        <v>6267</v>
      </c>
      <c r="E5083" t="s">
        <v>6267</v>
      </c>
      <c r="F5083" t="s">
        <v>6286</v>
      </c>
      <c r="G5083" t="s">
        <v>22018</v>
      </c>
      <c r="H5083" s="1">
        <v>43077</v>
      </c>
      <c r="I5083" s="1">
        <v>43063</v>
      </c>
      <c r="J5083">
        <v>0</v>
      </c>
      <c r="K5083">
        <v>0</v>
      </c>
      <c r="L5083">
        <v>0</v>
      </c>
      <c r="M5083">
        <v>0</v>
      </c>
      <c r="R5083" t="s">
        <v>7285</v>
      </c>
      <c r="U5083" t="s">
        <v>6322</v>
      </c>
      <c r="X5083" t="s">
        <v>6811</v>
      </c>
      <c r="Z5083" t="s">
        <v>15079</v>
      </c>
      <c r="AB5083" t="s">
        <v>25573</v>
      </c>
      <c r="AC5083" t="s">
        <v>25601</v>
      </c>
      <c r="AE5083" t="s">
        <v>25579</v>
      </c>
      <c r="AF5083" t="s">
        <v>25577</v>
      </c>
      <c r="AG5083" t="s">
        <v>25578</v>
      </c>
    </row>
    <row r="5084" spans="1:34" x14ac:dyDescent="0.2">
      <c r="A5084" t="s">
        <v>22019</v>
      </c>
      <c r="B5084" t="s">
        <v>6279</v>
      </c>
      <c r="C5084" t="s">
        <v>6289</v>
      </c>
      <c r="D5084" t="s">
        <v>6267</v>
      </c>
      <c r="E5084" t="s">
        <v>6267</v>
      </c>
      <c r="F5084" t="s">
        <v>6268</v>
      </c>
      <c r="G5084" t="s">
        <v>22020</v>
      </c>
      <c r="H5084" s="1">
        <v>43434</v>
      </c>
      <c r="I5084" s="1">
        <v>43515</v>
      </c>
      <c r="J5084">
        <v>50000</v>
      </c>
      <c r="K5084">
        <v>50000</v>
      </c>
      <c r="L5084">
        <v>0</v>
      </c>
      <c r="M5084">
        <v>0</v>
      </c>
      <c r="R5084" t="s">
        <v>22021</v>
      </c>
      <c r="T5084" t="s">
        <v>8370</v>
      </c>
      <c r="U5084" t="s">
        <v>6811</v>
      </c>
      <c r="V5084" t="s">
        <v>6857</v>
      </c>
      <c r="Z5084" t="s">
        <v>15079</v>
      </c>
      <c r="AB5084" t="s">
        <v>25573</v>
      </c>
      <c r="AC5084" t="s">
        <v>25601</v>
      </c>
      <c r="AE5084" t="s">
        <v>25579</v>
      </c>
      <c r="AF5084" t="s">
        <v>25577</v>
      </c>
      <c r="AG5084" t="s">
        <v>25578</v>
      </c>
      <c r="AH5084" t="s">
        <v>10755</v>
      </c>
    </row>
    <row r="5085" spans="1:34" x14ac:dyDescent="0.2">
      <c r="A5085" t="s">
        <v>22022</v>
      </c>
      <c r="B5085" t="s">
        <v>6279</v>
      </c>
      <c r="C5085" t="s">
        <v>6289</v>
      </c>
      <c r="D5085" t="s">
        <v>6319</v>
      </c>
      <c r="E5085" t="s">
        <v>6319</v>
      </c>
      <c r="F5085" t="s">
        <v>6268</v>
      </c>
      <c r="G5085" t="s">
        <v>22023</v>
      </c>
      <c r="H5085" s="1">
        <v>43281</v>
      </c>
      <c r="I5085" s="1">
        <v>43515</v>
      </c>
      <c r="J5085">
        <v>30000</v>
      </c>
      <c r="K5085">
        <v>30000</v>
      </c>
      <c r="L5085">
        <v>0</v>
      </c>
      <c r="M5085">
        <v>0</v>
      </c>
      <c r="R5085" t="s">
        <v>22024</v>
      </c>
      <c r="T5085" t="s">
        <v>8652</v>
      </c>
      <c r="U5085" t="s">
        <v>6395</v>
      </c>
      <c r="V5085" t="s">
        <v>6840</v>
      </c>
      <c r="Z5085" t="s">
        <v>15079</v>
      </c>
      <c r="AB5085" t="s">
        <v>25573</v>
      </c>
      <c r="AC5085" t="s">
        <v>25581</v>
      </c>
      <c r="AD5085" t="s">
        <v>25607</v>
      </c>
      <c r="AE5085" t="s">
        <v>25579</v>
      </c>
      <c r="AF5085" t="s">
        <v>25577</v>
      </c>
      <c r="AG5085" t="s">
        <v>25578</v>
      </c>
    </row>
    <row r="5086" spans="1:34" x14ac:dyDescent="0.2">
      <c r="A5086" t="s">
        <v>22025</v>
      </c>
      <c r="B5086" t="s">
        <v>6279</v>
      </c>
      <c r="C5086" t="s">
        <v>6798</v>
      </c>
      <c r="D5086" t="s">
        <v>6281</v>
      </c>
      <c r="E5086" t="s">
        <v>6281</v>
      </c>
      <c r="F5086" t="s">
        <v>6268</v>
      </c>
      <c r="G5086" t="s">
        <v>22026</v>
      </c>
      <c r="H5086" s="1">
        <v>43343</v>
      </c>
      <c r="I5086" s="1">
        <v>43510</v>
      </c>
      <c r="J5086">
        <v>500000</v>
      </c>
      <c r="K5086">
        <v>5000000</v>
      </c>
      <c r="L5086">
        <v>0</v>
      </c>
      <c r="M5086">
        <v>0</v>
      </c>
      <c r="R5086" t="s">
        <v>22027</v>
      </c>
      <c r="T5086" t="s">
        <v>15830</v>
      </c>
      <c r="U5086" t="s">
        <v>6805</v>
      </c>
      <c r="V5086" t="s">
        <v>7954</v>
      </c>
      <c r="Z5086" t="s">
        <v>1920</v>
      </c>
      <c r="AB5086" t="s">
        <v>25573</v>
      </c>
      <c r="AC5086" t="s">
        <v>25659</v>
      </c>
      <c r="AE5086" t="s">
        <v>25576</v>
      </c>
      <c r="AF5086" t="s">
        <v>25577</v>
      </c>
      <c r="AG5086" t="s">
        <v>25578</v>
      </c>
    </row>
    <row r="5087" spans="1:34" x14ac:dyDescent="0.2">
      <c r="A5087" t="s">
        <v>22123</v>
      </c>
      <c r="B5087" t="s">
        <v>6279</v>
      </c>
      <c r="C5087" t="s">
        <v>6289</v>
      </c>
      <c r="D5087" t="s">
        <v>6319</v>
      </c>
      <c r="E5087" t="s">
        <v>6319</v>
      </c>
      <c r="F5087" t="s">
        <v>6268</v>
      </c>
      <c r="G5087" t="s">
        <v>22124</v>
      </c>
      <c r="H5087" s="1">
        <v>43528</v>
      </c>
      <c r="I5087" s="1">
        <v>43538</v>
      </c>
      <c r="J5087">
        <v>1000000</v>
      </c>
      <c r="K5087">
        <v>1000000</v>
      </c>
      <c r="L5087">
        <v>0</v>
      </c>
      <c r="M5087">
        <v>0</v>
      </c>
      <c r="R5087" t="s">
        <v>6283</v>
      </c>
      <c r="T5087" t="s">
        <v>7848</v>
      </c>
      <c r="U5087" t="s">
        <v>6276</v>
      </c>
      <c r="Z5087" t="s">
        <v>1920</v>
      </c>
      <c r="AB5087" t="s">
        <v>25573</v>
      </c>
      <c r="AC5087" t="s">
        <v>25581</v>
      </c>
      <c r="AD5087" t="s">
        <v>25604</v>
      </c>
      <c r="AE5087" t="s">
        <v>25579</v>
      </c>
      <c r="AF5087" t="s">
        <v>25577</v>
      </c>
      <c r="AG5087" t="s">
        <v>25578</v>
      </c>
      <c r="AH5087" t="s">
        <v>10755</v>
      </c>
    </row>
    <row r="5088" spans="1:34" x14ac:dyDescent="0.2">
      <c r="A5088" t="s">
        <v>22125</v>
      </c>
      <c r="B5088" t="s">
        <v>6279</v>
      </c>
      <c r="C5088" t="s">
        <v>6831</v>
      </c>
      <c r="D5088" t="s">
        <v>6319</v>
      </c>
      <c r="E5088" t="s">
        <v>6319</v>
      </c>
      <c r="F5088" t="s">
        <v>6286</v>
      </c>
      <c r="G5088" t="s">
        <v>22126</v>
      </c>
      <c r="H5088" s="1">
        <v>43770</v>
      </c>
      <c r="I5088" s="1">
        <v>42983</v>
      </c>
      <c r="J5088">
        <v>0</v>
      </c>
      <c r="K5088">
        <v>0</v>
      </c>
      <c r="L5088">
        <v>0</v>
      </c>
      <c r="M5088">
        <v>0</v>
      </c>
      <c r="R5088" t="s">
        <v>8651</v>
      </c>
      <c r="T5088" t="s">
        <v>9518</v>
      </c>
      <c r="Z5088" t="s">
        <v>1920</v>
      </c>
      <c r="AB5088" t="s">
        <v>25573</v>
      </c>
      <c r="AC5088" t="s">
        <v>25601</v>
      </c>
      <c r="AE5088" t="s">
        <v>25579</v>
      </c>
      <c r="AF5088" t="s">
        <v>25577</v>
      </c>
      <c r="AG5088" t="s">
        <v>25578</v>
      </c>
      <c r="AH5088" t="s">
        <v>10755</v>
      </c>
    </row>
    <row r="5089" spans="1:34" x14ac:dyDescent="0.2">
      <c r="A5089" t="s">
        <v>22748</v>
      </c>
      <c r="B5089" t="s">
        <v>6279</v>
      </c>
      <c r="C5089" t="s">
        <v>6289</v>
      </c>
      <c r="D5089" t="s">
        <v>6281</v>
      </c>
      <c r="E5089" t="s">
        <v>6281</v>
      </c>
      <c r="F5089" t="s">
        <v>6268</v>
      </c>
      <c r="G5089" t="s">
        <v>22749</v>
      </c>
      <c r="H5089" s="1">
        <v>43770</v>
      </c>
      <c r="I5089" s="1">
        <v>43627</v>
      </c>
      <c r="J5089">
        <v>0</v>
      </c>
      <c r="K5089">
        <v>0</v>
      </c>
      <c r="L5089">
        <v>0</v>
      </c>
      <c r="M5089">
        <v>0</v>
      </c>
      <c r="R5089" t="s">
        <v>6339</v>
      </c>
      <c r="U5089" t="s">
        <v>6395</v>
      </c>
      <c r="Z5089" t="s">
        <v>6284</v>
      </c>
      <c r="AB5089" t="s">
        <v>25573</v>
      </c>
      <c r="AC5089" t="s">
        <v>25574</v>
      </c>
      <c r="AD5089" t="s">
        <v>25575</v>
      </c>
      <c r="AE5089" t="s">
        <v>25579</v>
      </c>
      <c r="AF5089" t="s">
        <v>25577</v>
      </c>
      <c r="AG5089" t="s">
        <v>25578</v>
      </c>
    </row>
    <row r="5090" spans="1:34" x14ac:dyDescent="0.2">
      <c r="A5090" t="s">
        <v>22127</v>
      </c>
      <c r="B5090" t="s">
        <v>6279</v>
      </c>
      <c r="C5090" t="s">
        <v>6798</v>
      </c>
      <c r="D5090" t="s">
        <v>6281</v>
      </c>
      <c r="E5090" t="s">
        <v>6281</v>
      </c>
      <c r="F5090" t="s">
        <v>6268</v>
      </c>
      <c r="G5090" t="s">
        <v>22128</v>
      </c>
      <c r="H5090" s="1">
        <v>43313</v>
      </c>
      <c r="I5090" s="1">
        <v>43510</v>
      </c>
      <c r="J5090">
        <v>8000</v>
      </c>
      <c r="K5090">
        <v>8000</v>
      </c>
      <c r="L5090">
        <v>0</v>
      </c>
      <c r="M5090">
        <v>0</v>
      </c>
      <c r="R5090" t="s">
        <v>22129</v>
      </c>
      <c r="T5090" t="s">
        <v>9758</v>
      </c>
      <c r="U5090" t="s">
        <v>6805</v>
      </c>
      <c r="V5090" t="s">
        <v>6806</v>
      </c>
      <c r="Z5090" t="s">
        <v>1920</v>
      </c>
      <c r="AB5090" t="s">
        <v>25573</v>
      </c>
      <c r="AC5090" t="s">
        <v>25580</v>
      </c>
      <c r="AE5090" t="s">
        <v>25591</v>
      </c>
      <c r="AF5090" t="s">
        <v>25577</v>
      </c>
      <c r="AG5090" t="s">
        <v>25578</v>
      </c>
    </row>
    <row r="5091" spans="1:34" x14ac:dyDescent="0.2">
      <c r="A5091" t="s">
        <v>22750</v>
      </c>
      <c r="B5091" t="s">
        <v>6279</v>
      </c>
      <c r="C5091" t="s">
        <v>6289</v>
      </c>
      <c r="D5091" t="s">
        <v>6267</v>
      </c>
      <c r="E5091" t="s">
        <v>6267</v>
      </c>
      <c r="F5091" t="s">
        <v>6268</v>
      </c>
      <c r="G5091" t="s">
        <v>22749</v>
      </c>
      <c r="H5091" s="1">
        <v>43770</v>
      </c>
      <c r="I5091" s="1">
        <v>43613</v>
      </c>
      <c r="J5091">
        <v>0</v>
      </c>
      <c r="K5091">
        <v>0</v>
      </c>
      <c r="L5091">
        <v>0</v>
      </c>
      <c r="M5091">
        <v>0</v>
      </c>
      <c r="R5091" t="s">
        <v>6378</v>
      </c>
      <c r="U5091" t="s">
        <v>6322</v>
      </c>
      <c r="Z5091" t="s">
        <v>6284</v>
      </c>
      <c r="AB5091" t="s">
        <v>25573</v>
      </c>
      <c r="AC5091" t="s">
        <v>25623</v>
      </c>
      <c r="AE5091" t="s">
        <v>25602</v>
      </c>
      <c r="AF5091" t="s">
        <v>25577</v>
      </c>
      <c r="AG5091" t="s">
        <v>25578</v>
      </c>
    </row>
    <row r="5092" spans="1:34" x14ac:dyDescent="0.2">
      <c r="A5092" t="s">
        <v>22130</v>
      </c>
      <c r="B5092" t="s">
        <v>6495</v>
      </c>
      <c r="C5092" t="s">
        <v>6496</v>
      </c>
      <c r="D5092" t="s">
        <v>6281</v>
      </c>
      <c r="E5092" t="s">
        <v>6281</v>
      </c>
      <c r="F5092" t="s">
        <v>6286</v>
      </c>
      <c r="G5092" t="s">
        <v>22131</v>
      </c>
      <c r="H5092" s="1">
        <v>42704</v>
      </c>
      <c r="I5092" s="1">
        <v>42920</v>
      </c>
      <c r="J5092">
        <v>80000</v>
      </c>
      <c r="K5092">
        <v>80000</v>
      </c>
      <c r="L5092">
        <v>80000</v>
      </c>
      <c r="M5092">
        <v>80000</v>
      </c>
      <c r="N5092" t="s">
        <v>12470</v>
      </c>
      <c r="R5092" t="s">
        <v>10898</v>
      </c>
      <c r="T5092" t="s">
        <v>9552</v>
      </c>
      <c r="U5092" t="s">
        <v>6322</v>
      </c>
      <c r="V5092" t="s">
        <v>6479</v>
      </c>
      <c r="W5092" t="s">
        <v>6506</v>
      </c>
      <c r="Z5092" t="s">
        <v>19440</v>
      </c>
      <c r="AB5092" t="s">
        <v>25573</v>
      </c>
      <c r="AC5092" t="s">
        <v>25596</v>
      </c>
      <c r="AD5092" t="s">
        <v>25629</v>
      </c>
      <c r="AE5092" t="s">
        <v>25591</v>
      </c>
      <c r="AF5092" t="s">
        <v>25632</v>
      </c>
      <c r="AG5092" t="s">
        <v>25578</v>
      </c>
    </row>
    <row r="5093" spans="1:34" x14ac:dyDescent="0.2">
      <c r="A5093" t="s">
        <v>22751</v>
      </c>
      <c r="B5093" t="s">
        <v>6279</v>
      </c>
      <c r="C5093" t="s">
        <v>6289</v>
      </c>
      <c r="D5093" t="s">
        <v>6281</v>
      </c>
      <c r="E5093" t="s">
        <v>6281</v>
      </c>
      <c r="F5093" t="s">
        <v>6268</v>
      </c>
      <c r="G5093" t="s">
        <v>22752</v>
      </c>
      <c r="H5093" s="1">
        <v>43504</v>
      </c>
      <c r="I5093" s="1">
        <v>43504</v>
      </c>
      <c r="J5093">
        <v>0</v>
      </c>
      <c r="K5093">
        <v>0</v>
      </c>
      <c r="L5093">
        <v>0</v>
      </c>
      <c r="M5093">
        <v>0</v>
      </c>
      <c r="R5093" t="s">
        <v>6283</v>
      </c>
      <c r="T5093" t="s">
        <v>22753</v>
      </c>
      <c r="U5093" t="s">
        <v>6276</v>
      </c>
      <c r="Z5093" t="s">
        <v>6284</v>
      </c>
      <c r="AB5093" t="s">
        <v>25573</v>
      </c>
      <c r="AC5093" t="s">
        <v>25581</v>
      </c>
      <c r="AD5093" t="s">
        <v>25604</v>
      </c>
      <c r="AE5093" t="s">
        <v>25579</v>
      </c>
      <c r="AF5093" t="s">
        <v>25577</v>
      </c>
      <c r="AG5093" t="s">
        <v>25578</v>
      </c>
      <c r="AH5093" t="s">
        <v>10755</v>
      </c>
    </row>
    <row r="5094" spans="1:34" x14ac:dyDescent="0.2">
      <c r="A5094" t="s">
        <v>22132</v>
      </c>
      <c r="B5094" t="s">
        <v>6495</v>
      </c>
      <c r="C5094" t="s">
        <v>6496</v>
      </c>
      <c r="D5094" t="s">
        <v>6319</v>
      </c>
      <c r="E5094" t="s">
        <v>6319</v>
      </c>
      <c r="F5094" t="s">
        <v>6286</v>
      </c>
      <c r="G5094" t="s">
        <v>22133</v>
      </c>
      <c r="H5094" s="1">
        <v>42716</v>
      </c>
      <c r="I5094" s="1">
        <v>42753</v>
      </c>
      <c r="J5094">
        <v>425217.85</v>
      </c>
      <c r="K5094">
        <v>425217.85</v>
      </c>
      <c r="L5094">
        <v>425217.85</v>
      </c>
      <c r="M5094">
        <v>425217.85</v>
      </c>
      <c r="N5094" t="s">
        <v>12470</v>
      </c>
      <c r="R5094" t="s">
        <v>22134</v>
      </c>
      <c r="T5094" t="s">
        <v>22135</v>
      </c>
      <c r="U5094" t="s">
        <v>6588</v>
      </c>
      <c r="Z5094" t="s">
        <v>19440</v>
      </c>
      <c r="AB5094" t="s">
        <v>25573</v>
      </c>
      <c r="AC5094" t="s">
        <v>25592</v>
      </c>
      <c r="AE5094" t="s">
        <v>25591</v>
      </c>
      <c r="AF5094" t="s">
        <v>25577</v>
      </c>
      <c r="AG5094" t="s">
        <v>25578</v>
      </c>
    </row>
    <row r="5095" spans="1:34" x14ac:dyDescent="0.2">
      <c r="A5095" t="s">
        <v>22824</v>
      </c>
      <c r="B5095" t="s">
        <v>6495</v>
      </c>
      <c r="C5095" t="s">
        <v>6496</v>
      </c>
      <c r="D5095" t="s">
        <v>6380</v>
      </c>
      <c r="E5095" t="s">
        <v>6380</v>
      </c>
      <c r="F5095" t="s">
        <v>6268</v>
      </c>
      <c r="G5095" t="s">
        <v>22825</v>
      </c>
      <c r="H5095" s="1">
        <v>43524</v>
      </c>
      <c r="I5095" s="1">
        <v>43507</v>
      </c>
      <c r="J5095">
        <v>0</v>
      </c>
      <c r="K5095">
        <v>0</v>
      </c>
      <c r="L5095">
        <v>0</v>
      </c>
      <c r="M5095">
        <v>0</v>
      </c>
      <c r="R5095" t="s">
        <v>19508</v>
      </c>
      <c r="T5095" t="s">
        <v>12126</v>
      </c>
      <c r="U5095" t="s">
        <v>6395</v>
      </c>
      <c r="V5095" t="s">
        <v>6840</v>
      </c>
      <c r="Z5095" t="s">
        <v>6284</v>
      </c>
      <c r="AB5095" t="s">
        <v>25573</v>
      </c>
      <c r="AC5095" t="s">
        <v>25581</v>
      </c>
      <c r="AD5095" t="s">
        <v>25607</v>
      </c>
      <c r="AE5095" t="s">
        <v>25576</v>
      </c>
      <c r="AF5095" t="s">
        <v>25577</v>
      </c>
      <c r="AG5095" t="s">
        <v>25578</v>
      </c>
    </row>
    <row r="5096" spans="1:34" x14ac:dyDescent="0.2">
      <c r="A5096" t="s">
        <v>22136</v>
      </c>
      <c r="B5096" t="s">
        <v>6495</v>
      </c>
      <c r="C5096" t="s">
        <v>6496</v>
      </c>
      <c r="D5096" t="s">
        <v>6522</v>
      </c>
      <c r="E5096" t="s">
        <v>6522</v>
      </c>
      <c r="F5096" t="s">
        <v>6286</v>
      </c>
      <c r="G5096" t="s">
        <v>22137</v>
      </c>
      <c r="H5096" s="1">
        <v>43343</v>
      </c>
      <c r="I5096" s="1">
        <v>43343</v>
      </c>
      <c r="J5096">
        <v>0</v>
      </c>
      <c r="K5096">
        <v>150000</v>
      </c>
      <c r="L5096">
        <v>0</v>
      </c>
      <c r="M5096">
        <v>150000</v>
      </c>
      <c r="N5096" t="s">
        <v>12470</v>
      </c>
      <c r="R5096" t="s">
        <v>22138</v>
      </c>
      <c r="T5096" t="s">
        <v>6884</v>
      </c>
      <c r="U5096" t="s">
        <v>6588</v>
      </c>
      <c r="Z5096" t="s">
        <v>19440</v>
      </c>
      <c r="AB5096" t="s">
        <v>25573</v>
      </c>
      <c r="AC5096" t="s">
        <v>25594</v>
      </c>
      <c r="AE5096" t="s">
        <v>25588</v>
      </c>
      <c r="AF5096" t="s">
        <v>25577</v>
      </c>
      <c r="AG5096" t="s">
        <v>25578</v>
      </c>
    </row>
    <row r="5097" spans="1:34" x14ac:dyDescent="0.2">
      <c r="A5097" t="s">
        <v>22826</v>
      </c>
      <c r="B5097" t="s">
        <v>6279</v>
      </c>
      <c r="C5097" t="s">
        <v>6289</v>
      </c>
      <c r="D5097" t="s">
        <v>6281</v>
      </c>
      <c r="E5097" t="s">
        <v>6281</v>
      </c>
      <c r="F5097" t="s">
        <v>6268</v>
      </c>
      <c r="G5097" t="s">
        <v>22749</v>
      </c>
      <c r="H5097" s="1">
        <v>43770</v>
      </c>
      <c r="I5097" s="1">
        <v>43627</v>
      </c>
      <c r="J5097">
        <v>0</v>
      </c>
      <c r="K5097">
        <v>0</v>
      </c>
      <c r="L5097">
        <v>0</v>
      </c>
      <c r="M5097">
        <v>0</v>
      </c>
      <c r="R5097" t="s">
        <v>15145</v>
      </c>
      <c r="U5097" t="s">
        <v>6935</v>
      </c>
      <c r="Z5097" t="s">
        <v>6284</v>
      </c>
      <c r="AB5097" t="s">
        <v>25573</v>
      </c>
      <c r="AC5097" t="s">
        <v>25581</v>
      </c>
      <c r="AD5097" t="s">
        <v>25589</v>
      </c>
      <c r="AE5097" t="s">
        <v>25579</v>
      </c>
      <c r="AF5097" t="s">
        <v>25577</v>
      </c>
      <c r="AG5097" t="s">
        <v>25578</v>
      </c>
    </row>
    <row r="5098" spans="1:34" x14ac:dyDescent="0.2">
      <c r="A5098" t="s">
        <v>22139</v>
      </c>
      <c r="B5098" t="s">
        <v>6495</v>
      </c>
      <c r="C5098" t="s">
        <v>6496</v>
      </c>
      <c r="D5098" t="s">
        <v>6281</v>
      </c>
      <c r="E5098" t="s">
        <v>6281</v>
      </c>
      <c r="F5098" t="s">
        <v>6286</v>
      </c>
      <c r="G5098" t="s">
        <v>22140</v>
      </c>
      <c r="H5098" s="1">
        <v>42853</v>
      </c>
      <c r="I5098" s="1">
        <v>42899</v>
      </c>
      <c r="J5098">
        <v>110000</v>
      </c>
      <c r="K5098">
        <v>110000</v>
      </c>
      <c r="L5098">
        <v>110000</v>
      </c>
      <c r="M5098">
        <v>110000</v>
      </c>
      <c r="N5098" t="s">
        <v>12470</v>
      </c>
      <c r="R5098" t="s">
        <v>22141</v>
      </c>
      <c r="T5098" t="s">
        <v>6530</v>
      </c>
      <c r="U5098" t="s">
        <v>6322</v>
      </c>
      <c r="V5098" t="s">
        <v>6510</v>
      </c>
      <c r="W5098" t="s">
        <v>6531</v>
      </c>
      <c r="Z5098" t="s">
        <v>19440</v>
      </c>
      <c r="AB5098" t="s">
        <v>25573</v>
      </c>
      <c r="AC5098" t="s">
        <v>25594</v>
      </c>
      <c r="AE5098" t="s">
        <v>25591</v>
      </c>
      <c r="AF5098" t="s">
        <v>25577</v>
      </c>
      <c r="AG5098" t="s">
        <v>25578</v>
      </c>
    </row>
    <row r="5099" spans="1:34" x14ac:dyDescent="0.2">
      <c r="A5099" t="s">
        <v>22827</v>
      </c>
      <c r="B5099" t="s">
        <v>8967</v>
      </c>
      <c r="C5099" t="s">
        <v>6266</v>
      </c>
      <c r="D5099" t="s">
        <v>6533</v>
      </c>
      <c r="E5099" t="s">
        <v>6533</v>
      </c>
      <c r="F5099" t="s">
        <v>6456</v>
      </c>
      <c r="G5099" t="s">
        <v>22828</v>
      </c>
      <c r="H5099" s="1">
        <v>44012</v>
      </c>
      <c r="J5099">
        <v>15832</v>
      </c>
      <c r="K5099">
        <v>15832</v>
      </c>
      <c r="N5099" t="s">
        <v>6270</v>
      </c>
      <c r="O5099" t="s">
        <v>6410</v>
      </c>
      <c r="R5099" t="s">
        <v>8267</v>
      </c>
      <c r="T5099" t="s">
        <v>22829</v>
      </c>
      <c r="U5099" t="s">
        <v>6411</v>
      </c>
      <c r="V5099" t="s">
        <v>6418</v>
      </c>
      <c r="Z5099" t="s">
        <v>6155</v>
      </c>
      <c r="AA5099" t="s">
        <v>12695</v>
      </c>
      <c r="AB5099" t="s">
        <v>25573</v>
      </c>
      <c r="AC5099" t="s">
        <v>25601</v>
      </c>
      <c r="AE5099" t="s">
        <v>25583</v>
      </c>
      <c r="AF5099" t="s">
        <v>25577</v>
      </c>
      <c r="AG5099" t="s">
        <v>25578</v>
      </c>
    </row>
    <row r="5100" spans="1:34" x14ac:dyDescent="0.2">
      <c r="A5100" t="s">
        <v>22142</v>
      </c>
      <c r="B5100" t="s">
        <v>6495</v>
      </c>
      <c r="C5100" t="s">
        <v>6496</v>
      </c>
      <c r="D5100" t="s">
        <v>6281</v>
      </c>
      <c r="E5100" t="s">
        <v>6281</v>
      </c>
      <c r="F5100" t="s">
        <v>6286</v>
      </c>
      <c r="G5100" t="s">
        <v>22143</v>
      </c>
      <c r="H5100" s="1">
        <v>43281</v>
      </c>
      <c r="I5100" s="1">
        <v>43258</v>
      </c>
      <c r="J5100">
        <v>356000</v>
      </c>
      <c r="K5100">
        <v>328385</v>
      </c>
      <c r="L5100">
        <v>356000</v>
      </c>
      <c r="M5100">
        <v>356000</v>
      </c>
      <c r="N5100" t="s">
        <v>12470</v>
      </c>
      <c r="R5100" t="s">
        <v>22144</v>
      </c>
      <c r="T5100" t="s">
        <v>9459</v>
      </c>
      <c r="U5100" t="s">
        <v>6322</v>
      </c>
      <c r="V5100" t="s">
        <v>6526</v>
      </c>
      <c r="Z5100" t="s">
        <v>19440</v>
      </c>
      <c r="AB5100" t="s">
        <v>25573</v>
      </c>
      <c r="AC5100" t="s">
        <v>25580</v>
      </c>
      <c r="AE5100" t="s">
        <v>25579</v>
      </c>
      <c r="AF5100" t="s">
        <v>25577</v>
      </c>
      <c r="AG5100" t="s">
        <v>25578</v>
      </c>
    </row>
    <row r="5101" spans="1:34" x14ac:dyDescent="0.2">
      <c r="A5101" t="s">
        <v>22830</v>
      </c>
      <c r="B5101" t="s">
        <v>6279</v>
      </c>
      <c r="C5101" t="s">
        <v>6289</v>
      </c>
      <c r="D5101" t="s">
        <v>6281</v>
      </c>
      <c r="E5101" t="s">
        <v>6281</v>
      </c>
      <c r="F5101" t="s">
        <v>6268</v>
      </c>
      <c r="G5101" t="s">
        <v>22831</v>
      </c>
      <c r="H5101" s="1">
        <v>44043</v>
      </c>
      <c r="I5101" s="1">
        <v>43770</v>
      </c>
      <c r="J5101" s="2">
        <v>34000000</v>
      </c>
      <c r="K5101" s="2">
        <v>34000000</v>
      </c>
      <c r="L5101">
        <v>0</v>
      </c>
      <c r="M5101">
        <v>0</v>
      </c>
      <c r="N5101" t="s">
        <v>6270</v>
      </c>
      <c r="O5101" t="s">
        <v>6410</v>
      </c>
      <c r="R5101" t="s">
        <v>8267</v>
      </c>
      <c r="T5101" t="s">
        <v>11345</v>
      </c>
      <c r="U5101" t="s">
        <v>6411</v>
      </c>
      <c r="X5101" t="s">
        <v>6588</v>
      </c>
      <c r="Z5101" t="s">
        <v>6155</v>
      </c>
      <c r="AB5101" t="s">
        <v>25573</v>
      </c>
      <c r="AC5101" t="s">
        <v>25601</v>
      </c>
      <c r="AE5101" t="s">
        <v>25583</v>
      </c>
      <c r="AF5101" t="s">
        <v>25577</v>
      </c>
      <c r="AG5101" t="s">
        <v>25578</v>
      </c>
    </row>
    <row r="5102" spans="1:34" x14ac:dyDescent="0.2">
      <c r="A5102" t="s">
        <v>22145</v>
      </c>
      <c r="B5102" t="s">
        <v>6495</v>
      </c>
      <c r="C5102" t="s">
        <v>6496</v>
      </c>
      <c r="D5102" t="s">
        <v>6319</v>
      </c>
      <c r="E5102" t="s">
        <v>6319</v>
      </c>
      <c r="F5102" t="s">
        <v>6286</v>
      </c>
      <c r="G5102" t="s">
        <v>22146</v>
      </c>
      <c r="H5102" s="1">
        <v>42748</v>
      </c>
      <c r="I5102" s="1">
        <v>42745</v>
      </c>
      <c r="J5102">
        <v>47418.1</v>
      </c>
      <c r="K5102">
        <v>47418.1</v>
      </c>
      <c r="L5102">
        <v>47418.1</v>
      </c>
      <c r="M5102">
        <v>47418.1</v>
      </c>
      <c r="N5102" t="s">
        <v>12470</v>
      </c>
      <c r="R5102" t="s">
        <v>22147</v>
      </c>
      <c r="T5102" t="s">
        <v>9930</v>
      </c>
      <c r="U5102" t="s">
        <v>6322</v>
      </c>
      <c r="V5102" t="s">
        <v>6479</v>
      </c>
      <c r="W5102" t="s">
        <v>6480</v>
      </c>
      <c r="Z5102" t="s">
        <v>19440</v>
      </c>
      <c r="AB5102" t="s">
        <v>25573</v>
      </c>
      <c r="AC5102" t="s">
        <v>25580</v>
      </c>
      <c r="AE5102" t="s">
        <v>25595</v>
      </c>
      <c r="AF5102" t="s">
        <v>25577</v>
      </c>
      <c r="AG5102" t="s">
        <v>25578</v>
      </c>
    </row>
    <row r="5103" spans="1:34" x14ac:dyDescent="0.2">
      <c r="A5103" t="s">
        <v>22832</v>
      </c>
      <c r="B5103" t="s">
        <v>6279</v>
      </c>
      <c r="C5103" t="s">
        <v>6831</v>
      </c>
      <c r="D5103" t="s">
        <v>6533</v>
      </c>
      <c r="E5103" t="s">
        <v>6533</v>
      </c>
      <c r="F5103" t="s">
        <v>6456</v>
      </c>
      <c r="G5103" t="s">
        <v>22833</v>
      </c>
      <c r="H5103" s="1">
        <v>43830</v>
      </c>
      <c r="I5103" s="1">
        <v>43682</v>
      </c>
      <c r="J5103">
        <v>10000</v>
      </c>
      <c r="K5103">
        <v>10000</v>
      </c>
      <c r="L5103">
        <v>0</v>
      </c>
      <c r="M5103">
        <v>0</v>
      </c>
      <c r="N5103" t="s">
        <v>6270</v>
      </c>
      <c r="O5103" t="s">
        <v>6410</v>
      </c>
      <c r="R5103" t="s">
        <v>8267</v>
      </c>
      <c r="T5103" t="s">
        <v>22730</v>
      </c>
      <c r="U5103" t="s">
        <v>6411</v>
      </c>
      <c r="V5103" t="s">
        <v>6418</v>
      </c>
      <c r="Z5103" t="s">
        <v>6155</v>
      </c>
      <c r="AB5103" t="s">
        <v>25573</v>
      </c>
      <c r="AC5103" t="s">
        <v>25601</v>
      </c>
      <c r="AE5103" t="s">
        <v>25583</v>
      </c>
      <c r="AF5103" t="s">
        <v>25577</v>
      </c>
      <c r="AG5103" t="s">
        <v>25578</v>
      </c>
    </row>
    <row r="5104" spans="1:34" x14ac:dyDescent="0.2">
      <c r="A5104" t="s">
        <v>22148</v>
      </c>
      <c r="B5104" t="s">
        <v>6279</v>
      </c>
      <c r="C5104" t="s">
        <v>6289</v>
      </c>
      <c r="D5104" t="s">
        <v>6281</v>
      </c>
      <c r="E5104" t="s">
        <v>6281</v>
      </c>
      <c r="F5104" t="s">
        <v>6268</v>
      </c>
      <c r="G5104" t="s">
        <v>22149</v>
      </c>
      <c r="H5104" s="1">
        <v>43677</v>
      </c>
      <c r="I5104" s="1">
        <v>43587</v>
      </c>
      <c r="J5104">
        <v>50000</v>
      </c>
      <c r="K5104">
        <v>50000</v>
      </c>
      <c r="L5104">
        <v>0</v>
      </c>
      <c r="M5104">
        <v>0</v>
      </c>
      <c r="N5104" t="s">
        <v>12470</v>
      </c>
      <c r="R5104" t="s">
        <v>17719</v>
      </c>
      <c r="T5104" t="s">
        <v>7151</v>
      </c>
      <c r="U5104" t="s">
        <v>6322</v>
      </c>
      <c r="V5104" t="s">
        <v>6526</v>
      </c>
      <c r="Z5104" t="s">
        <v>19440</v>
      </c>
      <c r="AB5104" t="s">
        <v>25573</v>
      </c>
      <c r="AC5104" t="s">
        <v>25581</v>
      </c>
      <c r="AD5104" t="s">
        <v>25590</v>
      </c>
      <c r="AE5104" t="s">
        <v>25591</v>
      </c>
      <c r="AF5104" t="s">
        <v>25603</v>
      </c>
      <c r="AG5104" t="s">
        <v>25578</v>
      </c>
    </row>
    <row r="5105" spans="1:34" x14ac:dyDescent="0.2">
      <c r="A5105" t="s">
        <v>22834</v>
      </c>
      <c r="B5105" t="s">
        <v>6279</v>
      </c>
      <c r="C5105" t="s">
        <v>6289</v>
      </c>
      <c r="D5105" t="s">
        <v>6533</v>
      </c>
      <c r="E5105" t="s">
        <v>6533</v>
      </c>
      <c r="F5105" t="s">
        <v>6456</v>
      </c>
      <c r="G5105" t="s">
        <v>22835</v>
      </c>
      <c r="H5105" s="1">
        <v>44012</v>
      </c>
      <c r="I5105" s="1">
        <v>43770</v>
      </c>
      <c r="J5105">
        <v>427110</v>
      </c>
      <c r="K5105">
        <v>427110</v>
      </c>
      <c r="L5105">
        <v>0</v>
      </c>
      <c r="M5105">
        <v>0</v>
      </c>
      <c r="N5105" t="s">
        <v>6270</v>
      </c>
      <c r="O5105" t="s">
        <v>6410</v>
      </c>
      <c r="R5105" t="s">
        <v>8267</v>
      </c>
      <c r="T5105" t="s">
        <v>22719</v>
      </c>
      <c r="U5105" t="s">
        <v>6411</v>
      </c>
      <c r="V5105" t="s">
        <v>6435</v>
      </c>
      <c r="Z5105" t="s">
        <v>6155</v>
      </c>
      <c r="AB5105" t="s">
        <v>25573</v>
      </c>
      <c r="AC5105" t="s">
        <v>25601</v>
      </c>
      <c r="AE5105" t="s">
        <v>25583</v>
      </c>
      <c r="AF5105" t="s">
        <v>25577</v>
      </c>
      <c r="AG5105" t="s">
        <v>25578</v>
      </c>
    </row>
    <row r="5106" spans="1:34" x14ac:dyDescent="0.2">
      <c r="A5106" t="s">
        <v>22150</v>
      </c>
      <c r="B5106" t="s">
        <v>6279</v>
      </c>
      <c r="C5106" t="s">
        <v>6289</v>
      </c>
      <c r="D5106" t="s">
        <v>6533</v>
      </c>
      <c r="E5106" t="s">
        <v>6533</v>
      </c>
      <c r="F5106" t="s">
        <v>6286</v>
      </c>
      <c r="G5106" t="s">
        <v>22151</v>
      </c>
      <c r="H5106" s="1">
        <v>43770</v>
      </c>
      <c r="I5106" s="1">
        <v>42789</v>
      </c>
      <c r="J5106">
        <v>0</v>
      </c>
      <c r="K5106">
        <v>0</v>
      </c>
      <c r="L5106">
        <v>0</v>
      </c>
      <c r="M5106">
        <v>0</v>
      </c>
      <c r="N5106" t="s">
        <v>12470</v>
      </c>
      <c r="R5106" t="s">
        <v>10871</v>
      </c>
      <c r="T5106" t="s">
        <v>21060</v>
      </c>
      <c r="U5106" t="s">
        <v>6322</v>
      </c>
      <c r="V5106" t="s">
        <v>6510</v>
      </c>
      <c r="Z5106" t="s">
        <v>19440</v>
      </c>
      <c r="AA5106" t="s">
        <v>9924</v>
      </c>
      <c r="AB5106" t="s">
        <v>25573</v>
      </c>
      <c r="AC5106" t="s">
        <v>25584</v>
      </c>
      <c r="AE5106" t="s">
        <v>25588</v>
      </c>
      <c r="AF5106" t="s">
        <v>25577</v>
      </c>
      <c r="AG5106" t="s">
        <v>25578</v>
      </c>
    </row>
    <row r="5107" spans="1:34" x14ac:dyDescent="0.2">
      <c r="A5107" t="s">
        <v>22836</v>
      </c>
      <c r="B5107" t="s">
        <v>6279</v>
      </c>
      <c r="C5107" t="s">
        <v>6289</v>
      </c>
      <c r="D5107" t="s">
        <v>6281</v>
      </c>
      <c r="E5107" t="s">
        <v>6281</v>
      </c>
      <c r="F5107" t="s">
        <v>6456</v>
      </c>
      <c r="G5107" t="s">
        <v>22837</v>
      </c>
      <c r="H5107" s="1">
        <v>44012</v>
      </c>
      <c r="I5107" s="1">
        <v>43770</v>
      </c>
      <c r="J5107">
        <v>370104</v>
      </c>
      <c r="K5107">
        <v>370104</v>
      </c>
      <c r="L5107">
        <v>0</v>
      </c>
      <c r="M5107">
        <v>0</v>
      </c>
      <c r="N5107" t="s">
        <v>6270</v>
      </c>
      <c r="O5107" t="s">
        <v>6410</v>
      </c>
      <c r="R5107" t="s">
        <v>8267</v>
      </c>
      <c r="T5107" t="s">
        <v>22735</v>
      </c>
      <c r="U5107" t="s">
        <v>6411</v>
      </c>
      <c r="V5107" t="s">
        <v>6418</v>
      </c>
      <c r="Z5107" t="s">
        <v>6155</v>
      </c>
      <c r="AB5107" t="s">
        <v>25573</v>
      </c>
      <c r="AC5107" t="s">
        <v>25601</v>
      </c>
      <c r="AE5107" t="s">
        <v>25583</v>
      </c>
      <c r="AF5107" t="s">
        <v>25577</v>
      </c>
      <c r="AG5107" t="s">
        <v>25578</v>
      </c>
    </row>
    <row r="5108" spans="1:34" x14ac:dyDescent="0.2">
      <c r="A5108" t="s">
        <v>22152</v>
      </c>
      <c r="B5108" t="s">
        <v>6279</v>
      </c>
      <c r="C5108" t="s">
        <v>6289</v>
      </c>
      <c r="D5108" t="s">
        <v>6533</v>
      </c>
      <c r="E5108" t="s">
        <v>6533</v>
      </c>
      <c r="F5108" t="s">
        <v>6286</v>
      </c>
      <c r="G5108" t="s">
        <v>22153</v>
      </c>
      <c r="H5108" s="1">
        <v>43770</v>
      </c>
      <c r="I5108" s="1">
        <v>42681</v>
      </c>
      <c r="J5108">
        <v>650000</v>
      </c>
      <c r="M5108">
        <v>0</v>
      </c>
      <c r="N5108" t="s">
        <v>12470</v>
      </c>
      <c r="R5108" t="s">
        <v>10871</v>
      </c>
      <c r="T5108" t="s">
        <v>21060</v>
      </c>
      <c r="U5108" t="s">
        <v>6322</v>
      </c>
      <c r="V5108" t="s">
        <v>6510</v>
      </c>
      <c r="Z5108" t="s">
        <v>19440</v>
      </c>
      <c r="AA5108" t="s">
        <v>9623</v>
      </c>
      <c r="AB5108" t="s">
        <v>25573</v>
      </c>
      <c r="AC5108" t="s">
        <v>25584</v>
      </c>
      <c r="AE5108" t="s">
        <v>25588</v>
      </c>
      <c r="AF5108" t="s">
        <v>25577</v>
      </c>
      <c r="AG5108" t="s">
        <v>25578</v>
      </c>
    </row>
    <row r="5109" spans="1:34" x14ac:dyDescent="0.2">
      <c r="A5109" t="s">
        <v>22838</v>
      </c>
      <c r="B5109" t="s">
        <v>6279</v>
      </c>
      <c r="C5109" t="s">
        <v>6798</v>
      </c>
      <c r="D5109" t="s">
        <v>6533</v>
      </c>
      <c r="E5109" t="s">
        <v>6533</v>
      </c>
      <c r="F5109" t="s">
        <v>6456</v>
      </c>
      <c r="G5109" t="s">
        <v>22839</v>
      </c>
      <c r="H5109" s="1">
        <v>44012</v>
      </c>
      <c r="I5109" s="1">
        <v>43799</v>
      </c>
      <c r="J5109">
        <v>687087</v>
      </c>
      <c r="K5109">
        <v>687087</v>
      </c>
      <c r="N5109" t="s">
        <v>6270</v>
      </c>
      <c r="O5109" t="s">
        <v>6410</v>
      </c>
      <c r="R5109" t="s">
        <v>8267</v>
      </c>
      <c r="T5109" t="s">
        <v>12135</v>
      </c>
      <c r="U5109" t="s">
        <v>6411</v>
      </c>
      <c r="V5109" t="s">
        <v>6435</v>
      </c>
      <c r="Z5109" t="s">
        <v>6155</v>
      </c>
      <c r="AA5109" t="s">
        <v>12695</v>
      </c>
      <c r="AB5109" t="s">
        <v>25573</v>
      </c>
      <c r="AC5109" t="s">
        <v>25601</v>
      </c>
      <c r="AE5109" t="s">
        <v>25583</v>
      </c>
      <c r="AF5109" t="s">
        <v>25577</v>
      </c>
      <c r="AG5109" t="s">
        <v>25578</v>
      </c>
    </row>
    <row r="5110" spans="1:34" x14ac:dyDescent="0.2">
      <c r="A5110" t="s">
        <v>22154</v>
      </c>
      <c r="B5110" t="s">
        <v>6279</v>
      </c>
      <c r="C5110" t="s">
        <v>6289</v>
      </c>
      <c r="D5110" t="s">
        <v>6533</v>
      </c>
      <c r="E5110" t="s">
        <v>6533</v>
      </c>
      <c r="F5110" t="s">
        <v>6286</v>
      </c>
      <c r="G5110" t="s">
        <v>22155</v>
      </c>
      <c r="H5110" s="1">
        <v>43770</v>
      </c>
      <c r="I5110" s="1">
        <v>42751</v>
      </c>
      <c r="J5110">
        <v>650000</v>
      </c>
      <c r="K5110">
        <v>0</v>
      </c>
      <c r="L5110">
        <v>0</v>
      </c>
      <c r="M5110">
        <v>0</v>
      </c>
      <c r="N5110" t="s">
        <v>12470</v>
      </c>
      <c r="R5110" t="s">
        <v>10871</v>
      </c>
      <c r="T5110" t="s">
        <v>7656</v>
      </c>
      <c r="U5110" t="s">
        <v>6322</v>
      </c>
      <c r="V5110" t="s">
        <v>6510</v>
      </c>
      <c r="W5110" t="s">
        <v>6511</v>
      </c>
      <c r="Z5110" t="s">
        <v>19440</v>
      </c>
      <c r="AA5110" t="s">
        <v>9623</v>
      </c>
      <c r="AB5110" t="s">
        <v>25573</v>
      </c>
      <c r="AC5110" t="s">
        <v>25584</v>
      </c>
      <c r="AE5110" t="s">
        <v>25588</v>
      </c>
      <c r="AF5110" t="s">
        <v>25577</v>
      </c>
      <c r="AG5110" t="s">
        <v>25578</v>
      </c>
    </row>
    <row r="5111" spans="1:34" x14ac:dyDescent="0.2">
      <c r="A5111" t="s">
        <v>22840</v>
      </c>
      <c r="B5111" t="s">
        <v>6495</v>
      </c>
      <c r="C5111" t="s">
        <v>6496</v>
      </c>
      <c r="D5111" t="s">
        <v>6533</v>
      </c>
      <c r="E5111" t="s">
        <v>6533</v>
      </c>
      <c r="F5111" t="s">
        <v>6456</v>
      </c>
      <c r="G5111" t="s">
        <v>22841</v>
      </c>
      <c r="H5111" s="1">
        <v>43839</v>
      </c>
      <c r="I5111" s="1">
        <v>43799</v>
      </c>
      <c r="J5111">
        <v>0.01</v>
      </c>
      <c r="K5111">
        <v>0</v>
      </c>
      <c r="L5111">
        <v>0</v>
      </c>
      <c r="M5111">
        <v>0</v>
      </c>
      <c r="N5111" t="s">
        <v>6270</v>
      </c>
      <c r="O5111" t="s">
        <v>6410</v>
      </c>
      <c r="R5111" t="s">
        <v>8267</v>
      </c>
      <c r="T5111" t="s">
        <v>12135</v>
      </c>
      <c r="U5111" t="s">
        <v>6411</v>
      </c>
      <c r="V5111" t="s">
        <v>6435</v>
      </c>
      <c r="Z5111" t="s">
        <v>6155</v>
      </c>
      <c r="AA5111" t="s">
        <v>12695</v>
      </c>
      <c r="AB5111" t="s">
        <v>25573</v>
      </c>
      <c r="AC5111" t="s">
        <v>25601</v>
      </c>
      <c r="AE5111" t="s">
        <v>25583</v>
      </c>
      <c r="AF5111" t="s">
        <v>25577</v>
      </c>
      <c r="AG5111" t="s">
        <v>25578</v>
      </c>
    </row>
    <row r="5112" spans="1:34" x14ac:dyDescent="0.2">
      <c r="A5112" t="s">
        <v>22236</v>
      </c>
      <c r="B5112" t="s">
        <v>6279</v>
      </c>
      <c r="C5112" t="s">
        <v>6289</v>
      </c>
      <c r="D5112" t="s">
        <v>6533</v>
      </c>
      <c r="E5112" t="s">
        <v>6533</v>
      </c>
      <c r="F5112" t="s">
        <v>6286</v>
      </c>
      <c r="G5112" t="s">
        <v>22237</v>
      </c>
      <c r="H5112" s="1">
        <v>43770</v>
      </c>
      <c r="I5112" s="1">
        <v>42654</v>
      </c>
      <c r="J5112">
        <v>650000</v>
      </c>
      <c r="M5112">
        <v>0</v>
      </c>
      <c r="N5112" t="s">
        <v>12470</v>
      </c>
      <c r="R5112" t="s">
        <v>10871</v>
      </c>
      <c r="T5112" t="s">
        <v>21060</v>
      </c>
      <c r="U5112" t="s">
        <v>6322</v>
      </c>
      <c r="V5112" t="s">
        <v>6510</v>
      </c>
      <c r="Z5112" t="s">
        <v>19440</v>
      </c>
      <c r="AA5112" t="s">
        <v>9623</v>
      </c>
      <c r="AB5112" t="s">
        <v>25573</v>
      </c>
      <c r="AC5112" t="s">
        <v>25584</v>
      </c>
      <c r="AE5112" t="s">
        <v>25588</v>
      </c>
      <c r="AF5112" t="s">
        <v>25577</v>
      </c>
      <c r="AG5112" t="s">
        <v>25578</v>
      </c>
    </row>
    <row r="5113" spans="1:34" x14ac:dyDescent="0.2">
      <c r="A5113" t="s">
        <v>22921</v>
      </c>
      <c r="B5113" t="s">
        <v>6279</v>
      </c>
      <c r="C5113" t="s">
        <v>6289</v>
      </c>
      <c r="D5113" t="s">
        <v>6281</v>
      </c>
      <c r="E5113" t="s">
        <v>6281</v>
      </c>
      <c r="F5113" t="s">
        <v>6268</v>
      </c>
      <c r="G5113" t="s">
        <v>22922</v>
      </c>
      <c r="H5113" s="1">
        <v>43735</v>
      </c>
      <c r="I5113" s="1">
        <v>43628</v>
      </c>
      <c r="J5113">
        <v>45000</v>
      </c>
      <c r="K5113">
        <v>45000</v>
      </c>
      <c r="L5113">
        <v>0</v>
      </c>
      <c r="M5113">
        <v>0</v>
      </c>
      <c r="N5113" t="s">
        <v>6270</v>
      </c>
      <c r="O5113" t="s">
        <v>6410</v>
      </c>
      <c r="R5113" t="s">
        <v>22923</v>
      </c>
      <c r="T5113" t="s">
        <v>6442</v>
      </c>
      <c r="U5113" t="s">
        <v>6411</v>
      </c>
      <c r="Z5113" t="s">
        <v>6155</v>
      </c>
      <c r="AB5113" t="s">
        <v>25573</v>
      </c>
      <c r="AC5113" t="s">
        <v>25581</v>
      </c>
      <c r="AD5113" t="s">
        <v>25604</v>
      </c>
      <c r="AE5113" t="s">
        <v>25579</v>
      </c>
      <c r="AF5113" t="s">
        <v>25577</v>
      </c>
      <c r="AG5113" t="s">
        <v>25578</v>
      </c>
    </row>
    <row r="5114" spans="1:34" x14ac:dyDescent="0.2">
      <c r="A5114" t="s">
        <v>22238</v>
      </c>
      <c r="B5114" t="s">
        <v>6279</v>
      </c>
      <c r="C5114" t="s">
        <v>6289</v>
      </c>
      <c r="D5114" t="s">
        <v>6522</v>
      </c>
      <c r="E5114" t="s">
        <v>6522</v>
      </c>
      <c r="F5114" t="s">
        <v>6268</v>
      </c>
      <c r="G5114" t="s">
        <v>22239</v>
      </c>
      <c r="H5114" s="1">
        <v>43677</v>
      </c>
      <c r="I5114" s="1">
        <v>43587</v>
      </c>
      <c r="J5114">
        <v>5000</v>
      </c>
      <c r="K5114">
        <v>5000</v>
      </c>
      <c r="L5114">
        <v>0</v>
      </c>
      <c r="M5114">
        <v>0</v>
      </c>
      <c r="N5114" t="s">
        <v>12470</v>
      </c>
      <c r="R5114" t="s">
        <v>10614</v>
      </c>
      <c r="T5114" t="s">
        <v>6549</v>
      </c>
      <c r="U5114" t="s">
        <v>6550</v>
      </c>
      <c r="V5114" t="s">
        <v>6551</v>
      </c>
      <c r="Z5114" t="s">
        <v>19440</v>
      </c>
      <c r="AB5114" t="s">
        <v>25573</v>
      </c>
      <c r="AC5114" t="s">
        <v>25574</v>
      </c>
      <c r="AD5114" t="s">
        <v>25587</v>
      </c>
      <c r="AE5114" t="s">
        <v>25588</v>
      </c>
      <c r="AF5114" t="s">
        <v>25643</v>
      </c>
      <c r="AG5114" t="s">
        <v>25578</v>
      </c>
    </row>
    <row r="5115" spans="1:34" x14ac:dyDescent="0.2">
      <c r="A5115" t="s">
        <v>22924</v>
      </c>
      <c r="B5115" t="s">
        <v>6495</v>
      </c>
      <c r="C5115" t="s">
        <v>6496</v>
      </c>
      <c r="D5115" t="s">
        <v>6533</v>
      </c>
      <c r="E5115" t="s">
        <v>6533</v>
      </c>
      <c r="F5115" t="s">
        <v>6286</v>
      </c>
      <c r="G5115" t="s">
        <v>22925</v>
      </c>
      <c r="H5115" s="1">
        <v>43343</v>
      </c>
      <c r="I5115" s="1">
        <v>43354</v>
      </c>
      <c r="J5115">
        <v>4092</v>
      </c>
      <c r="K5115">
        <v>4092</v>
      </c>
      <c r="L5115">
        <v>4092</v>
      </c>
      <c r="M5115">
        <v>4092</v>
      </c>
      <c r="N5115" t="s">
        <v>6270</v>
      </c>
      <c r="O5115" t="s">
        <v>6410</v>
      </c>
      <c r="R5115" t="s">
        <v>22926</v>
      </c>
      <c r="T5115" t="s">
        <v>8644</v>
      </c>
      <c r="U5115" t="s">
        <v>6411</v>
      </c>
      <c r="Z5115" t="s">
        <v>6155</v>
      </c>
      <c r="AB5115" t="s">
        <v>25573</v>
      </c>
      <c r="AC5115" t="s">
        <v>25581</v>
      </c>
      <c r="AD5115" t="s">
        <v>25605</v>
      </c>
      <c r="AE5115" t="s">
        <v>25576</v>
      </c>
      <c r="AF5115" t="s">
        <v>25577</v>
      </c>
      <c r="AG5115" t="s">
        <v>25578</v>
      </c>
    </row>
    <row r="5116" spans="1:34" x14ac:dyDescent="0.2">
      <c r="A5116" t="s">
        <v>22240</v>
      </c>
      <c r="B5116" t="s">
        <v>6495</v>
      </c>
      <c r="C5116" t="s">
        <v>6496</v>
      </c>
      <c r="D5116" t="s">
        <v>6281</v>
      </c>
      <c r="E5116" t="s">
        <v>6281</v>
      </c>
      <c r="F5116" t="s">
        <v>6286</v>
      </c>
      <c r="G5116" t="s">
        <v>22241</v>
      </c>
      <c r="H5116" s="1">
        <v>42769</v>
      </c>
      <c r="I5116" s="1">
        <v>42806</v>
      </c>
      <c r="J5116">
        <v>216000</v>
      </c>
      <c r="K5116">
        <v>216000</v>
      </c>
      <c r="L5116">
        <v>216000</v>
      </c>
      <c r="M5116">
        <v>216000</v>
      </c>
      <c r="N5116" t="s">
        <v>12470</v>
      </c>
      <c r="R5116" t="s">
        <v>22242</v>
      </c>
      <c r="T5116" t="s">
        <v>10786</v>
      </c>
      <c r="U5116" t="s">
        <v>6395</v>
      </c>
      <c r="V5116" t="s">
        <v>7236</v>
      </c>
      <c r="W5116" t="s">
        <v>7237</v>
      </c>
      <c r="Z5116" t="s">
        <v>19440</v>
      </c>
      <c r="AB5116" t="s">
        <v>25573</v>
      </c>
      <c r="AC5116" t="s">
        <v>25574</v>
      </c>
      <c r="AD5116" t="s">
        <v>25611</v>
      </c>
      <c r="AE5116" t="s">
        <v>25591</v>
      </c>
      <c r="AF5116" t="s">
        <v>25650</v>
      </c>
      <c r="AG5116" t="s">
        <v>25578</v>
      </c>
      <c r="AH5116" t="s">
        <v>8737</v>
      </c>
    </row>
    <row r="5117" spans="1:34" x14ac:dyDescent="0.2">
      <c r="A5117" t="s">
        <v>22927</v>
      </c>
      <c r="B5117" t="s">
        <v>6279</v>
      </c>
      <c r="C5117" t="s">
        <v>6798</v>
      </c>
      <c r="D5117" t="s">
        <v>6533</v>
      </c>
      <c r="E5117" t="s">
        <v>6533</v>
      </c>
      <c r="F5117" t="s">
        <v>6286</v>
      </c>
      <c r="G5117" t="s">
        <v>22928</v>
      </c>
      <c r="H5117" s="1">
        <v>43770</v>
      </c>
      <c r="I5117" s="1">
        <v>43354</v>
      </c>
      <c r="J5117">
        <v>190000</v>
      </c>
      <c r="K5117">
        <v>0</v>
      </c>
      <c r="L5117">
        <v>0</v>
      </c>
      <c r="M5117">
        <v>0</v>
      </c>
      <c r="N5117" t="s">
        <v>6270</v>
      </c>
      <c r="O5117" t="s">
        <v>6410</v>
      </c>
      <c r="R5117" t="s">
        <v>12059</v>
      </c>
      <c r="U5117" t="s">
        <v>6411</v>
      </c>
      <c r="Z5117" t="s">
        <v>6155</v>
      </c>
      <c r="AB5117" t="s">
        <v>25573</v>
      </c>
      <c r="AC5117" t="s">
        <v>25594</v>
      </c>
      <c r="AE5117" t="s">
        <v>25583</v>
      </c>
      <c r="AF5117" t="s">
        <v>25577</v>
      </c>
      <c r="AG5117" t="s">
        <v>25578</v>
      </c>
    </row>
    <row r="5118" spans="1:34" x14ac:dyDescent="0.2">
      <c r="A5118" t="s">
        <v>22243</v>
      </c>
      <c r="B5118" t="s">
        <v>6495</v>
      </c>
      <c r="C5118" t="s">
        <v>6496</v>
      </c>
      <c r="D5118" t="s">
        <v>6281</v>
      </c>
      <c r="E5118" t="s">
        <v>6281</v>
      </c>
      <c r="F5118" t="s">
        <v>6286</v>
      </c>
      <c r="G5118" t="s">
        <v>22244</v>
      </c>
      <c r="H5118" s="1">
        <v>43373</v>
      </c>
      <c r="I5118" s="1">
        <v>43444</v>
      </c>
      <c r="J5118">
        <v>0</v>
      </c>
      <c r="K5118">
        <v>0</v>
      </c>
      <c r="L5118">
        <v>0</v>
      </c>
      <c r="M5118">
        <v>0</v>
      </c>
      <c r="N5118" t="s">
        <v>12470</v>
      </c>
      <c r="R5118" t="s">
        <v>22245</v>
      </c>
      <c r="T5118" t="s">
        <v>8760</v>
      </c>
      <c r="U5118" t="s">
        <v>6322</v>
      </c>
      <c r="V5118" t="s">
        <v>6510</v>
      </c>
      <c r="W5118" t="s">
        <v>6511</v>
      </c>
      <c r="Z5118" t="s">
        <v>19440</v>
      </c>
      <c r="AB5118" t="s">
        <v>25573</v>
      </c>
      <c r="AC5118" t="s">
        <v>25621</v>
      </c>
      <c r="AE5118" t="s">
        <v>25591</v>
      </c>
      <c r="AF5118" t="s">
        <v>25603</v>
      </c>
      <c r="AG5118" t="s">
        <v>25578</v>
      </c>
    </row>
    <row r="5119" spans="1:34" x14ac:dyDescent="0.2">
      <c r="A5119" t="s">
        <v>22929</v>
      </c>
      <c r="B5119" t="s">
        <v>6495</v>
      </c>
      <c r="C5119" t="s">
        <v>6496</v>
      </c>
      <c r="D5119" t="s">
        <v>6533</v>
      </c>
      <c r="E5119" t="s">
        <v>6533</v>
      </c>
      <c r="F5119" t="s">
        <v>6286</v>
      </c>
      <c r="G5119" t="s">
        <v>22930</v>
      </c>
      <c r="H5119" s="1">
        <v>43770</v>
      </c>
      <c r="I5119" s="1">
        <v>43354</v>
      </c>
      <c r="J5119">
        <v>190000</v>
      </c>
      <c r="K5119">
        <v>190000</v>
      </c>
      <c r="L5119">
        <v>190000</v>
      </c>
      <c r="M5119">
        <v>190000</v>
      </c>
      <c r="N5119" t="s">
        <v>6270</v>
      </c>
      <c r="O5119" t="s">
        <v>6410</v>
      </c>
      <c r="R5119" t="s">
        <v>12059</v>
      </c>
      <c r="T5119" t="s">
        <v>22176</v>
      </c>
      <c r="U5119" t="s">
        <v>6411</v>
      </c>
      <c r="V5119" t="s">
        <v>6418</v>
      </c>
      <c r="Z5119" t="s">
        <v>6155</v>
      </c>
      <c r="AB5119" t="s">
        <v>25573</v>
      </c>
      <c r="AC5119" t="s">
        <v>25594</v>
      </c>
      <c r="AE5119" t="s">
        <v>25583</v>
      </c>
      <c r="AF5119" t="s">
        <v>25577</v>
      </c>
      <c r="AG5119" t="s">
        <v>25578</v>
      </c>
    </row>
    <row r="5120" spans="1:34" x14ac:dyDescent="0.2">
      <c r="A5120" t="s">
        <v>22246</v>
      </c>
      <c r="B5120" t="s">
        <v>6279</v>
      </c>
      <c r="C5120" t="s">
        <v>6289</v>
      </c>
      <c r="D5120" t="s">
        <v>6522</v>
      </c>
      <c r="E5120" t="s">
        <v>6522</v>
      </c>
      <c r="F5120" t="s">
        <v>6286</v>
      </c>
      <c r="G5120" t="s">
        <v>22247</v>
      </c>
      <c r="H5120" s="1">
        <v>43770</v>
      </c>
      <c r="I5120" s="1">
        <v>42920</v>
      </c>
      <c r="J5120">
        <v>0</v>
      </c>
      <c r="K5120">
        <v>0</v>
      </c>
      <c r="L5120">
        <v>0</v>
      </c>
      <c r="M5120">
        <v>0</v>
      </c>
      <c r="N5120" t="s">
        <v>12470</v>
      </c>
      <c r="R5120" t="s">
        <v>22248</v>
      </c>
      <c r="T5120" t="s">
        <v>6592</v>
      </c>
      <c r="U5120" t="s">
        <v>6322</v>
      </c>
      <c r="V5120" t="s">
        <v>6479</v>
      </c>
      <c r="W5120" t="s">
        <v>6520</v>
      </c>
      <c r="Z5120" t="s">
        <v>19440</v>
      </c>
      <c r="AB5120" t="s">
        <v>25573</v>
      </c>
      <c r="AC5120" t="s">
        <v>25581</v>
      </c>
      <c r="AD5120" t="s">
        <v>25604</v>
      </c>
      <c r="AE5120" t="s">
        <v>25576</v>
      </c>
      <c r="AF5120" t="s">
        <v>25603</v>
      </c>
      <c r="AG5120" t="s">
        <v>25578</v>
      </c>
    </row>
    <row r="5121" spans="1:34" x14ac:dyDescent="0.2">
      <c r="A5121" t="s">
        <v>22931</v>
      </c>
      <c r="B5121" t="s">
        <v>6495</v>
      </c>
      <c r="C5121" t="s">
        <v>6496</v>
      </c>
      <c r="D5121" t="s">
        <v>6281</v>
      </c>
      <c r="E5121" t="s">
        <v>6281</v>
      </c>
      <c r="F5121" t="s">
        <v>6456</v>
      </c>
      <c r="G5121" t="s">
        <v>22932</v>
      </c>
      <c r="H5121" s="1">
        <v>43591</v>
      </c>
      <c r="I5121" s="1">
        <v>43593</v>
      </c>
      <c r="J5121">
        <v>2810</v>
      </c>
      <c r="K5121">
        <v>39924</v>
      </c>
      <c r="L5121">
        <v>2810</v>
      </c>
      <c r="M5121">
        <v>39924</v>
      </c>
      <c r="N5121" t="s">
        <v>6270</v>
      </c>
      <c r="O5121" t="s">
        <v>6410</v>
      </c>
      <c r="R5121" t="s">
        <v>22933</v>
      </c>
      <c r="T5121" t="s">
        <v>13184</v>
      </c>
      <c r="U5121" t="s">
        <v>6411</v>
      </c>
      <c r="V5121" t="s">
        <v>6435</v>
      </c>
      <c r="Z5121" t="s">
        <v>6155</v>
      </c>
      <c r="AB5121" t="s">
        <v>25573</v>
      </c>
      <c r="AC5121" t="s">
        <v>25601</v>
      </c>
      <c r="AE5121" t="s">
        <v>25610</v>
      </c>
      <c r="AF5121" t="s">
        <v>25618</v>
      </c>
      <c r="AG5121" t="s">
        <v>25578</v>
      </c>
    </row>
    <row r="5122" spans="1:34" x14ac:dyDescent="0.2">
      <c r="A5122" t="s">
        <v>22249</v>
      </c>
      <c r="B5122" t="s">
        <v>6495</v>
      </c>
      <c r="C5122" t="s">
        <v>6496</v>
      </c>
      <c r="D5122" t="s">
        <v>6281</v>
      </c>
      <c r="E5122" t="s">
        <v>6281</v>
      </c>
      <c r="F5122" t="s">
        <v>6286</v>
      </c>
      <c r="G5122" t="s">
        <v>22250</v>
      </c>
      <c r="H5122" s="1">
        <v>43306</v>
      </c>
      <c r="I5122" s="1">
        <v>43276</v>
      </c>
      <c r="J5122">
        <v>31000</v>
      </c>
      <c r="K5122">
        <v>31000</v>
      </c>
      <c r="L5122">
        <v>31000</v>
      </c>
      <c r="M5122">
        <v>31000</v>
      </c>
      <c r="N5122" t="s">
        <v>12470</v>
      </c>
      <c r="R5122" t="s">
        <v>22251</v>
      </c>
      <c r="T5122" t="s">
        <v>22252</v>
      </c>
      <c r="U5122" t="s">
        <v>6322</v>
      </c>
      <c r="V5122" t="s">
        <v>6526</v>
      </c>
      <c r="Z5122" t="s">
        <v>19440</v>
      </c>
      <c r="AB5122" t="s">
        <v>25573</v>
      </c>
      <c r="AC5122" t="s">
        <v>25574</v>
      </c>
      <c r="AD5122" t="s">
        <v>25575</v>
      </c>
      <c r="AE5122" t="s">
        <v>25576</v>
      </c>
      <c r="AF5122" t="s">
        <v>25577</v>
      </c>
      <c r="AG5122" t="s">
        <v>25578</v>
      </c>
    </row>
    <row r="5123" spans="1:34" x14ac:dyDescent="0.2">
      <c r="A5123" t="s">
        <v>22934</v>
      </c>
      <c r="B5123" t="s">
        <v>6279</v>
      </c>
      <c r="C5123" t="s">
        <v>6798</v>
      </c>
      <c r="D5123" t="s">
        <v>6281</v>
      </c>
      <c r="E5123" t="s">
        <v>6281</v>
      </c>
      <c r="F5123" t="s">
        <v>6286</v>
      </c>
      <c r="G5123" t="s">
        <v>22935</v>
      </c>
      <c r="H5123" s="1">
        <v>43434</v>
      </c>
      <c r="I5123" s="1">
        <v>43384</v>
      </c>
      <c r="J5123">
        <v>1000000</v>
      </c>
      <c r="K5123">
        <v>0</v>
      </c>
      <c r="L5123">
        <v>0</v>
      </c>
      <c r="M5123">
        <v>0</v>
      </c>
      <c r="N5123" t="s">
        <v>6270</v>
      </c>
      <c r="O5123" t="s">
        <v>6410</v>
      </c>
      <c r="R5123" t="s">
        <v>22259</v>
      </c>
      <c r="T5123" t="s">
        <v>6796</v>
      </c>
      <c r="U5123" t="s">
        <v>6411</v>
      </c>
      <c r="V5123" t="s">
        <v>6435</v>
      </c>
      <c r="Z5123" t="s">
        <v>6155</v>
      </c>
      <c r="AB5123" t="s">
        <v>25573</v>
      </c>
      <c r="AC5123" t="s">
        <v>25594</v>
      </c>
      <c r="AE5123" t="s">
        <v>25591</v>
      </c>
      <c r="AF5123" t="s">
        <v>25606</v>
      </c>
      <c r="AG5123" t="s">
        <v>25578</v>
      </c>
      <c r="AH5123" t="s">
        <v>25644</v>
      </c>
    </row>
    <row r="5124" spans="1:34" x14ac:dyDescent="0.2">
      <c r="A5124" t="s">
        <v>22253</v>
      </c>
      <c r="B5124" t="s">
        <v>6279</v>
      </c>
      <c r="C5124" t="s">
        <v>6289</v>
      </c>
      <c r="D5124" t="s">
        <v>6281</v>
      </c>
      <c r="E5124" t="s">
        <v>6281</v>
      </c>
      <c r="F5124" t="s">
        <v>6286</v>
      </c>
      <c r="G5124" t="s">
        <v>22254</v>
      </c>
      <c r="H5124" s="1">
        <v>43189</v>
      </c>
      <c r="I5124" s="1">
        <v>43203</v>
      </c>
      <c r="J5124">
        <v>225382</v>
      </c>
      <c r="K5124">
        <v>0</v>
      </c>
      <c r="L5124">
        <v>0</v>
      </c>
      <c r="M5124">
        <v>0</v>
      </c>
      <c r="N5124" t="s">
        <v>12470</v>
      </c>
      <c r="R5124" t="s">
        <v>20540</v>
      </c>
      <c r="T5124" t="s">
        <v>7557</v>
      </c>
      <c r="U5124" t="s">
        <v>6322</v>
      </c>
      <c r="V5124" t="s">
        <v>6526</v>
      </c>
      <c r="Z5124" t="s">
        <v>19440</v>
      </c>
      <c r="AB5124" t="s">
        <v>25573</v>
      </c>
      <c r="AC5124" t="s">
        <v>25594</v>
      </c>
      <c r="AE5124" t="s">
        <v>25591</v>
      </c>
      <c r="AF5124" t="s">
        <v>25603</v>
      </c>
      <c r="AG5124" t="s">
        <v>25578</v>
      </c>
    </row>
    <row r="5125" spans="1:34" x14ac:dyDescent="0.2">
      <c r="A5125" t="s">
        <v>22936</v>
      </c>
      <c r="B5125" t="s">
        <v>6495</v>
      </c>
      <c r="C5125" t="s">
        <v>6496</v>
      </c>
      <c r="D5125" t="s">
        <v>6281</v>
      </c>
      <c r="E5125" t="s">
        <v>6281</v>
      </c>
      <c r="F5125" t="s">
        <v>6286</v>
      </c>
      <c r="G5125" t="s">
        <v>22937</v>
      </c>
      <c r="H5125" s="1">
        <v>43434</v>
      </c>
      <c r="I5125" s="1">
        <v>43441</v>
      </c>
      <c r="J5125">
        <v>750000</v>
      </c>
      <c r="K5125">
        <v>3360471</v>
      </c>
      <c r="L5125">
        <v>750000</v>
      </c>
      <c r="M5125">
        <v>3360471</v>
      </c>
      <c r="N5125" t="s">
        <v>6270</v>
      </c>
      <c r="O5125" t="s">
        <v>6410</v>
      </c>
      <c r="R5125" t="s">
        <v>8773</v>
      </c>
      <c r="T5125" t="s">
        <v>6796</v>
      </c>
      <c r="U5125" t="s">
        <v>6411</v>
      </c>
      <c r="V5125" t="s">
        <v>6435</v>
      </c>
      <c r="Z5125" t="s">
        <v>6155</v>
      </c>
      <c r="AB5125" t="s">
        <v>25573</v>
      </c>
      <c r="AC5125" t="s">
        <v>25574</v>
      </c>
      <c r="AD5125" t="s">
        <v>25575</v>
      </c>
      <c r="AE5125" t="s">
        <v>25583</v>
      </c>
      <c r="AF5125" t="s">
        <v>25577</v>
      </c>
      <c r="AG5125" t="s">
        <v>25578</v>
      </c>
    </row>
    <row r="5126" spans="1:34" x14ac:dyDescent="0.2">
      <c r="A5126" t="s">
        <v>22938</v>
      </c>
      <c r="B5126" t="s">
        <v>6495</v>
      </c>
      <c r="C5126" t="s">
        <v>6496</v>
      </c>
      <c r="D5126" t="s">
        <v>6267</v>
      </c>
      <c r="E5126" t="s">
        <v>6267</v>
      </c>
      <c r="F5126" t="s">
        <v>6286</v>
      </c>
      <c r="G5126" t="s">
        <v>22939</v>
      </c>
      <c r="H5126" s="1">
        <v>43770</v>
      </c>
      <c r="I5126" s="1">
        <v>43251</v>
      </c>
      <c r="J5126">
        <v>16500</v>
      </c>
      <c r="K5126">
        <v>16500</v>
      </c>
      <c r="L5126">
        <v>16500</v>
      </c>
      <c r="M5126">
        <v>16500</v>
      </c>
      <c r="N5126" t="s">
        <v>6270</v>
      </c>
      <c r="O5126" t="s">
        <v>6410</v>
      </c>
      <c r="R5126" t="s">
        <v>20568</v>
      </c>
      <c r="T5126" t="s">
        <v>11113</v>
      </c>
      <c r="U5126" t="s">
        <v>6411</v>
      </c>
      <c r="Z5126" t="s">
        <v>6155</v>
      </c>
      <c r="AB5126" t="s">
        <v>25573</v>
      </c>
      <c r="AC5126" t="s">
        <v>25581</v>
      </c>
      <c r="AD5126" t="s">
        <v>25590</v>
      </c>
      <c r="AE5126" t="s">
        <v>25588</v>
      </c>
      <c r="AF5126" t="s">
        <v>25577</v>
      </c>
      <c r="AG5126" t="s">
        <v>25578</v>
      </c>
      <c r="AH5126" t="s">
        <v>25671</v>
      </c>
    </row>
    <row r="5127" spans="1:34" x14ac:dyDescent="0.2">
      <c r="A5127" t="s">
        <v>22940</v>
      </c>
      <c r="B5127" t="s">
        <v>6279</v>
      </c>
      <c r="C5127" t="s">
        <v>6798</v>
      </c>
      <c r="D5127" t="s">
        <v>6533</v>
      </c>
      <c r="E5127" t="s">
        <v>6533</v>
      </c>
      <c r="F5127" t="s">
        <v>6456</v>
      </c>
      <c r="G5127" t="s">
        <v>22941</v>
      </c>
      <c r="H5127" s="1">
        <v>44012</v>
      </c>
      <c r="I5127" s="1">
        <v>43839</v>
      </c>
      <c r="J5127">
        <v>600000</v>
      </c>
      <c r="K5127">
        <v>600000</v>
      </c>
      <c r="N5127" t="s">
        <v>6270</v>
      </c>
      <c r="O5127" t="s">
        <v>6410</v>
      </c>
      <c r="R5127" t="s">
        <v>8773</v>
      </c>
      <c r="T5127" t="s">
        <v>6763</v>
      </c>
      <c r="U5127" t="s">
        <v>6411</v>
      </c>
      <c r="V5127" t="s">
        <v>6435</v>
      </c>
      <c r="Z5127" t="s">
        <v>6155</v>
      </c>
      <c r="AA5127" t="s">
        <v>12131</v>
      </c>
      <c r="AB5127" t="s">
        <v>25573</v>
      </c>
      <c r="AC5127" t="s">
        <v>25574</v>
      </c>
      <c r="AD5127" t="s">
        <v>25575</v>
      </c>
      <c r="AE5127" t="s">
        <v>25583</v>
      </c>
      <c r="AF5127" t="s">
        <v>25577</v>
      </c>
      <c r="AG5127" t="s">
        <v>25578</v>
      </c>
    </row>
    <row r="5128" spans="1:34" x14ac:dyDescent="0.2">
      <c r="A5128" t="s">
        <v>22942</v>
      </c>
      <c r="B5128" t="s">
        <v>6279</v>
      </c>
      <c r="C5128" t="s">
        <v>6798</v>
      </c>
      <c r="D5128" t="s">
        <v>6533</v>
      </c>
      <c r="E5128" t="s">
        <v>6533</v>
      </c>
      <c r="F5128" t="s">
        <v>6286</v>
      </c>
      <c r="G5128" t="s">
        <v>22943</v>
      </c>
      <c r="H5128" s="1">
        <v>43770</v>
      </c>
      <c r="I5128" s="1">
        <v>43354</v>
      </c>
      <c r="J5128">
        <v>14201</v>
      </c>
      <c r="K5128">
        <v>0</v>
      </c>
      <c r="L5128">
        <v>0</v>
      </c>
      <c r="M5128">
        <v>0</v>
      </c>
      <c r="N5128" t="s">
        <v>6270</v>
      </c>
      <c r="O5128" t="s">
        <v>6410</v>
      </c>
      <c r="R5128" t="s">
        <v>8847</v>
      </c>
      <c r="U5128" t="s">
        <v>6411</v>
      </c>
      <c r="Z5128" t="s">
        <v>6155</v>
      </c>
      <c r="AB5128" t="s">
        <v>25573</v>
      </c>
      <c r="AC5128" t="s">
        <v>25581</v>
      </c>
      <c r="AD5128" t="s">
        <v>25605</v>
      </c>
      <c r="AE5128" t="s">
        <v>25579</v>
      </c>
      <c r="AF5128" t="s">
        <v>25577</v>
      </c>
      <c r="AG5128" t="s">
        <v>25578</v>
      </c>
    </row>
    <row r="5129" spans="1:34" x14ac:dyDescent="0.2">
      <c r="A5129" t="s">
        <v>23032</v>
      </c>
      <c r="B5129" t="s">
        <v>6279</v>
      </c>
      <c r="C5129" t="s">
        <v>6798</v>
      </c>
      <c r="D5129" t="s">
        <v>6533</v>
      </c>
      <c r="E5129" t="s">
        <v>6533</v>
      </c>
      <c r="F5129" t="s">
        <v>6456</v>
      </c>
      <c r="G5129" t="s">
        <v>23033</v>
      </c>
      <c r="H5129" s="1">
        <v>43858</v>
      </c>
      <c r="I5129" s="1">
        <v>43837</v>
      </c>
      <c r="J5129">
        <v>70000</v>
      </c>
      <c r="K5129">
        <v>70000</v>
      </c>
      <c r="N5129" t="s">
        <v>6270</v>
      </c>
      <c r="O5129" t="s">
        <v>6410</v>
      </c>
      <c r="R5129" t="s">
        <v>11711</v>
      </c>
      <c r="T5129" t="s">
        <v>6793</v>
      </c>
      <c r="U5129" t="s">
        <v>6411</v>
      </c>
      <c r="V5129" t="s">
        <v>6435</v>
      </c>
      <c r="Z5129" t="s">
        <v>6155</v>
      </c>
      <c r="AA5129" t="s">
        <v>11709</v>
      </c>
      <c r="AB5129" t="s">
        <v>25573</v>
      </c>
      <c r="AC5129" t="s">
        <v>25574</v>
      </c>
      <c r="AD5129" t="s">
        <v>25575</v>
      </c>
      <c r="AE5129" t="s">
        <v>25576</v>
      </c>
      <c r="AF5129" t="s">
        <v>25577</v>
      </c>
      <c r="AG5129" t="s">
        <v>25578</v>
      </c>
    </row>
    <row r="5130" spans="1:34" x14ac:dyDescent="0.2">
      <c r="A5130" t="s">
        <v>23034</v>
      </c>
      <c r="B5130" t="s">
        <v>6279</v>
      </c>
      <c r="C5130" t="s">
        <v>6798</v>
      </c>
      <c r="D5130" t="s">
        <v>6533</v>
      </c>
      <c r="E5130" t="s">
        <v>6533</v>
      </c>
      <c r="F5130" t="s">
        <v>6456</v>
      </c>
      <c r="G5130" t="s">
        <v>23035</v>
      </c>
      <c r="H5130" s="1">
        <v>43861</v>
      </c>
      <c r="I5130" s="1">
        <v>43837</v>
      </c>
      <c r="J5130">
        <v>70000</v>
      </c>
      <c r="K5130">
        <v>70000</v>
      </c>
      <c r="N5130" t="s">
        <v>6270</v>
      </c>
      <c r="O5130" t="s">
        <v>6410</v>
      </c>
      <c r="R5130" t="s">
        <v>11711</v>
      </c>
      <c r="T5130" t="s">
        <v>19679</v>
      </c>
      <c r="U5130" t="s">
        <v>6411</v>
      </c>
      <c r="V5130" t="s">
        <v>6435</v>
      </c>
      <c r="Z5130" t="s">
        <v>6155</v>
      </c>
      <c r="AA5130" t="s">
        <v>11709</v>
      </c>
      <c r="AB5130" t="s">
        <v>25573</v>
      </c>
      <c r="AC5130" t="s">
        <v>25574</v>
      </c>
      <c r="AD5130" t="s">
        <v>25575</v>
      </c>
      <c r="AE5130" t="s">
        <v>25576</v>
      </c>
      <c r="AF5130" t="s">
        <v>25577</v>
      </c>
      <c r="AG5130" t="s">
        <v>25578</v>
      </c>
    </row>
    <row r="5131" spans="1:34" x14ac:dyDescent="0.2">
      <c r="A5131" t="s">
        <v>22743</v>
      </c>
      <c r="B5131" t="s">
        <v>6279</v>
      </c>
      <c r="C5131" t="s">
        <v>6798</v>
      </c>
      <c r="D5131" t="s">
        <v>6533</v>
      </c>
      <c r="E5131" t="s">
        <v>6533</v>
      </c>
      <c r="F5131" t="s">
        <v>6946</v>
      </c>
      <c r="G5131" t="s">
        <v>22744</v>
      </c>
      <c r="H5131" s="1">
        <v>43578</v>
      </c>
      <c r="I5131" s="1">
        <v>43566</v>
      </c>
      <c r="J5131">
        <v>999619</v>
      </c>
      <c r="K5131" s="2">
        <v>75000000</v>
      </c>
      <c r="L5131">
        <v>0</v>
      </c>
      <c r="M5131">
        <v>0</v>
      </c>
      <c r="T5131" t="s">
        <v>17438</v>
      </c>
      <c r="U5131" t="s">
        <v>6322</v>
      </c>
      <c r="V5131" t="s">
        <v>6510</v>
      </c>
      <c r="W5131" t="s">
        <v>6531</v>
      </c>
      <c r="Z5131" t="s">
        <v>3040</v>
      </c>
      <c r="AA5131" t="s">
        <v>8621</v>
      </c>
    </row>
    <row r="5132" spans="1:34" x14ac:dyDescent="0.2">
      <c r="A5132" t="s">
        <v>23036</v>
      </c>
      <c r="B5132" t="s">
        <v>6279</v>
      </c>
      <c r="C5132" t="s">
        <v>6798</v>
      </c>
      <c r="D5132" t="s">
        <v>6533</v>
      </c>
      <c r="E5132" t="s">
        <v>6533</v>
      </c>
      <c r="F5132" t="s">
        <v>6456</v>
      </c>
      <c r="G5132" t="s">
        <v>23037</v>
      </c>
      <c r="H5132" s="1">
        <v>43861</v>
      </c>
      <c r="I5132" s="1">
        <v>43838</v>
      </c>
      <c r="J5132">
        <v>70000</v>
      </c>
      <c r="K5132">
        <v>70000</v>
      </c>
      <c r="N5132" t="s">
        <v>6270</v>
      </c>
      <c r="O5132" t="s">
        <v>6410</v>
      </c>
      <c r="R5132" t="s">
        <v>11711</v>
      </c>
      <c r="T5132" t="s">
        <v>6442</v>
      </c>
      <c r="U5132" t="s">
        <v>6411</v>
      </c>
      <c r="Z5132" t="s">
        <v>6155</v>
      </c>
      <c r="AA5132" t="s">
        <v>11709</v>
      </c>
      <c r="AB5132" t="s">
        <v>25573</v>
      </c>
      <c r="AC5132" t="s">
        <v>25574</v>
      </c>
      <c r="AD5132" t="s">
        <v>25575</v>
      </c>
      <c r="AE5132" t="s">
        <v>25576</v>
      </c>
      <c r="AF5132" t="s">
        <v>25577</v>
      </c>
      <c r="AG5132" t="s">
        <v>25578</v>
      </c>
    </row>
    <row r="5133" spans="1:34" x14ac:dyDescent="0.2">
      <c r="A5133" t="s">
        <v>22745</v>
      </c>
      <c r="B5133" t="s">
        <v>6495</v>
      </c>
      <c r="C5133" t="s">
        <v>6496</v>
      </c>
      <c r="D5133" t="s">
        <v>6380</v>
      </c>
      <c r="E5133" t="s">
        <v>6380</v>
      </c>
      <c r="F5133" t="s">
        <v>6268</v>
      </c>
      <c r="G5133" t="s">
        <v>22746</v>
      </c>
      <c r="H5133" s="1">
        <v>43674</v>
      </c>
      <c r="I5133" s="1">
        <v>43712</v>
      </c>
      <c r="J5133">
        <v>0</v>
      </c>
      <c r="K5133">
        <v>0</v>
      </c>
      <c r="L5133">
        <v>0</v>
      </c>
      <c r="M5133">
        <v>0</v>
      </c>
      <c r="R5133" t="s">
        <v>22747</v>
      </c>
      <c r="T5133" t="s">
        <v>6973</v>
      </c>
      <c r="U5133" t="s">
        <v>6276</v>
      </c>
      <c r="Z5133" t="s">
        <v>6284</v>
      </c>
      <c r="AB5133" t="s">
        <v>25573</v>
      </c>
      <c r="AC5133" t="s">
        <v>25601</v>
      </c>
      <c r="AE5133" t="s">
        <v>25602</v>
      </c>
      <c r="AF5133" t="s">
        <v>25625</v>
      </c>
      <c r="AG5133" t="s">
        <v>25578</v>
      </c>
    </row>
    <row r="5134" spans="1:34" x14ac:dyDescent="0.2">
      <c r="A5134" t="s">
        <v>23038</v>
      </c>
      <c r="B5134" t="s">
        <v>6279</v>
      </c>
      <c r="C5134" t="s">
        <v>6831</v>
      </c>
      <c r="D5134" t="s">
        <v>6533</v>
      </c>
      <c r="E5134" t="s">
        <v>6533</v>
      </c>
      <c r="F5134" t="s">
        <v>6456</v>
      </c>
      <c r="G5134" t="s">
        <v>23039</v>
      </c>
      <c r="H5134" s="1">
        <v>43830</v>
      </c>
      <c r="I5134" s="1">
        <v>43720</v>
      </c>
      <c r="J5134">
        <v>50000</v>
      </c>
      <c r="K5134">
        <v>50000</v>
      </c>
      <c r="L5134">
        <v>0</v>
      </c>
      <c r="M5134">
        <v>0</v>
      </c>
      <c r="N5134" t="s">
        <v>6270</v>
      </c>
      <c r="O5134" t="s">
        <v>6410</v>
      </c>
      <c r="R5134" t="s">
        <v>8643</v>
      </c>
      <c r="T5134" t="s">
        <v>23040</v>
      </c>
      <c r="U5134" t="s">
        <v>6411</v>
      </c>
      <c r="V5134" t="s">
        <v>6418</v>
      </c>
      <c r="Z5134" t="s">
        <v>6155</v>
      </c>
      <c r="AB5134" t="s">
        <v>25573</v>
      </c>
      <c r="AC5134" t="s">
        <v>25581</v>
      </c>
      <c r="AD5134" t="s">
        <v>25605</v>
      </c>
      <c r="AE5134" t="s">
        <v>25576</v>
      </c>
      <c r="AF5134" t="s">
        <v>25577</v>
      </c>
      <c r="AG5134" t="s">
        <v>25578</v>
      </c>
    </row>
    <row r="5135" spans="1:34" x14ac:dyDescent="0.2">
      <c r="A5135" t="s">
        <v>23041</v>
      </c>
      <c r="B5135" t="s">
        <v>6279</v>
      </c>
      <c r="C5135" t="s">
        <v>6437</v>
      </c>
      <c r="D5135" t="s">
        <v>6267</v>
      </c>
      <c r="E5135" t="s">
        <v>6267</v>
      </c>
      <c r="F5135" t="s">
        <v>6268</v>
      </c>
      <c r="G5135" t="s">
        <v>23042</v>
      </c>
      <c r="H5135" s="1">
        <v>43826</v>
      </c>
      <c r="I5135" s="1">
        <v>43770</v>
      </c>
      <c r="J5135">
        <v>20000</v>
      </c>
      <c r="K5135">
        <v>20000</v>
      </c>
      <c r="L5135">
        <v>0</v>
      </c>
      <c r="M5135">
        <v>0</v>
      </c>
      <c r="N5135" t="s">
        <v>6270</v>
      </c>
      <c r="O5135" t="s">
        <v>6410</v>
      </c>
      <c r="R5135" t="s">
        <v>6422</v>
      </c>
      <c r="T5135" t="s">
        <v>23043</v>
      </c>
      <c r="U5135" t="s">
        <v>6411</v>
      </c>
      <c r="V5135" t="s">
        <v>6418</v>
      </c>
      <c r="Z5135" t="s">
        <v>6155</v>
      </c>
      <c r="AB5135" t="s">
        <v>25573</v>
      </c>
      <c r="AC5135" t="s">
        <v>25581</v>
      </c>
      <c r="AD5135" t="s">
        <v>25604</v>
      </c>
      <c r="AE5135" t="s">
        <v>25610</v>
      </c>
      <c r="AF5135" t="s">
        <v>25577</v>
      </c>
      <c r="AG5135" t="s">
        <v>25578</v>
      </c>
    </row>
    <row r="5136" spans="1:34" x14ac:dyDescent="0.2">
      <c r="A5136" t="s">
        <v>23044</v>
      </c>
      <c r="B5136" t="s">
        <v>6279</v>
      </c>
      <c r="C5136" t="s">
        <v>6437</v>
      </c>
      <c r="D5136" t="s">
        <v>6267</v>
      </c>
      <c r="E5136" t="s">
        <v>6267</v>
      </c>
      <c r="F5136" t="s">
        <v>6268</v>
      </c>
      <c r="G5136" t="s">
        <v>23045</v>
      </c>
      <c r="H5136" s="1">
        <v>43890</v>
      </c>
      <c r="I5136" s="1">
        <v>43838</v>
      </c>
      <c r="J5136">
        <v>20000</v>
      </c>
      <c r="K5136">
        <v>20000</v>
      </c>
      <c r="N5136" t="s">
        <v>6270</v>
      </c>
      <c r="O5136" t="s">
        <v>6410</v>
      </c>
      <c r="R5136" t="s">
        <v>6422</v>
      </c>
      <c r="T5136" t="s">
        <v>6778</v>
      </c>
      <c r="U5136" t="s">
        <v>6411</v>
      </c>
      <c r="V5136" t="s">
        <v>6418</v>
      </c>
      <c r="Z5136" t="s">
        <v>6155</v>
      </c>
      <c r="AB5136" t="s">
        <v>25573</v>
      </c>
      <c r="AC5136" t="s">
        <v>25581</v>
      </c>
      <c r="AD5136" t="s">
        <v>25604</v>
      </c>
      <c r="AE5136" t="s">
        <v>25610</v>
      </c>
      <c r="AF5136" t="s">
        <v>25577</v>
      </c>
      <c r="AG5136" t="s">
        <v>25578</v>
      </c>
    </row>
    <row r="5137" spans="1:34" x14ac:dyDescent="0.2">
      <c r="A5137" t="s">
        <v>23046</v>
      </c>
      <c r="B5137" t="s">
        <v>6279</v>
      </c>
      <c r="C5137" t="s">
        <v>8584</v>
      </c>
      <c r="D5137" t="s">
        <v>6267</v>
      </c>
      <c r="E5137" t="s">
        <v>6267</v>
      </c>
      <c r="F5137" t="s">
        <v>6268</v>
      </c>
      <c r="G5137" t="s">
        <v>23047</v>
      </c>
      <c r="H5137" s="1">
        <v>43829</v>
      </c>
      <c r="I5137" s="1">
        <v>43770</v>
      </c>
      <c r="J5137">
        <v>200000</v>
      </c>
      <c r="K5137">
        <v>200000</v>
      </c>
      <c r="L5137">
        <v>0</v>
      </c>
      <c r="M5137">
        <v>0</v>
      </c>
      <c r="N5137" t="s">
        <v>6270</v>
      </c>
      <c r="O5137" t="s">
        <v>6410</v>
      </c>
      <c r="P5137" t="s">
        <v>6871</v>
      </c>
      <c r="Q5137" t="s">
        <v>6273</v>
      </c>
      <c r="R5137" t="s">
        <v>6422</v>
      </c>
      <c r="T5137" t="s">
        <v>23048</v>
      </c>
      <c r="U5137" t="s">
        <v>6411</v>
      </c>
      <c r="V5137" t="s">
        <v>6418</v>
      </c>
      <c r="Z5137" t="s">
        <v>6155</v>
      </c>
      <c r="AB5137" t="s">
        <v>25573</v>
      </c>
      <c r="AC5137" t="s">
        <v>25581</v>
      </c>
      <c r="AD5137" t="s">
        <v>25604</v>
      </c>
      <c r="AE5137" t="s">
        <v>25610</v>
      </c>
      <c r="AF5137" t="s">
        <v>25577</v>
      </c>
      <c r="AG5137" t="s">
        <v>25578</v>
      </c>
    </row>
    <row r="5138" spans="1:34" x14ac:dyDescent="0.2">
      <c r="A5138" t="s">
        <v>23049</v>
      </c>
      <c r="B5138" t="s">
        <v>6279</v>
      </c>
      <c r="C5138" t="s">
        <v>6831</v>
      </c>
      <c r="D5138" t="s">
        <v>6319</v>
      </c>
      <c r="E5138" t="s">
        <v>6319</v>
      </c>
      <c r="F5138" t="s">
        <v>6268</v>
      </c>
      <c r="G5138" t="s">
        <v>23050</v>
      </c>
      <c r="H5138" s="1">
        <v>44196</v>
      </c>
      <c r="I5138" s="1">
        <v>43770</v>
      </c>
      <c r="J5138">
        <v>59295</v>
      </c>
      <c r="K5138">
        <v>59295</v>
      </c>
      <c r="L5138">
        <v>0</v>
      </c>
      <c r="M5138">
        <v>0</v>
      </c>
      <c r="N5138" t="s">
        <v>6270</v>
      </c>
      <c r="O5138" t="s">
        <v>6410</v>
      </c>
      <c r="R5138" t="s">
        <v>8643</v>
      </c>
      <c r="T5138" t="s">
        <v>6423</v>
      </c>
      <c r="U5138" t="s">
        <v>6411</v>
      </c>
      <c r="V5138" t="s">
        <v>6418</v>
      </c>
      <c r="Z5138" t="s">
        <v>6155</v>
      </c>
      <c r="AB5138" t="s">
        <v>25573</v>
      </c>
      <c r="AC5138" t="s">
        <v>25581</v>
      </c>
      <c r="AD5138" t="s">
        <v>25605</v>
      </c>
      <c r="AE5138" t="s">
        <v>25576</v>
      </c>
      <c r="AF5138" t="s">
        <v>25577</v>
      </c>
      <c r="AG5138" t="s">
        <v>25578</v>
      </c>
    </row>
    <row r="5139" spans="1:34" x14ac:dyDescent="0.2">
      <c r="A5139" t="s">
        <v>23051</v>
      </c>
      <c r="B5139" t="s">
        <v>6279</v>
      </c>
      <c r="C5139" t="s">
        <v>6831</v>
      </c>
      <c r="D5139" t="s">
        <v>6533</v>
      </c>
      <c r="E5139" t="s">
        <v>6533</v>
      </c>
      <c r="F5139" t="s">
        <v>6456</v>
      </c>
      <c r="G5139" t="s">
        <v>23052</v>
      </c>
      <c r="H5139" s="1">
        <v>43830</v>
      </c>
      <c r="I5139" s="1">
        <v>43698</v>
      </c>
      <c r="J5139">
        <v>17838</v>
      </c>
      <c r="K5139">
        <v>17838</v>
      </c>
      <c r="L5139">
        <v>0</v>
      </c>
      <c r="M5139">
        <v>0</v>
      </c>
      <c r="N5139" t="s">
        <v>6270</v>
      </c>
      <c r="O5139" t="s">
        <v>6410</v>
      </c>
      <c r="R5139" t="s">
        <v>8643</v>
      </c>
      <c r="T5139" t="s">
        <v>22730</v>
      </c>
      <c r="U5139" t="s">
        <v>6411</v>
      </c>
      <c r="V5139" t="s">
        <v>6418</v>
      </c>
      <c r="Z5139" t="s">
        <v>6155</v>
      </c>
      <c r="AB5139" t="s">
        <v>25573</v>
      </c>
      <c r="AC5139" t="s">
        <v>25581</v>
      </c>
      <c r="AD5139" t="s">
        <v>25605</v>
      </c>
      <c r="AE5139" t="s">
        <v>25576</v>
      </c>
      <c r="AF5139" t="s">
        <v>25577</v>
      </c>
      <c r="AG5139" t="s">
        <v>25578</v>
      </c>
    </row>
    <row r="5140" spans="1:34" x14ac:dyDescent="0.2">
      <c r="A5140" t="s">
        <v>23053</v>
      </c>
      <c r="B5140" t="s">
        <v>6279</v>
      </c>
      <c r="C5140" t="s">
        <v>6798</v>
      </c>
      <c r="D5140" t="s">
        <v>6533</v>
      </c>
      <c r="E5140" t="s">
        <v>6533</v>
      </c>
      <c r="F5140" t="s">
        <v>6268</v>
      </c>
      <c r="G5140" t="s">
        <v>23054</v>
      </c>
      <c r="H5140" s="1">
        <v>43646</v>
      </c>
      <c r="I5140" s="1">
        <v>43650</v>
      </c>
      <c r="J5140">
        <v>48312</v>
      </c>
      <c r="K5140">
        <v>48312</v>
      </c>
      <c r="L5140">
        <v>0</v>
      </c>
      <c r="M5140">
        <v>0</v>
      </c>
      <c r="N5140" t="s">
        <v>6270</v>
      </c>
      <c r="O5140" t="s">
        <v>6410</v>
      </c>
      <c r="R5140" t="s">
        <v>8643</v>
      </c>
      <c r="T5140" t="s">
        <v>22730</v>
      </c>
      <c r="U5140" t="s">
        <v>6411</v>
      </c>
      <c r="V5140" t="s">
        <v>6418</v>
      </c>
      <c r="Z5140" t="s">
        <v>6155</v>
      </c>
      <c r="AB5140" t="s">
        <v>25573</v>
      </c>
      <c r="AC5140" t="s">
        <v>25581</v>
      </c>
      <c r="AD5140" t="s">
        <v>25605</v>
      </c>
      <c r="AE5140" t="s">
        <v>25576</v>
      </c>
      <c r="AF5140" t="s">
        <v>25577</v>
      </c>
      <c r="AG5140" t="s">
        <v>25578</v>
      </c>
    </row>
    <row r="5141" spans="1:34" x14ac:dyDescent="0.2">
      <c r="A5141" t="s">
        <v>23055</v>
      </c>
      <c r="B5141" t="s">
        <v>6279</v>
      </c>
      <c r="C5141" t="s">
        <v>6831</v>
      </c>
      <c r="D5141" t="s">
        <v>6533</v>
      </c>
      <c r="E5141" t="s">
        <v>6533</v>
      </c>
      <c r="F5141" t="s">
        <v>6456</v>
      </c>
      <c r="G5141" t="s">
        <v>23056</v>
      </c>
      <c r="H5141" s="1">
        <v>43830</v>
      </c>
      <c r="I5141" s="1">
        <v>43682</v>
      </c>
      <c r="J5141">
        <v>20000</v>
      </c>
      <c r="K5141">
        <v>20000</v>
      </c>
      <c r="L5141">
        <v>0</v>
      </c>
      <c r="M5141">
        <v>0</v>
      </c>
      <c r="N5141" t="s">
        <v>6270</v>
      </c>
      <c r="O5141" t="s">
        <v>6410</v>
      </c>
      <c r="R5141" t="s">
        <v>8643</v>
      </c>
      <c r="T5141" t="s">
        <v>11113</v>
      </c>
      <c r="U5141" t="s">
        <v>6411</v>
      </c>
      <c r="V5141" t="s">
        <v>6418</v>
      </c>
      <c r="Z5141" t="s">
        <v>6155</v>
      </c>
      <c r="AB5141" t="s">
        <v>25573</v>
      </c>
      <c r="AC5141" t="s">
        <v>25581</v>
      </c>
      <c r="AD5141" t="s">
        <v>25605</v>
      </c>
      <c r="AE5141" t="s">
        <v>25576</v>
      </c>
      <c r="AF5141" t="s">
        <v>25577</v>
      </c>
      <c r="AG5141" t="s">
        <v>25578</v>
      </c>
    </row>
    <row r="5142" spans="1:34" x14ac:dyDescent="0.2">
      <c r="A5142" t="s">
        <v>23057</v>
      </c>
      <c r="B5142" t="s">
        <v>6279</v>
      </c>
      <c r="C5142" t="s">
        <v>6831</v>
      </c>
      <c r="D5142" t="s">
        <v>6267</v>
      </c>
      <c r="E5142" t="s">
        <v>6267</v>
      </c>
      <c r="F5142" t="s">
        <v>6268</v>
      </c>
      <c r="G5142" t="s">
        <v>23058</v>
      </c>
      <c r="H5142" s="1">
        <v>43799</v>
      </c>
      <c r="I5142" s="1">
        <v>43720</v>
      </c>
      <c r="J5142">
        <v>5000</v>
      </c>
      <c r="K5142">
        <v>5000</v>
      </c>
      <c r="L5142">
        <v>0</v>
      </c>
      <c r="M5142">
        <v>0</v>
      </c>
      <c r="N5142" t="s">
        <v>6270</v>
      </c>
      <c r="O5142" t="s">
        <v>6410</v>
      </c>
      <c r="R5142" t="s">
        <v>6422</v>
      </c>
      <c r="T5142" t="s">
        <v>6772</v>
      </c>
      <c r="U5142" t="s">
        <v>6411</v>
      </c>
      <c r="V5142" t="s">
        <v>6435</v>
      </c>
      <c r="Z5142" t="s">
        <v>6155</v>
      </c>
      <c r="AB5142" t="s">
        <v>25573</v>
      </c>
      <c r="AC5142" t="s">
        <v>25581</v>
      </c>
      <c r="AD5142" t="s">
        <v>25604</v>
      </c>
      <c r="AE5142" t="s">
        <v>25610</v>
      </c>
      <c r="AF5142" t="s">
        <v>25577</v>
      </c>
      <c r="AG5142" t="s">
        <v>25578</v>
      </c>
    </row>
    <row r="5143" spans="1:34" x14ac:dyDescent="0.2">
      <c r="A5143" t="s">
        <v>23059</v>
      </c>
      <c r="B5143" t="s">
        <v>6279</v>
      </c>
      <c r="C5143" t="s">
        <v>6437</v>
      </c>
      <c r="D5143" t="s">
        <v>6319</v>
      </c>
      <c r="E5143" t="s">
        <v>6319</v>
      </c>
      <c r="F5143" t="s">
        <v>6268</v>
      </c>
      <c r="G5143" t="s">
        <v>23060</v>
      </c>
      <c r="H5143" s="1">
        <v>43829</v>
      </c>
      <c r="I5143" s="1">
        <v>43770</v>
      </c>
      <c r="J5143">
        <v>50000</v>
      </c>
      <c r="K5143">
        <v>50000</v>
      </c>
      <c r="L5143">
        <v>0</v>
      </c>
      <c r="M5143">
        <v>0</v>
      </c>
      <c r="N5143" t="s">
        <v>6270</v>
      </c>
      <c r="O5143" t="s">
        <v>6410</v>
      </c>
      <c r="R5143" t="s">
        <v>6422</v>
      </c>
      <c r="T5143" t="s">
        <v>23061</v>
      </c>
      <c r="U5143" t="s">
        <v>6411</v>
      </c>
      <c r="V5143" t="s">
        <v>6418</v>
      </c>
      <c r="Z5143" t="s">
        <v>6155</v>
      </c>
      <c r="AB5143" t="s">
        <v>25573</v>
      </c>
      <c r="AC5143" t="s">
        <v>25581</v>
      </c>
      <c r="AD5143" t="s">
        <v>25604</v>
      </c>
      <c r="AE5143" t="s">
        <v>25610</v>
      </c>
      <c r="AF5143" t="s">
        <v>25577</v>
      </c>
      <c r="AG5143" t="s">
        <v>25578</v>
      </c>
    </row>
    <row r="5144" spans="1:34" x14ac:dyDescent="0.2">
      <c r="A5144" t="s">
        <v>23342</v>
      </c>
      <c r="B5144" t="s">
        <v>6279</v>
      </c>
      <c r="C5144" t="s">
        <v>6831</v>
      </c>
      <c r="D5144" t="s">
        <v>6267</v>
      </c>
      <c r="E5144" t="s">
        <v>6267</v>
      </c>
      <c r="F5144" t="s">
        <v>6268</v>
      </c>
      <c r="G5144" t="s">
        <v>23343</v>
      </c>
      <c r="H5144" s="1">
        <v>42892</v>
      </c>
      <c r="I5144" s="1">
        <v>43720</v>
      </c>
      <c r="J5144">
        <v>26000</v>
      </c>
      <c r="K5144">
        <v>26000</v>
      </c>
      <c r="L5144">
        <v>0</v>
      </c>
      <c r="M5144">
        <v>0</v>
      </c>
      <c r="N5144" t="s">
        <v>6270</v>
      </c>
      <c r="O5144" t="s">
        <v>6410</v>
      </c>
      <c r="R5144" t="s">
        <v>6422</v>
      </c>
      <c r="T5144" t="s">
        <v>6758</v>
      </c>
      <c r="U5144" t="s">
        <v>6411</v>
      </c>
      <c r="V5144" t="s">
        <v>6418</v>
      </c>
      <c r="Z5144" t="s">
        <v>6155</v>
      </c>
      <c r="AB5144" t="s">
        <v>25573</v>
      </c>
      <c r="AC5144" t="s">
        <v>25581</v>
      </c>
      <c r="AD5144" t="s">
        <v>25604</v>
      </c>
      <c r="AE5144" t="s">
        <v>25610</v>
      </c>
      <c r="AF5144" t="s">
        <v>25577</v>
      </c>
      <c r="AG5144" t="s">
        <v>25578</v>
      </c>
    </row>
    <row r="5145" spans="1:34" x14ac:dyDescent="0.2">
      <c r="A5145" t="s">
        <v>23344</v>
      </c>
      <c r="B5145" t="s">
        <v>6279</v>
      </c>
      <c r="C5145" t="s">
        <v>6798</v>
      </c>
      <c r="D5145" t="s">
        <v>6533</v>
      </c>
      <c r="E5145" t="s">
        <v>6533</v>
      </c>
      <c r="F5145" t="s">
        <v>6456</v>
      </c>
      <c r="G5145" t="s">
        <v>23345</v>
      </c>
      <c r="H5145" s="1">
        <v>44012</v>
      </c>
      <c r="I5145" s="1">
        <v>43839</v>
      </c>
      <c r="J5145">
        <v>95161</v>
      </c>
      <c r="K5145">
        <v>95161</v>
      </c>
      <c r="N5145" t="s">
        <v>6270</v>
      </c>
      <c r="O5145" t="s">
        <v>6410</v>
      </c>
      <c r="R5145" t="s">
        <v>8996</v>
      </c>
      <c r="T5145" t="s">
        <v>6793</v>
      </c>
      <c r="U5145" t="s">
        <v>6411</v>
      </c>
      <c r="V5145" t="s">
        <v>6435</v>
      </c>
      <c r="Z5145" t="s">
        <v>6155</v>
      </c>
      <c r="AA5145" t="s">
        <v>12548</v>
      </c>
      <c r="AB5145" t="s">
        <v>25573</v>
      </c>
      <c r="AC5145" t="s">
        <v>25574</v>
      </c>
      <c r="AD5145" t="s">
        <v>25575</v>
      </c>
      <c r="AE5145" t="s">
        <v>25576</v>
      </c>
      <c r="AF5145" t="s">
        <v>25606</v>
      </c>
      <c r="AG5145" t="s">
        <v>25578</v>
      </c>
    </row>
    <row r="5146" spans="1:34" x14ac:dyDescent="0.2">
      <c r="A5146" t="s">
        <v>23172</v>
      </c>
      <c r="B5146" t="s">
        <v>6279</v>
      </c>
      <c r="C5146" t="s">
        <v>6289</v>
      </c>
      <c r="D5146" t="s">
        <v>6281</v>
      </c>
      <c r="E5146" t="s">
        <v>6281</v>
      </c>
      <c r="F5146" t="s">
        <v>6286</v>
      </c>
      <c r="G5146" t="s">
        <v>23173</v>
      </c>
      <c r="H5146" s="1">
        <v>43770</v>
      </c>
      <c r="I5146" s="1">
        <v>42350</v>
      </c>
      <c r="J5146">
        <v>0</v>
      </c>
      <c r="K5146">
        <v>0</v>
      </c>
      <c r="L5146">
        <v>0</v>
      </c>
      <c r="M5146">
        <v>0</v>
      </c>
      <c r="N5146" t="s">
        <v>6270</v>
      </c>
      <c r="O5146" t="s">
        <v>9489</v>
      </c>
      <c r="R5146" t="s">
        <v>23174</v>
      </c>
      <c r="Z5146" t="s">
        <v>771</v>
      </c>
      <c r="AB5146" t="s">
        <v>25573</v>
      </c>
      <c r="AC5146" t="s">
        <v>25574</v>
      </c>
      <c r="AD5146" t="s">
        <v>25575</v>
      </c>
      <c r="AE5146" t="s">
        <v>25576</v>
      </c>
      <c r="AF5146" t="s">
        <v>25577</v>
      </c>
      <c r="AG5146" t="s">
        <v>25578</v>
      </c>
    </row>
    <row r="5147" spans="1:34" x14ac:dyDescent="0.2">
      <c r="A5147" t="s">
        <v>23346</v>
      </c>
      <c r="B5147" t="s">
        <v>6495</v>
      </c>
      <c r="C5147" t="s">
        <v>6496</v>
      </c>
      <c r="D5147" t="s">
        <v>6281</v>
      </c>
      <c r="E5147" t="s">
        <v>6281</v>
      </c>
      <c r="F5147" t="s">
        <v>6286</v>
      </c>
      <c r="G5147" t="s">
        <v>23347</v>
      </c>
      <c r="H5147" s="1">
        <v>43770</v>
      </c>
      <c r="I5147" s="1">
        <v>43354</v>
      </c>
      <c r="J5147">
        <v>12000</v>
      </c>
      <c r="K5147">
        <v>12000</v>
      </c>
      <c r="L5147">
        <v>12000</v>
      </c>
      <c r="M5147">
        <v>12000</v>
      </c>
      <c r="N5147" t="s">
        <v>6270</v>
      </c>
      <c r="O5147" t="s">
        <v>6410</v>
      </c>
      <c r="R5147" t="s">
        <v>18437</v>
      </c>
      <c r="T5147" t="s">
        <v>8644</v>
      </c>
      <c r="U5147" t="s">
        <v>6411</v>
      </c>
      <c r="Z5147" t="s">
        <v>6155</v>
      </c>
      <c r="AB5147" t="s">
        <v>25573</v>
      </c>
      <c r="AC5147" t="s">
        <v>25581</v>
      </c>
      <c r="AD5147" t="s">
        <v>25605</v>
      </c>
      <c r="AE5147" t="s">
        <v>25579</v>
      </c>
      <c r="AF5147" t="s">
        <v>25577</v>
      </c>
      <c r="AG5147" t="s">
        <v>25578</v>
      </c>
    </row>
    <row r="5148" spans="1:34" x14ac:dyDescent="0.2">
      <c r="A5148" t="s">
        <v>23175</v>
      </c>
      <c r="B5148" t="s">
        <v>6495</v>
      </c>
      <c r="C5148" t="s">
        <v>6496</v>
      </c>
      <c r="D5148" t="s">
        <v>6319</v>
      </c>
      <c r="E5148" t="s">
        <v>6319</v>
      </c>
      <c r="F5148" t="s">
        <v>6286</v>
      </c>
      <c r="G5148" t="s">
        <v>23176</v>
      </c>
      <c r="H5148" s="1">
        <v>43210</v>
      </c>
      <c r="I5148" s="1">
        <v>43232</v>
      </c>
      <c r="J5148">
        <v>32250</v>
      </c>
      <c r="K5148">
        <v>32250</v>
      </c>
      <c r="L5148">
        <v>32250</v>
      </c>
      <c r="M5148">
        <v>32250</v>
      </c>
      <c r="N5148" t="s">
        <v>6270</v>
      </c>
      <c r="O5148" t="s">
        <v>9489</v>
      </c>
      <c r="R5148" t="s">
        <v>6723</v>
      </c>
      <c r="T5148" t="s">
        <v>23177</v>
      </c>
      <c r="U5148" t="s">
        <v>6811</v>
      </c>
      <c r="Z5148" t="s">
        <v>771</v>
      </c>
      <c r="AB5148" t="s">
        <v>25573</v>
      </c>
      <c r="AC5148" t="s">
        <v>25601</v>
      </c>
      <c r="AE5148" t="s">
        <v>25579</v>
      </c>
      <c r="AF5148" t="s">
        <v>25577</v>
      </c>
      <c r="AG5148" t="s">
        <v>25578</v>
      </c>
    </row>
    <row r="5149" spans="1:34" x14ac:dyDescent="0.2">
      <c r="A5149" t="s">
        <v>23348</v>
      </c>
      <c r="B5149" t="s">
        <v>6538</v>
      </c>
      <c r="C5149" t="s">
        <v>6266</v>
      </c>
      <c r="D5149" t="s">
        <v>6281</v>
      </c>
      <c r="E5149" t="s">
        <v>6281</v>
      </c>
      <c r="F5149" t="s">
        <v>6268</v>
      </c>
      <c r="G5149" t="s">
        <v>23349</v>
      </c>
      <c r="H5149" s="1">
        <v>44196</v>
      </c>
      <c r="J5149">
        <v>90000</v>
      </c>
      <c r="K5149">
        <v>250000</v>
      </c>
      <c r="N5149" t="s">
        <v>6270</v>
      </c>
      <c r="O5149" t="s">
        <v>6410</v>
      </c>
      <c r="R5149" t="s">
        <v>6526</v>
      </c>
      <c r="S5149" t="s">
        <v>18613</v>
      </c>
      <c r="T5149" t="s">
        <v>8644</v>
      </c>
      <c r="U5149" t="s">
        <v>6411</v>
      </c>
      <c r="V5149" t="s">
        <v>6418</v>
      </c>
      <c r="Z5149" t="s">
        <v>11114</v>
      </c>
      <c r="AB5149" t="s">
        <v>25571</v>
      </c>
      <c r="AC5149" t="s">
        <v>25604</v>
      </c>
      <c r="AG5149" t="s">
        <v>25572</v>
      </c>
      <c r="AH5149" t="s">
        <v>6322</v>
      </c>
    </row>
    <row r="5150" spans="1:34" x14ac:dyDescent="0.2">
      <c r="A5150" t="s">
        <v>23178</v>
      </c>
      <c r="B5150" t="s">
        <v>6495</v>
      </c>
      <c r="C5150" t="s">
        <v>6496</v>
      </c>
      <c r="D5150" t="s">
        <v>6281</v>
      </c>
      <c r="E5150" t="s">
        <v>6281</v>
      </c>
      <c r="F5150" t="s">
        <v>6286</v>
      </c>
      <c r="G5150" t="s">
        <v>23179</v>
      </c>
      <c r="H5150" s="1">
        <v>43770</v>
      </c>
      <c r="I5150" s="1">
        <v>42740</v>
      </c>
      <c r="J5150">
        <v>25000</v>
      </c>
      <c r="K5150">
        <v>25000</v>
      </c>
      <c r="L5150">
        <v>25000</v>
      </c>
      <c r="M5150">
        <v>25000</v>
      </c>
      <c r="N5150" t="s">
        <v>6270</v>
      </c>
      <c r="O5150" t="s">
        <v>9489</v>
      </c>
      <c r="R5150" t="s">
        <v>7403</v>
      </c>
      <c r="T5150" t="s">
        <v>13626</v>
      </c>
      <c r="U5150" t="s">
        <v>6811</v>
      </c>
      <c r="V5150" t="s">
        <v>8348</v>
      </c>
      <c r="Z5150" t="s">
        <v>771</v>
      </c>
      <c r="AB5150" t="s">
        <v>25573</v>
      </c>
      <c r="AC5150" t="s">
        <v>25601</v>
      </c>
      <c r="AE5150" t="s">
        <v>25579</v>
      </c>
      <c r="AF5150" t="s">
        <v>25577</v>
      </c>
      <c r="AG5150" t="s">
        <v>25578</v>
      </c>
      <c r="AH5150" t="s">
        <v>10755</v>
      </c>
    </row>
    <row r="5151" spans="1:34" x14ac:dyDescent="0.2">
      <c r="A5151" t="s">
        <v>23350</v>
      </c>
      <c r="B5151" t="s">
        <v>6279</v>
      </c>
      <c r="C5151" t="s">
        <v>6831</v>
      </c>
      <c r="D5151" t="s">
        <v>6319</v>
      </c>
      <c r="E5151" t="s">
        <v>6319</v>
      </c>
      <c r="F5151" t="s">
        <v>6456</v>
      </c>
      <c r="G5151" t="s">
        <v>23351</v>
      </c>
      <c r="H5151" s="1">
        <v>43770</v>
      </c>
      <c r="I5151" s="1">
        <v>43665</v>
      </c>
      <c r="J5151">
        <v>8000</v>
      </c>
      <c r="K5151">
        <v>8000</v>
      </c>
      <c r="L5151">
        <v>0</v>
      </c>
      <c r="M5151">
        <v>0</v>
      </c>
      <c r="N5151" t="s">
        <v>6270</v>
      </c>
      <c r="O5151" t="s">
        <v>6410</v>
      </c>
      <c r="R5151" t="s">
        <v>23352</v>
      </c>
      <c r="U5151" t="s">
        <v>6411</v>
      </c>
      <c r="Z5151" t="s">
        <v>6155</v>
      </c>
      <c r="AB5151" t="s">
        <v>25573</v>
      </c>
      <c r="AC5151" t="s">
        <v>25601</v>
      </c>
      <c r="AE5151" t="s">
        <v>25576</v>
      </c>
      <c r="AF5151" t="s">
        <v>25577</v>
      </c>
      <c r="AG5151" t="s">
        <v>25578</v>
      </c>
    </row>
    <row r="5152" spans="1:34" x14ac:dyDescent="0.2">
      <c r="A5152" t="s">
        <v>23180</v>
      </c>
      <c r="B5152" t="s">
        <v>6495</v>
      </c>
      <c r="C5152" t="s">
        <v>6496</v>
      </c>
      <c r="D5152" t="s">
        <v>6281</v>
      </c>
      <c r="E5152" t="s">
        <v>6281</v>
      </c>
      <c r="F5152" t="s">
        <v>6286</v>
      </c>
      <c r="G5152" t="s">
        <v>23181</v>
      </c>
      <c r="H5152" s="1">
        <v>43770</v>
      </c>
      <c r="I5152" s="1">
        <v>42896</v>
      </c>
      <c r="J5152">
        <v>50000</v>
      </c>
      <c r="K5152">
        <v>50000</v>
      </c>
      <c r="L5152">
        <v>50000</v>
      </c>
      <c r="M5152">
        <v>50000</v>
      </c>
      <c r="N5152" t="s">
        <v>6270</v>
      </c>
      <c r="O5152" t="s">
        <v>9489</v>
      </c>
      <c r="R5152" t="s">
        <v>23182</v>
      </c>
      <c r="T5152" t="s">
        <v>8093</v>
      </c>
      <c r="U5152" t="s">
        <v>6811</v>
      </c>
      <c r="V5152" t="s">
        <v>6812</v>
      </c>
      <c r="Z5152" t="s">
        <v>771</v>
      </c>
      <c r="AB5152" t="s">
        <v>25573</v>
      </c>
      <c r="AC5152" t="s">
        <v>25601</v>
      </c>
      <c r="AE5152" t="s">
        <v>25579</v>
      </c>
      <c r="AF5152" t="s">
        <v>25577</v>
      </c>
      <c r="AG5152" t="s">
        <v>25578</v>
      </c>
    </row>
    <row r="5153" spans="1:34" x14ac:dyDescent="0.2">
      <c r="A5153" t="s">
        <v>23353</v>
      </c>
      <c r="B5153" t="s">
        <v>6279</v>
      </c>
      <c r="C5153" t="s">
        <v>6831</v>
      </c>
      <c r="D5153" t="s">
        <v>6533</v>
      </c>
      <c r="E5153" t="s">
        <v>6533</v>
      </c>
      <c r="F5153" t="s">
        <v>6456</v>
      </c>
      <c r="G5153" t="s">
        <v>23354</v>
      </c>
      <c r="H5153" s="1">
        <v>43829</v>
      </c>
      <c r="I5153" s="1">
        <v>43702</v>
      </c>
      <c r="J5153">
        <v>14749</v>
      </c>
      <c r="K5153">
        <v>14749</v>
      </c>
      <c r="L5153">
        <v>0</v>
      </c>
      <c r="M5153">
        <v>0</v>
      </c>
      <c r="N5153" t="s">
        <v>6270</v>
      </c>
      <c r="O5153" t="s">
        <v>6410</v>
      </c>
      <c r="R5153" t="s">
        <v>23355</v>
      </c>
      <c r="T5153" t="s">
        <v>6775</v>
      </c>
      <c r="U5153" t="s">
        <v>6411</v>
      </c>
      <c r="Z5153" t="s">
        <v>6155</v>
      </c>
      <c r="AB5153" t="s">
        <v>25573</v>
      </c>
      <c r="AC5153" t="s">
        <v>25581</v>
      </c>
      <c r="AD5153" t="s">
        <v>25607</v>
      </c>
      <c r="AE5153" t="s">
        <v>25610</v>
      </c>
      <c r="AF5153" t="s">
        <v>25606</v>
      </c>
      <c r="AG5153" t="s">
        <v>25578</v>
      </c>
    </row>
    <row r="5154" spans="1:34" x14ac:dyDescent="0.2">
      <c r="A5154" t="s">
        <v>23183</v>
      </c>
      <c r="B5154" t="s">
        <v>6495</v>
      </c>
      <c r="C5154" t="s">
        <v>6496</v>
      </c>
      <c r="D5154" t="s">
        <v>6281</v>
      </c>
      <c r="E5154" t="s">
        <v>6281</v>
      </c>
      <c r="F5154" t="s">
        <v>6286</v>
      </c>
      <c r="G5154" t="s">
        <v>23184</v>
      </c>
      <c r="H5154" s="1">
        <v>43403</v>
      </c>
      <c r="I5154" s="1">
        <v>43363</v>
      </c>
      <c r="J5154">
        <v>685000</v>
      </c>
      <c r="K5154">
        <v>1390000</v>
      </c>
      <c r="L5154">
        <v>685000</v>
      </c>
      <c r="M5154">
        <v>1390000</v>
      </c>
      <c r="N5154" t="s">
        <v>6270</v>
      </c>
      <c r="O5154" t="s">
        <v>9489</v>
      </c>
      <c r="R5154" t="s">
        <v>11319</v>
      </c>
      <c r="T5154" t="s">
        <v>11321</v>
      </c>
      <c r="U5154" t="s">
        <v>6811</v>
      </c>
      <c r="V5154" t="s">
        <v>6857</v>
      </c>
      <c r="Z5154" t="s">
        <v>771</v>
      </c>
      <c r="AB5154" t="s">
        <v>25573</v>
      </c>
      <c r="AC5154" t="s">
        <v>25581</v>
      </c>
      <c r="AD5154" t="s">
        <v>25589</v>
      </c>
      <c r="AE5154" t="s">
        <v>25588</v>
      </c>
      <c r="AF5154" t="s">
        <v>25577</v>
      </c>
      <c r="AG5154" t="s">
        <v>25578</v>
      </c>
    </row>
    <row r="5155" spans="1:34" x14ac:dyDescent="0.2">
      <c r="A5155" t="s">
        <v>23356</v>
      </c>
      <c r="B5155" t="s">
        <v>6279</v>
      </c>
      <c r="C5155" t="s">
        <v>6289</v>
      </c>
      <c r="D5155" t="s">
        <v>6267</v>
      </c>
      <c r="E5155" t="s">
        <v>6267</v>
      </c>
      <c r="F5155" t="s">
        <v>6268</v>
      </c>
      <c r="G5155" t="s">
        <v>23357</v>
      </c>
      <c r="H5155" s="1">
        <v>43524</v>
      </c>
      <c r="I5155" s="1">
        <v>43521</v>
      </c>
      <c r="J5155">
        <v>107000</v>
      </c>
      <c r="K5155">
        <v>107000</v>
      </c>
      <c r="L5155">
        <v>0</v>
      </c>
      <c r="M5155">
        <v>0</v>
      </c>
      <c r="N5155" t="s">
        <v>6270</v>
      </c>
      <c r="O5155" t="s">
        <v>6410</v>
      </c>
      <c r="P5155" t="s">
        <v>6871</v>
      </c>
      <c r="Q5155" t="s">
        <v>6273</v>
      </c>
      <c r="R5155" t="s">
        <v>6422</v>
      </c>
      <c r="T5155" t="s">
        <v>22057</v>
      </c>
      <c r="U5155" t="s">
        <v>6411</v>
      </c>
      <c r="V5155" t="s">
        <v>6418</v>
      </c>
      <c r="Z5155" t="s">
        <v>6155</v>
      </c>
      <c r="AB5155" t="s">
        <v>25573</v>
      </c>
      <c r="AC5155" t="s">
        <v>25581</v>
      </c>
      <c r="AD5155" t="s">
        <v>25604</v>
      </c>
      <c r="AE5155" t="s">
        <v>25610</v>
      </c>
      <c r="AF5155" t="s">
        <v>25577</v>
      </c>
      <c r="AG5155" t="s">
        <v>25578</v>
      </c>
    </row>
    <row r="5156" spans="1:34" x14ac:dyDescent="0.2">
      <c r="A5156" t="s">
        <v>23247</v>
      </c>
      <c r="B5156" t="s">
        <v>6279</v>
      </c>
      <c r="C5156" t="s">
        <v>6280</v>
      </c>
      <c r="D5156" t="s">
        <v>7710</v>
      </c>
      <c r="E5156" t="s">
        <v>7710</v>
      </c>
      <c r="F5156" t="s">
        <v>6268</v>
      </c>
      <c r="G5156" t="s">
        <v>23248</v>
      </c>
      <c r="H5156" s="1">
        <v>43738</v>
      </c>
      <c r="I5156" s="1">
        <v>43752</v>
      </c>
      <c r="J5156">
        <v>20000</v>
      </c>
      <c r="K5156">
        <v>20000</v>
      </c>
      <c r="L5156">
        <v>0</v>
      </c>
      <c r="M5156">
        <v>0</v>
      </c>
      <c r="N5156" t="s">
        <v>6270</v>
      </c>
      <c r="O5156" t="s">
        <v>9489</v>
      </c>
      <c r="R5156" t="s">
        <v>23249</v>
      </c>
      <c r="T5156" t="s">
        <v>11007</v>
      </c>
      <c r="U5156" t="s">
        <v>6811</v>
      </c>
      <c r="V5156" t="s">
        <v>7321</v>
      </c>
      <c r="Z5156" t="s">
        <v>771</v>
      </c>
      <c r="AB5156" t="s">
        <v>25573</v>
      </c>
      <c r="AC5156" t="s">
        <v>25581</v>
      </c>
      <c r="AD5156" t="s">
        <v>25582</v>
      </c>
      <c r="AE5156" t="s">
        <v>25595</v>
      </c>
      <c r="AF5156" t="s">
        <v>25577</v>
      </c>
      <c r="AG5156" t="s">
        <v>25578</v>
      </c>
      <c r="AH5156" t="s">
        <v>25691</v>
      </c>
    </row>
    <row r="5157" spans="1:34" x14ac:dyDescent="0.2">
      <c r="A5157" t="s">
        <v>23358</v>
      </c>
      <c r="B5157" t="s">
        <v>6527</v>
      </c>
      <c r="C5157" t="s">
        <v>8674</v>
      </c>
      <c r="D5157" t="s">
        <v>6267</v>
      </c>
      <c r="E5157" t="s">
        <v>6267</v>
      </c>
      <c r="F5157" t="s">
        <v>6268</v>
      </c>
      <c r="G5157" t="s">
        <v>23359</v>
      </c>
      <c r="H5157" s="1">
        <v>44012</v>
      </c>
      <c r="I5157" s="1">
        <v>43959</v>
      </c>
      <c r="J5157">
        <v>30000</v>
      </c>
      <c r="K5157">
        <v>30000</v>
      </c>
      <c r="N5157" t="s">
        <v>6270</v>
      </c>
      <c r="O5157" t="s">
        <v>6410</v>
      </c>
      <c r="P5157" t="s">
        <v>6272</v>
      </c>
      <c r="Q5157" t="s">
        <v>6854</v>
      </c>
      <c r="R5157" t="s">
        <v>6422</v>
      </c>
      <c r="T5157" t="s">
        <v>11877</v>
      </c>
      <c r="U5157" t="s">
        <v>6411</v>
      </c>
      <c r="V5157" t="s">
        <v>6435</v>
      </c>
      <c r="Z5157" t="s">
        <v>6155</v>
      </c>
      <c r="AB5157" t="s">
        <v>25573</v>
      </c>
      <c r="AC5157" t="s">
        <v>25581</v>
      </c>
      <c r="AD5157" t="s">
        <v>25604</v>
      </c>
      <c r="AE5157" t="s">
        <v>25610</v>
      </c>
      <c r="AF5157" t="s">
        <v>25577</v>
      </c>
      <c r="AG5157" t="s">
        <v>25578</v>
      </c>
    </row>
    <row r="5158" spans="1:34" x14ac:dyDescent="0.2">
      <c r="A5158" t="s">
        <v>23250</v>
      </c>
      <c r="B5158" t="s">
        <v>6279</v>
      </c>
      <c r="C5158" t="s">
        <v>6289</v>
      </c>
      <c r="D5158" t="s">
        <v>6281</v>
      </c>
      <c r="E5158" t="s">
        <v>6281</v>
      </c>
      <c r="F5158" t="s">
        <v>6286</v>
      </c>
      <c r="G5158" t="s">
        <v>23251</v>
      </c>
      <c r="H5158" s="1">
        <v>43770</v>
      </c>
      <c r="I5158" s="1">
        <v>42521</v>
      </c>
      <c r="J5158">
        <v>0</v>
      </c>
      <c r="K5158">
        <v>0</v>
      </c>
      <c r="L5158">
        <v>0</v>
      </c>
      <c r="M5158">
        <v>0</v>
      </c>
      <c r="N5158" t="s">
        <v>6270</v>
      </c>
      <c r="O5158" t="s">
        <v>9489</v>
      </c>
      <c r="R5158" t="s">
        <v>13693</v>
      </c>
      <c r="Z5158" t="s">
        <v>771</v>
      </c>
      <c r="AB5158" t="s">
        <v>25573</v>
      </c>
      <c r="AC5158" t="s">
        <v>25596</v>
      </c>
      <c r="AD5158" t="s">
        <v>25629</v>
      </c>
      <c r="AE5158" t="s">
        <v>25591</v>
      </c>
      <c r="AF5158" t="s">
        <v>25577</v>
      </c>
      <c r="AG5158" t="s">
        <v>25578</v>
      </c>
      <c r="AH5158" t="s">
        <v>10895</v>
      </c>
    </row>
    <row r="5159" spans="1:34" x14ac:dyDescent="0.2">
      <c r="A5159" t="s">
        <v>23437</v>
      </c>
      <c r="B5159" t="s">
        <v>6279</v>
      </c>
      <c r="C5159" t="s">
        <v>6289</v>
      </c>
      <c r="D5159" t="s">
        <v>6533</v>
      </c>
      <c r="E5159" t="s">
        <v>6533</v>
      </c>
      <c r="F5159" t="s">
        <v>6268</v>
      </c>
      <c r="G5159" t="s">
        <v>23438</v>
      </c>
      <c r="H5159" s="1">
        <v>43646</v>
      </c>
      <c r="I5159" s="1">
        <v>43619</v>
      </c>
      <c r="J5159">
        <v>11126</v>
      </c>
      <c r="K5159">
        <v>11126</v>
      </c>
      <c r="L5159">
        <v>0</v>
      </c>
      <c r="M5159">
        <v>0</v>
      </c>
      <c r="N5159" t="s">
        <v>6270</v>
      </c>
      <c r="O5159" t="s">
        <v>6410</v>
      </c>
      <c r="R5159" t="s">
        <v>8643</v>
      </c>
      <c r="T5159" t="s">
        <v>13204</v>
      </c>
      <c r="U5159" t="s">
        <v>6411</v>
      </c>
      <c r="V5159" t="s">
        <v>6435</v>
      </c>
      <c r="Z5159" t="s">
        <v>6155</v>
      </c>
      <c r="AB5159" t="s">
        <v>25573</v>
      </c>
      <c r="AC5159" t="s">
        <v>25581</v>
      </c>
      <c r="AD5159" t="s">
        <v>25605</v>
      </c>
      <c r="AE5159" t="s">
        <v>25576</v>
      </c>
      <c r="AF5159" t="s">
        <v>25577</v>
      </c>
      <c r="AG5159" t="s">
        <v>25578</v>
      </c>
    </row>
    <row r="5160" spans="1:34" x14ac:dyDescent="0.2">
      <c r="A5160" t="s">
        <v>23252</v>
      </c>
      <c r="B5160" t="s">
        <v>6279</v>
      </c>
      <c r="C5160" t="s">
        <v>6289</v>
      </c>
      <c r="D5160" t="s">
        <v>6533</v>
      </c>
      <c r="E5160" t="s">
        <v>6533</v>
      </c>
      <c r="F5160" t="s">
        <v>6286</v>
      </c>
      <c r="G5160" t="s">
        <v>23253</v>
      </c>
      <c r="H5160" s="1">
        <v>43464</v>
      </c>
      <c r="I5160" s="1">
        <v>43259</v>
      </c>
      <c r="J5160">
        <v>0</v>
      </c>
      <c r="K5160">
        <v>0</v>
      </c>
      <c r="L5160">
        <v>0</v>
      </c>
      <c r="M5160">
        <v>0</v>
      </c>
      <c r="N5160" t="s">
        <v>6270</v>
      </c>
      <c r="O5160" t="s">
        <v>9489</v>
      </c>
      <c r="R5160" t="s">
        <v>23254</v>
      </c>
      <c r="T5160" t="s">
        <v>6856</v>
      </c>
      <c r="U5160" t="s">
        <v>6811</v>
      </c>
      <c r="V5160" t="s">
        <v>6857</v>
      </c>
      <c r="Z5160" t="s">
        <v>771</v>
      </c>
      <c r="AB5160" t="s">
        <v>25573</v>
      </c>
      <c r="AC5160" t="s">
        <v>25581</v>
      </c>
      <c r="AD5160" t="s">
        <v>25582</v>
      </c>
      <c r="AE5160" t="s">
        <v>25591</v>
      </c>
      <c r="AF5160" t="s">
        <v>25606</v>
      </c>
      <c r="AG5160" t="s">
        <v>25578</v>
      </c>
    </row>
    <row r="5161" spans="1:34" x14ac:dyDescent="0.2">
      <c r="A5161" t="s">
        <v>23439</v>
      </c>
      <c r="B5161" t="s">
        <v>6495</v>
      </c>
      <c r="C5161" t="s">
        <v>6496</v>
      </c>
      <c r="D5161" t="s">
        <v>6267</v>
      </c>
      <c r="E5161" t="s">
        <v>6267</v>
      </c>
      <c r="F5161" t="s">
        <v>6286</v>
      </c>
      <c r="G5161" t="s">
        <v>23440</v>
      </c>
      <c r="H5161" s="1">
        <v>43770</v>
      </c>
      <c r="I5161" s="1">
        <v>43166</v>
      </c>
      <c r="J5161">
        <v>137790</v>
      </c>
      <c r="K5161">
        <v>137790</v>
      </c>
      <c r="L5161">
        <v>137790</v>
      </c>
      <c r="M5161">
        <v>137790</v>
      </c>
      <c r="N5161" t="s">
        <v>6270</v>
      </c>
      <c r="O5161" t="s">
        <v>6410</v>
      </c>
      <c r="R5161" t="s">
        <v>6422</v>
      </c>
      <c r="T5161" t="s">
        <v>6781</v>
      </c>
      <c r="U5161" t="s">
        <v>6411</v>
      </c>
      <c r="Z5161" t="s">
        <v>6155</v>
      </c>
      <c r="AB5161" t="s">
        <v>25573</v>
      </c>
      <c r="AC5161" t="s">
        <v>25581</v>
      </c>
      <c r="AD5161" t="s">
        <v>25604</v>
      </c>
      <c r="AE5161" t="s">
        <v>25610</v>
      </c>
      <c r="AF5161" t="s">
        <v>25577</v>
      </c>
      <c r="AG5161" t="s">
        <v>25578</v>
      </c>
    </row>
    <row r="5162" spans="1:34" x14ac:dyDescent="0.2">
      <c r="A5162" t="s">
        <v>23255</v>
      </c>
      <c r="B5162" t="s">
        <v>6279</v>
      </c>
      <c r="C5162" t="s">
        <v>6289</v>
      </c>
      <c r="D5162" t="s">
        <v>6503</v>
      </c>
      <c r="E5162" t="s">
        <v>6503</v>
      </c>
      <c r="F5162" t="s">
        <v>6286</v>
      </c>
      <c r="G5162" t="s">
        <v>23256</v>
      </c>
      <c r="H5162" s="1">
        <v>43770</v>
      </c>
      <c r="I5162" s="1">
        <v>43047</v>
      </c>
      <c r="J5162">
        <v>0</v>
      </c>
      <c r="K5162">
        <v>0</v>
      </c>
      <c r="L5162">
        <v>0</v>
      </c>
      <c r="M5162">
        <v>0</v>
      </c>
      <c r="N5162" t="s">
        <v>6270</v>
      </c>
      <c r="O5162" t="s">
        <v>9489</v>
      </c>
      <c r="R5162" t="s">
        <v>7127</v>
      </c>
      <c r="U5162" t="s">
        <v>6811</v>
      </c>
      <c r="Z5162" t="s">
        <v>771</v>
      </c>
      <c r="AB5162" t="s">
        <v>25573</v>
      </c>
      <c r="AC5162" t="s">
        <v>25574</v>
      </c>
      <c r="AD5162" t="s">
        <v>25575</v>
      </c>
      <c r="AE5162" t="s">
        <v>25579</v>
      </c>
      <c r="AF5162" t="s">
        <v>25577</v>
      </c>
      <c r="AG5162" t="s">
        <v>25578</v>
      </c>
      <c r="AH5162" t="s">
        <v>6855</v>
      </c>
    </row>
    <row r="5163" spans="1:34" x14ac:dyDescent="0.2">
      <c r="A5163" t="s">
        <v>23441</v>
      </c>
      <c r="B5163" t="s">
        <v>6538</v>
      </c>
      <c r="C5163" t="s">
        <v>6289</v>
      </c>
      <c r="D5163" t="s">
        <v>6267</v>
      </c>
      <c r="E5163" t="s">
        <v>6267</v>
      </c>
      <c r="F5163" t="s">
        <v>6456</v>
      </c>
      <c r="G5163" t="s">
        <v>23442</v>
      </c>
      <c r="H5163" s="1">
        <v>44324</v>
      </c>
      <c r="I5163" s="1">
        <v>43986</v>
      </c>
      <c r="J5163">
        <v>50000</v>
      </c>
      <c r="K5163">
        <v>50000</v>
      </c>
      <c r="N5163" t="s">
        <v>6270</v>
      </c>
      <c r="O5163" t="s">
        <v>6410</v>
      </c>
      <c r="P5163" t="s">
        <v>6272</v>
      </c>
      <c r="Q5163" t="s">
        <v>6854</v>
      </c>
      <c r="R5163" t="s">
        <v>6422</v>
      </c>
      <c r="T5163" t="s">
        <v>6793</v>
      </c>
      <c r="U5163" t="s">
        <v>6411</v>
      </c>
      <c r="V5163" t="s">
        <v>6435</v>
      </c>
      <c r="Z5163" t="s">
        <v>6155</v>
      </c>
      <c r="AB5163" t="s">
        <v>25573</v>
      </c>
      <c r="AC5163" t="s">
        <v>25581</v>
      </c>
      <c r="AD5163" t="s">
        <v>25604</v>
      </c>
      <c r="AE5163" t="s">
        <v>25610</v>
      </c>
      <c r="AF5163" t="s">
        <v>25577</v>
      </c>
      <c r="AG5163" t="s">
        <v>25578</v>
      </c>
    </row>
    <row r="5164" spans="1:34" x14ac:dyDescent="0.2">
      <c r="A5164" t="s">
        <v>23257</v>
      </c>
      <c r="B5164" t="s">
        <v>6495</v>
      </c>
      <c r="C5164" t="s">
        <v>6496</v>
      </c>
      <c r="D5164" t="s">
        <v>6522</v>
      </c>
      <c r="E5164" t="s">
        <v>6522</v>
      </c>
      <c r="F5164" t="s">
        <v>6286</v>
      </c>
      <c r="G5164" t="s">
        <v>23258</v>
      </c>
      <c r="H5164" s="1">
        <v>43770</v>
      </c>
      <c r="I5164" s="1">
        <v>42400</v>
      </c>
      <c r="J5164">
        <v>120000</v>
      </c>
      <c r="K5164">
        <v>0</v>
      </c>
      <c r="L5164">
        <v>0</v>
      </c>
      <c r="M5164">
        <v>0</v>
      </c>
      <c r="N5164" t="s">
        <v>6270</v>
      </c>
      <c r="O5164" t="s">
        <v>9489</v>
      </c>
      <c r="R5164" t="s">
        <v>23259</v>
      </c>
      <c r="T5164" t="s">
        <v>8246</v>
      </c>
      <c r="U5164" t="s">
        <v>6811</v>
      </c>
      <c r="V5164" t="s">
        <v>6857</v>
      </c>
      <c r="Z5164" t="s">
        <v>771</v>
      </c>
      <c r="AB5164" t="s">
        <v>25573</v>
      </c>
      <c r="AC5164" t="s">
        <v>25581</v>
      </c>
      <c r="AD5164" t="s">
        <v>25589</v>
      </c>
      <c r="AE5164" t="s">
        <v>25588</v>
      </c>
      <c r="AF5164" t="s">
        <v>25577</v>
      </c>
      <c r="AG5164" t="s">
        <v>25578</v>
      </c>
    </row>
    <row r="5165" spans="1:34" x14ac:dyDescent="0.2">
      <c r="A5165" t="s">
        <v>23443</v>
      </c>
      <c r="B5165" t="s">
        <v>6495</v>
      </c>
      <c r="C5165" t="s">
        <v>6496</v>
      </c>
      <c r="D5165" t="s">
        <v>6267</v>
      </c>
      <c r="E5165" t="s">
        <v>6267</v>
      </c>
      <c r="F5165" t="s">
        <v>6268</v>
      </c>
      <c r="G5165" t="s">
        <v>23444</v>
      </c>
      <c r="H5165" s="1">
        <v>43555</v>
      </c>
      <c r="I5165" s="1">
        <v>43529</v>
      </c>
      <c r="J5165">
        <v>64500</v>
      </c>
      <c r="K5165">
        <v>64500</v>
      </c>
      <c r="L5165">
        <v>64500</v>
      </c>
      <c r="M5165">
        <v>64500</v>
      </c>
      <c r="N5165" t="s">
        <v>6270</v>
      </c>
      <c r="O5165" t="s">
        <v>6410</v>
      </c>
      <c r="P5165" t="s">
        <v>6871</v>
      </c>
      <c r="Q5165" t="s">
        <v>6273</v>
      </c>
      <c r="R5165" t="s">
        <v>6422</v>
      </c>
      <c r="T5165" t="s">
        <v>11113</v>
      </c>
      <c r="U5165" t="s">
        <v>6411</v>
      </c>
      <c r="V5165" t="s">
        <v>6418</v>
      </c>
      <c r="Z5165" t="s">
        <v>6155</v>
      </c>
      <c r="AB5165" t="s">
        <v>25573</v>
      </c>
      <c r="AC5165" t="s">
        <v>25581</v>
      </c>
      <c r="AD5165" t="s">
        <v>25604</v>
      </c>
      <c r="AE5165" t="s">
        <v>25610</v>
      </c>
      <c r="AF5165" t="s">
        <v>25577</v>
      </c>
      <c r="AG5165" t="s">
        <v>25578</v>
      </c>
    </row>
    <row r="5166" spans="1:34" x14ac:dyDescent="0.2">
      <c r="A5166" t="s">
        <v>23260</v>
      </c>
      <c r="B5166" t="s">
        <v>6495</v>
      </c>
      <c r="C5166" t="s">
        <v>6496</v>
      </c>
      <c r="D5166" t="s">
        <v>6319</v>
      </c>
      <c r="E5166" t="s">
        <v>6319</v>
      </c>
      <c r="F5166" t="s">
        <v>6286</v>
      </c>
      <c r="G5166" t="s">
        <v>23261</v>
      </c>
      <c r="H5166" s="1">
        <v>43770</v>
      </c>
      <c r="I5166" s="1">
        <v>43072</v>
      </c>
      <c r="J5166">
        <v>44000</v>
      </c>
      <c r="K5166">
        <v>44000</v>
      </c>
      <c r="L5166">
        <v>44000</v>
      </c>
      <c r="M5166">
        <v>44000</v>
      </c>
      <c r="N5166" t="s">
        <v>6270</v>
      </c>
      <c r="O5166" t="s">
        <v>9489</v>
      </c>
      <c r="R5166" t="s">
        <v>23262</v>
      </c>
      <c r="T5166" t="s">
        <v>13111</v>
      </c>
      <c r="U5166" t="s">
        <v>6811</v>
      </c>
      <c r="V5166" t="s">
        <v>8348</v>
      </c>
      <c r="Z5166" t="s">
        <v>771</v>
      </c>
      <c r="AB5166" t="s">
        <v>25573</v>
      </c>
      <c r="AC5166" t="s">
        <v>25584</v>
      </c>
      <c r="AE5166" t="s">
        <v>25595</v>
      </c>
      <c r="AF5166" t="s">
        <v>25577</v>
      </c>
      <c r="AG5166" t="s">
        <v>25578</v>
      </c>
    </row>
    <row r="5167" spans="1:34" x14ac:dyDescent="0.2">
      <c r="A5167" t="s">
        <v>23445</v>
      </c>
      <c r="B5167" t="s">
        <v>6495</v>
      </c>
      <c r="C5167" t="s">
        <v>6496</v>
      </c>
      <c r="D5167" t="s">
        <v>6267</v>
      </c>
      <c r="E5167" t="s">
        <v>6267</v>
      </c>
      <c r="F5167" t="s">
        <v>6268</v>
      </c>
      <c r="G5167" t="s">
        <v>23446</v>
      </c>
      <c r="H5167" s="1">
        <v>43555</v>
      </c>
      <c r="I5167" s="1">
        <v>43529</v>
      </c>
      <c r="J5167">
        <v>56000</v>
      </c>
      <c r="K5167">
        <v>56000</v>
      </c>
      <c r="L5167">
        <v>56000</v>
      </c>
      <c r="M5167">
        <v>56000</v>
      </c>
      <c r="N5167" t="s">
        <v>6270</v>
      </c>
      <c r="O5167" t="s">
        <v>6410</v>
      </c>
      <c r="P5167" t="s">
        <v>6871</v>
      </c>
      <c r="Q5167" t="s">
        <v>6273</v>
      </c>
      <c r="R5167" t="s">
        <v>6422</v>
      </c>
      <c r="T5167" t="s">
        <v>11113</v>
      </c>
      <c r="U5167" t="s">
        <v>6411</v>
      </c>
      <c r="V5167" t="s">
        <v>6418</v>
      </c>
      <c r="Z5167" t="s">
        <v>6155</v>
      </c>
      <c r="AB5167" t="s">
        <v>25573</v>
      </c>
      <c r="AC5167" t="s">
        <v>25581</v>
      </c>
      <c r="AD5167" t="s">
        <v>25604</v>
      </c>
      <c r="AE5167" t="s">
        <v>25610</v>
      </c>
      <c r="AF5167" t="s">
        <v>25577</v>
      </c>
      <c r="AG5167" t="s">
        <v>25578</v>
      </c>
    </row>
    <row r="5168" spans="1:34" x14ac:dyDescent="0.2">
      <c r="A5168" t="s">
        <v>23263</v>
      </c>
      <c r="B5168" t="s">
        <v>6495</v>
      </c>
      <c r="C5168" t="s">
        <v>6496</v>
      </c>
      <c r="D5168" t="s">
        <v>6267</v>
      </c>
      <c r="E5168" t="s">
        <v>6267</v>
      </c>
      <c r="F5168" t="s">
        <v>6286</v>
      </c>
      <c r="G5168" t="s">
        <v>23264</v>
      </c>
      <c r="H5168" s="1">
        <v>43770</v>
      </c>
      <c r="I5168" s="1">
        <v>43044</v>
      </c>
      <c r="J5168">
        <v>0</v>
      </c>
      <c r="K5168">
        <v>0</v>
      </c>
      <c r="L5168">
        <v>0</v>
      </c>
      <c r="M5168">
        <v>0</v>
      </c>
      <c r="N5168" t="s">
        <v>6270</v>
      </c>
      <c r="O5168" t="s">
        <v>9489</v>
      </c>
      <c r="R5168" t="s">
        <v>23265</v>
      </c>
      <c r="T5168" t="s">
        <v>8246</v>
      </c>
      <c r="U5168" t="s">
        <v>6811</v>
      </c>
      <c r="V5168" t="s">
        <v>6857</v>
      </c>
      <c r="Z5168" t="s">
        <v>771</v>
      </c>
      <c r="AB5168" t="s">
        <v>25573</v>
      </c>
      <c r="AC5168" t="s">
        <v>25581</v>
      </c>
      <c r="AD5168" t="s">
        <v>25589</v>
      </c>
      <c r="AE5168" t="s">
        <v>25588</v>
      </c>
      <c r="AF5168" t="s">
        <v>25577</v>
      </c>
      <c r="AG5168" t="s">
        <v>25578</v>
      </c>
    </row>
    <row r="5169" spans="1:45" x14ac:dyDescent="0.2">
      <c r="A5169" t="s">
        <v>4431</v>
      </c>
      <c r="B5169" t="s">
        <v>6279</v>
      </c>
      <c r="C5169" t="s">
        <v>6798</v>
      </c>
      <c r="D5169" t="s">
        <v>6533</v>
      </c>
      <c r="E5169" t="s">
        <v>6533</v>
      </c>
      <c r="F5169" t="s">
        <v>6268</v>
      </c>
      <c r="G5169" t="s">
        <v>23062</v>
      </c>
      <c r="H5169" s="1">
        <v>43921</v>
      </c>
      <c r="I5169" s="1">
        <v>43853</v>
      </c>
      <c r="J5169">
        <v>2000000</v>
      </c>
      <c r="K5169">
        <v>5900000</v>
      </c>
      <c r="N5169" t="s">
        <v>6270</v>
      </c>
      <c r="O5169" t="s">
        <v>9489</v>
      </c>
      <c r="R5169" t="s">
        <v>6879</v>
      </c>
      <c r="T5169" t="s">
        <v>6856</v>
      </c>
      <c r="U5169" t="s">
        <v>6811</v>
      </c>
      <c r="V5169" t="s">
        <v>6857</v>
      </c>
      <c r="Z5169" t="s">
        <v>771</v>
      </c>
      <c r="AA5169" t="s">
        <v>11377</v>
      </c>
      <c r="AB5169" t="s">
        <v>25573</v>
      </c>
      <c r="AC5169" t="s">
        <v>25601</v>
      </c>
      <c r="AE5169" t="s">
        <v>25583</v>
      </c>
      <c r="AF5169" t="s">
        <v>25577</v>
      </c>
      <c r="AG5169" t="s">
        <v>25578</v>
      </c>
      <c r="AH5169" t="s">
        <v>18920</v>
      </c>
      <c r="AJ5169">
        <f>VLOOKUP($A5169,Sheet1!$A:$K,2,FALSE)</f>
        <v>1</v>
      </c>
      <c r="AK5169">
        <f>VLOOKUP($A5169,Sheet1!$A:$K,3,FALSE)</f>
        <v>0</v>
      </c>
      <c r="AL5169">
        <f>VLOOKUP($A5169,Sheet1!$A:$K,4,FALSE)</f>
        <v>0</v>
      </c>
      <c r="AM5169">
        <f>VLOOKUP($A5169,Sheet1!$A:$K,5,FALSE)</f>
        <v>0</v>
      </c>
      <c r="AN5169">
        <f>VLOOKUP($A5169,Sheet1!$A:$K,6,FALSE)</f>
        <v>0</v>
      </c>
      <c r="AO5169">
        <f>VLOOKUP($A5169,Sheet1!$A:$K,7,FALSE)</f>
        <v>0</v>
      </c>
      <c r="AP5169">
        <f>VLOOKUP($A5169,Sheet1!$A:$K,8,FALSE)</f>
        <v>1</v>
      </c>
      <c r="AQ5169">
        <f>VLOOKUP($A5169,Sheet1!$A:$K,9,FALSE)</f>
        <v>4</v>
      </c>
      <c r="AR5169">
        <f>VLOOKUP($A5169,Sheet1!$A:$K,10,FALSE)</f>
        <v>1</v>
      </c>
      <c r="AS5169">
        <f>VLOOKUP($A5169,Sheet1!$A:$K,11,FALSE)</f>
        <v>1</v>
      </c>
    </row>
    <row r="5170" spans="1:45" x14ac:dyDescent="0.2">
      <c r="A5170" t="s">
        <v>6172</v>
      </c>
      <c r="B5170" t="s">
        <v>6265</v>
      </c>
      <c r="C5170" t="s">
        <v>6280</v>
      </c>
      <c r="D5170" t="s">
        <v>6281</v>
      </c>
      <c r="E5170" t="s">
        <v>6281</v>
      </c>
      <c r="F5170" t="s">
        <v>6268</v>
      </c>
      <c r="G5170" t="s">
        <v>23266</v>
      </c>
      <c r="H5170" s="1">
        <v>44073</v>
      </c>
      <c r="I5170" s="1">
        <v>44008</v>
      </c>
      <c r="J5170">
        <v>204750</v>
      </c>
      <c r="K5170">
        <v>204750</v>
      </c>
      <c r="N5170" t="s">
        <v>6270</v>
      </c>
      <c r="O5170" t="s">
        <v>9489</v>
      </c>
      <c r="R5170" t="s">
        <v>23267</v>
      </c>
      <c r="S5170" t="s">
        <v>23268</v>
      </c>
      <c r="T5170" t="s">
        <v>11065</v>
      </c>
      <c r="U5170" t="s">
        <v>6811</v>
      </c>
      <c r="V5170" t="s">
        <v>6812</v>
      </c>
      <c r="Z5170" t="s">
        <v>771</v>
      </c>
      <c r="AB5170" t="s">
        <v>25573</v>
      </c>
      <c r="AC5170" t="s">
        <v>25581</v>
      </c>
      <c r="AD5170" t="s">
        <v>25582</v>
      </c>
      <c r="AE5170" t="s">
        <v>25595</v>
      </c>
      <c r="AF5170" t="s">
        <v>25577</v>
      </c>
      <c r="AG5170" t="s">
        <v>25578</v>
      </c>
      <c r="AH5170" t="s">
        <v>6951</v>
      </c>
      <c r="AJ5170">
        <f>VLOOKUP($A5170,Sheet1!$A:$K,2,FALSE)</f>
        <v>1</v>
      </c>
      <c r="AK5170">
        <f>VLOOKUP($A5170,Sheet1!$A:$K,3,FALSE)</f>
        <v>0</v>
      </c>
      <c r="AL5170">
        <f>VLOOKUP($A5170,Sheet1!$A:$K,4,FALSE)</f>
        <v>0</v>
      </c>
      <c r="AM5170">
        <f>VLOOKUP($A5170,Sheet1!$A:$K,5,FALSE)</f>
        <v>0</v>
      </c>
      <c r="AN5170">
        <f>VLOOKUP($A5170,Sheet1!$A:$K,6,FALSE)</f>
        <v>0</v>
      </c>
      <c r="AO5170">
        <f>VLOOKUP($A5170,Sheet1!$A:$K,7,FALSE)</f>
        <v>0</v>
      </c>
      <c r="AP5170">
        <f>VLOOKUP($A5170,Sheet1!$A:$K,8,FALSE)</f>
        <v>1</v>
      </c>
      <c r="AQ5170">
        <f>VLOOKUP($A5170,Sheet1!$A:$K,9,FALSE)</f>
        <v>505</v>
      </c>
      <c r="AR5170">
        <f>VLOOKUP($A5170,Sheet1!$A:$K,10,FALSE)</f>
        <v>0</v>
      </c>
      <c r="AS5170">
        <f>VLOOKUP($A5170,Sheet1!$A:$K,11,FALSE)</f>
        <v>0</v>
      </c>
    </row>
    <row r="5171" spans="1:45" x14ac:dyDescent="0.2">
      <c r="A5171" t="s">
        <v>4433</v>
      </c>
      <c r="B5171" t="s">
        <v>6279</v>
      </c>
      <c r="C5171" t="s">
        <v>6553</v>
      </c>
      <c r="D5171" t="s">
        <v>6281</v>
      </c>
      <c r="E5171" t="s">
        <v>6281</v>
      </c>
      <c r="F5171" t="s">
        <v>6268</v>
      </c>
      <c r="G5171" t="s">
        <v>23063</v>
      </c>
      <c r="H5171" s="1">
        <v>44011</v>
      </c>
      <c r="I5171" s="1">
        <v>43944</v>
      </c>
      <c r="J5171">
        <v>350000</v>
      </c>
      <c r="K5171">
        <v>350000</v>
      </c>
      <c r="N5171" t="s">
        <v>6270</v>
      </c>
      <c r="O5171" t="s">
        <v>9489</v>
      </c>
      <c r="R5171" t="s">
        <v>6951</v>
      </c>
      <c r="S5171" t="s">
        <v>23064</v>
      </c>
      <c r="T5171" t="s">
        <v>11065</v>
      </c>
      <c r="U5171" t="s">
        <v>6811</v>
      </c>
      <c r="V5171" t="s">
        <v>6812</v>
      </c>
      <c r="Z5171" t="s">
        <v>771</v>
      </c>
      <c r="AB5171" t="s">
        <v>25573</v>
      </c>
      <c r="AC5171" t="s">
        <v>25581</v>
      </c>
      <c r="AD5171" t="s">
        <v>25582</v>
      </c>
      <c r="AE5171" t="s">
        <v>25595</v>
      </c>
      <c r="AF5171" t="s">
        <v>25577</v>
      </c>
      <c r="AG5171" t="s">
        <v>25578</v>
      </c>
      <c r="AJ5171">
        <f>VLOOKUP($A5171,Sheet1!$A:$K,2,FALSE)</f>
        <v>5</v>
      </c>
      <c r="AK5171">
        <f>VLOOKUP($A5171,Sheet1!$A:$K,3,FALSE)</f>
        <v>0</v>
      </c>
      <c r="AL5171">
        <f>VLOOKUP($A5171,Sheet1!$A:$K,4,FALSE)</f>
        <v>0</v>
      </c>
      <c r="AM5171">
        <f>VLOOKUP($A5171,Sheet1!$A:$K,5,FALSE)</f>
        <v>0</v>
      </c>
      <c r="AN5171">
        <f>VLOOKUP($A5171,Sheet1!$A:$K,6,FALSE)</f>
        <v>0</v>
      </c>
      <c r="AO5171">
        <f>VLOOKUP($A5171,Sheet1!$A:$K,7,FALSE)</f>
        <v>0</v>
      </c>
      <c r="AP5171">
        <f>VLOOKUP($A5171,Sheet1!$A:$K,8,FALSE)</f>
        <v>5</v>
      </c>
      <c r="AQ5171">
        <f>VLOOKUP($A5171,Sheet1!$A:$K,9,FALSE)</f>
        <v>130</v>
      </c>
      <c r="AR5171">
        <f>VLOOKUP($A5171,Sheet1!$A:$K,10,FALSE)</f>
        <v>0</v>
      </c>
      <c r="AS5171">
        <f>VLOOKUP($A5171,Sheet1!$A:$K,11,FALSE)</f>
        <v>0</v>
      </c>
    </row>
    <row r="5172" spans="1:45" x14ac:dyDescent="0.2">
      <c r="A5172" t="s">
        <v>23269</v>
      </c>
      <c r="B5172" t="s">
        <v>6495</v>
      </c>
      <c r="C5172" t="s">
        <v>6496</v>
      </c>
      <c r="D5172" t="s">
        <v>6281</v>
      </c>
      <c r="E5172" t="s">
        <v>6281</v>
      </c>
      <c r="F5172" t="s">
        <v>6268</v>
      </c>
      <c r="G5172" t="s">
        <v>23270</v>
      </c>
      <c r="H5172" s="1">
        <v>43404</v>
      </c>
      <c r="I5172" s="1">
        <v>43588</v>
      </c>
      <c r="J5172">
        <v>142000</v>
      </c>
      <c r="K5172">
        <v>142000</v>
      </c>
      <c r="L5172">
        <v>142000</v>
      </c>
      <c r="M5172">
        <v>142000</v>
      </c>
      <c r="N5172" t="s">
        <v>6270</v>
      </c>
      <c r="O5172" t="s">
        <v>9489</v>
      </c>
      <c r="R5172" t="s">
        <v>23267</v>
      </c>
      <c r="T5172" t="s">
        <v>16305</v>
      </c>
      <c r="U5172" t="s">
        <v>6811</v>
      </c>
      <c r="V5172" t="s">
        <v>6812</v>
      </c>
      <c r="Z5172" t="s">
        <v>771</v>
      </c>
      <c r="AB5172" t="s">
        <v>25573</v>
      </c>
      <c r="AC5172" t="s">
        <v>25581</v>
      </c>
      <c r="AD5172" t="s">
        <v>25582</v>
      </c>
      <c r="AE5172" t="s">
        <v>25595</v>
      </c>
      <c r="AF5172" t="s">
        <v>25577</v>
      </c>
      <c r="AG5172" t="s">
        <v>25578</v>
      </c>
      <c r="AH5172" t="s">
        <v>6951</v>
      </c>
    </row>
    <row r="5173" spans="1:45" x14ac:dyDescent="0.2">
      <c r="A5173" t="s">
        <v>23065</v>
      </c>
      <c r="B5173" t="s">
        <v>6495</v>
      </c>
      <c r="C5173" t="s">
        <v>6496</v>
      </c>
      <c r="D5173" t="s">
        <v>6281</v>
      </c>
      <c r="E5173" t="s">
        <v>6281</v>
      </c>
      <c r="F5173" t="s">
        <v>6286</v>
      </c>
      <c r="G5173" t="s">
        <v>23066</v>
      </c>
      <c r="H5173" s="1">
        <v>42885</v>
      </c>
      <c r="I5173" s="1">
        <v>42891</v>
      </c>
      <c r="J5173">
        <v>303000</v>
      </c>
      <c r="K5173">
        <v>303000</v>
      </c>
      <c r="L5173">
        <v>303000</v>
      </c>
      <c r="M5173">
        <v>303000</v>
      </c>
      <c r="N5173" t="s">
        <v>6270</v>
      </c>
      <c r="O5173" t="s">
        <v>9489</v>
      </c>
      <c r="R5173" t="s">
        <v>6951</v>
      </c>
      <c r="T5173" t="s">
        <v>16305</v>
      </c>
      <c r="U5173" t="s">
        <v>6811</v>
      </c>
      <c r="V5173" t="s">
        <v>6812</v>
      </c>
      <c r="Z5173" t="s">
        <v>771</v>
      </c>
      <c r="AB5173" t="s">
        <v>25573</v>
      </c>
      <c r="AC5173" t="s">
        <v>25581</v>
      </c>
      <c r="AD5173" t="s">
        <v>25582</v>
      </c>
      <c r="AE5173" t="s">
        <v>25595</v>
      </c>
      <c r="AF5173" t="s">
        <v>25577</v>
      </c>
      <c r="AG5173" t="s">
        <v>25578</v>
      </c>
    </row>
    <row r="5174" spans="1:45" x14ac:dyDescent="0.2">
      <c r="A5174" t="s">
        <v>23271</v>
      </c>
      <c r="B5174" t="s">
        <v>6495</v>
      </c>
      <c r="C5174" t="s">
        <v>6496</v>
      </c>
      <c r="D5174" t="s">
        <v>6281</v>
      </c>
      <c r="E5174" t="s">
        <v>6281</v>
      </c>
      <c r="F5174" t="s">
        <v>6286</v>
      </c>
      <c r="G5174" t="s">
        <v>23272</v>
      </c>
      <c r="H5174" s="1">
        <v>43013</v>
      </c>
      <c r="I5174" s="1">
        <v>43055</v>
      </c>
      <c r="J5174">
        <v>45000</v>
      </c>
      <c r="K5174">
        <v>45000</v>
      </c>
      <c r="L5174">
        <v>45000</v>
      </c>
      <c r="M5174">
        <v>45000</v>
      </c>
      <c r="N5174" t="s">
        <v>6270</v>
      </c>
      <c r="O5174" t="s">
        <v>9489</v>
      </c>
      <c r="R5174" t="s">
        <v>11762</v>
      </c>
      <c r="T5174" t="s">
        <v>20562</v>
      </c>
      <c r="U5174" t="s">
        <v>6811</v>
      </c>
      <c r="V5174" t="s">
        <v>6812</v>
      </c>
      <c r="Z5174" t="s">
        <v>771</v>
      </c>
      <c r="AB5174" t="s">
        <v>25573</v>
      </c>
      <c r="AC5174" t="s">
        <v>25601</v>
      </c>
      <c r="AE5174" t="s">
        <v>25583</v>
      </c>
      <c r="AF5174" t="s">
        <v>25577</v>
      </c>
      <c r="AG5174" t="s">
        <v>25578</v>
      </c>
    </row>
    <row r="5175" spans="1:45" x14ac:dyDescent="0.2">
      <c r="A5175" t="s">
        <v>23067</v>
      </c>
      <c r="B5175" t="s">
        <v>6279</v>
      </c>
      <c r="C5175" t="s">
        <v>6831</v>
      </c>
      <c r="D5175" t="s">
        <v>6281</v>
      </c>
      <c r="E5175" t="s">
        <v>6281</v>
      </c>
      <c r="F5175" t="s">
        <v>6286</v>
      </c>
      <c r="G5175" t="s">
        <v>23068</v>
      </c>
      <c r="H5175" s="1">
        <v>43770</v>
      </c>
      <c r="I5175" s="1">
        <v>43129</v>
      </c>
      <c r="J5175">
        <v>0</v>
      </c>
      <c r="K5175">
        <v>0</v>
      </c>
      <c r="L5175">
        <v>0</v>
      </c>
      <c r="M5175">
        <v>0</v>
      </c>
      <c r="N5175" t="s">
        <v>6270</v>
      </c>
      <c r="O5175" t="s">
        <v>9489</v>
      </c>
      <c r="R5175" t="s">
        <v>10521</v>
      </c>
      <c r="T5175" t="s">
        <v>8370</v>
      </c>
      <c r="U5175" t="s">
        <v>6811</v>
      </c>
      <c r="V5175" t="s">
        <v>6857</v>
      </c>
      <c r="Z5175" t="s">
        <v>771</v>
      </c>
      <c r="AB5175" t="s">
        <v>25573</v>
      </c>
      <c r="AC5175" t="s">
        <v>25601</v>
      </c>
      <c r="AE5175" t="s">
        <v>25579</v>
      </c>
      <c r="AF5175" t="s">
        <v>25577</v>
      </c>
      <c r="AG5175" t="s">
        <v>25578</v>
      </c>
      <c r="AH5175" t="s">
        <v>10755</v>
      </c>
    </row>
    <row r="5176" spans="1:45" x14ac:dyDescent="0.2">
      <c r="A5176" t="s">
        <v>23273</v>
      </c>
      <c r="B5176" t="s">
        <v>6279</v>
      </c>
      <c r="C5176" t="s">
        <v>6798</v>
      </c>
      <c r="D5176" t="s">
        <v>6281</v>
      </c>
      <c r="E5176" t="s">
        <v>6281</v>
      </c>
      <c r="F5176" t="s">
        <v>6268</v>
      </c>
      <c r="G5176" t="s">
        <v>23274</v>
      </c>
      <c r="H5176" s="1">
        <v>43465</v>
      </c>
      <c r="I5176" s="1">
        <v>43586</v>
      </c>
      <c r="J5176">
        <v>447275</v>
      </c>
      <c r="K5176">
        <v>447275</v>
      </c>
      <c r="L5176">
        <v>0</v>
      </c>
      <c r="M5176">
        <v>0</v>
      </c>
      <c r="N5176" t="s">
        <v>6270</v>
      </c>
      <c r="O5176" t="s">
        <v>9489</v>
      </c>
      <c r="R5176" t="s">
        <v>23275</v>
      </c>
      <c r="T5176" t="s">
        <v>11007</v>
      </c>
      <c r="U5176" t="s">
        <v>6811</v>
      </c>
      <c r="V5176" t="s">
        <v>7321</v>
      </c>
      <c r="X5176" t="s">
        <v>6985</v>
      </c>
      <c r="Y5176" t="s">
        <v>6322</v>
      </c>
      <c r="Z5176" t="s">
        <v>771</v>
      </c>
      <c r="AB5176" t="s">
        <v>25573</v>
      </c>
      <c r="AC5176" t="s">
        <v>25581</v>
      </c>
      <c r="AD5176" t="s">
        <v>25589</v>
      </c>
      <c r="AE5176" t="s">
        <v>25595</v>
      </c>
      <c r="AF5176" t="s">
        <v>25577</v>
      </c>
      <c r="AG5176" t="s">
        <v>25578</v>
      </c>
    </row>
    <row r="5177" spans="1:45" x14ac:dyDescent="0.2">
      <c r="A5177" t="s">
        <v>23069</v>
      </c>
      <c r="B5177" t="s">
        <v>6279</v>
      </c>
      <c r="C5177" t="s">
        <v>6289</v>
      </c>
      <c r="D5177" t="s">
        <v>6267</v>
      </c>
      <c r="E5177" t="s">
        <v>6267</v>
      </c>
      <c r="F5177" t="s">
        <v>6286</v>
      </c>
      <c r="G5177" t="s">
        <v>23070</v>
      </c>
      <c r="H5177" s="1">
        <v>43770</v>
      </c>
      <c r="I5177" s="1">
        <v>42792</v>
      </c>
      <c r="J5177">
        <v>70000</v>
      </c>
      <c r="M5177">
        <v>0</v>
      </c>
      <c r="N5177" t="s">
        <v>6270</v>
      </c>
      <c r="O5177" t="s">
        <v>9489</v>
      </c>
      <c r="R5177" t="s">
        <v>23071</v>
      </c>
      <c r="T5177" t="s">
        <v>6856</v>
      </c>
      <c r="U5177" t="s">
        <v>6811</v>
      </c>
      <c r="V5177" t="s">
        <v>6857</v>
      </c>
      <c r="Z5177" t="s">
        <v>771</v>
      </c>
      <c r="AB5177" t="s">
        <v>25573</v>
      </c>
      <c r="AC5177" t="s">
        <v>25581</v>
      </c>
      <c r="AD5177" t="s">
        <v>25589</v>
      </c>
      <c r="AE5177" t="s">
        <v>25591</v>
      </c>
      <c r="AF5177" t="s">
        <v>25577</v>
      </c>
      <c r="AG5177" t="s">
        <v>25578</v>
      </c>
    </row>
    <row r="5178" spans="1:45" x14ac:dyDescent="0.2">
      <c r="A5178" t="s">
        <v>23276</v>
      </c>
      <c r="B5178" t="s">
        <v>6495</v>
      </c>
      <c r="C5178" t="s">
        <v>6496</v>
      </c>
      <c r="D5178" t="s">
        <v>6503</v>
      </c>
      <c r="E5178" t="s">
        <v>6503</v>
      </c>
      <c r="F5178" t="s">
        <v>6268</v>
      </c>
      <c r="G5178" t="s">
        <v>23277</v>
      </c>
      <c r="H5178" s="1">
        <v>43524</v>
      </c>
      <c r="I5178" s="1">
        <v>43721</v>
      </c>
      <c r="J5178">
        <v>0</v>
      </c>
      <c r="K5178">
        <v>0</v>
      </c>
      <c r="L5178">
        <v>0</v>
      </c>
      <c r="M5178">
        <v>0</v>
      </c>
      <c r="N5178" t="s">
        <v>6270</v>
      </c>
      <c r="O5178" t="s">
        <v>9489</v>
      </c>
      <c r="R5178" t="s">
        <v>10529</v>
      </c>
      <c r="U5178" t="s">
        <v>6811</v>
      </c>
      <c r="Z5178" t="s">
        <v>771</v>
      </c>
      <c r="AB5178" t="s">
        <v>25573</v>
      </c>
      <c r="AC5178" t="s">
        <v>25581</v>
      </c>
      <c r="AD5178" t="s">
        <v>25582</v>
      </c>
      <c r="AE5178" t="s">
        <v>25595</v>
      </c>
      <c r="AF5178" t="s">
        <v>25577</v>
      </c>
      <c r="AG5178" t="s">
        <v>25578</v>
      </c>
      <c r="AH5178" t="s">
        <v>10943</v>
      </c>
    </row>
    <row r="5179" spans="1:45" x14ac:dyDescent="0.2">
      <c r="A5179" t="s">
        <v>23072</v>
      </c>
      <c r="B5179" t="s">
        <v>6279</v>
      </c>
      <c r="C5179" t="s">
        <v>6289</v>
      </c>
      <c r="D5179" t="s">
        <v>6281</v>
      </c>
      <c r="E5179" t="s">
        <v>6281</v>
      </c>
      <c r="F5179" t="s">
        <v>6286</v>
      </c>
      <c r="G5179" t="s">
        <v>23073</v>
      </c>
      <c r="H5179" s="1">
        <v>43770</v>
      </c>
      <c r="I5179" s="1">
        <v>43304</v>
      </c>
      <c r="J5179">
        <v>0</v>
      </c>
      <c r="K5179">
        <v>0</v>
      </c>
      <c r="L5179">
        <v>0</v>
      </c>
      <c r="M5179">
        <v>0</v>
      </c>
      <c r="N5179" t="s">
        <v>6270</v>
      </c>
      <c r="O5179" t="s">
        <v>9489</v>
      </c>
      <c r="R5179" t="s">
        <v>23074</v>
      </c>
      <c r="U5179" t="s">
        <v>6322</v>
      </c>
      <c r="X5179" t="s">
        <v>6811</v>
      </c>
      <c r="Z5179" t="s">
        <v>771</v>
      </c>
      <c r="AB5179" t="s">
        <v>25573</v>
      </c>
      <c r="AC5179" t="s">
        <v>25594</v>
      </c>
      <c r="AE5179" t="s">
        <v>25595</v>
      </c>
      <c r="AF5179" t="s">
        <v>25577</v>
      </c>
      <c r="AG5179" t="s">
        <v>25578</v>
      </c>
    </row>
    <row r="5180" spans="1:45" x14ac:dyDescent="0.2">
      <c r="A5180" t="s">
        <v>23278</v>
      </c>
      <c r="B5180" t="s">
        <v>6279</v>
      </c>
      <c r="C5180" t="s">
        <v>6289</v>
      </c>
      <c r="D5180" t="s">
        <v>6281</v>
      </c>
      <c r="E5180" t="s">
        <v>6281</v>
      </c>
      <c r="F5180" t="s">
        <v>6286</v>
      </c>
      <c r="G5180" t="s">
        <v>23279</v>
      </c>
      <c r="H5180" s="1">
        <v>43770</v>
      </c>
      <c r="I5180" s="1">
        <v>43081</v>
      </c>
      <c r="J5180">
        <v>0</v>
      </c>
      <c r="K5180">
        <v>0</v>
      </c>
      <c r="L5180">
        <v>0</v>
      </c>
      <c r="M5180">
        <v>0</v>
      </c>
      <c r="N5180" t="s">
        <v>6270</v>
      </c>
      <c r="O5180" t="s">
        <v>9489</v>
      </c>
      <c r="R5180" t="s">
        <v>10529</v>
      </c>
      <c r="T5180" t="s">
        <v>12876</v>
      </c>
      <c r="U5180" t="s">
        <v>6811</v>
      </c>
      <c r="V5180" t="s">
        <v>6812</v>
      </c>
      <c r="X5180" t="s">
        <v>6322</v>
      </c>
      <c r="Z5180" t="s">
        <v>771</v>
      </c>
      <c r="AB5180" t="s">
        <v>25573</v>
      </c>
      <c r="AC5180" t="s">
        <v>25581</v>
      </c>
      <c r="AD5180" t="s">
        <v>25582</v>
      </c>
      <c r="AE5180" t="s">
        <v>25595</v>
      </c>
      <c r="AF5180" t="s">
        <v>25577</v>
      </c>
      <c r="AG5180" t="s">
        <v>25578</v>
      </c>
      <c r="AH5180" t="s">
        <v>10943</v>
      </c>
    </row>
    <row r="5181" spans="1:45" x14ac:dyDescent="0.2">
      <c r="A5181" t="s">
        <v>23075</v>
      </c>
      <c r="B5181" t="s">
        <v>6279</v>
      </c>
      <c r="C5181" t="s">
        <v>6289</v>
      </c>
      <c r="D5181" t="s">
        <v>6267</v>
      </c>
      <c r="E5181" t="s">
        <v>6267</v>
      </c>
      <c r="F5181" t="s">
        <v>6286</v>
      </c>
      <c r="G5181" t="s">
        <v>23076</v>
      </c>
      <c r="H5181" s="1">
        <v>43770</v>
      </c>
      <c r="I5181" s="1">
        <v>42579</v>
      </c>
      <c r="J5181">
        <v>0</v>
      </c>
      <c r="K5181">
        <v>0</v>
      </c>
      <c r="L5181">
        <v>0</v>
      </c>
      <c r="M5181">
        <v>0</v>
      </c>
      <c r="N5181" t="s">
        <v>6270</v>
      </c>
      <c r="O5181" t="s">
        <v>9489</v>
      </c>
      <c r="R5181" t="s">
        <v>7285</v>
      </c>
      <c r="T5181" t="s">
        <v>8341</v>
      </c>
      <c r="U5181" t="s">
        <v>6811</v>
      </c>
      <c r="V5181" t="s">
        <v>6857</v>
      </c>
      <c r="Z5181" t="s">
        <v>771</v>
      </c>
      <c r="AB5181" t="s">
        <v>25573</v>
      </c>
      <c r="AC5181" t="s">
        <v>25601</v>
      </c>
      <c r="AE5181" t="s">
        <v>25579</v>
      </c>
      <c r="AF5181" t="s">
        <v>25577</v>
      </c>
      <c r="AG5181" t="s">
        <v>25578</v>
      </c>
    </row>
    <row r="5182" spans="1:45" x14ac:dyDescent="0.2">
      <c r="A5182" t="s">
        <v>4478</v>
      </c>
      <c r="B5182" t="s">
        <v>6279</v>
      </c>
      <c r="C5182" t="s">
        <v>6831</v>
      </c>
      <c r="D5182" t="s">
        <v>6281</v>
      </c>
      <c r="E5182" t="s">
        <v>6281</v>
      </c>
      <c r="F5182" t="s">
        <v>6268</v>
      </c>
      <c r="G5182" t="s">
        <v>23360</v>
      </c>
      <c r="H5182" s="1">
        <v>43921</v>
      </c>
      <c r="I5182" s="1">
        <v>43881</v>
      </c>
      <c r="J5182">
        <v>1667000</v>
      </c>
      <c r="K5182">
        <v>1667000</v>
      </c>
      <c r="N5182" t="s">
        <v>6270</v>
      </c>
      <c r="O5182" t="s">
        <v>9489</v>
      </c>
      <c r="R5182" t="s">
        <v>10529</v>
      </c>
      <c r="S5182" t="s">
        <v>23361</v>
      </c>
      <c r="T5182" t="s">
        <v>7140</v>
      </c>
      <c r="U5182" t="s">
        <v>6811</v>
      </c>
      <c r="V5182" t="s">
        <v>6857</v>
      </c>
      <c r="X5182" t="s">
        <v>6985</v>
      </c>
      <c r="Z5182" t="s">
        <v>771</v>
      </c>
      <c r="AB5182" t="s">
        <v>25573</v>
      </c>
      <c r="AC5182" t="s">
        <v>25581</v>
      </c>
      <c r="AD5182" t="s">
        <v>25582</v>
      </c>
      <c r="AE5182" t="s">
        <v>25595</v>
      </c>
      <c r="AF5182" t="s">
        <v>25577</v>
      </c>
      <c r="AG5182" t="s">
        <v>25578</v>
      </c>
      <c r="AH5182" t="s">
        <v>10943</v>
      </c>
      <c r="AJ5182">
        <f>VLOOKUP($A5182,Sheet1!$A:$K,2,FALSE)</f>
        <v>2</v>
      </c>
      <c r="AK5182">
        <f>VLOOKUP($A5182,Sheet1!$A:$K,3,FALSE)</f>
        <v>0</v>
      </c>
      <c r="AL5182">
        <f>VLOOKUP($A5182,Sheet1!$A:$K,4,FALSE)</f>
        <v>0</v>
      </c>
      <c r="AM5182">
        <f>VLOOKUP($A5182,Sheet1!$A:$K,5,FALSE)</f>
        <v>0</v>
      </c>
      <c r="AN5182">
        <f>VLOOKUP($A5182,Sheet1!$A:$K,6,FALSE)</f>
        <v>0</v>
      </c>
      <c r="AO5182">
        <f>VLOOKUP($A5182,Sheet1!$A:$K,7,FALSE)</f>
        <v>0</v>
      </c>
      <c r="AP5182">
        <f>VLOOKUP($A5182,Sheet1!$A:$K,8,FALSE)</f>
        <v>2</v>
      </c>
      <c r="AQ5182">
        <f>VLOOKUP($A5182,Sheet1!$A:$K,9,FALSE)</f>
        <v>272</v>
      </c>
      <c r="AR5182">
        <f>VLOOKUP($A5182,Sheet1!$A:$K,10,FALSE)</f>
        <v>0</v>
      </c>
      <c r="AS5182">
        <f>VLOOKUP($A5182,Sheet1!$A:$K,11,FALSE)</f>
        <v>0</v>
      </c>
    </row>
    <row r="5183" spans="1:45" x14ac:dyDescent="0.2">
      <c r="A5183" t="s">
        <v>23077</v>
      </c>
      <c r="B5183" t="s">
        <v>6495</v>
      </c>
      <c r="C5183" t="s">
        <v>6496</v>
      </c>
      <c r="D5183" t="s">
        <v>6281</v>
      </c>
      <c r="E5183" t="s">
        <v>6281</v>
      </c>
      <c r="F5183" t="s">
        <v>6286</v>
      </c>
      <c r="G5183" t="s">
        <v>23078</v>
      </c>
      <c r="H5183" s="1">
        <v>43281</v>
      </c>
      <c r="I5183" s="1">
        <v>43281</v>
      </c>
      <c r="J5183">
        <v>100000</v>
      </c>
      <c r="K5183">
        <v>100000</v>
      </c>
      <c r="L5183">
        <v>100000</v>
      </c>
      <c r="M5183">
        <v>100000</v>
      </c>
      <c r="N5183" t="s">
        <v>6270</v>
      </c>
      <c r="O5183" t="s">
        <v>9489</v>
      </c>
      <c r="R5183" t="s">
        <v>8090</v>
      </c>
      <c r="T5183" t="s">
        <v>8093</v>
      </c>
      <c r="U5183" t="s">
        <v>6811</v>
      </c>
      <c r="V5183" t="s">
        <v>6812</v>
      </c>
      <c r="Z5183" t="s">
        <v>771</v>
      </c>
      <c r="AB5183" t="s">
        <v>25573</v>
      </c>
      <c r="AC5183" t="s">
        <v>25574</v>
      </c>
      <c r="AD5183" t="s">
        <v>25575</v>
      </c>
      <c r="AE5183" t="s">
        <v>25583</v>
      </c>
      <c r="AF5183" t="s">
        <v>25577</v>
      </c>
      <c r="AG5183" t="s">
        <v>25578</v>
      </c>
    </row>
    <row r="5184" spans="1:45" x14ac:dyDescent="0.2">
      <c r="A5184" t="s">
        <v>23362</v>
      </c>
      <c r="B5184" t="s">
        <v>6279</v>
      </c>
      <c r="C5184" t="s">
        <v>6798</v>
      </c>
      <c r="D5184" t="s">
        <v>6267</v>
      </c>
      <c r="E5184" t="s">
        <v>6267</v>
      </c>
      <c r="F5184" t="s">
        <v>6286</v>
      </c>
      <c r="G5184" t="s">
        <v>23363</v>
      </c>
      <c r="H5184" s="1">
        <v>43770</v>
      </c>
      <c r="I5184" s="1">
        <v>43079</v>
      </c>
      <c r="J5184">
        <v>140000</v>
      </c>
      <c r="K5184">
        <v>0</v>
      </c>
      <c r="L5184">
        <v>0</v>
      </c>
      <c r="M5184">
        <v>0</v>
      </c>
      <c r="N5184" t="s">
        <v>6270</v>
      </c>
      <c r="O5184" t="s">
        <v>9489</v>
      </c>
      <c r="R5184" t="s">
        <v>15200</v>
      </c>
      <c r="T5184" t="s">
        <v>13626</v>
      </c>
      <c r="U5184" t="s">
        <v>6811</v>
      </c>
      <c r="V5184" t="s">
        <v>8348</v>
      </c>
      <c r="Z5184" t="s">
        <v>771</v>
      </c>
      <c r="AB5184" t="s">
        <v>25573</v>
      </c>
      <c r="AC5184" t="s">
        <v>25601</v>
      </c>
      <c r="AE5184" t="s">
        <v>25583</v>
      </c>
      <c r="AF5184" t="s">
        <v>25577</v>
      </c>
      <c r="AG5184" t="s">
        <v>25578</v>
      </c>
      <c r="AH5184" t="s">
        <v>18920</v>
      </c>
    </row>
    <row r="5185" spans="1:45" x14ac:dyDescent="0.2">
      <c r="A5185" t="s">
        <v>23079</v>
      </c>
      <c r="B5185" t="s">
        <v>6495</v>
      </c>
      <c r="C5185" t="s">
        <v>6496</v>
      </c>
      <c r="D5185" t="s">
        <v>6533</v>
      </c>
      <c r="E5185" t="s">
        <v>6533</v>
      </c>
      <c r="F5185" t="s">
        <v>6456</v>
      </c>
      <c r="G5185" t="s">
        <v>23080</v>
      </c>
      <c r="H5185" s="1">
        <v>43770</v>
      </c>
      <c r="I5185" s="1">
        <v>43266</v>
      </c>
      <c r="J5185">
        <v>0</v>
      </c>
      <c r="K5185">
        <v>485000</v>
      </c>
      <c r="L5185">
        <v>485000</v>
      </c>
      <c r="M5185">
        <v>485000</v>
      </c>
      <c r="N5185" t="s">
        <v>6270</v>
      </c>
      <c r="O5185" t="s">
        <v>9489</v>
      </c>
      <c r="R5185" t="s">
        <v>8267</v>
      </c>
      <c r="T5185" t="s">
        <v>11350</v>
      </c>
      <c r="U5185" t="s">
        <v>6811</v>
      </c>
      <c r="V5185" t="s">
        <v>6812</v>
      </c>
      <c r="Z5185" t="s">
        <v>771</v>
      </c>
      <c r="AA5185" t="s">
        <v>8286</v>
      </c>
      <c r="AB5185" t="s">
        <v>25573</v>
      </c>
      <c r="AC5185" t="s">
        <v>25601</v>
      </c>
      <c r="AE5185" t="s">
        <v>25583</v>
      </c>
      <c r="AF5185" t="s">
        <v>25577</v>
      </c>
      <c r="AG5185" t="s">
        <v>25578</v>
      </c>
    </row>
    <row r="5186" spans="1:45" x14ac:dyDescent="0.2">
      <c r="A5186" t="s">
        <v>23364</v>
      </c>
      <c r="B5186" t="s">
        <v>6495</v>
      </c>
      <c r="C5186" t="s">
        <v>6496</v>
      </c>
      <c r="D5186" t="s">
        <v>6267</v>
      </c>
      <c r="E5186" t="s">
        <v>6267</v>
      </c>
      <c r="F5186" t="s">
        <v>6286</v>
      </c>
      <c r="G5186" t="s">
        <v>23365</v>
      </c>
      <c r="H5186" s="1">
        <v>42947</v>
      </c>
      <c r="I5186" s="1">
        <v>42888</v>
      </c>
      <c r="J5186">
        <v>164000</v>
      </c>
      <c r="K5186">
        <v>164000</v>
      </c>
      <c r="L5186">
        <v>164000</v>
      </c>
      <c r="M5186">
        <v>164000</v>
      </c>
      <c r="N5186" t="s">
        <v>6270</v>
      </c>
      <c r="O5186" t="s">
        <v>9489</v>
      </c>
      <c r="R5186" t="s">
        <v>15200</v>
      </c>
      <c r="T5186" t="s">
        <v>13626</v>
      </c>
      <c r="U5186" t="s">
        <v>6811</v>
      </c>
      <c r="V5186" t="s">
        <v>8348</v>
      </c>
      <c r="Z5186" t="s">
        <v>771</v>
      </c>
      <c r="AB5186" t="s">
        <v>25573</v>
      </c>
      <c r="AC5186" t="s">
        <v>25601</v>
      </c>
      <c r="AE5186" t="s">
        <v>25583</v>
      </c>
      <c r="AF5186" t="s">
        <v>25577</v>
      </c>
      <c r="AG5186" t="s">
        <v>25578</v>
      </c>
      <c r="AH5186" t="s">
        <v>18920</v>
      </c>
    </row>
    <row r="5187" spans="1:45" x14ac:dyDescent="0.2">
      <c r="A5187" t="s">
        <v>23160</v>
      </c>
      <c r="B5187" t="s">
        <v>6279</v>
      </c>
      <c r="C5187" t="s">
        <v>6289</v>
      </c>
      <c r="D5187" t="s">
        <v>6281</v>
      </c>
      <c r="E5187" t="s">
        <v>6281</v>
      </c>
      <c r="F5187" t="s">
        <v>6268</v>
      </c>
      <c r="G5187" t="s">
        <v>23161</v>
      </c>
      <c r="H5187" s="1">
        <v>43770</v>
      </c>
      <c r="I5187" s="1">
        <v>43530</v>
      </c>
      <c r="J5187">
        <v>250000</v>
      </c>
      <c r="K5187">
        <v>250000</v>
      </c>
      <c r="L5187">
        <v>0</v>
      </c>
      <c r="M5187">
        <v>0</v>
      </c>
      <c r="N5187" t="s">
        <v>6270</v>
      </c>
      <c r="O5187" t="s">
        <v>9489</v>
      </c>
      <c r="R5187" t="s">
        <v>18255</v>
      </c>
      <c r="T5187" t="s">
        <v>7140</v>
      </c>
      <c r="U5187" t="s">
        <v>6811</v>
      </c>
      <c r="V5187" t="s">
        <v>6857</v>
      </c>
      <c r="Z5187" t="s">
        <v>771</v>
      </c>
      <c r="AB5187" t="s">
        <v>25573</v>
      </c>
      <c r="AC5187" t="s">
        <v>25581</v>
      </c>
      <c r="AD5187" t="s">
        <v>25589</v>
      </c>
      <c r="AE5187" t="s">
        <v>25591</v>
      </c>
      <c r="AF5187" t="s">
        <v>25577</v>
      </c>
      <c r="AG5187" t="s">
        <v>25578</v>
      </c>
    </row>
    <row r="5188" spans="1:45" x14ac:dyDescent="0.2">
      <c r="A5188" t="s">
        <v>23366</v>
      </c>
      <c r="B5188" t="s">
        <v>6495</v>
      </c>
      <c r="C5188" t="s">
        <v>6496</v>
      </c>
      <c r="D5188" t="s">
        <v>7710</v>
      </c>
      <c r="E5188" t="s">
        <v>7710</v>
      </c>
      <c r="F5188" t="s">
        <v>6286</v>
      </c>
      <c r="G5188" t="s">
        <v>23367</v>
      </c>
      <c r="H5188" s="1">
        <v>43770</v>
      </c>
      <c r="I5188" s="1">
        <v>43038</v>
      </c>
      <c r="J5188">
        <v>30000</v>
      </c>
      <c r="K5188">
        <v>30000</v>
      </c>
      <c r="L5188">
        <v>30000</v>
      </c>
      <c r="M5188">
        <v>30000</v>
      </c>
      <c r="N5188" t="s">
        <v>6270</v>
      </c>
      <c r="O5188" t="s">
        <v>9489</v>
      </c>
      <c r="R5188" t="s">
        <v>10532</v>
      </c>
      <c r="T5188" t="s">
        <v>8370</v>
      </c>
      <c r="U5188" t="s">
        <v>6811</v>
      </c>
      <c r="V5188" t="s">
        <v>6857</v>
      </c>
      <c r="Z5188" t="s">
        <v>771</v>
      </c>
      <c r="AB5188" t="s">
        <v>25573</v>
      </c>
      <c r="AC5188" t="s">
        <v>25581</v>
      </c>
      <c r="AD5188" t="s">
        <v>25589</v>
      </c>
      <c r="AE5188" t="s">
        <v>25591</v>
      </c>
      <c r="AF5188" t="s">
        <v>25577</v>
      </c>
      <c r="AG5188" t="s">
        <v>25578</v>
      </c>
      <c r="AH5188" t="s">
        <v>15019</v>
      </c>
    </row>
    <row r="5189" spans="1:45" x14ac:dyDescent="0.2">
      <c r="A5189" t="s">
        <v>23162</v>
      </c>
      <c r="B5189" t="s">
        <v>6279</v>
      </c>
      <c r="C5189" t="s">
        <v>6289</v>
      </c>
      <c r="D5189" t="s">
        <v>6319</v>
      </c>
      <c r="E5189" t="s">
        <v>6319</v>
      </c>
      <c r="F5189" t="s">
        <v>6286</v>
      </c>
      <c r="G5189" t="s">
        <v>23163</v>
      </c>
      <c r="H5189" s="1">
        <v>43770</v>
      </c>
      <c r="I5189" s="1">
        <v>42856</v>
      </c>
      <c r="J5189">
        <v>5000</v>
      </c>
      <c r="K5189">
        <v>0</v>
      </c>
      <c r="L5189">
        <v>0</v>
      </c>
      <c r="M5189">
        <v>0</v>
      </c>
      <c r="N5189" t="s">
        <v>6270</v>
      </c>
      <c r="O5189" t="s">
        <v>9489</v>
      </c>
      <c r="R5189" t="s">
        <v>9490</v>
      </c>
      <c r="T5189" t="s">
        <v>6856</v>
      </c>
      <c r="U5189" t="s">
        <v>6811</v>
      </c>
      <c r="V5189" t="s">
        <v>6857</v>
      </c>
      <c r="Z5189" t="s">
        <v>771</v>
      </c>
      <c r="AB5189" t="s">
        <v>25573</v>
      </c>
      <c r="AC5189" t="s">
        <v>25581</v>
      </c>
      <c r="AD5189" t="s">
        <v>25582</v>
      </c>
      <c r="AE5189" t="s">
        <v>25595</v>
      </c>
      <c r="AF5189" t="s">
        <v>25577</v>
      </c>
      <c r="AG5189" t="s">
        <v>25578</v>
      </c>
      <c r="AH5189" t="s">
        <v>10943</v>
      </c>
    </row>
    <row r="5190" spans="1:45" x14ac:dyDescent="0.2">
      <c r="A5190" t="s">
        <v>23368</v>
      </c>
      <c r="B5190" t="s">
        <v>6527</v>
      </c>
      <c r="C5190" t="s">
        <v>7606</v>
      </c>
      <c r="D5190" t="s">
        <v>6281</v>
      </c>
      <c r="E5190" t="s">
        <v>6281</v>
      </c>
      <c r="F5190" t="s">
        <v>6268</v>
      </c>
      <c r="G5190" t="s">
        <v>23369</v>
      </c>
      <c r="H5190" s="1">
        <v>44104</v>
      </c>
      <c r="J5190">
        <v>0.01</v>
      </c>
      <c r="N5190" t="s">
        <v>6270</v>
      </c>
      <c r="O5190" t="s">
        <v>9489</v>
      </c>
      <c r="R5190" t="s">
        <v>23370</v>
      </c>
      <c r="S5190" t="s">
        <v>23371</v>
      </c>
      <c r="T5190" t="s">
        <v>11007</v>
      </c>
      <c r="U5190" t="s">
        <v>6811</v>
      </c>
      <c r="V5190" t="s">
        <v>7321</v>
      </c>
      <c r="Z5190" t="s">
        <v>771</v>
      </c>
      <c r="AB5190" t="s">
        <v>25573</v>
      </c>
      <c r="AC5190" t="s">
        <v>25581</v>
      </c>
      <c r="AD5190" t="s">
        <v>25582</v>
      </c>
      <c r="AE5190" t="s">
        <v>25591</v>
      </c>
      <c r="AF5190" t="s">
        <v>25577</v>
      </c>
      <c r="AG5190" t="s">
        <v>25578</v>
      </c>
      <c r="AH5190" t="s">
        <v>10943</v>
      </c>
    </row>
    <row r="5191" spans="1:45" x14ac:dyDescent="0.2">
      <c r="A5191" t="s">
        <v>23164</v>
      </c>
      <c r="B5191" t="s">
        <v>6495</v>
      </c>
      <c r="C5191" t="s">
        <v>6496</v>
      </c>
      <c r="D5191" t="s">
        <v>6319</v>
      </c>
      <c r="E5191" t="s">
        <v>6319</v>
      </c>
      <c r="F5191" t="s">
        <v>6286</v>
      </c>
      <c r="G5191" t="s">
        <v>23165</v>
      </c>
      <c r="H5191" s="1">
        <v>43770</v>
      </c>
      <c r="I5191" s="1">
        <v>42527</v>
      </c>
      <c r="J5191">
        <v>25000</v>
      </c>
      <c r="K5191">
        <v>25000</v>
      </c>
      <c r="L5191">
        <v>25000</v>
      </c>
      <c r="M5191">
        <v>25000</v>
      </c>
      <c r="N5191" t="s">
        <v>6270</v>
      </c>
      <c r="O5191" t="s">
        <v>9489</v>
      </c>
      <c r="R5191" t="s">
        <v>23166</v>
      </c>
      <c r="T5191" t="s">
        <v>10143</v>
      </c>
      <c r="U5191" t="s">
        <v>6811</v>
      </c>
      <c r="V5191" t="s">
        <v>8348</v>
      </c>
      <c r="Z5191" t="s">
        <v>771</v>
      </c>
      <c r="AB5191" t="s">
        <v>25573</v>
      </c>
      <c r="AC5191" t="s">
        <v>25601</v>
      </c>
      <c r="AE5191" t="s">
        <v>25579</v>
      </c>
      <c r="AF5191" t="s">
        <v>25577</v>
      </c>
      <c r="AG5191" t="s">
        <v>25578</v>
      </c>
    </row>
    <row r="5192" spans="1:45" x14ac:dyDescent="0.2">
      <c r="A5192" t="s">
        <v>23167</v>
      </c>
      <c r="B5192" t="s">
        <v>6495</v>
      </c>
      <c r="C5192" t="s">
        <v>6496</v>
      </c>
      <c r="D5192" t="s">
        <v>6281</v>
      </c>
      <c r="E5192" t="s">
        <v>6281</v>
      </c>
      <c r="F5192" t="s">
        <v>6286</v>
      </c>
      <c r="G5192" t="s">
        <v>23168</v>
      </c>
      <c r="H5192" s="1">
        <v>43251</v>
      </c>
      <c r="I5192" s="1">
        <v>43167</v>
      </c>
      <c r="J5192">
        <v>535000</v>
      </c>
      <c r="K5192">
        <v>535000</v>
      </c>
      <c r="L5192">
        <v>535000</v>
      </c>
      <c r="M5192">
        <v>535000</v>
      </c>
      <c r="N5192" t="s">
        <v>6270</v>
      </c>
      <c r="O5192" t="s">
        <v>9489</v>
      </c>
      <c r="R5192" t="s">
        <v>6308</v>
      </c>
      <c r="T5192" t="s">
        <v>8093</v>
      </c>
      <c r="U5192" t="s">
        <v>6811</v>
      </c>
      <c r="V5192" t="s">
        <v>6812</v>
      </c>
      <c r="Z5192" t="s">
        <v>771</v>
      </c>
      <c r="AB5192" t="s">
        <v>25573</v>
      </c>
      <c r="AC5192" t="s">
        <v>25574</v>
      </c>
      <c r="AD5192" t="s">
        <v>25575</v>
      </c>
      <c r="AE5192" t="s">
        <v>25583</v>
      </c>
      <c r="AF5192" t="s">
        <v>25577</v>
      </c>
      <c r="AG5192" t="s">
        <v>25578</v>
      </c>
    </row>
    <row r="5193" spans="1:45" x14ac:dyDescent="0.2">
      <c r="A5193" t="s">
        <v>23373</v>
      </c>
      <c r="B5193" t="s">
        <v>6279</v>
      </c>
      <c r="C5193" t="s">
        <v>6289</v>
      </c>
      <c r="D5193" t="s">
        <v>6267</v>
      </c>
      <c r="E5193" t="s">
        <v>6267</v>
      </c>
      <c r="F5193" t="s">
        <v>6286</v>
      </c>
      <c r="G5193" t="s">
        <v>23374</v>
      </c>
      <c r="H5193" s="1">
        <v>43770</v>
      </c>
      <c r="I5193" s="1">
        <v>42962</v>
      </c>
      <c r="J5193">
        <v>0</v>
      </c>
      <c r="K5193">
        <v>0</v>
      </c>
      <c r="L5193">
        <v>0</v>
      </c>
      <c r="M5193">
        <v>0</v>
      </c>
      <c r="N5193" t="s">
        <v>6270</v>
      </c>
      <c r="O5193" t="s">
        <v>9489</v>
      </c>
      <c r="R5193" t="s">
        <v>7433</v>
      </c>
      <c r="T5193" t="s">
        <v>8370</v>
      </c>
      <c r="U5193" t="s">
        <v>6811</v>
      </c>
      <c r="V5193" t="s">
        <v>6857</v>
      </c>
      <c r="Z5193" t="s">
        <v>771</v>
      </c>
      <c r="AB5193" t="s">
        <v>25573</v>
      </c>
      <c r="AC5193" t="s">
        <v>25594</v>
      </c>
      <c r="AE5193" t="s">
        <v>25595</v>
      </c>
      <c r="AF5193" t="s">
        <v>25577</v>
      </c>
      <c r="AG5193" t="s">
        <v>25578</v>
      </c>
    </row>
    <row r="5194" spans="1:45" x14ac:dyDescent="0.2">
      <c r="A5194" t="s">
        <v>23169</v>
      </c>
      <c r="B5194" t="s">
        <v>6279</v>
      </c>
      <c r="C5194" t="s">
        <v>6798</v>
      </c>
      <c r="D5194" t="s">
        <v>6281</v>
      </c>
      <c r="E5194" t="s">
        <v>6281</v>
      </c>
      <c r="F5194" t="s">
        <v>6268</v>
      </c>
      <c r="G5194" t="s">
        <v>23170</v>
      </c>
      <c r="H5194" s="1">
        <v>43554</v>
      </c>
      <c r="I5194" s="1">
        <v>43517</v>
      </c>
      <c r="J5194">
        <v>1300000</v>
      </c>
      <c r="K5194">
        <v>1300000</v>
      </c>
      <c r="L5194">
        <v>0</v>
      </c>
      <c r="M5194">
        <v>0</v>
      </c>
      <c r="N5194" t="s">
        <v>6270</v>
      </c>
      <c r="O5194" t="s">
        <v>9489</v>
      </c>
      <c r="R5194" t="s">
        <v>23171</v>
      </c>
      <c r="T5194" t="s">
        <v>8093</v>
      </c>
      <c r="U5194" t="s">
        <v>6811</v>
      </c>
      <c r="V5194" t="s">
        <v>6812</v>
      </c>
      <c r="Z5194" t="s">
        <v>771</v>
      </c>
      <c r="AB5194" t="s">
        <v>25573</v>
      </c>
      <c r="AC5194" t="s">
        <v>25574</v>
      </c>
      <c r="AD5194" t="s">
        <v>25575</v>
      </c>
      <c r="AE5194" t="s">
        <v>25579</v>
      </c>
      <c r="AF5194" t="s">
        <v>25577</v>
      </c>
      <c r="AG5194" t="s">
        <v>25578</v>
      </c>
    </row>
    <row r="5195" spans="1:45" x14ac:dyDescent="0.2">
      <c r="A5195" t="s">
        <v>23375</v>
      </c>
      <c r="B5195" t="s">
        <v>6495</v>
      </c>
      <c r="C5195" t="s">
        <v>6496</v>
      </c>
      <c r="D5195" t="s">
        <v>6267</v>
      </c>
      <c r="E5195" t="s">
        <v>6267</v>
      </c>
      <c r="F5195" t="s">
        <v>6286</v>
      </c>
      <c r="G5195" t="s">
        <v>23376</v>
      </c>
      <c r="H5195" s="1">
        <v>43770</v>
      </c>
      <c r="I5195" s="1">
        <v>42626</v>
      </c>
      <c r="J5195">
        <v>161000</v>
      </c>
      <c r="K5195">
        <v>161000</v>
      </c>
      <c r="L5195">
        <v>161000</v>
      </c>
      <c r="M5195">
        <v>161000</v>
      </c>
      <c r="N5195" t="s">
        <v>6270</v>
      </c>
      <c r="O5195" t="s">
        <v>9489</v>
      </c>
      <c r="R5195" t="s">
        <v>11439</v>
      </c>
      <c r="T5195" t="s">
        <v>12601</v>
      </c>
      <c r="U5195" t="s">
        <v>6811</v>
      </c>
      <c r="V5195" t="s">
        <v>8353</v>
      </c>
      <c r="Z5195" t="s">
        <v>771</v>
      </c>
      <c r="AB5195" t="s">
        <v>25573</v>
      </c>
      <c r="AC5195" t="s">
        <v>25581</v>
      </c>
      <c r="AD5195" t="s">
        <v>25604</v>
      </c>
      <c r="AE5195" t="s">
        <v>25576</v>
      </c>
      <c r="AF5195" t="s">
        <v>25577</v>
      </c>
      <c r="AG5195" t="s">
        <v>25578</v>
      </c>
      <c r="AH5195" t="s">
        <v>18920</v>
      </c>
    </row>
    <row r="5196" spans="1:45" x14ac:dyDescent="0.2">
      <c r="A5196" t="s">
        <v>23377</v>
      </c>
      <c r="B5196" t="s">
        <v>6279</v>
      </c>
      <c r="C5196" t="s">
        <v>6289</v>
      </c>
      <c r="D5196" t="s">
        <v>6267</v>
      </c>
      <c r="E5196" t="s">
        <v>6267</v>
      </c>
      <c r="F5196" t="s">
        <v>6286</v>
      </c>
      <c r="G5196" t="s">
        <v>23378</v>
      </c>
      <c r="H5196" s="1">
        <v>43770</v>
      </c>
      <c r="I5196" s="1">
        <v>43015</v>
      </c>
      <c r="J5196">
        <v>500000</v>
      </c>
      <c r="K5196">
        <v>0</v>
      </c>
      <c r="L5196">
        <v>0</v>
      </c>
      <c r="M5196">
        <v>0</v>
      </c>
      <c r="N5196" t="s">
        <v>6270</v>
      </c>
      <c r="O5196" t="s">
        <v>9489</v>
      </c>
      <c r="R5196" t="s">
        <v>11439</v>
      </c>
      <c r="T5196" t="s">
        <v>22382</v>
      </c>
      <c r="U5196" t="s">
        <v>6985</v>
      </c>
      <c r="V5196" t="s">
        <v>6986</v>
      </c>
      <c r="X5196" t="s">
        <v>6811</v>
      </c>
      <c r="Z5196" t="s">
        <v>771</v>
      </c>
      <c r="AB5196" t="s">
        <v>25573</v>
      </c>
      <c r="AC5196" t="s">
        <v>25581</v>
      </c>
      <c r="AD5196" t="s">
        <v>25604</v>
      </c>
      <c r="AE5196" t="s">
        <v>25576</v>
      </c>
      <c r="AF5196" t="s">
        <v>25577</v>
      </c>
      <c r="AG5196" t="s">
        <v>25578</v>
      </c>
      <c r="AH5196" t="s">
        <v>18920</v>
      </c>
    </row>
    <row r="5197" spans="1:45" x14ac:dyDescent="0.2">
      <c r="A5197" t="s">
        <v>4327</v>
      </c>
      <c r="B5197" t="s">
        <v>6279</v>
      </c>
      <c r="C5197" t="s">
        <v>6289</v>
      </c>
      <c r="D5197" t="s">
        <v>6533</v>
      </c>
      <c r="E5197" t="s">
        <v>6533</v>
      </c>
      <c r="F5197" t="s">
        <v>6286</v>
      </c>
      <c r="G5197" t="s">
        <v>21785</v>
      </c>
      <c r="H5197" s="1">
        <v>43465</v>
      </c>
      <c r="I5197" s="1">
        <v>43451</v>
      </c>
      <c r="J5197">
        <v>2000000</v>
      </c>
      <c r="K5197">
        <v>2000000</v>
      </c>
      <c r="L5197">
        <v>0</v>
      </c>
      <c r="M5197">
        <v>0</v>
      </c>
      <c r="N5197" t="s">
        <v>6270</v>
      </c>
      <c r="O5197" t="s">
        <v>9489</v>
      </c>
      <c r="R5197" t="s">
        <v>21786</v>
      </c>
      <c r="T5197" t="s">
        <v>6856</v>
      </c>
      <c r="U5197" t="s">
        <v>6811</v>
      </c>
      <c r="V5197" t="s">
        <v>6857</v>
      </c>
      <c r="Z5197" t="s">
        <v>771</v>
      </c>
      <c r="AB5197" t="s">
        <v>25573</v>
      </c>
      <c r="AC5197" t="s">
        <v>25581</v>
      </c>
      <c r="AD5197" t="s">
        <v>25589</v>
      </c>
      <c r="AE5197" t="s">
        <v>25576</v>
      </c>
      <c r="AF5197" t="s">
        <v>25577</v>
      </c>
      <c r="AG5197" t="s">
        <v>25578</v>
      </c>
      <c r="AJ5197">
        <f>VLOOKUP($A5197,Sheet1!$A:$K,2,FALSE)</f>
        <v>1</v>
      </c>
      <c r="AK5197">
        <f>VLOOKUP($A5197,Sheet1!$A:$K,3,FALSE)</f>
        <v>0</v>
      </c>
      <c r="AL5197">
        <f>VLOOKUP($A5197,Sheet1!$A:$K,4,FALSE)</f>
        <v>0</v>
      </c>
      <c r="AM5197">
        <f>VLOOKUP($A5197,Sheet1!$A:$K,5,FALSE)</f>
        <v>0</v>
      </c>
      <c r="AN5197">
        <f>VLOOKUP($A5197,Sheet1!$A:$K,6,FALSE)</f>
        <v>0</v>
      </c>
      <c r="AO5197">
        <f>VLOOKUP($A5197,Sheet1!$A:$K,7,FALSE)</f>
        <v>0</v>
      </c>
      <c r="AP5197">
        <f>VLOOKUP($A5197,Sheet1!$A:$K,8,FALSE)</f>
        <v>1</v>
      </c>
      <c r="AQ5197">
        <f>VLOOKUP($A5197,Sheet1!$A:$K,9,FALSE)</f>
        <v>330</v>
      </c>
      <c r="AR5197">
        <f>VLOOKUP($A5197,Sheet1!$A:$K,10,FALSE)</f>
        <v>0</v>
      </c>
      <c r="AS5197">
        <f>VLOOKUP($A5197,Sheet1!$A:$K,11,FALSE)</f>
        <v>0</v>
      </c>
    </row>
    <row r="5198" spans="1:45" x14ac:dyDescent="0.2">
      <c r="A5198" t="s">
        <v>21787</v>
      </c>
      <c r="B5198" t="s">
        <v>6495</v>
      </c>
      <c r="C5198" t="s">
        <v>6496</v>
      </c>
      <c r="D5198" t="s">
        <v>6281</v>
      </c>
      <c r="E5198" t="s">
        <v>6281</v>
      </c>
      <c r="F5198" t="s">
        <v>6286</v>
      </c>
      <c r="G5198" t="s">
        <v>21788</v>
      </c>
      <c r="H5198" s="1">
        <v>42873</v>
      </c>
      <c r="I5198" s="1">
        <v>42873</v>
      </c>
      <c r="J5198">
        <v>50000</v>
      </c>
      <c r="K5198">
        <v>50000</v>
      </c>
      <c r="L5198">
        <v>50000</v>
      </c>
      <c r="M5198">
        <v>50000</v>
      </c>
      <c r="N5198" t="s">
        <v>6270</v>
      </c>
      <c r="O5198" t="s">
        <v>9489</v>
      </c>
      <c r="R5198" t="s">
        <v>9064</v>
      </c>
      <c r="T5198" t="s">
        <v>14602</v>
      </c>
      <c r="U5198" t="s">
        <v>6811</v>
      </c>
      <c r="V5198" t="s">
        <v>8353</v>
      </c>
      <c r="Z5198" t="s">
        <v>771</v>
      </c>
      <c r="AB5198" t="s">
        <v>25573</v>
      </c>
      <c r="AC5198" t="s">
        <v>25581</v>
      </c>
      <c r="AD5198" t="s">
        <v>25589</v>
      </c>
      <c r="AE5198" t="s">
        <v>25595</v>
      </c>
      <c r="AF5198" t="s">
        <v>25577</v>
      </c>
      <c r="AG5198" t="s">
        <v>25578</v>
      </c>
    </row>
    <row r="5199" spans="1:45" x14ac:dyDescent="0.2">
      <c r="A5199" t="s">
        <v>21789</v>
      </c>
      <c r="B5199" t="s">
        <v>6495</v>
      </c>
      <c r="C5199" t="s">
        <v>6496</v>
      </c>
      <c r="D5199" t="s">
        <v>6281</v>
      </c>
      <c r="E5199" t="s">
        <v>6281</v>
      </c>
      <c r="F5199" t="s">
        <v>6286</v>
      </c>
      <c r="G5199" t="s">
        <v>21790</v>
      </c>
      <c r="H5199" s="1">
        <v>42886</v>
      </c>
      <c r="I5199" s="1">
        <v>42866</v>
      </c>
      <c r="J5199">
        <v>825000</v>
      </c>
      <c r="K5199">
        <v>825000</v>
      </c>
      <c r="L5199">
        <v>825000</v>
      </c>
      <c r="M5199">
        <v>825000</v>
      </c>
      <c r="N5199" t="s">
        <v>6270</v>
      </c>
      <c r="O5199" t="s">
        <v>9489</v>
      </c>
      <c r="R5199" t="s">
        <v>6979</v>
      </c>
      <c r="T5199" t="s">
        <v>11046</v>
      </c>
      <c r="U5199" t="s">
        <v>6811</v>
      </c>
      <c r="V5199" t="s">
        <v>6812</v>
      </c>
      <c r="Z5199" t="s">
        <v>771</v>
      </c>
      <c r="AB5199" t="s">
        <v>25573</v>
      </c>
      <c r="AC5199" t="s">
        <v>25601</v>
      </c>
      <c r="AE5199" t="s">
        <v>25583</v>
      </c>
      <c r="AF5199" t="s">
        <v>25577</v>
      </c>
      <c r="AG5199" t="s">
        <v>25578</v>
      </c>
      <c r="AH5199" t="s">
        <v>18920</v>
      </c>
    </row>
    <row r="5200" spans="1:45" x14ac:dyDescent="0.2">
      <c r="A5200" t="s">
        <v>21791</v>
      </c>
      <c r="B5200" t="s">
        <v>6279</v>
      </c>
      <c r="C5200" t="s">
        <v>6831</v>
      </c>
      <c r="D5200" t="s">
        <v>6267</v>
      </c>
      <c r="E5200" t="s">
        <v>6267</v>
      </c>
      <c r="F5200" t="s">
        <v>6286</v>
      </c>
      <c r="G5200" t="s">
        <v>21792</v>
      </c>
      <c r="H5200" s="1">
        <v>43770</v>
      </c>
      <c r="I5200" s="1">
        <v>42583</v>
      </c>
      <c r="J5200">
        <v>450000</v>
      </c>
      <c r="K5200">
        <v>0</v>
      </c>
      <c r="L5200">
        <v>0</v>
      </c>
      <c r="M5200">
        <v>0</v>
      </c>
      <c r="N5200" t="s">
        <v>6270</v>
      </c>
      <c r="O5200" t="s">
        <v>9489</v>
      </c>
      <c r="R5200" t="s">
        <v>6321</v>
      </c>
      <c r="T5200" t="s">
        <v>8246</v>
      </c>
      <c r="U5200" t="s">
        <v>6811</v>
      </c>
      <c r="V5200" t="s">
        <v>6857</v>
      </c>
      <c r="X5200" t="s">
        <v>6322</v>
      </c>
      <c r="Z5200" t="s">
        <v>771</v>
      </c>
      <c r="AB5200" t="s">
        <v>25573</v>
      </c>
      <c r="AC5200" t="s">
        <v>25624</v>
      </c>
      <c r="AE5200" t="s">
        <v>25583</v>
      </c>
      <c r="AF5200" t="s">
        <v>25577</v>
      </c>
      <c r="AG5200" t="s">
        <v>25578</v>
      </c>
    </row>
    <row r="5201" spans="1:34" x14ac:dyDescent="0.2">
      <c r="A5201" t="s">
        <v>21793</v>
      </c>
      <c r="B5201" t="s">
        <v>6279</v>
      </c>
      <c r="C5201" t="s">
        <v>6798</v>
      </c>
      <c r="D5201" t="s">
        <v>6281</v>
      </c>
      <c r="E5201" t="s">
        <v>6281</v>
      </c>
      <c r="F5201" t="s">
        <v>6268</v>
      </c>
      <c r="G5201" t="s">
        <v>21794</v>
      </c>
      <c r="H5201" s="1">
        <v>43554</v>
      </c>
      <c r="I5201" s="1">
        <v>43510</v>
      </c>
      <c r="J5201">
        <v>279000</v>
      </c>
      <c r="K5201">
        <v>304000</v>
      </c>
      <c r="L5201">
        <v>0</v>
      </c>
      <c r="M5201">
        <v>0</v>
      </c>
      <c r="N5201" t="s">
        <v>6270</v>
      </c>
      <c r="O5201" t="s">
        <v>9489</v>
      </c>
      <c r="R5201" t="s">
        <v>13348</v>
      </c>
      <c r="T5201" t="s">
        <v>21301</v>
      </c>
      <c r="U5201" t="s">
        <v>6811</v>
      </c>
      <c r="V5201" t="s">
        <v>6857</v>
      </c>
      <c r="Z5201" t="s">
        <v>771</v>
      </c>
      <c r="AB5201" t="s">
        <v>25573</v>
      </c>
      <c r="AC5201" t="s">
        <v>25594</v>
      </c>
      <c r="AE5201" t="s">
        <v>25591</v>
      </c>
      <c r="AF5201" t="s">
        <v>25577</v>
      </c>
      <c r="AG5201" t="s">
        <v>25578</v>
      </c>
      <c r="AH5201" t="s">
        <v>25710</v>
      </c>
    </row>
    <row r="5202" spans="1:34" x14ac:dyDescent="0.2">
      <c r="A5202" t="s">
        <v>21795</v>
      </c>
      <c r="B5202" t="s">
        <v>6279</v>
      </c>
      <c r="C5202" t="s">
        <v>6289</v>
      </c>
      <c r="D5202" t="s">
        <v>6533</v>
      </c>
      <c r="E5202" t="s">
        <v>6533</v>
      </c>
      <c r="F5202" t="s">
        <v>6268</v>
      </c>
      <c r="G5202" t="s">
        <v>21796</v>
      </c>
      <c r="H5202" s="1">
        <v>43464</v>
      </c>
      <c r="I5202" s="1">
        <v>43511</v>
      </c>
      <c r="J5202">
        <v>0</v>
      </c>
      <c r="K5202">
        <v>200000</v>
      </c>
      <c r="L5202">
        <v>0</v>
      </c>
      <c r="M5202">
        <v>0</v>
      </c>
      <c r="N5202" t="s">
        <v>6270</v>
      </c>
      <c r="O5202" t="s">
        <v>9489</v>
      </c>
      <c r="R5202" t="s">
        <v>11973</v>
      </c>
      <c r="T5202" t="s">
        <v>14597</v>
      </c>
      <c r="U5202" t="s">
        <v>6811</v>
      </c>
      <c r="V5202" t="s">
        <v>6857</v>
      </c>
      <c r="Z5202" t="s">
        <v>771</v>
      </c>
      <c r="AB5202" t="s">
        <v>25573</v>
      </c>
      <c r="AC5202" t="s">
        <v>25574</v>
      </c>
      <c r="AD5202" t="s">
        <v>25575</v>
      </c>
      <c r="AE5202" t="s">
        <v>25579</v>
      </c>
      <c r="AF5202" t="s">
        <v>25577</v>
      </c>
      <c r="AG5202" t="s">
        <v>25578</v>
      </c>
    </row>
    <row r="5203" spans="1:34" x14ac:dyDescent="0.2">
      <c r="A5203" t="s">
        <v>21797</v>
      </c>
      <c r="B5203" t="s">
        <v>6279</v>
      </c>
      <c r="C5203" t="s">
        <v>6289</v>
      </c>
      <c r="D5203" t="s">
        <v>6267</v>
      </c>
      <c r="E5203" t="s">
        <v>6267</v>
      </c>
      <c r="F5203" t="s">
        <v>6286</v>
      </c>
      <c r="G5203" t="s">
        <v>21798</v>
      </c>
      <c r="H5203" s="1">
        <v>42500</v>
      </c>
      <c r="I5203" s="1">
        <v>42500</v>
      </c>
      <c r="J5203">
        <v>0</v>
      </c>
      <c r="K5203">
        <v>0</v>
      </c>
      <c r="L5203">
        <v>0</v>
      </c>
      <c r="M5203">
        <v>0</v>
      </c>
      <c r="N5203" t="s">
        <v>6270</v>
      </c>
      <c r="O5203" t="s">
        <v>9489</v>
      </c>
      <c r="R5203" t="s">
        <v>6855</v>
      </c>
      <c r="T5203" t="s">
        <v>6856</v>
      </c>
      <c r="U5203" t="s">
        <v>6811</v>
      </c>
      <c r="V5203" t="s">
        <v>6857</v>
      </c>
      <c r="Z5203" t="s">
        <v>771</v>
      </c>
      <c r="AB5203" t="s">
        <v>25573</v>
      </c>
      <c r="AC5203" t="s">
        <v>25574</v>
      </c>
      <c r="AD5203" t="s">
        <v>25575</v>
      </c>
      <c r="AE5203" t="s">
        <v>25579</v>
      </c>
      <c r="AF5203" t="s">
        <v>25577</v>
      </c>
      <c r="AG5203" t="s">
        <v>25578</v>
      </c>
    </row>
    <row r="5204" spans="1:34" x14ac:dyDescent="0.2">
      <c r="A5204" t="s">
        <v>21799</v>
      </c>
      <c r="B5204" t="s">
        <v>6279</v>
      </c>
      <c r="C5204" t="s">
        <v>6289</v>
      </c>
      <c r="D5204" t="s">
        <v>7710</v>
      </c>
      <c r="E5204" t="s">
        <v>7710</v>
      </c>
      <c r="F5204" t="s">
        <v>6286</v>
      </c>
      <c r="G5204" t="s">
        <v>21800</v>
      </c>
      <c r="H5204" s="1">
        <v>42936</v>
      </c>
      <c r="I5204" s="1">
        <v>42893</v>
      </c>
      <c r="J5204">
        <v>20000</v>
      </c>
      <c r="K5204">
        <v>0</v>
      </c>
      <c r="L5204">
        <v>0</v>
      </c>
      <c r="M5204">
        <v>0</v>
      </c>
      <c r="N5204" t="s">
        <v>6270</v>
      </c>
      <c r="O5204" t="s">
        <v>9489</v>
      </c>
      <c r="R5204" t="s">
        <v>14563</v>
      </c>
      <c r="T5204" t="s">
        <v>12876</v>
      </c>
      <c r="U5204" t="s">
        <v>6811</v>
      </c>
      <c r="V5204" t="s">
        <v>6812</v>
      </c>
      <c r="Z5204" t="s">
        <v>771</v>
      </c>
      <c r="AB5204" t="s">
        <v>25573</v>
      </c>
      <c r="AC5204" t="s">
        <v>25581</v>
      </c>
      <c r="AD5204" t="s">
        <v>25582</v>
      </c>
      <c r="AE5204" t="s">
        <v>25595</v>
      </c>
      <c r="AF5204" t="s">
        <v>25577</v>
      </c>
      <c r="AG5204" t="s">
        <v>25578</v>
      </c>
      <c r="AH5204" t="s">
        <v>8973</v>
      </c>
    </row>
    <row r="5205" spans="1:34" x14ac:dyDescent="0.2">
      <c r="A5205" t="s">
        <v>21801</v>
      </c>
      <c r="B5205" t="s">
        <v>6495</v>
      </c>
      <c r="C5205" t="s">
        <v>6496</v>
      </c>
      <c r="D5205" t="s">
        <v>6281</v>
      </c>
      <c r="E5205" t="s">
        <v>6281</v>
      </c>
      <c r="F5205" t="s">
        <v>6286</v>
      </c>
      <c r="G5205" t="s">
        <v>21802</v>
      </c>
      <c r="H5205" s="1">
        <v>42656</v>
      </c>
      <c r="I5205" s="1">
        <v>42656</v>
      </c>
      <c r="J5205">
        <v>428786</v>
      </c>
      <c r="K5205">
        <v>428786</v>
      </c>
      <c r="L5205">
        <v>428786</v>
      </c>
      <c r="M5205">
        <v>428786</v>
      </c>
      <c r="N5205" t="s">
        <v>6270</v>
      </c>
      <c r="O5205" t="s">
        <v>9489</v>
      </c>
      <c r="R5205" t="s">
        <v>14563</v>
      </c>
      <c r="T5205" t="s">
        <v>8093</v>
      </c>
      <c r="U5205" t="s">
        <v>6811</v>
      </c>
      <c r="V5205" t="s">
        <v>6812</v>
      </c>
      <c r="Z5205" t="s">
        <v>771</v>
      </c>
      <c r="AB5205" t="s">
        <v>25573</v>
      </c>
      <c r="AC5205" t="s">
        <v>25581</v>
      </c>
      <c r="AD5205" t="s">
        <v>25582</v>
      </c>
      <c r="AE5205" t="s">
        <v>25595</v>
      </c>
      <c r="AF5205" t="s">
        <v>25577</v>
      </c>
      <c r="AG5205" t="s">
        <v>25578</v>
      </c>
      <c r="AH5205" t="s">
        <v>8973</v>
      </c>
    </row>
    <row r="5206" spans="1:34" x14ac:dyDescent="0.2">
      <c r="A5206" t="s">
        <v>23294</v>
      </c>
      <c r="B5206" t="s">
        <v>6279</v>
      </c>
      <c r="C5206" t="s">
        <v>6798</v>
      </c>
      <c r="D5206" t="s">
        <v>6281</v>
      </c>
      <c r="E5206" t="s">
        <v>6281</v>
      </c>
      <c r="F5206" t="s">
        <v>6286</v>
      </c>
      <c r="G5206" t="s">
        <v>23295</v>
      </c>
      <c r="H5206" s="1">
        <v>43770</v>
      </c>
      <c r="I5206" s="1">
        <v>43390</v>
      </c>
      <c r="J5206">
        <v>870000</v>
      </c>
      <c r="K5206">
        <v>0</v>
      </c>
      <c r="L5206">
        <v>0</v>
      </c>
      <c r="M5206">
        <v>0</v>
      </c>
      <c r="N5206" t="s">
        <v>6800</v>
      </c>
      <c r="O5206" t="s">
        <v>6801</v>
      </c>
      <c r="R5206" t="s">
        <v>8773</v>
      </c>
      <c r="T5206" t="s">
        <v>12826</v>
      </c>
      <c r="U5206" t="s">
        <v>6395</v>
      </c>
      <c r="V5206" t="s">
        <v>6536</v>
      </c>
      <c r="Z5206" t="s">
        <v>6841</v>
      </c>
      <c r="AB5206" t="s">
        <v>25573</v>
      </c>
      <c r="AC5206" t="s">
        <v>25574</v>
      </c>
      <c r="AD5206" t="s">
        <v>25575</v>
      </c>
      <c r="AE5206" t="s">
        <v>25583</v>
      </c>
      <c r="AF5206" t="s">
        <v>25577</v>
      </c>
      <c r="AG5206" t="s">
        <v>25578</v>
      </c>
    </row>
    <row r="5207" spans="1:34" x14ac:dyDescent="0.2">
      <c r="A5207" t="s">
        <v>23296</v>
      </c>
      <c r="B5207" t="s">
        <v>6279</v>
      </c>
      <c r="C5207" t="s">
        <v>6289</v>
      </c>
      <c r="D5207" t="s">
        <v>6281</v>
      </c>
      <c r="E5207" t="s">
        <v>6281</v>
      </c>
      <c r="F5207" t="s">
        <v>6286</v>
      </c>
      <c r="G5207" t="s">
        <v>23297</v>
      </c>
      <c r="H5207" s="1">
        <v>43770</v>
      </c>
      <c r="I5207" s="1">
        <v>42866</v>
      </c>
      <c r="J5207">
        <v>0</v>
      </c>
      <c r="K5207">
        <v>0</v>
      </c>
      <c r="L5207">
        <v>0</v>
      </c>
      <c r="M5207">
        <v>0</v>
      </c>
      <c r="N5207" t="s">
        <v>6800</v>
      </c>
      <c r="O5207" t="s">
        <v>6801</v>
      </c>
      <c r="R5207" t="s">
        <v>16054</v>
      </c>
      <c r="T5207" t="s">
        <v>12778</v>
      </c>
      <c r="U5207" t="s">
        <v>6395</v>
      </c>
      <c r="V5207" t="s">
        <v>7236</v>
      </c>
      <c r="W5207" t="s">
        <v>7246</v>
      </c>
      <c r="Z5207" t="s">
        <v>6841</v>
      </c>
      <c r="AB5207" t="s">
        <v>25573</v>
      </c>
      <c r="AC5207" t="s">
        <v>25574</v>
      </c>
      <c r="AD5207" t="s">
        <v>25611</v>
      </c>
      <c r="AE5207" t="s">
        <v>25591</v>
      </c>
      <c r="AF5207" t="s">
        <v>25645</v>
      </c>
      <c r="AG5207" t="s">
        <v>25578</v>
      </c>
    </row>
    <row r="5208" spans="1:34" x14ac:dyDescent="0.2">
      <c r="A5208" t="s">
        <v>23298</v>
      </c>
      <c r="B5208" t="s">
        <v>6279</v>
      </c>
      <c r="C5208" t="s">
        <v>6289</v>
      </c>
      <c r="D5208" t="s">
        <v>6281</v>
      </c>
      <c r="E5208" t="s">
        <v>6281</v>
      </c>
      <c r="F5208" t="s">
        <v>6286</v>
      </c>
      <c r="G5208" t="s">
        <v>23299</v>
      </c>
      <c r="H5208" s="1">
        <v>43770</v>
      </c>
      <c r="I5208" s="1">
        <v>42866</v>
      </c>
      <c r="J5208">
        <v>0</v>
      </c>
      <c r="K5208">
        <v>0</v>
      </c>
      <c r="L5208">
        <v>0</v>
      </c>
      <c r="M5208">
        <v>0</v>
      </c>
      <c r="N5208" t="s">
        <v>6800</v>
      </c>
      <c r="O5208" t="s">
        <v>6801</v>
      </c>
      <c r="R5208" t="s">
        <v>16054</v>
      </c>
      <c r="T5208" t="s">
        <v>10349</v>
      </c>
      <c r="U5208" t="s">
        <v>6395</v>
      </c>
      <c r="V5208" t="s">
        <v>6536</v>
      </c>
      <c r="W5208" t="s">
        <v>8526</v>
      </c>
      <c r="Z5208" t="s">
        <v>6841</v>
      </c>
      <c r="AB5208" t="s">
        <v>25573</v>
      </c>
      <c r="AC5208" t="s">
        <v>25574</v>
      </c>
      <c r="AD5208" t="s">
        <v>25611</v>
      </c>
      <c r="AE5208" t="s">
        <v>25591</v>
      </c>
      <c r="AF5208" t="s">
        <v>25645</v>
      </c>
      <c r="AG5208" t="s">
        <v>25578</v>
      </c>
    </row>
    <row r="5209" spans="1:34" x14ac:dyDescent="0.2">
      <c r="A5209" t="s">
        <v>7238</v>
      </c>
      <c r="B5209" t="s">
        <v>6279</v>
      </c>
      <c r="C5209" t="s">
        <v>6798</v>
      </c>
      <c r="D5209" t="s">
        <v>6522</v>
      </c>
      <c r="E5209" t="s">
        <v>6522</v>
      </c>
      <c r="F5209" t="s">
        <v>6286</v>
      </c>
      <c r="G5209" t="s">
        <v>23300</v>
      </c>
      <c r="H5209" s="1">
        <v>43100</v>
      </c>
      <c r="I5209" s="1">
        <v>43242</v>
      </c>
      <c r="J5209">
        <v>0</v>
      </c>
      <c r="K5209">
        <v>0</v>
      </c>
      <c r="L5209">
        <v>0</v>
      </c>
      <c r="M5209">
        <v>0</v>
      </c>
      <c r="N5209" t="s">
        <v>6800</v>
      </c>
      <c r="O5209" t="s">
        <v>6801</v>
      </c>
      <c r="R5209" t="s">
        <v>14463</v>
      </c>
      <c r="T5209" t="s">
        <v>7235</v>
      </c>
      <c r="U5209" t="s">
        <v>6395</v>
      </c>
      <c r="V5209" t="s">
        <v>7236</v>
      </c>
      <c r="W5209" t="s">
        <v>7237</v>
      </c>
      <c r="Z5209" t="s">
        <v>6841</v>
      </c>
      <c r="AB5209" t="s">
        <v>25573</v>
      </c>
      <c r="AC5209" t="s">
        <v>25574</v>
      </c>
      <c r="AD5209" t="s">
        <v>25611</v>
      </c>
      <c r="AE5209" t="s">
        <v>25591</v>
      </c>
      <c r="AF5209" t="s">
        <v>25577</v>
      </c>
      <c r="AG5209" t="s">
        <v>25578</v>
      </c>
    </row>
    <row r="5210" spans="1:34" x14ac:dyDescent="0.2">
      <c r="A5210" t="s">
        <v>22255</v>
      </c>
      <c r="B5210" t="s">
        <v>6279</v>
      </c>
      <c r="C5210" t="s">
        <v>6289</v>
      </c>
      <c r="D5210" t="s">
        <v>6281</v>
      </c>
      <c r="E5210" t="s">
        <v>6281</v>
      </c>
      <c r="F5210" t="s">
        <v>6286</v>
      </c>
      <c r="G5210" t="s">
        <v>22256</v>
      </c>
      <c r="H5210" s="1">
        <v>42694</v>
      </c>
      <c r="I5210" s="1">
        <v>42985</v>
      </c>
      <c r="J5210">
        <v>10000</v>
      </c>
      <c r="K5210">
        <v>0</v>
      </c>
      <c r="L5210">
        <v>0</v>
      </c>
      <c r="M5210">
        <v>0</v>
      </c>
      <c r="R5210" t="s">
        <v>10755</v>
      </c>
      <c r="U5210" t="s">
        <v>6550</v>
      </c>
      <c r="X5210" t="s">
        <v>6322</v>
      </c>
      <c r="Y5210" t="s">
        <v>6395</v>
      </c>
      <c r="Z5210" t="s">
        <v>15106</v>
      </c>
      <c r="AB5210" t="s">
        <v>25573</v>
      </c>
      <c r="AC5210" t="s">
        <v>25601</v>
      </c>
      <c r="AE5210" t="s">
        <v>25579</v>
      </c>
      <c r="AF5210" t="s">
        <v>25577</v>
      </c>
      <c r="AG5210" t="s">
        <v>25578</v>
      </c>
    </row>
    <row r="5211" spans="1:34" x14ac:dyDescent="0.2">
      <c r="A5211" t="s">
        <v>22257</v>
      </c>
      <c r="B5211" t="s">
        <v>6279</v>
      </c>
      <c r="C5211" t="s">
        <v>6289</v>
      </c>
      <c r="D5211" t="s">
        <v>6522</v>
      </c>
      <c r="E5211" t="s">
        <v>6522</v>
      </c>
      <c r="F5211" t="s">
        <v>6268</v>
      </c>
      <c r="G5211" t="s">
        <v>22258</v>
      </c>
      <c r="H5211" s="1">
        <v>43343</v>
      </c>
      <c r="I5211" s="1">
        <v>43511</v>
      </c>
      <c r="J5211">
        <v>200000</v>
      </c>
      <c r="K5211">
        <v>200000</v>
      </c>
      <c r="L5211">
        <v>0</v>
      </c>
      <c r="M5211">
        <v>0</v>
      </c>
      <c r="R5211" t="s">
        <v>22259</v>
      </c>
      <c r="T5211" t="s">
        <v>12016</v>
      </c>
      <c r="U5211" t="s">
        <v>6550</v>
      </c>
      <c r="V5211" t="s">
        <v>6551</v>
      </c>
      <c r="Z5211" t="s">
        <v>15106</v>
      </c>
      <c r="AB5211" t="s">
        <v>25573</v>
      </c>
      <c r="AC5211" t="s">
        <v>25594</v>
      </c>
      <c r="AE5211" t="s">
        <v>25591</v>
      </c>
      <c r="AF5211" t="s">
        <v>25606</v>
      </c>
      <c r="AG5211" t="s">
        <v>25578</v>
      </c>
      <c r="AH5211" t="s">
        <v>25644</v>
      </c>
    </row>
    <row r="5212" spans="1:34" x14ac:dyDescent="0.2">
      <c r="A5212" t="s">
        <v>22260</v>
      </c>
      <c r="B5212" t="s">
        <v>6279</v>
      </c>
      <c r="C5212" t="s">
        <v>6289</v>
      </c>
      <c r="D5212" t="s">
        <v>6267</v>
      </c>
      <c r="E5212" t="s">
        <v>6267</v>
      </c>
      <c r="F5212" t="s">
        <v>6286</v>
      </c>
      <c r="G5212" t="s">
        <v>22261</v>
      </c>
      <c r="H5212" s="1">
        <v>42691</v>
      </c>
      <c r="I5212" s="1">
        <v>42985</v>
      </c>
      <c r="J5212">
        <v>10000</v>
      </c>
      <c r="K5212">
        <v>0</v>
      </c>
      <c r="L5212">
        <v>0</v>
      </c>
      <c r="M5212">
        <v>0</v>
      </c>
      <c r="T5212" t="s">
        <v>7811</v>
      </c>
      <c r="U5212" t="s">
        <v>6550</v>
      </c>
      <c r="V5212" t="s">
        <v>6825</v>
      </c>
      <c r="Z5212" t="s">
        <v>15106</v>
      </c>
    </row>
    <row r="5213" spans="1:34" x14ac:dyDescent="0.2">
      <c r="A5213" t="s">
        <v>22262</v>
      </c>
      <c r="B5213" t="s">
        <v>6279</v>
      </c>
      <c r="C5213" t="s">
        <v>6798</v>
      </c>
      <c r="D5213" t="s">
        <v>6319</v>
      </c>
      <c r="E5213" t="s">
        <v>6319</v>
      </c>
      <c r="F5213" t="s">
        <v>6286</v>
      </c>
      <c r="G5213" t="s">
        <v>22263</v>
      </c>
      <c r="H5213" s="1">
        <v>43063</v>
      </c>
      <c r="I5213" s="1">
        <v>43067</v>
      </c>
      <c r="J5213">
        <v>17206.5</v>
      </c>
      <c r="K5213">
        <v>0</v>
      </c>
      <c r="L5213">
        <v>0</v>
      </c>
      <c r="M5213">
        <v>0</v>
      </c>
      <c r="R5213" t="s">
        <v>22264</v>
      </c>
      <c r="T5213" t="s">
        <v>22265</v>
      </c>
      <c r="U5213" t="s">
        <v>6550</v>
      </c>
      <c r="V5213" t="s">
        <v>6825</v>
      </c>
      <c r="Z5213" t="s">
        <v>15106</v>
      </c>
      <c r="AB5213" t="s">
        <v>25573</v>
      </c>
      <c r="AC5213" t="s">
        <v>25584</v>
      </c>
      <c r="AE5213" t="s">
        <v>25576</v>
      </c>
      <c r="AF5213" t="s">
        <v>25577</v>
      </c>
      <c r="AG5213" t="s">
        <v>25578</v>
      </c>
    </row>
    <row r="5214" spans="1:34" x14ac:dyDescent="0.2">
      <c r="A5214" t="s">
        <v>22266</v>
      </c>
      <c r="B5214" t="s">
        <v>6495</v>
      </c>
      <c r="C5214" t="s">
        <v>6496</v>
      </c>
      <c r="D5214" t="s">
        <v>6319</v>
      </c>
      <c r="E5214" t="s">
        <v>6319</v>
      </c>
      <c r="F5214" t="s">
        <v>6286</v>
      </c>
      <c r="G5214" t="s">
        <v>22267</v>
      </c>
      <c r="H5214" s="1">
        <v>43770</v>
      </c>
      <c r="I5214" s="1">
        <v>42689</v>
      </c>
      <c r="J5214">
        <v>12008</v>
      </c>
      <c r="K5214">
        <v>12008</v>
      </c>
      <c r="L5214">
        <v>12008</v>
      </c>
      <c r="M5214">
        <v>12008</v>
      </c>
      <c r="R5214" t="s">
        <v>9878</v>
      </c>
      <c r="T5214" t="s">
        <v>8634</v>
      </c>
      <c r="U5214" t="s">
        <v>6550</v>
      </c>
      <c r="V5214" t="s">
        <v>6706</v>
      </c>
      <c r="Z5214" t="s">
        <v>15106</v>
      </c>
      <c r="AB5214" t="s">
        <v>25573</v>
      </c>
      <c r="AC5214" t="s">
        <v>25581</v>
      </c>
      <c r="AD5214" t="s">
        <v>25609</v>
      </c>
      <c r="AE5214" t="s">
        <v>25579</v>
      </c>
      <c r="AF5214" t="s">
        <v>25577</v>
      </c>
      <c r="AG5214" t="s">
        <v>25578</v>
      </c>
    </row>
    <row r="5215" spans="1:34" x14ac:dyDescent="0.2">
      <c r="A5215" t="s">
        <v>21826</v>
      </c>
      <c r="B5215" t="s">
        <v>6279</v>
      </c>
      <c r="C5215" t="s">
        <v>6289</v>
      </c>
      <c r="D5215" t="s">
        <v>6281</v>
      </c>
      <c r="E5215" t="s">
        <v>6281</v>
      </c>
      <c r="F5215" t="s">
        <v>6286</v>
      </c>
      <c r="G5215" t="s">
        <v>21827</v>
      </c>
      <c r="H5215" s="1">
        <v>43244</v>
      </c>
      <c r="I5215" s="1">
        <v>43186</v>
      </c>
      <c r="J5215">
        <v>10000</v>
      </c>
      <c r="K5215">
        <v>0</v>
      </c>
      <c r="L5215">
        <v>0</v>
      </c>
      <c r="M5215">
        <v>0</v>
      </c>
      <c r="R5215" t="s">
        <v>21828</v>
      </c>
      <c r="T5215" t="s">
        <v>11667</v>
      </c>
      <c r="U5215" t="s">
        <v>6550</v>
      </c>
      <c r="V5215" t="s">
        <v>9123</v>
      </c>
      <c r="Z5215" t="s">
        <v>15106</v>
      </c>
      <c r="AB5215" t="s">
        <v>25573</v>
      </c>
      <c r="AC5215" t="s">
        <v>25584</v>
      </c>
      <c r="AE5215" t="s">
        <v>25591</v>
      </c>
      <c r="AF5215" t="s">
        <v>25606</v>
      </c>
      <c r="AG5215" t="s">
        <v>25578</v>
      </c>
    </row>
    <row r="5216" spans="1:34" x14ac:dyDescent="0.2">
      <c r="A5216" t="s">
        <v>23447</v>
      </c>
      <c r="B5216" t="s">
        <v>6279</v>
      </c>
      <c r="C5216" t="s">
        <v>6289</v>
      </c>
      <c r="D5216" t="s">
        <v>6281</v>
      </c>
      <c r="E5216" t="s">
        <v>6281</v>
      </c>
      <c r="F5216" t="s">
        <v>6286</v>
      </c>
      <c r="G5216" t="s">
        <v>23448</v>
      </c>
      <c r="H5216" s="1">
        <v>43098</v>
      </c>
      <c r="I5216" s="1">
        <v>42751</v>
      </c>
      <c r="J5216">
        <v>100000</v>
      </c>
      <c r="M5216">
        <v>0</v>
      </c>
      <c r="N5216" t="s">
        <v>12470</v>
      </c>
      <c r="R5216" t="s">
        <v>10226</v>
      </c>
      <c r="T5216" t="s">
        <v>23449</v>
      </c>
      <c r="U5216" t="s">
        <v>6395</v>
      </c>
      <c r="V5216" t="s">
        <v>7236</v>
      </c>
      <c r="W5216" t="s">
        <v>7237</v>
      </c>
      <c r="Z5216" t="s">
        <v>19440</v>
      </c>
      <c r="AA5216" t="s">
        <v>10224</v>
      </c>
      <c r="AB5216" t="s">
        <v>25573</v>
      </c>
      <c r="AC5216" t="s">
        <v>25574</v>
      </c>
      <c r="AD5216" t="s">
        <v>25611</v>
      </c>
      <c r="AE5216" t="s">
        <v>25591</v>
      </c>
      <c r="AF5216" t="s">
        <v>25603</v>
      </c>
      <c r="AG5216" t="s">
        <v>25578</v>
      </c>
      <c r="AH5216" t="s">
        <v>8737</v>
      </c>
    </row>
    <row r="5217" spans="1:34" x14ac:dyDescent="0.2">
      <c r="A5217" t="s">
        <v>21829</v>
      </c>
      <c r="B5217" t="s">
        <v>6279</v>
      </c>
      <c r="C5217" t="s">
        <v>6798</v>
      </c>
      <c r="D5217" t="s">
        <v>6281</v>
      </c>
      <c r="E5217" t="s">
        <v>6281</v>
      </c>
      <c r="F5217" t="s">
        <v>6286</v>
      </c>
      <c r="G5217" t="s">
        <v>21830</v>
      </c>
      <c r="H5217" s="1">
        <v>43280</v>
      </c>
      <c r="I5217" s="1">
        <v>43217</v>
      </c>
      <c r="J5217">
        <v>68105.45</v>
      </c>
      <c r="K5217">
        <v>0</v>
      </c>
      <c r="L5217">
        <v>0</v>
      </c>
      <c r="M5217">
        <v>0</v>
      </c>
      <c r="R5217" t="s">
        <v>8542</v>
      </c>
      <c r="T5217" t="s">
        <v>9887</v>
      </c>
      <c r="U5217" t="s">
        <v>6550</v>
      </c>
      <c r="V5217" t="s">
        <v>6829</v>
      </c>
      <c r="Z5217" t="s">
        <v>15106</v>
      </c>
      <c r="AB5217" t="s">
        <v>25573</v>
      </c>
      <c r="AC5217" t="s">
        <v>25581</v>
      </c>
      <c r="AD5217" t="s">
        <v>25607</v>
      </c>
      <c r="AE5217" t="s">
        <v>25579</v>
      </c>
      <c r="AF5217" t="s">
        <v>25577</v>
      </c>
      <c r="AG5217" t="s">
        <v>25578</v>
      </c>
    </row>
    <row r="5218" spans="1:34" x14ac:dyDescent="0.2">
      <c r="A5218" t="s">
        <v>23450</v>
      </c>
      <c r="B5218" t="s">
        <v>6495</v>
      </c>
      <c r="C5218" t="s">
        <v>6496</v>
      </c>
      <c r="D5218" t="s">
        <v>6319</v>
      </c>
      <c r="E5218" t="s">
        <v>6319</v>
      </c>
      <c r="F5218" t="s">
        <v>6286</v>
      </c>
      <c r="G5218" t="s">
        <v>23451</v>
      </c>
      <c r="H5218" s="1">
        <v>43273</v>
      </c>
      <c r="I5218" s="1">
        <v>43276</v>
      </c>
      <c r="J5218">
        <v>31000</v>
      </c>
      <c r="K5218">
        <v>31000</v>
      </c>
      <c r="L5218">
        <v>31000</v>
      </c>
      <c r="M5218">
        <v>31000</v>
      </c>
      <c r="N5218" t="s">
        <v>12470</v>
      </c>
      <c r="R5218" t="s">
        <v>14093</v>
      </c>
      <c r="T5218" t="s">
        <v>13071</v>
      </c>
      <c r="U5218" t="s">
        <v>6322</v>
      </c>
      <c r="V5218" t="s">
        <v>6526</v>
      </c>
      <c r="Z5218" t="s">
        <v>19440</v>
      </c>
      <c r="AB5218" t="s">
        <v>25573</v>
      </c>
      <c r="AC5218" t="s">
        <v>25581</v>
      </c>
      <c r="AD5218" t="s">
        <v>25631</v>
      </c>
      <c r="AE5218" t="s">
        <v>25583</v>
      </c>
      <c r="AF5218" t="s">
        <v>25577</v>
      </c>
      <c r="AG5218" t="s">
        <v>25578</v>
      </c>
    </row>
    <row r="5219" spans="1:34" x14ac:dyDescent="0.2">
      <c r="A5219" t="s">
        <v>21831</v>
      </c>
      <c r="B5219" t="s">
        <v>6279</v>
      </c>
      <c r="C5219" t="s">
        <v>6831</v>
      </c>
      <c r="D5219" t="s">
        <v>6533</v>
      </c>
      <c r="E5219" t="s">
        <v>6533</v>
      </c>
      <c r="F5219" t="s">
        <v>6286</v>
      </c>
      <c r="G5219" t="s">
        <v>21832</v>
      </c>
      <c r="H5219" s="1">
        <v>43770</v>
      </c>
      <c r="I5219" s="1">
        <v>42447</v>
      </c>
      <c r="J5219">
        <v>215000</v>
      </c>
      <c r="K5219">
        <v>0</v>
      </c>
      <c r="L5219">
        <v>0</v>
      </c>
      <c r="M5219">
        <v>0</v>
      </c>
      <c r="R5219" t="s">
        <v>21833</v>
      </c>
      <c r="U5219" t="s">
        <v>6550</v>
      </c>
      <c r="Z5219" t="s">
        <v>15106</v>
      </c>
      <c r="AB5219" t="s">
        <v>25573</v>
      </c>
      <c r="AC5219" t="s">
        <v>25601</v>
      </c>
      <c r="AE5219" t="s">
        <v>25579</v>
      </c>
      <c r="AF5219" t="s">
        <v>25577</v>
      </c>
      <c r="AG5219" t="s">
        <v>25578</v>
      </c>
    </row>
    <row r="5220" spans="1:34" x14ac:dyDescent="0.2">
      <c r="A5220" t="s">
        <v>23452</v>
      </c>
      <c r="B5220" t="s">
        <v>6279</v>
      </c>
      <c r="C5220" t="s">
        <v>6289</v>
      </c>
      <c r="D5220" t="s">
        <v>6281</v>
      </c>
      <c r="E5220" t="s">
        <v>6281</v>
      </c>
      <c r="F5220" t="s">
        <v>6286</v>
      </c>
      <c r="G5220" t="s">
        <v>23453</v>
      </c>
      <c r="H5220" s="1">
        <v>43770</v>
      </c>
      <c r="I5220" s="1">
        <v>42920</v>
      </c>
      <c r="J5220">
        <v>0</v>
      </c>
      <c r="K5220">
        <v>0</v>
      </c>
      <c r="L5220">
        <v>0</v>
      </c>
      <c r="M5220">
        <v>0</v>
      </c>
      <c r="N5220" t="s">
        <v>12470</v>
      </c>
      <c r="R5220" t="s">
        <v>23454</v>
      </c>
      <c r="U5220" t="s">
        <v>6322</v>
      </c>
      <c r="Z5220" t="s">
        <v>19440</v>
      </c>
      <c r="AB5220" t="s">
        <v>25573</v>
      </c>
      <c r="AC5220" t="s">
        <v>25584</v>
      </c>
      <c r="AE5220" t="s">
        <v>25588</v>
      </c>
      <c r="AF5220" t="s">
        <v>25577</v>
      </c>
      <c r="AG5220" t="s">
        <v>25578</v>
      </c>
    </row>
    <row r="5221" spans="1:34" x14ac:dyDescent="0.2">
      <c r="A5221" t="s">
        <v>21834</v>
      </c>
      <c r="B5221" t="s">
        <v>6495</v>
      </c>
      <c r="C5221" t="s">
        <v>6496</v>
      </c>
      <c r="D5221" t="s">
        <v>6319</v>
      </c>
      <c r="E5221" t="s">
        <v>6319</v>
      </c>
      <c r="F5221" t="s">
        <v>6286</v>
      </c>
      <c r="G5221" t="s">
        <v>21835</v>
      </c>
      <c r="H5221" s="1">
        <v>42521</v>
      </c>
      <c r="I5221" s="1">
        <v>42585</v>
      </c>
      <c r="J5221">
        <v>8000</v>
      </c>
      <c r="K5221">
        <v>8000</v>
      </c>
      <c r="L5221">
        <v>8000</v>
      </c>
      <c r="M5221">
        <v>8000</v>
      </c>
      <c r="R5221" t="s">
        <v>21836</v>
      </c>
      <c r="T5221" t="s">
        <v>21837</v>
      </c>
      <c r="U5221" t="s">
        <v>6550</v>
      </c>
      <c r="V5221" t="s">
        <v>6825</v>
      </c>
      <c r="Z5221" t="s">
        <v>15106</v>
      </c>
      <c r="AB5221" t="s">
        <v>25573</v>
      </c>
      <c r="AC5221" t="s">
        <v>25581</v>
      </c>
      <c r="AD5221" t="s">
        <v>25589</v>
      </c>
      <c r="AE5221" t="s">
        <v>25595</v>
      </c>
      <c r="AF5221" t="s">
        <v>25577</v>
      </c>
      <c r="AG5221" t="s">
        <v>25578</v>
      </c>
    </row>
    <row r="5222" spans="1:34" x14ac:dyDescent="0.2">
      <c r="A5222" t="s">
        <v>23455</v>
      </c>
      <c r="B5222" t="s">
        <v>6279</v>
      </c>
      <c r="C5222" t="s">
        <v>6289</v>
      </c>
      <c r="D5222" t="s">
        <v>6267</v>
      </c>
      <c r="E5222" t="s">
        <v>6267</v>
      </c>
      <c r="F5222" t="s">
        <v>6286</v>
      </c>
      <c r="G5222" t="s">
        <v>23456</v>
      </c>
      <c r="H5222" s="1">
        <v>43770</v>
      </c>
      <c r="I5222" s="1">
        <v>42990</v>
      </c>
      <c r="J5222">
        <v>0</v>
      </c>
      <c r="K5222">
        <v>0</v>
      </c>
      <c r="L5222">
        <v>0</v>
      </c>
      <c r="M5222">
        <v>0</v>
      </c>
      <c r="Q5222" t="s">
        <v>6273</v>
      </c>
      <c r="R5222" t="s">
        <v>23457</v>
      </c>
      <c r="T5222" t="s">
        <v>6943</v>
      </c>
      <c r="U5222" t="s">
        <v>6395</v>
      </c>
      <c r="V5222" t="s">
        <v>6536</v>
      </c>
      <c r="W5222" t="s">
        <v>6835</v>
      </c>
      <c r="Z5222" t="s">
        <v>13779</v>
      </c>
      <c r="AB5222" t="s">
        <v>25573</v>
      </c>
      <c r="AC5222" t="s">
        <v>25574</v>
      </c>
      <c r="AD5222" t="s">
        <v>25575</v>
      </c>
      <c r="AE5222" t="s">
        <v>25595</v>
      </c>
      <c r="AF5222" t="s">
        <v>25577</v>
      </c>
      <c r="AG5222" t="s">
        <v>25578</v>
      </c>
    </row>
    <row r="5223" spans="1:34" x14ac:dyDescent="0.2">
      <c r="A5223" t="s">
        <v>21838</v>
      </c>
      <c r="B5223" t="s">
        <v>6279</v>
      </c>
      <c r="C5223" t="s">
        <v>6289</v>
      </c>
      <c r="D5223" t="s">
        <v>6281</v>
      </c>
      <c r="E5223" t="s">
        <v>6281</v>
      </c>
      <c r="F5223" t="s">
        <v>6286</v>
      </c>
      <c r="G5223" t="s">
        <v>21839</v>
      </c>
      <c r="H5223" s="1">
        <v>43259</v>
      </c>
      <c r="I5223" s="1">
        <v>43259</v>
      </c>
      <c r="J5223">
        <v>10000</v>
      </c>
      <c r="K5223">
        <v>0</v>
      </c>
      <c r="L5223">
        <v>0</v>
      </c>
      <c r="M5223">
        <v>0</v>
      </c>
      <c r="R5223" t="s">
        <v>12311</v>
      </c>
      <c r="T5223" t="s">
        <v>11667</v>
      </c>
      <c r="U5223" t="s">
        <v>6550</v>
      </c>
      <c r="V5223" t="s">
        <v>9123</v>
      </c>
      <c r="Z5223" t="s">
        <v>15106</v>
      </c>
      <c r="AB5223" t="s">
        <v>25573</v>
      </c>
      <c r="AC5223" t="s">
        <v>25621</v>
      </c>
      <c r="AE5223" t="s">
        <v>25591</v>
      </c>
      <c r="AF5223" t="s">
        <v>25577</v>
      </c>
      <c r="AG5223" t="s">
        <v>25578</v>
      </c>
    </row>
    <row r="5224" spans="1:34" x14ac:dyDescent="0.2">
      <c r="A5224" t="s">
        <v>23458</v>
      </c>
      <c r="B5224" t="s">
        <v>6279</v>
      </c>
      <c r="C5224" t="s">
        <v>6798</v>
      </c>
      <c r="D5224" t="s">
        <v>6267</v>
      </c>
      <c r="E5224" t="s">
        <v>6267</v>
      </c>
      <c r="F5224" t="s">
        <v>6286</v>
      </c>
      <c r="G5224" t="s">
        <v>23459</v>
      </c>
      <c r="H5224" s="1">
        <v>43770</v>
      </c>
      <c r="I5224" s="1">
        <v>43079</v>
      </c>
      <c r="J5224">
        <v>0</v>
      </c>
      <c r="K5224">
        <v>0</v>
      </c>
      <c r="L5224">
        <v>0</v>
      </c>
      <c r="M5224">
        <v>0</v>
      </c>
      <c r="R5224" t="s">
        <v>23460</v>
      </c>
      <c r="T5224" t="s">
        <v>8246</v>
      </c>
      <c r="U5224" t="s">
        <v>6811</v>
      </c>
      <c r="V5224" t="s">
        <v>6857</v>
      </c>
      <c r="Z5224" t="s">
        <v>13779</v>
      </c>
      <c r="AB5224" t="s">
        <v>25573</v>
      </c>
      <c r="AC5224" t="s">
        <v>25601</v>
      </c>
      <c r="AE5224" t="s">
        <v>25602</v>
      </c>
      <c r="AF5224" t="s">
        <v>25634</v>
      </c>
      <c r="AG5224" t="s">
        <v>25578</v>
      </c>
    </row>
    <row r="5225" spans="1:34" x14ac:dyDescent="0.2">
      <c r="A5225" t="s">
        <v>22864</v>
      </c>
      <c r="B5225" t="s">
        <v>6279</v>
      </c>
      <c r="C5225" t="s">
        <v>6289</v>
      </c>
      <c r="D5225" t="s">
        <v>6319</v>
      </c>
      <c r="E5225" t="s">
        <v>6319</v>
      </c>
      <c r="F5225" t="s">
        <v>6286</v>
      </c>
      <c r="G5225" t="s">
        <v>22865</v>
      </c>
      <c r="H5225" s="1">
        <v>43273</v>
      </c>
      <c r="I5225" s="1">
        <v>43244</v>
      </c>
      <c r="J5225">
        <v>400000</v>
      </c>
      <c r="K5225">
        <v>0</v>
      </c>
      <c r="L5225">
        <v>0</v>
      </c>
      <c r="M5225">
        <v>0</v>
      </c>
      <c r="R5225" t="s">
        <v>22866</v>
      </c>
      <c r="T5225" t="s">
        <v>22867</v>
      </c>
      <c r="U5225" t="s">
        <v>6550</v>
      </c>
      <c r="V5225" t="s">
        <v>6981</v>
      </c>
      <c r="Z5225" t="s">
        <v>15106</v>
      </c>
      <c r="AB5225" t="s">
        <v>25573</v>
      </c>
      <c r="AC5225" t="s">
        <v>25581</v>
      </c>
      <c r="AD5225" t="s">
        <v>25607</v>
      </c>
      <c r="AE5225" t="s">
        <v>25579</v>
      </c>
      <c r="AF5225" t="s">
        <v>25577</v>
      </c>
      <c r="AG5225" t="s">
        <v>25578</v>
      </c>
    </row>
    <row r="5226" spans="1:34" x14ac:dyDescent="0.2">
      <c r="A5226" t="s">
        <v>23461</v>
      </c>
      <c r="B5226" t="s">
        <v>6495</v>
      </c>
      <c r="C5226" t="s">
        <v>6496</v>
      </c>
      <c r="D5226" t="s">
        <v>6267</v>
      </c>
      <c r="E5226" t="s">
        <v>6267</v>
      </c>
      <c r="F5226" t="s">
        <v>6286</v>
      </c>
      <c r="G5226" t="s">
        <v>23462</v>
      </c>
      <c r="H5226" s="1">
        <v>43770</v>
      </c>
      <c r="I5226" s="1">
        <v>43040</v>
      </c>
      <c r="J5226">
        <v>4875</v>
      </c>
      <c r="K5226">
        <v>4875</v>
      </c>
      <c r="L5226">
        <v>4875</v>
      </c>
      <c r="M5226">
        <v>4875</v>
      </c>
      <c r="P5226" t="s">
        <v>6272</v>
      </c>
      <c r="Q5226" t="s">
        <v>6273</v>
      </c>
      <c r="R5226" t="s">
        <v>13710</v>
      </c>
      <c r="T5226" t="s">
        <v>23463</v>
      </c>
      <c r="U5226" t="s">
        <v>6564</v>
      </c>
      <c r="V5226" t="s">
        <v>7260</v>
      </c>
      <c r="Z5226" t="s">
        <v>13779</v>
      </c>
      <c r="AB5226" t="s">
        <v>25573</v>
      </c>
      <c r="AC5226" t="s">
        <v>25580</v>
      </c>
      <c r="AE5226" t="s">
        <v>25595</v>
      </c>
      <c r="AF5226" t="s">
        <v>25577</v>
      </c>
      <c r="AG5226" t="s">
        <v>25578</v>
      </c>
    </row>
    <row r="5227" spans="1:34" x14ac:dyDescent="0.2">
      <c r="A5227" t="s">
        <v>22868</v>
      </c>
      <c r="B5227" t="s">
        <v>6279</v>
      </c>
      <c r="C5227" t="s">
        <v>6289</v>
      </c>
      <c r="D5227" t="s">
        <v>6281</v>
      </c>
      <c r="E5227" t="s">
        <v>6281</v>
      </c>
      <c r="F5227" t="s">
        <v>6286</v>
      </c>
      <c r="G5227" t="s">
        <v>22869</v>
      </c>
      <c r="H5227" s="1">
        <v>42415</v>
      </c>
      <c r="I5227" s="1">
        <v>42446</v>
      </c>
      <c r="J5227">
        <v>500000</v>
      </c>
      <c r="K5227">
        <v>0</v>
      </c>
      <c r="L5227">
        <v>0</v>
      </c>
      <c r="M5227">
        <v>0</v>
      </c>
      <c r="R5227" t="s">
        <v>22870</v>
      </c>
      <c r="Z5227" t="s">
        <v>15106</v>
      </c>
      <c r="AB5227" t="s">
        <v>25573</v>
      </c>
      <c r="AC5227" t="s">
        <v>25574</v>
      </c>
      <c r="AD5227" t="s">
        <v>25611</v>
      </c>
      <c r="AE5227" t="s">
        <v>25588</v>
      </c>
      <c r="AF5227" t="s">
        <v>25577</v>
      </c>
      <c r="AG5227" t="s">
        <v>25578</v>
      </c>
    </row>
    <row r="5228" spans="1:34" x14ac:dyDescent="0.2">
      <c r="A5228" t="s">
        <v>23464</v>
      </c>
      <c r="B5228" t="s">
        <v>6279</v>
      </c>
      <c r="C5228" t="s">
        <v>6289</v>
      </c>
      <c r="D5228" t="s">
        <v>6267</v>
      </c>
      <c r="E5228" t="s">
        <v>6267</v>
      </c>
      <c r="F5228" t="s">
        <v>6286</v>
      </c>
      <c r="G5228" t="s">
        <v>23465</v>
      </c>
      <c r="H5228" s="1">
        <v>43770</v>
      </c>
      <c r="I5228" s="1">
        <v>42951</v>
      </c>
      <c r="J5228">
        <v>0</v>
      </c>
      <c r="K5228">
        <v>0</v>
      </c>
      <c r="L5228">
        <v>0</v>
      </c>
      <c r="M5228">
        <v>0</v>
      </c>
      <c r="Q5228" t="s">
        <v>6273</v>
      </c>
      <c r="R5228" t="s">
        <v>7441</v>
      </c>
      <c r="T5228" t="s">
        <v>23466</v>
      </c>
      <c r="U5228" t="s">
        <v>6811</v>
      </c>
      <c r="Z5228" t="s">
        <v>13779</v>
      </c>
      <c r="AB5228" t="s">
        <v>25573</v>
      </c>
      <c r="AC5228" t="s">
        <v>25581</v>
      </c>
      <c r="AD5228" t="s">
        <v>25590</v>
      </c>
      <c r="AE5228" t="s">
        <v>25591</v>
      </c>
      <c r="AF5228" t="s">
        <v>25603</v>
      </c>
      <c r="AG5228" t="s">
        <v>25578</v>
      </c>
    </row>
    <row r="5229" spans="1:34" x14ac:dyDescent="0.2">
      <c r="A5229" t="s">
        <v>22871</v>
      </c>
      <c r="B5229" t="s">
        <v>6495</v>
      </c>
      <c r="C5229" t="s">
        <v>6496</v>
      </c>
      <c r="D5229" t="s">
        <v>6319</v>
      </c>
      <c r="E5229" t="s">
        <v>6319</v>
      </c>
      <c r="F5229" t="s">
        <v>6286</v>
      </c>
      <c r="G5229" t="s">
        <v>22872</v>
      </c>
      <c r="H5229" s="1">
        <v>42622</v>
      </c>
      <c r="I5229" s="1">
        <v>42633</v>
      </c>
      <c r="J5229">
        <v>5974</v>
      </c>
      <c r="K5229">
        <v>5974</v>
      </c>
      <c r="L5229">
        <v>5974</v>
      </c>
      <c r="M5229">
        <v>5974</v>
      </c>
      <c r="R5229" t="s">
        <v>7403</v>
      </c>
      <c r="T5229" t="s">
        <v>22873</v>
      </c>
      <c r="U5229" t="s">
        <v>6550</v>
      </c>
      <c r="V5229" t="s">
        <v>6829</v>
      </c>
      <c r="Z5229" t="s">
        <v>15106</v>
      </c>
      <c r="AB5229" t="s">
        <v>25573</v>
      </c>
      <c r="AC5229" t="s">
        <v>25601</v>
      </c>
      <c r="AE5229" t="s">
        <v>25579</v>
      </c>
      <c r="AF5229" t="s">
        <v>25577</v>
      </c>
      <c r="AG5229" t="s">
        <v>25578</v>
      </c>
      <c r="AH5229" t="s">
        <v>10755</v>
      </c>
    </row>
    <row r="5230" spans="1:34" x14ac:dyDescent="0.2">
      <c r="A5230" t="s">
        <v>21863</v>
      </c>
      <c r="B5230" t="s">
        <v>6279</v>
      </c>
      <c r="C5230" t="s">
        <v>6289</v>
      </c>
      <c r="D5230" t="s">
        <v>6267</v>
      </c>
      <c r="E5230" t="s">
        <v>6267</v>
      </c>
      <c r="F5230" t="s">
        <v>6286</v>
      </c>
      <c r="G5230" t="s">
        <v>21864</v>
      </c>
      <c r="H5230" s="1">
        <v>43770</v>
      </c>
      <c r="I5230" s="1">
        <v>42993</v>
      </c>
      <c r="J5230">
        <v>8400.8799999999992</v>
      </c>
      <c r="K5230">
        <v>0</v>
      </c>
      <c r="L5230">
        <v>0</v>
      </c>
      <c r="M5230">
        <v>0</v>
      </c>
      <c r="P5230" t="s">
        <v>6272</v>
      </c>
      <c r="Q5230" t="s">
        <v>6273</v>
      </c>
      <c r="R5230" t="s">
        <v>21865</v>
      </c>
      <c r="T5230" t="s">
        <v>6943</v>
      </c>
      <c r="U5230" t="s">
        <v>6395</v>
      </c>
      <c r="V5230" t="s">
        <v>6536</v>
      </c>
      <c r="W5230" t="s">
        <v>6835</v>
      </c>
      <c r="Z5230" t="s">
        <v>13779</v>
      </c>
      <c r="AB5230" t="s">
        <v>25573</v>
      </c>
      <c r="AC5230" t="s">
        <v>25574</v>
      </c>
      <c r="AD5230" t="s">
        <v>25575</v>
      </c>
      <c r="AE5230" t="s">
        <v>25588</v>
      </c>
      <c r="AF5230" t="s">
        <v>25577</v>
      </c>
      <c r="AG5230" t="s">
        <v>25578</v>
      </c>
    </row>
    <row r="5231" spans="1:34" x14ac:dyDescent="0.2">
      <c r="A5231" t="s">
        <v>22874</v>
      </c>
      <c r="B5231" t="s">
        <v>6495</v>
      </c>
      <c r="C5231" t="s">
        <v>6496</v>
      </c>
      <c r="D5231" t="s">
        <v>6522</v>
      </c>
      <c r="E5231" t="s">
        <v>6522</v>
      </c>
      <c r="F5231" t="s">
        <v>6286</v>
      </c>
      <c r="G5231" t="s">
        <v>22875</v>
      </c>
      <c r="H5231" s="1">
        <v>43343</v>
      </c>
      <c r="I5231" s="1">
        <v>43343</v>
      </c>
      <c r="J5231">
        <v>0</v>
      </c>
      <c r="K5231">
        <v>20000</v>
      </c>
      <c r="L5231">
        <v>0</v>
      </c>
      <c r="M5231">
        <v>20000</v>
      </c>
      <c r="R5231" t="s">
        <v>7403</v>
      </c>
      <c r="T5231" t="s">
        <v>7811</v>
      </c>
      <c r="U5231" t="s">
        <v>6550</v>
      </c>
      <c r="V5231" t="s">
        <v>6825</v>
      </c>
      <c r="Z5231" t="s">
        <v>15106</v>
      </c>
      <c r="AB5231" t="s">
        <v>25573</v>
      </c>
      <c r="AC5231" t="s">
        <v>25601</v>
      </c>
      <c r="AE5231" t="s">
        <v>25579</v>
      </c>
      <c r="AF5231" t="s">
        <v>25577</v>
      </c>
      <c r="AG5231" t="s">
        <v>25578</v>
      </c>
      <c r="AH5231" t="s">
        <v>10755</v>
      </c>
    </row>
    <row r="5232" spans="1:34" x14ac:dyDescent="0.2">
      <c r="A5232" t="s">
        <v>21866</v>
      </c>
      <c r="B5232" t="s">
        <v>6279</v>
      </c>
      <c r="C5232" t="s">
        <v>6289</v>
      </c>
      <c r="D5232" t="s">
        <v>6267</v>
      </c>
      <c r="E5232" t="s">
        <v>6267</v>
      </c>
      <c r="F5232" t="s">
        <v>6268</v>
      </c>
      <c r="G5232" t="s">
        <v>21867</v>
      </c>
      <c r="H5232" s="1">
        <v>43770</v>
      </c>
      <c r="I5232" s="1">
        <v>43507</v>
      </c>
      <c r="J5232">
        <v>108684</v>
      </c>
      <c r="K5232">
        <v>108684</v>
      </c>
      <c r="L5232">
        <v>0</v>
      </c>
      <c r="M5232">
        <v>0</v>
      </c>
      <c r="R5232" t="s">
        <v>21868</v>
      </c>
      <c r="T5232" t="s">
        <v>10590</v>
      </c>
      <c r="U5232" t="s">
        <v>6322</v>
      </c>
      <c r="V5232" t="s">
        <v>6479</v>
      </c>
      <c r="W5232" t="s">
        <v>6520</v>
      </c>
      <c r="Z5232" t="s">
        <v>13779</v>
      </c>
      <c r="AB5232" t="s">
        <v>25573</v>
      </c>
      <c r="AC5232" t="s">
        <v>25601</v>
      </c>
      <c r="AE5232" t="s">
        <v>25579</v>
      </c>
      <c r="AF5232" t="s">
        <v>25577</v>
      </c>
      <c r="AG5232" t="s">
        <v>25578</v>
      </c>
    </row>
    <row r="5233" spans="1:34" x14ac:dyDescent="0.2">
      <c r="A5233" t="s">
        <v>22876</v>
      </c>
      <c r="B5233" t="s">
        <v>6495</v>
      </c>
      <c r="C5233" t="s">
        <v>6496</v>
      </c>
      <c r="D5233" t="s">
        <v>6319</v>
      </c>
      <c r="E5233" t="s">
        <v>6319</v>
      </c>
      <c r="F5233" t="s">
        <v>6286</v>
      </c>
      <c r="G5233" t="s">
        <v>22877</v>
      </c>
      <c r="H5233" s="1">
        <v>43770</v>
      </c>
      <c r="I5233" s="1">
        <v>42926</v>
      </c>
      <c r="J5233">
        <v>50000</v>
      </c>
      <c r="K5233">
        <v>50000</v>
      </c>
      <c r="L5233">
        <v>50000</v>
      </c>
      <c r="M5233">
        <v>50000</v>
      </c>
      <c r="R5233" t="s">
        <v>7403</v>
      </c>
      <c r="T5233" t="s">
        <v>22878</v>
      </c>
      <c r="U5233" t="s">
        <v>6550</v>
      </c>
      <c r="V5233" t="s">
        <v>6825</v>
      </c>
      <c r="Z5233" t="s">
        <v>15106</v>
      </c>
      <c r="AB5233" t="s">
        <v>25573</v>
      </c>
      <c r="AC5233" t="s">
        <v>25601</v>
      </c>
      <c r="AE5233" t="s">
        <v>25579</v>
      </c>
      <c r="AF5233" t="s">
        <v>25577</v>
      </c>
      <c r="AG5233" t="s">
        <v>25578</v>
      </c>
      <c r="AH5233" t="s">
        <v>10755</v>
      </c>
    </row>
    <row r="5234" spans="1:34" x14ac:dyDescent="0.2">
      <c r="A5234" t="s">
        <v>21869</v>
      </c>
      <c r="B5234" t="s">
        <v>6279</v>
      </c>
      <c r="C5234" t="s">
        <v>6831</v>
      </c>
      <c r="D5234" t="s">
        <v>6267</v>
      </c>
      <c r="E5234" t="s">
        <v>6267</v>
      </c>
      <c r="F5234" t="s">
        <v>6286</v>
      </c>
      <c r="G5234" t="s">
        <v>21870</v>
      </c>
      <c r="H5234" s="1">
        <v>43770</v>
      </c>
      <c r="I5234" s="1">
        <v>42873</v>
      </c>
      <c r="J5234">
        <v>0</v>
      </c>
      <c r="K5234">
        <v>0</v>
      </c>
      <c r="L5234">
        <v>0</v>
      </c>
      <c r="M5234">
        <v>0</v>
      </c>
      <c r="P5234" t="s">
        <v>6272</v>
      </c>
      <c r="Q5234" t="s">
        <v>6273</v>
      </c>
      <c r="R5234" t="s">
        <v>6330</v>
      </c>
      <c r="U5234" t="s">
        <v>6985</v>
      </c>
      <c r="Y5234" t="s">
        <v>6395</v>
      </c>
      <c r="Z5234" t="s">
        <v>13779</v>
      </c>
      <c r="AB5234" t="s">
        <v>25573</v>
      </c>
      <c r="AC5234" t="s">
        <v>25601</v>
      </c>
      <c r="AE5234" t="s">
        <v>25583</v>
      </c>
      <c r="AF5234" t="s">
        <v>25577</v>
      </c>
      <c r="AG5234" t="s">
        <v>25578</v>
      </c>
    </row>
    <row r="5235" spans="1:34" x14ac:dyDescent="0.2">
      <c r="A5235" t="s">
        <v>22879</v>
      </c>
      <c r="B5235" t="s">
        <v>6279</v>
      </c>
      <c r="C5235" t="s">
        <v>6798</v>
      </c>
      <c r="D5235" t="s">
        <v>6319</v>
      </c>
      <c r="E5235" t="s">
        <v>6319</v>
      </c>
      <c r="F5235" t="s">
        <v>6286</v>
      </c>
      <c r="G5235" t="s">
        <v>22880</v>
      </c>
      <c r="H5235" s="1">
        <v>43770</v>
      </c>
      <c r="I5235" s="1">
        <v>43382</v>
      </c>
      <c r="J5235">
        <v>0</v>
      </c>
      <c r="K5235">
        <v>0</v>
      </c>
      <c r="L5235">
        <v>0</v>
      </c>
      <c r="M5235">
        <v>0</v>
      </c>
      <c r="R5235" t="s">
        <v>10821</v>
      </c>
      <c r="T5235" t="s">
        <v>22881</v>
      </c>
      <c r="U5235" t="s">
        <v>6985</v>
      </c>
      <c r="Z5235" t="s">
        <v>15135</v>
      </c>
      <c r="AB5235" t="s">
        <v>25573</v>
      </c>
      <c r="AC5235" t="s">
        <v>25601</v>
      </c>
      <c r="AE5235" t="s">
        <v>25602</v>
      </c>
      <c r="AF5235" t="s">
        <v>25637</v>
      </c>
      <c r="AG5235" t="s">
        <v>25578</v>
      </c>
    </row>
    <row r="5236" spans="1:34" x14ac:dyDescent="0.2">
      <c r="A5236" t="s">
        <v>23280</v>
      </c>
      <c r="B5236" t="s">
        <v>6279</v>
      </c>
      <c r="C5236" t="s">
        <v>6289</v>
      </c>
      <c r="D5236" t="s">
        <v>6281</v>
      </c>
      <c r="E5236" t="s">
        <v>6281</v>
      </c>
      <c r="F5236" t="s">
        <v>6286</v>
      </c>
      <c r="G5236" t="s">
        <v>23281</v>
      </c>
      <c r="H5236" s="1">
        <v>43098</v>
      </c>
      <c r="I5236" s="1">
        <v>43390</v>
      </c>
      <c r="J5236">
        <v>0</v>
      </c>
      <c r="K5236">
        <v>0</v>
      </c>
      <c r="L5236">
        <v>0</v>
      </c>
      <c r="M5236">
        <v>0</v>
      </c>
      <c r="N5236" t="s">
        <v>6800</v>
      </c>
      <c r="O5236" t="s">
        <v>6801</v>
      </c>
      <c r="R5236" t="s">
        <v>22530</v>
      </c>
      <c r="T5236" t="s">
        <v>18044</v>
      </c>
      <c r="U5236" t="s">
        <v>6395</v>
      </c>
      <c r="V5236" t="s">
        <v>6536</v>
      </c>
      <c r="W5236" t="s">
        <v>6835</v>
      </c>
      <c r="Z5236" t="s">
        <v>6841</v>
      </c>
      <c r="AA5236" t="s">
        <v>22528</v>
      </c>
      <c r="AB5236" t="s">
        <v>25573</v>
      </c>
      <c r="AC5236" t="s">
        <v>25574</v>
      </c>
      <c r="AD5236" t="s">
        <v>25575</v>
      </c>
      <c r="AE5236" t="s">
        <v>25576</v>
      </c>
      <c r="AF5236" t="s">
        <v>25577</v>
      </c>
      <c r="AG5236" t="s">
        <v>25578</v>
      </c>
    </row>
    <row r="5237" spans="1:34" x14ac:dyDescent="0.2">
      <c r="A5237" t="s">
        <v>22882</v>
      </c>
      <c r="B5237" t="s">
        <v>6279</v>
      </c>
      <c r="C5237" t="s">
        <v>6289</v>
      </c>
      <c r="D5237" t="s">
        <v>6380</v>
      </c>
      <c r="E5237" t="s">
        <v>6380</v>
      </c>
      <c r="F5237" t="s">
        <v>6286</v>
      </c>
      <c r="G5237" t="s">
        <v>22883</v>
      </c>
      <c r="H5237" s="1">
        <v>43770</v>
      </c>
      <c r="I5237" s="1">
        <v>43353</v>
      </c>
      <c r="J5237">
        <v>0</v>
      </c>
      <c r="K5237">
        <v>0</v>
      </c>
      <c r="L5237">
        <v>0</v>
      </c>
      <c r="M5237">
        <v>0</v>
      </c>
      <c r="R5237" t="s">
        <v>10177</v>
      </c>
      <c r="T5237" t="s">
        <v>8760</v>
      </c>
      <c r="U5237" t="s">
        <v>6322</v>
      </c>
      <c r="V5237" t="s">
        <v>6510</v>
      </c>
      <c r="W5237" t="s">
        <v>6511</v>
      </c>
      <c r="Z5237" t="s">
        <v>15135</v>
      </c>
      <c r="AB5237" t="s">
        <v>25573</v>
      </c>
      <c r="AC5237" t="s">
        <v>25584</v>
      </c>
      <c r="AE5237" t="s">
        <v>25579</v>
      </c>
      <c r="AF5237" t="s">
        <v>25577</v>
      </c>
      <c r="AG5237" t="s">
        <v>25578</v>
      </c>
    </row>
    <row r="5238" spans="1:34" x14ac:dyDescent="0.2">
      <c r="A5238" t="s">
        <v>23282</v>
      </c>
      <c r="B5238" t="s">
        <v>6279</v>
      </c>
      <c r="C5238" t="s">
        <v>6289</v>
      </c>
      <c r="D5238" t="s">
        <v>6319</v>
      </c>
      <c r="E5238" t="s">
        <v>6319</v>
      </c>
      <c r="F5238" t="s">
        <v>6286</v>
      </c>
      <c r="G5238" t="s">
        <v>23283</v>
      </c>
      <c r="H5238" s="1">
        <v>43770</v>
      </c>
      <c r="I5238" s="1">
        <v>43390</v>
      </c>
      <c r="J5238">
        <v>0</v>
      </c>
      <c r="K5238">
        <v>0</v>
      </c>
      <c r="L5238">
        <v>0</v>
      </c>
      <c r="M5238">
        <v>0</v>
      </c>
      <c r="N5238" t="s">
        <v>6800</v>
      </c>
      <c r="O5238" t="s">
        <v>6801</v>
      </c>
      <c r="R5238" t="s">
        <v>21687</v>
      </c>
      <c r="T5238" t="s">
        <v>10049</v>
      </c>
      <c r="U5238" t="s">
        <v>6395</v>
      </c>
      <c r="V5238" t="s">
        <v>6536</v>
      </c>
      <c r="W5238" t="s">
        <v>6537</v>
      </c>
      <c r="Z5238" t="s">
        <v>6841</v>
      </c>
      <c r="AB5238" t="s">
        <v>25573</v>
      </c>
      <c r="AC5238" t="s">
        <v>25581</v>
      </c>
      <c r="AD5238" t="s">
        <v>25589</v>
      </c>
      <c r="AE5238" t="s">
        <v>25591</v>
      </c>
      <c r="AF5238" t="s">
        <v>25577</v>
      </c>
      <c r="AG5238" t="s">
        <v>25578</v>
      </c>
    </row>
    <row r="5239" spans="1:34" x14ac:dyDescent="0.2">
      <c r="A5239" t="s">
        <v>22884</v>
      </c>
      <c r="B5239" t="s">
        <v>6279</v>
      </c>
      <c r="C5239" t="s">
        <v>6289</v>
      </c>
      <c r="D5239" t="s">
        <v>6281</v>
      </c>
      <c r="E5239" t="s">
        <v>6281</v>
      </c>
      <c r="F5239" t="s">
        <v>6268</v>
      </c>
      <c r="G5239" t="s">
        <v>22885</v>
      </c>
      <c r="H5239" s="1">
        <v>43507</v>
      </c>
      <c r="I5239" s="1">
        <v>43507</v>
      </c>
      <c r="J5239">
        <v>200000</v>
      </c>
      <c r="K5239">
        <v>200000</v>
      </c>
      <c r="L5239">
        <v>0</v>
      </c>
      <c r="M5239">
        <v>0</v>
      </c>
      <c r="R5239" t="s">
        <v>22886</v>
      </c>
      <c r="T5239" t="s">
        <v>20229</v>
      </c>
      <c r="U5239" t="s">
        <v>6276</v>
      </c>
      <c r="Z5239" t="s">
        <v>15135</v>
      </c>
      <c r="AB5239" t="s">
        <v>25573</v>
      </c>
      <c r="AC5239" t="s">
        <v>25581</v>
      </c>
      <c r="AD5239" t="s">
        <v>25604</v>
      </c>
      <c r="AE5239" t="s">
        <v>25610</v>
      </c>
      <c r="AF5239" t="s">
        <v>25577</v>
      </c>
      <c r="AG5239" t="s">
        <v>25578</v>
      </c>
    </row>
    <row r="5240" spans="1:34" x14ac:dyDescent="0.2">
      <c r="A5240" t="s">
        <v>23284</v>
      </c>
      <c r="B5240" t="s">
        <v>6279</v>
      </c>
      <c r="C5240" t="s">
        <v>6289</v>
      </c>
      <c r="D5240" t="s">
        <v>6522</v>
      </c>
      <c r="E5240" t="s">
        <v>6522</v>
      </c>
      <c r="F5240" t="s">
        <v>6286</v>
      </c>
      <c r="G5240" t="s">
        <v>23285</v>
      </c>
      <c r="H5240" s="1">
        <v>43094</v>
      </c>
      <c r="I5240" s="1">
        <v>43207</v>
      </c>
      <c r="J5240">
        <v>0</v>
      </c>
      <c r="K5240">
        <v>0</v>
      </c>
      <c r="L5240">
        <v>0</v>
      </c>
      <c r="M5240">
        <v>0</v>
      </c>
      <c r="N5240" t="s">
        <v>6800</v>
      </c>
      <c r="O5240" t="s">
        <v>6801</v>
      </c>
      <c r="R5240" t="s">
        <v>23286</v>
      </c>
      <c r="T5240" t="s">
        <v>10391</v>
      </c>
      <c r="U5240" t="s">
        <v>6395</v>
      </c>
      <c r="V5240" t="s">
        <v>7751</v>
      </c>
      <c r="Z5240" t="s">
        <v>6841</v>
      </c>
      <c r="AB5240" t="s">
        <v>25573</v>
      </c>
      <c r="AC5240" t="s">
        <v>25596</v>
      </c>
      <c r="AD5240" t="s">
        <v>25612</v>
      </c>
      <c r="AE5240" t="s">
        <v>25591</v>
      </c>
      <c r="AF5240" t="s">
        <v>25633</v>
      </c>
      <c r="AG5240" t="s">
        <v>25578</v>
      </c>
    </row>
    <row r="5241" spans="1:34" x14ac:dyDescent="0.2">
      <c r="A5241" t="s">
        <v>22887</v>
      </c>
      <c r="B5241" t="s">
        <v>6279</v>
      </c>
      <c r="C5241" t="s">
        <v>6289</v>
      </c>
      <c r="D5241" t="s">
        <v>6267</v>
      </c>
      <c r="E5241" t="s">
        <v>6267</v>
      </c>
      <c r="F5241" t="s">
        <v>6286</v>
      </c>
      <c r="G5241" t="s">
        <v>22888</v>
      </c>
      <c r="H5241" s="1">
        <v>43315</v>
      </c>
      <c r="I5241" s="1">
        <v>43294</v>
      </c>
      <c r="J5241">
        <v>55000</v>
      </c>
      <c r="K5241">
        <v>0</v>
      </c>
      <c r="L5241">
        <v>0</v>
      </c>
      <c r="M5241">
        <v>0</v>
      </c>
      <c r="R5241" t="s">
        <v>6979</v>
      </c>
      <c r="T5241" t="s">
        <v>22889</v>
      </c>
      <c r="U5241" t="s">
        <v>6811</v>
      </c>
      <c r="V5241" t="s">
        <v>8348</v>
      </c>
      <c r="Z5241" t="s">
        <v>15135</v>
      </c>
      <c r="AB5241" t="s">
        <v>25573</v>
      </c>
      <c r="AC5241" t="s">
        <v>25601</v>
      </c>
      <c r="AE5241" t="s">
        <v>25583</v>
      </c>
      <c r="AF5241" t="s">
        <v>25577</v>
      </c>
      <c r="AG5241" t="s">
        <v>25578</v>
      </c>
      <c r="AH5241" t="s">
        <v>18920</v>
      </c>
    </row>
    <row r="5242" spans="1:34" x14ac:dyDescent="0.2">
      <c r="A5242" t="s">
        <v>23287</v>
      </c>
      <c r="B5242" t="s">
        <v>6279</v>
      </c>
      <c r="C5242" t="s">
        <v>6289</v>
      </c>
      <c r="D5242" t="s">
        <v>6319</v>
      </c>
      <c r="E5242" t="s">
        <v>6319</v>
      </c>
      <c r="F5242" t="s">
        <v>6286</v>
      </c>
      <c r="G5242" t="s">
        <v>23288</v>
      </c>
      <c r="H5242" s="1">
        <v>43770</v>
      </c>
      <c r="I5242" s="1">
        <v>42943</v>
      </c>
      <c r="J5242">
        <v>0</v>
      </c>
      <c r="K5242">
        <v>0</v>
      </c>
      <c r="L5242">
        <v>0</v>
      </c>
      <c r="M5242">
        <v>0</v>
      </c>
      <c r="N5242" t="s">
        <v>6800</v>
      </c>
      <c r="O5242" t="s">
        <v>6801</v>
      </c>
      <c r="R5242" t="s">
        <v>21768</v>
      </c>
      <c r="T5242" t="s">
        <v>8189</v>
      </c>
      <c r="U5242" t="s">
        <v>6395</v>
      </c>
      <c r="V5242" t="s">
        <v>6545</v>
      </c>
      <c r="W5242" t="s">
        <v>6960</v>
      </c>
      <c r="Z5242" t="s">
        <v>6841</v>
      </c>
      <c r="AB5242" t="s">
        <v>25573</v>
      </c>
      <c r="AC5242" t="s">
        <v>25581</v>
      </c>
      <c r="AD5242" t="s">
        <v>25607</v>
      </c>
      <c r="AE5242" t="s">
        <v>25576</v>
      </c>
      <c r="AF5242" t="s">
        <v>25577</v>
      </c>
      <c r="AG5242" t="s">
        <v>25578</v>
      </c>
    </row>
    <row r="5243" spans="1:34" x14ac:dyDescent="0.2">
      <c r="A5243" t="s">
        <v>22975</v>
      </c>
      <c r="B5243" t="s">
        <v>6279</v>
      </c>
      <c r="C5243" t="s">
        <v>6289</v>
      </c>
      <c r="D5243" t="s">
        <v>6267</v>
      </c>
      <c r="E5243" t="s">
        <v>6267</v>
      </c>
      <c r="F5243" t="s">
        <v>6268</v>
      </c>
      <c r="G5243" t="s">
        <v>22976</v>
      </c>
      <c r="H5243" s="1">
        <v>43738</v>
      </c>
      <c r="I5243" s="1">
        <v>43819</v>
      </c>
      <c r="J5243">
        <v>50000</v>
      </c>
      <c r="K5243">
        <v>75000</v>
      </c>
      <c r="N5243" t="s">
        <v>6475</v>
      </c>
      <c r="O5243" t="s">
        <v>8580</v>
      </c>
      <c r="R5243" t="s">
        <v>22977</v>
      </c>
      <c r="T5243" t="s">
        <v>8582</v>
      </c>
      <c r="U5243" t="s">
        <v>6805</v>
      </c>
      <c r="V5243" t="s">
        <v>6806</v>
      </c>
      <c r="Z5243" t="s">
        <v>1811</v>
      </c>
      <c r="AB5243" t="s">
        <v>25573</v>
      </c>
      <c r="AC5243" t="s">
        <v>25581</v>
      </c>
      <c r="AD5243" t="s">
        <v>25589</v>
      </c>
      <c r="AE5243" t="s">
        <v>25591</v>
      </c>
      <c r="AF5243" t="s">
        <v>25637</v>
      </c>
      <c r="AG5243" t="s">
        <v>25578</v>
      </c>
    </row>
    <row r="5244" spans="1:34" x14ac:dyDescent="0.2">
      <c r="A5244" t="s">
        <v>23289</v>
      </c>
      <c r="B5244" t="s">
        <v>6495</v>
      </c>
      <c r="C5244" t="s">
        <v>6496</v>
      </c>
      <c r="D5244" t="s">
        <v>6319</v>
      </c>
      <c r="E5244" t="s">
        <v>6319</v>
      </c>
      <c r="F5244" t="s">
        <v>6286</v>
      </c>
      <c r="G5244" t="s">
        <v>23290</v>
      </c>
      <c r="H5244" s="1">
        <v>42411</v>
      </c>
      <c r="I5244" s="1">
        <v>42575</v>
      </c>
      <c r="J5244">
        <v>60250</v>
      </c>
      <c r="K5244">
        <v>60250</v>
      </c>
      <c r="L5244">
        <v>60250</v>
      </c>
      <c r="M5244">
        <v>60250</v>
      </c>
      <c r="N5244" t="s">
        <v>6800</v>
      </c>
      <c r="O5244" t="s">
        <v>6801</v>
      </c>
      <c r="R5244" t="s">
        <v>23291</v>
      </c>
      <c r="U5244" t="s">
        <v>6395</v>
      </c>
      <c r="Z5244" t="s">
        <v>6841</v>
      </c>
      <c r="AB5244" t="s">
        <v>25573</v>
      </c>
      <c r="AC5244" t="s">
        <v>25574</v>
      </c>
      <c r="AD5244" t="s">
        <v>25575</v>
      </c>
      <c r="AE5244" t="s">
        <v>25576</v>
      </c>
      <c r="AF5244" t="s">
        <v>25577</v>
      </c>
      <c r="AG5244" t="s">
        <v>25578</v>
      </c>
    </row>
    <row r="5245" spans="1:34" x14ac:dyDescent="0.2">
      <c r="A5245" t="s">
        <v>22417</v>
      </c>
      <c r="B5245" t="s">
        <v>6495</v>
      </c>
      <c r="C5245" t="s">
        <v>6496</v>
      </c>
      <c r="D5245" t="s">
        <v>6281</v>
      </c>
      <c r="E5245" t="s">
        <v>6281</v>
      </c>
      <c r="F5245" t="s">
        <v>6286</v>
      </c>
      <c r="G5245" t="s">
        <v>22418</v>
      </c>
      <c r="H5245" s="1">
        <v>43770</v>
      </c>
      <c r="I5245" s="1">
        <v>43185</v>
      </c>
      <c r="J5245">
        <v>70000</v>
      </c>
      <c r="K5245">
        <v>67000</v>
      </c>
      <c r="L5245">
        <v>67000</v>
      </c>
      <c r="M5245">
        <v>67000</v>
      </c>
      <c r="R5245" t="s">
        <v>17228</v>
      </c>
      <c r="T5245" t="s">
        <v>10691</v>
      </c>
      <c r="U5245" t="s">
        <v>6985</v>
      </c>
      <c r="Z5245" t="s">
        <v>16519</v>
      </c>
      <c r="AB5245" t="s">
        <v>25573</v>
      </c>
      <c r="AC5245" t="s">
        <v>25581</v>
      </c>
      <c r="AD5245" t="s">
        <v>25604</v>
      </c>
      <c r="AE5245" t="s">
        <v>25610</v>
      </c>
      <c r="AF5245" t="s">
        <v>25606</v>
      </c>
      <c r="AG5245" t="s">
        <v>25578</v>
      </c>
    </row>
    <row r="5246" spans="1:34" x14ac:dyDescent="0.2">
      <c r="A5246" t="s">
        <v>23292</v>
      </c>
      <c r="B5246" t="s">
        <v>6495</v>
      </c>
      <c r="C5246" t="s">
        <v>6496</v>
      </c>
      <c r="D5246" t="s">
        <v>6533</v>
      </c>
      <c r="E5246" t="s">
        <v>6533</v>
      </c>
      <c r="F5246" t="s">
        <v>6286</v>
      </c>
      <c r="G5246" t="s">
        <v>23293</v>
      </c>
      <c r="H5246" s="1">
        <v>43770</v>
      </c>
      <c r="I5246" s="1">
        <v>43033</v>
      </c>
      <c r="J5246">
        <v>538064</v>
      </c>
      <c r="K5246">
        <v>538064</v>
      </c>
      <c r="L5246">
        <v>538064</v>
      </c>
      <c r="M5246">
        <v>538064</v>
      </c>
      <c r="N5246" t="s">
        <v>6800</v>
      </c>
      <c r="O5246" t="s">
        <v>6801</v>
      </c>
      <c r="R5246" t="s">
        <v>8773</v>
      </c>
      <c r="T5246" t="s">
        <v>10477</v>
      </c>
      <c r="U5246" t="s">
        <v>6395</v>
      </c>
      <c r="V5246" t="s">
        <v>7236</v>
      </c>
      <c r="W5246" t="s">
        <v>7876</v>
      </c>
      <c r="Z5246" t="s">
        <v>6841</v>
      </c>
      <c r="AA5246" t="s">
        <v>10392</v>
      </c>
      <c r="AB5246" t="s">
        <v>25573</v>
      </c>
      <c r="AC5246" t="s">
        <v>25574</v>
      </c>
      <c r="AD5246" t="s">
        <v>25575</v>
      </c>
      <c r="AE5246" t="s">
        <v>25583</v>
      </c>
      <c r="AF5246" t="s">
        <v>25577</v>
      </c>
      <c r="AG5246" t="s">
        <v>25578</v>
      </c>
    </row>
    <row r="5247" spans="1:34" x14ac:dyDescent="0.2">
      <c r="A5247" t="s">
        <v>22419</v>
      </c>
      <c r="B5247" t="s">
        <v>6279</v>
      </c>
      <c r="C5247" t="s">
        <v>6289</v>
      </c>
      <c r="D5247" t="s">
        <v>6319</v>
      </c>
      <c r="E5247" t="s">
        <v>6319</v>
      </c>
      <c r="F5247" t="s">
        <v>6286</v>
      </c>
      <c r="G5247" t="s">
        <v>22420</v>
      </c>
      <c r="H5247" s="1">
        <v>43175</v>
      </c>
      <c r="I5247" s="1">
        <v>43182</v>
      </c>
      <c r="J5247">
        <v>59000</v>
      </c>
      <c r="K5247">
        <v>0</v>
      </c>
      <c r="L5247">
        <v>0</v>
      </c>
      <c r="M5247">
        <v>0</v>
      </c>
      <c r="R5247" t="s">
        <v>15071</v>
      </c>
      <c r="U5247" t="s">
        <v>6985</v>
      </c>
      <c r="Z5247" t="s">
        <v>16519</v>
      </c>
      <c r="AB5247" t="s">
        <v>25573</v>
      </c>
      <c r="AC5247" t="s">
        <v>25581</v>
      </c>
      <c r="AD5247" t="s">
        <v>25604</v>
      </c>
      <c r="AE5247" t="s">
        <v>25591</v>
      </c>
      <c r="AF5247" t="s">
        <v>25618</v>
      </c>
      <c r="AG5247" t="s">
        <v>25578</v>
      </c>
      <c r="AH5247" t="s">
        <v>25688</v>
      </c>
    </row>
    <row r="5248" spans="1:34" x14ac:dyDescent="0.2">
      <c r="A5248" t="s">
        <v>22421</v>
      </c>
      <c r="B5248" t="s">
        <v>6495</v>
      </c>
      <c r="C5248" t="s">
        <v>6496</v>
      </c>
      <c r="D5248" t="s">
        <v>6281</v>
      </c>
      <c r="E5248" t="s">
        <v>6281</v>
      </c>
      <c r="F5248" t="s">
        <v>6456</v>
      </c>
      <c r="G5248" t="s">
        <v>22422</v>
      </c>
      <c r="H5248" s="1">
        <v>43269</v>
      </c>
      <c r="I5248" s="1">
        <v>43298</v>
      </c>
      <c r="J5248">
        <v>90000</v>
      </c>
      <c r="K5248">
        <v>189750</v>
      </c>
      <c r="L5248">
        <v>90000</v>
      </c>
      <c r="M5248">
        <v>189750</v>
      </c>
      <c r="R5248" t="s">
        <v>11894</v>
      </c>
      <c r="T5248" t="s">
        <v>10691</v>
      </c>
      <c r="U5248" t="s">
        <v>6985</v>
      </c>
      <c r="X5248" t="s">
        <v>6276</v>
      </c>
      <c r="Z5248" t="s">
        <v>16519</v>
      </c>
      <c r="AB5248" t="s">
        <v>25573</v>
      </c>
      <c r="AC5248" t="s">
        <v>25581</v>
      </c>
      <c r="AD5248" t="s">
        <v>25604</v>
      </c>
      <c r="AE5248" t="s">
        <v>25610</v>
      </c>
      <c r="AF5248" t="s">
        <v>25618</v>
      </c>
      <c r="AG5248" t="s">
        <v>25578</v>
      </c>
    </row>
    <row r="5249" spans="1:34" x14ac:dyDescent="0.2">
      <c r="A5249" t="s">
        <v>22423</v>
      </c>
      <c r="B5249" t="s">
        <v>6495</v>
      </c>
      <c r="C5249" t="s">
        <v>6496</v>
      </c>
      <c r="D5249" t="s">
        <v>6319</v>
      </c>
      <c r="E5249" t="s">
        <v>6319</v>
      </c>
      <c r="F5249" t="s">
        <v>6286</v>
      </c>
      <c r="G5249" t="s">
        <v>22424</v>
      </c>
      <c r="H5249" s="1">
        <v>43251</v>
      </c>
      <c r="I5249" s="1">
        <v>43265</v>
      </c>
      <c r="J5249">
        <v>15000</v>
      </c>
      <c r="K5249">
        <v>15000</v>
      </c>
      <c r="L5249">
        <v>15000</v>
      </c>
      <c r="M5249">
        <v>15000</v>
      </c>
      <c r="R5249" t="s">
        <v>22425</v>
      </c>
      <c r="T5249" t="s">
        <v>10677</v>
      </c>
      <c r="U5249" t="s">
        <v>6985</v>
      </c>
      <c r="Z5249" t="s">
        <v>16519</v>
      </c>
      <c r="AB5249" t="s">
        <v>25573</v>
      </c>
      <c r="AC5249" t="s">
        <v>25601</v>
      </c>
      <c r="AE5249" t="s">
        <v>25583</v>
      </c>
      <c r="AF5249" t="s">
        <v>25577</v>
      </c>
      <c r="AG5249" t="s">
        <v>25578</v>
      </c>
    </row>
    <row r="5250" spans="1:34" x14ac:dyDescent="0.2">
      <c r="A5250" t="s">
        <v>22426</v>
      </c>
      <c r="B5250" t="s">
        <v>6495</v>
      </c>
      <c r="C5250" t="s">
        <v>6496</v>
      </c>
      <c r="D5250" t="s">
        <v>6281</v>
      </c>
      <c r="E5250" t="s">
        <v>6281</v>
      </c>
      <c r="F5250" t="s">
        <v>6286</v>
      </c>
      <c r="G5250" t="s">
        <v>22427</v>
      </c>
      <c r="H5250" s="1">
        <v>43147</v>
      </c>
      <c r="I5250" s="1">
        <v>43265</v>
      </c>
      <c r="J5250">
        <v>12000</v>
      </c>
      <c r="K5250">
        <v>12000</v>
      </c>
      <c r="L5250">
        <v>12000</v>
      </c>
      <c r="M5250">
        <v>12000</v>
      </c>
      <c r="R5250" t="s">
        <v>22425</v>
      </c>
      <c r="T5250" t="s">
        <v>10677</v>
      </c>
      <c r="U5250" t="s">
        <v>6985</v>
      </c>
      <c r="Z5250" t="s">
        <v>16519</v>
      </c>
      <c r="AB5250" t="s">
        <v>25573</v>
      </c>
      <c r="AC5250" t="s">
        <v>25601</v>
      </c>
      <c r="AE5250" t="s">
        <v>25583</v>
      </c>
      <c r="AF5250" t="s">
        <v>25577</v>
      </c>
      <c r="AG5250" t="s">
        <v>25578</v>
      </c>
    </row>
    <row r="5251" spans="1:34" x14ac:dyDescent="0.2">
      <c r="A5251" t="s">
        <v>22428</v>
      </c>
      <c r="B5251" t="s">
        <v>6495</v>
      </c>
      <c r="C5251" t="s">
        <v>6496</v>
      </c>
      <c r="D5251" t="s">
        <v>6281</v>
      </c>
      <c r="E5251" t="s">
        <v>6281</v>
      </c>
      <c r="F5251" t="s">
        <v>6286</v>
      </c>
      <c r="G5251" t="s">
        <v>22429</v>
      </c>
      <c r="H5251" s="1">
        <v>43007</v>
      </c>
      <c r="I5251" s="1">
        <v>43011</v>
      </c>
      <c r="J5251">
        <v>70000</v>
      </c>
      <c r="K5251">
        <v>70000</v>
      </c>
      <c r="L5251">
        <v>70000</v>
      </c>
      <c r="M5251">
        <v>70000</v>
      </c>
      <c r="R5251" t="s">
        <v>10697</v>
      </c>
      <c r="T5251" t="s">
        <v>10691</v>
      </c>
      <c r="U5251" t="s">
        <v>6985</v>
      </c>
      <c r="Z5251" t="s">
        <v>16519</v>
      </c>
      <c r="AA5251" t="s">
        <v>22417</v>
      </c>
      <c r="AB5251" t="s">
        <v>25573</v>
      </c>
      <c r="AC5251" t="s">
        <v>25581</v>
      </c>
      <c r="AD5251" t="s">
        <v>25604</v>
      </c>
      <c r="AE5251" t="s">
        <v>25610</v>
      </c>
      <c r="AF5251" t="s">
        <v>25577</v>
      </c>
      <c r="AG5251" t="s">
        <v>25578</v>
      </c>
    </row>
    <row r="5252" spans="1:34" x14ac:dyDescent="0.2">
      <c r="A5252" t="s">
        <v>22430</v>
      </c>
      <c r="B5252" t="s">
        <v>6495</v>
      </c>
      <c r="C5252" t="s">
        <v>6496</v>
      </c>
      <c r="D5252" t="s">
        <v>6281</v>
      </c>
      <c r="E5252" t="s">
        <v>6281</v>
      </c>
      <c r="F5252" t="s">
        <v>6286</v>
      </c>
      <c r="G5252" t="s">
        <v>22431</v>
      </c>
      <c r="H5252" s="1">
        <v>43320</v>
      </c>
      <c r="I5252" s="1">
        <v>43320</v>
      </c>
      <c r="J5252">
        <v>16400</v>
      </c>
      <c r="K5252">
        <v>16400</v>
      </c>
      <c r="L5252">
        <v>16400</v>
      </c>
      <c r="M5252">
        <v>16400</v>
      </c>
      <c r="R5252" t="s">
        <v>10829</v>
      </c>
      <c r="T5252" t="s">
        <v>9034</v>
      </c>
      <c r="U5252" t="s">
        <v>6985</v>
      </c>
      <c r="Z5252" t="s">
        <v>16519</v>
      </c>
      <c r="AB5252" t="s">
        <v>25573</v>
      </c>
      <c r="AC5252" t="s">
        <v>25601</v>
      </c>
      <c r="AE5252" t="s">
        <v>25602</v>
      </c>
      <c r="AF5252" t="s">
        <v>25685</v>
      </c>
      <c r="AG5252" t="s">
        <v>25578</v>
      </c>
    </row>
    <row r="5253" spans="1:34" x14ac:dyDescent="0.2">
      <c r="A5253" t="s">
        <v>22432</v>
      </c>
      <c r="B5253" t="s">
        <v>6495</v>
      </c>
      <c r="C5253" t="s">
        <v>6496</v>
      </c>
      <c r="D5253" t="s">
        <v>6281</v>
      </c>
      <c r="E5253" t="s">
        <v>6281</v>
      </c>
      <c r="F5253" t="s">
        <v>6286</v>
      </c>
      <c r="G5253" t="s">
        <v>22433</v>
      </c>
      <c r="H5253" s="1">
        <v>43770</v>
      </c>
      <c r="I5253" s="1">
        <v>43297</v>
      </c>
      <c r="J5253">
        <v>30000</v>
      </c>
      <c r="K5253">
        <v>46200</v>
      </c>
      <c r="L5253">
        <v>30000</v>
      </c>
      <c r="M5253">
        <v>46200</v>
      </c>
      <c r="R5253" t="s">
        <v>7294</v>
      </c>
      <c r="T5253" t="s">
        <v>22434</v>
      </c>
      <c r="U5253" t="s">
        <v>6985</v>
      </c>
      <c r="Z5253" t="s">
        <v>16519</v>
      </c>
      <c r="AB5253" t="s">
        <v>25573</v>
      </c>
      <c r="AC5253" t="s">
        <v>25584</v>
      </c>
      <c r="AE5253" t="s">
        <v>25579</v>
      </c>
      <c r="AF5253" t="s">
        <v>25577</v>
      </c>
      <c r="AG5253" t="s">
        <v>25578</v>
      </c>
      <c r="AH5253" t="s">
        <v>10755</v>
      </c>
    </row>
    <row r="5254" spans="1:34" x14ac:dyDescent="0.2">
      <c r="A5254" t="s">
        <v>22435</v>
      </c>
      <c r="B5254" t="s">
        <v>6495</v>
      </c>
      <c r="C5254" t="s">
        <v>6496</v>
      </c>
      <c r="D5254" t="s">
        <v>6281</v>
      </c>
      <c r="E5254" t="s">
        <v>6281</v>
      </c>
      <c r="F5254" t="s">
        <v>6286</v>
      </c>
      <c r="G5254" t="s">
        <v>22436</v>
      </c>
      <c r="H5254" s="1">
        <v>43770</v>
      </c>
      <c r="I5254" s="1">
        <v>43039</v>
      </c>
      <c r="J5254">
        <v>7000</v>
      </c>
      <c r="K5254">
        <v>7000</v>
      </c>
      <c r="L5254">
        <v>7000</v>
      </c>
      <c r="M5254">
        <v>7000</v>
      </c>
      <c r="R5254" t="s">
        <v>22437</v>
      </c>
      <c r="T5254" t="s">
        <v>8877</v>
      </c>
      <c r="U5254" t="s">
        <v>6985</v>
      </c>
      <c r="Z5254" t="s">
        <v>16519</v>
      </c>
      <c r="AB5254" t="s">
        <v>25573</v>
      </c>
      <c r="AC5254" t="s">
        <v>25594</v>
      </c>
      <c r="AE5254" t="s">
        <v>25595</v>
      </c>
      <c r="AF5254" t="s">
        <v>25577</v>
      </c>
      <c r="AG5254" t="s">
        <v>25578</v>
      </c>
    </row>
    <row r="5255" spans="1:34" x14ac:dyDescent="0.2">
      <c r="A5255" t="s">
        <v>22438</v>
      </c>
      <c r="B5255" t="s">
        <v>6495</v>
      </c>
      <c r="C5255" t="s">
        <v>6496</v>
      </c>
      <c r="D5255" t="s">
        <v>6281</v>
      </c>
      <c r="E5255" t="s">
        <v>6281</v>
      </c>
      <c r="F5255" t="s">
        <v>6286</v>
      </c>
      <c r="G5255" t="s">
        <v>22439</v>
      </c>
      <c r="H5255" s="1">
        <v>43280</v>
      </c>
      <c r="I5255" s="1">
        <v>43320</v>
      </c>
      <c r="J5255">
        <v>350000</v>
      </c>
      <c r="K5255">
        <v>780000</v>
      </c>
      <c r="L5255">
        <v>328000</v>
      </c>
      <c r="M5255">
        <v>780000</v>
      </c>
      <c r="R5255" t="s">
        <v>22440</v>
      </c>
      <c r="T5255" t="s">
        <v>9065</v>
      </c>
      <c r="U5255" t="s">
        <v>6985</v>
      </c>
      <c r="Z5255" t="s">
        <v>16519</v>
      </c>
      <c r="AB5255" t="s">
        <v>25573</v>
      </c>
      <c r="AC5255" t="s">
        <v>25581</v>
      </c>
      <c r="AD5255" t="s">
        <v>25607</v>
      </c>
      <c r="AE5255" t="s">
        <v>25576</v>
      </c>
      <c r="AF5255" t="s">
        <v>25618</v>
      </c>
      <c r="AG5255" t="s">
        <v>25578</v>
      </c>
    </row>
    <row r="5256" spans="1:34" x14ac:dyDescent="0.2">
      <c r="A5256" t="s">
        <v>21871</v>
      </c>
      <c r="B5256" t="s">
        <v>6279</v>
      </c>
      <c r="C5256" t="s">
        <v>6289</v>
      </c>
      <c r="D5256" t="s">
        <v>6267</v>
      </c>
      <c r="E5256" t="s">
        <v>6267</v>
      </c>
      <c r="F5256" t="s">
        <v>6268</v>
      </c>
      <c r="G5256" t="s">
        <v>21872</v>
      </c>
      <c r="H5256" s="1">
        <v>43707</v>
      </c>
      <c r="I5256" s="1">
        <v>43819</v>
      </c>
      <c r="J5256">
        <v>94500</v>
      </c>
      <c r="K5256">
        <v>94500</v>
      </c>
      <c r="N5256" t="s">
        <v>6475</v>
      </c>
      <c r="O5256" t="s">
        <v>8580</v>
      </c>
      <c r="R5256" t="s">
        <v>6422</v>
      </c>
      <c r="T5256" t="s">
        <v>19965</v>
      </c>
      <c r="U5256" t="s">
        <v>6805</v>
      </c>
      <c r="V5256" t="s">
        <v>7954</v>
      </c>
      <c r="W5256" t="s">
        <v>9012</v>
      </c>
      <c r="Z5256" t="s">
        <v>1811</v>
      </c>
      <c r="AB5256" t="s">
        <v>25573</v>
      </c>
      <c r="AC5256" t="s">
        <v>25581</v>
      </c>
      <c r="AD5256" t="s">
        <v>25604</v>
      </c>
      <c r="AE5256" t="s">
        <v>25610</v>
      </c>
      <c r="AF5256" t="s">
        <v>25577</v>
      </c>
      <c r="AG5256" t="s">
        <v>25578</v>
      </c>
    </row>
    <row r="5257" spans="1:34" x14ac:dyDescent="0.2">
      <c r="A5257" t="s">
        <v>21873</v>
      </c>
      <c r="B5257" t="s">
        <v>6279</v>
      </c>
      <c r="C5257" t="s">
        <v>7288</v>
      </c>
      <c r="D5257" t="s">
        <v>6267</v>
      </c>
      <c r="E5257" t="s">
        <v>6267</v>
      </c>
      <c r="F5257" t="s">
        <v>6268</v>
      </c>
      <c r="G5257" t="s">
        <v>21874</v>
      </c>
      <c r="H5257" s="1">
        <v>44132</v>
      </c>
      <c r="I5257" s="1">
        <v>44043</v>
      </c>
      <c r="J5257">
        <v>15000</v>
      </c>
      <c r="K5257">
        <v>15000</v>
      </c>
      <c r="N5257" t="s">
        <v>6475</v>
      </c>
      <c r="O5257" t="s">
        <v>8580</v>
      </c>
      <c r="R5257" t="s">
        <v>6422</v>
      </c>
      <c r="T5257" t="s">
        <v>15819</v>
      </c>
      <c r="U5257" t="s">
        <v>6805</v>
      </c>
      <c r="V5257" t="s">
        <v>7954</v>
      </c>
      <c r="W5257" t="s">
        <v>9012</v>
      </c>
      <c r="Z5257" t="s">
        <v>1811</v>
      </c>
      <c r="AB5257" t="s">
        <v>25573</v>
      </c>
      <c r="AC5257" t="s">
        <v>25581</v>
      </c>
      <c r="AD5257" t="s">
        <v>25604</v>
      </c>
      <c r="AE5257" t="s">
        <v>25610</v>
      </c>
      <c r="AF5257" t="s">
        <v>25577</v>
      </c>
      <c r="AG5257" t="s">
        <v>25578</v>
      </c>
    </row>
    <row r="5258" spans="1:34" x14ac:dyDescent="0.2">
      <c r="A5258" t="s">
        <v>21875</v>
      </c>
      <c r="B5258" t="s">
        <v>6279</v>
      </c>
      <c r="C5258" t="s">
        <v>7183</v>
      </c>
      <c r="D5258" t="s">
        <v>6267</v>
      </c>
      <c r="E5258" t="s">
        <v>6267</v>
      </c>
      <c r="F5258" t="s">
        <v>6268</v>
      </c>
      <c r="G5258" t="s">
        <v>21876</v>
      </c>
      <c r="H5258" s="1">
        <v>44012</v>
      </c>
      <c r="I5258" s="1">
        <v>43801</v>
      </c>
      <c r="J5258">
        <v>318000</v>
      </c>
      <c r="K5258">
        <v>318000</v>
      </c>
      <c r="N5258" t="s">
        <v>6475</v>
      </c>
      <c r="O5258" t="s">
        <v>8580</v>
      </c>
      <c r="P5258" t="s">
        <v>6871</v>
      </c>
      <c r="Q5258" t="s">
        <v>6854</v>
      </c>
      <c r="R5258" t="s">
        <v>6422</v>
      </c>
      <c r="T5258" t="s">
        <v>9399</v>
      </c>
      <c r="U5258" t="s">
        <v>6805</v>
      </c>
      <c r="V5258" t="s">
        <v>7954</v>
      </c>
      <c r="W5258" t="s">
        <v>9012</v>
      </c>
      <c r="Z5258" t="s">
        <v>1811</v>
      </c>
      <c r="AB5258" t="s">
        <v>25573</v>
      </c>
      <c r="AC5258" t="s">
        <v>25581</v>
      </c>
      <c r="AD5258" t="s">
        <v>25604</v>
      </c>
      <c r="AE5258" t="s">
        <v>25610</v>
      </c>
      <c r="AF5258" t="s">
        <v>25577</v>
      </c>
      <c r="AG5258" t="s">
        <v>25578</v>
      </c>
    </row>
    <row r="5259" spans="1:34" x14ac:dyDescent="0.2">
      <c r="A5259" t="s">
        <v>22462</v>
      </c>
      <c r="B5259" t="s">
        <v>6495</v>
      </c>
      <c r="C5259" t="s">
        <v>6496</v>
      </c>
      <c r="D5259" t="s">
        <v>6522</v>
      </c>
      <c r="E5259" t="s">
        <v>6522</v>
      </c>
      <c r="F5259" t="s">
        <v>6268</v>
      </c>
      <c r="G5259" t="s">
        <v>22463</v>
      </c>
      <c r="H5259" s="1">
        <v>43507</v>
      </c>
      <c r="I5259" s="1">
        <v>43507</v>
      </c>
      <c r="J5259">
        <v>0</v>
      </c>
      <c r="K5259">
        <v>0</v>
      </c>
      <c r="L5259">
        <v>0</v>
      </c>
      <c r="M5259">
        <v>0</v>
      </c>
      <c r="R5259" t="s">
        <v>22464</v>
      </c>
      <c r="T5259" t="s">
        <v>6549</v>
      </c>
      <c r="U5259" t="s">
        <v>6550</v>
      </c>
      <c r="V5259" t="s">
        <v>6551</v>
      </c>
      <c r="Z5259" t="s">
        <v>22287</v>
      </c>
      <c r="AB5259" t="s">
        <v>25573</v>
      </c>
      <c r="AC5259" t="s">
        <v>25594</v>
      </c>
      <c r="AE5259" t="s">
        <v>25622</v>
      </c>
      <c r="AF5259" t="s">
        <v>25577</v>
      </c>
      <c r="AG5259" t="s">
        <v>25578</v>
      </c>
    </row>
    <row r="5260" spans="1:34" x14ac:dyDescent="0.2">
      <c r="A5260" t="s">
        <v>21877</v>
      </c>
      <c r="B5260" t="s">
        <v>6279</v>
      </c>
      <c r="C5260" t="s">
        <v>6280</v>
      </c>
      <c r="D5260" t="s">
        <v>6267</v>
      </c>
      <c r="E5260" t="s">
        <v>6267</v>
      </c>
      <c r="F5260" t="s">
        <v>6268</v>
      </c>
      <c r="G5260" t="s">
        <v>21878</v>
      </c>
      <c r="H5260" s="1">
        <v>43768</v>
      </c>
      <c r="I5260" s="1">
        <v>43676</v>
      </c>
      <c r="J5260">
        <v>21000</v>
      </c>
      <c r="K5260">
        <v>21000</v>
      </c>
      <c r="N5260" t="s">
        <v>6475</v>
      </c>
      <c r="O5260" t="s">
        <v>8580</v>
      </c>
      <c r="R5260" t="s">
        <v>21879</v>
      </c>
      <c r="T5260" t="s">
        <v>21880</v>
      </c>
      <c r="U5260" t="s">
        <v>6805</v>
      </c>
      <c r="V5260" t="s">
        <v>7954</v>
      </c>
      <c r="W5260" t="s">
        <v>7955</v>
      </c>
      <c r="Z5260" t="s">
        <v>1811</v>
      </c>
      <c r="AB5260" t="s">
        <v>25573</v>
      </c>
      <c r="AC5260" t="s">
        <v>25580</v>
      </c>
      <c r="AE5260" t="s">
        <v>25602</v>
      </c>
      <c r="AF5260" t="s">
        <v>25634</v>
      </c>
      <c r="AG5260" t="s">
        <v>25578</v>
      </c>
    </row>
    <row r="5261" spans="1:34" x14ac:dyDescent="0.2">
      <c r="A5261" t="s">
        <v>22465</v>
      </c>
      <c r="B5261" t="s">
        <v>6495</v>
      </c>
      <c r="C5261" t="s">
        <v>6496</v>
      </c>
      <c r="D5261" t="s">
        <v>6281</v>
      </c>
      <c r="E5261" t="s">
        <v>6281</v>
      </c>
      <c r="F5261" t="s">
        <v>6286</v>
      </c>
      <c r="G5261" t="s">
        <v>22466</v>
      </c>
      <c r="H5261" s="1">
        <v>43454</v>
      </c>
      <c r="I5261" s="1">
        <v>43454</v>
      </c>
      <c r="J5261">
        <v>379140</v>
      </c>
      <c r="K5261">
        <v>383140</v>
      </c>
      <c r="L5261">
        <v>379140</v>
      </c>
      <c r="M5261">
        <v>383140</v>
      </c>
      <c r="R5261" t="s">
        <v>9336</v>
      </c>
      <c r="T5261" t="s">
        <v>9337</v>
      </c>
      <c r="U5261" t="s">
        <v>6322</v>
      </c>
      <c r="V5261" t="s">
        <v>6510</v>
      </c>
      <c r="W5261" t="s">
        <v>6531</v>
      </c>
      <c r="Z5261" t="s">
        <v>22287</v>
      </c>
      <c r="AB5261" t="s">
        <v>25573</v>
      </c>
      <c r="AC5261" t="s">
        <v>25574</v>
      </c>
      <c r="AD5261" t="s">
        <v>25587</v>
      </c>
      <c r="AE5261" t="s">
        <v>25588</v>
      </c>
      <c r="AF5261" t="s">
        <v>25577</v>
      </c>
      <c r="AG5261" t="s">
        <v>25578</v>
      </c>
    </row>
    <row r="5262" spans="1:34" x14ac:dyDescent="0.2">
      <c r="A5262" t="s">
        <v>21881</v>
      </c>
      <c r="B5262" t="s">
        <v>6495</v>
      </c>
      <c r="C5262" t="s">
        <v>6496</v>
      </c>
      <c r="D5262" t="s">
        <v>6267</v>
      </c>
      <c r="E5262" t="s">
        <v>6267</v>
      </c>
      <c r="F5262" t="s">
        <v>6268</v>
      </c>
      <c r="G5262" t="s">
        <v>21882</v>
      </c>
      <c r="H5262" s="1">
        <v>43677</v>
      </c>
      <c r="I5262" s="1">
        <v>43649</v>
      </c>
      <c r="J5262">
        <v>20000</v>
      </c>
      <c r="K5262">
        <v>20000</v>
      </c>
      <c r="L5262">
        <v>20000</v>
      </c>
      <c r="M5262">
        <v>20000</v>
      </c>
      <c r="N5262" t="s">
        <v>6475</v>
      </c>
      <c r="O5262" t="s">
        <v>8580</v>
      </c>
      <c r="R5262" t="s">
        <v>21883</v>
      </c>
      <c r="T5262" t="s">
        <v>10122</v>
      </c>
      <c r="U5262" t="s">
        <v>6805</v>
      </c>
      <c r="V5262" t="s">
        <v>6806</v>
      </c>
      <c r="Z5262" t="s">
        <v>1811</v>
      </c>
      <c r="AB5262" t="s">
        <v>25573</v>
      </c>
      <c r="AC5262" t="s">
        <v>25580</v>
      </c>
      <c r="AE5262" t="s">
        <v>25610</v>
      </c>
      <c r="AF5262" t="s">
        <v>25637</v>
      </c>
      <c r="AG5262" t="s">
        <v>25578</v>
      </c>
    </row>
    <row r="5263" spans="1:34" x14ac:dyDescent="0.2">
      <c r="A5263" t="s">
        <v>21840</v>
      </c>
      <c r="B5263" t="s">
        <v>6279</v>
      </c>
      <c r="C5263" t="s">
        <v>6289</v>
      </c>
      <c r="D5263" t="s">
        <v>6281</v>
      </c>
      <c r="E5263" t="s">
        <v>6281</v>
      </c>
      <c r="F5263" t="s">
        <v>6286</v>
      </c>
      <c r="G5263" t="s">
        <v>21841</v>
      </c>
      <c r="H5263" s="1">
        <v>43770</v>
      </c>
      <c r="I5263" s="1">
        <v>42866</v>
      </c>
      <c r="J5263">
        <v>0</v>
      </c>
      <c r="K5263">
        <v>0</v>
      </c>
      <c r="L5263">
        <v>0</v>
      </c>
      <c r="M5263">
        <v>0</v>
      </c>
      <c r="N5263" t="s">
        <v>6800</v>
      </c>
      <c r="O5263" t="s">
        <v>6801</v>
      </c>
      <c r="R5263" t="s">
        <v>10929</v>
      </c>
      <c r="U5263" t="s">
        <v>6395</v>
      </c>
      <c r="Z5263" t="s">
        <v>6841</v>
      </c>
      <c r="AB5263" t="s">
        <v>25573</v>
      </c>
      <c r="AC5263" t="s">
        <v>25574</v>
      </c>
      <c r="AD5263" t="s">
        <v>25575</v>
      </c>
      <c r="AE5263" t="s">
        <v>25579</v>
      </c>
      <c r="AF5263" t="s">
        <v>25577</v>
      </c>
      <c r="AG5263" t="s">
        <v>25578</v>
      </c>
    </row>
    <row r="5264" spans="1:34" x14ac:dyDescent="0.2">
      <c r="A5264" t="s">
        <v>21884</v>
      </c>
      <c r="B5264" t="s">
        <v>6495</v>
      </c>
      <c r="C5264" t="s">
        <v>6496</v>
      </c>
      <c r="D5264" t="s">
        <v>6267</v>
      </c>
      <c r="E5264" t="s">
        <v>6267</v>
      </c>
      <c r="F5264" t="s">
        <v>6268</v>
      </c>
      <c r="G5264" t="s">
        <v>21885</v>
      </c>
      <c r="H5264" s="1">
        <v>43585</v>
      </c>
      <c r="I5264" s="1">
        <v>43627</v>
      </c>
      <c r="J5264">
        <v>84000</v>
      </c>
      <c r="K5264">
        <v>84000</v>
      </c>
      <c r="L5264">
        <v>84000</v>
      </c>
      <c r="M5264">
        <v>84000</v>
      </c>
      <c r="N5264" t="s">
        <v>6475</v>
      </c>
      <c r="O5264" t="s">
        <v>8580</v>
      </c>
      <c r="R5264" t="s">
        <v>6422</v>
      </c>
      <c r="T5264" t="s">
        <v>21886</v>
      </c>
      <c r="U5264" t="s">
        <v>6805</v>
      </c>
      <c r="V5264" t="s">
        <v>7954</v>
      </c>
      <c r="W5264" t="s">
        <v>9012</v>
      </c>
      <c r="Z5264" t="s">
        <v>1811</v>
      </c>
      <c r="AB5264" t="s">
        <v>25573</v>
      </c>
      <c r="AC5264" t="s">
        <v>25581</v>
      </c>
      <c r="AD5264" t="s">
        <v>25604</v>
      </c>
      <c r="AE5264" t="s">
        <v>25610</v>
      </c>
      <c r="AF5264" t="s">
        <v>25577</v>
      </c>
      <c r="AG5264" t="s">
        <v>25578</v>
      </c>
    </row>
    <row r="5265" spans="1:34" x14ac:dyDescent="0.2">
      <c r="A5265" t="s">
        <v>21842</v>
      </c>
      <c r="B5265" t="s">
        <v>6495</v>
      </c>
      <c r="C5265" t="s">
        <v>6496</v>
      </c>
      <c r="D5265" t="s">
        <v>6281</v>
      </c>
      <c r="E5265" t="s">
        <v>6281</v>
      </c>
      <c r="F5265" t="s">
        <v>6286</v>
      </c>
      <c r="G5265" t="s">
        <v>21843</v>
      </c>
      <c r="H5265" s="1">
        <v>43770</v>
      </c>
      <c r="I5265" s="1">
        <v>42866</v>
      </c>
      <c r="J5265">
        <v>0</v>
      </c>
      <c r="K5265">
        <v>0</v>
      </c>
      <c r="L5265">
        <v>0</v>
      </c>
      <c r="M5265">
        <v>0</v>
      </c>
      <c r="N5265" t="s">
        <v>6800</v>
      </c>
      <c r="O5265" t="s">
        <v>6801</v>
      </c>
      <c r="R5265" t="s">
        <v>16622</v>
      </c>
      <c r="T5265" t="s">
        <v>10049</v>
      </c>
      <c r="U5265" t="s">
        <v>6395</v>
      </c>
      <c r="V5265" t="s">
        <v>6536</v>
      </c>
      <c r="W5265" t="s">
        <v>6537</v>
      </c>
      <c r="Z5265" t="s">
        <v>6841</v>
      </c>
      <c r="AB5265" t="s">
        <v>25573</v>
      </c>
      <c r="AC5265" t="s">
        <v>25574</v>
      </c>
      <c r="AD5265" t="s">
        <v>25611</v>
      </c>
      <c r="AE5265" t="s">
        <v>25595</v>
      </c>
      <c r="AF5265" t="s">
        <v>25577</v>
      </c>
      <c r="AG5265" t="s">
        <v>25578</v>
      </c>
    </row>
    <row r="5266" spans="1:34" x14ac:dyDescent="0.2">
      <c r="A5266" t="s">
        <v>21887</v>
      </c>
      <c r="B5266" t="s">
        <v>6279</v>
      </c>
      <c r="C5266" t="s">
        <v>6289</v>
      </c>
      <c r="D5266" t="s">
        <v>6267</v>
      </c>
      <c r="E5266" t="s">
        <v>6267</v>
      </c>
      <c r="F5266" t="s">
        <v>6268</v>
      </c>
      <c r="G5266" t="s">
        <v>21888</v>
      </c>
      <c r="H5266" s="1">
        <v>44132</v>
      </c>
      <c r="I5266" s="1">
        <v>43868</v>
      </c>
      <c r="J5266">
        <v>30000</v>
      </c>
      <c r="K5266">
        <v>30000</v>
      </c>
      <c r="N5266" t="s">
        <v>6475</v>
      </c>
      <c r="O5266" t="s">
        <v>8580</v>
      </c>
      <c r="R5266" t="s">
        <v>6422</v>
      </c>
      <c r="T5266" t="s">
        <v>21889</v>
      </c>
      <c r="U5266" t="s">
        <v>6805</v>
      </c>
      <c r="V5266" t="s">
        <v>7954</v>
      </c>
      <c r="W5266" t="s">
        <v>9012</v>
      </c>
      <c r="Z5266" t="s">
        <v>1811</v>
      </c>
      <c r="AB5266" t="s">
        <v>25573</v>
      </c>
      <c r="AC5266" t="s">
        <v>25581</v>
      </c>
      <c r="AD5266" t="s">
        <v>25604</v>
      </c>
      <c r="AE5266" t="s">
        <v>25610</v>
      </c>
      <c r="AF5266" t="s">
        <v>25577</v>
      </c>
      <c r="AG5266" t="s">
        <v>25578</v>
      </c>
    </row>
    <row r="5267" spans="1:34" x14ac:dyDescent="0.2">
      <c r="A5267" t="s">
        <v>21844</v>
      </c>
      <c r="B5267" t="s">
        <v>6279</v>
      </c>
      <c r="C5267" t="s">
        <v>6289</v>
      </c>
      <c r="D5267" t="s">
        <v>6281</v>
      </c>
      <c r="E5267" t="s">
        <v>6281</v>
      </c>
      <c r="F5267" t="s">
        <v>6286</v>
      </c>
      <c r="G5267" t="s">
        <v>21845</v>
      </c>
      <c r="H5267" s="1">
        <v>43770</v>
      </c>
      <c r="I5267" s="1">
        <v>43042</v>
      </c>
      <c r="J5267">
        <v>0</v>
      </c>
      <c r="K5267">
        <v>0</v>
      </c>
      <c r="L5267">
        <v>0</v>
      </c>
      <c r="M5267">
        <v>0</v>
      </c>
      <c r="N5267" t="s">
        <v>6800</v>
      </c>
      <c r="O5267" t="s">
        <v>6801</v>
      </c>
      <c r="R5267" t="s">
        <v>21846</v>
      </c>
      <c r="U5267" t="s">
        <v>6395</v>
      </c>
      <c r="Z5267" t="s">
        <v>6841</v>
      </c>
      <c r="AB5267" t="s">
        <v>25573</v>
      </c>
      <c r="AC5267" t="s">
        <v>25574</v>
      </c>
      <c r="AD5267" t="s">
        <v>25611</v>
      </c>
      <c r="AE5267" t="s">
        <v>25591</v>
      </c>
      <c r="AF5267" t="s">
        <v>25608</v>
      </c>
      <c r="AG5267" t="s">
        <v>25578</v>
      </c>
    </row>
    <row r="5268" spans="1:34" x14ac:dyDescent="0.2">
      <c r="A5268" t="s">
        <v>21890</v>
      </c>
      <c r="B5268" t="s">
        <v>6279</v>
      </c>
      <c r="C5268" t="s">
        <v>6289</v>
      </c>
      <c r="D5268" t="s">
        <v>6267</v>
      </c>
      <c r="E5268" t="s">
        <v>6267</v>
      </c>
      <c r="F5268" t="s">
        <v>6268</v>
      </c>
      <c r="G5268" t="s">
        <v>21891</v>
      </c>
      <c r="H5268" s="1">
        <v>43673</v>
      </c>
      <c r="I5268" s="1">
        <v>43649</v>
      </c>
      <c r="J5268">
        <v>15000</v>
      </c>
      <c r="K5268">
        <v>15000</v>
      </c>
      <c r="L5268">
        <v>0</v>
      </c>
      <c r="M5268">
        <v>0</v>
      </c>
      <c r="N5268" t="s">
        <v>6475</v>
      </c>
      <c r="O5268" t="s">
        <v>8580</v>
      </c>
      <c r="R5268" t="s">
        <v>6422</v>
      </c>
      <c r="T5268" t="s">
        <v>11188</v>
      </c>
      <c r="U5268" t="s">
        <v>6805</v>
      </c>
      <c r="V5268" t="s">
        <v>7954</v>
      </c>
      <c r="W5268" t="s">
        <v>9012</v>
      </c>
      <c r="Z5268" t="s">
        <v>1811</v>
      </c>
      <c r="AB5268" t="s">
        <v>25573</v>
      </c>
      <c r="AC5268" t="s">
        <v>25581</v>
      </c>
      <c r="AD5268" t="s">
        <v>25604</v>
      </c>
      <c r="AE5268" t="s">
        <v>25610</v>
      </c>
      <c r="AF5268" t="s">
        <v>25577</v>
      </c>
      <c r="AG5268" t="s">
        <v>25578</v>
      </c>
    </row>
    <row r="5269" spans="1:34" x14ac:dyDescent="0.2">
      <c r="A5269" t="s">
        <v>21847</v>
      </c>
      <c r="B5269" t="s">
        <v>6279</v>
      </c>
      <c r="C5269" t="s">
        <v>6289</v>
      </c>
      <c r="D5269" t="s">
        <v>6281</v>
      </c>
      <c r="E5269" t="s">
        <v>6281</v>
      </c>
      <c r="F5269" t="s">
        <v>6286</v>
      </c>
      <c r="G5269" t="s">
        <v>21848</v>
      </c>
      <c r="H5269" s="1">
        <v>43770</v>
      </c>
      <c r="I5269" s="1">
        <v>42943</v>
      </c>
      <c r="J5269">
        <v>0</v>
      </c>
      <c r="K5269">
        <v>0</v>
      </c>
      <c r="L5269">
        <v>0</v>
      </c>
      <c r="M5269">
        <v>0</v>
      </c>
      <c r="N5269" t="s">
        <v>6800</v>
      </c>
      <c r="O5269" t="s">
        <v>6801</v>
      </c>
      <c r="R5269" t="s">
        <v>21849</v>
      </c>
      <c r="T5269" t="s">
        <v>6493</v>
      </c>
      <c r="U5269" t="s">
        <v>6322</v>
      </c>
      <c r="V5269" t="s">
        <v>6479</v>
      </c>
      <c r="W5269" t="s">
        <v>6480</v>
      </c>
      <c r="Z5269" t="s">
        <v>6841</v>
      </c>
      <c r="AB5269" t="s">
        <v>25573</v>
      </c>
      <c r="AC5269" t="s">
        <v>25574</v>
      </c>
      <c r="AD5269" t="s">
        <v>25613</v>
      </c>
      <c r="AE5269" t="s">
        <v>25591</v>
      </c>
      <c r="AF5269" t="s">
        <v>25618</v>
      </c>
      <c r="AG5269" t="s">
        <v>25578</v>
      </c>
    </row>
    <row r="5270" spans="1:34" x14ac:dyDescent="0.2">
      <c r="A5270" t="s">
        <v>21892</v>
      </c>
      <c r="B5270" t="s">
        <v>6279</v>
      </c>
      <c r="C5270" t="s">
        <v>6289</v>
      </c>
      <c r="D5270" t="s">
        <v>6267</v>
      </c>
      <c r="E5270" t="s">
        <v>6267</v>
      </c>
      <c r="F5270" t="s">
        <v>6268</v>
      </c>
      <c r="G5270" t="s">
        <v>21893</v>
      </c>
      <c r="H5270" s="1">
        <v>43707</v>
      </c>
      <c r="I5270" s="1">
        <v>43819</v>
      </c>
      <c r="J5270">
        <v>84000</v>
      </c>
      <c r="K5270">
        <v>84000</v>
      </c>
      <c r="N5270" t="s">
        <v>6475</v>
      </c>
      <c r="O5270" t="s">
        <v>8580</v>
      </c>
      <c r="R5270" t="s">
        <v>6422</v>
      </c>
      <c r="T5270" t="s">
        <v>21886</v>
      </c>
      <c r="U5270" t="s">
        <v>6805</v>
      </c>
      <c r="V5270" t="s">
        <v>7954</v>
      </c>
      <c r="W5270" t="s">
        <v>9012</v>
      </c>
      <c r="Z5270" t="s">
        <v>1811</v>
      </c>
      <c r="AB5270" t="s">
        <v>25573</v>
      </c>
      <c r="AC5270" t="s">
        <v>25581</v>
      </c>
      <c r="AD5270" t="s">
        <v>25604</v>
      </c>
      <c r="AE5270" t="s">
        <v>25610</v>
      </c>
      <c r="AF5270" t="s">
        <v>25577</v>
      </c>
      <c r="AG5270" t="s">
        <v>25578</v>
      </c>
    </row>
    <row r="5271" spans="1:34" x14ac:dyDescent="0.2">
      <c r="A5271" t="s">
        <v>21213</v>
      </c>
      <c r="B5271" t="s">
        <v>6279</v>
      </c>
      <c r="C5271" t="s">
        <v>6289</v>
      </c>
      <c r="D5271" t="s">
        <v>6281</v>
      </c>
      <c r="E5271" t="s">
        <v>6281</v>
      </c>
      <c r="F5271" t="s">
        <v>6286</v>
      </c>
      <c r="G5271" t="s">
        <v>21850</v>
      </c>
      <c r="H5271" s="1">
        <v>42972</v>
      </c>
      <c r="I5271" s="1">
        <v>43390</v>
      </c>
      <c r="J5271">
        <v>100000</v>
      </c>
      <c r="K5271">
        <v>0</v>
      </c>
      <c r="L5271">
        <v>0</v>
      </c>
      <c r="M5271">
        <v>0</v>
      </c>
      <c r="N5271" t="s">
        <v>6800</v>
      </c>
      <c r="O5271" t="s">
        <v>6801</v>
      </c>
      <c r="R5271" t="s">
        <v>21851</v>
      </c>
      <c r="T5271" t="s">
        <v>18044</v>
      </c>
      <c r="U5271" t="s">
        <v>6395</v>
      </c>
      <c r="V5271" t="s">
        <v>6536</v>
      </c>
      <c r="W5271" t="s">
        <v>6835</v>
      </c>
      <c r="Z5271" t="s">
        <v>6841</v>
      </c>
      <c r="AB5271" t="s">
        <v>25573</v>
      </c>
      <c r="AC5271" t="s">
        <v>25594</v>
      </c>
      <c r="AE5271" t="s">
        <v>25588</v>
      </c>
      <c r="AF5271" t="s">
        <v>25577</v>
      </c>
      <c r="AG5271" t="s">
        <v>25578</v>
      </c>
    </row>
    <row r="5272" spans="1:34" x14ac:dyDescent="0.2">
      <c r="A5272" t="s">
        <v>21973</v>
      </c>
      <c r="B5272" t="s">
        <v>6495</v>
      </c>
      <c r="D5272" t="s">
        <v>6267</v>
      </c>
      <c r="E5272" t="s">
        <v>6267</v>
      </c>
      <c r="F5272" t="s">
        <v>6268</v>
      </c>
      <c r="G5272" t="s">
        <v>21974</v>
      </c>
      <c r="H5272" s="1">
        <v>43676</v>
      </c>
      <c r="I5272" s="1">
        <v>43676</v>
      </c>
      <c r="J5272">
        <v>38895</v>
      </c>
      <c r="K5272">
        <v>38895</v>
      </c>
      <c r="L5272">
        <v>38895</v>
      </c>
      <c r="M5272">
        <v>38895</v>
      </c>
      <c r="N5272" t="s">
        <v>6475</v>
      </c>
      <c r="O5272" t="s">
        <v>8580</v>
      </c>
      <c r="R5272" t="s">
        <v>21975</v>
      </c>
      <c r="T5272" t="s">
        <v>9755</v>
      </c>
      <c r="U5272" t="s">
        <v>6805</v>
      </c>
      <c r="V5272" t="s">
        <v>6806</v>
      </c>
      <c r="Z5272" t="s">
        <v>1811</v>
      </c>
      <c r="AB5272" t="s">
        <v>25573</v>
      </c>
      <c r="AC5272" t="s">
        <v>25580</v>
      </c>
      <c r="AE5272" t="s">
        <v>25576</v>
      </c>
      <c r="AF5272" t="s">
        <v>25577</v>
      </c>
      <c r="AG5272" t="s">
        <v>25578</v>
      </c>
    </row>
    <row r="5273" spans="1:34" x14ac:dyDescent="0.2">
      <c r="A5273" t="s">
        <v>21852</v>
      </c>
      <c r="B5273" t="s">
        <v>6279</v>
      </c>
      <c r="C5273" t="s">
        <v>6289</v>
      </c>
      <c r="D5273" t="s">
        <v>6281</v>
      </c>
      <c r="E5273" t="s">
        <v>6281</v>
      </c>
      <c r="F5273" t="s">
        <v>6286</v>
      </c>
      <c r="G5273" t="s">
        <v>21853</v>
      </c>
      <c r="H5273" s="1">
        <v>43770</v>
      </c>
      <c r="I5273" s="1">
        <v>42865</v>
      </c>
      <c r="J5273">
        <v>3000000</v>
      </c>
      <c r="K5273">
        <v>0</v>
      </c>
      <c r="L5273">
        <v>0</v>
      </c>
      <c r="M5273">
        <v>0</v>
      </c>
      <c r="N5273" t="s">
        <v>6800</v>
      </c>
      <c r="O5273" t="s">
        <v>6801</v>
      </c>
      <c r="R5273" t="s">
        <v>13087</v>
      </c>
      <c r="T5273" t="s">
        <v>10477</v>
      </c>
      <c r="U5273" t="s">
        <v>6395</v>
      </c>
      <c r="V5273" t="s">
        <v>7236</v>
      </c>
      <c r="W5273" t="s">
        <v>7876</v>
      </c>
      <c r="Z5273" t="s">
        <v>6841</v>
      </c>
      <c r="AB5273" t="s">
        <v>25573</v>
      </c>
      <c r="AC5273" t="s">
        <v>25574</v>
      </c>
      <c r="AD5273" t="s">
        <v>25575</v>
      </c>
      <c r="AE5273" t="s">
        <v>25576</v>
      </c>
      <c r="AF5273" t="s">
        <v>25618</v>
      </c>
      <c r="AG5273" t="s">
        <v>25578</v>
      </c>
    </row>
    <row r="5274" spans="1:34" x14ac:dyDescent="0.2">
      <c r="A5274" t="s">
        <v>22339</v>
      </c>
      <c r="B5274" t="s">
        <v>6495</v>
      </c>
      <c r="C5274" t="s">
        <v>6496</v>
      </c>
      <c r="D5274" t="s">
        <v>6281</v>
      </c>
      <c r="E5274" t="s">
        <v>6281</v>
      </c>
      <c r="F5274" t="s">
        <v>6286</v>
      </c>
      <c r="G5274" t="s">
        <v>22340</v>
      </c>
      <c r="H5274" s="1">
        <v>43308</v>
      </c>
      <c r="I5274" s="1">
        <v>43319</v>
      </c>
      <c r="J5274">
        <v>0</v>
      </c>
      <c r="K5274">
        <v>0</v>
      </c>
      <c r="L5274">
        <v>0</v>
      </c>
      <c r="M5274">
        <v>0</v>
      </c>
      <c r="R5274" t="s">
        <v>22341</v>
      </c>
      <c r="T5274" t="s">
        <v>12016</v>
      </c>
      <c r="U5274" t="s">
        <v>6550</v>
      </c>
      <c r="V5274" t="s">
        <v>6551</v>
      </c>
      <c r="Z5274" t="s">
        <v>15106</v>
      </c>
      <c r="AB5274" t="s">
        <v>25573</v>
      </c>
      <c r="AC5274" t="s">
        <v>25596</v>
      </c>
      <c r="AD5274" t="s">
        <v>25597</v>
      </c>
      <c r="AE5274" t="s">
        <v>25591</v>
      </c>
      <c r="AF5274" t="s">
        <v>25606</v>
      </c>
      <c r="AG5274" t="s">
        <v>25578</v>
      </c>
    </row>
    <row r="5275" spans="1:34" x14ac:dyDescent="0.2">
      <c r="A5275" t="s">
        <v>21854</v>
      </c>
      <c r="B5275" t="s">
        <v>6495</v>
      </c>
      <c r="C5275" t="s">
        <v>6496</v>
      </c>
      <c r="D5275" t="s">
        <v>6747</v>
      </c>
      <c r="E5275" t="s">
        <v>6747</v>
      </c>
      <c r="F5275" t="s">
        <v>6286</v>
      </c>
      <c r="G5275" t="s">
        <v>21855</v>
      </c>
      <c r="H5275" s="1">
        <v>42885</v>
      </c>
      <c r="I5275" s="1">
        <v>42874</v>
      </c>
      <c r="J5275">
        <v>800000</v>
      </c>
      <c r="K5275">
        <v>800000</v>
      </c>
      <c r="L5275">
        <v>800000</v>
      </c>
      <c r="M5275">
        <v>800000</v>
      </c>
      <c r="R5275" t="s">
        <v>11389</v>
      </c>
      <c r="T5275" t="s">
        <v>12047</v>
      </c>
      <c r="U5275" t="s">
        <v>6395</v>
      </c>
      <c r="V5275" t="s">
        <v>6536</v>
      </c>
      <c r="W5275" t="s">
        <v>7028</v>
      </c>
      <c r="Z5275" t="s">
        <v>15106</v>
      </c>
      <c r="AA5275" t="s">
        <v>20178</v>
      </c>
      <c r="AB5275" t="s">
        <v>25573</v>
      </c>
      <c r="AC5275" t="s">
        <v>25581</v>
      </c>
      <c r="AD5275" t="s">
        <v>25582</v>
      </c>
      <c r="AE5275" t="s">
        <v>25595</v>
      </c>
      <c r="AF5275" t="s">
        <v>25577</v>
      </c>
      <c r="AG5275" t="s">
        <v>25578</v>
      </c>
    </row>
    <row r="5276" spans="1:34" x14ac:dyDescent="0.2">
      <c r="A5276" t="s">
        <v>22342</v>
      </c>
      <c r="B5276" t="s">
        <v>6495</v>
      </c>
      <c r="C5276" t="s">
        <v>6496</v>
      </c>
      <c r="D5276" t="s">
        <v>6319</v>
      </c>
      <c r="E5276" t="s">
        <v>6319</v>
      </c>
      <c r="F5276" t="s">
        <v>6286</v>
      </c>
      <c r="G5276" t="s">
        <v>22343</v>
      </c>
      <c r="H5276" s="1">
        <v>43770</v>
      </c>
      <c r="I5276" s="1">
        <v>42584</v>
      </c>
      <c r="J5276">
        <v>0</v>
      </c>
      <c r="K5276">
        <v>0</v>
      </c>
      <c r="L5276">
        <v>0</v>
      </c>
      <c r="M5276">
        <v>0</v>
      </c>
      <c r="R5276" t="s">
        <v>6363</v>
      </c>
      <c r="T5276" t="s">
        <v>8180</v>
      </c>
      <c r="U5276" t="s">
        <v>6550</v>
      </c>
      <c r="V5276" t="s">
        <v>6825</v>
      </c>
      <c r="Z5276" t="s">
        <v>15106</v>
      </c>
      <c r="AB5276" t="s">
        <v>25573</v>
      </c>
      <c r="AC5276" t="s">
        <v>25581</v>
      </c>
      <c r="AD5276" t="s">
        <v>25609</v>
      </c>
      <c r="AE5276" t="s">
        <v>25579</v>
      </c>
      <c r="AF5276" t="s">
        <v>25577</v>
      </c>
      <c r="AG5276" t="s">
        <v>25578</v>
      </c>
    </row>
    <row r="5277" spans="1:34" x14ac:dyDescent="0.2">
      <c r="A5277" t="s">
        <v>21856</v>
      </c>
      <c r="B5277" t="s">
        <v>6495</v>
      </c>
      <c r="C5277" t="s">
        <v>6496</v>
      </c>
      <c r="D5277" t="s">
        <v>6319</v>
      </c>
      <c r="E5277" t="s">
        <v>6319</v>
      </c>
      <c r="F5277" t="s">
        <v>6286</v>
      </c>
      <c r="G5277" t="s">
        <v>21857</v>
      </c>
      <c r="H5277" s="1">
        <v>42531</v>
      </c>
      <c r="I5277" s="1">
        <v>42541</v>
      </c>
      <c r="J5277">
        <v>6135</v>
      </c>
      <c r="K5277">
        <v>6135</v>
      </c>
      <c r="L5277">
        <v>6135</v>
      </c>
      <c r="M5277">
        <v>6135</v>
      </c>
      <c r="R5277" t="s">
        <v>21858</v>
      </c>
      <c r="T5277" t="s">
        <v>21859</v>
      </c>
      <c r="U5277" t="s">
        <v>6550</v>
      </c>
      <c r="V5277" t="s">
        <v>6706</v>
      </c>
      <c r="Z5277" t="s">
        <v>15106</v>
      </c>
      <c r="AB5277" t="s">
        <v>25573</v>
      </c>
      <c r="AC5277" t="s">
        <v>25581</v>
      </c>
      <c r="AD5277" t="s">
        <v>25604</v>
      </c>
      <c r="AE5277" t="s">
        <v>25610</v>
      </c>
      <c r="AF5277" t="s">
        <v>25643</v>
      </c>
      <c r="AG5277" t="s">
        <v>25578</v>
      </c>
    </row>
    <row r="5278" spans="1:34" x14ac:dyDescent="0.2">
      <c r="A5278" t="s">
        <v>22344</v>
      </c>
      <c r="B5278" t="s">
        <v>6495</v>
      </c>
      <c r="C5278" t="s">
        <v>6496</v>
      </c>
      <c r="D5278" t="s">
        <v>6533</v>
      </c>
      <c r="E5278" t="s">
        <v>6533</v>
      </c>
      <c r="F5278" t="s">
        <v>6286</v>
      </c>
      <c r="G5278" t="s">
        <v>22345</v>
      </c>
      <c r="H5278" s="1">
        <v>43259</v>
      </c>
      <c r="I5278" s="1">
        <v>43259</v>
      </c>
      <c r="J5278">
        <v>5633659</v>
      </c>
      <c r="K5278" s="2">
        <v>10295974</v>
      </c>
      <c r="L5278">
        <v>5633659</v>
      </c>
      <c r="M5278" s="2">
        <v>10295974</v>
      </c>
      <c r="R5278" t="s">
        <v>8267</v>
      </c>
      <c r="T5278" t="s">
        <v>10763</v>
      </c>
      <c r="U5278" t="s">
        <v>6322</v>
      </c>
      <c r="V5278" t="s">
        <v>6526</v>
      </c>
      <c r="X5278" t="s">
        <v>6395</v>
      </c>
      <c r="Z5278" t="s">
        <v>15106</v>
      </c>
      <c r="AA5278" t="s">
        <v>13905</v>
      </c>
      <c r="AB5278" t="s">
        <v>25573</v>
      </c>
      <c r="AC5278" t="s">
        <v>25601</v>
      </c>
      <c r="AE5278" t="s">
        <v>25583</v>
      </c>
      <c r="AF5278" t="s">
        <v>25577</v>
      </c>
      <c r="AG5278" t="s">
        <v>25578</v>
      </c>
    </row>
    <row r="5279" spans="1:34" x14ac:dyDescent="0.2">
      <c r="A5279" t="s">
        <v>21860</v>
      </c>
      <c r="B5279" t="s">
        <v>6495</v>
      </c>
      <c r="C5279" t="s">
        <v>6496</v>
      </c>
      <c r="D5279" t="s">
        <v>6281</v>
      </c>
      <c r="E5279" t="s">
        <v>6281</v>
      </c>
      <c r="F5279" t="s">
        <v>6286</v>
      </c>
      <c r="G5279" t="s">
        <v>21861</v>
      </c>
      <c r="H5279" s="1">
        <v>43770</v>
      </c>
      <c r="I5279" s="1">
        <v>42447</v>
      </c>
      <c r="J5279">
        <v>150000</v>
      </c>
      <c r="K5279">
        <v>150000</v>
      </c>
      <c r="L5279">
        <v>150000</v>
      </c>
      <c r="M5279">
        <v>150000</v>
      </c>
      <c r="R5279" t="s">
        <v>21862</v>
      </c>
      <c r="T5279" t="s">
        <v>17937</v>
      </c>
      <c r="U5279" t="s">
        <v>6550</v>
      </c>
      <c r="V5279" t="s">
        <v>6706</v>
      </c>
      <c r="Z5279" t="s">
        <v>15106</v>
      </c>
      <c r="AB5279" t="s">
        <v>25573</v>
      </c>
      <c r="AC5279" t="s">
        <v>25621</v>
      </c>
      <c r="AE5279" t="s">
        <v>25595</v>
      </c>
      <c r="AF5279" t="s">
        <v>25577</v>
      </c>
      <c r="AG5279" t="s">
        <v>25578</v>
      </c>
    </row>
    <row r="5280" spans="1:34" x14ac:dyDescent="0.2">
      <c r="A5280" t="s">
        <v>22346</v>
      </c>
      <c r="B5280" t="s">
        <v>6495</v>
      </c>
      <c r="C5280" t="s">
        <v>6496</v>
      </c>
      <c r="D5280" t="s">
        <v>6281</v>
      </c>
      <c r="E5280" t="s">
        <v>6281</v>
      </c>
      <c r="F5280" t="s">
        <v>6286</v>
      </c>
      <c r="G5280" t="s">
        <v>22347</v>
      </c>
      <c r="H5280" s="1">
        <v>43770</v>
      </c>
      <c r="I5280" s="1">
        <v>42926</v>
      </c>
      <c r="J5280">
        <v>44545</v>
      </c>
      <c r="K5280">
        <v>44545</v>
      </c>
      <c r="L5280">
        <v>44545</v>
      </c>
      <c r="M5280">
        <v>44545</v>
      </c>
      <c r="R5280" t="s">
        <v>11621</v>
      </c>
      <c r="T5280" t="s">
        <v>6824</v>
      </c>
      <c r="U5280" t="s">
        <v>6550</v>
      </c>
      <c r="V5280" t="s">
        <v>6825</v>
      </c>
      <c r="Z5280" t="s">
        <v>15106</v>
      </c>
      <c r="AB5280" t="s">
        <v>25573</v>
      </c>
      <c r="AC5280" t="s">
        <v>25580</v>
      </c>
      <c r="AE5280" t="s">
        <v>25579</v>
      </c>
      <c r="AF5280" t="s">
        <v>25577</v>
      </c>
      <c r="AG5280" t="s">
        <v>25578</v>
      </c>
      <c r="AH5280" t="s">
        <v>16672</v>
      </c>
    </row>
    <row r="5281" spans="1:34" x14ac:dyDescent="0.2">
      <c r="A5281" t="s">
        <v>21944</v>
      </c>
      <c r="B5281" t="s">
        <v>6279</v>
      </c>
      <c r="C5281" t="s">
        <v>6289</v>
      </c>
      <c r="D5281" t="s">
        <v>6281</v>
      </c>
      <c r="E5281" t="s">
        <v>6281</v>
      </c>
      <c r="F5281" t="s">
        <v>6286</v>
      </c>
      <c r="G5281" t="s">
        <v>21945</v>
      </c>
      <c r="H5281" s="1">
        <v>43770</v>
      </c>
      <c r="I5281" s="1">
        <v>42579</v>
      </c>
      <c r="J5281">
        <v>0</v>
      </c>
      <c r="K5281">
        <v>0</v>
      </c>
      <c r="L5281">
        <v>0</v>
      </c>
      <c r="M5281">
        <v>0</v>
      </c>
      <c r="R5281" t="s">
        <v>9263</v>
      </c>
      <c r="U5281" t="s">
        <v>6395</v>
      </c>
      <c r="X5281" t="s">
        <v>6550</v>
      </c>
      <c r="Z5281" t="s">
        <v>15106</v>
      </c>
      <c r="AB5281" t="s">
        <v>25573</v>
      </c>
      <c r="AC5281" t="s">
        <v>25574</v>
      </c>
      <c r="AD5281" t="s">
        <v>25575</v>
      </c>
      <c r="AE5281" t="s">
        <v>25591</v>
      </c>
      <c r="AF5281" t="s">
        <v>25577</v>
      </c>
      <c r="AG5281" t="s">
        <v>25578</v>
      </c>
      <c r="AH5281" t="s">
        <v>25719</v>
      </c>
    </row>
    <row r="5282" spans="1:34" x14ac:dyDescent="0.2">
      <c r="A5282" t="s">
        <v>22348</v>
      </c>
      <c r="B5282" t="s">
        <v>6495</v>
      </c>
      <c r="C5282" t="s">
        <v>6496</v>
      </c>
      <c r="D5282" t="s">
        <v>6319</v>
      </c>
      <c r="E5282" t="s">
        <v>6319</v>
      </c>
      <c r="F5282" t="s">
        <v>6286</v>
      </c>
      <c r="G5282" t="s">
        <v>22349</v>
      </c>
      <c r="H5282" s="1">
        <v>43770</v>
      </c>
      <c r="I5282" s="1">
        <v>42436</v>
      </c>
      <c r="J5282">
        <v>80776</v>
      </c>
      <c r="K5282">
        <v>80776</v>
      </c>
      <c r="L5282">
        <v>80776</v>
      </c>
      <c r="M5282">
        <v>80776</v>
      </c>
      <c r="R5282" t="s">
        <v>22350</v>
      </c>
      <c r="T5282" t="s">
        <v>16854</v>
      </c>
      <c r="U5282" t="s">
        <v>6550</v>
      </c>
      <c r="V5282" t="s">
        <v>6829</v>
      </c>
      <c r="Z5282" t="s">
        <v>15106</v>
      </c>
      <c r="AB5282" t="s">
        <v>25573</v>
      </c>
      <c r="AC5282" t="s">
        <v>25601</v>
      </c>
      <c r="AE5282" t="s">
        <v>25602</v>
      </c>
      <c r="AF5282" t="s">
        <v>25608</v>
      </c>
      <c r="AG5282" t="s">
        <v>25578</v>
      </c>
    </row>
    <row r="5283" spans="1:34" x14ac:dyDescent="0.2">
      <c r="A5283" t="s">
        <v>22481</v>
      </c>
      <c r="B5283" t="s">
        <v>6279</v>
      </c>
      <c r="C5283" t="s">
        <v>6289</v>
      </c>
      <c r="D5283" t="s">
        <v>6319</v>
      </c>
      <c r="E5283" t="s">
        <v>6319</v>
      </c>
      <c r="F5283" t="s">
        <v>6286</v>
      </c>
      <c r="G5283" t="s">
        <v>22482</v>
      </c>
      <c r="H5283" s="1">
        <v>43770</v>
      </c>
      <c r="I5283" s="1">
        <v>43108</v>
      </c>
      <c r="J5283">
        <v>0</v>
      </c>
      <c r="K5283">
        <v>0</v>
      </c>
      <c r="L5283">
        <v>0</v>
      </c>
      <c r="M5283">
        <v>0</v>
      </c>
      <c r="R5283" t="s">
        <v>8777</v>
      </c>
      <c r="T5283" t="s">
        <v>8087</v>
      </c>
      <c r="U5283" t="s">
        <v>6935</v>
      </c>
      <c r="V5283" t="s">
        <v>6936</v>
      </c>
      <c r="Z5283" t="s">
        <v>16788</v>
      </c>
      <c r="AB5283" t="s">
        <v>25573</v>
      </c>
      <c r="AC5283" t="s">
        <v>25601</v>
      </c>
      <c r="AE5283" t="s">
        <v>25579</v>
      </c>
      <c r="AF5283" t="s">
        <v>25577</v>
      </c>
      <c r="AG5283" t="s">
        <v>25578</v>
      </c>
    </row>
    <row r="5284" spans="1:34" x14ac:dyDescent="0.2">
      <c r="A5284" t="s">
        <v>22351</v>
      </c>
      <c r="B5284" t="s">
        <v>6279</v>
      </c>
      <c r="C5284" t="s">
        <v>6289</v>
      </c>
      <c r="D5284" t="s">
        <v>6281</v>
      </c>
      <c r="E5284" t="s">
        <v>6281</v>
      </c>
      <c r="F5284" t="s">
        <v>6286</v>
      </c>
      <c r="G5284" t="s">
        <v>22352</v>
      </c>
      <c r="H5284" s="1">
        <v>43259</v>
      </c>
      <c r="I5284" s="1">
        <v>43259</v>
      </c>
      <c r="J5284">
        <v>10000</v>
      </c>
      <c r="K5284">
        <v>0</v>
      </c>
      <c r="L5284">
        <v>0</v>
      </c>
      <c r="M5284">
        <v>0</v>
      </c>
      <c r="R5284" t="s">
        <v>7123</v>
      </c>
      <c r="T5284" t="s">
        <v>6625</v>
      </c>
      <c r="U5284" t="s">
        <v>6322</v>
      </c>
      <c r="V5284" t="s">
        <v>6526</v>
      </c>
      <c r="Z5284" t="s">
        <v>15106</v>
      </c>
      <c r="AB5284" t="s">
        <v>25573</v>
      </c>
      <c r="AC5284" t="s">
        <v>25621</v>
      </c>
      <c r="AE5284" t="s">
        <v>25595</v>
      </c>
      <c r="AF5284" t="s">
        <v>25577</v>
      </c>
      <c r="AG5284" t="s">
        <v>25578</v>
      </c>
    </row>
    <row r="5285" spans="1:34" x14ac:dyDescent="0.2">
      <c r="A5285" t="s">
        <v>22483</v>
      </c>
      <c r="B5285" t="s">
        <v>6279</v>
      </c>
      <c r="C5285" t="s">
        <v>6831</v>
      </c>
      <c r="D5285" t="s">
        <v>6281</v>
      </c>
      <c r="E5285" t="s">
        <v>6281</v>
      </c>
      <c r="F5285" t="s">
        <v>6286</v>
      </c>
      <c r="G5285" t="s">
        <v>22484</v>
      </c>
      <c r="H5285" s="1">
        <v>43281</v>
      </c>
      <c r="I5285" s="1">
        <v>43263</v>
      </c>
      <c r="J5285">
        <v>700000</v>
      </c>
      <c r="K5285">
        <v>200000</v>
      </c>
      <c r="L5285">
        <v>0</v>
      </c>
      <c r="M5285">
        <v>0</v>
      </c>
      <c r="R5285" t="s">
        <v>22485</v>
      </c>
      <c r="U5285" t="s">
        <v>6935</v>
      </c>
      <c r="Z5285" t="s">
        <v>16788</v>
      </c>
      <c r="AB5285" t="s">
        <v>25573</v>
      </c>
      <c r="AC5285" t="s">
        <v>25592</v>
      </c>
      <c r="AE5285" t="s">
        <v>25595</v>
      </c>
      <c r="AF5285" t="s">
        <v>25577</v>
      </c>
      <c r="AG5285" t="s">
        <v>25578</v>
      </c>
    </row>
    <row r="5286" spans="1:34" x14ac:dyDescent="0.2">
      <c r="A5286" t="s">
        <v>22353</v>
      </c>
      <c r="B5286" t="s">
        <v>6279</v>
      </c>
      <c r="C5286" t="s">
        <v>6289</v>
      </c>
      <c r="D5286" t="s">
        <v>6281</v>
      </c>
      <c r="E5286" t="s">
        <v>6281</v>
      </c>
      <c r="F5286" t="s">
        <v>6286</v>
      </c>
      <c r="G5286" t="s">
        <v>22354</v>
      </c>
      <c r="H5286" s="1">
        <v>43245</v>
      </c>
      <c r="I5286" s="1">
        <v>43186</v>
      </c>
      <c r="J5286">
        <v>10000</v>
      </c>
      <c r="K5286">
        <v>0</v>
      </c>
      <c r="L5286">
        <v>0</v>
      </c>
      <c r="M5286">
        <v>0</v>
      </c>
      <c r="R5286" t="s">
        <v>7123</v>
      </c>
      <c r="T5286" t="s">
        <v>6625</v>
      </c>
      <c r="U5286" t="s">
        <v>6322</v>
      </c>
      <c r="V5286" t="s">
        <v>6526</v>
      </c>
      <c r="Z5286" t="s">
        <v>15106</v>
      </c>
      <c r="AB5286" t="s">
        <v>25573</v>
      </c>
      <c r="AC5286" t="s">
        <v>25621</v>
      </c>
      <c r="AE5286" t="s">
        <v>25595</v>
      </c>
      <c r="AF5286" t="s">
        <v>25577</v>
      </c>
      <c r="AG5286" t="s">
        <v>25578</v>
      </c>
    </row>
    <row r="5287" spans="1:34" x14ac:dyDescent="0.2">
      <c r="A5287" t="s">
        <v>22486</v>
      </c>
      <c r="B5287" t="s">
        <v>6495</v>
      </c>
      <c r="C5287" t="s">
        <v>6496</v>
      </c>
      <c r="D5287" t="s">
        <v>6267</v>
      </c>
      <c r="E5287" t="s">
        <v>6267</v>
      </c>
      <c r="F5287" t="s">
        <v>6286</v>
      </c>
      <c r="G5287" t="s">
        <v>22487</v>
      </c>
      <c r="H5287" s="1">
        <v>42643</v>
      </c>
      <c r="I5287" s="1">
        <v>42682</v>
      </c>
      <c r="J5287">
        <v>75000</v>
      </c>
      <c r="K5287">
        <v>75000</v>
      </c>
      <c r="L5287">
        <v>75000</v>
      </c>
      <c r="M5287">
        <v>75000</v>
      </c>
      <c r="R5287" t="s">
        <v>18744</v>
      </c>
      <c r="T5287" t="s">
        <v>12901</v>
      </c>
      <c r="U5287" t="s">
        <v>6935</v>
      </c>
      <c r="V5287" t="s">
        <v>6936</v>
      </c>
      <c r="Z5287" t="s">
        <v>16788</v>
      </c>
      <c r="AB5287" t="s">
        <v>25573</v>
      </c>
      <c r="AC5287" t="s">
        <v>25601</v>
      </c>
      <c r="AE5287" t="s">
        <v>25602</v>
      </c>
      <c r="AF5287" t="s">
        <v>25634</v>
      </c>
      <c r="AG5287" t="s">
        <v>25578</v>
      </c>
    </row>
    <row r="5288" spans="1:34" x14ac:dyDescent="0.2">
      <c r="A5288" t="s">
        <v>22355</v>
      </c>
      <c r="B5288" t="s">
        <v>6495</v>
      </c>
      <c r="C5288" t="s">
        <v>6496</v>
      </c>
      <c r="D5288" t="s">
        <v>6319</v>
      </c>
      <c r="E5288" t="s">
        <v>6319</v>
      </c>
      <c r="F5288" t="s">
        <v>6286</v>
      </c>
      <c r="G5288" t="s">
        <v>22356</v>
      </c>
      <c r="H5288" s="1">
        <v>42500</v>
      </c>
      <c r="I5288" s="1">
        <v>42615</v>
      </c>
      <c r="J5288">
        <v>223686</v>
      </c>
      <c r="K5288">
        <v>223686</v>
      </c>
      <c r="L5288">
        <v>223686</v>
      </c>
      <c r="M5288">
        <v>223686</v>
      </c>
      <c r="R5288" t="s">
        <v>9095</v>
      </c>
      <c r="T5288" t="s">
        <v>9887</v>
      </c>
      <c r="U5288" t="s">
        <v>6550</v>
      </c>
      <c r="V5288" t="s">
        <v>6829</v>
      </c>
      <c r="Z5288" t="s">
        <v>15106</v>
      </c>
      <c r="AB5288" t="s">
        <v>25573</v>
      </c>
      <c r="AC5288" t="s">
        <v>25584</v>
      </c>
      <c r="AE5288" t="s">
        <v>25579</v>
      </c>
      <c r="AF5288" t="s">
        <v>25577</v>
      </c>
      <c r="AG5288" t="s">
        <v>25578</v>
      </c>
    </row>
    <row r="5289" spans="1:34" x14ac:dyDescent="0.2">
      <c r="A5289" t="s">
        <v>22488</v>
      </c>
      <c r="B5289" t="s">
        <v>6495</v>
      </c>
      <c r="C5289" t="s">
        <v>6496</v>
      </c>
      <c r="D5289" t="s">
        <v>6533</v>
      </c>
      <c r="E5289" t="s">
        <v>6533</v>
      </c>
      <c r="F5289" t="s">
        <v>6286</v>
      </c>
      <c r="G5289" t="s">
        <v>22489</v>
      </c>
      <c r="H5289" s="1">
        <v>43312</v>
      </c>
      <c r="I5289" s="1">
        <v>43291</v>
      </c>
      <c r="J5289">
        <v>5000</v>
      </c>
      <c r="K5289">
        <v>5000</v>
      </c>
      <c r="L5289">
        <v>5000</v>
      </c>
      <c r="M5289">
        <v>5000</v>
      </c>
      <c r="R5289" t="s">
        <v>18808</v>
      </c>
      <c r="T5289" t="s">
        <v>12682</v>
      </c>
      <c r="U5289" t="s">
        <v>6935</v>
      </c>
      <c r="V5289" t="s">
        <v>9507</v>
      </c>
      <c r="Z5289" t="s">
        <v>16788</v>
      </c>
      <c r="AB5289" t="s">
        <v>25573</v>
      </c>
      <c r="AC5289" t="s">
        <v>25581</v>
      </c>
      <c r="AD5289" t="s">
        <v>25607</v>
      </c>
      <c r="AE5289" t="s">
        <v>25576</v>
      </c>
      <c r="AF5289" t="s">
        <v>25577</v>
      </c>
      <c r="AG5289" t="s">
        <v>25578</v>
      </c>
    </row>
    <row r="5290" spans="1:34" x14ac:dyDescent="0.2">
      <c r="A5290" t="s">
        <v>22357</v>
      </c>
      <c r="B5290" t="s">
        <v>6495</v>
      </c>
      <c r="C5290" t="s">
        <v>6496</v>
      </c>
      <c r="D5290" t="s">
        <v>6319</v>
      </c>
      <c r="E5290" t="s">
        <v>6319</v>
      </c>
      <c r="F5290" t="s">
        <v>6286</v>
      </c>
      <c r="G5290" t="s">
        <v>22358</v>
      </c>
      <c r="H5290" s="1">
        <v>43770</v>
      </c>
      <c r="I5290" s="1">
        <v>42965</v>
      </c>
      <c r="J5290">
        <v>3000</v>
      </c>
      <c r="K5290">
        <v>3000</v>
      </c>
      <c r="L5290">
        <v>3000</v>
      </c>
      <c r="M5290">
        <v>3000</v>
      </c>
      <c r="R5290" t="s">
        <v>22359</v>
      </c>
      <c r="T5290" t="s">
        <v>22360</v>
      </c>
      <c r="U5290" t="s">
        <v>6550</v>
      </c>
      <c r="V5290" t="s">
        <v>9123</v>
      </c>
      <c r="Z5290" t="s">
        <v>15106</v>
      </c>
      <c r="AB5290" t="s">
        <v>25573</v>
      </c>
      <c r="AC5290" t="s">
        <v>25581</v>
      </c>
      <c r="AD5290" t="s">
        <v>25607</v>
      </c>
      <c r="AE5290" t="s">
        <v>25579</v>
      </c>
      <c r="AF5290" t="s">
        <v>25577</v>
      </c>
      <c r="AG5290" t="s">
        <v>25578</v>
      </c>
    </row>
    <row r="5291" spans="1:34" x14ac:dyDescent="0.2">
      <c r="A5291" t="s">
        <v>22490</v>
      </c>
      <c r="B5291" t="s">
        <v>6495</v>
      </c>
      <c r="C5291" t="s">
        <v>6496</v>
      </c>
      <c r="D5291" t="s">
        <v>6281</v>
      </c>
      <c r="E5291" t="s">
        <v>6281</v>
      </c>
      <c r="F5291" t="s">
        <v>6286</v>
      </c>
      <c r="G5291" t="s">
        <v>22491</v>
      </c>
      <c r="H5291" s="1">
        <v>43342</v>
      </c>
      <c r="I5291" s="1">
        <v>43299</v>
      </c>
      <c r="J5291">
        <v>44000</v>
      </c>
      <c r="K5291">
        <v>44000</v>
      </c>
      <c r="L5291">
        <v>44000</v>
      </c>
      <c r="M5291">
        <v>44000</v>
      </c>
      <c r="R5291" t="s">
        <v>6283</v>
      </c>
      <c r="T5291" t="s">
        <v>22492</v>
      </c>
      <c r="U5291" t="s">
        <v>6935</v>
      </c>
      <c r="V5291" t="s">
        <v>6936</v>
      </c>
      <c r="Z5291" t="s">
        <v>16788</v>
      </c>
      <c r="AB5291" t="s">
        <v>25573</v>
      </c>
      <c r="AC5291" t="s">
        <v>25581</v>
      </c>
      <c r="AD5291" t="s">
        <v>25604</v>
      </c>
      <c r="AE5291" t="s">
        <v>25579</v>
      </c>
      <c r="AF5291" t="s">
        <v>25577</v>
      </c>
      <c r="AG5291" t="s">
        <v>25578</v>
      </c>
      <c r="AH5291" t="s">
        <v>10755</v>
      </c>
    </row>
    <row r="5292" spans="1:34" x14ac:dyDescent="0.2">
      <c r="A5292" t="s">
        <v>22361</v>
      </c>
      <c r="B5292" t="s">
        <v>6495</v>
      </c>
      <c r="C5292" t="s">
        <v>6496</v>
      </c>
      <c r="D5292" t="s">
        <v>6533</v>
      </c>
      <c r="E5292" t="s">
        <v>6533</v>
      </c>
      <c r="F5292" t="s">
        <v>6286</v>
      </c>
      <c r="G5292" t="s">
        <v>22362</v>
      </c>
      <c r="H5292" s="1">
        <v>43280</v>
      </c>
      <c r="I5292" s="1">
        <v>43265</v>
      </c>
      <c r="J5292">
        <v>3841880</v>
      </c>
      <c r="K5292" s="2">
        <v>75961999</v>
      </c>
      <c r="L5292">
        <v>3841880</v>
      </c>
      <c r="M5292" s="2">
        <v>75961999</v>
      </c>
      <c r="R5292" t="s">
        <v>22363</v>
      </c>
      <c r="T5292" t="s">
        <v>12016</v>
      </c>
      <c r="U5292" t="s">
        <v>6550</v>
      </c>
      <c r="V5292" t="s">
        <v>6551</v>
      </c>
      <c r="Z5292" t="s">
        <v>15106</v>
      </c>
      <c r="AB5292" t="s">
        <v>25573</v>
      </c>
      <c r="AC5292" t="s">
        <v>25594</v>
      </c>
      <c r="AE5292" t="s">
        <v>25610</v>
      </c>
      <c r="AF5292" t="s">
        <v>25577</v>
      </c>
      <c r="AG5292" t="s">
        <v>25578</v>
      </c>
    </row>
    <row r="5293" spans="1:34" x14ac:dyDescent="0.2">
      <c r="A5293" t="s">
        <v>22493</v>
      </c>
      <c r="B5293" t="s">
        <v>6495</v>
      </c>
      <c r="C5293" t="s">
        <v>6496</v>
      </c>
      <c r="D5293" t="s">
        <v>6319</v>
      </c>
      <c r="E5293" t="s">
        <v>6319</v>
      </c>
      <c r="F5293" t="s">
        <v>6286</v>
      </c>
      <c r="G5293" t="s">
        <v>22494</v>
      </c>
      <c r="H5293" s="1">
        <v>42594</v>
      </c>
      <c r="I5293" s="1">
        <v>42697</v>
      </c>
      <c r="J5293">
        <v>36000</v>
      </c>
      <c r="K5293">
        <v>36000</v>
      </c>
      <c r="L5293">
        <v>36000</v>
      </c>
      <c r="M5293">
        <v>36000</v>
      </c>
      <c r="R5293" t="s">
        <v>8086</v>
      </c>
      <c r="T5293" t="s">
        <v>8087</v>
      </c>
      <c r="U5293" t="s">
        <v>6935</v>
      </c>
      <c r="V5293" t="s">
        <v>6936</v>
      </c>
      <c r="Z5293" t="s">
        <v>16788</v>
      </c>
      <c r="AB5293" t="s">
        <v>25573</v>
      </c>
      <c r="AC5293" t="s">
        <v>25601</v>
      </c>
      <c r="AE5293" t="s">
        <v>25579</v>
      </c>
      <c r="AF5293" t="s">
        <v>25577</v>
      </c>
      <c r="AG5293" t="s">
        <v>25578</v>
      </c>
    </row>
    <row r="5294" spans="1:34" x14ac:dyDescent="0.2">
      <c r="A5294" t="s">
        <v>22364</v>
      </c>
      <c r="B5294" t="s">
        <v>6279</v>
      </c>
      <c r="C5294" t="s">
        <v>6289</v>
      </c>
      <c r="D5294" t="s">
        <v>6267</v>
      </c>
      <c r="E5294" t="s">
        <v>6267</v>
      </c>
      <c r="F5294" t="s">
        <v>6286</v>
      </c>
      <c r="G5294" t="s">
        <v>22365</v>
      </c>
      <c r="H5294" s="1">
        <v>43770</v>
      </c>
      <c r="I5294" s="1">
        <v>42951</v>
      </c>
      <c r="J5294">
        <v>0</v>
      </c>
      <c r="K5294">
        <v>0</v>
      </c>
      <c r="L5294">
        <v>0</v>
      </c>
      <c r="M5294">
        <v>0</v>
      </c>
      <c r="P5294" t="s">
        <v>6272</v>
      </c>
      <c r="Q5294" t="s">
        <v>6273</v>
      </c>
      <c r="R5294" t="s">
        <v>22366</v>
      </c>
      <c r="T5294" t="s">
        <v>6856</v>
      </c>
      <c r="U5294" t="s">
        <v>6811</v>
      </c>
      <c r="V5294" t="s">
        <v>6857</v>
      </c>
      <c r="Z5294" t="s">
        <v>13779</v>
      </c>
      <c r="AB5294" t="s">
        <v>25573</v>
      </c>
      <c r="AC5294" t="s">
        <v>25581</v>
      </c>
      <c r="AD5294" t="s">
        <v>25589</v>
      </c>
      <c r="AE5294" t="s">
        <v>25588</v>
      </c>
      <c r="AF5294" t="s">
        <v>25634</v>
      </c>
      <c r="AG5294" t="s">
        <v>25578</v>
      </c>
    </row>
    <row r="5295" spans="1:34" x14ac:dyDescent="0.2">
      <c r="A5295" t="s">
        <v>22495</v>
      </c>
      <c r="B5295" t="s">
        <v>6495</v>
      </c>
      <c r="C5295" t="s">
        <v>6496</v>
      </c>
      <c r="D5295" t="s">
        <v>6281</v>
      </c>
      <c r="E5295" t="s">
        <v>6281</v>
      </c>
      <c r="F5295" t="s">
        <v>6286</v>
      </c>
      <c r="G5295" t="s">
        <v>22496</v>
      </c>
      <c r="H5295" s="1">
        <v>43373</v>
      </c>
      <c r="I5295" s="1">
        <v>43348</v>
      </c>
      <c r="J5295">
        <v>69980</v>
      </c>
      <c r="K5295">
        <v>69980</v>
      </c>
      <c r="L5295">
        <v>69980</v>
      </c>
      <c r="M5295">
        <v>69980</v>
      </c>
      <c r="R5295" t="s">
        <v>18731</v>
      </c>
      <c r="T5295" t="s">
        <v>11018</v>
      </c>
      <c r="U5295" t="s">
        <v>6935</v>
      </c>
      <c r="V5295" t="s">
        <v>6936</v>
      </c>
      <c r="Z5295" t="s">
        <v>16788</v>
      </c>
      <c r="AB5295" t="s">
        <v>25573</v>
      </c>
      <c r="AC5295" t="s">
        <v>25581</v>
      </c>
      <c r="AD5295" t="s">
        <v>25607</v>
      </c>
      <c r="AE5295" t="s">
        <v>25576</v>
      </c>
      <c r="AF5295" t="s">
        <v>25577</v>
      </c>
      <c r="AG5295" t="s">
        <v>25578</v>
      </c>
    </row>
    <row r="5296" spans="1:34" x14ac:dyDescent="0.2">
      <c r="A5296" t="s">
        <v>22367</v>
      </c>
      <c r="B5296" t="s">
        <v>6495</v>
      </c>
      <c r="C5296" t="s">
        <v>6496</v>
      </c>
      <c r="D5296" t="s">
        <v>6267</v>
      </c>
      <c r="E5296" t="s">
        <v>6267</v>
      </c>
      <c r="F5296" t="s">
        <v>6286</v>
      </c>
      <c r="G5296" t="s">
        <v>22368</v>
      </c>
      <c r="H5296" s="1">
        <v>43770</v>
      </c>
      <c r="I5296" s="1">
        <v>42902</v>
      </c>
      <c r="J5296">
        <v>3500</v>
      </c>
      <c r="K5296">
        <v>3500</v>
      </c>
      <c r="L5296">
        <v>3500</v>
      </c>
      <c r="M5296">
        <v>3500</v>
      </c>
      <c r="P5296" t="s">
        <v>6272</v>
      </c>
      <c r="Q5296" t="s">
        <v>6273</v>
      </c>
      <c r="R5296" t="s">
        <v>6855</v>
      </c>
      <c r="U5296" t="s">
        <v>6395</v>
      </c>
      <c r="Z5296" t="s">
        <v>13779</v>
      </c>
      <c r="AB5296" t="s">
        <v>25573</v>
      </c>
      <c r="AC5296" t="s">
        <v>25574</v>
      </c>
      <c r="AD5296" t="s">
        <v>25575</v>
      </c>
      <c r="AE5296" t="s">
        <v>25579</v>
      </c>
      <c r="AF5296" t="s">
        <v>25577</v>
      </c>
      <c r="AG5296" t="s">
        <v>25578</v>
      </c>
    </row>
    <row r="5297" spans="1:45" x14ac:dyDescent="0.2">
      <c r="A5297" t="s">
        <v>22497</v>
      </c>
      <c r="B5297" t="s">
        <v>6279</v>
      </c>
      <c r="C5297" t="s">
        <v>6289</v>
      </c>
      <c r="D5297" t="s">
        <v>6267</v>
      </c>
      <c r="E5297" t="s">
        <v>6267</v>
      </c>
      <c r="F5297" t="s">
        <v>6286</v>
      </c>
      <c r="G5297" t="s">
        <v>22498</v>
      </c>
      <c r="H5297" s="1">
        <v>43770</v>
      </c>
      <c r="I5297" s="1">
        <v>42740</v>
      </c>
      <c r="J5297">
        <v>0</v>
      </c>
      <c r="K5297">
        <v>0</v>
      </c>
      <c r="L5297">
        <v>0</v>
      </c>
      <c r="M5297">
        <v>0</v>
      </c>
      <c r="R5297" t="s">
        <v>8344</v>
      </c>
      <c r="T5297" t="s">
        <v>22499</v>
      </c>
      <c r="U5297" t="s">
        <v>6935</v>
      </c>
      <c r="V5297" t="s">
        <v>12982</v>
      </c>
      <c r="Z5297" t="s">
        <v>16788</v>
      </c>
      <c r="AB5297" t="s">
        <v>25573</v>
      </c>
      <c r="AC5297" t="s">
        <v>25581</v>
      </c>
      <c r="AD5297" t="s">
        <v>25589</v>
      </c>
      <c r="AE5297" t="s">
        <v>25591</v>
      </c>
      <c r="AF5297" t="s">
        <v>25577</v>
      </c>
      <c r="AG5297" t="s">
        <v>25578</v>
      </c>
    </row>
    <row r="5298" spans="1:45" x14ac:dyDescent="0.2">
      <c r="A5298" t="s">
        <v>22369</v>
      </c>
      <c r="B5298" t="s">
        <v>6279</v>
      </c>
      <c r="C5298" t="s">
        <v>6289</v>
      </c>
      <c r="D5298" t="s">
        <v>6267</v>
      </c>
      <c r="E5298" t="s">
        <v>6267</v>
      </c>
      <c r="F5298" t="s">
        <v>6286</v>
      </c>
      <c r="G5298" t="s">
        <v>22370</v>
      </c>
      <c r="H5298" s="1">
        <v>43770</v>
      </c>
      <c r="I5298" s="1">
        <v>42993</v>
      </c>
      <c r="J5298">
        <v>95000.22</v>
      </c>
      <c r="K5298">
        <v>0</v>
      </c>
      <c r="L5298">
        <v>0</v>
      </c>
      <c r="M5298">
        <v>0</v>
      </c>
      <c r="Q5298" t="s">
        <v>6273</v>
      </c>
      <c r="R5298" t="s">
        <v>15625</v>
      </c>
      <c r="U5298" t="s">
        <v>6322</v>
      </c>
      <c r="Z5298" t="s">
        <v>13779</v>
      </c>
      <c r="AB5298" t="s">
        <v>25573</v>
      </c>
      <c r="AC5298" t="s">
        <v>25601</v>
      </c>
      <c r="AE5298" t="s">
        <v>25602</v>
      </c>
      <c r="AF5298" t="s">
        <v>25637</v>
      </c>
      <c r="AG5298" t="s">
        <v>25578</v>
      </c>
      <c r="AH5298" t="s">
        <v>25718</v>
      </c>
    </row>
    <row r="5299" spans="1:45" x14ac:dyDescent="0.2">
      <c r="A5299" t="s">
        <v>22500</v>
      </c>
      <c r="B5299" t="s">
        <v>6279</v>
      </c>
      <c r="C5299" t="s">
        <v>6831</v>
      </c>
      <c r="D5299" t="s">
        <v>6267</v>
      </c>
      <c r="E5299" t="s">
        <v>6267</v>
      </c>
      <c r="F5299" t="s">
        <v>6286</v>
      </c>
      <c r="G5299" t="s">
        <v>22501</v>
      </c>
      <c r="H5299" s="1">
        <v>42734</v>
      </c>
      <c r="I5299" s="1">
        <v>42697</v>
      </c>
      <c r="J5299">
        <v>240000</v>
      </c>
      <c r="M5299">
        <v>0</v>
      </c>
      <c r="R5299" t="s">
        <v>18768</v>
      </c>
      <c r="T5299" t="s">
        <v>10577</v>
      </c>
      <c r="U5299" t="s">
        <v>6935</v>
      </c>
      <c r="V5299" t="s">
        <v>6986</v>
      </c>
      <c r="Z5299" t="s">
        <v>16788</v>
      </c>
      <c r="AB5299" t="s">
        <v>25573</v>
      </c>
      <c r="AC5299" t="s">
        <v>25601</v>
      </c>
      <c r="AE5299" t="s">
        <v>25579</v>
      </c>
      <c r="AF5299" t="s">
        <v>25577</v>
      </c>
      <c r="AG5299" t="s">
        <v>25578</v>
      </c>
    </row>
    <row r="5300" spans="1:45" x14ac:dyDescent="0.2">
      <c r="A5300" t="s">
        <v>22451</v>
      </c>
      <c r="B5300" t="s">
        <v>6495</v>
      </c>
      <c r="C5300" t="s">
        <v>6496</v>
      </c>
      <c r="D5300" t="s">
        <v>6281</v>
      </c>
      <c r="E5300" t="s">
        <v>6281</v>
      </c>
      <c r="F5300" t="s">
        <v>6286</v>
      </c>
      <c r="G5300" t="s">
        <v>22452</v>
      </c>
      <c r="H5300" s="1">
        <v>43250</v>
      </c>
      <c r="I5300" s="1">
        <v>43250</v>
      </c>
      <c r="J5300">
        <v>75000</v>
      </c>
      <c r="K5300">
        <v>75000</v>
      </c>
      <c r="L5300">
        <v>75000</v>
      </c>
      <c r="M5300">
        <v>75000</v>
      </c>
      <c r="R5300" t="s">
        <v>22453</v>
      </c>
      <c r="T5300" t="s">
        <v>11101</v>
      </c>
      <c r="U5300" t="s">
        <v>6550</v>
      </c>
      <c r="V5300" t="s">
        <v>6706</v>
      </c>
      <c r="Z5300" t="s">
        <v>22287</v>
      </c>
      <c r="AB5300" t="s">
        <v>25573</v>
      </c>
      <c r="AC5300" t="s">
        <v>25621</v>
      </c>
      <c r="AE5300" t="s">
        <v>25591</v>
      </c>
      <c r="AF5300" t="s">
        <v>25686</v>
      </c>
      <c r="AG5300" t="s">
        <v>25578</v>
      </c>
    </row>
    <row r="5301" spans="1:45" x14ac:dyDescent="0.2">
      <c r="A5301" t="s">
        <v>22502</v>
      </c>
      <c r="B5301" t="s">
        <v>6279</v>
      </c>
      <c r="C5301" t="s">
        <v>6289</v>
      </c>
      <c r="D5301" t="s">
        <v>6267</v>
      </c>
      <c r="E5301" t="s">
        <v>6267</v>
      </c>
      <c r="F5301" t="s">
        <v>6286</v>
      </c>
      <c r="G5301" t="s">
        <v>22503</v>
      </c>
      <c r="H5301" s="1">
        <v>43091</v>
      </c>
      <c r="I5301" s="1">
        <v>43228</v>
      </c>
      <c r="J5301">
        <v>25000</v>
      </c>
      <c r="K5301">
        <v>120000</v>
      </c>
      <c r="L5301">
        <v>0</v>
      </c>
      <c r="M5301">
        <v>0</v>
      </c>
      <c r="P5301" t="s">
        <v>6871</v>
      </c>
      <c r="Q5301" t="s">
        <v>6273</v>
      </c>
      <c r="R5301" t="s">
        <v>8260</v>
      </c>
      <c r="T5301" t="s">
        <v>22504</v>
      </c>
      <c r="U5301" t="s">
        <v>6935</v>
      </c>
      <c r="V5301" t="s">
        <v>10538</v>
      </c>
      <c r="Z5301" t="s">
        <v>16788</v>
      </c>
      <c r="AB5301" t="s">
        <v>25573</v>
      </c>
      <c r="AC5301" t="s">
        <v>25581</v>
      </c>
      <c r="AD5301" t="s">
        <v>25605</v>
      </c>
      <c r="AE5301" t="s">
        <v>25576</v>
      </c>
      <c r="AF5301" t="s">
        <v>25577</v>
      </c>
      <c r="AG5301" t="s">
        <v>25578</v>
      </c>
    </row>
    <row r="5302" spans="1:45" x14ac:dyDescent="0.2">
      <c r="A5302" t="s">
        <v>4426</v>
      </c>
      <c r="B5302" t="s">
        <v>6495</v>
      </c>
      <c r="C5302" t="s">
        <v>6496</v>
      </c>
      <c r="D5302" t="s">
        <v>6522</v>
      </c>
      <c r="E5302" t="s">
        <v>6522</v>
      </c>
      <c r="F5302" t="s">
        <v>6268</v>
      </c>
      <c r="G5302" t="s">
        <v>22454</v>
      </c>
      <c r="H5302" s="1">
        <v>43706</v>
      </c>
      <c r="I5302" s="1">
        <v>43712</v>
      </c>
      <c r="J5302">
        <v>0</v>
      </c>
      <c r="K5302">
        <v>0</v>
      </c>
      <c r="L5302">
        <v>0</v>
      </c>
      <c r="M5302">
        <v>0</v>
      </c>
      <c r="R5302" t="s">
        <v>10151</v>
      </c>
      <c r="T5302" t="s">
        <v>22455</v>
      </c>
      <c r="U5302" t="s">
        <v>6550</v>
      </c>
      <c r="Z5302" t="s">
        <v>22287</v>
      </c>
      <c r="AB5302" t="s">
        <v>25573</v>
      </c>
      <c r="AC5302" t="s">
        <v>25581</v>
      </c>
      <c r="AD5302" t="s">
        <v>25604</v>
      </c>
      <c r="AE5302" t="s">
        <v>25610</v>
      </c>
      <c r="AF5302" t="s">
        <v>25577</v>
      </c>
      <c r="AG5302" t="s">
        <v>25578</v>
      </c>
      <c r="AJ5302">
        <f>VLOOKUP($A5302,Sheet1!$A:$K,2,FALSE)</f>
        <v>2</v>
      </c>
      <c r="AK5302">
        <f>VLOOKUP($A5302,Sheet1!$A:$K,3,FALSE)</f>
        <v>0</v>
      </c>
      <c r="AL5302">
        <f>VLOOKUP($A5302,Sheet1!$A:$K,4,FALSE)</f>
        <v>0</v>
      </c>
      <c r="AM5302">
        <f>VLOOKUP($A5302,Sheet1!$A:$K,5,FALSE)</f>
        <v>0</v>
      </c>
      <c r="AN5302">
        <f>VLOOKUP($A5302,Sheet1!$A:$K,6,FALSE)</f>
        <v>0</v>
      </c>
      <c r="AO5302">
        <f>VLOOKUP($A5302,Sheet1!$A:$K,7,FALSE)</f>
        <v>0</v>
      </c>
      <c r="AP5302">
        <f>VLOOKUP($A5302,Sheet1!$A:$K,8,FALSE)</f>
        <v>2</v>
      </c>
      <c r="AQ5302">
        <f>VLOOKUP($A5302,Sheet1!$A:$K,9,FALSE)</f>
        <v>0</v>
      </c>
      <c r="AR5302">
        <f>VLOOKUP($A5302,Sheet1!$A:$K,10,FALSE)</f>
        <v>2</v>
      </c>
      <c r="AS5302">
        <f>VLOOKUP($A5302,Sheet1!$A:$K,11,FALSE)</f>
        <v>2</v>
      </c>
    </row>
    <row r="5303" spans="1:45" x14ac:dyDescent="0.2">
      <c r="A5303" t="s">
        <v>21976</v>
      </c>
      <c r="B5303" t="s">
        <v>6279</v>
      </c>
      <c r="C5303" t="s">
        <v>6289</v>
      </c>
      <c r="D5303" t="s">
        <v>6380</v>
      </c>
      <c r="E5303" t="s">
        <v>6380</v>
      </c>
      <c r="F5303" t="s">
        <v>6286</v>
      </c>
      <c r="G5303" t="s">
        <v>21977</v>
      </c>
      <c r="H5303" s="1">
        <v>42872</v>
      </c>
      <c r="I5303" s="1">
        <v>42870</v>
      </c>
      <c r="J5303">
        <v>0</v>
      </c>
      <c r="K5303">
        <v>0</v>
      </c>
      <c r="L5303">
        <v>0</v>
      </c>
      <c r="M5303">
        <v>0</v>
      </c>
      <c r="R5303" t="s">
        <v>15643</v>
      </c>
      <c r="T5303" t="s">
        <v>18504</v>
      </c>
      <c r="U5303" t="s">
        <v>6935</v>
      </c>
      <c r="V5303" t="s">
        <v>10538</v>
      </c>
      <c r="Z5303" t="s">
        <v>16788</v>
      </c>
      <c r="AB5303" t="s">
        <v>25573</v>
      </c>
      <c r="AC5303" t="s">
        <v>25601</v>
      </c>
      <c r="AE5303" t="s">
        <v>25583</v>
      </c>
      <c r="AF5303" t="s">
        <v>25577</v>
      </c>
      <c r="AG5303" t="s">
        <v>25578</v>
      </c>
    </row>
    <row r="5304" spans="1:45" x14ac:dyDescent="0.2">
      <c r="A5304" t="s">
        <v>22456</v>
      </c>
      <c r="B5304" t="s">
        <v>6495</v>
      </c>
      <c r="C5304" t="s">
        <v>6496</v>
      </c>
      <c r="D5304" t="s">
        <v>6522</v>
      </c>
      <c r="E5304" t="s">
        <v>6522</v>
      </c>
      <c r="F5304" t="s">
        <v>6286</v>
      </c>
      <c r="G5304" t="s">
        <v>22457</v>
      </c>
      <c r="H5304" s="1">
        <v>43377</v>
      </c>
      <c r="I5304" s="1">
        <v>43441</v>
      </c>
      <c r="J5304">
        <v>0</v>
      </c>
      <c r="K5304">
        <v>0</v>
      </c>
      <c r="L5304">
        <v>0</v>
      </c>
      <c r="M5304">
        <v>0</v>
      </c>
      <c r="R5304" t="s">
        <v>7091</v>
      </c>
      <c r="T5304" t="s">
        <v>11918</v>
      </c>
      <c r="U5304" t="s">
        <v>6395</v>
      </c>
      <c r="V5304" t="s">
        <v>6536</v>
      </c>
      <c r="W5304" t="s">
        <v>6537</v>
      </c>
      <c r="Z5304" t="s">
        <v>22287</v>
      </c>
      <c r="AB5304" t="s">
        <v>25573</v>
      </c>
      <c r="AC5304" t="s">
        <v>25574</v>
      </c>
      <c r="AD5304" t="s">
        <v>25575</v>
      </c>
      <c r="AE5304" t="s">
        <v>25579</v>
      </c>
      <c r="AF5304" t="s">
        <v>25577</v>
      </c>
      <c r="AG5304" t="s">
        <v>25578</v>
      </c>
    </row>
    <row r="5305" spans="1:45" x14ac:dyDescent="0.2">
      <c r="A5305" t="s">
        <v>21978</v>
      </c>
      <c r="B5305" t="s">
        <v>6279</v>
      </c>
      <c r="C5305" t="s">
        <v>6289</v>
      </c>
      <c r="D5305" t="s">
        <v>6319</v>
      </c>
      <c r="E5305" t="s">
        <v>6319</v>
      </c>
      <c r="F5305" t="s">
        <v>6286</v>
      </c>
      <c r="G5305" t="s">
        <v>21979</v>
      </c>
      <c r="H5305" s="1">
        <v>43770</v>
      </c>
      <c r="I5305" s="1">
        <v>43171</v>
      </c>
      <c r="J5305">
        <v>0</v>
      </c>
      <c r="K5305">
        <v>0</v>
      </c>
      <c r="L5305">
        <v>0</v>
      </c>
      <c r="M5305">
        <v>0</v>
      </c>
      <c r="R5305" t="s">
        <v>21980</v>
      </c>
      <c r="T5305" t="s">
        <v>21981</v>
      </c>
      <c r="U5305" t="s">
        <v>6935</v>
      </c>
      <c r="V5305" t="s">
        <v>12982</v>
      </c>
      <c r="Z5305" t="s">
        <v>16788</v>
      </c>
      <c r="AB5305" t="s">
        <v>25573</v>
      </c>
      <c r="AC5305" t="s">
        <v>25581</v>
      </c>
      <c r="AD5305" t="s">
        <v>25589</v>
      </c>
      <c r="AE5305" t="s">
        <v>25588</v>
      </c>
      <c r="AF5305" t="s">
        <v>25577</v>
      </c>
      <c r="AG5305" t="s">
        <v>25578</v>
      </c>
    </row>
    <row r="5306" spans="1:45" x14ac:dyDescent="0.2">
      <c r="A5306" t="s">
        <v>22458</v>
      </c>
      <c r="B5306" t="s">
        <v>6495</v>
      </c>
      <c r="C5306" t="s">
        <v>6496</v>
      </c>
      <c r="D5306" t="s">
        <v>6522</v>
      </c>
      <c r="E5306" t="s">
        <v>6522</v>
      </c>
      <c r="F5306" t="s">
        <v>6286</v>
      </c>
      <c r="G5306" t="s">
        <v>22459</v>
      </c>
      <c r="H5306" s="1">
        <v>43413</v>
      </c>
      <c r="I5306" s="1">
        <v>43441</v>
      </c>
      <c r="J5306">
        <v>0</v>
      </c>
      <c r="K5306">
        <v>0</v>
      </c>
      <c r="L5306">
        <v>0</v>
      </c>
      <c r="M5306">
        <v>0</v>
      </c>
      <c r="R5306" t="s">
        <v>11000</v>
      </c>
      <c r="T5306" t="s">
        <v>11001</v>
      </c>
      <c r="U5306" t="s">
        <v>6550</v>
      </c>
      <c r="V5306" t="s">
        <v>9123</v>
      </c>
      <c r="Z5306" t="s">
        <v>22287</v>
      </c>
      <c r="AB5306" t="s">
        <v>25573</v>
      </c>
      <c r="AC5306" t="s">
        <v>25667</v>
      </c>
      <c r="AE5306" t="s">
        <v>25588</v>
      </c>
      <c r="AF5306" t="s">
        <v>25577</v>
      </c>
      <c r="AG5306" t="s">
        <v>25578</v>
      </c>
    </row>
    <row r="5307" spans="1:45" x14ac:dyDescent="0.2">
      <c r="A5307" t="s">
        <v>21982</v>
      </c>
      <c r="B5307" t="s">
        <v>6279</v>
      </c>
      <c r="C5307" t="s">
        <v>6289</v>
      </c>
      <c r="D5307" t="s">
        <v>6281</v>
      </c>
      <c r="E5307" t="s">
        <v>6281</v>
      </c>
      <c r="F5307" t="s">
        <v>6286</v>
      </c>
      <c r="G5307" t="s">
        <v>21983</v>
      </c>
      <c r="H5307" s="1">
        <v>43220</v>
      </c>
      <c r="I5307" s="1">
        <v>43220</v>
      </c>
      <c r="J5307">
        <v>0</v>
      </c>
      <c r="K5307">
        <v>0</v>
      </c>
      <c r="L5307">
        <v>0</v>
      </c>
      <c r="M5307">
        <v>0</v>
      </c>
      <c r="R5307" t="s">
        <v>21984</v>
      </c>
      <c r="T5307" t="s">
        <v>11260</v>
      </c>
      <c r="U5307" t="s">
        <v>6935</v>
      </c>
      <c r="V5307" t="s">
        <v>7968</v>
      </c>
      <c r="Z5307" t="s">
        <v>16788</v>
      </c>
      <c r="AB5307" t="s">
        <v>25573</v>
      </c>
      <c r="AC5307" t="s">
        <v>25581</v>
      </c>
      <c r="AD5307" t="s">
        <v>25604</v>
      </c>
      <c r="AE5307" t="s">
        <v>25610</v>
      </c>
      <c r="AF5307" t="s">
        <v>25618</v>
      </c>
      <c r="AG5307" t="s">
        <v>25578</v>
      </c>
    </row>
    <row r="5308" spans="1:45" x14ac:dyDescent="0.2">
      <c r="A5308" t="s">
        <v>22460</v>
      </c>
      <c r="B5308" t="s">
        <v>6279</v>
      </c>
      <c r="C5308" t="s">
        <v>6289</v>
      </c>
      <c r="D5308" t="s">
        <v>6522</v>
      </c>
      <c r="E5308" t="s">
        <v>6522</v>
      </c>
      <c r="F5308" t="s">
        <v>6286</v>
      </c>
      <c r="G5308" t="s">
        <v>22461</v>
      </c>
      <c r="H5308" s="1">
        <v>43373</v>
      </c>
      <c r="I5308" s="1">
        <v>43441</v>
      </c>
      <c r="J5308">
        <v>10000</v>
      </c>
      <c r="K5308">
        <v>10000</v>
      </c>
      <c r="L5308">
        <v>0</v>
      </c>
      <c r="M5308">
        <v>0</v>
      </c>
      <c r="T5308" t="s">
        <v>11001</v>
      </c>
      <c r="U5308" t="s">
        <v>6550</v>
      </c>
      <c r="V5308" t="s">
        <v>9123</v>
      </c>
      <c r="Z5308" t="s">
        <v>22287</v>
      </c>
    </row>
    <row r="5309" spans="1:45" x14ac:dyDescent="0.2">
      <c r="A5309" t="s">
        <v>21985</v>
      </c>
      <c r="B5309" t="s">
        <v>6495</v>
      </c>
      <c r="C5309" t="s">
        <v>6496</v>
      </c>
      <c r="D5309" t="s">
        <v>6281</v>
      </c>
      <c r="E5309" t="s">
        <v>6281</v>
      </c>
      <c r="F5309" t="s">
        <v>6286</v>
      </c>
      <c r="G5309" t="s">
        <v>21986</v>
      </c>
      <c r="H5309" s="1">
        <v>42916</v>
      </c>
      <c r="I5309" s="1">
        <v>43008</v>
      </c>
      <c r="J5309">
        <v>150000</v>
      </c>
      <c r="K5309">
        <v>150000</v>
      </c>
      <c r="L5309">
        <v>150000</v>
      </c>
      <c r="M5309">
        <v>150000</v>
      </c>
      <c r="R5309" t="s">
        <v>21987</v>
      </c>
      <c r="U5309" t="s">
        <v>6935</v>
      </c>
      <c r="V5309" t="s">
        <v>6986</v>
      </c>
      <c r="Z5309" t="s">
        <v>16788</v>
      </c>
      <c r="AB5309" t="s">
        <v>25573</v>
      </c>
      <c r="AC5309" t="s">
        <v>25581</v>
      </c>
      <c r="AD5309" t="s">
        <v>25589</v>
      </c>
      <c r="AE5309" t="s">
        <v>25588</v>
      </c>
      <c r="AF5309" t="s">
        <v>25577</v>
      </c>
      <c r="AG5309" t="s">
        <v>25578</v>
      </c>
    </row>
    <row r="5310" spans="1:45" x14ac:dyDescent="0.2">
      <c r="A5310" t="s">
        <v>21988</v>
      </c>
      <c r="B5310" t="s">
        <v>6495</v>
      </c>
      <c r="C5310" t="s">
        <v>6496</v>
      </c>
      <c r="D5310" t="s">
        <v>6267</v>
      </c>
      <c r="E5310" t="s">
        <v>6267</v>
      </c>
      <c r="F5310" t="s">
        <v>6286</v>
      </c>
      <c r="G5310" t="s">
        <v>21989</v>
      </c>
      <c r="H5310" s="1">
        <v>42885</v>
      </c>
      <c r="I5310" s="1">
        <v>42881</v>
      </c>
      <c r="J5310">
        <v>55000</v>
      </c>
      <c r="K5310">
        <v>55000</v>
      </c>
      <c r="L5310">
        <v>55000</v>
      </c>
      <c r="M5310">
        <v>55000</v>
      </c>
      <c r="P5310" t="s">
        <v>6272</v>
      </c>
      <c r="Q5310" t="s">
        <v>6273</v>
      </c>
      <c r="R5310" t="s">
        <v>19828</v>
      </c>
      <c r="T5310" t="s">
        <v>21990</v>
      </c>
      <c r="U5310" t="s">
        <v>6935</v>
      </c>
      <c r="V5310" t="s">
        <v>6936</v>
      </c>
      <c r="Z5310" t="s">
        <v>16788</v>
      </c>
      <c r="AB5310" t="s">
        <v>25573</v>
      </c>
      <c r="AC5310" t="s">
        <v>25601</v>
      </c>
      <c r="AE5310" t="s">
        <v>25602</v>
      </c>
      <c r="AF5310" t="s">
        <v>25634</v>
      </c>
      <c r="AG5310" t="s">
        <v>25578</v>
      </c>
    </row>
    <row r="5311" spans="1:45" x14ac:dyDescent="0.2">
      <c r="A5311" t="s">
        <v>21991</v>
      </c>
      <c r="B5311" t="s">
        <v>6495</v>
      </c>
      <c r="C5311" t="s">
        <v>6496</v>
      </c>
      <c r="D5311" t="s">
        <v>6281</v>
      </c>
      <c r="E5311" t="s">
        <v>6281</v>
      </c>
      <c r="F5311" t="s">
        <v>6286</v>
      </c>
      <c r="G5311" t="s">
        <v>21992</v>
      </c>
      <c r="H5311" s="1">
        <v>42855</v>
      </c>
      <c r="I5311" s="1">
        <v>42838</v>
      </c>
      <c r="J5311">
        <v>38409</v>
      </c>
      <c r="K5311">
        <v>38409</v>
      </c>
      <c r="L5311">
        <v>38409</v>
      </c>
      <c r="M5311">
        <v>38409</v>
      </c>
      <c r="R5311" t="s">
        <v>19828</v>
      </c>
      <c r="T5311" t="s">
        <v>19803</v>
      </c>
      <c r="U5311" t="s">
        <v>6935</v>
      </c>
      <c r="V5311" t="s">
        <v>6936</v>
      </c>
      <c r="Z5311" t="s">
        <v>16788</v>
      </c>
      <c r="AB5311" t="s">
        <v>25573</v>
      </c>
      <c r="AC5311" t="s">
        <v>25601</v>
      </c>
      <c r="AE5311" t="s">
        <v>25602</v>
      </c>
      <c r="AF5311" t="s">
        <v>25634</v>
      </c>
      <c r="AG5311" t="s">
        <v>25578</v>
      </c>
    </row>
    <row r="5312" spans="1:45" x14ac:dyDescent="0.2">
      <c r="A5312" t="s">
        <v>21993</v>
      </c>
      <c r="B5312" t="s">
        <v>6495</v>
      </c>
      <c r="C5312" t="s">
        <v>6496</v>
      </c>
      <c r="D5312" t="s">
        <v>6281</v>
      </c>
      <c r="E5312" t="s">
        <v>6281</v>
      </c>
      <c r="F5312" t="s">
        <v>6286</v>
      </c>
      <c r="G5312" t="s">
        <v>21994</v>
      </c>
      <c r="H5312" s="1">
        <v>43220</v>
      </c>
      <c r="I5312" s="1">
        <v>43252</v>
      </c>
      <c r="J5312">
        <v>7035</v>
      </c>
      <c r="K5312">
        <v>10000</v>
      </c>
      <c r="L5312">
        <v>7035</v>
      </c>
      <c r="M5312">
        <v>10000</v>
      </c>
      <c r="R5312" t="s">
        <v>19828</v>
      </c>
      <c r="T5312" t="s">
        <v>12901</v>
      </c>
      <c r="U5312" t="s">
        <v>6935</v>
      </c>
      <c r="V5312" t="s">
        <v>6936</v>
      </c>
      <c r="Z5312" t="s">
        <v>16788</v>
      </c>
      <c r="AA5312" t="s">
        <v>19826</v>
      </c>
      <c r="AB5312" t="s">
        <v>25573</v>
      </c>
      <c r="AC5312" t="s">
        <v>25601</v>
      </c>
      <c r="AE5312" t="s">
        <v>25602</v>
      </c>
      <c r="AF5312" t="s">
        <v>25634</v>
      </c>
      <c r="AG5312" t="s">
        <v>25578</v>
      </c>
    </row>
    <row r="5313" spans="1:33" x14ac:dyDescent="0.2">
      <c r="A5313" t="s">
        <v>21995</v>
      </c>
      <c r="B5313" t="s">
        <v>6495</v>
      </c>
      <c r="C5313" t="s">
        <v>6496</v>
      </c>
      <c r="D5313" t="s">
        <v>6319</v>
      </c>
      <c r="E5313" t="s">
        <v>6319</v>
      </c>
      <c r="F5313" t="s">
        <v>6286</v>
      </c>
      <c r="G5313" t="s">
        <v>21996</v>
      </c>
      <c r="H5313" s="1">
        <v>42885</v>
      </c>
      <c r="I5313" s="1">
        <v>42929</v>
      </c>
      <c r="J5313">
        <v>39390</v>
      </c>
      <c r="K5313">
        <v>39390</v>
      </c>
      <c r="L5313">
        <v>39390</v>
      </c>
      <c r="M5313">
        <v>39390</v>
      </c>
      <c r="R5313" t="s">
        <v>21997</v>
      </c>
      <c r="T5313" t="s">
        <v>21998</v>
      </c>
      <c r="U5313" t="s">
        <v>6935</v>
      </c>
      <c r="V5313" t="s">
        <v>6936</v>
      </c>
      <c r="Z5313" t="s">
        <v>16788</v>
      </c>
      <c r="AB5313" t="s">
        <v>25573</v>
      </c>
      <c r="AC5313" t="s">
        <v>25585</v>
      </c>
      <c r="AE5313" t="s">
        <v>25576</v>
      </c>
      <c r="AF5313" t="s">
        <v>25586</v>
      </c>
      <c r="AG5313" t="s">
        <v>25578</v>
      </c>
    </row>
    <row r="5314" spans="1:33" x14ac:dyDescent="0.2">
      <c r="A5314" t="s">
        <v>21999</v>
      </c>
      <c r="B5314" t="s">
        <v>6279</v>
      </c>
      <c r="C5314" t="s">
        <v>6289</v>
      </c>
      <c r="D5314" t="s">
        <v>6267</v>
      </c>
      <c r="E5314" t="s">
        <v>6267</v>
      </c>
      <c r="F5314" t="s">
        <v>6286</v>
      </c>
      <c r="G5314" t="s">
        <v>22000</v>
      </c>
      <c r="H5314" s="1">
        <v>43770</v>
      </c>
      <c r="I5314" s="1">
        <v>42860</v>
      </c>
      <c r="J5314">
        <v>137250</v>
      </c>
      <c r="K5314">
        <v>0</v>
      </c>
      <c r="L5314">
        <v>0</v>
      </c>
      <c r="M5314">
        <v>0</v>
      </c>
      <c r="R5314" t="s">
        <v>22001</v>
      </c>
      <c r="T5314" t="s">
        <v>6934</v>
      </c>
      <c r="U5314" t="s">
        <v>6935</v>
      </c>
      <c r="V5314" t="s">
        <v>6936</v>
      </c>
      <c r="Z5314" t="s">
        <v>16788</v>
      </c>
      <c r="AB5314" t="s">
        <v>25573</v>
      </c>
      <c r="AC5314" t="s">
        <v>25581</v>
      </c>
      <c r="AD5314" t="s">
        <v>25604</v>
      </c>
      <c r="AE5314" t="s">
        <v>25576</v>
      </c>
      <c r="AF5314" t="s">
        <v>25577</v>
      </c>
      <c r="AG5314" t="s">
        <v>25578</v>
      </c>
    </row>
    <row r="5315" spans="1:33" x14ac:dyDescent="0.2">
      <c r="A5315" t="s">
        <v>22002</v>
      </c>
      <c r="B5315" t="s">
        <v>6279</v>
      </c>
      <c r="C5315" t="s">
        <v>6289</v>
      </c>
      <c r="D5315" t="s">
        <v>6267</v>
      </c>
      <c r="E5315" t="s">
        <v>6267</v>
      </c>
      <c r="F5315" t="s">
        <v>6286</v>
      </c>
      <c r="G5315" t="s">
        <v>22003</v>
      </c>
      <c r="H5315" s="1">
        <v>42825</v>
      </c>
      <c r="I5315" s="1">
        <v>43008</v>
      </c>
      <c r="J5315">
        <v>122000</v>
      </c>
      <c r="K5315">
        <v>0</v>
      </c>
      <c r="L5315">
        <v>0</v>
      </c>
      <c r="M5315">
        <v>0</v>
      </c>
      <c r="R5315" t="s">
        <v>8886</v>
      </c>
      <c r="T5315" t="s">
        <v>10577</v>
      </c>
      <c r="U5315" t="s">
        <v>6935</v>
      </c>
      <c r="V5315" t="s">
        <v>6986</v>
      </c>
      <c r="Z5315" t="s">
        <v>16788</v>
      </c>
      <c r="AB5315" t="s">
        <v>25573</v>
      </c>
      <c r="AC5315" t="s">
        <v>25601</v>
      </c>
      <c r="AE5315" t="s">
        <v>25602</v>
      </c>
      <c r="AF5315" t="s">
        <v>25661</v>
      </c>
      <c r="AG5315" t="s">
        <v>25578</v>
      </c>
    </row>
    <row r="5316" spans="1:33" x14ac:dyDescent="0.2">
      <c r="A5316" t="s">
        <v>23005</v>
      </c>
      <c r="B5316" t="s">
        <v>6495</v>
      </c>
      <c r="C5316" t="s">
        <v>6496</v>
      </c>
      <c r="D5316" t="s">
        <v>6267</v>
      </c>
      <c r="E5316" t="s">
        <v>6267</v>
      </c>
      <c r="F5316" t="s">
        <v>6286</v>
      </c>
      <c r="G5316" t="s">
        <v>23006</v>
      </c>
      <c r="H5316" s="1">
        <v>43770</v>
      </c>
      <c r="I5316" s="1">
        <v>42489</v>
      </c>
      <c r="J5316">
        <v>80876.11</v>
      </c>
      <c r="K5316">
        <v>80876.11</v>
      </c>
      <c r="L5316">
        <v>80876.11</v>
      </c>
      <c r="M5316">
        <v>80876.11</v>
      </c>
      <c r="R5316" t="s">
        <v>14819</v>
      </c>
      <c r="T5316" t="s">
        <v>7198</v>
      </c>
      <c r="U5316" t="s">
        <v>6276</v>
      </c>
      <c r="Z5316" t="s">
        <v>17271</v>
      </c>
      <c r="AB5316" t="s">
        <v>25573</v>
      </c>
      <c r="AC5316" t="s">
        <v>25581</v>
      </c>
      <c r="AD5316" t="s">
        <v>25604</v>
      </c>
      <c r="AE5316" t="s">
        <v>25610</v>
      </c>
      <c r="AF5316" t="s">
        <v>25632</v>
      </c>
      <c r="AG5316" t="s">
        <v>25578</v>
      </c>
    </row>
    <row r="5317" spans="1:33" x14ac:dyDescent="0.2">
      <c r="A5317" t="s">
        <v>23007</v>
      </c>
      <c r="B5317" t="s">
        <v>6495</v>
      </c>
      <c r="C5317" t="s">
        <v>6496</v>
      </c>
      <c r="D5317" t="s">
        <v>6267</v>
      </c>
      <c r="E5317" t="s">
        <v>6267</v>
      </c>
      <c r="F5317" t="s">
        <v>6286</v>
      </c>
      <c r="G5317" t="s">
        <v>23008</v>
      </c>
      <c r="H5317" s="1">
        <v>42551</v>
      </c>
      <c r="I5317" s="1">
        <v>42496</v>
      </c>
      <c r="J5317">
        <v>77604.800000000003</v>
      </c>
      <c r="K5317">
        <v>77604.800000000003</v>
      </c>
      <c r="L5317">
        <v>77604.800000000003</v>
      </c>
      <c r="M5317">
        <v>77604.800000000003</v>
      </c>
      <c r="R5317" t="s">
        <v>23009</v>
      </c>
      <c r="T5317" t="s">
        <v>20725</v>
      </c>
      <c r="U5317" t="s">
        <v>6276</v>
      </c>
      <c r="Z5317" t="s">
        <v>17271</v>
      </c>
      <c r="AB5317" t="s">
        <v>25573</v>
      </c>
      <c r="AC5317" t="s">
        <v>25601</v>
      </c>
      <c r="AE5317" t="s">
        <v>25602</v>
      </c>
      <c r="AF5317" t="s">
        <v>25628</v>
      </c>
      <c r="AG5317" t="s">
        <v>25578</v>
      </c>
    </row>
    <row r="5318" spans="1:33" x14ac:dyDescent="0.2">
      <c r="A5318" t="s">
        <v>23010</v>
      </c>
      <c r="B5318" t="s">
        <v>6279</v>
      </c>
      <c r="C5318" t="s">
        <v>6289</v>
      </c>
      <c r="D5318" t="s">
        <v>6281</v>
      </c>
      <c r="E5318" t="s">
        <v>6281</v>
      </c>
      <c r="F5318" t="s">
        <v>6286</v>
      </c>
      <c r="G5318" t="s">
        <v>23011</v>
      </c>
      <c r="H5318" s="1">
        <v>43770</v>
      </c>
      <c r="I5318" s="1">
        <v>43325</v>
      </c>
      <c r="J5318">
        <v>0</v>
      </c>
      <c r="K5318">
        <v>300000</v>
      </c>
      <c r="L5318">
        <v>0</v>
      </c>
      <c r="M5318">
        <v>0</v>
      </c>
      <c r="R5318" t="s">
        <v>23012</v>
      </c>
      <c r="T5318" t="s">
        <v>12930</v>
      </c>
      <c r="U5318" t="s">
        <v>6322</v>
      </c>
      <c r="Z5318" t="s">
        <v>17425</v>
      </c>
      <c r="AB5318" t="s">
        <v>25573</v>
      </c>
      <c r="AC5318" t="s">
        <v>25621</v>
      </c>
      <c r="AE5318" t="s">
        <v>25588</v>
      </c>
      <c r="AF5318" t="s">
        <v>25577</v>
      </c>
      <c r="AG5318" t="s">
        <v>25578</v>
      </c>
    </row>
    <row r="5319" spans="1:33" x14ac:dyDescent="0.2">
      <c r="A5319" t="s">
        <v>23013</v>
      </c>
      <c r="B5319" t="s">
        <v>6495</v>
      </c>
      <c r="C5319" t="s">
        <v>6496</v>
      </c>
      <c r="D5319" t="s">
        <v>6281</v>
      </c>
      <c r="E5319" t="s">
        <v>6281</v>
      </c>
      <c r="F5319" t="s">
        <v>6286</v>
      </c>
      <c r="G5319" t="s">
        <v>23014</v>
      </c>
      <c r="H5319" s="1">
        <v>43770</v>
      </c>
      <c r="I5319" s="1">
        <v>43038</v>
      </c>
      <c r="J5319">
        <v>0</v>
      </c>
      <c r="K5319">
        <v>0</v>
      </c>
      <c r="L5319">
        <v>0</v>
      </c>
      <c r="M5319">
        <v>0</v>
      </c>
      <c r="R5319" t="s">
        <v>23015</v>
      </c>
      <c r="T5319" t="s">
        <v>7553</v>
      </c>
      <c r="U5319" t="s">
        <v>6322</v>
      </c>
      <c r="V5319" t="s">
        <v>6510</v>
      </c>
      <c r="W5319" t="s">
        <v>6511</v>
      </c>
      <c r="Z5319" t="s">
        <v>17425</v>
      </c>
      <c r="AB5319" t="s">
        <v>25573</v>
      </c>
      <c r="AC5319" t="s">
        <v>25580</v>
      </c>
      <c r="AE5319" t="s">
        <v>25583</v>
      </c>
      <c r="AF5319" t="s">
        <v>25577</v>
      </c>
      <c r="AG5319" t="s">
        <v>25578</v>
      </c>
    </row>
    <row r="5320" spans="1:33" x14ac:dyDescent="0.2">
      <c r="A5320" t="s">
        <v>23016</v>
      </c>
      <c r="B5320" t="s">
        <v>6495</v>
      </c>
      <c r="C5320" t="s">
        <v>6496</v>
      </c>
      <c r="D5320" t="s">
        <v>6281</v>
      </c>
      <c r="E5320" t="s">
        <v>6281</v>
      </c>
      <c r="F5320" t="s">
        <v>6286</v>
      </c>
      <c r="G5320" t="s">
        <v>23017</v>
      </c>
      <c r="H5320" s="1">
        <v>43770</v>
      </c>
      <c r="I5320" s="1">
        <v>43046</v>
      </c>
      <c r="J5320">
        <v>20000</v>
      </c>
      <c r="K5320">
        <v>16536.21</v>
      </c>
      <c r="L5320">
        <v>16536.21</v>
      </c>
      <c r="M5320">
        <v>16536.21</v>
      </c>
      <c r="R5320" t="s">
        <v>10871</v>
      </c>
      <c r="U5320" t="s">
        <v>6322</v>
      </c>
      <c r="Z5320" t="s">
        <v>17425</v>
      </c>
      <c r="AA5320" t="s">
        <v>23018</v>
      </c>
      <c r="AB5320" t="s">
        <v>25573</v>
      </c>
      <c r="AC5320" t="s">
        <v>25584</v>
      </c>
      <c r="AE5320" t="s">
        <v>25588</v>
      </c>
      <c r="AF5320" t="s">
        <v>25577</v>
      </c>
      <c r="AG5320" t="s">
        <v>25578</v>
      </c>
    </row>
    <row r="5321" spans="1:33" x14ac:dyDescent="0.2">
      <c r="A5321" t="s">
        <v>22577</v>
      </c>
      <c r="B5321" t="s">
        <v>6279</v>
      </c>
      <c r="C5321" t="s">
        <v>6831</v>
      </c>
      <c r="D5321" t="s">
        <v>6267</v>
      </c>
      <c r="E5321" t="s">
        <v>6267</v>
      </c>
      <c r="F5321" t="s">
        <v>6286</v>
      </c>
      <c r="G5321" t="s">
        <v>22578</v>
      </c>
      <c r="H5321" s="1">
        <v>42915</v>
      </c>
      <c r="I5321" s="1">
        <v>42978</v>
      </c>
      <c r="J5321">
        <v>570671.81999999995</v>
      </c>
      <c r="K5321">
        <v>0</v>
      </c>
      <c r="L5321">
        <v>0</v>
      </c>
      <c r="M5321">
        <v>0</v>
      </c>
      <c r="R5321" t="s">
        <v>6855</v>
      </c>
      <c r="T5321" t="s">
        <v>8129</v>
      </c>
      <c r="U5321" t="s">
        <v>6935</v>
      </c>
      <c r="V5321" t="s">
        <v>6936</v>
      </c>
      <c r="Z5321" t="s">
        <v>16788</v>
      </c>
      <c r="AB5321" t="s">
        <v>25573</v>
      </c>
      <c r="AC5321" t="s">
        <v>25574</v>
      </c>
      <c r="AD5321" t="s">
        <v>25575</v>
      </c>
      <c r="AE5321" t="s">
        <v>25579</v>
      </c>
      <c r="AF5321" t="s">
        <v>25577</v>
      </c>
      <c r="AG5321" t="s">
        <v>25578</v>
      </c>
    </row>
    <row r="5322" spans="1:33" x14ac:dyDescent="0.2">
      <c r="A5322" t="s">
        <v>23019</v>
      </c>
      <c r="B5322" t="s">
        <v>6495</v>
      </c>
      <c r="C5322" t="s">
        <v>6496</v>
      </c>
      <c r="D5322" t="s">
        <v>6522</v>
      </c>
      <c r="E5322" t="s">
        <v>6522</v>
      </c>
      <c r="F5322" t="s">
        <v>6286</v>
      </c>
      <c r="G5322" t="s">
        <v>23020</v>
      </c>
      <c r="H5322" s="1">
        <v>43419</v>
      </c>
      <c r="I5322" s="1">
        <v>43413</v>
      </c>
      <c r="J5322">
        <v>0</v>
      </c>
      <c r="K5322">
        <v>0</v>
      </c>
      <c r="L5322">
        <v>0</v>
      </c>
      <c r="M5322">
        <v>0</v>
      </c>
      <c r="R5322" t="s">
        <v>23021</v>
      </c>
      <c r="T5322" t="s">
        <v>12126</v>
      </c>
      <c r="U5322" t="s">
        <v>6395</v>
      </c>
      <c r="V5322" t="s">
        <v>6840</v>
      </c>
      <c r="Z5322" t="s">
        <v>17425</v>
      </c>
      <c r="AB5322" t="s">
        <v>25573</v>
      </c>
      <c r="AC5322" t="s">
        <v>25581</v>
      </c>
      <c r="AD5322" t="s">
        <v>25605</v>
      </c>
      <c r="AE5322" t="s">
        <v>25588</v>
      </c>
      <c r="AF5322" t="s">
        <v>25618</v>
      </c>
      <c r="AG5322" t="s">
        <v>25578</v>
      </c>
    </row>
    <row r="5323" spans="1:33" x14ac:dyDescent="0.2">
      <c r="A5323" t="s">
        <v>22579</v>
      </c>
      <c r="B5323" t="s">
        <v>6279</v>
      </c>
      <c r="C5323" t="s">
        <v>6289</v>
      </c>
      <c r="D5323" t="s">
        <v>6267</v>
      </c>
      <c r="E5323" t="s">
        <v>6267</v>
      </c>
      <c r="F5323" t="s">
        <v>6286</v>
      </c>
      <c r="G5323" t="s">
        <v>22580</v>
      </c>
      <c r="H5323" s="1">
        <v>43100</v>
      </c>
      <c r="I5323" s="1">
        <v>42920</v>
      </c>
      <c r="J5323">
        <v>0</v>
      </c>
      <c r="K5323">
        <v>0</v>
      </c>
      <c r="L5323">
        <v>0</v>
      </c>
      <c r="M5323">
        <v>0</v>
      </c>
      <c r="R5323" t="s">
        <v>11292</v>
      </c>
      <c r="T5323" t="s">
        <v>22581</v>
      </c>
      <c r="U5323" t="s">
        <v>6935</v>
      </c>
      <c r="Z5323" t="s">
        <v>16788</v>
      </c>
      <c r="AB5323" t="s">
        <v>25573</v>
      </c>
      <c r="AC5323" t="s">
        <v>25601</v>
      </c>
      <c r="AE5323" t="s">
        <v>25602</v>
      </c>
      <c r="AF5323" t="s">
        <v>25634</v>
      </c>
      <c r="AG5323" t="s">
        <v>25578</v>
      </c>
    </row>
    <row r="5324" spans="1:33" x14ac:dyDescent="0.2">
      <c r="A5324" t="s">
        <v>23022</v>
      </c>
      <c r="B5324" t="s">
        <v>6495</v>
      </c>
      <c r="C5324" t="s">
        <v>6496</v>
      </c>
      <c r="D5324" t="s">
        <v>6522</v>
      </c>
      <c r="E5324" t="s">
        <v>6522</v>
      </c>
      <c r="F5324" t="s">
        <v>6286</v>
      </c>
      <c r="G5324" t="s">
        <v>23023</v>
      </c>
      <c r="H5324" s="1">
        <v>43017</v>
      </c>
      <c r="I5324" s="1">
        <v>43046</v>
      </c>
      <c r="J5324">
        <v>0</v>
      </c>
      <c r="K5324">
        <v>0</v>
      </c>
      <c r="L5324">
        <v>0</v>
      </c>
      <c r="M5324">
        <v>0</v>
      </c>
      <c r="R5324" t="s">
        <v>23021</v>
      </c>
      <c r="T5324" t="s">
        <v>12126</v>
      </c>
      <c r="U5324" t="s">
        <v>6395</v>
      </c>
      <c r="V5324" t="s">
        <v>6840</v>
      </c>
      <c r="Z5324" t="s">
        <v>17425</v>
      </c>
      <c r="AB5324" t="s">
        <v>25573</v>
      </c>
      <c r="AC5324" t="s">
        <v>25581</v>
      </c>
      <c r="AD5324" t="s">
        <v>25605</v>
      </c>
      <c r="AE5324" t="s">
        <v>25588</v>
      </c>
      <c r="AF5324" t="s">
        <v>25618</v>
      </c>
      <c r="AG5324" t="s">
        <v>25578</v>
      </c>
    </row>
    <row r="5325" spans="1:33" x14ac:dyDescent="0.2">
      <c r="A5325" t="s">
        <v>22582</v>
      </c>
      <c r="B5325" t="s">
        <v>6495</v>
      </c>
      <c r="C5325" t="s">
        <v>6496</v>
      </c>
      <c r="D5325" t="s">
        <v>6267</v>
      </c>
      <c r="E5325" t="s">
        <v>6267</v>
      </c>
      <c r="F5325" t="s">
        <v>6286</v>
      </c>
      <c r="G5325" t="s">
        <v>22583</v>
      </c>
      <c r="H5325" s="1">
        <v>43770</v>
      </c>
      <c r="I5325" s="1">
        <v>43039</v>
      </c>
      <c r="J5325">
        <v>100000</v>
      </c>
      <c r="K5325">
        <v>100000</v>
      </c>
      <c r="L5325">
        <v>100000</v>
      </c>
      <c r="M5325">
        <v>100000</v>
      </c>
      <c r="P5325" t="s">
        <v>6871</v>
      </c>
      <c r="Q5325" t="s">
        <v>6854</v>
      </c>
      <c r="R5325" t="s">
        <v>8777</v>
      </c>
      <c r="T5325" t="s">
        <v>19698</v>
      </c>
      <c r="U5325" t="s">
        <v>6935</v>
      </c>
      <c r="V5325" t="s">
        <v>6936</v>
      </c>
      <c r="Z5325" t="s">
        <v>16788</v>
      </c>
      <c r="AB5325" t="s">
        <v>25573</v>
      </c>
      <c r="AC5325" t="s">
        <v>25601</v>
      </c>
      <c r="AE5325" t="s">
        <v>25579</v>
      </c>
      <c r="AF5325" t="s">
        <v>25577</v>
      </c>
      <c r="AG5325" t="s">
        <v>25578</v>
      </c>
    </row>
    <row r="5326" spans="1:33" x14ac:dyDescent="0.2">
      <c r="A5326" t="s">
        <v>23024</v>
      </c>
      <c r="B5326" t="s">
        <v>6495</v>
      </c>
      <c r="C5326" t="s">
        <v>6496</v>
      </c>
      <c r="D5326" t="s">
        <v>6522</v>
      </c>
      <c r="E5326" t="s">
        <v>6522</v>
      </c>
      <c r="F5326" t="s">
        <v>6286</v>
      </c>
      <c r="G5326" t="s">
        <v>23025</v>
      </c>
      <c r="H5326" s="1">
        <v>43770</v>
      </c>
      <c r="I5326" s="1">
        <v>43150</v>
      </c>
      <c r="J5326">
        <v>0</v>
      </c>
      <c r="K5326">
        <v>0</v>
      </c>
      <c r="L5326">
        <v>0</v>
      </c>
      <c r="M5326">
        <v>0</v>
      </c>
      <c r="R5326" t="s">
        <v>13962</v>
      </c>
      <c r="T5326" t="s">
        <v>12126</v>
      </c>
      <c r="U5326" t="s">
        <v>6395</v>
      </c>
      <c r="V5326" t="s">
        <v>6840</v>
      </c>
      <c r="Z5326" t="s">
        <v>17425</v>
      </c>
      <c r="AB5326" t="s">
        <v>25573</v>
      </c>
      <c r="AC5326" t="s">
        <v>25574</v>
      </c>
      <c r="AD5326" t="s">
        <v>25575</v>
      </c>
      <c r="AE5326" t="s">
        <v>25576</v>
      </c>
      <c r="AF5326" t="s">
        <v>25577</v>
      </c>
      <c r="AG5326" t="s">
        <v>25578</v>
      </c>
    </row>
    <row r="5327" spans="1:33" x14ac:dyDescent="0.2">
      <c r="A5327" t="s">
        <v>22584</v>
      </c>
      <c r="B5327" t="s">
        <v>6495</v>
      </c>
      <c r="C5327" t="s">
        <v>6496</v>
      </c>
      <c r="D5327" t="s">
        <v>6267</v>
      </c>
      <c r="E5327" t="s">
        <v>6267</v>
      </c>
      <c r="F5327" t="s">
        <v>6286</v>
      </c>
      <c r="G5327" t="s">
        <v>22585</v>
      </c>
      <c r="H5327" s="1">
        <v>43373</v>
      </c>
      <c r="I5327" s="1">
        <v>43325</v>
      </c>
      <c r="J5327">
        <v>22500</v>
      </c>
      <c r="K5327">
        <v>22500</v>
      </c>
      <c r="L5327">
        <v>22500</v>
      </c>
      <c r="M5327">
        <v>22500</v>
      </c>
      <c r="R5327" t="s">
        <v>8777</v>
      </c>
      <c r="T5327" t="s">
        <v>19698</v>
      </c>
      <c r="U5327" t="s">
        <v>6935</v>
      </c>
      <c r="V5327" t="s">
        <v>6936</v>
      </c>
      <c r="Z5327" t="s">
        <v>16788</v>
      </c>
      <c r="AB5327" t="s">
        <v>25573</v>
      </c>
      <c r="AC5327" t="s">
        <v>25601</v>
      </c>
      <c r="AE5327" t="s">
        <v>25579</v>
      </c>
      <c r="AF5327" t="s">
        <v>25577</v>
      </c>
      <c r="AG5327" t="s">
        <v>25578</v>
      </c>
    </row>
    <row r="5328" spans="1:33" x14ac:dyDescent="0.2">
      <c r="A5328" t="s">
        <v>23026</v>
      </c>
      <c r="B5328" t="s">
        <v>6495</v>
      </c>
      <c r="C5328" t="s">
        <v>6496</v>
      </c>
      <c r="D5328" t="s">
        <v>6281</v>
      </c>
      <c r="E5328" t="s">
        <v>6281</v>
      </c>
      <c r="F5328" t="s">
        <v>6286</v>
      </c>
      <c r="G5328" t="s">
        <v>23027</v>
      </c>
      <c r="H5328" s="1">
        <v>43200</v>
      </c>
      <c r="I5328" s="1">
        <v>43203</v>
      </c>
      <c r="J5328">
        <v>20000</v>
      </c>
      <c r="K5328">
        <v>41700</v>
      </c>
      <c r="L5328">
        <v>41700</v>
      </c>
      <c r="M5328">
        <v>41700</v>
      </c>
      <c r="R5328" t="s">
        <v>10726</v>
      </c>
      <c r="T5328" t="s">
        <v>9222</v>
      </c>
      <c r="U5328" t="s">
        <v>6322</v>
      </c>
      <c r="V5328" t="s">
        <v>6510</v>
      </c>
      <c r="W5328" t="s">
        <v>6511</v>
      </c>
      <c r="Z5328" t="s">
        <v>17425</v>
      </c>
      <c r="AB5328" t="s">
        <v>25573</v>
      </c>
      <c r="AC5328" t="s">
        <v>25621</v>
      </c>
      <c r="AE5328" t="s">
        <v>25588</v>
      </c>
      <c r="AF5328" t="s">
        <v>25657</v>
      </c>
      <c r="AG5328" t="s">
        <v>25578</v>
      </c>
    </row>
    <row r="5329" spans="1:34" x14ac:dyDescent="0.2">
      <c r="A5329" t="s">
        <v>22586</v>
      </c>
      <c r="B5329" t="s">
        <v>6495</v>
      </c>
      <c r="C5329" t="s">
        <v>6496</v>
      </c>
      <c r="D5329" t="s">
        <v>6281</v>
      </c>
      <c r="E5329" t="s">
        <v>6281</v>
      </c>
      <c r="F5329" t="s">
        <v>6286</v>
      </c>
      <c r="G5329" t="s">
        <v>22587</v>
      </c>
      <c r="H5329" s="1">
        <v>42613</v>
      </c>
      <c r="I5329" s="1">
        <v>42737</v>
      </c>
      <c r="J5329">
        <v>1037369.68</v>
      </c>
      <c r="K5329">
        <v>1037369.68</v>
      </c>
      <c r="L5329">
        <v>1037369.68</v>
      </c>
      <c r="M5329">
        <v>1037369.68</v>
      </c>
      <c r="R5329" t="s">
        <v>22588</v>
      </c>
      <c r="T5329" t="s">
        <v>22589</v>
      </c>
      <c r="U5329" t="s">
        <v>8656</v>
      </c>
      <c r="Z5329" t="s">
        <v>16788</v>
      </c>
      <c r="AB5329" t="s">
        <v>25573</v>
      </c>
      <c r="AC5329" t="s">
        <v>25624</v>
      </c>
      <c r="AE5329" t="s">
        <v>25602</v>
      </c>
      <c r="AF5329" t="s">
        <v>25606</v>
      </c>
      <c r="AG5329" t="s">
        <v>25578</v>
      </c>
      <c r="AH5329" t="s">
        <v>25635</v>
      </c>
    </row>
    <row r="5330" spans="1:34" x14ac:dyDescent="0.2">
      <c r="A5330" t="s">
        <v>23028</v>
      </c>
      <c r="B5330" t="s">
        <v>6279</v>
      </c>
      <c r="C5330" t="s">
        <v>6289</v>
      </c>
      <c r="D5330" t="s">
        <v>6281</v>
      </c>
      <c r="E5330" t="s">
        <v>6281</v>
      </c>
      <c r="F5330" t="s">
        <v>6286</v>
      </c>
      <c r="G5330" t="s">
        <v>23029</v>
      </c>
      <c r="H5330" s="1">
        <v>43770</v>
      </c>
      <c r="I5330" s="1">
        <v>43235</v>
      </c>
      <c r="J5330">
        <v>20000</v>
      </c>
      <c r="K5330">
        <v>0</v>
      </c>
      <c r="L5330">
        <v>0</v>
      </c>
      <c r="M5330">
        <v>0</v>
      </c>
      <c r="R5330" t="s">
        <v>23030</v>
      </c>
      <c r="T5330" t="s">
        <v>9222</v>
      </c>
      <c r="U5330" t="s">
        <v>6322</v>
      </c>
      <c r="V5330" t="s">
        <v>6510</v>
      </c>
      <c r="W5330" t="s">
        <v>6511</v>
      </c>
      <c r="Z5330" t="s">
        <v>17425</v>
      </c>
      <c r="AB5330" t="s">
        <v>25573</v>
      </c>
      <c r="AC5330" t="s">
        <v>25592</v>
      </c>
      <c r="AE5330" t="s">
        <v>25591</v>
      </c>
      <c r="AF5330" t="s">
        <v>25643</v>
      </c>
      <c r="AG5330" t="s">
        <v>25578</v>
      </c>
    </row>
    <row r="5331" spans="1:34" x14ac:dyDescent="0.2">
      <c r="A5331" t="s">
        <v>22590</v>
      </c>
      <c r="B5331" t="s">
        <v>6495</v>
      </c>
      <c r="C5331" t="s">
        <v>6496</v>
      </c>
      <c r="D5331" t="s">
        <v>6267</v>
      </c>
      <c r="E5331" t="s">
        <v>6267</v>
      </c>
      <c r="F5331" t="s">
        <v>6286</v>
      </c>
      <c r="G5331" t="s">
        <v>22591</v>
      </c>
      <c r="H5331" s="1">
        <v>42963</v>
      </c>
      <c r="I5331" s="1">
        <v>42975</v>
      </c>
      <c r="J5331">
        <v>10230</v>
      </c>
      <c r="K5331">
        <v>10230</v>
      </c>
      <c r="L5331">
        <v>10230</v>
      </c>
      <c r="M5331">
        <v>10230</v>
      </c>
      <c r="P5331" t="s">
        <v>6272</v>
      </c>
      <c r="Q5331" t="s">
        <v>6273</v>
      </c>
      <c r="R5331" t="s">
        <v>8777</v>
      </c>
      <c r="T5331" t="s">
        <v>11018</v>
      </c>
      <c r="U5331" t="s">
        <v>6935</v>
      </c>
      <c r="V5331" t="s">
        <v>6936</v>
      </c>
      <c r="Z5331" t="s">
        <v>16788</v>
      </c>
      <c r="AB5331" t="s">
        <v>25573</v>
      </c>
      <c r="AC5331" t="s">
        <v>25601</v>
      </c>
      <c r="AE5331" t="s">
        <v>25579</v>
      </c>
      <c r="AF5331" t="s">
        <v>25577</v>
      </c>
      <c r="AG5331" t="s">
        <v>25578</v>
      </c>
    </row>
    <row r="5332" spans="1:34" x14ac:dyDescent="0.2">
      <c r="A5332" t="s">
        <v>22093</v>
      </c>
      <c r="B5332" t="s">
        <v>6495</v>
      </c>
      <c r="C5332" t="s">
        <v>6496</v>
      </c>
      <c r="D5332" t="s">
        <v>6281</v>
      </c>
      <c r="E5332" t="s">
        <v>6281</v>
      </c>
      <c r="F5332" t="s">
        <v>6286</v>
      </c>
      <c r="G5332" t="s">
        <v>22094</v>
      </c>
      <c r="H5332" s="1">
        <v>43770</v>
      </c>
      <c r="I5332" s="1">
        <v>43118</v>
      </c>
      <c r="J5332">
        <v>28029</v>
      </c>
      <c r="K5332">
        <v>39784</v>
      </c>
      <c r="L5332">
        <v>39784</v>
      </c>
      <c r="M5332">
        <v>39784</v>
      </c>
      <c r="R5332" t="s">
        <v>11994</v>
      </c>
      <c r="T5332" t="s">
        <v>9222</v>
      </c>
      <c r="U5332" t="s">
        <v>6322</v>
      </c>
      <c r="V5332" t="s">
        <v>6510</v>
      </c>
      <c r="W5332" t="s">
        <v>6511</v>
      </c>
      <c r="Z5332" t="s">
        <v>17425</v>
      </c>
      <c r="AB5332" t="s">
        <v>25573</v>
      </c>
      <c r="AC5332" t="s">
        <v>25621</v>
      </c>
      <c r="AE5332" t="s">
        <v>25591</v>
      </c>
      <c r="AF5332" t="s">
        <v>25619</v>
      </c>
      <c r="AG5332" t="s">
        <v>25578</v>
      </c>
      <c r="AH5332" t="s">
        <v>25656</v>
      </c>
    </row>
    <row r="5333" spans="1:34" x14ac:dyDescent="0.2">
      <c r="A5333" t="s">
        <v>22592</v>
      </c>
      <c r="B5333" t="s">
        <v>6279</v>
      </c>
      <c r="C5333" t="s">
        <v>6831</v>
      </c>
      <c r="D5333" t="s">
        <v>6267</v>
      </c>
      <c r="E5333" t="s">
        <v>6267</v>
      </c>
      <c r="F5333" t="s">
        <v>6286</v>
      </c>
      <c r="G5333" t="s">
        <v>22593</v>
      </c>
      <c r="H5333" s="1">
        <v>43403</v>
      </c>
      <c r="I5333" s="1">
        <v>43360</v>
      </c>
      <c r="J5333">
        <v>264000</v>
      </c>
      <c r="K5333">
        <v>264000</v>
      </c>
      <c r="L5333">
        <v>0</v>
      </c>
      <c r="M5333">
        <v>0</v>
      </c>
      <c r="R5333" t="s">
        <v>8777</v>
      </c>
      <c r="T5333" t="s">
        <v>8087</v>
      </c>
      <c r="U5333" t="s">
        <v>6935</v>
      </c>
      <c r="V5333" t="s">
        <v>6936</v>
      </c>
      <c r="Z5333" t="s">
        <v>16788</v>
      </c>
      <c r="AB5333" t="s">
        <v>25573</v>
      </c>
      <c r="AC5333" t="s">
        <v>25601</v>
      </c>
      <c r="AE5333" t="s">
        <v>25579</v>
      </c>
      <c r="AF5333" t="s">
        <v>25577</v>
      </c>
      <c r="AG5333" t="s">
        <v>25578</v>
      </c>
    </row>
    <row r="5334" spans="1:34" x14ac:dyDescent="0.2">
      <c r="A5334" t="s">
        <v>22095</v>
      </c>
      <c r="B5334" t="s">
        <v>6495</v>
      </c>
      <c r="C5334" t="s">
        <v>6496</v>
      </c>
      <c r="D5334" t="s">
        <v>6281</v>
      </c>
      <c r="E5334" t="s">
        <v>6281</v>
      </c>
      <c r="F5334" t="s">
        <v>6286</v>
      </c>
      <c r="G5334" t="s">
        <v>22096</v>
      </c>
      <c r="H5334" s="1">
        <v>43189</v>
      </c>
      <c r="I5334" s="1">
        <v>43188</v>
      </c>
      <c r="J5334">
        <v>250000</v>
      </c>
      <c r="K5334">
        <v>258042.55</v>
      </c>
      <c r="L5334">
        <v>258042.55</v>
      </c>
      <c r="M5334">
        <v>258042.55</v>
      </c>
      <c r="R5334" t="s">
        <v>11994</v>
      </c>
      <c r="T5334" t="s">
        <v>9222</v>
      </c>
      <c r="U5334" t="s">
        <v>6322</v>
      </c>
      <c r="V5334" t="s">
        <v>6510</v>
      </c>
      <c r="W5334" t="s">
        <v>6511</v>
      </c>
      <c r="Z5334" t="s">
        <v>17425</v>
      </c>
      <c r="AB5334" t="s">
        <v>25573</v>
      </c>
      <c r="AC5334" t="s">
        <v>25621</v>
      </c>
      <c r="AE5334" t="s">
        <v>25591</v>
      </c>
      <c r="AF5334" t="s">
        <v>25619</v>
      </c>
      <c r="AG5334" t="s">
        <v>25578</v>
      </c>
      <c r="AH5334" t="s">
        <v>25656</v>
      </c>
    </row>
    <row r="5335" spans="1:34" x14ac:dyDescent="0.2">
      <c r="A5335" t="s">
        <v>22680</v>
      </c>
      <c r="B5335" t="s">
        <v>6495</v>
      </c>
      <c r="C5335" t="s">
        <v>6496</v>
      </c>
      <c r="D5335" t="s">
        <v>6281</v>
      </c>
      <c r="E5335" t="s">
        <v>6281</v>
      </c>
      <c r="F5335" t="s">
        <v>6286</v>
      </c>
      <c r="G5335" t="s">
        <v>22681</v>
      </c>
      <c r="H5335" s="1">
        <v>42916</v>
      </c>
      <c r="I5335" s="1">
        <v>42905</v>
      </c>
      <c r="J5335">
        <v>30766</v>
      </c>
      <c r="K5335">
        <v>30766</v>
      </c>
      <c r="L5335">
        <v>30766</v>
      </c>
      <c r="M5335">
        <v>30766</v>
      </c>
      <c r="R5335" t="s">
        <v>12293</v>
      </c>
      <c r="U5335" t="s">
        <v>6935</v>
      </c>
      <c r="V5335" t="s">
        <v>9507</v>
      </c>
      <c r="Z5335" t="s">
        <v>16788</v>
      </c>
      <c r="AB5335" t="s">
        <v>25573</v>
      </c>
      <c r="AC5335" t="s">
        <v>25592</v>
      </c>
      <c r="AE5335" t="s">
        <v>25588</v>
      </c>
      <c r="AF5335" t="s">
        <v>25577</v>
      </c>
      <c r="AG5335" t="s">
        <v>25578</v>
      </c>
    </row>
    <row r="5336" spans="1:34" x14ac:dyDescent="0.2">
      <c r="A5336" t="s">
        <v>22097</v>
      </c>
      <c r="B5336" t="s">
        <v>6495</v>
      </c>
      <c r="C5336" t="s">
        <v>6496</v>
      </c>
      <c r="D5336" t="s">
        <v>6281</v>
      </c>
      <c r="E5336" t="s">
        <v>6281</v>
      </c>
      <c r="F5336" t="s">
        <v>6286</v>
      </c>
      <c r="G5336" t="s">
        <v>22098</v>
      </c>
      <c r="H5336" s="1">
        <v>43770</v>
      </c>
      <c r="I5336" s="1">
        <v>43112</v>
      </c>
      <c r="J5336">
        <v>7678</v>
      </c>
      <c r="K5336">
        <v>7678</v>
      </c>
      <c r="L5336">
        <v>7678</v>
      </c>
      <c r="M5336">
        <v>7678</v>
      </c>
      <c r="R5336" t="s">
        <v>22099</v>
      </c>
      <c r="T5336" t="s">
        <v>11234</v>
      </c>
      <c r="U5336" t="s">
        <v>6322</v>
      </c>
      <c r="V5336" t="s">
        <v>6510</v>
      </c>
      <c r="W5336" t="s">
        <v>6531</v>
      </c>
      <c r="Z5336" t="s">
        <v>17425</v>
      </c>
      <c r="AB5336" t="s">
        <v>25573</v>
      </c>
      <c r="AC5336" t="s">
        <v>25623</v>
      </c>
      <c r="AE5336" t="s">
        <v>25588</v>
      </c>
      <c r="AF5336" t="s">
        <v>25577</v>
      </c>
      <c r="AG5336" t="s">
        <v>25578</v>
      </c>
    </row>
    <row r="5337" spans="1:34" x14ac:dyDescent="0.2">
      <c r="A5337" t="s">
        <v>22682</v>
      </c>
      <c r="B5337" t="s">
        <v>6495</v>
      </c>
      <c r="C5337" t="s">
        <v>6496</v>
      </c>
      <c r="D5337" t="s">
        <v>6281</v>
      </c>
      <c r="E5337" t="s">
        <v>6281</v>
      </c>
      <c r="F5337" t="s">
        <v>6286</v>
      </c>
      <c r="G5337" t="s">
        <v>22683</v>
      </c>
      <c r="H5337" s="1">
        <v>43100</v>
      </c>
      <c r="I5337" s="1">
        <v>43056</v>
      </c>
      <c r="J5337">
        <v>10000</v>
      </c>
      <c r="K5337">
        <v>10000</v>
      </c>
      <c r="L5337">
        <v>10000</v>
      </c>
      <c r="M5337">
        <v>10000</v>
      </c>
      <c r="N5337" t="s">
        <v>6270</v>
      </c>
      <c r="O5337" t="s">
        <v>7964</v>
      </c>
      <c r="R5337" t="s">
        <v>22684</v>
      </c>
      <c r="T5337" t="s">
        <v>22685</v>
      </c>
      <c r="U5337" t="s">
        <v>6935</v>
      </c>
      <c r="V5337" t="s">
        <v>6936</v>
      </c>
      <c r="Z5337" t="s">
        <v>11019</v>
      </c>
      <c r="AB5337" t="s">
        <v>25573</v>
      </c>
      <c r="AC5337" t="s">
        <v>25581</v>
      </c>
      <c r="AD5337" t="s">
        <v>25582</v>
      </c>
      <c r="AE5337" t="s">
        <v>25576</v>
      </c>
      <c r="AF5337" t="s">
        <v>25577</v>
      </c>
      <c r="AG5337" t="s">
        <v>25578</v>
      </c>
    </row>
    <row r="5338" spans="1:34" x14ac:dyDescent="0.2">
      <c r="A5338" t="s">
        <v>22100</v>
      </c>
      <c r="B5338" t="s">
        <v>6495</v>
      </c>
      <c r="D5338" t="s">
        <v>6522</v>
      </c>
      <c r="E5338" t="s">
        <v>6522</v>
      </c>
      <c r="F5338" t="s">
        <v>6268</v>
      </c>
      <c r="G5338" t="s">
        <v>22101</v>
      </c>
      <c r="H5338" s="1">
        <v>43646</v>
      </c>
      <c r="I5338" s="1">
        <v>43646</v>
      </c>
      <c r="J5338">
        <v>4000</v>
      </c>
      <c r="K5338">
        <v>4000</v>
      </c>
      <c r="L5338">
        <v>3000</v>
      </c>
      <c r="M5338">
        <v>3000</v>
      </c>
      <c r="R5338" t="s">
        <v>22102</v>
      </c>
      <c r="T5338" t="s">
        <v>18541</v>
      </c>
      <c r="U5338" t="s">
        <v>6322</v>
      </c>
      <c r="V5338" t="s">
        <v>6526</v>
      </c>
      <c r="Z5338" t="s">
        <v>17425</v>
      </c>
      <c r="AB5338" t="s">
        <v>25573</v>
      </c>
      <c r="AC5338" t="s">
        <v>25581</v>
      </c>
      <c r="AD5338" t="s">
        <v>25607</v>
      </c>
      <c r="AE5338" t="s">
        <v>25576</v>
      </c>
      <c r="AF5338" t="s">
        <v>25684</v>
      </c>
      <c r="AG5338" t="s">
        <v>25578</v>
      </c>
    </row>
    <row r="5339" spans="1:34" x14ac:dyDescent="0.2">
      <c r="A5339" t="s">
        <v>22686</v>
      </c>
      <c r="B5339" t="s">
        <v>6279</v>
      </c>
      <c r="C5339" t="s">
        <v>6266</v>
      </c>
      <c r="D5339" t="s">
        <v>6533</v>
      </c>
      <c r="E5339" t="s">
        <v>6533</v>
      </c>
      <c r="F5339" t="s">
        <v>6268</v>
      </c>
      <c r="G5339" t="s">
        <v>22687</v>
      </c>
      <c r="H5339" s="1">
        <v>43845</v>
      </c>
      <c r="I5339" s="1">
        <v>43845</v>
      </c>
      <c r="J5339">
        <v>150000</v>
      </c>
      <c r="K5339">
        <v>150000</v>
      </c>
      <c r="N5339" t="s">
        <v>6270</v>
      </c>
      <c r="O5339" t="s">
        <v>7964</v>
      </c>
      <c r="R5339" t="s">
        <v>12167</v>
      </c>
      <c r="T5339" t="s">
        <v>22661</v>
      </c>
      <c r="U5339" t="s">
        <v>6935</v>
      </c>
      <c r="V5339" t="s">
        <v>6936</v>
      </c>
      <c r="Z5339" t="s">
        <v>11019</v>
      </c>
      <c r="AA5339" t="s">
        <v>12165</v>
      </c>
      <c r="AB5339" t="s">
        <v>25573</v>
      </c>
      <c r="AC5339" t="s">
        <v>25624</v>
      </c>
      <c r="AE5339" t="s">
        <v>25583</v>
      </c>
      <c r="AF5339" t="s">
        <v>25577</v>
      </c>
      <c r="AG5339" t="s">
        <v>25578</v>
      </c>
    </row>
    <row r="5340" spans="1:34" x14ac:dyDescent="0.2">
      <c r="A5340" t="s">
        <v>22103</v>
      </c>
      <c r="B5340" t="s">
        <v>6495</v>
      </c>
      <c r="C5340" t="s">
        <v>6496</v>
      </c>
      <c r="D5340" t="s">
        <v>6319</v>
      </c>
      <c r="E5340" t="s">
        <v>6319</v>
      </c>
      <c r="F5340" t="s">
        <v>6286</v>
      </c>
      <c r="G5340" t="s">
        <v>22104</v>
      </c>
      <c r="H5340" s="1">
        <v>43770</v>
      </c>
      <c r="I5340" s="1">
        <v>42993</v>
      </c>
      <c r="J5340">
        <v>50889</v>
      </c>
      <c r="K5340">
        <v>50889</v>
      </c>
      <c r="L5340">
        <v>50889</v>
      </c>
      <c r="M5340">
        <v>50889</v>
      </c>
      <c r="R5340" t="s">
        <v>19609</v>
      </c>
      <c r="T5340" t="s">
        <v>15270</v>
      </c>
      <c r="U5340" t="s">
        <v>6322</v>
      </c>
      <c r="V5340" t="s">
        <v>6479</v>
      </c>
      <c r="W5340" t="s">
        <v>6520</v>
      </c>
      <c r="Z5340" t="s">
        <v>17425</v>
      </c>
      <c r="AB5340" t="s">
        <v>25571</v>
      </c>
      <c r="AC5340" t="s">
        <v>25604</v>
      </c>
      <c r="AG5340" t="s">
        <v>25572</v>
      </c>
      <c r="AH5340" t="s">
        <v>6840</v>
      </c>
    </row>
    <row r="5341" spans="1:34" x14ac:dyDescent="0.2">
      <c r="A5341" t="s">
        <v>22119</v>
      </c>
      <c r="B5341" t="s">
        <v>6279</v>
      </c>
      <c r="C5341" t="s">
        <v>6831</v>
      </c>
      <c r="D5341" t="s">
        <v>6281</v>
      </c>
      <c r="E5341" t="s">
        <v>6281</v>
      </c>
      <c r="F5341" t="s">
        <v>6286</v>
      </c>
      <c r="G5341" t="s">
        <v>22120</v>
      </c>
      <c r="H5341" s="1">
        <v>43770</v>
      </c>
      <c r="I5341" s="1">
        <v>43171</v>
      </c>
      <c r="J5341">
        <v>3000000</v>
      </c>
      <c r="K5341">
        <v>0</v>
      </c>
      <c r="L5341">
        <v>0</v>
      </c>
      <c r="M5341">
        <v>0</v>
      </c>
      <c r="N5341" t="s">
        <v>6270</v>
      </c>
      <c r="O5341" t="s">
        <v>6271</v>
      </c>
      <c r="R5341" t="s">
        <v>6972</v>
      </c>
      <c r="T5341" t="s">
        <v>7780</v>
      </c>
      <c r="U5341" t="s">
        <v>6276</v>
      </c>
      <c r="Z5341" t="s">
        <v>6277</v>
      </c>
      <c r="AB5341" t="s">
        <v>25573</v>
      </c>
      <c r="AC5341" t="s">
        <v>25581</v>
      </c>
      <c r="AD5341" t="s">
        <v>25604</v>
      </c>
      <c r="AE5341" t="s">
        <v>25583</v>
      </c>
      <c r="AF5341" t="s">
        <v>25577</v>
      </c>
      <c r="AG5341" t="s">
        <v>25578</v>
      </c>
      <c r="AH5341" t="s">
        <v>18920</v>
      </c>
    </row>
    <row r="5342" spans="1:34" x14ac:dyDescent="0.2">
      <c r="A5342" t="s">
        <v>22105</v>
      </c>
      <c r="B5342" t="s">
        <v>6279</v>
      </c>
      <c r="C5342" t="s">
        <v>6798</v>
      </c>
      <c r="D5342" t="s">
        <v>6281</v>
      </c>
      <c r="E5342" t="s">
        <v>6281</v>
      </c>
      <c r="F5342" t="s">
        <v>6286</v>
      </c>
      <c r="G5342" t="s">
        <v>22106</v>
      </c>
      <c r="H5342" s="1">
        <v>43770</v>
      </c>
      <c r="I5342" s="1">
        <v>42957</v>
      </c>
      <c r="J5342">
        <v>137938</v>
      </c>
      <c r="K5342">
        <v>0</v>
      </c>
      <c r="L5342">
        <v>0</v>
      </c>
      <c r="M5342">
        <v>0</v>
      </c>
      <c r="R5342" t="s">
        <v>22107</v>
      </c>
      <c r="T5342" t="s">
        <v>12930</v>
      </c>
      <c r="U5342" t="s">
        <v>6322</v>
      </c>
      <c r="V5342" t="s">
        <v>6510</v>
      </c>
      <c r="W5342" t="s">
        <v>6511</v>
      </c>
      <c r="Z5342" t="s">
        <v>17425</v>
      </c>
      <c r="AB5342" t="s">
        <v>25573</v>
      </c>
      <c r="AC5342" t="s">
        <v>25600</v>
      </c>
      <c r="AE5342" t="s">
        <v>25588</v>
      </c>
      <c r="AF5342" t="s">
        <v>25603</v>
      </c>
      <c r="AG5342" t="s">
        <v>25578</v>
      </c>
    </row>
    <row r="5343" spans="1:34" x14ac:dyDescent="0.2">
      <c r="A5343" t="s">
        <v>22121</v>
      </c>
      <c r="B5343" t="s">
        <v>6265</v>
      </c>
      <c r="C5343" t="s">
        <v>6280</v>
      </c>
      <c r="D5343" t="s">
        <v>6267</v>
      </c>
      <c r="E5343" t="s">
        <v>6267</v>
      </c>
      <c r="F5343" t="s">
        <v>6268</v>
      </c>
      <c r="G5343" t="s">
        <v>22122</v>
      </c>
      <c r="H5343" s="1">
        <v>43979</v>
      </c>
      <c r="I5343" s="1">
        <v>43944</v>
      </c>
      <c r="J5343">
        <v>180000</v>
      </c>
      <c r="K5343">
        <v>180000</v>
      </c>
      <c r="N5343" t="s">
        <v>6270</v>
      </c>
      <c r="O5343" t="s">
        <v>6271</v>
      </c>
      <c r="R5343" t="s">
        <v>13782</v>
      </c>
      <c r="T5343" t="s">
        <v>6908</v>
      </c>
      <c r="U5343" t="s">
        <v>6276</v>
      </c>
      <c r="Z5343" t="s">
        <v>6277</v>
      </c>
      <c r="AB5343" t="s">
        <v>25573</v>
      </c>
      <c r="AC5343" t="s">
        <v>25581</v>
      </c>
      <c r="AD5343" t="s">
        <v>25604</v>
      </c>
      <c r="AE5343" t="s">
        <v>25576</v>
      </c>
      <c r="AF5343" t="s">
        <v>25577</v>
      </c>
      <c r="AG5343" t="s">
        <v>25578</v>
      </c>
    </row>
    <row r="5344" spans="1:34" x14ac:dyDescent="0.2">
      <c r="A5344" t="s">
        <v>22108</v>
      </c>
      <c r="B5344" t="s">
        <v>6495</v>
      </c>
      <c r="C5344" t="s">
        <v>6496</v>
      </c>
      <c r="D5344" t="s">
        <v>6281</v>
      </c>
      <c r="E5344" t="s">
        <v>6281</v>
      </c>
      <c r="F5344" t="s">
        <v>6286</v>
      </c>
      <c r="G5344" t="s">
        <v>22109</v>
      </c>
      <c r="H5344" s="1">
        <v>43770</v>
      </c>
      <c r="I5344" s="1">
        <v>43017</v>
      </c>
      <c r="J5344">
        <v>0</v>
      </c>
      <c r="K5344">
        <v>0</v>
      </c>
      <c r="L5344">
        <v>0</v>
      </c>
      <c r="M5344">
        <v>0</v>
      </c>
      <c r="R5344" t="s">
        <v>6948</v>
      </c>
      <c r="T5344" t="s">
        <v>6690</v>
      </c>
      <c r="U5344" t="s">
        <v>6322</v>
      </c>
      <c r="V5344" t="s">
        <v>6479</v>
      </c>
      <c r="W5344" t="s">
        <v>6520</v>
      </c>
      <c r="Z5344" t="s">
        <v>17425</v>
      </c>
      <c r="AB5344" t="s">
        <v>25573</v>
      </c>
      <c r="AC5344" t="s">
        <v>25581</v>
      </c>
      <c r="AD5344" t="s">
        <v>25631</v>
      </c>
      <c r="AE5344" t="s">
        <v>25583</v>
      </c>
      <c r="AF5344" t="s">
        <v>25577</v>
      </c>
      <c r="AG5344" t="s">
        <v>25578</v>
      </c>
    </row>
    <row r="5345" spans="1:45" x14ac:dyDescent="0.2">
      <c r="A5345" t="s">
        <v>22201</v>
      </c>
      <c r="B5345" t="s">
        <v>6279</v>
      </c>
      <c r="C5345" t="s">
        <v>6289</v>
      </c>
      <c r="D5345" t="s">
        <v>6281</v>
      </c>
      <c r="E5345" t="s">
        <v>6281</v>
      </c>
      <c r="F5345" t="s">
        <v>6286</v>
      </c>
      <c r="G5345" t="s">
        <v>22202</v>
      </c>
      <c r="H5345" s="1">
        <v>43770</v>
      </c>
      <c r="I5345" s="1">
        <v>42787</v>
      </c>
      <c r="J5345">
        <v>225000</v>
      </c>
      <c r="M5345">
        <v>0</v>
      </c>
      <c r="N5345" t="s">
        <v>6270</v>
      </c>
      <c r="O5345" t="s">
        <v>6271</v>
      </c>
      <c r="R5345" t="s">
        <v>6972</v>
      </c>
      <c r="U5345" t="s">
        <v>6276</v>
      </c>
      <c r="Z5345" t="s">
        <v>6277</v>
      </c>
      <c r="AB5345" t="s">
        <v>25573</v>
      </c>
      <c r="AC5345" t="s">
        <v>25581</v>
      </c>
      <c r="AD5345" t="s">
        <v>25604</v>
      </c>
      <c r="AE5345" t="s">
        <v>25583</v>
      </c>
      <c r="AF5345" t="s">
        <v>25577</v>
      </c>
      <c r="AG5345" t="s">
        <v>25578</v>
      </c>
      <c r="AH5345" t="s">
        <v>18920</v>
      </c>
    </row>
    <row r="5346" spans="1:45" x14ac:dyDescent="0.2">
      <c r="A5346" t="s">
        <v>22110</v>
      </c>
      <c r="B5346" t="s">
        <v>6495</v>
      </c>
      <c r="C5346" t="s">
        <v>6496</v>
      </c>
      <c r="D5346" t="s">
        <v>6281</v>
      </c>
      <c r="E5346" t="s">
        <v>6281</v>
      </c>
      <c r="F5346" t="s">
        <v>6286</v>
      </c>
      <c r="G5346" t="s">
        <v>22111</v>
      </c>
      <c r="H5346" s="1">
        <v>42961</v>
      </c>
      <c r="I5346" s="1">
        <v>42958</v>
      </c>
      <c r="J5346">
        <v>45000</v>
      </c>
      <c r="K5346">
        <v>45000</v>
      </c>
      <c r="L5346">
        <v>45000</v>
      </c>
      <c r="M5346">
        <v>45000</v>
      </c>
      <c r="R5346" t="s">
        <v>12311</v>
      </c>
      <c r="T5346" t="s">
        <v>15002</v>
      </c>
      <c r="U5346" t="s">
        <v>6322</v>
      </c>
      <c r="V5346" t="s">
        <v>6479</v>
      </c>
      <c r="W5346" t="s">
        <v>6520</v>
      </c>
      <c r="Z5346" t="s">
        <v>17425</v>
      </c>
      <c r="AB5346" t="s">
        <v>25573</v>
      </c>
      <c r="AC5346" t="s">
        <v>25621</v>
      </c>
      <c r="AE5346" t="s">
        <v>25591</v>
      </c>
      <c r="AF5346" t="s">
        <v>25577</v>
      </c>
      <c r="AG5346" t="s">
        <v>25578</v>
      </c>
    </row>
    <row r="5347" spans="1:45" x14ac:dyDescent="0.2">
      <c r="A5347" t="s">
        <v>22203</v>
      </c>
      <c r="B5347" t="s">
        <v>6495</v>
      </c>
      <c r="C5347" t="s">
        <v>6496</v>
      </c>
      <c r="D5347" t="s">
        <v>6267</v>
      </c>
      <c r="E5347" t="s">
        <v>6267</v>
      </c>
      <c r="F5347" t="s">
        <v>6268</v>
      </c>
      <c r="G5347" t="s">
        <v>22204</v>
      </c>
      <c r="H5347" s="1">
        <v>43496</v>
      </c>
      <c r="I5347" s="1">
        <v>43501</v>
      </c>
      <c r="J5347">
        <v>13200</v>
      </c>
      <c r="K5347">
        <v>13200</v>
      </c>
      <c r="L5347">
        <v>13200</v>
      </c>
      <c r="M5347">
        <v>13200</v>
      </c>
      <c r="N5347" t="s">
        <v>6270</v>
      </c>
      <c r="O5347" t="s">
        <v>6271</v>
      </c>
      <c r="R5347" t="s">
        <v>20045</v>
      </c>
      <c r="T5347" t="s">
        <v>7060</v>
      </c>
      <c r="U5347" t="s">
        <v>6276</v>
      </c>
      <c r="Z5347" t="s">
        <v>6277</v>
      </c>
      <c r="AB5347" t="s">
        <v>25573</v>
      </c>
      <c r="AC5347" t="s">
        <v>25581</v>
      </c>
      <c r="AD5347" t="s">
        <v>25604</v>
      </c>
      <c r="AE5347" t="s">
        <v>25579</v>
      </c>
      <c r="AF5347" t="s">
        <v>25577</v>
      </c>
      <c r="AG5347" t="s">
        <v>25578</v>
      </c>
      <c r="AH5347" t="s">
        <v>18593</v>
      </c>
    </row>
    <row r="5348" spans="1:45" x14ac:dyDescent="0.2">
      <c r="A5348" t="s">
        <v>22112</v>
      </c>
      <c r="B5348" t="s">
        <v>6279</v>
      </c>
      <c r="C5348" t="s">
        <v>6798</v>
      </c>
      <c r="D5348" t="s">
        <v>6281</v>
      </c>
      <c r="E5348" t="s">
        <v>6281</v>
      </c>
      <c r="F5348" t="s">
        <v>6286</v>
      </c>
      <c r="G5348" t="s">
        <v>22113</v>
      </c>
      <c r="H5348" s="1">
        <v>43770</v>
      </c>
      <c r="I5348" s="1">
        <v>43162</v>
      </c>
      <c r="J5348">
        <v>110000</v>
      </c>
      <c r="K5348">
        <v>0</v>
      </c>
      <c r="L5348">
        <v>0</v>
      </c>
      <c r="M5348">
        <v>0</v>
      </c>
      <c r="R5348" t="s">
        <v>22114</v>
      </c>
      <c r="T5348" t="s">
        <v>11234</v>
      </c>
      <c r="U5348" t="s">
        <v>6322</v>
      </c>
      <c r="V5348" t="s">
        <v>6510</v>
      </c>
      <c r="W5348" t="s">
        <v>6531</v>
      </c>
      <c r="Z5348" t="s">
        <v>17425</v>
      </c>
      <c r="AB5348" t="s">
        <v>25573</v>
      </c>
      <c r="AC5348" t="s">
        <v>25574</v>
      </c>
      <c r="AD5348" t="s">
        <v>25575</v>
      </c>
      <c r="AE5348" t="s">
        <v>25588</v>
      </c>
      <c r="AF5348" t="s">
        <v>25577</v>
      </c>
      <c r="AG5348" t="s">
        <v>25578</v>
      </c>
    </row>
    <row r="5349" spans="1:45" x14ac:dyDescent="0.2">
      <c r="A5349" t="s">
        <v>22205</v>
      </c>
      <c r="B5349" t="s">
        <v>6495</v>
      </c>
      <c r="C5349" t="s">
        <v>6496</v>
      </c>
      <c r="D5349" t="s">
        <v>6281</v>
      </c>
      <c r="E5349" t="s">
        <v>6281</v>
      </c>
      <c r="F5349" t="s">
        <v>6268</v>
      </c>
      <c r="G5349" t="s">
        <v>22206</v>
      </c>
      <c r="H5349" s="1">
        <v>43616</v>
      </c>
      <c r="I5349" s="1">
        <v>43615</v>
      </c>
      <c r="J5349">
        <v>30950</v>
      </c>
      <c r="K5349">
        <v>30950</v>
      </c>
      <c r="L5349">
        <v>30950</v>
      </c>
      <c r="M5349">
        <v>30950</v>
      </c>
      <c r="N5349" t="s">
        <v>6270</v>
      </c>
      <c r="O5349" t="s">
        <v>6271</v>
      </c>
      <c r="R5349" t="s">
        <v>20045</v>
      </c>
      <c r="T5349" t="s">
        <v>21284</v>
      </c>
      <c r="U5349" t="s">
        <v>6276</v>
      </c>
      <c r="Z5349" t="s">
        <v>6277</v>
      </c>
      <c r="AB5349" t="s">
        <v>25573</v>
      </c>
      <c r="AC5349" t="s">
        <v>25581</v>
      </c>
      <c r="AD5349" t="s">
        <v>25604</v>
      </c>
      <c r="AE5349" t="s">
        <v>25579</v>
      </c>
      <c r="AF5349" t="s">
        <v>25577</v>
      </c>
      <c r="AG5349" t="s">
        <v>25578</v>
      </c>
      <c r="AH5349" t="s">
        <v>18593</v>
      </c>
    </row>
    <row r="5350" spans="1:45" x14ac:dyDescent="0.2">
      <c r="A5350" t="s">
        <v>22115</v>
      </c>
      <c r="B5350" t="s">
        <v>6495</v>
      </c>
      <c r="C5350" t="s">
        <v>6496</v>
      </c>
      <c r="D5350" t="s">
        <v>6281</v>
      </c>
      <c r="E5350" t="s">
        <v>6281</v>
      </c>
      <c r="F5350" t="s">
        <v>6286</v>
      </c>
      <c r="G5350" t="s">
        <v>22116</v>
      </c>
      <c r="H5350" s="1">
        <v>43770</v>
      </c>
      <c r="I5350" s="1">
        <v>43112</v>
      </c>
      <c r="J5350">
        <v>100000</v>
      </c>
      <c r="K5350">
        <v>68307</v>
      </c>
      <c r="L5350">
        <v>68307</v>
      </c>
      <c r="M5350">
        <v>68307</v>
      </c>
      <c r="R5350" t="s">
        <v>22117</v>
      </c>
      <c r="T5350" t="s">
        <v>6592</v>
      </c>
      <c r="U5350" t="s">
        <v>6322</v>
      </c>
      <c r="V5350" t="s">
        <v>6479</v>
      </c>
      <c r="W5350" t="s">
        <v>6520</v>
      </c>
      <c r="Z5350" t="s">
        <v>17425</v>
      </c>
      <c r="AA5350" t="s">
        <v>22118</v>
      </c>
      <c r="AB5350" t="s">
        <v>25573</v>
      </c>
      <c r="AC5350" t="s">
        <v>25580</v>
      </c>
      <c r="AE5350" t="s">
        <v>25588</v>
      </c>
      <c r="AF5350" t="s">
        <v>25577</v>
      </c>
      <c r="AG5350" t="s">
        <v>25578</v>
      </c>
    </row>
    <row r="5351" spans="1:45" x14ac:dyDescent="0.2">
      <c r="A5351" t="s">
        <v>22207</v>
      </c>
      <c r="B5351" t="s">
        <v>6265</v>
      </c>
      <c r="C5351" t="s">
        <v>6266</v>
      </c>
      <c r="D5351" t="s">
        <v>6267</v>
      </c>
      <c r="E5351" t="s">
        <v>6267</v>
      </c>
      <c r="F5351" t="s">
        <v>6268</v>
      </c>
      <c r="G5351" t="s">
        <v>22208</v>
      </c>
      <c r="H5351" s="1">
        <v>44118</v>
      </c>
      <c r="J5351">
        <v>40000</v>
      </c>
      <c r="K5351">
        <v>40000</v>
      </c>
      <c r="N5351" t="s">
        <v>6270</v>
      </c>
      <c r="O5351" t="s">
        <v>6271</v>
      </c>
      <c r="R5351" t="s">
        <v>22209</v>
      </c>
      <c r="T5351" t="s">
        <v>7045</v>
      </c>
      <c r="U5351" t="s">
        <v>6276</v>
      </c>
      <c r="Z5351" t="s">
        <v>6277</v>
      </c>
      <c r="AB5351" t="s">
        <v>25573</v>
      </c>
      <c r="AC5351" t="s">
        <v>25581</v>
      </c>
      <c r="AD5351" t="s">
        <v>25604</v>
      </c>
      <c r="AE5351" t="s">
        <v>25576</v>
      </c>
      <c r="AF5351" t="s">
        <v>25577</v>
      </c>
      <c r="AG5351" t="s">
        <v>25578</v>
      </c>
    </row>
    <row r="5352" spans="1:45" x14ac:dyDescent="0.2">
      <c r="A5352" t="s">
        <v>22467</v>
      </c>
      <c r="B5352" t="s">
        <v>6279</v>
      </c>
      <c r="C5352" t="s">
        <v>6289</v>
      </c>
      <c r="D5352" t="s">
        <v>6281</v>
      </c>
      <c r="E5352" t="s">
        <v>6281</v>
      </c>
      <c r="F5352" t="s">
        <v>6268</v>
      </c>
      <c r="G5352" t="s">
        <v>22468</v>
      </c>
      <c r="H5352" s="1">
        <v>43646</v>
      </c>
      <c r="I5352" s="1">
        <v>43516</v>
      </c>
      <c r="J5352">
        <v>100000</v>
      </c>
      <c r="K5352" s="2">
        <v>115000000</v>
      </c>
      <c r="L5352">
        <v>0</v>
      </c>
      <c r="M5352">
        <v>0</v>
      </c>
      <c r="R5352" t="s">
        <v>15578</v>
      </c>
      <c r="T5352" t="s">
        <v>22469</v>
      </c>
      <c r="U5352" t="s">
        <v>6550</v>
      </c>
      <c r="Z5352" t="s">
        <v>17425</v>
      </c>
      <c r="AB5352" t="s">
        <v>25573</v>
      </c>
      <c r="AC5352" t="s">
        <v>25596</v>
      </c>
      <c r="AD5352" t="s">
        <v>25597</v>
      </c>
      <c r="AE5352" t="s">
        <v>25588</v>
      </c>
      <c r="AF5352" t="s">
        <v>25577</v>
      </c>
      <c r="AG5352" t="s">
        <v>25578</v>
      </c>
    </row>
    <row r="5353" spans="1:45" x14ac:dyDescent="0.2">
      <c r="A5353" t="s">
        <v>22210</v>
      </c>
      <c r="B5353" t="s">
        <v>6495</v>
      </c>
      <c r="C5353" t="s">
        <v>6496</v>
      </c>
      <c r="D5353" t="s">
        <v>6267</v>
      </c>
      <c r="E5353" t="s">
        <v>6267</v>
      </c>
      <c r="F5353" t="s">
        <v>6268</v>
      </c>
      <c r="G5353" t="s">
        <v>22211</v>
      </c>
      <c r="H5353" s="1">
        <v>43542</v>
      </c>
      <c r="I5353" s="1">
        <v>43549</v>
      </c>
      <c r="J5353">
        <v>29300</v>
      </c>
      <c r="K5353">
        <v>29300</v>
      </c>
      <c r="L5353">
        <v>29300</v>
      </c>
      <c r="M5353">
        <v>29300</v>
      </c>
      <c r="N5353" t="s">
        <v>6270</v>
      </c>
      <c r="O5353" t="s">
        <v>6271</v>
      </c>
      <c r="R5353" t="s">
        <v>22212</v>
      </c>
      <c r="T5353" t="s">
        <v>7060</v>
      </c>
      <c r="U5353" t="s">
        <v>6276</v>
      </c>
      <c r="Z5353" t="s">
        <v>6277</v>
      </c>
      <c r="AB5353" t="s">
        <v>25573</v>
      </c>
      <c r="AC5353" t="s">
        <v>25581</v>
      </c>
      <c r="AD5353" t="s">
        <v>25604</v>
      </c>
      <c r="AE5353" t="s">
        <v>25576</v>
      </c>
      <c r="AF5353" t="s">
        <v>25577</v>
      </c>
      <c r="AG5353" t="s">
        <v>25578</v>
      </c>
    </row>
    <row r="5354" spans="1:45" x14ac:dyDescent="0.2">
      <c r="A5354" t="s">
        <v>4429</v>
      </c>
      <c r="B5354" t="s">
        <v>6495</v>
      </c>
      <c r="C5354" t="s">
        <v>6496</v>
      </c>
      <c r="D5354" t="s">
        <v>6522</v>
      </c>
      <c r="E5354" t="s">
        <v>6522</v>
      </c>
      <c r="F5354" t="s">
        <v>6268</v>
      </c>
      <c r="G5354" t="s">
        <v>22470</v>
      </c>
      <c r="H5354" s="1">
        <v>43616</v>
      </c>
      <c r="I5354" s="1">
        <v>43652</v>
      </c>
      <c r="J5354">
        <v>1200</v>
      </c>
      <c r="K5354">
        <v>1200</v>
      </c>
      <c r="L5354">
        <v>1200</v>
      </c>
      <c r="M5354">
        <v>1200</v>
      </c>
      <c r="R5354" t="s">
        <v>22471</v>
      </c>
      <c r="T5354" t="s">
        <v>18541</v>
      </c>
      <c r="U5354" t="s">
        <v>6322</v>
      </c>
      <c r="V5354" t="s">
        <v>6526</v>
      </c>
      <c r="Z5354" t="s">
        <v>17425</v>
      </c>
      <c r="AA5354" t="s">
        <v>10664</v>
      </c>
      <c r="AB5354" t="s">
        <v>25573</v>
      </c>
      <c r="AC5354" t="s">
        <v>25581</v>
      </c>
      <c r="AD5354" t="s">
        <v>25605</v>
      </c>
      <c r="AE5354" t="s">
        <v>25576</v>
      </c>
      <c r="AF5354" t="s">
        <v>25606</v>
      </c>
      <c r="AG5354" t="s">
        <v>25578</v>
      </c>
      <c r="AJ5354">
        <f>VLOOKUP($A5354,Sheet1!$A:$K,2,FALSE)</f>
        <v>1</v>
      </c>
      <c r="AK5354">
        <f>VLOOKUP($A5354,Sheet1!$A:$K,3,FALSE)</f>
        <v>0</v>
      </c>
      <c r="AL5354">
        <f>VLOOKUP($A5354,Sheet1!$A:$K,4,FALSE)</f>
        <v>0</v>
      </c>
      <c r="AM5354">
        <f>VLOOKUP($A5354,Sheet1!$A:$K,5,FALSE)</f>
        <v>0</v>
      </c>
      <c r="AN5354">
        <f>VLOOKUP($A5354,Sheet1!$A:$K,6,FALSE)</f>
        <v>0</v>
      </c>
      <c r="AO5354">
        <f>VLOOKUP($A5354,Sheet1!$A:$K,7,FALSE)</f>
        <v>0</v>
      </c>
      <c r="AP5354">
        <f>VLOOKUP($A5354,Sheet1!$A:$K,8,FALSE)</f>
        <v>1</v>
      </c>
      <c r="AQ5354">
        <f>VLOOKUP($A5354,Sheet1!$A:$K,9,FALSE)</f>
        <v>109</v>
      </c>
      <c r="AR5354">
        <f>VLOOKUP($A5354,Sheet1!$A:$K,10,FALSE)</f>
        <v>0</v>
      </c>
      <c r="AS5354">
        <f>VLOOKUP($A5354,Sheet1!$A:$K,11,FALSE)</f>
        <v>0</v>
      </c>
    </row>
    <row r="5355" spans="1:45" x14ac:dyDescent="0.2">
      <c r="A5355" t="s">
        <v>22213</v>
      </c>
      <c r="B5355" t="s">
        <v>6495</v>
      </c>
      <c r="C5355" t="s">
        <v>6496</v>
      </c>
      <c r="D5355" t="s">
        <v>6522</v>
      </c>
      <c r="E5355" t="s">
        <v>6522</v>
      </c>
      <c r="F5355" t="s">
        <v>6268</v>
      </c>
      <c r="G5355" t="s">
        <v>22214</v>
      </c>
      <c r="H5355" s="1">
        <v>43644</v>
      </c>
      <c r="I5355" s="1">
        <v>43648</v>
      </c>
      <c r="J5355">
        <v>300000</v>
      </c>
      <c r="K5355">
        <v>300000</v>
      </c>
      <c r="L5355">
        <v>300000</v>
      </c>
      <c r="M5355">
        <v>300000</v>
      </c>
      <c r="N5355" t="s">
        <v>6270</v>
      </c>
      <c r="O5355" t="s">
        <v>6271</v>
      </c>
      <c r="R5355" t="s">
        <v>22215</v>
      </c>
      <c r="T5355" t="s">
        <v>13061</v>
      </c>
      <c r="U5355" t="s">
        <v>6276</v>
      </c>
      <c r="Z5355" t="s">
        <v>6277</v>
      </c>
      <c r="AB5355" t="s">
        <v>25573</v>
      </c>
      <c r="AC5355" t="s">
        <v>25581</v>
      </c>
      <c r="AD5355" t="s">
        <v>25589</v>
      </c>
      <c r="AE5355" t="s">
        <v>25591</v>
      </c>
      <c r="AF5355" t="s">
        <v>25577</v>
      </c>
      <c r="AG5355" t="s">
        <v>25578</v>
      </c>
    </row>
    <row r="5356" spans="1:45" x14ac:dyDescent="0.2">
      <c r="A5356" t="s">
        <v>22472</v>
      </c>
      <c r="B5356" t="s">
        <v>6495</v>
      </c>
      <c r="C5356" t="s">
        <v>6496</v>
      </c>
      <c r="D5356" t="s">
        <v>6522</v>
      </c>
      <c r="E5356" t="s">
        <v>6522</v>
      </c>
      <c r="F5356" t="s">
        <v>6286</v>
      </c>
      <c r="G5356" t="s">
        <v>22473</v>
      </c>
      <c r="H5356" s="1">
        <v>43770</v>
      </c>
      <c r="I5356" s="1">
        <v>43150</v>
      </c>
      <c r="J5356">
        <v>0</v>
      </c>
      <c r="K5356">
        <v>0</v>
      </c>
      <c r="L5356">
        <v>0</v>
      </c>
      <c r="M5356">
        <v>0</v>
      </c>
      <c r="R5356" t="s">
        <v>22474</v>
      </c>
      <c r="U5356" t="s">
        <v>6395</v>
      </c>
      <c r="Z5356" t="s">
        <v>17425</v>
      </c>
      <c r="AB5356" t="s">
        <v>25573</v>
      </c>
      <c r="AC5356" t="s">
        <v>25581</v>
      </c>
      <c r="AD5356" t="s">
        <v>25605</v>
      </c>
      <c r="AE5356" t="s">
        <v>25588</v>
      </c>
      <c r="AF5356" t="s">
        <v>25577</v>
      </c>
      <c r="AG5356" t="s">
        <v>25578</v>
      </c>
    </row>
    <row r="5357" spans="1:45" x14ac:dyDescent="0.2">
      <c r="A5357" t="s">
        <v>22216</v>
      </c>
      <c r="B5357" t="s">
        <v>6495</v>
      </c>
      <c r="C5357" t="s">
        <v>6496</v>
      </c>
      <c r="D5357" t="s">
        <v>6267</v>
      </c>
      <c r="E5357" t="s">
        <v>6267</v>
      </c>
      <c r="F5357" t="s">
        <v>6286</v>
      </c>
      <c r="G5357" t="s">
        <v>22217</v>
      </c>
      <c r="H5357" s="1">
        <v>43770</v>
      </c>
      <c r="I5357" s="1">
        <v>42881</v>
      </c>
      <c r="J5357">
        <v>1153750</v>
      </c>
      <c r="K5357">
        <v>1153750</v>
      </c>
      <c r="L5357">
        <v>1153750</v>
      </c>
      <c r="M5357">
        <v>1153750</v>
      </c>
      <c r="N5357" t="s">
        <v>6270</v>
      </c>
      <c r="O5357" t="s">
        <v>6271</v>
      </c>
      <c r="P5357" t="s">
        <v>6272</v>
      </c>
      <c r="Q5357" t="s">
        <v>6273</v>
      </c>
      <c r="R5357" t="s">
        <v>20884</v>
      </c>
      <c r="T5357" t="s">
        <v>20887</v>
      </c>
      <c r="U5357" t="s">
        <v>6276</v>
      </c>
      <c r="Z5357" t="s">
        <v>6277</v>
      </c>
      <c r="AB5357" t="s">
        <v>25573</v>
      </c>
      <c r="AC5357" t="s">
        <v>25581</v>
      </c>
      <c r="AD5357" t="s">
        <v>25604</v>
      </c>
      <c r="AE5357" t="s">
        <v>25610</v>
      </c>
      <c r="AF5357" t="s">
        <v>25577</v>
      </c>
      <c r="AG5357" t="s">
        <v>25578</v>
      </c>
    </row>
    <row r="5358" spans="1:45" x14ac:dyDescent="0.2">
      <c r="A5358" t="s">
        <v>22475</v>
      </c>
      <c r="B5358" t="s">
        <v>6495</v>
      </c>
      <c r="C5358" t="s">
        <v>6496</v>
      </c>
      <c r="D5358" t="s">
        <v>6281</v>
      </c>
      <c r="E5358" t="s">
        <v>6281</v>
      </c>
      <c r="F5358" t="s">
        <v>6286</v>
      </c>
      <c r="G5358" t="s">
        <v>22476</v>
      </c>
      <c r="H5358" s="1">
        <v>43770</v>
      </c>
      <c r="I5358" s="1">
        <v>43081</v>
      </c>
      <c r="J5358">
        <v>0</v>
      </c>
      <c r="K5358">
        <v>0</v>
      </c>
      <c r="L5358">
        <v>0</v>
      </c>
      <c r="M5358">
        <v>0</v>
      </c>
      <c r="R5358" t="s">
        <v>22477</v>
      </c>
      <c r="T5358" t="s">
        <v>7553</v>
      </c>
      <c r="U5358" t="s">
        <v>6322</v>
      </c>
      <c r="V5358" t="s">
        <v>6510</v>
      </c>
      <c r="W5358" t="s">
        <v>6511</v>
      </c>
      <c r="Z5358" t="s">
        <v>17425</v>
      </c>
      <c r="AA5358" t="s">
        <v>22478</v>
      </c>
      <c r="AB5358" t="s">
        <v>25573</v>
      </c>
      <c r="AC5358" t="s">
        <v>25594</v>
      </c>
      <c r="AE5358" t="s">
        <v>25591</v>
      </c>
      <c r="AF5358" t="s">
        <v>25606</v>
      </c>
      <c r="AG5358" t="s">
        <v>25578</v>
      </c>
      <c r="AH5358" t="s">
        <v>22341</v>
      </c>
    </row>
    <row r="5359" spans="1:45" x14ac:dyDescent="0.2">
      <c r="A5359" t="s">
        <v>22218</v>
      </c>
      <c r="B5359" t="s">
        <v>6495</v>
      </c>
      <c r="C5359" t="s">
        <v>6496</v>
      </c>
      <c r="D5359" t="s">
        <v>6281</v>
      </c>
      <c r="E5359" t="s">
        <v>6281</v>
      </c>
      <c r="F5359" t="s">
        <v>6286</v>
      </c>
      <c r="G5359" t="s">
        <v>22219</v>
      </c>
      <c r="H5359" s="1">
        <v>43279</v>
      </c>
      <c r="I5359" s="1">
        <v>43280</v>
      </c>
      <c r="J5359">
        <v>50000</v>
      </c>
      <c r="K5359">
        <v>50000</v>
      </c>
      <c r="L5359">
        <v>50000</v>
      </c>
      <c r="M5359">
        <v>50000</v>
      </c>
      <c r="N5359" t="s">
        <v>6270</v>
      </c>
      <c r="O5359" t="s">
        <v>6271</v>
      </c>
      <c r="R5359" t="s">
        <v>20045</v>
      </c>
      <c r="T5359" t="s">
        <v>7060</v>
      </c>
      <c r="U5359" t="s">
        <v>6276</v>
      </c>
      <c r="Z5359" t="s">
        <v>6277</v>
      </c>
      <c r="AB5359" t="s">
        <v>25573</v>
      </c>
      <c r="AC5359" t="s">
        <v>25581</v>
      </c>
      <c r="AD5359" t="s">
        <v>25604</v>
      </c>
      <c r="AE5359" t="s">
        <v>25579</v>
      </c>
      <c r="AF5359" t="s">
        <v>25577</v>
      </c>
      <c r="AG5359" t="s">
        <v>25578</v>
      </c>
      <c r="AH5359" t="s">
        <v>18593</v>
      </c>
    </row>
    <row r="5360" spans="1:45" x14ac:dyDescent="0.2">
      <c r="A5360" t="s">
        <v>22479</v>
      </c>
      <c r="B5360" t="s">
        <v>6495</v>
      </c>
      <c r="C5360" t="s">
        <v>6496</v>
      </c>
      <c r="D5360" t="s">
        <v>6281</v>
      </c>
      <c r="E5360" t="s">
        <v>6281</v>
      </c>
      <c r="F5360" t="s">
        <v>6286</v>
      </c>
      <c r="G5360" t="s">
        <v>22480</v>
      </c>
      <c r="H5360" s="1">
        <v>43770</v>
      </c>
      <c r="I5360" s="1">
        <v>43081</v>
      </c>
      <c r="J5360">
        <v>0</v>
      </c>
      <c r="K5360">
        <v>0</v>
      </c>
      <c r="L5360">
        <v>0</v>
      </c>
      <c r="M5360">
        <v>0</v>
      </c>
      <c r="R5360" t="s">
        <v>22477</v>
      </c>
      <c r="T5360" t="s">
        <v>7553</v>
      </c>
      <c r="U5360" t="s">
        <v>6322</v>
      </c>
      <c r="V5360" t="s">
        <v>6510</v>
      </c>
      <c r="W5360" t="s">
        <v>6511</v>
      </c>
      <c r="Z5360" t="s">
        <v>17425</v>
      </c>
      <c r="AA5360" t="s">
        <v>22478</v>
      </c>
      <c r="AB5360" t="s">
        <v>25573</v>
      </c>
      <c r="AC5360" t="s">
        <v>25594</v>
      </c>
      <c r="AE5360" t="s">
        <v>25591</v>
      </c>
      <c r="AF5360" t="s">
        <v>25606</v>
      </c>
      <c r="AG5360" t="s">
        <v>25578</v>
      </c>
      <c r="AH5360" t="s">
        <v>22341</v>
      </c>
    </row>
    <row r="5361" spans="1:34" x14ac:dyDescent="0.2">
      <c r="A5361" t="s">
        <v>22890</v>
      </c>
      <c r="B5361" t="s">
        <v>6279</v>
      </c>
      <c r="C5361" t="s">
        <v>6289</v>
      </c>
      <c r="D5361" t="s">
        <v>6319</v>
      </c>
      <c r="E5361" t="s">
        <v>6319</v>
      </c>
      <c r="F5361" t="s">
        <v>6286</v>
      </c>
      <c r="G5361" t="s">
        <v>22891</v>
      </c>
      <c r="H5361" s="1">
        <v>43770</v>
      </c>
      <c r="I5361" s="1">
        <v>43200</v>
      </c>
      <c r="J5361">
        <v>0</v>
      </c>
      <c r="K5361">
        <v>0</v>
      </c>
      <c r="L5361">
        <v>0</v>
      </c>
      <c r="M5361">
        <v>0</v>
      </c>
      <c r="R5361" t="s">
        <v>19500</v>
      </c>
      <c r="T5361" t="s">
        <v>12524</v>
      </c>
      <c r="U5361" t="s">
        <v>6935</v>
      </c>
      <c r="V5361" t="s">
        <v>6936</v>
      </c>
      <c r="Z5361" t="s">
        <v>16788</v>
      </c>
      <c r="AB5361" t="s">
        <v>25573</v>
      </c>
      <c r="AC5361" t="s">
        <v>25601</v>
      </c>
      <c r="AE5361" t="s">
        <v>25576</v>
      </c>
      <c r="AF5361" t="s">
        <v>25606</v>
      </c>
      <c r="AG5361" t="s">
        <v>25578</v>
      </c>
    </row>
    <row r="5362" spans="1:34" x14ac:dyDescent="0.2">
      <c r="A5362" t="s">
        <v>22478</v>
      </c>
      <c r="B5362" t="s">
        <v>6279</v>
      </c>
      <c r="C5362" t="s">
        <v>6289</v>
      </c>
      <c r="D5362" t="s">
        <v>6281</v>
      </c>
      <c r="E5362" t="s">
        <v>6281</v>
      </c>
      <c r="F5362" t="s">
        <v>6286</v>
      </c>
      <c r="G5362" t="s">
        <v>22567</v>
      </c>
      <c r="H5362" s="1">
        <v>43770</v>
      </c>
      <c r="I5362" s="1">
        <v>43059</v>
      </c>
      <c r="J5362">
        <v>0</v>
      </c>
      <c r="K5362">
        <v>0</v>
      </c>
      <c r="L5362">
        <v>0</v>
      </c>
      <c r="M5362">
        <v>0</v>
      </c>
      <c r="R5362" t="s">
        <v>22477</v>
      </c>
      <c r="T5362" t="s">
        <v>7553</v>
      </c>
      <c r="U5362" t="s">
        <v>6322</v>
      </c>
      <c r="V5362" t="s">
        <v>6510</v>
      </c>
      <c r="W5362" t="s">
        <v>6511</v>
      </c>
      <c r="Z5362" t="s">
        <v>17425</v>
      </c>
      <c r="AB5362" t="s">
        <v>25573</v>
      </c>
      <c r="AC5362" t="s">
        <v>25594</v>
      </c>
      <c r="AE5362" t="s">
        <v>25591</v>
      </c>
      <c r="AF5362" t="s">
        <v>25606</v>
      </c>
      <c r="AG5362" t="s">
        <v>25578</v>
      </c>
      <c r="AH5362" t="s">
        <v>22341</v>
      </c>
    </row>
    <row r="5363" spans="1:34" x14ac:dyDescent="0.2">
      <c r="A5363" t="s">
        <v>22892</v>
      </c>
      <c r="B5363" t="s">
        <v>6279</v>
      </c>
      <c r="C5363" t="s">
        <v>6289</v>
      </c>
      <c r="D5363" t="s">
        <v>6747</v>
      </c>
      <c r="E5363" t="s">
        <v>6747</v>
      </c>
      <c r="F5363" t="s">
        <v>6286</v>
      </c>
      <c r="G5363" t="s">
        <v>22893</v>
      </c>
      <c r="H5363" s="1">
        <v>42855</v>
      </c>
      <c r="I5363" s="1">
        <v>42704</v>
      </c>
      <c r="J5363">
        <v>50000</v>
      </c>
      <c r="K5363">
        <v>0</v>
      </c>
      <c r="L5363">
        <v>0</v>
      </c>
      <c r="M5363">
        <v>0</v>
      </c>
      <c r="T5363" t="s">
        <v>22894</v>
      </c>
      <c r="U5363" t="s">
        <v>6935</v>
      </c>
      <c r="V5363" t="s">
        <v>7968</v>
      </c>
      <c r="Z5363" t="s">
        <v>16788</v>
      </c>
    </row>
    <row r="5364" spans="1:34" x14ac:dyDescent="0.2">
      <c r="A5364" t="s">
        <v>22568</v>
      </c>
      <c r="B5364" t="s">
        <v>6495</v>
      </c>
      <c r="C5364" t="s">
        <v>6496</v>
      </c>
      <c r="D5364" t="s">
        <v>6281</v>
      </c>
      <c r="E5364" t="s">
        <v>6281</v>
      </c>
      <c r="F5364" t="s">
        <v>6286</v>
      </c>
      <c r="G5364" t="s">
        <v>22569</v>
      </c>
      <c r="H5364" s="1">
        <v>43311</v>
      </c>
      <c r="I5364" s="1">
        <v>43384</v>
      </c>
      <c r="J5364">
        <v>277000</v>
      </c>
      <c r="K5364">
        <v>277000</v>
      </c>
      <c r="L5364">
        <v>277000</v>
      </c>
      <c r="M5364">
        <v>277000</v>
      </c>
      <c r="R5364" t="s">
        <v>22570</v>
      </c>
      <c r="T5364" t="s">
        <v>12016</v>
      </c>
      <c r="U5364" t="s">
        <v>6550</v>
      </c>
      <c r="V5364" t="s">
        <v>6551</v>
      </c>
      <c r="Z5364" t="s">
        <v>17425</v>
      </c>
      <c r="AB5364" t="s">
        <v>25573</v>
      </c>
      <c r="AC5364" t="s">
        <v>25581</v>
      </c>
      <c r="AD5364" t="s">
        <v>25604</v>
      </c>
      <c r="AE5364" t="s">
        <v>25610</v>
      </c>
      <c r="AF5364" t="s">
        <v>25577</v>
      </c>
      <c r="AG5364" t="s">
        <v>25578</v>
      </c>
    </row>
    <row r="5365" spans="1:34" x14ac:dyDescent="0.2">
      <c r="A5365" t="s">
        <v>22895</v>
      </c>
      <c r="B5365" t="s">
        <v>6279</v>
      </c>
      <c r="C5365" t="s">
        <v>6798</v>
      </c>
      <c r="D5365" t="s">
        <v>6281</v>
      </c>
      <c r="E5365" t="s">
        <v>6281</v>
      </c>
      <c r="F5365" t="s">
        <v>6286</v>
      </c>
      <c r="G5365" t="s">
        <v>22896</v>
      </c>
      <c r="H5365" s="1">
        <v>43770</v>
      </c>
      <c r="I5365" s="1">
        <v>43080</v>
      </c>
      <c r="J5365">
        <v>100000</v>
      </c>
      <c r="K5365">
        <v>0</v>
      </c>
      <c r="L5365">
        <v>0</v>
      </c>
      <c r="M5365">
        <v>0</v>
      </c>
      <c r="R5365" t="s">
        <v>7829</v>
      </c>
      <c r="T5365" t="s">
        <v>8129</v>
      </c>
      <c r="U5365" t="s">
        <v>6935</v>
      </c>
      <c r="V5365" t="s">
        <v>6936</v>
      </c>
      <c r="Z5365" t="s">
        <v>16788</v>
      </c>
      <c r="AB5365" t="s">
        <v>25573</v>
      </c>
      <c r="AC5365" t="s">
        <v>25574</v>
      </c>
      <c r="AD5365" t="s">
        <v>25575</v>
      </c>
      <c r="AE5365" t="s">
        <v>25579</v>
      </c>
      <c r="AF5365" t="s">
        <v>25577</v>
      </c>
      <c r="AG5365" t="s">
        <v>25578</v>
      </c>
      <c r="AH5365" t="s">
        <v>6855</v>
      </c>
    </row>
    <row r="5366" spans="1:34" x14ac:dyDescent="0.2">
      <c r="A5366" t="s">
        <v>22571</v>
      </c>
      <c r="B5366" t="s">
        <v>6279</v>
      </c>
      <c r="C5366" t="s">
        <v>6798</v>
      </c>
      <c r="D5366" t="s">
        <v>6281</v>
      </c>
      <c r="E5366" t="s">
        <v>6281</v>
      </c>
      <c r="F5366" t="s">
        <v>6286</v>
      </c>
      <c r="G5366" t="s">
        <v>22572</v>
      </c>
      <c r="H5366" s="1">
        <v>43770</v>
      </c>
      <c r="I5366" s="1">
        <v>43290</v>
      </c>
      <c r="J5366">
        <v>846737</v>
      </c>
      <c r="K5366">
        <v>9913499</v>
      </c>
      <c r="L5366">
        <v>0</v>
      </c>
      <c r="M5366">
        <v>0</v>
      </c>
      <c r="R5366" t="s">
        <v>6573</v>
      </c>
      <c r="T5366" t="s">
        <v>6592</v>
      </c>
      <c r="U5366" t="s">
        <v>6322</v>
      </c>
      <c r="V5366" t="s">
        <v>6479</v>
      </c>
      <c r="W5366" t="s">
        <v>6520</v>
      </c>
      <c r="Z5366" t="s">
        <v>17425</v>
      </c>
      <c r="AB5366" t="s">
        <v>25573</v>
      </c>
      <c r="AC5366" t="s">
        <v>25581</v>
      </c>
      <c r="AD5366" t="s">
        <v>25605</v>
      </c>
      <c r="AE5366" t="s">
        <v>25588</v>
      </c>
      <c r="AF5366" t="s">
        <v>25577</v>
      </c>
      <c r="AG5366" t="s">
        <v>25578</v>
      </c>
    </row>
    <row r="5367" spans="1:34" x14ac:dyDescent="0.2">
      <c r="A5367" t="s">
        <v>22897</v>
      </c>
      <c r="B5367" t="s">
        <v>6279</v>
      </c>
      <c r="C5367" t="s">
        <v>6831</v>
      </c>
      <c r="D5367" t="s">
        <v>6267</v>
      </c>
      <c r="E5367" t="s">
        <v>6267</v>
      </c>
      <c r="F5367" t="s">
        <v>6286</v>
      </c>
      <c r="G5367" t="s">
        <v>22898</v>
      </c>
      <c r="H5367" s="1">
        <v>43770</v>
      </c>
      <c r="I5367" s="1">
        <v>42929</v>
      </c>
      <c r="J5367">
        <v>0</v>
      </c>
      <c r="K5367">
        <v>0</v>
      </c>
      <c r="L5367">
        <v>0</v>
      </c>
      <c r="M5367">
        <v>0</v>
      </c>
      <c r="Q5367" t="s">
        <v>6273</v>
      </c>
      <c r="R5367" t="s">
        <v>22899</v>
      </c>
      <c r="T5367" t="s">
        <v>8129</v>
      </c>
      <c r="U5367" t="s">
        <v>6935</v>
      </c>
      <c r="V5367" t="s">
        <v>6936</v>
      </c>
      <c r="Z5367" t="s">
        <v>16788</v>
      </c>
      <c r="AB5367" t="s">
        <v>25573</v>
      </c>
      <c r="AC5367" t="s">
        <v>25574</v>
      </c>
      <c r="AD5367" t="s">
        <v>25575</v>
      </c>
      <c r="AE5367" t="s">
        <v>25576</v>
      </c>
      <c r="AF5367" t="s">
        <v>25577</v>
      </c>
      <c r="AG5367" t="s">
        <v>25578</v>
      </c>
    </row>
    <row r="5368" spans="1:34" x14ac:dyDescent="0.2">
      <c r="A5368" t="s">
        <v>22573</v>
      </c>
      <c r="B5368" t="s">
        <v>6279</v>
      </c>
      <c r="C5368" t="s">
        <v>6798</v>
      </c>
      <c r="D5368" t="s">
        <v>6533</v>
      </c>
      <c r="E5368" t="s">
        <v>6533</v>
      </c>
      <c r="F5368" t="s">
        <v>6286</v>
      </c>
      <c r="G5368" t="s">
        <v>22574</v>
      </c>
      <c r="H5368" s="1">
        <v>43208</v>
      </c>
      <c r="I5368" s="1">
        <v>43115</v>
      </c>
      <c r="J5368">
        <v>1000000</v>
      </c>
      <c r="K5368">
        <v>1000000</v>
      </c>
      <c r="L5368">
        <v>0</v>
      </c>
      <c r="M5368">
        <v>0</v>
      </c>
      <c r="R5368" t="s">
        <v>7996</v>
      </c>
      <c r="T5368" t="s">
        <v>9832</v>
      </c>
      <c r="U5368" t="s">
        <v>6395</v>
      </c>
      <c r="V5368" t="s">
        <v>6840</v>
      </c>
      <c r="Z5368" t="s">
        <v>1790</v>
      </c>
      <c r="AA5368" t="s">
        <v>13941</v>
      </c>
      <c r="AB5368" t="s">
        <v>25573</v>
      </c>
      <c r="AC5368" t="s">
        <v>25574</v>
      </c>
      <c r="AD5368" t="s">
        <v>25587</v>
      </c>
      <c r="AE5368" t="s">
        <v>25622</v>
      </c>
      <c r="AF5368" t="s">
        <v>25577</v>
      </c>
      <c r="AG5368" t="s">
        <v>25578</v>
      </c>
    </row>
    <row r="5369" spans="1:34" x14ac:dyDescent="0.2">
      <c r="A5369" t="s">
        <v>22900</v>
      </c>
      <c r="B5369" t="s">
        <v>6495</v>
      </c>
      <c r="C5369" t="s">
        <v>6496</v>
      </c>
      <c r="D5369" t="s">
        <v>6267</v>
      </c>
      <c r="E5369" t="s">
        <v>6267</v>
      </c>
      <c r="F5369" t="s">
        <v>6286</v>
      </c>
      <c r="G5369" t="s">
        <v>22901</v>
      </c>
      <c r="H5369" s="1">
        <v>43373</v>
      </c>
      <c r="I5369" s="1">
        <v>43355</v>
      </c>
      <c r="J5369">
        <v>130000</v>
      </c>
      <c r="K5369">
        <v>130000</v>
      </c>
      <c r="L5369">
        <v>130000</v>
      </c>
      <c r="M5369">
        <v>130000</v>
      </c>
      <c r="R5369" t="s">
        <v>6422</v>
      </c>
      <c r="T5369" t="s">
        <v>19698</v>
      </c>
      <c r="U5369" t="s">
        <v>6935</v>
      </c>
      <c r="V5369" t="s">
        <v>6936</v>
      </c>
      <c r="Z5369" t="s">
        <v>16788</v>
      </c>
      <c r="AB5369" t="s">
        <v>25573</v>
      </c>
      <c r="AC5369" t="s">
        <v>25581</v>
      </c>
      <c r="AD5369" t="s">
        <v>25604</v>
      </c>
      <c r="AE5369" t="s">
        <v>25610</v>
      </c>
      <c r="AF5369" t="s">
        <v>25577</v>
      </c>
      <c r="AG5369" t="s">
        <v>25578</v>
      </c>
    </row>
    <row r="5370" spans="1:34" x14ac:dyDescent="0.2">
      <c r="A5370" t="s">
        <v>22575</v>
      </c>
      <c r="B5370" t="s">
        <v>6279</v>
      </c>
      <c r="D5370" t="s">
        <v>6533</v>
      </c>
      <c r="E5370" t="s">
        <v>6533</v>
      </c>
      <c r="F5370" t="s">
        <v>6946</v>
      </c>
      <c r="G5370" t="s">
        <v>22576</v>
      </c>
      <c r="H5370" s="1">
        <v>43829</v>
      </c>
      <c r="I5370" s="1">
        <v>43804</v>
      </c>
      <c r="J5370">
        <v>1000000</v>
      </c>
      <c r="K5370">
        <v>1000000</v>
      </c>
      <c r="R5370" t="s">
        <v>7996</v>
      </c>
      <c r="T5370" t="s">
        <v>18886</v>
      </c>
      <c r="U5370" t="s">
        <v>6395</v>
      </c>
      <c r="V5370" t="s">
        <v>6536</v>
      </c>
      <c r="W5370" t="s">
        <v>6714</v>
      </c>
      <c r="Z5370" t="s">
        <v>1790</v>
      </c>
      <c r="AA5370" t="s">
        <v>13958</v>
      </c>
      <c r="AB5370" t="s">
        <v>25573</v>
      </c>
      <c r="AC5370" t="s">
        <v>25574</v>
      </c>
      <c r="AD5370" t="s">
        <v>25587</v>
      </c>
      <c r="AE5370" t="s">
        <v>25622</v>
      </c>
      <c r="AF5370" t="s">
        <v>25577</v>
      </c>
      <c r="AG5370" t="s">
        <v>25578</v>
      </c>
    </row>
    <row r="5371" spans="1:34" x14ac:dyDescent="0.2">
      <c r="A5371" t="s">
        <v>22902</v>
      </c>
      <c r="B5371" t="s">
        <v>6279</v>
      </c>
      <c r="C5371" t="s">
        <v>6289</v>
      </c>
      <c r="D5371" t="s">
        <v>6267</v>
      </c>
      <c r="E5371" t="s">
        <v>6267</v>
      </c>
      <c r="F5371" t="s">
        <v>6286</v>
      </c>
      <c r="G5371" t="s">
        <v>22903</v>
      </c>
      <c r="H5371" s="1">
        <v>42916</v>
      </c>
      <c r="I5371" s="1">
        <v>42704</v>
      </c>
      <c r="J5371">
        <v>24000</v>
      </c>
      <c r="K5371">
        <v>0</v>
      </c>
      <c r="L5371">
        <v>0</v>
      </c>
      <c r="M5371">
        <v>0</v>
      </c>
      <c r="R5371" t="s">
        <v>6422</v>
      </c>
      <c r="U5371" t="s">
        <v>6935</v>
      </c>
      <c r="Z5371" t="s">
        <v>16788</v>
      </c>
      <c r="AB5371" t="s">
        <v>25573</v>
      </c>
      <c r="AC5371" t="s">
        <v>25581</v>
      </c>
      <c r="AD5371" t="s">
        <v>25604</v>
      </c>
      <c r="AE5371" t="s">
        <v>25610</v>
      </c>
      <c r="AF5371" t="s">
        <v>25577</v>
      </c>
      <c r="AG5371" t="s">
        <v>25578</v>
      </c>
    </row>
    <row r="5372" spans="1:34" x14ac:dyDescent="0.2">
      <c r="A5372" t="s">
        <v>22904</v>
      </c>
      <c r="B5372" t="s">
        <v>6279</v>
      </c>
      <c r="C5372" t="s">
        <v>6289</v>
      </c>
      <c r="D5372" t="s">
        <v>6267</v>
      </c>
      <c r="E5372" t="s">
        <v>6267</v>
      </c>
      <c r="F5372" t="s">
        <v>6286</v>
      </c>
      <c r="G5372" t="s">
        <v>22905</v>
      </c>
      <c r="H5372" s="1">
        <v>43008</v>
      </c>
      <c r="I5372" s="1">
        <v>43070</v>
      </c>
      <c r="J5372">
        <v>15000</v>
      </c>
      <c r="K5372">
        <v>0</v>
      </c>
      <c r="L5372">
        <v>0</v>
      </c>
      <c r="M5372">
        <v>0</v>
      </c>
      <c r="P5372" t="s">
        <v>6871</v>
      </c>
      <c r="Q5372" t="s">
        <v>6273</v>
      </c>
      <c r="R5372" t="s">
        <v>6422</v>
      </c>
      <c r="T5372" t="s">
        <v>22906</v>
      </c>
      <c r="U5372" t="s">
        <v>6935</v>
      </c>
      <c r="V5372" t="s">
        <v>10538</v>
      </c>
      <c r="Z5372" t="s">
        <v>16788</v>
      </c>
      <c r="AB5372" t="s">
        <v>25573</v>
      </c>
      <c r="AC5372" t="s">
        <v>25581</v>
      </c>
      <c r="AD5372" t="s">
        <v>25604</v>
      </c>
      <c r="AE5372" t="s">
        <v>25610</v>
      </c>
      <c r="AF5372" t="s">
        <v>25577</v>
      </c>
      <c r="AG5372" t="s">
        <v>25578</v>
      </c>
    </row>
    <row r="5373" spans="1:34" x14ac:dyDescent="0.2">
      <c r="A5373" t="s">
        <v>22907</v>
      </c>
      <c r="B5373" t="s">
        <v>6279</v>
      </c>
      <c r="C5373" t="s">
        <v>6289</v>
      </c>
      <c r="D5373" t="s">
        <v>6267</v>
      </c>
      <c r="E5373" t="s">
        <v>6267</v>
      </c>
      <c r="F5373" t="s">
        <v>6286</v>
      </c>
      <c r="G5373" t="s">
        <v>22908</v>
      </c>
      <c r="H5373" s="1">
        <v>43038</v>
      </c>
      <c r="I5373" s="1">
        <v>43088</v>
      </c>
      <c r="J5373">
        <v>32000</v>
      </c>
      <c r="K5373">
        <v>32000</v>
      </c>
      <c r="L5373">
        <v>0</v>
      </c>
      <c r="M5373">
        <v>0</v>
      </c>
      <c r="P5373" t="s">
        <v>6871</v>
      </c>
      <c r="Q5373" t="s">
        <v>6273</v>
      </c>
      <c r="R5373" t="s">
        <v>6422</v>
      </c>
      <c r="T5373" t="s">
        <v>19698</v>
      </c>
      <c r="U5373" t="s">
        <v>6935</v>
      </c>
      <c r="V5373" t="s">
        <v>6936</v>
      </c>
      <c r="Z5373" t="s">
        <v>16788</v>
      </c>
      <c r="AB5373" t="s">
        <v>25573</v>
      </c>
      <c r="AC5373" t="s">
        <v>25581</v>
      </c>
      <c r="AD5373" t="s">
        <v>25604</v>
      </c>
      <c r="AE5373" t="s">
        <v>25610</v>
      </c>
      <c r="AF5373" t="s">
        <v>25577</v>
      </c>
      <c r="AG5373" t="s">
        <v>25578</v>
      </c>
    </row>
    <row r="5374" spans="1:34" x14ac:dyDescent="0.2">
      <c r="A5374" t="s">
        <v>22909</v>
      </c>
      <c r="B5374" t="s">
        <v>6495</v>
      </c>
      <c r="C5374" t="s">
        <v>6496</v>
      </c>
      <c r="D5374" t="s">
        <v>6319</v>
      </c>
      <c r="E5374" t="s">
        <v>6319</v>
      </c>
      <c r="F5374" t="s">
        <v>6286</v>
      </c>
      <c r="G5374" t="s">
        <v>22910</v>
      </c>
      <c r="H5374" s="1">
        <v>42704</v>
      </c>
      <c r="I5374" s="1">
        <v>42884</v>
      </c>
      <c r="J5374">
        <v>94825.5</v>
      </c>
      <c r="K5374">
        <v>94825.5</v>
      </c>
      <c r="L5374">
        <v>94825.5</v>
      </c>
      <c r="M5374">
        <v>94825.5</v>
      </c>
      <c r="R5374" t="s">
        <v>6345</v>
      </c>
      <c r="T5374" t="s">
        <v>12213</v>
      </c>
      <c r="U5374" t="s">
        <v>6935</v>
      </c>
      <c r="V5374" t="s">
        <v>6936</v>
      </c>
      <c r="Z5374" t="s">
        <v>16788</v>
      </c>
      <c r="AB5374" t="s">
        <v>25573</v>
      </c>
      <c r="AC5374" t="s">
        <v>25601</v>
      </c>
      <c r="AE5374" t="s">
        <v>25579</v>
      </c>
      <c r="AF5374" t="s">
        <v>25577</v>
      </c>
      <c r="AG5374" t="s">
        <v>25578</v>
      </c>
    </row>
    <row r="5375" spans="1:34" x14ac:dyDescent="0.2">
      <c r="A5375" t="s">
        <v>22911</v>
      </c>
      <c r="B5375" t="s">
        <v>6279</v>
      </c>
      <c r="C5375" t="s">
        <v>6289</v>
      </c>
      <c r="D5375" t="s">
        <v>6267</v>
      </c>
      <c r="E5375" t="s">
        <v>6267</v>
      </c>
      <c r="F5375" t="s">
        <v>6286</v>
      </c>
      <c r="G5375" t="s">
        <v>22912</v>
      </c>
      <c r="H5375" s="1">
        <v>42916</v>
      </c>
      <c r="I5375" s="1">
        <v>42885</v>
      </c>
      <c r="J5375">
        <v>30000</v>
      </c>
      <c r="K5375">
        <v>0</v>
      </c>
      <c r="L5375">
        <v>0</v>
      </c>
      <c r="M5375">
        <v>0</v>
      </c>
      <c r="R5375" t="s">
        <v>22913</v>
      </c>
      <c r="T5375" t="s">
        <v>22914</v>
      </c>
      <c r="U5375" t="s">
        <v>6935</v>
      </c>
      <c r="V5375" t="s">
        <v>10538</v>
      </c>
      <c r="Z5375" t="s">
        <v>16788</v>
      </c>
      <c r="AB5375" t="s">
        <v>25573</v>
      </c>
      <c r="AC5375" t="s">
        <v>25581</v>
      </c>
      <c r="AD5375" t="s">
        <v>25605</v>
      </c>
      <c r="AE5375" t="s">
        <v>25588</v>
      </c>
      <c r="AF5375" t="s">
        <v>25603</v>
      </c>
      <c r="AG5375" t="s">
        <v>25578</v>
      </c>
    </row>
    <row r="5376" spans="1:34" x14ac:dyDescent="0.2">
      <c r="A5376" t="s">
        <v>22978</v>
      </c>
      <c r="B5376" t="s">
        <v>6279</v>
      </c>
      <c r="C5376" t="s">
        <v>6289</v>
      </c>
      <c r="D5376" t="s">
        <v>6267</v>
      </c>
      <c r="E5376" t="s">
        <v>6267</v>
      </c>
      <c r="F5376" t="s">
        <v>6268</v>
      </c>
      <c r="G5376" t="s">
        <v>22979</v>
      </c>
      <c r="H5376" s="1">
        <v>43644</v>
      </c>
      <c r="I5376" s="1">
        <v>43622</v>
      </c>
      <c r="J5376">
        <v>24780</v>
      </c>
      <c r="K5376">
        <v>24780</v>
      </c>
      <c r="L5376">
        <v>0</v>
      </c>
      <c r="M5376">
        <v>0</v>
      </c>
      <c r="N5376" t="s">
        <v>6270</v>
      </c>
      <c r="O5376" t="s">
        <v>6271</v>
      </c>
      <c r="R5376" t="s">
        <v>18085</v>
      </c>
      <c r="T5376" t="s">
        <v>7060</v>
      </c>
      <c r="U5376" t="s">
        <v>6276</v>
      </c>
      <c r="Z5376" t="s">
        <v>6277</v>
      </c>
      <c r="AB5376" t="s">
        <v>25573</v>
      </c>
      <c r="AC5376" t="s">
        <v>25581</v>
      </c>
      <c r="AD5376" t="s">
        <v>25604</v>
      </c>
      <c r="AE5376" t="s">
        <v>25588</v>
      </c>
      <c r="AF5376" t="s">
        <v>25577</v>
      </c>
      <c r="AG5376" t="s">
        <v>25578</v>
      </c>
    </row>
    <row r="5377" spans="1:34" x14ac:dyDescent="0.2">
      <c r="A5377" t="s">
        <v>22980</v>
      </c>
      <c r="B5377" t="s">
        <v>6495</v>
      </c>
      <c r="C5377" t="s">
        <v>6496</v>
      </c>
      <c r="D5377" t="s">
        <v>6281</v>
      </c>
      <c r="E5377" t="s">
        <v>6281</v>
      </c>
      <c r="F5377" t="s">
        <v>6286</v>
      </c>
      <c r="G5377" t="s">
        <v>22981</v>
      </c>
      <c r="H5377" s="1">
        <v>43770</v>
      </c>
      <c r="I5377" s="1">
        <v>42780</v>
      </c>
      <c r="J5377">
        <v>39000</v>
      </c>
      <c r="K5377">
        <v>39000</v>
      </c>
      <c r="L5377">
        <v>39000</v>
      </c>
      <c r="M5377">
        <v>39000</v>
      </c>
      <c r="N5377" t="s">
        <v>6270</v>
      </c>
      <c r="O5377" t="s">
        <v>6271</v>
      </c>
      <c r="R5377" t="s">
        <v>22982</v>
      </c>
      <c r="T5377" t="s">
        <v>11747</v>
      </c>
      <c r="U5377" t="s">
        <v>6276</v>
      </c>
      <c r="Z5377" t="s">
        <v>6277</v>
      </c>
      <c r="AB5377" t="s">
        <v>25573</v>
      </c>
      <c r="AC5377" t="s">
        <v>25581</v>
      </c>
      <c r="AD5377" t="s">
        <v>25607</v>
      </c>
      <c r="AE5377" t="s">
        <v>25579</v>
      </c>
      <c r="AF5377" t="s">
        <v>25577</v>
      </c>
      <c r="AG5377" t="s">
        <v>25578</v>
      </c>
    </row>
    <row r="5378" spans="1:34" x14ac:dyDescent="0.2">
      <c r="A5378" t="s">
        <v>22983</v>
      </c>
      <c r="B5378" t="s">
        <v>6495</v>
      </c>
      <c r="C5378" t="s">
        <v>6496</v>
      </c>
      <c r="D5378" t="s">
        <v>6281</v>
      </c>
      <c r="E5378" t="s">
        <v>6281</v>
      </c>
      <c r="F5378" t="s">
        <v>6286</v>
      </c>
      <c r="G5378" t="s">
        <v>22984</v>
      </c>
      <c r="H5378" s="1">
        <v>42551</v>
      </c>
      <c r="I5378" s="1">
        <v>42535</v>
      </c>
      <c r="J5378">
        <v>44708</v>
      </c>
      <c r="K5378">
        <v>44708</v>
      </c>
      <c r="L5378">
        <v>44708</v>
      </c>
      <c r="M5378">
        <v>44708</v>
      </c>
      <c r="N5378" t="s">
        <v>6270</v>
      </c>
      <c r="O5378" t="s">
        <v>6271</v>
      </c>
      <c r="R5378" t="s">
        <v>22985</v>
      </c>
      <c r="T5378" t="s">
        <v>14788</v>
      </c>
      <c r="U5378" t="s">
        <v>6276</v>
      </c>
      <c r="Z5378" t="s">
        <v>6277</v>
      </c>
      <c r="AB5378" t="s">
        <v>25573</v>
      </c>
      <c r="AC5378" t="s">
        <v>25581</v>
      </c>
      <c r="AD5378" t="s">
        <v>25604</v>
      </c>
      <c r="AE5378" t="s">
        <v>25579</v>
      </c>
      <c r="AF5378" t="s">
        <v>25577</v>
      </c>
      <c r="AG5378" t="s">
        <v>25578</v>
      </c>
    </row>
    <row r="5379" spans="1:34" x14ac:dyDescent="0.2">
      <c r="A5379" t="s">
        <v>22986</v>
      </c>
      <c r="B5379" t="s">
        <v>6495</v>
      </c>
      <c r="C5379" t="s">
        <v>6496</v>
      </c>
      <c r="D5379" t="s">
        <v>6319</v>
      </c>
      <c r="E5379" t="s">
        <v>6319</v>
      </c>
      <c r="F5379" t="s">
        <v>6286</v>
      </c>
      <c r="G5379" t="s">
        <v>22987</v>
      </c>
      <c r="H5379" s="1">
        <v>42582</v>
      </c>
      <c r="I5379" s="1">
        <v>42600</v>
      </c>
      <c r="J5379">
        <v>58692.5</v>
      </c>
      <c r="K5379">
        <v>58692.5</v>
      </c>
      <c r="L5379">
        <v>58692.5</v>
      </c>
      <c r="M5379">
        <v>58692.5</v>
      </c>
      <c r="N5379" t="s">
        <v>6270</v>
      </c>
      <c r="O5379" t="s">
        <v>6271</v>
      </c>
      <c r="R5379" t="s">
        <v>22985</v>
      </c>
      <c r="T5379" t="s">
        <v>8324</v>
      </c>
      <c r="U5379" t="s">
        <v>6276</v>
      </c>
      <c r="Z5379" t="s">
        <v>6277</v>
      </c>
      <c r="AB5379" t="s">
        <v>25573</v>
      </c>
      <c r="AC5379" t="s">
        <v>25581</v>
      </c>
      <c r="AD5379" t="s">
        <v>25604</v>
      </c>
      <c r="AE5379" t="s">
        <v>25579</v>
      </c>
      <c r="AF5379" t="s">
        <v>25577</v>
      </c>
      <c r="AG5379" t="s">
        <v>25578</v>
      </c>
    </row>
    <row r="5380" spans="1:34" x14ac:dyDescent="0.2">
      <c r="A5380" t="s">
        <v>22988</v>
      </c>
      <c r="B5380" t="s">
        <v>6495</v>
      </c>
      <c r="C5380" t="s">
        <v>6496</v>
      </c>
      <c r="D5380" t="s">
        <v>6267</v>
      </c>
      <c r="E5380" t="s">
        <v>6267</v>
      </c>
      <c r="F5380" t="s">
        <v>6286</v>
      </c>
      <c r="G5380" t="s">
        <v>22989</v>
      </c>
      <c r="H5380" s="1">
        <v>43770</v>
      </c>
      <c r="I5380" s="1">
        <v>42790</v>
      </c>
      <c r="J5380">
        <v>49379</v>
      </c>
      <c r="K5380">
        <v>49379</v>
      </c>
      <c r="L5380">
        <v>49379</v>
      </c>
      <c r="M5380">
        <v>49379</v>
      </c>
      <c r="N5380" t="s">
        <v>6270</v>
      </c>
      <c r="O5380" t="s">
        <v>6271</v>
      </c>
      <c r="P5380" t="s">
        <v>6272</v>
      </c>
      <c r="Q5380" t="s">
        <v>6273</v>
      </c>
      <c r="R5380" t="s">
        <v>22985</v>
      </c>
      <c r="T5380" t="s">
        <v>6912</v>
      </c>
      <c r="U5380" t="s">
        <v>6276</v>
      </c>
      <c r="Z5380" t="s">
        <v>6277</v>
      </c>
      <c r="AB5380" t="s">
        <v>25573</v>
      </c>
      <c r="AC5380" t="s">
        <v>25581</v>
      </c>
      <c r="AD5380" t="s">
        <v>25604</v>
      </c>
      <c r="AE5380" t="s">
        <v>25579</v>
      </c>
      <c r="AF5380" t="s">
        <v>25577</v>
      </c>
      <c r="AG5380" t="s">
        <v>25578</v>
      </c>
    </row>
    <row r="5381" spans="1:34" x14ac:dyDescent="0.2">
      <c r="A5381" t="s">
        <v>22990</v>
      </c>
      <c r="B5381" t="s">
        <v>6495</v>
      </c>
      <c r="C5381" t="s">
        <v>6496</v>
      </c>
      <c r="D5381" t="s">
        <v>6267</v>
      </c>
      <c r="E5381" t="s">
        <v>6267</v>
      </c>
      <c r="F5381" t="s">
        <v>6286</v>
      </c>
      <c r="G5381" t="s">
        <v>22991</v>
      </c>
      <c r="H5381" s="1">
        <v>43770</v>
      </c>
      <c r="I5381" s="1">
        <v>43087</v>
      </c>
      <c r="J5381">
        <v>8440</v>
      </c>
      <c r="K5381">
        <v>8440</v>
      </c>
      <c r="L5381">
        <v>8440</v>
      </c>
      <c r="M5381">
        <v>8440</v>
      </c>
      <c r="N5381" t="s">
        <v>6270</v>
      </c>
      <c r="O5381" t="s">
        <v>6271</v>
      </c>
      <c r="P5381" t="s">
        <v>6272</v>
      </c>
      <c r="Q5381" t="s">
        <v>6273</v>
      </c>
      <c r="R5381" t="s">
        <v>22985</v>
      </c>
      <c r="T5381" t="s">
        <v>6912</v>
      </c>
      <c r="U5381" t="s">
        <v>6276</v>
      </c>
      <c r="Z5381" t="s">
        <v>6277</v>
      </c>
      <c r="AB5381" t="s">
        <v>25573</v>
      </c>
      <c r="AC5381" t="s">
        <v>25581</v>
      </c>
      <c r="AD5381" t="s">
        <v>25604</v>
      </c>
      <c r="AE5381" t="s">
        <v>25579</v>
      </c>
      <c r="AF5381" t="s">
        <v>25577</v>
      </c>
      <c r="AG5381" t="s">
        <v>25578</v>
      </c>
    </row>
    <row r="5382" spans="1:34" x14ac:dyDescent="0.2">
      <c r="A5382" t="s">
        <v>22992</v>
      </c>
      <c r="B5382" t="s">
        <v>6495</v>
      </c>
      <c r="C5382" t="s">
        <v>6496</v>
      </c>
      <c r="D5382" t="s">
        <v>6281</v>
      </c>
      <c r="E5382" t="s">
        <v>6281</v>
      </c>
      <c r="F5382" t="s">
        <v>6286</v>
      </c>
      <c r="G5382" t="s">
        <v>22993</v>
      </c>
      <c r="H5382" s="1">
        <v>43770</v>
      </c>
      <c r="I5382" s="1">
        <v>42545</v>
      </c>
      <c r="J5382">
        <v>25000</v>
      </c>
      <c r="K5382">
        <v>25000</v>
      </c>
      <c r="L5382">
        <v>25000</v>
      </c>
      <c r="M5382">
        <v>25000</v>
      </c>
      <c r="N5382" t="s">
        <v>6270</v>
      </c>
      <c r="O5382" t="s">
        <v>6271</v>
      </c>
      <c r="R5382" t="s">
        <v>22985</v>
      </c>
      <c r="T5382" t="s">
        <v>20353</v>
      </c>
      <c r="U5382" t="s">
        <v>6276</v>
      </c>
      <c r="Z5382" t="s">
        <v>6277</v>
      </c>
      <c r="AB5382" t="s">
        <v>25573</v>
      </c>
      <c r="AC5382" t="s">
        <v>25581</v>
      </c>
      <c r="AD5382" t="s">
        <v>25604</v>
      </c>
      <c r="AE5382" t="s">
        <v>25579</v>
      </c>
      <c r="AF5382" t="s">
        <v>25577</v>
      </c>
      <c r="AG5382" t="s">
        <v>25578</v>
      </c>
    </row>
    <row r="5383" spans="1:34" x14ac:dyDescent="0.2">
      <c r="A5383" t="s">
        <v>22225</v>
      </c>
      <c r="B5383" t="s">
        <v>6279</v>
      </c>
      <c r="C5383" t="s">
        <v>6798</v>
      </c>
      <c r="D5383" t="s">
        <v>6533</v>
      </c>
      <c r="E5383" t="s">
        <v>6533</v>
      </c>
      <c r="F5383" t="s">
        <v>6946</v>
      </c>
      <c r="G5383" t="s">
        <v>22226</v>
      </c>
      <c r="H5383" s="1">
        <v>43646</v>
      </c>
      <c r="I5383" s="1">
        <v>43554</v>
      </c>
      <c r="J5383">
        <v>2354820</v>
      </c>
      <c r="K5383">
        <v>2354820</v>
      </c>
      <c r="L5383">
        <v>0</v>
      </c>
      <c r="M5383">
        <v>0</v>
      </c>
      <c r="R5383" t="s">
        <v>8773</v>
      </c>
      <c r="T5383" t="s">
        <v>19868</v>
      </c>
      <c r="U5383" t="s">
        <v>6395</v>
      </c>
      <c r="V5383" t="s">
        <v>6536</v>
      </c>
      <c r="W5383" t="s">
        <v>6541</v>
      </c>
      <c r="Z5383" t="s">
        <v>3040</v>
      </c>
      <c r="AA5383" t="s">
        <v>13952</v>
      </c>
      <c r="AB5383" t="s">
        <v>25573</v>
      </c>
      <c r="AC5383" t="s">
        <v>25574</v>
      </c>
      <c r="AD5383" t="s">
        <v>25575</v>
      </c>
      <c r="AE5383" t="s">
        <v>25583</v>
      </c>
      <c r="AF5383" t="s">
        <v>25577</v>
      </c>
      <c r="AG5383" t="s">
        <v>25578</v>
      </c>
    </row>
    <row r="5384" spans="1:34" x14ac:dyDescent="0.2">
      <c r="A5384" t="s">
        <v>22994</v>
      </c>
      <c r="B5384" t="s">
        <v>6495</v>
      </c>
      <c r="C5384" t="s">
        <v>6496</v>
      </c>
      <c r="D5384" t="s">
        <v>6267</v>
      </c>
      <c r="E5384" t="s">
        <v>6267</v>
      </c>
      <c r="F5384" t="s">
        <v>6286</v>
      </c>
      <c r="G5384" t="s">
        <v>22995</v>
      </c>
      <c r="H5384" s="1">
        <v>43770</v>
      </c>
      <c r="I5384" s="1">
        <v>42940</v>
      </c>
      <c r="J5384">
        <v>7000</v>
      </c>
      <c r="K5384">
        <v>7000</v>
      </c>
      <c r="L5384">
        <v>7000</v>
      </c>
      <c r="M5384">
        <v>7000</v>
      </c>
      <c r="N5384" t="s">
        <v>6270</v>
      </c>
      <c r="O5384" t="s">
        <v>6271</v>
      </c>
      <c r="P5384" t="s">
        <v>6272</v>
      </c>
      <c r="Q5384" t="s">
        <v>6273</v>
      </c>
      <c r="R5384" t="s">
        <v>22996</v>
      </c>
      <c r="T5384" t="s">
        <v>7807</v>
      </c>
      <c r="U5384" t="s">
        <v>6276</v>
      </c>
      <c r="Z5384" t="s">
        <v>6277</v>
      </c>
      <c r="AB5384" t="s">
        <v>25573</v>
      </c>
      <c r="AC5384" t="s">
        <v>25581</v>
      </c>
      <c r="AD5384" t="s">
        <v>25604</v>
      </c>
      <c r="AE5384" t="s">
        <v>25576</v>
      </c>
      <c r="AF5384" t="s">
        <v>25577</v>
      </c>
      <c r="AG5384" t="s">
        <v>25578</v>
      </c>
    </row>
    <row r="5385" spans="1:34" x14ac:dyDescent="0.2">
      <c r="A5385" t="s">
        <v>22227</v>
      </c>
      <c r="B5385" t="s">
        <v>6495</v>
      </c>
      <c r="C5385" t="s">
        <v>6496</v>
      </c>
      <c r="D5385" t="s">
        <v>6533</v>
      </c>
      <c r="E5385" t="s">
        <v>6533</v>
      </c>
      <c r="F5385" t="s">
        <v>6946</v>
      </c>
      <c r="G5385" t="s">
        <v>22228</v>
      </c>
      <c r="H5385" s="1">
        <v>43556</v>
      </c>
      <c r="I5385" s="1">
        <v>43544</v>
      </c>
      <c r="J5385">
        <v>2005391.4</v>
      </c>
      <c r="K5385">
        <v>2005391.4</v>
      </c>
      <c r="L5385">
        <v>2005391.4</v>
      </c>
      <c r="M5385">
        <v>2005391.4</v>
      </c>
      <c r="R5385" t="s">
        <v>8773</v>
      </c>
      <c r="T5385" t="s">
        <v>19294</v>
      </c>
      <c r="U5385" t="s">
        <v>6395</v>
      </c>
      <c r="V5385" t="s">
        <v>6536</v>
      </c>
      <c r="W5385" t="s">
        <v>6537</v>
      </c>
      <c r="Z5385" t="s">
        <v>3040</v>
      </c>
      <c r="AA5385" t="s">
        <v>13948</v>
      </c>
      <c r="AB5385" t="s">
        <v>25573</v>
      </c>
      <c r="AC5385" t="s">
        <v>25574</v>
      </c>
      <c r="AD5385" t="s">
        <v>25575</v>
      </c>
      <c r="AE5385" t="s">
        <v>25583</v>
      </c>
      <c r="AF5385" t="s">
        <v>25577</v>
      </c>
      <c r="AG5385" t="s">
        <v>25578</v>
      </c>
    </row>
    <row r="5386" spans="1:34" x14ac:dyDescent="0.2">
      <c r="A5386" t="s">
        <v>22997</v>
      </c>
      <c r="B5386" t="s">
        <v>6495</v>
      </c>
      <c r="C5386" t="s">
        <v>6496</v>
      </c>
      <c r="D5386" t="s">
        <v>6267</v>
      </c>
      <c r="E5386" t="s">
        <v>6267</v>
      </c>
      <c r="F5386" t="s">
        <v>6286</v>
      </c>
      <c r="G5386" t="s">
        <v>22998</v>
      </c>
      <c r="H5386" s="1">
        <v>43770</v>
      </c>
      <c r="I5386" s="1">
        <v>42915</v>
      </c>
      <c r="J5386">
        <v>6000</v>
      </c>
      <c r="K5386">
        <v>6000</v>
      </c>
      <c r="L5386">
        <v>6000</v>
      </c>
      <c r="M5386">
        <v>6000</v>
      </c>
      <c r="N5386" t="s">
        <v>6270</v>
      </c>
      <c r="O5386" t="s">
        <v>6271</v>
      </c>
      <c r="Q5386" t="s">
        <v>6273</v>
      </c>
      <c r="R5386" t="s">
        <v>22999</v>
      </c>
      <c r="T5386" t="s">
        <v>7356</v>
      </c>
      <c r="U5386" t="s">
        <v>6276</v>
      </c>
      <c r="Z5386" t="s">
        <v>6277</v>
      </c>
      <c r="AB5386" t="s">
        <v>25573</v>
      </c>
      <c r="AC5386" t="s">
        <v>25581</v>
      </c>
      <c r="AD5386" t="s">
        <v>25604</v>
      </c>
      <c r="AE5386" t="s">
        <v>25579</v>
      </c>
      <c r="AF5386" t="s">
        <v>25577</v>
      </c>
      <c r="AG5386" t="s">
        <v>25578</v>
      </c>
    </row>
    <row r="5387" spans="1:34" x14ac:dyDescent="0.2">
      <c r="A5387" t="s">
        <v>22229</v>
      </c>
      <c r="B5387" t="s">
        <v>6495</v>
      </c>
      <c r="C5387" t="s">
        <v>6496</v>
      </c>
      <c r="D5387" t="s">
        <v>6533</v>
      </c>
      <c r="E5387" t="s">
        <v>6533</v>
      </c>
      <c r="F5387" t="s">
        <v>6286</v>
      </c>
      <c r="G5387" t="s">
        <v>22230</v>
      </c>
      <c r="H5387" s="1">
        <v>43131</v>
      </c>
      <c r="I5387" s="1">
        <v>43101</v>
      </c>
      <c r="J5387">
        <v>165976.88</v>
      </c>
      <c r="K5387">
        <v>165976.88</v>
      </c>
      <c r="L5387">
        <v>179118</v>
      </c>
      <c r="M5387">
        <v>179118</v>
      </c>
      <c r="R5387" t="s">
        <v>8773</v>
      </c>
      <c r="T5387" t="s">
        <v>7316</v>
      </c>
      <c r="U5387" t="s">
        <v>6395</v>
      </c>
      <c r="V5387" t="s">
        <v>6536</v>
      </c>
      <c r="W5387" t="s">
        <v>6714</v>
      </c>
      <c r="Z5387" t="s">
        <v>3040</v>
      </c>
      <c r="AA5387" t="s">
        <v>13982</v>
      </c>
      <c r="AB5387" t="s">
        <v>25573</v>
      </c>
      <c r="AC5387" t="s">
        <v>25574</v>
      </c>
      <c r="AD5387" t="s">
        <v>25575</v>
      </c>
      <c r="AE5387" t="s">
        <v>25583</v>
      </c>
      <c r="AF5387" t="s">
        <v>25577</v>
      </c>
      <c r="AG5387" t="s">
        <v>25578</v>
      </c>
    </row>
    <row r="5388" spans="1:34" x14ac:dyDescent="0.2">
      <c r="A5388" t="s">
        <v>23000</v>
      </c>
      <c r="B5388" t="s">
        <v>6495</v>
      </c>
      <c r="C5388" t="s">
        <v>6496</v>
      </c>
      <c r="D5388" t="s">
        <v>6281</v>
      </c>
      <c r="E5388" t="s">
        <v>6281</v>
      </c>
      <c r="F5388" t="s">
        <v>6268</v>
      </c>
      <c r="G5388" t="s">
        <v>23001</v>
      </c>
      <c r="H5388" s="1">
        <v>43530</v>
      </c>
      <c r="I5388" s="1">
        <v>43530</v>
      </c>
      <c r="J5388">
        <v>68323</v>
      </c>
      <c r="K5388">
        <v>68323</v>
      </c>
      <c r="L5388">
        <v>68323</v>
      </c>
      <c r="M5388">
        <v>68323</v>
      </c>
      <c r="N5388" t="s">
        <v>6270</v>
      </c>
      <c r="O5388" t="s">
        <v>6271</v>
      </c>
      <c r="R5388" t="s">
        <v>23002</v>
      </c>
      <c r="T5388" t="s">
        <v>7206</v>
      </c>
      <c r="U5388" t="s">
        <v>6276</v>
      </c>
      <c r="Z5388" t="s">
        <v>6277</v>
      </c>
      <c r="AB5388" t="s">
        <v>25573</v>
      </c>
      <c r="AC5388" t="s">
        <v>25581</v>
      </c>
      <c r="AD5388" t="s">
        <v>25607</v>
      </c>
      <c r="AE5388" t="s">
        <v>25576</v>
      </c>
      <c r="AF5388" t="s">
        <v>25661</v>
      </c>
      <c r="AG5388" t="s">
        <v>25578</v>
      </c>
    </row>
    <row r="5389" spans="1:34" x14ac:dyDescent="0.2">
      <c r="A5389" t="s">
        <v>22231</v>
      </c>
      <c r="B5389" t="s">
        <v>6495</v>
      </c>
      <c r="C5389" t="s">
        <v>6496</v>
      </c>
      <c r="D5389" t="s">
        <v>6533</v>
      </c>
      <c r="E5389" t="s">
        <v>6533</v>
      </c>
      <c r="F5389" t="s">
        <v>6286</v>
      </c>
      <c r="G5389" t="s">
        <v>22232</v>
      </c>
      <c r="H5389" s="1">
        <v>43770</v>
      </c>
      <c r="I5389" s="1">
        <v>42944</v>
      </c>
      <c r="J5389">
        <v>333709.59999999998</v>
      </c>
      <c r="K5389">
        <v>333709.59999999998</v>
      </c>
      <c r="L5389">
        <v>333709.59999999998</v>
      </c>
      <c r="M5389">
        <v>333709.59999999998</v>
      </c>
      <c r="R5389" t="s">
        <v>8773</v>
      </c>
      <c r="T5389" t="s">
        <v>22233</v>
      </c>
      <c r="U5389" t="s">
        <v>6395</v>
      </c>
      <c r="V5389" t="s">
        <v>7014</v>
      </c>
      <c r="Z5389" t="s">
        <v>3040</v>
      </c>
      <c r="AA5389" t="s">
        <v>13982</v>
      </c>
      <c r="AB5389" t="s">
        <v>25573</v>
      </c>
      <c r="AC5389" t="s">
        <v>25574</v>
      </c>
      <c r="AD5389" t="s">
        <v>25575</v>
      </c>
      <c r="AE5389" t="s">
        <v>25583</v>
      </c>
      <c r="AF5389" t="s">
        <v>25577</v>
      </c>
      <c r="AG5389" t="s">
        <v>25578</v>
      </c>
    </row>
    <row r="5390" spans="1:34" x14ac:dyDescent="0.2">
      <c r="A5390" t="s">
        <v>22798</v>
      </c>
      <c r="B5390" t="s">
        <v>6279</v>
      </c>
      <c r="C5390" t="s">
        <v>6289</v>
      </c>
      <c r="D5390" t="s">
        <v>6281</v>
      </c>
      <c r="E5390" t="s">
        <v>6281</v>
      </c>
      <c r="F5390" t="s">
        <v>6286</v>
      </c>
      <c r="G5390" t="s">
        <v>22799</v>
      </c>
      <c r="H5390" s="1">
        <v>43770</v>
      </c>
      <c r="I5390" s="1">
        <v>43228</v>
      </c>
      <c r="J5390">
        <v>76360</v>
      </c>
      <c r="K5390">
        <v>0</v>
      </c>
      <c r="L5390">
        <v>0</v>
      </c>
      <c r="M5390">
        <v>0</v>
      </c>
      <c r="N5390" t="s">
        <v>6270</v>
      </c>
      <c r="O5390" t="s">
        <v>6271</v>
      </c>
      <c r="R5390" t="s">
        <v>8651</v>
      </c>
      <c r="T5390" t="s">
        <v>6973</v>
      </c>
      <c r="U5390" t="s">
        <v>6276</v>
      </c>
      <c r="Z5390" t="s">
        <v>6277</v>
      </c>
      <c r="AB5390" t="s">
        <v>25573</v>
      </c>
      <c r="AC5390" t="s">
        <v>25601</v>
      </c>
      <c r="AE5390" t="s">
        <v>25579</v>
      </c>
      <c r="AF5390" t="s">
        <v>25577</v>
      </c>
      <c r="AG5390" t="s">
        <v>25578</v>
      </c>
      <c r="AH5390" t="s">
        <v>10755</v>
      </c>
    </row>
    <row r="5391" spans="1:34" x14ac:dyDescent="0.2">
      <c r="A5391" t="s">
        <v>22234</v>
      </c>
      <c r="B5391" t="s">
        <v>6495</v>
      </c>
      <c r="C5391" t="s">
        <v>6496</v>
      </c>
      <c r="D5391" t="s">
        <v>6533</v>
      </c>
      <c r="E5391" t="s">
        <v>6533</v>
      </c>
      <c r="F5391" t="s">
        <v>6286</v>
      </c>
      <c r="G5391" t="s">
        <v>22235</v>
      </c>
      <c r="H5391" s="1">
        <v>43770</v>
      </c>
      <c r="I5391" s="1">
        <v>43326</v>
      </c>
      <c r="J5391">
        <v>1812005.42</v>
      </c>
      <c r="K5391">
        <v>1812005.42</v>
      </c>
      <c r="L5391">
        <v>1812005.42</v>
      </c>
      <c r="M5391">
        <v>1812005.42</v>
      </c>
      <c r="R5391" t="s">
        <v>8773</v>
      </c>
      <c r="T5391" t="s">
        <v>17596</v>
      </c>
      <c r="U5391" t="s">
        <v>6395</v>
      </c>
      <c r="V5391" t="s">
        <v>10243</v>
      </c>
      <c r="Z5391" t="s">
        <v>3040</v>
      </c>
      <c r="AA5391" t="s">
        <v>13956</v>
      </c>
      <c r="AB5391" t="s">
        <v>25573</v>
      </c>
      <c r="AC5391" t="s">
        <v>25574</v>
      </c>
      <c r="AD5391" t="s">
        <v>25575</v>
      </c>
      <c r="AE5391" t="s">
        <v>25583</v>
      </c>
      <c r="AF5391" t="s">
        <v>25577</v>
      </c>
      <c r="AG5391" t="s">
        <v>25578</v>
      </c>
    </row>
    <row r="5392" spans="1:34" x14ac:dyDescent="0.2">
      <c r="A5392" t="s">
        <v>22800</v>
      </c>
      <c r="B5392" t="s">
        <v>6279</v>
      </c>
      <c r="C5392" t="s">
        <v>6289</v>
      </c>
      <c r="D5392" t="s">
        <v>6267</v>
      </c>
      <c r="E5392" t="s">
        <v>6267</v>
      </c>
      <c r="F5392" t="s">
        <v>6286</v>
      </c>
      <c r="G5392" t="s">
        <v>22801</v>
      </c>
      <c r="H5392" s="1">
        <v>43770</v>
      </c>
      <c r="I5392" s="1">
        <v>42726</v>
      </c>
      <c r="J5392">
        <v>25000</v>
      </c>
      <c r="M5392">
        <v>0</v>
      </c>
      <c r="N5392" t="s">
        <v>6270</v>
      </c>
      <c r="O5392" t="s">
        <v>6271</v>
      </c>
      <c r="R5392" t="s">
        <v>22802</v>
      </c>
      <c r="T5392" t="s">
        <v>7356</v>
      </c>
      <c r="U5392" t="s">
        <v>6276</v>
      </c>
      <c r="Z5392" t="s">
        <v>6277</v>
      </c>
      <c r="AB5392" t="s">
        <v>25573</v>
      </c>
      <c r="AC5392" t="s">
        <v>25581</v>
      </c>
      <c r="AD5392" t="s">
        <v>25604</v>
      </c>
      <c r="AE5392" t="s">
        <v>25576</v>
      </c>
      <c r="AF5392" t="s">
        <v>25577</v>
      </c>
      <c r="AG5392" t="s">
        <v>25578</v>
      </c>
    </row>
    <row r="5393" spans="1:34" x14ac:dyDescent="0.2">
      <c r="A5393" t="s">
        <v>22310</v>
      </c>
      <c r="B5393" t="s">
        <v>6279</v>
      </c>
      <c r="C5393" t="s">
        <v>6289</v>
      </c>
      <c r="D5393" t="s">
        <v>6533</v>
      </c>
      <c r="E5393" t="s">
        <v>6533</v>
      </c>
      <c r="F5393" t="s">
        <v>6286</v>
      </c>
      <c r="G5393" t="s">
        <v>22311</v>
      </c>
      <c r="H5393" s="1">
        <v>43770</v>
      </c>
      <c r="I5393" s="1">
        <v>42944</v>
      </c>
      <c r="J5393">
        <v>481155.5</v>
      </c>
      <c r="K5393">
        <v>481155.5</v>
      </c>
      <c r="L5393">
        <v>0</v>
      </c>
      <c r="M5393">
        <v>0</v>
      </c>
      <c r="R5393" t="s">
        <v>8773</v>
      </c>
      <c r="T5393" t="s">
        <v>14662</v>
      </c>
      <c r="U5393" t="s">
        <v>6395</v>
      </c>
      <c r="V5393" t="s">
        <v>6536</v>
      </c>
      <c r="W5393" t="s">
        <v>7028</v>
      </c>
      <c r="Z5393" t="s">
        <v>3040</v>
      </c>
      <c r="AA5393" t="s">
        <v>13982</v>
      </c>
      <c r="AB5393" t="s">
        <v>25573</v>
      </c>
      <c r="AC5393" t="s">
        <v>25574</v>
      </c>
      <c r="AD5393" t="s">
        <v>25575</v>
      </c>
      <c r="AE5393" t="s">
        <v>25583</v>
      </c>
      <c r="AF5393" t="s">
        <v>25577</v>
      </c>
      <c r="AG5393" t="s">
        <v>25578</v>
      </c>
    </row>
    <row r="5394" spans="1:34" x14ac:dyDescent="0.2">
      <c r="A5394" t="s">
        <v>22803</v>
      </c>
      <c r="B5394" t="s">
        <v>6495</v>
      </c>
      <c r="C5394" t="s">
        <v>6496</v>
      </c>
      <c r="D5394" t="s">
        <v>6281</v>
      </c>
      <c r="E5394" t="s">
        <v>6281</v>
      </c>
      <c r="F5394" t="s">
        <v>6286</v>
      </c>
      <c r="G5394" t="s">
        <v>22804</v>
      </c>
      <c r="H5394" s="1">
        <v>43770</v>
      </c>
      <c r="I5394" s="1">
        <v>42909</v>
      </c>
      <c r="J5394">
        <v>92400</v>
      </c>
      <c r="K5394">
        <v>92400</v>
      </c>
      <c r="L5394">
        <v>92400</v>
      </c>
      <c r="M5394">
        <v>92400</v>
      </c>
      <c r="N5394" t="s">
        <v>6270</v>
      </c>
      <c r="O5394" t="s">
        <v>6271</v>
      </c>
      <c r="R5394" t="s">
        <v>22805</v>
      </c>
      <c r="U5394" t="s">
        <v>6276</v>
      </c>
      <c r="V5394" t="s">
        <v>20123</v>
      </c>
      <c r="Z5394" t="s">
        <v>6277</v>
      </c>
      <c r="AB5394" t="s">
        <v>25573</v>
      </c>
      <c r="AC5394" t="s">
        <v>25581</v>
      </c>
      <c r="AD5394" t="s">
        <v>25604</v>
      </c>
      <c r="AE5394" t="s">
        <v>25576</v>
      </c>
      <c r="AF5394" t="s">
        <v>25577</v>
      </c>
      <c r="AG5394" t="s">
        <v>25578</v>
      </c>
    </row>
    <row r="5395" spans="1:34" x14ac:dyDescent="0.2">
      <c r="A5395" t="s">
        <v>22312</v>
      </c>
      <c r="B5395" t="s">
        <v>6495</v>
      </c>
      <c r="C5395" t="s">
        <v>6496</v>
      </c>
      <c r="D5395" t="s">
        <v>6533</v>
      </c>
      <c r="E5395" t="s">
        <v>6533</v>
      </c>
      <c r="F5395" t="s">
        <v>6286</v>
      </c>
      <c r="G5395" t="s">
        <v>22313</v>
      </c>
      <c r="H5395" s="1">
        <v>43770</v>
      </c>
      <c r="I5395" s="1">
        <v>43293</v>
      </c>
      <c r="J5395">
        <v>490043.4</v>
      </c>
      <c r="K5395">
        <v>490043.4</v>
      </c>
      <c r="L5395">
        <v>498627</v>
      </c>
      <c r="M5395">
        <v>498627</v>
      </c>
      <c r="R5395" t="s">
        <v>8773</v>
      </c>
      <c r="T5395" t="s">
        <v>12990</v>
      </c>
      <c r="U5395" t="s">
        <v>6395</v>
      </c>
      <c r="V5395" t="s">
        <v>6545</v>
      </c>
      <c r="W5395" t="s">
        <v>6546</v>
      </c>
      <c r="Z5395" t="s">
        <v>3040</v>
      </c>
      <c r="AA5395" t="s">
        <v>10266</v>
      </c>
      <c r="AB5395" t="s">
        <v>25573</v>
      </c>
      <c r="AC5395" t="s">
        <v>25574</v>
      </c>
      <c r="AD5395" t="s">
        <v>25575</v>
      </c>
      <c r="AE5395" t="s">
        <v>25583</v>
      </c>
      <c r="AF5395" t="s">
        <v>25577</v>
      </c>
      <c r="AG5395" t="s">
        <v>25578</v>
      </c>
    </row>
    <row r="5396" spans="1:34" x14ac:dyDescent="0.2">
      <c r="A5396" t="s">
        <v>22806</v>
      </c>
      <c r="B5396" t="s">
        <v>6495</v>
      </c>
      <c r="C5396" t="s">
        <v>6496</v>
      </c>
      <c r="D5396" t="s">
        <v>6267</v>
      </c>
      <c r="E5396" t="s">
        <v>6267</v>
      </c>
      <c r="F5396" t="s">
        <v>6286</v>
      </c>
      <c r="G5396" t="s">
        <v>22807</v>
      </c>
      <c r="H5396" s="1">
        <v>43770</v>
      </c>
      <c r="I5396" s="1">
        <v>42881</v>
      </c>
      <c r="J5396">
        <v>68750</v>
      </c>
      <c r="K5396">
        <v>68750</v>
      </c>
      <c r="L5396">
        <v>68750</v>
      </c>
      <c r="M5396">
        <v>68750</v>
      </c>
      <c r="N5396" t="s">
        <v>6270</v>
      </c>
      <c r="O5396" t="s">
        <v>6271</v>
      </c>
      <c r="P5396" t="s">
        <v>6272</v>
      </c>
      <c r="Q5396" t="s">
        <v>6273</v>
      </c>
      <c r="R5396" t="s">
        <v>22808</v>
      </c>
      <c r="T5396" t="s">
        <v>7505</v>
      </c>
      <c r="U5396" t="s">
        <v>6276</v>
      </c>
      <c r="Z5396" t="s">
        <v>6277</v>
      </c>
      <c r="AB5396" t="s">
        <v>25573</v>
      </c>
      <c r="AC5396" t="s">
        <v>25581</v>
      </c>
      <c r="AD5396" t="s">
        <v>25604</v>
      </c>
      <c r="AE5396" t="s">
        <v>25576</v>
      </c>
      <c r="AF5396" t="s">
        <v>25577</v>
      </c>
      <c r="AG5396" t="s">
        <v>25578</v>
      </c>
      <c r="AH5396" t="s">
        <v>9665</v>
      </c>
    </row>
    <row r="5397" spans="1:34" x14ac:dyDescent="0.2">
      <c r="A5397" t="s">
        <v>22314</v>
      </c>
      <c r="B5397" t="s">
        <v>6495</v>
      </c>
      <c r="C5397" t="s">
        <v>6496</v>
      </c>
      <c r="D5397" t="s">
        <v>6533</v>
      </c>
      <c r="E5397" t="s">
        <v>6533</v>
      </c>
      <c r="F5397" t="s">
        <v>6946</v>
      </c>
      <c r="G5397" t="s">
        <v>22315</v>
      </c>
      <c r="H5397" s="1">
        <v>43646</v>
      </c>
      <c r="I5397" s="1">
        <v>43621</v>
      </c>
      <c r="J5397">
        <v>1284327</v>
      </c>
      <c r="K5397">
        <v>1284327</v>
      </c>
      <c r="L5397">
        <v>1284327</v>
      </c>
      <c r="M5397">
        <v>1284327</v>
      </c>
      <c r="R5397" t="s">
        <v>8773</v>
      </c>
      <c r="T5397" t="s">
        <v>12063</v>
      </c>
      <c r="U5397" t="s">
        <v>6395</v>
      </c>
      <c r="V5397" t="s">
        <v>6536</v>
      </c>
      <c r="W5397" t="s">
        <v>6714</v>
      </c>
      <c r="Z5397" t="s">
        <v>3040</v>
      </c>
      <c r="AA5397" t="s">
        <v>13946</v>
      </c>
      <c r="AB5397" t="s">
        <v>25573</v>
      </c>
      <c r="AC5397" t="s">
        <v>25574</v>
      </c>
      <c r="AD5397" t="s">
        <v>25575</v>
      </c>
      <c r="AE5397" t="s">
        <v>25583</v>
      </c>
      <c r="AF5397" t="s">
        <v>25577</v>
      </c>
      <c r="AG5397" t="s">
        <v>25578</v>
      </c>
    </row>
    <row r="5398" spans="1:34" x14ac:dyDescent="0.2">
      <c r="A5398" t="s">
        <v>22809</v>
      </c>
      <c r="B5398" t="s">
        <v>6495</v>
      </c>
      <c r="C5398" t="s">
        <v>6496</v>
      </c>
      <c r="D5398" t="s">
        <v>6267</v>
      </c>
      <c r="E5398" t="s">
        <v>6267</v>
      </c>
      <c r="F5398" t="s">
        <v>6286</v>
      </c>
      <c r="G5398" t="s">
        <v>22810</v>
      </c>
      <c r="H5398" s="1">
        <v>43770</v>
      </c>
      <c r="I5398" s="1">
        <v>42797</v>
      </c>
      <c r="J5398">
        <v>8780</v>
      </c>
      <c r="K5398">
        <v>8780</v>
      </c>
      <c r="L5398">
        <v>8780</v>
      </c>
      <c r="M5398">
        <v>8780</v>
      </c>
      <c r="N5398" t="s">
        <v>6270</v>
      </c>
      <c r="O5398" t="s">
        <v>6271</v>
      </c>
      <c r="R5398" t="s">
        <v>22802</v>
      </c>
      <c r="T5398" t="s">
        <v>7702</v>
      </c>
      <c r="U5398" t="s">
        <v>6276</v>
      </c>
      <c r="Z5398" t="s">
        <v>6277</v>
      </c>
      <c r="AB5398" t="s">
        <v>25573</v>
      </c>
      <c r="AC5398" t="s">
        <v>25581</v>
      </c>
      <c r="AD5398" t="s">
        <v>25604</v>
      </c>
      <c r="AE5398" t="s">
        <v>25576</v>
      </c>
      <c r="AF5398" t="s">
        <v>25577</v>
      </c>
      <c r="AG5398" t="s">
        <v>25578</v>
      </c>
    </row>
    <row r="5399" spans="1:34" x14ac:dyDescent="0.2">
      <c r="A5399" t="s">
        <v>23383</v>
      </c>
      <c r="B5399" t="s">
        <v>6279</v>
      </c>
      <c r="C5399" t="s">
        <v>6289</v>
      </c>
      <c r="D5399" t="s">
        <v>6319</v>
      </c>
      <c r="E5399" t="s">
        <v>6319</v>
      </c>
      <c r="F5399" t="s">
        <v>6286</v>
      </c>
      <c r="G5399" t="s">
        <v>23384</v>
      </c>
      <c r="H5399" s="1">
        <v>43770</v>
      </c>
      <c r="I5399" s="1">
        <v>42632</v>
      </c>
      <c r="J5399">
        <v>0</v>
      </c>
      <c r="K5399">
        <v>0</v>
      </c>
      <c r="L5399">
        <v>0</v>
      </c>
      <c r="M5399">
        <v>0</v>
      </c>
      <c r="R5399" t="s">
        <v>6369</v>
      </c>
      <c r="T5399" t="s">
        <v>8129</v>
      </c>
      <c r="U5399" t="s">
        <v>6935</v>
      </c>
      <c r="V5399" t="s">
        <v>6936</v>
      </c>
      <c r="X5399" t="s">
        <v>6811</v>
      </c>
      <c r="Y5399" t="s">
        <v>6395</v>
      </c>
      <c r="Z5399" t="s">
        <v>16788</v>
      </c>
      <c r="AB5399" t="s">
        <v>25573</v>
      </c>
      <c r="AC5399" t="s">
        <v>25581</v>
      </c>
      <c r="AD5399" t="s">
        <v>25607</v>
      </c>
      <c r="AE5399" t="s">
        <v>25583</v>
      </c>
      <c r="AF5399" t="s">
        <v>25577</v>
      </c>
      <c r="AG5399" t="s">
        <v>25578</v>
      </c>
    </row>
    <row r="5400" spans="1:34" x14ac:dyDescent="0.2">
      <c r="A5400" t="s">
        <v>22811</v>
      </c>
      <c r="B5400" t="s">
        <v>6495</v>
      </c>
      <c r="C5400" t="s">
        <v>6496</v>
      </c>
      <c r="D5400" t="s">
        <v>6281</v>
      </c>
      <c r="E5400" t="s">
        <v>6281</v>
      </c>
      <c r="F5400" t="s">
        <v>6268</v>
      </c>
      <c r="G5400" t="s">
        <v>22812</v>
      </c>
      <c r="H5400" s="1">
        <v>43658</v>
      </c>
      <c r="I5400" s="1">
        <v>43697</v>
      </c>
      <c r="J5400">
        <v>10000</v>
      </c>
      <c r="K5400">
        <v>10000</v>
      </c>
      <c r="L5400">
        <v>10000</v>
      </c>
      <c r="M5400">
        <v>10000</v>
      </c>
      <c r="N5400" t="s">
        <v>6270</v>
      </c>
      <c r="O5400" t="s">
        <v>6271</v>
      </c>
      <c r="R5400" t="s">
        <v>22813</v>
      </c>
      <c r="T5400" t="s">
        <v>18086</v>
      </c>
      <c r="U5400" t="s">
        <v>6276</v>
      </c>
      <c r="Z5400" t="s">
        <v>6277</v>
      </c>
      <c r="AB5400" t="s">
        <v>25573</v>
      </c>
      <c r="AC5400" t="s">
        <v>25581</v>
      </c>
      <c r="AD5400" t="s">
        <v>25604</v>
      </c>
      <c r="AE5400" t="s">
        <v>25588</v>
      </c>
      <c r="AF5400" t="s">
        <v>25577</v>
      </c>
      <c r="AG5400" t="s">
        <v>25578</v>
      </c>
    </row>
    <row r="5401" spans="1:34" x14ac:dyDescent="0.2">
      <c r="A5401" t="s">
        <v>23385</v>
      </c>
      <c r="B5401" t="s">
        <v>6495</v>
      </c>
      <c r="C5401" t="s">
        <v>6496</v>
      </c>
      <c r="D5401" t="s">
        <v>6319</v>
      </c>
      <c r="E5401" t="s">
        <v>6319</v>
      </c>
      <c r="F5401" t="s">
        <v>6286</v>
      </c>
      <c r="G5401" t="s">
        <v>23386</v>
      </c>
      <c r="H5401" s="1">
        <v>42735</v>
      </c>
      <c r="I5401" s="1">
        <v>42719</v>
      </c>
      <c r="J5401">
        <v>20000</v>
      </c>
      <c r="K5401">
        <v>20000</v>
      </c>
      <c r="L5401">
        <v>20000</v>
      </c>
      <c r="M5401">
        <v>20000</v>
      </c>
      <c r="R5401" t="s">
        <v>15557</v>
      </c>
      <c r="T5401" t="s">
        <v>10577</v>
      </c>
      <c r="U5401" t="s">
        <v>6395</v>
      </c>
      <c r="V5401" t="s">
        <v>6840</v>
      </c>
      <c r="Z5401" t="s">
        <v>16788</v>
      </c>
      <c r="AB5401" t="s">
        <v>25573</v>
      </c>
      <c r="AC5401" t="s">
        <v>25601</v>
      </c>
      <c r="AE5401" t="s">
        <v>25579</v>
      </c>
      <c r="AF5401" t="s">
        <v>25577</v>
      </c>
      <c r="AG5401" t="s">
        <v>25578</v>
      </c>
    </row>
    <row r="5402" spans="1:34" x14ac:dyDescent="0.2">
      <c r="A5402" t="s">
        <v>22814</v>
      </c>
      <c r="B5402" t="s">
        <v>6495</v>
      </c>
      <c r="C5402" t="s">
        <v>6496</v>
      </c>
      <c r="D5402" t="s">
        <v>6319</v>
      </c>
      <c r="E5402" t="s">
        <v>6319</v>
      </c>
      <c r="F5402" t="s">
        <v>6286</v>
      </c>
      <c r="G5402" t="s">
        <v>22815</v>
      </c>
      <c r="H5402" s="1">
        <v>43342</v>
      </c>
      <c r="I5402" s="1">
        <v>43339</v>
      </c>
      <c r="J5402">
        <v>12985</v>
      </c>
      <c r="K5402">
        <v>12985</v>
      </c>
      <c r="L5402">
        <v>12985</v>
      </c>
      <c r="M5402">
        <v>12985</v>
      </c>
      <c r="N5402" t="s">
        <v>6270</v>
      </c>
      <c r="O5402" t="s">
        <v>6271</v>
      </c>
      <c r="R5402" t="s">
        <v>11925</v>
      </c>
      <c r="T5402" t="s">
        <v>21284</v>
      </c>
      <c r="U5402" t="s">
        <v>6276</v>
      </c>
      <c r="Z5402" t="s">
        <v>6277</v>
      </c>
      <c r="AB5402" t="s">
        <v>25573</v>
      </c>
      <c r="AC5402" t="s">
        <v>25581</v>
      </c>
      <c r="AD5402" t="s">
        <v>25604</v>
      </c>
      <c r="AE5402" t="s">
        <v>25579</v>
      </c>
      <c r="AF5402" t="s">
        <v>25577</v>
      </c>
      <c r="AG5402" t="s">
        <v>25578</v>
      </c>
    </row>
    <row r="5403" spans="1:34" x14ac:dyDescent="0.2">
      <c r="A5403" t="s">
        <v>23387</v>
      </c>
      <c r="B5403" t="s">
        <v>6495</v>
      </c>
      <c r="C5403" t="s">
        <v>6496</v>
      </c>
      <c r="D5403" t="s">
        <v>6267</v>
      </c>
      <c r="E5403" t="s">
        <v>6267</v>
      </c>
      <c r="F5403" t="s">
        <v>6286</v>
      </c>
      <c r="G5403" t="s">
        <v>23388</v>
      </c>
      <c r="H5403" s="1">
        <v>42887</v>
      </c>
      <c r="I5403" s="1">
        <v>42887</v>
      </c>
      <c r="J5403">
        <v>16000</v>
      </c>
      <c r="K5403">
        <v>232000</v>
      </c>
      <c r="L5403">
        <v>16000</v>
      </c>
      <c r="M5403">
        <v>232000</v>
      </c>
      <c r="R5403" t="s">
        <v>6422</v>
      </c>
      <c r="T5403" t="s">
        <v>18528</v>
      </c>
      <c r="U5403" t="s">
        <v>6935</v>
      </c>
      <c r="V5403" t="s">
        <v>7968</v>
      </c>
      <c r="Z5403" t="s">
        <v>16788</v>
      </c>
      <c r="AB5403" t="s">
        <v>25573</v>
      </c>
      <c r="AC5403" t="s">
        <v>25581</v>
      </c>
      <c r="AD5403" t="s">
        <v>25604</v>
      </c>
      <c r="AE5403" t="s">
        <v>25610</v>
      </c>
      <c r="AF5403" t="s">
        <v>25577</v>
      </c>
      <c r="AG5403" t="s">
        <v>25578</v>
      </c>
    </row>
    <row r="5404" spans="1:34" x14ac:dyDescent="0.2">
      <c r="A5404" t="s">
        <v>22816</v>
      </c>
      <c r="B5404" t="s">
        <v>6495</v>
      </c>
      <c r="C5404" t="s">
        <v>6496</v>
      </c>
      <c r="D5404" t="s">
        <v>6319</v>
      </c>
      <c r="E5404" t="s">
        <v>6319</v>
      </c>
      <c r="F5404" t="s">
        <v>6286</v>
      </c>
      <c r="G5404" t="s">
        <v>22817</v>
      </c>
      <c r="H5404" s="1">
        <v>43230</v>
      </c>
      <c r="I5404" s="1">
        <v>43234</v>
      </c>
      <c r="J5404">
        <v>8085</v>
      </c>
      <c r="K5404">
        <v>8085</v>
      </c>
      <c r="L5404">
        <v>8085</v>
      </c>
      <c r="M5404">
        <v>8085</v>
      </c>
      <c r="N5404" t="s">
        <v>6270</v>
      </c>
      <c r="O5404" t="s">
        <v>6271</v>
      </c>
      <c r="R5404" t="s">
        <v>11925</v>
      </c>
      <c r="T5404" t="s">
        <v>21284</v>
      </c>
      <c r="U5404" t="s">
        <v>6276</v>
      </c>
      <c r="Z5404" t="s">
        <v>6277</v>
      </c>
      <c r="AB5404" t="s">
        <v>25573</v>
      </c>
      <c r="AC5404" t="s">
        <v>25581</v>
      </c>
      <c r="AD5404" t="s">
        <v>25604</v>
      </c>
      <c r="AE5404" t="s">
        <v>25579</v>
      </c>
      <c r="AF5404" t="s">
        <v>25577</v>
      </c>
      <c r="AG5404" t="s">
        <v>25578</v>
      </c>
    </row>
    <row r="5405" spans="1:34" x14ac:dyDescent="0.2">
      <c r="A5405" t="s">
        <v>23389</v>
      </c>
      <c r="B5405" t="s">
        <v>6279</v>
      </c>
      <c r="C5405" t="s">
        <v>6289</v>
      </c>
      <c r="D5405" t="s">
        <v>6267</v>
      </c>
      <c r="E5405" t="s">
        <v>6267</v>
      </c>
      <c r="F5405" t="s">
        <v>6286</v>
      </c>
      <c r="G5405" t="s">
        <v>23390</v>
      </c>
      <c r="H5405" s="1">
        <v>42947</v>
      </c>
      <c r="I5405" s="1">
        <v>43228</v>
      </c>
      <c r="J5405">
        <v>0</v>
      </c>
      <c r="K5405">
        <v>0</v>
      </c>
      <c r="L5405">
        <v>0</v>
      </c>
      <c r="M5405">
        <v>0</v>
      </c>
      <c r="P5405" t="s">
        <v>6272</v>
      </c>
      <c r="Q5405" t="s">
        <v>6273</v>
      </c>
      <c r="R5405" t="s">
        <v>9183</v>
      </c>
      <c r="T5405" t="s">
        <v>22914</v>
      </c>
      <c r="U5405" t="s">
        <v>6935</v>
      </c>
      <c r="V5405" t="s">
        <v>10538</v>
      </c>
      <c r="Z5405" t="s">
        <v>16788</v>
      </c>
      <c r="AB5405" t="s">
        <v>25573</v>
      </c>
      <c r="AC5405" t="s">
        <v>25601</v>
      </c>
      <c r="AE5405" t="s">
        <v>25579</v>
      </c>
      <c r="AF5405" t="s">
        <v>25577</v>
      </c>
      <c r="AG5405" t="s">
        <v>25578</v>
      </c>
    </row>
    <row r="5406" spans="1:34" x14ac:dyDescent="0.2">
      <c r="A5406" t="s">
        <v>22818</v>
      </c>
      <c r="B5406" t="s">
        <v>6495</v>
      </c>
      <c r="C5406" t="s">
        <v>6496</v>
      </c>
      <c r="D5406" t="s">
        <v>6267</v>
      </c>
      <c r="E5406" t="s">
        <v>6267</v>
      </c>
      <c r="F5406" t="s">
        <v>6286</v>
      </c>
      <c r="G5406" t="s">
        <v>22819</v>
      </c>
      <c r="H5406" s="1">
        <v>43770</v>
      </c>
      <c r="I5406" s="1">
        <v>43167</v>
      </c>
      <c r="J5406">
        <v>5390</v>
      </c>
      <c r="K5406">
        <v>5390</v>
      </c>
      <c r="L5406">
        <v>5390</v>
      </c>
      <c r="M5406">
        <v>5390</v>
      </c>
      <c r="N5406" t="s">
        <v>6270</v>
      </c>
      <c r="O5406" t="s">
        <v>6271</v>
      </c>
      <c r="R5406" t="s">
        <v>11925</v>
      </c>
      <c r="T5406" t="s">
        <v>21284</v>
      </c>
      <c r="U5406" t="s">
        <v>6276</v>
      </c>
      <c r="Z5406" t="s">
        <v>6277</v>
      </c>
      <c r="AB5406" t="s">
        <v>25573</v>
      </c>
      <c r="AC5406" t="s">
        <v>25581</v>
      </c>
      <c r="AD5406" t="s">
        <v>25604</v>
      </c>
      <c r="AE5406" t="s">
        <v>25579</v>
      </c>
      <c r="AF5406" t="s">
        <v>25577</v>
      </c>
      <c r="AG5406" t="s">
        <v>25578</v>
      </c>
    </row>
    <row r="5407" spans="1:34" x14ac:dyDescent="0.2">
      <c r="A5407" t="s">
        <v>23391</v>
      </c>
      <c r="B5407" t="s">
        <v>6279</v>
      </c>
      <c r="C5407" t="s">
        <v>6289</v>
      </c>
      <c r="D5407" t="s">
        <v>6267</v>
      </c>
      <c r="E5407" t="s">
        <v>6267</v>
      </c>
      <c r="F5407" t="s">
        <v>6286</v>
      </c>
      <c r="G5407" t="s">
        <v>23392</v>
      </c>
      <c r="H5407" s="1">
        <v>43100</v>
      </c>
      <c r="I5407" s="1">
        <v>42869</v>
      </c>
      <c r="J5407">
        <v>90000</v>
      </c>
      <c r="K5407">
        <v>0</v>
      </c>
      <c r="L5407">
        <v>0</v>
      </c>
      <c r="M5407">
        <v>0</v>
      </c>
      <c r="R5407" t="s">
        <v>6422</v>
      </c>
      <c r="T5407" t="s">
        <v>10971</v>
      </c>
      <c r="U5407" t="s">
        <v>6935</v>
      </c>
      <c r="V5407" t="s">
        <v>6936</v>
      </c>
      <c r="Z5407" t="s">
        <v>16788</v>
      </c>
      <c r="AB5407" t="s">
        <v>25573</v>
      </c>
      <c r="AC5407" t="s">
        <v>25581</v>
      </c>
      <c r="AD5407" t="s">
        <v>25604</v>
      </c>
      <c r="AE5407" t="s">
        <v>25610</v>
      </c>
      <c r="AF5407" t="s">
        <v>25577</v>
      </c>
      <c r="AG5407" t="s">
        <v>25578</v>
      </c>
    </row>
    <row r="5408" spans="1:34" x14ac:dyDescent="0.2">
      <c r="A5408" t="s">
        <v>22820</v>
      </c>
      <c r="B5408" t="s">
        <v>6495</v>
      </c>
      <c r="C5408" t="s">
        <v>6496</v>
      </c>
      <c r="D5408" t="s">
        <v>6267</v>
      </c>
      <c r="E5408" t="s">
        <v>6267</v>
      </c>
      <c r="F5408" t="s">
        <v>6286</v>
      </c>
      <c r="G5408" t="s">
        <v>22821</v>
      </c>
      <c r="H5408" s="1">
        <v>43770</v>
      </c>
      <c r="I5408" s="1">
        <v>42815</v>
      </c>
      <c r="J5408">
        <v>17688</v>
      </c>
      <c r="K5408">
        <v>17688</v>
      </c>
      <c r="L5408">
        <v>17688</v>
      </c>
      <c r="M5408">
        <v>17688</v>
      </c>
      <c r="N5408" t="s">
        <v>6270</v>
      </c>
      <c r="O5408" t="s">
        <v>6271</v>
      </c>
      <c r="P5408" t="s">
        <v>6272</v>
      </c>
      <c r="Q5408" t="s">
        <v>6273</v>
      </c>
      <c r="R5408" t="s">
        <v>11925</v>
      </c>
      <c r="T5408" t="s">
        <v>21284</v>
      </c>
      <c r="U5408" t="s">
        <v>6276</v>
      </c>
      <c r="Z5408" t="s">
        <v>6277</v>
      </c>
      <c r="AB5408" t="s">
        <v>25573</v>
      </c>
      <c r="AC5408" t="s">
        <v>25581</v>
      </c>
      <c r="AD5408" t="s">
        <v>25604</v>
      </c>
      <c r="AE5408" t="s">
        <v>25579</v>
      </c>
      <c r="AF5408" t="s">
        <v>25577</v>
      </c>
      <c r="AG5408" t="s">
        <v>25578</v>
      </c>
    </row>
    <row r="5409" spans="1:34" x14ac:dyDescent="0.2">
      <c r="A5409" t="s">
        <v>23393</v>
      </c>
      <c r="B5409" t="s">
        <v>6279</v>
      </c>
      <c r="C5409" t="s">
        <v>6289</v>
      </c>
      <c r="D5409" t="s">
        <v>6747</v>
      </c>
      <c r="E5409" t="s">
        <v>6747</v>
      </c>
      <c r="F5409" t="s">
        <v>6286</v>
      </c>
      <c r="G5409" t="s">
        <v>23394</v>
      </c>
      <c r="H5409" s="1">
        <v>43100</v>
      </c>
      <c r="I5409" s="1">
        <v>42789</v>
      </c>
      <c r="J5409">
        <v>0</v>
      </c>
      <c r="K5409">
        <v>0</v>
      </c>
      <c r="L5409">
        <v>0</v>
      </c>
      <c r="M5409">
        <v>0</v>
      </c>
      <c r="U5409" t="s">
        <v>6935</v>
      </c>
      <c r="Z5409" t="s">
        <v>16788</v>
      </c>
    </row>
    <row r="5410" spans="1:34" x14ac:dyDescent="0.2">
      <c r="A5410" t="s">
        <v>22688</v>
      </c>
      <c r="B5410" t="s">
        <v>6279</v>
      </c>
      <c r="C5410" t="s">
        <v>6289</v>
      </c>
      <c r="D5410" t="s">
        <v>6319</v>
      </c>
      <c r="E5410" t="s">
        <v>6319</v>
      </c>
      <c r="F5410" t="s">
        <v>6286</v>
      </c>
      <c r="G5410" t="s">
        <v>22689</v>
      </c>
      <c r="H5410" s="1">
        <v>43344</v>
      </c>
      <c r="I5410" s="1">
        <v>43444</v>
      </c>
      <c r="J5410">
        <v>55000</v>
      </c>
      <c r="K5410">
        <v>55000</v>
      </c>
      <c r="L5410">
        <v>0</v>
      </c>
      <c r="M5410">
        <v>0</v>
      </c>
      <c r="N5410" t="s">
        <v>12470</v>
      </c>
      <c r="R5410" t="s">
        <v>22690</v>
      </c>
      <c r="T5410" t="s">
        <v>22691</v>
      </c>
      <c r="U5410" t="s">
        <v>6322</v>
      </c>
      <c r="V5410" t="s">
        <v>6526</v>
      </c>
      <c r="Z5410" t="s">
        <v>19440</v>
      </c>
      <c r="AB5410" t="s">
        <v>25573</v>
      </c>
      <c r="AC5410" t="s">
        <v>25581</v>
      </c>
      <c r="AD5410" t="s">
        <v>25590</v>
      </c>
      <c r="AE5410" t="s">
        <v>25588</v>
      </c>
      <c r="AF5410" t="s">
        <v>25577</v>
      </c>
      <c r="AG5410" t="s">
        <v>25578</v>
      </c>
    </row>
    <row r="5411" spans="1:34" x14ac:dyDescent="0.2">
      <c r="A5411" t="s">
        <v>23395</v>
      </c>
      <c r="B5411" t="s">
        <v>6279</v>
      </c>
      <c r="C5411" t="s">
        <v>6289</v>
      </c>
      <c r="D5411" t="s">
        <v>6319</v>
      </c>
      <c r="E5411" t="s">
        <v>6319</v>
      </c>
      <c r="F5411" t="s">
        <v>6286</v>
      </c>
      <c r="G5411" t="s">
        <v>23396</v>
      </c>
      <c r="H5411" s="1">
        <v>42735</v>
      </c>
      <c r="I5411" s="1">
        <v>43070</v>
      </c>
      <c r="J5411">
        <v>0</v>
      </c>
      <c r="K5411">
        <v>0</v>
      </c>
      <c r="L5411">
        <v>0</v>
      </c>
      <c r="M5411">
        <v>0</v>
      </c>
      <c r="T5411" t="s">
        <v>11260</v>
      </c>
      <c r="U5411" t="s">
        <v>6935</v>
      </c>
      <c r="V5411" t="s">
        <v>7968</v>
      </c>
      <c r="Z5411" t="s">
        <v>16788</v>
      </c>
    </row>
    <row r="5412" spans="1:34" x14ac:dyDescent="0.2">
      <c r="A5412" t="s">
        <v>22692</v>
      </c>
      <c r="B5412" t="s">
        <v>6279</v>
      </c>
      <c r="C5412" t="s">
        <v>6289</v>
      </c>
      <c r="D5412" t="s">
        <v>6281</v>
      </c>
      <c r="E5412" t="s">
        <v>6281</v>
      </c>
      <c r="F5412" t="s">
        <v>6268</v>
      </c>
      <c r="G5412" t="s">
        <v>22693</v>
      </c>
      <c r="H5412" s="1">
        <v>43738</v>
      </c>
      <c r="I5412" s="1">
        <v>43587</v>
      </c>
      <c r="J5412">
        <v>25000</v>
      </c>
      <c r="K5412">
        <v>25000</v>
      </c>
      <c r="L5412">
        <v>0</v>
      </c>
      <c r="M5412">
        <v>0</v>
      </c>
      <c r="N5412" t="s">
        <v>12470</v>
      </c>
      <c r="R5412" t="s">
        <v>22694</v>
      </c>
      <c r="T5412" t="s">
        <v>7128</v>
      </c>
      <c r="U5412" t="s">
        <v>6322</v>
      </c>
      <c r="V5412" t="s">
        <v>6526</v>
      </c>
      <c r="Z5412" t="s">
        <v>19440</v>
      </c>
      <c r="AB5412" t="s">
        <v>25573</v>
      </c>
      <c r="AC5412" t="s">
        <v>25581</v>
      </c>
      <c r="AD5412" t="s">
        <v>25582</v>
      </c>
      <c r="AE5412" t="s">
        <v>25591</v>
      </c>
      <c r="AF5412" t="s">
        <v>25599</v>
      </c>
      <c r="AG5412" t="s">
        <v>25578</v>
      </c>
    </row>
    <row r="5413" spans="1:34" x14ac:dyDescent="0.2">
      <c r="A5413" t="s">
        <v>23397</v>
      </c>
      <c r="B5413" t="s">
        <v>6279</v>
      </c>
      <c r="C5413" t="s">
        <v>6289</v>
      </c>
      <c r="D5413" t="s">
        <v>6281</v>
      </c>
      <c r="E5413" t="s">
        <v>6281</v>
      </c>
      <c r="F5413" t="s">
        <v>6286</v>
      </c>
      <c r="G5413" t="s">
        <v>23398</v>
      </c>
      <c r="H5413" s="1">
        <v>42735</v>
      </c>
      <c r="I5413" s="1">
        <v>42682</v>
      </c>
      <c r="J5413">
        <v>25000</v>
      </c>
      <c r="K5413">
        <v>0</v>
      </c>
      <c r="L5413">
        <v>0</v>
      </c>
      <c r="M5413">
        <v>0</v>
      </c>
      <c r="U5413" t="s">
        <v>6935</v>
      </c>
      <c r="Z5413" t="s">
        <v>16788</v>
      </c>
    </row>
    <row r="5414" spans="1:34" x14ac:dyDescent="0.2">
      <c r="A5414" t="s">
        <v>22695</v>
      </c>
      <c r="B5414" t="s">
        <v>6279</v>
      </c>
      <c r="C5414" t="s">
        <v>6289</v>
      </c>
      <c r="D5414" t="s">
        <v>6281</v>
      </c>
      <c r="E5414" t="s">
        <v>6281</v>
      </c>
      <c r="F5414" t="s">
        <v>6268</v>
      </c>
      <c r="G5414" t="s">
        <v>22696</v>
      </c>
      <c r="H5414" s="1">
        <v>43708</v>
      </c>
      <c r="I5414" s="1">
        <v>43587</v>
      </c>
      <c r="J5414">
        <v>400000</v>
      </c>
      <c r="K5414">
        <v>400000</v>
      </c>
      <c r="L5414">
        <v>0</v>
      </c>
      <c r="M5414">
        <v>0</v>
      </c>
      <c r="N5414" t="s">
        <v>12470</v>
      </c>
      <c r="R5414" t="s">
        <v>20015</v>
      </c>
      <c r="T5414" t="s">
        <v>8760</v>
      </c>
      <c r="U5414" t="s">
        <v>6322</v>
      </c>
      <c r="V5414" t="s">
        <v>6510</v>
      </c>
      <c r="W5414" t="s">
        <v>6511</v>
      </c>
      <c r="Z5414" t="s">
        <v>19440</v>
      </c>
      <c r="AB5414" t="s">
        <v>25573</v>
      </c>
      <c r="AC5414" t="s">
        <v>25600</v>
      </c>
      <c r="AE5414" t="s">
        <v>25591</v>
      </c>
      <c r="AF5414" t="s">
        <v>25679</v>
      </c>
      <c r="AG5414" t="s">
        <v>25578</v>
      </c>
    </row>
    <row r="5415" spans="1:34" x14ac:dyDescent="0.2">
      <c r="A5415" t="s">
        <v>23399</v>
      </c>
      <c r="B5415" t="s">
        <v>6279</v>
      </c>
      <c r="C5415" t="s">
        <v>6289</v>
      </c>
      <c r="D5415" t="s">
        <v>6319</v>
      </c>
      <c r="E5415" t="s">
        <v>6319</v>
      </c>
      <c r="F5415" t="s">
        <v>6286</v>
      </c>
      <c r="G5415" t="s">
        <v>23400</v>
      </c>
      <c r="H5415" s="1">
        <v>42916</v>
      </c>
      <c r="I5415" s="1">
        <v>42792</v>
      </c>
      <c r="J5415">
        <v>50000</v>
      </c>
      <c r="K5415">
        <v>0</v>
      </c>
      <c r="L5415">
        <v>0</v>
      </c>
      <c r="M5415">
        <v>0</v>
      </c>
      <c r="T5415" t="s">
        <v>12682</v>
      </c>
      <c r="U5415" t="s">
        <v>6935</v>
      </c>
      <c r="V5415" t="s">
        <v>9507</v>
      </c>
      <c r="Z5415" t="s">
        <v>16788</v>
      </c>
    </row>
    <row r="5416" spans="1:34" x14ac:dyDescent="0.2">
      <c r="A5416" t="s">
        <v>22697</v>
      </c>
      <c r="B5416" t="s">
        <v>6279</v>
      </c>
      <c r="C5416" t="s">
        <v>6289</v>
      </c>
      <c r="D5416" t="s">
        <v>6281</v>
      </c>
      <c r="E5416" t="s">
        <v>6281</v>
      </c>
      <c r="F5416" t="s">
        <v>6286</v>
      </c>
      <c r="G5416" t="s">
        <v>22698</v>
      </c>
      <c r="H5416" s="1">
        <v>43770</v>
      </c>
      <c r="I5416" s="1">
        <v>42920</v>
      </c>
      <c r="J5416">
        <v>0</v>
      </c>
      <c r="K5416">
        <v>0</v>
      </c>
      <c r="L5416">
        <v>0</v>
      </c>
      <c r="M5416">
        <v>0</v>
      </c>
      <c r="N5416" t="s">
        <v>12470</v>
      </c>
      <c r="R5416" t="s">
        <v>9687</v>
      </c>
      <c r="U5416" t="s">
        <v>6322</v>
      </c>
      <c r="Z5416" t="s">
        <v>19440</v>
      </c>
      <c r="AB5416" t="s">
        <v>25573</v>
      </c>
      <c r="AC5416" t="s">
        <v>25594</v>
      </c>
      <c r="AE5416" t="s">
        <v>25595</v>
      </c>
      <c r="AF5416" t="s">
        <v>25577</v>
      </c>
      <c r="AG5416" t="s">
        <v>25578</v>
      </c>
      <c r="AH5416" t="s">
        <v>25702</v>
      </c>
    </row>
    <row r="5417" spans="1:34" x14ac:dyDescent="0.2">
      <c r="A5417" t="s">
        <v>23401</v>
      </c>
      <c r="B5417" t="s">
        <v>6279</v>
      </c>
      <c r="C5417" t="s">
        <v>6289</v>
      </c>
      <c r="D5417" t="s">
        <v>6267</v>
      </c>
      <c r="E5417" t="s">
        <v>6267</v>
      </c>
      <c r="F5417" t="s">
        <v>6286</v>
      </c>
      <c r="G5417" t="s">
        <v>23402</v>
      </c>
      <c r="H5417" s="1">
        <v>42916</v>
      </c>
      <c r="I5417" s="1">
        <v>42919</v>
      </c>
      <c r="J5417">
        <v>50000</v>
      </c>
      <c r="K5417">
        <v>0</v>
      </c>
      <c r="L5417">
        <v>0</v>
      </c>
      <c r="M5417">
        <v>0</v>
      </c>
      <c r="P5417" t="s">
        <v>6272</v>
      </c>
      <c r="Q5417" t="s">
        <v>6273</v>
      </c>
      <c r="R5417" t="s">
        <v>23403</v>
      </c>
      <c r="T5417" t="s">
        <v>18519</v>
      </c>
      <c r="U5417" t="s">
        <v>6935</v>
      </c>
      <c r="V5417" t="s">
        <v>6936</v>
      </c>
      <c r="Z5417" t="s">
        <v>16788</v>
      </c>
      <c r="AB5417" t="s">
        <v>25573</v>
      </c>
      <c r="AC5417" t="s">
        <v>25581</v>
      </c>
      <c r="AD5417" t="s">
        <v>25604</v>
      </c>
      <c r="AE5417" t="s">
        <v>25602</v>
      </c>
      <c r="AF5417" t="s">
        <v>25651</v>
      </c>
      <c r="AG5417" t="s">
        <v>25578</v>
      </c>
    </row>
    <row r="5418" spans="1:34" x14ac:dyDescent="0.2">
      <c r="A5418" t="s">
        <v>22699</v>
      </c>
      <c r="B5418" t="s">
        <v>6279</v>
      </c>
      <c r="C5418" t="s">
        <v>6289</v>
      </c>
      <c r="D5418" t="s">
        <v>6319</v>
      </c>
      <c r="E5418" t="s">
        <v>6319</v>
      </c>
      <c r="F5418" t="s">
        <v>6286</v>
      </c>
      <c r="G5418" t="s">
        <v>22700</v>
      </c>
      <c r="H5418" s="1">
        <v>43281</v>
      </c>
      <c r="I5418" s="1">
        <v>43248</v>
      </c>
      <c r="J5418">
        <v>119018</v>
      </c>
      <c r="K5418">
        <v>186462</v>
      </c>
      <c r="L5418">
        <v>0</v>
      </c>
      <c r="M5418">
        <v>0</v>
      </c>
      <c r="N5418" t="s">
        <v>12470</v>
      </c>
      <c r="R5418" t="s">
        <v>22701</v>
      </c>
      <c r="T5418" t="s">
        <v>7151</v>
      </c>
      <c r="U5418" t="s">
        <v>6322</v>
      </c>
      <c r="V5418" t="s">
        <v>6526</v>
      </c>
      <c r="Z5418" t="s">
        <v>19440</v>
      </c>
      <c r="AB5418" t="s">
        <v>25573</v>
      </c>
      <c r="AC5418" t="s">
        <v>25594</v>
      </c>
      <c r="AE5418" t="s">
        <v>25595</v>
      </c>
      <c r="AF5418" t="s">
        <v>25577</v>
      </c>
      <c r="AG5418" t="s">
        <v>25578</v>
      </c>
    </row>
    <row r="5419" spans="1:34" x14ac:dyDescent="0.2">
      <c r="A5419" t="s">
        <v>22915</v>
      </c>
      <c r="B5419" t="s">
        <v>6279</v>
      </c>
      <c r="C5419" t="s">
        <v>6798</v>
      </c>
      <c r="D5419" t="s">
        <v>6533</v>
      </c>
      <c r="E5419" t="s">
        <v>6533</v>
      </c>
      <c r="F5419" t="s">
        <v>6946</v>
      </c>
      <c r="G5419" t="s">
        <v>22916</v>
      </c>
      <c r="H5419" s="1">
        <v>43829</v>
      </c>
      <c r="I5419" s="1">
        <v>43728</v>
      </c>
      <c r="J5419">
        <v>1000000</v>
      </c>
      <c r="K5419">
        <v>1000000</v>
      </c>
      <c r="L5419">
        <v>0</v>
      </c>
      <c r="M5419">
        <v>0</v>
      </c>
      <c r="R5419" t="s">
        <v>7996</v>
      </c>
      <c r="T5419" t="s">
        <v>18886</v>
      </c>
      <c r="U5419" t="s">
        <v>6395</v>
      </c>
      <c r="V5419" t="s">
        <v>6536</v>
      </c>
      <c r="W5419" t="s">
        <v>6714</v>
      </c>
      <c r="Z5419" t="s">
        <v>1790</v>
      </c>
      <c r="AA5419" t="s">
        <v>13958</v>
      </c>
      <c r="AB5419" t="s">
        <v>25573</v>
      </c>
      <c r="AC5419" t="s">
        <v>25574</v>
      </c>
      <c r="AD5419" t="s">
        <v>25587</v>
      </c>
      <c r="AE5419" t="s">
        <v>25622</v>
      </c>
      <c r="AF5419" t="s">
        <v>25577</v>
      </c>
      <c r="AG5419" t="s">
        <v>25578</v>
      </c>
    </row>
    <row r="5420" spans="1:34" x14ac:dyDescent="0.2">
      <c r="A5420" t="s">
        <v>22702</v>
      </c>
      <c r="B5420" t="s">
        <v>6279</v>
      </c>
      <c r="C5420" t="s">
        <v>6289</v>
      </c>
      <c r="D5420" t="s">
        <v>6281</v>
      </c>
      <c r="E5420" t="s">
        <v>6281</v>
      </c>
      <c r="F5420" t="s">
        <v>6286</v>
      </c>
      <c r="G5420" t="s">
        <v>22703</v>
      </c>
      <c r="H5420" s="1">
        <v>43210</v>
      </c>
      <c r="I5420" s="1">
        <v>43252</v>
      </c>
      <c r="J5420">
        <v>67444</v>
      </c>
      <c r="K5420">
        <v>0</v>
      </c>
      <c r="L5420">
        <v>0</v>
      </c>
      <c r="M5420">
        <v>0</v>
      </c>
      <c r="N5420" t="s">
        <v>12470</v>
      </c>
      <c r="R5420" t="s">
        <v>22701</v>
      </c>
      <c r="T5420" t="s">
        <v>7151</v>
      </c>
      <c r="U5420" t="s">
        <v>6322</v>
      </c>
      <c r="V5420" t="s">
        <v>6526</v>
      </c>
      <c r="Z5420" t="s">
        <v>19440</v>
      </c>
      <c r="AB5420" t="s">
        <v>25573</v>
      </c>
      <c r="AC5420" t="s">
        <v>25594</v>
      </c>
      <c r="AE5420" t="s">
        <v>25595</v>
      </c>
      <c r="AF5420" t="s">
        <v>25577</v>
      </c>
      <c r="AG5420" t="s">
        <v>25578</v>
      </c>
    </row>
    <row r="5421" spans="1:34" x14ac:dyDescent="0.2">
      <c r="A5421" t="s">
        <v>22917</v>
      </c>
      <c r="B5421" t="s">
        <v>6279</v>
      </c>
      <c r="C5421" t="s">
        <v>6798</v>
      </c>
      <c r="D5421" t="s">
        <v>6533</v>
      </c>
      <c r="E5421" t="s">
        <v>6533</v>
      </c>
      <c r="F5421" t="s">
        <v>6286</v>
      </c>
      <c r="G5421" t="s">
        <v>22574</v>
      </c>
      <c r="H5421" s="1">
        <v>43208</v>
      </c>
      <c r="I5421" s="1">
        <v>43115</v>
      </c>
      <c r="J5421">
        <v>95000</v>
      </c>
      <c r="K5421">
        <v>95000</v>
      </c>
      <c r="L5421">
        <v>0</v>
      </c>
      <c r="M5421">
        <v>0</v>
      </c>
      <c r="R5421" t="s">
        <v>7996</v>
      </c>
      <c r="T5421" t="s">
        <v>12481</v>
      </c>
      <c r="U5421" t="s">
        <v>6395</v>
      </c>
      <c r="V5421" t="s">
        <v>6536</v>
      </c>
      <c r="W5421" t="s">
        <v>11944</v>
      </c>
      <c r="Z5421" t="s">
        <v>1790</v>
      </c>
      <c r="AA5421" t="s">
        <v>13941</v>
      </c>
      <c r="AB5421" t="s">
        <v>25573</v>
      </c>
      <c r="AC5421" t="s">
        <v>25574</v>
      </c>
      <c r="AD5421" t="s">
        <v>25587</v>
      </c>
      <c r="AE5421" t="s">
        <v>25622</v>
      </c>
      <c r="AF5421" t="s">
        <v>25577</v>
      </c>
      <c r="AG5421" t="s">
        <v>25578</v>
      </c>
    </row>
    <row r="5422" spans="1:34" x14ac:dyDescent="0.2">
      <c r="A5422" t="s">
        <v>22779</v>
      </c>
      <c r="B5422" t="s">
        <v>6279</v>
      </c>
      <c r="C5422" t="s">
        <v>6798</v>
      </c>
      <c r="D5422" t="s">
        <v>6319</v>
      </c>
      <c r="E5422" t="s">
        <v>6319</v>
      </c>
      <c r="F5422" t="s">
        <v>6286</v>
      </c>
      <c r="G5422" t="s">
        <v>22780</v>
      </c>
      <c r="H5422" s="1">
        <v>43194</v>
      </c>
      <c r="I5422" s="1">
        <v>43222</v>
      </c>
      <c r="J5422">
        <v>140000</v>
      </c>
      <c r="K5422">
        <v>0</v>
      </c>
      <c r="L5422">
        <v>0</v>
      </c>
      <c r="M5422">
        <v>0</v>
      </c>
      <c r="N5422" t="s">
        <v>12470</v>
      </c>
      <c r="R5422" t="s">
        <v>7403</v>
      </c>
      <c r="T5422" t="s">
        <v>13673</v>
      </c>
      <c r="U5422" t="s">
        <v>6550</v>
      </c>
      <c r="V5422" t="s">
        <v>6706</v>
      </c>
      <c r="X5422" t="s">
        <v>6588</v>
      </c>
      <c r="Z5422" t="s">
        <v>19440</v>
      </c>
      <c r="AB5422" t="s">
        <v>25573</v>
      </c>
      <c r="AC5422" t="s">
        <v>25601</v>
      </c>
      <c r="AE5422" t="s">
        <v>25579</v>
      </c>
      <c r="AF5422" t="s">
        <v>25577</v>
      </c>
      <c r="AG5422" t="s">
        <v>25578</v>
      </c>
      <c r="AH5422" t="s">
        <v>10755</v>
      </c>
    </row>
    <row r="5423" spans="1:34" x14ac:dyDescent="0.2">
      <c r="A5423" t="s">
        <v>22918</v>
      </c>
      <c r="B5423" t="s">
        <v>6279</v>
      </c>
      <c r="C5423" t="s">
        <v>6798</v>
      </c>
      <c r="D5423" t="s">
        <v>6533</v>
      </c>
      <c r="E5423" t="s">
        <v>6533</v>
      </c>
      <c r="F5423" t="s">
        <v>6286</v>
      </c>
      <c r="G5423" t="s">
        <v>22574</v>
      </c>
      <c r="H5423" s="1">
        <v>43208</v>
      </c>
      <c r="I5423" s="1">
        <v>43115</v>
      </c>
      <c r="J5423">
        <v>800000</v>
      </c>
      <c r="K5423">
        <v>800000</v>
      </c>
      <c r="L5423">
        <v>0</v>
      </c>
      <c r="M5423">
        <v>0</v>
      </c>
      <c r="R5423" t="s">
        <v>7996</v>
      </c>
      <c r="T5423" t="s">
        <v>14404</v>
      </c>
      <c r="U5423" t="s">
        <v>6395</v>
      </c>
      <c r="V5423" t="s">
        <v>6536</v>
      </c>
      <c r="W5423" t="s">
        <v>7104</v>
      </c>
      <c r="Z5423" t="s">
        <v>1790</v>
      </c>
      <c r="AA5423" t="s">
        <v>13941</v>
      </c>
      <c r="AB5423" t="s">
        <v>25573</v>
      </c>
      <c r="AC5423" t="s">
        <v>25574</v>
      </c>
      <c r="AD5423" t="s">
        <v>25587</v>
      </c>
      <c r="AE5423" t="s">
        <v>25622</v>
      </c>
      <c r="AF5423" t="s">
        <v>25577</v>
      </c>
      <c r="AG5423" t="s">
        <v>25578</v>
      </c>
    </row>
    <row r="5424" spans="1:34" x14ac:dyDescent="0.2">
      <c r="A5424" t="s">
        <v>22781</v>
      </c>
      <c r="B5424" t="s">
        <v>6495</v>
      </c>
      <c r="C5424" t="s">
        <v>6496</v>
      </c>
      <c r="D5424" t="s">
        <v>6319</v>
      </c>
      <c r="E5424" t="s">
        <v>6319</v>
      </c>
      <c r="F5424" t="s">
        <v>6286</v>
      </c>
      <c r="G5424" t="s">
        <v>22782</v>
      </c>
      <c r="H5424" s="1">
        <v>43182</v>
      </c>
      <c r="I5424" s="1">
        <v>43427</v>
      </c>
      <c r="J5424">
        <v>45083.89</v>
      </c>
      <c r="K5424">
        <v>45083.89</v>
      </c>
      <c r="L5424">
        <v>45083.89</v>
      </c>
      <c r="M5424">
        <v>45083.89</v>
      </c>
      <c r="N5424" t="s">
        <v>12470</v>
      </c>
      <c r="R5424" t="s">
        <v>7403</v>
      </c>
      <c r="T5424" t="s">
        <v>13673</v>
      </c>
      <c r="U5424" t="s">
        <v>6550</v>
      </c>
      <c r="V5424" t="s">
        <v>6706</v>
      </c>
      <c r="Z5424" t="s">
        <v>19440</v>
      </c>
      <c r="AB5424" t="s">
        <v>25573</v>
      </c>
      <c r="AC5424" t="s">
        <v>25601</v>
      </c>
      <c r="AE5424" t="s">
        <v>25579</v>
      </c>
      <c r="AF5424" t="s">
        <v>25577</v>
      </c>
      <c r="AG5424" t="s">
        <v>25578</v>
      </c>
      <c r="AH5424" t="s">
        <v>10755</v>
      </c>
    </row>
    <row r="5425" spans="1:34" x14ac:dyDescent="0.2">
      <c r="A5425" t="s">
        <v>22919</v>
      </c>
      <c r="B5425" t="s">
        <v>6279</v>
      </c>
      <c r="C5425" t="s">
        <v>6798</v>
      </c>
      <c r="D5425" t="s">
        <v>6533</v>
      </c>
      <c r="E5425" t="s">
        <v>6533</v>
      </c>
      <c r="F5425" t="s">
        <v>6286</v>
      </c>
      <c r="G5425" t="s">
        <v>22920</v>
      </c>
      <c r="H5425" s="1">
        <v>43208</v>
      </c>
      <c r="I5425" s="1">
        <v>43115</v>
      </c>
      <c r="J5425">
        <v>380636</v>
      </c>
      <c r="K5425">
        <v>380636</v>
      </c>
      <c r="L5425">
        <v>0</v>
      </c>
      <c r="M5425">
        <v>0</v>
      </c>
      <c r="R5425" t="s">
        <v>7996</v>
      </c>
      <c r="T5425" t="s">
        <v>6535</v>
      </c>
      <c r="U5425" t="s">
        <v>6395</v>
      </c>
      <c r="V5425" t="s">
        <v>6536</v>
      </c>
      <c r="W5425" t="s">
        <v>6541</v>
      </c>
      <c r="Z5425" t="s">
        <v>1790</v>
      </c>
      <c r="AA5425" t="s">
        <v>13941</v>
      </c>
      <c r="AB5425" t="s">
        <v>25573</v>
      </c>
      <c r="AC5425" t="s">
        <v>25574</v>
      </c>
      <c r="AD5425" t="s">
        <v>25587</v>
      </c>
      <c r="AE5425" t="s">
        <v>25622</v>
      </c>
      <c r="AF5425" t="s">
        <v>25577</v>
      </c>
      <c r="AG5425" t="s">
        <v>25578</v>
      </c>
    </row>
    <row r="5426" spans="1:34" x14ac:dyDescent="0.2">
      <c r="A5426" t="s">
        <v>22783</v>
      </c>
      <c r="B5426" t="s">
        <v>6495</v>
      </c>
      <c r="C5426" t="s">
        <v>6496</v>
      </c>
      <c r="D5426" t="s">
        <v>6281</v>
      </c>
      <c r="E5426" t="s">
        <v>6281</v>
      </c>
      <c r="F5426" t="s">
        <v>6286</v>
      </c>
      <c r="G5426" t="s">
        <v>22784</v>
      </c>
      <c r="H5426" s="1">
        <v>42676</v>
      </c>
      <c r="I5426" s="1">
        <v>42678</v>
      </c>
      <c r="J5426">
        <v>216000</v>
      </c>
      <c r="K5426">
        <v>0</v>
      </c>
      <c r="L5426">
        <v>0</v>
      </c>
      <c r="M5426">
        <v>0</v>
      </c>
      <c r="N5426" t="s">
        <v>12470</v>
      </c>
      <c r="R5426" t="s">
        <v>10226</v>
      </c>
      <c r="T5426" t="s">
        <v>10786</v>
      </c>
      <c r="U5426" t="s">
        <v>6395</v>
      </c>
      <c r="V5426" t="s">
        <v>7236</v>
      </c>
      <c r="W5426" t="s">
        <v>7237</v>
      </c>
      <c r="Z5426" t="s">
        <v>19440</v>
      </c>
      <c r="AB5426" t="s">
        <v>25573</v>
      </c>
      <c r="AC5426" t="s">
        <v>25574</v>
      </c>
      <c r="AD5426" t="s">
        <v>25611</v>
      </c>
      <c r="AE5426" t="s">
        <v>25591</v>
      </c>
      <c r="AF5426" t="s">
        <v>25603</v>
      </c>
      <c r="AG5426" t="s">
        <v>25578</v>
      </c>
      <c r="AH5426" t="s">
        <v>8737</v>
      </c>
    </row>
    <row r="5427" spans="1:34" x14ac:dyDescent="0.2">
      <c r="A5427" t="s">
        <v>23031</v>
      </c>
      <c r="B5427" t="s">
        <v>6279</v>
      </c>
      <c r="C5427" t="s">
        <v>6798</v>
      </c>
      <c r="D5427" t="s">
        <v>6533</v>
      </c>
      <c r="E5427" t="s">
        <v>6533</v>
      </c>
      <c r="F5427" t="s">
        <v>6286</v>
      </c>
      <c r="G5427" t="s">
        <v>22574</v>
      </c>
      <c r="H5427" s="1">
        <v>43208</v>
      </c>
      <c r="I5427" s="1">
        <v>43115</v>
      </c>
      <c r="J5427">
        <v>285000</v>
      </c>
      <c r="K5427">
        <v>285000</v>
      </c>
      <c r="L5427">
        <v>0</v>
      </c>
      <c r="M5427">
        <v>0</v>
      </c>
      <c r="R5427" t="s">
        <v>7996</v>
      </c>
      <c r="T5427" t="s">
        <v>9795</v>
      </c>
      <c r="U5427" t="s">
        <v>6322</v>
      </c>
      <c r="V5427" t="s">
        <v>6510</v>
      </c>
      <c r="W5427" t="s">
        <v>6531</v>
      </c>
      <c r="Z5427" t="s">
        <v>1790</v>
      </c>
      <c r="AA5427" t="s">
        <v>13941</v>
      </c>
      <c r="AB5427" t="s">
        <v>25573</v>
      </c>
      <c r="AC5427" t="s">
        <v>25574</v>
      </c>
      <c r="AD5427" t="s">
        <v>25587</v>
      </c>
      <c r="AE5427" t="s">
        <v>25622</v>
      </c>
      <c r="AF5427" t="s">
        <v>25577</v>
      </c>
      <c r="AG5427" t="s">
        <v>25578</v>
      </c>
    </row>
    <row r="5428" spans="1:34" x14ac:dyDescent="0.2">
      <c r="A5428" t="s">
        <v>10231</v>
      </c>
      <c r="B5428" t="s">
        <v>6279</v>
      </c>
      <c r="C5428" t="s">
        <v>6289</v>
      </c>
      <c r="D5428" t="s">
        <v>6281</v>
      </c>
      <c r="E5428" t="s">
        <v>6281</v>
      </c>
      <c r="F5428" t="s">
        <v>6286</v>
      </c>
      <c r="G5428" t="s">
        <v>22785</v>
      </c>
      <c r="H5428" s="1">
        <v>43465</v>
      </c>
      <c r="I5428" s="1">
        <v>42866</v>
      </c>
      <c r="J5428">
        <v>300000</v>
      </c>
      <c r="K5428">
        <v>0</v>
      </c>
      <c r="L5428">
        <v>0</v>
      </c>
      <c r="M5428">
        <v>0</v>
      </c>
      <c r="N5428" t="s">
        <v>12470</v>
      </c>
      <c r="R5428" t="s">
        <v>10226</v>
      </c>
      <c r="T5428" t="s">
        <v>10230</v>
      </c>
      <c r="U5428" t="s">
        <v>6395</v>
      </c>
      <c r="V5428" t="s">
        <v>7236</v>
      </c>
      <c r="W5428" t="s">
        <v>7241</v>
      </c>
      <c r="Z5428" t="s">
        <v>19440</v>
      </c>
      <c r="AA5428" t="s">
        <v>10331</v>
      </c>
      <c r="AB5428" t="s">
        <v>25573</v>
      </c>
      <c r="AC5428" t="s">
        <v>25574</v>
      </c>
      <c r="AD5428" t="s">
        <v>25611</v>
      </c>
      <c r="AE5428" t="s">
        <v>25591</v>
      </c>
      <c r="AF5428" t="s">
        <v>25603</v>
      </c>
      <c r="AG5428" t="s">
        <v>25578</v>
      </c>
      <c r="AH5428" t="s">
        <v>8737</v>
      </c>
    </row>
    <row r="5429" spans="1:34" x14ac:dyDescent="0.2">
      <c r="A5429" t="s">
        <v>23105</v>
      </c>
      <c r="B5429" t="s">
        <v>6279</v>
      </c>
      <c r="C5429" t="s">
        <v>6798</v>
      </c>
      <c r="D5429" t="s">
        <v>6533</v>
      </c>
      <c r="E5429" t="s">
        <v>6533</v>
      </c>
      <c r="F5429" t="s">
        <v>6286</v>
      </c>
      <c r="G5429" t="s">
        <v>22574</v>
      </c>
      <c r="H5429" s="1">
        <v>43208</v>
      </c>
      <c r="I5429" s="1">
        <v>43115</v>
      </c>
      <c r="J5429">
        <v>1000000</v>
      </c>
      <c r="K5429">
        <v>1000000</v>
      </c>
      <c r="L5429">
        <v>0</v>
      </c>
      <c r="M5429">
        <v>0</v>
      </c>
      <c r="R5429" t="s">
        <v>7996</v>
      </c>
      <c r="T5429" t="s">
        <v>23106</v>
      </c>
      <c r="U5429" t="s">
        <v>6395</v>
      </c>
      <c r="V5429" t="s">
        <v>6536</v>
      </c>
      <c r="W5429" t="s">
        <v>6851</v>
      </c>
      <c r="Z5429" t="s">
        <v>1790</v>
      </c>
      <c r="AA5429" t="s">
        <v>13941</v>
      </c>
      <c r="AB5429" t="s">
        <v>25573</v>
      </c>
      <c r="AC5429" t="s">
        <v>25574</v>
      </c>
      <c r="AD5429" t="s">
        <v>25587</v>
      </c>
      <c r="AE5429" t="s">
        <v>25622</v>
      </c>
      <c r="AF5429" t="s">
        <v>25577</v>
      </c>
      <c r="AG5429" t="s">
        <v>25578</v>
      </c>
    </row>
    <row r="5430" spans="1:34" x14ac:dyDescent="0.2">
      <c r="A5430" t="s">
        <v>22220</v>
      </c>
      <c r="B5430" t="s">
        <v>6495</v>
      </c>
      <c r="C5430" t="s">
        <v>6496</v>
      </c>
      <c r="D5430" t="s">
        <v>6533</v>
      </c>
      <c r="E5430" t="s">
        <v>6533</v>
      </c>
      <c r="F5430" t="s">
        <v>6286</v>
      </c>
      <c r="G5430" t="s">
        <v>22221</v>
      </c>
      <c r="H5430" s="1">
        <v>43770</v>
      </c>
      <c r="I5430" s="1">
        <v>43465</v>
      </c>
      <c r="J5430">
        <v>349628.8</v>
      </c>
      <c r="K5430">
        <v>349628.8</v>
      </c>
      <c r="L5430">
        <v>349628.8</v>
      </c>
      <c r="M5430">
        <v>349628.8</v>
      </c>
      <c r="R5430" t="s">
        <v>8773</v>
      </c>
      <c r="T5430" t="s">
        <v>22222</v>
      </c>
      <c r="U5430" t="s">
        <v>6395</v>
      </c>
      <c r="V5430" t="s">
        <v>7014</v>
      </c>
      <c r="Z5430" t="s">
        <v>3040</v>
      </c>
      <c r="AA5430" t="s">
        <v>13982</v>
      </c>
      <c r="AB5430" t="s">
        <v>25573</v>
      </c>
      <c r="AC5430" t="s">
        <v>25574</v>
      </c>
      <c r="AD5430" t="s">
        <v>25575</v>
      </c>
      <c r="AE5430" t="s">
        <v>25583</v>
      </c>
      <c r="AF5430" t="s">
        <v>25577</v>
      </c>
      <c r="AG5430" t="s">
        <v>25578</v>
      </c>
    </row>
    <row r="5431" spans="1:34" x14ac:dyDescent="0.2">
      <c r="A5431" t="s">
        <v>23107</v>
      </c>
      <c r="B5431" t="s">
        <v>6279</v>
      </c>
      <c r="C5431" t="s">
        <v>6798</v>
      </c>
      <c r="D5431" t="s">
        <v>6533</v>
      </c>
      <c r="E5431" t="s">
        <v>6533</v>
      </c>
      <c r="F5431" t="s">
        <v>6286</v>
      </c>
      <c r="G5431" t="s">
        <v>23108</v>
      </c>
      <c r="H5431" s="1">
        <v>43208</v>
      </c>
      <c r="I5431" s="1">
        <v>43109</v>
      </c>
      <c r="J5431">
        <v>860000</v>
      </c>
      <c r="K5431">
        <v>860000</v>
      </c>
      <c r="L5431">
        <v>0</v>
      </c>
      <c r="M5431">
        <v>0</v>
      </c>
      <c r="R5431" t="s">
        <v>7996</v>
      </c>
      <c r="T5431" t="s">
        <v>9229</v>
      </c>
      <c r="U5431" t="s">
        <v>6322</v>
      </c>
      <c r="V5431" t="s">
        <v>6510</v>
      </c>
      <c r="W5431" t="s">
        <v>6531</v>
      </c>
      <c r="Z5431" t="s">
        <v>1790</v>
      </c>
      <c r="AA5431" t="s">
        <v>13941</v>
      </c>
      <c r="AB5431" t="s">
        <v>25573</v>
      </c>
      <c r="AC5431" t="s">
        <v>25574</v>
      </c>
      <c r="AD5431" t="s">
        <v>25587</v>
      </c>
      <c r="AE5431" t="s">
        <v>25622</v>
      </c>
      <c r="AF5431" t="s">
        <v>25577</v>
      </c>
      <c r="AG5431" t="s">
        <v>25578</v>
      </c>
    </row>
    <row r="5432" spans="1:34" x14ac:dyDescent="0.2">
      <c r="A5432" t="s">
        <v>22223</v>
      </c>
      <c r="B5432" t="s">
        <v>6495</v>
      </c>
      <c r="C5432" t="s">
        <v>6496</v>
      </c>
      <c r="D5432" t="s">
        <v>6533</v>
      </c>
      <c r="E5432" t="s">
        <v>6533</v>
      </c>
      <c r="F5432" t="s">
        <v>6286</v>
      </c>
      <c r="G5432" t="s">
        <v>22224</v>
      </c>
      <c r="H5432" s="1">
        <v>43770</v>
      </c>
      <c r="I5432" s="1">
        <v>42944</v>
      </c>
      <c r="J5432">
        <v>333709.59999999998</v>
      </c>
      <c r="K5432">
        <v>333709.59999999998</v>
      </c>
      <c r="L5432">
        <v>333709.59999999998</v>
      </c>
      <c r="M5432">
        <v>333709.59999999998</v>
      </c>
      <c r="R5432" t="s">
        <v>8773</v>
      </c>
      <c r="T5432" t="s">
        <v>13127</v>
      </c>
      <c r="U5432" t="s">
        <v>6395</v>
      </c>
      <c r="V5432" t="s">
        <v>6536</v>
      </c>
      <c r="W5432" t="s">
        <v>7104</v>
      </c>
      <c r="Z5432" t="s">
        <v>3040</v>
      </c>
      <c r="AA5432" t="s">
        <v>13982</v>
      </c>
      <c r="AB5432" t="s">
        <v>25573</v>
      </c>
      <c r="AC5432" t="s">
        <v>25574</v>
      </c>
      <c r="AD5432" t="s">
        <v>25575</v>
      </c>
      <c r="AE5432" t="s">
        <v>25583</v>
      </c>
      <c r="AF5432" t="s">
        <v>25577</v>
      </c>
      <c r="AG5432" t="s">
        <v>25578</v>
      </c>
    </row>
    <row r="5433" spans="1:34" x14ac:dyDescent="0.2">
      <c r="A5433" t="s">
        <v>23109</v>
      </c>
      <c r="B5433" t="s">
        <v>6279</v>
      </c>
      <c r="C5433" t="s">
        <v>6798</v>
      </c>
      <c r="D5433" t="s">
        <v>6533</v>
      </c>
      <c r="E5433" t="s">
        <v>6533</v>
      </c>
      <c r="F5433" t="s">
        <v>6946</v>
      </c>
      <c r="G5433" t="s">
        <v>22574</v>
      </c>
      <c r="H5433" s="1">
        <v>43208</v>
      </c>
      <c r="I5433" s="1">
        <v>43480</v>
      </c>
      <c r="J5433">
        <v>850000</v>
      </c>
      <c r="K5433">
        <v>850000</v>
      </c>
      <c r="L5433">
        <v>0</v>
      </c>
      <c r="M5433">
        <v>0</v>
      </c>
      <c r="R5433" t="s">
        <v>7996</v>
      </c>
      <c r="T5433" t="s">
        <v>13127</v>
      </c>
      <c r="U5433" t="s">
        <v>6395</v>
      </c>
      <c r="V5433" t="s">
        <v>6536</v>
      </c>
      <c r="W5433" t="s">
        <v>7104</v>
      </c>
      <c r="Z5433" t="s">
        <v>1790</v>
      </c>
      <c r="AA5433" t="s">
        <v>13941</v>
      </c>
      <c r="AB5433" t="s">
        <v>25573</v>
      </c>
      <c r="AC5433" t="s">
        <v>25574</v>
      </c>
      <c r="AD5433" t="s">
        <v>25587</v>
      </c>
      <c r="AE5433" t="s">
        <v>25622</v>
      </c>
      <c r="AF5433" t="s">
        <v>25577</v>
      </c>
      <c r="AG5433" t="s">
        <v>25578</v>
      </c>
    </row>
    <row r="5434" spans="1:34" x14ac:dyDescent="0.2">
      <c r="A5434" t="s">
        <v>23110</v>
      </c>
      <c r="B5434" t="s">
        <v>6279</v>
      </c>
      <c r="C5434" t="s">
        <v>6798</v>
      </c>
      <c r="D5434" t="s">
        <v>6533</v>
      </c>
      <c r="E5434" t="s">
        <v>6533</v>
      </c>
      <c r="F5434" t="s">
        <v>6286</v>
      </c>
      <c r="G5434" t="s">
        <v>23111</v>
      </c>
      <c r="H5434" s="1">
        <v>43208</v>
      </c>
      <c r="I5434" s="1">
        <v>43115</v>
      </c>
      <c r="J5434">
        <v>1000000</v>
      </c>
      <c r="K5434">
        <v>1000000</v>
      </c>
      <c r="L5434">
        <v>0</v>
      </c>
      <c r="M5434">
        <v>0</v>
      </c>
      <c r="R5434" t="s">
        <v>7996</v>
      </c>
      <c r="T5434" t="s">
        <v>11523</v>
      </c>
      <c r="U5434" t="s">
        <v>6395</v>
      </c>
      <c r="V5434" t="s">
        <v>6536</v>
      </c>
      <c r="W5434" t="s">
        <v>6714</v>
      </c>
      <c r="Z5434" t="s">
        <v>1790</v>
      </c>
      <c r="AA5434" t="s">
        <v>13941</v>
      </c>
      <c r="AB5434" t="s">
        <v>25573</v>
      </c>
      <c r="AC5434" t="s">
        <v>25574</v>
      </c>
      <c r="AD5434" t="s">
        <v>25587</v>
      </c>
      <c r="AE5434" t="s">
        <v>25622</v>
      </c>
      <c r="AF5434" t="s">
        <v>25577</v>
      </c>
      <c r="AG5434" t="s">
        <v>25578</v>
      </c>
    </row>
    <row r="5435" spans="1:34" x14ac:dyDescent="0.2">
      <c r="A5435" t="s">
        <v>23112</v>
      </c>
      <c r="B5435" t="s">
        <v>6279</v>
      </c>
      <c r="C5435" t="s">
        <v>6798</v>
      </c>
      <c r="D5435" t="s">
        <v>6533</v>
      </c>
      <c r="E5435" t="s">
        <v>6533</v>
      </c>
      <c r="F5435" t="s">
        <v>6286</v>
      </c>
      <c r="G5435" t="s">
        <v>23113</v>
      </c>
      <c r="H5435" s="1">
        <v>43208</v>
      </c>
      <c r="I5435" s="1">
        <v>43115</v>
      </c>
      <c r="J5435">
        <v>1000000</v>
      </c>
      <c r="K5435">
        <v>1000000</v>
      </c>
      <c r="L5435">
        <v>0</v>
      </c>
      <c r="M5435">
        <v>0</v>
      </c>
      <c r="R5435" t="s">
        <v>7996</v>
      </c>
      <c r="T5435" t="s">
        <v>11523</v>
      </c>
      <c r="U5435" t="s">
        <v>6395</v>
      </c>
      <c r="V5435" t="s">
        <v>6536</v>
      </c>
      <c r="W5435" t="s">
        <v>6714</v>
      </c>
      <c r="Z5435" t="s">
        <v>1790</v>
      </c>
      <c r="AA5435" t="s">
        <v>13941</v>
      </c>
      <c r="AB5435" t="s">
        <v>25573</v>
      </c>
      <c r="AC5435" t="s">
        <v>25574</v>
      </c>
      <c r="AD5435" t="s">
        <v>25587</v>
      </c>
      <c r="AE5435" t="s">
        <v>25622</v>
      </c>
      <c r="AF5435" t="s">
        <v>25577</v>
      </c>
      <c r="AG5435" t="s">
        <v>25578</v>
      </c>
    </row>
    <row r="5436" spans="1:34" x14ac:dyDescent="0.2">
      <c r="A5436" t="s">
        <v>23003</v>
      </c>
      <c r="B5436" t="s">
        <v>6495</v>
      </c>
      <c r="C5436" t="s">
        <v>6496</v>
      </c>
      <c r="D5436" t="s">
        <v>6319</v>
      </c>
      <c r="E5436" t="s">
        <v>6319</v>
      </c>
      <c r="F5436" t="s">
        <v>6286</v>
      </c>
      <c r="G5436" t="s">
        <v>23004</v>
      </c>
      <c r="H5436" s="1">
        <v>43251</v>
      </c>
      <c r="I5436" s="1">
        <v>43255</v>
      </c>
      <c r="J5436">
        <v>63879</v>
      </c>
      <c r="K5436">
        <v>63879</v>
      </c>
      <c r="L5436">
        <v>63879</v>
      </c>
      <c r="M5436">
        <v>63879</v>
      </c>
      <c r="N5436" t="s">
        <v>6270</v>
      </c>
      <c r="O5436" t="s">
        <v>6271</v>
      </c>
      <c r="R5436" t="s">
        <v>11925</v>
      </c>
      <c r="T5436" t="s">
        <v>7508</v>
      </c>
      <c r="U5436" t="s">
        <v>6276</v>
      </c>
      <c r="Z5436" t="s">
        <v>6277</v>
      </c>
      <c r="AB5436" t="s">
        <v>25573</v>
      </c>
      <c r="AC5436" t="s">
        <v>25581</v>
      </c>
      <c r="AD5436" t="s">
        <v>25604</v>
      </c>
      <c r="AE5436" t="s">
        <v>25579</v>
      </c>
      <c r="AF5436" t="s">
        <v>25577</v>
      </c>
      <c r="AG5436" t="s">
        <v>25578</v>
      </c>
    </row>
    <row r="5437" spans="1:34" x14ac:dyDescent="0.2">
      <c r="A5437" t="s">
        <v>23081</v>
      </c>
      <c r="B5437" t="s">
        <v>6495</v>
      </c>
      <c r="C5437" t="s">
        <v>6496</v>
      </c>
      <c r="D5437" t="s">
        <v>6281</v>
      </c>
      <c r="E5437" t="s">
        <v>6281</v>
      </c>
      <c r="F5437" t="s">
        <v>6286</v>
      </c>
      <c r="G5437" t="s">
        <v>23082</v>
      </c>
      <c r="H5437" s="1">
        <v>43433</v>
      </c>
      <c r="I5437" s="1">
        <v>43445</v>
      </c>
      <c r="J5437">
        <v>36349</v>
      </c>
      <c r="K5437">
        <v>36349</v>
      </c>
      <c r="L5437">
        <v>36349</v>
      </c>
      <c r="M5437">
        <v>36349</v>
      </c>
      <c r="N5437" t="s">
        <v>6270</v>
      </c>
      <c r="O5437" t="s">
        <v>6271</v>
      </c>
      <c r="R5437" t="s">
        <v>11925</v>
      </c>
      <c r="T5437" t="s">
        <v>7345</v>
      </c>
      <c r="U5437" t="s">
        <v>6276</v>
      </c>
      <c r="Z5437" t="s">
        <v>6277</v>
      </c>
      <c r="AB5437" t="s">
        <v>25573</v>
      </c>
      <c r="AC5437" t="s">
        <v>25581</v>
      </c>
      <c r="AD5437" t="s">
        <v>25604</v>
      </c>
      <c r="AE5437" t="s">
        <v>25579</v>
      </c>
      <c r="AF5437" t="s">
        <v>25577</v>
      </c>
      <c r="AG5437" t="s">
        <v>25578</v>
      </c>
    </row>
    <row r="5438" spans="1:34" x14ac:dyDescent="0.2">
      <c r="A5438" t="s">
        <v>23083</v>
      </c>
      <c r="B5438" t="s">
        <v>6495</v>
      </c>
      <c r="C5438" t="s">
        <v>6496</v>
      </c>
      <c r="D5438" t="s">
        <v>6319</v>
      </c>
      <c r="E5438" t="s">
        <v>6319</v>
      </c>
      <c r="F5438" t="s">
        <v>6268</v>
      </c>
      <c r="G5438" t="s">
        <v>23084</v>
      </c>
      <c r="H5438" s="1">
        <v>43581</v>
      </c>
      <c r="I5438" s="1">
        <v>43566</v>
      </c>
      <c r="J5438">
        <v>212392</v>
      </c>
      <c r="K5438">
        <v>212392</v>
      </c>
      <c r="L5438">
        <v>212392</v>
      </c>
      <c r="M5438">
        <v>212392</v>
      </c>
      <c r="N5438" t="s">
        <v>6270</v>
      </c>
      <c r="O5438" t="s">
        <v>6271</v>
      </c>
      <c r="R5438" t="s">
        <v>11925</v>
      </c>
      <c r="T5438" t="s">
        <v>7508</v>
      </c>
      <c r="U5438" t="s">
        <v>6276</v>
      </c>
      <c r="Z5438" t="s">
        <v>6277</v>
      </c>
      <c r="AB5438" t="s">
        <v>25573</v>
      </c>
      <c r="AC5438" t="s">
        <v>25581</v>
      </c>
      <c r="AD5438" t="s">
        <v>25604</v>
      </c>
      <c r="AE5438" t="s">
        <v>25579</v>
      </c>
      <c r="AF5438" t="s">
        <v>25577</v>
      </c>
      <c r="AG5438" t="s">
        <v>25578</v>
      </c>
    </row>
    <row r="5439" spans="1:34" x14ac:dyDescent="0.2">
      <c r="A5439" t="s">
        <v>23085</v>
      </c>
      <c r="B5439" t="s">
        <v>6495</v>
      </c>
      <c r="C5439" t="s">
        <v>6496</v>
      </c>
      <c r="D5439" t="s">
        <v>6267</v>
      </c>
      <c r="E5439" t="s">
        <v>6267</v>
      </c>
      <c r="F5439" t="s">
        <v>6286</v>
      </c>
      <c r="G5439" t="s">
        <v>23086</v>
      </c>
      <c r="H5439" s="1">
        <v>43770</v>
      </c>
      <c r="I5439" s="1">
        <v>42754</v>
      </c>
      <c r="J5439">
        <v>86000</v>
      </c>
      <c r="K5439">
        <v>86000</v>
      </c>
      <c r="L5439">
        <v>86000</v>
      </c>
      <c r="M5439">
        <v>86000</v>
      </c>
      <c r="N5439" t="s">
        <v>6270</v>
      </c>
      <c r="O5439" t="s">
        <v>6271</v>
      </c>
      <c r="R5439" t="s">
        <v>14819</v>
      </c>
      <c r="T5439" t="s">
        <v>7198</v>
      </c>
      <c r="U5439" t="s">
        <v>6276</v>
      </c>
      <c r="Z5439" t="s">
        <v>6277</v>
      </c>
      <c r="AB5439" t="s">
        <v>25573</v>
      </c>
      <c r="AC5439" t="s">
        <v>25581</v>
      </c>
      <c r="AD5439" t="s">
        <v>25604</v>
      </c>
      <c r="AE5439" t="s">
        <v>25610</v>
      </c>
      <c r="AF5439" t="s">
        <v>25632</v>
      </c>
      <c r="AG5439" t="s">
        <v>25578</v>
      </c>
    </row>
    <row r="5440" spans="1:34" x14ac:dyDescent="0.2">
      <c r="A5440" t="s">
        <v>23087</v>
      </c>
      <c r="B5440" t="s">
        <v>6495</v>
      </c>
      <c r="C5440" t="s">
        <v>6496</v>
      </c>
      <c r="D5440" t="s">
        <v>6281</v>
      </c>
      <c r="E5440" t="s">
        <v>6281</v>
      </c>
      <c r="F5440" t="s">
        <v>6268</v>
      </c>
      <c r="G5440" t="s">
        <v>23088</v>
      </c>
      <c r="H5440" s="1">
        <v>43798</v>
      </c>
      <c r="I5440" s="1">
        <v>43798</v>
      </c>
      <c r="J5440">
        <v>150000</v>
      </c>
      <c r="K5440">
        <v>210000</v>
      </c>
      <c r="L5440">
        <v>210000</v>
      </c>
      <c r="M5440">
        <v>210000</v>
      </c>
      <c r="N5440" t="s">
        <v>6270</v>
      </c>
      <c r="O5440" t="s">
        <v>6271</v>
      </c>
      <c r="R5440" t="s">
        <v>22566</v>
      </c>
      <c r="S5440" t="s">
        <v>23089</v>
      </c>
      <c r="T5440" t="s">
        <v>6908</v>
      </c>
      <c r="U5440" t="s">
        <v>6276</v>
      </c>
      <c r="Z5440" t="s">
        <v>6277</v>
      </c>
      <c r="AB5440" t="s">
        <v>25573</v>
      </c>
      <c r="AC5440" t="s">
        <v>25581</v>
      </c>
      <c r="AD5440" t="s">
        <v>25604</v>
      </c>
      <c r="AE5440" t="s">
        <v>25576</v>
      </c>
      <c r="AF5440" t="s">
        <v>25577</v>
      </c>
      <c r="AG5440" t="s">
        <v>25578</v>
      </c>
    </row>
    <row r="5441" spans="1:34" x14ac:dyDescent="0.2">
      <c r="A5441" t="s">
        <v>23090</v>
      </c>
      <c r="B5441" t="s">
        <v>6495</v>
      </c>
      <c r="C5441" t="s">
        <v>6496</v>
      </c>
      <c r="D5441" t="s">
        <v>6281</v>
      </c>
      <c r="E5441" t="s">
        <v>6281</v>
      </c>
      <c r="F5441" t="s">
        <v>6268</v>
      </c>
      <c r="G5441" t="s">
        <v>23091</v>
      </c>
      <c r="H5441" s="1">
        <v>43738</v>
      </c>
      <c r="I5441" s="1">
        <v>43704</v>
      </c>
      <c r="J5441">
        <v>265000</v>
      </c>
      <c r="K5441">
        <v>265000</v>
      </c>
      <c r="L5441">
        <v>265000</v>
      </c>
      <c r="M5441">
        <v>265000</v>
      </c>
      <c r="N5441" t="s">
        <v>6270</v>
      </c>
      <c r="O5441" t="s">
        <v>6271</v>
      </c>
      <c r="R5441" t="s">
        <v>22566</v>
      </c>
      <c r="T5441" t="s">
        <v>6908</v>
      </c>
      <c r="U5441" t="s">
        <v>6276</v>
      </c>
      <c r="Z5441" t="s">
        <v>6277</v>
      </c>
      <c r="AB5441" t="s">
        <v>25573</v>
      </c>
      <c r="AC5441" t="s">
        <v>25581</v>
      </c>
      <c r="AD5441" t="s">
        <v>25604</v>
      </c>
      <c r="AE5441" t="s">
        <v>25576</v>
      </c>
      <c r="AF5441" t="s">
        <v>25577</v>
      </c>
      <c r="AG5441" t="s">
        <v>25578</v>
      </c>
    </row>
    <row r="5442" spans="1:34" x14ac:dyDescent="0.2">
      <c r="A5442" t="s">
        <v>23092</v>
      </c>
      <c r="B5442" t="s">
        <v>6495</v>
      </c>
      <c r="C5442" t="s">
        <v>6496</v>
      </c>
      <c r="D5442" t="s">
        <v>6281</v>
      </c>
      <c r="E5442" t="s">
        <v>6281</v>
      </c>
      <c r="F5442" t="s">
        <v>6268</v>
      </c>
      <c r="G5442" t="s">
        <v>23093</v>
      </c>
      <c r="H5442" s="1">
        <v>43553</v>
      </c>
      <c r="I5442" s="1">
        <v>43553</v>
      </c>
      <c r="J5442">
        <v>10000</v>
      </c>
      <c r="K5442">
        <v>10000</v>
      </c>
      <c r="L5442">
        <v>10000</v>
      </c>
      <c r="M5442">
        <v>10000</v>
      </c>
      <c r="N5442" t="s">
        <v>6270</v>
      </c>
      <c r="O5442" t="s">
        <v>6271</v>
      </c>
      <c r="R5442" t="s">
        <v>22566</v>
      </c>
      <c r="T5442" t="s">
        <v>6908</v>
      </c>
      <c r="U5442" t="s">
        <v>6276</v>
      </c>
      <c r="Z5442" t="s">
        <v>6277</v>
      </c>
      <c r="AB5442" t="s">
        <v>25573</v>
      </c>
      <c r="AC5442" t="s">
        <v>25581</v>
      </c>
      <c r="AD5442" t="s">
        <v>25604</v>
      </c>
      <c r="AE5442" t="s">
        <v>25576</v>
      </c>
      <c r="AF5442" t="s">
        <v>25577</v>
      </c>
      <c r="AG5442" t="s">
        <v>25578</v>
      </c>
    </row>
    <row r="5443" spans="1:34" x14ac:dyDescent="0.2">
      <c r="A5443" t="s">
        <v>23094</v>
      </c>
      <c r="B5443" t="s">
        <v>6279</v>
      </c>
      <c r="C5443" t="s">
        <v>7183</v>
      </c>
      <c r="D5443" t="s">
        <v>6281</v>
      </c>
      <c r="E5443" t="s">
        <v>6281</v>
      </c>
      <c r="F5443" t="s">
        <v>6268</v>
      </c>
      <c r="G5443" t="s">
        <v>23095</v>
      </c>
      <c r="H5443" s="1">
        <v>43818</v>
      </c>
      <c r="I5443" s="1">
        <v>43752</v>
      </c>
      <c r="J5443">
        <v>100000</v>
      </c>
      <c r="K5443">
        <v>100000</v>
      </c>
      <c r="L5443">
        <v>0</v>
      </c>
      <c r="M5443">
        <v>0</v>
      </c>
      <c r="N5443" t="s">
        <v>6270</v>
      </c>
      <c r="O5443" t="s">
        <v>6271</v>
      </c>
      <c r="R5443" t="s">
        <v>23096</v>
      </c>
      <c r="T5443" t="s">
        <v>7060</v>
      </c>
      <c r="U5443" t="s">
        <v>6276</v>
      </c>
      <c r="Z5443" t="s">
        <v>6277</v>
      </c>
      <c r="AB5443" t="s">
        <v>25573</v>
      </c>
      <c r="AC5443" t="s">
        <v>25581</v>
      </c>
      <c r="AD5443" t="s">
        <v>25607</v>
      </c>
      <c r="AE5443" t="s">
        <v>25576</v>
      </c>
      <c r="AF5443" t="s">
        <v>25577</v>
      </c>
      <c r="AG5443" t="s">
        <v>25578</v>
      </c>
    </row>
    <row r="5444" spans="1:34" x14ac:dyDescent="0.2">
      <c r="A5444" t="s">
        <v>23097</v>
      </c>
      <c r="B5444" t="s">
        <v>6495</v>
      </c>
      <c r="C5444" t="s">
        <v>6496</v>
      </c>
      <c r="D5444" t="s">
        <v>6281</v>
      </c>
      <c r="E5444" t="s">
        <v>6281</v>
      </c>
      <c r="F5444" t="s">
        <v>6286</v>
      </c>
      <c r="G5444" t="s">
        <v>23098</v>
      </c>
      <c r="H5444" s="1">
        <v>43312</v>
      </c>
      <c r="I5444" s="1">
        <v>43333</v>
      </c>
      <c r="J5444">
        <v>307554</v>
      </c>
      <c r="K5444">
        <v>307554</v>
      </c>
      <c r="L5444">
        <v>307554</v>
      </c>
      <c r="M5444">
        <v>307554</v>
      </c>
      <c r="N5444" t="s">
        <v>6270</v>
      </c>
      <c r="O5444" t="s">
        <v>6271</v>
      </c>
      <c r="R5444" t="s">
        <v>11925</v>
      </c>
      <c r="T5444" t="s">
        <v>6275</v>
      </c>
      <c r="U5444" t="s">
        <v>6276</v>
      </c>
      <c r="Z5444" t="s">
        <v>6277</v>
      </c>
      <c r="AB5444" t="s">
        <v>25573</v>
      </c>
      <c r="AC5444" t="s">
        <v>25581</v>
      </c>
      <c r="AD5444" t="s">
        <v>25604</v>
      </c>
      <c r="AE5444" t="s">
        <v>25579</v>
      </c>
      <c r="AF5444" t="s">
        <v>25577</v>
      </c>
      <c r="AG5444" t="s">
        <v>25578</v>
      </c>
    </row>
    <row r="5445" spans="1:34" x14ac:dyDescent="0.2">
      <c r="A5445" t="s">
        <v>23200</v>
      </c>
      <c r="B5445" t="s">
        <v>6279</v>
      </c>
      <c r="C5445" t="s">
        <v>6553</v>
      </c>
      <c r="D5445" t="s">
        <v>6281</v>
      </c>
      <c r="E5445" t="s">
        <v>6281</v>
      </c>
      <c r="F5445" t="s">
        <v>6268</v>
      </c>
      <c r="G5445" t="s">
        <v>23201</v>
      </c>
      <c r="H5445" s="1">
        <v>44043</v>
      </c>
      <c r="I5445" s="1">
        <v>43921</v>
      </c>
      <c r="J5445">
        <v>250000</v>
      </c>
      <c r="K5445">
        <v>250000</v>
      </c>
      <c r="N5445" t="s">
        <v>6270</v>
      </c>
      <c r="O5445" t="s">
        <v>7964</v>
      </c>
      <c r="R5445" t="s">
        <v>17168</v>
      </c>
      <c r="T5445" t="s">
        <v>12806</v>
      </c>
      <c r="U5445" t="s">
        <v>6935</v>
      </c>
      <c r="V5445" t="s">
        <v>6936</v>
      </c>
      <c r="Z5445" t="s">
        <v>11019</v>
      </c>
      <c r="AB5445" t="s">
        <v>25573</v>
      </c>
      <c r="AC5445" t="s">
        <v>25624</v>
      </c>
      <c r="AE5445" t="s">
        <v>25602</v>
      </c>
      <c r="AF5445" t="s">
        <v>25606</v>
      </c>
      <c r="AG5445" t="s">
        <v>25578</v>
      </c>
    </row>
    <row r="5446" spans="1:34" x14ac:dyDescent="0.2">
      <c r="A5446" t="s">
        <v>23099</v>
      </c>
      <c r="B5446" t="s">
        <v>6495</v>
      </c>
      <c r="C5446" t="s">
        <v>6496</v>
      </c>
      <c r="D5446" t="s">
        <v>6319</v>
      </c>
      <c r="E5446" t="s">
        <v>6319</v>
      </c>
      <c r="F5446" t="s">
        <v>6286</v>
      </c>
      <c r="G5446" t="s">
        <v>23100</v>
      </c>
      <c r="H5446" s="1">
        <v>43251</v>
      </c>
      <c r="I5446" s="1">
        <v>43255</v>
      </c>
      <c r="J5446">
        <v>18500</v>
      </c>
      <c r="K5446">
        <v>18500</v>
      </c>
      <c r="L5446">
        <v>18500</v>
      </c>
      <c r="M5446">
        <v>18500</v>
      </c>
      <c r="N5446" t="s">
        <v>6270</v>
      </c>
      <c r="O5446" t="s">
        <v>6271</v>
      </c>
      <c r="R5446" t="s">
        <v>11925</v>
      </c>
      <c r="T5446" t="s">
        <v>7508</v>
      </c>
      <c r="U5446" t="s">
        <v>6276</v>
      </c>
      <c r="Z5446" t="s">
        <v>6277</v>
      </c>
      <c r="AB5446" t="s">
        <v>25573</v>
      </c>
      <c r="AC5446" t="s">
        <v>25581</v>
      </c>
      <c r="AD5446" t="s">
        <v>25604</v>
      </c>
      <c r="AE5446" t="s">
        <v>25579</v>
      </c>
      <c r="AF5446" t="s">
        <v>25577</v>
      </c>
      <c r="AG5446" t="s">
        <v>25578</v>
      </c>
    </row>
    <row r="5447" spans="1:34" x14ac:dyDescent="0.2">
      <c r="A5447" t="s">
        <v>23404</v>
      </c>
      <c r="B5447" t="s">
        <v>6279</v>
      </c>
      <c r="C5447" t="s">
        <v>6437</v>
      </c>
      <c r="D5447" t="s">
        <v>6747</v>
      </c>
      <c r="E5447" t="s">
        <v>6747</v>
      </c>
      <c r="F5447" t="s">
        <v>6268</v>
      </c>
      <c r="G5447" t="s">
        <v>23405</v>
      </c>
      <c r="H5447" s="1">
        <v>43921</v>
      </c>
      <c r="I5447" s="1">
        <v>43887</v>
      </c>
      <c r="J5447">
        <v>50000</v>
      </c>
      <c r="K5447">
        <v>50000</v>
      </c>
      <c r="N5447" t="s">
        <v>6270</v>
      </c>
      <c r="O5447" t="s">
        <v>7964</v>
      </c>
      <c r="R5447" t="s">
        <v>13882</v>
      </c>
      <c r="T5447" t="s">
        <v>16909</v>
      </c>
      <c r="U5447" t="s">
        <v>6935</v>
      </c>
      <c r="V5447" t="s">
        <v>9507</v>
      </c>
      <c r="Z5447" t="s">
        <v>11019</v>
      </c>
      <c r="AB5447" t="s">
        <v>25573</v>
      </c>
      <c r="AC5447" t="s">
        <v>25581</v>
      </c>
      <c r="AD5447" t="s">
        <v>25604</v>
      </c>
      <c r="AE5447" t="s">
        <v>25576</v>
      </c>
      <c r="AF5447" t="s">
        <v>25606</v>
      </c>
      <c r="AG5447" t="s">
        <v>25578</v>
      </c>
    </row>
    <row r="5448" spans="1:34" x14ac:dyDescent="0.2">
      <c r="A5448" t="s">
        <v>22786</v>
      </c>
      <c r="B5448" t="s">
        <v>6495</v>
      </c>
      <c r="C5448" t="s">
        <v>6496</v>
      </c>
      <c r="D5448" t="s">
        <v>6267</v>
      </c>
      <c r="E5448" t="s">
        <v>6267</v>
      </c>
      <c r="F5448" t="s">
        <v>6286</v>
      </c>
      <c r="G5448" t="s">
        <v>22787</v>
      </c>
      <c r="H5448" s="1">
        <v>43770</v>
      </c>
      <c r="I5448" s="1">
        <v>42587</v>
      </c>
      <c r="J5448">
        <v>50000</v>
      </c>
      <c r="K5448">
        <v>50000</v>
      </c>
      <c r="L5448">
        <v>50000</v>
      </c>
      <c r="M5448">
        <v>50000</v>
      </c>
      <c r="N5448" t="s">
        <v>6270</v>
      </c>
      <c r="O5448" t="s">
        <v>6271</v>
      </c>
      <c r="P5448" t="s">
        <v>6272</v>
      </c>
      <c r="Q5448" t="s">
        <v>6273</v>
      </c>
      <c r="R5448" t="s">
        <v>20045</v>
      </c>
      <c r="T5448" t="s">
        <v>7060</v>
      </c>
      <c r="U5448" t="s">
        <v>6276</v>
      </c>
      <c r="Z5448" t="s">
        <v>6277</v>
      </c>
      <c r="AB5448" t="s">
        <v>25573</v>
      </c>
      <c r="AC5448" t="s">
        <v>25581</v>
      </c>
      <c r="AD5448" t="s">
        <v>25604</v>
      </c>
      <c r="AE5448" t="s">
        <v>25579</v>
      </c>
      <c r="AF5448" t="s">
        <v>25577</v>
      </c>
      <c r="AG5448" t="s">
        <v>25578</v>
      </c>
      <c r="AH5448" t="s">
        <v>18593</v>
      </c>
    </row>
    <row r="5449" spans="1:34" x14ac:dyDescent="0.2">
      <c r="A5449" t="s">
        <v>23406</v>
      </c>
      <c r="B5449" t="s">
        <v>6495</v>
      </c>
      <c r="C5449" t="s">
        <v>6496</v>
      </c>
      <c r="D5449" t="s">
        <v>6281</v>
      </c>
      <c r="E5449" t="s">
        <v>6281</v>
      </c>
      <c r="F5449" t="s">
        <v>6286</v>
      </c>
      <c r="G5449" t="s">
        <v>23407</v>
      </c>
      <c r="H5449" s="1">
        <v>43524</v>
      </c>
      <c r="I5449" s="1">
        <v>43300</v>
      </c>
      <c r="J5449">
        <v>462732</v>
      </c>
      <c r="K5449">
        <v>462732</v>
      </c>
      <c r="L5449">
        <v>462732</v>
      </c>
      <c r="M5449">
        <v>462732</v>
      </c>
      <c r="N5449" t="s">
        <v>6270</v>
      </c>
      <c r="O5449" t="s">
        <v>7964</v>
      </c>
      <c r="R5449" t="s">
        <v>10580</v>
      </c>
      <c r="T5449" t="s">
        <v>10557</v>
      </c>
      <c r="U5449" t="s">
        <v>6935</v>
      </c>
      <c r="V5449" t="s">
        <v>6936</v>
      </c>
      <c r="Z5449" t="s">
        <v>11019</v>
      </c>
      <c r="AB5449" t="s">
        <v>25573</v>
      </c>
      <c r="AC5449" t="s">
        <v>25601</v>
      </c>
      <c r="AE5449" t="s">
        <v>25602</v>
      </c>
      <c r="AF5449" t="s">
        <v>25646</v>
      </c>
      <c r="AG5449" t="s">
        <v>25578</v>
      </c>
    </row>
    <row r="5450" spans="1:34" x14ac:dyDescent="0.2">
      <c r="A5450" t="s">
        <v>22788</v>
      </c>
      <c r="B5450" t="s">
        <v>6279</v>
      </c>
      <c r="C5450" t="s">
        <v>6289</v>
      </c>
      <c r="D5450" t="s">
        <v>6267</v>
      </c>
      <c r="E5450" t="s">
        <v>6267</v>
      </c>
      <c r="F5450" t="s">
        <v>6268</v>
      </c>
      <c r="G5450" t="s">
        <v>22789</v>
      </c>
      <c r="H5450" s="1">
        <v>43552</v>
      </c>
      <c r="I5450" s="1">
        <v>43584</v>
      </c>
      <c r="J5450">
        <v>1250000</v>
      </c>
      <c r="K5450">
        <v>1250000</v>
      </c>
      <c r="L5450">
        <v>0</v>
      </c>
      <c r="M5450">
        <v>0</v>
      </c>
      <c r="N5450" t="s">
        <v>6270</v>
      </c>
      <c r="O5450" t="s">
        <v>6271</v>
      </c>
      <c r="Q5450" t="s">
        <v>6273</v>
      </c>
      <c r="R5450" t="s">
        <v>22790</v>
      </c>
      <c r="T5450" t="s">
        <v>7570</v>
      </c>
      <c r="U5450" t="s">
        <v>6276</v>
      </c>
      <c r="Z5450" t="s">
        <v>6277</v>
      </c>
      <c r="AB5450" t="s">
        <v>25573</v>
      </c>
      <c r="AC5450" t="s">
        <v>25581</v>
      </c>
      <c r="AD5450" t="s">
        <v>25604</v>
      </c>
      <c r="AE5450" t="s">
        <v>25602</v>
      </c>
      <c r="AF5450" t="s">
        <v>25577</v>
      </c>
      <c r="AG5450" t="s">
        <v>25578</v>
      </c>
    </row>
    <row r="5451" spans="1:34" x14ac:dyDescent="0.2">
      <c r="A5451" t="s">
        <v>21803</v>
      </c>
      <c r="B5451" t="s">
        <v>6495</v>
      </c>
      <c r="C5451" t="s">
        <v>6496</v>
      </c>
      <c r="D5451" t="s">
        <v>6533</v>
      </c>
      <c r="E5451" t="s">
        <v>6533</v>
      </c>
      <c r="F5451" t="s">
        <v>6456</v>
      </c>
      <c r="G5451" t="s">
        <v>21804</v>
      </c>
      <c r="H5451" s="1">
        <v>43704</v>
      </c>
      <c r="I5451" s="1">
        <v>43740</v>
      </c>
      <c r="J5451">
        <v>155000</v>
      </c>
      <c r="K5451">
        <v>155000</v>
      </c>
      <c r="L5451">
        <v>155000</v>
      </c>
      <c r="M5451">
        <v>155000</v>
      </c>
      <c r="N5451" t="s">
        <v>6270</v>
      </c>
      <c r="O5451" t="s">
        <v>7964</v>
      </c>
      <c r="R5451" t="s">
        <v>21805</v>
      </c>
      <c r="T5451" t="s">
        <v>18500</v>
      </c>
      <c r="U5451" t="s">
        <v>6935</v>
      </c>
      <c r="V5451" t="s">
        <v>12982</v>
      </c>
      <c r="Z5451" t="s">
        <v>11019</v>
      </c>
      <c r="AB5451" t="s">
        <v>25573</v>
      </c>
      <c r="AC5451" t="s">
        <v>25581</v>
      </c>
      <c r="AD5451" t="s">
        <v>25607</v>
      </c>
      <c r="AE5451" t="s">
        <v>25576</v>
      </c>
      <c r="AF5451" t="s">
        <v>25606</v>
      </c>
      <c r="AG5451" t="s">
        <v>25578</v>
      </c>
    </row>
    <row r="5452" spans="1:34" x14ac:dyDescent="0.2">
      <c r="A5452" t="s">
        <v>22791</v>
      </c>
      <c r="B5452" t="s">
        <v>6495</v>
      </c>
      <c r="C5452" t="s">
        <v>6496</v>
      </c>
      <c r="D5452" t="s">
        <v>6281</v>
      </c>
      <c r="E5452" t="s">
        <v>6281</v>
      </c>
      <c r="F5452" t="s">
        <v>6268</v>
      </c>
      <c r="G5452" t="s">
        <v>22792</v>
      </c>
      <c r="H5452" s="1">
        <v>43413</v>
      </c>
      <c r="I5452" s="1">
        <v>43510</v>
      </c>
      <c r="J5452">
        <v>7290</v>
      </c>
      <c r="K5452">
        <v>7290</v>
      </c>
      <c r="L5452">
        <v>7290</v>
      </c>
      <c r="M5452">
        <v>7290</v>
      </c>
      <c r="N5452" t="s">
        <v>6270</v>
      </c>
      <c r="O5452" t="s">
        <v>6271</v>
      </c>
      <c r="R5452" t="s">
        <v>15551</v>
      </c>
      <c r="T5452" t="s">
        <v>20574</v>
      </c>
      <c r="U5452" t="s">
        <v>6276</v>
      </c>
      <c r="Z5452" t="s">
        <v>6277</v>
      </c>
      <c r="AB5452" t="s">
        <v>25573</v>
      </c>
      <c r="AC5452" t="s">
        <v>25581</v>
      </c>
      <c r="AD5452" t="s">
        <v>25607</v>
      </c>
      <c r="AE5452" t="s">
        <v>25579</v>
      </c>
      <c r="AF5452" t="s">
        <v>25577</v>
      </c>
      <c r="AG5452" t="s">
        <v>25578</v>
      </c>
    </row>
    <row r="5453" spans="1:34" x14ac:dyDescent="0.2">
      <c r="A5453" t="s">
        <v>21806</v>
      </c>
      <c r="B5453" t="s">
        <v>6495</v>
      </c>
      <c r="C5453" t="s">
        <v>6496</v>
      </c>
      <c r="D5453" t="s">
        <v>6319</v>
      </c>
      <c r="E5453" t="s">
        <v>6319</v>
      </c>
      <c r="F5453" t="s">
        <v>6268</v>
      </c>
      <c r="G5453" t="s">
        <v>21807</v>
      </c>
      <c r="H5453" s="1">
        <v>43819</v>
      </c>
      <c r="I5453" s="1">
        <v>43812</v>
      </c>
      <c r="J5453">
        <v>70000</v>
      </c>
      <c r="K5453">
        <v>70000</v>
      </c>
      <c r="L5453">
        <v>70000</v>
      </c>
      <c r="M5453">
        <v>70000</v>
      </c>
      <c r="N5453" t="s">
        <v>6270</v>
      </c>
      <c r="O5453" t="s">
        <v>7964</v>
      </c>
      <c r="R5453" t="s">
        <v>6477</v>
      </c>
      <c r="S5453" t="s">
        <v>21808</v>
      </c>
      <c r="T5453" t="s">
        <v>21809</v>
      </c>
      <c r="U5453" t="s">
        <v>6935</v>
      </c>
      <c r="V5453" t="s">
        <v>7968</v>
      </c>
      <c r="Z5453" t="s">
        <v>11019</v>
      </c>
      <c r="AB5453" t="s">
        <v>25573</v>
      </c>
      <c r="AC5453" t="s">
        <v>25624</v>
      </c>
      <c r="AE5453" t="s">
        <v>25583</v>
      </c>
      <c r="AF5453" t="s">
        <v>25577</v>
      </c>
      <c r="AG5453" t="s">
        <v>25578</v>
      </c>
    </row>
    <row r="5454" spans="1:34" x14ac:dyDescent="0.2">
      <c r="A5454" t="s">
        <v>22793</v>
      </c>
      <c r="B5454" t="s">
        <v>6279</v>
      </c>
      <c r="C5454" t="s">
        <v>6289</v>
      </c>
      <c r="D5454" t="s">
        <v>6267</v>
      </c>
      <c r="E5454" t="s">
        <v>6267</v>
      </c>
      <c r="F5454" t="s">
        <v>6286</v>
      </c>
      <c r="G5454" t="s">
        <v>22794</v>
      </c>
      <c r="H5454" s="1">
        <v>43770</v>
      </c>
      <c r="I5454" s="1">
        <v>42726</v>
      </c>
      <c r="J5454">
        <v>250000</v>
      </c>
      <c r="M5454">
        <v>0</v>
      </c>
      <c r="N5454" t="s">
        <v>6270</v>
      </c>
      <c r="O5454" t="s">
        <v>6271</v>
      </c>
      <c r="R5454" t="s">
        <v>22795</v>
      </c>
      <c r="U5454" t="s">
        <v>6276</v>
      </c>
      <c r="Z5454" t="s">
        <v>6277</v>
      </c>
      <c r="AB5454" t="s">
        <v>25573</v>
      </c>
      <c r="AC5454" t="s">
        <v>25601</v>
      </c>
      <c r="AE5454" t="s">
        <v>25583</v>
      </c>
      <c r="AF5454" t="s">
        <v>25577</v>
      </c>
      <c r="AG5454" t="s">
        <v>25578</v>
      </c>
      <c r="AH5454" t="s">
        <v>11180</v>
      </c>
    </row>
    <row r="5455" spans="1:34" x14ac:dyDescent="0.2">
      <c r="A5455" t="s">
        <v>21810</v>
      </c>
      <c r="B5455" t="s">
        <v>6279</v>
      </c>
      <c r="C5455" t="s">
        <v>6437</v>
      </c>
      <c r="D5455" t="s">
        <v>6281</v>
      </c>
      <c r="E5455" t="s">
        <v>6281</v>
      </c>
      <c r="F5455" t="s">
        <v>6268</v>
      </c>
      <c r="G5455" t="s">
        <v>21811</v>
      </c>
      <c r="H5455" s="1">
        <v>43951</v>
      </c>
      <c r="I5455" s="1">
        <v>43887</v>
      </c>
      <c r="J5455">
        <v>130000</v>
      </c>
      <c r="K5455">
        <v>130000</v>
      </c>
      <c r="N5455" t="s">
        <v>6270</v>
      </c>
      <c r="O5455" t="s">
        <v>7964</v>
      </c>
      <c r="R5455" t="s">
        <v>21812</v>
      </c>
      <c r="T5455" t="s">
        <v>12682</v>
      </c>
      <c r="U5455" t="s">
        <v>6935</v>
      </c>
      <c r="V5455" t="s">
        <v>9507</v>
      </c>
      <c r="Z5455" t="s">
        <v>11019</v>
      </c>
      <c r="AB5455" t="s">
        <v>25573</v>
      </c>
      <c r="AC5455" t="s">
        <v>25581</v>
      </c>
      <c r="AD5455" t="s">
        <v>25605</v>
      </c>
      <c r="AE5455" t="s">
        <v>25576</v>
      </c>
      <c r="AF5455" t="s">
        <v>25606</v>
      </c>
      <c r="AG5455" t="s">
        <v>25578</v>
      </c>
    </row>
    <row r="5456" spans="1:34" x14ac:dyDescent="0.2">
      <c r="A5456" t="s">
        <v>22796</v>
      </c>
      <c r="B5456" t="s">
        <v>6495</v>
      </c>
      <c r="C5456" t="s">
        <v>6496</v>
      </c>
      <c r="D5456" t="s">
        <v>6267</v>
      </c>
      <c r="E5456" t="s">
        <v>6267</v>
      </c>
      <c r="F5456" t="s">
        <v>6286</v>
      </c>
      <c r="G5456" t="s">
        <v>22797</v>
      </c>
      <c r="H5456" s="1">
        <v>43770</v>
      </c>
      <c r="I5456" s="1">
        <v>43175</v>
      </c>
      <c r="J5456">
        <v>1104750</v>
      </c>
      <c r="K5456">
        <v>1104750</v>
      </c>
      <c r="L5456">
        <v>1104750</v>
      </c>
      <c r="M5456">
        <v>1104750</v>
      </c>
      <c r="N5456" t="s">
        <v>6270</v>
      </c>
      <c r="O5456" t="s">
        <v>6271</v>
      </c>
      <c r="Q5456" t="s">
        <v>6273</v>
      </c>
      <c r="R5456" t="s">
        <v>20884</v>
      </c>
      <c r="T5456" t="s">
        <v>7502</v>
      </c>
      <c r="U5456" t="s">
        <v>6276</v>
      </c>
      <c r="Z5456" t="s">
        <v>6277</v>
      </c>
      <c r="AB5456" t="s">
        <v>25573</v>
      </c>
      <c r="AC5456" t="s">
        <v>25581</v>
      </c>
      <c r="AD5456" t="s">
        <v>25604</v>
      </c>
      <c r="AE5456" t="s">
        <v>25610</v>
      </c>
      <c r="AF5456" t="s">
        <v>25577</v>
      </c>
      <c r="AG5456" t="s">
        <v>25578</v>
      </c>
    </row>
    <row r="5457" spans="1:34" x14ac:dyDescent="0.2">
      <c r="A5457" t="s">
        <v>22443</v>
      </c>
      <c r="B5457" t="s">
        <v>6279</v>
      </c>
      <c r="C5457" t="s">
        <v>6289</v>
      </c>
      <c r="D5457" t="s">
        <v>6533</v>
      </c>
      <c r="E5457" t="s">
        <v>6533</v>
      </c>
      <c r="F5457" t="s">
        <v>6946</v>
      </c>
      <c r="G5457" t="s">
        <v>22444</v>
      </c>
      <c r="H5457" s="1">
        <v>43556</v>
      </c>
      <c r="I5457" s="1">
        <v>43514</v>
      </c>
      <c r="J5457">
        <v>2104891</v>
      </c>
      <c r="K5457">
        <v>2104891</v>
      </c>
      <c r="L5457">
        <v>0</v>
      </c>
      <c r="M5457">
        <v>0</v>
      </c>
      <c r="R5457" t="s">
        <v>8773</v>
      </c>
      <c r="T5457" t="s">
        <v>22445</v>
      </c>
      <c r="U5457" t="s">
        <v>6395</v>
      </c>
      <c r="V5457" t="s">
        <v>6536</v>
      </c>
      <c r="W5457" t="s">
        <v>6537</v>
      </c>
      <c r="Z5457" t="s">
        <v>3040</v>
      </c>
      <c r="AA5457" t="s">
        <v>13948</v>
      </c>
      <c r="AB5457" t="s">
        <v>25573</v>
      </c>
      <c r="AC5457" t="s">
        <v>25574</v>
      </c>
      <c r="AD5457" t="s">
        <v>25575</v>
      </c>
      <c r="AE5457" t="s">
        <v>25583</v>
      </c>
      <c r="AF5457" t="s">
        <v>25577</v>
      </c>
      <c r="AG5457" t="s">
        <v>25578</v>
      </c>
    </row>
    <row r="5458" spans="1:34" x14ac:dyDescent="0.2">
      <c r="A5458" t="s">
        <v>23103</v>
      </c>
      <c r="B5458" t="s">
        <v>6279</v>
      </c>
      <c r="C5458" t="s">
        <v>6289</v>
      </c>
      <c r="D5458" t="s">
        <v>6319</v>
      </c>
      <c r="E5458" t="s">
        <v>6319</v>
      </c>
      <c r="F5458" t="s">
        <v>6286</v>
      </c>
      <c r="G5458" t="s">
        <v>23104</v>
      </c>
      <c r="H5458" s="1">
        <v>43770</v>
      </c>
      <c r="I5458" s="1">
        <v>42760</v>
      </c>
      <c r="J5458">
        <v>0</v>
      </c>
      <c r="K5458">
        <v>0</v>
      </c>
      <c r="L5458">
        <v>0</v>
      </c>
      <c r="M5458">
        <v>0</v>
      </c>
      <c r="N5458" t="s">
        <v>6270</v>
      </c>
      <c r="O5458" t="s">
        <v>6271</v>
      </c>
      <c r="R5458" t="s">
        <v>20045</v>
      </c>
      <c r="U5458" t="s">
        <v>6276</v>
      </c>
      <c r="Z5458" t="s">
        <v>6277</v>
      </c>
      <c r="AB5458" t="s">
        <v>25573</v>
      </c>
      <c r="AC5458" t="s">
        <v>25581</v>
      </c>
      <c r="AD5458" t="s">
        <v>25604</v>
      </c>
      <c r="AE5458" t="s">
        <v>25579</v>
      </c>
      <c r="AF5458" t="s">
        <v>25577</v>
      </c>
      <c r="AG5458" t="s">
        <v>25578</v>
      </c>
      <c r="AH5458" t="s">
        <v>18593</v>
      </c>
    </row>
    <row r="5459" spans="1:34" x14ac:dyDescent="0.2">
      <c r="A5459" t="s">
        <v>22446</v>
      </c>
      <c r="B5459" t="s">
        <v>6495</v>
      </c>
      <c r="C5459" t="s">
        <v>6496</v>
      </c>
      <c r="D5459" t="s">
        <v>6533</v>
      </c>
      <c r="E5459" t="s">
        <v>6533</v>
      </c>
      <c r="F5459" t="s">
        <v>6286</v>
      </c>
      <c r="G5459" t="s">
        <v>22447</v>
      </c>
      <c r="H5459" s="1">
        <v>43464</v>
      </c>
      <c r="I5459" s="1">
        <v>42944</v>
      </c>
      <c r="J5459">
        <v>476728</v>
      </c>
      <c r="K5459">
        <v>476728</v>
      </c>
      <c r="L5459">
        <v>476728</v>
      </c>
      <c r="M5459">
        <v>476728</v>
      </c>
      <c r="R5459" t="s">
        <v>8773</v>
      </c>
      <c r="T5459" t="s">
        <v>22448</v>
      </c>
      <c r="U5459" t="s">
        <v>6395</v>
      </c>
      <c r="V5459" t="s">
        <v>6536</v>
      </c>
      <c r="W5459" t="s">
        <v>7028</v>
      </c>
      <c r="Z5459" t="s">
        <v>3040</v>
      </c>
      <c r="AA5459" t="s">
        <v>13982</v>
      </c>
      <c r="AB5459" t="s">
        <v>25573</v>
      </c>
      <c r="AC5459" t="s">
        <v>25574</v>
      </c>
      <c r="AD5459" t="s">
        <v>25575</v>
      </c>
      <c r="AE5459" t="s">
        <v>25583</v>
      </c>
      <c r="AF5459" t="s">
        <v>25577</v>
      </c>
      <c r="AG5459" t="s">
        <v>25578</v>
      </c>
    </row>
    <row r="5460" spans="1:34" x14ac:dyDescent="0.2">
      <c r="A5460" t="s">
        <v>23185</v>
      </c>
      <c r="B5460" t="s">
        <v>6495</v>
      </c>
      <c r="C5460" t="s">
        <v>6496</v>
      </c>
      <c r="D5460" t="s">
        <v>6281</v>
      </c>
      <c r="E5460" t="s">
        <v>6281</v>
      </c>
      <c r="F5460" t="s">
        <v>6286</v>
      </c>
      <c r="G5460" t="s">
        <v>23186</v>
      </c>
      <c r="H5460" s="1">
        <v>42614</v>
      </c>
      <c r="I5460" s="1">
        <v>42758</v>
      </c>
      <c r="J5460">
        <v>34000</v>
      </c>
      <c r="K5460">
        <v>34000</v>
      </c>
      <c r="L5460">
        <v>34000</v>
      </c>
      <c r="M5460">
        <v>34000</v>
      </c>
      <c r="N5460" t="s">
        <v>6270</v>
      </c>
      <c r="O5460" t="s">
        <v>6271</v>
      </c>
      <c r="R5460" t="s">
        <v>20045</v>
      </c>
      <c r="T5460" t="s">
        <v>23187</v>
      </c>
      <c r="U5460" t="s">
        <v>6276</v>
      </c>
      <c r="Z5460" t="s">
        <v>6277</v>
      </c>
      <c r="AB5460" t="s">
        <v>25573</v>
      </c>
      <c r="AC5460" t="s">
        <v>25581</v>
      </c>
      <c r="AD5460" t="s">
        <v>25604</v>
      </c>
      <c r="AE5460" t="s">
        <v>25579</v>
      </c>
      <c r="AF5460" t="s">
        <v>25577</v>
      </c>
      <c r="AG5460" t="s">
        <v>25578</v>
      </c>
      <c r="AH5460" t="s">
        <v>18593</v>
      </c>
    </row>
    <row r="5461" spans="1:34" x14ac:dyDescent="0.2">
      <c r="A5461" t="s">
        <v>22449</v>
      </c>
      <c r="B5461" t="s">
        <v>6279</v>
      </c>
      <c r="C5461" t="s">
        <v>6798</v>
      </c>
      <c r="D5461" t="s">
        <v>6533</v>
      </c>
      <c r="E5461" t="s">
        <v>6533</v>
      </c>
      <c r="F5461" t="s">
        <v>6946</v>
      </c>
      <c r="G5461" t="s">
        <v>22450</v>
      </c>
      <c r="H5461" s="1">
        <v>43556</v>
      </c>
      <c r="I5461" s="1">
        <v>43514</v>
      </c>
      <c r="J5461">
        <v>1311205</v>
      </c>
      <c r="K5461">
        <v>1311205</v>
      </c>
      <c r="L5461">
        <v>0</v>
      </c>
      <c r="M5461">
        <v>0</v>
      </c>
      <c r="R5461" t="s">
        <v>8773</v>
      </c>
      <c r="T5461" t="s">
        <v>12596</v>
      </c>
      <c r="U5461" t="s">
        <v>6395</v>
      </c>
      <c r="V5461" t="s">
        <v>6536</v>
      </c>
      <c r="W5461" t="s">
        <v>7104</v>
      </c>
      <c r="Z5461" t="s">
        <v>3040</v>
      </c>
      <c r="AA5461" t="s">
        <v>13948</v>
      </c>
      <c r="AB5461" t="s">
        <v>25573</v>
      </c>
      <c r="AC5461" t="s">
        <v>25574</v>
      </c>
      <c r="AD5461" t="s">
        <v>25575</v>
      </c>
      <c r="AE5461" t="s">
        <v>25583</v>
      </c>
      <c r="AF5461" t="s">
        <v>25577</v>
      </c>
      <c r="AG5461" t="s">
        <v>25578</v>
      </c>
    </row>
    <row r="5462" spans="1:34" x14ac:dyDescent="0.2">
      <c r="A5462" t="s">
        <v>23190</v>
      </c>
      <c r="B5462" t="s">
        <v>6495</v>
      </c>
      <c r="C5462" t="s">
        <v>6496</v>
      </c>
      <c r="D5462" t="s">
        <v>6281</v>
      </c>
      <c r="E5462" t="s">
        <v>6281</v>
      </c>
      <c r="F5462" t="s">
        <v>6286</v>
      </c>
      <c r="G5462" t="s">
        <v>23191</v>
      </c>
      <c r="H5462" s="1">
        <v>43770</v>
      </c>
      <c r="I5462" s="1">
        <v>43228</v>
      </c>
      <c r="J5462">
        <v>30950</v>
      </c>
      <c r="K5462">
        <v>30950</v>
      </c>
      <c r="L5462">
        <v>30950</v>
      </c>
      <c r="M5462">
        <v>30950</v>
      </c>
      <c r="N5462" t="s">
        <v>6270</v>
      </c>
      <c r="O5462" t="s">
        <v>6271</v>
      </c>
      <c r="R5462" t="s">
        <v>20045</v>
      </c>
      <c r="T5462" t="s">
        <v>21284</v>
      </c>
      <c r="U5462" t="s">
        <v>6276</v>
      </c>
      <c r="Z5462" t="s">
        <v>6277</v>
      </c>
      <c r="AB5462" t="s">
        <v>25573</v>
      </c>
      <c r="AC5462" t="s">
        <v>25581</v>
      </c>
      <c r="AD5462" t="s">
        <v>25604</v>
      </c>
      <c r="AE5462" t="s">
        <v>25579</v>
      </c>
      <c r="AF5462" t="s">
        <v>25577</v>
      </c>
      <c r="AG5462" t="s">
        <v>25578</v>
      </c>
      <c r="AH5462" t="s">
        <v>18593</v>
      </c>
    </row>
    <row r="5463" spans="1:34" x14ac:dyDescent="0.2">
      <c r="A5463" t="s">
        <v>22531</v>
      </c>
      <c r="B5463" t="s">
        <v>6279</v>
      </c>
      <c r="C5463" t="s">
        <v>6798</v>
      </c>
      <c r="D5463" t="s">
        <v>6533</v>
      </c>
      <c r="E5463" t="s">
        <v>6533</v>
      </c>
      <c r="F5463" t="s">
        <v>6946</v>
      </c>
      <c r="G5463" t="s">
        <v>22532</v>
      </c>
      <c r="H5463" s="1">
        <v>43646</v>
      </c>
      <c r="I5463" s="1">
        <v>43566</v>
      </c>
      <c r="J5463">
        <v>4997742</v>
      </c>
      <c r="K5463">
        <v>4997742</v>
      </c>
      <c r="L5463">
        <v>0</v>
      </c>
      <c r="M5463">
        <v>0</v>
      </c>
      <c r="R5463" t="s">
        <v>8773</v>
      </c>
      <c r="T5463" t="s">
        <v>11516</v>
      </c>
      <c r="U5463" t="s">
        <v>6395</v>
      </c>
      <c r="V5463" t="s">
        <v>7014</v>
      </c>
      <c r="Z5463" t="s">
        <v>3040</v>
      </c>
      <c r="AA5463" t="s">
        <v>13980</v>
      </c>
      <c r="AB5463" t="s">
        <v>25573</v>
      </c>
      <c r="AC5463" t="s">
        <v>25574</v>
      </c>
      <c r="AD5463" t="s">
        <v>25575</v>
      </c>
      <c r="AE5463" t="s">
        <v>25583</v>
      </c>
      <c r="AF5463" t="s">
        <v>25577</v>
      </c>
      <c r="AG5463" t="s">
        <v>25578</v>
      </c>
    </row>
    <row r="5464" spans="1:34" x14ac:dyDescent="0.2">
      <c r="A5464" t="s">
        <v>23194</v>
      </c>
      <c r="B5464" t="s">
        <v>6279</v>
      </c>
      <c r="C5464" t="s">
        <v>6289</v>
      </c>
      <c r="D5464" t="s">
        <v>6281</v>
      </c>
      <c r="E5464" t="s">
        <v>6281</v>
      </c>
      <c r="F5464" t="s">
        <v>6286</v>
      </c>
      <c r="G5464" t="s">
        <v>23195</v>
      </c>
      <c r="H5464" s="1">
        <v>43770</v>
      </c>
      <c r="I5464" s="1">
        <v>43228</v>
      </c>
      <c r="J5464">
        <v>212000</v>
      </c>
      <c r="K5464">
        <v>0</v>
      </c>
      <c r="L5464">
        <v>0</v>
      </c>
      <c r="M5464">
        <v>0</v>
      </c>
      <c r="N5464" t="s">
        <v>6270</v>
      </c>
      <c r="O5464" t="s">
        <v>6271</v>
      </c>
      <c r="R5464" t="s">
        <v>17996</v>
      </c>
      <c r="T5464" t="s">
        <v>7798</v>
      </c>
      <c r="U5464" t="s">
        <v>6276</v>
      </c>
      <c r="Z5464" t="s">
        <v>6277</v>
      </c>
      <c r="AB5464" t="s">
        <v>25573</v>
      </c>
      <c r="AC5464" t="s">
        <v>25581</v>
      </c>
      <c r="AD5464" t="s">
        <v>25604</v>
      </c>
      <c r="AE5464" t="s">
        <v>25610</v>
      </c>
      <c r="AF5464" t="s">
        <v>25606</v>
      </c>
      <c r="AG5464" t="s">
        <v>25578</v>
      </c>
    </row>
    <row r="5465" spans="1:34" x14ac:dyDescent="0.2">
      <c r="A5465" t="s">
        <v>22533</v>
      </c>
      <c r="B5465" t="s">
        <v>6495</v>
      </c>
      <c r="C5465" t="s">
        <v>6496</v>
      </c>
      <c r="D5465" t="s">
        <v>6533</v>
      </c>
      <c r="E5465" t="s">
        <v>6533</v>
      </c>
      <c r="F5465" t="s">
        <v>6286</v>
      </c>
      <c r="G5465" t="s">
        <v>22534</v>
      </c>
      <c r="H5465" s="1">
        <v>43770</v>
      </c>
      <c r="I5465" s="1">
        <v>42944</v>
      </c>
      <c r="J5465">
        <v>431000</v>
      </c>
      <c r="K5465">
        <v>431000</v>
      </c>
      <c r="L5465">
        <v>431000</v>
      </c>
      <c r="M5465">
        <v>431000</v>
      </c>
      <c r="R5465" t="s">
        <v>8773</v>
      </c>
      <c r="T5465" t="s">
        <v>22535</v>
      </c>
      <c r="U5465" t="s">
        <v>6395</v>
      </c>
      <c r="V5465" t="s">
        <v>7014</v>
      </c>
      <c r="Z5465" t="s">
        <v>3040</v>
      </c>
      <c r="AA5465" t="s">
        <v>13982</v>
      </c>
      <c r="AB5465" t="s">
        <v>25573</v>
      </c>
      <c r="AC5465" t="s">
        <v>25574</v>
      </c>
      <c r="AD5465" t="s">
        <v>25575</v>
      </c>
      <c r="AE5465" t="s">
        <v>25583</v>
      </c>
      <c r="AF5465" t="s">
        <v>25577</v>
      </c>
      <c r="AG5465" t="s">
        <v>25578</v>
      </c>
    </row>
    <row r="5466" spans="1:34" x14ac:dyDescent="0.2">
      <c r="A5466" t="s">
        <v>23198</v>
      </c>
      <c r="B5466" t="s">
        <v>6495</v>
      </c>
      <c r="C5466" t="s">
        <v>6496</v>
      </c>
      <c r="D5466" t="s">
        <v>6281</v>
      </c>
      <c r="E5466" t="s">
        <v>6281</v>
      </c>
      <c r="F5466" t="s">
        <v>6286</v>
      </c>
      <c r="G5466" t="s">
        <v>23199</v>
      </c>
      <c r="H5466" s="1">
        <v>43363</v>
      </c>
      <c r="I5466" s="1">
        <v>43370</v>
      </c>
      <c r="J5466">
        <v>30950</v>
      </c>
      <c r="K5466">
        <v>30950</v>
      </c>
      <c r="L5466">
        <v>30950</v>
      </c>
      <c r="M5466">
        <v>30950</v>
      </c>
      <c r="N5466" t="s">
        <v>6270</v>
      </c>
      <c r="O5466" t="s">
        <v>6271</v>
      </c>
      <c r="R5466" t="s">
        <v>20045</v>
      </c>
      <c r="T5466" t="s">
        <v>21284</v>
      </c>
      <c r="U5466" t="s">
        <v>6276</v>
      </c>
      <c r="Z5466" t="s">
        <v>6277</v>
      </c>
      <c r="AB5466" t="s">
        <v>25573</v>
      </c>
      <c r="AC5466" t="s">
        <v>25581</v>
      </c>
      <c r="AD5466" t="s">
        <v>25604</v>
      </c>
      <c r="AE5466" t="s">
        <v>25579</v>
      </c>
      <c r="AF5466" t="s">
        <v>25577</v>
      </c>
      <c r="AG5466" t="s">
        <v>25578</v>
      </c>
      <c r="AH5466" t="s">
        <v>18593</v>
      </c>
    </row>
    <row r="5467" spans="1:34" x14ac:dyDescent="0.2">
      <c r="A5467" t="s">
        <v>22536</v>
      </c>
      <c r="B5467" t="s">
        <v>6495</v>
      </c>
      <c r="C5467" t="s">
        <v>6496</v>
      </c>
      <c r="D5467" t="s">
        <v>6533</v>
      </c>
      <c r="E5467" t="s">
        <v>6533</v>
      </c>
      <c r="F5467" t="s">
        <v>6946</v>
      </c>
      <c r="G5467" t="s">
        <v>22537</v>
      </c>
      <c r="H5467" s="1">
        <v>43646</v>
      </c>
      <c r="I5467" s="1">
        <v>43566</v>
      </c>
      <c r="J5467">
        <v>5003864</v>
      </c>
      <c r="K5467">
        <v>5003864</v>
      </c>
      <c r="L5467">
        <v>5003864</v>
      </c>
      <c r="M5467">
        <v>5003864</v>
      </c>
      <c r="R5467" t="s">
        <v>8773</v>
      </c>
      <c r="T5467" t="s">
        <v>22538</v>
      </c>
      <c r="U5467" t="s">
        <v>6395</v>
      </c>
      <c r="V5467" t="s">
        <v>6840</v>
      </c>
      <c r="Z5467" t="s">
        <v>3040</v>
      </c>
      <c r="AA5467" t="s">
        <v>13980</v>
      </c>
      <c r="AB5467" t="s">
        <v>25573</v>
      </c>
      <c r="AC5467" t="s">
        <v>25574</v>
      </c>
      <c r="AD5467" t="s">
        <v>25575</v>
      </c>
      <c r="AE5467" t="s">
        <v>25583</v>
      </c>
      <c r="AF5467" t="s">
        <v>25577</v>
      </c>
      <c r="AG5467" t="s">
        <v>25578</v>
      </c>
    </row>
    <row r="5468" spans="1:34" x14ac:dyDescent="0.2">
      <c r="A5468" t="s">
        <v>22316</v>
      </c>
      <c r="B5468" t="s">
        <v>6495</v>
      </c>
      <c r="C5468" t="s">
        <v>6496</v>
      </c>
      <c r="D5468" t="s">
        <v>6522</v>
      </c>
      <c r="E5468" t="s">
        <v>6522</v>
      </c>
      <c r="F5468" t="s">
        <v>6286</v>
      </c>
      <c r="G5468" t="s">
        <v>22317</v>
      </c>
      <c r="H5468" s="1">
        <v>43446</v>
      </c>
      <c r="I5468" s="1">
        <v>43448</v>
      </c>
      <c r="J5468">
        <v>5000</v>
      </c>
      <c r="K5468">
        <v>5000</v>
      </c>
      <c r="L5468">
        <v>5000</v>
      </c>
      <c r="M5468">
        <v>5000</v>
      </c>
      <c r="N5468" t="s">
        <v>6270</v>
      </c>
      <c r="O5468" t="s">
        <v>6271</v>
      </c>
      <c r="R5468" t="s">
        <v>22215</v>
      </c>
      <c r="T5468" t="s">
        <v>13061</v>
      </c>
      <c r="U5468" t="s">
        <v>6276</v>
      </c>
      <c r="Z5468" t="s">
        <v>6277</v>
      </c>
      <c r="AA5468" t="s">
        <v>22213</v>
      </c>
      <c r="AB5468" t="s">
        <v>25573</v>
      </c>
      <c r="AC5468" t="s">
        <v>25581</v>
      </c>
      <c r="AD5468" t="s">
        <v>25589</v>
      </c>
      <c r="AE5468" t="s">
        <v>25591</v>
      </c>
      <c r="AF5468" t="s">
        <v>25577</v>
      </c>
      <c r="AG5468" t="s">
        <v>25578</v>
      </c>
    </row>
    <row r="5469" spans="1:34" x14ac:dyDescent="0.2">
      <c r="A5469" t="s">
        <v>22539</v>
      </c>
      <c r="B5469" t="s">
        <v>6279</v>
      </c>
      <c r="C5469" t="s">
        <v>6798</v>
      </c>
      <c r="D5469" t="s">
        <v>6533</v>
      </c>
      <c r="E5469" t="s">
        <v>6533</v>
      </c>
      <c r="F5469" t="s">
        <v>6946</v>
      </c>
      <c r="G5469" t="s">
        <v>22540</v>
      </c>
      <c r="H5469" s="1">
        <v>43578</v>
      </c>
      <c r="I5469" s="1">
        <v>43566</v>
      </c>
      <c r="J5469">
        <v>990000</v>
      </c>
      <c r="K5469" s="2">
        <v>75000000</v>
      </c>
      <c r="L5469">
        <v>0</v>
      </c>
      <c r="M5469">
        <v>0</v>
      </c>
      <c r="R5469" t="s">
        <v>6879</v>
      </c>
      <c r="T5469" t="s">
        <v>22541</v>
      </c>
      <c r="U5469" t="s">
        <v>6395</v>
      </c>
      <c r="V5469" t="s">
        <v>6536</v>
      </c>
      <c r="W5469" t="s">
        <v>7035</v>
      </c>
      <c r="Z5469" t="s">
        <v>3040</v>
      </c>
      <c r="AA5469" t="s">
        <v>8621</v>
      </c>
      <c r="AB5469" t="s">
        <v>25573</v>
      </c>
      <c r="AC5469" t="s">
        <v>25601</v>
      </c>
      <c r="AE5469" t="s">
        <v>25583</v>
      </c>
      <c r="AF5469" t="s">
        <v>25577</v>
      </c>
      <c r="AG5469" t="s">
        <v>25578</v>
      </c>
      <c r="AH5469" t="s">
        <v>18920</v>
      </c>
    </row>
    <row r="5470" spans="1:34" x14ac:dyDescent="0.2">
      <c r="A5470" t="s">
        <v>22318</v>
      </c>
      <c r="B5470" t="s">
        <v>6495</v>
      </c>
      <c r="C5470" t="s">
        <v>6496</v>
      </c>
      <c r="D5470" t="s">
        <v>6319</v>
      </c>
      <c r="E5470" t="s">
        <v>6319</v>
      </c>
      <c r="F5470" t="s">
        <v>6268</v>
      </c>
      <c r="G5470" t="s">
        <v>22319</v>
      </c>
      <c r="H5470" s="1">
        <v>43585</v>
      </c>
      <c r="I5470" s="1">
        <v>43584</v>
      </c>
      <c r="J5470">
        <v>61153.440000000002</v>
      </c>
      <c r="K5470">
        <v>61153.440000000002</v>
      </c>
      <c r="L5470">
        <v>61153.440000000002</v>
      </c>
      <c r="M5470">
        <v>61153.440000000002</v>
      </c>
      <c r="N5470" t="s">
        <v>6270</v>
      </c>
      <c r="O5470" t="s">
        <v>6271</v>
      </c>
      <c r="R5470" t="s">
        <v>22320</v>
      </c>
      <c r="T5470" t="s">
        <v>7702</v>
      </c>
      <c r="U5470" t="s">
        <v>6276</v>
      </c>
      <c r="Z5470" t="s">
        <v>6277</v>
      </c>
      <c r="AB5470" t="s">
        <v>25573</v>
      </c>
      <c r="AC5470" t="s">
        <v>25581</v>
      </c>
      <c r="AD5470" t="s">
        <v>25604</v>
      </c>
      <c r="AE5470" t="s">
        <v>25602</v>
      </c>
      <c r="AF5470" t="s">
        <v>25633</v>
      </c>
      <c r="AG5470" t="s">
        <v>25578</v>
      </c>
    </row>
    <row r="5471" spans="1:34" x14ac:dyDescent="0.2">
      <c r="A5471" t="s">
        <v>22542</v>
      </c>
      <c r="B5471" t="s">
        <v>6495</v>
      </c>
      <c r="C5471" t="s">
        <v>6496</v>
      </c>
      <c r="D5471" t="s">
        <v>6533</v>
      </c>
      <c r="E5471" t="s">
        <v>6533</v>
      </c>
      <c r="F5471" t="s">
        <v>6286</v>
      </c>
      <c r="G5471" t="s">
        <v>22543</v>
      </c>
      <c r="H5471" s="1">
        <v>43770</v>
      </c>
      <c r="I5471" s="1">
        <v>43465</v>
      </c>
      <c r="J5471">
        <v>305925.2</v>
      </c>
      <c r="K5471">
        <v>305925.2</v>
      </c>
      <c r="L5471">
        <v>305925.2</v>
      </c>
      <c r="M5471">
        <v>305925.2</v>
      </c>
      <c r="R5471" t="s">
        <v>8773</v>
      </c>
      <c r="T5471" t="s">
        <v>22544</v>
      </c>
      <c r="U5471" t="s">
        <v>6395</v>
      </c>
      <c r="V5471" t="s">
        <v>6536</v>
      </c>
      <c r="W5471" t="s">
        <v>7104</v>
      </c>
      <c r="Z5471" t="s">
        <v>3040</v>
      </c>
      <c r="AA5471" t="s">
        <v>13982</v>
      </c>
      <c r="AB5471" t="s">
        <v>25573</v>
      </c>
      <c r="AC5471" t="s">
        <v>25574</v>
      </c>
      <c r="AD5471" t="s">
        <v>25575</v>
      </c>
      <c r="AE5471" t="s">
        <v>25583</v>
      </c>
      <c r="AF5471" t="s">
        <v>25577</v>
      </c>
      <c r="AG5471" t="s">
        <v>25578</v>
      </c>
    </row>
    <row r="5472" spans="1:34" x14ac:dyDescent="0.2">
      <c r="A5472" t="s">
        <v>22321</v>
      </c>
      <c r="B5472" t="s">
        <v>6279</v>
      </c>
      <c r="C5472" t="s">
        <v>6831</v>
      </c>
      <c r="D5472" t="s">
        <v>6281</v>
      </c>
      <c r="E5472" t="s">
        <v>6281</v>
      </c>
      <c r="F5472" t="s">
        <v>6286</v>
      </c>
      <c r="G5472" t="s">
        <v>22322</v>
      </c>
      <c r="H5472" s="1">
        <v>43770</v>
      </c>
      <c r="I5472" s="1">
        <v>42873</v>
      </c>
      <c r="J5472">
        <v>51000</v>
      </c>
      <c r="K5472">
        <v>0</v>
      </c>
      <c r="L5472">
        <v>0</v>
      </c>
      <c r="M5472">
        <v>0</v>
      </c>
      <c r="N5472" t="s">
        <v>6270</v>
      </c>
      <c r="O5472" t="s">
        <v>6271</v>
      </c>
      <c r="R5472" t="s">
        <v>22323</v>
      </c>
      <c r="T5472" t="s">
        <v>22324</v>
      </c>
      <c r="U5472" t="s">
        <v>6276</v>
      </c>
      <c r="Z5472" t="s">
        <v>6277</v>
      </c>
      <c r="AB5472" t="s">
        <v>25573</v>
      </c>
      <c r="AC5472" t="s">
        <v>25581</v>
      </c>
      <c r="AD5472" t="s">
        <v>25607</v>
      </c>
      <c r="AE5472" t="s">
        <v>25579</v>
      </c>
      <c r="AF5472" t="s">
        <v>25577</v>
      </c>
      <c r="AG5472" t="s">
        <v>25578</v>
      </c>
    </row>
    <row r="5473" spans="1:45" x14ac:dyDescent="0.2">
      <c r="A5473" t="s">
        <v>22545</v>
      </c>
      <c r="B5473" t="s">
        <v>6495</v>
      </c>
      <c r="C5473" t="s">
        <v>6496</v>
      </c>
      <c r="D5473" t="s">
        <v>6533</v>
      </c>
      <c r="E5473" t="s">
        <v>6533</v>
      </c>
      <c r="F5473" t="s">
        <v>6286</v>
      </c>
      <c r="G5473" t="s">
        <v>22546</v>
      </c>
      <c r="H5473" s="1">
        <v>43770</v>
      </c>
      <c r="I5473" s="1">
        <v>43465</v>
      </c>
      <c r="J5473">
        <v>181066</v>
      </c>
      <c r="K5473">
        <v>181066</v>
      </c>
      <c r="L5473">
        <v>181066</v>
      </c>
      <c r="M5473">
        <v>181066</v>
      </c>
      <c r="R5473" t="s">
        <v>8773</v>
      </c>
      <c r="T5473" t="s">
        <v>7745</v>
      </c>
      <c r="U5473" t="s">
        <v>6395</v>
      </c>
      <c r="V5473" t="s">
        <v>6536</v>
      </c>
      <c r="W5473" t="s">
        <v>6835</v>
      </c>
      <c r="Z5473" t="s">
        <v>3040</v>
      </c>
      <c r="AA5473" t="s">
        <v>13982</v>
      </c>
      <c r="AB5473" t="s">
        <v>25573</v>
      </c>
      <c r="AC5473" t="s">
        <v>25574</v>
      </c>
      <c r="AD5473" t="s">
        <v>25575</v>
      </c>
      <c r="AE5473" t="s">
        <v>25583</v>
      </c>
      <c r="AF5473" t="s">
        <v>25577</v>
      </c>
      <c r="AG5473" t="s">
        <v>25578</v>
      </c>
    </row>
    <row r="5474" spans="1:45" x14ac:dyDescent="0.2">
      <c r="A5474" t="s">
        <v>22325</v>
      </c>
      <c r="B5474" t="s">
        <v>6279</v>
      </c>
      <c r="C5474" t="s">
        <v>6289</v>
      </c>
      <c r="D5474" t="s">
        <v>6319</v>
      </c>
      <c r="E5474" t="s">
        <v>6319</v>
      </c>
      <c r="F5474" t="s">
        <v>6286</v>
      </c>
      <c r="G5474" t="s">
        <v>22326</v>
      </c>
      <c r="H5474" s="1">
        <v>43770</v>
      </c>
      <c r="I5474" s="1">
        <v>42782</v>
      </c>
      <c r="J5474">
        <v>10000</v>
      </c>
      <c r="M5474">
        <v>0</v>
      </c>
      <c r="N5474" t="s">
        <v>6270</v>
      </c>
      <c r="O5474" t="s">
        <v>6271</v>
      </c>
      <c r="R5474" t="s">
        <v>15643</v>
      </c>
      <c r="U5474" t="s">
        <v>6276</v>
      </c>
      <c r="Z5474" t="s">
        <v>6277</v>
      </c>
      <c r="AB5474" t="s">
        <v>25573</v>
      </c>
      <c r="AC5474" t="s">
        <v>25601</v>
      </c>
      <c r="AE5474" t="s">
        <v>25583</v>
      </c>
      <c r="AF5474" t="s">
        <v>25577</v>
      </c>
      <c r="AG5474" t="s">
        <v>25578</v>
      </c>
    </row>
    <row r="5475" spans="1:45" x14ac:dyDescent="0.2">
      <c r="A5475" t="s">
        <v>22547</v>
      </c>
      <c r="B5475" t="s">
        <v>6279</v>
      </c>
      <c r="C5475" t="s">
        <v>6798</v>
      </c>
      <c r="D5475" t="s">
        <v>6533</v>
      </c>
      <c r="E5475" t="s">
        <v>6533</v>
      </c>
      <c r="F5475" t="s">
        <v>6946</v>
      </c>
      <c r="G5475" t="s">
        <v>22548</v>
      </c>
      <c r="H5475" s="1">
        <v>43556</v>
      </c>
      <c r="I5475" s="1">
        <v>43514</v>
      </c>
      <c r="J5475">
        <v>2830917</v>
      </c>
      <c r="K5475">
        <v>2830917</v>
      </c>
      <c r="L5475">
        <v>0</v>
      </c>
      <c r="M5475">
        <v>0</v>
      </c>
      <c r="R5475" t="s">
        <v>8773</v>
      </c>
      <c r="T5475" t="s">
        <v>11872</v>
      </c>
      <c r="U5475" t="s">
        <v>6395</v>
      </c>
      <c r="V5475" t="s">
        <v>7014</v>
      </c>
      <c r="Z5475" t="s">
        <v>3040</v>
      </c>
      <c r="AA5475" t="s">
        <v>13948</v>
      </c>
      <c r="AB5475" t="s">
        <v>25573</v>
      </c>
      <c r="AC5475" t="s">
        <v>25574</v>
      </c>
      <c r="AD5475" t="s">
        <v>25575</v>
      </c>
      <c r="AE5475" t="s">
        <v>25583</v>
      </c>
      <c r="AF5475" t="s">
        <v>25577</v>
      </c>
      <c r="AG5475" t="s">
        <v>25578</v>
      </c>
    </row>
    <row r="5476" spans="1:45" x14ac:dyDescent="0.2">
      <c r="A5476" t="s">
        <v>22327</v>
      </c>
      <c r="B5476" t="s">
        <v>6495</v>
      </c>
      <c r="C5476" t="s">
        <v>6496</v>
      </c>
      <c r="D5476" t="s">
        <v>6267</v>
      </c>
      <c r="E5476" t="s">
        <v>6267</v>
      </c>
      <c r="F5476" t="s">
        <v>6286</v>
      </c>
      <c r="G5476" t="s">
        <v>22328</v>
      </c>
      <c r="H5476" s="1">
        <v>43770</v>
      </c>
      <c r="I5476" s="1">
        <v>42587</v>
      </c>
      <c r="J5476">
        <v>3000</v>
      </c>
      <c r="K5476">
        <v>3000</v>
      </c>
      <c r="L5476">
        <v>3000</v>
      </c>
      <c r="M5476">
        <v>3000</v>
      </c>
      <c r="N5476" t="s">
        <v>6270</v>
      </c>
      <c r="O5476" t="s">
        <v>6271</v>
      </c>
      <c r="R5476" t="s">
        <v>22329</v>
      </c>
      <c r="T5476" t="s">
        <v>6973</v>
      </c>
      <c r="U5476" t="s">
        <v>6276</v>
      </c>
      <c r="Z5476" t="s">
        <v>6277</v>
      </c>
      <c r="AB5476" t="s">
        <v>25573</v>
      </c>
      <c r="AC5476" t="s">
        <v>25581</v>
      </c>
      <c r="AD5476" t="s">
        <v>25604</v>
      </c>
      <c r="AE5476" t="s">
        <v>25579</v>
      </c>
      <c r="AF5476" t="s">
        <v>25577</v>
      </c>
      <c r="AG5476" t="s">
        <v>25578</v>
      </c>
    </row>
    <row r="5477" spans="1:45" x14ac:dyDescent="0.2">
      <c r="A5477" t="s">
        <v>21813</v>
      </c>
      <c r="B5477" t="s">
        <v>6495</v>
      </c>
      <c r="C5477" t="s">
        <v>6496</v>
      </c>
      <c r="D5477" t="s">
        <v>6267</v>
      </c>
      <c r="E5477" t="s">
        <v>6267</v>
      </c>
      <c r="F5477" t="s">
        <v>6286</v>
      </c>
      <c r="G5477" t="s">
        <v>21814</v>
      </c>
      <c r="H5477" s="1">
        <v>43770</v>
      </c>
      <c r="I5477" s="1">
        <v>42815</v>
      </c>
      <c r="J5477">
        <v>21000</v>
      </c>
      <c r="K5477">
        <v>21000</v>
      </c>
      <c r="L5477">
        <v>21000</v>
      </c>
      <c r="M5477">
        <v>21000</v>
      </c>
      <c r="N5477" t="s">
        <v>6270</v>
      </c>
      <c r="O5477" t="s">
        <v>6271</v>
      </c>
      <c r="P5477" t="s">
        <v>6272</v>
      </c>
      <c r="Q5477" t="s">
        <v>6273</v>
      </c>
      <c r="R5477" t="s">
        <v>11925</v>
      </c>
      <c r="T5477" t="s">
        <v>7060</v>
      </c>
      <c r="U5477" t="s">
        <v>6276</v>
      </c>
      <c r="Z5477" t="s">
        <v>6277</v>
      </c>
      <c r="AB5477" t="s">
        <v>25573</v>
      </c>
      <c r="AC5477" t="s">
        <v>25581</v>
      </c>
      <c r="AD5477" t="s">
        <v>25604</v>
      </c>
      <c r="AE5477" t="s">
        <v>25579</v>
      </c>
      <c r="AF5477" t="s">
        <v>25577</v>
      </c>
      <c r="AG5477" t="s">
        <v>25578</v>
      </c>
    </row>
    <row r="5478" spans="1:45" x14ac:dyDescent="0.2">
      <c r="A5478" t="s">
        <v>22330</v>
      </c>
      <c r="B5478" t="s">
        <v>6495</v>
      </c>
      <c r="C5478" t="s">
        <v>6496</v>
      </c>
      <c r="D5478" t="s">
        <v>6380</v>
      </c>
      <c r="E5478" t="s">
        <v>6380</v>
      </c>
      <c r="F5478" t="s">
        <v>6268</v>
      </c>
      <c r="G5478" t="s">
        <v>22331</v>
      </c>
      <c r="H5478" s="1">
        <v>43677</v>
      </c>
      <c r="I5478" s="1">
        <v>43678</v>
      </c>
      <c r="J5478">
        <v>0</v>
      </c>
      <c r="K5478">
        <v>0</v>
      </c>
      <c r="L5478">
        <v>0</v>
      </c>
      <c r="M5478">
        <v>0</v>
      </c>
      <c r="N5478" t="s">
        <v>6270</v>
      </c>
      <c r="O5478" t="s">
        <v>6271</v>
      </c>
      <c r="R5478" t="s">
        <v>14807</v>
      </c>
      <c r="T5478" t="s">
        <v>11028</v>
      </c>
      <c r="U5478" t="s">
        <v>6276</v>
      </c>
      <c r="Z5478" t="s">
        <v>6277</v>
      </c>
      <c r="AB5478" t="s">
        <v>25573</v>
      </c>
      <c r="AC5478" t="s">
        <v>25581</v>
      </c>
      <c r="AD5478" t="s">
        <v>25604</v>
      </c>
      <c r="AE5478" t="s">
        <v>25579</v>
      </c>
      <c r="AF5478" t="s">
        <v>25577</v>
      </c>
      <c r="AG5478" t="s">
        <v>25578</v>
      </c>
    </row>
    <row r="5479" spans="1:45" x14ac:dyDescent="0.2">
      <c r="A5479" t="s">
        <v>21815</v>
      </c>
      <c r="B5479" t="s">
        <v>6495</v>
      </c>
      <c r="C5479" t="s">
        <v>6496</v>
      </c>
      <c r="D5479" t="s">
        <v>6319</v>
      </c>
      <c r="E5479" t="s">
        <v>6319</v>
      </c>
      <c r="F5479" t="s">
        <v>6268</v>
      </c>
      <c r="G5479" t="s">
        <v>21816</v>
      </c>
      <c r="H5479" s="1">
        <v>43496</v>
      </c>
      <c r="I5479" s="1">
        <v>43500</v>
      </c>
      <c r="J5479">
        <v>23600</v>
      </c>
      <c r="K5479">
        <v>23600</v>
      </c>
      <c r="L5479">
        <v>23600</v>
      </c>
      <c r="M5479">
        <v>23600</v>
      </c>
      <c r="N5479" t="s">
        <v>6270</v>
      </c>
      <c r="O5479" t="s">
        <v>6271</v>
      </c>
      <c r="R5479" t="s">
        <v>11925</v>
      </c>
      <c r="T5479" t="s">
        <v>7060</v>
      </c>
      <c r="U5479" t="s">
        <v>6276</v>
      </c>
      <c r="Z5479" t="s">
        <v>6277</v>
      </c>
      <c r="AB5479" t="s">
        <v>25573</v>
      </c>
      <c r="AC5479" t="s">
        <v>25581</v>
      </c>
      <c r="AD5479" t="s">
        <v>25604</v>
      </c>
      <c r="AE5479" t="s">
        <v>25579</v>
      </c>
      <c r="AF5479" t="s">
        <v>25577</v>
      </c>
      <c r="AG5479" t="s">
        <v>25578</v>
      </c>
    </row>
    <row r="5480" spans="1:45" x14ac:dyDescent="0.2">
      <c r="A5480" t="s">
        <v>22332</v>
      </c>
      <c r="B5480" t="s">
        <v>6279</v>
      </c>
      <c r="C5480" t="s">
        <v>6289</v>
      </c>
      <c r="D5480" t="s">
        <v>6281</v>
      </c>
      <c r="E5480" t="s">
        <v>6281</v>
      </c>
      <c r="F5480" t="s">
        <v>6286</v>
      </c>
      <c r="G5480" t="s">
        <v>22333</v>
      </c>
      <c r="H5480" s="1">
        <v>43770</v>
      </c>
      <c r="I5480" s="1">
        <v>43276</v>
      </c>
      <c r="J5480">
        <v>200000</v>
      </c>
      <c r="K5480">
        <v>0</v>
      </c>
      <c r="L5480">
        <v>0</v>
      </c>
      <c r="M5480">
        <v>0</v>
      </c>
      <c r="N5480" t="s">
        <v>6270</v>
      </c>
      <c r="O5480" t="s">
        <v>6271</v>
      </c>
      <c r="R5480" t="s">
        <v>22334</v>
      </c>
      <c r="U5480" t="s">
        <v>6276</v>
      </c>
      <c r="Z5480" t="s">
        <v>6277</v>
      </c>
      <c r="AB5480" t="s">
        <v>25573</v>
      </c>
      <c r="AC5480" t="s">
        <v>25581</v>
      </c>
      <c r="AD5480" t="s">
        <v>25604</v>
      </c>
      <c r="AE5480" t="s">
        <v>25579</v>
      </c>
      <c r="AF5480" t="s">
        <v>25577</v>
      </c>
      <c r="AG5480" t="s">
        <v>25578</v>
      </c>
    </row>
    <row r="5481" spans="1:45" x14ac:dyDescent="0.2">
      <c r="A5481" t="s">
        <v>21817</v>
      </c>
      <c r="B5481" t="s">
        <v>6495</v>
      </c>
      <c r="C5481" t="s">
        <v>6496</v>
      </c>
      <c r="D5481" t="s">
        <v>6319</v>
      </c>
      <c r="E5481" t="s">
        <v>6319</v>
      </c>
      <c r="F5481" t="s">
        <v>6268</v>
      </c>
      <c r="G5481" t="s">
        <v>21818</v>
      </c>
      <c r="H5481" s="1">
        <v>43602</v>
      </c>
      <c r="I5481" s="1">
        <v>43602</v>
      </c>
      <c r="J5481">
        <v>7389.41</v>
      </c>
      <c r="K5481">
        <v>7389.41</v>
      </c>
      <c r="L5481">
        <v>7389.41</v>
      </c>
      <c r="M5481">
        <v>7389.41</v>
      </c>
      <c r="N5481" t="s">
        <v>6270</v>
      </c>
      <c r="O5481" t="s">
        <v>6271</v>
      </c>
      <c r="R5481" t="s">
        <v>11925</v>
      </c>
      <c r="T5481" t="s">
        <v>21284</v>
      </c>
      <c r="U5481" t="s">
        <v>6276</v>
      </c>
      <c r="Z5481" t="s">
        <v>6277</v>
      </c>
      <c r="AB5481" t="s">
        <v>25573</v>
      </c>
      <c r="AC5481" t="s">
        <v>25581</v>
      </c>
      <c r="AD5481" t="s">
        <v>25604</v>
      </c>
      <c r="AE5481" t="s">
        <v>25579</v>
      </c>
      <c r="AF5481" t="s">
        <v>25577</v>
      </c>
      <c r="AG5481" t="s">
        <v>25578</v>
      </c>
    </row>
    <row r="5482" spans="1:45" x14ac:dyDescent="0.2">
      <c r="A5482" t="s">
        <v>22335</v>
      </c>
      <c r="B5482" t="s">
        <v>6495</v>
      </c>
      <c r="C5482" t="s">
        <v>6496</v>
      </c>
      <c r="D5482" t="s">
        <v>6267</v>
      </c>
      <c r="E5482" t="s">
        <v>6267</v>
      </c>
      <c r="F5482" t="s">
        <v>6286</v>
      </c>
      <c r="G5482" t="s">
        <v>22336</v>
      </c>
      <c r="H5482" s="1">
        <v>43770</v>
      </c>
      <c r="I5482" s="1">
        <v>43150</v>
      </c>
      <c r="J5482">
        <v>860857</v>
      </c>
      <c r="K5482">
        <v>860857</v>
      </c>
      <c r="L5482">
        <v>860857</v>
      </c>
      <c r="M5482">
        <v>860857</v>
      </c>
      <c r="N5482" t="s">
        <v>6270</v>
      </c>
      <c r="O5482" t="s">
        <v>6271</v>
      </c>
      <c r="P5482" t="s">
        <v>6272</v>
      </c>
      <c r="Q5482" t="s">
        <v>6854</v>
      </c>
      <c r="R5482" t="s">
        <v>8851</v>
      </c>
      <c r="T5482" t="s">
        <v>7514</v>
      </c>
      <c r="U5482" t="s">
        <v>6276</v>
      </c>
      <c r="Z5482" t="s">
        <v>6277</v>
      </c>
      <c r="AB5482" t="s">
        <v>25573</v>
      </c>
      <c r="AC5482" t="s">
        <v>25581</v>
      </c>
      <c r="AD5482" t="s">
        <v>25604</v>
      </c>
      <c r="AE5482" t="s">
        <v>25610</v>
      </c>
      <c r="AF5482" t="s">
        <v>25633</v>
      </c>
      <c r="AG5482" t="s">
        <v>25578</v>
      </c>
    </row>
    <row r="5483" spans="1:45" x14ac:dyDescent="0.2">
      <c r="A5483" t="s">
        <v>21819</v>
      </c>
      <c r="B5483" t="s">
        <v>6495</v>
      </c>
      <c r="C5483" t="s">
        <v>6496</v>
      </c>
      <c r="D5483" t="s">
        <v>6319</v>
      </c>
      <c r="E5483" t="s">
        <v>6319</v>
      </c>
      <c r="F5483" t="s">
        <v>6268</v>
      </c>
      <c r="G5483" t="s">
        <v>21820</v>
      </c>
      <c r="H5483" s="1">
        <v>43651</v>
      </c>
      <c r="I5483" s="1">
        <v>43651</v>
      </c>
      <c r="J5483">
        <v>7514</v>
      </c>
      <c r="K5483">
        <v>7514</v>
      </c>
      <c r="L5483">
        <v>7514</v>
      </c>
      <c r="M5483">
        <v>7514</v>
      </c>
      <c r="N5483" t="s">
        <v>6270</v>
      </c>
      <c r="O5483" t="s">
        <v>6271</v>
      </c>
      <c r="R5483" t="s">
        <v>11925</v>
      </c>
      <c r="T5483" t="s">
        <v>7060</v>
      </c>
      <c r="U5483" t="s">
        <v>6276</v>
      </c>
      <c r="Z5483" t="s">
        <v>6277</v>
      </c>
      <c r="AB5483" t="s">
        <v>25573</v>
      </c>
      <c r="AC5483" t="s">
        <v>25581</v>
      </c>
      <c r="AD5483" t="s">
        <v>25604</v>
      </c>
      <c r="AE5483" t="s">
        <v>25579</v>
      </c>
      <c r="AF5483" t="s">
        <v>25577</v>
      </c>
      <c r="AG5483" t="s">
        <v>25578</v>
      </c>
    </row>
    <row r="5484" spans="1:45" x14ac:dyDescent="0.2">
      <c r="A5484" t="s">
        <v>22337</v>
      </c>
      <c r="B5484" t="s">
        <v>6279</v>
      </c>
      <c r="C5484" t="s">
        <v>6280</v>
      </c>
      <c r="D5484" t="s">
        <v>6267</v>
      </c>
      <c r="E5484" t="s">
        <v>6267</v>
      </c>
      <c r="F5484" t="s">
        <v>6268</v>
      </c>
      <c r="G5484" t="s">
        <v>22338</v>
      </c>
      <c r="H5484" s="1">
        <v>43799</v>
      </c>
      <c r="I5484" s="1">
        <v>43752</v>
      </c>
      <c r="J5484">
        <v>32500</v>
      </c>
      <c r="K5484">
        <v>32500</v>
      </c>
      <c r="L5484">
        <v>0</v>
      </c>
      <c r="M5484">
        <v>0</v>
      </c>
      <c r="N5484" t="s">
        <v>6270</v>
      </c>
      <c r="O5484" t="s">
        <v>6271</v>
      </c>
      <c r="R5484" t="s">
        <v>8851</v>
      </c>
      <c r="T5484" t="s">
        <v>7514</v>
      </c>
      <c r="U5484" t="s">
        <v>6276</v>
      </c>
      <c r="Z5484" t="s">
        <v>6277</v>
      </c>
      <c r="AB5484" t="s">
        <v>25573</v>
      </c>
      <c r="AC5484" t="s">
        <v>25581</v>
      </c>
      <c r="AD5484" t="s">
        <v>25604</v>
      </c>
      <c r="AE5484" t="s">
        <v>25610</v>
      </c>
      <c r="AF5484" t="s">
        <v>25633</v>
      </c>
      <c r="AG5484" t="s">
        <v>25578</v>
      </c>
    </row>
    <row r="5485" spans="1:45" x14ac:dyDescent="0.2">
      <c r="A5485" t="s">
        <v>21821</v>
      </c>
      <c r="B5485" t="s">
        <v>6495</v>
      </c>
      <c r="C5485" t="s">
        <v>6496</v>
      </c>
      <c r="D5485" t="s">
        <v>6319</v>
      </c>
      <c r="E5485" t="s">
        <v>6319</v>
      </c>
      <c r="F5485" t="s">
        <v>6286</v>
      </c>
      <c r="G5485" t="s">
        <v>21822</v>
      </c>
      <c r="H5485" s="1">
        <v>43770</v>
      </c>
      <c r="I5485" s="1">
        <v>42899</v>
      </c>
      <c r="J5485">
        <v>3750</v>
      </c>
      <c r="K5485">
        <v>3750</v>
      </c>
      <c r="L5485">
        <v>3750</v>
      </c>
      <c r="M5485">
        <v>3750</v>
      </c>
      <c r="N5485" t="s">
        <v>6270</v>
      </c>
      <c r="O5485" t="s">
        <v>6271</v>
      </c>
      <c r="R5485" t="s">
        <v>11925</v>
      </c>
      <c r="T5485" t="s">
        <v>21284</v>
      </c>
      <c r="U5485" t="s">
        <v>6276</v>
      </c>
      <c r="Z5485" t="s">
        <v>6277</v>
      </c>
      <c r="AB5485" t="s">
        <v>25573</v>
      </c>
      <c r="AC5485" t="s">
        <v>25581</v>
      </c>
      <c r="AD5485" t="s">
        <v>25604</v>
      </c>
      <c r="AE5485" t="s">
        <v>25579</v>
      </c>
      <c r="AF5485" t="s">
        <v>25577</v>
      </c>
      <c r="AG5485" t="s">
        <v>25578</v>
      </c>
    </row>
    <row r="5486" spans="1:45" x14ac:dyDescent="0.2">
      <c r="A5486" t="s">
        <v>22441</v>
      </c>
      <c r="B5486" t="s">
        <v>6279</v>
      </c>
      <c r="C5486" t="s">
        <v>6289</v>
      </c>
      <c r="D5486" t="s">
        <v>6267</v>
      </c>
      <c r="E5486" t="s">
        <v>6267</v>
      </c>
      <c r="F5486" t="s">
        <v>6286</v>
      </c>
      <c r="G5486" t="s">
        <v>22442</v>
      </c>
      <c r="H5486" s="1">
        <v>43770</v>
      </c>
      <c r="I5486" s="1">
        <v>43108</v>
      </c>
      <c r="J5486">
        <v>120000</v>
      </c>
      <c r="K5486">
        <v>0</v>
      </c>
      <c r="L5486">
        <v>0</v>
      </c>
      <c r="M5486">
        <v>0</v>
      </c>
      <c r="N5486" t="s">
        <v>6270</v>
      </c>
      <c r="O5486" t="s">
        <v>6271</v>
      </c>
      <c r="P5486" t="s">
        <v>6272</v>
      </c>
      <c r="Q5486" t="s">
        <v>6273</v>
      </c>
      <c r="R5486" t="s">
        <v>8851</v>
      </c>
      <c r="T5486" t="s">
        <v>7360</v>
      </c>
      <c r="U5486" t="s">
        <v>6276</v>
      </c>
      <c r="Z5486" t="s">
        <v>6277</v>
      </c>
      <c r="AB5486" t="s">
        <v>25573</v>
      </c>
      <c r="AC5486" t="s">
        <v>25581</v>
      </c>
      <c r="AD5486" t="s">
        <v>25604</v>
      </c>
      <c r="AE5486" t="s">
        <v>25610</v>
      </c>
      <c r="AF5486" t="s">
        <v>25633</v>
      </c>
      <c r="AG5486" t="s">
        <v>25578</v>
      </c>
    </row>
    <row r="5487" spans="1:45" x14ac:dyDescent="0.2">
      <c r="A5487" t="s">
        <v>4329</v>
      </c>
      <c r="B5487" t="s">
        <v>6279</v>
      </c>
      <c r="C5487" t="s">
        <v>6798</v>
      </c>
      <c r="D5487" t="s">
        <v>6319</v>
      </c>
      <c r="E5487" t="s">
        <v>6319</v>
      </c>
      <c r="F5487" t="s">
        <v>6268</v>
      </c>
      <c r="G5487" t="s">
        <v>21823</v>
      </c>
      <c r="H5487" s="1">
        <v>43818</v>
      </c>
      <c r="I5487" s="1">
        <v>43844</v>
      </c>
      <c r="J5487">
        <v>4890176</v>
      </c>
      <c r="K5487">
        <v>4890176</v>
      </c>
      <c r="N5487" t="s">
        <v>6270</v>
      </c>
      <c r="O5487" t="s">
        <v>6271</v>
      </c>
      <c r="R5487" t="s">
        <v>11925</v>
      </c>
      <c r="T5487" t="s">
        <v>7229</v>
      </c>
      <c r="U5487" t="s">
        <v>6276</v>
      </c>
      <c r="Z5487" t="s">
        <v>6277</v>
      </c>
      <c r="AB5487" t="s">
        <v>25573</v>
      </c>
      <c r="AC5487" t="s">
        <v>25581</v>
      </c>
      <c r="AD5487" t="s">
        <v>25604</v>
      </c>
      <c r="AE5487" t="s">
        <v>25579</v>
      </c>
      <c r="AF5487" t="s">
        <v>25577</v>
      </c>
      <c r="AG5487" t="s">
        <v>25578</v>
      </c>
      <c r="AJ5487">
        <f>VLOOKUP($A5487,Sheet1!$A:$K,2,FALSE)</f>
        <v>94</v>
      </c>
      <c r="AK5487">
        <f>VLOOKUP($A5487,Sheet1!$A:$K,3,FALSE)</f>
        <v>0</v>
      </c>
      <c r="AL5487">
        <f>VLOOKUP($A5487,Sheet1!$A:$K,4,FALSE)</f>
        <v>0</v>
      </c>
      <c r="AM5487">
        <f>VLOOKUP($A5487,Sheet1!$A:$K,5,FALSE)</f>
        <v>0</v>
      </c>
      <c r="AN5487">
        <f>VLOOKUP($A5487,Sheet1!$A:$K,6,FALSE)</f>
        <v>0</v>
      </c>
      <c r="AO5487">
        <f>VLOOKUP($A5487,Sheet1!$A:$K,7,FALSE)</f>
        <v>0</v>
      </c>
      <c r="AP5487">
        <f>VLOOKUP($A5487,Sheet1!$A:$K,8,FALSE)</f>
        <v>94</v>
      </c>
      <c r="AQ5487">
        <f>VLOOKUP($A5487,Sheet1!$A:$K,9,FALSE)</f>
        <v>-20</v>
      </c>
      <c r="AR5487">
        <f>VLOOKUP($A5487,Sheet1!$A:$K,10,FALSE)</f>
        <v>94</v>
      </c>
      <c r="AS5487">
        <f>VLOOKUP($A5487,Sheet1!$A:$K,11,FALSE)</f>
        <v>94</v>
      </c>
    </row>
    <row r="5488" spans="1:45" x14ac:dyDescent="0.2">
      <c r="A5488" t="s">
        <v>23101</v>
      </c>
      <c r="B5488" t="s">
        <v>6279</v>
      </c>
      <c r="C5488" t="s">
        <v>6798</v>
      </c>
      <c r="D5488" t="s">
        <v>6281</v>
      </c>
      <c r="E5488" t="s">
        <v>6281</v>
      </c>
      <c r="F5488" t="s">
        <v>6286</v>
      </c>
      <c r="G5488" t="s">
        <v>23102</v>
      </c>
      <c r="H5488" s="1">
        <v>43770</v>
      </c>
      <c r="I5488" s="1">
        <v>43157</v>
      </c>
      <c r="J5488">
        <v>0</v>
      </c>
      <c r="K5488">
        <v>0</v>
      </c>
      <c r="L5488">
        <v>0</v>
      </c>
      <c r="M5488">
        <v>0</v>
      </c>
      <c r="N5488" t="s">
        <v>6270</v>
      </c>
      <c r="O5488" t="s">
        <v>7964</v>
      </c>
      <c r="R5488" t="s">
        <v>12167</v>
      </c>
      <c r="T5488" t="s">
        <v>12524</v>
      </c>
      <c r="U5488" t="s">
        <v>6935</v>
      </c>
      <c r="V5488" t="s">
        <v>6936</v>
      </c>
      <c r="Z5488" t="s">
        <v>11019</v>
      </c>
      <c r="AB5488" t="s">
        <v>25573</v>
      </c>
      <c r="AC5488" t="s">
        <v>25624</v>
      </c>
      <c r="AE5488" t="s">
        <v>25583</v>
      </c>
      <c r="AF5488" t="s">
        <v>25577</v>
      </c>
      <c r="AG5488" t="s">
        <v>25578</v>
      </c>
    </row>
    <row r="5489" spans="1:34" x14ac:dyDescent="0.2">
      <c r="A5489" t="s">
        <v>21824</v>
      </c>
      <c r="B5489" t="s">
        <v>6495</v>
      </c>
      <c r="C5489" t="s">
        <v>6496</v>
      </c>
      <c r="D5489" t="s">
        <v>6281</v>
      </c>
      <c r="E5489" t="s">
        <v>6281</v>
      </c>
      <c r="F5489" t="s">
        <v>6286</v>
      </c>
      <c r="G5489" t="s">
        <v>21825</v>
      </c>
      <c r="H5489" s="1">
        <v>43770</v>
      </c>
      <c r="I5489" s="1">
        <v>43280</v>
      </c>
      <c r="J5489">
        <v>433764</v>
      </c>
      <c r="K5489">
        <v>433764</v>
      </c>
      <c r="L5489">
        <v>433764</v>
      </c>
      <c r="M5489">
        <v>433764</v>
      </c>
      <c r="N5489" t="s">
        <v>6270</v>
      </c>
      <c r="O5489" t="s">
        <v>6271</v>
      </c>
      <c r="R5489" t="s">
        <v>11925</v>
      </c>
      <c r="T5489" t="s">
        <v>7229</v>
      </c>
      <c r="U5489" t="s">
        <v>6276</v>
      </c>
      <c r="Z5489" t="s">
        <v>6277</v>
      </c>
      <c r="AB5489" t="s">
        <v>25573</v>
      </c>
      <c r="AC5489" t="s">
        <v>25581</v>
      </c>
      <c r="AD5489" t="s">
        <v>25604</v>
      </c>
      <c r="AE5489" t="s">
        <v>25579</v>
      </c>
      <c r="AF5489" t="s">
        <v>25577</v>
      </c>
      <c r="AG5489" t="s">
        <v>25578</v>
      </c>
    </row>
    <row r="5490" spans="1:34" x14ac:dyDescent="0.2">
      <c r="A5490" t="s">
        <v>23188</v>
      </c>
      <c r="B5490" t="s">
        <v>6495</v>
      </c>
      <c r="C5490" t="s">
        <v>6496</v>
      </c>
      <c r="D5490" t="s">
        <v>6319</v>
      </c>
      <c r="E5490" t="s">
        <v>6319</v>
      </c>
      <c r="F5490" t="s">
        <v>6268</v>
      </c>
      <c r="G5490" t="s">
        <v>23189</v>
      </c>
      <c r="H5490" s="1">
        <v>43086</v>
      </c>
      <c r="I5490" s="1">
        <v>43507</v>
      </c>
      <c r="J5490">
        <v>0.1</v>
      </c>
      <c r="K5490">
        <v>0.1</v>
      </c>
      <c r="L5490">
        <v>0.1</v>
      </c>
      <c r="M5490">
        <v>0.1</v>
      </c>
      <c r="N5490" t="s">
        <v>6270</v>
      </c>
      <c r="O5490" t="s">
        <v>7964</v>
      </c>
      <c r="R5490" t="s">
        <v>8777</v>
      </c>
      <c r="U5490" t="s">
        <v>6935</v>
      </c>
      <c r="X5490" t="s">
        <v>6395</v>
      </c>
      <c r="Z5490" t="s">
        <v>11019</v>
      </c>
      <c r="AB5490" t="s">
        <v>25573</v>
      </c>
      <c r="AC5490" t="s">
        <v>25601</v>
      </c>
      <c r="AE5490" t="s">
        <v>25579</v>
      </c>
      <c r="AF5490" t="s">
        <v>25577</v>
      </c>
      <c r="AG5490" t="s">
        <v>25578</v>
      </c>
    </row>
    <row r="5491" spans="1:34" x14ac:dyDescent="0.2">
      <c r="A5491" t="s">
        <v>21917</v>
      </c>
      <c r="B5491" t="s">
        <v>6279</v>
      </c>
      <c r="C5491" t="s">
        <v>6289</v>
      </c>
      <c r="D5491" t="s">
        <v>6281</v>
      </c>
      <c r="E5491" t="s">
        <v>6281</v>
      </c>
      <c r="F5491" t="s">
        <v>6286</v>
      </c>
      <c r="G5491" t="s">
        <v>21918</v>
      </c>
      <c r="H5491" s="1">
        <v>42958</v>
      </c>
      <c r="I5491" s="1">
        <v>43039</v>
      </c>
      <c r="J5491">
        <v>237000</v>
      </c>
      <c r="K5491">
        <v>0</v>
      </c>
      <c r="L5491">
        <v>0</v>
      </c>
      <c r="M5491">
        <v>0</v>
      </c>
      <c r="N5491" t="s">
        <v>6270</v>
      </c>
      <c r="O5491" t="s">
        <v>6271</v>
      </c>
      <c r="R5491" t="s">
        <v>11925</v>
      </c>
      <c r="T5491" t="s">
        <v>7229</v>
      </c>
      <c r="U5491" t="s">
        <v>6276</v>
      </c>
      <c r="Z5491" t="s">
        <v>6277</v>
      </c>
      <c r="AB5491" t="s">
        <v>25573</v>
      </c>
      <c r="AC5491" t="s">
        <v>25581</v>
      </c>
      <c r="AD5491" t="s">
        <v>25604</v>
      </c>
      <c r="AE5491" t="s">
        <v>25579</v>
      </c>
      <c r="AF5491" t="s">
        <v>25577</v>
      </c>
      <c r="AG5491" t="s">
        <v>25578</v>
      </c>
    </row>
    <row r="5492" spans="1:34" x14ac:dyDescent="0.2">
      <c r="A5492" t="s">
        <v>23192</v>
      </c>
      <c r="B5492" t="s">
        <v>6279</v>
      </c>
      <c r="C5492" t="s">
        <v>6289</v>
      </c>
      <c r="D5492" t="s">
        <v>6281</v>
      </c>
      <c r="E5492" t="s">
        <v>6281</v>
      </c>
      <c r="F5492" t="s">
        <v>6286</v>
      </c>
      <c r="G5492" t="s">
        <v>23193</v>
      </c>
      <c r="H5492" s="1">
        <v>43770</v>
      </c>
      <c r="I5492" s="1">
        <v>43164</v>
      </c>
      <c r="J5492">
        <v>0</v>
      </c>
      <c r="K5492">
        <v>0</v>
      </c>
      <c r="L5492">
        <v>0</v>
      </c>
      <c r="M5492">
        <v>0</v>
      </c>
      <c r="N5492" t="s">
        <v>6270</v>
      </c>
      <c r="O5492" t="s">
        <v>7964</v>
      </c>
      <c r="R5492" t="s">
        <v>6855</v>
      </c>
      <c r="T5492" t="s">
        <v>8129</v>
      </c>
      <c r="U5492" t="s">
        <v>6935</v>
      </c>
      <c r="V5492" t="s">
        <v>6936</v>
      </c>
      <c r="Z5492" t="s">
        <v>11019</v>
      </c>
      <c r="AB5492" t="s">
        <v>25573</v>
      </c>
      <c r="AC5492" t="s">
        <v>25574</v>
      </c>
      <c r="AD5492" t="s">
        <v>25575</v>
      </c>
      <c r="AE5492" t="s">
        <v>25579</v>
      </c>
      <c r="AF5492" t="s">
        <v>25577</v>
      </c>
      <c r="AG5492" t="s">
        <v>25578</v>
      </c>
    </row>
    <row r="5493" spans="1:34" x14ac:dyDescent="0.2">
      <c r="A5493" t="s">
        <v>21919</v>
      </c>
      <c r="B5493" t="s">
        <v>6495</v>
      </c>
      <c r="C5493" t="s">
        <v>6496</v>
      </c>
      <c r="D5493" t="s">
        <v>6281</v>
      </c>
      <c r="E5493" t="s">
        <v>6281</v>
      </c>
      <c r="F5493" t="s">
        <v>6286</v>
      </c>
      <c r="G5493" t="s">
        <v>21920</v>
      </c>
      <c r="H5493" s="1">
        <v>43342</v>
      </c>
      <c r="I5493" s="1">
        <v>43325</v>
      </c>
      <c r="J5493">
        <v>36216</v>
      </c>
      <c r="K5493">
        <v>36216</v>
      </c>
      <c r="L5493">
        <v>36216</v>
      </c>
      <c r="M5493">
        <v>36216</v>
      </c>
      <c r="N5493" t="s">
        <v>6270</v>
      </c>
      <c r="O5493" t="s">
        <v>6271</v>
      </c>
      <c r="R5493" t="s">
        <v>11925</v>
      </c>
      <c r="T5493" t="s">
        <v>7229</v>
      </c>
      <c r="U5493" t="s">
        <v>6276</v>
      </c>
      <c r="Z5493" t="s">
        <v>6277</v>
      </c>
      <c r="AB5493" t="s">
        <v>25573</v>
      </c>
      <c r="AC5493" t="s">
        <v>25581</v>
      </c>
      <c r="AD5493" t="s">
        <v>25604</v>
      </c>
      <c r="AE5493" t="s">
        <v>25579</v>
      </c>
      <c r="AF5493" t="s">
        <v>25577</v>
      </c>
      <c r="AG5493" t="s">
        <v>25578</v>
      </c>
    </row>
    <row r="5494" spans="1:34" x14ac:dyDescent="0.2">
      <c r="A5494" t="s">
        <v>23196</v>
      </c>
      <c r="B5494" t="s">
        <v>6279</v>
      </c>
      <c r="C5494" t="s">
        <v>6280</v>
      </c>
      <c r="D5494" t="s">
        <v>6747</v>
      </c>
      <c r="E5494" t="s">
        <v>6747</v>
      </c>
      <c r="F5494" t="s">
        <v>6268</v>
      </c>
      <c r="G5494" t="s">
        <v>23197</v>
      </c>
      <c r="H5494" s="1">
        <v>44006</v>
      </c>
      <c r="I5494" s="1">
        <v>43887</v>
      </c>
      <c r="J5494">
        <v>100000</v>
      </c>
      <c r="K5494">
        <v>100000</v>
      </c>
      <c r="N5494" t="s">
        <v>6270</v>
      </c>
      <c r="O5494" t="s">
        <v>7964</v>
      </c>
      <c r="R5494" t="s">
        <v>13895</v>
      </c>
      <c r="T5494" t="s">
        <v>12682</v>
      </c>
      <c r="U5494" t="s">
        <v>6935</v>
      </c>
      <c r="V5494" t="s">
        <v>9507</v>
      </c>
      <c r="Z5494" t="s">
        <v>11019</v>
      </c>
      <c r="AB5494" t="s">
        <v>25573</v>
      </c>
      <c r="AC5494" t="s">
        <v>25581</v>
      </c>
      <c r="AD5494" t="s">
        <v>25604</v>
      </c>
      <c r="AE5494" t="s">
        <v>25576</v>
      </c>
      <c r="AF5494" t="s">
        <v>25606</v>
      </c>
      <c r="AG5494" t="s">
        <v>25578</v>
      </c>
    </row>
    <row r="5495" spans="1:34" x14ac:dyDescent="0.2">
      <c r="A5495" t="s">
        <v>21921</v>
      </c>
      <c r="B5495" t="s">
        <v>6495</v>
      </c>
      <c r="C5495" t="s">
        <v>6496</v>
      </c>
      <c r="D5495" t="s">
        <v>6281</v>
      </c>
      <c r="E5495" t="s">
        <v>6281</v>
      </c>
      <c r="F5495" t="s">
        <v>6286</v>
      </c>
      <c r="G5495" t="s">
        <v>21922</v>
      </c>
      <c r="H5495" s="1">
        <v>42958</v>
      </c>
      <c r="I5495" s="1">
        <v>43055</v>
      </c>
      <c r="J5495">
        <v>173538</v>
      </c>
      <c r="K5495">
        <v>173538</v>
      </c>
      <c r="L5495">
        <v>173538</v>
      </c>
      <c r="M5495">
        <v>173538</v>
      </c>
      <c r="N5495" t="s">
        <v>6270</v>
      </c>
      <c r="O5495" t="s">
        <v>6271</v>
      </c>
      <c r="R5495" t="s">
        <v>11925</v>
      </c>
      <c r="T5495" t="s">
        <v>7229</v>
      </c>
      <c r="U5495" t="s">
        <v>6276</v>
      </c>
      <c r="Z5495" t="s">
        <v>6277</v>
      </c>
      <c r="AB5495" t="s">
        <v>25573</v>
      </c>
      <c r="AC5495" t="s">
        <v>25581</v>
      </c>
      <c r="AD5495" t="s">
        <v>25604</v>
      </c>
      <c r="AE5495" t="s">
        <v>25579</v>
      </c>
      <c r="AF5495" t="s">
        <v>25577</v>
      </c>
      <c r="AG5495" t="s">
        <v>25578</v>
      </c>
    </row>
    <row r="5496" spans="1:34" x14ac:dyDescent="0.2">
      <c r="A5496" t="s">
        <v>22549</v>
      </c>
      <c r="B5496" t="s">
        <v>6279</v>
      </c>
      <c r="C5496" t="s">
        <v>6289</v>
      </c>
      <c r="D5496" t="s">
        <v>6267</v>
      </c>
      <c r="E5496" t="s">
        <v>6267</v>
      </c>
      <c r="F5496" t="s">
        <v>6268</v>
      </c>
      <c r="G5496" t="s">
        <v>22550</v>
      </c>
      <c r="H5496" s="1">
        <v>43553</v>
      </c>
      <c r="I5496" s="1">
        <v>43586</v>
      </c>
      <c r="J5496">
        <v>25000</v>
      </c>
      <c r="K5496">
        <v>25000</v>
      </c>
      <c r="L5496">
        <v>0</v>
      </c>
      <c r="M5496">
        <v>0</v>
      </c>
      <c r="N5496" t="s">
        <v>6270</v>
      </c>
      <c r="O5496" t="s">
        <v>6271</v>
      </c>
      <c r="R5496" t="s">
        <v>6348</v>
      </c>
      <c r="T5496" t="s">
        <v>7060</v>
      </c>
      <c r="U5496" t="s">
        <v>6276</v>
      </c>
      <c r="Z5496" t="s">
        <v>6277</v>
      </c>
      <c r="AB5496" t="s">
        <v>25573</v>
      </c>
      <c r="AC5496" t="s">
        <v>25581</v>
      </c>
      <c r="AD5496" t="s">
        <v>25604</v>
      </c>
      <c r="AE5496" t="s">
        <v>25579</v>
      </c>
      <c r="AF5496" t="s">
        <v>25577</v>
      </c>
      <c r="AG5496" t="s">
        <v>25578</v>
      </c>
      <c r="AH5496" t="s">
        <v>16672</v>
      </c>
    </row>
    <row r="5497" spans="1:34" x14ac:dyDescent="0.2">
      <c r="A5497" t="s">
        <v>22551</v>
      </c>
      <c r="B5497" t="s">
        <v>6495</v>
      </c>
      <c r="C5497" t="s">
        <v>6496</v>
      </c>
      <c r="D5497" t="s">
        <v>6267</v>
      </c>
      <c r="E5497" t="s">
        <v>6267</v>
      </c>
      <c r="F5497" t="s">
        <v>6268</v>
      </c>
      <c r="G5497" t="s">
        <v>22552</v>
      </c>
      <c r="H5497" s="1">
        <v>43580</v>
      </c>
      <c r="I5497" s="1">
        <v>43543</v>
      </c>
      <c r="J5497">
        <v>90000</v>
      </c>
      <c r="K5497">
        <v>90000</v>
      </c>
      <c r="L5497">
        <v>90000</v>
      </c>
      <c r="M5497">
        <v>90000</v>
      </c>
      <c r="N5497" t="s">
        <v>6270</v>
      </c>
      <c r="O5497" t="s">
        <v>6271</v>
      </c>
      <c r="R5497" t="s">
        <v>22553</v>
      </c>
      <c r="T5497" t="s">
        <v>7570</v>
      </c>
      <c r="U5497" t="s">
        <v>6276</v>
      </c>
      <c r="Z5497" t="s">
        <v>6277</v>
      </c>
      <c r="AB5497" t="s">
        <v>25573</v>
      </c>
      <c r="AC5497" t="s">
        <v>25581</v>
      </c>
      <c r="AD5497" t="s">
        <v>25604</v>
      </c>
      <c r="AE5497" t="s">
        <v>25602</v>
      </c>
      <c r="AF5497" t="s">
        <v>25577</v>
      </c>
      <c r="AG5497" t="s">
        <v>25578</v>
      </c>
    </row>
    <row r="5498" spans="1:34" x14ac:dyDescent="0.2">
      <c r="A5498" t="s">
        <v>22554</v>
      </c>
      <c r="B5498" t="s">
        <v>6527</v>
      </c>
      <c r="C5498" t="s">
        <v>6266</v>
      </c>
      <c r="D5498" t="s">
        <v>6319</v>
      </c>
      <c r="E5498" t="s">
        <v>6319</v>
      </c>
      <c r="F5498" t="s">
        <v>6268</v>
      </c>
      <c r="G5498" t="s">
        <v>22555</v>
      </c>
      <c r="H5498" s="1">
        <v>44195</v>
      </c>
      <c r="J5498">
        <v>125000</v>
      </c>
      <c r="K5498">
        <v>125000</v>
      </c>
      <c r="N5498" t="s">
        <v>6270</v>
      </c>
      <c r="O5498" t="s">
        <v>6271</v>
      </c>
      <c r="R5498" t="s">
        <v>22553</v>
      </c>
      <c r="T5498" t="s">
        <v>22556</v>
      </c>
      <c r="U5498" t="s">
        <v>6276</v>
      </c>
      <c r="Z5498" t="s">
        <v>6277</v>
      </c>
      <c r="AB5498" t="s">
        <v>25573</v>
      </c>
      <c r="AC5498" t="s">
        <v>25581</v>
      </c>
      <c r="AD5498" t="s">
        <v>25604</v>
      </c>
      <c r="AE5498" t="s">
        <v>25602</v>
      </c>
      <c r="AF5498" t="s">
        <v>25577</v>
      </c>
      <c r="AG5498" t="s">
        <v>25578</v>
      </c>
    </row>
    <row r="5499" spans="1:34" x14ac:dyDescent="0.2">
      <c r="A5499" t="s">
        <v>22557</v>
      </c>
      <c r="B5499" t="s">
        <v>6495</v>
      </c>
      <c r="C5499" t="s">
        <v>6496</v>
      </c>
      <c r="D5499" t="s">
        <v>6267</v>
      </c>
      <c r="E5499" t="s">
        <v>6267</v>
      </c>
      <c r="F5499" t="s">
        <v>6268</v>
      </c>
      <c r="G5499" t="s">
        <v>22558</v>
      </c>
      <c r="H5499" s="1">
        <v>43646</v>
      </c>
      <c r="I5499" s="1">
        <v>43637</v>
      </c>
      <c r="J5499">
        <v>97500</v>
      </c>
      <c r="K5499">
        <v>97500</v>
      </c>
      <c r="L5499">
        <v>97500</v>
      </c>
      <c r="M5499">
        <v>97500</v>
      </c>
      <c r="N5499" t="s">
        <v>6270</v>
      </c>
      <c r="O5499" t="s">
        <v>6271</v>
      </c>
      <c r="R5499" t="s">
        <v>22553</v>
      </c>
      <c r="T5499" t="s">
        <v>22556</v>
      </c>
      <c r="U5499" t="s">
        <v>6276</v>
      </c>
      <c r="Z5499" t="s">
        <v>6277</v>
      </c>
      <c r="AB5499" t="s">
        <v>25573</v>
      </c>
      <c r="AC5499" t="s">
        <v>25581</v>
      </c>
      <c r="AD5499" t="s">
        <v>25604</v>
      </c>
      <c r="AE5499" t="s">
        <v>25602</v>
      </c>
      <c r="AF5499" t="s">
        <v>25577</v>
      </c>
      <c r="AG5499" t="s">
        <v>25578</v>
      </c>
    </row>
    <row r="5500" spans="1:34" x14ac:dyDescent="0.2">
      <c r="A5500" t="s">
        <v>22559</v>
      </c>
      <c r="B5500" t="s">
        <v>6495</v>
      </c>
      <c r="C5500" t="s">
        <v>6496</v>
      </c>
      <c r="D5500" t="s">
        <v>6281</v>
      </c>
      <c r="E5500" t="s">
        <v>6281</v>
      </c>
      <c r="F5500" t="s">
        <v>6268</v>
      </c>
      <c r="G5500" t="s">
        <v>22560</v>
      </c>
      <c r="H5500" s="1">
        <v>43642</v>
      </c>
      <c r="I5500" s="1">
        <v>43641</v>
      </c>
      <c r="J5500">
        <v>25000</v>
      </c>
      <c r="K5500">
        <v>25000</v>
      </c>
      <c r="L5500">
        <v>25000</v>
      </c>
      <c r="M5500">
        <v>25000</v>
      </c>
      <c r="N5500" t="s">
        <v>6270</v>
      </c>
      <c r="O5500" t="s">
        <v>6271</v>
      </c>
      <c r="R5500" t="s">
        <v>11973</v>
      </c>
      <c r="T5500" t="s">
        <v>7206</v>
      </c>
      <c r="U5500" t="s">
        <v>6276</v>
      </c>
      <c r="Z5500" t="s">
        <v>6277</v>
      </c>
      <c r="AB5500" t="s">
        <v>25573</v>
      </c>
      <c r="AC5500" t="s">
        <v>25574</v>
      </c>
      <c r="AD5500" t="s">
        <v>25575</v>
      </c>
      <c r="AE5500" t="s">
        <v>25579</v>
      </c>
      <c r="AF5500" t="s">
        <v>25577</v>
      </c>
      <c r="AG5500" t="s">
        <v>25578</v>
      </c>
    </row>
    <row r="5501" spans="1:34" x14ac:dyDescent="0.2">
      <c r="A5501" t="s">
        <v>22561</v>
      </c>
      <c r="B5501" t="s">
        <v>6495</v>
      </c>
      <c r="C5501" t="s">
        <v>6496</v>
      </c>
      <c r="D5501" t="s">
        <v>6281</v>
      </c>
      <c r="E5501" t="s">
        <v>6281</v>
      </c>
      <c r="F5501" t="s">
        <v>6286</v>
      </c>
      <c r="G5501" t="s">
        <v>22562</v>
      </c>
      <c r="H5501" s="1">
        <v>43770</v>
      </c>
      <c r="I5501" s="1">
        <v>42881</v>
      </c>
      <c r="J5501">
        <v>3000</v>
      </c>
      <c r="K5501">
        <v>3000</v>
      </c>
      <c r="L5501">
        <v>3000</v>
      </c>
      <c r="M5501">
        <v>3000</v>
      </c>
      <c r="N5501" t="s">
        <v>6270</v>
      </c>
      <c r="O5501" t="s">
        <v>6271</v>
      </c>
      <c r="R5501" t="s">
        <v>22563</v>
      </c>
      <c r="T5501" t="s">
        <v>8308</v>
      </c>
      <c r="U5501" t="s">
        <v>6276</v>
      </c>
      <c r="Z5501" t="s">
        <v>6277</v>
      </c>
      <c r="AB5501" t="s">
        <v>25573</v>
      </c>
      <c r="AC5501" t="s">
        <v>25581</v>
      </c>
      <c r="AD5501" t="s">
        <v>25604</v>
      </c>
      <c r="AE5501" t="s">
        <v>25588</v>
      </c>
      <c r="AF5501" t="s">
        <v>25577</v>
      </c>
      <c r="AG5501" t="s">
        <v>25578</v>
      </c>
    </row>
    <row r="5502" spans="1:34" x14ac:dyDescent="0.2">
      <c r="A5502" t="s">
        <v>22564</v>
      </c>
      <c r="B5502" t="s">
        <v>6495</v>
      </c>
      <c r="C5502" t="s">
        <v>6496</v>
      </c>
      <c r="D5502" t="s">
        <v>6267</v>
      </c>
      <c r="E5502" t="s">
        <v>6267</v>
      </c>
      <c r="F5502" t="s">
        <v>6286</v>
      </c>
      <c r="G5502" t="s">
        <v>22565</v>
      </c>
      <c r="H5502" s="1">
        <v>43770</v>
      </c>
      <c r="I5502" s="1">
        <v>43200</v>
      </c>
      <c r="J5502">
        <v>23940</v>
      </c>
      <c r="K5502">
        <v>23940</v>
      </c>
      <c r="L5502">
        <v>23940</v>
      </c>
      <c r="M5502">
        <v>23940</v>
      </c>
      <c r="N5502" t="s">
        <v>6270</v>
      </c>
      <c r="O5502" t="s">
        <v>6271</v>
      </c>
      <c r="R5502" t="s">
        <v>22566</v>
      </c>
      <c r="T5502" t="s">
        <v>7060</v>
      </c>
      <c r="U5502" t="s">
        <v>6276</v>
      </c>
      <c r="Z5502" t="s">
        <v>6277</v>
      </c>
      <c r="AB5502" t="s">
        <v>25573</v>
      </c>
      <c r="AC5502" t="s">
        <v>25581</v>
      </c>
      <c r="AD5502" t="s">
        <v>25604</v>
      </c>
      <c r="AE5502" t="s">
        <v>25576</v>
      </c>
      <c r="AF5502" t="s">
        <v>25577</v>
      </c>
      <c r="AG5502" t="s">
        <v>25578</v>
      </c>
    </row>
    <row r="5503" spans="1:34" x14ac:dyDescent="0.2">
      <c r="A5503" t="s">
        <v>22642</v>
      </c>
      <c r="B5503" t="s">
        <v>6495</v>
      </c>
      <c r="C5503" t="s">
        <v>6496</v>
      </c>
      <c r="D5503" t="s">
        <v>6267</v>
      </c>
      <c r="E5503" t="s">
        <v>6267</v>
      </c>
      <c r="F5503" t="s">
        <v>6286</v>
      </c>
      <c r="G5503" t="s">
        <v>22643</v>
      </c>
      <c r="H5503" s="1">
        <v>43770</v>
      </c>
      <c r="I5503" s="1">
        <v>42688</v>
      </c>
      <c r="J5503">
        <v>190000</v>
      </c>
      <c r="K5503">
        <v>190000</v>
      </c>
      <c r="L5503">
        <v>190000</v>
      </c>
      <c r="M5503">
        <v>190000</v>
      </c>
      <c r="N5503" t="s">
        <v>6270</v>
      </c>
      <c r="O5503" t="s">
        <v>6271</v>
      </c>
      <c r="R5503" t="s">
        <v>22644</v>
      </c>
      <c r="T5503" t="s">
        <v>22645</v>
      </c>
      <c r="U5503" t="s">
        <v>6276</v>
      </c>
      <c r="Z5503" t="s">
        <v>6277</v>
      </c>
      <c r="AB5503" t="s">
        <v>25573</v>
      </c>
      <c r="AC5503" t="s">
        <v>25581</v>
      </c>
      <c r="AD5503" t="s">
        <v>25604</v>
      </c>
      <c r="AE5503" t="s">
        <v>25576</v>
      </c>
      <c r="AF5503" t="s">
        <v>25577</v>
      </c>
      <c r="AG5503" t="s">
        <v>25578</v>
      </c>
    </row>
    <row r="5504" spans="1:34" x14ac:dyDescent="0.2">
      <c r="A5504" t="s">
        <v>22646</v>
      </c>
      <c r="B5504" t="s">
        <v>6265</v>
      </c>
      <c r="C5504" t="s">
        <v>12424</v>
      </c>
      <c r="D5504" t="s">
        <v>6267</v>
      </c>
      <c r="E5504" t="s">
        <v>6267</v>
      </c>
      <c r="F5504" t="s">
        <v>6268</v>
      </c>
      <c r="G5504" t="s">
        <v>22647</v>
      </c>
      <c r="H5504" s="1">
        <v>44196</v>
      </c>
      <c r="J5504">
        <v>65000</v>
      </c>
      <c r="K5504">
        <v>65000</v>
      </c>
      <c r="N5504" t="s">
        <v>6270</v>
      </c>
      <c r="O5504" t="s">
        <v>6271</v>
      </c>
      <c r="R5504" t="s">
        <v>22553</v>
      </c>
      <c r="T5504" t="s">
        <v>7860</v>
      </c>
      <c r="U5504" t="s">
        <v>6276</v>
      </c>
      <c r="Z5504" t="s">
        <v>6277</v>
      </c>
      <c r="AB5504" t="s">
        <v>25573</v>
      </c>
      <c r="AC5504" t="s">
        <v>25581</v>
      </c>
      <c r="AD5504" t="s">
        <v>25604</v>
      </c>
      <c r="AE5504" t="s">
        <v>25602</v>
      </c>
      <c r="AF5504" t="s">
        <v>25577</v>
      </c>
      <c r="AG5504" t="s">
        <v>25578</v>
      </c>
    </row>
    <row r="5505" spans="1:34" x14ac:dyDescent="0.2">
      <c r="A5505" t="s">
        <v>22648</v>
      </c>
      <c r="B5505" t="s">
        <v>6279</v>
      </c>
      <c r="C5505" t="s">
        <v>6289</v>
      </c>
      <c r="D5505" t="s">
        <v>6281</v>
      </c>
      <c r="E5505" t="s">
        <v>6281</v>
      </c>
      <c r="F5505" t="s">
        <v>6286</v>
      </c>
      <c r="G5505" t="s">
        <v>22649</v>
      </c>
      <c r="H5505" s="1">
        <v>43465</v>
      </c>
      <c r="I5505" s="1">
        <v>43441</v>
      </c>
      <c r="J5505">
        <v>50000</v>
      </c>
      <c r="K5505">
        <v>50000</v>
      </c>
      <c r="L5505">
        <v>0</v>
      </c>
      <c r="M5505">
        <v>0</v>
      </c>
      <c r="N5505" t="s">
        <v>6270</v>
      </c>
      <c r="O5505" t="s">
        <v>6271</v>
      </c>
      <c r="R5505" t="s">
        <v>11973</v>
      </c>
      <c r="T5505" t="s">
        <v>7206</v>
      </c>
      <c r="U5505" t="s">
        <v>6276</v>
      </c>
      <c r="Z5505" t="s">
        <v>6277</v>
      </c>
      <c r="AB5505" t="s">
        <v>25573</v>
      </c>
      <c r="AC5505" t="s">
        <v>25574</v>
      </c>
      <c r="AD5505" t="s">
        <v>25575</v>
      </c>
      <c r="AE5505" t="s">
        <v>25579</v>
      </c>
      <c r="AF5505" t="s">
        <v>25577</v>
      </c>
      <c r="AG5505" t="s">
        <v>25578</v>
      </c>
    </row>
    <row r="5506" spans="1:34" x14ac:dyDescent="0.2">
      <c r="A5506" t="s">
        <v>22371</v>
      </c>
      <c r="B5506" t="s">
        <v>6279</v>
      </c>
      <c r="C5506" t="s">
        <v>6289</v>
      </c>
      <c r="D5506" t="s">
        <v>6281</v>
      </c>
      <c r="E5506" t="s">
        <v>6281</v>
      </c>
      <c r="F5506" t="s">
        <v>6286</v>
      </c>
      <c r="G5506" t="s">
        <v>22372</v>
      </c>
      <c r="H5506" s="1">
        <v>42643</v>
      </c>
      <c r="I5506" s="1">
        <v>43091</v>
      </c>
      <c r="J5506">
        <v>350000</v>
      </c>
      <c r="K5506">
        <v>0</v>
      </c>
      <c r="L5506">
        <v>0</v>
      </c>
      <c r="M5506">
        <v>0</v>
      </c>
      <c r="R5506" t="s">
        <v>8651</v>
      </c>
      <c r="T5506" t="s">
        <v>22373</v>
      </c>
      <c r="U5506" t="s">
        <v>6935</v>
      </c>
      <c r="V5506" t="s">
        <v>6936</v>
      </c>
      <c r="Z5506" t="s">
        <v>16788</v>
      </c>
      <c r="AB5506" t="s">
        <v>25573</v>
      </c>
      <c r="AC5506" t="s">
        <v>25601</v>
      </c>
      <c r="AE5506" t="s">
        <v>25579</v>
      </c>
      <c r="AF5506" t="s">
        <v>25577</v>
      </c>
      <c r="AG5506" t="s">
        <v>25578</v>
      </c>
      <c r="AH5506" t="s">
        <v>10755</v>
      </c>
    </row>
    <row r="5507" spans="1:34" x14ac:dyDescent="0.2">
      <c r="A5507" t="s">
        <v>21937</v>
      </c>
      <c r="B5507" t="s">
        <v>6279</v>
      </c>
      <c r="C5507" t="s">
        <v>6798</v>
      </c>
      <c r="D5507" t="s">
        <v>6533</v>
      </c>
      <c r="E5507" t="s">
        <v>6533</v>
      </c>
      <c r="F5507" t="s">
        <v>6946</v>
      </c>
      <c r="G5507" t="s">
        <v>21938</v>
      </c>
      <c r="H5507" s="1">
        <v>43556</v>
      </c>
      <c r="I5507" s="1">
        <v>43514</v>
      </c>
      <c r="J5507">
        <v>1943816</v>
      </c>
      <c r="K5507">
        <v>1943816</v>
      </c>
      <c r="L5507">
        <v>0</v>
      </c>
      <c r="M5507">
        <v>0</v>
      </c>
      <c r="R5507" t="s">
        <v>8773</v>
      </c>
      <c r="T5507" t="s">
        <v>11106</v>
      </c>
      <c r="U5507" t="s">
        <v>6395</v>
      </c>
      <c r="V5507" t="s">
        <v>6536</v>
      </c>
      <c r="W5507" t="s">
        <v>7028</v>
      </c>
      <c r="Z5507" t="s">
        <v>3040</v>
      </c>
      <c r="AA5507" t="s">
        <v>13948</v>
      </c>
      <c r="AB5507" t="s">
        <v>25573</v>
      </c>
      <c r="AC5507" t="s">
        <v>25574</v>
      </c>
      <c r="AD5507" t="s">
        <v>25575</v>
      </c>
      <c r="AE5507" t="s">
        <v>25583</v>
      </c>
      <c r="AF5507" t="s">
        <v>25577</v>
      </c>
      <c r="AG5507" t="s">
        <v>25578</v>
      </c>
    </row>
    <row r="5508" spans="1:34" x14ac:dyDescent="0.2">
      <c r="A5508" t="s">
        <v>22374</v>
      </c>
      <c r="B5508" t="s">
        <v>6279</v>
      </c>
      <c r="C5508" t="s">
        <v>6831</v>
      </c>
      <c r="D5508" t="s">
        <v>6281</v>
      </c>
      <c r="E5508" t="s">
        <v>6281</v>
      </c>
      <c r="F5508" t="s">
        <v>6286</v>
      </c>
      <c r="G5508" t="s">
        <v>22375</v>
      </c>
      <c r="H5508" s="1">
        <v>43770</v>
      </c>
      <c r="I5508" s="1">
        <v>42901</v>
      </c>
      <c r="J5508">
        <v>0</v>
      </c>
      <c r="K5508">
        <v>0</v>
      </c>
      <c r="L5508">
        <v>0</v>
      </c>
      <c r="M5508">
        <v>0</v>
      </c>
      <c r="R5508" t="s">
        <v>22376</v>
      </c>
      <c r="T5508" t="s">
        <v>8129</v>
      </c>
      <c r="U5508" t="s">
        <v>6935</v>
      </c>
      <c r="V5508" t="s">
        <v>6936</v>
      </c>
      <c r="Z5508" t="s">
        <v>16788</v>
      </c>
      <c r="AB5508" t="s">
        <v>25573</v>
      </c>
      <c r="AC5508" t="s">
        <v>25581</v>
      </c>
      <c r="AD5508" t="s">
        <v>25607</v>
      </c>
      <c r="AE5508" t="s">
        <v>25579</v>
      </c>
      <c r="AF5508" t="s">
        <v>25577</v>
      </c>
      <c r="AG5508" t="s">
        <v>25578</v>
      </c>
    </row>
    <row r="5509" spans="1:34" x14ac:dyDescent="0.2">
      <c r="A5509" t="s">
        <v>21939</v>
      </c>
      <c r="B5509" t="s">
        <v>6279</v>
      </c>
      <c r="C5509" t="s">
        <v>6798</v>
      </c>
      <c r="D5509" t="s">
        <v>6533</v>
      </c>
      <c r="E5509" t="s">
        <v>6533</v>
      </c>
      <c r="F5509" t="s">
        <v>6946</v>
      </c>
      <c r="G5509" t="s">
        <v>21940</v>
      </c>
      <c r="H5509" s="1">
        <v>43646</v>
      </c>
      <c r="I5509" s="1">
        <v>43621</v>
      </c>
      <c r="J5509">
        <v>1546035.27</v>
      </c>
      <c r="K5509">
        <v>1546035.27</v>
      </c>
      <c r="L5509">
        <v>0</v>
      </c>
      <c r="M5509">
        <v>0</v>
      </c>
      <c r="R5509" t="s">
        <v>8773</v>
      </c>
      <c r="T5509" t="s">
        <v>17438</v>
      </c>
      <c r="U5509" t="s">
        <v>6322</v>
      </c>
      <c r="V5509" t="s">
        <v>6510</v>
      </c>
      <c r="W5509" t="s">
        <v>6531</v>
      </c>
      <c r="Z5509" t="s">
        <v>3040</v>
      </c>
      <c r="AA5509" t="s">
        <v>13946</v>
      </c>
      <c r="AB5509" t="s">
        <v>25573</v>
      </c>
      <c r="AC5509" t="s">
        <v>25574</v>
      </c>
      <c r="AD5509" t="s">
        <v>25575</v>
      </c>
      <c r="AE5509" t="s">
        <v>25583</v>
      </c>
      <c r="AF5509" t="s">
        <v>25577</v>
      </c>
      <c r="AG5509" t="s">
        <v>25578</v>
      </c>
    </row>
    <row r="5510" spans="1:34" x14ac:dyDescent="0.2">
      <c r="A5510" t="s">
        <v>22377</v>
      </c>
      <c r="B5510" t="s">
        <v>6495</v>
      </c>
      <c r="C5510" t="s">
        <v>6496</v>
      </c>
      <c r="D5510" t="s">
        <v>6281</v>
      </c>
      <c r="E5510" t="s">
        <v>6281</v>
      </c>
      <c r="F5510" t="s">
        <v>6286</v>
      </c>
      <c r="G5510" t="s">
        <v>22378</v>
      </c>
      <c r="H5510" s="1">
        <v>43342</v>
      </c>
      <c r="I5510" s="1">
        <v>43342</v>
      </c>
      <c r="J5510">
        <v>9800</v>
      </c>
      <c r="K5510">
        <v>9800</v>
      </c>
      <c r="L5510">
        <v>9800</v>
      </c>
      <c r="M5510">
        <v>9800</v>
      </c>
      <c r="R5510" t="s">
        <v>15167</v>
      </c>
      <c r="T5510" t="s">
        <v>22379</v>
      </c>
      <c r="U5510" t="s">
        <v>6935</v>
      </c>
      <c r="V5510" t="s">
        <v>6936</v>
      </c>
      <c r="Z5510" t="s">
        <v>16788</v>
      </c>
      <c r="AB5510" t="s">
        <v>25573</v>
      </c>
      <c r="AC5510" t="s">
        <v>25581</v>
      </c>
      <c r="AD5510" t="s">
        <v>25607</v>
      </c>
      <c r="AE5510" t="s">
        <v>25583</v>
      </c>
      <c r="AF5510" t="s">
        <v>25577</v>
      </c>
      <c r="AG5510" t="s">
        <v>25578</v>
      </c>
    </row>
    <row r="5511" spans="1:34" x14ac:dyDescent="0.2">
      <c r="A5511" t="s">
        <v>21941</v>
      </c>
      <c r="B5511" t="s">
        <v>6495</v>
      </c>
      <c r="C5511" t="s">
        <v>6496</v>
      </c>
      <c r="D5511" t="s">
        <v>6533</v>
      </c>
      <c r="E5511" t="s">
        <v>6533</v>
      </c>
      <c r="F5511" t="s">
        <v>6286</v>
      </c>
      <c r="G5511" t="s">
        <v>10370</v>
      </c>
      <c r="H5511" s="1">
        <v>43185</v>
      </c>
      <c r="I5511" s="1">
        <v>43293</v>
      </c>
      <c r="J5511">
        <v>1242671.75</v>
      </c>
      <c r="K5511">
        <v>1242671.75</v>
      </c>
      <c r="L5511">
        <v>1242671.75</v>
      </c>
      <c r="M5511">
        <v>1242671.75</v>
      </c>
      <c r="R5511" t="s">
        <v>8773</v>
      </c>
      <c r="T5511" t="s">
        <v>10990</v>
      </c>
      <c r="U5511" t="s">
        <v>6395</v>
      </c>
      <c r="V5511" t="s">
        <v>6536</v>
      </c>
      <c r="W5511" t="s">
        <v>6714</v>
      </c>
      <c r="Z5511" t="s">
        <v>3040</v>
      </c>
      <c r="AA5511" t="s">
        <v>10266</v>
      </c>
      <c r="AB5511" t="s">
        <v>25573</v>
      </c>
      <c r="AC5511" t="s">
        <v>25574</v>
      </c>
      <c r="AD5511" t="s">
        <v>25575</v>
      </c>
      <c r="AE5511" t="s">
        <v>25583</v>
      </c>
      <c r="AF5511" t="s">
        <v>25577</v>
      </c>
      <c r="AG5511" t="s">
        <v>25578</v>
      </c>
    </row>
    <row r="5512" spans="1:34" x14ac:dyDescent="0.2">
      <c r="A5512" t="s">
        <v>22380</v>
      </c>
      <c r="B5512" t="s">
        <v>6279</v>
      </c>
      <c r="C5512" t="s">
        <v>6289</v>
      </c>
      <c r="D5512" t="s">
        <v>6267</v>
      </c>
      <c r="E5512" t="s">
        <v>6267</v>
      </c>
      <c r="F5512" t="s">
        <v>6286</v>
      </c>
      <c r="G5512" t="s">
        <v>22381</v>
      </c>
      <c r="H5512" s="1">
        <v>42704</v>
      </c>
      <c r="I5512" s="1">
        <v>42607</v>
      </c>
      <c r="J5512">
        <v>8000</v>
      </c>
      <c r="K5512">
        <v>0</v>
      </c>
      <c r="L5512">
        <v>0</v>
      </c>
      <c r="M5512">
        <v>0</v>
      </c>
      <c r="R5512" t="s">
        <v>6422</v>
      </c>
      <c r="T5512" t="s">
        <v>22382</v>
      </c>
      <c r="U5512" t="s">
        <v>6985</v>
      </c>
      <c r="V5512" t="s">
        <v>6986</v>
      </c>
      <c r="X5512" t="s">
        <v>6811</v>
      </c>
      <c r="Z5512" t="s">
        <v>16788</v>
      </c>
      <c r="AB5512" t="s">
        <v>25573</v>
      </c>
      <c r="AC5512" t="s">
        <v>25581</v>
      </c>
      <c r="AD5512" t="s">
        <v>25604</v>
      </c>
      <c r="AE5512" t="s">
        <v>25610</v>
      </c>
      <c r="AF5512" t="s">
        <v>25577</v>
      </c>
      <c r="AG5512" t="s">
        <v>25578</v>
      </c>
    </row>
    <row r="5513" spans="1:34" x14ac:dyDescent="0.2">
      <c r="A5513" t="s">
        <v>21942</v>
      </c>
      <c r="B5513" t="s">
        <v>6279</v>
      </c>
      <c r="C5513" t="s">
        <v>6798</v>
      </c>
      <c r="D5513" t="s">
        <v>6533</v>
      </c>
      <c r="E5513" t="s">
        <v>6533</v>
      </c>
      <c r="F5513" t="s">
        <v>6946</v>
      </c>
      <c r="G5513" t="s">
        <v>21943</v>
      </c>
      <c r="H5513" s="1">
        <v>43646</v>
      </c>
      <c r="I5513" s="1">
        <v>43621</v>
      </c>
      <c r="J5513">
        <v>1408940</v>
      </c>
      <c r="K5513">
        <v>1408940</v>
      </c>
      <c r="L5513">
        <v>0</v>
      </c>
      <c r="M5513">
        <v>0</v>
      </c>
      <c r="R5513" t="s">
        <v>8773</v>
      </c>
      <c r="T5513" t="s">
        <v>11599</v>
      </c>
      <c r="U5513" t="s">
        <v>6395</v>
      </c>
      <c r="V5513" t="s">
        <v>6840</v>
      </c>
      <c r="Z5513" t="s">
        <v>3040</v>
      </c>
      <c r="AA5513" t="s">
        <v>13946</v>
      </c>
      <c r="AB5513" t="s">
        <v>25573</v>
      </c>
      <c r="AC5513" t="s">
        <v>25574</v>
      </c>
      <c r="AD5513" t="s">
        <v>25575</v>
      </c>
      <c r="AE5513" t="s">
        <v>25583</v>
      </c>
      <c r="AF5513" t="s">
        <v>25577</v>
      </c>
      <c r="AG5513" t="s">
        <v>25578</v>
      </c>
    </row>
    <row r="5514" spans="1:34" x14ac:dyDescent="0.2">
      <c r="A5514" t="s">
        <v>22383</v>
      </c>
      <c r="B5514" t="s">
        <v>6279</v>
      </c>
      <c r="C5514" t="s">
        <v>6289</v>
      </c>
      <c r="D5514" t="s">
        <v>6267</v>
      </c>
      <c r="E5514" t="s">
        <v>6267</v>
      </c>
      <c r="F5514" t="s">
        <v>6286</v>
      </c>
      <c r="G5514" t="s">
        <v>22384</v>
      </c>
      <c r="H5514" s="1">
        <v>43342</v>
      </c>
      <c r="I5514" s="1">
        <v>43383</v>
      </c>
      <c r="J5514">
        <v>26400</v>
      </c>
      <c r="K5514">
        <v>0</v>
      </c>
      <c r="L5514">
        <v>0</v>
      </c>
      <c r="M5514">
        <v>0</v>
      </c>
      <c r="Q5514" t="s">
        <v>6273</v>
      </c>
      <c r="R5514" t="s">
        <v>6855</v>
      </c>
      <c r="T5514" t="s">
        <v>22385</v>
      </c>
      <c r="U5514" t="s">
        <v>6935</v>
      </c>
      <c r="Z5514" t="s">
        <v>16788</v>
      </c>
      <c r="AB5514" t="s">
        <v>25573</v>
      </c>
      <c r="AC5514" t="s">
        <v>25574</v>
      </c>
      <c r="AD5514" t="s">
        <v>25575</v>
      </c>
      <c r="AE5514" t="s">
        <v>25579</v>
      </c>
      <c r="AF5514" t="s">
        <v>25577</v>
      </c>
      <c r="AG5514" t="s">
        <v>25578</v>
      </c>
    </row>
    <row r="5515" spans="1:34" x14ac:dyDescent="0.2">
      <c r="A5515" t="s">
        <v>22676</v>
      </c>
      <c r="B5515" t="s">
        <v>6279</v>
      </c>
      <c r="C5515" t="s">
        <v>6289</v>
      </c>
      <c r="D5515" t="s">
        <v>6267</v>
      </c>
      <c r="E5515" t="s">
        <v>6267</v>
      </c>
      <c r="F5515" t="s">
        <v>6286</v>
      </c>
      <c r="G5515" t="s">
        <v>22677</v>
      </c>
      <c r="H5515" s="1">
        <v>43770</v>
      </c>
      <c r="I5515" s="1">
        <v>42866</v>
      </c>
      <c r="J5515">
        <v>0</v>
      </c>
      <c r="K5515">
        <v>0</v>
      </c>
      <c r="L5515">
        <v>0</v>
      </c>
      <c r="M5515">
        <v>0</v>
      </c>
      <c r="N5515" t="s">
        <v>6800</v>
      </c>
      <c r="O5515" t="s">
        <v>6801</v>
      </c>
      <c r="R5515" t="s">
        <v>9263</v>
      </c>
      <c r="U5515" t="s">
        <v>6811</v>
      </c>
      <c r="Z5515" t="s">
        <v>6841</v>
      </c>
      <c r="AB5515" t="s">
        <v>25573</v>
      </c>
      <c r="AC5515" t="s">
        <v>25574</v>
      </c>
      <c r="AD5515" t="s">
        <v>25575</v>
      </c>
      <c r="AE5515" t="s">
        <v>25591</v>
      </c>
      <c r="AF5515" t="s">
        <v>25577</v>
      </c>
      <c r="AG5515" t="s">
        <v>25578</v>
      </c>
      <c r="AH5515" t="s">
        <v>25719</v>
      </c>
    </row>
    <row r="5516" spans="1:34" x14ac:dyDescent="0.2">
      <c r="A5516" t="s">
        <v>22386</v>
      </c>
      <c r="B5516" t="s">
        <v>6495</v>
      </c>
      <c r="C5516" t="s">
        <v>6496</v>
      </c>
      <c r="D5516" t="s">
        <v>6267</v>
      </c>
      <c r="E5516" t="s">
        <v>6267</v>
      </c>
      <c r="F5516" t="s">
        <v>6286</v>
      </c>
      <c r="G5516" t="s">
        <v>22387</v>
      </c>
      <c r="H5516" s="1">
        <v>42734</v>
      </c>
      <c r="I5516" s="1">
        <v>42797</v>
      </c>
      <c r="J5516">
        <v>116544.8</v>
      </c>
      <c r="K5516">
        <v>116544.8</v>
      </c>
      <c r="L5516">
        <v>116544.8</v>
      </c>
      <c r="M5516">
        <v>116544.8</v>
      </c>
      <c r="P5516" t="s">
        <v>6272</v>
      </c>
      <c r="Q5516" t="s">
        <v>6854</v>
      </c>
      <c r="R5516" t="s">
        <v>6855</v>
      </c>
      <c r="T5516" t="s">
        <v>14098</v>
      </c>
      <c r="U5516" t="s">
        <v>6935</v>
      </c>
      <c r="V5516" t="s">
        <v>6936</v>
      </c>
      <c r="Z5516" t="s">
        <v>16788</v>
      </c>
      <c r="AB5516" t="s">
        <v>25573</v>
      </c>
      <c r="AC5516" t="s">
        <v>25574</v>
      </c>
      <c r="AD5516" t="s">
        <v>25575</v>
      </c>
      <c r="AE5516" t="s">
        <v>25579</v>
      </c>
      <c r="AF5516" t="s">
        <v>25577</v>
      </c>
      <c r="AG5516" t="s">
        <v>25578</v>
      </c>
    </row>
    <row r="5517" spans="1:34" x14ac:dyDescent="0.2">
      <c r="A5517" t="s">
        <v>22678</v>
      </c>
      <c r="B5517" t="s">
        <v>6279</v>
      </c>
      <c r="C5517" t="s">
        <v>6289</v>
      </c>
      <c r="D5517" t="s">
        <v>6522</v>
      </c>
      <c r="E5517" t="s">
        <v>6522</v>
      </c>
      <c r="F5517" t="s">
        <v>6286</v>
      </c>
      <c r="G5517" t="s">
        <v>22679</v>
      </c>
      <c r="H5517" s="1">
        <v>43770</v>
      </c>
      <c r="I5517" s="1">
        <v>42866</v>
      </c>
      <c r="J5517">
        <v>0</v>
      </c>
      <c r="K5517">
        <v>0</v>
      </c>
      <c r="L5517">
        <v>0</v>
      </c>
      <c r="M5517">
        <v>0</v>
      </c>
      <c r="N5517" t="s">
        <v>6800</v>
      </c>
      <c r="O5517" t="s">
        <v>6801</v>
      </c>
      <c r="R5517" t="s">
        <v>9263</v>
      </c>
      <c r="U5517" t="s">
        <v>6395</v>
      </c>
      <c r="X5517" t="s">
        <v>6322</v>
      </c>
      <c r="Z5517" t="s">
        <v>6841</v>
      </c>
      <c r="AB5517" t="s">
        <v>25573</v>
      </c>
      <c r="AC5517" t="s">
        <v>25574</v>
      </c>
      <c r="AD5517" t="s">
        <v>25575</v>
      </c>
      <c r="AE5517" t="s">
        <v>25591</v>
      </c>
      <c r="AF5517" t="s">
        <v>25577</v>
      </c>
      <c r="AG5517" t="s">
        <v>25578</v>
      </c>
      <c r="AH5517" t="s">
        <v>25719</v>
      </c>
    </row>
    <row r="5518" spans="1:34" x14ac:dyDescent="0.2">
      <c r="A5518" t="s">
        <v>22388</v>
      </c>
      <c r="B5518" t="s">
        <v>6279</v>
      </c>
      <c r="C5518" t="s">
        <v>6798</v>
      </c>
      <c r="D5518" t="s">
        <v>6380</v>
      </c>
      <c r="E5518" t="s">
        <v>6380</v>
      </c>
      <c r="F5518" t="s">
        <v>6286</v>
      </c>
      <c r="G5518" t="s">
        <v>22389</v>
      </c>
      <c r="H5518" s="1">
        <v>43770</v>
      </c>
      <c r="I5518" s="1">
        <v>42991</v>
      </c>
      <c r="J5518">
        <v>0</v>
      </c>
      <c r="K5518">
        <v>0</v>
      </c>
      <c r="L5518">
        <v>0</v>
      </c>
      <c r="M5518">
        <v>0</v>
      </c>
      <c r="R5518" t="s">
        <v>6308</v>
      </c>
      <c r="T5518" t="s">
        <v>19803</v>
      </c>
      <c r="U5518" t="s">
        <v>6935</v>
      </c>
      <c r="V5518" t="s">
        <v>6936</v>
      </c>
      <c r="Z5518" t="s">
        <v>16788</v>
      </c>
      <c r="AB5518" t="s">
        <v>25573</v>
      </c>
      <c r="AC5518" t="s">
        <v>25574</v>
      </c>
      <c r="AD5518" t="s">
        <v>25575</v>
      </c>
      <c r="AE5518" t="s">
        <v>25583</v>
      </c>
      <c r="AF5518" t="s">
        <v>25577</v>
      </c>
      <c r="AG5518" t="s">
        <v>25578</v>
      </c>
    </row>
    <row r="5519" spans="1:34" x14ac:dyDescent="0.2">
      <c r="A5519" t="s">
        <v>22754</v>
      </c>
      <c r="B5519" t="s">
        <v>6279</v>
      </c>
      <c r="C5519" t="s">
        <v>6289</v>
      </c>
      <c r="D5519" t="s">
        <v>6281</v>
      </c>
      <c r="E5519" t="s">
        <v>6281</v>
      </c>
      <c r="F5519" t="s">
        <v>6286</v>
      </c>
      <c r="G5519" t="s">
        <v>22755</v>
      </c>
      <c r="H5519" s="1">
        <v>42895</v>
      </c>
      <c r="I5519" s="1">
        <v>43390</v>
      </c>
      <c r="J5519">
        <v>0</v>
      </c>
      <c r="K5519">
        <v>0</v>
      </c>
      <c r="L5519">
        <v>0</v>
      </c>
      <c r="M5519">
        <v>0</v>
      </c>
      <c r="N5519" t="s">
        <v>6800</v>
      </c>
      <c r="O5519" t="s">
        <v>6801</v>
      </c>
      <c r="R5519" t="s">
        <v>6855</v>
      </c>
      <c r="T5519" t="s">
        <v>8426</v>
      </c>
      <c r="U5519" t="s">
        <v>6395</v>
      </c>
      <c r="V5519" t="s">
        <v>6840</v>
      </c>
      <c r="Z5519" t="s">
        <v>6841</v>
      </c>
      <c r="AB5519" t="s">
        <v>25573</v>
      </c>
      <c r="AC5519" t="s">
        <v>25574</v>
      </c>
      <c r="AD5519" t="s">
        <v>25575</v>
      </c>
      <c r="AE5519" t="s">
        <v>25579</v>
      </c>
      <c r="AF5519" t="s">
        <v>25577</v>
      </c>
      <c r="AG5519" t="s">
        <v>25578</v>
      </c>
    </row>
    <row r="5520" spans="1:34" x14ac:dyDescent="0.2">
      <c r="A5520" t="s">
        <v>22390</v>
      </c>
      <c r="B5520" t="s">
        <v>6495</v>
      </c>
      <c r="C5520" t="s">
        <v>6496</v>
      </c>
      <c r="D5520" t="s">
        <v>6281</v>
      </c>
      <c r="E5520" t="s">
        <v>6281</v>
      </c>
      <c r="F5520" t="s">
        <v>6286</v>
      </c>
      <c r="G5520" t="s">
        <v>22391</v>
      </c>
      <c r="H5520" s="1">
        <v>42855</v>
      </c>
      <c r="I5520" s="1">
        <v>42857</v>
      </c>
      <c r="J5520">
        <v>36000</v>
      </c>
      <c r="K5520">
        <v>36000</v>
      </c>
      <c r="L5520">
        <v>36000</v>
      </c>
      <c r="M5520">
        <v>36000</v>
      </c>
      <c r="R5520" t="s">
        <v>7107</v>
      </c>
      <c r="T5520" t="s">
        <v>22392</v>
      </c>
      <c r="U5520" t="s">
        <v>6935</v>
      </c>
      <c r="V5520" t="s">
        <v>12982</v>
      </c>
      <c r="Z5520" t="s">
        <v>16788</v>
      </c>
      <c r="AB5520" t="s">
        <v>25573</v>
      </c>
      <c r="AC5520" t="s">
        <v>25581</v>
      </c>
      <c r="AD5520" t="s">
        <v>25582</v>
      </c>
      <c r="AE5520" t="s">
        <v>25591</v>
      </c>
      <c r="AF5520" t="s">
        <v>25606</v>
      </c>
      <c r="AG5520" t="s">
        <v>25578</v>
      </c>
    </row>
    <row r="5521" spans="1:34" x14ac:dyDescent="0.2">
      <c r="A5521" t="s">
        <v>22756</v>
      </c>
      <c r="B5521" t="s">
        <v>6279</v>
      </c>
      <c r="C5521" t="s">
        <v>6289</v>
      </c>
      <c r="D5521" t="s">
        <v>6503</v>
      </c>
      <c r="E5521" t="s">
        <v>6503</v>
      </c>
      <c r="F5521" t="s">
        <v>6286</v>
      </c>
      <c r="G5521" t="s">
        <v>22757</v>
      </c>
      <c r="H5521" s="1">
        <v>43770</v>
      </c>
      <c r="I5521" s="1">
        <v>42866</v>
      </c>
      <c r="J5521">
        <v>0</v>
      </c>
      <c r="K5521">
        <v>0</v>
      </c>
      <c r="L5521">
        <v>0</v>
      </c>
      <c r="M5521">
        <v>0</v>
      </c>
      <c r="N5521" t="s">
        <v>6800</v>
      </c>
      <c r="O5521" t="s">
        <v>6801</v>
      </c>
      <c r="R5521" t="s">
        <v>9263</v>
      </c>
      <c r="U5521" t="s">
        <v>6395</v>
      </c>
      <c r="X5521" t="s">
        <v>6550</v>
      </c>
      <c r="Z5521" t="s">
        <v>6841</v>
      </c>
      <c r="AB5521" t="s">
        <v>25573</v>
      </c>
      <c r="AC5521" t="s">
        <v>25574</v>
      </c>
      <c r="AD5521" t="s">
        <v>25575</v>
      </c>
      <c r="AE5521" t="s">
        <v>25591</v>
      </c>
      <c r="AF5521" t="s">
        <v>25577</v>
      </c>
      <c r="AG5521" t="s">
        <v>25578</v>
      </c>
      <c r="AH5521" t="s">
        <v>25719</v>
      </c>
    </row>
    <row r="5522" spans="1:34" x14ac:dyDescent="0.2">
      <c r="A5522" t="s">
        <v>22393</v>
      </c>
      <c r="B5522" t="s">
        <v>6495</v>
      </c>
      <c r="C5522" t="s">
        <v>6496</v>
      </c>
      <c r="D5522" t="s">
        <v>6267</v>
      </c>
      <c r="E5522" t="s">
        <v>6267</v>
      </c>
      <c r="F5522" t="s">
        <v>6286</v>
      </c>
      <c r="G5522" t="s">
        <v>22394</v>
      </c>
      <c r="H5522" s="1">
        <v>43404</v>
      </c>
      <c r="I5522" s="1">
        <v>43279</v>
      </c>
      <c r="J5522">
        <v>24000</v>
      </c>
      <c r="K5522">
        <v>24000</v>
      </c>
      <c r="L5522">
        <v>24000</v>
      </c>
      <c r="M5522">
        <v>24000</v>
      </c>
      <c r="R5522" t="s">
        <v>6855</v>
      </c>
      <c r="T5522" t="s">
        <v>19698</v>
      </c>
      <c r="U5522" t="s">
        <v>6935</v>
      </c>
      <c r="V5522" t="s">
        <v>6936</v>
      </c>
      <c r="Z5522" t="s">
        <v>16788</v>
      </c>
      <c r="AB5522" t="s">
        <v>25573</v>
      </c>
      <c r="AC5522" t="s">
        <v>25574</v>
      </c>
      <c r="AD5522" t="s">
        <v>25575</v>
      </c>
      <c r="AE5522" t="s">
        <v>25579</v>
      </c>
      <c r="AF5522" t="s">
        <v>25577</v>
      </c>
      <c r="AG5522" t="s">
        <v>25578</v>
      </c>
    </row>
    <row r="5523" spans="1:34" x14ac:dyDescent="0.2">
      <c r="A5523" t="s">
        <v>22758</v>
      </c>
      <c r="B5523" t="s">
        <v>6279</v>
      </c>
      <c r="C5523" t="s">
        <v>6289</v>
      </c>
      <c r="D5523" t="s">
        <v>6281</v>
      </c>
      <c r="E5523" t="s">
        <v>6281</v>
      </c>
      <c r="F5523" t="s">
        <v>6286</v>
      </c>
      <c r="G5523" t="s">
        <v>22759</v>
      </c>
      <c r="H5523" s="1">
        <v>43770</v>
      </c>
      <c r="I5523" s="1">
        <v>42866</v>
      </c>
      <c r="J5523">
        <v>0</v>
      </c>
      <c r="K5523">
        <v>0</v>
      </c>
      <c r="L5523">
        <v>0</v>
      </c>
      <c r="M5523">
        <v>0</v>
      </c>
      <c r="N5523" t="s">
        <v>6800</v>
      </c>
      <c r="O5523" t="s">
        <v>6801</v>
      </c>
      <c r="R5523" t="s">
        <v>9263</v>
      </c>
      <c r="U5523" t="s">
        <v>6395</v>
      </c>
      <c r="X5523" t="s">
        <v>6550</v>
      </c>
      <c r="Y5523" t="s">
        <v>6811</v>
      </c>
      <c r="Z5523" t="s">
        <v>6841</v>
      </c>
      <c r="AB5523" t="s">
        <v>25573</v>
      </c>
      <c r="AC5523" t="s">
        <v>25574</v>
      </c>
      <c r="AD5523" t="s">
        <v>25575</v>
      </c>
      <c r="AE5523" t="s">
        <v>25591</v>
      </c>
      <c r="AF5523" t="s">
        <v>25577</v>
      </c>
      <c r="AG5523" t="s">
        <v>25578</v>
      </c>
      <c r="AH5523" t="s">
        <v>25719</v>
      </c>
    </row>
    <row r="5524" spans="1:34" x14ac:dyDescent="0.2">
      <c r="A5524" t="s">
        <v>22395</v>
      </c>
      <c r="B5524" t="s">
        <v>6495</v>
      </c>
      <c r="C5524" t="s">
        <v>6496</v>
      </c>
      <c r="D5524" t="s">
        <v>6267</v>
      </c>
      <c r="E5524" t="s">
        <v>6267</v>
      </c>
      <c r="F5524" t="s">
        <v>6286</v>
      </c>
      <c r="G5524" t="s">
        <v>22396</v>
      </c>
      <c r="H5524" s="1">
        <v>42734</v>
      </c>
      <c r="I5524" s="1">
        <v>42797</v>
      </c>
      <c r="J5524">
        <v>148058</v>
      </c>
      <c r="K5524">
        <v>148058</v>
      </c>
      <c r="L5524">
        <v>148058</v>
      </c>
      <c r="M5524">
        <v>148058</v>
      </c>
      <c r="R5524" t="s">
        <v>6855</v>
      </c>
      <c r="T5524" t="s">
        <v>19698</v>
      </c>
      <c r="U5524" t="s">
        <v>6935</v>
      </c>
      <c r="V5524" t="s">
        <v>6936</v>
      </c>
      <c r="Z5524" t="s">
        <v>16788</v>
      </c>
      <c r="AB5524" t="s">
        <v>25573</v>
      </c>
      <c r="AC5524" t="s">
        <v>25574</v>
      </c>
      <c r="AD5524" t="s">
        <v>25575</v>
      </c>
      <c r="AE5524" t="s">
        <v>25579</v>
      </c>
      <c r="AF5524" t="s">
        <v>25577</v>
      </c>
      <c r="AG5524" t="s">
        <v>25578</v>
      </c>
    </row>
    <row r="5525" spans="1:34" x14ac:dyDescent="0.2">
      <c r="A5525" t="s">
        <v>22760</v>
      </c>
      <c r="B5525" t="s">
        <v>6279</v>
      </c>
      <c r="C5525" t="s">
        <v>6289</v>
      </c>
      <c r="D5525" t="s">
        <v>6281</v>
      </c>
      <c r="E5525" t="s">
        <v>6281</v>
      </c>
      <c r="F5525" t="s">
        <v>6286</v>
      </c>
      <c r="G5525" t="s">
        <v>22761</v>
      </c>
      <c r="H5525" s="1">
        <v>43465</v>
      </c>
      <c r="I5525" s="1">
        <v>43390</v>
      </c>
      <c r="J5525">
        <v>2200000</v>
      </c>
      <c r="K5525">
        <v>0</v>
      </c>
      <c r="L5525">
        <v>0</v>
      </c>
      <c r="M5525">
        <v>0</v>
      </c>
      <c r="N5525" t="s">
        <v>6800</v>
      </c>
      <c r="O5525" t="s">
        <v>6801</v>
      </c>
      <c r="R5525" t="s">
        <v>6855</v>
      </c>
      <c r="T5525" t="s">
        <v>18044</v>
      </c>
      <c r="U5525" t="s">
        <v>6395</v>
      </c>
      <c r="V5525" t="s">
        <v>6536</v>
      </c>
      <c r="W5525" t="s">
        <v>6835</v>
      </c>
      <c r="Z5525" t="s">
        <v>6841</v>
      </c>
      <c r="AB5525" t="s">
        <v>25573</v>
      </c>
      <c r="AC5525" t="s">
        <v>25574</v>
      </c>
      <c r="AD5525" t="s">
        <v>25575</v>
      </c>
      <c r="AE5525" t="s">
        <v>25579</v>
      </c>
      <c r="AF5525" t="s">
        <v>25577</v>
      </c>
      <c r="AG5525" t="s">
        <v>25578</v>
      </c>
    </row>
    <row r="5526" spans="1:34" x14ac:dyDescent="0.2">
      <c r="A5526" t="s">
        <v>22650</v>
      </c>
      <c r="B5526" t="s">
        <v>6279</v>
      </c>
      <c r="C5526" t="s">
        <v>6289</v>
      </c>
      <c r="D5526" t="s">
        <v>6267</v>
      </c>
      <c r="E5526" t="s">
        <v>6267</v>
      </c>
      <c r="F5526" t="s">
        <v>6286</v>
      </c>
      <c r="G5526" t="s">
        <v>22651</v>
      </c>
      <c r="H5526" s="1">
        <v>43455</v>
      </c>
      <c r="I5526" s="1">
        <v>43355</v>
      </c>
      <c r="J5526">
        <v>80000</v>
      </c>
      <c r="K5526">
        <v>0</v>
      </c>
      <c r="L5526">
        <v>0</v>
      </c>
      <c r="M5526">
        <v>0</v>
      </c>
      <c r="P5526" t="s">
        <v>6272</v>
      </c>
      <c r="Q5526" t="s">
        <v>6273</v>
      </c>
      <c r="R5526" t="s">
        <v>6321</v>
      </c>
      <c r="T5526" t="s">
        <v>11431</v>
      </c>
      <c r="U5526" t="s">
        <v>6935</v>
      </c>
      <c r="V5526" t="s">
        <v>6936</v>
      </c>
      <c r="Z5526" t="s">
        <v>16788</v>
      </c>
      <c r="AB5526" t="s">
        <v>25573</v>
      </c>
      <c r="AC5526" t="s">
        <v>25624</v>
      </c>
      <c r="AE5526" t="s">
        <v>25583</v>
      </c>
      <c r="AF5526" t="s">
        <v>25577</v>
      </c>
      <c r="AG5526" t="s">
        <v>25578</v>
      </c>
    </row>
    <row r="5527" spans="1:34" x14ac:dyDescent="0.2">
      <c r="A5527" t="s">
        <v>22762</v>
      </c>
      <c r="B5527" t="s">
        <v>6279</v>
      </c>
      <c r="C5527" t="s">
        <v>6289</v>
      </c>
      <c r="D5527" t="s">
        <v>6267</v>
      </c>
      <c r="E5527" t="s">
        <v>6267</v>
      </c>
      <c r="F5527" t="s">
        <v>6286</v>
      </c>
      <c r="G5527" t="s">
        <v>22763</v>
      </c>
      <c r="H5527" s="1">
        <v>43770</v>
      </c>
      <c r="I5527" s="1">
        <v>42866</v>
      </c>
      <c r="J5527">
        <v>0</v>
      </c>
      <c r="K5527">
        <v>0</v>
      </c>
      <c r="L5527">
        <v>0</v>
      </c>
      <c r="M5527">
        <v>0</v>
      </c>
      <c r="N5527" t="s">
        <v>6800</v>
      </c>
      <c r="O5527" t="s">
        <v>6801</v>
      </c>
      <c r="R5527" t="s">
        <v>9263</v>
      </c>
      <c r="T5527" t="s">
        <v>6856</v>
      </c>
      <c r="U5527" t="s">
        <v>6811</v>
      </c>
      <c r="V5527" t="s">
        <v>6857</v>
      </c>
      <c r="Z5527" t="s">
        <v>6841</v>
      </c>
      <c r="AB5527" t="s">
        <v>25573</v>
      </c>
      <c r="AC5527" t="s">
        <v>25574</v>
      </c>
      <c r="AD5527" t="s">
        <v>25575</v>
      </c>
      <c r="AE5527" t="s">
        <v>25591</v>
      </c>
      <c r="AF5527" t="s">
        <v>25577</v>
      </c>
      <c r="AG5527" t="s">
        <v>25578</v>
      </c>
      <c r="AH5527" t="s">
        <v>25719</v>
      </c>
    </row>
    <row r="5528" spans="1:34" x14ac:dyDescent="0.2">
      <c r="A5528" t="s">
        <v>22652</v>
      </c>
      <c r="B5528" t="s">
        <v>6495</v>
      </c>
      <c r="C5528" t="s">
        <v>6496</v>
      </c>
      <c r="D5528" t="s">
        <v>6267</v>
      </c>
      <c r="E5528" t="s">
        <v>6267</v>
      </c>
      <c r="F5528" t="s">
        <v>6286</v>
      </c>
      <c r="G5528" t="s">
        <v>22653</v>
      </c>
      <c r="H5528" s="1">
        <v>42976</v>
      </c>
      <c r="I5528" s="1">
        <v>42976</v>
      </c>
      <c r="J5528">
        <v>205455</v>
      </c>
      <c r="K5528">
        <v>205455</v>
      </c>
      <c r="L5528">
        <v>205455</v>
      </c>
      <c r="M5528">
        <v>205455</v>
      </c>
      <c r="Q5528" t="s">
        <v>6273</v>
      </c>
      <c r="R5528" t="s">
        <v>6979</v>
      </c>
      <c r="T5528" t="s">
        <v>12901</v>
      </c>
      <c r="U5528" t="s">
        <v>6935</v>
      </c>
      <c r="V5528" t="s">
        <v>6936</v>
      </c>
      <c r="Z5528" t="s">
        <v>16788</v>
      </c>
      <c r="AB5528" t="s">
        <v>25573</v>
      </c>
      <c r="AC5528" t="s">
        <v>25601</v>
      </c>
      <c r="AE5528" t="s">
        <v>25583</v>
      </c>
      <c r="AF5528" t="s">
        <v>25577</v>
      </c>
      <c r="AG5528" t="s">
        <v>25578</v>
      </c>
      <c r="AH5528" t="s">
        <v>18920</v>
      </c>
    </row>
    <row r="5529" spans="1:34" x14ac:dyDescent="0.2">
      <c r="A5529" t="s">
        <v>11023</v>
      </c>
      <c r="B5529" t="s">
        <v>6495</v>
      </c>
      <c r="C5529" t="s">
        <v>6496</v>
      </c>
      <c r="D5529" t="s">
        <v>6380</v>
      </c>
      <c r="E5529" t="s">
        <v>6380</v>
      </c>
      <c r="F5529" t="s">
        <v>6286</v>
      </c>
      <c r="G5529" t="s">
        <v>22764</v>
      </c>
      <c r="H5529" s="1">
        <v>42996</v>
      </c>
      <c r="I5529" s="1">
        <v>43336</v>
      </c>
      <c r="J5529">
        <v>0</v>
      </c>
      <c r="K5529">
        <v>0</v>
      </c>
      <c r="L5529">
        <v>0</v>
      </c>
      <c r="M5529">
        <v>0</v>
      </c>
      <c r="N5529" t="s">
        <v>6800</v>
      </c>
      <c r="O5529" t="s">
        <v>6801</v>
      </c>
      <c r="R5529" t="s">
        <v>6308</v>
      </c>
      <c r="T5529" t="s">
        <v>8648</v>
      </c>
      <c r="U5529" t="s">
        <v>6395</v>
      </c>
      <c r="V5529" t="s">
        <v>6840</v>
      </c>
      <c r="X5529" t="s">
        <v>6811</v>
      </c>
      <c r="Y5529" t="s">
        <v>6276</v>
      </c>
      <c r="Z5529" t="s">
        <v>6841</v>
      </c>
      <c r="AB5529" t="s">
        <v>25573</v>
      </c>
      <c r="AC5529" t="s">
        <v>25574</v>
      </c>
      <c r="AD5529" t="s">
        <v>25575</v>
      </c>
      <c r="AE5529" t="s">
        <v>25583</v>
      </c>
      <c r="AF5529" t="s">
        <v>25577</v>
      </c>
      <c r="AG5529" t="s">
        <v>25578</v>
      </c>
    </row>
    <row r="5530" spans="1:34" x14ac:dyDescent="0.2">
      <c r="A5530" t="s">
        <v>22654</v>
      </c>
      <c r="B5530" t="s">
        <v>6279</v>
      </c>
      <c r="C5530" t="s">
        <v>6289</v>
      </c>
      <c r="D5530" t="s">
        <v>6319</v>
      </c>
      <c r="E5530" t="s">
        <v>6319</v>
      </c>
      <c r="F5530" t="s">
        <v>6286</v>
      </c>
      <c r="G5530" t="s">
        <v>22655</v>
      </c>
      <c r="H5530" s="1">
        <v>42735</v>
      </c>
      <c r="I5530" s="1">
        <v>43040</v>
      </c>
      <c r="J5530">
        <v>25000</v>
      </c>
      <c r="K5530">
        <v>0</v>
      </c>
      <c r="L5530">
        <v>0</v>
      </c>
      <c r="M5530">
        <v>0</v>
      </c>
      <c r="R5530" t="s">
        <v>22656</v>
      </c>
      <c r="T5530" t="s">
        <v>22657</v>
      </c>
      <c r="U5530" t="s">
        <v>6935</v>
      </c>
      <c r="V5530" t="s">
        <v>9507</v>
      </c>
      <c r="Z5530" t="s">
        <v>16788</v>
      </c>
      <c r="AB5530" t="s">
        <v>25573</v>
      </c>
      <c r="AC5530" t="s">
        <v>25581</v>
      </c>
      <c r="AD5530" t="s">
        <v>25604</v>
      </c>
      <c r="AE5530" t="s">
        <v>25610</v>
      </c>
      <c r="AF5530" t="s">
        <v>25577</v>
      </c>
      <c r="AG5530" t="s">
        <v>25578</v>
      </c>
    </row>
    <row r="5531" spans="1:34" x14ac:dyDescent="0.2">
      <c r="A5531" t="s">
        <v>22765</v>
      </c>
      <c r="B5531" t="s">
        <v>6495</v>
      </c>
      <c r="C5531" t="s">
        <v>6496</v>
      </c>
      <c r="D5531" t="s">
        <v>6522</v>
      </c>
      <c r="E5531" t="s">
        <v>6522</v>
      </c>
      <c r="F5531" t="s">
        <v>6268</v>
      </c>
      <c r="G5531" t="s">
        <v>22766</v>
      </c>
      <c r="H5531" s="1">
        <v>43586</v>
      </c>
      <c r="I5531" s="1">
        <v>43641</v>
      </c>
      <c r="J5531">
        <v>0</v>
      </c>
      <c r="K5531">
        <v>0</v>
      </c>
      <c r="L5531">
        <v>0</v>
      </c>
      <c r="M5531">
        <v>0</v>
      </c>
      <c r="N5531" t="s">
        <v>6800</v>
      </c>
      <c r="O5531" t="s">
        <v>6801</v>
      </c>
      <c r="R5531" t="s">
        <v>14434</v>
      </c>
      <c r="T5531" t="s">
        <v>22767</v>
      </c>
      <c r="U5531" t="s">
        <v>6395</v>
      </c>
      <c r="V5531" t="s">
        <v>6536</v>
      </c>
      <c r="W5531" t="s">
        <v>6714</v>
      </c>
      <c r="Z5531" t="s">
        <v>6841</v>
      </c>
      <c r="AB5531" t="s">
        <v>25573</v>
      </c>
      <c r="AC5531" t="s">
        <v>25594</v>
      </c>
      <c r="AE5531" t="s">
        <v>25591</v>
      </c>
      <c r="AF5531" t="s">
        <v>25608</v>
      </c>
      <c r="AG5531" t="s">
        <v>25578</v>
      </c>
    </row>
    <row r="5532" spans="1:34" x14ac:dyDescent="0.2">
      <c r="A5532" t="s">
        <v>22658</v>
      </c>
      <c r="B5532" t="s">
        <v>6279</v>
      </c>
      <c r="C5532" t="s">
        <v>6289</v>
      </c>
      <c r="D5532" t="s">
        <v>6281</v>
      </c>
      <c r="E5532" t="s">
        <v>6281</v>
      </c>
      <c r="F5532" t="s">
        <v>6286</v>
      </c>
      <c r="G5532" t="s">
        <v>22659</v>
      </c>
      <c r="H5532" s="1">
        <v>43068</v>
      </c>
      <c r="I5532" s="1">
        <v>43321</v>
      </c>
      <c r="J5532">
        <v>0.11</v>
      </c>
      <c r="K5532">
        <v>0</v>
      </c>
      <c r="L5532">
        <v>0</v>
      </c>
      <c r="M5532">
        <v>0</v>
      </c>
      <c r="R5532" t="s">
        <v>22660</v>
      </c>
      <c r="T5532" t="s">
        <v>22661</v>
      </c>
      <c r="U5532" t="s">
        <v>6935</v>
      </c>
      <c r="V5532" t="s">
        <v>6936</v>
      </c>
      <c r="Z5532" t="s">
        <v>16788</v>
      </c>
      <c r="AB5532" t="s">
        <v>25573</v>
      </c>
      <c r="AC5532" t="s">
        <v>25601</v>
      </c>
      <c r="AE5532" t="s">
        <v>25602</v>
      </c>
      <c r="AF5532" t="s">
        <v>25618</v>
      </c>
      <c r="AG5532" t="s">
        <v>25578</v>
      </c>
    </row>
    <row r="5533" spans="1:34" x14ac:dyDescent="0.2">
      <c r="A5533" t="s">
        <v>22768</v>
      </c>
      <c r="B5533" t="s">
        <v>6279</v>
      </c>
      <c r="C5533" t="s">
        <v>6289</v>
      </c>
      <c r="D5533" t="s">
        <v>6281</v>
      </c>
      <c r="E5533" t="s">
        <v>6281</v>
      </c>
      <c r="F5533" t="s">
        <v>6286</v>
      </c>
      <c r="G5533" t="s">
        <v>22769</v>
      </c>
      <c r="H5533" s="1">
        <v>43770</v>
      </c>
      <c r="I5533" s="1">
        <v>42866</v>
      </c>
      <c r="J5533">
        <v>0</v>
      </c>
      <c r="K5533">
        <v>0</v>
      </c>
      <c r="L5533">
        <v>0</v>
      </c>
      <c r="M5533">
        <v>0</v>
      </c>
      <c r="N5533" t="s">
        <v>6800</v>
      </c>
      <c r="O5533" t="s">
        <v>6801</v>
      </c>
      <c r="R5533" t="s">
        <v>16025</v>
      </c>
      <c r="U5533" t="s">
        <v>6395</v>
      </c>
      <c r="Z5533" t="s">
        <v>6841</v>
      </c>
      <c r="AB5533" t="s">
        <v>25573</v>
      </c>
      <c r="AC5533" t="s">
        <v>25574</v>
      </c>
      <c r="AD5533" t="s">
        <v>25611</v>
      </c>
      <c r="AE5533" t="s">
        <v>25591</v>
      </c>
      <c r="AF5533" t="s">
        <v>25618</v>
      </c>
      <c r="AG5533" t="s">
        <v>25578</v>
      </c>
    </row>
    <row r="5534" spans="1:34" x14ac:dyDescent="0.2">
      <c r="A5534" t="s">
        <v>22662</v>
      </c>
      <c r="B5534" t="s">
        <v>6279</v>
      </c>
      <c r="C5534" t="s">
        <v>6289</v>
      </c>
      <c r="D5534" t="s">
        <v>6267</v>
      </c>
      <c r="E5534" t="s">
        <v>6267</v>
      </c>
      <c r="F5534" t="s">
        <v>6286</v>
      </c>
      <c r="G5534" t="s">
        <v>22663</v>
      </c>
      <c r="H5534" s="1">
        <v>42916</v>
      </c>
      <c r="I5534" s="1">
        <v>42857</v>
      </c>
      <c r="J5534">
        <v>126880</v>
      </c>
      <c r="K5534">
        <v>0</v>
      </c>
      <c r="L5534">
        <v>0</v>
      </c>
      <c r="M5534">
        <v>0</v>
      </c>
      <c r="Q5534" t="s">
        <v>6854</v>
      </c>
      <c r="R5534" t="s">
        <v>22664</v>
      </c>
      <c r="T5534" t="s">
        <v>19698</v>
      </c>
      <c r="U5534" t="s">
        <v>6935</v>
      </c>
      <c r="V5534" t="s">
        <v>6936</v>
      </c>
      <c r="Z5534" t="s">
        <v>16788</v>
      </c>
      <c r="AB5534" t="s">
        <v>25573</v>
      </c>
      <c r="AC5534" t="s">
        <v>25601</v>
      </c>
      <c r="AE5534" t="s">
        <v>25579</v>
      </c>
      <c r="AF5534" t="s">
        <v>25577</v>
      </c>
      <c r="AG5534" t="s">
        <v>25578</v>
      </c>
    </row>
    <row r="5535" spans="1:34" x14ac:dyDescent="0.2">
      <c r="A5535" t="s">
        <v>22944</v>
      </c>
      <c r="B5535" t="s">
        <v>6495</v>
      </c>
      <c r="C5535" t="s">
        <v>6496</v>
      </c>
      <c r="D5535" t="s">
        <v>6267</v>
      </c>
      <c r="E5535" t="s">
        <v>6267</v>
      </c>
      <c r="F5535" t="s">
        <v>6286</v>
      </c>
      <c r="G5535" t="s">
        <v>22945</v>
      </c>
      <c r="H5535" s="1">
        <v>43283</v>
      </c>
      <c r="I5535" s="1">
        <v>43259</v>
      </c>
      <c r="J5535">
        <v>60000</v>
      </c>
      <c r="K5535">
        <v>60000</v>
      </c>
      <c r="L5535">
        <v>60000</v>
      </c>
      <c r="M5535">
        <v>60000</v>
      </c>
      <c r="N5535" t="s">
        <v>6270</v>
      </c>
      <c r="O5535" t="s">
        <v>6271</v>
      </c>
      <c r="R5535" t="s">
        <v>22553</v>
      </c>
      <c r="T5535" t="s">
        <v>22556</v>
      </c>
      <c r="U5535" t="s">
        <v>6276</v>
      </c>
      <c r="Z5535" t="s">
        <v>6277</v>
      </c>
      <c r="AB5535" t="s">
        <v>25573</v>
      </c>
      <c r="AC5535" t="s">
        <v>25581</v>
      </c>
      <c r="AD5535" t="s">
        <v>25604</v>
      </c>
      <c r="AE5535" t="s">
        <v>25602</v>
      </c>
      <c r="AF5535" t="s">
        <v>25577</v>
      </c>
      <c r="AG5535" t="s">
        <v>25578</v>
      </c>
    </row>
    <row r="5536" spans="1:34" x14ac:dyDescent="0.2">
      <c r="A5536" t="s">
        <v>22665</v>
      </c>
      <c r="B5536" t="s">
        <v>6279</v>
      </c>
      <c r="C5536" t="s">
        <v>6831</v>
      </c>
      <c r="D5536" t="s">
        <v>6380</v>
      </c>
      <c r="E5536" t="s">
        <v>6380</v>
      </c>
      <c r="F5536" t="s">
        <v>6286</v>
      </c>
      <c r="G5536" t="s">
        <v>22666</v>
      </c>
      <c r="H5536" s="1">
        <v>42781</v>
      </c>
      <c r="I5536" s="1">
        <v>42814</v>
      </c>
      <c r="J5536">
        <v>0</v>
      </c>
      <c r="K5536">
        <v>0</v>
      </c>
      <c r="L5536">
        <v>0</v>
      </c>
      <c r="M5536">
        <v>0</v>
      </c>
      <c r="R5536" t="s">
        <v>6723</v>
      </c>
      <c r="T5536" t="s">
        <v>19803</v>
      </c>
      <c r="U5536" t="s">
        <v>6935</v>
      </c>
      <c r="V5536" t="s">
        <v>6936</v>
      </c>
      <c r="X5536" t="s">
        <v>6811</v>
      </c>
      <c r="Z5536" t="s">
        <v>16788</v>
      </c>
      <c r="AB5536" t="s">
        <v>25573</v>
      </c>
      <c r="AC5536" t="s">
        <v>25601</v>
      </c>
      <c r="AE5536" t="s">
        <v>25579</v>
      </c>
      <c r="AF5536" t="s">
        <v>25577</v>
      </c>
      <c r="AG5536" t="s">
        <v>25578</v>
      </c>
    </row>
    <row r="5537" spans="1:34" x14ac:dyDescent="0.2">
      <c r="A5537" t="s">
        <v>22946</v>
      </c>
      <c r="B5537" t="s">
        <v>6495</v>
      </c>
      <c r="C5537" t="s">
        <v>6496</v>
      </c>
      <c r="D5537" t="s">
        <v>6281</v>
      </c>
      <c r="E5537" t="s">
        <v>6281</v>
      </c>
      <c r="F5537" t="s">
        <v>6286</v>
      </c>
      <c r="G5537" t="s">
        <v>22947</v>
      </c>
      <c r="H5537" s="1">
        <v>43770</v>
      </c>
      <c r="I5537" s="1">
        <v>43214</v>
      </c>
      <c r="J5537">
        <v>90000</v>
      </c>
      <c r="K5537">
        <v>90000</v>
      </c>
      <c r="L5537">
        <v>90000</v>
      </c>
      <c r="M5537">
        <v>90000</v>
      </c>
      <c r="N5537" t="s">
        <v>6270</v>
      </c>
      <c r="O5537" t="s">
        <v>6271</v>
      </c>
      <c r="R5537" t="s">
        <v>22948</v>
      </c>
      <c r="T5537" t="s">
        <v>7360</v>
      </c>
      <c r="U5537" t="s">
        <v>6276</v>
      </c>
      <c r="Z5537" t="s">
        <v>6277</v>
      </c>
      <c r="AB5537" t="s">
        <v>25573</v>
      </c>
      <c r="AC5537" t="s">
        <v>25581</v>
      </c>
      <c r="AD5537" t="s">
        <v>25604</v>
      </c>
      <c r="AE5537" t="s">
        <v>25576</v>
      </c>
      <c r="AF5537" t="s">
        <v>25577</v>
      </c>
      <c r="AG5537" t="s">
        <v>25578</v>
      </c>
    </row>
    <row r="5538" spans="1:34" x14ac:dyDescent="0.2">
      <c r="A5538" t="s">
        <v>22667</v>
      </c>
      <c r="B5538" t="s">
        <v>6279</v>
      </c>
      <c r="C5538" t="s">
        <v>6289</v>
      </c>
      <c r="D5538" t="s">
        <v>6267</v>
      </c>
      <c r="E5538" t="s">
        <v>6267</v>
      </c>
      <c r="F5538" t="s">
        <v>6286</v>
      </c>
      <c r="G5538" t="s">
        <v>22668</v>
      </c>
      <c r="H5538" s="1">
        <v>42916</v>
      </c>
      <c r="I5538" s="1">
        <v>42857</v>
      </c>
      <c r="J5538">
        <v>60000</v>
      </c>
      <c r="K5538">
        <v>0</v>
      </c>
      <c r="L5538">
        <v>0</v>
      </c>
      <c r="M5538">
        <v>0</v>
      </c>
      <c r="R5538" t="s">
        <v>22669</v>
      </c>
      <c r="T5538" t="s">
        <v>22581</v>
      </c>
      <c r="U5538" t="s">
        <v>6935</v>
      </c>
      <c r="Z5538" t="s">
        <v>16788</v>
      </c>
      <c r="AB5538" t="s">
        <v>25573</v>
      </c>
      <c r="AC5538" t="s">
        <v>25601</v>
      </c>
      <c r="AE5538" t="s">
        <v>25602</v>
      </c>
      <c r="AF5538" t="s">
        <v>25634</v>
      </c>
      <c r="AG5538" t="s">
        <v>25578</v>
      </c>
      <c r="AH5538" t="s">
        <v>11292</v>
      </c>
    </row>
    <row r="5539" spans="1:34" x14ac:dyDescent="0.2">
      <c r="A5539" t="s">
        <v>22949</v>
      </c>
      <c r="B5539" t="s">
        <v>6495</v>
      </c>
      <c r="C5539" t="s">
        <v>6496</v>
      </c>
      <c r="D5539" t="s">
        <v>6267</v>
      </c>
      <c r="E5539" t="s">
        <v>6267</v>
      </c>
      <c r="F5539" t="s">
        <v>6286</v>
      </c>
      <c r="G5539" t="s">
        <v>22950</v>
      </c>
      <c r="H5539" s="1">
        <v>42734</v>
      </c>
      <c r="I5539" s="1">
        <v>42535</v>
      </c>
      <c r="J5539">
        <v>10000</v>
      </c>
      <c r="K5539">
        <v>10000</v>
      </c>
      <c r="L5539">
        <v>10000</v>
      </c>
      <c r="M5539">
        <v>10000</v>
      </c>
      <c r="N5539" t="s">
        <v>6270</v>
      </c>
      <c r="O5539" t="s">
        <v>6271</v>
      </c>
      <c r="R5539" t="s">
        <v>22951</v>
      </c>
      <c r="T5539" t="s">
        <v>7634</v>
      </c>
      <c r="U5539" t="s">
        <v>6276</v>
      </c>
      <c r="Z5539" t="s">
        <v>6277</v>
      </c>
      <c r="AB5539" t="s">
        <v>25573</v>
      </c>
      <c r="AC5539" t="s">
        <v>25581</v>
      </c>
      <c r="AD5539" t="s">
        <v>25604</v>
      </c>
      <c r="AE5539" t="s">
        <v>25576</v>
      </c>
      <c r="AF5539" t="s">
        <v>25577</v>
      </c>
      <c r="AG5539" t="s">
        <v>25578</v>
      </c>
    </row>
    <row r="5540" spans="1:34" x14ac:dyDescent="0.2">
      <c r="A5540" t="s">
        <v>22670</v>
      </c>
      <c r="B5540" t="s">
        <v>6279</v>
      </c>
      <c r="C5540" t="s">
        <v>6289</v>
      </c>
      <c r="D5540" t="s">
        <v>6319</v>
      </c>
      <c r="E5540" t="s">
        <v>6319</v>
      </c>
      <c r="F5540" t="s">
        <v>6286</v>
      </c>
      <c r="G5540" t="s">
        <v>22671</v>
      </c>
      <c r="H5540" s="1">
        <v>43455</v>
      </c>
      <c r="I5540" s="1">
        <v>43405</v>
      </c>
      <c r="J5540">
        <v>50000</v>
      </c>
      <c r="K5540">
        <v>0</v>
      </c>
      <c r="L5540">
        <v>0</v>
      </c>
      <c r="M5540">
        <v>0</v>
      </c>
      <c r="R5540" t="s">
        <v>7205</v>
      </c>
      <c r="T5540" t="s">
        <v>18737</v>
      </c>
      <c r="U5540" t="s">
        <v>6935</v>
      </c>
      <c r="V5540" t="s">
        <v>6936</v>
      </c>
      <c r="Z5540" t="s">
        <v>16788</v>
      </c>
      <c r="AB5540" t="s">
        <v>25573</v>
      </c>
      <c r="AC5540" t="s">
        <v>25581</v>
      </c>
      <c r="AD5540" t="s">
        <v>25604</v>
      </c>
      <c r="AE5540" t="s">
        <v>25576</v>
      </c>
      <c r="AF5540" t="s">
        <v>25650</v>
      </c>
      <c r="AG5540" t="s">
        <v>25578</v>
      </c>
    </row>
    <row r="5541" spans="1:34" x14ac:dyDescent="0.2">
      <c r="A5541" t="s">
        <v>22952</v>
      </c>
      <c r="B5541" t="s">
        <v>6279</v>
      </c>
      <c r="C5541" t="s">
        <v>6798</v>
      </c>
      <c r="D5541" t="s">
        <v>6267</v>
      </c>
      <c r="E5541" t="s">
        <v>6267</v>
      </c>
      <c r="F5541" t="s">
        <v>6286</v>
      </c>
      <c r="G5541" t="s">
        <v>22953</v>
      </c>
      <c r="H5541" s="1">
        <v>43770</v>
      </c>
      <c r="I5541" s="1">
        <v>43167</v>
      </c>
      <c r="J5541">
        <v>155000</v>
      </c>
      <c r="K5541">
        <v>0</v>
      </c>
      <c r="L5541">
        <v>0</v>
      </c>
      <c r="M5541">
        <v>0</v>
      </c>
      <c r="N5541" t="s">
        <v>6270</v>
      </c>
      <c r="O5541" t="s">
        <v>6271</v>
      </c>
      <c r="Q5541" t="s">
        <v>6273</v>
      </c>
      <c r="R5541" t="s">
        <v>22954</v>
      </c>
      <c r="T5541" t="s">
        <v>7717</v>
      </c>
      <c r="U5541" t="s">
        <v>6276</v>
      </c>
      <c r="Z5541" t="s">
        <v>6277</v>
      </c>
      <c r="AB5541" t="s">
        <v>25573</v>
      </c>
      <c r="AC5541" t="s">
        <v>25581</v>
      </c>
      <c r="AD5541" t="s">
        <v>25604</v>
      </c>
      <c r="AE5541" t="s">
        <v>25576</v>
      </c>
      <c r="AF5541" t="s">
        <v>25577</v>
      </c>
      <c r="AG5541" t="s">
        <v>25578</v>
      </c>
    </row>
    <row r="5542" spans="1:34" x14ac:dyDescent="0.2">
      <c r="A5542" t="s">
        <v>22672</v>
      </c>
      <c r="B5542" t="s">
        <v>6495</v>
      </c>
      <c r="C5542" t="s">
        <v>6496</v>
      </c>
      <c r="D5542" t="s">
        <v>6281</v>
      </c>
      <c r="E5542" t="s">
        <v>6281</v>
      </c>
      <c r="F5542" t="s">
        <v>6286</v>
      </c>
      <c r="G5542" t="s">
        <v>22673</v>
      </c>
      <c r="H5542" s="1">
        <v>42970</v>
      </c>
      <c r="I5542" s="1">
        <v>43087</v>
      </c>
      <c r="J5542">
        <v>33665</v>
      </c>
      <c r="K5542">
        <v>33665</v>
      </c>
      <c r="L5542">
        <v>33665</v>
      </c>
      <c r="M5542">
        <v>33665</v>
      </c>
      <c r="R5542" t="s">
        <v>8777</v>
      </c>
      <c r="T5542" t="s">
        <v>8087</v>
      </c>
      <c r="U5542" t="s">
        <v>6935</v>
      </c>
      <c r="V5542" t="s">
        <v>6936</v>
      </c>
      <c r="Z5542" t="s">
        <v>16788</v>
      </c>
      <c r="AB5542" t="s">
        <v>25573</v>
      </c>
      <c r="AC5542" t="s">
        <v>25601</v>
      </c>
      <c r="AE5542" t="s">
        <v>25579</v>
      </c>
      <c r="AF5542" t="s">
        <v>25577</v>
      </c>
      <c r="AG5542" t="s">
        <v>25578</v>
      </c>
    </row>
    <row r="5543" spans="1:34" x14ac:dyDescent="0.2">
      <c r="A5543" t="s">
        <v>22955</v>
      </c>
      <c r="B5543" t="s">
        <v>6495</v>
      </c>
      <c r="C5543" t="s">
        <v>6496</v>
      </c>
      <c r="D5543" t="s">
        <v>6281</v>
      </c>
      <c r="E5543" t="s">
        <v>6281</v>
      </c>
      <c r="F5543" t="s">
        <v>6286</v>
      </c>
      <c r="G5543" t="s">
        <v>22956</v>
      </c>
      <c r="H5543" s="1">
        <v>43770</v>
      </c>
      <c r="I5543" s="1">
        <v>43214</v>
      </c>
      <c r="J5543">
        <v>90000</v>
      </c>
      <c r="K5543">
        <v>90000</v>
      </c>
      <c r="L5543">
        <v>90000</v>
      </c>
      <c r="M5543">
        <v>90000</v>
      </c>
      <c r="N5543" t="s">
        <v>6270</v>
      </c>
      <c r="O5543" t="s">
        <v>6271</v>
      </c>
      <c r="R5543" t="s">
        <v>22957</v>
      </c>
      <c r="T5543" t="s">
        <v>7360</v>
      </c>
      <c r="U5543" t="s">
        <v>6276</v>
      </c>
      <c r="Z5543" t="s">
        <v>6277</v>
      </c>
      <c r="AB5543" t="s">
        <v>25573</v>
      </c>
      <c r="AC5543" t="s">
        <v>25581</v>
      </c>
      <c r="AD5543" t="s">
        <v>25604</v>
      </c>
      <c r="AE5543" t="s">
        <v>25576</v>
      </c>
      <c r="AF5543" t="s">
        <v>25577</v>
      </c>
      <c r="AG5543" t="s">
        <v>25578</v>
      </c>
    </row>
    <row r="5544" spans="1:34" x14ac:dyDescent="0.2">
      <c r="A5544" t="s">
        <v>22674</v>
      </c>
      <c r="B5544" t="s">
        <v>6495</v>
      </c>
      <c r="C5544" t="s">
        <v>6496</v>
      </c>
      <c r="D5544" t="s">
        <v>6319</v>
      </c>
      <c r="E5544" t="s">
        <v>6319</v>
      </c>
      <c r="F5544" t="s">
        <v>6286</v>
      </c>
      <c r="G5544" t="s">
        <v>22675</v>
      </c>
      <c r="H5544" s="1">
        <v>42601</v>
      </c>
      <c r="I5544" s="1">
        <v>42607</v>
      </c>
      <c r="J5544">
        <v>108000</v>
      </c>
      <c r="K5544">
        <v>108000</v>
      </c>
      <c r="L5544">
        <v>108000</v>
      </c>
      <c r="M5544">
        <v>108000</v>
      </c>
      <c r="R5544" t="s">
        <v>8777</v>
      </c>
      <c r="T5544" t="s">
        <v>8087</v>
      </c>
      <c r="U5544" t="s">
        <v>6935</v>
      </c>
      <c r="V5544" t="s">
        <v>6936</v>
      </c>
      <c r="Z5544" t="s">
        <v>16788</v>
      </c>
      <c r="AB5544" t="s">
        <v>25573</v>
      </c>
      <c r="AC5544" t="s">
        <v>25601</v>
      </c>
      <c r="AE5544" t="s">
        <v>25579</v>
      </c>
      <c r="AF5544" t="s">
        <v>25577</v>
      </c>
      <c r="AG5544" t="s">
        <v>25578</v>
      </c>
    </row>
    <row r="5545" spans="1:34" x14ac:dyDescent="0.2">
      <c r="A5545" t="s">
        <v>22958</v>
      </c>
      <c r="B5545" t="s">
        <v>6279</v>
      </c>
      <c r="C5545" t="s">
        <v>6553</v>
      </c>
      <c r="D5545" t="s">
        <v>6319</v>
      </c>
      <c r="E5545" t="s">
        <v>6319</v>
      </c>
      <c r="F5545" t="s">
        <v>6268</v>
      </c>
      <c r="G5545" t="s">
        <v>22959</v>
      </c>
      <c r="H5545" s="1">
        <v>44160</v>
      </c>
      <c r="I5545" s="1">
        <v>43959</v>
      </c>
      <c r="J5545">
        <v>615000</v>
      </c>
      <c r="K5545">
        <v>615000</v>
      </c>
      <c r="N5545" t="s">
        <v>6270</v>
      </c>
      <c r="O5545" t="s">
        <v>6271</v>
      </c>
      <c r="R5545" t="s">
        <v>22960</v>
      </c>
      <c r="S5545" t="s">
        <v>22961</v>
      </c>
      <c r="T5545" t="s">
        <v>7570</v>
      </c>
      <c r="U5545" t="s">
        <v>6276</v>
      </c>
      <c r="Z5545" t="s">
        <v>6277</v>
      </c>
      <c r="AB5545" t="s">
        <v>25573</v>
      </c>
      <c r="AC5545" t="s">
        <v>25581</v>
      </c>
      <c r="AD5545" t="s">
        <v>25604</v>
      </c>
      <c r="AE5545" t="s">
        <v>25602</v>
      </c>
      <c r="AF5545" t="s">
        <v>25655</v>
      </c>
      <c r="AG5545" t="s">
        <v>25578</v>
      </c>
    </row>
    <row r="5546" spans="1:34" x14ac:dyDescent="0.2">
      <c r="A5546" t="s">
        <v>21923</v>
      </c>
      <c r="B5546" t="s">
        <v>6279</v>
      </c>
      <c r="C5546" t="s">
        <v>6798</v>
      </c>
      <c r="D5546" t="s">
        <v>6533</v>
      </c>
      <c r="E5546" t="s">
        <v>6533</v>
      </c>
      <c r="F5546" t="s">
        <v>6946</v>
      </c>
      <c r="G5546" t="s">
        <v>21924</v>
      </c>
      <c r="H5546" s="1">
        <v>43646</v>
      </c>
      <c r="I5546" s="1">
        <v>43566</v>
      </c>
      <c r="J5546">
        <v>1532573</v>
      </c>
      <c r="K5546">
        <v>1532573</v>
      </c>
      <c r="L5546">
        <v>0</v>
      </c>
      <c r="M5546">
        <v>0</v>
      </c>
      <c r="R5546" t="s">
        <v>8773</v>
      </c>
      <c r="T5546" t="s">
        <v>12685</v>
      </c>
      <c r="U5546" t="s">
        <v>6395</v>
      </c>
      <c r="V5546" t="s">
        <v>6536</v>
      </c>
      <c r="W5546" t="s">
        <v>8818</v>
      </c>
      <c r="Z5546" t="s">
        <v>3040</v>
      </c>
      <c r="AA5546" t="s">
        <v>13980</v>
      </c>
      <c r="AB5546" t="s">
        <v>25573</v>
      </c>
      <c r="AC5546" t="s">
        <v>25574</v>
      </c>
      <c r="AD5546" t="s">
        <v>25575</v>
      </c>
      <c r="AE5546" t="s">
        <v>25583</v>
      </c>
      <c r="AF5546" t="s">
        <v>25577</v>
      </c>
      <c r="AG5546" t="s">
        <v>25578</v>
      </c>
    </row>
    <row r="5547" spans="1:34" x14ac:dyDescent="0.2">
      <c r="A5547" t="s">
        <v>22962</v>
      </c>
      <c r="B5547" t="s">
        <v>6279</v>
      </c>
      <c r="C5547" t="s">
        <v>6798</v>
      </c>
      <c r="D5547" t="s">
        <v>6281</v>
      </c>
      <c r="E5547" t="s">
        <v>6281</v>
      </c>
      <c r="F5547" t="s">
        <v>6286</v>
      </c>
      <c r="G5547" t="s">
        <v>22963</v>
      </c>
      <c r="H5547" s="1">
        <v>43453</v>
      </c>
      <c r="I5547" s="1">
        <v>43424</v>
      </c>
      <c r="J5547">
        <v>199174</v>
      </c>
      <c r="K5547">
        <v>199174</v>
      </c>
      <c r="L5547">
        <v>0</v>
      </c>
      <c r="M5547">
        <v>0</v>
      </c>
      <c r="N5547" t="s">
        <v>6270</v>
      </c>
      <c r="O5547" t="s">
        <v>6271</v>
      </c>
      <c r="R5547" t="s">
        <v>22964</v>
      </c>
      <c r="T5547" t="s">
        <v>6275</v>
      </c>
      <c r="U5547" t="s">
        <v>6276</v>
      </c>
      <c r="Z5547" t="s">
        <v>6277</v>
      </c>
      <c r="AB5547" t="s">
        <v>25573</v>
      </c>
      <c r="AC5547" t="s">
        <v>25581</v>
      </c>
      <c r="AD5547" t="s">
        <v>25607</v>
      </c>
      <c r="AE5547" t="s">
        <v>25576</v>
      </c>
      <c r="AF5547" t="s">
        <v>25577</v>
      </c>
      <c r="AG5547" t="s">
        <v>25578</v>
      </c>
    </row>
    <row r="5548" spans="1:34" x14ac:dyDescent="0.2">
      <c r="A5548" t="s">
        <v>21925</v>
      </c>
      <c r="B5548" t="s">
        <v>8967</v>
      </c>
      <c r="C5548" t="s">
        <v>6496</v>
      </c>
      <c r="D5548" t="s">
        <v>6533</v>
      </c>
      <c r="E5548" t="s">
        <v>6533</v>
      </c>
      <c r="F5548" t="s">
        <v>6286</v>
      </c>
      <c r="G5548" t="s">
        <v>21926</v>
      </c>
      <c r="H5548" s="1">
        <v>43952</v>
      </c>
      <c r="I5548" s="1">
        <v>43465</v>
      </c>
      <c r="J5548">
        <v>179118</v>
      </c>
      <c r="K5548">
        <v>179118</v>
      </c>
      <c r="L5548">
        <v>179118</v>
      </c>
      <c r="M5548">
        <v>179118</v>
      </c>
      <c r="R5548" t="s">
        <v>8773</v>
      </c>
      <c r="T5548" t="s">
        <v>14500</v>
      </c>
      <c r="U5548" t="s">
        <v>6395</v>
      </c>
      <c r="V5548" t="s">
        <v>6545</v>
      </c>
      <c r="W5548" t="s">
        <v>7741</v>
      </c>
      <c r="Z5548" t="s">
        <v>3040</v>
      </c>
      <c r="AA5548" t="s">
        <v>13982</v>
      </c>
      <c r="AB5548" t="s">
        <v>25573</v>
      </c>
      <c r="AC5548" t="s">
        <v>25574</v>
      </c>
      <c r="AD5548" t="s">
        <v>25575</v>
      </c>
      <c r="AE5548" t="s">
        <v>25583</v>
      </c>
      <c r="AF5548" t="s">
        <v>25577</v>
      </c>
      <c r="AG5548" t="s">
        <v>25578</v>
      </c>
    </row>
    <row r="5549" spans="1:34" x14ac:dyDescent="0.2">
      <c r="A5549" t="s">
        <v>22965</v>
      </c>
      <c r="B5549" t="s">
        <v>6279</v>
      </c>
      <c r="C5549" t="s">
        <v>6798</v>
      </c>
      <c r="D5549" t="s">
        <v>6267</v>
      </c>
      <c r="E5549" t="s">
        <v>6267</v>
      </c>
      <c r="F5549" t="s">
        <v>6286</v>
      </c>
      <c r="G5549" t="s">
        <v>22966</v>
      </c>
      <c r="H5549" s="1">
        <v>43283</v>
      </c>
      <c r="I5549" s="1">
        <v>43354</v>
      </c>
      <c r="J5549">
        <v>180000</v>
      </c>
      <c r="K5549">
        <v>180000</v>
      </c>
      <c r="L5549">
        <v>0</v>
      </c>
      <c r="M5549">
        <v>0</v>
      </c>
      <c r="N5549" t="s">
        <v>6270</v>
      </c>
      <c r="O5549" t="s">
        <v>6271</v>
      </c>
      <c r="R5549" t="s">
        <v>22960</v>
      </c>
      <c r="T5549" t="s">
        <v>7198</v>
      </c>
      <c r="U5549" t="s">
        <v>6276</v>
      </c>
      <c r="Z5549" t="s">
        <v>6277</v>
      </c>
      <c r="AB5549" t="s">
        <v>25573</v>
      </c>
      <c r="AC5549" t="s">
        <v>25581</v>
      </c>
      <c r="AD5549" t="s">
        <v>25604</v>
      </c>
      <c r="AE5549" t="s">
        <v>25602</v>
      </c>
      <c r="AF5549" t="s">
        <v>25655</v>
      </c>
      <c r="AG5549" t="s">
        <v>25578</v>
      </c>
    </row>
    <row r="5550" spans="1:34" x14ac:dyDescent="0.2">
      <c r="A5550" t="s">
        <v>21927</v>
      </c>
      <c r="B5550" t="s">
        <v>6495</v>
      </c>
      <c r="C5550" t="s">
        <v>6496</v>
      </c>
      <c r="D5550" t="s">
        <v>6533</v>
      </c>
      <c r="E5550" t="s">
        <v>6533</v>
      </c>
      <c r="F5550" t="s">
        <v>6286</v>
      </c>
      <c r="G5550" t="s">
        <v>21928</v>
      </c>
      <c r="H5550" s="1">
        <v>43770</v>
      </c>
      <c r="I5550" s="1">
        <v>42944</v>
      </c>
      <c r="J5550">
        <v>481155.5</v>
      </c>
      <c r="K5550">
        <v>481155.5</v>
      </c>
      <c r="L5550">
        <v>481155.5</v>
      </c>
      <c r="M5550">
        <v>481155.5</v>
      </c>
      <c r="R5550" t="s">
        <v>8773</v>
      </c>
      <c r="T5550" t="s">
        <v>21929</v>
      </c>
      <c r="U5550" t="s">
        <v>6395</v>
      </c>
      <c r="V5550" t="s">
        <v>6536</v>
      </c>
      <c r="W5550" t="s">
        <v>6537</v>
      </c>
      <c r="Z5550" t="s">
        <v>3040</v>
      </c>
      <c r="AA5550" t="s">
        <v>13982</v>
      </c>
      <c r="AB5550" t="s">
        <v>25573</v>
      </c>
      <c r="AC5550" t="s">
        <v>25574</v>
      </c>
      <c r="AD5550" t="s">
        <v>25575</v>
      </c>
      <c r="AE5550" t="s">
        <v>25583</v>
      </c>
      <c r="AF5550" t="s">
        <v>25577</v>
      </c>
      <c r="AG5550" t="s">
        <v>25578</v>
      </c>
    </row>
    <row r="5551" spans="1:34" x14ac:dyDescent="0.2">
      <c r="A5551" t="s">
        <v>22967</v>
      </c>
      <c r="B5551" t="s">
        <v>6495</v>
      </c>
      <c r="C5551" t="s">
        <v>6496</v>
      </c>
      <c r="D5551" t="s">
        <v>6281</v>
      </c>
      <c r="E5551" t="s">
        <v>6281</v>
      </c>
      <c r="F5551" t="s">
        <v>6268</v>
      </c>
      <c r="G5551" t="s">
        <v>22968</v>
      </c>
      <c r="H5551" s="1">
        <v>43677</v>
      </c>
      <c r="I5551" s="1">
        <v>43665</v>
      </c>
      <c r="J5551">
        <v>206000</v>
      </c>
      <c r="K5551">
        <v>206000</v>
      </c>
      <c r="L5551">
        <v>206000</v>
      </c>
      <c r="M5551">
        <v>206000</v>
      </c>
      <c r="N5551" t="s">
        <v>6270</v>
      </c>
      <c r="O5551" t="s">
        <v>6271</v>
      </c>
      <c r="R5551" t="s">
        <v>22969</v>
      </c>
      <c r="T5551" t="s">
        <v>6973</v>
      </c>
      <c r="U5551" t="s">
        <v>6276</v>
      </c>
      <c r="Z5551" t="s">
        <v>6277</v>
      </c>
      <c r="AB5551" t="s">
        <v>25573</v>
      </c>
      <c r="AC5551" t="s">
        <v>25581</v>
      </c>
      <c r="AD5551" t="s">
        <v>25604</v>
      </c>
      <c r="AE5551" t="s">
        <v>25610</v>
      </c>
      <c r="AF5551" t="s">
        <v>25577</v>
      </c>
      <c r="AG5551" t="s">
        <v>25578</v>
      </c>
    </row>
    <row r="5552" spans="1:34" x14ac:dyDescent="0.2">
      <c r="A5552" t="s">
        <v>21930</v>
      </c>
      <c r="B5552" t="s">
        <v>6279</v>
      </c>
      <c r="C5552" t="s">
        <v>6798</v>
      </c>
      <c r="D5552" t="s">
        <v>6533</v>
      </c>
      <c r="E5552" t="s">
        <v>6533</v>
      </c>
      <c r="F5552" t="s">
        <v>6946</v>
      </c>
      <c r="G5552" t="s">
        <v>21931</v>
      </c>
      <c r="H5552" s="1">
        <v>43646</v>
      </c>
      <c r="I5552" s="1">
        <v>43621</v>
      </c>
      <c r="J5552">
        <v>1296955</v>
      </c>
      <c r="K5552">
        <v>1296955</v>
      </c>
      <c r="L5552">
        <v>0</v>
      </c>
      <c r="M5552">
        <v>0</v>
      </c>
      <c r="R5552" t="s">
        <v>8773</v>
      </c>
      <c r="T5552" t="s">
        <v>11242</v>
      </c>
      <c r="U5552" t="s">
        <v>6395</v>
      </c>
      <c r="Z5552" t="s">
        <v>3040</v>
      </c>
      <c r="AA5552" t="s">
        <v>13946</v>
      </c>
      <c r="AB5552" t="s">
        <v>25573</v>
      </c>
      <c r="AC5552" t="s">
        <v>25574</v>
      </c>
      <c r="AD5552" t="s">
        <v>25575</v>
      </c>
      <c r="AE5552" t="s">
        <v>25583</v>
      </c>
      <c r="AF5552" t="s">
        <v>25577</v>
      </c>
      <c r="AG5552" t="s">
        <v>25578</v>
      </c>
    </row>
    <row r="5553" spans="1:34" x14ac:dyDescent="0.2">
      <c r="A5553" t="s">
        <v>22970</v>
      </c>
      <c r="B5553" t="s">
        <v>6495</v>
      </c>
      <c r="C5553" t="s">
        <v>6496</v>
      </c>
      <c r="D5553" t="s">
        <v>6267</v>
      </c>
      <c r="E5553" t="s">
        <v>6267</v>
      </c>
      <c r="F5553" t="s">
        <v>6286</v>
      </c>
      <c r="G5553" t="s">
        <v>22971</v>
      </c>
      <c r="H5553" s="1">
        <v>43770</v>
      </c>
      <c r="I5553" s="1">
        <v>43164</v>
      </c>
      <c r="J5553">
        <v>105000</v>
      </c>
      <c r="K5553">
        <v>105000</v>
      </c>
      <c r="L5553">
        <v>105000</v>
      </c>
      <c r="M5553">
        <v>105000</v>
      </c>
      <c r="N5553" t="s">
        <v>6270</v>
      </c>
      <c r="O5553" t="s">
        <v>6271</v>
      </c>
      <c r="P5553" t="s">
        <v>6871</v>
      </c>
      <c r="Q5553" t="s">
        <v>6273</v>
      </c>
      <c r="R5553" t="s">
        <v>6422</v>
      </c>
      <c r="T5553" t="s">
        <v>7502</v>
      </c>
      <c r="U5553" t="s">
        <v>6276</v>
      </c>
      <c r="Z5553" t="s">
        <v>6277</v>
      </c>
      <c r="AB5553" t="s">
        <v>25573</v>
      </c>
      <c r="AC5553" t="s">
        <v>25581</v>
      </c>
      <c r="AD5553" t="s">
        <v>25604</v>
      </c>
      <c r="AE5553" t="s">
        <v>25610</v>
      </c>
      <c r="AF5553" t="s">
        <v>25577</v>
      </c>
      <c r="AG5553" t="s">
        <v>25578</v>
      </c>
    </row>
    <row r="5554" spans="1:34" x14ac:dyDescent="0.2">
      <c r="A5554" t="s">
        <v>21932</v>
      </c>
      <c r="B5554" t="s">
        <v>6279</v>
      </c>
      <c r="C5554" t="s">
        <v>6798</v>
      </c>
      <c r="D5554" t="s">
        <v>6533</v>
      </c>
      <c r="E5554" t="s">
        <v>6533</v>
      </c>
      <c r="F5554" t="s">
        <v>6946</v>
      </c>
      <c r="G5554" t="s">
        <v>21933</v>
      </c>
      <c r="H5554" s="1">
        <v>43556</v>
      </c>
      <c r="I5554" s="1">
        <v>43514</v>
      </c>
      <c r="J5554">
        <v>789082</v>
      </c>
      <c r="K5554">
        <v>789082</v>
      </c>
      <c r="L5554">
        <v>0</v>
      </c>
      <c r="M5554">
        <v>0</v>
      </c>
      <c r="R5554" t="s">
        <v>8773</v>
      </c>
      <c r="T5554" t="s">
        <v>21934</v>
      </c>
      <c r="U5554" t="s">
        <v>6395</v>
      </c>
      <c r="V5554" t="s">
        <v>10243</v>
      </c>
      <c r="Z5554" t="s">
        <v>3040</v>
      </c>
      <c r="AA5554" t="s">
        <v>13948</v>
      </c>
      <c r="AB5554" t="s">
        <v>25573</v>
      </c>
      <c r="AC5554" t="s">
        <v>25574</v>
      </c>
      <c r="AD5554" t="s">
        <v>25575</v>
      </c>
      <c r="AE5554" t="s">
        <v>25583</v>
      </c>
      <c r="AF5554" t="s">
        <v>25577</v>
      </c>
      <c r="AG5554" t="s">
        <v>25578</v>
      </c>
    </row>
    <row r="5555" spans="1:34" x14ac:dyDescent="0.2">
      <c r="A5555" t="s">
        <v>22770</v>
      </c>
      <c r="B5555" t="s">
        <v>6279</v>
      </c>
      <c r="C5555" t="s">
        <v>6798</v>
      </c>
      <c r="D5555" t="s">
        <v>6533</v>
      </c>
      <c r="E5555" t="s">
        <v>6533</v>
      </c>
      <c r="F5555" t="s">
        <v>6946</v>
      </c>
      <c r="G5555" t="s">
        <v>22771</v>
      </c>
      <c r="H5555" s="1">
        <v>43829</v>
      </c>
      <c r="I5555" s="1">
        <v>43728</v>
      </c>
      <c r="J5555">
        <v>1000000</v>
      </c>
      <c r="K5555">
        <v>1000000</v>
      </c>
      <c r="L5555">
        <v>0</v>
      </c>
      <c r="M5555">
        <v>0</v>
      </c>
      <c r="R5555" t="s">
        <v>7996</v>
      </c>
      <c r="T5555" t="s">
        <v>19868</v>
      </c>
      <c r="U5555" t="s">
        <v>6395</v>
      </c>
      <c r="V5555" t="s">
        <v>6536</v>
      </c>
      <c r="W5555" t="s">
        <v>6541</v>
      </c>
      <c r="Z5555" t="s">
        <v>1790</v>
      </c>
      <c r="AA5555" t="s">
        <v>13958</v>
      </c>
      <c r="AB5555" t="s">
        <v>25573</v>
      </c>
      <c r="AC5555" t="s">
        <v>25574</v>
      </c>
      <c r="AD5555" t="s">
        <v>25587</v>
      </c>
      <c r="AE5555" t="s">
        <v>25622</v>
      </c>
      <c r="AF5555" t="s">
        <v>25577</v>
      </c>
      <c r="AG5555" t="s">
        <v>25578</v>
      </c>
    </row>
    <row r="5556" spans="1:34" x14ac:dyDescent="0.2">
      <c r="A5556" t="s">
        <v>21935</v>
      </c>
      <c r="B5556" t="s">
        <v>6279</v>
      </c>
      <c r="C5556" t="s">
        <v>6798</v>
      </c>
      <c r="D5556" t="s">
        <v>6533</v>
      </c>
      <c r="E5556" t="s">
        <v>6533</v>
      </c>
      <c r="F5556" t="s">
        <v>6946</v>
      </c>
      <c r="G5556" t="s">
        <v>21936</v>
      </c>
      <c r="H5556" s="1">
        <v>43556</v>
      </c>
      <c r="I5556" s="1">
        <v>43514</v>
      </c>
      <c r="J5556">
        <v>929070</v>
      </c>
      <c r="K5556">
        <v>929070</v>
      </c>
      <c r="L5556">
        <v>0</v>
      </c>
      <c r="M5556">
        <v>0</v>
      </c>
      <c r="R5556" t="s">
        <v>8773</v>
      </c>
      <c r="T5556" t="s">
        <v>11617</v>
      </c>
      <c r="U5556" t="s">
        <v>6395</v>
      </c>
      <c r="V5556" t="s">
        <v>10243</v>
      </c>
      <c r="Z5556" t="s">
        <v>3040</v>
      </c>
      <c r="AA5556" t="s">
        <v>13948</v>
      </c>
      <c r="AB5556" t="s">
        <v>25573</v>
      </c>
      <c r="AC5556" t="s">
        <v>25574</v>
      </c>
      <c r="AD5556" t="s">
        <v>25575</v>
      </c>
      <c r="AE5556" t="s">
        <v>25583</v>
      </c>
      <c r="AF5556" t="s">
        <v>25577</v>
      </c>
      <c r="AG5556" t="s">
        <v>25578</v>
      </c>
    </row>
    <row r="5557" spans="1:34" x14ac:dyDescent="0.2">
      <c r="A5557" t="s">
        <v>22772</v>
      </c>
      <c r="B5557" t="s">
        <v>6279</v>
      </c>
      <c r="C5557" t="s">
        <v>6798</v>
      </c>
      <c r="D5557" t="s">
        <v>6533</v>
      </c>
      <c r="E5557" t="s">
        <v>6533</v>
      </c>
      <c r="F5557" t="s">
        <v>6946</v>
      </c>
      <c r="G5557" t="s">
        <v>22773</v>
      </c>
      <c r="H5557" s="1">
        <v>43829</v>
      </c>
      <c r="I5557" s="1">
        <v>43728</v>
      </c>
      <c r="J5557">
        <v>1000000</v>
      </c>
      <c r="K5557">
        <v>1000000</v>
      </c>
      <c r="L5557">
        <v>0</v>
      </c>
      <c r="M5557">
        <v>0</v>
      </c>
      <c r="R5557" t="s">
        <v>7996</v>
      </c>
      <c r="T5557" t="s">
        <v>11523</v>
      </c>
      <c r="U5557" t="s">
        <v>6395</v>
      </c>
      <c r="V5557" t="s">
        <v>6536</v>
      </c>
      <c r="W5557" t="s">
        <v>6714</v>
      </c>
      <c r="Z5557" t="s">
        <v>1790</v>
      </c>
      <c r="AA5557" t="s">
        <v>13958</v>
      </c>
      <c r="AB5557" t="s">
        <v>25573</v>
      </c>
      <c r="AC5557" t="s">
        <v>25574</v>
      </c>
      <c r="AD5557" t="s">
        <v>25587</v>
      </c>
      <c r="AE5557" t="s">
        <v>25622</v>
      </c>
      <c r="AF5557" t="s">
        <v>25577</v>
      </c>
      <c r="AG5557" t="s">
        <v>25578</v>
      </c>
    </row>
    <row r="5558" spans="1:34" x14ac:dyDescent="0.2">
      <c r="A5558" t="s">
        <v>22774</v>
      </c>
      <c r="B5558" t="s">
        <v>8913</v>
      </c>
      <c r="C5558" t="s">
        <v>6266</v>
      </c>
      <c r="D5558" t="s">
        <v>6533</v>
      </c>
      <c r="E5558" t="s">
        <v>6533</v>
      </c>
      <c r="F5558" t="s">
        <v>6946</v>
      </c>
      <c r="G5558" t="s">
        <v>22775</v>
      </c>
      <c r="H5558" s="1">
        <v>44286</v>
      </c>
      <c r="J5558">
        <v>1417386.4</v>
      </c>
      <c r="K5558">
        <v>1417386.4</v>
      </c>
      <c r="R5558" t="s">
        <v>8773</v>
      </c>
      <c r="T5558" t="s">
        <v>11641</v>
      </c>
      <c r="U5558" t="s">
        <v>6395</v>
      </c>
      <c r="V5558" t="s">
        <v>6536</v>
      </c>
      <c r="W5558" t="s">
        <v>7104</v>
      </c>
      <c r="Z5558" t="s">
        <v>1790</v>
      </c>
      <c r="AA5558" t="s">
        <v>11513</v>
      </c>
      <c r="AB5558" t="s">
        <v>25573</v>
      </c>
      <c r="AC5558" t="s">
        <v>25574</v>
      </c>
      <c r="AD5558" t="s">
        <v>25575</v>
      </c>
      <c r="AE5558" t="s">
        <v>25583</v>
      </c>
      <c r="AF5558" t="s">
        <v>25577</v>
      </c>
      <c r="AG5558" t="s">
        <v>25578</v>
      </c>
    </row>
    <row r="5559" spans="1:34" x14ac:dyDescent="0.2">
      <c r="A5559" t="s">
        <v>22776</v>
      </c>
      <c r="B5559" t="s">
        <v>6279</v>
      </c>
      <c r="C5559" t="s">
        <v>6289</v>
      </c>
      <c r="D5559" t="s">
        <v>6267</v>
      </c>
      <c r="E5559" t="s">
        <v>6267</v>
      </c>
      <c r="F5559" t="s">
        <v>6268</v>
      </c>
      <c r="G5559" t="s">
        <v>22777</v>
      </c>
      <c r="H5559" s="1">
        <v>43434</v>
      </c>
      <c r="I5559" s="1">
        <v>43508</v>
      </c>
      <c r="J5559">
        <v>113675.43</v>
      </c>
      <c r="K5559">
        <v>113675.43</v>
      </c>
      <c r="L5559">
        <v>0</v>
      </c>
      <c r="M5559">
        <v>0</v>
      </c>
      <c r="N5559" t="s">
        <v>6270</v>
      </c>
      <c r="O5559" t="s">
        <v>6271</v>
      </c>
      <c r="R5559" t="s">
        <v>22778</v>
      </c>
      <c r="T5559" t="s">
        <v>8212</v>
      </c>
      <c r="U5559" t="s">
        <v>6276</v>
      </c>
      <c r="Z5559" t="s">
        <v>6277</v>
      </c>
      <c r="AB5559" t="s">
        <v>25573</v>
      </c>
      <c r="AC5559" t="s">
        <v>25581</v>
      </c>
      <c r="AD5559" t="s">
        <v>25604</v>
      </c>
      <c r="AE5559" t="s">
        <v>25602</v>
      </c>
      <c r="AF5559" t="s">
        <v>25685</v>
      </c>
      <c r="AG5559" t="s">
        <v>25578</v>
      </c>
    </row>
    <row r="5560" spans="1:34" x14ac:dyDescent="0.2">
      <c r="A5560" t="s">
        <v>22842</v>
      </c>
      <c r="B5560" t="s">
        <v>6495</v>
      </c>
      <c r="C5560" t="s">
        <v>6496</v>
      </c>
      <c r="D5560" t="s">
        <v>6281</v>
      </c>
      <c r="E5560" t="s">
        <v>6281</v>
      </c>
      <c r="F5560" t="s">
        <v>6268</v>
      </c>
      <c r="G5560" t="s">
        <v>22843</v>
      </c>
      <c r="H5560" s="1">
        <v>43677</v>
      </c>
      <c r="I5560" s="1">
        <v>43739</v>
      </c>
      <c r="J5560">
        <v>25760</v>
      </c>
      <c r="K5560">
        <v>25760</v>
      </c>
      <c r="L5560">
        <v>25760</v>
      </c>
      <c r="M5560">
        <v>25760</v>
      </c>
      <c r="N5560" t="s">
        <v>6270</v>
      </c>
      <c r="O5560" t="s">
        <v>6271</v>
      </c>
      <c r="R5560" t="s">
        <v>22844</v>
      </c>
      <c r="T5560" t="s">
        <v>7780</v>
      </c>
      <c r="U5560" t="s">
        <v>6276</v>
      </c>
      <c r="Z5560" t="s">
        <v>6277</v>
      </c>
      <c r="AB5560" t="s">
        <v>25573</v>
      </c>
      <c r="AC5560" t="s">
        <v>25581</v>
      </c>
      <c r="AD5560" t="s">
        <v>25604</v>
      </c>
      <c r="AE5560" t="s">
        <v>25576</v>
      </c>
      <c r="AF5560" t="s">
        <v>25577</v>
      </c>
      <c r="AG5560" t="s">
        <v>25578</v>
      </c>
    </row>
    <row r="5561" spans="1:34" x14ac:dyDescent="0.2">
      <c r="A5561" t="s">
        <v>22845</v>
      </c>
      <c r="B5561" t="s">
        <v>6495</v>
      </c>
      <c r="C5561" t="s">
        <v>6496</v>
      </c>
      <c r="D5561" t="s">
        <v>6281</v>
      </c>
      <c r="E5561" t="s">
        <v>6281</v>
      </c>
      <c r="F5561" t="s">
        <v>6286</v>
      </c>
      <c r="G5561" t="s">
        <v>22846</v>
      </c>
      <c r="H5561" s="1">
        <v>42685</v>
      </c>
      <c r="I5561" s="1">
        <v>42915</v>
      </c>
      <c r="J5561">
        <v>150000</v>
      </c>
      <c r="K5561">
        <v>150000</v>
      </c>
      <c r="L5561">
        <v>150000</v>
      </c>
      <c r="M5561">
        <v>150000</v>
      </c>
      <c r="N5561" t="s">
        <v>6270</v>
      </c>
      <c r="O5561" t="s">
        <v>6271</v>
      </c>
      <c r="R5561" t="s">
        <v>22844</v>
      </c>
      <c r="T5561" t="s">
        <v>7780</v>
      </c>
      <c r="U5561" t="s">
        <v>6276</v>
      </c>
      <c r="Z5561" t="s">
        <v>6277</v>
      </c>
      <c r="AB5561" t="s">
        <v>25573</v>
      </c>
      <c r="AC5561" t="s">
        <v>25581</v>
      </c>
      <c r="AD5561" t="s">
        <v>25604</v>
      </c>
      <c r="AE5561" t="s">
        <v>25576</v>
      </c>
      <c r="AF5561" t="s">
        <v>25577</v>
      </c>
      <c r="AG5561" t="s">
        <v>25578</v>
      </c>
    </row>
    <row r="5562" spans="1:34" x14ac:dyDescent="0.2">
      <c r="A5562" t="s">
        <v>22847</v>
      </c>
      <c r="B5562" t="s">
        <v>6495</v>
      </c>
      <c r="C5562" t="s">
        <v>6496</v>
      </c>
      <c r="D5562" t="s">
        <v>6267</v>
      </c>
      <c r="E5562" t="s">
        <v>6267</v>
      </c>
      <c r="F5562" t="s">
        <v>6286</v>
      </c>
      <c r="G5562" t="s">
        <v>22848</v>
      </c>
      <c r="H5562" s="1">
        <v>43770</v>
      </c>
      <c r="I5562" s="1">
        <v>43000</v>
      </c>
      <c r="J5562">
        <v>51351</v>
      </c>
      <c r="K5562">
        <v>51351</v>
      </c>
      <c r="L5562">
        <v>51351</v>
      </c>
      <c r="M5562">
        <v>51351</v>
      </c>
      <c r="N5562" t="s">
        <v>6270</v>
      </c>
      <c r="O5562" t="s">
        <v>6271</v>
      </c>
      <c r="P5562" t="s">
        <v>6272</v>
      </c>
      <c r="Q5562" t="s">
        <v>6273</v>
      </c>
      <c r="R5562" t="s">
        <v>22778</v>
      </c>
      <c r="T5562" t="s">
        <v>8212</v>
      </c>
      <c r="U5562" t="s">
        <v>6276</v>
      </c>
      <c r="Z5562" t="s">
        <v>6277</v>
      </c>
      <c r="AB5562" t="s">
        <v>25573</v>
      </c>
      <c r="AC5562" t="s">
        <v>25581</v>
      </c>
      <c r="AD5562" t="s">
        <v>25604</v>
      </c>
      <c r="AE5562" t="s">
        <v>25602</v>
      </c>
      <c r="AF5562" t="s">
        <v>25685</v>
      </c>
      <c r="AG5562" t="s">
        <v>25578</v>
      </c>
    </row>
    <row r="5563" spans="1:34" x14ac:dyDescent="0.2">
      <c r="A5563" t="s">
        <v>22849</v>
      </c>
      <c r="B5563" t="s">
        <v>6279</v>
      </c>
      <c r="C5563" t="s">
        <v>6289</v>
      </c>
      <c r="D5563" t="s">
        <v>6281</v>
      </c>
      <c r="E5563" t="s">
        <v>6281</v>
      </c>
      <c r="F5563" t="s">
        <v>6286</v>
      </c>
      <c r="G5563" t="s">
        <v>22850</v>
      </c>
      <c r="H5563" s="1">
        <v>43040</v>
      </c>
      <c r="I5563" s="1">
        <v>43368</v>
      </c>
      <c r="J5563">
        <v>126670</v>
      </c>
      <c r="K5563">
        <v>0</v>
      </c>
      <c r="L5563">
        <v>0</v>
      </c>
      <c r="M5563">
        <v>0</v>
      </c>
      <c r="N5563" t="s">
        <v>6270</v>
      </c>
      <c r="O5563" t="s">
        <v>6271</v>
      </c>
      <c r="R5563" t="s">
        <v>6972</v>
      </c>
      <c r="T5563" t="s">
        <v>20229</v>
      </c>
      <c r="U5563" t="s">
        <v>6276</v>
      </c>
      <c r="Z5563" t="s">
        <v>6277</v>
      </c>
      <c r="AB5563" t="s">
        <v>25573</v>
      </c>
      <c r="AC5563" t="s">
        <v>25581</v>
      </c>
      <c r="AD5563" t="s">
        <v>25604</v>
      </c>
      <c r="AE5563" t="s">
        <v>25583</v>
      </c>
      <c r="AF5563" t="s">
        <v>25577</v>
      </c>
      <c r="AG5563" t="s">
        <v>25578</v>
      </c>
      <c r="AH5563" t="s">
        <v>18920</v>
      </c>
    </row>
    <row r="5564" spans="1:34" x14ac:dyDescent="0.2">
      <c r="A5564" t="s">
        <v>22851</v>
      </c>
      <c r="B5564" t="s">
        <v>6279</v>
      </c>
      <c r="C5564" t="s">
        <v>6289</v>
      </c>
      <c r="D5564" t="s">
        <v>6281</v>
      </c>
      <c r="E5564" t="s">
        <v>6281</v>
      </c>
      <c r="F5564" t="s">
        <v>6286</v>
      </c>
      <c r="G5564" t="s">
        <v>22852</v>
      </c>
      <c r="H5564" s="1">
        <v>43770</v>
      </c>
      <c r="I5564" s="1">
        <v>42900</v>
      </c>
      <c r="J5564">
        <v>0</v>
      </c>
      <c r="K5564">
        <v>0</v>
      </c>
      <c r="L5564">
        <v>0</v>
      </c>
      <c r="M5564">
        <v>0</v>
      </c>
      <c r="N5564" t="s">
        <v>6270</v>
      </c>
      <c r="O5564" t="s">
        <v>6271</v>
      </c>
      <c r="R5564" t="s">
        <v>6972</v>
      </c>
      <c r="T5564" t="s">
        <v>22853</v>
      </c>
      <c r="U5564" t="s">
        <v>6276</v>
      </c>
      <c r="X5564" t="s">
        <v>6985</v>
      </c>
      <c r="Z5564" t="s">
        <v>6277</v>
      </c>
      <c r="AB5564" t="s">
        <v>25573</v>
      </c>
      <c r="AC5564" t="s">
        <v>25581</v>
      </c>
      <c r="AD5564" t="s">
        <v>25604</v>
      </c>
      <c r="AE5564" t="s">
        <v>25583</v>
      </c>
      <c r="AF5564" t="s">
        <v>25577</v>
      </c>
      <c r="AG5564" t="s">
        <v>25578</v>
      </c>
      <c r="AH5564" t="s">
        <v>18920</v>
      </c>
    </row>
    <row r="5565" spans="1:34" x14ac:dyDescent="0.2">
      <c r="A5565" t="s">
        <v>22854</v>
      </c>
      <c r="B5565" t="s">
        <v>6279</v>
      </c>
      <c r="C5565" t="s">
        <v>6289</v>
      </c>
      <c r="D5565" t="s">
        <v>6319</v>
      </c>
      <c r="E5565" t="s">
        <v>6319</v>
      </c>
      <c r="F5565" t="s">
        <v>6286</v>
      </c>
      <c r="G5565" t="s">
        <v>22855</v>
      </c>
      <c r="H5565" s="1">
        <v>43770</v>
      </c>
      <c r="I5565" s="1">
        <v>42782</v>
      </c>
      <c r="J5565">
        <v>220000</v>
      </c>
      <c r="M5565">
        <v>0</v>
      </c>
      <c r="N5565" t="s">
        <v>6270</v>
      </c>
      <c r="O5565" t="s">
        <v>6271</v>
      </c>
      <c r="R5565" t="s">
        <v>6972</v>
      </c>
      <c r="T5565" t="s">
        <v>7345</v>
      </c>
      <c r="U5565" t="s">
        <v>6276</v>
      </c>
      <c r="Z5565" t="s">
        <v>6277</v>
      </c>
      <c r="AB5565" t="s">
        <v>25573</v>
      </c>
      <c r="AC5565" t="s">
        <v>25581</v>
      </c>
      <c r="AD5565" t="s">
        <v>25604</v>
      </c>
      <c r="AE5565" t="s">
        <v>25583</v>
      </c>
      <c r="AF5565" t="s">
        <v>25577</v>
      </c>
      <c r="AG5565" t="s">
        <v>25578</v>
      </c>
      <c r="AH5565" t="s">
        <v>18920</v>
      </c>
    </row>
    <row r="5566" spans="1:34" x14ac:dyDescent="0.2">
      <c r="A5566" t="s">
        <v>22856</v>
      </c>
      <c r="B5566" t="s">
        <v>6279</v>
      </c>
      <c r="C5566" t="s">
        <v>6798</v>
      </c>
      <c r="D5566" t="s">
        <v>6533</v>
      </c>
      <c r="E5566" t="s">
        <v>6533</v>
      </c>
      <c r="F5566" t="s">
        <v>6946</v>
      </c>
      <c r="G5566" t="s">
        <v>22857</v>
      </c>
      <c r="H5566" s="1">
        <v>43578</v>
      </c>
      <c r="I5566" s="1">
        <v>43566</v>
      </c>
      <c r="J5566">
        <v>998036</v>
      </c>
      <c r="K5566" s="2">
        <v>75000000</v>
      </c>
      <c r="L5566">
        <v>0</v>
      </c>
      <c r="M5566">
        <v>0</v>
      </c>
      <c r="R5566" t="s">
        <v>6879</v>
      </c>
      <c r="T5566" t="s">
        <v>13189</v>
      </c>
      <c r="U5566" t="s">
        <v>6322</v>
      </c>
      <c r="V5566" t="s">
        <v>6510</v>
      </c>
      <c r="W5566" t="s">
        <v>6511</v>
      </c>
      <c r="Z5566" t="s">
        <v>3040</v>
      </c>
      <c r="AA5566" t="s">
        <v>8621</v>
      </c>
      <c r="AB5566" t="s">
        <v>25573</v>
      </c>
      <c r="AC5566" t="s">
        <v>25601</v>
      </c>
      <c r="AE5566" t="s">
        <v>25583</v>
      </c>
      <c r="AF5566" t="s">
        <v>25577</v>
      </c>
      <c r="AG5566" t="s">
        <v>25578</v>
      </c>
      <c r="AH5566" t="s">
        <v>18920</v>
      </c>
    </row>
    <row r="5567" spans="1:34" x14ac:dyDescent="0.2">
      <c r="A5567" t="s">
        <v>22858</v>
      </c>
      <c r="B5567" t="s">
        <v>6279</v>
      </c>
      <c r="C5567" t="s">
        <v>6798</v>
      </c>
      <c r="D5567" t="s">
        <v>6533</v>
      </c>
      <c r="E5567" t="s">
        <v>6533</v>
      </c>
      <c r="F5567" t="s">
        <v>6946</v>
      </c>
      <c r="G5567" t="s">
        <v>22859</v>
      </c>
      <c r="H5567" s="1">
        <v>43556</v>
      </c>
      <c r="I5567" s="1">
        <v>43514</v>
      </c>
      <c r="J5567">
        <v>1540775</v>
      </c>
      <c r="K5567">
        <v>1540775</v>
      </c>
      <c r="L5567">
        <v>0</v>
      </c>
      <c r="M5567">
        <v>0</v>
      </c>
      <c r="R5567" t="s">
        <v>8773</v>
      </c>
      <c r="T5567" t="s">
        <v>19686</v>
      </c>
      <c r="U5567" t="s">
        <v>6395</v>
      </c>
      <c r="V5567" t="s">
        <v>6536</v>
      </c>
      <c r="W5567" t="s">
        <v>8526</v>
      </c>
      <c r="Z5567" t="s">
        <v>3040</v>
      </c>
      <c r="AA5567" t="s">
        <v>13948</v>
      </c>
      <c r="AB5567" t="s">
        <v>25573</v>
      </c>
      <c r="AC5567" t="s">
        <v>25574</v>
      </c>
      <c r="AD5567" t="s">
        <v>25575</v>
      </c>
      <c r="AE5567" t="s">
        <v>25583</v>
      </c>
      <c r="AF5567" t="s">
        <v>25577</v>
      </c>
      <c r="AG5567" t="s">
        <v>25578</v>
      </c>
    </row>
    <row r="5568" spans="1:34" x14ac:dyDescent="0.2">
      <c r="A5568" t="s">
        <v>22860</v>
      </c>
      <c r="B5568" t="s">
        <v>6279</v>
      </c>
      <c r="C5568" t="s">
        <v>6798</v>
      </c>
      <c r="D5568" t="s">
        <v>6533</v>
      </c>
      <c r="E5568" t="s">
        <v>6533</v>
      </c>
      <c r="F5568" t="s">
        <v>6946</v>
      </c>
      <c r="G5568" t="s">
        <v>22861</v>
      </c>
      <c r="H5568" s="1">
        <v>43646</v>
      </c>
      <c r="I5568" s="1">
        <v>43566</v>
      </c>
      <c r="J5568">
        <v>4993907</v>
      </c>
      <c r="K5568">
        <v>4993907</v>
      </c>
      <c r="L5568">
        <v>0</v>
      </c>
      <c r="M5568">
        <v>0</v>
      </c>
      <c r="R5568" t="s">
        <v>8773</v>
      </c>
      <c r="T5568" t="s">
        <v>11593</v>
      </c>
      <c r="U5568" t="s">
        <v>6395</v>
      </c>
      <c r="V5568" t="s">
        <v>7014</v>
      </c>
      <c r="Z5568" t="s">
        <v>3040</v>
      </c>
      <c r="AA5568" t="s">
        <v>13980</v>
      </c>
      <c r="AB5568" t="s">
        <v>25573</v>
      </c>
      <c r="AC5568" t="s">
        <v>25574</v>
      </c>
      <c r="AD5568" t="s">
        <v>25575</v>
      </c>
      <c r="AE5568" t="s">
        <v>25583</v>
      </c>
      <c r="AF5568" t="s">
        <v>25577</v>
      </c>
      <c r="AG5568" t="s">
        <v>25578</v>
      </c>
    </row>
    <row r="5569" spans="1:34" x14ac:dyDescent="0.2">
      <c r="A5569" t="s">
        <v>22177</v>
      </c>
      <c r="B5569" t="s">
        <v>6279</v>
      </c>
      <c r="C5569" t="s">
        <v>6289</v>
      </c>
      <c r="D5569" t="s">
        <v>6267</v>
      </c>
      <c r="E5569" t="s">
        <v>6267</v>
      </c>
      <c r="F5569" t="s">
        <v>6268</v>
      </c>
      <c r="G5569" t="s">
        <v>22178</v>
      </c>
      <c r="H5569" s="1">
        <v>43645</v>
      </c>
      <c r="I5569" s="1">
        <v>43529</v>
      </c>
      <c r="J5569">
        <v>10000</v>
      </c>
      <c r="K5569">
        <v>10000</v>
      </c>
      <c r="L5569">
        <v>0</v>
      </c>
      <c r="M5569">
        <v>0</v>
      </c>
      <c r="N5569" t="s">
        <v>6270</v>
      </c>
      <c r="O5569" t="s">
        <v>6410</v>
      </c>
      <c r="R5569" t="s">
        <v>6422</v>
      </c>
      <c r="T5569" t="s">
        <v>22176</v>
      </c>
      <c r="U5569" t="s">
        <v>6411</v>
      </c>
      <c r="V5569" t="s">
        <v>6418</v>
      </c>
      <c r="Z5569" t="s">
        <v>6155</v>
      </c>
      <c r="AB5569" t="s">
        <v>25573</v>
      </c>
      <c r="AC5569" t="s">
        <v>25581</v>
      </c>
      <c r="AD5569" t="s">
        <v>25604</v>
      </c>
      <c r="AE5569" t="s">
        <v>25610</v>
      </c>
      <c r="AF5569" t="s">
        <v>25577</v>
      </c>
      <c r="AG5569" t="s">
        <v>25578</v>
      </c>
    </row>
    <row r="5570" spans="1:34" x14ac:dyDescent="0.2">
      <c r="A5570" t="s">
        <v>22862</v>
      </c>
      <c r="B5570" t="s">
        <v>6279</v>
      </c>
      <c r="C5570" t="s">
        <v>6798</v>
      </c>
      <c r="D5570" t="s">
        <v>6533</v>
      </c>
      <c r="E5570" t="s">
        <v>6533</v>
      </c>
      <c r="F5570" t="s">
        <v>6946</v>
      </c>
      <c r="G5570" t="s">
        <v>22863</v>
      </c>
      <c r="H5570" s="1">
        <v>43556</v>
      </c>
      <c r="I5570" s="1">
        <v>43514</v>
      </c>
      <c r="J5570" s="2">
        <v>10081524</v>
      </c>
      <c r="K5570" s="2">
        <v>10081524</v>
      </c>
      <c r="L5570">
        <v>0</v>
      </c>
      <c r="M5570">
        <v>0</v>
      </c>
      <c r="R5570" t="s">
        <v>8773</v>
      </c>
      <c r="T5570" t="s">
        <v>11593</v>
      </c>
      <c r="U5570" t="s">
        <v>6395</v>
      </c>
      <c r="V5570" t="s">
        <v>7014</v>
      </c>
      <c r="Z5570" t="s">
        <v>3040</v>
      </c>
      <c r="AA5570" t="s">
        <v>13948</v>
      </c>
      <c r="AB5570" t="s">
        <v>25573</v>
      </c>
      <c r="AC5570" t="s">
        <v>25574</v>
      </c>
      <c r="AD5570" t="s">
        <v>25575</v>
      </c>
      <c r="AE5570" t="s">
        <v>25583</v>
      </c>
      <c r="AF5570" t="s">
        <v>25577</v>
      </c>
      <c r="AG5570" t="s">
        <v>25578</v>
      </c>
    </row>
    <row r="5571" spans="1:34" x14ac:dyDescent="0.2">
      <c r="A5571" t="s">
        <v>22179</v>
      </c>
      <c r="B5571" t="s">
        <v>6279</v>
      </c>
      <c r="C5571" t="s">
        <v>6831</v>
      </c>
      <c r="D5571" t="s">
        <v>6319</v>
      </c>
      <c r="E5571" t="s">
        <v>6319</v>
      </c>
      <c r="F5571" t="s">
        <v>6268</v>
      </c>
      <c r="G5571" t="s">
        <v>22180</v>
      </c>
      <c r="H5571" s="1">
        <v>43738</v>
      </c>
      <c r="I5571" s="1">
        <v>43746</v>
      </c>
      <c r="J5571">
        <v>588266</v>
      </c>
      <c r="K5571">
        <v>588266</v>
      </c>
      <c r="L5571">
        <v>0</v>
      </c>
      <c r="M5571">
        <v>0</v>
      </c>
      <c r="N5571" t="s">
        <v>6270</v>
      </c>
      <c r="O5571" t="s">
        <v>6410</v>
      </c>
      <c r="R5571" t="s">
        <v>8643</v>
      </c>
      <c r="T5571" t="s">
        <v>6426</v>
      </c>
      <c r="U5571" t="s">
        <v>6411</v>
      </c>
      <c r="V5571" t="s">
        <v>6418</v>
      </c>
      <c r="Z5571" t="s">
        <v>6155</v>
      </c>
      <c r="AB5571" t="s">
        <v>25573</v>
      </c>
      <c r="AC5571" t="s">
        <v>25581</v>
      </c>
      <c r="AD5571" t="s">
        <v>25605</v>
      </c>
      <c r="AE5571" t="s">
        <v>25576</v>
      </c>
      <c r="AF5571" t="s">
        <v>25577</v>
      </c>
      <c r="AG5571" t="s">
        <v>25578</v>
      </c>
    </row>
    <row r="5572" spans="1:34" x14ac:dyDescent="0.2">
      <c r="A5572" t="s">
        <v>22972</v>
      </c>
      <c r="B5572" t="s">
        <v>6279</v>
      </c>
      <c r="C5572" t="s">
        <v>6289</v>
      </c>
      <c r="D5572" t="s">
        <v>6533</v>
      </c>
      <c r="E5572" t="s">
        <v>6533</v>
      </c>
      <c r="F5572" t="s">
        <v>6946</v>
      </c>
      <c r="G5572" t="s">
        <v>22973</v>
      </c>
      <c r="H5572" s="1">
        <v>43496</v>
      </c>
      <c r="I5572" s="1">
        <v>43600</v>
      </c>
      <c r="J5572">
        <v>3800000</v>
      </c>
      <c r="K5572">
        <v>3800000</v>
      </c>
      <c r="L5572">
        <v>3800000</v>
      </c>
      <c r="M5572">
        <v>3800000</v>
      </c>
      <c r="R5572" t="s">
        <v>6308</v>
      </c>
      <c r="T5572" t="s">
        <v>22974</v>
      </c>
      <c r="U5572" t="s">
        <v>6395</v>
      </c>
      <c r="V5572" t="s">
        <v>6840</v>
      </c>
      <c r="Z5572" t="s">
        <v>3040</v>
      </c>
      <c r="AA5572" t="s">
        <v>13974</v>
      </c>
      <c r="AB5572" t="s">
        <v>25573</v>
      </c>
      <c r="AC5572" t="s">
        <v>25574</v>
      </c>
      <c r="AD5572" t="s">
        <v>25575</v>
      </c>
      <c r="AE5572" t="s">
        <v>25583</v>
      </c>
      <c r="AF5572" t="s">
        <v>25577</v>
      </c>
      <c r="AG5572" t="s">
        <v>25578</v>
      </c>
    </row>
    <row r="5573" spans="1:34" x14ac:dyDescent="0.2">
      <c r="A5573" t="s">
        <v>22181</v>
      </c>
      <c r="B5573" t="s">
        <v>6495</v>
      </c>
      <c r="C5573" t="s">
        <v>6496</v>
      </c>
      <c r="D5573" t="s">
        <v>6533</v>
      </c>
      <c r="E5573" t="s">
        <v>6533</v>
      </c>
      <c r="F5573" t="s">
        <v>6946</v>
      </c>
      <c r="G5573" t="s">
        <v>22182</v>
      </c>
      <c r="H5573" s="1">
        <v>43523</v>
      </c>
      <c r="I5573" s="1">
        <v>43585</v>
      </c>
      <c r="J5573">
        <v>1000000</v>
      </c>
      <c r="K5573">
        <v>1000000</v>
      </c>
      <c r="L5573">
        <v>1000000</v>
      </c>
      <c r="M5573">
        <v>1000000</v>
      </c>
      <c r="R5573" t="s">
        <v>6933</v>
      </c>
      <c r="T5573" t="s">
        <v>17793</v>
      </c>
      <c r="U5573" t="s">
        <v>6395</v>
      </c>
      <c r="V5573" t="s">
        <v>7884</v>
      </c>
      <c r="Z5573" t="s">
        <v>3040</v>
      </c>
      <c r="AA5573" t="s">
        <v>8621</v>
      </c>
      <c r="AB5573" t="s">
        <v>25573</v>
      </c>
      <c r="AC5573" t="s">
        <v>25601</v>
      </c>
      <c r="AE5573" t="s">
        <v>25583</v>
      </c>
      <c r="AF5573" t="s">
        <v>25577</v>
      </c>
      <c r="AG5573" t="s">
        <v>25578</v>
      </c>
      <c r="AH5573" t="s">
        <v>6879</v>
      </c>
    </row>
    <row r="5574" spans="1:34" x14ac:dyDescent="0.2">
      <c r="A5574" t="s">
        <v>22028</v>
      </c>
      <c r="B5574" t="s">
        <v>6495</v>
      </c>
      <c r="C5574" t="s">
        <v>6496</v>
      </c>
      <c r="D5574" t="s">
        <v>6533</v>
      </c>
      <c r="E5574" t="s">
        <v>6533</v>
      </c>
      <c r="F5574" t="s">
        <v>6946</v>
      </c>
      <c r="G5574" t="s">
        <v>22029</v>
      </c>
      <c r="H5574" s="1">
        <v>43555</v>
      </c>
      <c r="I5574" s="1">
        <v>43556</v>
      </c>
      <c r="J5574">
        <v>573689.19999999995</v>
      </c>
      <c r="K5574">
        <v>573689.19999999995</v>
      </c>
      <c r="L5574">
        <v>579689.19999999995</v>
      </c>
      <c r="M5574">
        <v>579689.19999999995</v>
      </c>
      <c r="R5574" t="s">
        <v>8773</v>
      </c>
      <c r="T5574" t="s">
        <v>22030</v>
      </c>
      <c r="U5574" t="s">
        <v>6395</v>
      </c>
      <c r="V5574" t="s">
        <v>7236</v>
      </c>
      <c r="W5574" t="s">
        <v>7237</v>
      </c>
      <c r="Z5574" t="s">
        <v>3040</v>
      </c>
      <c r="AA5574" t="s">
        <v>22031</v>
      </c>
      <c r="AB5574" t="s">
        <v>25573</v>
      </c>
      <c r="AC5574" t="s">
        <v>25574</v>
      </c>
      <c r="AD5574" t="s">
        <v>25575</v>
      </c>
      <c r="AE5574" t="s">
        <v>25583</v>
      </c>
      <c r="AF5574" t="s">
        <v>25577</v>
      </c>
      <c r="AG5574" t="s">
        <v>25578</v>
      </c>
    </row>
    <row r="5575" spans="1:34" x14ac:dyDescent="0.2">
      <c r="A5575" t="s">
        <v>22183</v>
      </c>
      <c r="B5575" t="s">
        <v>8967</v>
      </c>
      <c r="C5575" t="s">
        <v>6496</v>
      </c>
      <c r="D5575" t="s">
        <v>6533</v>
      </c>
      <c r="E5575" t="s">
        <v>6533</v>
      </c>
      <c r="F5575" t="s">
        <v>6946</v>
      </c>
      <c r="G5575" t="s">
        <v>22184</v>
      </c>
      <c r="H5575" s="1">
        <v>43964</v>
      </c>
      <c r="I5575" s="1">
        <v>44013</v>
      </c>
      <c r="J5575">
        <v>499990</v>
      </c>
      <c r="K5575">
        <v>499990</v>
      </c>
      <c r="L5575">
        <v>499990</v>
      </c>
      <c r="M5575">
        <v>499990</v>
      </c>
      <c r="R5575" t="s">
        <v>6933</v>
      </c>
      <c r="T5575" t="s">
        <v>8648</v>
      </c>
      <c r="U5575" t="s">
        <v>6395</v>
      </c>
      <c r="V5575" t="s">
        <v>6840</v>
      </c>
      <c r="Z5575" t="s">
        <v>3040</v>
      </c>
      <c r="AA5575" t="s">
        <v>10239</v>
      </c>
      <c r="AB5575" t="s">
        <v>25573</v>
      </c>
      <c r="AC5575" t="s">
        <v>25601</v>
      </c>
      <c r="AE5575" t="s">
        <v>25583</v>
      </c>
      <c r="AF5575" t="s">
        <v>25577</v>
      </c>
      <c r="AG5575" t="s">
        <v>25578</v>
      </c>
      <c r="AH5575" t="s">
        <v>6879</v>
      </c>
    </row>
    <row r="5576" spans="1:34" x14ac:dyDescent="0.2">
      <c r="A5576" t="s">
        <v>22032</v>
      </c>
      <c r="B5576" t="s">
        <v>6495</v>
      </c>
      <c r="C5576" t="s">
        <v>6496</v>
      </c>
      <c r="D5576" t="s">
        <v>6533</v>
      </c>
      <c r="E5576" t="s">
        <v>6533</v>
      </c>
      <c r="F5576" t="s">
        <v>6946</v>
      </c>
      <c r="G5576" t="s">
        <v>22033</v>
      </c>
      <c r="H5576" s="1">
        <v>43555</v>
      </c>
      <c r="I5576" s="1">
        <v>43555</v>
      </c>
      <c r="J5576">
        <v>384526</v>
      </c>
      <c r="K5576">
        <v>384526</v>
      </c>
      <c r="L5576">
        <v>384526</v>
      </c>
      <c r="M5576">
        <v>384526</v>
      </c>
      <c r="R5576" t="s">
        <v>8773</v>
      </c>
      <c r="T5576" t="s">
        <v>22034</v>
      </c>
      <c r="U5576" t="s">
        <v>6395</v>
      </c>
      <c r="V5576" t="s">
        <v>6536</v>
      </c>
      <c r="W5576" t="s">
        <v>6541</v>
      </c>
      <c r="Z5576" t="s">
        <v>3040</v>
      </c>
      <c r="AA5576" t="s">
        <v>22031</v>
      </c>
      <c r="AB5576" t="s">
        <v>25573</v>
      </c>
      <c r="AC5576" t="s">
        <v>25574</v>
      </c>
      <c r="AD5576" t="s">
        <v>25575</v>
      </c>
      <c r="AE5576" t="s">
        <v>25583</v>
      </c>
      <c r="AF5576" t="s">
        <v>25577</v>
      </c>
      <c r="AG5576" t="s">
        <v>25578</v>
      </c>
    </row>
    <row r="5577" spans="1:34" x14ac:dyDescent="0.2">
      <c r="A5577" t="s">
        <v>22035</v>
      </c>
      <c r="B5577" t="s">
        <v>6279</v>
      </c>
      <c r="C5577" t="s">
        <v>6798</v>
      </c>
      <c r="D5577" t="s">
        <v>6533</v>
      </c>
      <c r="E5577" t="s">
        <v>6533</v>
      </c>
      <c r="F5577" t="s">
        <v>6946</v>
      </c>
      <c r="G5577" t="s">
        <v>22036</v>
      </c>
      <c r="H5577" s="1">
        <v>43578</v>
      </c>
      <c r="I5577" s="1">
        <v>43566</v>
      </c>
      <c r="J5577">
        <v>1000000</v>
      </c>
      <c r="K5577" s="2">
        <v>75000000</v>
      </c>
      <c r="L5577">
        <v>0</v>
      </c>
      <c r="M5577">
        <v>0</v>
      </c>
      <c r="T5577" t="s">
        <v>8426</v>
      </c>
      <c r="U5577" t="s">
        <v>6395</v>
      </c>
      <c r="V5577" t="s">
        <v>6840</v>
      </c>
      <c r="Z5577" t="s">
        <v>3040</v>
      </c>
      <c r="AA5577" t="s">
        <v>8621</v>
      </c>
    </row>
    <row r="5578" spans="1:34" x14ac:dyDescent="0.2">
      <c r="A5578" t="s">
        <v>22268</v>
      </c>
      <c r="B5578" t="s">
        <v>6279</v>
      </c>
      <c r="C5578" t="s">
        <v>6798</v>
      </c>
      <c r="D5578" t="s">
        <v>6533</v>
      </c>
      <c r="E5578" t="s">
        <v>6533</v>
      </c>
      <c r="F5578" t="s">
        <v>6946</v>
      </c>
      <c r="G5578" t="s">
        <v>22269</v>
      </c>
      <c r="H5578" s="1">
        <v>43830</v>
      </c>
      <c r="I5578" s="1">
        <v>43728</v>
      </c>
      <c r="J5578">
        <v>690000</v>
      </c>
      <c r="K5578">
        <v>690000</v>
      </c>
      <c r="L5578">
        <v>0</v>
      </c>
      <c r="M5578">
        <v>0</v>
      </c>
      <c r="R5578" t="s">
        <v>7996</v>
      </c>
      <c r="T5578" t="s">
        <v>10152</v>
      </c>
      <c r="U5578" t="s">
        <v>6395</v>
      </c>
      <c r="V5578" t="s">
        <v>6536</v>
      </c>
      <c r="W5578" t="s">
        <v>6714</v>
      </c>
      <c r="Z5578" t="s">
        <v>3040</v>
      </c>
      <c r="AA5578" t="s">
        <v>13958</v>
      </c>
      <c r="AB5578" t="s">
        <v>25573</v>
      </c>
      <c r="AC5578" t="s">
        <v>25574</v>
      </c>
      <c r="AD5578" t="s">
        <v>25587</v>
      </c>
      <c r="AE5578" t="s">
        <v>25622</v>
      </c>
      <c r="AF5578" t="s">
        <v>25577</v>
      </c>
      <c r="AG5578" t="s">
        <v>25578</v>
      </c>
    </row>
    <row r="5579" spans="1:34" x14ac:dyDescent="0.2">
      <c r="A5579" t="s">
        <v>22037</v>
      </c>
      <c r="B5579" t="s">
        <v>6279</v>
      </c>
      <c r="C5579" t="s">
        <v>6798</v>
      </c>
      <c r="D5579" t="s">
        <v>6533</v>
      </c>
      <c r="E5579" t="s">
        <v>6533</v>
      </c>
      <c r="F5579" t="s">
        <v>6946</v>
      </c>
      <c r="G5579" t="s">
        <v>22038</v>
      </c>
      <c r="H5579" s="1">
        <v>43829</v>
      </c>
      <c r="I5579" s="1">
        <v>43994</v>
      </c>
      <c r="J5579">
        <v>5280000</v>
      </c>
      <c r="K5579">
        <v>5280000</v>
      </c>
      <c r="R5579" t="s">
        <v>6933</v>
      </c>
      <c r="T5579" t="s">
        <v>22039</v>
      </c>
      <c r="U5579" t="s">
        <v>6395</v>
      </c>
      <c r="V5579" t="s">
        <v>6536</v>
      </c>
      <c r="W5579" t="s">
        <v>6714</v>
      </c>
      <c r="Z5579" t="s">
        <v>3040</v>
      </c>
      <c r="AA5579" t="s">
        <v>13969</v>
      </c>
      <c r="AB5579" t="s">
        <v>25573</v>
      </c>
      <c r="AC5579" t="s">
        <v>25601</v>
      </c>
      <c r="AE5579" t="s">
        <v>25583</v>
      </c>
      <c r="AF5579" t="s">
        <v>25577</v>
      </c>
      <c r="AG5579" t="s">
        <v>25578</v>
      </c>
      <c r="AH5579" t="s">
        <v>6879</v>
      </c>
    </row>
    <row r="5580" spans="1:34" x14ac:dyDescent="0.2">
      <c r="A5580" t="s">
        <v>22270</v>
      </c>
      <c r="B5580" t="s">
        <v>6279</v>
      </c>
      <c r="C5580" t="s">
        <v>6798</v>
      </c>
      <c r="D5580" t="s">
        <v>6533</v>
      </c>
      <c r="E5580" t="s">
        <v>6533</v>
      </c>
      <c r="F5580" t="s">
        <v>6946</v>
      </c>
      <c r="G5580" t="s">
        <v>22271</v>
      </c>
      <c r="H5580" s="1">
        <v>43829</v>
      </c>
      <c r="I5580" s="1">
        <v>43728</v>
      </c>
      <c r="J5580">
        <v>1000000</v>
      </c>
      <c r="K5580">
        <v>1000000</v>
      </c>
      <c r="L5580">
        <v>0</v>
      </c>
      <c r="M5580">
        <v>0</v>
      </c>
      <c r="R5580" t="s">
        <v>7996</v>
      </c>
      <c r="T5580" t="s">
        <v>6549</v>
      </c>
      <c r="U5580" t="s">
        <v>6550</v>
      </c>
      <c r="V5580" t="s">
        <v>6551</v>
      </c>
      <c r="Z5580" t="s">
        <v>3040</v>
      </c>
      <c r="AA5580" t="s">
        <v>13958</v>
      </c>
      <c r="AB5580" t="s">
        <v>25573</v>
      </c>
      <c r="AC5580" t="s">
        <v>25574</v>
      </c>
      <c r="AD5580" t="s">
        <v>25587</v>
      </c>
      <c r="AE5580" t="s">
        <v>25622</v>
      </c>
      <c r="AF5580" t="s">
        <v>25577</v>
      </c>
      <c r="AG5580" t="s">
        <v>25578</v>
      </c>
    </row>
    <row r="5581" spans="1:34" x14ac:dyDescent="0.2">
      <c r="A5581" t="s">
        <v>22040</v>
      </c>
      <c r="B5581" t="s">
        <v>6495</v>
      </c>
      <c r="C5581" t="s">
        <v>6496</v>
      </c>
      <c r="D5581" t="s">
        <v>6533</v>
      </c>
      <c r="E5581" t="s">
        <v>6533</v>
      </c>
      <c r="F5581" t="s">
        <v>6946</v>
      </c>
      <c r="G5581" t="s">
        <v>22041</v>
      </c>
      <c r="H5581" s="1">
        <v>43578</v>
      </c>
      <c r="I5581" s="1">
        <v>43566</v>
      </c>
      <c r="J5581">
        <v>1000000</v>
      </c>
      <c r="K5581" s="2">
        <v>61000000</v>
      </c>
      <c r="L5581">
        <v>1000000</v>
      </c>
      <c r="M5581" s="2">
        <v>61000000</v>
      </c>
      <c r="R5581" t="s">
        <v>6933</v>
      </c>
      <c r="T5581" t="s">
        <v>17444</v>
      </c>
      <c r="U5581" t="s">
        <v>6395</v>
      </c>
      <c r="V5581" t="s">
        <v>7884</v>
      </c>
      <c r="Z5581" t="s">
        <v>3040</v>
      </c>
      <c r="AA5581" t="s">
        <v>8621</v>
      </c>
      <c r="AB5581" t="s">
        <v>25573</v>
      </c>
      <c r="AC5581" t="s">
        <v>25601</v>
      </c>
      <c r="AE5581" t="s">
        <v>25583</v>
      </c>
      <c r="AF5581" t="s">
        <v>25577</v>
      </c>
      <c r="AG5581" t="s">
        <v>25578</v>
      </c>
      <c r="AH5581" t="s">
        <v>6879</v>
      </c>
    </row>
    <row r="5582" spans="1:34" x14ac:dyDescent="0.2">
      <c r="A5582" t="s">
        <v>22272</v>
      </c>
      <c r="B5582" t="s">
        <v>6279</v>
      </c>
      <c r="C5582" t="s">
        <v>6798</v>
      </c>
      <c r="D5582" t="s">
        <v>6533</v>
      </c>
      <c r="E5582" t="s">
        <v>6533</v>
      </c>
      <c r="F5582" t="s">
        <v>6946</v>
      </c>
      <c r="G5582" t="s">
        <v>22273</v>
      </c>
      <c r="H5582" s="1">
        <v>43769</v>
      </c>
      <c r="I5582" s="1">
        <v>43957</v>
      </c>
      <c r="J5582">
        <v>489283</v>
      </c>
      <c r="K5582">
        <v>489283</v>
      </c>
      <c r="R5582" t="s">
        <v>6933</v>
      </c>
      <c r="T5582" t="s">
        <v>22274</v>
      </c>
      <c r="U5582" t="s">
        <v>6395</v>
      </c>
      <c r="V5582" t="s">
        <v>6536</v>
      </c>
      <c r="W5582" t="s">
        <v>6714</v>
      </c>
      <c r="Z5582" t="s">
        <v>3040</v>
      </c>
      <c r="AA5582" t="s">
        <v>10239</v>
      </c>
      <c r="AB5582" t="s">
        <v>25573</v>
      </c>
      <c r="AC5582" t="s">
        <v>25601</v>
      </c>
      <c r="AE5582" t="s">
        <v>25583</v>
      </c>
      <c r="AF5582" t="s">
        <v>25577</v>
      </c>
      <c r="AG5582" t="s">
        <v>25578</v>
      </c>
      <c r="AH5582" t="s">
        <v>6879</v>
      </c>
    </row>
    <row r="5583" spans="1:34" x14ac:dyDescent="0.2">
      <c r="A5583" t="s">
        <v>22042</v>
      </c>
      <c r="B5583" t="s">
        <v>6495</v>
      </c>
      <c r="C5583" t="s">
        <v>6496</v>
      </c>
      <c r="D5583" t="s">
        <v>6267</v>
      </c>
      <c r="E5583" t="s">
        <v>6267</v>
      </c>
      <c r="F5583" t="s">
        <v>6268</v>
      </c>
      <c r="G5583" t="s">
        <v>22043</v>
      </c>
      <c r="H5583" s="1">
        <v>43554</v>
      </c>
      <c r="I5583" s="1">
        <v>43522</v>
      </c>
      <c r="J5583">
        <v>65000</v>
      </c>
      <c r="K5583">
        <v>65000</v>
      </c>
      <c r="L5583">
        <v>64700</v>
      </c>
      <c r="M5583">
        <v>65000</v>
      </c>
      <c r="N5583" t="s">
        <v>6270</v>
      </c>
      <c r="O5583" t="s">
        <v>6410</v>
      </c>
      <c r="P5583" t="s">
        <v>6871</v>
      </c>
      <c r="Q5583" t="s">
        <v>6273</v>
      </c>
      <c r="R5583" t="s">
        <v>6422</v>
      </c>
      <c r="T5583" t="s">
        <v>11113</v>
      </c>
      <c r="U5583" t="s">
        <v>6411</v>
      </c>
      <c r="V5583" t="s">
        <v>6418</v>
      </c>
      <c r="Z5583" t="s">
        <v>6155</v>
      </c>
      <c r="AB5583" t="s">
        <v>25573</v>
      </c>
      <c r="AC5583" t="s">
        <v>25581</v>
      </c>
      <c r="AD5583" t="s">
        <v>25604</v>
      </c>
      <c r="AE5583" t="s">
        <v>25610</v>
      </c>
      <c r="AF5583" t="s">
        <v>25577</v>
      </c>
      <c r="AG5583" t="s">
        <v>25578</v>
      </c>
    </row>
    <row r="5584" spans="1:34" x14ac:dyDescent="0.2">
      <c r="A5584" t="s">
        <v>22275</v>
      </c>
      <c r="B5584" t="s">
        <v>6495</v>
      </c>
      <c r="C5584" t="s">
        <v>6496</v>
      </c>
      <c r="D5584" t="s">
        <v>6533</v>
      </c>
      <c r="E5584" t="s">
        <v>6533</v>
      </c>
      <c r="F5584" t="s">
        <v>6286</v>
      </c>
      <c r="G5584" t="s">
        <v>22276</v>
      </c>
      <c r="H5584" s="1">
        <v>43770</v>
      </c>
      <c r="I5584" s="1">
        <v>43312</v>
      </c>
      <c r="J5584">
        <v>522000</v>
      </c>
      <c r="K5584">
        <v>522000</v>
      </c>
      <c r="L5584">
        <v>522000</v>
      </c>
      <c r="M5584">
        <v>522000</v>
      </c>
      <c r="R5584" t="s">
        <v>22277</v>
      </c>
      <c r="T5584" t="s">
        <v>22278</v>
      </c>
      <c r="U5584" t="s">
        <v>6395</v>
      </c>
      <c r="V5584" t="s">
        <v>10243</v>
      </c>
      <c r="Z5584" t="s">
        <v>3040</v>
      </c>
      <c r="AB5584" t="s">
        <v>25573</v>
      </c>
      <c r="AC5584" t="s">
        <v>25574</v>
      </c>
      <c r="AD5584" t="s">
        <v>25575</v>
      </c>
      <c r="AE5584" t="s">
        <v>25576</v>
      </c>
      <c r="AF5584" t="s">
        <v>25577</v>
      </c>
      <c r="AG5584" t="s">
        <v>25578</v>
      </c>
    </row>
    <row r="5585" spans="1:45" x14ac:dyDescent="0.2">
      <c r="A5585" t="s">
        <v>22044</v>
      </c>
      <c r="B5585" t="s">
        <v>6495</v>
      </c>
      <c r="C5585" t="s">
        <v>6496</v>
      </c>
      <c r="D5585" t="s">
        <v>6267</v>
      </c>
      <c r="E5585" t="s">
        <v>6267</v>
      </c>
      <c r="F5585" t="s">
        <v>6268</v>
      </c>
      <c r="G5585" t="s">
        <v>22045</v>
      </c>
      <c r="H5585" s="1">
        <v>43555</v>
      </c>
      <c r="I5585" s="1">
        <v>43529</v>
      </c>
      <c r="J5585">
        <v>65000</v>
      </c>
      <c r="K5585">
        <v>65000</v>
      </c>
      <c r="L5585">
        <v>65000</v>
      </c>
      <c r="M5585">
        <v>65000</v>
      </c>
      <c r="N5585" t="s">
        <v>6270</v>
      </c>
      <c r="O5585" t="s">
        <v>6410</v>
      </c>
      <c r="P5585" t="s">
        <v>6871</v>
      </c>
      <c r="Q5585" t="s">
        <v>6273</v>
      </c>
      <c r="R5585" t="s">
        <v>6422</v>
      </c>
      <c r="T5585" t="s">
        <v>11113</v>
      </c>
      <c r="U5585" t="s">
        <v>6411</v>
      </c>
      <c r="V5585" t="s">
        <v>6418</v>
      </c>
      <c r="Z5585" t="s">
        <v>6155</v>
      </c>
      <c r="AB5585" t="s">
        <v>25573</v>
      </c>
      <c r="AC5585" t="s">
        <v>25581</v>
      </c>
      <c r="AD5585" t="s">
        <v>25604</v>
      </c>
      <c r="AE5585" t="s">
        <v>25610</v>
      </c>
      <c r="AF5585" t="s">
        <v>25577</v>
      </c>
      <c r="AG5585" t="s">
        <v>25578</v>
      </c>
    </row>
    <row r="5586" spans="1:45" x14ac:dyDescent="0.2">
      <c r="A5586" t="s">
        <v>22279</v>
      </c>
      <c r="B5586" t="s">
        <v>6495</v>
      </c>
      <c r="C5586" t="s">
        <v>6496</v>
      </c>
      <c r="D5586" t="s">
        <v>6533</v>
      </c>
      <c r="E5586" t="s">
        <v>6533</v>
      </c>
      <c r="F5586" t="s">
        <v>6286</v>
      </c>
      <c r="G5586" t="s">
        <v>22280</v>
      </c>
      <c r="H5586" s="1">
        <v>43770</v>
      </c>
      <c r="I5586" s="1">
        <v>43298</v>
      </c>
      <c r="J5586">
        <v>6100000</v>
      </c>
      <c r="K5586">
        <v>6100000</v>
      </c>
      <c r="L5586">
        <v>6100000</v>
      </c>
      <c r="M5586">
        <v>6100000</v>
      </c>
      <c r="R5586" t="s">
        <v>6308</v>
      </c>
      <c r="T5586" t="s">
        <v>14641</v>
      </c>
      <c r="U5586" t="s">
        <v>6395</v>
      </c>
      <c r="V5586" t="s">
        <v>6536</v>
      </c>
      <c r="W5586" t="s">
        <v>8526</v>
      </c>
      <c r="Z5586" t="s">
        <v>3040</v>
      </c>
      <c r="AA5586" t="s">
        <v>13939</v>
      </c>
      <c r="AB5586" t="s">
        <v>25573</v>
      </c>
      <c r="AC5586" t="s">
        <v>25574</v>
      </c>
      <c r="AD5586" t="s">
        <v>25575</v>
      </c>
      <c r="AE5586" t="s">
        <v>25583</v>
      </c>
      <c r="AF5586" t="s">
        <v>25577</v>
      </c>
      <c r="AG5586" t="s">
        <v>25578</v>
      </c>
    </row>
    <row r="5587" spans="1:45" x14ac:dyDescent="0.2">
      <c r="A5587" t="s">
        <v>22046</v>
      </c>
      <c r="B5587" t="s">
        <v>6495</v>
      </c>
      <c r="C5587" t="s">
        <v>6496</v>
      </c>
      <c r="D5587" t="s">
        <v>6267</v>
      </c>
      <c r="E5587" t="s">
        <v>6267</v>
      </c>
      <c r="F5587" t="s">
        <v>6456</v>
      </c>
      <c r="G5587" t="s">
        <v>22047</v>
      </c>
      <c r="H5587" s="1">
        <v>43221</v>
      </c>
      <c r="I5587" s="1">
        <v>43249</v>
      </c>
      <c r="J5587">
        <v>21250</v>
      </c>
      <c r="K5587">
        <v>21250</v>
      </c>
      <c r="L5587">
        <v>21250</v>
      </c>
      <c r="M5587">
        <v>21250</v>
      </c>
      <c r="N5587" t="s">
        <v>6270</v>
      </c>
      <c r="O5587" t="s">
        <v>6410</v>
      </c>
      <c r="R5587" t="s">
        <v>6422</v>
      </c>
      <c r="T5587" t="s">
        <v>7524</v>
      </c>
      <c r="U5587" t="s">
        <v>6411</v>
      </c>
      <c r="Z5587" t="s">
        <v>6155</v>
      </c>
      <c r="AB5587" t="s">
        <v>25573</v>
      </c>
      <c r="AC5587" t="s">
        <v>25581</v>
      </c>
      <c r="AD5587" t="s">
        <v>25604</v>
      </c>
      <c r="AE5587" t="s">
        <v>25610</v>
      </c>
      <c r="AF5587" t="s">
        <v>25577</v>
      </c>
      <c r="AG5587" t="s">
        <v>25578</v>
      </c>
    </row>
    <row r="5588" spans="1:45" x14ac:dyDescent="0.2">
      <c r="A5588" t="s">
        <v>22281</v>
      </c>
      <c r="B5588" t="s">
        <v>6495</v>
      </c>
      <c r="C5588" t="s">
        <v>6496</v>
      </c>
      <c r="D5588" t="s">
        <v>6533</v>
      </c>
      <c r="E5588" t="s">
        <v>6533</v>
      </c>
      <c r="F5588" t="s">
        <v>6286</v>
      </c>
      <c r="G5588" t="s">
        <v>22282</v>
      </c>
      <c r="H5588" s="1">
        <v>43770</v>
      </c>
      <c r="I5588" s="1">
        <v>42879</v>
      </c>
      <c r="J5588">
        <v>2222222</v>
      </c>
      <c r="K5588">
        <v>2222222</v>
      </c>
      <c r="L5588">
        <v>2222222</v>
      </c>
      <c r="M5588">
        <v>2222222</v>
      </c>
      <c r="R5588" t="s">
        <v>6308</v>
      </c>
      <c r="T5588" t="s">
        <v>14641</v>
      </c>
      <c r="U5588" t="s">
        <v>6395</v>
      </c>
      <c r="V5588" t="s">
        <v>6536</v>
      </c>
      <c r="W5588" t="s">
        <v>8526</v>
      </c>
      <c r="Z5588" t="s">
        <v>3040</v>
      </c>
      <c r="AA5588" t="s">
        <v>13939</v>
      </c>
      <c r="AB5588" t="s">
        <v>25573</v>
      </c>
      <c r="AC5588" t="s">
        <v>25574</v>
      </c>
      <c r="AD5588" t="s">
        <v>25575</v>
      </c>
      <c r="AE5588" t="s">
        <v>25583</v>
      </c>
      <c r="AF5588" t="s">
        <v>25577</v>
      </c>
      <c r="AG5588" t="s">
        <v>25578</v>
      </c>
    </row>
    <row r="5589" spans="1:45" x14ac:dyDescent="0.2">
      <c r="A5589" t="s">
        <v>22048</v>
      </c>
      <c r="B5589" t="s">
        <v>6279</v>
      </c>
      <c r="C5589" t="s">
        <v>6289</v>
      </c>
      <c r="D5589" t="s">
        <v>6281</v>
      </c>
      <c r="E5589" t="s">
        <v>6281</v>
      </c>
      <c r="F5589" t="s">
        <v>6268</v>
      </c>
      <c r="G5589" t="s">
        <v>22049</v>
      </c>
      <c r="H5589" s="1">
        <v>43770</v>
      </c>
      <c r="I5589" s="1">
        <v>43621</v>
      </c>
      <c r="J5589">
        <v>20000</v>
      </c>
      <c r="K5589">
        <v>20000</v>
      </c>
      <c r="L5589">
        <v>0</v>
      </c>
      <c r="M5589">
        <v>0</v>
      </c>
      <c r="N5589" t="s">
        <v>6270</v>
      </c>
      <c r="O5589" t="s">
        <v>6410</v>
      </c>
      <c r="R5589" t="s">
        <v>6422</v>
      </c>
      <c r="T5589" t="s">
        <v>22050</v>
      </c>
      <c r="U5589" t="s">
        <v>6411</v>
      </c>
      <c r="Z5589" t="s">
        <v>6155</v>
      </c>
      <c r="AB5589" t="s">
        <v>25573</v>
      </c>
      <c r="AC5589" t="s">
        <v>25581</v>
      </c>
      <c r="AD5589" t="s">
        <v>25604</v>
      </c>
      <c r="AE5589" t="s">
        <v>25610</v>
      </c>
      <c r="AF5589" t="s">
        <v>25577</v>
      </c>
      <c r="AG5589" t="s">
        <v>25578</v>
      </c>
    </row>
    <row r="5590" spans="1:45" x14ac:dyDescent="0.2">
      <c r="A5590" t="s">
        <v>22283</v>
      </c>
      <c r="B5590" t="s">
        <v>6279</v>
      </c>
      <c r="C5590" t="s">
        <v>6798</v>
      </c>
      <c r="D5590" t="s">
        <v>6533</v>
      </c>
      <c r="E5590" t="s">
        <v>6533</v>
      </c>
      <c r="F5590" t="s">
        <v>6946</v>
      </c>
      <c r="G5590" t="s">
        <v>22284</v>
      </c>
      <c r="H5590" s="1">
        <v>43578</v>
      </c>
      <c r="I5590" s="1">
        <v>43566</v>
      </c>
      <c r="J5590">
        <v>1000000</v>
      </c>
      <c r="K5590" s="2">
        <v>61000000</v>
      </c>
      <c r="L5590">
        <v>0</v>
      </c>
      <c r="M5590">
        <v>0</v>
      </c>
      <c r="T5590" t="s">
        <v>9852</v>
      </c>
      <c r="U5590" t="s">
        <v>6395</v>
      </c>
      <c r="V5590" t="s">
        <v>9853</v>
      </c>
      <c r="Z5590" t="s">
        <v>3040</v>
      </c>
      <c r="AA5590" t="s">
        <v>8621</v>
      </c>
    </row>
    <row r="5591" spans="1:45" x14ac:dyDescent="0.2">
      <c r="A5591" t="s">
        <v>22051</v>
      </c>
      <c r="B5591" t="s">
        <v>6279</v>
      </c>
      <c r="C5591" t="s">
        <v>6289</v>
      </c>
      <c r="D5591" t="s">
        <v>6267</v>
      </c>
      <c r="E5591" t="s">
        <v>6267</v>
      </c>
      <c r="F5591" t="s">
        <v>6286</v>
      </c>
      <c r="G5591" t="s">
        <v>22052</v>
      </c>
      <c r="H5591" s="1">
        <v>43830</v>
      </c>
      <c r="I5591" s="1">
        <v>43416</v>
      </c>
      <c r="J5591">
        <v>150000</v>
      </c>
      <c r="K5591">
        <v>0</v>
      </c>
      <c r="L5591">
        <v>0</v>
      </c>
      <c r="M5591">
        <v>0</v>
      </c>
      <c r="N5591" t="s">
        <v>6270</v>
      </c>
      <c r="O5591" t="s">
        <v>6410</v>
      </c>
      <c r="R5591" t="s">
        <v>6422</v>
      </c>
      <c r="T5591" t="s">
        <v>6781</v>
      </c>
      <c r="U5591" t="s">
        <v>6411</v>
      </c>
      <c r="V5591" t="s">
        <v>6435</v>
      </c>
      <c r="Z5591" t="s">
        <v>6155</v>
      </c>
      <c r="AB5591" t="s">
        <v>25573</v>
      </c>
      <c r="AC5591" t="s">
        <v>25581</v>
      </c>
      <c r="AD5591" t="s">
        <v>25604</v>
      </c>
      <c r="AE5591" t="s">
        <v>25610</v>
      </c>
      <c r="AF5591" t="s">
        <v>25577</v>
      </c>
      <c r="AG5591" t="s">
        <v>25578</v>
      </c>
    </row>
    <row r="5592" spans="1:45" x14ac:dyDescent="0.2">
      <c r="A5592" t="s">
        <v>22285</v>
      </c>
      <c r="B5592" t="s">
        <v>6495</v>
      </c>
      <c r="C5592" t="s">
        <v>6496</v>
      </c>
      <c r="D5592" t="s">
        <v>6522</v>
      </c>
      <c r="E5592" t="s">
        <v>6522</v>
      </c>
      <c r="F5592" t="s">
        <v>6286</v>
      </c>
      <c r="G5592" t="s">
        <v>22286</v>
      </c>
      <c r="H5592" s="1">
        <v>43276</v>
      </c>
      <c r="I5592" s="1">
        <v>43276</v>
      </c>
      <c r="J5592">
        <v>0</v>
      </c>
      <c r="K5592">
        <v>0</v>
      </c>
      <c r="L5592">
        <v>0</v>
      </c>
      <c r="M5592">
        <v>0</v>
      </c>
      <c r="R5592" t="s">
        <v>22117</v>
      </c>
      <c r="T5592" t="s">
        <v>6592</v>
      </c>
      <c r="U5592" t="s">
        <v>6322</v>
      </c>
      <c r="V5592" t="s">
        <v>6479</v>
      </c>
      <c r="W5592" t="s">
        <v>6520</v>
      </c>
      <c r="Z5592" t="s">
        <v>22287</v>
      </c>
      <c r="AB5592" t="s">
        <v>25573</v>
      </c>
      <c r="AC5592" t="s">
        <v>25580</v>
      </c>
      <c r="AE5592" t="s">
        <v>25588</v>
      </c>
      <c r="AF5592" t="s">
        <v>25577</v>
      </c>
      <c r="AG5592" t="s">
        <v>25578</v>
      </c>
    </row>
    <row r="5593" spans="1:45" x14ac:dyDescent="0.2">
      <c r="A5593" t="s">
        <v>22053</v>
      </c>
      <c r="B5593" t="s">
        <v>6495</v>
      </c>
      <c r="C5593" t="s">
        <v>6496</v>
      </c>
      <c r="D5593" t="s">
        <v>6267</v>
      </c>
      <c r="E5593" t="s">
        <v>6267</v>
      </c>
      <c r="F5593" t="s">
        <v>6268</v>
      </c>
      <c r="G5593" t="s">
        <v>22054</v>
      </c>
      <c r="H5593" s="1">
        <v>43838</v>
      </c>
      <c r="I5593" s="1">
        <v>43826</v>
      </c>
      <c r="J5593">
        <v>10000</v>
      </c>
      <c r="K5593">
        <v>10000</v>
      </c>
      <c r="L5593">
        <v>10000</v>
      </c>
      <c r="M5593">
        <v>10000</v>
      </c>
      <c r="N5593" t="s">
        <v>6270</v>
      </c>
      <c r="O5593" t="s">
        <v>6410</v>
      </c>
      <c r="P5593" t="s">
        <v>6272</v>
      </c>
      <c r="Q5593" t="s">
        <v>6273</v>
      </c>
      <c r="R5593" t="s">
        <v>6422</v>
      </c>
      <c r="T5593" t="s">
        <v>6781</v>
      </c>
      <c r="U5593" t="s">
        <v>6411</v>
      </c>
      <c r="V5593" t="s">
        <v>6435</v>
      </c>
      <c r="Z5593" t="s">
        <v>6155</v>
      </c>
      <c r="AB5593" t="s">
        <v>25573</v>
      </c>
      <c r="AC5593" t="s">
        <v>25581</v>
      </c>
      <c r="AD5593" t="s">
        <v>25604</v>
      </c>
      <c r="AE5593" t="s">
        <v>25610</v>
      </c>
      <c r="AF5593" t="s">
        <v>25577</v>
      </c>
      <c r="AG5593" t="s">
        <v>25578</v>
      </c>
    </row>
    <row r="5594" spans="1:45" x14ac:dyDescent="0.2">
      <c r="A5594" t="s">
        <v>22288</v>
      </c>
      <c r="B5594" t="s">
        <v>6495</v>
      </c>
      <c r="C5594" t="s">
        <v>6496</v>
      </c>
      <c r="D5594" t="s">
        <v>6533</v>
      </c>
      <c r="E5594" t="s">
        <v>6533</v>
      </c>
      <c r="F5594" t="s">
        <v>6286</v>
      </c>
      <c r="G5594" t="s">
        <v>22289</v>
      </c>
      <c r="H5594" s="1">
        <v>43283</v>
      </c>
      <c r="I5594" s="1">
        <v>43283</v>
      </c>
      <c r="J5594">
        <v>788588</v>
      </c>
      <c r="K5594">
        <v>911810</v>
      </c>
      <c r="L5594">
        <v>788588</v>
      </c>
      <c r="M5594">
        <v>911810</v>
      </c>
      <c r="R5594" t="s">
        <v>22290</v>
      </c>
      <c r="T5594" t="s">
        <v>8533</v>
      </c>
      <c r="U5594" t="s">
        <v>6322</v>
      </c>
      <c r="V5594" t="s">
        <v>6526</v>
      </c>
      <c r="Z5594" t="s">
        <v>22287</v>
      </c>
      <c r="AB5594" t="s">
        <v>25573</v>
      </c>
      <c r="AC5594" t="s">
        <v>25574</v>
      </c>
      <c r="AD5594" t="s">
        <v>25616</v>
      </c>
      <c r="AE5594" t="s">
        <v>25591</v>
      </c>
      <c r="AF5594" t="s">
        <v>25636</v>
      </c>
      <c r="AG5594" t="s">
        <v>25578</v>
      </c>
    </row>
    <row r="5595" spans="1:45" x14ac:dyDescent="0.2">
      <c r="A5595" t="s">
        <v>22055</v>
      </c>
      <c r="B5595" t="s">
        <v>6279</v>
      </c>
      <c r="C5595" t="s">
        <v>6437</v>
      </c>
      <c r="D5595" t="s">
        <v>6267</v>
      </c>
      <c r="E5595" t="s">
        <v>6267</v>
      </c>
      <c r="F5595" t="s">
        <v>6268</v>
      </c>
      <c r="G5595" t="s">
        <v>22056</v>
      </c>
      <c r="H5595" s="1">
        <v>43918</v>
      </c>
      <c r="I5595" s="1">
        <v>43838</v>
      </c>
      <c r="J5595">
        <v>100000</v>
      </c>
      <c r="K5595">
        <v>100000</v>
      </c>
      <c r="N5595" t="s">
        <v>6270</v>
      </c>
      <c r="O5595" t="s">
        <v>6410</v>
      </c>
      <c r="T5595" t="s">
        <v>22057</v>
      </c>
      <c r="U5595" t="s">
        <v>6411</v>
      </c>
      <c r="V5595" t="s">
        <v>6418</v>
      </c>
      <c r="Z5595" t="s">
        <v>6155</v>
      </c>
    </row>
    <row r="5596" spans="1:45" x14ac:dyDescent="0.2">
      <c r="A5596" t="s">
        <v>4424</v>
      </c>
      <c r="B5596" t="s">
        <v>6495</v>
      </c>
      <c r="C5596" t="s">
        <v>6496</v>
      </c>
      <c r="D5596" t="s">
        <v>6522</v>
      </c>
      <c r="E5596" t="s">
        <v>6522</v>
      </c>
      <c r="F5596" t="s">
        <v>6268</v>
      </c>
      <c r="G5596" t="s">
        <v>22291</v>
      </c>
      <c r="H5596" s="1">
        <v>43600</v>
      </c>
      <c r="I5596" s="1">
        <v>43615</v>
      </c>
      <c r="J5596">
        <v>0</v>
      </c>
      <c r="K5596">
        <v>0</v>
      </c>
      <c r="L5596">
        <v>0</v>
      </c>
      <c r="M5596">
        <v>0</v>
      </c>
      <c r="R5596" t="s">
        <v>10269</v>
      </c>
      <c r="T5596" t="s">
        <v>11918</v>
      </c>
      <c r="U5596" t="s">
        <v>6395</v>
      </c>
      <c r="V5596" t="s">
        <v>6536</v>
      </c>
      <c r="W5596" t="s">
        <v>6541</v>
      </c>
      <c r="Z5596" t="s">
        <v>22287</v>
      </c>
      <c r="AB5596" t="s">
        <v>25573</v>
      </c>
      <c r="AC5596" t="s">
        <v>25581</v>
      </c>
      <c r="AD5596" t="s">
        <v>25604</v>
      </c>
      <c r="AE5596" t="s">
        <v>25610</v>
      </c>
      <c r="AF5596" t="s">
        <v>25577</v>
      </c>
      <c r="AG5596" t="s">
        <v>25578</v>
      </c>
      <c r="AJ5596">
        <f>VLOOKUP($A5596,Sheet1!$A:$K,2,FALSE)</f>
        <v>1</v>
      </c>
      <c r="AK5596">
        <f>VLOOKUP($A5596,Sheet1!$A:$K,3,FALSE)</f>
        <v>0</v>
      </c>
      <c r="AL5596">
        <f>VLOOKUP($A5596,Sheet1!$A:$K,4,FALSE)</f>
        <v>0</v>
      </c>
      <c r="AM5596">
        <f>VLOOKUP($A5596,Sheet1!$A:$K,5,FALSE)</f>
        <v>0</v>
      </c>
      <c r="AN5596">
        <f>VLOOKUP($A5596,Sheet1!$A:$K,6,FALSE)</f>
        <v>0</v>
      </c>
      <c r="AO5596">
        <f>VLOOKUP($A5596,Sheet1!$A:$K,7,FALSE)</f>
        <v>0</v>
      </c>
      <c r="AP5596">
        <f>VLOOKUP($A5596,Sheet1!$A:$K,8,FALSE)</f>
        <v>1</v>
      </c>
      <c r="AQ5596">
        <f>VLOOKUP($A5596,Sheet1!$A:$K,9,FALSE)</f>
        <v>0</v>
      </c>
      <c r="AR5596">
        <f>VLOOKUP($A5596,Sheet1!$A:$K,10,FALSE)</f>
        <v>1</v>
      </c>
      <c r="AS5596">
        <f>VLOOKUP($A5596,Sheet1!$A:$K,11,FALSE)</f>
        <v>1</v>
      </c>
    </row>
    <row r="5597" spans="1:45" x14ac:dyDescent="0.2">
      <c r="A5597" t="s">
        <v>22058</v>
      </c>
      <c r="B5597" t="s">
        <v>6279</v>
      </c>
      <c r="C5597" t="s">
        <v>6831</v>
      </c>
      <c r="D5597" t="s">
        <v>6533</v>
      </c>
      <c r="E5597" t="s">
        <v>6533</v>
      </c>
      <c r="F5597" t="s">
        <v>6456</v>
      </c>
      <c r="G5597" t="s">
        <v>22059</v>
      </c>
      <c r="H5597" s="1">
        <v>43826</v>
      </c>
      <c r="I5597" s="1">
        <v>43720</v>
      </c>
      <c r="J5597">
        <v>0</v>
      </c>
      <c r="K5597">
        <v>0</v>
      </c>
      <c r="L5597">
        <v>0</v>
      </c>
      <c r="M5597">
        <v>0</v>
      </c>
      <c r="N5597" t="s">
        <v>6270</v>
      </c>
      <c r="O5597" t="s">
        <v>6410</v>
      </c>
      <c r="U5597" t="s">
        <v>6411</v>
      </c>
      <c r="Z5597" t="s">
        <v>6155</v>
      </c>
    </row>
    <row r="5598" spans="1:45" x14ac:dyDescent="0.2">
      <c r="A5598" t="s">
        <v>22292</v>
      </c>
      <c r="B5598" t="s">
        <v>6279</v>
      </c>
      <c r="C5598" t="s">
        <v>6280</v>
      </c>
      <c r="D5598" t="s">
        <v>6267</v>
      </c>
      <c r="E5598" t="s">
        <v>6267</v>
      </c>
      <c r="F5598" t="s">
        <v>6456</v>
      </c>
      <c r="G5598" t="s">
        <v>22293</v>
      </c>
      <c r="H5598" s="1">
        <v>43865</v>
      </c>
      <c r="I5598" s="1">
        <v>43865</v>
      </c>
      <c r="J5598">
        <v>19200</v>
      </c>
      <c r="K5598">
        <v>19200</v>
      </c>
      <c r="N5598" t="s">
        <v>6475</v>
      </c>
      <c r="O5598" t="s">
        <v>6476</v>
      </c>
      <c r="P5598" t="s">
        <v>6871</v>
      </c>
      <c r="Q5598" t="s">
        <v>6273</v>
      </c>
      <c r="R5598" t="s">
        <v>6422</v>
      </c>
      <c r="T5598" t="s">
        <v>10420</v>
      </c>
      <c r="U5598" t="s">
        <v>6322</v>
      </c>
      <c r="V5598" t="s">
        <v>6510</v>
      </c>
      <c r="Z5598" t="s">
        <v>10987</v>
      </c>
      <c r="AB5598" t="s">
        <v>25573</v>
      </c>
      <c r="AC5598" t="s">
        <v>25581</v>
      </c>
      <c r="AD5598" t="s">
        <v>25604</v>
      </c>
      <c r="AE5598" t="s">
        <v>25610</v>
      </c>
      <c r="AF5598" t="s">
        <v>25577</v>
      </c>
      <c r="AG5598" t="s">
        <v>25578</v>
      </c>
    </row>
    <row r="5599" spans="1:45" x14ac:dyDescent="0.2">
      <c r="A5599" t="s">
        <v>22060</v>
      </c>
      <c r="B5599" t="s">
        <v>6279</v>
      </c>
      <c r="C5599" t="s">
        <v>6831</v>
      </c>
      <c r="D5599" t="s">
        <v>6281</v>
      </c>
      <c r="E5599" t="s">
        <v>6281</v>
      </c>
      <c r="F5599" t="s">
        <v>6268</v>
      </c>
      <c r="G5599" t="s">
        <v>22061</v>
      </c>
      <c r="H5599" s="1">
        <v>43829</v>
      </c>
      <c r="I5599" s="1">
        <v>43720</v>
      </c>
      <c r="J5599">
        <v>35000</v>
      </c>
      <c r="K5599">
        <v>35000</v>
      </c>
      <c r="L5599">
        <v>0</v>
      </c>
      <c r="M5599">
        <v>0</v>
      </c>
      <c r="N5599" t="s">
        <v>6270</v>
      </c>
      <c r="O5599" t="s">
        <v>6410</v>
      </c>
      <c r="U5599" t="s">
        <v>6411</v>
      </c>
      <c r="Z5599" t="s">
        <v>6155</v>
      </c>
    </row>
    <row r="5600" spans="1:45" x14ac:dyDescent="0.2">
      <c r="A5600" t="s">
        <v>22294</v>
      </c>
      <c r="B5600" t="s">
        <v>6279</v>
      </c>
      <c r="C5600" t="s">
        <v>6289</v>
      </c>
      <c r="D5600" t="s">
        <v>6281</v>
      </c>
      <c r="E5600" t="s">
        <v>6281</v>
      </c>
      <c r="F5600" t="s">
        <v>6286</v>
      </c>
      <c r="G5600" t="s">
        <v>22295</v>
      </c>
      <c r="H5600" s="1">
        <v>43770</v>
      </c>
      <c r="I5600" s="1">
        <v>43139</v>
      </c>
      <c r="J5600">
        <v>0</v>
      </c>
      <c r="K5600">
        <v>0</v>
      </c>
      <c r="L5600">
        <v>0</v>
      </c>
      <c r="M5600">
        <v>0</v>
      </c>
      <c r="T5600" t="s">
        <v>22296</v>
      </c>
      <c r="U5600" t="s">
        <v>6985</v>
      </c>
      <c r="Z5600" t="s">
        <v>16519</v>
      </c>
    </row>
    <row r="5601" spans="1:34" x14ac:dyDescent="0.2">
      <c r="A5601" t="s">
        <v>22062</v>
      </c>
      <c r="B5601" t="s">
        <v>6279</v>
      </c>
      <c r="C5601" t="s">
        <v>6831</v>
      </c>
      <c r="D5601" t="s">
        <v>6281</v>
      </c>
      <c r="E5601" t="s">
        <v>6281</v>
      </c>
      <c r="F5601" t="s">
        <v>6268</v>
      </c>
      <c r="G5601" t="s">
        <v>22063</v>
      </c>
      <c r="H5601" s="1">
        <v>44012</v>
      </c>
      <c r="I5601" s="1">
        <v>43720</v>
      </c>
      <c r="J5601">
        <v>20000</v>
      </c>
      <c r="K5601">
        <v>20000</v>
      </c>
      <c r="L5601">
        <v>0</v>
      </c>
      <c r="M5601">
        <v>0</v>
      </c>
      <c r="N5601" t="s">
        <v>6270</v>
      </c>
      <c r="O5601" t="s">
        <v>6410</v>
      </c>
      <c r="U5601" t="s">
        <v>6411</v>
      </c>
      <c r="Z5601" t="s">
        <v>6155</v>
      </c>
    </row>
    <row r="5602" spans="1:34" x14ac:dyDescent="0.2">
      <c r="A5602" t="s">
        <v>22505</v>
      </c>
      <c r="B5602" t="s">
        <v>6279</v>
      </c>
      <c r="C5602" t="s">
        <v>6798</v>
      </c>
      <c r="D5602" t="s">
        <v>6281</v>
      </c>
      <c r="E5602" t="s">
        <v>6281</v>
      </c>
      <c r="F5602" t="s">
        <v>6286</v>
      </c>
      <c r="G5602" t="s">
        <v>22506</v>
      </c>
      <c r="H5602" s="1">
        <v>43770</v>
      </c>
      <c r="I5602" s="1">
        <v>43006</v>
      </c>
      <c r="J5602">
        <v>37000</v>
      </c>
      <c r="K5602">
        <v>0</v>
      </c>
      <c r="L5602">
        <v>0</v>
      </c>
      <c r="M5602">
        <v>0</v>
      </c>
      <c r="R5602" t="s">
        <v>22507</v>
      </c>
      <c r="U5602" t="s">
        <v>6985</v>
      </c>
      <c r="Z5602" t="s">
        <v>16519</v>
      </c>
      <c r="AB5602" t="s">
        <v>25573</v>
      </c>
      <c r="AC5602" t="s">
        <v>25601</v>
      </c>
      <c r="AE5602" t="s">
        <v>25602</v>
      </c>
      <c r="AF5602" t="s">
        <v>25628</v>
      </c>
      <c r="AG5602" t="s">
        <v>25578</v>
      </c>
    </row>
    <row r="5603" spans="1:34" x14ac:dyDescent="0.2">
      <c r="A5603" t="s">
        <v>22156</v>
      </c>
      <c r="B5603" t="s">
        <v>6279</v>
      </c>
      <c r="C5603" t="s">
        <v>6289</v>
      </c>
      <c r="D5603" t="s">
        <v>6503</v>
      </c>
      <c r="E5603" t="s">
        <v>6503</v>
      </c>
      <c r="F5603" t="s">
        <v>6286</v>
      </c>
      <c r="G5603" t="s">
        <v>22157</v>
      </c>
      <c r="H5603" s="1">
        <v>43770</v>
      </c>
      <c r="I5603" s="1">
        <v>43354</v>
      </c>
      <c r="J5603">
        <v>3000</v>
      </c>
      <c r="K5603">
        <v>0</v>
      </c>
      <c r="L5603">
        <v>0</v>
      </c>
      <c r="M5603">
        <v>0</v>
      </c>
      <c r="N5603" t="s">
        <v>6270</v>
      </c>
      <c r="O5603" t="s">
        <v>6410</v>
      </c>
      <c r="R5603" t="s">
        <v>8260</v>
      </c>
      <c r="U5603" t="s">
        <v>6411</v>
      </c>
      <c r="V5603" t="s">
        <v>6418</v>
      </c>
      <c r="Z5603" t="s">
        <v>6155</v>
      </c>
      <c r="AB5603" t="s">
        <v>25573</v>
      </c>
      <c r="AC5603" t="s">
        <v>25581</v>
      </c>
      <c r="AD5603" t="s">
        <v>25605</v>
      </c>
      <c r="AE5603" t="s">
        <v>25576</v>
      </c>
      <c r="AF5603" t="s">
        <v>25577</v>
      </c>
      <c r="AG5603" t="s">
        <v>25578</v>
      </c>
    </row>
    <row r="5604" spans="1:34" x14ac:dyDescent="0.2">
      <c r="A5604" t="s">
        <v>22508</v>
      </c>
      <c r="B5604" t="s">
        <v>6279</v>
      </c>
      <c r="C5604" t="s">
        <v>6798</v>
      </c>
      <c r="D5604" t="s">
        <v>6533</v>
      </c>
      <c r="E5604" t="s">
        <v>6533</v>
      </c>
      <c r="F5604" t="s">
        <v>6286</v>
      </c>
      <c r="G5604" t="s">
        <v>22509</v>
      </c>
      <c r="H5604" s="1">
        <v>43312</v>
      </c>
      <c r="I5604" s="1">
        <v>43320</v>
      </c>
      <c r="J5604">
        <v>45000</v>
      </c>
      <c r="K5604">
        <v>0</v>
      </c>
      <c r="L5604">
        <v>0</v>
      </c>
      <c r="M5604">
        <v>0</v>
      </c>
      <c r="R5604" t="s">
        <v>6979</v>
      </c>
      <c r="T5604" t="s">
        <v>8877</v>
      </c>
      <c r="U5604" t="s">
        <v>6985</v>
      </c>
      <c r="Z5604" t="s">
        <v>16519</v>
      </c>
      <c r="AB5604" t="s">
        <v>25573</v>
      </c>
      <c r="AC5604" t="s">
        <v>25601</v>
      </c>
      <c r="AE5604" t="s">
        <v>25583</v>
      </c>
      <c r="AF5604" t="s">
        <v>25577</v>
      </c>
      <c r="AG5604" t="s">
        <v>25578</v>
      </c>
      <c r="AH5604" t="s">
        <v>18920</v>
      </c>
    </row>
    <row r="5605" spans="1:34" x14ac:dyDescent="0.2">
      <c r="A5605" t="s">
        <v>22158</v>
      </c>
      <c r="B5605" t="s">
        <v>6279</v>
      </c>
      <c r="C5605" t="s">
        <v>6289</v>
      </c>
      <c r="D5605" t="s">
        <v>6533</v>
      </c>
      <c r="E5605" t="s">
        <v>6533</v>
      </c>
      <c r="F5605" t="s">
        <v>6456</v>
      </c>
      <c r="G5605" t="s">
        <v>22159</v>
      </c>
      <c r="H5605" s="1">
        <v>44012</v>
      </c>
      <c r="I5605" s="1">
        <v>43770</v>
      </c>
      <c r="J5605">
        <v>427110</v>
      </c>
      <c r="K5605">
        <v>427110</v>
      </c>
      <c r="L5605">
        <v>0</v>
      </c>
      <c r="M5605">
        <v>0</v>
      </c>
      <c r="N5605" t="s">
        <v>6270</v>
      </c>
      <c r="O5605" t="s">
        <v>6410</v>
      </c>
      <c r="R5605" t="s">
        <v>8267</v>
      </c>
      <c r="T5605" t="s">
        <v>22160</v>
      </c>
      <c r="U5605" t="s">
        <v>6411</v>
      </c>
      <c r="V5605" t="s">
        <v>6435</v>
      </c>
      <c r="Z5605" t="s">
        <v>6155</v>
      </c>
      <c r="AB5605" t="s">
        <v>25573</v>
      </c>
      <c r="AC5605" t="s">
        <v>25601</v>
      </c>
      <c r="AE5605" t="s">
        <v>25583</v>
      </c>
      <c r="AF5605" t="s">
        <v>25577</v>
      </c>
      <c r="AG5605" t="s">
        <v>25578</v>
      </c>
    </row>
    <row r="5606" spans="1:34" x14ac:dyDescent="0.2">
      <c r="A5606" t="s">
        <v>22594</v>
      </c>
      <c r="B5606" t="s">
        <v>6279</v>
      </c>
      <c r="C5606" t="s">
        <v>6831</v>
      </c>
      <c r="D5606" t="s">
        <v>6281</v>
      </c>
      <c r="E5606" t="s">
        <v>6281</v>
      </c>
      <c r="F5606" t="s">
        <v>6286</v>
      </c>
      <c r="G5606" t="s">
        <v>22595</v>
      </c>
      <c r="H5606" s="1">
        <v>43770</v>
      </c>
      <c r="I5606" s="1">
        <v>42747</v>
      </c>
      <c r="J5606">
        <v>191002</v>
      </c>
      <c r="K5606">
        <v>0</v>
      </c>
      <c r="L5606">
        <v>0</v>
      </c>
      <c r="M5606">
        <v>0</v>
      </c>
      <c r="R5606" t="s">
        <v>10471</v>
      </c>
      <c r="T5606" t="s">
        <v>8893</v>
      </c>
      <c r="U5606" t="s">
        <v>6985</v>
      </c>
      <c r="Z5606" t="s">
        <v>16519</v>
      </c>
      <c r="AB5606" t="s">
        <v>25573</v>
      </c>
      <c r="AC5606" t="s">
        <v>25581</v>
      </c>
      <c r="AD5606" t="s">
        <v>25609</v>
      </c>
      <c r="AE5606" t="s">
        <v>25579</v>
      </c>
      <c r="AF5606" t="s">
        <v>25577</v>
      </c>
      <c r="AG5606" t="s">
        <v>25578</v>
      </c>
    </row>
    <row r="5607" spans="1:34" x14ac:dyDescent="0.2">
      <c r="A5607" t="s">
        <v>22161</v>
      </c>
      <c r="B5607" t="s">
        <v>6279</v>
      </c>
      <c r="C5607" t="s">
        <v>6289</v>
      </c>
      <c r="D5607" t="s">
        <v>6533</v>
      </c>
      <c r="E5607" t="s">
        <v>6533</v>
      </c>
      <c r="F5607" t="s">
        <v>6456</v>
      </c>
      <c r="G5607" t="s">
        <v>22162</v>
      </c>
      <c r="H5607" s="1">
        <v>44012</v>
      </c>
      <c r="I5607" s="1">
        <v>43770</v>
      </c>
      <c r="J5607">
        <v>426933</v>
      </c>
      <c r="K5607">
        <v>426933</v>
      </c>
      <c r="L5607">
        <v>0</v>
      </c>
      <c r="M5607">
        <v>0</v>
      </c>
      <c r="N5607" t="s">
        <v>6270</v>
      </c>
      <c r="O5607" t="s">
        <v>6410</v>
      </c>
      <c r="R5607" t="s">
        <v>8267</v>
      </c>
      <c r="T5607" t="s">
        <v>22163</v>
      </c>
      <c r="U5607" t="s">
        <v>6411</v>
      </c>
      <c r="V5607" t="s">
        <v>6418</v>
      </c>
      <c r="Z5607" t="s">
        <v>6155</v>
      </c>
      <c r="AB5607" t="s">
        <v>25573</v>
      </c>
      <c r="AC5607" t="s">
        <v>25601</v>
      </c>
      <c r="AE5607" t="s">
        <v>25583</v>
      </c>
      <c r="AF5607" t="s">
        <v>25577</v>
      </c>
      <c r="AG5607" t="s">
        <v>25578</v>
      </c>
    </row>
    <row r="5608" spans="1:34" x14ac:dyDescent="0.2">
      <c r="A5608" t="s">
        <v>22596</v>
      </c>
      <c r="B5608" t="s">
        <v>6495</v>
      </c>
      <c r="C5608" t="s">
        <v>6496</v>
      </c>
      <c r="D5608" t="s">
        <v>6319</v>
      </c>
      <c r="E5608" t="s">
        <v>6319</v>
      </c>
      <c r="F5608" t="s">
        <v>6286</v>
      </c>
      <c r="G5608" t="s">
        <v>22597</v>
      </c>
      <c r="H5608" s="1">
        <v>43770</v>
      </c>
      <c r="I5608" s="1">
        <v>42657</v>
      </c>
      <c r="J5608">
        <v>46072</v>
      </c>
      <c r="K5608">
        <v>46072</v>
      </c>
      <c r="L5608">
        <v>46072</v>
      </c>
      <c r="M5608">
        <v>46072</v>
      </c>
      <c r="R5608" t="s">
        <v>10471</v>
      </c>
      <c r="T5608" t="s">
        <v>8893</v>
      </c>
      <c r="U5608" t="s">
        <v>6985</v>
      </c>
      <c r="Z5608" t="s">
        <v>16519</v>
      </c>
      <c r="AB5608" t="s">
        <v>25573</v>
      </c>
      <c r="AC5608" t="s">
        <v>25581</v>
      </c>
      <c r="AD5608" t="s">
        <v>25609</v>
      </c>
      <c r="AE5608" t="s">
        <v>25579</v>
      </c>
      <c r="AF5608" t="s">
        <v>25577</v>
      </c>
      <c r="AG5608" t="s">
        <v>25578</v>
      </c>
    </row>
    <row r="5609" spans="1:34" x14ac:dyDescent="0.2">
      <c r="A5609" t="s">
        <v>22164</v>
      </c>
      <c r="B5609" t="s">
        <v>6279</v>
      </c>
      <c r="C5609" t="s">
        <v>6289</v>
      </c>
      <c r="D5609" t="s">
        <v>6533</v>
      </c>
      <c r="E5609" t="s">
        <v>6533</v>
      </c>
      <c r="F5609" t="s">
        <v>6456</v>
      </c>
      <c r="G5609" t="s">
        <v>22165</v>
      </c>
      <c r="H5609" s="1">
        <v>44012</v>
      </c>
      <c r="I5609" s="1">
        <v>43770</v>
      </c>
      <c r="J5609">
        <v>381131</v>
      </c>
      <c r="K5609">
        <v>381131</v>
      </c>
      <c r="L5609">
        <v>0</v>
      </c>
      <c r="M5609">
        <v>0</v>
      </c>
      <c r="N5609" t="s">
        <v>6270</v>
      </c>
      <c r="O5609" t="s">
        <v>6410</v>
      </c>
      <c r="R5609" t="s">
        <v>8267</v>
      </c>
      <c r="T5609" t="s">
        <v>22166</v>
      </c>
      <c r="U5609" t="s">
        <v>6411</v>
      </c>
      <c r="V5609" t="s">
        <v>6435</v>
      </c>
      <c r="Z5609" t="s">
        <v>6155</v>
      </c>
      <c r="AB5609" t="s">
        <v>25573</v>
      </c>
      <c r="AC5609" t="s">
        <v>25601</v>
      </c>
      <c r="AE5609" t="s">
        <v>25583</v>
      </c>
      <c r="AF5609" t="s">
        <v>25577</v>
      </c>
      <c r="AG5609" t="s">
        <v>25578</v>
      </c>
    </row>
    <row r="5610" spans="1:34" x14ac:dyDescent="0.2">
      <c r="A5610" t="s">
        <v>22598</v>
      </c>
      <c r="B5610" t="s">
        <v>6279</v>
      </c>
      <c r="C5610" t="s">
        <v>6289</v>
      </c>
      <c r="D5610" t="s">
        <v>6281</v>
      </c>
      <c r="E5610" t="s">
        <v>6281</v>
      </c>
      <c r="F5610" t="s">
        <v>6286</v>
      </c>
      <c r="G5610" t="s">
        <v>22599</v>
      </c>
      <c r="H5610" s="1">
        <v>43770</v>
      </c>
      <c r="I5610" s="1">
        <v>42857</v>
      </c>
      <c r="J5610">
        <v>49872</v>
      </c>
      <c r="K5610">
        <v>0</v>
      </c>
      <c r="L5610">
        <v>0</v>
      </c>
      <c r="M5610">
        <v>0</v>
      </c>
      <c r="R5610" t="s">
        <v>10471</v>
      </c>
      <c r="T5610" t="s">
        <v>22600</v>
      </c>
      <c r="U5610" t="s">
        <v>6985</v>
      </c>
      <c r="Z5610" t="s">
        <v>16519</v>
      </c>
      <c r="AB5610" t="s">
        <v>25573</v>
      </c>
      <c r="AC5610" t="s">
        <v>25581</v>
      </c>
      <c r="AD5610" t="s">
        <v>25609</v>
      </c>
      <c r="AE5610" t="s">
        <v>25579</v>
      </c>
      <c r="AF5610" t="s">
        <v>25577</v>
      </c>
      <c r="AG5610" t="s">
        <v>25578</v>
      </c>
    </row>
    <row r="5611" spans="1:34" x14ac:dyDescent="0.2">
      <c r="A5611" t="s">
        <v>22167</v>
      </c>
      <c r="B5611" t="s">
        <v>6495</v>
      </c>
      <c r="C5611" t="s">
        <v>6496</v>
      </c>
      <c r="D5611" t="s">
        <v>6533</v>
      </c>
      <c r="E5611" t="s">
        <v>6533</v>
      </c>
      <c r="F5611" t="s">
        <v>6286</v>
      </c>
      <c r="G5611" t="s">
        <v>22168</v>
      </c>
      <c r="H5611" s="1">
        <v>43405</v>
      </c>
      <c r="I5611" s="1">
        <v>43441</v>
      </c>
      <c r="J5611">
        <v>10000</v>
      </c>
      <c r="K5611">
        <v>10000</v>
      </c>
      <c r="L5611">
        <v>10000</v>
      </c>
      <c r="M5611">
        <v>10000</v>
      </c>
      <c r="N5611" t="s">
        <v>6270</v>
      </c>
      <c r="O5611" t="s">
        <v>6410</v>
      </c>
      <c r="R5611" t="s">
        <v>22169</v>
      </c>
      <c r="T5611" t="s">
        <v>6442</v>
      </c>
      <c r="U5611" t="s">
        <v>6411</v>
      </c>
      <c r="V5611" t="s">
        <v>6435</v>
      </c>
      <c r="Z5611" t="s">
        <v>6155</v>
      </c>
      <c r="AB5611" t="s">
        <v>25573</v>
      </c>
      <c r="AC5611" t="s">
        <v>25581</v>
      </c>
      <c r="AD5611" t="s">
        <v>25607</v>
      </c>
      <c r="AE5611" t="s">
        <v>25579</v>
      </c>
      <c r="AF5611" t="s">
        <v>25577</v>
      </c>
      <c r="AG5611" t="s">
        <v>25578</v>
      </c>
    </row>
    <row r="5612" spans="1:34" x14ac:dyDescent="0.2">
      <c r="A5612" t="s">
        <v>22118</v>
      </c>
      <c r="B5612" t="s">
        <v>6495</v>
      </c>
      <c r="C5612" t="s">
        <v>6496</v>
      </c>
      <c r="D5612" t="s">
        <v>6281</v>
      </c>
      <c r="E5612" t="s">
        <v>6281</v>
      </c>
      <c r="F5612" t="s">
        <v>6286</v>
      </c>
      <c r="G5612" t="s">
        <v>23114</v>
      </c>
      <c r="H5612" s="1">
        <v>43770</v>
      </c>
      <c r="I5612" s="1">
        <v>42958</v>
      </c>
      <c r="J5612">
        <v>110000</v>
      </c>
      <c r="K5612">
        <v>99814</v>
      </c>
      <c r="L5612">
        <v>99814</v>
      </c>
      <c r="M5612">
        <v>99814</v>
      </c>
      <c r="R5612" t="s">
        <v>22117</v>
      </c>
      <c r="T5612" t="s">
        <v>6592</v>
      </c>
      <c r="U5612" t="s">
        <v>6322</v>
      </c>
      <c r="V5612" t="s">
        <v>6479</v>
      </c>
      <c r="W5612" t="s">
        <v>6520</v>
      </c>
      <c r="Z5612" t="s">
        <v>17425</v>
      </c>
      <c r="AB5612" t="s">
        <v>25573</v>
      </c>
      <c r="AC5612" t="s">
        <v>25580</v>
      </c>
      <c r="AE5612" t="s">
        <v>25588</v>
      </c>
      <c r="AF5612" t="s">
        <v>25577</v>
      </c>
      <c r="AG5612" t="s">
        <v>25578</v>
      </c>
    </row>
    <row r="5613" spans="1:34" x14ac:dyDescent="0.2">
      <c r="A5613" t="s">
        <v>22170</v>
      </c>
      <c r="B5613" t="s">
        <v>6495</v>
      </c>
      <c r="C5613" t="s">
        <v>6496</v>
      </c>
      <c r="D5613" t="s">
        <v>6281</v>
      </c>
      <c r="E5613" t="s">
        <v>6281</v>
      </c>
      <c r="F5613" t="s">
        <v>6456</v>
      </c>
      <c r="G5613" t="s">
        <v>22171</v>
      </c>
      <c r="H5613" s="1">
        <v>43738</v>
      </c>
      <c r="I5613" s="1">
        <v>43682</v>
      </c>
      <c r="J5613">
        <v>30000</v>
      </c>
      <c r="K5613">
        <v>30000</v>
      </c>
      <c r="L5613">
        <v>30000</v>
      </c>
      <c r="M5613">
        <v>30000</v>
      </c>
      <c r="N5613" t="s">
        <v>6270</v>
      </c>
      <c r="O5613" t="s">
        <v>6410</v>
      </c>
      <c r="R5613" t="s">
        <v>6291</v>
      </c>
      <c r="T5613" t="s">
        <v>6442</v>
      </c>
      <c r="U5613" t="s">
        <v>6411</v>
      </c>
      <c r="Z5613" t="s">
        <v>6155</v>
      </c>
      <c r="AB5613" t="s">
        <v>25573</v>
      </c>
      <c r="AC5613" t="s">
        <v>25581</v>
      </c>
      <c r="AD5613" t="s">
        <v>25604</v>
      </c>
      <c r="AE5613" t="s">
        <v>25579</v>
      </c>
      <c r="AF5613" t="s">
        <v>25577</v>
      </c>
      <c r="AG5613" t="s">
        <v>25578</v>
      </c>
    </row>
    <row r="5614" spans="1:34" x14ac:dyDescent="0.2">
      <c r="A5614" t="s">
        <v>23115</v>
      </c>
      <c r="B5614" t="s">
        <v>6495</v>
      </c>
      <c r="C5614" t="s">
        <v>6496</v>
      </c>
      <c r="D5614" t="s">
        <v>6522</v>
      </c>
      <c r="E5614" t="s">
        <v>6522</v>
      </c>
      <c r="F5614" t="s">
        <v>6286</v>
      </c>
      <c r="G5614" t="s">
        <v>23116</v>
      </c>
      <c r="H5614" s="1">
        <v>43770</v>
      </c>
      <c r="I5614" s="1">
        <v>43090</v>
      </c>
      <c r="J5614">
        <v>15000</v>
      </c>
      <c r="K5614">
        <v>15000</v>
      </c>
      <c r="L5614">
        <v>15000</v>
      </c>
      <c r="M5614">
        <v>15000</v>
      </c>
      <c r="R5614" t="s">
        <v>23117</v>
      </c>
      <c r="U5614" t="s">
        <v>6395</v>
      </c>
      <c r="Z5614" t="s">
        <v>17425</v>
      </c>
      <c r="AB5614" t="s">
        <v>25573</v>
      </c>
      <c r="AC5614" t="s">
        <v>25581</v>
      </c>
      <c r="AD5614" t="s">
        <v>25605</v>
      </c>
      <c r="AE5614" t="s">
        <v>25576</v>
      </c>
      <c r="AF5614" t="s">
        <v>25577</v>
      </c>
      <c r="AG5614" t="s">
        <v>25578</v>
      </c>
    </row>
    <row r="5615" spans="1:34" x14ac:dyDescent="0.2">
      <c r="A5615" t="s">
        <v>22172</v>
      </c>
      <c r="B5615" t="s">
        <v>6279</v>
      </c>
      <c r="C5615" t="s">
        <v>6798</v>
      </c>
      <c r="D5615" t="s">
        <v>6533</v>
      </c>
      <c r="E5615" t="s">
        <v>6533</v>
      </c>
      <c r="F5615" t="s">
        <v>6456</v>
      </c>
      <c r="G5615" t="s">
        <v>22173</v>
      </c>
      <c r="H5615" s="1">
        <v>44012</v>
      </c>
      <c r="I5615" s="1">
        <v>43799</v>
      </c>
      <c r="J5615">
        <v>704580</v>
      </c>
      <c r="K5615">
        <v>704580</v>
      </c>
      <c r="N5615" t="s">
        <v>6270</v>
      </c>
      <c r="O5615" t="s">
        <v>6410</v>
      </c>
      <c r="R5615" t="s">
        <v>8267</v>
      </c>
      <c r="T5615" t="s">
        <v>6781</v>
      </c>
      <c r="U5615" t="s">
        <v>6411</v>
      </c>
      <c r="V5615" t="s">
        <v>6435</v>
      </c>
      <c r="Z5615" t="s">
        <v>6155</v>
      </c>
      <c r="AA5615" t="s">
        <v>12695</v>
      </c>
      <c r="AB5615" t="s">
        <v>25573</v>
      </c>
      <c r="AC5615" t="s">
        <v>25601</v>
      </c>
      <c r="AE5615" t="s">
        <v>25583</v>
      </c>
      <c r="AF5615" t="s">
        <v>25577</v>
      </c>
      <c r="AG5615" t="s">
        <v>25578</v>
      </c>
    </row>
    <row r="5616" spans="1:34" x14ac:dyDescent="0.2">
      <c r="A5616" t="s">
        <v>23118</v>
      </c>
      <c r="B5616" t="s">
        <v>6495</v>
      </c>
      <c r="C5616" t="s">
        <v>6496</v>
      </c>
      <c r="D5616" t="s">
        <v>6281</v>
      </c>
      <c r="E5616" t="s">
        <v>6281</v>
      </c>
      <c r="F5616" t="s">
        <v>6286</v>
      </c>
      <c r="G5616" t="s">
        <v>23119</v>
      </c>
      <c r="H5616" s="1">
        <v>43770</v>
      </c>
      <c r="I5616" s="1">
        <v>43196</v>
      </c>
      <c r="J5616">
        <v>8618</v>
      </c>
      <c r="K5616">
        <v>8618</v>
      </c>
      <c r="L5616">
        <v>8618</v>
      </c>
      <c r="M5616">
        <v>8618</v>
      </c>
      <c r="R5616" t="s">
        <v>9333</v>
      </c>
      <c r="T5616" t="s">
        <v>7659</v>
      </c>
      <c r="U5616" t="s">
        <v>6322</v>
      </c>
      <c r="Z5616" t="s">
        <v>17425</v>
      </c>
      <c r="AB5616" t="s">
        <v>25573</v>
      </c>
      <c r="AC5616" t="s">
        <v>25584</v>
      </c>
      <c r="AE5616" t="s">
        <v>25591</v>
      </c>
      <c r="AF5616" t="s">
        <v>25632</v>
      </c>
      <c r="AG5616" t="s">
        <v>25578</v>
      </c>
    </row>
    <row r="5617" spans="1:34" x14ac:dyDescent="0.2">
      <c r="A5617" t="s">
        <v>22174</v>
      </c>
      <c r="B5617" t="s">
        <v>6279</v>
      </c>
      <c r="C5617" t="s">
        <v>6289</v>
      </c>
      <c r="D5617" t="s">
        <v>6267</v>
      </c>
      <c r="E5617" t="s">
        <v>6267</v>
      </c>
      <c r="F5617" t="s">
        <v>6286</v>
      </c>
      <c r="G5617" t="s">
        <v>22175</v>
      </c>
      <c r="H5617" s="1">
        <v>44012</v>
      </c>
      <c r="I5617" s="1">
        <v>43377</v>
      </c>
      <c r="J5617">
        <v>0</v>
      </c>
      <c r="K5617">
        <v>0</v>
      </c>
      <c r="L5617">
        <v>0</v>
      </c>
      <c r="M5617">
        <v>0</v>
      </c>
      <c r="N5617" t="s">
        <v>6270</v>
      </c>
      <c r="O5617" t="s">
        <v>6410</v>
      </c>
      <c r="R5617" t="s">
        <v>6422</v>
      </c>
      <c r="T5617" t="s">
        <v>22176</v>
      </c>
      <c r="U5617" t="s">
        <v>6411</v>
      </c>
      <c r="V5617" t="s">
        <v>6418</v>
      </c>
      <c r="Z5617" t="s">
        <v>6155</v>
      </c>
      <c r="AB5617" t="s">
        <v>25573</v>
      </c>
      <c r="AC5617" t="s">
        <v>25581</v>
      </c>
      <c r="AD5617" t="s">
        <v>25604</v>
      </c>
      <c r="AE5617" t="s">
        <v>25610</v>
      </c>
      <c r="AF5617" t="s">
        <v>25577</v>
      </c>
      <c r="AG5617" t="s">
        <v>25578</v>
      </c>
    </row>
    <row r="5618" spans="1:34" x14ac:dyDescent="0.2">
      <c r="A5618" t="s">
        <v>23120</v>
      </c>
      <c r="B5618" t="s">
        <v>6279</v>
      </c>
      <c r="C5618" t="s">
        <v>6289</v>
      </c>
      <c r="D5618" t="s">
        <v>6281</v>
      </c>
      <c r="E5618" t="s">
        <v>6281</v>
      </c>
      <c r="F5618" t="s">
        <v>6286</v>
      </c>
      <c r="G5618" t="s">
        <v>23121</v>
      </c>
      <c r="H5618" s="1">
        <v>43373</v>
      </c>
      <c r="I5618" s="1">
        <v>43235</v>
      </c>
      <c r="J5618">
        <v>25000</v>
      </c>
      <c r="K5618">
        <v>0</v>
      </c>
      <c r="L5618">
        <v>0</v>
      </c>
      <c r="M5618">
        <v>0</v>
      </c>
      <c r="R5618" t="s">
        <v>15929</v>
      </c>
      <c r="U5618" t="s">
        <v>6322</v>
      </c>
      <c r="Z5618" t="s">
        <v>17425</v>
      </c>
      <c r="AB5618" t="s">
        <v>25573</v>
      </c>
      <c r="AC5618" t="s">
        <v>25600</v>
      </c>
      <c r="AE5618" t="s">
        <v>25588</v>
      </c>
      <c r="AF5618" t="s">
        <v>25577</v>
      </c>
      <c r="AG5618" t="s">
        <v>25578</v>
      </c>
    </row>
    <row r="5619" spans="1:34" x14ac:dyDescent="0.2">
      <c r="A5619" t="s">
        <v>23122</v>
      </c>
      <c r="B5619" t="s">
        <v>6495</v>
      </c>
      <c r="C5619" t="s">
        <v>6496</v>
      </c>
      <c r="D5619" t="s">
        <v>6522</v>
      </c>
      <c r="E5619" t="s">
        <v>6522</v>
      </c>
      <c r="F5619" t="s">
        <v>6286</v>
      </c>
      <c r="G5619" t="s">
        <v>23123</v>
      </c>
      <c r="H5619" s="1">
        <v>43770</v>
      </c>
      <c r="I5619" s="1">
        <v>43019</v>
      </c>
      <c r="J5619">
        <v>4500</v>
      </c>
      <c r="K5619">
        <v>4500</v>
      </c>
      <c r="L5619">
        <v>4500</v>
      </c>
      <c r="M5619">
        <v>4500</v>
      </c>
      <c r="R5619" t="s">
        <v>23124</v>
      </c>
      <c r="T5619" t="s">
        <v>12126</v>
      </c>
      <c r="U5619" t="s">
        <v>6395</v>
      </c>
      <c r="V5619" t="s">
        <v>6840</v>
      </c>
      <c r="Z5619" t="s">
        <v>17425</v>
      </c>
      <c r="AB5619" t="s">
        <v>25573</v>
      </c>
      <c r="AC5619" t="s">
        <v>25581</v>
      </c>
      <c r="AD5619" t="s">
        <v>25605</v>
      </c>
      <c r="AE5619" t="s">
        <v>25583</v>
      </c>
      <c r="AF5619" t="s">
        <v>25577</v>
      </c>
      <c r="AG5619" t="s">
        <v>25578</v>
      </c>
    </row>
    <row r="5620" spans="1:34" x14ac:dyDescent="0.2">
      <c r="A5620" t="s">
        <v>23125</v>
      </c>
      <c r="B5620" t="s">
        <v>6495</v>
      </c>
      <c r="C5620" t="s">
        <v>6496</v>
      </c>
      <c r="D5620" t="s">
        <v>6281</v>
      </c>
      <c r="E5620" t="s">
        <v>6281</v>
      </c>
      <c r="F5620" t="s">
        <v>6286</v>
      </c>
      <c r="G5620" t="s">
        <v>23126</v>
      </c>
      <c r="H5620" s="1">
        <v>43770</v>
      </c>
      <c r="I5620" s="1">
        <v>43000</v>
      </c>
      <c r="J5620">
        <v>29150</v>
      </c>
      <c r="K5620">
        <v>29150</v>
      </c>
      <c r="L5620">
        <v>29150</v>
      </c>
      <c r="M5620">
        <v>29150</v>
      </c>
      <c r="R5620" t="s">
        <v>23127</v>
      </c>
      <c r="U5620" t="s">
        <v>6322</v>
      </c>
      <c r="Z5620" t="s">
        <v>17425</v>
      </c>
      <c r="AB5620" t="s">
        <v>25573</v>
      </c>
      <c r="AC5620" t="s">
        <v>25601</v>
      </c>
      <c r="AE5620" t="s">
        <v>25602</v>
      </c>
      <c r="AF5620" t="s">
        <v>25614</v>
      </c>
      <c r="AG5620" t="s">
        <v>25578</v>
      </c>
    </row>
    <row r="5621" spans="1:34" x14ac:dyDescent="0.2">
      <c r="A5621" t="s">
        <v>23018</v>
      </c>
      <c r="B5621" t="s">
        <v>6495</v>
      </c>
      <c r="C5621" t="s">
        <v>6496</v>
      </c>
      <c r="D5621" t="s">
        <v>6281</v>
      </c>
      <c r="E5621" t="s">
        <v>6281</v>
      </c>
      <c r="F5621" t="s">
        <v>6286</v>
      </c>
      <c r="G5621" t="s">
        <v>23128</v>
      </c>
      <c r="H5621" s="1">
        <v>43770</v>
      </c>
      <c r="I5621" s="1">
        <v>43003</v>
      </c>
      <c r="J5621">
        <v>115000</v>
      </c>
      <c r="K5621">
        <v>25000</v>
      </c>
      <c r="L5621">
        <v>25000</v>
      </c>
      <c r="M5621">
        <v>25000</v>
      </c>
      <c r="R5621" t="s">
        <v>10871</v>
      </c>
      <c r="T5621" t="s">
        <v>9222</v>
      </c>
      <c r="U5621" t="s">
        <v>6322</v>
      </c>
      <c r="V5621" t="s">
        <v>6510</v>
      </c>
      <c r="W5621" t="s">
        <v>6511</v>
      </c>
      <c r="Z5621" t="s">
        <v>17425</v>
      </c>
      <c r="AB5621" t="s">
        <v>25573</v>
      </c>
      <c r="AC5621" t="s">
        <v>25584</v>
      </c>
      <c r="AE5621" t="s">
        <v>25588</v>
      </c>
      <c r="AF5621" t="s">
        <v>25577</v>
      </c>
      <c r="AG5621" t="s">
        <v>25578</v>
      </c>
    </row>
    <row r="5622" spans="1:34" x14ac:dyDescent="0.2">
      <c r="A5622" t="s">
        <v>23129</v>
      </c>
      <c r="B5622" t="s">
        <v>6495</v>
      </c>
      <c r="C5622" t="s">
        <v>6496</v>
      </c>
      <c r="D5622" t="s">
        <v>6281</v>
      </c>
      <c r="E5622" t="s">
        <v>6281</v>
      </c>
      <c r="F5622" t="s">
        <v>6286</v>
      </c>
      <c r="G5622" t="s">
        <v>23130</v>
      </c>
      <c r="H5622" s="1">
        <v>43770</v>
      </c>
      <c r="I5622" s="1">
        <v>42961</v>
      </c>
      <c r="J5622">
        <v>12500</v>
      </c>
      <c r="K5622">
        <v>12500</v>
      </c>
      <c r="L5622">
        <v>12500</v>
      </c>
      <c r="M5622">
        <v>12500</v>
      </c>
      <c r="R5622" t="s">
        <v>23131</v>
      </c>
      <c r="T5622" t="s">
        <v>7680</v>
      </c>
      <c r="U5622" t="s">
        <v>6322</v>
      </c>
      <c r="V5622" t="s">
        <v>6479</v>
      </c>
      <c r="W5622" t="s">
        <v>6520</v>
      </c>
      <c r="Z5622" t="s">
        <v>17425</v>
      </c>
      <c r="AB5622" t="s">
        <v>25573</v>
      </c>
      <c r="AC5622" t="s">
        <v>25581</v>
      </c>
      <c r="AD5622" t="s">
        <v>25582</v>
      </c>
      <c r="AE5622" t="s">
        <v>25588</v>
      </c>
      <c r="AF5622" t="s">
        <v>25577</v>
      </c>
      <c r="AG5622" t="s">
        <v>25578</v>
      </c>
    </row>
    <row r="5623" spans="1:34" x14ac:dyDescent="0.2">
      <c r="A5623" t="s">
        <v>23202</v>
      </c>
      <c r="B5623" t="s">
        <v>6265</v>
      </c>
      <c r="C5623" t="s">
        <v>6280</v>
      </c>
      <c r="D5623" t="s">
        <v>6281</v>
      </c>
      <c r="E5623" t="s">
        <v>6281</v>
      </c>
      <c r="F5623" t="s">
        <v>6268</v>
      </c>
      <c r="G5623" t="s">
        <v>23203</v>
      </c>
      <c r="H5623" s="1">
        <v>43799</v>
      </c>
      <c r="I5623" s="1">
        <v>43770</v>
      </c>
      <c r="J5623">
        <v>150000</v>
      </c>
      <c r="K5623">
        <v>150000</v>
      </c>
      <c r="R5623" t="s">
        <v>15578</v>
      </c>
      <c r="T5623" t="s">
        <v>23204</v>
      </c>
      <c r="U5623" t="s">
        <v>6550</v>
      </c>
      <c r="V5623" t="s">
        <v>6551</v>
      </c>
      <c r="Z5623" t="s">
        <v>17425</v>
      </c>
      <c r="AB5623" t="s">
        <v>25573</v>
      </c>
      <c r="AC5623" t="s">
        <v>25596</v>
      </c>
      <c r="AD5623" t="s">
        <v>25597</v>
      </c>
      <c r="AE5623" t="s">
        <v>25588</v>
      </c>
      <c r="AF5623" t="s">
        <v>25577</v>
      </c>
      <c r="AG5623" t="s">
        <v>25578</v>
      </c>
    </row>
    <row r="5624" spans="1:34" x14ac:dyDescent="0.2">
      <c r="A5624" t="s">
        <v>23205</v>
      </c>
      <c r="B5624" t="s">
        <v>6279</v>
      </c>
      <c r="C5624" t="s">
        <v>6280</v>
      </c>
      <c r="D5624" t="s">
        <v>6281</v>
      </c>
      <c r="E5624" t="s">
        <v>6281</v>
      </c>
      <c r="F5624" t="s">
        <v>6268</v>
      </c>
      <c r="G5624" t="s">
        <v>23206</v>
      </c>
      <c r="H5624" s="1">
        <v>43768</v>
      </c>
      <c r="I5624" s="1">
        <v>43770</v>
      </c>
      <c r="J5624">
        <v>100000</v>
      </c>
      <c r="K5624">
        <v>100000</v>
      </c>
      <c r="M5624">
        <v>0</v>
      </c>
      <c r="R5624" t="s">
        <v>15578</v>
      </c>
      <c r="T5624" t="s">
        <v>12016</v>
      </c>
      <c r="U5624" t="s">
        <v>6550</v>
      </c>
      <c r="V5624" t="s">
        <v>6551</v>
      </c>
      <c r="Z5624" t="s">
        <v>17425</v>
      </c>
      <c r="AB5624" t="s">
        <v>25573</v>
      </c>
      <c r="AC5624" t="s">
        <v>25596</v>
      </c>
      <c r="AD5624" t="s">
        <v>25597</v>
      </c>
      <c r="AE5624" t="s">
        <v>25588</v>
      </c>
      <c r="AF5624" t="s">
        <v>25577</v>
      </c>
      <c r="AG5624" t="s">
        <v>25578</v>
      </c>
    </row>
    <row r="5625" spans="1:34" x14ac:dyDescent="0.2">
      <c r="A5625" t="s">
        <v>22601</v>
      </c>
      <c r="B5625" t="s">
        <v>6495</v>
      </c>
      <c r="C5625" t="s">
        <v>6496</v>
      </c>
      <c r="D5625" t="s">
        <v>6533</v>
      </c>
      <c r="E5625" t="s">
        <v>6533</v>
      </c>
      <c r="F5625" t="s">
        <v>6456</v>
      </c>
      <c r="G5625" t="s">
        <v>22602</v>
      </c>
      <c r="H5625" s="1">
        <v>43738</v>
      </c>
      <c r="I5625" s="1">
        <v>43682</v>
      </c>
      <c r="J5625">
        <v>30000</v>
      </c>
      <c r="K5625">
        <v>30000</v>
      </c>
      <c r="L5625">
        <v>30000</v>
      </c>
      <c r="M5625">
        <v>30000</v>
      </c>
      <c r="N5625" t="s">
        <v>6270</v>
      </c>
      <c r="O5625" t="s">
        <v>6410</v>
      </c>
      <c r="R5625" t="s">
        <v>6979</v>
      </c>
      <c r="T5625" t="s">
        <v>22603</v>
      </c>
      <c r="U5625" t="s">
        <v>6411</v>
      </c>
      <c r="V5625" t="s">
        <v>6418</v>
      </c>
      <c r="Z5625" t="s">
        <v>6155</v>
      </c>
      <c r="AB5625" t="s">
        <v>25573</v>
      </c>
      <c r="AC5625" t="s">
        <v>25601</v>
      </c>
      <c r="AE5625" t="s">
        <v>25583</v>
      </c>
      <c r="AF5625" t="s">
        <v>25577</v>
      </c>
      <c r="AG5625" t="s">
        <v>25578</v>
      </c>
      <c r="AH5625" t="s">
        <v>18920</v>
      </c>
    </row>
    <row r="5626" spans="1:34" x14ac:dyDescent="0.2">
      <c r="A5626" t="s">
        <v>21946</v>
      </c>
      <c r="B5626" t="s">
        <v>6279</v>
      </c>
      <c r="C5626" t="s">
        <v>6289</v>
      </c>
      <c r="D5626" t="s">
        <v>6267</v>
      </c>
      <c r="E5626" t="s">
        <v>6267</v>
      </c>
      <c r="F5626" t="s">
        <v>6456</v>
      </c>
      <c r="G5626" t="s">
        <v>21947</v>
      </c>
      <c r="H5626" s="1">
        <v>43281</v>
      </c>
      <c r="I5626" s="1">
        <v>43634</v>
      </c>
      <c r="J5626">
        <v>2500</v>
      </c>
      <c r="K5626">
        <v>2500</v>
      </c>
      <c r="L5626">
        <v>0</v>
      </c>
      <c r="M5626">
        <v>0</v>
      </c>
      <c r="N5626" t="s">
        <v>6270</v>
      </c>
      <c r="O5626" t="s">
        <v>6410</v>
      </c>
      <c r="R5626" t="s">
        <v>10697</v>
      </c>
      <c r="U5626" t="s">
        <v>6411</v>
      </c>
      <c r="Z5626" t="s">
        <v>6155</v>
      </c>
      <c r="AB5626" t="s">
        <v>25573</v>
      </c>
      <c r="AC5626" t="s">
        <v>25581</v>
      </c>
      <c r="AD5626" t="s">
        <v>25604</v>
      </c>
      <c r="AE5626" t="s">
        <v>25610</v>
      </c>
      <c r="AF5626" t="s">
        <v>25577</v>
      </c>
      <c r="AG5626" t="s">
        <v>25578</v>
      </c>
    </row>
    <row r="5627" spans="1:34" x14ac:dyDescent="0.2">
      <c r="A5627" t="s">
        <v>22604</v>
      </c>
      <c r="B5627" t="s">
        <v>6279</v>
      </c>
      <c r="C5627" t="s">
        <v>6831</v>
      </c>
      <c r="D5627" t="s">
        <v>6533</v>
      </c>
      <c r="E5627" t="s">
        <v>6533</v>
      </c>
      <c r="F5627" t="s">
        <v>6456</v>
      </c>
      <c r="G5627" t="s">
        <v>22605</v>
      </c>
      <c r="H5627" s="1">
        <v>43921</v>
      </c>
      <c r="I5627" s="1">
        <v>43720</v>
      </c>
      <c r="J5627">
        <v>12499.5</v>
      </c>
      <c r="K5627">
        <v>12499.5</v>
      </c>
      <c r="L5627">
        <v>0</v>
      </c>
      <c r="M5627">
        <v>0</v>
      </c>
      <c r="N5627" t="s">
        <v>6270</v>
      </c>
      <c r="O5627" t="s">
        <v>6410</v>
      </c>
      <c r="R5627" t="s">
        <v>10697</v>
      </c>
      <c r="T5627" t="s">
        <v>22160</v>
      </c>
      <c r="U5627" t="s">
        <v>6411</v>
      </c>
      <c r="V5627" t="s">
        <v>6435</v>
      </c>
      <c r="Z5627" t="s">
        <v>6155</v>
      </c>
      <c r="AB5627" t="s">
        <v>25573</v>
      </c>
      <c r="AC5627" t="s">
        <v>25581</v>
      </c>
      <c r="AD5627" t="s">
        <v>25604</v>
      </c>
      <c r="AE5627" t="s">
        <v>25610</v>
      </c>
      <c r="AF5627" t="s">
        <v>25577</v>
      </c>
      <c r="AG5627" t="s">
        <v>25578</v>
      </c>
    </row>
    <row r="5628" spans="1:34" x14ac:dyDescent="0.2">
      <c r="A5628" t="s">
        <v>22615</v>
      </c>
      <c r="B5628" t="s">
        <v>6279</v>
      </c>
      <c r="C5628" t="s">
        <v>6831</v>
      </c>
      <c r="D5628" t="s">
        <v>6281</v>
      </c>
      <c r="E5628" t="s">
        <v>6281</v>
      </c>
      <c r="F5628" t="s">
        <v>6456</v>
      </c>
      <c r="G5628" t="s">
        <v>22616</v>
      </c>
      <c r="H5628" s="1">
        <v>43830</v>
      </c>
      <c r="I5628" s="1">
        <v>43682</v>
      </c>
      <c r="J5628">
        <v>10000</v>
      </c>
      <c r="K5628">
        <v>10000</v>
      </c>
      <c r="L5628">
        <v>0</v>
      </c>
      <c r="M5628">
        <v>0</v>
      </c>
      <c r="N5628" t="s">
        <v>6270</v>
      </c>
      <c r="O5628" t="s">
        <v>6410</v>
      </c>
      <c r="R5628" t="s">
        <v>22617</v>
      </c>
      <c r="T5628" t="s">
        <v>6442</v>
      </c>
      <c r="U5628" t="s">
        <v>6411</v>
      </c>
      <c r="Z5628" t="s">
        <v>6155</v>
      </c>
      <c r="AB5628" t="s">
        <v>25573</v>
      </c>
      <c r="AC5628" t="s">
        <v>25581</v>
      </c>
      <c r="AD5628" t="s">
        <v>25607</v>
      </c>
      <c r="AE5628" t="s">
        <v>25576</v>
      </c>
      <c r="AF5628" t="s">
        <v>25577</v>
      </c>
      <c r="AG5628" t="s">
        <v>25578</v>
      </c>
    </row>
    <row r="5629" spans="1:34" x14ac:dyDescent="0.2">
      <c r="A5629" t="s">
        <v>22606</v>
      </c>
      <c r="B5629" t="s">
        <v>6279</v>
      </c>
      <c r="C5629" t="s">
        <v>6831</v>
      </c>
      <c r="D5629" t="s">
        <v>6533</v>
      </c>
      <c r="E5629" t="s">
        <v>6533</v>
      </c>
      <c r="F5629" t="s">
        <v>6456</v>
      </c>
      <c r="G5629" t="s">
        <v>22607</v>
      </c>
      <c r="H5629" s="1">
        <v>43921</v>
      </c>
      <c r="I5629" s="1">
        <v>43720</v>
      </c>
      <c r="J5629">
        <v>12374</v>
      </c>
      <c r="K5629">
        <v>12374</v>
      </c>
      <c r="L5629">
        <v>0</v>
      </c>
      <c r="M5629">
        <v>0</v>
      </c>
      <c r="N5629" t="s">
        <v>6270</v>
      </c>
      <c r="O5629" t="s">
        <v>6410</v>
      </c>
      <c r="R5629" t="s">
        <v>10697</v>
      </c>
      <c r="T5629" t="s">
        <v>22163</v>
      </c>
      <c r="U5629" t="s">
        <v>6411</v>
      </c>
      <c r="V5629" t="s">
        <v>6418</v>
      </c>
      <c r="Z5629" t="s">
        <v>6155</v>
      </c>
      <c r="AB5629" t="s">
        <v>25573</v>
      </c>
      <c r="AC5629" t="s">
        <v>25581</v>
      </c>
      <c r="AD5629" t="s">
        <v>25604</v>
      </c>
      <c r="AE5629" t="s">
        <v>25610</v>
      </c>
      <c r="AF5629" t="s">
        <v>25577</v>
      </c>
      <c r="AG5629" t="s">
        <v>25578</v>
      </c>
    </row>
    <row r="5630" spans="1:34" x14ac:dyDescent="0.2">
      <c r="A5630" t="s">
        <v>22618</v>
      </c>
      <c r="B5630" t="s">
        <v>6279</v>
      </c>
      <c r="C5630" t="s">
        <v>6831</v>
      </c>
      <c r="D5630" t="s">
        <v>6533</v>
      </c>
      <c r="E5630" t="s">
        <v>6533</v>
      </c>
      <c r="F5630" t="s">
        <v>6456</v>
      </c>
      <c r="G5630" t="s">
        <v>22619</v>
      </c>
      <c r="H5630" s="1">
        <v>43921</v>
      </c>
      <c r="I5630" s="1">
        <v>43720</v>
      </c>
      <c r="J5630">
        <v>7800</v>
      </c>
      <c r="K5630">
        <v>7800</v>
      </c>
      <c r="L5630">
        <v>0</v>
      </c>
      <c r="M5630">
        <v>0</v>
      </c>
      <c r="N5630" t="s">
        <v>6270</v>
      </c>
      <c r="O5630" t="s">
        <v>6410</v>
      </c>
      <c r="R5630" t="s">
        <v>10697</v>
      </c>
      <c r="T5630" t="s">
        <v>22166</v>
      </c>
      <c r="U5630" t="s">
        <v>6411</v>
      </c>
      <c r="V5630" t="s">
        <v>6435</v>
      </c>
      <c r="Z5630" t="s">
        <v>6155</v>
      </c>
      <c r="AB5630" t="s">
        <v>25573</v>
      </c>
      <c r="AC5630" t="s">
        <v>25581</v>
      </c>
      <c r="AD5630" t="s">
        <v>25604</v>
      </c>
      <c r="AE5630" t="s">
        <v>25610</v>
      </c>
      <c r="AF5630" t="s">
        <v>25577</v>
      </c>
      <c r="AG5630" t="s">
        <v>25578</v>
      </c>
    </row>
    <row r="5631" spans="1:34" x14ac:dyDescent="0.2">
      <c r="A5631" t="s">
        <v>22608</v>
      </c>
      <c r="B5631" t="s">
        <v>6279</v>
      </c>
      <c r="C5631" t="s">
        <v>6437</v>
      </c>
      <c r="D5631" t="s">
        <v>6281</v>
      </c>
      <c r="E5631" t="s">
        <v>6281</v>
      </c>
      <c r="F5631" t="s">
        <v>6456</v>
      </c>
      <c r="G5631" t="s">
        <v>22609</v>
      </c>
      <c r="H5631" s="1">
        <v>43830</v>
      </c>
      <c r="I5631" s="1">
        <v>43830</v>
      </c>
      <c r="J5631">
        <v>958801</v>
      </c>
      <c r="K5631">
        <v>958801</v>
      </c>
      <c r="N5631" t="s">
        <v>6270</v>
      </c>
      <c r="O5631" t="s">
        <v>6410</v>
      </c>
      <c r="R5631" t="s">
        <v>6369</v>
      </c>
      <c r="T5631" t="s">
        <v>6758</v>
      </c>
      <c r="U5631" t="s">
        <v>6411</v>
      </c>
      <c r="V5631" t="s">
        <v>6418</v>
      </c>
      <c r="Z5631" t="s">
        <v>6155</v>
      </c>
      <c r="AB5631" t="s">
        <v>25573</v>
      </c>
      <c r="AC5631" t="s">
        <v>25581</v>
      </c>
      <c r="AD5631" t="s">
        <v>25607</v>
      </c>
      <c r="AE5631" t="s">
        <v>25583</v>
      </c>
      <c r="AF5631" t="s">
        <v>25577</v>
      </c>
      <c r="AG5631" t="s">
        <v>25578</v>
      </c>
    </row>
    <row r="5632" spans="1:34" x14ac:dyDescent="0.2">
      <c r="A5632" t="s">
        <v>22620</v>
      </c>
      <c r="B5632" t="s">
        <v>6279</v>
      </c>
      <c r="C5632" t="s">
        <v>6289</v>
      </c>
      <c r="D5632" t="s">
        <v>6281</v>
      </c>
      <c r="E5632" t="s">
        <v>6281</v>
      </c>
      <c r="F5632" t="s">
        <v>6268</v>
      </c>
      <c r="G5632" t="s">
        <v>22621</v>
      </c>
      <c r="H5632" s="1">
        <v>43769</v>
      </c>
      <c r="I5632" s="1">
        <v>43621</v>
      </c>
      <c r="J5632">
        <v>100000</v>
      </c>
      <c r="K5632">
        <v>100000</v>
      </c>
      <c r="L5632">
        <v>0</v>
      </c>
      <c r="M5632">
        <v>0</v>
      </c>
      <c r="N5632" t="s">
        <v>6270</v>
      </c>
      <c r="O5632" t="s">
        <v>6410</v>
      </c>
      <c r="R5632" t="s">
        <v>6422</v>
      </c>
      <c r="T5632" t="s">
        <v>6778</v>
      </c>
      <c r="U5632" t="s">
        <v>6411</v>
      </c>
      <c r="V5632" t="s">
        <v>6418</v>
      </c>
      <c r="Z5632" t="s">
        <v>6155</v>
      </c>
      <c r="AB5632" t="s">
        <v>25573</v>
      </c>
      <c r="AC5632" t="s">
        <v>25581</v>
      </c>
      <c r="AD5632" t="s">
        <v>25604</v>
      </c>
      <c r="AE5632" t="s">
        <v>25610</v>
      </c>
      <c r="AF5632" t="s">
        <v>25577</v>
      </c>
      <c r="AG5632" t="s">
        <v>25578</v>
      </c>
    </row>
    <row r="5633" spans="1:45" x14ac:dyDescent="0.2">
      <c r="A5633" t="s">
        <v>6154</v>
      </c>
      <c r="B5633" t="s">
        <v>6538</v>
      </c>
      <c r="C5633" t="s">
        <v>6496</v>
      </c>
      <c r="D5633" t="s">
        <v>6281</v>
      </c>
      <c r="E5633" t="s">
        <v>6281</v>
      </c>
      <c r="F5633" t="s">
        <v>6268</v>
      </c>
      <c r="G5633" t="s">
        <v>22610</v>
      </c>
      <c r="H5633" s="1">
        <v>43889</v>
      </c>
      <c r="I5633" s="1">
        <v>43892</v>
      </c>
      <c r="J5633">
        <v>5000</v>
      </c>
      <c r="K5633">
        <v>5000</v>
      </c>
      <c r="L5633">
        <v>6000</v>
      </c>
      <c r="M5633">
        <v>6000</v>
      </c>
      <c r="N5633" t="s">
        <v>6270</v>
      </c>
      <c r="O5633" t="s">
        <v>6410</v>
      </c>
      <c r="R5633" t="s">
        <v>22611</v>
      </c>
      <c r="S5633" t="s">
        <v>22612</v>
      </c>
      <c r="T5633" t="s">
        <v>11877</v>
      </c>
      <c r="U5633" t="s">
        <v>6411</v>
      </c>
      <c r="V5633" t="s">
        <v>6435</v>
      </c>
      <c r="Z5633" t="s">
        <v>6155</v>
      </c>
      <c r="AB5633" t="s">
        <v>25573</v>
      </c>
      <c r="AC5633" t="s">
        <v>25596</v>
      </c>
      <c r="AD5633" t="s">
        <v>25620</v>
      </c>
      <c r="AE5633" t="s">
        <v>25591</v>
      </c>
      <c r="AF5633" t="s">
        <v>25577</v>
      </c>
      <c r="AG5633" t="s">
        <v>25578</v>
      </c>
      <c r="AJ5633">
        <f>VLOOKUP($A5633,Sheet1!$A:$K,2,FALSE)</f>
        <v>1</v>
      </c>
      <c r="AK5633">
        <f>VLOOKUP($A5633,Sheet1!$A:$K,3,FALSE)</f>
        <v>0</v>
      </c>
      <c r="AL5633">
        <f>VLOOKUP($A5633,Sheet1!$A:$K,4,FALSE)</f>
        <v>0</v>
      </c>
      <c r="AM5633">
        <f>VLOOKUP($A5633,Sheet1!$A:$K,5,FALSE)</f>
        <v>0</v>
      </c>
      <c r="AN5633">
        <f>VLOOKUP($A5633,Sheet1!$A:$K,6,FALSE)</f>
        <v>0</v>
      </c>
      <c r="AO5633">
        <f>VLOOKUP($A5633,Sheet1!$A:$K,7,FALSE)</f>
        <v>0</v>
      </c>
      <c r="AP5633">
        <f>VLOOKUP($A5633,Sheet1!$A:$K,8,FALSE)</f>
        <v>1</v>
      </c>
      <c r="AQ5633">
        <f>VLOOKUP($A5633,Sheet1!$A:$K,9,FALSE)</f>
        <v>127</v>
      </c>
      <c r="AR5633">
        <f>VLOOKUP($A5633,Sheet1!$A:$K,10,FALSE)</f>
        <v>0</v>
      </c>
      <c r="AS5633">
        <f>VLOOKUP($A5633,Sheet1!$A:$K,11,FALSE)</f>
        <v>0</v>
      </c>
    </row>
    <row r="5634" spans="1:45" x14ac:dyDescent="0.2">
      <c r="A5634" t="s">
        <v>22622</v>
      </c>
      <c r="B5634" t="s">
        <v>6495</v>
      </c>
      <c r="C5634" t="s">
        <v>6496</v>
      </c>
      <c r="D5634" t="s">
        <v>6281</v>
      </c>
      <c r="E5634" t="s">
        <v>6281</v>
      </c>
      <c r="F5634" t="s">
        <v>6268</v>
      </c>
      <c r="G5634" t="s">
        <v>22623</v>
      </c>
      <c r="H5634" s="1">
        <v>43476</v>
      </c>
      <c r="I5634" s="1">
        <v>43521</v>
      </c>
      <c r="J5634">
        <v>10000</v>
      </c>
      <c r="K5634">
        <v>10000</v>
      </c>
      <c r="L5634">
        <v>10000</v>
      </c>
      <c r="M5634">
        <v>10000</v>
      </c>
      <c r="N5634" t="s">
        <v>6270</v>
      </c>
      <c r="O5634" t="s">
        <v>6410</v>
      </c>
      <c r="R5634" t="s">
        <v>22624</v>
      </c>
      <c r="T5634" t="s">
        <v>8644</v>
      </c>
      <c r="U5634" t="s">
        <v>6411</v>
      </c>
      <c r="V5634" t="s">
        <v>6418</v>
      </c>
      <c r="Z5634" t="s">
        <v>6155</v>
      </c>
      <c r="AB5634" t="s">
        <v>25573</v>
      </c>
      <c r="AC5634" t="s">
        <v>25601</v>
      </c>
      <c r="AE5634" t="s">
        <v>25602</v>
      </c>
      <c r="AF5634" t="s">
        <v>25606</v>
      </c>
      <c r="AG5634" t="s">
        <v>25578</v>
      </c>
    </row>
    <row r="5635" spans="1:45" x14ac:dyDescent="0.2">
      <c r="A5635" t="s">
        <v>22613</v>
      </c>
      <c r="B5635" t="s">
        <v>6279</v>
      </c>
      <c r="C5635" t="s">
        <v>6437</v>
      </c>
      <c r="D5635" t="s">
        <v>6267</v>
      </c>
      <c r="E5635" t="s">
        <v>6267</v>
      </c>
      <c r="F5635" t="s">
        <v>6268</v>
      </c>
      <c r="G5635" t="s">
        <v>22614</v>
      </c>
      <c r="H5635" s="1">
        <v>43890</v>
      </c>
      <c r="I5635" s="1">
        <v>43838</v>
      </c>
      <c r="J5635">
        <v>20000</v>
      </c>
      <c r="K5635">
        <v>20000</v>
      </c>
      <c r="N5635" t="s">
        <v>6270</v>
      </c>
      <c r="O5635" t="s">
        <v>6410</v>
      </c>
      <c r="R5635" t="s">
        <v>6422</v>
      </c>
      <c r="T5635" t="s">
        <v>6758</v>
      </c>
      <c r="U5635" t="s">
        <v>6411</v>
      </c>
      <c r="V5635" t="s">
        <v>6418</v>
      </c>
      <c r="Z5635" t="s">
        <v>6155</v>
      </c>
      <c r="AB5635" t="s">
        <v>25573</v>
      </c>
      <c r="AC5635" t="s">
        <v>25581</v>
      </c>
      <c r="AD5635" t="s">
        <v>25604</v>
      </c>
      <c r="AE5635" t="s">
        <v>25610</v>
      </c>
      <c r="AF5635" t="s">
        <v>25577</v>
      </c>
      <c r="AG5635" t="s">
        <v>25578</v>
      </c>
    </row>
    <row r="5636" spans="1:45" x14ac:dyDescent="0.2">
      <c r="A5636" t="s">
        <v>22704</v>
      </c>
      <c r="B5636" t="s">
        <v>6279</v>
      </c>
      <c r="C5636" t="s">
        <v>6831</v>
      </c>
      <c r="D5636" t="s">
        <v>6533</v>
      </c>
      <c r="E5636" t="s">
        <v>6533</v>
      </c>
      <c r="F5636" t="s">
        <v>6268</v>
      </c>
      <c r="G5636" t="s">
        <v>22705</v>
      </c>
      <c r="H5636" s="1">
        <v>43799</v>
      </c>
      <c r="I5636" s="1">
        <v>43713</v>
      </c>
      <c r="J5636">
        <v>20000</v>
      </c>
      <c r="K5636">
        <v>20000</v>
      </c>
      <c r="L5636">
        <v>0</v>
      </c>
      <c r="M5636">
        <v>0</v>
      </c>
      <c r="N5636" t="s">
        <v>6270</v>
      </c>
      <c r="O5636" t="s">
        <v>6410</v>
      </c>
      <c r="R5636" t="s">
        <v>7146</v>
      </c>
      <c r="T5636" t="s">
        <v>22176</v>
      </c>
      <c r="U5636" t="s">
        <v>6411</v>
      </c>
      <c r="V5636" t="s">
        <v>6418</v>
      </c>
      <c r="Z5636" t="s">
        <v>6155</v>
      </c>
      <c r="AB5636" t="s">
        <v>25573</v>
      </c>
      <c r="AC5636" t="s">
        <v>25581</v>
      </c>
      <c r="AD5636" t="s">
        <v>25607</v>
      </c>
      <c r="AE5636" t="s">
        <v>25579</v>
      </c>
      <c r="AF5636" t="s">
        <v>25577</v>
      </c>
      <c r="AG5636" t="s">
        <v>25578</v>
      </c>
    </row>
    <row r="5637" spans="1:45" x14ac:dyDescent="0.2">
      <c r="A5637" t="s">
        <v>22706</v>
      </c>
      <c r="B5637" t="s">
        <v>6495</v>
      </c>
      <c r="C5637" t="s">
        <v>6496</v>
      </c>
      <c r="D5637" t="s">
        <v>6281</v>
      </c>
      <c r="E5637" t="s">
        <v>6281</v>
      </c>
      <c r="F5637" t="s">
        <v>6268</v>
      </c>
      <c r="G5637" t="s">
        <v>22707</v>
      </c>
      <c r="H5637" s="1">
        <v>43829</v>
      </c>
      <c r="I5637" s="1">
        <v>43634</v>
      </c>
      <c r="J5637">
        <v>6661</v>
      </c>
      <c r="K5637">
        <v>6661</v>
      </c>
      <c r="L5637">
        <v>6661</v>
      </c>
      <c r="M5637">
        <v>6661</v>
      </c>
      <c r="N5637" t="s">
        <v>6270</v>
      </c>
      <c r="O5637" t="s">
        <v>6410</v>
      </c>
      <c r="R5637" t="s">
        <v>22708</v>
      </c>
      <c r="T5637" t="s">
        <v>6763</v>
      </c>
      <c r="U5637" t="s">
        <v>6411</v>
      </c>
      <c r="V5637" t="s">
        <v>6435</v>
      </c>
      <c r="Z5637" t="s">
        <v>6155</v>
      </c>
      <c r="AB5637" t="s">
        <v>25573</v>
      </c>
      <c r="AC5637" t="s">
        <v>25581</v>
      </c>
      <c r="AD5637" t="s">
        <v>25607</v>
      </c>
      <c r="AE5637" t="s">
        <v>25576</v>
      </c>
      <c r="AF5637" t="s">
        <v>25577</v>
      </c>
      <c r="AG5637" t="s">
        <v>25578</v>
      </c>
    </row>
    <row r="5638" spans="1:45" x14ac:dyDescent="0.2">
      <c r="A5638" t="s">
        <v>22709</v>
      </c>
      <c r="B5638" t="s">
        <v>6279</v>
      </c>
      <c r="C5638" t="s">
        <v>6831</v>
      </c>
      <c r="D5638" t="s">
        <v>6533</v>
      </c>
      <c r="E5638" t="s">
        <v>6533</v>
      </c>
      <c r="F5638" t="s">
        <v>6456</v>
      </c>
      <c r="G5638" t="s">
        <v>22710</v>
      </c>
      <c r="H5638" s="1">
        <v>43830</v>
      </c>
      <c r="I5638" s="1">
        <v>43702</v>
      </c>
      <c r="J5638">
        <v>6992</v>
      </c>
      <c r="K5638">
        <v>6992</v>
      </c>
      <c r="L5638">
        <v>0</v>
      </c>
      <c r="M5638">
        <v>0</v>
      </c>
      <c r="N5638" t="s">
        <v>6270</v>
      </c>
      <c r="O5638" t="s">
        <v>6410</v>
      </c>
      <c r="R5638" t="s">
        <v>22711</v>
      </c>
      <c r="T5638" t="s">
        <v>22160</v>
      </c>
      <c r="U5638" t="s">
        <v>6411</v>
      </c>
      <c r="V5638" t="s">
        <v>6435</v>
      </c>
      <c r="Z5638" t="s">
        <v>6155</v>
      </c>
      <c r="AB5638" t="s">
        <v>25573</v>
      </c>
      <c r="AC5638" t="s">
        <v>25581</v>
      </c>
      <c r="AD5638" t="s">
        <v>25607</v>
      </c>
      <c r="AE5638" t="s">
        <v>25576</v>
      </c>
      <c r="AF5638" t="s">
        <v>25577</v>
      </c>
      <c r="AG5638" t="s">
        <v>25578</v>
      </c>
    </row>
    <row r="5639" spans="1:45" x14ac:dyDescent="0.2">
      <c r="A5639" t="s">
        <v>22724</v>
      </c>
      <c r="B5639" t="s">
        <v>6495</v>
      </c>
      <c r="C5639" t="s">
        <v>6496</v>
      </c>
      <c r="D5639" t="s">
        <v>6267</v>
      </c>
      <c r="E5639" t="s">
        <v>6267</v>
      </c>
      <c r="F5639" t="s">
        <v>6268</v>
      </c>
      <c r="G5639" t="s">
        <v>22725</v>
      </c>
      <c r="H5639" s="1">
        <v>43769</v>
      </c>
      <c r="I5639" s="1">
        <v>43770</v>
      </c>
      <c r="J5639">
        <v>2500</v>
      </c>
      <c r="K5639">
        <v>4700</v>
      </c>
      <c r="L5639">
        <v>2500</v>
      </c>
      <c r="M5639">
        <v>4700</v>
      </c>
      <c r="N5639" t="s">
        <v>6270</v>
      </c>
      <c r="O5639" t="s">
        <v>6410</v>
      </c>
      <c r="R5639" t="s">
        <v>22726</v>
      </c>
      <c r="T5639" t="s">
        <v>7524</v>
      </c>
      <c r="U5639" t="s">
        <v>6411</v>
      </c>
      <c r="V5639" t="s">
        <v>6418</v>
      </c>
      <c r="Z5639" t="s">
        <v>6155</v>
      </c>
      <c r="AB5639" t="s">
        <v>25573</v>
      </c>
      <c r="AC5639" t="s">
        <v>25581</v>
      </c>
      <c r="AD5639" t="s">
        <v>25589</v>
      </c>
      <c r="AE5639" t="s">
        <v>25588</v>
      </c>
      <c r="AF5639" t="s">
        <v>25577</v>
      </c>
      <c r="AG5639" t="s">
        <v>25578</v>
      </c>
    </row>
    <row r="5640" spans="1:45" x14ac:dyDescent="0.2">
      <c r="A5640" t="s">
        <v>22712</v>
      </c>
      <c r="B5640" t="s">
        <v>6538</v>
      </c>
      <c r="C5640" t="s">
        <v>6496</v>
      </c>
      <c r="D5640" t="s">
        <v>6267</v>
      </c>
      <c r="E5640" t="s">
        <v>6267</v>
      </c>
      <c r="F5640" t="s">
        <v>6268</v>
      </c>
      <c r="G5640" t="s">
        <v>22713</v>
      </c>
      <c r="H5640" s="1">
        <v>43888</v>
      </c>
      <c r="I5640" s="1">
        <v>43888</v>
      </c>
      <c r="J5640">
        <v>455000</v>
      </c>
      <c r="K5640">
        <v>485760</v>
      </c>
      <c r="L5640">
        <v>269440</v>
      </c>
      <c r="M5640">
        <v>269440</v>
      </c>
      <c r="N5640" t="s">
        <v>6270</v>
      </c>
      <c r="O5640" t="s">
        <v>6410</v>
      </c>
      <c r="P5640" t="s">
        <v>6272</v>
      </c>
      <c r="Q5640" t="s">
        <v>6854</v>
      </c>
      <c r="R5640" t="s">
        <v>11696</v>
      </c>
      <c r="T5640" t="s">
        <v>6781</v>
      </c>
      <c r="U5640" t="s">
        <v>6411</v>
      </c>
      <c r="V5640" t="s">
        <v>6435</v>
      </c>
      <c r="Z5640" t="s">
        <v>6155</v>
      </c>
      <c r="AB5640" t="s">
        <v>25573</v>
      </c>
      <c r="AC5640" t="s">
        <v>25581</v>
      </c>
      <c r="AD5640" t="s">
        <v>25604</v>
      </c>
      <c r="AE5640" t="s">
        <v>25602</v>
      </c>
      <c r="AF5640" t="s">
        <v>25619</v>
      </c>
      <c r="AG5640" t="s">
        <v>25578</v>
      </c>
    </row>
    <row r="5641" spans="1:45" x14ac:dyDescent="0.2">
      <c r="A5641" t="s">
        <v>22727</v>
      </c>
      <c r="B5641" t="s">
        <v>6495</v>
      </c>
      <c r="C5641" t="s">
        <v>6496</v>
      </c>
      <c r="D5641" t="s">
        <v>6267</v>
      </c>
      <c r="E5641" t="s">
        <v>6267</v>
      </c>
      <c r="F5641" t="s">
        <v>6286</v>
      </c>
      <c r="G5641" t="s">
        <v>22728</v>
      </c>
      <c r="H5641" s="1">
        <v>43373</v>
      </c>
      <c r="I5641" s="1">
        <v>43377</v>
      </c>
      <c r="J5641">
        <v>8000</v>
      </c>
      <c r="K5641">
        <v>8000</v>
      </c>
      <c r="L5641">
        <v>8000</v>
      </c>
      <c r="M5641">
        <v>8000</v>
      </c>
      <c r="N5641" t="s">
        <v>6270</v>
      </c>
      <c r="O5641" t="s">
        <v>6410</v>
      </c>
      <c r="R5641" t="s">
        <v>22729</v>
      </c>
      <c r="T5641" t="s">
        <v>22730</v>
      </c>
      <c r="U5641" t="s">
        <v>6411</v>
      </c>
      <c r="Z5641" t="s">
        <v>6155</v>
      </c>
      <c r="AB5641" t="s">
        <v>25573</v>
      </c>
      <c r="AC5641" t="s">
        <v>25581</v>
      </c>
      <c r="AD5641" t="s">
        <v>25604</v>
      </c>
      <c r="AE5641" t="s">
        <v>25602</v>
      </c>
      <c r="AF5641" t="s">
        <v>25633</v>
      </c>
      <c r="AG5641" t="s">
        <v>25578</v>
      </c>
    </row>
    <row r="5642" spans="1:45" x14ac:dyDescent="0.2">
      <c r="A5642" t="s">
        <v>22714</v>
      </c>
      <c r="B5642" t="s">
        <v>6495</v>
      </c>
      <c r="C5642" t="s">
        <v>6496</v>
      </c>
      <c r="D5642" t="s">
        <v>6267</v>
      </c>
      <c r="E5642" t="s">
        <v>6267</v>
      </c>
      <c r="F5642" t="s">
        <v>6286</v>
      </c>
      <c r="G5642" t="s">
        <v>22715</v>
      </c>
      <c r="H5642" s="1">
        <v>43100</v>
      </c>
      <c r="I5642" s="1">
        <v>43416</v>
      </c>
      <c r="J5642">
        <v>137900</v>
      </c>
      <c r="K5642">
        <v>137900</v>
      </c>
      <c r="L5642">
        <v>137900</v>
      </c>
      <c r="M5642">
        <v>137900</v>
      </c>
      <c r="N5642" t="s">
        <v>6270</v>
      </c>
      <c r="O5642" t="s">
        <v>6410</v>
      </c>
      <c r="R5642" t="s">
        <v>22716</v>
      </c>
      <c r="T5642" t="s">
        <v>6781</v>
      </c>
      <c r="U5642" t="s">
        <v>6411</v>
      </c>
      <c r="V5642" t="s">
        <v>6435</v>
      </c>
      <c r="Z5642" t="s">
        <v>6155</v>
      </c>
      <c r="AB5642" t="s">
        <v>25573</v>
      </c>
      <c r="AC5642" t="s">
        <v>25581</v>
      </c>
      <c r="AD5642" t="s">
        <v>25604</v>
      </c>
      <c r="AE5642" t="s">
        <v>25610</v>
      </c>
      <c r="AF5642" t="s">
        <v>25619</v>
      </c>
      <c r="AG5642" t="s">
        <v>25578</v>
      </c>
    </row>
    <row r="5643" spans="1:45" x14ac:dyDescent="0.2">
      <c r="A5643" t="s">
        <v>22731</v>
      </c>
      <c r="B5643" t="s">
        <v>6495</v>
      </c>
      <c r="C5643" t="s">
        <v>6496</v>
      </c>
      <c r="D5643" t="s">
        <v>6281</v>
      </c>
      <c r="E5643" t="s">
        <v>6281</v>
      </c>
      <c r="F5643" t="s">
        <v>6268</v>
      </c>
      <c r="G5643" t="s">
        <v>22732</v>
      </c>
      <c r="H5643" s="1">
        <v>43829</v>
      </c>
      <c r="I5643" s="1">
        <v>43770</v>
      </c>
      <c r="J5643">
        <v>0</v>
      </c>
      <c r="K5643">
        <v>0</v>
      </c>
      <c r="L5643">
        <v>0</v>
      </c>
      <c r="M5643">
        <v>0</v>
      </c>
      <c r="N5643" t="s">
        <v>6270</v>
      </c>
      <c r="O5643" t="s">
        <v>6410</v>
      </c>
      <c r="R5643" t="s">
        <v>21443</v>
      </c>
      <c r="T5643" t="s">
        <v>6763</v>
      </c>
      <c r="U5643" t="s">
        <v>6411</v>
      </c>
      <c r="V5643" t="s">
        <v>6435</v>
      </c>
      <c r="Z5643" t="s">
        <v>6155</v>
      </c>
      <c r="AB5643" t="s">
        <v>25573</v>
      </c>
      <c r="AC5643" t="s">
        <v>25581</v>
      </c>
      <c r="AD5643" t="s">
        <v>25604</v>
      </c>
      <c r="AE5643" t="s">
        <v>25610</v>
      </c>
      <c r="AF5643" t="s">
        <v>25577</v>
      </c>
      <c r="AG5643" t="s">
        <v>25578</v>
      </c>
    </row>
    <row r="5644" spans="1:45" x14ac:dyDescent="0.2">
      <c r="A5644" t="s">
        <v>22717</v>
      </c>
      <c r="B5644" t="s">
        <v>6279</v>
      </c>
      <c r="C5644" t="s">
        <v>6831</v>
      </c>
      <c r="D5644" t="s">
        <v>6533</v>
      </c>
      <c r="E5644" t="s">
        <v>6533</v>
      </c>
      <c r="F5644" t="s">
        <v>6456</v>
      </c>
      <c r="G5644" t="s">
        <v>22718</v>
      </c>
      <c r="H5644" s="1">
        <v>43921</v>
      </c>
      <c r="I5644" s="1">
        <v>43720</v>
      </c>
      <c r="J5644">
        <v>12500</v>
      </c>
      <c r="K5644">
        <v>12500</v>
      </c>
      <c r="L5644">
        <v>0</v>
      </c>
      <c r="M5644">
        <v>0</v>
      </c>
      <c r="N5644" t="s">
        <v>6270</v>
      </c>
      <c r="O5644" t="s">
        <v>6410</v>
      </c>
      <c r="R5644" t="s">
        <v>10697</v>
      </c>
      <c r="T5644" t="s">
        <v>22719</v>
      </c>
      <c r="U5644" t="s">
        <v>6411</v>
      </c>
      <c r="V5644" t="s">
        <v>6435</v>
      </c>
      <c r="Z5644" t="s">
        <v>6155</v>
      </c>
      <c r="AB5644" t="s">
        <v>25573</v>
      </c>
      <c r="AC5644" t="s">
        <v>25581</v>
      </c>
      <c r="AD5644" t="s">
        <v>25604</v>
      </c>
      <c r="AE5644" t="s">
        <v>25610</v>
      </c>
      <c r="AF5644" t="s">
        <v>25577</v>
      </c>
      <c r="AG5644" t="s">
        <v>25578</v>
      </c>
    </row>
    <row r="5645" spans="1:45" x14ac:dyDescent="0.2">
      <c r="A5645" t="s">
        <v>23207</v>
      </c>
      <c r="B5645" t="s">
        <v>6495</v>
      </c>
      <c r="C5645" t="s">
        <v>6496</v>
      </c>
      <c r="D5645" t="s">
        <v>6267</v>
      </c>
      <c r="E5645" t="s">
        <v>6267</v>
      </c>
      <c r="F5645" t="s">
        <v>6268</v>
      </c>
      <c r="G5645" t="s">
        <v>23208</v>
      </c>
      <c r="H5645" s="1">
        <v>43525</v>
      </c>
      <c r="I5645" s="1">
        <v>43521</v>
      </c>
      <c r="J5645">
        <v>194000</v>
      </c>
      <c r="K5645">
        <v>194000</v>
      </c>
      <c r="L5645">
        <v>194000</v>
      </c>
      <c r="M5645">
        <v>194000</v>
      </c>
      <c r="N5645" t="s">
        <v>6270</v>
      </c>
      <c r="O5645" t="s">
        <v>6410</v>
      </c>
      <c r="P5645" t="s">
        <v>6272</v>
      </c>
      <c r="Q5645" t="s">
        <v>6854</v>
      </c>
      <c r="R5645" t="s">
        <v>22716</v>
      </c>
      <c r="T5645" t="s">
        <v>6781</v>
      </c>
      <c r="U5645" t="s">
        <v>6411</v>
      </c>
      <c r="V5645" t="s">
        <v>6435</v>
      </c>
      <c r="Z5645" t="s">
        <v>6155</v>
      </c>
      <c r="AB5645" t="s">
        <v>25573</v>
      </c>
      <c r="AC5645" t="s">
        <v>25581</v>
      </c>
      <c r="AD5645" t="s">
        <v>25604</v>
      </c>
      <c r="AE5645" t="s">
        <v>25610</v>
      </c>
      <c r="AF5645" t="s">
        <v>25619</v>
      </c>
      <c r="AG5645" t="s">
        <v>25578</v>
      </c>
    </row>
    <row r="5646" spans="1:45" x14ac:dyDescent="0.2">
      <c r="A5646" t="s">
        <v>22720</v>
      </c>
      <c r="B5646" t="s">
        <v>6495</v>
      </c>
      <c r="C5646" t="s">
        <v>6496</v>
      </c>
      <c r="D5646" t="s">
        <v>6267</v>
      </c>
      <c r="E5646" t="s">
        <v>6267</v>
      </c>
      <c r="F5646" t="s">
        <v>6286</v>
      </c>
      <c r="G5646" t="s">
        <v>22721</v>
      </c>
      <c r="H5646" s="1">
        <v>43770</v>
      </c>
      <c r="I5646" s="1">
        <v>43249</v>
      </c>
      <c r="J5646">
        <v>2030</v>
      </c>
      <c r="K5646">
        <v>2030</v>
      </c>
      <c r="L5646">
        <v>2030</v>
      </c>
      <c r="M5646">
        <v>2030</v>
      </c>
      <c r="N5646" t="s">
        <v>6270</v>
      </c>
      <c r="O5646" t="s">
        <v>6410</v>
      </c>
      <c r="R5646" t="s">
        <v>6745</v>
      </c>
      <c r="T5646" t="s">
        <v>7524</v>
      </c>
      <c r="U5646" t="s">
        <v>6411</v>
      </c>
      <c r="Z5646" t="s">
        <v>6155</v>
      </c>
      <c r="AB5646" t="s">
        <v>25573</v>
      </c>
      <c r="AC5646" t="s">
        <v>25581</v>
      </c>
      <c r="AD5646" t="s">
        <v>25604</v>
      </c>
      <c r="AE5646" t="s">
        <v>25579</v>
      </c>
      <c r="AF5646" t="s">
        <v>25577</v>
      </c>
      <c r="AG5646" t="s">
        <v>25578</v>
      </c>
    </row>
    <row r="5647" spans="1:45" x14ac:dyDescent="0.2">
      <c r="A5647" t="s">
        <v>22733</v>
      </c>
      <c r="B5647" t="s">
        <v>6279</v>
      </c>
      <c r="C5647" t="s">
        <v>6831</v>
      </c>
      <c r="D5647" t="s">
        <v>6533</v>
      </c>
      <c r="E5647" t="s">
        <v>6533</v>
      </c>
      <c r="F5647" t="s">
        <v>6456</v>
      </c>
      <c r="G5647" t="s">
        <v>22734</v>
      </c>
      <c r="H5647" s="1">
        <v>43921</v>
      </c>
      <c r="I5647" s="1">
        <v>43720</v>
      </c>
      <c r="J5647">
        <v>12500</v>
      </c>
      <c r="K5647">
        <v>12500</v>
      </c>
      <c r="L5647">
        <v>0</v>
      </c>
      <c r="M5647">
        <v>0</v>
      </c>
      <c r="N5647" t="s">
        <v>6270</v>
      </c>
      <c r="O5647" t="s">
        <v>6410</v>
      </c>
      <c r="R5647" t="s">
        <v>10697</v>
      </c>
      <c r="T5647" t="s">
        <v>22735</v>
      </c>
      <c r="U5647" t="s">
        <v>6411</v>
      </c>
      <c r="V5647" t="s">
        <v>6418</v>
      </c>
      <c r="Z5647" t="s">
        <v>6155</v>
      </c>
      <c r="AB5647" t="s">
        <v>25573</v>
      </c>
      <c r="AC5647" t="s">
        <v>25581</v>
      </c>
      <c r="AD5647" t="s">
        <v>25604</v>
      </c>
      <c r="AE5647" t="s">
        <v>25610</v>
      </c>
      <c r="AF5647" t="s">
        <v>25577</v>
      </c>
      <c r="AG5647" t="s">
        <v>25578</v>
      </c>
    </row>
    <row r="5648" spans="1:45" x14ac:dyDescent="0.2">
      <c r="A5648" t="s">
        <v>22722</v>
      </c>
      <c r="B5648" t="s">
        <v>6495</v>
      </c>
      <c r="C5648" t="s">
        <v>6496</v>
      </c>
      <c r="D5648" t="s">
        <v>6533</v>
      </c>
      <c r="E5648" t="s">
        <v>6533</v>
      </c>
      <c r="F5648" t="s">
        <v>6286</v>
      </c>
      <c r="G5648" t="s">
        <v>22723</v>
      </c>
      <c r="H5648" s="1">
        <v>43371</v>
      </c>
      <c r="I5648" s="1">
        <v>43354</v>
      </c>
      <c r="J5648">
        <v>100000</v>
      </c>
      <c r="K5648">
        <v>100000</v>
      </c>
      <c r="L5648">
        <v>100000</v>
      </c>
      <c r="M5648">
        <v>100000</v>
      </c>
      <c r="N5648" t="s">
        <v>6270</v>
      </c>
      <c r="O5648" t="s">
        <v>6410</v>
      </c>
      <c r="R5648" t="s">
        <v>6422</v>
      </c>
      <c r="T5648" t="s">
        <v>22176</v>
      </c>
      <c r="U5648" t="s">
        <v>6411</v>
      </c>
      <c r="Z5648" t="s">
        <v>6155</v>
      </c>
      <c r="AB5648" t="s">
        <v>25573</v>
      </c>
      <c r="AC5648" t="s">
        <v>25581</v>
      </c>
      <c r="AD5648" t="s">
        <v>25604</v>
      </c>
      <c r="AE5648" t="s">
        <v>25610</v>
      </c>
      <c r="AF5648" t="s">
        <v>25577</v>
      </c>
      <c r="AG5648" t="s">
        <v>25578</v>
      </c>
    </row>
    <row r="5649" spans="1:34" x14ac:dyDescent="0.2">
      <c r="A5649" t="s">
        <v>22736</v>
      </c>
      <c r="B5649" t="s">
        <v>6279</v>
      </c>
      <c r="C5649" t="s">
        <v>6831</v>
      </c>
      <c r="D5649" t="s">
        <v>6319</v>
      </c>
      <c r="E5649" t="s">
        <v>6319</v>
      </c>
      <c r="F5649" t="s">
        <v>6268</v>
      </c>
      <c r="G5649" t="s">
        <v>22737</v>
      </c>
      <c r="H5649" s="1">
        <v>43738</v>
      </c>
      <c r="I5649" s="1">
        <v>43720</v>
      </c>
      <c r="J5649">
        <v>300000</v>
      </c>
      <c r="K5649">
        <v>300000</v>
      </c>
      <c r="L5649">
        <v>0</v>
      </c>
      <c r="M5649">
        <v>0</v>
      </c>
      <c r="N5649" t="s">
        <v>6270</v>
      </c>
      <c r="O5649" t="s">
        <v>6410</v>
      </c>
      <c r="R5649" t="s">
        <v>8643</v>
      </c>
      <c r="U5649" t="s">
        <v>6411</v>
      </c>
      <c r="Z5649" t="s">
        <v>6155</v>
      </c>
      <c r="AB5649" t="s">
        <v>25573</v>
      </c>
      <c r="AC5649" t="s">
        <v>25581</v>
      </c>
      <c r="AD5649" t="s">
        <v>25605</v>
      </c>
      <c r="AE5649" t="s">
        <v>25576</v>
      </c>
      <c r="AF5649" t="s">
        <v>25577</v>
      </c>
      <c r="AG5649" t="s">
        <v>25578</v>
      </c>
    </row>
    <row r="5650" spans="1:34" x14ac:dyDescent="0.2">
      <c r="A5650" t="s">
        <v>22738</v>
      </c>
      <c r="B5650" t="s">
        <v>6279</v>
      </c>
      <c r="C5650" t="s">
        <v>6289</v>
      </c>
      <c r="D5650" t="s">
        <v>6281</v>
      </c>
      <c r="E5650" t="s">
        <v>6281</v>
      </c>
      <c r="F5650" t="s">
        <v>6268</v>
      </c>
      <c r="G5650" t="s">
        <v>22739</v>
      </c>
      <c r="H5650" s="1">
        <v>43585</v>
      </c>
      <c r="I5650" s="1">
        <v>43521</v>
      </c>
      <c r="J5650">
        <v>85000</v>
      </c>
      <c r="K5650">
        <v>85000</v>
      </c>
      <c r="L5650">
        <v>0</v>
      </c>
      <c r="M5650">
        <v>0</v>
      </c>
      <c r="N5650" t="s">
        <v>6270</v>
      </c>
      <c r="O5650" t="s">
        <v>6410</v>
      </c>
      <c r="R5650" t="s">
        <v>6422</v>
      </c>
      <c r="U5650" t="s">
        <v>6411</v>
      </c>
      <c r="Z5650" t="s">
        <v>6155</v>
      </c>
      <c r="AB5650" t="s">
        <v>25573</v>
      </c>
      <c r="AC5650" t="s">
        <v>25581</v>
      </c>
      <c r="AD5650" t="s">
        <v>25604</v>
      </c>
      <c r="AE5650" t="s">
        <v>25610</v>
      </c>
      <c r="AF5650" t="s">
        <v>25577</v>
      </c>
      <c r="AG5650" t="s">
        <v>25578</v>
      </c>
    </row>
    <row r="5651" spans="1:34" x14ac:dyDescent="0.2">
      <c r="A5651" t="s">
        <v>22822</v>
      </c>
      <c r="B5651" t="s">
        <v>6279</v>
      </c>
      <c r="C5651" t="s">
        <v>7183</v>
      </c>
      <c r="D5651" t="s">
        <v>6533</v>
      </c>
      <c r="E5651" t="s">
        <v>6533</v>
      </c>
      <c r="F5651" t="s">
        <v>6456</v>
      </c>
      <c r="G5651" t="s">
        <v>22823</v>
      </c>
      <c r="H5651" s="1">
        <v>43707</v>
      </c>
      <c r="I5651" s="1">
        <v>43682</v>
      </c>
      <c r="J5651">
        <v>150000</v>
      </c>
      <c r="K5651">
        <v>150000</v>
      </c>
      <c r="L5651">
        <v>0</v>
      </c>
      <c r="M5651">
        <v>0</v>
      </c>
      <c r="N5651" t="s">
        <v>6270</v>
      </c>
      <c r="O5651" t="s">
        <v>6410</v>
      </c>
      <c r="R5651" t="s">
        <v>10697</v>
      </c>
      <c r="T5651" t="s">
        <v>11877</v>
      </c>
      <c r="U5651" t="s">
        <v>6411</v>
      </c>
      <c r="V5651" t="s">
        <v>6435</v>
      </c>
      <c r="Z5651" t="s">
        <v>6155</v>
      </c>
      <c r="AB5651" t="s">
        <v>25573</v>
      </c>
      <c r="AC5651" t="s">
        <v>25581</v>
      </c>
      <c r="AD5651" t="s">
        <v>25604</v>
      </c>
      <c r="AE5651" t="s">
        <v>25610</v>
      </c>
      <c r="AF5651" t="s">
        <v>25577</v>
      </c>
      <c r="AG5651" t="s">
        <v>25578</v>
      </c>
    </row>
    <row r="5652" spans="1:34" x14ac:dyDescent="0.2">
      <c r="A5652" t="s">
        <v>23209</v>
      </c>
      <c r="B5652" t="s">
        <v>6279</v>
      </c>
      <c r="C5652" t="s">
        <v>6831</v>
      </c>
      <c r="D5652" t="s">
        <v>6319</v>
      </c>
      <c r="E5652" t="s">
        <v>6319</v>
      </c>
      <c r="F5652" t="s">
        <v>6268</v>
      </c>
      <c r="G5652" t="s">
        <v>23210</v>
      </c>
      <c r="H5652" s="1">
        <v>43918</v>
      </c>
      <c r="I5652" s="1">
        <v>43770</v>
      </c>
      <c r="J5652">
        <v>54816</v>
      </c>
      <c r="K5652">
        <v>54816</v>
      </c>
      <c r="L5652">
        <v>0</v>
      </c>
      <c r="M5652">
        <v>0</v>
      </c>
      <c r="N5652" t="s">
        <v>6270</v>
      </c>
      <c r="O5652" t="s">
        <v>6410</v>
      </c>
      <c r="R5652" t="s">
        <v>8643</v>
      </c>
      <c r="U5652" t="s">
        <v>6411</v>
      </c>
      <c r="X5652" t="s">
        <v>6935</v>
      </c>
      <c r="Z5652" t="s">
        <v>6155</v>
      </c>
      <c r="AB5652" t="s">
        <v>25573</v>
      </c>
      <c r="AC5652" t="s">
        <v>25581</v>
      </c>
      <c r="AD5652" t="s">
        <v>25605</v>
      </c>
      <c r="AE5652" t="s">
        <v>25576</v>
      </c>
      <c r="AF5652" t="s">
        <v>25577</v>
      </c>
      <c r="AG5652" t="s">
        <v>25578</v>
      </c>
    </row>
    <row r="5653" spans="1:34" x14ac:dyDescent="0.2">
      <c r="A5653" t="s">
        <v>23301</v>
      </c>
      <c r="B5653" t="s">
        <v>6279</v>
      </c>
      <c r="C5653" t="s">
        <v>6831</v>
      </c>
      <c r="D5653" t="s">
        <v>6319</v>
      </c>
      <c r="E5653" t="s">
        <v>6319</v>
      </c>
      <c r="F5653" t="s">
        <v>6268</v>
      </c>
      <c r="G5653" t="s">
        <v>23302</v>
      </c>
      <c r="H5653" s="1">
        <v>43918</v>
      </c>
      <c r="I5653" s="1">
        <v>43770</v>
      </c>
      <c r="J5653">
        <v>35598</v>
      </c>
      <c r="K5653">
        <v>35598</v>
      </c>
      <c r="L5653">
        <v>0</v>
      </c>
      <c r="M5653">
        <v>0</v>
      </c>
      <c r="N5653" t="s">
        <v>6270</v>
      </c>
      <c r="O5653" t="s">
        <v>6410</v>
      </c>
      <c r="R5653" t="s">
        <v>8643</v>
      </c>
      <c r="U5653" t="s">
        <v>6411</v>
      </c>
      <c r="X5653" t="s">
        <v>6935</v>
      </c>
      <c r="Z5653" t="s">
        <v>6155</v>
      </c>
      <c r="AB5653" t="s">
        <v>25573</v>
      </c>
      <c r="AC5653" t="s">
        <v>25581</v>
      </c>
      <c r="AD5653" t="s">
        <v>25605</v>
      </c>
      <c r="AE5653" t="s">
        <v>25576</v>
      </c>
      <c r="AF5653" t="s">
        <v>25577</v>
      </c>
      <c r="AG5653" t="s">
        <v>25578</v>
      </c>
    </row>
    <row r="5654" spans="1:34" x14ac:dyDescent="0.2">
      <c r="A5654" t="s">
        <v>23211</v>
      </c>
      <c r="B5654" t="s">
        <v>6279</v>
      </c>
      <c r="C5654" t="s">
        <v>6798</v>
      </c>
      <c r="D5654" t="s">
        <v>6533</v>
      </c>
      <c r="E5654" t="s">
        <v>6533</v>
      </c>
      <c r="F5654" t="s">
        <v>6456</v>
      </c>
      <c r="G5654" t="s">
        <v>23212</v>
      </c>
      <c r="H5654" s="1">
        <v>43921</v>
      </c>
      <c r="I5654" s="1">
        <v>43839</v>
      </c>
      <c r="J5654">
        <v>150000</v>
      </c>
      <c r="K5654">
        <v>150000</v>
      </c>
      <c r="N5654" t="s">
        <v>6270</v>
      </c>
      <c r="O5654" t="s">
        <v>6410</v>
      </c>
      <c r="R5654" t="s">
        <v>8996</v>
      </c>
      <c r="T5654" t="s">
        <v>6442</v>
      </c>
      <c r="U5654" t="s">
        <v>6411</v>
      </c>
      <c r="Z5654" t="s">
        <v>6155</v>
      </c>
      <c r="AA5654" t="s">
        <v>11148</v>
      </c>
      <c r="AB5654" t="s">
        <v>25573</v>
      </c>
      <c r="AC5654" t="s">
        <v>25574</v>
      </c>
      <c r="AD5654" t="s">
        <v>25575</v>
      </c>
      <c r="AE5654" t="s">
        <v>25576</v>
      </c>
      <c r="AF5654" t="s">
        <v>25606</v>
      </c>
      <c r="AG5654" t="s">
        <v>25578</v>
      </c>
    </row>
    <row r="5655" spans="1:34" x14ac:dyDescent="0.2">
      <c r="A5655" t="s">
        <v>23417</v>
      </c>
      <c r="B5655" t="s">
        <v>6279</v>
      </c>
      <c r="C5655" t="s">
        <v>6437</v>
      </c>
      <c r="D5655" t="s">
        <v>6267</v>
      </c>
      <c r="E5655" t="s">
        <v>6267</v>
      </c>
      <c r="F5655" t="s">
        <v>6268</v>
      </c>
      <c r="G5655" t="s">
        <v>23418</v>
      </c>
      <c r="H5655" s="1">
        <v>43890</v>
      </c>
      <c r="I5655" s="1">
        <v>43782</v>
      </c>
      <c r="J5655">
        <v>0</v>
      </c>
      <c r="R5655" t="s">
        <v>12538</v>
      </c>
      <c r="Z5655" t="s">
        <v>11473</v>
      </c>
      <c r="AB5655" t="s">
        <v>25573</v>
      </c>
      <c r="AC5655" t="s">
        <v>25601</v>
      </c>
      <c r="AE5655" t="s">
        <v>25602</v>
      </c>
      <c r="AF5655" t="s">
        <v>25669</v>
      </c>
      <c r="AG5655" t="s">
        <v>25578</v>
      </c>
    </row>
    <row r="5656" spans="1:34" x14ac:dyDescent="0.2">
      <c r="A5656" t="s">
        <v>23419</v>
      </c>
      <c r="B5656" t="s">
        <v>6279</v>
      </c>
      <c r="C5656" t="s">
        <v>6437</v>
      </c>
      <c r="D5656" t="s">
        <v>6319</v>
      </c>
      <c r="E5656" t="s">
        <v>6319</v>
      </c>
      <c r="F5656" t="s">
        <v>6268</v>
      </c>
      <c r="G5656" t="s">
        <v>23420</v>
      </c>
      <c r="H5656" s="1">
        <v>43861</v>
      </c>
      <c r="I5656" s="1">
        <v>43861</v>
      </c>
      <c r="J5656">
        <v>0</v>
      </c>
      <c r="R5656" t="s">
        <v>22414</v>
      </c>
      <c r="T5656" t="s">
        <v>11628</v>
      </c>
      <c r="U5656" t="s">
        <v>6395</v>
      </c>
      <c r="V5656" t="s">
        <v>6536</v>
      </c>
      <c r="W5656" t="s">
        <v>6835</v>
      </c>
      <c r="Z5656" t="s">
        <v>11473</v>
      </c>
      <c r="AB5656" t="s">
        <v>25573</v>
      </c>
      <c r="AC5656" t="s">
        <v>25574</v>
      </c>
      <c r="AD5656" t="s">
        <v>25575</v>
      </c>
      <c r="AE5656" t="s">
        <v>25576</v>
      </c>
      <c r="AF5656" t="s">
        <v>25577</v>
      </c>
      <c r="AG5656" t="s">
        <v>25578</v>
      </c>
    </row>
    <row r="5657" spans="1:34" x14ac:dyDescent="0.2">
      <c r="A5657" t="s">
        <v>23421</v>
      </c>
      <c r="B5657" t="s">
        <v>6279</v>
      </c>
      <c r="C5657" t="s">
        <v>6437</v>
      </c>
      <c r="D5657" t="s">
        <v>6281</v>
      </c>
      <c r="E5657" t="s">
        <v>6281</v>
      </c>
      <c r="F5657" t="s">
        <v>6268</v>
      </c>
      <c r="G5657" t="s">
        <v>23422</v>
      </c>
      <c r="H5657" s="1">
        <v>43889</v>
      </c>
      <c r="I5657" s="1">
        <v>43798</v>
      </c>
      <c r="J5657">
        <v>0</v>
      </c>
      <c r="R5657" t="s">
        <v>22414</v>
      </c>
      <c r="T5657" t="s">
        <v>11628</v>
      </c>
      <c r="U5657" t="s">
        <v>6395</v>
      </c>
      <c r="V5657" t="s">
        <v>6536</v>
      </c>
      <c r="W5657" t="s">
        <v>6835</v>
      </c>
      <c r="Z5657" t="s">
        <v>11473</v>
      </c>
      <c r="AB5657" t="s">
        <v>25573</v>
      </c>
      <c r="AC5657" t="s">
        <v>25574</v>
      </c>
      <c r="AD5657" t="s">
        <v>25575</v>
      </c>
      <c r="AE5657" t="s">
        <v>25576</v>
      </c>
      <c r="AF5657" t="s">
        <v>25577</v>
      </c>
      <c r="AG5657" t="s">
        <v>25578</v>
      </c>
    </row>
    <row r="5658" spans="1:34" x14ac:dyDescent="0.2">
      <c r="A5658" t="s">
        <v>23423</v>
      </c>
      <c r="B5658" t="s">
        <v>6279</v>
      </c>
      <c r="C5658" t="s">
        <v>6437</v>
      </c>
      <c r="D5658" t="s">
        <v>6281</v>
      </c>
      <c r="E5658" t="s">
        <v>6281</v>
      </c>
      <c r="F5658" t="s">
        <v>6268</v>
      </c>
      <c r="G5658" t="s">
        <v>23424</v>
      </c>
      <c r="H5658" s="1">
        <v>43889</v>
      </c>
      <c r="I5658" s="1">
        <v>43798</v>
      </c>
      <c r="J5658">
        <v>0</v>
      </c>
      <c r="R5658" t="s">
        <v>22414</v>
      </c>
      <c r="T5658" t="s">
        <v>11628</v>
      </c>
      <c r="U5658" t="s">
        <v>6395</v>
      </c>
      <c r="V5658" t="s">
        <v>6536</v>
      </c>
      <c r="W5658" t="s">
        <v>6835</v>
      </c>
      <c r="Z5658" t="s">
        <v>11473</v>
      </c>
      <c r="AB5658" t="s">
        <v>25573</v>
      </c>
      <c r="AC5658" t="s">
        <v>25574</v>
      </c>
      <c r="AD5658" t="s">
        <v>25575</v>
      </c>
      <c r="AE5658" t="s">
        <v>25576</v>
      </c>
      <c r="AF5658" t="s">
        <v>25577</v>
      </c>
      <c r="AG5658" t="s">
        <v>25578</v>
      </c>
    </row>
    <row r="5659" spans="1:34" x14ac:dyDescent="0.2">
      <c r="A5659" t="s">
        <v>7997</v>
      </c>
      <c r="B5659" t="s">
        <v>11198</v>
      </c>
      <c r="D5659" t="s">
        <v>6876</v>
      </c>
      <c r="E5659" t="s">
        <v>6876</v>
      </c>
      <c r="F5659" t="s">
        <v>6946</v>
      </c>
      <c r="G5659" t="s">
        <v>23425</v>
      </c>
      <c r="H5659" s="1">
        <v>44134</v>
      </c>
      <c r="R5659" t="s">
        <v>7996</v>
      </c>
      <c r="Z5659" t="s">
        <v>1790</v>
      </c>
      <c r="AA5659" t="s">
        <v>13341</v>
      </c>
      <c r="AB5659" t="s">
        <v>25573</v>
      </c>
      <c r="AC5659" t="s">
        <v>25574</v>
      </c>
      <c r="AD5659" t="s">
        <v>25587</v>
      </c>
      <c r="AE5659" t="s">
        <v>25622</v>
      </c>
      <c r="AF5659" t="s">
        <v>25577</v>
      </c>
      <c r="AG5659" t="s">
        <v>25578</v>
      </c>
    </row>
    <row r="5660" spans="1:34" x14ac:dyDescent="0.2">
      <c r="A5660" t="s">
        <v>23426</v>
      </c>
      <c r="B5660" t="s">
        <v>6279</v>
      </c>
      <c r="C5660" t="s">
        <v>6289</v>
      </c>
      <c r="D5660" t="s">
        <v>6533</v>
      </c>
      <c r="E5660" t="s">
        <v>6533</v>
      </c>
      <c r="F5660" t="s">
        <v>6946</v>
      </c>
      <c r="G5660" t="s">
        <v>23427</v>
      </c>
      <c r="H5660" s="1">
        <v>43815</v>
      </c>
      <c r="I5660" s="1">
        <v>43802</v>
      </c>
      <c r="J5660">
        <v>1000000</v>
      </c>
      <c r="R5660" t="s">
        <v>7996</v>
      </c>
      <c r="T5660" t="s">
        <v>7750</v>
      </c>
      <c r="U5660" t="s">
        <v>6395</v>
      </c>
      <c r="V5660" t="s">
        <v>7751</v>
      </c>
      <c r="Z5660" t="s">
        <v>1790</v>
      </c>
      <c r="AA5660" t="s">
        <v>7997</v>
      </c>
      <c r="AB5660" t="s">
        <v>25573</v>
      </c>
      <c r="AC5660" t="s">
        <v>25574</v>
      </c>
      <c r="AD5660" t="s">
        <v>25587</v>
      </c>
      <c r="AE5660" t="s">
        <v>25622</v>
      </c>
      <c r="AF5660" t="s">
        <v>25577</v>
      </c>
      <c r="AG5660" t="s">
        <v>25578</v>
      </c>
    </row>
    <row r="5661" spans="1:34" x14ac:dyDescent="0.2">
      <c r="A5661" t="s">
        <v>23428</v>
      </c>
      <c r="B5661" t="s">
        <v>8874</v>
      </c>
      <c r="C5661" t="s">
        <v>6289</v>
      </c>
      <c r="D5661" t="s">
        <v>6533</v>
      </c>
      <c r="E5661" t="s">
        <v>6533</v>
      </c>
      <c r="F5661" t="s">
        <v>6946</v>
      </c>
      <c r="G5661" t="s">
        <v>23429</v>
      </c>
      <c r="H5661" s="1">
        <v>44012</v>
      </c>
      <c r="I5661" s="1">
        <v>43922</v>
      </c>
      <c r="J5661">
        <v>1000000</v>
      </c>
      <c r="K5661">
        <v>1000000</v>
      </c>
      <c r="R5661" t="s">
        <v>7996</v>
      </c>
      <c r="T5661" t="s">
        <v>19868</v>
      </c>
      <c r="U5661" t="s">
        <v>6395</v>
      </c>
      <c r="V5661" t="s">
        <v>6536</v>
      </c>
      <c r="W5661" t="s">
        <v>6541</v>
      </c>
      <c r="Z5661" t="s">
        <v>1790</v>
      </c>
      <c r="AA5661" t="s">
        <v>7997</v>
      </c>
      <c r="AB5661" t="s">
        <v>25573</v>
      </c>
      <c r="AC5661" t="s">
        <v>25574</v>
      </c>
      <c r="AD5661" t="s">
        <v>25587</v>
      </c>
      <c r="AE5661" t="s">
        <v>25622</v>
      </c>
      <c r="AF5661" t="s">
        <v>25577</v>
      </c>
      <c r="AG5661" t="s">
        <v>25578</v>
      </c>
    </row>
    <row r="5662" spans="1:34" x14ac:dyDescent="0.2">
      <c r="A5662" t="s">
        <v>23430</v>
      </c>
      <c r="B5662" t="s">
        <v>8874</v>
      </c>
      <c r="C5662" t="s">
        <v>6266</v>
      </c>
      <c r="D5662" t="s">
        <v>6533</v>
      </c>
      <c r="E5662" t="s">
        <v>6533</v>
      </c>
      <c r="F5662" t="s">
        <v>6286</v>
      </c>
      <c r="G5662" t="s">
        <v>23431</v>
      </c>
      <c r="H5662" s="1">
        <v>44165</v>
      </c>
      <c r="J5662">
        <v>500000</v>
      </c>
      <c r="K5662">
        <v>1000000</v>
      </c>
      <c r="N5662" t="s">
        <v>6475</v>
      </c>
      <c r="O5662" t="s">
        <v>6548</v>
      </c>
      <c r="R5662" t="s">
        <v>11565</v>
      </c>
      <c r="T5662" t="s">
        <v>6549</v>
      </c>
      <c r="U5662" t="s">
        <v>6550</v>
      </c>
      <c r="V5662" t="s">
        <v>6551</v>
      </c>
      <c r="Z5662" t="s">
        <v>303</v>
      </c>
      <c r="AA5662" t="s">
        <v>7997</v>
      </c>
      <c r="AB5662" t="s">
        <v>25573</v>
      </c>
      <c r="AC5662" t="s">
        <v>25574</v>
      </c>
      <c r="AD5662" t="s">
        <v>25617</v>
      </c>
      <c r="AE5662" t="s">
        <v>25588</v>
      </c>
      <c r="AF5662" t="s">
        <v>25577</v>
      </c>
      <c r="AG5662" t="s">
        <v>25578</v>
      </c>
    </row>
    <row r="5663" spans="1:34" x14ac:dyDescent="0.2">
      <c r="A5663" t="s">
        <v>23432</v>
      </c>
      <c r="B5663" t="s">
        <v>6279</v>
      </c>
      <c r="C5663" t="s">
        <v>6437</v>
      </c>
      <c r="D5663" t="s">
        <v>6533</v>
      </c>
      <c r="E5663" t="s">
        <v>6533</v>
      </c>
      <c r="F5663" t="s">
        <v>6946</v>
      </c>
      <c r="G5663" t="s">
        <v>23433</v>
      </c>
      <c r="H5663" s="1">
        <v>44012</v>
      </c>
      <c r="I5663" s="1">
        <v>43895</v>
      </c>
      <c r="J5663">
        <v>1000000</v>
      </c>
      <c r="K5663">
        <v>1000000</v>
      </c>
      <c r="R5663" t="s">
        <v>6933</v>
      </c>
      <c r="T5663" t="s">
        <v>11092</v>
      </c>
      <c r="U5663" t="s">
        <v>6395</v>
      </c>
      <c r="V5663" t="s">
        <v>6536</v>
      </c>
      <c r="W5663" t="s">
        <v>6541</v>
      </c>
      <c r="Z5663" t="s">
        <v>1790</v>
      </c>
      <c r="AA5663" t="s">
        <v>11093</v>
      </c>
      <c r="AB5663" t="s">
        <v>25573</v>
      </c>
      <c r="AC5663" t="s">
        <v>25601</v>
      </c>
      <c r="AE5663" t="s">
        <v>25583</v>
      </c>
      <c r="AF5663" t="s">
        <v>25577</v>
      </c>
      <c r="AG5663" t="s">
        <v>25578</v>
      </c>
      <c r="AH5663" t="s">
        <v>6879</v>
      </c>
    </row>
    <row r="5664" spans="1:34" x14ac:dyDescent="0.2">
      <c r="A5664" t="s">
        <v>21948</v>
      </c>
      <c r="B5664" t="s">
        <v>8913</v>
      </c>
      <c r="C5664" t="s">
        <v>6266</v>
      </c>
      <c r="D5664" t="s">
        <v>6533</v>
      </c>
      <c r="E5664" t="s">
        <v>6533</v>
      </c>
      <c r="F5664" t="s">
        <v>6286</v>
      </c>
      <c r="G5664" t="s">
        <v>21949</v>
      </c>
      <c r="H5664" s="1">
        <v>44227</v>
      </c>
      <c r="J5664">
        <v>1000000</v>
      </c>
      <c r="K5664">
        <v>1000000</v>
      </c>
      <c r="N5664" t="s">
        <v>6800</v>
      </c>
      <c r="O5664" t="s">
        <v>6801</v>
      </c>
      <c r="R5664" t="s">
        <v>6933</v>
      </c>
      <c r="T5664" t="s">
        <v>12637</v>
      </c>
      <c r="U5664" t="s">
        <v>6395</v>
      </c>
      <c r="V5664" t="s">
        <v>6840</v>
      </c>
      <c r="Z5664" t="s">
        <v>7251</v>
      </c>
      <c r="AA5664" t="s">
        <v>11093</v>
      </c>
      <c r="AB5664" t="s">
        <v>25573</v>
      </c>
      <c r="AC5664" t="s">
        <v>25601</v>
      </c>
      <c r="AE5664" t="s">
        <v>25583</v>
      </c>
      <c r="AF5664" t="s">
        <v>25577</v>
      </c>
      <c r="AG5664" t="s">
        <v>25578</v>
      </c>
      <c r="AH5664" t="s">
        <v>6879</v>
      </c>
    </row>
    <row r="5665" spans="1:34" x14ac:dyDescent="0.2">
      <c r="A5665" t="s">
        <v>23434</v>
      </c>
      <c r="B5665" t="s">
        <v>6279</v>
      </c>
      <c r="C5665" t="s">
        <v>6289</v>
      </c>
      <c r="D5665" t="s">
        <v>6533</v>
      </c>
      <c r="E5665" t="s">
        <v>6533</v>
      </c>
      <c r="F5665" t="s">
        <v>6946</v>
      </c>
      <c r="G5665" t="s">
        <v>23435</v>
      </c>
      <c r="H5665" s="1">
        <v>44012</v>
      </c>
      <c r="I5665" s="1">
        <v>43861</v>
      </c>
      <c r="J5665">
        <v>1000000</v>
      </c>
      <c r="K5665">
        <v>1000000</v>
      </c>
      <c r="R5665" t="s">
        <v>6933</v>
      </c>
      <c r="T5665" t="s">
        <v>23436</v>
      </c>
      <c r="U5665" t="s">
        <v>6395</v>
      </c>
      <c r="V5665" t="s">
        <v>6536</v>
      </c>
      <c r="W5665" t="s">
        <v>6541</v>
      </c>
      <c r="Z5665" t="s">
        <v>1790</v>
      </c>
      <c r="AA5665" t="s">
        <v>11093</v>
      </c>
      <c r="AB5665" t="s">
        <v>25573</v>
      </c>
      <c r="AC5665" t="s">
        <v>25601</v>
      </c>
      <c r="AE5665" t="s">
        <v>25583</v>
      </c>
      <c r="AF5665" t="s">
        <v>25577</v>
      </c>
      <c r="AG5665" t="s">
        <v>25578</v>
      </c>
      <c r="AH5665" t="s">
        <v>6879</v>
      </c>
    </row>
    <row r="5666" spans="1:34" x14ac:dyDescent="0.2">
      <c r="A5666" t="s">
        <v>21950</v>
      </c>
      <c r="B5666" t="s">
        <v>6538</v>
      </c>
      <c r="C5666" t="s">
        <v>6266</v>
      </c>
      <c r="D5666" t="s">
        <v>6281</v>
      </c>
      <c r="E5666" t="s">
        <v>6281</v>
      </c>
      <c r="F5666" t="s">
        <v>6946</v>
      </c>
      <c r="G5666" t="s">
        <v>21951</v>
      </c>
      <c r="H5666" s="1">
        <v>44022</v>
      </c>
      <c r="J5666">
        <v>249998.4</v>
      </c>
      <c r="K5666">
        <v>249998.4</v>
      </c>
      <c r="R5666" t="s">
        <v>6477</v>
      </c>
      <c r="S5666" t="s">
        <v>21952</v>
      </c>
      <c r="T5666" t="s">
        <v>11288</v>
      </c>
      <c r="U5666" t="s">
        <v>6550</v>
      </c>
      <c r="V5666" t="s">
        <v>6829</v>
      </c>
      <c r="X5666" t="s">
        <v>6322</v>
      </c>
      <c r="Z5666" t="s">
        <v>6140</v>
      </c>
      <c r="AB5666" t="s">
        <v>25573</v>
      </c>
      <c r="AC5666" t="s">
        <v>25624</v>
      </c>
      <c r="AE5666" t="s">
        <v>25583</v>
      </c>
      <c r="AF5666" t="s">
        <v>25577</v>
      </c>
      <c r="AG5666" t="s">
        <v>25578</v>
      </c>
    </row>
    <row r="5667" spans="1:34" x14ac:dyDescent="0.2">
      <c r="A5667" t="s">
        <v>21953</v>
      </c>
      <c r="B5667" t="s">
        <v>6527</v>
      </c>
      <c r="C5667" t="s">
        <v>6266</v>
      </c>
      <c r="D5667" t="s">
        <v>6281</v>
      </c>
      <c r="E5667" t="s">
        <v>6281</v>
      </c>
      <c r="F5667" t="s">
        <v>6946</v>
      </c>
      <c r="G5667" t="s">
        <v>21954</v>
      </c>
      <c r="H5667" s="1">
        <v>44104</v>
      </c>
      <c r="J5667">
        <v>550000</v>
      </c>
      <c r="K5667">
        <v>1500000</v>
      </c>
      <c r="R5667" t="s">
        <v>6477</v>
      </c>
      <c r="S5667" t="s">
        <v>21952</v>
      </c>
      <c r="T5667" t="s">
        <v>21955</v>
      </c>
      <c r="U5667" t="s">
        <v>6395</v>
      </c>
      <c r="V5667" t="s">
        <v>6840</v>
      </c>
      <c r="Z5667" t="s">
        <v>6140</v>
      </c>
      <c r="AB5667" t="s">
        <v>25573</v>
      </c>
      <c r="AC5667" t="s">
        <v>25624</v>
      </c>
      <c r="AE5667" t="s">
        <v>25583</v>
      </c>
      <c r="AF5667" t="s">
        <v>25577</v>
      </c>
      <c r="AG5667" t="s">
        <v>25578</v>
      </c>
    </row>
    <row r="5668" spans="1:34" x14ac:dyDescent="0.2">
      <c r="A5668" t="s">
        <v>21956</v>
      </c>
      <c r="B5668" t="s">
        <v>6279</v>
      </c>
      <c r="C5668" t="s">
        <v>6798</v>
      </c>
      <c r="D5668" t="s">
        <v>6281</v>
      </c>
      <c r="E5668" t="s">
        <v>6281</v>
      </c>
      <c r="F5668" t="s">
        <v>6268</v>
      </c>
      <c r="G5668" t="s">
        <v>21957</v>
      </c>
      <c r="H5668" s="1">
        <v>43889</v>
      </c>
      <c r="I5668" s="1">
        <v>43882</v>
      </c>
      <c r="J5668">
        <v>200000</v>
      </c>
      <c r="N5668" t="s">
        <v>6270</v>
      </c>
      <c r="O5668" t="s">
        <v>6271</v>
      </c>
      <c r="R5668" t="s">
        <v>6283</v>
      </c>
      <c r="T5668" t="s">
        <v>7229</v>
      </c>
      <c r="U5668" t="s">
        <v>6276</v>
      </c>
      <c r="Z5668" t="s">
        <v>11029</v>
      </c>
      <c r="AB5668" t="s">
        <v>25573</v>
      </c>
      <c r="AC5668" t="s">
        <v>25581</v>
      </c>
      <c r="AD5668" t="s">
        <v>25604</v>
      </c>
      <c r="AE5668" t="s">
        <v>25579</v>
      </c>
      <c r="AF5668" t="s">
        <v>25577</v>
      </c>
      <c r="AG5668" t="s">
        <v>25578</v>
      </c>
      <c r="AH5668" t="s">
        <v>10755</v>
      </c>
    </row>
    <row r="5669" spans="1:34" x14ac:dyDescent="0.2">
      <c r="A5669" t="s">
        <v>21958</v>
      </c>
      <c r="B5669" t="s">
        <v>8874</v>
      </c>
      <c r="C5669" t="s">
        <v>6289</v>
      </c>
      <c r="D5669" t="s">
        <v>6533</v>
      </c>
      <c r="E5669" t="s">
        <v>6533</v>
      </c>
      <c r="F5669" t="s">
        <v>6286</v>
      </c>
      <c r="G5669" t="s">
        <v>21959</v>
      </c>
      <c r="H5669" s="1">
        <v>43983</v>
      </c>
      <c r="I5669" s="1">
        <v>43922</v>
      </c>
      <c r="J5669">
        <v>400000</v>
      </c>
      <c r="K5669">
        <v>1000000</v>
      </c>
      <c r="N5669" t="s">
        <v>6800</v>
      </c>
      <c r="O5669" t="s">
        <v>6801</v>
      </c>
      <c r="R5669" t="s">
        <v>7996</v>
      </c>
      <c r="T5669" t="s">
        <v>17438</v>
      </c>
      <c r="U5669" t="s">
        <v>6395</v>
      </c>
      <c r="V5669" t="s">
        <v>6545</v>
      </c>
      <c r="W5669" t="s">
        <v>6873</v>
      </c>
      <c r="Z5669" t="s">
        <v>1984</v>
      </c>
      <c r="AA5669" t="s">
        <v>7997</v>
      </c>
      <c r="AB5669" t="s">
        <v>25573</v>
      </c>
      <c r="AC5669" t="s">
        <v>25574</v>
      </c>
      <c r="AD5669" t="s">
        <v>25587</v>
      </c>
      <c r="AE5669" t="s">
        <v>25622</v>
      </c>
      <c r="AF5669" t="s">
        <v>25577</v>
      </c>
      <c r="AG5669" t="s">
        <v>25578</v>
      </c>
    </row>
    <row r="5670" spans="1:34" x14ac:dyDescent="0.2">
      <c r="A5670" t="s">
        <v>21960</v>
      </c>
      <c r="B5670" t="s">
        <v>8874</v>
      </c>
      <c r="D5670" t="s">
        <v>6876</v>
      </c>
      <c r="E5670" t="s">
        <v>6876</v>
      </c>
      <c r="F5670" t="s">
        <v>6946</v>
      </c>
      <c r="G5670" t="s">
        <v>21961</v>
      </c>
      <c r="H5670" s="1">
        <v>44165</v>
      </c>
      <c r="R5670" t="s">
        <v>8773</v>
      </c>
      <c r="Z5670" t="s">
        <v>1790</v>
      </c>
      <c r="AB5670" t="s">
        <v>25573</v>
      </c>
      <c r="AC5670" t="s">
        <v>25574</v>
      </c>
      <c r="AD5670" t="s">
        <v>25575</v>
      </c>
      <c r="AE5670" t="s">
        <v>25583</v>
      </c>
      <c r="AF5670" t="s">
        <v>25577</v>
      </c>
      <c r="AG5670" t="s">
        <v>25578</v>
      </c>
    </row>
    <row r="5671" spans="1:34" x14ac:dyDescent="0.2">
      <c r="A5671" t="s">
        <v>21962</v>
      </c>
      <c r="B5671" t="s">
        <v>8874</v>
      </c>
      <c r="C5671" t="s">
        <v>6496</v>
      </c>
      <c r="D5671" t="s">
        <v>6533</v>
      </c>
      <c r="E5671" t="s">
        <v>6533</v>
      </c>
      <c r="F5671" t="s">
        <v>6946</v>
      </c>
      <c r="G5671" t="s">
        <v>21963</v>
      </c>
      <c r="H5671" s="1">
        <v>43983</v>
      </c>
      <c r="I5671" s="1">
        <v>44013</v>
      </c>
      <c r="J5671">
        <v>3929233.5</v>
      </c>
      <c r="K5671">
        <v>3929233.5</v>
      </c>
      <c r="L5671">
        <v>3929233.5</v>
      </c>
      <c r="M5671">
        <v>3929233.5</v>
      </c>
      <c r="R5671" t="s">
        <v>8773</v>
      </c>
      <c r="T5671" t="s">
        <v>7103</v>
      </c>
      <c r="U5671" t="s">
        <v>6395</v>
      </c>
      <c r="V5671" t="s">
        <v>6536</v>
      </c>
      <c r="W5671" t="s">
        <v>7104</v>
      </c>
      <c r="Z5671" t="s">
        <v>1790</v>
      </c>
      <c r="AA5671" t="s">
        <v>21960</v>
      </c>
      <c r="AB5671" t="s">
        <v>25573</v>
      </c>
      <c r="AC5671" t="s">
        <v>25574</v>
      </c>
      <c r="AD5671" t="s">
        <v>25575</v>
      </c>
      <c r="AE5671" t="s">
        <v>25583</v>
      </c>
      <c r="AF5671" t="s">
        <v>25577</v>
      </c>
      <c r="AG5671" t="s">
        <v>25578</v>
      </c>
    </row>
    <row r="5672" spans="1:34" x14ac:dyDescent="0.2">
      <c r="A5672" t="s">
        <v>21964</v>
      </c>
      <c r="B5672" t="s">
        <v>8913</v>
      </c>
      <c r="C5672" t="s">
        <v>6266</v>
      </c>
      <c r="D5672" t="s">
        <v>6533</v>
      </c>
      <c r="E5672" t="s">
        <v>6533</v>
      </c>
      <c r="F5672" t="s">
        <v>6946</v>
      </c>
      <c r="G5672" t="s">
        <v>21965</v>
      </c>
      <c r="H5672" s="1">
        <v>44043</v>
      </c>
      <c r="J5672">
        <v>2943045</v>
      </c>
      <c r="K5672">
        <v>2943045</v>
      </c>
      <c r="R5672" t="s">
        <v>8773</v>
      </c>
      <c r="T5672" t="s">
        <v>16261</v>
      </c>
      <c r="U5672" t="s">
        <v>6395</v>
      </c>
      <c r="V5672" t="s">
        <v>7014</v>
      </c>
      <c r="Z5672" t="s">
        <v>1790</v>
      </c>
      <c r="AA5672" t="s">
        <v>11513</v>
      </c>
      <c r="AB5672" t="s">
        <v>25573</v>
      </c>
      <c r="AC5672" t="s">
        <v>25574</v>
      </c>
      <c r="AD5672" t="s">
        <v>25575</v>
      </c>
      <c r="AE5672" t="s">
        <v>25583</v>
      </c>
      <c r="AF5672" t="s">
        <v>25577</v>
      </c>
      <c r="AG5672" t="s">
        <v>25578</v>
      </c>
    </row>
    <row r="5673" spans="1:34" x14ac:dyDescent="0.2">
      <c r="A5673" t="s">
        <v>21968</v>
      </c>
      <c r="B5673" t="s">
        <v>6279</v>
      </c>
      <c r="C5673" t="s">
        <v>6437</v>
      </c>
      <c r="D5673" t="s">
        <v>6281</v>
      </c>
      <c r="E5673" t="s">
        <v>6281</v>
      </c>
      <c r="F5673" t="s">
        <v>6268</v>
      </c>
      <c r="G5673" t="s">
        <v>21969</v>
      </c>
      <c r="H5673" s="1">
        <v>43860</v>
      </c>
      <c r="I5673" s="1">
        <v>43860</v>
      </c>
      <c r="J5673">
        <v>0</v>
      </c>
      <c r="R5673" t="s">
        <v>18518</v>
      </c>
      <c r="Z5673" t="s">
        <v>1798</v>
      </c>
      <c r="AB5673" t="s">
        <v>25573</v>
      </c>
      <c r="AC5673" t="s">
        <v>25581</v>
      </c>
      <c r="AD5673" t="s">
        <v>25607</v>
      </c>
      <c r="AE5673" t="s">
        <v>25602</v>
      </c>
      <c r="AF5673" t="s">
        <v>25640</v>
      </c>
      <c r="AG5673" t="s">
        <v>25578</v>
      </c>
    </row>
    <row r="5674" spans="1:34" x14ac:dyDescent="0.2">
      <c r="A5674" t="s">
        <v>21966</v>
      </c>
      <c r="B5674" t="s">
        <v>6495</v>
      </c>
      <c r="D5674" t="s">
        <v>6281</v>
      </c>
      <c r="E5674" t="s">
        <v>6281</v>
      </c>
      <c r="F5674" t="s">
        <v>6268</v>
      </c>
      <c r="G5674" t="s">
        <v>21967</v>
      </c>
      <c r="H5674" s="1">
        <v>43781</v>
      </c>
      <c r="I5674" s="1">
        <v>43781</v>
      </c>
      <c r="J5674">
        <v>613708.1</v>
      </c>
      <c r="K5674">
        <v>613708.1</v>
      </c>
      <c r="L5674">
        <v>613708.1</v>
      </c>
      <c r="M5674">
        <v>613708.1</v>
      </c>
      <c r="N5674" t="s">
        <v>6475</v>
      </c>
      <c r="O5674" t="s">
        <v>6476</v>
      </c>
      <c r="R5674" t="s">
        <v>6477</v>
      </c>
      <c r="T5674" t="s">
        <v>6622</v>
      </c>
      <c r="U5674" t="s">
        <v>6322</v>
      </c>
      <c r="V5674" t="s">
        <v>6526</v>
      </c>
      <c r="Z5674" t="s">
        <v>28</v>
      </c>
      <c r="AB5674" t="s">
        <v>25573</v>
      </c>
      <c r="AC5674" t="s">
        <v>25624</v>
      </c>
      <c r="AE5674" t="s">
        <v>25583</v>
      </c>
      <c r="AF5674" t="s">
        <v>25577</v>
      </c>
      <c r="AG5674" t="s">
        <v>25578</v>
      </c>
    </row>
    <row r="5675" spans="1:34" x14ac:dyDescent="0.2">
      <c r="A5675" t="s">
        <v>21970</v>
      </c>
      <c r="B5675" t="s">
        <v>6279</v>
      </c>
      <c r="C5675" t="s">
        <v>6289</v>
      </c>
      <c r="D5675" t="s">
        <v>7710</v>
      </c>
      <c r="E5675" t="s">
        <v>7710</v>
      </c>
      <c r="F5675" t="s">
        <v>6946</v>
      </c>
      <c r="G5675" t="s">
        <v>21971</v>
      </c>
      <c r="H5675" s="1">
        <v>43817</v>
      </c>
      <c r="I5675" s="1">
        <v>44004</v>
      </c>
      <c r="J5675">
        <v>0</v>
      </c>
      <c r="R5675" t="s">
        <v>21972</v>
      </c>
      <c r="Z5675" t="s">
        <v>14146</v>
      </c>
      <c r="AB5675" t="s">
        <v>25573</v>
      </c>
      <c r="AC5675" t="s">
        <v>25581</v>
      </c>
      <c r="AD5675" t="s">
        <v>25605</v>
      </c>
      <c r="AE5675" t="s">
        <v>25576</v>
      </c>
      <c r="AF5675" t="s">
        <v>25577</v>
      </c>
      <c r="AG5675" t="s">
        <v>25578</v>
      </c>
    </row>
    <row r="5676" spans="1:34" x14ac:dyDescent="0.2">
      <c r="A5676" t="s">
        <v>11488</v>
      </c>
      <c r="B5676" t="s">
        <v>6538</v>
      </c>
      <c r="C5676" t="s">
        <v>6496</v>
      </c>
      <c r="D5676" t="s">
        <v>6281</v>
      </c>
      <c r="E5676" t="s">
        <v>6281</v>
      </c>
      <c r="F5676" t="s">
        <v>6268</v>
      </c>
      <c r="G5676" t="s">
        <v>11489</v>
      </c>
      <c r="H5676" s="1">
        <v>43860</v>
      </c>
      <c r="I5676" s="1">
        <v>43860</v>
      </c>
      <c r="J5676">
        <v>111480</v>
      </c>
      <c r="K5676">
        <v>111480</v>
      </c>
      <c r="L5676">
        <v>111480</v>
      </c>
      <c r="M5676">
        <v>111480</v>
      </c>
      <c r="N5676" t="s">
        <v>6475</v>
      </c>
      <c r="O5676" t="s">
        <v>6476</v>
      </c>
      <c r="R5676" t="s">
        <v>6477</v>
      </c>
      <c r="S5676" t="s">
        <v>6508</v>
      </c>
      <c r="T5676" t="s">
        <v>6622</v>
      </c>
      <c r="U5676" t="s">
        <v>6322</v>
      </c>
      <c r="V5676" t="s">
        <v>6526</v>
      </c>
      <c r="Z5676" t="s">
        <v>28</v>
      </c>
      <c r="AB5676" t="s">
        <v>25573</v>
      </c>
      <c r="AC5676" t="s">
        <v>25624</v>
      </c>
      <c r="AE5676" t="s">
        <v>25583</v>
      </c>
      <c r="AF5676" t="s">
        <v>25577</v>
      </c>
      <c r="AG5676" t="s">
        <v>25578</v>
      </c>
    </row>
    <row r="5677" spans="1:34" x14ac:dyDescent="0.2">
      <c r="A5677" t="s">
        <v>23213</v>
      </c>
      <c r="B5677" t="s">
        <v>6279</v>
      </c>
      <c r="C5677" t="s">
        <v>7183</v>
      </c>
      <c r="D5677" t="s">
        <v>6533</v>
      </c>
      <c r="E5677" t="s">
        <v>6533</v>
      </c>
      <c r="F5677" t="s">
        <v>6268</v>
      </c>
      <c r="G5677" t="s">
        <v>23214</v>
      </c>
      <c r="H5677" s="1">
        <v>43784</v>
      </c>
      <c r="I5677" s="1">
        <v>43775</v>
      </c>
      <c r="J5677">
        <v>50000</v>
      </c>
      <c r="N5677" t="s">
        <v>6800</v>
      </c>
      <c r="O5677" t="s">
        <v>6801</v>
      </c>
      <c r="T5677" t="s">
        <v>12648</v>
      </c>
      <c r="U5677" t="s">
        <v>6395</v>
      </c>
      <c r="V5677" t="s">
        <v>7236</v>
      </c>
      <c r="W5677" t="s">
        <v>7237</v>
      </c>
      <c r="Z5677" t="s">
        <v>2654</v>
      </c>
    </row>
    <row r="5678" spans="1:34" x14ac:dyDescent="0.2">
      <c r="A5678" t="s">
        <v>23215</v>
      </c>
      <c r="B5678" t="s">
        <v>6279</v>
      </c>
      <c r="C5678" t="s">
        <v>6437</v>
      </c>
      <c r="D5678" t="s">
        <v>6281</v>
      </c>
      <c r="E5678" t="s">
        <v>6281</v>
      </c>
      <c r="F5678" t="s">
        <v>6268</v>
      </c>
      <c r="G5678" t="s">
        <v>23216</v>
      </c>
      <c r="H5678" s="1">
        <v>43860</v>
      </c>
      <c r="I5678" s="1">
        <v>43859</v>
      </c>
      <c r="J5678">
        <v>0</v>
      </c>
      <c r="K5678">
        <v>0</v>
      </c>
      <c r="R5678" t="s">
        <v>8063</v>
      </c>
      <c r="Z5678" t="s">
        <v>1798</v>
      </c>
      <c r="AB5678" t="s">
        <v>25573</v>
      </c>
      <c r="AC5678" t="s">
        <v>25574</v>
      </c>
      <c r="AD5678" t="s">
        <v>25575</v>
      </c>
      <c r="AE5678" t="s">
        <v>25579</v>
      </c>
      <c r="AF5678" t="s">
        <v>25577</v>
      </c>
      <c r="AG5678" t="s">
        <v>25578</v>
      </c>
    </row>
    <row r="5679" spans="1:34" x14ac:dyDescent="0.2">
      <c r="A5679" t="s">
        <v>23217</v>
      </c>
      <c r="B5679" t="s">
        <v>6279</v>
      </c>
      <c r="C5679" t="s">
        <v>6437</v>
      </c>
      <c r="D5679" t="s">
        <v>6281</v>
      </c>
      <c r="E5679" t="s">
        <v>6281</v>
      </c>
      <c r="F5679" t="s">
        <v>6268</v>
      </c>
      <c r="G5679" t="s">
        <v>23218</v>
      </c>
      <c r="H5679" s="1">
        <v>43861</v>
      </c>
      <c r="I5679" s="1">
        <v>43798</v>
      </c>
      <c r="J5679">
        <v>0</v>
      </c>
      <c r="R5679" t="s">
        <v>8605</v>
      </c>
      <c r="Z5679" t="s">
        <v>11473</v>
      </c>
      <c r="AB5679" t="s">
        <v>25573</v>
      </c>
      <c r="AC5679" t="s">
        <v>25623</v>
      </c>
      <c r="AE5679" t="s">
        <v>25588</v>
      </c>
      <c r="AF5679" t="s">
        <v>25577</v>
      </c>
      <c r="AG5679" t="s">
        <v>25578</v>
      </c>
    </row>
    <row r="5680" spans="1:34" x14ac:dyDescent="0.2">
      <c r="A5680" t="s">
        <v>23219</v>
      </c>
      <c r="B5680" t="s">
        <v>6538</v>
      </c>
      <c r="C5680" t="s">
        <v>6496</v>
      </c>
      <c r="D5680" t="s">
        <v>6380</v>
      </c>
      <c r="E5680" t="s">
        <v>6380</v>
      </c>
      <c r="F5680" t="s">
        <v>6946</v>
      </c>
      <c r="G5680" t="s">
        <v>23220</v>
      </c>
      <c r="H5680" s="1">
        <v>43957</v>
      </c>
      <c r="I5680" s="1">
        <v>43798</v>
      </c>
      <c r="J5680">
        <v>0</v>
      </c>
      <c r="N5680" t="s">
        <v>6800</v>
      </c>
      <c r="O5680" t="s">
        <v>6801</v>
      </c>
      <c r="R5680" t="s">
        <v>6308</v>
      </c>
      <c r="T5680" t="s">
        <v>8093</v>
      </c>
      <c r="U5680" t="s">
        <v>6811</v>
      </c>
      <c r="V5680" t="s">
        <v>6812</v>
      </c>
      <c r="Z5680" t="s">
        <v>7251</v>
      </c>
      <c r="AB5680" t="s">
        <v>25573</v>
      </c>
      <c r="AC5680" t="s">
        <v>25574</v>
      </c>
      <c r="AD5680" t="s">
        <v>25575</v>
      </c>
      <c r="AE5680" t="s">
        <v>25583</v>
      </c>
      <c r="AF5680" t="s">
        <v>25577</v>
      </c>
      <c r="AG5680" t="s">
        <v>25578</v>
      </c>
    </row>
    <row r="5681" spans="1:45" x14ac:dyDescent="0.2">
      <c r="A5681" t="s">
        <v>23306</v>
      </c>
      <c r="B5681" t="s">
        <v>6279</v>
      </c>
      <c r="C5681" t="s">
        <v>6437</v>
      </c>
      <c r="D5681" t="s">
        <v>6281</v>
      </c>
      <c r="E5681" t="s">
        <v>6281</v>
      </c>
      <c r="F5681" t="s">
        <v>6268</v>
      </c>
      <c r="G5681" t="s">
        <v>23307</v>
      </c>
      <c r="H5681" s="1">
        <v>43861</v>
      </c>
      <c r="I5681" s="1">
        <v>43843</v>
      </c>
      <c r="J5681">
        <v>0</v>
      </c>
      <c r="Q5681" t="s">
        <v>6273</v>
      </c>
      <c r="R5681" t="s">
        <v>6321</v>
      </c>
      <c r="X5681" t="s">
        <v>6322</v>
      </c>
      <c r="Z5681" t="s">
        <v>442</v>
      </c>
      <c r="AB5681" t="s">
        <v>25573</v>
      </c>
      <c r="AC5681" t="s">
        <v>25624</v>
      </c>
      <c r="AE5681" t="s">
        <v>25583</v>
      </c>
      <c r="AF5681" t="s">
        <v>25577</v>
      </c>
      <c r="AG5681" t="s">
        <v>25578</v>
      </c>
    </row>
    <row r="5682" spans="1:45" x14ac:dyDescent="0.2">
      <c r="A5682" t="s">
        <v>23303</v>
      </c>
      <c r="B5682" t="s">
        <v>6265</v>
      </c>
      <c r="C5682" t="s">
        <v>6798</v>
      </c>
      <c r="D5682" t="s">
        <v>6281</v>
      </c>
      <c r="E5682" t="s">
        <v>6281</v>
      </c>
      <c r="F5682" t="s">
        <v>6268</v>
      </c>
      <c r="G5682" t="s">
        <v>23304</v>
      </c>
      <c r="H5682" s="1">
        <v>43938</v>
      </c>
      <c r="I5682" s="1">
        <v>43929</v>
      </c>
      <c r="J5682">
        <v>0.01</v>
      </c>
      <c r="K5682">
        <v>0.01</v>
      </c>
      <c r="N5682" t="s">
        <v>6800</v>
      </c>
      <c r="O5682" t="s">
        <v>6801</v>
      </c>
      <c r="R5682" t="s">
        <v>6308</v>
      </c>
      <c r="S5682" t="s">
        <v>23305</v>
      </c>
      <c r="T5682" t="s">
        <v>16266</v>
      </c>
      <c r="U5682" t="s">
        <v>6395</v>
      </c>
      <c r="V5682" t="s">
        <v>6536</v>
      </c>
      <c r="W5682" t="s">
        <v>6714</v>
      </c>
      <c r="Z5682" t="s">
        <v>7093</v>
      </c>
      <c r="AB5682" t="s">
        <v>25573</v>
      </c>
      <c r="AC5682" t="s">
        <v>25574</v>
      </c>
      <c r="AD5682" t="s">
        <v>25575</v>
      </c>
      <c r="AE5682" t="s">
        <v>25583</v>
      </c>
      <c r="AF5682" t="s">
        <v>25577</v>
      </c>
      <c r="AG5682" t="s">
        <v>25578</v>
      </c>
    </row>
    <row r="5683" spans="1:45" x14ac:dyDescent="0.2">
      <c r="A5683" t="s">
        <v>23308</v>
      </c>
      <c r="B5683" t="s">
        <v>6279</v>
      </c>
      <c r="C5683" t="s">
        <v>6289</v>
      </c>
      <c r="D5683" t="s">
        <v>6281</v>
      </c>
      <c r="E5683" t="s">
        <v>6281</v>
      </c>
      <c r="F5683" t="s">
        <v>6268</v>
      </c>
      <c r="G5683" t="s">
        <v>23309</v>
      </c>
      <c r="H5683" s="1">
        <v>43980</v>
      </c>
      <c r="I5683" s="1">
        <v>43982</v>
      </c>
      <c r="J5683">
        <v>0</v>
      </c>
      <c r="N5683" t="s">
        <v>6475</v>
      </c>
      <c r="O5683" t="s">
        <v>6476</v>
      </c>
      <c r="R5683" t="s">
        <v>6477</v>
      </c>
      <c r="T5683" t="s">
        <v>6519</v>
      </c>
      <c r="U5683" t="s">
        <v>6322</v>
      </c>
      <c r="V5683" t="s">
        <v>6479</v>
      </c>
      <c r="W5683" t="s">
        <v>6520</v>
      </c>
      <c r="Z5683" t="s">
        <v>28</v>
      </c>
      <c r="AB5683" t="s">
        <v>25573</v>
      </c>
      <c r="AC5683" t="s">
        <v>25624</v>
      </c>
      <c r="AE5683" t="s">
        <v>25583</v>
      </c>
      <c r="AF5683" t="s">
        <v>25577</v>
      </c>
      <c r="AG5683" t="s">
        <v>25578</v>
      </c>
    </row>
    <row r="5684" spans="1:45" x14ac:dyDescent="0.2">
      <c r="A5684" t="s">
        <v>2171</v>
      </c>
      <c r="B5684" t="s">
        <v>6265</v>
      </c>
      <c r="C5684" t="s">
        <v>6496</v>
      </c>
      <c r="D5684" t="s">
        <v>6281</v>
      </c>
      <c r="E5684" t="s">
        <v>6281</v>
      </c>
      <c r="F5684" t="s">
        <v>6268</v>
      </c>
      <c r="G5684" t="s">
        <v>12080</v>
      </c>
      <c r="H5684" s="1">
        <v>43879</v>
      </c>
      <c r="I5684" s="1">
        <v>43879</v>
      </c>
      <c r="J5684">
        <v>120000</v>
      </c>
      <c r="K5684">
        <v>150000</v>
      </c>
      <c r="L5684">
        <v>120000</v>
      </c>
      <c r="M5684">
        <v>150000</v>
      </c>
      <c r="N5684" t="s">
        <v>6475</v>
      </c>
      <c r="O5684" t="s">
        <v>6476</v>
      </c>
      <c r="R5684" t="s">
        <v>10320</v>
      </c>
      <c r="S5684" t="s">
        <v>10438</v>
      </c>
      <c r="T5684" t="s">
        <v>12081</v>
      </c>
      <c r="U5684" t="s">
        <v>6322</v>
      </c>
      <c r="V5684" t="s">
        <v>6479</v>
      </c>
      <c r="W5684" t="s">
        <v>6480</v>
      </c>
      <c r="Z5684" t="s">
        <v>28</v>
      </c>
      <c r="AB5684" t="s">
        <v>25573</v>
      </c>
      <c r="AC5684" t="s">
        <v>25623</v>
      </c>
      <c r="AE5684" t="s">
        <v>25642</v>
      </c>
      <c r="AF5684" t="s">
        <v>25577</v>
      </c>
      <c r="AG5684" t="s">
        <v>25578</v>
      </c>
      <c r="AJ5684">
        <f>VLOOKUP($A5684,Sheet1!$A:$K,2,FALSE)</f>
        <v>3</v>
      </c>
      <c r="AK5684">
        <f>VLOOKUP($A5684,Sheet1!$A:$K,3,FALSE)</f>
        <v>0</v>
      </c>
      <c r="AL5684">
        <f>VLOOKUP($A5684,Sheet1!$A:$K,4,FALSE)</f>
        <v>0</v>
      </c>
      <c r="AM5684">
        <f>VLOOKUP($A5684,Sheet1!$A:$K,5,FALSE)</f>
        <v>0</v>
      </c>
      <c r="AN5684">
        <f>VLOOKUP($A5684,Sheet1!$A:$K,6,FALSE)</f>
        <v>0</v>
      </c>
      <c r="AO5684">
        <f>VLOOKUP($A5684,Sheet1!$A:$K,7,FALSE)</f>
        <v>0</v>
      </c>
      <c r="AP5684">
        <f>VLOOKUP($A5684,Sheet1!$A:$K,8,FALSE)</f>
        <v>3</v>
      </c>
      <c r="AQ5684">
        <f>VLOOKUP($A5684,Sheet1!$A:$K,9,FALSE)</f>
        <v>63</v>
      </c>
      <c r="AR5684">
        <f>VLOOKUP($A5684,Sheet1!$A:$K,10,FALSE)</f>
        <v>0</v>
      </c>
      <c r="AS5684">
        <f>VLOOKUP($A5684,Sheet1!$A:$K,11,FALSE)</f>
        <v>3</v>
      </c>
    </row>
    <row r="5685" spans="1:45" x14ac:dyDescent="0.2">
      <c r="A5685" t="s">
        <v>12232</v>
      </c>
      <c r="B5685" t="s">
        <v>6279</v>
      </c>
      <c r="C5685" t="s">
        <v>6437</v>
      </c>
      <c r="D5685" t="s">
        <v>6319</v>
      </c>
      <c r="E5685" t="s">
        <v>6319</v>
      </c>
      <c r="F5685" t="s">
        <v>6268</v>
      </c>
      <c r="G5685" t="s">
        <v>12233</v>
      </c>
      <c r="H5685" s="1">
        <v>43790</v>
      </c>
      <c r="I5685" s="1">
        <v>43790</v>
      </c>
      <c r="J5685">
        <v>0</v>
      </c>
      <c r="R5685" t="s">
        <v>12234</v>
      </c>
      <c r="Z5685" t="s">
        <v>1920</v>
      </c>
      <c r="AB5685" t="s">
        <v>25573</v>
      </c>
      <c r="AC5685" t="s">
        <v>25581</v>
      </c>
      <c r="AD5685" t="s">
        <v>25607</v>
      </c>
      <c r="AE5685" t="s">
        <v>25576</v>
      </c>
      <c r="AF5685" t="s">
        <v>25625</v>
      </c>
      <c r="AG5685" t="s">
        <v>25578</v>
      </c>
    </row>
    <row r="5686" spans="1:45" x14ac:dyDescent="0.2">
      <c r="A5686" t="s">
        <v>11610</v>
      </c>
      <c r="B5686" t="s">
        <v>6279</v>
      </c>
      <c r="C5686" t="s">
        <v>6437</v>
      </c>
      <c r="D5686" t="s">
        <v>6319</v>
      </c>
      <c r="E5686" t="s">
        <v>6319</v>
      </c>
      <c r="F5686" t="s">
        <v>6268</v>
      </c>
      <c r="G5686" t="s">
        <v>11611</v>
      </c>
      <c r="H5686" s="1">
        <v>43794</v>
      </c>
      <c r="I5686" s="1">
        <v>43794</v>
      </c>
      <c r="J5686">
        <v>0</v>
      </c>
      <c r="R5686" t="s">
        <v>11612</v>
      </c>
      <c r="Z5686" t="s">
        <v>1920</v>
      </c>
      <c r="AB5686" t="s">
        <v>25573</v>
      </c>
      <c r="AC5686" t="s">
        <v>25581</v>
      </c>
      <c r="AD5686" t="s">
        <v>25607</v>
      </c>
      <c r="AE5686" t="s">
        <v>25583</v>
      </c>
      <c r="AF5686" t="s">
        <v>25577</v>
      </c>
      <c r="AG5686" t="s">
        <v>25578</v>
      </c>
    </row>
    <row r="5687" spans="1:45" x14ac:dyDescent="0.2">
      <c r="A5687" t="s">
        <v>12814</v>
      </c>
      <c r="B5687" t="s">
        <v>6279</v>
      </c>
      <c r="C5687" t="s">
        <v>6437</v>
      </c>
      <c r="D5687" t="s">
        <v>6319</v>
      </c>
      <c r="E5687" t="s">
        <v>6319</v>
      </c>
      <c r="F5687" t="s">
        <v>6268</v>
      </c>
      <c r="G5687" t="s">
        <v>12815</v>
      </c>
      <c r="H5687" s="1">
        <v>43798</v>
      </c>
      <c r="I5687" s="1">
        <v>43798</v>
      </c>
      <c r="J5687">
        <v>0</v>
      </c>
      <c r="R5687" t="s">
        <v>12059</v>
      </c>
      <c r="Z5687" t="s">
        <v>1920</v>
      </c>
      <c r="AB5687" t="s">
        <v>25573</v>
      </c>
      <c r="AC5687" t="s">
        <v>25594</v>
      </c>
      <c r="AE5687" t="s">
        <v>25583</v>
      </c>
      <c r="AF5687" t="s">
        <v>25577</v>
      </c>
      <c r="AG5687" t="s">
        <v>25578</v>
      </c>
    </row>
    <row r="5688" spans="1:45" x14ac:dyDescent="0.2">
      <c r="A5688" t="s">
        <v>12904</v>
      </c>
      <c r="B5688" t="s">
        <v>6279</v>
      </c>
      <c r="C5688" t="s">
        <v>6437</v>
      </c>
      <c r="D5688" t="s">
        <v>6319</v>
      </c>
      <c r="E5688" t="s">
        <v>6319</v>
      </c>
      <c r="F5688" t="s">
        <v>6268</v>
      </c>
      <c r="G5688" t="s">
        <v>12905</v>
      </c>
      <c r="H5688" s="1">
        <v>43788</v>
      </c>
      <c r="I5688" s="1">
        <v>43788</v>
      </c>
      <c r="J5688">
        <v>0</v>
      </c>
      <c r="R5688" t="s">
        <v>12906</v>
      </c>
      <c r="Z5688" t="s">
        <v>1920</v>
      </c>
      <c r="AB5688" t="s">
        <v>25573</v>
      </c>
      <c r="AC5688" t="s">
        <v>25581</v>
      </c>
      <c r="AD5688" t="s">
        <v>25582</v>
      </c>
      <c r="AE5688" t="s">
        <v>25579</v>
      </c>
      <c r="AF5688" t="s">
        <v>25577</v>
      </c>
      <c r="AG5688" t="s">
        <v>25578</v>
      </c>
    </row>
    <row r="5689" spans="1:45" x14ac:dyDescent="0.2">
      <c r="A5689" t="s">
        <v>12588</v>
      </c>
      <c r="B5689" t="s">
        <v>6279</v>
      </c>
      <c r="C5689" t="s">
        <v>6437</v>
      </c>
      <c r="D5689" t="s">
        <v>6281</v>
      </c>
      <c r="E5689" t="s">
        <v>6281</v>
      </c>
      <c r="F5689" t="s">
        <v>6268</v>
      </c>
      <c r="G5689" t="s">
        <v>12589</v>
      </c>
      <c r="H5689" s="1">
        <v>43861</v>
      </c>
      <c r="I5689" s="1">
        <v>43815</v>
      </c>
      <c r="J5689">
        <v>0</v>
      </c>
      <c r="R5689" t="s">
        <v>7285</v>
      </c>
      <c r="Z5689" t="s">
        <v>442</v>
      </c>
      <c r="AB5689" t="s">
        <v>25573</v>
      </c>
      <c r="AC5689" t="s">
        <v>25601</v>
      </c>
      <c r="AE5689" t="s">
        <v>25579</v>
      </c>
      <c r="AF5689" t="s">
        <v>25577</v>
      </c>
      <c r="AG5689" t="s">
        <v>25578</v>
      </c>
    </row>
    <row r="5690" spans="1:45" x14ac:dyDescent="0.2">
      <c r="A5690" t="s">
        <v>12181</v>
      </c>
      <c r="B5690" t="s">
        <v>6279</v>
      </c>
      <c r="C5690" t="s">
        <v>6437</v>
      </c>
      <c r="D5690" t="s">
        <v>6319</v>
      </c>
      <c r="E5690" t="s">
        <v>6319</v>
      </c>
      <c r="F5690" t="s">
        <v>6268</v>
      </c>
      <c r="G5690" t="s">
        <v>12182</v>
      </c>
      <c r="H5690" s="1">
        <v>43921</v>
      </c>
      <c r="I5690" s="1">
        <v>43852</v>
      </c>
      <c r="J5690">
        <v>0</v>
      </c>
      <c r="Q5690" t="s">
        <v>6854</v>
      </c>
      <c r="R5690" t="s">
        <v>12183</v>
      </c>
      <c r="Z5690" t="s">
        <v>1920</v>
      </c>
      <c r="AB5690" t="s">
        <v>25573</v>
      </c>
      <c r="AC5690" t="s">
        <v>25581</v>
      </c>
      <c r="AD5690" t="s">
        <v>25607</v>
      </c>
      <c r="AE5690" t="s">
        <v>25583</v>
      </c>
      <c r="AF5690" t="s">
        <v>25577</v>
      </c>
      <c r="AG5690" t="s">
        <v>25578</v>
      </c>
    </row>
    <row r="5691" spans="1:45" x14ac:dyDescent="0.2">
      <c r="A5691" t="s">
        <v>12541</v>
      </c>
      <c r="B5691" t="s">
        <v>6279</v>
      </c>
      <c r="C5691" t="s">
        <v>6437</v>
      </c>
      <c r="D5691" t="s">
        <v>6319</v>
      </c>
      <c r="E5691" t="s">
        <v>6319</v>
      </c>
      <c r="F5691" t="s">
        <v>6268</v>
      </c>
      <c r="G5691" t="s">
        <v>12542</v>
      </c>
      <c r="H5691" s="1">
        <v>43921</v>
      </c>
      <c r="I5691" s="1">
        <v>43852</v>
      </c>
      <c r="J5691">
        <v>0</v>
      </c>
      <c r="Q5691" t="s">
        <v>6854</v>
      </c>
      <c r="R5691" t="s">
        <v>12183</v>
      </c>
      <c r="Z5691" t="s">
        <v>1920</v>
      </c>
      <c r="AB5691" t="s">
        <v>25573</v>
      </c>
      <c r="AC5691" t="s">
        <v>25581</v>
      </c>
      <c r="AD5691" t="s">
        <v>25607</v>
      </c>
      <c r="AE5691" t="s">
        <v>25583</v>
      </c>
      <c r="AF5691" t="s">
        <v>25577</v>
      </c>
      <c r="AG5691" t="s">
        <v>25578</v>
      </c>
    </row>
    <row r="5692" spans="1:45" x14ac:dyDescent="0.2">
      <c r="A5692" t="s">
        <v>12149</v>
      </c>
      <c r="B5692" t="s">
        <v>6279</v>
      </c>
      <c r="C5692" t="s">
        <v>6437</v>
      </c>
      <c r="D5692" t="s">
        <v>6319</v>
      </c>
      <c r="E5692" t="s">
        <v>6319</v>
      </c>
      <c r="F5692" t="s">
        <v>6268</v>
      </c>
      <c r="G5692" t="s">
        <v>12150</v>
      </c>
      <c r="H5692" s="1">
        <v>43790</v>
      </c>
      <c r="I5692" s="1">
        <v>43790</v>
      </c>
      <c r="J5692">
        <v>0</v>
      </c>
      <c r="R5692" t="s">
        <v>6283</v>
      </c>
      <c r="Z5692" t="s">
        <v>1920</v>
      </c>
      <c r="AB5692" t="s">
        <v>25573</v>
      </c>
      <c r="AC5692" t="s">
        <v>25581</v>
      </c>
      <c r="AD5692" t="s">
        <v>25604</v>
      </c>
      <c r="AE5692" t="s">
        <v>25579</v>
      </c>
      <c r="AF5692" t="s">
        <v>25577</v>
      </c>
      <c r="AG5692" t="s">
        <v>25578</v>
      </c>
      <c r="AH5692" t="s">
        <v>10755</v>
      </c>
    </row>
    <row r="5693" spans="1:45" x14ac:dyDescent="0.2">
      <c r="A5693" t="s">
        <v>11264</v>
      </c>
      <c r="B5693" t="s">
        <v>6527</v>
      </c>
      <c r="C5693" t="s">
        <v>6553</v>
      </c>
      <c r="D5693" t="s">
        <v>6281</v>
      </c>
      <c r="E5693" t="s">
        <v>6281</v>
      </c>
      <c r="F5693" t="s">
        <v>6268</v>
      </c>
      <c r="G5693" t="s">
        <v>11265</v>
      </c>
      <c r="H5693" s="1">
        <v>43980</v>
      </c>
      <c r="I5693" s="1">
        <v>43888</v>
      </c>
      <c r="J5693">
        <v>750000</v>
      </c>
      <c r="K5693">
        <v>750000</v>
      </c>
      <c r="N5693" t="s">
        <v>6270</v>
      </c>
      <c r="O5693" t="s">
        <v>6410</v>
      </c>
      <c r="R5693" t="s">
        <v>7403</v>
      </c>
      <c r="T5693" t="s">
        <v>8076</v>
      </c>
      <c r="U5693" t="s">
        <v>6985</v>
      </c>
      <c r="V5693" t="s">
        <v>6986</v>
      </c>
      <c r="Z5693" t="s">
        <v>6155</v>
      </c>
      <c r="AB5693" t="s">
        <v>25573</v>
      </c>
      <c r="AC5693" t="s">
        <v>25601</v>
      </c>
      <c r="AE5693" t="s">
        <v>25579</v>
      </c>
      <c r="AF5693" t="s">
        <v>25577</v>
      </c>
      <c r="AG5693" t="s">
        <v>25578</v>
      </c>
      <c r="AH5693" t="s">
        <v>10755</v>
      </c>
    </row>
    <row r="5694" spans="1:45" x14ac:dyDescent="0.2">
      <c r="A5694" t="s">
        <v>12184</v>
      </c>
      <c r="B5694" t="s">
        <v>6279</v>
      </c>
      <c r="C5694" t="s">
        <v>6289</v>
      </c>
      <c r="D5694" t="s">
        <v>6281</v>
      </c>
      <c r="E5694" t="s">
        <v>6281</v>
      </c>
      <c r="F5694" t="s">
        <v>6268</v>
      </c>
      <c r="G5694" t="s">
        <v>12185</v>
      </c>
      <c r="H5694" s="1">
        <v>43980</v>
      </c>
      <c r="I5694" s="1">
        <v>43982</v>
      </c>
      <c r="J5694">
        <v>0</v>
      </c>
      <c r="N5694" t="s">
        <v>6475</v>
      </c>
      <c r="O5694" t="s">
        <v>6476</v>
      </c>
      <c r="R5694" t="s">
        <v>6477</v>
      </c>
      <c r="S5694" t="s">
        <v>12186</v>
      </c>
      <c r="Z5694" t="s">
        <v>28</v>
      </c>
      <c r="AB5694" t="s">
        <v>25573</v>
      </c>
      <c r="AC5694" t="s">
        <v>25624</v>
      </c>
      <c r="AE5694" t="s">
        <v>25583</v>
      </c>
      <c r="AF5694" t="s">
        <v>25577</v>
      </c>
      <c r="AG5694" t="s">
        <v>25578</v>
      </c>
    </row>
    <row r="5695" spans="1:45" x14ac:dyDescent="0.2">
      <c r="A5695" t="s">
        <v>1926</v>
      </c>
      <c r="B5695" t="s">
        <v>6420</v>
      </c>
      <c r="C5695" t="s">
        <v>6266</v>
      </c>
      <c r="D5695" t="s">
        <v>6281</v>
      </c>
      <c r="E5695" t="s">
        <v>6281</v>
      </c>
      <c r="F5695" t="s">
        <v>6268</v>
      </c>
      <c r="G5695" t="s">
        <v>11700</v>
      </c>
      <c r="H5695" s="1">
        <v>44286</v>
      </c>
      <c r="J5695">
        <v>100000</v>
      </c>
      <c r="K5695">
        <v>250000</v>
      </c>
      <c r="N5695" t="s">
        <v>6270</v>
      </c>
      <c r="O5695" t="s">
        <v>9489</v>
      </c>
      <c r="R5695" t="s">
        <v>11418</v>
      </c>
      <c r="S5695" t="s">
        <v>11419</v>
      </c>
      <c r="T5695" t="s">
        <v>6622</v>
      </c>
      <c r="U5695" t="s">
        <v>6322</v>
      </c>
      <c r="V5695" t="s">
        <v>6526</v>
      </c>
      <c r="Z5695" t="s">
        <v>771</v>
      </c>
      <c r="AA5695" t="s">
        <v>3093</v>
      </c>
      <c r="AB5695" t="s">
        <v>25573</v>
      </c>
      <c r="AC5695" t="s">
        <v>25594</v>
      </c>
      <c r="AE5695" t="s">
        <v>25576</v>
      </c>
      <c r="AF5695" t="s">
        <v>25577</v>
      </c>
      <c r="AG5695" t="s">
        <v>25578</v>
      </c>
      <c r="AJ5695">
        <f>VLOOKUP($A5695,Sheet1!$A:$K,2,FALSE)</f>
        <v>1</v>
      </c>
      <c r="AK5695">
        <f>VLOOKUP($A5695,Sheet1!$A:$K,3,FALSE)</f>
        <v>0</v>
      </c>
      <c r="AL5695">
        <f>VLOOKUP($A5695,Sheet1!$A:$K,4,FALSE)</f>
        <v>0</v>
      </c>
      <c r="AM5695">
        <f>VLOOKUP($A5695,Sheet1!$A:$K,5,FALSE)</f>
        <v>0</v>
      </c>
      <c r="AN5695">
        <f>VLOOKUP($A5695,Sheet1!$A:$K,6,FALSE)</f>
        <v>0</v>
      </c>
      <c r="AO5695">
        <f>VLOOKUP($A5695,Sheet1!$A:$K,7,FALSE)</f>
        <v>0</v>
      </c>
      <c r="AP5695">
        <f>VLOOKUP($A5695,Sheet1!$A:$K,8,FALSE)</f>
        <v>1</v>
      </c>
      <c r="AQ5695">
        <f>VLOOKUP($A5695,Sheet1!$A:$K,9,FALSE)</f>
        <v>38</v>
      </c>
      <c r="AR5695">
        <f>VLOOKUP($A5695,Sheet1!$A:$K,10,FALSE)</f>
        <v>0</v>
      </c>
      <c r="AS5695">
        <f>VLOOKUP($A5695,Sheet1!$A:$K,11,FALSE)</f>
        <v>1</v>
      </c>
    </row>
    <row r="5696" spans="1:45" x14ac:dyDescent="0.2">
      <c r="A5696" t="s">
        <v>11416</v>
      </c>
      <c r="B5696" t="s">
        <v>6279</v>
      </c>
      <c r="C5696" t="s">
        <v>6289</v>
      </c>
      <c r="D5696" t="s">
        <v>6281</v>
      </c>
      <c r="E5696" t="s">
        <v>6281</v>
      </c>
      <c r="F5696" t="s">
        <v>6268</v>
      </c>
      <c r="G5696" t="s">
        <v>11417</v>
      </c>
      <c r="H5696" s="1">
        <v>43919</v>
      </c>
      <c r="I5696" s="1">
        <v>43830</v>
      </c>
      <c r="J5696">
        <v>50000</v>
      </c>
      <c r="K5696">
        <v>177000</v>
      </c>
      <c r="N5696" t="s">
        <v>6270</v>
      </c>
      <c r="O5696" t="s">
        <v>9489</v>
      </c>
      <c r="R5696" t="s">
        <v>11418</v>
      </c>
      <c r="S5696" t="s">
        <v>11419</v>
      </c>
      <c r="T5696" t="s">
        <v>11420</v>
      </c>
      <c r="U5696" t="s">
        <v>6322</v>
      </c>
      <c r="V5696" t="s">
        <v>6526</v>
      </c>
      <c r="Z5696" t="s">
        <v>771</v>
      </c>
      <c r="AB5696" t="s">
        <v>25573</v>
      </c>
      <c r="AC5696" t="s">
        <v>25594</v>
      </c>
      <c r="AE5696" t="s">
        <v>25576</v>
      </c>
      <c r="AF5696" t="s">
        <v>25577</v>
      </c>
      <c r="AG5696" t="s">
        <v>25578</v>
      </c>
    </row>
    <row r="5697" spans="1:33" x14ac:dyDescent="0.2">
      <c r="A5697" t="s">
        <v>11995</v>
      </c>
      <c r="B5697" t="s">
        <v>6527</v>
      </c>
      <c r="C5697" t="s">
        <v>6266</v>
      </c>
      <c r="D5697" t="s">
        <v>6281</v>
      </c>
      <c r="E5697" t="s">
        <v>6281</v>
      </c>
      <c r="F5697" t="s">
        <v>6268</v>
      </c>
      <c r="G5697" t="s">
        <v>11996</v>
      </c>
      <c r="H5697" s="1">
        <v>44377</v>
      </c>
      <c r="J5697">
        <v>0</v>
      </c>
      <c r="K5697">
        <v>0</v>
      </c>
      <c r="N5697" t="s">
        <v>6475</v>
      </c>
      <c r="O5697" t="s">
        <v>6476</v>
      </c>
      <c r="R5697" t="s">
        <v>11997</v>
      </c>
      <c r="T5697" t="s">
        <v>9815</v>
      </c>
      <c r="U5697" t="s">
        <v>6322</v>
      </c>
      <c r="V5697" t="s">
        <v>6479</v>
      </c>
      <c r="W5697" t="s">
        <v>6520</v>
      </c>
      <c r="Z5697" t="s">
        <v>1834</v>
      </c>
      <c r="AB5697" t="s">
        <v>25573</v>
      </c>
      <c r="AC5697" t="s">
        <v>25581</v>
      </c>
      <c r="AD5697" t="s">
        <v>25631</v>
      </c>
      <c r="AE5697" t="s">
        <v>25588</v>
      </c>
      <c r="AF5697" t="s">
        <v>25599</v>
      </c>
      <c r="AG5697" t="s">
        <v>25578</v>
      </c>
    </row>
    <row r="5698" spans="1:33" x14ac:dyDescent="0.2">
      <c r="A5698" t="s">
        <v>11030</v>
      </c>
      <c r="B5698" t="s">
        <v>6279</v>
      </c>
      <c r="C5698" t="s">
        <v>6553</v>
      </c>
      <c r="D5698" t="s">
        <v>6319</v>
      </c>
      <c r="E5698" t="s">
        <v>6319</v>
      </c>
      <c r="F5698" t="s">
        <v>6268</v>
      </c>
      <c r="G5698" t="s">
        <v>11031</v>
      </c>
      <c r="H5698" s="1">
        <v>44043</v>
      </c>
      <c r="I5698" s="1">
        <v>44043</v>
      </c>
      <c r="J5698">
        <v>0</v>
      </c>
      <c r="K5698">
        <v>0</v>
      </c>
      <c r="N5698" t="s">
        <v>6475</v>
      </c>
      <c r="O5698" t="s">
        <v>6476</v>
      </c>
      <c r="R5698" t="s">
        <v>11032</v>
      </c>
      <c r="T5698" t="s">
        <v>7656</v>
      </c>
      <c r="U5698" t="s">
        <v>6322</v>
      </c>
      <c r="V5698" t="s">
        <v>6510</v>
      </c>
      <c r="W5698" t="s">
        <v>6511</v>
      </c>
      <c r="Z5698" t="s">
        <v>1834</v>
      </c>
      <c r="AB5698" t="s">
        <v>25573</v>
      </c>
      <c r="AC5698" t="s">
        <v>25584</v>
      </c>
      <c r="AE5698" t="s">
        <v>25591</v>
      </c>
      <c r="AF5698" t="s">
        <v>25650</v>
      </c>
      <c r="AG5698" t="s">
        <v>25578</v>
      </c>
    </row>
    <row r="5699" spans="1:33" x14ac:dyDescent="0.2">
      <c r="A5699" t="s">
        <v>12816</v>
      </c>
      <c r="B5699" t="s">
        <v>6279</v>
      </c>
      <c r="C5699" t="s">
        <v>6437</v>
      </c>
      <c r="D5699" t="s">
        <v>6319</v>
      </c>
      <c r="E5699" t="s">
        <v>6319</v>
      </c>
      <c r="F5699" t="s">
        <v>6268</v>
      </c>
      <c r="G5699" t="s">
        <v>12817</v>
      </c>
      <c r="H5699" s="1">
        <v>43796</v>
      </c>
      <c r="I5699" s="1">
        <v>43796</v>
      </c>
      <c r="J5699">
        <v>0</v>
      </c>
      <c r="R5699" t="s">
        <v>8659</v>
      </c>
      <c r="Z5699" t="s">
        <v>1920</v>
      </c>
      <c r="AB5699" t="s">
        <v>25573</v>
      </c>
      <c r="AC5699" t="s">
        <v>25601</v>
      </c>
      <c r="AE5699" t="s">
        <v>25579</v>
      </c>
      <c r="AF5699" t="s">
        <v>25577</v>
      </c>
      <c r="AG5699" t="s">
        <v>25578</v>
      </c>
    </row>
    <row r="5700" spans="1:33" x14ac:dyDescent="0.2">
      <c r="A5700" t="s">
        <v>11860</v>
      </c>
      <c r="B5700" t="s">
        <v>6279</v>
      </c>
      <c r="C5700" t="s">
        <v>6437</v>
      </c>
      <c r="D5700" t="s">
        <v>6281</v>
      </c>
      <c r="E5700" t="s">
        <v>6281</v>
      </c>
      <c r="F5700" t="s">
        <v>6268</v>
      </c>
      <c r="G5700" t="s">
        <v>11861</v>
      </c>
      <c r="H5700" s="1">
        <v>43862</v>
      </c>
      <c r="I5700" s="1">
        <v>43843</v>
      </c>
      <c r="J5700">
        <v>0</v>
      </c>
      <c r="R5700" t="s">
        <v>11862</v>
      </c>
      <c r="Z5700" t="s">
        <v>11473</v>
      </c>
      <c r="AB5700" t="s">
        <v>25573</v>
      </c>
      <c r="AC5700" t="s">
        <v>25581</v>
      </c>
      <c r="AD5700" t="s">
        <v>25607</v>
      </c>
      <c r="AE5700" t="s">
        <v>25583</v>
      </c>
      <c r="AF5700" t="s">
        <v>25577</v>
      </c>
      <c r="AG5700" t="s">
        <v>25578</v>
      </c>
    </row>
    <row r="5701" spans="1:33" x14ac:dyDescent="0.2">
      <c r="A5701" t="s">
        <v>11956</v>
      </c>
      <c r="B5701" t="s">
        <v>6538</v>
      </c>
      <c r="C5701" t="s">
        <v>6496</v>
      </c>
      <c r="D5701" t="s">
        <v>6267</v>
      </c>
      <c r="E5701" t="s">
        <v>6267</v>
      </c>
      <c r="F5701" t="s">
        <v>6268</v>
      </c>
      <c r="G5701" t="s">
        <v>11957</v>
      </c>
      <c r="H5701" s="1">
        <v>43902</v>
      </c>
      <c r="I5701" s="1">
        <v>43902</v>
      </c>
      <c r="J5701">
        <v>16500</v>
      </c>
      <c r="K5701">
        <v>30000</v>
      </c>
      <c r="L5701">
        <v>16500</v>
      </c>
      <c r="M5701">
        <v>16500</v>
      </c>
      <c r="N5701" t="s">
        <v>6270</v>
      </c>
      <c r="O5701" t="s">
        <v>6271</v>
      </c>
      <c r="P5701" t="s">
        <v>6272</v>
      </c>
      <c r="Q5701" t="s">
        <v>6273</v>
      </c>
      <c r="R5701" t="s">
        <v>11775</v>
      </c>
      <c r="T5701" t="s">
        <v>7060</v>
      </c>
      <c r="U5701" t="s">
        <v>6276</v>
      </c>
      <c r="Z5701" t="s">
        <v>6277</v>
      </c>
      <c r="AB5701" t="s">
        <v>25573</v>
      </c>
      <c r="AC5701" t="s">
        <v>25581</v>
      </c>
      <c r="AD5701" t="s">
        <v>25607</v>
      </c>
      <c r="AE5701" t="s">
        <v>25576</v>
      </c>
      <c r="AF5701" t="s">
        <v>25577</v>
      </c>
      <c r="AG5701" t="s">
        <v>25578</v>
      </c>
    </row>
    <row r="5702" spans="1:33" x14ac:dyDescent="0.2">
      <c r="A5702" t="s">
        <v>12235</v>
      </c>
      <c r="B5702" t="s">
        <v>6279</v>
      </c>
      <c r="C5702" t="s">
        <v>6831</v>
      </c>
      <c r="D5702" t="s">
        <v>6281</v>
      </c>
      <c r="E5702" t="s">
        <v>6281</v>
      </c>
      <c r="F5702" t="s">
        <v>6268</v>
      </c>
      <c r="G5702" t="s">
        <v>12236</v>
      </c>
      <c r="H5702" s="1">
        <v>43980</v>
      </c>
      <c r="I5702" s="1">
        <v>43815</v>
      </c>
      <c r="J5702">
        <v>15000</v>
      </c>
      <c r="K5702">
        <v>15000</v>
      </c>
      <c r="N5702" t="s">
        <v>6475</v>
      </c>
      <c r="O5702" t="s">
        <v>6476</v>
      </c>
      <c r="R5702" t="s">
        <v>12237</v>
      </c>
      <c r="T5702" t="s">
        <v>6595</v>
      </c>
      <c r="U5702" t="s">
        <v>6322</v>
      </c>
      <c r="V5702" t="s">
        <v>6526</v>
      </c>
      <c r="Z5702" t="s">
        <v>1834</v>
      </c>
      <c r="AB5702" t="s">
        <v>25573</v>
      </c>
      <c r="AC5702" t="s">
        <v>25596</v>
      </c>
      <c r="AD5702" t="s">
        <v>25612</v>
      </c>
      <c r="AE5702" t="s">
        <v>25588</v>
      </c>
      <c r="AF5702" t="s">
        <v>25577</v>
      </c>
      <c r="AG5702" t="s">
        <v>25578</v>
      </c>
    </row>
    <row r="5703" spans="1:33" x14ac:dyDescent="0.2">
      <c r="A5703" t="s">
        <v>12384</v>
      </c>
      <c r="B5703" t="s">
        <v>6420</v>
      </c>
      <c r="C5703" t="s">
        <v>6266</v>
      </c>
      <c r="D5703" t="s">
        <v>6281</v>
      </c>
      <c r="E5703" t="s">
        <v>6281</v>
      </c>
      <c r="F5703" t="s">
        <v>6268</v>
      </c>
      <c r="G5703" t="s">
        <v>12385</v>
      </c>
      <c r="H5703" s="1">
        <v>44165</v>
      </c>
      <c r="J5703">
        <v>800000</v>
      </c>
      <c r="K5703">
        <v>800000</v>
      </c>
      <c r="N5703" t="s">
        <v>6475</v>
      </c>
      <c r="O5703" t="s">
        <v>6476</v>
      </c>
      <c r="R5703" t="s">
        <v>7123</v>
      </c>
      <c r="S5703" t="s">
        <v>12386</v>
      </c>
      <c r="T5703" t="s">
        <v>8760</v>
      </c>
      <c r="U5703" t="s">
        <v>6322</v>
      </c>
      <c r="V5703" t="s">
        <v>6510</v>
      </c>
      <c r="W5703" t="s">
        <v>6511</v>
      </c>
      <c r="Z5703" t="s">
        <v>1834</v>
      </c>
      <c r="AB5703" t="s">
        <v>25573</v>
      </c>
      <c r="AC5703" t="s">
        <v>25621</v>
      </c>
      <c r="AE5703" t="s">
        <v>25595</v>
      </c>
      <c r="AF5703" t="s">
        <v>25577</v>
      </c>
      <c r="AG5703" t="s">
        <v>25578</v>
      </c>
    </row>
    <row r="5704" spans="1:33" x14ac:dyDescent="0.2">
      <c r="A5704" t="s">
        <v>12689</v>
      </c>
      <c r="B5704" t="s">
        <v>6279</v>
      </c>
      <c r="C5704" t="s">
        <v>6289</v>
      </c>
      <c r="D5704" t="s">
        <v>6267</v>
      </c>
      <c r="E5704" t="s">
        <v>6267</v>
      </c>
      <c r="F5704" t="s">
        <v>6268</v>
      </c>
      <c r="G5704" t="s">
        <v>12690</v>
      </c>
      <c r="H5704" s="1">
        <v>43878</v>
      </c>
      <c r="I5704" s="1">
        <v>43875</v>
      </c>
      <c r="J5704">
        <v>0</v>
      </c>
      <c r="N5704" t="s">
        <v>7118</v>
      </c>
      <c r="R5704" t="s">
        <v>12691</v>
      </c>
      <c r="Z5704" t="s">
        <v>2926</v>
      </c>
      <c r="AB5704" t="s">
        <v>25573</v>
      </c>
      <c r="AC5704" t="s">
        <v>25594</v>
      </c>
      <c r="AE5704" t="s">
        <v>25591</v>
      </c>
      <c r="AF5704" t="s">
        <v>25606</v>
      </c>
      <c r="AG5704" t="s">
        <v>25578</v>
      </c>
    </row>
    <row r="5705" spans="1:33" x14ac:dyDescent="0.2">
      <c r="A5705" t="s">
        <v>12257</v>
      </c>
      <c r="B5705" t="s">
        <v>6279</v>
      </c>
      <c r="C5705" t="s">
        <v>11239</v>
      </c>
      <c r="D5705" t="s">
        <v>6267</v>
      </c>
      <c r="E5705" t="s">
        <v>6267</v>
      </c>
      <c r="F5705" t="s">
        <v>6268</v>
      </c>
      <c r="G5705" t="s">
        <v>12258</v>
      </c>
      <c r="H5705" s="1">
        <v>43951</v>
      </c>
      <c r="I5705" s="1">
        <v>43920</v>
      </c>
      <c r="J5705">
        <v>0</v>
      </c>
      <c r="K5705">
        <v>0</v>
      </c>
      <c r="N5705" t="s">
        <v>6270</v>
      </c>
      <c r="O5705" t="s">
        <v>7964</v>
      </c>
      <c r="R5705" t="s">
        <v>12259</v>
      </c>
      <c r="Z5705" t="s">
        <v>7969</v>
      </c>
      <c r="AB5705" t="s">
        <v>25573</v>
      </c>
      <c r="AC5705" t="s">
        <v>25581</v>
      </c>
      <c r="AD5705" t="s">
        <v>25589</v>
      </c>
      <c r="AE5705" t="s">
        <v>25576</v>
      </c>
      <c r="AF5705" t="s">
        <v>25577</v>
      </c>
      <c r="AG5705" t="s">
        <v>25578</v>
      </c>
    </row>
    <row r="5706" spans="1:33" x14ac:dyDescent="0.2">
      <c r="A5706" t="s">
        <v>11863</v>
      </c>
      <c r="B5706" t="s">
        <v>8967</v>
      </c>
      <c r="C5706" t="s">
        <v>6496</v>
      </c>
      <c r="D5706" t="s">
        <v>6533</v>
      </c>
      <c r="E5706" t="s">
        <v>6533</v>
      </c>
      <c r="F5706" t="s">
        <v>6946</v>
      </c>
      <c r="G5706" t="s">
        <v>11864</v>
      </c>
      <c r="H5706" s="1">
        <v>44013</v>
      </c>
      <c r="I5706" s="1">
        <v>44013</v>
      </c>
      <c r="J5706">
        <v>869565.96</v>
      </c>
      <c r="K5706">
        <v>934565.96</v>
      </c>
      <c r="L5706">
        <v>869565.96</v>
      </c>
      <c r="M5706">
        <v>869565.96</v>
      </c>
      <c r="R5706" t="s">
        <v>8773</v>
      </c>
      <c r="T5706" t="s">
        <v>11865</v>
      </c>
      <c r="U5706" t="s">
        <v>6395</v>
      </c>
      <c r="V5706" t="s">
        <v>6536</v>
      </c>
      <c r="W5706" t="s">
        <v>6541</v>
      </c>
      <c r="Z5706" t="s">
        <v>1790</v>
      </c>
      <c r="AA5706" t="s">
        <v>11866</v>
      </c>
      <c r="AB5706" t="s">
        <v>25573</v>
      </c>
      <c r="AC5706" t="s">
        <v>25574</v>
      </c>
      <c r="AD5706" t="s">
        <v>25575</v>
      </c>
      <c r="AE5706" t="s">
        <v>25583</v>
      </c>
      <c r="AF5706" t="s">
        <v>25577</v>
      </c>
      <c r="AG5706" t="s">
        <v>25578</v>
      </c>
    </row>
    <row r="5707" spans="1:33" x14ac:dyDescent="0.2">
      <c r="A5707" t="s">
        <v>11510</v>
      </c>
      <c r="B5707" t="s">
        <v>8913</v>
      </c>
      <c r="C5707" t="s">
        <v>6266</v>
      </c>
      <c r="D5707" t="s">
        <v>6533</v>
      </c>
      <c r="E5707" t="s">
        <v>6533</v>
      </c>
      <c r="F5707" t="s">
        <v>6946</v>
      </c>
      <c r="G5707" t="s">
        <v>11511</v>
      </c>
      <c r="H5707" s="1">
        <v>44926</v>
      </c>
      <c r="J5707">
        <v>1091264.2</v>
      </c>
      <c r="K5707">
        <v>1091264.2</v>
      </c>
      <c r="R5707" t="s">
        <v>8773</v>
      </c>
      <c r="T5707" t="s">
        <v>11512</v>
      </c>
      <c r="U5707" t="s">
        <v>6395</v>
      </c>
      <c r="V5707" t="s">
        <v>10243</v>
      </c>
      <c r="Z5707" t="s">
        <v>1790</v>
      </c>
      <c r="AA5707" t="s">
        <v>11513</v>
      </c>
      <c r="AB5707" t="s">
        <v>25573</v>
      </c>
      <c r="AC5707" t="s">
        <v>25574</v>
      </c>
      <c r="AD5707" t="s">
        <v>25575</v>
      </c>
      <c r="AE5707" t="s">
        <v>25583</v>
      </c>
      <c r="AF5707" t="s">
        <v>25577</v>
      </c>
      <c r="AG5707" t="s">
        <v>25578</v>
      </c>
    </row>
    <row r="5708" spans="1:33" x14ac:dyDescent="0.2">
      <c r="A5708" t="s">
        <v>12482</v>
      </c>
      <c r="B5708" t="s">
        <v>8913</v>
      </c>
      <c r="C5708" t="s">
        <v>6266</v>
      </c>
      <c r="D5708" t="s">
        <v>6533</v>
      </c>
      <c r="E5708" t="s">
        <v>6533</v>
      </c>
      <c r="F5708" t="s">
        <v>6946</v>
      </c>
      <c r="G5708" t="s">
        <v>12483</v>
      </c>
      <c r="H5708" s="1">
        <v>44042</v>
      </c>
      <c r="J5708">
        <v>3143871</v>
      </c>
      <c r="K5708">
        <v>3143871</v>
      </c>
      <c r="R5708" t="s">
        <v>8773</v>
      </c>
      <c r="T5708" t="s">
        <v>12484</v>
      </c>
      <c r="U5708" t="s">
        <v>6395</v>
      </c>
      <c r="V5708" t="s">
        <v>7884</v>
      </c>
      <c r="Z5708" t="s">
        <v>1790</v>
      </c>
      <c r="AA5708" t="s">
        <v>11513</v>
      </c>
      <c r="AB5708" t="s">
        <v>25573</v>
      </c>
      <c r="AC5708" t="s">
        <v>25574</v>
      </c>
      <c r="AD5708" t="s">
        <v>25575</v>
      </c>
      <c r="AE5708" t="s">
        <v>25583</v>
      </c>
      <c r="AF5708" t="s">
        <v>25577</v>
      </c>
      <c r="AG5708" t="s">
        <v>25578</v>
      </c>
    </row>
    <row r="5709" spans="1:33" x14ac:dyDescent="0.2">
      <c r="A5709" t="s">
        <v>12196</v>
      </c>
      <c r="B5709" t="s">
        <v>6420</v>
      </c>
      <c r="C5709" t="s">
        <v>6496</v>
      </c>
      <c r="D5709" t="s">
        <v>6281</v>
      </c>
      <c r="E5709" t="s">
        <v>6281</v>
      </c>
      <c r="F5709" t="s">
        <v>6268</v>
      </c>
      <c r="G5709" t="s">
        <v>12197</v>
      </c>
      <c r="H5709" s="1">
        <v>43802</v>
      </c>
      <c r="I5709" s="1">
        <v>43802</v>
      </c>
      <c r="J5709">
        <v>142607.5</v>
      </c>
      <c r="K5709">
        <v>40000</v>
      </c>
      <c r="L5709">
        <v>129640</v>
      </c>
      <c r="M5709">
        <v>142604</v>
      </c>
      <c r="R5709" t="s">
        <v>6477</v>
      </c>
      <c r="S5709" t="s">
        <v>12198</v>
      </c>
      <c r="T5709" t="s">
        <v>12199</v>
      </c>
      <c r="U5709" t="s">
        <v>6322</v>
      </c>
      <c r="V5709" t="s">
        <v>6479</v>
      </c>
      <c r="W5709" t="s">
        <v>6480</v>
      </c>
      <c r="Z5709" t="s">
        <v>442</v>
      </c>
      <c r="AB5709" t="s">
        <v>25573</v>
      </c>
      <c r="AC5709" t="s">
        <v>25624</v>
      </c>
      <c r="AE5709" t="s">
        <v>25583</v>
      </c>
      <c r="AF5709" t="s">
        <v>25577</v>
      </c>
      <c r="AG5709" t="s">
        <v>25578</v>
      </c>
    </row>
    <row r="5710" spans="1:33" x14ac:dyDescent="0.2">
      <c r="A5710" t="s">
        <v>11998</v>
      </c>
      <c r="B5710" t="s">
        <v>6279</v>
      </c>
      <c r="C5710" t="s">
        <v>8674</v>
      </c>
      <c r="D5710" t="s">
        <v>6522</v>
      </c>
      <c r="E5710" t="s">
        <v>6522</v>
      </c>
      <c r="F5710" t="s">
        <v>6456</v>
      </c>
      <c r="G5710" t="s">
        <v>11999</v>
      </c>
      <c r="H5710" s="1">
        <v>44012</v>
      </c>
      <c r="I5710" s="1">
        <v>43940</v>
      </c>
      <c r="J5710">
        <v>0</v>
      </c>
      <c r="N5710" t="s">
        <v>6475</v>
      </c>
      <c r="O5710" t="s">
        <v>6548</v>
      </c>
      <c r="T5710" t="s">
        <v>12000</v>
      </c>
      <c r="U5710" t="s">
        <v>6550</v>
      </c>
      <c r="V5710" t="s">
        <v>6829</v>
      </c>
      <c r="Z5710" t="s">
        <v>303</v>
      </c>
    </row>
    <row r="5711" spans="1:33" x14ac:dyDescent="0.2">
      <c r="A5711" t="s">
        <v>11339</v>
      </c>
      <c r="B5711" t="s">
        <v>6279</v>
      </c>
      <c r="D5711" t="s">
        <v>6533</v>
      </c>
      <c r="E5711" t="s">
        <v>6533</v>
      </c>
      <c r="F5711" t="s">
        <v>6268</v>
      </c>
      <c r="G5711" t="s">
        <v>11340</v>
      </c>
      <c r="H5711" s="1">
        <v>43920</v>
      </c>
      <c r="I5711" s="1">
        <v>43815</v>
      </c>
      <c r="J5711">
        <v>1000000</v>
      </c>
      <c r="N5711" t="s">
        <v>6800</v>
      </c>
      <c r="O5711" t="s">
        <v>6801</v>
      </c>
      <c r="T5711" t="s">
        <v>10246</v>
      </c>
      <c r="U5711" t="s">
        <v>6395</v>
      </c>
      <c r="V5711" t="s">
        <v>6846</v>
      </c>
      <c r="Z5711" t="s">
        <v>1984</v>
      </c>
      <c r="AA5711" t="s">
        <v>7997</v>
      </c>
    </row>
    <row r="5712" spans="1:33" x14ac:dyDescent="0.2">
      <c r="A5712" t="s">
        <v>11639</v>
      </c>
      <c r="B5712" t="s">
        <v>6279</v>
      </c>
      <c r="C5712" t="s">
        <v>6289</v>
      </c>
      <c r="D5712" t="s">
        <v>6533</v>
      </c>
      <c r="E5712" t="s">
        <v>6533</v>
      </c>
      <c r="F5712" t="s">
        <v>6946</v>
      </c>
      <c r="G5712" t="s">
        <v>11640</v>
      </c>
      <c r="H5712" s="1">
        <v>43815</v>
      </c>
      <c r="I5712" s="1">
        <v>43802</v>
      </c>
      <c r="J5712">
        <v>1000000</v>
      </c>
      <c r="R5712" t="s">
        <v>7996</v>
      </c>
      <c r="T5712" t="s">
        <v>11641</v>
      </c>
      <c r="U5712" t="s">
        <v>6395</v>
      </c>
      <c r="V5712" t="s">
        <v>6536</v>
      </c>
      <c r="W5712" t="s">
        <v>7104</v>
      </c>
      <c r="Z5712" t="s">
        <v>1790</v>
      </c>
      <c r="AA5712" t="s">
        <v>7997</v>
      </c>
      <c r="AB5712" t="s">
        <v>25573</v>
      </c>
      <c r="AC5712" t="s">
        <v>25574</v>
      </c>
      <c r="AD5712" t="s">
        <v>25587</v>
      </c>
      <c r="AE5712" t="s">
        <v>25622</v>
      </c>
      <c r="AF5712" t="s">
        <v>25577</v>
      </c>
      <c r="AG5712" t="s">
        <v>25578</v>
      </c>
    </row>
    <row r="5713" spans="1:45" x14ac:dyDescent="0.2">
      <c r="A5713" t="s">
        <v>11701</v>
      </c>
      <c r="B5713" t="s">
        <v>6279</v>
      </c>
      <c r="C5713" t="s">
        <v>7183</v>
      </c>
      <c r="D5713" t="s">
        <v>6267</v>
      </c>
      <c r="E5713" t="s">
        <v>6267</v>
      </c>
      <c r="F5713" t="s">
        <v>6268</v>
      </c>
      <c r="G5713" t="s">
        <v>11702</v>
      </c>
      <c r="H5713" s="1">
        <v>44165</v>
      </c>
      <c r="I5713" s="1">
        <v>44048</v>
      </c>
      <c r="J5713">
        <v>0</v>
      </c>
      <c r="N5713" t="s">
        <v>7118</v>
      </c>
      <c r="R5713" t="s">
        <v>10859</v>
      </c>
      <c r="T5713" t="s">
        <v>7124</v>
      </c>
      <c r="U5713" t="s">
        <v>6322</v>
      </c>
      <c r="V5713" t="s">
        <v>6479</v>
      </c>
      <c r="W5713" t="s">
        <v>6506</v>
      </c>
      <c r="Z5713" t="s">
        <v>495</v>
      </c>
      <c r="AB5713" t="s">
        <v>25573</v>
      </c>
      <c r="AC5713" t="s">
        <v>25667</v>
      </c>
      <c r="AE5713" t="s">
        <v>25588</v>
      </c>
      <c r="AF5713" t="s">
        <v>25577</v>
      </c>
      <c r="AG5713" t="s">
        <v>25578</v>
      </c>
    </row>
    <row r="5714" spans="1:45" x14ac:dyDescent="0.2">
      <c r="A5714" t="s">
        <v>12260</v>
      </c>
      <c r="B5714" t="s">
        <v>6279</v>
      </c>
      <c r="C5714" t="s">
        <v>7200</v>
      </c>
      <c r="D5714" t="s">
        <v>6267</v>
      </c>
      <c r="E5714" t="s">
        <v>6267</v>
      </c>
      <c r="F5714" t="s">
        <v>6268</v>
      </c>
      <c r="G5714" t="s">
        <v>12261</v>
      </c>
      <c r="H5714" s="1">
        <v>43921</v>
      </c>
      <c r="I5714" s="1">
        <v>43909</v>
      </c>
      <c r="J5714">
        <v>30000</v>
      </c>
      <c r="N5714" t="s">
        <v>7118</v>
      </c>
      <c r="R5714" t="s">
        <v>12262</v>
      </c>
      <c r="Z5714" t="s">
        <v>1632</v>
      </c>
      <c r="AB5714" t="s">
        <v>25573</v>
      </c>
      <c r="AC5714" t="s">
        <v>25581</v>
      </c>
      <c r="AD5714" t="s">
        <v>25589</v>
      </c>
      <c r="AE5714" t="s">
        <v>25588</v>
      </c>
      <c r="AF5714" t="s">
        <v>25637</v>
      </c>
      <c r="AG5714" t="s">
        <v>25578</v>
      </c>
    </row>
    <row r="5715" spans="1:45" x14ac:dyDescent="0.2">
      <c r="A5715" t="s">
        <v>11703</v>
      </c>
      <c r="B5715" t="s">
        <v>6279</v>
      </c>
      <c r="C5715" t="s">
        <v>6437</v>
      </c>
      <c r="D5715" t="s">
        <v>6267</v>
      </c>
      <c r="E5715" t="s">
        <v>6267</v>
      </c>
      <c r="F5715" t="s">
        <v>6268</v>
      </c>
      <c r="G5715" t="s">
        <v>11704</v>
      </c>
      <c r="H5715" s="1">
        <v>43861</v>
      </c>
      <c r="I5715" s="1">
        <v>43867</v>
      </c>
      <c r="J5715">
        <v>50000</v>
      </c>
      <c r="N5715" t="s">
        <v>6800</v>
      </c>
      <c r="O5715" t="s">
        <v>6801</v>
      </c>
      <c r="R5715" t="s">
        <v>11705</v>
      </c>
      <c r="Z5715" t="s">
        <v>241</v>
      </c>
      <c r="AB5715" t="s">
        <v>25573</v>
      </c>
      <c r="AC5715" t="s">
        <v>25574</v>
      </c>
      <c r="AD5715" t="s">
        <v>25575</v>
      </c>
      <c r="AE5715" t="s">
        <v>25579</v>
      </c>
      <c r="AF5715" t="s">
        <v>25577</v>
      </c>
      <c r="AG5715" t="s">
        <v>25578</v>
      </c>
    </row>
    <row r="5716" spans="1:45" x14ac:dyDescent="0.2">
      <c r="A5716" t="s">
        <v>3042</v>
      </c>
      <c r="B5716" t="s">
        <v>7064</v>
      </c>
      <c r="C5716" t="s">
        <v>7606</v>
      </c>
      <c r="D5716" t="s">
        <v>6945</v>
      </c>
      <c r="E5716" t="s">
        <v>6945</v>
      </c>
      <c r="F5716" t="s">
        <v>6946</v>
      </c>
      <c r="G5716" t="s">
        <v>14062</v>
      </c>
      <c r="H5716" s="1">
        <v>43981</v>
      </c>
      <c r="J5716">
        <v>0</v>
      </c>
      <c r="R5716" t="s">
        <v>11405</v>
      </c>
      <c r="Z5716" t="s">
        <v>235</v>
      </c>
      <c r="AB5716" t="s">
        <v>25573</v>
      </c>
      <c r="AC5716" t="s">
        <v>25594</v>
      </c>
      <c r="AE5716" t="s">
        <v>25588</v>
      </c>
      <c r="AF5716" t="s">
        <v>25577</v>
      </c>
      <c r="AG5716" t="s">
        <v>25578</v>
      </c>
      <c r="AJ5716">
        <f>VLOOKUP($A5716,Sheet1!$A:$K,2,FALSE)</f>
        <v>5</v>
      </c>
      <c r="AK5716">
        <f>VLOOKUP($A5716,Sheet1!$A:$K,3,FALSE)</f>
        <v>0</v>
      </c>
      <c r="AL5716">
        <f>VLOOKUP($A5716,Sheet1!$A:$K,4,FALSE)</f>
        <v>0</v>
      </c>
      <c r="AM5716">
        <f>VLOOKUP($A5716,Sheet1!$A:$K,5,FALSE)</f>
        <v>0</v>
      </c>
      <c r="AN5716">
        <f>VLOOKUP($A5716,Sheet1!$A:$K,6,FALSE)</f>
        <v>0</v>
      </c>
      <c r="AO5716">
        <f>VLOOKUP($A5716,Sheet1!$A:$K,7,FALSE)</f>
        <v>0</v>
      </c>
      <c r="AP5716">
        <f>VLOOKUP($A5716,Sheet1!$A:$K,8,FALSE)</f>
        <v>5</v>
      </c>
      <c r="AQ5716">
        <f>VLOOKUP($A5716,Sheet1!$A:$K,9,FALSE)</f>
        <v>-41</v>
      </c>
      <c r="AR5716">
        <f>VLOOKUP($A5716,Sheet1!$A:$K,10,FALSE)</f>
        <v>2</v>
      </c>
      <c r="AS5716">
        <f>VLOOKUP($A5716,Sheet1!$A:$K,11,FALSE)</f>
        <v>2</v>
      </c>
    </row>
    <row r="5717" spans="1:45" x14ac:dyDescent="0.2">
      <c r="A5717" t="s">
        <v>12387</v>
      </c>
      <c r="B5717" t="s">
        <v>8874</v>
      </c>
      <c r="C5717" t="s">
        <v>6798</v>
      </c>
      <c r="D5717" t="s">
        <v>6533</v>
      </c>
      <c r="E5717" t="s">
        <v>6533</v>
      </c>
      <c r="F5717" t="s">
        <v>6286</v>
      </c>
      <c r="G5717" t="s">
        <v>12388</v>
      </c>
      <c r="H5717" s="1">
        <v>43983</v>
      </c>
      <c r="I5717" s="1">
        <v>43896</v>
      </c>
      <c r="J5717">
        <v>600000</v>
      </c>
      <c r="K5717">
        <v>1400000</v>
      </c>
      <c r="N5717" t="s">
        <v>6800</v>
      </c>
      <c r="O5717" t="s">
        <v>6801</v>
      </c>
      <c r="R5717" t="s">
        <v>7996</v>
      </c>
      <c r="T5717" t="s">
        <v>10246</v>
      </c>
      <c r="U5717" t="s">
        <v>6395</v>
      </c>
      <c r="V5717" t="s">
        <v>6846</v>
      </c>
      <c r="Z5717" t="s">
        <v>1984</v>
      </c>
      <c r="AA5717" t="s">
        <v>7997</v>
      </c>
      <c r="AB5717" t="s">
        <v>25573</v>
      </c>
      <c r="AC5717" t="s">
        <v>25574</v>
      </c>
      <c r="AD5717" t="s">
        <v>25587</v>
      </c>
      <c r="AE5717" t="s">
        <v>25622</v>
      </c>
      <c r="AF5717" t="s">
        <v>25577</v>
      </c>
      <c r="AG5717" t="s">
        <v>25578</v>
      </c>
    </row>
    <row r="5718" spans="1:45" x14ac:dyDescent="0.2">
      <c r="A5718" t="s">
        <v>8286</v>
      </c>
      <c r="B5718" t="s">
        <v>11086</v>
      </c>
      <c r="D5718" t="s">
        <v>6876</v>
      </c>
      <c r="E5718" t="s">
        <v>6876</v>
      </c>
      <c r="F5718" t="s">
        <v>6268</v>
      </c>
      <c r="G5718" t="s">
        <v>13829</v>
      </c>
      <c r="H5718" s="1">
        <v>47484</v>
      </c>
      <c r="N5718" t="s">
        <v>6475</v>
      </c>
      <c r="O5718" t="s">
        <v>6878</v>
      </c>
      <c r="R5718" t="s">
        <v>8267</v>
      </c>
      <c r="Z5718" t="s">
        <v>2594</v>
      </c>
      <c r="AB5718" t="s">
        <v>25573</v>
      </c>
      <c r="AC5718" t="s">
        <v>25601</v>
      </c>
      <c r="AE5718" t="s">
        <v>25583</v>
      </c>
      <c r="AF5718" t="s">
        <v>25577</v>
      </c>
      <c r="AG5718" t="s">
        <v>25578</v>
      </c>
    </row>
    <row r="5719" spans="1:45" x14ac:dyDescent="0.2">
      <c r="A5719" t="s">
        <v>12238</v>
      </c>
      <c r="B5719" t="s">
        <v>8913</v>
      </c>
      <c r="C5719" t="s">
        <v>6266</v>
      </c>
      <c r="D5719" t="s">
        <v>6533</v>
      </c>
      <c r="E5719" t="s">
        <v>6533</v>
      </c>
      <c r="F5719" t="s">
        <v>6268</v>
      </c>
      <c r="G5719" t="s">
        <v>12239</v>
      </c>
      <c r="H5719" s="1">
        <v>44377</v>
      </c>
      <c r="J5719">
        <v>315000</v>
      </c>
      <c r="K5719">
        <v>450000</v>
      </c>
      <c r="N5719" t="s">
        <v>6475</v>
      </c>
      <c r="O5719" t="s">
        <v>6878</v>
      </c>
      <c r="R5719" t="s">
        <v>8267</v>
      </c>
      <c r="T5719" t="s">
        <v>11922</v>
      </c>
      <c r="U5719" t="s">
        <v>6588</v>
      </c>
      <c r="Z5719" t="s">
        <v>11052</v>
      </c>
      <c r="AA5719" t="s">
        <v>8286</v>
      </c>
      <c r="AB5719" t="s">
        <v>25573</v>
      </c>
      <c r="AC5719" t="s">
        <v>25601</v>
      </c>
      <c r="AE5719" t="s">
        <v>25583</v>
      </c>
      <c r="AF5719" t="s">
        <v>25577</v>
      </c>
      <c r="AG5719" t="s">
        <v>25578</v>
      </c>
    </row>
    <row r="5720" spans="1:45" x14ac:dyDescent="0.2">
      <c r="A5720" t="s">
        <v>12818</v>
      </c>
      <c r="B5720" t="s">
        <v>6538</v>
      </c>
      <c r="C5720" t="s">
        <v>6496</v>
      </c>
      <c r="D5720" t="s">
        <v>6267</v>
      </c>
      <c r="E5720" t="s">
        <v>6267</v>
      </c>
      <c r="F5720" t="s">
        <v>6268</v>
      </c>
      <c r="G5720" t="s">
        <v>12819</v>
      </c>
      <c r="H5720" s="1">
        <v>43948</v>
      </c>
      <c r="I5720" s="1">
        <v>43948</v>
      </c>
      <c r="J5720">
        <v>39000</v>
      </c>
      <c r="K5720">
        <v>39000</v>
      </c>
      <c r="L5720">
        <v>39000</v>
      </c>
      <c r="M5720">
        <v>39000</v>
      </c>
      <c r="N5720" t="s">
        <v>6270</v>
      </c>
      <c r="O5720" t="s">
        <v>6271</v>
      </c>
      <c r="P5720" t="s">
        <v>6871</v>
      </c>
      <c r="Q5720" t="s">
        <v>6854</v>
      </c>
      <c r="R5720" t="s">
        <v>7691</v>
      </c>
      <c r="T5720" t="s">
        <v>6908</v>
      </c>
      <c r="U5720" t="s">
        <v>6276</v>
      </c>
      <c r="Z5720" t="s">
        <v>6277</v>
      </c>
      <c r="AB5720" t="s">
        <v>25573</v>
      </c>
      <c r="AC5720" t="s">
        <v>25581</v>
      </c>
      <c r="AD5720" t="s">
        <v>25604</v>
      </c>
      <c r="AE5720" t="s">
        <v>25576</v>
      </c>
      <c r="AF5720" t="s">
        <v>25577</v>
      </c>
      <c r="AG5720" t="s">
        <v>25578</v>
      </c>
    </row>
    <row r="5721" spans="1:45" x14ac:dyDescent="0.2">
      <c r="A5721" t="s">
        <v>12389</v>
      </c>
      <c r="B5721" t="s">
        <v>6420</v>
      </c>
      <c r="C5721" t="s">
        <v>6496</v>
      </c>
      <c r="D5721" t="s">
        <v>6281</v>
      </c>
      <c r="E5721" t="s">
        <v>6281</v>
      </c>
      <c r="F5721" t="s">
        <v>6268</v>
      </c>
      <c r="G5721" t="s">
        <v>12390</v>
      </c>
      <c r="H5721" s="1">
        <v>43822</v>
      </c>
      <c r="I5721" s="1">
        <v>43810</v>
      </c>
      <c r="J5721">
        <v>80000</v>
      </c>
      <c r="K5721">
        <v>80000</v>
      </c>
      <c r="L5721">
        <v>88382</v>
      </c>
      <c r="M5721">
        <v>88382</v>
      </c>
      <c r="N5721" t="s">
        <v>6475</v>
      </c>
      <c r="O5721" t="s">
        <v>6476</v>
      </c>
      <c r="R5721" t="s">
        <v>6649</v>
      </c>
      <c r="S5721" t="s">
        <v>12391</v>
      </c>
      <c r="T5721" t="s">
        <v>9459</v>
      </c>
      <c r="U5721" t="s">
        <v>6322</v>
      </c>
      <c r="V5721" t="s">
        <v>6526</v>
      </c>
      <c r="Z5721" t="s">
        <v>1948</v>
      </c>
      <c r="AB5721" t="s">
        <v>25573</v>
      </c>
      <c r="AC5721" t="s">
        <v>25623</v>
      </c>
      <c r="AE5721" t="s">
        <v>25591</v>
      </c>
      <c r="AF5721" t="s">
        <v>25577</v>
      </c>
      <c r="AG5721" t="s">
        <v>25578</v>
      </c>
      <c r="AH5721" t="s">
        <v>21062</v>
      </c>
    </row>
    <row r="5722" spans="1:45" x14ac:dyDescent="0.2">
      <c r="A5722" t="s">
        <v>12737</v>
      </c>
      <c r="B5722" t="s">
        <v>6279</v>
      </c>
      <c r="C5722" t="s">
        <v>6289</v>
      </c>
      <c r="D5722" t="s">
        <v>6522</v>
      </c>
      <c r="E5722" t="s">
        <v>6522</v>
      </c>
      <c r="F5722" t="s">
        <v>6268</v>
      </c>
      <c r="G5722" t="s">
        <v>12738</v>
      </c>
      <c r="H5722" s="1">
        <v>43910</v>
      </c>
      <c r="I5722" s="1">
        <v>43907</v>
      </c>
      <c r="J5722">
        <v>0</v>
      </c>
      <c r="K5722">
        <v>50000</v>
      </c>
      <c r="N5722" t="s">
        <v>6800</v>
      </c>
      <c r="O5722" t="s">
        <v>6801</v>
      </c>
      <c r="R5722" t="s">
        <v>9840</v>
      </c>
      <c r="T5722" t="s">
        <v>12739</v>
      </c>
      <c r="U5722" t="s">
        <v>6395</v>
      </c>
      <c r="V5722" t="s">
        <v>6536</v>
      </c>
      <c r="W5722" t="s">
        <v>6714</v>
      </c>
      <c r="Z5722" t="s">
        <v>1984</v>
      </c>
      <c r="AB5722" t="s">
        <v>25573</v>
      </c>
      <c r="AC5722" t="s">
        <v>25581</v>
      </c>
      <c r="AD5722" t="s">
        <v>25582</v>
      </c>
      <c r="AE5722" t="s">
        <v>25591</v>
      </c>
      <c r="AF5722" t="s">
        <v>25577</v>
      </c>
      <c r="AG5722" t="s">
        <v>25578</v>
      </c>
      <c r="AH5722" t="s">
        <v>25717</v>
      </c>
    </row>
    <row r="5723" spans="1:45" x14ac:dyDescent="0.2">
      <c r="A5723" t="s">
        <v>13800</v>
      </c>
      <c r="B5723" t="s">
        <v>8874</v>
      </c>
      <c r="C5723" t="s">
        <v>6266</v>
      </c>
      <c r="D5723" t="s">
        <v>6533</v>
      </c>
      <c r="E5723" t="s">
        <v>6533</v>
      </c>
      <c r="F5723" t="s">
        <v>6268</v>
      </c>
      <c r="G5723" t="s">
        <v>13801</v>
      </c>
      <c r="H5723" s="1">
        <v>44227</v>
      </c>
      <c r="J5723">
        <v>1107069</v>
      </c>
      <c r="K5723">
        <v>1107069</v>
      </c>
      <c r="N5723" t="s">
        <v>6800</v>
      </c>
      <c r="O5723" t="s">
        <v>6801</v>
      </c>
      <c r="R5723" t="s">
        <v>8773</v>
      </c>
      <c r="T5723" t="s">
        <v>10391</v>
      </c>
      <c r="U5723" t="s">
        <v>6395</v>
      </c>
      <c r="V5723" t="s">
        <v>7751</v>
      </c>
      <c r="Z5723" t="s">
        <v>2654</v>
      </c>
      <c r="AA5723" t="s">
        <v>11981</v>
      </c>
      <c r="AB5723" t="s">
        <v>25573</v>
      </c>
      <c r="AC5723" t="s">
        <v>25574</v>
      </c>
      <c r="AD5723" t="s">
        <v>25575</v>
      </c>
      <c r="AE5723" t="s">
        <v>25583</v>
      </c>
      <c r="AF5723" t="s">
        <v>25577</v>
      </c>
      <c r="AG5723" t="s">
        <v>25578</v>
      </c>
    </row>
    <row r="5724" spans="1:45" x14ac:dyDescent="0.2">
      <c r="A5724" t="s">
        <v>12783</v>
      </c>
      <c r="B5724" t="s">
        <v>6279</v>
      </c>
      <c r="C5724" t="s">
        <v>6437</v>
      </c>
      <c r="D5724" t="s">
        <v>6319</v>
      </c>
      <c r="E5724" t="s">
        <v>6319</v>
      </c>
      <c r="F5724" t="s">
        <v>6268</v>
      </c>
      <c r="G5724" t="s">
        <v>12784</v>
      </c>
      <c r="H5724" s="1">
        <v>43822</v>
      </c>
      <c r="I5724" s="1">
        <v>43822</v>
      </c>
      <c r="J5724">
        <v>0</v>
      </c>
      <c r="T5724" t="s">
        <v>12785</v>
      </c>
      <c r="Z5724" t="s">
        <v>1920</v>
      </c>
    </row>
    <row r="5725" spans="1:45" x14ac:dyDescent="0.2">
      <c r="A5725" t="s">
        <v>13802</v>
      </c>
      <c r="B5725" t="s">
        <v>8874</v>
      </c>
      <c r="C5725" t="s">
        <v>6266</v>
      </c>
      <c r="D5725" t="s">
        <v>6533</v>
      </c>
      <c r="E5725" t="s">
        <v>6533</v>
      </c>
      <c r="F5725" t="s">
        <v>6268</v>
      </c>
      <c r="G5725" t="s">
        <v>13803</v>
      </c>
      <c r="H5725" s="1">
        <v>44227</v>
      </c>
      <c r="J5725">
        <v>1200000</v>
      </c>
      <c r="K5725">
        <v>1200000</v>
      </c>
      <c r="N5725" t="s">
        <v>6800</v>
      </c>
      <c r="O5725" t="s">
        <v>6801</v>
      </c>
      <c r="R5725" t="s">
        <v>8773</v>
      </c>
      <c r="T5725" t="s">
        <v>7732</v>
      </c>
      <c r="U5725" t="s">
        <v>6395</v>
      </c>
      <c r="V5725" t="s">
        <v>6840</v>
      </c>
      <c r="Z5725" t="s">
        <v>2654</v>
      </c>
      <c r="AA5725" t="s">
        <v>11981</v>
      </c>
      <c r="AB5725" t="s">
        <v>25573</v>
      </c>
      <c r="AC5725" t="s">
        <v>25574</v>
      </c>
      <c r="AD5725" t="s">
        <v>25575</v>
      </c>
      <c r="AE5725" t="s">
        <v>25583</v>
      </c>
      <c r="AF5725" t="s">
        <v>25577</v>
      </c>
      <c r="AG5725" t="s">
        <v>25578</v>
      </c>
    </row>
    <row r="5726" spans="1:45" x14ac:dyDescent="0.2">
      <c r="A5726" t="s">
        <v>12118</v>
      </c>
      <c r="B5726" t="s">
        <v>8874</v>
      </c>
      <c r="C5726" t="s">
        <v>6266</v>
      </c>
      <c r="D5726" t="s">
        <v>6533</v>
      </c>
      <c r="E5726" t="s">
        <v>6533</v>
      </c>
      <c r="F5726" t="s">
        <v>6268</v>
      </c>
      <c r="G5726" t="s">
        <v>12119</v>
      </c>
      <c r="H5726" s="1">
        <v>44227</v>
      </c>
      <c r="J5726">
        <v>1072308.05</v>
      </c>
      <c r="K5726">
        <v>1072308.05</v>
      </c>
      <c r="N5726" t="s">
        <v>6800</v>
      </c>
      <c r="O5726" t="s">
        <v>6801</v>
      </c>
      <c r="R5726" t="s">
        <v>8773</v>
      </c>
      <c r="T5726" t="s">
        <v>8015</v>
      </c>
      <c r="U5726" t="s">
        <v>6395</v>
      </c>
      <c r="V5726" t="s">
        <v>6536</v>
      </c>
      <c r="W5726" t="s">
        <v>7104</v>
      </c>
      <c r="Z5726" t="s">
        <v>2654</v>
      </c>
      <c r="AA5726" t="s">
        <v>11981</v>
      </c>
      <c r="AB5726" t="s">
        <v>25573</v>
      </c>
      <c r="AC5726" t="s">
        <v>25574</v>
      </c>
      <c r="AD5726" t="s">
        <v>25575</v>
      </c>
      <c r="AE5726" t="s">
        <v>25583</v>
      </c>
      <c r="AF5726" t="s">
        <v>25577</v>
      </c>
      <c r="AG5726" t="s">
        <v>25578</v>
      </c>
    </row>
    <row r="5727" spans="1:45" x14ac:dyDescent="0.2">
      <c r="A5727" t="s">
        <v>11549</v>
      </c>
      <c r="B5727" t="s">
        <v>6279</v>
      </c>
      <c r="C5727" t="s">
        <v>6437</v>
      </c>
      <c r="D5727" t="s">
        <v>6319</v>
      </c>
      <c r="E5727" t="s">
        <v>6319</v>
      </c>
      <c r="F5727" t="s">
        <v>6268</v>
      </c>
      <c r="G5727" t="s">
        <v>11550</v>
      </c>
      <c r="H5727" s="1">
        <v>43921</v>
      </c>
      <c r="I5727" s="1">
        <v>43852</v>
      </c>
      <c r="J5727">
        <v>0</v>
      </c>
      <c r="R5727" t="s">
        <v>11551</v>
      </c>
      <c r="S5727" t="s">
        <v>11552</v>
      </c>
      <c r="Z5727" t="s">
        <v>1920</v>
      </c>
      <c r="AB5727" t="s">
        <v>25573</v>
      </c>
      <c r="AC5727" t="s">
        <v>25601</v>
      </c>
      <c r="AE5727" t="s">
        <v>25579</v>
      </c>
      <c r="AF5727" t="s">
        <v>25577</v>
      </c>
      <c r="AG5727" t="s">
        <v>25578</v>
      </c>
    </row>
    <row r="5728" spans="1:45" x14ac:dyDescent="0.2">
      <c r="A5728" t="s">
        <v>12057</v>
      </c>
      <c r="B5728" t="s">
        <v>6279</v>
      </c>
      <c r="C5728" t="s">
        <v>6437</v>
      </c>
      <c r="D5728" t="s">
        <v>6319</v>
      </c>
      <c r="E5728" t="s">
        <v>6319</v>
      </c>
      <c r="F5728" t="s">
        <v>6268</v>
      </c>
      <c r="G5728" t="s">
        <v>12058</v>
      </c>
      <c r="H5728" s="1">
        <v>43804</v>
      </c>
      <c r="I5728" s="1">
        <v>43802</v>
      </c>
      <c r="J5728">
        <v>0</v>
      </c>
      <c r="R5728" t="s">
        <v>12059</v>
      </c>
      <c r="S5728" t="s">
        <v>12060</v>
      </c>
      <c r="Z5728" t="s">
        <v>1920</v>
      </c>
      <c r="AB5728" t="s">
        <v>25573</v>
      </c>
      <c r="AC5728" t="s">
        <v>25594</v>
      </c>
      <c r="AE5728" t="s">
        <v>25583</v>
      </c>
      <c r="AF5728" t="s">
        <v>25577</v>
      </c>
      <c r="AG5728" t="s">
        <v>25578</v>
      </c>
    </row>
    <row r="5729" spans="1:45" x14ac:dyDescent="0.2">
      <c r="A5729" t="s">
        <v>12151</v>
      </c>
      <c r="B5729" t="s">
        <v>6279</v>
      </c>
      <c r="D5729" t="s">
        <v>6319</v>
      </c>
      <c r="E5729" t="s">
        <v>6319</v>
      </c>
      <c r="F5729" t="s">
        <v>6268</v>
      </c>
      <c r="G5729" t="s">
        <v>12152</v>
      </c>
      <c r="H5729" s="1">
        <v>43812</v>
      </c>
      <c r="I5729" s="1">
        <v>43811</v>
      </c>
      <c r="J5729">
        <v>0</v>
      </c>
      <c r="K5729">
        <v>0</v>
      </c>
      <c r="R5729" t="s">
        <v>12153</v>
      </c>
      <c r="S5729" t="s">
        <v>12154</v>
      </c>
      <c r="Z5729" t="s">
        <v>1920</v>
      </c>
      <c r="AB5729" t="s">
        <v>25573</v>
      </c>
      <c r="AC5729" t="s">
        <v>25581</v>
      </c>
      <c r="AD5729" t="s">
        <v>25604</v>
      </c>
      <c r="AE5729" t="s">
        <v>25583</v>
      </c>
      <c r="AF5729" t="s">
        <v>25577</v>
      </c>
      <c r="AG5729" t="s">
        <v>25578</v>
      </c>
    </row>
    <row r="5730" spans="1:45" x14ac:dyDescent="0.2">
      <c r="A5730" t="s">
        <v>11923</v>
      </c>
      <c r="B5730" t="s">
        <v>6279</v>
      </c>
      <c r="C5730" t="s">
        <v>6289</v>
      </c>
      <c r="D5730" t="s">
        <v>6319</v>
      </c>
      <c r="E5730" t="s">
        <v>6319</v>
      </c>
      <c r="F5730" t="s">
        <v>6268</v>
      </c>
      <c r="G5730" t="s">
        <v>11924</v>
      </c>
      <c r="H5730" s="1">
        <v>43802</v>
      </c>
      <c r="I5730" s="1">
        <v>43802</v>
      </c>
      <c r="J5730">
        <v>0</v>
      </c>
      <c r="R5730" t="s">
        <v>11925</v>
      </c>
      <c r="S5730" t="s">
        <v>11926</v>
      </c>
      <c r="Z5730" t="s">
        <v>1920</v>
      </c>
      <c r="AB5730" t="s">
        <v>25573</v>
      </c>
      <c r="AC5730" t="s">
        <v>25581</v>
      </c>
      <c r="AD5730" t="s">
        <v>25604</v>
      </c>
      <c r="AE5730" t="s">
        <v>25579</v>
      </c>
      <c r="AF5730" t="s">
        <v>25577</v>
      </c>
      <c r="AG5730" t="s">
        <v>25578</v>
      </c>
    </row>
    <row r="5731" spans="1:45" x14ac:dyDescent="0.2">
      <c r="A5731" t="s">
        <v>1820</v>
      </c>
      <c r="B5731" t="s">
        <v>6279</v>
      </c>
      <c r="C5731" t="s">
        <v>6280</v>
      </c>
      <c r="D5731" t="s">
        <v>6267</v>
      </c>
      <c r="E5731" t="s">
        <v>6267</v>
      </c>
      <c r="F5731" t="s">
        <v>6268</v>
      </c>
      <c r="G5731" t="s">
        <v>11220</v>
      </c>
      <c r="H5731" s="1">
        <v>44012</v>
      </c>
      <c r="I5731" s="1">
        <v>43951</v>
      </c>
      <c r="J5731">
        <v>289520</v>
      </c>
      <c r="K5731">
        <v>289520</v>
      </c>
      <c r="N5731" t="s">
        <v>6475</v>
      </c>
      <c r="O5731" t="s">
        <v>8580</v>
      </c>
      <c r="R5731" t="s">
        <v>8952</v>
      </c>
      <c r="T5731" t="s">
        <v>9015</v>
      </c>
      <c r="U5731" t="s">
        <v>6805</v>
      </c>
      <c r="V5731" t="s">
        <v>7954</v>
      </c>
      <c r="W5731" t="s">
        <v>9012</v>
      </c>
      <c r="Z5731" t="s">
        <v>1811</v>
      </c>
      <c r="AB5731" t="s">
        <v>25573</v>
      </c>
      <c r="AC5731" t="s">
        <v>25596</v>
      </c>
      <c r="AD5731" t="s">
        <v>25612</v>
      </c>
      <c r="AE5731" t="s">
        <v>25588</v>
      </c>
      <c r="AF5731" t="s">
        <v>25577</v>
      </c>
      <c r="AG5731" t="s">
        <v>25578</v>
      </c>
      <c r="AJ5731">
        <f>VLOOKUP($A5731,Sheet1!$A:$K,2,FALSE)</f>
        <v>1</v>
      </c>
      <c r="AK5731">
        <f>VLOOKUP($A5731,Sheet1!$A:$K,3,FALSE)</f>
        <v>0</v>
      </c>
      <c r="AL5731">
        <f>VLOOKUP($A5731,Sheet1!$A:$K,4,FALSE)</f>
        <v>0</v>
      </c>
      <c r="AM5731">
        <f>VLOOKUP($A5731,Sheet1!$A:$K,5,FALSE)</f>
        <v>0</v>
      </c>
      <c r="AN5731">
        <f>VLOOKUP($A5731,Sheet1!$A:$K,6,FALSE)</f>
        <v>0</v>
      </c>
      <c r="AO5731">
        <f>VLOOKUP($A5731,Sheet1!$A:$K,7,FALSE)</f>
        <v>0</v>
      </c>
      <c r="AP5731">
        <f>VLOOKUP($A5731,Sheet1!$A:$K,8,FALSE)</f>
        <v>1</v>
      </c>
      <c r="AQ5731">
        <f>VLOOKUP($A5731,Sheet1!$A:$K,9,FALSE)</f>
        <v>67</v>
      </c>
      <c r="AR5731">
        <f>VLOOKUP($A5731,Sheet1!$A:$K,10,FALSE)</f>
        <v>0</v>
      </c>
      <c r="AS5731">
        <f>VLOOKUP($A5731,Sheet1!$A:$K,11,FALSE)</f>
        <v>1</v>
      </c>
    </row>
    <row r="5732" spans="1:45" x14ac:dyDescent="0.2">
      <c r="A5732" t="s">
        <v>1840</v>
      </c>
      <c r="B5732" t="s">
        <v>6538</v>
      </c>
      <c r="C5732" t="s">
        <v>6289</v>
      </c>
      <c r="D5732" t="s">
        <v>6267</v>
      </c>
      <c r="E5732" t="s">
        <v>6267</v>
      </c>
      <c r="F5732" t="s">
        <v>6456</v>
      </c>
      <c r="G5732" t="s">
        <v>11490</v>
      </c>
      <c r="H5732" s="1">
        <v>43921</v>
      </c>
      <c r="I5732" s="1">
        <v>43910</v>
      </c>
      <c r="J5732">
        <v>9000</v>
      </c>
      <c r="K5732">
        <v>9372</v>
      </c>
      <c r="N5732" t="s">
        <v>6475</v>
      </c>
      <c r="O5732" t="s">
        <v>8580</v>
      </c>
      <c r="R5732" t="s">
        <v>11491</v>
      </c>
      <c r="T5732" t="s">
        <v>11492</v>
      </c>
      <c r="U5732" t="s">
        <v>6805</v>
      </c>
      <c r="V5732" t="s">
        <v>7954</v>
      </c>
      <c r="W5732" t="s">
        <v>9012</v>
      </c>
      <c r="Z5732" t="s">
        <v>1811</v>
      </c>
      <c r="AB5732" t="s">
        <v>25573</v>
      </c>
      <c r="AC5732" t="s">
        <v>25659</v>
      </c>
      <c r="AE5732" t="s">
        <v>25576</v>
      </c>
      <c r="AF5732" t="s">
        <v>25577</v>
      </c>
      <c r="AG5732" t="s">
        <v>25578</v>
      </c>
      <c r="AJ5732">
        <f>VLOOKUP($A5732,Sheet1!$A:$K,2,FALSE)</f>
        <v>1</v>
      </c>
      <c r="AK5732">
        <f>VLOOKUP($A5732,Sheet1!$A:$K,3,FALSE)</f>
        <v>0</v>
      </c>
      <c r="AL5732">
        <f>VLOOKUP($A5732,Sheet1!$A:$K,4,FALSE)</f>
        <v>0</v>
      </c>
      <c r="AM5732">
        <f>VLOOKUP($A5732,Sheet1!$A:$K,5,FALSE)</f>
        <v>0</v>
      </c>
      <c r="AN5732">
        <f>VLOOKUP($A5732,Sheet1!$A:$K,6,FALSE)</f>
        <v>0</v>
      </c>
      <c r="AO5732">
        <f>VLOOKUP($A5732,Sheet1!$A:$K,7,FALSE)</f>
        <v>0</v>
      </c>
      <c r="AP5732">
        <f>VLOOKUP($A5732,Sheet1!$A:$K,8,FALSE)</f>
        <v>1</v>
      </c>
      <c r="AQ5732">
        <f>VLOOKUP($A5732,Sheet1!$A:$K,9,FALSE)</f>
        <v>67</v>
      </c>
      <c r="AR5732">
        <f>VLOOKUP($A5732,Sheet1!$A:$K,10,FALSE)</f>
        <v>0</v>
      </c>
      <c r="AS5732">
        <f>VLOOKUP($A5732,Sheet1!$A:$K,11,FALSE)</f>
        <v>1</v>
      </c>
    </row>
    <row r="5733" spans="1:45" x14ac:dyDescent="0.2">
      <c r="A5733" t="s">
        <v>12155</v>
      </c>
      <c r="B5733" t="s">
        <v>6495</v>
      </c>
      <c r="C5733" t="s">
        <v>6496</v>
      </c>
      <c r="D5733" t="s">
        <v>6267</v>
      </c>
      <c r="E5733" t="s">
        <v>6267</v>
      </c>
      <c r="F5733" t="s">
        <v>6268</v>
      </c>
      <c r="G5733" t="s">
        <v>12156</v>
      </c>
      <c r="H5733" s="1">
        <v>43805</v>
      </c>
      <c r="I5733" s="1">
        <v>43868</v>
      </c>
      <c r="J5733">
        <v>20000</v>
      </c>
      <c r="K5733">
        <v>20000</v>
      </c>
      <c r="L5733">
        <v>21915.3</v>
      </c>
      <c r="M5733">
        <v>21915.3</v>
      </c>
      <c r="N5733" t="s">
        <v>6475</v>
      </c>
      <c r="O5733" t="s">
        <v>8580</v>
      </c>
      <c r="P5733" t="s">
        <v>6272</v>
      </c>
      <c r="Q5733" t="s">
        <v>6273</v>
      </c>
      <c r="R5733" t="s">
        <v>11621</v>
      </c>
      <c r="T5733" t="s">
        <v>9755</v>
      </c>
      <c r="U5733" t="s">
        <v>6805</v>
      </c>
      <c r="V5733" t="s">
        <v>6806</v>
      </c>
      <c r="Z5733" t="s">
        <v>1811</v>
      </c>
      <c r="AB5733" t="s">
        <v>25573</v>
      </c>
      <c r="AC5733" t="s">
        <v>25580</v>
      </c>
      <c r="AE5733" t="s">
        <v>25579</v>
      </c>
      <c r="AF5733" t="s">
        <v>25577</v>
      </c>
      <c r="AG5733" t="s">
        <v>25578</v>
      </c>
      <c r="AH5733" t="s">
        <v>16672</v>
      </c>
    </row>
    <row r="5734" spans="1:45" x14ac:dyDescent="0.2">
      <c r="A5734" t="s">
        <v>1810</v>
      </c>
      <c r="B5734" t="s">
        <v>6538</v>
      </c>
      <c r="C5734" t="s">
        <v>7174</v>
      </c>
      <c r="D5734" t="s">
        <v>6267</v>
      </c>
      <c r="E5734" t="s">
        <v>6267</v>
      </c>
      <c r="F5734" t="s">
        <v>6456</v>
      </c>
      <c r="G5734" t="s">
        <v>11186</v>
      </c>
      <c r="H5734" s="1">
        <v>44165</v>
      </c>
      <c r="J5734">
        <v>14000</v>
      </c>
      <c r="K5734">
        <v>14000</v>
      </c>
      <c r="N5734" t="s">
        <v>6475</v>
      </c>
      <c r="O5734" t="s">
        <v>8580</v>
      </c>
      <c r="R5734" t="s">
        <v>11187</v>
      </c>
      <c r="T5734" t="s">
        <v>11188</v>
      </c>
      <c r="U5734" t="s">
        <v>6805</v>
      </c>
      <c r="V5734" t="s">
        <v>7954</v>
      </c>
      <c r="W5734" t="s">
        <v>9012</v>
      </c>
      <c r="Z5734" t="s">
        <v>1004</v>
      </c>
      <c r="AB5734" t="s">
        <v>25573</v>
      </c>
      <c r="AC5734" t="s">
        <v>25659</v>
      </c>
      <c r="AE5734" t="s">
        <v>25588</v>
      </c>
      <c r="AF5734" t="s">
        <v>25577</v>
      </c>
      <c r="AG5734" t="s">
        <v>25578</v>
      </c>
      <c r="AJ5734">
        <f>VLOOKUP($A5734,Sheet1!$A:$K,2,FALSE)</f>
        <v>1</v>
      </c>
      <c r="AK5734">
        <f>VLOOKUP($A5734,Sheet1!$A:$K,3,FALSE)</f>
        <v>0</v>
      </c>
      <c r="AL5734">
        <f>VLOOKUP($A5734,Sheet1!$A:$K,4,FALSE)</f>
        <v>0</v>
      </c>
      <c r="AM5734">
        <f>VLOOKUP($A5734,Sheet1!$A:$K,5,FALSE)</f>
        <v>0</v>
      </c>
      <c r="AN5734">
        <f>VLOOKUP($A5734,Sheet1!$A:$K,6,FALSE)</f>
        <v>0</v>
      </c>
      <c r="AO5734">
        <f>VLOOKUP($A5734,Sheet1!$A:$K,7,FALSE)</f>
        <v>0</v>
      </c>
      <c r="AP5734">
        <f>VLOOKUP($A5734,Sheet1!$A:$K,8,FALSE)</f>
        <v>1</v>
      </c>
      <c r="AQ5734">
        <f>VLOOKUP($A5734,Sheet1!$A:$K,9,FALSE)</f>
        <v>67</v>
      </c>
      <c r="AR5734">
        <f>VLOOKUP($A5734,Sheet1!$A:$K,10,FALSE)</f>
        <v>0</v>
      </c>
      <c r="AS5734">
        <f>VLOOKUP($A5734,Sheet1!$A:$K,11,FALSE)</f>
        <v>1</v>
      </c>
    </row>
    <row r="5735" spans="1:45" x14ac:dyDescent="0.2">
      <c r="A5735" t="s">
        <v>11368</v>
      </c>
      <c r="B5735" t="s">
        <v>6279</v>
      </c>
      <c r="C5735" t="s">
        <v>6553</v>
      </c>
      <c r="D5735" t="s">
        <v>6267</v>
      </c>
      <c r="E5735" t="s">
        <v>6267</v>
      </c>
      <c r="F5735" t="s">
        <v>6456</v>
      </c>
      <c r="G5735" t="s">
        <v>11369</v>
      </c>
      <c r="H5735" s="1">
        <v>43861</v>
      </c>
      <c r="I5735" s="1">
        <v>43868</v>
      </c>
      <c r="J5735">
        <v>10000</v>
      </c>
      <c r="K5735">
        <v>10000</v>
      </c>
      <c r="N5735" t="s">
        <v>6475</v>
      </c>
      <c r="O5735" t="s">
        <v>8580</v>
      </c>
      <c r="T5735" t="s">
        <v>11370</v>
      </c>
      <c r="U5735" t="s">
        <v>6805</v>
      </c>
      <c r="V5735" t="s">
        <v>6806</v>
      </c>
      <c r="Z5735" t="s">
        <v>1811</v>
      </c>
    </row>
    <row r="5736" spans="1:45" x14ac:dyDescent="0.2">
      <c r="A5736" t="s">
        <v>6169</v>
      </c>
      <c r="B5736" t="s">
        <v>6420</v>
      </c>
      <c r="C5736" t="s">
        <v>6266</v>
      </c>
      <c r="D5736" t="s">
        <v>6267</v>
      </c>
      <c r="E5736" t="s">
        <v>6267</v>
      </c>
      <c r="F5736" t="s">
        <v>6268</v>
      </c>
      <c r="G5736" t="s">
        <v>12281</v>
      </c>
      <c r="H5736" s="1">
        <v>44105</v>
      </c>
      <c r="J5736">
        <v>200000</v>
      </c>
      <c r="K5736">
        <v>400000</v>
      </c>
      <c r="N5736" t="s">
        <v>6475</v>
      </c>
      <c r="O5736" t="s">
        <v>8580</v>
      </c>
      <c r="R5736" t="s">
        <v>7952</v>
      </c>
      <c r="T5736" t="s">
        <v>9755</v>
      </c>
      <c r="U5736" t="s">
        <v>6805</v>
      </c>
      <c r="V5736" t="s">
        <v>6806</v>
      </c>
      <c r="Z5736" t="s">
        <v>1811</v>
      </c>
      <c r="AB5736" t="s">
        <v>25573</v>
      </c>
      <c r="AC5736" t="s">
        <v>25580</v>
      </c>
      <c r="AE5736" t="s">
        <v>25681</v>
      </c>
      <c r="AF5736" t="s">
        <v>25577</v>
      </c>
      <c r="AG5736" t="s">
        <v>25578</v>
      </c>
      <c r="AJ5736">
        <f>VLOOKUP($A5736,Sheet1!$A:$K,2,FALSE)</f>
        <v>1</v>
      </c>
      <c r="AK5736">
        <f>VLOOKUP($A5736,Sheet1!$A:$K,3,FALSE)</f>
        <v>0</v>
      </c>
      <c r="AL5736">
        <f>VLOOKUP($A5736,Sheet1!$A:$K,4,FALSE)</f>
        <v>0</v>
      </c>
      <c r="AM5736">
        <f>VLOOKUP($A5736,Sheet1!$A:$K,5,FALSE)</f>
        <v>0</v>
      </c>
      <c r="AN5736">
        <f>VLOOKUP($A5736,Sheet1!$A:$K,6,FALSE)</f>
        <v>0</v>
      </c>
      <c r="AO5736">
        <f>VLOOKUP($A5736,Sheet1!$A:$K,7,FALSE)</f>
        <v>0</v>
      </c>
      <c r="AP5736">
        <f>VLOOKUP($A5736,Sheet1!$A:$K,8,FALSE)</f>
        <v>1</v>
      </c>
      <c r="AQ5736">
        <f>VLOOKUP($A5736,Sheet1!$A:$K,9,FALSE)</f>
        <v>67</v>
      </c>
      <c r="AR5736">
        <f>VLOOKUP($A5736,Sheet1!$A:$K,10,FALSE)</f>
        <v>0</v>
      </c>
      <c r="AS5736">
        <f>VLOOKUP($A5736,Sheet1!$A:$K,11,FALSE)</f>
        <v>1</v>
      </c>
    </row>
    <row r="5737" spans="1:45" x14ac:dyDescent="0.2">
      <c r="A5737" t="s">
        <v>11266</v>
      </c>
      <c r="B5737" t="s">
        <v>6279</v>
      </c>
      <c r="C5737" t="s">
        <v>6266</v>
      </c>
      <c r="D5737" t="s">
        <v>6267</v>
      </c>
      <c r="E5737" t="s">
        <v>6267</v>
      </c>
      <c r="F5737" t="s">
        <v>6268</v>
      </c>
      <c r="G5737" t="s">
        <v>11267</v>
      </c>
      <c r="H5737" s="1">
        <v>44012</v>
      </c>
      <c r="I5737" s="1">
        <v>43801</v>
      </c>
      <c r="J5737">
        <v>0</v>
      </c>
      <c r="N5737" t="s">
        <v>6475</v>
      </c>
      <c r="O5737" t="s">
        <v>8580</v>
      </c>
      <c r="R5737" t="s">
        <v>11268</v>
      </c>
      <c r="T5737" t="s">
        <v>9399</v>
      </c>
      <c r="U5737" t="s">
        <v>6805</v>
      </c>
      <c r="V5737" t="s">
        <v>7954</v>
      </c>
      <c r="W5737" t="s">
        <v>9012</v>
      </c>
      <c r="Z5737" t="s">
        <v>1811</v>
      </c>
      <c r="AB5737" t="s">
        <v>25573</v>
      </c>
      <c r="AC5737" t="s">
        <v>25659</v>
      </c>
      <c r="AE5737" t="s">
        <v>25588</v>
      </c>
      <c r="AF5737" t="s">
        <v>25577</v>
      </c>
      <c r="AG5737" t="s">
        <v>25578</v>
      </c>
    </row>
    <row r="5738" spans="1:45" x14ac:dyDescent="0.2">
      <c r="A5738" t="s">
        <v>11927</v>
      </c>
      <c r="B5738" t="s">
        <v>6420</v>
      </c>
      <c r="C5738" t="s">
        <v>6266</v>
      </c>
      <c r="D5738" t="s">
        <v>6267</v>
      </c>
      <c r="E5738" t="s">
        <v>6267</v>
      </c>
      <c r="F5738" t="s">
        <v>6268</v>
      </c>
      <c r="G5738" t="s">
        <v>11928</v>
      </c>
      <c r="H5738" s="1">
        <v>44104</v>
      </c>
      <c r="J5738">
        <v>24508</v>
      </c>
      <c r="K5738">
        <v>24508</v>
      </c>
      <c r="N5738" t="s">
        <v>6475</v>
      </c>
      <c r="O5738" t="s">
        <v>8580</v>
      </c>
      <c r="R5738" t="s">
        <v>11268</v>
      </c>
      <c r="T5738" t="s">
        <v>9399</v>
      </c>
      <c r="U5738" t="s">
        <v>6805</v>
      </c>
      <c r="V5738" t="s">
        <v>7954</v>
      </c>
      <c r="W5738" t="s">
        <v>9012</v>
      </c>
      <c r="Z5738" t="s">
        <v>1811</v>
      </c>
      <c r="AB5738" t="s">
        <v>25573</v>
      </c>
      <c r="AC5738" t="s">
        <v>25659</v>
      </c>
      <c r="AE5738" t="s">
        <v>25588</v>
      </c>
      <c r="AF5738" t="s">
        <v>25577</v>
      </c>
      <c r="AG5738" t="s">
        <v>25578</v>
      </c>
    </row>
    <row r="5739" spans="1:45" x14ac:dyDescent="0.2">
      <c r="A5739" t="s">
        <v>13811</v>
      </c>
      <c r="B5739" t="s">
        <v>6527</v>
      </c>
      <c r="D5739" t="s">
        <v>6533</v>
      </c>
      <c r="E5739" t="s">
        <v>6533</v>
      </c>
      <c r="F5739" t="s">
        <v>6268</v>
      </c>
      <c r="G5739" t="s">
        <v>13812</v>
      </c>
      <c r="H5739" s="1">
        <v>44166</v>
      </c>
      <c r="J5739">
        <v>400000</v>
      </c>
      <c r="N5739" t="s">
        <v>6475</v>
      </c>
      <c r="O5739" t="s">
        <v>6878</v>
      </c>
      <c r="T5739" t="s">
        <v>13813</v>
      </c>
      <c r="U5739" t="s">
        <v>6588</v>
      </c>
      <c r="Z5739" t="s">
        <v>2594</v>
      </c>
      <c r="AA5739" t="s">
        <v>8286</v>
      </c>
    </row>
    <row r="5740" spans="1:45" x14ac:dyDescent="0.2">
      <c r="A5740" t="s">
        <v>11613</v>
      </c>
      <c r="B5740" t="s">
        <v>6279</v>
      </c>
      <c r="C5740" t="s">
        <v>6289</v>
      </c>
      <c r="D5740" t="s">
        <v>6533</v>
      </c>
      <c r="E5740" t="s">
        <v>6533</v>
      </c>
      <c r="F5740" t="s">
        <v>6946</v>
      </c>
      <c r="G5740" t="s">
        <v>11614</v>
      </c>
      <c r="H5740" s="1">
        <v>43921</v>
      </c>
      <c r="I5740" s="1">
        <v>43845</v>
      </c>
      <c r="J5740">
        <v>1000000</v>
      </c>
      <c r="T5740" t="s">
        <v>10265</v>
      </c>
      <c r="U5740" t="s">
        <v>6395</v>
      </c>
      <c r="V5740" t="s">
        <v>6536</v>
      </c>
      <c r="Z5740" t="s">
        <v>3040</v>
      </c>
      <c r="AA5740" t="s">
        <v>11093</v>
      </c>
    </row>
    <row r="5741" spans="1:45" x14ac:dyDescent="0.2">
      <c r="A5741" t="s">
        <v>12061</v>
      </c>
      <c r="B5741" t="s">
        <v>6279</v>
      </c>
      <c r="C5741" t="s">
        <v>6289</v>
      </c>
      <c r="D5741" t="s">
        <v>6533</v>
      </c>
      <c r="E5741" t="s">
        <v>6533</v>
      </c>
      <c r="F5741" t="s">
        <v>6946</v>
      </c>
      <c r="G5741" t="s">
        <v>12062</v>
      </c>
      <c r="H5741" s="1">
        <v>43921</v>
      </c>
      <c r="I5741" s="1">
        <v>43844</v>
      </c>
      <c r="J5741">
        <v>1000000</v>
      </c>
      <c r="T5741" t="s">
        <v>12063</v>
      </c>
      <c r="U5741" t="s">
        <v>6395</v>
      </c>
      <c r="V5741" t="s">
        <v>6536</v>
      </c>
      <c r="Z5741" t="s">
        <v>3040</v>
      </c>
      <c r="AA5741" t="s">
        <v>11093</v>
      </c>
    </row>
    <row r="5742" spans="1:45" x14ac:dyDescent="0.2">
      <c r="A5742" t="s">
        <v>11382</v>
      </c>
      <c r="B5742" t="s">
        <v>8874</v>
      </c>
      <c r="D5742" t="s">
        <v>6876</v>
      </c>
      <c r="E5742" t="s">
        <v>6876</v>
      </c>
      <c r="F5742" t="s">
        <v>6946</v>
      </c>
      <c r="G5742" t="s">
        <v>11889</v>
      </c>
      <c r="H5742" s="1">
        <v>44012</v>
      </c>
      <c r="I5742" s="1">
        <v>44013</v>
      </c>
      <c r="R5742" t="s">
        <v>8773</v>
      </c>
      <c r="Z5742" t="s">
        <v>3040</v>
      </c>
      <c r="AA5742" t="s">
        <v>11373</v>
      </c>
      <c r="AB5742" t="s">
        <v>25573</v>
      </c>
      <c r="AC5742" t="s">
        <v>25574</v>
      </c>
      <c r="AD5742" t="s">
        <v>25575</v>
      </c>
      <c r="AE5742" t="s">
        <v>25583</v>
      </c>
      <c r="AF5742" t="s">
        <v>25577</v>
      </c>
      <c r="AG5742" t="s">
        <v>25578</v>
      </c>
    </row>
    <row r="5743" spans="1:45" x14ac:dyDescent="0.2">
      <c r="A5743" t="s">
        <v>11373</v>
      </c>
      <c r="B5743" t="s">
        <v>8874</v>
      </c>
      <c r="D5743" t="s">
        <v>6876</v>
      </c>
      <c r="E5743" t="s">
        <v>6876</v>
      </c>
      <c r="F5743" t="s">
        <v>6946</v>
      </c>
      <c r="G5743" t="s">
        <v>12426</v>
      </c>
      <c r="H5743" s="1">
        <v>44012</v>
      </c>
      <c r="R5743" t="s">
        <v>8773</v>
      </c>
      <c r="Z5743" t="s">
        <v>3040</v>
      </c>
      <c r="AA5743" t="s">
        <v>12427</v>
      </c>
      <c r="AB5743" t="s">
        <v>25573</v>
      </c>
      <c r="AC5743" t="s">
        <v>25574</v>
      </c>
      <c r="AD5743" t="s">
        <v>25575</v>
      </c>
      <c r="AE5743" t="s">
        <v>25583</v>
      </c>
      <c r="AF5743" t="s">
        <v>25577</v>
      </c>
      <c r="AG5743" t="s">
        <v>25578</v>
      </c>
    </row>
    <row r="5744" spans="1:45" x14ac:dyDescent="0.2">
      <c r="A5744" t="s">
        <v>11958</v>
      </c>
      <c r="B5744" t="s">
        <v>6875</v>
      </c>
      <c r="D5744" t="s">
        <v>6876</v>
      </c>
      <c r="E5744" t="s">
        <v>6876</v>
      </c>
      <c r="F5744" t="s">
        <v>6946</v>
      </c>
      <c r="G5744" t="s">
        <v>11959</v>
      </c>
      <c r="H5744" s="1">
        <v>43993</v>
      </c>
      <c r="I5744" s="1">
        <v>43993</v>
      </c>
      <c r="R5744" t="s">
        <v>8773</v>
      </c>
      <c r="Z5744" t="s">
        <v>3040</v>
      </c>
      <c r="AA5744" t="s">
        <v>11373</v>
      </c>
      <c r="AB5744" t="s">
        <v>25573</v>
      </c>
      <c r="AC5744" t="s">
        <v>25574</v>
      </c>
      <c r="AD5744" t="s">
        <v>25575</v>
      </c>
      <c r="AE5744" t="s">
        <v>25583</v>
      </c>
      <c r="AF5744" t="s">
        <v>25577</v>
      </c>
      <c r="AG5744" t="s">
        <v>25578</v>
      </c>
    </row>
    <row r="5745" spans="1:45" x14ac:dyDescent="0.2">
      <c r="A5745" t="s">
        <v>11371</v>
      </c>
      <c r="B5745" t="s">
        <v>8874</v>
      </c>
      <c r="D5745" t="s">
        <v>6876</v>
      </c>
      <c r="E5745" t="s">
        <v>6876</v>
      </c>
      <c r="F5745" t="s">
        <v>6946</v>
      </c>
      <c r="G5745" t="s">
        <v>11372</v>
      </c>
      <c r="H5745" s="1">
        <v>43993</v>
      </c>
      <c r="I5745" s="1">
        <v>43993</v>
      </c>
      <c r="R5745" t="s">
        <v>8773</v>
      </c>
      <c r="Z5745" t="s">
        <v>3040</v>
      </c>
      <c r="AA5745" t="s">
        <v>11373</v>
      </c>
      <c r="AB5745" t="s">
        <v>25573</v>
      </c>
      <c r="AC5745" t="s">
        <v>25574</v>
      </c>
      <c r="AD5745" t="s">
        <v>25575</v>
      </c>
      <c r="AE5745" t="s">
        <v>25583</v>
      </c>
      <c r="AF5745" t="s">
        <v>25577</v>
      </c>
      <c r="AG5745" t="s">
        <v>25578</v>
      </c>
    </row>
    <row r="5746" spans="1:45" x14ac:dyDescent="0.2">
      <c r="A5746" t="s">
        <v>12824</v>
      </c>
      <c r="B5746" t="s">
        <v>8874</v>
      </c>
      <c r="C5746" t="s">
        <v>6496</v>
      </c>
      <c r="D5746" t="s">
        <v>6533</v>
      </c>
      <c r="E5746" t="s">
        <v>6533</v>
      </c>
      <c r="F5746" t="s">
        <v>6946</v>
      </c>
      <c r="G5746" t="s">
        <v>12825</v>
      </c>
      <c r="H5746" s="1">
        <v>44012</v>
      </c>
      <c r="I5746" s="1">
        <v>44013</v>
      </c>
      <c r="J5746">
        <v>1481180</v>
      </c>
      <c r="K5746">
        <v>1481180</v>
      </c>
      <c r="L5746">
        <v>1481180</v>
      </c>
      <c r="M5746">
        <v>1481180</v>
      </c>
      <c r="R5746" t="s">
        <v>8773</v>
      </c>
      <c r="T5746" t="s">
        <v>12826</v>
      </c>
      <c r="U5746" t="s">
        <v>6395</v>
      </c>
      <c r="V5746" t="s">
        <v>6536</v>
      </c>
      <c r="W5746" t="s">
        <v>6714</v>
      </c>
      <c r="Z5746" t="s">
        <v>3040</v>
      </c>
      <c r="AA5746" t="s">
        <v>11382</v>
      </c>
      <c r="AB5746" t="s">
        <v>25573</v>
      </c>
      <c r="AC5746" t="s">
        <v>25574</v>
      </c>
      <c r="AD5746" t="s">
        <v>25575</v>
      </c>
      <c r="AE5746" t="s">
        <v>25583</v>
      </c>
      <c r="AF5746" t="s">
        <v>25577</v>
      </c>
      <c r="AG5746" t="s">
        <v>25578</v>
      </c>
    </row>
    <row r="5747" spans="1:45" x14ac:dyDescent="0.2">
      <c r="A5747" t="s">
        <v>12820</v>
      </c>
      <c r="B5747" t="s">
        <v>6279</v>
      </c>
      <c r="D5747" t="s">
        <v>6319</v>
      </c>
      <c r="E5747" t="s">
        <v>6319</v>
      </c>
      <c r="F5747" t="s">
        <v>6268</v>
      </c>
      <c r="G5747" t="s">
        <v>12821</v>
      </c>
      <c r="H5747" s="1">
        <v>43808</v>
      </c>
      <c r="I5747" s="1">
        <v>43808</v>
      </c>
      <c r="J5747">
        <v>0</v>
      </c>
      <c r="R5747" t="s">
        <v>12822</v>
      </c>
      <c r="S5747" t="s">
        <v>12823</v>
      </c>
      <c r="Z5747" t="s">
        <v>1920</v>
      </c>
      <c r="AB5747" t="s">
        <v>25573</v>
      </c>
      <c r="AC5747" t="s">
        <v>25601</v>
      </c>
      <c r="AE5747" t="s">
        <v>25610</v>
      </c>
      <c r="AF5747" t="s">
        <v>25625</v>
      </c>
      <c r="AG5747" t="s">
        <v>25578</v>
      </c>
    </row>
    <row r="5748" spans="1:45" x14ac:dyDescent="0.2">
      <c r="A5748" t="s">
        <v>11556</v>
      </c>
      <c r="B5748" t="s">
        <v>8874</v>
      </c>
      <c r="D5748" t="s">
        <v>6876</v>
      </c>
      <c r="E5748" t="s">
        <v>6876</v>
      </c>
      <c r="F5748" t="s">
        <v>6946</v>
      </c>
      <c r="G5748" t="s">
        <v>12428</v>
      </c>
      <c r="H5748" s="1">
        <v>44012</v>
      </c>
      <c r="I5748" s="1">
        <v>44013</v>
      </c>
      <c r="R5748" t="s">
        <v>8773</v>
      </c>
      <c r="Z5748" t="s">
        <v>3040</v>
      </c>
      <c r="AA5748" t="s">
        <v>11373</v>
      </c>
      <c r="AB5748" t="s">
        <v>25573</v>
      </c>
      <c r="AC5748" t="s">
        <v>25574</v>
      </c>
      <c r="AD5748" t="s">
        <v>25575</v>
      </c>
      <c r="AE5748" t="s">
        <v>25583</v>
      </c>
      <c r="AF5748" t="s">
        <v>25577</v>
      </c>
      <c r="AG5748" t="s">
        <v>25578</v>
      </c>
    </row>
    <row r="5749" spans="1:45" x14ac:dyDescent="0.2">
      <c r="A5749" t="s">
        <v>11036</v>
      </c>
      <c r="B5749" t="s">
        <v>8874</v>
      </c>
      <c r="D5749" t="s">
        <v>6876</v>
      </c>
      <c r="E5749" t="s">
        <v>6876</v>
      </c>
      <c r="F5749" t="s">
        <v>6946</v>
      </c>
      <c r="G5749" t="s">
        <v>12282</v>
      </c>
      <c r="H5749" s="1">
        <v>44012</v>
      </c>
      <c r="I5749" s="1">
        <v>44013</v>
      </c>
      <c r="R5749" t="s">
        <v>8773</v>
      </c>
      <c r="Z5749" t="s">
        <v>3040</v>
      </c>
      <c r="AB5749" t="s">
        <v>25573</v>
      </c>
      <c r="AC5749" t="s">
        <v>25574</v>
      </c>
      <c r="AD5749" t="s">
        <v>25575</v>
      </c>
      <c r="AE5749" t="s">
        <v>25583</v>
      </c>
      <c r="AF5749" t="s">
        <v>25577</v>
      </c>
      <c r="AG5749" t="s">
        <v>25578</v>
      </c>
    </row>
    <row r="5750" spans="1:45" x14ac:dyDescent="0.2">
      <c r="A5750" t="s">
        <v>11305</v>
      </c>
      <c r="B5750" t="s">
        <v>6279</v>
      </c>
      <c r="C5750" t="s">
        <v>6289</v>
      </c>
      <c r="D5750" t="s">
        <v>6319</v>
      </c>
      <c r="E5750" t="s">
        <v>6319</v>
      </c>
      <c r="F5750" t="s">
        <v>6268</v>
      </c>
      <c r="G5750" t="s">
        <v>11306</v>
      </c>
      <c r="H5750" s="1">
        <v>43819</v>
      </c>
      <c r="I5750" s="1">
        <v>43819</v>
      </c>
      <c r="J5750">
        <v>0</v>
      </c>
      <c r="R5750" t="s">
        <v>6283</v>
      </c>
      <c r="S5750" t="s">
        <v>11307</v>
      </c>
      <c r="Z5750" t="s">
        <v>1920</v>
      </c>
      <c r="AB5750" t="s">
        <v>25573</v>
      </c>
      <c r="AC5750" t="s">
        <v>25581</v>
      </c>
      <c r="AD5750" t="s">
        <v>25604</v>
      </c>
      <c r="AE5750" t="s">
        <v>25579</v>
      </c>
      <c r="AF5750" t="s">
        <v>25577</v>
      </c>
      <c r="AG5750" t="s">
        <v>25578</v>
      </c>
      <c r="AH5750" t="s">
        <v>10755</v>
      </c>
    </row>
    <row r="5751" spans="1:45" x14ac:dyDescent="0.2">
      <c r="A5751" t="s">
        <v>3029</v>
      </c>
      <c r="B5751" t="s">
        <v>6279</v>
      </c>
      <c r="C5751" t="s">
        <v>6266</v>
      </c>
      <c r="D5751" t="s">
        <v>6945</v>
      </c>
      <c r="E5751" t="s">
        <v>6945</v>
      </c>
      <c r="F5751" t="s">
        <v>6946</v>
      </c>
      <c r="G5751" t="s">
        <v>13804</v>
      </c>
      <c r="H5751" s="1">
        <v>44043</v>
      </c>
      <c r="I5751" s="1">
        <v>43937</v>
      </c>
      <c r="J5751">
        <v>0.01</v>
      </c>
      <c r="R5751" t="s">
        <v>10859</v>
      </c>
      <c r="Z5751" t="s">
        <v>6147</v>
      </c>
      <c r="AB5751" t="s">
        <v>25573</v>
      </c>
      <c r="AC5751" t="s">
        <v>25667</v>
      </c>
      <c r="AE5751" t="s">
        <v>25588</v>
      </c>
      <c r="AF5751" t="s">
        <v>25577</v>
      </c>
      <c r="AG5751" t="s">
        <v>25578</v>
      </c>
      <c r="AJ5751">
        <f>VLOOKUP($A5751,Sheet1!$A:$K,2,FALSE)</f>
        <v>7</v>
      </c>
      <c r="AK5751">
        <f>VLOOKUP($A5751,Sheet1!$A:$K,3,FALSE)</f>
        <v>0</v>
      </c>
      <c r="AL5751">
        <f>VLOOKUP($A5751,Sheet1!$A:$K,4,FALSE)</f>
        <v>0</v>
      </c>
      <c r="AM5751">
        <f>VLOOKUP($A5751,Sheet1!$A:$K,5,FALSE)</f>
        <v>0</v>
      </c>
      <c r="AN5751">
        <f>VLOOKUP($A5751,Sheet1!$A:$K,6,FALSE)</f>
        <v>0</v>
      </c>
      <c r="AO5751">
        <f>VLOOKUP($A5751,Sheet1!$A:$K,7,FALSE)</f>
        <v>0</v>
      </c>
      <c r="AP5751">
        <f>VLOOKUP($A5751,Sheet1!$A:$K,8,FALSE)</f>
        <v>7</v>
      </c>
      <c r="AQ5751">
        <f>VLOOKUP($A5751,Sheet1!$A:$K,9,FALSE)</f>
        <v>-51</v>
      </c>
      <c r="AR5751">
        <f>VLOOKUP($A5751,Sheet1!$A:$K,10,FALSE)</f>
        <v>2</v>
      </c>
      <c r="AS5751">
        <f>VLOOKUP($A5751,Sheet1!$A:$K,11,FALSE)</f>
        <v>7</v>
      </c>
    </row>
    <row r="5752" spans="1:45" x14ac:dyDescent="0.2">
      <c r="A5752" t="s">
        <v>11308</v>
      </c>
      <c r="B5752" t="s">
        <v>8874</v>
      </c>
      <c r="C5752" t="s">
        <v>6496</v>
      </c>
      <c r="D5752" t="s">
        <v>6533</v>
      </c>
      <c r="E5752" t="s">
        <v>6533</v>
      </c>
      <c r="F5752" t="s">
        <v>6946</v>
      </c>
      <c r="G5752" t="s">
        <v>11309</v>
      </c>
      <c r="H5752" s="1">
        <v>44012</v>
      </c>
      <c r="I5752" s="1">
        <v>44013</v>
      </c>
      <c r="J5752">
        <v>1109189</v>
      </c>
      <c r="K5752">
        <v>1109189</v>
      </c>
      <c r="L5752">
        <v>1109189</v>
      </c>
      <c r="M5752">
        <v>1109189</v>
      </c>
      <c r="R5752" t="s">
        <v>8773</v>
      </c>
      <c r="T5752" t="s">
        <v>11310</v>
      </c>
      <c r="U5752" t="s">
        <v>6395</v>
      </c>
      <c r="V5752" t="s">
        <v>10243</v>
      </c>
      <c r="Z5752" t="s">
        <v>3040</v>
      </c>
      <c r="AA5752" t="s">
        <v>11036</v>
      </c>
      <c r="AB5752" t="s">
        <v>25573</v>
      </c>
      <c r="AC5752" t="s">
        <v>25574</v>
      </c>
      <c r="AD5752" t="s">
        <v>25575</v>
      </c>
      <c r="AE5752" t="s">
        <v>25583</v>
      </c>
      <c r="AF5752" t="s">
        <v>25577</v>
      </c>
      <c r="AG5752" t="s">
        <v>25578</v>
      </c>
    </row>
    <row r="5753" spans="1:45" x14ac:dyDescent="0.2">
      <c r="A5753" t="s">
        <v>11189</v>
      </c>
      <c r="B5753" t="s">
        <v>11086</v>
      </c>
      <c r="D5753" t="s">
        <v>6876</v>
      </c>
      <c r="E5753" t="s">
        <v>6876</v>
      </c>
      <c r="F5753" t="s">
        <v>6946</v>
      </c>
      <c r="G5753" t="s">
        <v>11190</v>
      </c>
      <c r="H5753" s="1">
        <v>44074</v>
      </c>
      <c r="R5753" t="s">
        <v>8773</v>
      </c>
      <c r="Z5753" t="s">
        <v>3040</v>
      </c>
      <c r="AB5753" t="s">
        <v>25573</v>
      </c>
      <c r="AC5753" t="s">
        <v>25574</v>
      </c>
      <c r="AD5753" t="s">
        <v>25575</v>
      </c>
      <c r="AE5753" t="s">
        <v>25583</v>
      </c>
      <c r="AF5753" t="s">
        <v>25577</v>
      </c>
      <c r="AG5753" t="s">
        <v>25578</v>
      </c>
    </row>
    <row r="5754" spans="1:45" x14ac:dyDescent="0.2">
      <c r="A5754" t="s">
        <v>11374</v>
      </c>
      <c r="B5754" t="s">
        <v>6527</v>
      </c>
      <c r="D5754" t="s">
        <v>6533</v>
      </c>
      <c r="E5754" t="s">
        <v>6533</v>
      </c>
      <c r="F5754" t="s">
        <v>6946</v>
      </c>
      <c r="G5754" t="s">
        <v>11375</v>
      </c>
      <c r="H5754" s="1">
        <v>44074</v>
      </c>
      <c r="J5754">
        <v>1000000</v>
      </c>
      <c r="T5754" t="s">
        <v>11376</v>
      </c>
      <c r="U5754" t="s">
        <v>6395</v>
      </c>
      <c r="V5754" t="s">
        <v>6536</v>
      </c>
      <c r="W5754" t="s">
        <v>6714</v>
      </c>
      <c r="Z5754" t="s">
        <v>3040</v>
      </c>
      <c r="AA5754" t="s">
        <v>11189</v>
      </c>
    </row>
    <row r="5755" spans="1:45" x14ac:dyDescent="0.2">
      <c r="A5755" t="s">
        <v>12590</v>
      </c>
      <c r="B5755" t="s">
        <v>6538</v>
      </c>
      <c r="C5755" t="s">
        <v>6496</v>
      </c>
      <c r="D5755" t="s">
        <v>6281</v>
      </c>
      <c r="E5755" t="s">
        <v>6281</v>
      </c>
      <c r="F5755" t="s">
        <v>6268</v>
      </c>
      <c r="G5755" t="s">
        <v>12591</v>
      </c>
      <c r="H5755" s="1">
        <v>43860</v>
      </c>
      <c r="I5755" s="1">
        <v>43860</v>
      </c>
      <c r="J5755">
        <v>67752</v>
      </c>
      <c r="K5755">
        <v>67752</v>
      </c>
      <c r="L5755">
        <v>67752</v>
      </c>
      <c r="M5755">
        <v>67752</v>
      </c>
      <c r="N5755" t="s">
        <v>6475</v>
      </c>
      <c r="O5755" t="s">
        <v>6476</v>
      </c>
      <c r="R5755" t="s">
        <v>6477</v>
      </c>
      <c r="S5755" t="s">
        <v>6508</v>
      </c>
      <c r="T5755" t="s">
        <v>6595</v>
      </c>
      <c r="U5755" t="s">
        <v>6322</v>
      </c>
      <c r="V5755" t="s">
        <v>6526</v>
      </c>
      <c r="Z5755" t="s">
        <v>28</v>
      </c>
      <c r="AB5755" t="s">
        <v>25573</v>
      </c>
      <c r="AC5755" t="s">
        <v>25624</v>
      </c>
      <c r="AE5755" t="s">
        <v>25583</v>
      </c>
      <c r="AF5755" t="s">
        <v>25577</v>
      </c>
      <c r="AG5755" t="s">
        <v>25578</v>
      </c>
    </row>
    <row r="5756" spans="1:45" x14ac:dyDescent="0.2">
      <c r="A5756" t="s">
        <v>13805</v>
      </c>
      <c r="B5756" t="s">
        <v>6495</v>
      </c>
      <c r="D5756" t="s">
        <v>6281</v>
      </c>
      <c r="E5756" t="s">
        <v>6281</v>
      </c>
      <c r="F5756" t="s">
        <v>6268</v>
      </c>
      <c r="G5756" t="s">
        <v>13806</v>
      </c>
      <c r="H5756" s="1">
        <v>43794</v>
      </c>
      <c r="I5756" s="1">
        <v>43794</v>
      </c>
      <c r="J5756">
        <v>47295</v>
      </c>
      <c r="K5756">
        <v>47295</v>
      </c>
      <c r="L5756">
        <v>47295</v>
      </c>
      <c r="M5756">
        <v>47295</v>
      </c>
      <c r="N5756" t="s">
        <v>6475</v>
      </c>
      <c r="O5756" t="s">
        <v>6476</v>
      </c>
      <c r="R5756" t="s">
        <v>6477</v>
      </c>
      <c r="T5756" t="s">
        <v>13776</v>
      </c>
      <c r="U5756" t="s">
        <v>6322</v>
      </c>
      <c r="V5756" t="s">
        <v>6479</v>
      </c>
      <c r="W5756" t="s">
        <v>6506</v>
      </c>
      <c r="Z5756" t="s">
        <v>28</v>
      </c>
      <c r="AB5756" t="s">
        <v>25573</v>
      </c>
      <c r="AC5756" t="s">
        <v>25624</v>
      </c>
      <c r="AE5756" t="s">
        <v>25583</v>
      </c>
      <c r="AF5756" t="s">
        <v>25577</v>
      </c>
      <c r="AG5756" t="s">
        <v>25578</v>
      </c>
    </row>
    <row r="5757" spans="1:45" x14ac:dyDescent="0.2">
      <c r="A5757" t="s">
        <v>12303</v>
      </c>
      <c r="B5757" t="s">
        <v>6279</v>
      </c>
      <c r="C5757" t="s">
        <v>6289</v>
      </c>
      <c r="D5757" t="s">
        <v>6319</v>
      </c>
      <c r="E5757" t="s">
        <v>6319</v>
      </c>
      <c r="F5757" t="s">
        <v>6268</v>
      </c>
      <c r="G5757" t="s">
        <v>12304</v>
      </c>
      <c r="H5757" s="1">
        <v>43921</v>
      </c>
      <c r="I5757" s="1">
        <v>43889</v>
      </c>
      <c r="J5757">
        <v>0</v>
      </c>
      <c r="N5757" t="s">
        <v>6270</v>
      </c>
      <c r="O5757" t="s">
        <v>6410</v>
      </c>
      <c r="R5757" t="s">
        <v>8602</v>
      </c>
      <c r="S5757" t="s">
        <v>12305</v>
      </c>
      <c r="Z5757" t="s">
        <v>6155</v>
      </c>
      <c r="AB5757" t="s">
        <v>25573</v>
      </c>
      <c r="AC5757" t="s">
        <v>25601</v>
      </c>
      <c r="AE5757" t="s">
        <v>25579</v>
      </c>
      <c r="AF5757" t="s">
        <v>25577</v>
      </c>
      <c r="AG5757" t="s">
        <v>25578</v>
      </c>
    </row>
    <row r="5758" spans="1:45" x14ac:dyDescent="0.2">
      <c r="A5758" t="s">
        <v>11890</v>
      </c>
      <c r="B5758" t="s">
        <v>8874</v>
      </c>
      <c r="C5758" t="s">
        <v>6798</v>
      </c>
      <c r="D5758" t="s">
        <v>6533</v>
      </c>
      <c r="E5758" t="s">
        <v>6533</v>
      </c>
      <c r="F5758" t="s">
        <v>6946</v>
      </c>
      <c r="G5758" t="s">
        <v>11891</v>
      </c>
      <c r="H5758" s="1">
        <v>44012</v>
      </c>
      <c r="I5758" s="1">
        <v>43993</v>
      </c>
      <c r="J5758">
        <v>2165117.13</v>
      </c>
      <c r="K5758">
        <v>2165117.13</v>
      </c>
      <c r="R5758" t="s">
        <v>8773</v>
      </c>
      <c r="T5758" t="s">
        <v>11892</v>
      </c>
      <c r="U5758" t="s">
        <v>6395</v>
      </c>
      <c r="V5758" t="s">
        <v>6485</v>
      </c>
      <c r="Z5758" t="s">
        <v>3040</v>
      </c>
      <c r="AA5758" t="s">
        <v>11371</v>
      </c>
      <c r="AB5758" t="s">
        <v>25573</v>
      </c>
      <c r="AC5758" t="s">
        <v>25574</v>
      </c>
      <c r="AD5758" t="s">
        <v>25575</v>
      </c>
      <c r="AE5758" t="s">
        <v>25583</v>
      </c>
      <c r="AF5758" t="s">
        <v>25577</v>
      </c>
      <c r="AG5758" t="s">
        <v>25578</v>
      </c>
    </row>
    <row r="5759" spans="1:45" x14ac:dyDescent="0.2">
      <c r="A5759" t="s">
        <v>6264</v>
      </c>
      <c r="B5759" t="s">
        <v>6265</v>
      </c>
      <c r="C5759" t="s">
        <v>6266</v>
      </c>
      <c r="D5759" t="s">
        <v>6267</v>
      </c>
      <c r="E5759" t="s">
        <v>6267</v>
      </c>
      <c r="F5759" t="s">
        <v>6268</v>
      </c>
      <c r="G5759" t="s">
        <v>6269</v>
      </c>
      <c r="H5759" s="1">
        <v>44217</v>
      </c>
      <c r="J5759">
        <v>594623</v>
      </c>
      <c r="K5759">
        <v>594623</v>
      </c>
      <c r="N5759" t="s">
        <v>6270</v>
      </c>
      <c r="O5759" t="s">
        <v>6271</v>
      </c>
      <c r="P5759" t="s">
        <v>6272</v>
      </c>
      <c r="Q5759" t="s">
        <v>6273</v>
      </c>
      <c r="R5759" t="s">
        <v>6274</v>
      </c>
      <c r="T5759" t="s">
        <v>6275</v>
      </c>
      <c r="U5759" t="s">
        <v>6276</v>
      </c>
      <c r="Z5759" t="s">
        <v>6277</v>
      </c>
      <c r="AB5759" t="s">
        <v>25573</v>
      </c>
      <c r="AC5759" t="s">
        <v>25581</v>
      </c>
      <c r="AD5759" t="s">
        <v>25604</v>
      </c>
      <c r="AE5759" t="s">
        <v>25579</v>
      </c>
      <c r="AF5759" t="s">
        <v>25577</v>
      </c>
      <c r="AG5759" t="s">
        <v>25578</v>
      </c>
    </row>
    <row r="5760" spans="1:45" x14ac:dyDescent="0.2">
      <c r="A5760" t="s">
        <v>12055</v>
      </c>
      <c r="B5760" t="s">
        <v>6265</v>
      </c>
      <c r="C5760" t="s">
        <v>6266</v>
      </c>
      <c r="D5760" t="s">
        <v>6267</v>
      </c>
      <c r="E5760" t="s">
        <v>6267</v>
      </c>
      <c r="F5760" t="s">
        <v>6268</v>
      </c>
      <c r="G5760" t="s">
        <v>12056</v>
      </c>
      <c r="H5760" s="1">
        <v>44217</v>
      </c>
      <c r="J5760">
        <v>583190</v>
      </c>
      <c r="K5760">
        <v>583190</v>
      </c>
      <c r="N5760" t="s">
        <v>6270</v>
      </c>
      <c r="O5760" t="s">
        <v>6271</v>
      </c>
      <c r="P5760" t="s">
        <v>6272</v>
      </c>
      <c r="Q5760" t="s">
        <v>6273</v>
      </c>
      <c r="R5760" t="s">
        <v>6274</v>
      </c>
      <c r="T5760" t="s">
        <v>11415</v>
      </c>
      <c r="U5760" t="s">
        <v>6276</v>
      </c>
      <c r="Z5760" t="s">
        <v>6277</v>
      </c>
      <c r="AB5760" t="s">
        <v>25573</v>
      </c>
      <c r="AC5760" t="s">
        <v>25581</v>
      </c>
      <c r="AD5760" t="s">
        <v>25604</v>
      </c>
      <c r="AE5760" t="s">
        <v>25579</v>
      </c>
      <c r="AF5760" t="s">
        <v>25577</v>
      </c>
      <c r="AG5760" t="s">
        <v>25578</v>
      </c>
    </row>
    <row r="5761" spans="1:45" x14ac:dyDescent="0.2">
      <c r="A5761" t="s">
        <v>13826</v>
      </c>
      <c r="B5761" t="s">
        <v>6495</v>
      </c>
      <c r="C5761" t="s">
        <v>6496</v>
      </c>
      <c r="D5761" t="s">
        <v>6319</v>
      </c>
      <c r="E5761" t="s">
        <v>6319</v>
      </c>
      <c r="F5761" t="s">
        <v>6268</v>
      </c>
      <c r="G5761" t="s">
        <v>13827</v>
      </c>
      <c r="H5761" s="1">
        <v>43798</v>
      </c>
      <c r="I5761" s="1">
        <v>43798</v>
      </c>
      <c r="J5761">
        <v>45000</v>
      </c>
      <c r="K5761">
        <v>45000</v>
      </c>
      <c r="L5761">
        <v>45000</v>
      </c>
      <c r="M5761">
        <v>45000</v>
      </c>
      <c r="N5761" t="s">
        <v>6270</v>
      </c>
      <c r="O5761" t="s">
        <v>6271</v>
      </c>
      <c r="R5761" t="s">
        <v>12105</v>
      </c>
      <c r="S5761" t="s">
        <v>13828</v>
      </c>
      <c r="T5761" t="s">
        <v>7978</v>
      </c>
      <c r="U5761" t="s">
        <v>6276</v>
      </c>
      <c r="Z5761" t="s">
        <v>6277</v>
      </c>
      <c r="AB5761" t="s">
        <v>25573</v>
      </c>
      <c r="AC5761" t="s">
        <v>25581</v>
      </c>
      <c r="AD5761" t="s">
        <v>25604</v>
      </c>
      <c r="AE5761" t="s">
        <v>25576</v>
      </c>
      <c r="AF5761" t="s">
        <v>25577</v>
      </c>
      <c r="AG5761" t="s">
        <v>25578</v>
      </c>
    </row>
    <row r="5762" spans="1:45" x14ac:dyDescent="0.2">
      <c r="A5762" t="s">
        <v>11615</v>
      </c>
      <c r="B5762" t="s">
        <v>8874</v>
      </c>
      <c r="C5762" t="s">
        <v>6798</v>
      </c>
      <c r="D5762" t="s">
        <v>6533</v>
      </c>
      <c r="E5762" t="s">
        <v>6533</v>
      </c>
      <c r="F5762" t="s">
        <v>6946</v>
      </c>
      <c r="G5762" t="s">
        <v>11616</v>
      </c>
      <c r="H5762" s="1">
        <v>44012</v>
      </c>
      <c r="I5762" s="1">
        <v>43958</v>
      </c>
      <c r="J5762" s="2">
        <v>12371795</v>
      </c>
      <c r="K5762" s="2">
        <v>12371795</v>
      </c>
      <c r="R5762" t="s">
        <v>8773</v>
      </c>
      <c r="T5762" t="s">
        <v>11617</v>
      </c>
      <c r="U5762" t="s">
        <v>6395</v>
      </c>
      <c r="V5762" t="s">
        <v>10243</v>
      </c>
      <c r="Z5762" t="s">
        <v>3040</v>
      </c>
      <c r="AA5762" t="s">
        <v>11036</v>
      </c>
      <c r="AB5762" t="s">
        <v>25573</v>
      </c>
      <c r="AC5762" t="s">
        <v>25574</v>
      </c>
      <c r="AD5762" t="s">
        <v>25575</v>
      </c>
      <c r="AE5762" t="s">
        <v>25583</v>
      </c>
      <c r="AF5762" t="s">
        <v>25577</v>
      </c>
      <c r="AG5762" t="s">
        <v>25578</v>
      </c>
    </row>
    <row r="5763" spans="1:45" x14ac:dyDescent="0.2">
      <c r="A5763" t="s">
        <v>12827</v>
      </c>
      <c r="B5763" t="s">
        <v>6265</v>
      </c>
      <c r="C5763" t="s">
        <v>6831</v>
      </c>
      <c r="D5763" t="s">
        <v>11176</v>
      </c>
      <c r="E5763" t="s">
        <v>6281</v>
      </c>
      <c r="F5763" t="s">
        <v>6268</v>
      </c>
      <c r="G5763" t="s">
        <v>12828</v>
      </c>
      <c r="H5763" s="1">
        <v>44043</v>
      </c>
      <c r="I5763" s="1">
        <v>43950</v>
      </c>
      <c r="J5763">
        <v>672738</v>
      </c>
      <c r="K5763">
        <v>672738</v>
      </c>
      <c r="N5763" t="s">
        <v>6270</v>
      </c>
      <c r="O5763" t="s">
        <v>6271</v>
      </c>
      <c r="R5763" t="s">
        <v>12829</v>
      </c>
      <c r="S5763" t="s">
        <v>12830</v>
      </c>
      <c r="T5763" t="s">
        <v>12831</v>
      </c>
      <c r="U5763" t="s">
        <v>6276</v>
      </c>
      <c r="Z5763" t="s">
        <v>11029</v>
      </c>
      <c r="AB5763" t="s">
        <v>25573</v>
      </c>
      <c r="AC5763" t="s">
        <v>25581</v>
      </c>
      <c r="AD5763" t="s">
        <v>25607</v>
      </c>
      <c r="AE5763" t="s">
        <v>25576</v>
      </c>
      <c r="AF5763" t="s">
        <v>25577</v>
      </c>
      <c r="AG5763" t="s">
        <v>25578</v>
      </c>
    </row>
    <row r="5764" spans="1:45" x14ac:dyDescent="0.2">
      <c r="A5764" t="s">
        <v>3035</v>
      </c>
      <c r="B5764" t="s">
        <v>7064</v>
      </c>
      <c r="C5764" t="s">
        <v>6280</v>
      </c>
      <c r="D5764" t="s">
        <v>6945</v>
      </c>
      <c r="E5764" t="s">
        <v>6945</v>
      </c>
      <c r="F5764" t="s">
        <v>6946</v>
      </c>
      <c r="G5764" t="s">
        <v>13807</v>
      </c>
      <c r="H5764" s="1">
        <v>44104</v>
      </c>
      <c r="I5764" s="1">
        <v>43853</v>
      </c>
      <c r="J5764">
        <v>0</v>
      </c>
      <c r="R5764" t="s">
        <v>13808</v>
      </c>
      <c r="Z5764" t="s">
        <v>235</v>
      </c>
      <c r="AB5764" t="s">
        <v>25573</v>
      </c>
      <c r="AC5764" t="s">
        <v>25594</v>
      </c>
      <c r="AE5764" t="s">
        <v>25588</v>
      </c>
      <c r="AF5764" t="s">
        <v>25577</v>
      </c>
      <c r="AG5764" t="s">
        <v>25578</v>
      </c>
      <c r="AJ5764">
        <f>VLOOKUP($A5764,Sheet1!$A:$K,2,FALSE)</f>
        <v>3</v>
      </c>
      <c r="AK5764">
        <f>VLOOKUP($A5764,Sheet1!$A:$K,3,FALSE)</f>
        <v>0</v>
      </c>
      <c r="AL5764">
        <f>VLOOKUP($A5764,Sheet1!$A:$K,4,FALSE)</f>
        <v>0</v>
      </c>
      <c r="AM5764">
        <f>VLOOKUP($A5764,Sheet1!$A:$K,5,FALSE)</f>
        <v>0</v>
      </c>
      <c r="AN5764">
        <f>VLOOKUP($A5764,Sheet1!$A:$K,6,FALSE)</f>
        <v>0</v>
      </c>
      <c r="AO5764">
        <f>VLOOKUP($A5764,Sheet1!$A:$K,7,FALSE)</f>
        <v>0</v>
      </c>
      <c r="AP5764">
        <f>VLOOKUP($A5764,Sheet1!$A:$K,8,FALSE)</f>
        <v>3</v>
      </c>
      <c r="AQ5764">
        <f>VLOOKUP($A5764,Sheet1!$A:$K,9,FALSE)</f>
        <v>-78</v>
      </c>
      <c r="AR5764">
        <f>VLOOKUP($A5764,Sheet1!$A:$K,10,FALSE)</f>
        <v>2</v>
      </c>
      <c r="AS5764">
        <f>VLOOKUP($A5764,Sheet1!$A:$K,11,FALSE)</f>
        <v>3</v>
      </c>
    </row>
    <row r="5765" spans="1:45" x14ac:dyDescent="0.2">
      <c r="A5765" t="s">
        <v>13809</v>
      </c>
      <c r="B5765" t="s">
        <v>6420</v>
      </c>
      <c r="C5765" t="s">
        <v>6280</v>
      </c>
      <c r="D5765" t="s">
        <v>6267</v>
      </c>
      <c r="E5765" t="s">
        <v>6267</v>
      </c>
      <c r="F5765" t="s">
        <v>6268</v>
      </c>
      <c r="G5765" t="s">
        <v>13810</v>
      </c>
      <c r="H5765" s="1">
        <v>44134</v>
      </c>
      <c r="I5765" s="1">
        <v>43999</v>
      </c>
      <c r="J5765">
        <v>100000</v>
      </c>
      <c r="K5765">
        <v>100000</v>
      </c>
      <c r="N5765" t="s">
        <v>7118</v>
      </c>
      <c r="R5765" t="s">
        <v>7403</v>
      </c>
      <c r="T5765" t="s">
        <v>8076</v>
      </c>
      <c r="U5765" t="s">
        <v>6985</v>
      </c>
      <c r="V5765" t="s">
        <v>6986</v>
      </c>
      <c r="Z5765" t="s">
        <v>495</v>
      </c>
      <c r="AB5765" t="s">
        <v>25573</v>
      </c>
      <c r="AC5765" t="s">
        <v>25601</v>
      </c>
      <c r="AE5765" t="s">
        <v>25579</v>
      </c>
      <c r="AF5765" t="s">
        <v>25577</v>
      </c>
      <c r="AG5765" t="s">
        <v>25578</v>
      </c>
      <c r="AH5765" t="s">
        <v>10755</v>
      </c>
    </row>
    <row r="5766" spans="1:45" x14ac:dyDescent="0.2">
      <c r="A5766" t="s">
        <v>1808</v>
      </c>
      <c r="B5766" t="s">
        <v>6279</v>
      </c>
      <c r="C5766" t="s">
        <v>6280</v>
      </c>
      <c r="D5766" t="s">
        <v>6267</v>
      </c>
      <c r="E5766" t="s">
        <v>6267</v>
      </c>
      <c r="F5766" t="s">
        <v>6268</v>
      </c>
      <c r="G5766" t="s">
        <v>11185</v>
      </c>
      <c r="H5766" s="1">
        <v>44134</v>
      </c>
      <c r="I5766" s="1">
        <v>43999</v>
      </c>
      <c r="J5766">
        <v>100000</v>
      </c>
      <c r="K5766">
        <v>100000</v>
      </c>
      <c r="N5766" t="s">
        <v>7118</v>
      </c>
      <c r="Q5766" t="s">
        <v>6854</v>
      </c>
      <c r="R5766" t="s">
        <v>7403</v>
      </c>
      <c r="T5766" t="s">
        <v>8076</v>
      </c>
      <c r="U5766" t="s">
        <v>6985</v>
      </c>
      <c r="V5766" t="s">
        <v>6986</v>
      </c>
      <c r="Z5766" t="s">
        <v>495</v>
      </c>
      <c r="AB5766" t="s">
        <v>25573</v>
      </c>
      <c r="AC5766" t="s">
        <v>25601</v>
      </c>
      <c r="AE5766" t="s">
        <v>25579</v>
      </c>
      <c r="AF5766" t="s">
        <v>25577</v>
      </c>
      <c r="AG5766" t="s">
        <v>25578</v>
      </c>
      <c r="AH5766" t="s">
        <v>10755</v>
      </c>
      <c r="AJ5766">
        <f>VLOOKUP($A5766,Sheet1!$A:$K,2,FALSE)</f>
        <v>1</v>
      </c>
      <c r="AK5766">
        <f>VLOOKUP($A5766,Sheet1!$A:$K,3,FALSE)</f>
        <v>0</v>
      </c>
      <c r="AL5766">
        <f>VLOOKUP($A5766,Sheet1!$A:$K,4,FALSE)</f>
        <v>0</v>
      </c>
      <c r="AM5766">
        <f>VLOOKUP($A5766,Sheet1!$A:$K,5,FALSE)</f>
        <v>0</v>
      </c>
      <c r="AN5766">
        <f>VLOOKUP($A5766,Sheet1!$A:$K,6,FALSE)</f>
        <v>0</v>
      </c>
      <c r="AO5766">
        <f>VLOOKUP($A5766,Sheet1!$A:$K,7,FALSE)</f>
        <v>0</v>
      </c>
      <c r="AP5766">
        <f>VLOOKUP($A5766,Sheet1!$A:$K,8,FALSE)</f>
        <v>1</v>
      </c>
      <c r="AQ5766">
        <f>VLOOKUP($A5766,Sheet1!$A:$K,9,FALSE)</f>
        <v>8</v>
      </c>
      <c r="AR5766">
        <f>VLOOKUP($A5766,Sheet1!$A:$K,10,FALSE)</f>
        <v>1</v>
      </c>
      <c r="AS5766">
        <f>VLOOKUP($A5766,Sheet1!$A:$K,11,FALSE)</f>
        <v>1</v>
      </c>
    </row>
    <row r="5767" spans="1:45" x14ac:dyDescent="0.2">
      <c r="A5767" t="s">
        <v>12064</v>
      </c>
      <c r="B5767" t="s">
        <v>6538</v>
      </c>
      <c r="C5767" t="s">
        <v>6496</v>
      </c>
      <c r="D5767" t="s">
        <v>6281</v>
      </c>
      <c r="E5767" t="s">
        <v>6281</v>
      </c>
      <c r="F5767" t="s">
        <v>6268</v>
      </c>
      <c r="G5767" t="s">
        <v>12065</v>
      </c>
      <c r="H5767" s="1">
        <v>43860</v>
      </c>
      <c r="I5767" s="1">
        <v>43860</v>
      </c>
      <c r="J5767">
        <v>60000</v>
      </c>
      <c r="K5767">
        <v>60000</v>
      </c>
      <c r="L5767">
        <v>60000</v>
      </c>
      <c r="M5767">
        <v>60000</v>
      </c>
      <c r="N5767" t="s">
        <v>6475</v>
      </c>
      <c r="O5767" t="s">
        <v>6476</v>
      </c>
      <c r="R5767" t="s">
        <v>6602</v>
      </c>
      <c r="S5767" t="s">
        <v>6619</v>
      </c>
      <c r="T5767" t="s">
        <v>6625</v>
      </c>
      <c r="U5767" t="s">
        <v>6322</v>
      </c>
      <c r="V5767" t="s">
        <v>6526</v>
      </c>
      <c r="Z5767" t="s">
        <v>28</v>
      </c>
      <c r="AB5767" t="s">
        <v>25573</v>
      </c>
      <c r="AC5767" t="s">
        <v>25624</v>
      </c>
      <c r="AE5767" t="s">
        <v>25591</v>
      </c>
      <c r="AF5767" t="s">
        <v>25577</v>
      </c>
      <c r="AG5767" t="s">
        <v>25578</v>
      </c>
      <c r="AH5767" t="s">
        <v>17365</v>
      </c>
    </row>
    <row r="5768" spans="1:45" x14ac:dyDescent="0.2">
      <c r="A5768" t="s">
        <v>12863</v>
      </c>
      <c r="B5768" t="s">
        <v>6538</v>
      </c>
      <c r="C5768" t="s">
        <v>6496</v>
      </c>
      <c r="D5768" t="s">
        <v>6281</v>
      </c>
      <c r="E5768" t="s">
        <v>6281</v>
      </c>
      <c r="F5768" t="s">
        <v>6268</v>
      </c>
      <c r="G5768" t="s">
        <v>12864</v>
      </c>
      <c r="H5768" s="1">
        <v>43860</v>
      </c>
      <c r="I5768" s="1">
        <v>43860</v>
      </c>
      <c r="J5768">
        <v>60000</v>
      </c>
      <c r="K5768">
        <v>60000</v>
      </c>
      <c r="L5768">
        <v>60000</v>
      </c>
      <c r="M5768">
        <v>60000</v>
      </c>
      <c r="N5768" t="s">
        <v>6475</v>
      </c>
      <c r="O5768" t="s">
        <v>6476</v>
      </c>
      <c r="R5768" t="s">
        <v>6602</v>
      </c>
      <c r="S5768" t="s">
        <v>6619</v>
      </c>
      <c r="T5768" t="s">
        <v>6622</v>
      </c>
      <c r="U5768" t="s">
        <v>6322</v>
      </c>
      <c r="V5768" t="s">
        <v>6526</v>
      </c>
      <c r="Z5768" t="s">
        <v>28</v>
      </c>
      <c r="AB5768" t="s">
        <v>25573</v>
      </c>
      <c r="AC5768" t="s">
        <v>25624</v>
      </c>
      <c r="AE5768" t="s">
        <v>25591</v>
      </c>
      <c r="AF5768" t="s">
        <v>25577</v>
      </c>
      <c r="AG5768" t="s">
        <v>25578</v>
      </c>
      <c r="AH5768" t="s">
        <v>17365</v>
      </c>
    </row>
    <row r="5769" spans="1:45" x14ac:dyDescent="0.2">
      <c r="A5769" t="s">
        <v>11517</v>
      </c>
      <c r="B5769" t="s">
        <v>8874</v>
      </c>
      <c r="D5769" t="s">
        <v>6876</v>
      </c>
      <c r="E5769" t="s">
        <v>6876</v>
      </c>
      <c r="F5769" t="s">
        <v>6946</v>
      </c>
      <c r="G5769" t="s">
        <v>12714</v>
      </c>
      <c r="H5769" s="1">
        <v>44012</v>
      </c>
      <c r="I5769" s="1">
        <v>44013</v>
      </c>
      <c r="R5769" t="s">
        <v>8773</v>
      </c>
      <c r="Z5769" t="s">
        <v>3040</v>
      </c>
      <c r="AA5769" t="s">
        <v>11341</v>
      </c>
      <c r="AB5769" t="s">
        <v>25573</v>
      </c>
      <c r="AC5769" t="s">
        <v>25574</v>
      </c>
      <c r="AD5769" t="s">
        <v>25575</v>
      </c>
      <c r="AE5769" t="s">
        <v>25583</v>
      </c>
      <c r="AF5769" t="s">
        <v>25577</v>
      </c>
      <c r="AG5769" t="s">
        <v>25578</v>
      </c>
    </row>
    <row r="5770" spans="1:45" x14ac:dyDescent="0.2">
      <c r="A5770" t="s">
        <v>13821</v>
      </c>
      <c r="B5770" t="s">
        <v>6495</v>
      </c>
      <c r="C5770" t="s">
        <v>6266</v>
      </c>
      <c r="D5770" t="s">
        <v>6281</v>
      </c>
      <c r="E5770" t="s">
        <v>6281</v>
      </c>
      <c r="F5770" t="s">
        <v>6268</v>
      </c>
      <c r="G5770" t="s">
        <v>13822</v>
      </c>
      <c r="H5770" s="1">
        <v>43815</v>
      </c>
      <c r="I5770" s="1">
        <v>43815</v>
      </c>
      <c r="J5770">
        <v>5000</v>
      </c>
      <c r="K5770">
        <v>5000</v>
      </c>
      <c r="L5770">
        <v>2700</v>
      </c>
      <c r="M5770">
        <v>2700</v>
      </c>
      <c r="N5770" t="s">
        <v>6270</v>
      </c>
      <c r="O5770" t="s">
        <v>7964</v>
      </c>
      <c r="R5770" t="s">
        <v>13823</v>
      </c>
      <c r="S5770" t="s">
        <v>13824</v>
      </c>
      <c r="T5770" t="s">
        <v>13825</v>
      </c>
      <c r="Z5770" t="s">
        <v>7969</v>
      </c>
      <c r="AB5770" t="s">
        <v>25573</v>
      </c>
      <c r="AC5770" t="s">
        <v>25663</v>
      </c>
      <c r="AE5770" t="s">
        <v>25595</v>
      </c>
      <c r="AF5770" t="s">
        <v>25577</v>
      </c>
      <c r="AG5770" t="s">
        <v>25578</v>
      </c>
    </row>
    <row r="5771" spans="1:45" x14ac:dyDescent="0.2">
      <c r="A5771" t="s">
        <v>11514</v>
      </c>
      <c r="B5771" t="s">
        <v>8874</v>
      </c>
      <c r="C5771" t="s">
        <v>6798</v>
      </c>
      <c r="D5771" t="s">
        <v>6533</v>
      </c>
      <c r="E5771" t="s">
        <v>6533</v>
      </c>
      <c r="F5771" t="s">
        <v>6946</v>
      </c>
      <c r="G5771" t="s">
        <v>11515</v>
      </c>
      <c r="H5771" s="1">
        <v>44012</v>
      </c>
      <c r="I5771" s="1">
        <v>43976</v>
      </c>
      <c r="J5771">
        <v>3843197.4</v>
      </c>
      <c r="K5771">
        <v>3843197.4</v>
      </c>
      <c r="R5771" t="s">
        <v>8773</v>
      </c>
      <c r="T5771" t="s">
        <v>11516</v>
      </c>
      <c r="U5771" t="s">
        <v>6395</v>
      </c>
      <c r="V5771" t="s">
        <v>7014</v>
      </c>
      <c r="Z5771" t="s">
        <v>3040</v>
      </c>
      <c r="AA5771" t="s">
        <v>11517</v>
      </c>
      <c r="AB5771" t="s">
        <v>25573</v>
      </c>
      <c r="AC5771" t="s">
        <v>25574</v>
      </c>
      <c r="AD5771" t="s">
        <v>25575</v>
      </c>
      <c r="AE5771" t="s">
        <v>25583</v>
      </c>
      <c r="AF5771" t="s">
        <v>25577</v>
      </c>
      <c r="AG5771" t="s">
        <v>25578</v>
      </c>
    </row>
    <row r="5772" spans="1:45" x14ac:dyDescent="0.2">
      <c r="A5772" t="s">
        <v>13817</v>
      </c>
      <c r="B5772" t="s">
        <v>6538</v>
      </c>
      <c r="C5772" t="s">
        <v>6831</v>
      </c>
      <c r="D5772" t="s">
        <v>6319</v>
      </c>
      <c r="E5772" t="s">
        <v>6319</v>
      </c>
      <c r="F5772" t="s">
        <v>6268</v>
      </c>
      <c r="G5772" t="s">
        <v>13818</v>
      </c>
      <c r="H5772" s="1">
        <v>43854</v>
      </c>
      <c r="I5772" s="1">
        <v>43854</v>
      </c>
      <c r="J5772">
        <v>57408</v>
      </c>
      <c r="K5772">
        <v>57408</v>
      </c>
      <c r="N5772" t="s">
        <v>6475</v>
      </c>
      <c r="O5772" t="s">
        <v>8580</v>
      </c>
      <c r="R5772" t="s">
        <v>10016</v>
      </c>
      <c r="S5772" t="s">
        <v>13819</v>
      </c>
      <c r="T5772" t="s">
        <v>13820</v>
      </c>
      <c r="U5772" t="s">
        <v>6805</v>
      </c>
      <c r="V5772" t="s">
        <v>6806</v>
      </c>
      <c r="Z5772" t="s">
        <v>1004</v>
      </c>
      <c r="AB5772" t="s">
        <v>25573</v>
      </c>
      <c r="AC5772" t="s">
        <v>25596</v>
      </c>
      <c r="AD5772" t="s">
        <v>25612</v>
      </c>
      <c r="AE5772" t="s">
        <v>25588</v>
      </c>
      <c r="AF5772" t="s">
        <v>25577</v>
      </c>
      <c r="AG5772" t="s">
        <v>25578</v>
      </c>
    </row>
    <row r="5773" spans="1:45" x14ac:dyDescent="0.2">
      <c r="A5773" t="s">
        <v>12120</v>
      </c>
      <c r="B5773" t="s">
        <v>6279</v>
      </c>
      <c r="D5773" t="s">
        <v>6281</v>
      </c>
      <c r="E5773" t="s">
        <v>6281</v>
      </c>
      <c r="F5773" t="s">
        <v>6456</v>
      </c>
      <c r="G5773" t="s">
        <v>12121</v>
      </c>
      <c r="H5773" s="1">
        <v>43830</v>
      </c>
      <c r="I5773" s="1">
        <v>43796</v>
      </c>
      <c r="J5773">
        <v>5</v>
      </c>
      <c r="R5773" t="s">
        <v>12122</v>
      </c>
      <c r="Z5773" t="s">
        <v>12123</v>
      </c>
      <c r="AB5773" t="s">
        <v>25573</v>
      </c>
      <c r="AC5773" t="s">
        <v>25594</v>
      </c>
      <c r="AE5773" t="s">
        <v>25595</v>
      </c>
      <c r="AF5773" t="s">
        <v>25577</v>
      </c>
      <c r="AG5773" t="s">
        <v>25578</v>
      </c>
    </row>
    <row r="5774" spans="1:45" x14ac:dyDescent="0.2">
      <c r="A5774" t="s">
        <v>12623</v>
      </c>
      <c r="B5774" t="s">
        <v>8874</v>
      </c>
      <c r="C5774" t="s">
        <v>6798</v>
      </c>
      <c r="D5774" t="s">
        <v>6533</v>
      </c>
      <c r="E5774" t="s">
        <v>6533</v>
      </c>
      <c r="F5774" t="s">
        <v>6286</v>
      </c>
      <c r="G5774" t="s">
        <v>12624</v>
      </c>
      <c r="H5774" s="1">
        <v>44104</v>
      </c>
      <c r="I5774" s="1">
        <v>44043</v>
      </c>
      <c r="J5774">
        <v>300000</v>
      </c>
      <c r="K5774">
        <v>1000000</v>
      </c>
      <c r="N5774" t="s">
        <v>6800</v>
      </c>
      <c r="O5774" t="s">
        <v>6801</v>
      </c>
      <c r="R5774" t="s">
        <v>7996</v>
      </c>
      <c r="T5774" t="s">
        <v>11641</v>
      </c>
      <c r="U5774" t="s">
        <v>6395</v>
      </c>
      <c r="V5774" t="s">
        <v>6536</v>
      </c>
      <c r="W5774" t="s">
        <v>7104</v>
      </c>
      <c r="Z5774" t="s">
        <v>2654</v>
      </c>
      <c r="AA5774" t="s">
        <v>7997</v>
      </c>
      <c r="AB5774" t="s">
        <v>25573</v>
      </c>
      <c r="AC5774" t="s">
        <v>25574</v>
      </c>
      <c r="AD5774" t="s">
        <v>25587</v>
      </c>
      <c r="AE5774" t="s">
        <v>25622</v>
      </c>
      <c r="AF5774" t="s">
        <v>25577</v>
      </c>
      <c r="AG5774" t="s">
        <v>25578</v>
      </c>
    </row>
    <row r="5775" spans="1:45" x14ac:dyDescent="0.2">
      <c r="A5775" t="s">
        <v>11547</v>
      </c>
      <c r="B5775" t="s">
        <v>8874</v>
      </c>
      <c r="C5775" t="s">
        <v>6266</v>
      </c>
      <c r="D5775" t="s">
        <v>6533</v>
      </c>
      <c r="E5775" t="s">
        <v>6533</v>
      </c>
      <c r="F5775" t="s">
        <v>6286</v>
      </c>
      <c r="G5775" t="s">
        <v>11548</v>
      </c>
      <c r="H5775" s="1">
        <v>44104</v>
      </c>
      <c r="J5775">
        <v>700000</v>
      </c>
      <c r="K5775">
        <v>971000</v>
      </c>
      <c r="N5775" t="s">
        <v>6800</v>
      </c>
      <c r="O5775" t="s">
        <v>6801</v>
      </c>
      <c r="R5775" t="s">
        <v>7897</v>
      </c>
      <c r="T5775" t="s">
        <v>7750</v>
      </c>
      <c r="U5775" t="s">
        <v>6395</v>
      </c>
      <c r="V5775" t="s">
        <v>7751</v>
      </c>
      <c r="Z5775" t="s">
        <v>2654</v>
      </c>
      <c r="AA5775" t="s">
        <v>7997</v>
      </c>
      <c r="AB5775" t="s">
        <v>25573</v>
      </c>
      <c r="AC5775" t="s">
        <v>25574</v>
      </c>
      <c r="AD5775" t="s">
        <v>25617</v>
      </c>
      <c r="AE5775" t="s">
        <v>25588</v>
      </c>
      <c r="AF5775" t="s">
        <v>25577</v>
      </c>
      <c r="AG5775" t="s">
        <v>25578</v>
      </c>
    </row>
    <row r="5776" spans="1:45" x14ac:dyDescent="0.2">
      <c r="A5776" t="s">
        <v>9044</v>
      </c>
      <c r="B5776" t="s">
        <v>8874</v>
      </c>
      <c r="D5776" t="s">
        <v>6876</v>
      </c>
      <c r="E5776" t="s">
        <v>6876</v>
      </c>
      <c r="F5776" t="s">
        <v>6456</v>
      </c>
      <c r="G5776" t="s">
        <v>11269</v>
      </c>
      <c r="H5776" s="1">
        <v>44196</v>
      </c>
      <c r="R5776" t="s">
        <v>9042</v>
      </c>
      <c r="Z5776" t="s">
        <v>8878</v>
      </c>
      <c r="AB5776" t="s">
        <v>25573</v>
      </c>
      <c r="AC5776" t="s">
        <v>25581</v>
      </c>
      <c r="AD5776" t="s">
        <v>25607</v>
      </c>
      <c r="AE5776" t="s">
        <v>25576</v>
      </c>
      <c r="AF5776" t="s">
        <v>25577</v>
      </c>
      <c r="AG5776" t="s">
        <v>25578</v>
      </c>
    </row>
    <row r="5777" spans="1:45" x14ac:dyDescent="0.2">
      <c r="A5777" t="s">
        <v>1928</v>
      </c>
      <c r="B5777" t="s">
        <v>6527</v>
      </c>
      <c r="C5777" t="s">
        <v>6266</v>
      </c>
      <c r="D5777" t="s">
        <v>6281</v>
      </c>
      <c r="E5777" t="s">
        <v>6281</v>
      </c>
      <c r="F5777" t="s">
        <v>6268</v>
      </c>
      <c r="G5777" t="s">
        <v>11706</v>
      </c>
      <c r="H5777" s="1">
        <v>44196</v>
      </c>
      <c r="J5777">
        <v>0</v>
      </c>
      <c r="N5777" t="s">
        <v>6475</v>
      </c>
      <c r="O5777" t="s">
        <v>6878</v>
      </c>
      <c r="R5777" t="s">
        <v>11707</v>
      </c>
      <c r="S5777" t="s">
        <v>11708</v>
      </c>
      <c r="T5777" t="s">
        <v>6976</v>
      </c>
      <c r="U5777" t="s">
        <v>6588</v>
      </c>
      <c r="Z5777" t="s">
        <v>11052</v>
      </c>
      <c r="AB5777" t="s">
        <v>25573</v>
      </c>
      <c r="AC5777" t="s">
        <v>25581</v>
      </c>
      <c r="AD5777" t="s">
        <v>25589</v>
      </c>
      <c r="AE5777" t="s">
        <v>25588</v>
      </c>
      <c r="AF5777" t="s">
        <v>25577</v>
      </c>
      <c r="AG5777" t="s">
        <v>25578</v>
      </c>
      <c r="AJ5777">
        <f>VLOOKUP($A5777,Sheet1!$A:$K,2,FALSE)</f>
        <v>2</v>
      </c>
      <c r="AK5777">
        <f>VLOOKUP($A5777,Sheet1!$A:$K,3,FALSE)</f>
        <v>0</v>
      </c>
      <c r="AL5777">
        <f>VLOOKUP($A5777,Sheet1!$A:$K,4,FALSE)</f>
        <v>0</v>
      </c>
      <c r="AM5777">
        <f>VLOOKUP($A5777,Sheet1!$A:$K,5,FALSE)</f>
        <v>0</v>
      </c>
      <c r="AN5777">
        <f>VLOOKUP($A5777,Sheet1!$A:$K,6,FALSE)</f>
        <v>0</v>
      </c>
      <c r="AO5777">
        <f>VLOOKUP($A5777,Sheet1!$A:$K,7,FALSE)</f>
        <v>0</v>
      </c>
      <c r="AP5777">
        <f>VLOOKUP($A5777,Sheet1!$A:$K,8,FALSE)</f>
        <v>2</v>
      </c>
      <c r="AQ5777">
        <f>VLOOKUP($A5777,Sheet1!$A:$K,9,FALSE)</f>
        <v>-1</v>
      </c>
      <c r="AR5777">
        <f>VLOOKUP($A5777,Sheet1!$A:$K,10,FALSE)</f>
        <v>1</v>
      </c>
      <c r="AS5777">
        <f>VLOOKUP($A5777,Sheet1!$A:$K,11,FALSE)</f>
        <v>2</v>
      </c>
    </row>
    <row r="5778" spans="1:45" x14ac:dyDescent="0.2">
      <c r="A5778" t="s">
        <v>2620</v>
      </c>
      <c r="B5778" t="s">
        <v>6265</v>
      </c>
      <c r="C5778" t="s">
        <v>6831</v>
      </c>
      <c r="D5778" t="s">
        <v>6281</v>
      </c>
      <c r="E5778" t="s">
        <v>6281</v>
      </c>
      <c r="F5778" t="s">
        <v>6268</v>
      </c>
      <c r="G5778" t="s">
        <v>12907</v>
      </c>
      <c r="H5778" s="1">
        <v>43910</v>
      </c>
      <c r="I5778" s="1">
        <v>43901</v>
      </c>
      <c r="J5778">
        <v>31250</v>
      </c>
      <c r="K5778">
        <v>177000</v>
      </c>
      <c r="N5778" t="s">
        <v>6270</v>
      </c>
      <c r="O5778" t="s">
        <v>9489</v>
      </c>
      <c r="R5778" t="s">
        <v>11418</v>
      </c>
      <c r="S5778" t="s">
        <v>11419</v>
      </c>
      <c r="T5778" t="s">
        <v>7140</v>
      </c>
      <c r="U5778" t="s">
        <v>6811</v>
      </c>
      <c r="V5778" t="s">
        <v>6857</v>
      </c>
      <c r="X5778" t="s">
        <v>6322</v>
      </c>
      <c r="Y5778" t="s">
        <v>6985</v>
      </c>
      <c r="Z5778" t="s">
        <v>771</v>
      </c>
      <c r="AB5778" t="s">
        <v>25573</v>
      </c>
      <c r="AC5778" t="s">
        <v>25594</v>
      </c>
      <c r="AE5778" t="s">
        <v>25576</v>
      </c>
      <c r="AF5778" t="s">
        <v>25577</v>
      </c>
      <c r="AG5778" t="s">
        <v>25578</v>
      </c>
      <c r="AJ5778">
        <f>VLOOKUP($A5778,Sheet1!$A:$K,2,FALSE)</f>
        <v>1</v>
      </c>
      <c r="AK5778">
        <f>VLOOKUP($A5778,Sheet1!$A:$K,3,FALSE)</f>
        <v>0</v>
      </c>
      <c r="AL5778">
        <f>VLOOKUP($A5778,Sheet1!$A:$K,4,FALSE)</f>
        <v>0</v>
      </c>
      <c r="AM5778">
        <f>VLOOKUP($A5778,Sheet1!$A:$K,5,FALSE)</f>
        <v>0</v>
      </c>
      <c r="AN5778">
        <f>VLOOKUP($A5778,Sheet1!$A:$K,6,FALSE)</f>
        <v>0</v>
      </c>
      <c r="AO5778">
        <f>VLOOKUP($A5778,Sheet1!$A:$K,7,FALSE)</f>
        <v>0</v>
      </c>
      <c r="AP5778">
        <f>VLOOKUP($A5778,Sheet1!$A:$K,8,FALSE)</f>
        <v>1</v>
      </c>
      <c r="AQ5778">
        <f>VLOOKUP($A5778,Sheet1!$A:$K,9,FALSE)</f>
        <v>98</v>
      </c>
      <c r="AR5778">
        <f>VLOOKUP($A5778,Sheet1!$A:$K,10,FALSE)</f>
        <v>0</v>
      </c>
      <c r="AS5778">
        <f>VLOOKUP($A5778,Sheet1!$A:$K,11,FALSE)</f>
        <v>0</v>
      </c>
    </row>
    <row r="5779" spans="1:45" x14ac:dyDescent="0.2">
      <c r="A5779" t="s">
        <v>13830</v>
      </c>
      <c r="B5779" t="s">
        <v>6538</v>
      </c>
      <c r="C5779" t="s">
        <v>6496</v>
      </c>
      <c r="D5779" t="s">
        <v>6281</v>
      </c>
      <c r="E5779" t="s">
        <v>6281</v>
      </c>
      <c r="F5779" t="s">
        <v>6268</v>
      </c>
      <c r="G5779" t="s">
        <v>13831</v>
      </c>
      <c r="H5779" s="1">
        <v>43860</v>
      </c>
      <c r="I5779" s="1">
        <v>43860</v>
      </c>
      <c r="J5779">
        <v>19813.439999999999</v>
      </c>
      <c r="K5779">
        <v>19813.439999999999</v>
      </c>
      <c r="L5779">
        <v>19813.439999999999</v>
      </c>
      <c r="M5779">
        <v>19813.439999999999</v>
      </c>
      <c r="N5779" t="s">
        <v>6475</v>
      </c>
      <c r="O5779" t="s">
        <v>6476</v>
      </c>
      <c r="R5779" t="s">
        <v>6477</v>
      </c>
      <c r="S5779" t="s">
        <v>6508</v>
      </c>
      <c r="T5779" t="s">
        <v>9722</v>
      </c>
      <c r="U5779" t="s">
        <v>6322</v>
      </c>
      <c r="V5779" t="s">
        <v>6479</v>
      </c>
      <c r="W5779" t="s">
        <v>6480</v>
      </c>
      <c r="Z5779" t="s">
        <v>28</v>
      </c>
      <c r="AB5779" t="s">
        <v>25573</v>
      </c>
      <c r="AC5779" t="s">
        <v>25624</v>
      </c>
      <c r="AE5779" t="s">
        <v>25583</v>
      </c>
      <c r="AF5779" t="s">
        <v>25577</v>
      </c>
      <c r="AG5779" t="s">
        <v>25578</v>
      </c>
    </row>
    <row r="5780" spans="1:45" x14ac:dyDescent="0.2">
      <c r="A5780" t="s">
        <v>12452</v>
      </c>
      <c r="B5780" t="s">
        <v>6279</v>
      </c>
      <c r="C5780" t="s">
        <v>6437</v>
      </c>
      <c r="D5780" t="s">
        <v>6319</v>
      </c>
      <c r="E5780" t="s">
        <v>6319</v>
      </c>
      <c r="F5780" t="s">
        <v>6268</v>
      </c>
      <c r="G5780" t="s">
        <v>12453</v>
      </c>
      <c r="H5780" s="1">
        <v>43921</v>
      </c>
      <c r="I5780" s="1">
        <v>43921</v>
      </c>
      <c r="J5780">
        <v>0</v>
      </c>
      <c r="N5780" t="s">
        <v>6270</v>
      </c>
      <c r="O5780" t="s">
        <v>6271</v>
      </c>
      <c r="R5780" t="s">
        <v>6283</v>
      </c>
      <c r="S5780" t="s">
        <v>12454</v>
      </c>
      <c r="Z5780" t="s">
        <v>11029</v>
      </c>
      <c r="AB5780" t="s">
        <v>25573</v>
      </c>
      <c r="AC5780" t="s">
        <v>25581</v>
      </c>
      <c r="AD5780" t="s">
        <v>25604</v>
      </c>
      <c r="AE5780" t="s">
        <v>25579</v>
      </c>
      <c r="AF5780" t="s">
        <v>25577</v>
      </c>
      <c r="AG5780" t="s">
        <v>25578</v>
      </c>
      <c r="AH5780" t="s">
        <v>10755</v>
      </c>
    </row>
    <row r="5781" spans="1:45" x14ac:dyDescent="0.2">
      <c r="A5781" t="s">
        <v>1847</v>
      </c>
      <c r="B5781" t="s">
        <v>6265</v>
      </c>
      <c r="C5781" t="s">
        <v>6496</v>
      </c>
      <c r="D5781" t="s">
        <v>6281</v>
      </c>
      <c r="E5781" t="s">
        <v>6281</v>
      </c>
      <c r="F5781" t="s">
        <v>6268</v>
      </c>
      <c r="G5781" t="s">
        <v>11518</v>
      </c>
      <c r="H5781" s="1">
        <v>43880</v>
      </c>
      <c r="I5781" s="1">
        <v>43880</v>
      </c>
      <c r="J5781">
        <v>25000</v>
      </c>
      <c r="K5781">
        <v>25000</v>
      </c>
      <c r="L5781">
        <v>30000</v>
      </c>
      <c r="M5781">
        <v>30000</v>
      </c>
      <c r="N5781" t="s">
        <v>6475</v>
      </c>
      <c r="O5781" t="s">
        <v>6476</v>
      </c>
      <c r="R5781" t="s">
        <v>11519</v>
      </c>
      <c r="S5781" t="s">
        <v>11520</v>
      </c>
      <c r="T5781" t="s">
        <v>10550</v>
      </c>
      <c r="U5781" t="s">
        <v>6322</v>
      </c>
      <c r="V5781" t="s">
        <v>6479</v>
      </c>
      <c r="W5781" t="s">
        <v>6520</v>
      </c>
      <c r="Z5781" t="s">
        <v>28</v>
      </c>
      <c r="AB5781" t="s">
        <v>25573</v>
      </c>
      <c r="AC5781" t="s">
        <v>25581</v>
      </c>
      <c r="AD5781" t="s">
        <v>25589</v>
      </c>
      <c r="AE5781" t="s">
        <v>25576</v>
      </c>
      <c r="AF5781" t="s">
        <v>25627</v>
      </c>
      <c r="AG5781" t="s">
        <v>25578</v>
      </c>
      <c r="AJ5781">
        <f>VLOOKUP($A5781,Sheet1!$A:$K,2,FALSE)</f>
        <v>1</v>
      </c>
      <c r="AK5781">
        <f>VLOOKUP($A5781,Sheet1!$A:$K,3,FALSE)</f>
        <v>0</v>
      </c>
      <c r="AL5781">
        <f>VLOOKUP($A5781,Sheet1!$A:$K,4,FALSE)</f>
        <v>0</v>
      </c>
      <c r="AM5781">
        <f>VLOOKUP($A5781,Sheet1!$A:$K,5,FALSE)</f>
        <v>0</v>
      </c>
      <c r="AN5781">
        <f>VLOOKUP($A5781,Sheet1!$A:$K,6,FALSE)</f>
        <v>0</v>
      </c>
      <c r="AO5781">
        <f>VLOOKUP($A5781,Sheet1!$A:$K,7,FALSE)</f>
        <v>0</v>
      </c>
      <c r="AP5781">
        <f>VLOOKUP($A5781,Sheet1!$A:$K,8,FALSE)</f>
        <v>1</v>
      </c>
      <c r="AQ5781">
        <f>VLOOKUP($A5781,Sheet1!$A:$K,9,FALSE)</f>
        <v>76</v>
      </c>
      <c r="AR5781">
        <f>VLOOKUP($A5781,Sheet1!$A:$K,10,FALSE)</f>
        <v>0</v>
      </c>
      <c r="AS5781">
        <f>VLOOKUP($A5781,Sheet1!$A:$K,11,FALSE)</f>
        <v>1</v>
      </c>
    </row>
    <row r="5782" spans="1:45" x14ac:dyDescent="0.2">
      <c r="A5782" t="s">
        <v>12124</v>
      </c>
      <c r="B5782" t="s">
        <v>6279</v>
      </c>
      <c r="C5782" t="s">
        <v>6437</v>
      </c>
      <c r="D5782" t="s">
        <v>6281</v>
      </c>
      <c r="E5782" t="s">
        <v>6281</v>
      </c>
      <c r="F5782" t="s">
        <v>6268</v>
      </c>
      <c r="G5782" t="s">
        <v>12125</v>
      </c>
      <c r="H5782" s="1">
        <v>43890</v>
      </c>
      <c r="I5782" s="1">
        <v>43843</v>
      </c>
      <c r="J5782">
        <v>60000</v>
      </c>
      <c r="T5782" t="s">
        <v>12126</v>
      </c>
      <c r="U5782" t="s">
        <v>6395</v>
      </c>
      <c r="V5782" t="s">
        <v>6840</v>
      </c>
      <c r="Z5782" t="s">
        <v>11473</v>
      </c>
    </row>
    <row r="5783" spans="1:45" x14ac:dyDescent="0.2">
      <c r="A5783" t="s">
        <v>12770</v>
      </c>
      <c r="B5783" t="s">
        <v>6279</v>
      </c>
      <c r="C5783" t="s">
        <v>6437</v>
      </c>
      <c r="D5783" t="s">
        <v>6281</v>
      </c>
      <c r="E5783" t="s">
        <v>6281</v>
      </c>
      <c r="F5783" t="s">
        <v>6268</v>
      </c>
      <c r="G5783" t="s">
        <v>12771</v>
      </c>
      <c r="H5783" s="1">
        <v>43890</v>
      </c>
      <c r="I5783" s="1">
        <v>43843</v>
      </c>
      <c r="J5783">
        <v>0</v>
      </c>
      <c r="R5783" t="s">
        <v>12772</v>
      </c>
      <c r="S5783" t="s">
        <v>12773</v>
      </c>
      <c r="Z5783" t="s">
        <v>11473</v>
      </c>
      <c r="AB5783" t="s">
        <v>25573</v>
      </c>
      <c r="AC5783" t="s">
        <v>25581</v>
      </c>
      <c r="AD5783" t="s">
        <v>25604</v>
      </c>
      <c r="AE5783" t="s">
        <v>25576</v>
      </c>
      <c r="AF5783" t="s">
        <v>25577</v>
      </c>
      <c r="AG5783" t="s">
        <v>25578</v>
      </c>
    </row>
    <row r="5784" spans="1:45" x14ac:dyDescent="0.2">
      <c r="A5784" t="s">
        <v>12263</v>
      </c>
      <c r="B5784" t="s">
        <v>6875</v>
      </c>
      <c r="D5784" t="s">
        <v>6876</v>
      </c>
      <c r="E5784" t="s">
        <v>6876</v>
      </c>
      <c r="F5784" t="s">
        <v>6268</v>
      </c>
      <c r="G5784" t="s">
        <v>12264</v>
      </c>
      <c r="H5784" s="1">
        <v>44104</v>
      </c>
      <c r="I5784" s="1">
        <v>44104</v>
      </c>
      <c r="N5784" t="s">
        <v>6800</v>
      </c>
      <c r="O5784" t="s">
        <v>6801</v>
      </c>
      <c r="R5784" t="s">
        <v>10580</v>
      </c>
      <c r="Z5784" t="s">
        <v>7093</v>
      </c>
      <c r="AB5784" t="s">
        <v>25573</v>
      </c>
      <c r="AC5784" t="s">
        <v>25601</v>
      </c>
      <c r="AE5784" t="s">
        <v>25602</v>
      </c>
      <c r="AF5784" t="s">
        <v>25646</v>
      </c>
      <c r="AG5784" t="s">
        <v>25578</v>
      </c>
    </row>
    <row r="5785" spans="1:45" x14ac:dyDescent="0.2">
      <c r="A5785" t="s">
        <v>12786</v>
      </c>
      <c r="B5785" t="s">
        <v>6495</v>
      </c>
      <c r="C5785" t="s">
        <v>6496</v>
      </c>
      <c r="D5785" t="s">
        <v>6281</v>
      </c>
      <c r="E5785" t="s">
        <v>6281</v>
      </c>
      <c r="F5785" t="s">
        <v>6268</v>
      </c>
      <c r="G5785" t="s">
        <v>12787</v>
      </c>
      <c r="H5785" s="1">
        <v>43844</v>
      </c>
      <c r="I5785" s="1">
        <v>43844</v>
      </c>
      <c r="J5785">
        <v>419990</v>
      </c>
      <c r="K5785">
        <v>419990</v>
      </c>
      <c r="L5785">
        <v>419990</v>
      </c>
      <c r="M5785">
        <v>419990</v>
      </c>
      <c r="N5785" t="s">
        <v>6270</v>
      </c>
      <c r="O5785" t="s">
        <v>7964</v>
      </c>
      <c r="R5785" t="s">
        <v>12788</v>
      </c>
      <c r="S5785" t="s">
        <v>12789</v>
      </c>
      <c r="T5785" t="s">
        <v>12790</v>
      </c>
      <c r="U5785" t="s">
        <v>6935</v>
      </c>
      <c r="V5785" t="s">
        <v>6936</v>
      </c>
      <c r="Z5785" t="s">
        <v>7969</v>
      </c>
      <c r="AB5785" t="s">
        <v>25573</v>
      </c>
      <c r="AC5785" t="s">
        <v>25601</v>
      </c>
      <c r="AE5785" t="s">
        <v>25576</v>
      </c>
      <c r="AF5785" t="s">
        <v>25625</v>
      </c>
      <c r="AG5785" t="s">
        <v>25578</v>
      </c>
    </row>
    <row r="5786" spans="1:45" x14ac:dyDescent="0.2">
      <c r="A5786" t="s">
        <v>8922</v>
      </c>
      <c r="B5786" t="s">
        <v>8874</v>
      </c>
      <c r="D5786" t="s">
        <v>6876</v>
      </c>
      <c r="E5786" t="s">
        <v>6876</v>
      </c>
      <c r="F5786" t="s">
        <v>6456</v>
      </c>
      <c r="G5786" t="s">
        <v>12835</v>
      </c>
      <c r="H5786" s="1">
        <v>44196</v>
      </c>
      <c r="R5786" t="s">
        <v>8920</v>
      </c>
      <c r="Z5786" t="s">
        <v>8878</v>
      </c>
      <c r="AB5786" t="s">
        <v>25573</v>
      </c>
      <c r="AC5786" t="s">
        <v>25581</v>
      </c>
      <c r="AD5786" t="s">
        <v>25607</v>
      </c>
      <c r="AE5786" t="s">
        <v>25576</v>
      </c>
      <c r="AF5786" t="s">
        <v>25618</v>
      </c>
      <c r="AG5786" t="s">
        <v>25578</v>
      </c>
    </row>
    <row r="5787" spans="1:45" x14ac:dyDescent="0.2">
      <c r="A5787" t="s">
        <v>2610</v>
      </c>
      <c r="B5787" t="s">
        <v>6279</v>
      </c>
      <c r="C5787" t="s">
        <v>7183</v>
      </c>
      <c r="D5787" t="s">
        <v>6267</v>
      </c>
      <c r="E5787" t="s">
        <v>6267</v>
      </c>
      <c r="F5787" t="s">
        <v>6268</v>
      </c>
      <c r="G5787" t="s">
        <v>12795</v>
      </c>
      <c r="H5787" s="1">
        <v>44012</v>
      </c>
      <c r="I5787" s="1">
        <v>43868</v>
      </c>
      <c r="J5787">
        <v>0</v>
      </c>
      <c r="N5787" t="s">
        <v>7118</v>
      </c>
      <c r="R5787" t="s">
        <v>10697</v>
      </c>
      <c r="T5787" t="s">
        <v>12796</v>
      </c>
      <c r="Z5787" t="s">
        <v>1632</v>
      </c>
      <c r="AB5787" t="s">
        <v>25573</v>
      </c>
      <c r="AC5787" t="s">
        <v>25581</v>
      </c>
      <c r="AD5787" t="s">
        <v>25604</v>
      </c>
      <c r="AE5787" t="s">
        <v>25610</v>
      </c>
      <c r="AF5787" t="s">
        <v>25577</v>
      </c>
      <c r="AG5787" t="s">
        <v>25578</v>
      </c>
      <c r="AJ5787">
        <f>VLOOKUP($A5787,Sheet1!$A:$K,2,FALSE)</f>
        <v>1</v>
      </c>
      <c r="AK5787">
        <f>VLOOKUP($A5787,Sheet1!$A:$K,3,FALSE)</f>
        <v>0</v>
      </c>
      <c r="AL5787">
        <f>VLOOKUP($A5787,Sheet1!$A:$K,4,FALSE)</f>
        <v>0</v>
      </c>
      <c r="AM5787">
        <f>VLOOKUP($A5787,Sheet1!$A:$K,5,FALSE)</f>
        <v>0</v>
      </c>
      <c r="AN5787">
        <f>VLOOKUP($A5787,Sheet1!$A:$K,6,FALSE)</f>
        <v>0</v>
      </c>
      <c r="AO5787">
        <f>VLOOKUP($A5787,Sheet1!$A:$K,7,FALSE)</f>
        <v>0</v>
      </c>
      <c r="AP5787">
        <f>VLOOKUP($A5787,Sheet1!$A:$K,8,FALSE)</f>
        <v>1</v>
      </c>
      <c r="AQ5787">
        <f>VLOOKUP($A5787,Sheet1!$A:$K,9,FALSE)</f>
        <v>-21</v>
      </c>
      <c r="AR5787">
        <f>VLOOKUP($A5787,Sheet1!$A:$K,10,FALSE)</f>
        <v>1</v>
      </c>
      <c r="AS5787">
        <f>VLOOKUP($A5787,Sheet1!$A:$K,11,FALSE)</f>
        <v>1</v>
      </c>
    </row>
    <row r="5788" spans="1:45" x14ac:dyDescent="0.2">
      <c r="A5788" t="s">
        <v>12715</v>
      </c>
      <c r="B5788" t="s">
        <v>6495</v>
      </c>
      <c r="C5788" t="s">
        <v>6496</v>
      </c>
      <c r="D5788" t="s">
        <v>6522</v>
      </c>
      <c r="E5788" t="s">
        <v>6522</v>
      </c>
      <c r="F5788" t="s">
        <v>6268</v>
      </c>
      <c r="G5788" t="s">
        <v>12716</v>
      </c>
      <c r="H5788" s="1">
        <v>43837</v>
      </c>
      <c r="I5788" s="1">
        <v>43844</v>
      </c>
      <c r="J5788">
        <v>37500</v>
      </c>
      <c r="K5788">
        <v>37500</v>
      </c>
      <c r="L5788">
        <v>37500</v>
      </c>
      <c r="M5788">
        <v>37500</v>
      </c>
      <c r="N5788" t="s">
        <v>6270</v>
      </c>
      <c r="O5788" t="s">
        <v>6271</v>
      </c>
      <c r="R5788" t="s">
        <v>12105</v>
      </c>
      <c r="T5788" t="s">
        <v>7229</v>
      </c>
      <c r="U5788" t="s">
        <v>6276</v>
      </c>
      <c r="Z5788" t="s">
        <v>6277</v>
      </c>
      <c r="AB5788" t="s">
        <v>25573</v>
      </c>
      <c r="AC5788" t="s">
        <v>25581</v>
      </c>
      <c r="AD5788" t="s">
        <v>25604</v>
      </c>
      <c r="AE5788" t="s">
        <v>25576</v>
      </c>
      <c r="AF5788" t="s">
        <v>25577</v>
      </c>
      <c r="AG5788" t="s">
        <v>25578</v>
      </c>
    </row>
    <row r="5789" spans="1:45" x14ac:dyDescent="0.2">
      <c r="A5789" t="s">
        <v>2257</v>
      </c>
      <c r="B5789" t="s">
        <v>6265</v>
      </c>
      <c r="C5789" t="s">
        <v>6266</v>
      </c>
      <c r="D5789" t="s">
        <v>6281</v>
      </c>
      <c r="E5789" t="s">
        <v>6281</v>
      </c>
      <c r="F5789" t="s">
        <v>6946</v>
      </c>
      <c r="G5789" t="s">
        <v>12392</v>
      </c>
      <c r="H5789" s="1">
        <v>44074</v>
      </c>
      <c r="J5789" s="2">
        <v>30000000</v>
      </c>
      <c r="K5789">
        <v>9500000</v>
      </c>
      <c r="R5789" t="s">
        <v>8602</v>
      </c>
      <c r="S5789" t="s">
        <v>12393</v>
      </c>
      <c r="T5789" t="s">
        <v>9852</v>
      </c>
      <c r="U5789" t="s">
        <v>6395</v>
      </c>
      <c r="V5789" t="s">
        <v>9853</v>
      </c>
      <c r="Z5789" t="s">
        <v>1358</v>
      </c>
      <c r="AB5789" t="s">
        <v>25573</v>
      </c>
      <c r="AC5789" t="s">
        <v>25601</v>
      </c>
      <c r="AE5789" t="s">
        <v>25579</v>
      </c>
      <c r="AF5789" t="s">
        <v>25577</v>
      </c>
      <c r="AG5789" t="s">
        <v>25578</v>
      </c>
      <c r="AJ5789">
        <f>VLOOKUP($A5789,Sheet1!$A:$K,2,FALSE)</f>
        <v>77</v>
      </c>
      <c r="AK5789">
        <f>VLOOKUP($A5789,Sheet1!$A:$K,3,FALSE)</f>
        <v>0</v>
      </c>
      <c r="AL5789">
        <f>VLOOKUP($A5789,Sheet1!$A:$K,4,FALSE)</f>
        <v>0</v>
      </c>
      <c r="AM5789">
        <f>VLOOKUP($A5789,Sheet1!$A:$K,5,FALSE)</f>
        <v>0</v>
      </c>
      <c r="AN5789">
        <f>VLOOKUP($A5789,Sheet1!$A:$K,6,FALSE)</f>
        <v>0</v>
      </c>
      <c r="AO5789">
        <f>VLOOKUP($A5789,Sheet1!$A:$K,7,FALSE)</f>
        <v>0</v>
      </c>
      <c r="AP5789">
        <f>VLOOKUP($A5789,Sheet1!$A:$K,8,FALSE)</f>
        <v>77</v>
      </c>
      <c r="AQ5789">
        <f>VLOOKUP($A5789,Sheet1!$A:$K,9,FALSE)</f>
        <v>-4</v>
      </c>
      <c r="AR5789">
        <f>VLOOKUP($A5789,Sheet1!$A:$K,10,FALSE)</f>
        <v>23</v>
      </c>
      <c r="AS5789">
        <f>VLOOKUP($A5789,Sheet1!$A:$K,11,FALSE)</f>
        <v>38</v>
      </c>
    </row>
    <row r="5790" spans="1:45" x14ac:dyDescent="0.2">
      <c r="A5790" t="s">
        <v>12502</v>
      </c>
      <c r="B5790" t="s">
        <v>6279</v>
      </c>
      <c r="C5790" t="s">
        <v>6289</v>
      </c>
      <c r="D5790" t="s">
        <v>6533</v>
      </c>
      <c r="E5790" t="s">
        <v>6533</v>
      </c>
      <c r="F5790" t="s">
        <v>6946</v>
      </c>
      <c r="G5790" t="s">
        <v>12503</v>
      </c>
      <c r="H5790" s="1">
        <v>44012</v>
      </c>
      <c r="I5790" s="1">
        <v>43881</v>
      </c>
      <c r="J5790">
        <v>1000000</v>
      </c>
      <c r="K5790">
        <v>1000000</v>
      </c>
      <c r="R5790" t="s">
        <v>6933</v>
      </c>
      <c r="T5790" t="s">
        <v>12504</v>
      </c>
      <c r="U5790" t="s">
        <v>6395</v>
      </c>
      <c r="V5790" t="s">
        <v>6536</v>
      </c>
      <c r="W5790" t="s">
        <v>6541</v>
      </c>
      <c r="Z5790" t="s">
        <v>1790</v>
      </c>
      <c r="AA5790" t="s">
        <v>11093</v>
      </c>
      <c r="AB5790" t="s">
        <v>25573</v>
      </c>
      <c r="AC5790" t="s">
        <v>25601</v>
      </c>
      <c r="AE5790" t="s">
        <v>25583</v>
      </c>
      <c r="AF5790" t="s">
        <v>25577</v>
      </c>
      <c r="AG5790" t="s">
        <v>25578</v>
      </c>
      <c r="AH5790" t="s">
        <v>6879</v>
      </c>
    </row>
    <row r="5791" spans="1:45" x14ac:dyDescent="0.2">
      <c r="A5791" t="s">
        <v>11642</v>
      </c>
      <c r="B5791" t="s">
        <v>6265</v>
      </c>
      <c r="C5791" t="s">
        <v>6289</v>
      </c>
      <c r="D5791" t="s">
        <v>6267</v>
      </c>
      <c r="E5791" t="s">
        <v>6267</v>
      </c>
      <c r="F5791" t="s">
        <v>6268</v>
      </c>
      <c r="G5791" t="s">
        <v>11643</v>
      </c>
      <c r="H5791" s="1">
        <v>44285</v>
      </c>
      <c r="I5791" s="1">
        <v>44021</v>
      </c>
      <c r="J5791">
        <v>1804000</v>
      </c>
      <c r="K5791">
        <v>1804000</v>
      </c>
      <c r="N5791" t="s">
        <v>6270</v>
      </c>
      <c r="O5791" t="s">
        <v>6271</v>
      </c>
      <c r="P5791" t="s">
        <v>6272</v>
      </c>
      <c r="Q5791" t="s">
        <v>6273</v>
      </c>
      <c r="R5791" t="s">
        <v>7564</v>
      </c>
      <c r="T5791" t="s">
        <v>7570</v>
      </c>
      <c r="U5791" t="s">
        <v>6276</v>
      </c>
      <c r="Z5791" t="s">
        <v>6277</v>
      </c>
      <c r="AB5791" t="s">
        <v>25573</v>
      </c>
      <c r="AC5791" t="s">
        <v>25581</v>
      </c>
      <c r="AD5791" t="s">
        <v>25604</v>
      </c>
      <c r="AE5791" t="s">
        <v>25602</v>
      </c>
      <c r="AF5791" t="s">
        <v>25577</v>
      </c>
      <c r="AG5791" t="s">
        <v>25578</v>
      </c>
      <c r="AH5791" t="s">
        <v>25714</v>
      </c>
    </row>
    <row r="5792" spans="1:45" x14ac:dyDescent="0.2">
      <c r="A5792" t="s">
        <v>12200</v>
      </c>
      <c r="B5792" t="s">
        <v>6538</v>
      </c>
      <c r="C5792" t="s">
        <v>6496</v>
      </c>
      <c r="D5792" t="s">
        <v>6267</v>
      </c>
      <c r="E5792" t="s">
        <v>6267</v>
      </c>
      <c r="F5792" t="s">
        <v>6268</v>
      </c>
      <c r="G5792" t="s">
        <v>12201</v>
      </c>
      <c r="H5792" s="1">
        <v>43983</v>
      </c>
      <c r="I5792" s="1">
        <v>43983</v>
      </c>
      <c r="J5792">
        <v>455000</v>
      </c>
      <c r="K5792">
        <v>455000</v>
      </c>
      <c r="L5792">
        <v>196521</v>
      </c>
      <c r="M5792">
        <v>455000</v>
      </c>
      <c r="N5792" t="s">
        <v>6270</v>
      </c>
      <c r="O5792" t="s">
        <v>6271</v>
      </c>
      <c r="P5792" t="s">
        <v>6272</v>
      </c>
      <c r="Q5792" t="s">
        <v>6273</v>
      </c>
      <c r="R5792" t="s">
        <v>6274</v>
      </c>
      <c r="T5792" t="s">
        <v>7045</v>
      </c>
      <c r="U5792" t="s">
        <v>6276</v>
      </c>
      <c r="Z5792" t="s">
        <v>6277</v>
      </c>
      <c r="AB5792" t="s">
        <v>25573</v>
      </c>
      <c r="AC5792" t="s">
        <v>25581</v>
      </c>
      <c r="AD5792" t="s">
        <v>25604</v>
      </c>
      <c r="AE5792" t="s">
        <v>25579</v>
      </c>
      <c r="AF5792" t="s">
        <v>25577</v>
      </c>
      <c r="AG5792" t="s">
        <v>25578</v>
      </c>
    </row>
    <row r="5793" spans="1:45" x14ac:dyDescent="0.2">
      <c r="A5793" t="s">
        <v>1837</v>
      </c>
      <c r="B5793" t="s">
        <v>6420</v>
      </c>
      <c r="C5793" t="s">
        <v>6831</v>
      </c>
      <c r="D5793" t="s">
        <v>6319</v>
      </c>
      <c r="E5793" t="s">
        <v>6319</v>
      </c>
      <c r="F5793" t="s">
        <v>6268</v>
      </c>
      <c r="G5793" t="s">
        <v>11459</v>
      </c>
      <c r="H5793" s="1">
        <v>43921</v>
      </c>
      <c r="I5793" s="1">
        <v>43889</v>
      </c>
      <c r="J5793">
        <v>100000</v>
      </c>
      <c r="K5793">
        <v>150000</v>
      </c>
      <c r="N5793" t="s">
        <v>6475</v>
      </c>
      <c r="O5793" t="s">
        <v>8580</v>
      </c>
      <c r="R5793" t="s">
        <v>10016</v>
      </c>
      <c r="S5793" t="s">
        <v>11460</v>
      </c>
      <c r="T5793" t="s">
        <v>11461</v>
      </c>
      <c r="U5793" t="s">
        <v>6805</v>
      </c>
      <c r="V5793" t="s">
        <v>6806</v>
      </c>
      <c r="Z5793" t="s">
        <v>1004</v>
      </c>
      <c r="AB5793" t="s">
        <v>25573</v>
      </c>
      <c r="AC5793" t="s">
        <v>25596</v>
      </c>
      <c r="AD5793" t="s">
        <v>25612</v>
      </c>
      <c r="AE5793" t="s">
        <v>25588</v>
      </c>
      <c r="AF5793" t="s">
        <v>25577</v>
      </c>
      <c r="AG5793" t="s">
        <v>25578</v>
      </c>
      <c r="AJ5793">
        <f>VLOOKUP($A5793,Sheet1!$A:$K,2,FALSE)</f>
        <v>2</v>
      </c>
      <c r="AK5793">
        <f>VLOOKUP($A5793,Sheet1!$A:$K,3,FALSE)</f>
        <v>0</v>
      </c>
      <c r="AL5793">
        <f>VLOOKUP($A5793,Sheet1!$A:$K,4,FALSE)</f>
        <v>0</v>
      </c>
      <c r="AM5793">
        <f>VLOOKUP($A5793,Sheet1!$A:$K,5,FALSE)</f>
        <v>0</v>
      </c>
      <c r="AN5793">
        <f>VLOOKUP($A5793,Sheet1!$A:$K,6,FALSE)</f>
        <v>0</v>
      </c>
      <c r="AO5793">
        <f>VLOOKUP($A5793,Sheet1!$A:$K,7,FALSE)</f>
        <v>0</v>
      </c>
      <c r="AP5793">
        <f>VLOOKUP($A5793,Sheet1!$A:$K,8,FALSE)</f>
        <v>2</v>
      </c>
      <c r="AQ5793">
        <f>VLOOKUP($A5793,Sheet1!$A:$K,9,FALSE)</f>
        <v>37</v>
      </c>
      <c r="AR5793">
        <f>VLOOKUP($A5793,Sheet1!$A:$K,10,FALSE)</f>
        <v>0</v>
      </c>
      <c r="AS5793">
        <f>VLOOKUP($A5793,Sheet1!$A:$K,11,FALSE)</f>
        <v>2</v>
      </c>
    </row>
    <row r="5794" spans="1:45" x14ac:dyDescent="0.2">
      <c r="A5794" t="s">
        <v>12485</v>
      </c>
      <c r="B5794" t="s">
        <v>6279</v>
      </c>
      <c r="C5794" t="s">
        <v>6437</v>
      </c>
      <c r="D5794" t="s">
        <v>6319</v>
      </c>
      <c r="E5794" t="s">
        <v>6319</v>
      </c>
      <c r="F5794" t="s">
        <v>6268</v>
      </c>
      <c r="G5794" t="s">
        <v>12486</v>
      </c>
      <c r="H5794" s="1">
        <v>43915</v>
      </c>
      <c r="I5794" s="1">
        <v>43915</v>
      </c>
      <c r="J5794">
        <v>0</v>
      </c>
      <c r="N5794" t="s">
        <v>6475</v>
      </c>
      <c r="O5794" t="s">
        <v>6476</v>
      </c>
      <c r="R5794" t="s">
        <v>6586</v>
      </c>
      <c r="S5794" t="s">
        <v>12487</v>
      </c>
      <c r="Z5794" t="s">
        <v>28</v>
      </c>
      <c r="AB5794" t="s">
        <v>25573</v>
      </c>
      <c r="AC5794" t="s">
        <v>25623</v>
      </c>
      <c r="AE5794" t="s">
        <v>25602</v>
      </c>
      <c r="AF5794" t="s">
        <v>25625</v>
      </c>
      <c r="AG5794" t="s">
        <v>25578</v>
      </c>
    </row>
    <row r="5795" spans="1:45" x14ac:dyDescent="0.2">
      <c r="A5795" t="s">
        <v>11584</v>
      </c>
      <c r="B5795" t="s">
        <v>6538</v>
      </c>
      <c r="C5795" t="s">
        <v>6496</v>
      </c>
      <c r="D5795" t="s">
        <v>6281</v>
      </c>
      <c r="E5795" t="s">
        <v>6281</v>
      </c>
      <c r="F5795" t="s">
        <v>6268</v>
      </c>
      <c r="G5795" t="s">
        <v>11585</v>
      </c>
      <c r="H5795" s="1">
        <v>43860</v>
      </c>
      <c r="I5795" s="1">
        <v>43860</v>
      </c>
      <c r="J5795">
        <v>98978</v>
      </c>
      <c r="K5795">
        <v>98978</v>
      </c>
      <c r="L5795">
        <v>98978</v>
      </c>
      <c r="M5795">
        <v>98978</v>
      </c>
      <c r="N5795" t="s">
        <v>6475</v>
      </c>
      <c r="O5795" t="s">
        <v>6476</v>
      </c>
      <c r="R5795" t="s">
        <v>6477</v>
      </c>
      <c r="S5795" t="s">
        <v>6508</v>
      </c>
      <c r="T5795" t="s">
        <v>6622</v>
      </c>
      <c r="U5795" t="s">
        <v>6322</v>
      </c>
      <c r="V5795" t="s">
        <v>6526</v>
      </c>
      <c r="Z5795" t="s">
        <v>28</v>
      </c>
      <c r="AB5795" t="s">
        <v>25573</v>
      </c>
      <c r="AC5795" t="s">
        <v>25624</v>
      </c>
      <c r="AE5795" t="s">
        <v>25583</v>
      </c>
      <c r="AF5795" t="s">
        <v>25577</v>
      </c>
      <c r="AG5795" t="s">
        <v>25578</v>
      </c>
    </row>
    <row r="5796" spans="1:45" x14ac:dyDescent="0.2">
      <c r="A5796" t="s">
        <v>11661</v>
      </c>
      <c r="B5796" t="s">
        <v>11086</v>
      </c>
      <c r="D5796" t="s">
        <v>6876</v>
      </c>
      <c r="E5796" t="s">
        <v>6876</v>
      </c>
      <c r="F5796" t="s">
        <v>6946</v>
      </c>
      <c r="G5796" t="s">
        <v>12429</v>
      </c>
      <c r="H5796" s="1">
        <v>46022</v>
      </c>
      <c r="R5796" t="s">
        <v>6933</v>
      </c>
      <c r="Z5796" t="s">
        <v>1798</v>
      </c>
      <c r="AB5796" t="s">
        <v>25573</v>
      </c>
      <c r="AC5796" t="s">
        <v>25601</v>
      </c>
      <c r="AE5796" t="s">
        <v>25583</v>
      </c>
      <c r="AF5796" t="s">
        <v>25577</v>
      </c>
      <c r="AG5796" t="s">
        <v>25578</v>
      </c>
      <c r="AH5796" t="s">
        <v>6879</v>
      </c>
    </row>
    <row r="5797" spans="1:45" x14ac:dyDescent="0.2">
      <c r="A5797" t="s">
        <v>11618</v>
      </c>
      <c r="B5797" t="s">
        <v>8874</v>
      </c>
      <c r="C5797" t="s">
        <v>6266</v>
      </c>
      <c r="D5797" t="s">
        <v>6533</v>
      </c>
      <c r="E5797" t="s">
        <v>6533</v>
      </c>
      <c r="F5797" t="s">
        <v>6946</v>
      </c>
      <c r="G5797" t="s">
        <v>11619</v>
      </c>
      <c r="H5797" s="1">
        <v>44249</v>
      </c>
      <c r="I5797" s="1">
        <v>43922</v>
      </c>
      <c r="J5797">
        <v>279200</v>
      </c>
      <c r="K5797">
        <v>1000000</v>
      </c>
      <c r="N5797" t="s">
        <v>6475</v>
      </c>
      <c r="O5797" t="s">
        <v>6476</v>
      </c>
      <c r="R5797" t="s">
        <v>7817</v>
      </c>
      <c r="T5797" t="s">
        <v>6530</v>
      </c>
      <c r="U5797" t="s">
        <v>6322</v>
      </c>
      <c r="V5797" t="s">
        <v>6510</v>
      </c>
      <c r="W5797" t="s">
        <v>6531</v>
      </c>
      <c r="Z5797" t="s">
        <v>1834</v>
      </c>
      <c r="AA5797" t="s">
        <v>7997</v>
      </c>
      <c r="AB5797" t="s">
        <v>25573</v>
      </c>
      <c r="AC5797" t="s">
        <v>25574</v>
      </c>
      <c r="AD5797" t="s">
        <v>25617</v>
      </c>
      <c r="AE5797" t="s">
        <v>25588</v>
      </c>
      <c r="AF5797" t="s">
        <v>25577</v>
      </c>
      <c r="AG5797" t="s">
        <v>25578</v>
      </c>
    </row>
    <row r="5798" spans="1:45" x14ac:dyDescent="0.2">
      <c r="A5798" t="s">
        <v>11456</v>
      </c>
      <c r="B5798" t="s">
        <v>6279</v>
      </c>
      <c r="C5798" t="s">
        <v>6289</v>
      </c>
      <c r="D5798" t="s">
        <v>6533</v>
      </c>
      <c r="E5798" t="s">
        <v>6533</v>
      </c>
      <c r="F5798" t="s">
        <v>6946</v>
      </c>
      <c r="G5798" t="s">
        <v>11457</v>
      </c>
      <c r="H5798" s="1">
        <v>44012</v>
      </c>
      <c r="I5798" s="1">
        <v>43836</v>
      </c>
      <c r="J5798" s="2">
        <v>15000000</v>
      </c>
      <c r="R5798" t="s">
        <v>8773</v>
      </c>
      <c r="T5798" t="s">
        <v>11458</v>
      </c>
      <c r="U5798" t="s">
        <v>6395</v>
      </c>
      <c r="V5798" t="s">
        <v>10243</v>
      </c>
      <c r="Z5798" t="s">
        <v>1790</v>
      </c>
      <c r="AA5798" t="s">
        <v>11371</v>
      </c>
      <c r="AB5798" t="s">
        <v>25573</v>
      </c>
      <c r="AC5798" t="s">
        <v>25574</v>
      </c>
      <c r="AD5798" t="s">
        <v>25575</v>
      </c>
      <c r="AE5798" t="s">
        <v>25583</v>
      </c>
      <c r="AF5798" t="s">
        <v>25577</v>
      </c>
      <c r="AG5798" t="s">
        <v>25578</v>
      </c>
    </row>
    <row r="5799" spans="1:45" x14ac:dyDescent="0.2">
      <c r="A5799" t="s">
        <v>11033</v>
      </c>
      <c r="B5799" t="s">
        <v>8874</v>
      </c>
      <c r="C5799" t="s">
        <v>6798</v>
      </c>
      <c r="D5799" t="s">
        <v>6533</v>
      </c>
      <c r="E5799" t="s">
        <v>6533</v>
      </c>
      <c r="F5799" t="s">
        <v>6946</v>
      </c>
      <c r="G5799" t="s">
        <v>11034</v>
      </c>
      <c r="H5799" s="1">
        <v>44012</v>
      </c>
      <c r="I5799" s="1">
        <v>43958</v>
      </c>
      <c r="J5799">
        <v>5986325.1500000004</v>
      </c>
      <c r="K5799">
        <v>5986325.1500000004</v>
      </c>
      <c r="R5799" t="s">
        <v>8773</v>
      </c>
      <c r="T5799" t="s">
        <v>11035</v>
      </c>
      <c r="U5799" t="s">
        <v>6395</v>
      </c>
      <c r="V5799" t="s">
        <v>10243</v>
      </c>
      <c r="Z5799" t="s">
        <v>1790</v>
      </c>
      <c r="AA5799" t="s">
        <v>11036</v>
      </c>
      <c r="AB5799" t="s">
        <v>25573</v>
      </c>
      <c r="AC5799" t="s">
        <v>25574</v>
      </c>
      <c r="AD5799" t="s">
        <v>25575</v>
      </c>
      <c r="AE5799" t="s">
        <v>25583</v>
      </c>
      <c r="AF5799" t="s">
        <v>25577</v>
      </c>
      <c r="AG5799" t="s">
        <v>25578</v>
      </c>
    </row>
    <row r="5800" spans="1:45" x14ac:dyDescent="0.2">
      <c r="A5800" t="s">
        <v>12331</v>
      </c>
      <c r="B5800" t="s">
        <v>8874</v>
      </c>
      <c r="C5800" t="s">
        <v>6496</v>
      </c>
      <c r="D5800" t="s">
        <v>6533</v>
      </c>
      <c r="E5800" t="s">
        <v>6533</v>
      </c>
      <c r="F5800" t="s">
        <v>6946</v>
      </c>
      <c r="G5800" t="s">
        <v>12332</v>
      </c>
      <c r="H5800" s="1">
        <v>44012</v>
      </c>
      <c r="I5800" s="1">
        <v>44013</v>
      </c>
      <c r="J5800">
        <v>5623082.7999999998</v>
      </c>
      <c r="K5800">
        <v>5623082.7999999998</v>
      </c>
      <c r="L5800">
        <v>5623082.7999999998</v>
      </c>
      <c r="M5800">
        <v>5623082.7999999998</v>
      </c>
      <c r="R5800" t="s">
        <v>8773</v>
      </c>
      <c r="T5800" t="s">
        <v>12126</v>
      </c>
      <c r="U5800" t="s">
        <v>6395</v>
      </c>
      <c r="V5800" t="s">
        <v>6840</v>
      </c>
      <c r="Z5800" t="s">
        <v>1790</v>
      </c>
      <c r="AA5800" t="s">
        <v>11517</v>
      </c>
      <c r="AB5800" t="s">
        <v>25573</v>
      </c>
      <c r="AC5800" t="s">
        <v>25574</v>
      </c>
      <c r="AD5800" t="s">
        <v>25575</v>
      </c>
      <c r="AE5800" t="s">
        <v>25583</v>
      </c>
      <c r="AF5800" t="s">
        <v>25577</v>
      </c>
      <c r="AG5800" t="s">
        <v>25578</v>
      </c>
    </row>
    <row r="5801" spans="1:45" x14ac:dyDescent="0.2">
      <c r="A5801" t="s">
        <v>11521</v>
      </c>
      <c r="B5801" t="s">
        <v>8874</v>
      </c>
      <c r="C5801" t="s">
        <v>6289</v>
      </c>
      <c r="D5801" t="s">
        <v>6533</v>
      </c>
      <c r="E5801" t="s">
        <v>6533</v>
      </c>
      <c r="F5801" t="s">
        <v>6946</v>
      </c>
      <c r="G5801" t="s">
        <v>11522</v>
      </c>
      <c r="H5801" s="1">
        <v>44012</v>
      </c>
      <c r="I5801" s="1">
        <v>43922</v>
      </c>
      <c r="J5801">
        <v>1000000</v>
      </c>
      <c r="K5801">
        <v>1000000</v>
      </c>
      <c r="R5801" t="s">
        <v>7996</v>
      </c>
      <c r="T5801" t="s">
        <v>11523</v>
      </c>
      <c r="U5801" t="s">
        <v>6395</v>
      </c>
      <c r="V5801" t="s">
        <v>6536</v>
      </c>
      <c r="Z5801" t="s">
        <v>1790</v>
      </c>
      <c r="AA5801" t="s">
        <v>7997</v>
      </c>
      <c r="AB5801" t="s">
        <v>25573</v>
      </c>
      <c r="AC5801" t="s">
        <v>25574</v>
      </c>
      <c r="AD5801" t="s">
        <v>25587</v>
      </c>
      <c r="AE5801" t="s">
        <v>25622</v>
      </c>
      <c r="AF5801" t="s">
        <v>25577</v>
      </c>
      <c r="AG5801" t="s">
        <v>25578</v>
      </c>
    </row>
    <row r="5802" spans="1:45" x14ac:dyDescent="0.2">
      <c r="A5802" t="s">
        <v>2410</v>
      </c>
      <c r="B5802" t="s">
        <v>6279</v>
      </c>
      <c r="C5802" t="s">
        <v>6798</v>
      </c>
      <c r="D5802" t="s">
        <v>6281</v>
      </c>
      <c r="E5802" t="s">
        <v>6281</v>
      </c>
      <c r="F5802" t="s">
        <v>6268</v>
      </c>
      <c r="G5802" t="s">
        <v>12505</v>
      </c>
      <c r="H5802" s="1">
        <v>44134</v>
      </c>
      <c r="I5802" s="1">
        <v>43983</v>
      </c>
      <c r="J5802">
        <v>45000</v>
      </c>
      <c r="K5802">
        <v>45000</v>
      </c>
      <c r="N5802" t="s">
        <v>6475</v>
      </c>
      <c r="O5802" t="s">
        <v>6878</v>
      </c>
      <c r="R5802" t="s">
        <v>8542</v>
      </c>
      <c r="S5802" t="s">
        <v>12506</v>
      </c>
      <c r="T5802" t="s">
        <v>8257</v>
      </c>
      <c r="U5802" t="s">
        <v>6588</v>
      </c>
      <c r="Z5802" t="s">
        <v>11052</v>
      </c>
      <c r="AB5802" t="s">
        <v>25573</v>
      </c>
      <c r="AC5802" t="s">
        <v>25581</v>
      </c>
      <c r="AD5802" t="s">
        <v>25607</v>
      </c>
      <c r="AE5802" t="s">
        <v>25579</v>
      </c>
      <c r="AF5802" t="s">
        <v>25577</v>
      </c>
      <c r="AG5802" t="s">
        <v>25578</v>
      </c>
      <c r="AJ5802">
        <f>VLOOKUP($A5802,Sheet1!$A:$K,2,FALSE)</f>
        <v>1</v>
      </c>
      <c r="AK5802">
        <f>VLOOKUP($A5802,Sheet1!$A:$K,3,FALSE)</f>
        <v>0</v>
      </c>
      <c r="AL5802">
        <f>VLOOKUP($A5802,Sheet1!$A:$K,4,FALSE)</f>
        <v>0</v>
      </c>
      <c r="AM5802">
        <f>VLOOKUP($A5802,Sheet1!$A:$K,5,FALSE)</f>
        <v>0</v>
      </c>
      <c r="AN5802">
        <f>VLOOKUP($A5802,Sheet1!$A:$K,6,FALSE)</f>
        <v>0</v>
      </c>
      <c r="AO5802">
        <f>VLOOKUP($A5802,Sheet1!$A:$K,7,FALSE)</f>
        <v>0</v>
      </c>
      <c r="AP5802">
        <f>VLOOKUP($A5802,Sheet1!$A:$K,8,FALSE)</f>
        <v>1</v>
      </c>
      <c r="AQ5802">
        <f>VLOOKUP($A5802,Sheet1!$A:$K,9,FALSE)</f>
        <v>-43</v>
      </c>
      <c r="AR5802">
        <f>VLOOKUP($A5802,Sheet1!$A:$K,10,FALSE)</f>
        <v>1</v>
      </c>
      <c r="AS5802">
        <f>VLOOKUP($A5802,Sheet1!$A:$K,11,FALSE)</f>
        <v>1</v>
      </c>
    </row>
    <row r="5803" spans="1:45" x14ac:dyDescent="0.2">
      <c r="A5803" t="s">
        <v>1806</v>
      </c>
      <c r="B5803" t="s">
        <v>6279</v>
      </c>
      <c r="C5803" t="s">
        <v>6798</v>
      </c>
      <c r="D5803" t="s">
        <v>6281</v>
      </c>
      <c r="E5803" t="s">
        <v>6281</v>
      </c>
      <c r="F5803" t="s">
        <v>6268</v>
      </c>
      <c r="G5803" t="s">
        <v>11102</v>
      </c>
      <c r="H5803" s="1">
        <v>44134</v>
      </c>
      <c r="I5803" s="1">
        <v>43983</v>
      </c>
      <c r="J5803">
        <v>45000</v>
      </c>
      <c r="K5803">
        <v>45000</v>
      </c>
      <c r="N5803" t="s">
        <v>6475</v>
      </c>
      <c r="O5803" t="s">
        <v>6878</v>
      </c>
      <c r="R5803" t="s">
        <v>6739</v>
      </c>
      <c r="S5803" t="s">
        <v>11103</v>
      </c>
      <c r="T5803" t="s">
        <v>8257</v>
      </c>
      <c r="U5803" t="s">
        <v>6588</v>
      </c>
      <c r="Z5803" t="s">
        <v>11052</v>
      </c>
      <c r="AB5803" t="s">
        <v>25573</v>
      </c>
      <c r="AC5803" t="s">
        <v>25581</v>
      </c>
      <c r="AD5803" t="s">
        <v>25607</v>
      </c>
      <c r="AE5803" t="s">
        <v>25579</v>
      </c>
      <c r="AF5803" t="s">
        <v>25577</v>
      </c>
      <c r="AG5803" t="s">
        <v>25578</v>
      </c>
      <c r="AJ5803">
        <f>VLOOKUP($A5803,Sheet1!$A:$K,2,FALSE)</f>
        <v>1</v>
      </c>
      <c r="AK5803">
        <f>VLOOKUP($A5803,Sheet1!$A:$K,3,FALSE)</f>
        <v>0</v>
      </c>
      <c r="AL5803">
        <f>VLOOKUP($A5803,Sheet1!$A:$K,4,FALSE)</f>
        <v>0</v>
      </c>
      <c r="AM5803">
        <f>VLOOKUP($A5803,Sheet1!$A:$K,5,FALSE)</f>
        <v>0</v>
      </c>
      <c r="AN5803">
        <f>VLOOKUP($A5803,Sheet1!$A:$K,6,FALSE)</f>
        <v>0</v>
      </c>
      <c r="AO5803">
        <f>VLOOKUP($A5803,Sheet1!$A:$K,7,FALSE)</f>
        <v>0</v>
      </c>
      <c r="AP5803">
        <f>VLOOKUP($A5803,Sheet1!$A:$K,8,FALSE)</f>
        <v>1</v>
      </c>
      <c r="AQ5803">
        <f>VLOOKUP($A5803,Sheet1!$A:$K,9,FALSE)</f>
        <v>-6</v>
      </c>
      <c r="AR5803">
        <f>VLOOKUP($A5803,Sheet1!$A:$K,10,FALSE)</f>
        <v>1</v>
      </c>
      <c r="AS5803">
        <f>VLOOKUP($A5803,Sheet1!$A:$K,11,FALSE)</f>
        <v>1</v>
      </c>
    </row>
    <row r="5804" spans="1:45" x14ac:dyDescent="0.2">
      <c r="A5804" t="s">
        <v>1813</v>
      </c>
      <c r="B5804" t="s">
        <v>6279</v>
      </c>
      <c r="C5804" t="s">
        <v>6798</v>
      </c>
      <c r="D5804" t="s">
        <v>6281</v>
      </c>
      <c r="E5804" t="s">
        <v>6281</v>
      </c>
      <c r="F5804" t="s">
        <v>6268</v>
      </c>
      <c r="G5804" t="s">
        <v>11192</v>
      </c>
      <c r="H5804" s="1">
        <v>44134</v>
      </c>
      <c r="I5804" s="1">
        <v>43983</v>
      </c>
      <c r="J5804">
        <v>30000</v>
      </c>
      <c r="K5804">
        <v>30000</v>
      </c>
      <c r="N5804" t="s">
        <v>6475</v>
      </c>
      <c r="O5804" t="s">
        <v>6878</v>
      </c>
      <c r="R5804" t="s">
        <v>11193</v>
      </c>
      <c r="S5804" t="s">
        <v>11194</v>
      </c>
      <c r="T5804" t="s">
        <v>8257</v>
      </c>
      <c r="U5804" t="s">
        <v>6588</v>
      </c>
      <c r="Z5804" t="s">
        <v>11052</v>
      </c>
      <c r="AB5804" t="s">
        <v>25573</v>
      </c>
      <c r="AC5804" t="s">
        <v>25592</v>
      </c>
      <c r="AE5804" t="s">
        <v>25588</v>
      </c>
      <c r="AF5804" t="s">
        <v>25577</v>
      </c>
      <c r="AG5804" t="s">
        <v>25578</v>
      </c>
      <c r="AJ5804">
        <f>VLOOKUP($A5804,Sheet1!$A:$K,2,FALSE)</f>
        <v>1</v>
      </c>
      <c r="AK5804">
        <f>VLOOKUP($A5804,Sheet1!$A:$K,3,FALSE)</f>
        <v>0</v>
      </c>
      <c r="AL5804">
        <f>VLOOKUP($A5804,Sheet1!$A:$K,4,FALSE)</f>
        <v>0</v>
      </c>
      <c r="AM5804">
        <f>VLOOKUP($A5804,Sheet1!$A:$K,5,FALSE)</f>
        <v>0</v>
      </c>
      <c r="AN5804">
        <f>VLOOKUP($A5804,Sheet1!$A:$K,6,FALSE)</f>
        <v>0</v>
      </c>
      <c r="AO5804">
        <f>VLOOKUP($A5804,Sheet1!$A:$K,7,FALSE)</f>
        <v>0</v>
      </c>
      <c r="AP5804">
        <f>VLOOKUP($A5804,Sheet1!$A:$K,8,FALSE)</f>
        <v>1</v>
      </c>
      <c r="AQ5804">
        <f>VLOOKUP($A5804,Sheet1!$A:$K,9,FALSE)</f>
        <v>-3</v>
      </c>
      <c r="AR5804">
        <f>VLOOKUP($A5804,Sheet1!$A:$K,10,FALSE)</f>
        <v>1</v>
      </c>
      <c r="AS5804">
        <f>VLOOKUP($A5804,Sheet1!$A:$K,11,FALSE)</f>
        <v>1</v>
      </c>
    </row>
    <row r="5805" spans="1:45" x14ac:dyDescent="0.2">
      <c r="A5805" t="s">
        <v>11785</v>
      </c>
      <c r="B5805" t="s">
        <v>6279</v>
      </c>
      <c r="C5805" t="s">
        <v>6798</v>
      </c>
      <c r="D5805" t="s">
        <v>6281</v>
      </c>
      <c r="E5805" t="s">
        <v>6281</v>
      </c>
      <c r="F5805" t="s">
        <v>6268</v>
      </c>
      <c r="G5805" t="s">
        <v>11786</v>
      </c>
      <c r="H5805" s="1">
        <v>44134</v>
      </c>
      <c r="I5805" s="1">
        <v>43983</v>
      </c>
      <c r="J5805">
        <v>30000</v>
      </c>
      <c r="K5805">
        <v>30000</v>
      </c>
      <c r="N5805" t="s">
        <v>6475</v>
      </c>
      <c r="O5805" t="s">
        <v>6878</v>
      </c>
      <c r="R5805" t="s">
        <v>11787</v>
      </c>
      <c r="S5805" t="s">
        <v>11788</v>
      </c>
      <c r="T5805" t="s">
        <v>8257</v>
      </c>
      <c r="U5805" t="s">
        <v>6588</v>
      </c>
      <c r="Z5805" t="s">
        <v>11052</v>
      </c>
      <c r="AB5805" t="s">
        <v>25573</v>
      </c>
      <c r="AC5805" t="s">
        <v>25592</v>
      </c>
      <c r="AE5805" t="s">
        <v>25588</v>
      </c>
      <c r="AF5805" t="s">
        <v>25577</v>
      </c>
      <c r="AG5805" t="s">
        <v>25578</v>
      </c>
    </row>
    <row r="5806" spans="1:45" x14ac:dyDescent="0.2">
      <c r="A5806" t="s">
        <v>12001</v>
      </c>
      <c r="B5806" t="s">
        <v>6279</v>
      </c>
      <c r="D5806" t="s">
        <v>6267</v>
      </c>
      <c r="E5806" t="s">
        <v>6267</v>
      </c>
      <c r="F5806" t="s">
        <v>6268</v>
      </c>
      <c r="G5806" t="s">
        <v>12002</v>
      </c>
      <c r="H5806" s="1">
        <v>43921</v>
      </c>
      <c r="I5806" s="1">
        <v>43809</v>
      </c>
      <c r="J5806">
        <v>0</v>
      </c>
      <c r="N5806" t="s">
        <v>7118</v>
      </c>
      <c r="R5806" t="s">
        <v>12003</v>
      </c>
      <c r="Z5806" t="s">
        <v>1632</v>
      </c>
      <c r="AB5806" t="s">
        <v>25573</v>
      </c>
      <c r="AC5806" t="s">
        <v>25581</v>
      </c>
      <c r="AD5806" t="s">
        <v>25604</v>
      </c>
      <c r="AE5806" t="s">
        <v>25591</v>
      </c>
      <c r="AF5806" t="s">
        <v>25603</v>
      </c>
      <c r="AG5806" t="s">
        <v>25578</v>
      </c>
    </row>
    <row r="5807" spans="1:45" x14ac:dyDescent="0.2">
      <c r="A5807" t="s">
        <v>6152</v>
      </c>
      <c r="B5807" t="s">
        <v>8913</v>
      </c>
      <c r="C5807" t="s">
        <v>6266</v>
      </c>
      <c r="D5807" t="s">
        <v>6533</v>
      </c>
      <c r="E5807" t="s">
        <v>6533</v>
      </c>
      <c r="F5807" t="s">
        <v>6268</v>
      </c>
      <c r="G5807" t="s">
        <v>11462</v>
      </c>
      <c r="H5807" s="1">
        <v>44651</v>
      </c>
      <c r="J5807">
        <v>5000000</v>
      </c>
      <c r="K5807">
        <v>5000000</v>
      </c>
      <c r="N5807" t="s">
        <v>6475</v>
      </c>
      <c r="O5807" t="s">
        <v>6548</v>
      </c>
      <c r="R5807" t="s">
        <v>8267</v>
      </c>
      <c r="T5807" t="s">
        <v>11463</v>
      </c>
      <c r="U5807" t="s">
        <v>6550</v>
      </c>
      <c r="V5807" t="s">
        <v>6981</v>
      </c>
      <c r="Z5807" t="s">
        <v>4485</v>
      </c>
      <c r="AA5807" t="s">
        <v>11141</v>
      </c>
      <c r="AB5807" t="s">
        <v>25573</v>
      </c>
      <c r="AC5807" t="s">
        <v>25601</v>
      </c>
      <c r="AE5807" t="s">
        <v>25583</v>
      </c>
      <c r="AF5807" t="s">
        <v>25577</v>
      </c>
      <c r="AG5807" t="s">
        <v>25578</v>
      </c>
      <c r="AJ5807">
        <f>VLOOKUP($A5807,Sheet1!$A:$K,2,FALSE)</f>
        <v>1</v>
      </c>
      <c r="AK5807">
        <f>VLOOKUP($A5807,Sheet1!$A:$K,3,FALSE)</f>
        <v>0</v>
      </c>
      <c r="AL5807">
        <f>VLOOKUP($A5807,Sheet1!$A:$K,4,FALSE)</f>
        <v>0</v>
      </c>
      <c r="AM5807">
        <f>VLOOKUP($A5807,Sheet1!$A:$K,5,FALSE)</f>
        <v>0</v>
      </c>
      <c r="AN5807">
        <f>VLOOKUP($A5807,Sheet1!$A:$K,6,FALSE)</f>
        <v>0</v>
      </c>
      <c r="AO5807">
        <f>VLOOKUP($A5807,Sheet1!$A:$K,7,FALSE)</f>
        <v>0</v>
      </c>
      <c r="AP5807">
        <f>VLOOKUP($A5807,Sheet1!$A:$K,8,FALSE)</f>
        <v>1</v>
      </c>
      <c r="AQ5807">
        <f>VLOOKUP($A5807,Sheet1!$A:$K,9,FALSE)</f>
        <v>0</v>
      </c>
      <c r="AR5807">
        <f>VLOOKUP($A5807,Sheet1!$A:$K,10,FALSE)</f>
        <v>1</v>
      </c>
      <c r="AS5807">
        <f>VLOOKUP($A5807,Sheet1!$A:$K,11,FALSE)</f>
        <v>1</v>
      </c>
    </row>
    <row r="5808" spans="1:45" x14ac:dyDescent="0.2">
      <c r="A5808" t="s">
        <v>11141</v>
      </c>
      <c r="B5808" t="s">
        <v>11086</v>
      </c>
      <c r="D5808" t="s">
        <v>6876</v>
      </c>
      <c r="E5808" t="s">
        <v>6876</v>
      </c>
      <c r="F5808" t="s">
        <v>6268</v>
      </c>
      <c r="G5808" t="s">
        <v>11672</v>
      </c>
      <c r="H5808" s="1">
        <v>44561</v>
      </c>
      <c r="N5808" t="s">
        <v>6475</v>
      </c>
      <c r="O5808" t="s">
        <v>6548</v>
      </c>
      <c r="R5808" t="s">
        <v>8267</v>
      </c>
      <c r="Z5808" t="s">
        <v>4485</v>
      </c>
      <c r="AB5808" t="s">
        <v>25573</v>
      </c>
      <c r="AC5808" t="s">
        <v>25601</v>
      </c>
      <c r="AE5808" t="s">
        <v>25583</v>
      </c>
      <c r="AF5808" t="s">
        <v>25577</v>
      </c>
      <c r="AG5808" t="s">
        <v>25578</v>
      </c>
    </row>
    <row r="5809" spans="1:45" x14ac:dyDescent="0.2">
      <c r="A5809" t="s">
        <v>11311</v>
      </c>
      <c r="B5809" t="s">
        <v>6279</v>
      </c>
      <c r="C5809" t="s">
        <v>6437</v>
      </c>
      <c r="D5809" t="s">
        <v>6319</v>
      </c>
      <c r="E5809" t="s">
        <v>6319</v>
      </c>
      <c r="F5809" t="s">
        <v>6268</v>
      </c>
      <c r="G5809" t="s">
        <v>11312</v>
      </c>
      <c r="H5809" s="1">
        <v>43843</v>
      </c>
      <c r="I5809" s="1">
        <v>43843</v>
      </c>
      <c r="J5809">
        <v>0</v>
      </c>
      <c r="R5809" t="s">
        <v>11313</v>
      </c>
      <c r="S5809" t="s">
        <v>11314</v>
      </c>
      <c r="Z5809" t="s">
        <v>1920</v>
      </c>
      <c r="AB5809" t="s">
        <v>25673</v>
      </c>
      <c r="AG5809" t="s">
        <v>25578</v>
      </c>
    </row>
    <row r="5810" spans="1:45" x14ac:dyDescent="0.2">
      <c r="A5810" t="s">
        <v>11644</v>
      </c>
      <c r="B5810" t="s">
        <v>6495</v>
      </c>
      <c r="C5810" t="s">
        <v>6496</v>
      </c>
      <c r="D5810" t="s">
        <v>6267</v>
      </c>
      <c r="E5810" t="s">
        <v>6267</v>
      </c>
      <c r="F5810" t="s">
        <v>6268</v>
      </c>
      <c r="G5810" t="s">
        <v>11645</v>
      </c>
      <c r="H5810" s="1">
        <v>43907</v>
      </c>
      <c r="I5810" s="1">
        <v>43812</v>
      </c>
      <c r="J5810">
        <v>10000</v>
      </c>
      <c r="K5810">
        <v>10000</v>
      </c>
      <c r="L5810">
        <v>1600</v>
      </c>
      <c r="M5810">
        <v>1600</v>
      </c>
      <c r="N5810" t="s">
        <v>6800</v>
      </c>
      <c r="O5810" t="s">
        <v>6801</v>
      </c>
      <c r="P5810" t="s">
        <v>6871</v>
      </c>
      <c r="Q5810" t="s">
        <v>6273</v>
      </c>
      <c r="R5810" t="s">
        <v>7754</v>
      </c>
      <c r="T5810" t="s">
        <v>7755</v>
      </c>
      <c r="U5810" t="s">
        <v>6395</v>
      </c>
      <c r="V5810" t="s">
        <v>7236</v>
      </c>
      <c r="W5810" t="s">
        <v>7237</v>
      </c>
      <c r="Z5810" t="s">
        <v>2654</v>
      </c>
      <c r="AB5810" t="s">
        <v>25573</v>
      </c>
      <c r="AC5810" t="s">
        <v>25574</v>
      </c>
      <c r="AD5810" t="s">
        <v>25587</v>
      </c>
      <c r="AE5810" t="s">
        <v>25602</v>
      </c>
      <c r="AF5810" t="s">
        <v>25668</v>
      </c>
      <c r="AG5810" t="s">
        <v>25578</v>
      </c>
    </row>
    <row r="5811" spans="1:45" x14ac:dyDescent="0.2">
      <c r="A5811" t="s">
        <v>12283</v>
      </c>
      <c r="B5811" t="s">
        <v>6538</v>
      </c>
      <c r="C5811" t="s">
        <v>6496</v>
      </c>
      <c r="D5811" t="s">
        <v>6281</v>
      </c>
      <c r="E5811" t="s">
        <v>6281</v>
      </c>
      <c r="F5811" t="s">
        <v>6268</v>
      </c>
      <c r="G5811" t="s">
        <v>12284</v>
      </c>
      <c r="H5811" s="1">
        <v>43860</v>
      </c>
      <c r="I5811" s="1">
        <v>43860</v>
      </c>
      <c r="J5811">
        <v>164895</v>
      </c>
      <c r="K5811">
        <v>164895</v>
      </c>
      <c r="L5811">
        <v>164895</v>
      </c>
      <c r="M5811">
        <v>164895</v>
      </c>
      <c r="N5811" t="s">
        <v>6475</v>
      </c>
      <c r="O5811" t="s">
        <v>6476</v>
      </c>
      <c r="R5811" t="s">
        <v>6477</v>
      </c>
      <c r="S5811" t="s">
        <v>6508</v>
      </c>
      <c r="T5811" t="s">
        <v>9371</v>
      </c>
      <c r="U5811" t="s">
        <v>6322</v>
      </c>
      <c r="V5811" t="s">
        <v>6526</v>
      </c>
      <c r="Z5811" t="s">
        <v>28</v>
      </c>
      <c r="AB5811" t="s">
        <v>25573</v>
      </c>
      <c r="AC5811" t="s">
        <v>25624</v>
      </c>
      <c r="AE5811" t="s">
        <v>25583</v>
      </c>
      <c r="AF5811" t="s">
        <v>25577</v>
      </c>
      <c r="AG5811" t="s">
        <v>25578</v>
      </c>
    </row>
    <row r="5812" spans="1:45" x14ac:dyDescent="0.2">
      <c r="A5812" t="s">
        <v>12004</v>
      </c>
      <c r="B5812" t="s">
        <v>6420</v>
      </c>
      <c r="C5812" t="s">
        <v>6831</v>
      </c>
      <c r="D5812" t="s">
        <v>6267</v>
      </c>
      <c r="E5812" t="s">
        <v>6267</v>
      </c>
      <c r="F5812" t="s">
        <v>6268</v>
      </c>
      <c r="G5812" t="s">
        <v>12005</v>
      </c>
      <c r="H5812" s="1">
        <v>43921</v>
      </c>
      <c r="I5812" s="1">
        <v>43896</v>
      </c>
      <c r="J5812">
        <v>480000</v>
      </c>
      <c r="K5812">
        <v>480000</v>
      </c>
      <c r="N5812" t="s">
        <v>7118</v>
      </c>
      <c r="P5812" t="s">
        <v>6272</v>
      </c>
      <c r="Q5812" t="s">
        <v>6273</v>
      </c>
      <c r="R5812" t="s">
        <v>6855</v>
      </c>
      <c r="T5812" t="s">
        <v>12006</v>
      </c>
      <c r="U5812" t="s">
        <v>6395</v>
      </c>
      <c r="V5812" t="s">
        <v>6545</v>
      </c>
      <c r="Z5812" t="s">
        <v>1632</v>
      </c>
      <c r="AB5812" t="s">
        <v>25573</v>
      </c>
      <c r="AC5812" t="s">
        <v>25574</v>
      </c>
      <c r="AD5812" t="s">
        <v>25575</v>
      </c>
      <c r="AE5812" t="s">
        <v>25579</v>
      </c>
      <c r="AF5812" t="s">
        <v>25577</v>
      </c>
      <c r="AG5812" t="s">
        <v>25578</v>
      </c>
    </row>
    <row r="5813" spans="1:45" x14ac:dyDescent="0.2">
      <c r="A5813" t="s">
        <v>12157</v>
      </c>
      <c r="B5813" t="s">
        <v>6265</v>
      </c>
      <c r="C5813" t="s">
        <v>6266</v>
      </c>
      <c r="D5813" t="s">
        <v>6281</v>
      </c>
      <c r="E5813" t="s">
        <v>6281</v>
      </c>
      <c r="F5813" t="s">
        <v>6268</v>
      </c>
      <c r="G5813" t="s">
        <v>12158</v>
      </c>
      <c r="H5813" s="1">
        <v>44135</v>
      </c>
      <c r="J5813">
        <v>5000000</v>
      </c>
      <c r="K5813">
        <v>5000000</v>
      </c>
      <c r="N5813" t="s">
        <v>6475</v>
      </c>
      <c r="O5813" t="s">
        <v>6548</v>
      </c>
      <c r="R5813" t="s">
        <v>7123</v>
      </c>
      <c r="S5813" t="s">
        <v>12159</v>
      </c>
      <c r="T5813" t="s">
        <v>8507</v>
      </c>
      <c r="U5813" t="s">
        <v>6550</v>
      </c>
      <c r="V5813" t="s">
        <v>6706</v>
      </c>
      <c r="Z5813" t="s">
        <v>4485</v>
      </c>
      <c r="AB5813" t="s">
        <v>25573</v>
      </c>
      <c r="AC5813" t="s">
        <v>25621</v>
      </c>
      <c r="AE5813" t="s">
        <v>25595</v>
      </c>
      <c r="AF5813" t="s">
        <v>25577</v>
      </c>
      <c r="AG5813" t="s">
        <v>25578</v>
      </c>
    </row>
    <row r="5814" spans="1:45" x14ac:dyDescent="0.2">
      <c r="A5814" t="s">
        <v>11068</v>
      </c>
      <c r="B5814" t="s">
        <v>6279</v>
      </c>
      <c r="C5814" t="s">
        <v>7606</v>
      </c>
      <c r="D5814" t="s">
        <v>6747</v>
      </c>
      <c r="E5814" t="s">
        <v>6747</v>
      </c>
      <c r="F5814" t="s">
        <v>6268</v>
      </c>
      <c r="G5814" t="s">
        <v>11069</v>
      </c>
      <c r="H5814" s="1">
        <v>43890</v>
      </c>
      <c r="I5814" s="1">
        <v>44188</v>
      </c>
      <c r="J5814">
        <v>81000</v>
      </c>
      <c r="K5814">
        <v>236000</v>
      </c>
      <c r="N5814" t="s">
        <v>6270</v>
      </c>
      <c r="O5814" t="s">
        <v>9489</v>
      </c>
      <c r="T5814" t="s">
        <v>11070</v>
      </c>
      <c r="U5814" t="s">
        <v>6811</v>
      </c>
      <c r="V5814" t="s">
        <v>6812</v>
      </c>
      <c r="Z5814" t="s">
        <v>771</v>
      </c>
    </row>
    <row r="5815" spans="1:45" x14ac:dyDescent="0.2">
      <c r="A5815" t="s">
        <v>2199</v>
      </c>
      <c r="B5815" t="s">
        <v>6279</v>
      </c>
      <c r="C5815" t="s">
        <v>6437</v>
      </c>
      <c r="D5815" t="s">
        <v>6281</v>
      </c>
      <c r="E5815" t="s">
        <v>6281</v>
      </c>
      <c r="F5815" t="s">
        <v>6268</v>
      </c>
      <c r="G5815" t="s">
        <v>12204</v>
      </c>
      <c r="H5815" s="1">
        <v>43921</v>
      </c>
      <c r="I5815" s="1">
        <v>43845</v>
      </c>
      <c r="J5815">
        <v>0</v>
      </c>
      <c r="N5815" t="s">
        <v>6270</v>
      </c>
      <c r="O5815" t="s">
        <v>9489</v>
      </c>
      <c r="R5815" t="s">
        <v>11258</v>
      </c>
      <c r="S5815" t="s">
        <v>12205</v>
      </c>
      <c r="T5815" t="s">
        <v>6856</v>
      </c>
      <c r="U5815" t="s">
        <v>6811</v>
      </c>
      <c r="V5815" t="s">
        <v>6857</v>
      </c>
      <c r="Z5815" t="s">
        <v>771</v>
      </c>
      <c r="AB5815" t="s">
        <v>25573</v>
      </c>
      <c r="AC5815" t="s">
        <v>25675</v>
      </c>
      <c r="AE5815" t="s">
        <v>25583</v>
      </c>
      <c r="AF5815" t="s">
        <v>25577</v>
      </c>
      <c r="AG5815" t="s">
        <v>25578</v>
      </c>
      <c r="AJ5815">
        <f>VLOOKUP($A5815,Sheet1!$A:$K,2,FALSE)</f>
        <v>9</v>
      </c>
      <c r="AK5815">
        <f>VLOOKUP($A5815,Sheet1!$A:$K,3,FALSE)</f>
        <v>0</v>
      </c>
      <c r="AL5815">
        <f>VLOOKUP($A5815,Sheet1!$A:$K,4,FALSE)</f>
        <v>0</v>
      </c>
      <c r="AM5815">
        <f>VLOOKUP($A5815,Sheet1!$A:$K,5,FALSE)</f>
        <v>0</v>
      </c>
      <c r="AN5815">
        <f>VLOOKUP($A5815,Sheet1!$A:$K,6,FALSE)</f>
        <v>0</v>
      </c>
      <c r="AO5815">
        <f>VLOOKUP($A5815,Sheet1!$A:$K,7,FALSE)</f>
        <v>0</v>
      </c>
      <c r="AP5815">
        <f>VLOOKUP($A5815,Sheet1!$A:$K,8,FALSE)</f>
        <v>9</v>
      </c>
      <c r="AQ5815">
        <f>VLOOKUP($A5815,Sheet1!$A:$K,9,FALSE)</f>
        <v>0</v>
      </c>
      <c r="AR5815">
        <f>VLOOKUP($A5815,Sheet1!$A:$K,10,FALSE)</f>
        <v>9</v>
      </c>
      <c r="AS5815">
        <f>VLOOKUP($A5815,Sheet1!$A:$K,11,FALSE)</f>
        <v>9</v>
      </c>
    </row>
    <row r="5816" spans="1:45" x14ac:dyDescent="0.2">
      <c r="A5816" t="s">
        <v>11963</v>
      </c>
      <c r="B5816" t="s">
        <v>8874</v>
      </c>
      <c r="C5816" t="s">
        <v>6496</v>
      </c>
      <c r="D5816" t="s">
        <v>6533</v>
      </c>
      <c r="E5816" t="s">
        <v>6533</v>
      </c>
      <c r="F5816" t="s">
        <v>6946</v>
      </c>
      <c r="G5816" t="s">
        <v>11964</v>
      </c>
      <c r="H5816" s="1">
        <v>44012</v>
      </c>
      <c r="I5816" s="1">
        <v>44013</v>
      </c>
      <c r="J5816">
        <v>2322794.9500000002</v>
      </c>
      <c r="K5816">
        <v>2322794.9500000002</v>
      </c>
      <c r="L5816">
        <v>2322794.9500000002</v>
      </c>
      <c r="M5816">
        <v>2322794.9500000002</v>
      </c>
      <c r="R5816" t="s">
        <v>8773</v>
      </c>
      <c r="T5816" t="s">
        <v>11965</v>
      </c>
      <c r="U5816" t="s">
        <v>6395</v>
      </c>
      <c r="V5816" t="s">
        <v>6840</v>
      </c>
      <c r="Z5816" t="s">
        <v>11107</v>
      </c>
      <c r="AA5816" t="s">
        <v>11040</v>
      </c>
      <c r="AB5816" t="s">
        <v>25573</v>
      </c>
      <c r="AC5816" t="s">
        <v>25574</v>
      </c>
      <c r="AD5816" t="s">
        <v>25575</v>
      </c>
      <c r="AE5816" t="s">
        <v>25583</v>
      </c>
      <c r="AF5816" t="s">
        <v>25577</v>
      </c>
      <c r="AG5816" t="s">
        <v>25578</v>
      </c>
    </row>
    <row r="5817" spans="1:45" x14ac:dyDescent="0.2">
      <c r="A5817" t="s">
        <v>11317</v>
      </c>
      <c r="B5817" t="s">
        <v>11198</v>
      </c>
      <c r="D5817" t="s">
        <v>6876</v>
      </c>
      <c r="E5817" t="s">
        <v>6876</v>
      </c>
      <c r="F5817" t="s">
        <v>6946</v>
      </c>
      <c r="G5817" t="s">
        <v>12066</v>
      </c>
      <c r="H5817" s="1">
        <v>44011</v>
      </c>
      <c r="I5817" s="1">
        <v>44011</v>
      </c>
      <c r="R5817" t="s">
        <v>6933</v>
      </c>
      <c r="Z5817" t="s">
        <v>11107</v>
      </c>
      <c r="AB5817" t="s">
        <v>25573</v>
      </c>
      <c r="AC5817" t="s">
        <v>25601</v>
      </c>
      <c r="AE5817" t="s">
        <v>25583</v>
      </c>
      <c r="AF5817" t="s">
        <v>25577</v>
      </c>
      <c r="AG5817" t="s">
        <v>25578</v>
      </c>
      <c r="AH5817" t="s">
        <v>6879</v>
      </c>
    </row>
    <row r="5818" spans="1:45" x14ac:dyDescent="0.2">
      <c r="A5818" t="s">
        <v>11315</v>
      </c>
      <c r="B5818" t="s">
        <v>6279</v>
      </c>
      <c r="C5818" t="s">
        <v>6289</v>
      </c>
      <c r="D5818" t="s">
        <v>6533</v>
      </c>
      <c r="E5818" t="s">
        <v>6533</v>
      </c>
      <c r="F5818" t="s">
        <v>6946</v>
      </c>
      <c r="G5818" t="s">
        <v>11316</v>
      </c>
      <c r="H5818" s="1">
        <v>44196</v>
      </c>
      <c r="I5818" s="1">
        <v>43889</v>
      </c>
      <c r="J5818">
        <v>5000000</v>
      </c>
      <c r="R5818" t="s">
        <v>6933</v>
      </c>
      <c r="T5818" t="s">
        <v>6595</v>
      </c>
      <c r="U5818" t="s">
        <v>6322</v>
      </c>
      <c r="V5818" t="s">
        <v>6526</v>
      </c>
      <c r="Z5818" t="s">
        <v>11107</v>
      </c>
      <c r="AA5818" t="s">
        <v>11317</v>
      </c>
      <c r="AB5818" t="s">
        <v>25573</v>
      </c>
      <c r="AC5818" t="s">
        <v>25601</v>
      </c>
      <c r="AE5818" t="s">
        <v>25583</v>
      </c>
      <c r="AF5818" t="s">
        <v>25577</v>
      </c>
      <c r="AG5818" t="s">
        <v>25578</v>
      </c>
      <c r="AH5818" t="s">
        <v>6879</v>
      </c>
    </row>
    <row r="5819" spans="1:45" x14ac:dyDescent="0.2">
      <c r="A5819" t="s">
        <v>1789</v>
      </c>
      <c r="B5819" t="s">
        <v>8913</v>
      </c>
      <c r="C5819" t="s">
        <v>6798</v>
      </c>
      <c r="D5819" t="s">
        <v>6533</v>
      </c>
      <c r="E5819" t="s">
        <v>6533</v>
      </c>
      <c r="F5819" t="s">
        <v>6286</v>
      </c>
      <c r="G5819" t="s">
        <v>11041</v>
      </c>
      <c r="H5819" s="1">
        <v>44196</v>
      </c>
      <c r="I5819" s="1">
        <v>44011</v>
      </c>
      <c r="J5819">
        <v>1000000</v>
      </c>
      <c r="K5819">
        <v>5000000</v>
      </c>
      <c r="N5819" t="s">
        <v>6475</v>
      </c>
      <c r="O5819" t="s">
        <v>6476</v>
      </c>
      <c r="R5819" t="s">
        <v>6933</v>
      </c>
      <c r="T5819" t="s">
        <v>8533</v>
      </c>
      <c r="U5819" t="s">
        <v>6322</v>
      </c>
      <c r="V5819" t="s">
        <v>6526</v>
      </c>
      <c r="Z5819" t="s">
        <v>1948</v>
      </c>
      <c r="AA5819" t="s">
        <v>11042</v>
      </c>
      <c r="AB5819" t="s">
        <v>25573</v>
      </c>
      <c r="AC5819" t="s">
        <v>25601</v>
      </c>
      <c r="AE5819" t="s">
        <v>25583</v>
      </c>
      <c r="AF5819" t="s">
        <v>25577</v>
      </c>
      <c r="AG5819" t="s">
        <v>25578</v>
      </c>
      <c r="AH5819" t="s">
        <v>6879</v>
      </c>
      <c r="AJ5819">
        <f>VLOOKUP($A5819,Sheet1!$A:$K,2,FALSE)</f>
        <v>1</v>
      </c>
      <c r="AK5819">
        <f>VLOOKUP($A5819,Sheet1!$A:$K,3,FALSE)</f>
        <v>0</v>
      </c>
      <c r="AL5819">
        <f>VLOOKUP($A5819,Sheet1!$A:$K,4,FALSE)</f>
        <v>0</v>
      </c>
      <c r="AM5819">
        <f>VLOOKUP($A5819,Sheet1!$A:$K,5,FALSE)</f>
        <v>0</v>
      </c>
      <c r="AN5819">
        <f>VLOOKUP($A5819,Sheet1!$A:$K,6,FALSE)</f>
        <v>0</v>
      </c>
      <c r="AO5819">
        <f>VLOOKUP($A5819,Sheet1!$A:$K,7,FALSE)</f>
        <v>0</v>
      </c>
      <c r="AP5819">
        <f>VLOOKUP($A5819,Sheet1!$A:$K,8,FALSE)</f>
        <v>1</v>
      </c>
      <c r="AQ5819">
        <f>VLOOKUP($A5819,Sheet1!$A:$K,9,FALSE)</f>
        <v>61</v>
      </c>
      <c r="AR5819">
        <f>VLOOKUP($A5819,Sheet1!$A:$K,10,FALSE)</f>
        <v>0</v>
      </c>
      <c r="AS5819">
        <f>VLOOKUP($A5819,Sheet1!$A:$K,11,FALSE)</f>
        <v>1</v>
      </c>
    </row>
    <row r="5820" spans="1:45" x14ac:dyDescent="0.2">
      <c r="A5820" t="s">
        <v>12776</v>
      </c>
      <c r="B5820" t="s">
        <v>8874</v>
      </c>
      <c r="C5820" t="s">
        <v>6798</v>
      </c>
      <c r="D5820" t="s">
        <v>6533</v>
      </c>
      <c r="E5820" t="s">
        <v>6533</v>
      </c>
      <c r="F5820" t="s">
        <v>6286</v>
      </c>
      <c r="G5820" t="s">
        <v>12777</v>
      </c>
      <c r="H5820" s="1">
        <v>44196</v>
      </c>
      <c r="I5820" s="1">
        <v>43993</v>
      </c>
      <c r="J5820">
        <v>3988351</v>
      </c>
      <c r="K5820">
        <v>3988351</v>
      </c>
      <c r="N5820" t="s">
        <v>6800</v>
      </c>
      <c r="O5820" t="s">
        <v>6801</v>
      </c>
      <c r="R5820" t="s">
        <v>8773</v>
      </c>
      <c r="T5820" t="s">
        <v>12778</v>
      </c>
      <c r="U5820" t="s">
        <v>6395</v>
      </c>
      <c r="V5820" t="s">
        <v>7236</v>
      </c>
      <c r="W5820" t="s">
        <v>7246</v>
      </c>
      <c r="Z5820" t="s">
        <v>7251</v>
      </c>
      <c r="AA5820" t="s">
        <v>10981</v>
      </c>
      <c r="AB5820" t="s">
        <v>25573</v>
      </c>
      <c r="AC5820" t="s">
        <v>25574</v>
      </c>
      <c r="AD5820" t="s">
        <v>25575</v>
      </c>
      <c r="AE5820" t="s">
        <v>25583</v>
      </c>
      <c r="AF5820" t="s">
        <v>25577</v>
      </c>
      <c r="AG5820" t="s">
        <v>25578</v>
      </c>
    </row>
    <row r="5821" spans="1:45" x14ac:dyDescent="0.2">
      <c r="A5821" t="s">
        <v>12067</v>
      </c>
      <c r="B5821" t="s">
        <v>8874</v>
      </c>
      <c r="C5821" t="s">
        <v>6496</v>
      </c>
      <c r="D5821" t="s">
        <v>6533</v>
      </c>
      <c r="E5821" t="s">
        <v>6533</v>
      </c>
      <c r="F5821" t="s">
        <v>6946</v>
      </c>
      <c r="G5821" t="s">
        <v>12068</v>
      </c>
      <c r="H5821" s="1">
        <v>44013</v>
      </c>
      <c r="I5821" s="1">
        <v>44013</v>
      </c>
      <c r="J5821">
        <v>1819841.5</v>
      </c>
      <c r="K5821">
        <v>1819841.5</v>
      </c>
      <c r="L5821">
        <v>1819841.5</v>
      </c>
      <c r="M5821">
        <v>1819841.5</v>
      </c>
      <c r="R5821" t="s">
        <v>8773</v>
      </c>
      <c r="T5821" t="s">
        <v>6872</v>
      </c>
      <c r="U5821" t="s">
        <v>6395</v>
      </c>
      <c r="V5821" t="s">
        <v>6545</v>
      </c>
      <c r="W5821" t="s">
        <v>6873</v>
      </c>
      <c r="Z5821" t="s">
        <v>11107</v>
      </c>
      <c r="AA5821" t="s">
        <v>10981</v>
      </c>
      <c r="AB5821" t="s">
        <v>25573</v>
      </c>
      <c r="AC5821" t="s">
        <v>25574</v>
      </c>
      <c r="AD5821" t="s">
        <v>25575</v>
      </c>
      <c r="AE5821" t="s">
        <v>25583</v>
      </c>
      <c r="AF5821" t="s">
        <v>25577</v>
      </c>
      <c r="AG5821" t="s">
        <v>25578</v>
      </c>
    </row>
    <row r="5822" spans="1:45" x14ac:dyDescent="0.2">
      <c r="A5822" t="s">
        <v>11895</v>
      </c>
      <c r="B5822" t="s">
        <v>8874</v>
      </c>
      <c r="C5822" t="s">
        <v>6496</v>
      </c>
      <c r="D5822" t="s">
        <v>6533</v>
      </c>
      <c r="E5822" t="s">
        <v>6533</v>
      </c>
      <c r="F5822" t="s">
        <v>6946</v>
      </c>
      <c r="G5822" t="s">
        <v>11896</v>
      </c>
      <c r="H5822" s="1">
        <v>44013</v>
      </c>
      <c r="I5822" s="1">
        <v>44013</v>
      </c>
      <c r="J5822">
        <v>945266.5</v>
      </c>
      <c r="K5822">
        <v>945266.5</v>
      </c>
      <c r="L5822">
        <v>945266.5</v>
      </c>
      <c r="M5822">
        <v>945266.5</v>
      </c>
      <c r="R5822" t="s">
        <v>8773</v>
      </c>
      <c r="T5822" t="s">
        <v>11897</v>
      </c>
      <c r="U5822" t="s">
        <v>6395</v>
      </c>
      <c r="V5822" t="s">
        <v>6536</v>
      </c>
      <c r="W5822" t="s">
        <v>7035</v>
      </c>
      <c r="Z5822" t="s">
        <v>11107</v>
      </c>
      <c r="AA5822" t="s">
        <v>10981</v>
      </c>
      <c r="AB5822" t="s">
        <v>25573</v>
      </c>
      <c r="AC5822" t="s">
        <v>25574</v>
      </c>
      <c r="AD5822" t="s">
        <v>25575</v>
      </c>
      <c r="AE5822" t="s">
        <v>25583</v>
      </c>
      <c r="AF5822" t="s">
        <v>25577</v>
      </c>
      <c r="AG5822" t="s">
        <v>25578</v>
      </c>
    </row>
    <row r="5823" spans="1:45" x14ac:dyDescent="0.2">
      <c r="A5823" t="s">
        <v>12836</v>
      </c>
      <c r="B5823" t="s">
        <v>8874</v>
      </c>
      <c r="C5823" t="s">
        <v>6798</v>
      </c>
      <c r="D5823" t="s">
        <v>6533</v>
      </c>
      <c r="E5823" t="s">
        <v>6533</v>
      </c>
      <c r="F5823" t="s">
        <v>6946</v>
      </c>
      <c r="G5823" t="s">
        <v>12837</v>
      </c>
      <c r="H5823" s="1">
        <v>44196</v>
      </c>
      <c r="I5823" s="1">
        <v>43993</v>
      </c>
      <c r="J5823">
        <v>934585</v>
      </c>
      <c r="K5823">
        <v>934585</v>
      </c>
      <c r="R5823" t="s">
        <v>8773</v>
      </c>
      <c r="T5823" t="s">
        <v>12838</v>
      </c>
      <c r="U5823" t="s">
        <v>6395</v>
      </c>
      <c r="V5823" t="s">
        <v>6536</v>
      </c>
      <c r="W5823" t="s">
        <v>7104</v>
      </c>
      <c r="Z5823" t="s">
        <v>11107</v>
      </c>
      <c r="AA5823" t="s">
        <v>10981</v>
      </c>
      <c r="AB5823" t="s">
        <v>25573</v>
      </c>
      <c r="AC5823" t="s">
        <v>25574</v>
      </c>
      <c r="AD5823" t="s">
        <v>25575</v>
      </c>
      <c r="AE5823" t="s">
        <v>25583</v>
      </c>
      <c r="AF5823" t="s">
        <v>25577</v>
      </c>
      <c r="AG5823" t="s">
        <v>25578</v>
      </c>
    </row>
    <row r="5824" spans="1:45" x14ac:dyDescent="0.2">
      <c r="A5824" t="s">
        <v>11898</v>
      </c>
      <c r="B5824" t="s">
        <v>8874</v>
      </c>
      <c r="C5824" t="s">
        <v>6289</v>
      </c>
      <c r="D5824" t="s">
        <v>6533</v>
      </c>
      <c r="E5824" t="s">
        <v>6533</v>
      </c>
      <c r="F5824" t="s">
        <v>6946</v>
      </c>
      <c r="G5824" t="s">
        <v>11899</v>
      </c>
      <c r="H5824" s="1">
        <v>44012</v>
      </c>
      <c r="I5824" s="1">
        <v>43922</v>
      </c>
      <c r="J5824">
        <v>1000000</v>
      </c>
      <c r="K5824">
        <v>1000000</v>
      </c>
      <c r="R5824" t="s">
        <v>7996</v>
      </c>
      <c r="T5824" t="s">
        <v>10152</v>
      </c>
      <c r="U5824" t="s">
        <v>6395</v>
      </c>
      <c r="V5824" t="s">
        <v>6536</v>
      </c>
      <c r="W5824" t="s">
        <v>6714</v>
      </c>
      <c r="Z5824" t="s">
        <v>11107</v>
      </c>
      <c r="AA5824" t="s">
        <v>7997</v>
      </c>
      <c r="AB5824" t="s">
        <v>25573</v>
      </c>
      <c r="AC5824" t="s">
        <v>25574</v>
      </c>
      <c r="AD5824" t="s">
        <v>25587</v>
      </c>
      <c r="AE5824" t="s">
        <v>25622</v>
      </c>
      <c r="AF5824" t="s">
        <v>25577</v>
      </c>
      <c r="AG5824" t="s">
        <v>25578</v>
      </c>
    </row>
    <row r="5825" spans="1:34" x14ac:dyDescent="0.2">
      <c r="A5825" t="s">
        <v>12566</v>
      </c>
      <c r="B5825" t="s">
        <v>6279</v>
      </c>
      <c r="C5825" t="s">
        <v>6289</v>
      </c>
      <c r="D5825" t="s">
        <v>6533</v>
      </c>
      <c r="E5825" t="s">
        <v>6533</v>
      </c>
      <c r="F5825" t="s">
        <v>6946</v>
      </c>
      <c r="G5825" t="s">
        <v>12567</v>
      </c>
      <c r="H5825" s="1">
        <v>44012</v>
      </c>
      <c r="I5825" s="1">
        <v>43861</v>
      </c>
      <c r="J5825">
        <v>1000000</v>
      </c>
      <c r="K5825">
        <v>1000000</v>
      </c>
      <c r="R5825" t="s">
        <v>6933</v>
      </c>
      <c r="T5825" t="s">
        <v>12568</v>
      </c>
      <c r="U5825" t="s">
        <v>6395</v>
      </c>
      <c r="V5825" t="s">
        <v>6536</v>
      </c>
      <c r="W5825" t="s">
        <v>6714</v>
      </c>
      <c r="Z5825" t="s">
        <v>11107</v>
      </c>
      <c r="AA5825" t="s">
        <v>11093</v>
      </c>
      <c r="AB5825" t="s">
        <v>25573</v>
      </c>
      <c r="AC5825" t="s">
        <v>25601</v>
      </c>
      <c r="AE5825" t="s">
        <v>25583</v>
      </c>
      <c r="AF5825" t="s">
        <v>25577</v>
      </c>
      <c r="AG5825" t="s">
        <v>25578</v>
      </c>
      <c r="AH5825" t="s">
        <v>6879</v>
      </c>
    </row>
    <row r="5826" spans="1:34" x14ac:dyDescent="0.2">
      <c r="A5826" t="s">
        <v>11379</v>
      </c>
      <c r="B5826" t="s">
        <v>6279</v>
      </c>
      <c r="C5826" t="s">
        <v>6289</v>
      </c>
      <c r="D5826" t="s">
        <v>6533</v>
      </c>
      <c r="E5826" t="s">
        <v>6533</v>
      </c>
      <c r="F5826" t="s">
        <v>6946</v>
      </c>
      <c r="G5826" t="s">
        <v>11380</v>
      </c>
      <c r="H5826" s="1">
        <v>44012</v>
      </c>
      <c r="I5826" s="1">
        <v>43866</v>
      </c>
      <c r="J5826" s="2">
        <v>15000000</v>
      </c>
      <c r="R5826" t="s">
        <v>8773</v>
      </c>
      <c r="T5826" t="s">
        <v>11381</v>
      </c>
      <c r="U5826" t="s">
        <v>6395</v>
      </c>
      <c r="V5826" t="s">
        <v>7884</v>
      </c>
      <c r="Z5826" t="s">
        <v>11107</v>
      </c>
      <c r="AA5826" t="s">
        <v>11382</v>
      </c>
      <c r="AB5826" t="s">
        <v>25573</v>
      </c>
      <c r="AC5826" t="s">
        <v>25574</v>
      </c>
      <c r="AD5826" t="s">
        <v>25575</v>
      </c>
      <c r="AE5826" t="s">
        <v>25583</v>
      </c>
      <c r="AF5826" t="s">
        <v>25577</v>
      </c>
      <c r="AG5826" t="s">
        <v>25578</v>
      </c>
    </row>
    <row r="5827" spans="1:34" x14ac:dyDescent="0.2">
      <c r="A5827" t="s">
        <v>12022</v>
      </c>
      <c r="B5827" t="s">
        <v>8874</v>
      </c>
      <c r="C5827" t="s">
        <v>6496</v>
      </c>
      <c r="D5827" t="s">
        <v>6533</v>
      </c>
      <c r="E5827" t="s">
        <v>6533</v>
      </c>
      <c r="F5827" t="s">
        <v>6946</v>
      </c>
      <c r="G5827" t="s">
        <v>12023</v>
      </c>
      <c r="H5827" s="1">
        <v>44013</v>
      </c>
      <c r="I5827" s="1">
        <v>44013</v>
      </c>
      <c r="J5827">
        <v>2387924.5</v>
      </c>
      <c r="K5827">
        <v>2387924.5</v>
      </c>
      <c r="L5827">
        <v>2387924.5</v>
      </c>
      <c r="M5827">
        <v>2387924.5</v>
      </c>
      <c r="R5827" t="s">
        <v>8773</v>
      </c>
      <c r="T5827" t="s">
        <v>12024</v>
      </c>
      <c r="U5827" t="s">
        <v>6395</v>
      </c>
      <c r="V5827" t="s">
        <v>10243</v>
      </c>
      <c r="Z5827" t="s">
        <v>11107</v>
      </c>
      <c r="AA5827" t="s">
        <v>11556</v>
      </c>
      <c r="AB5827" t="s">
        <v>25573</v>
      </c>
      <c r="AC5827" t="s">
        <v>25574</v>
      </c>
      <c r="AD5827" t="s">
        <v>25575</v>
      </c>
      <c r="AE5827" t="s">
        <v>25583</v>
      </c>
      <c r="AF5827" t="s">
        <v>25577</v>
      </c>
      <c r="AG5827" t="s">
        <v>25578</v>
      </c>
    </row>
    <row r="5828" spans="1:34" x14ac:dyDescent="0.2">
      <c r="A5828" t="s">
        <v>11553</v>
      </c>
      <c r="B5828" t="s">
        <v>8874</v>
      </c>
      <c r="C5828" t="s">
        <v>6798</v>
      </c>
      <c r="D5828" t="s">
        <v>6533</v>
      </c>
      <c r="E5828" t="s">
        <v>6533</v>
      </c>
      <c r="F5828" t="s">
        <v>6946</v>
      </c>
      <c r="G5828" t="s">
        <v>11554</v>
      </c>
      <c r="H5828" s="1">
        <v>44042</v>
      </c>
      <c r="I5828" s="1">
        <v>43999</v>
      </c>
      <c r="J5828">
        <v>1741945</v>
      </c>
      <c r="K5828">
        <v>1741945</v>
      </c>
      <c r="R5828" t="s">
        <v>8773</v>
      </c>
      <c r="T5828" t="s">
        <v>11555</v>
      </c>
      <c r="U5828" t="s">
        <v>6395</v>
      </c>
      <c r="V5828" t="s">
        <v>6536</v>
      </c>
      <c r="W5828" t="s">
        <v>7035</v>
      </c>
      <c r="Z5828" t="s">
        <v>11107</v>
      </c>
      <c r="AA5828" t="s">
        <v>11556</v>
      </c>
      <c r="AB5828" t="s">
        <v>25573</v>
      </c>
      <c r="AC5828" t="s">
        <v>25574</v>
      </c>
      <c r="AD5828" t="s">
        <v>25575</v>
      </c>
      <c r="AE5828" t="s">
        <v>25583</v>
      </c>
      <c r="AF5828" t="s">
        <v>25577</v>
      </c>
      <c r="AG5828" t="s">
        <v>25578</v>
      </c>
    </row>
    <row r="5829" spans="1:34" x14ac:dyDescent="0.2">
      <c r="A5829" t="s">
        <v>11591</v>
      </c>
      <c r="B5829" t="s">
        <v>8874</v>
      </c>
      <c r="C5829" t="s">
        <v>6798</v>
      </c>
      <c r="D5829" t="s">
        <v>6533</v>
      </c>
      <c r="E5829" t="s">
        <v>6533</v>
      </c>
      <c r="F5829" t="s">
        <v>6946</v>
      </c>
      <c r="G5829" t="s">
        <v>11592</v>
      </c>
      <c r="H5829" s="1">
        <v>44042</v>
      </c>
      <c r="I5829" s="1">
        <v>43999</v>
      </c>
      <c r="J5829">
        <v>3157869.5</v>
      </c>
      <c r="K5829">
        <v>3157869.5</v>
      </c>
      <c r="R5829" t="s">
        <v>8773</v>
      </c>
      <c r="T5829" t="s">
        <v>11593</v>
      </c>
      <c r="U5829" t="s">
        <v>6395</v>
      </c>
      <c r="V5829" t="s">
        <v>7014</v>
      </c>
      <c r="Z5829" t="s">
        <v>11107</v>
      </c>
      <c r="AA5829" t="s">
        <v>11556</v>
      </c>
      <c r="AB5829" t="s">
        <v>25573</v>
      </c>
      <c r="AC5829" t="s">
        <v>25574</v>
      </c>
      <c r="AD5829" t="s">
        <v>25575</v>
      </c>
      <c r="AE5829" t="s">
        <v>25583</v>
      </c>
      <c r="AF5829" t="s">
        <v>25577</v>
      </c>
      <c r="AG5829" t="s">
        <v>25578</v>
      </c>
    </row>
    <row r="5830" spans="1:34" x14ac:dyDescent="0.2">
      <c r="A5830" t="s">
        <v>12594</v>
      </c>
      <c r="B5830" t="s">
        <v>8874</v>
      </c>
      <c r="C5830" t="s">
        <v>6798</v>
      </c>
      <c r="D5830" t="s">
        <v>6533</v>
      </c>
      <c r="E5830" t="s">
        <v>6533</v>
      </c>
      <c r="F5830" t="s">
        <v>6946</v>
      </c>
      <c r="G5830" t="s">
        <v>12595</v>
      </c>
      <c r="H5830" s="1">
        <v>44042</v>
      </c>
      <c r="I5830" s="1">
        <v>43999</v>
      </c>
      <c r="J5830">
        <v>2012004.1</v>
      </c>
      <c r="K5830">
        <v>2012004.1</v>
      </c>
      <c r="R5830" t="s">
        <v>8773</v>
      </c>
      <c r="T5830" t="s">
        <v>12596</v>
      </c>
      <c r="U5830" t="s">
        <v>6395</v>
      </c>
      <c r="V5830" t="s">
        <v>6536</v>
      </c>
      <c r="W5830" t="s">
        <v>7104</v>
      </c>
      <c r="Z5830" t="s">
        <v>11107</v>
      </c>
      <c r="AA5830" t="s">
        <v>11556</v>
      </c>
      <c r="AB5830" t="s">
        <v>25573</v>
      </c>
      <c r="AC5830" t="s">
        <v>25574</v>
      </c>
      <c r="AD5830" t="s">
        <v>25575</v>
      </c>
      <c r="AE5830" t="s">
        <v>25583</v>
      </c>
      <c r="AF5830" t="s">
        <v>25577</v>
      </c>
      <c r="AG5830" t="s">
        <v>25578</v>
      </c>
    </row>
    <row r="5831" spans="1:34" x14ac:dyDescent="0.2">
      <c r="A5831" t="s">
        <v>10991</v>
      </c>
      <c r="B5831" t="s">
        <v>8874</v>
      </c>
      <c r="D5831" t="s">
        <v>6876</v>
      </c>
      <c r="E5831" t="s">
        <v>6876</v>
      </c>
      <c r="F5831" t="s">
        <v>6946</v>
      </c>
      <c r="G5831" t="s">
        <v>12333</v>
      </c>
      <c r="H5831" s="1">
        <v>44012</v>
      </c>
      <c r="I5831" s="1">
        <v>44013</v>
      </c>
      <c r="R5831" t="s">
        <v>8773</v>
      </c>
      <c r="Z5831" t="s">
        <v>11107</v>
      </c>
      <c r="AA5831" t="s">
        <v>12334</v>
      </c>
      <c r="AB5831" t="s">
        <v>25573</v>
      </c>
      <c r="AC5831" t="s">
        <v>25574</v>
      </c>
      <c r="AD5831" t="s">
        <v>25575</v>
      </c>
      <c r="AE5831" t="s">
        <v>25583</v>
      </c>
      <c r="AF5831" t="s">
        <v>25577</v>
      </c>
      <c r="AG5831" t="s">
        <v>25578</v>
      </c>
    </row>
    <row r="5832" spans="1:34" x14ac:dyDescent="0.2">
      <c r="A5832" t="s">
        <v>12025</v>
      </c>
      <c r="B5832" t="s">
        <v>6279</v>
      </c>
      <c r="C5832" t="s">
        <v>6289</v>
      </c>
      <c r="D5832" t="s">
        <v>6533</v>
      </c>
      <c r="E5832" t="s">
        <v>6533</v>
      </c>
      <c r="F5832" t="s">
        <v>6946</v>
      </c>
      <c r="G5832" t="s">
        <v>12026</v>
      </c>
      <c r="H5832" s="1">
        <v>44012</v>
      </c>
      <c r="I5832" s="1">
        <v>43859</v>
      </c>
      <c r="J5832">
        <v>3000000</v>
      </c>
      <c r="R5832" t="s">
        <v>8773</v>
      </c>
      <c r="T5832" t="s">
        <v>12027</v>
      </c>
      <c r="U5832" t="s">
        <v>6395</v>
      </c>
      <c r="V5832" t="s">
        <v>6536</v>
      </c>
      <c r="W5832" t="s">
        <v>7104</v>
      </c>
      <c r="Z5832" t="s">
        <v>11107</v>
      </c>
      <c r="AA5832" t="s">
        <v>10991</v>
      </c>
      <c r="AB5832" t="s">
        <v>25573</v>
      </c>
      <c r="AC5832" t="s">
        <v>25574</v>
      </c>
      <c r="AD5832" t="s">
        <v>25575</v>
      </c>
      <c r="AE5832" t="s">
        <v>25583</v>
      </c>
      <c r="AF5832" t="s">
        <v>25577</v>
      </c>
      <c r="AG5832" t="s">
        <v>25578</v>
      </c>
    </row>
    <row r="5833" spans="1:34" x14ac:dyDescent="0.2">
      <c r="A5833" t="s">
        <v>12394</v>
      </c>
      <c r="B5833" t="s">
        <v>8874</v>
      </c>
      <c r="C5833" t="s">
        <v>6798</v>
      </c>
      <c r="D5833" t="s">
        <v>6533</v>
      </c>
      <c r="E5833" t="s">
        <v>6533</v>
      </c>
      <c r="F5833" t="s">
        <v>6946</v>
      </c>
      <c r="G5833" t="s">
        <v>12395</v>
      </c>
      <c r="H5833" s="1">
        <v>44012</v>
      </c>
      <c r="I5833" s="1">
        <v>43993</v>
      </c>
      <c r="J5833">
        <v>2996490</v>
      </c>
      <c r="K5833">
        <v>2996490</v>
      </c>
      <c r="R5833" t="s">
        <v>8773</v>
      </c>
      <c r="T5833" t="s">
        <v>12396</v>
      </c>
      <c r="U5833" t="s">
        <v>6395</v>
      </c>
      <c r="V5833" t="s">
        <v>7884</v>
      </c>
      <c r="Z5833" t="s">
        <v>11107</v>
      </c>
      <c r="AA5833" t="s">
        <v>10991</v>
      </c>
      <c r="AB5833" t="s">
        <v>25573</v>
      </c>
      <c r="AC5833" t="s">
        <v>25574</v>
      </c>
      <c r="AD5833" t="s">
        <v>25575</v>
      </c>
      <c r="AE5833" t="s">
        <v>25583</v>
      </c>
      <c r="AF5833" t="s">
        <v>25577</v>
      </c>
      <c r="AG5833" t="s">
        <v>25578</v>
      </c>
    </row>
    <row r="5834" spans="1:34" x14ac:dyDescent="0.2">
      <c r="A5834" t="s">
        <v>11104</v>
      </c>
      <c r="B5834" t="s">
        <v>6279</v>
      </c>
      <c r="C5834" t="s">
        <v>6289</v>
      </c>
      <c r="D5834" t="s">
        <v>6533</v>
      </c>
      <c r="E5834" t="s">
        <v>6533</v>
      </c>
      <c r="F5834" t="s">
        <v>6946</v>
      </c>
      <c r="G5834" t="s">
        <v>11105</v>
      </c>
      <c r="H5834" s="1">
        <v>44012</v>
      </c>
      <c r="I5834" s="1">
        <v>43859</v>
      </c>
      <c r="J5834">
        <v>3000000</v>
      </c>
      <c r="R5834" t="s">
        <v>8773</v>
      </c>
      <c r="T5834" t="s">
        <v>11106</v>
      </c>
      <c r="U5834" t="s">
        <v>6395</v>
      </c>
      <c r="V5834" t="s">
        <v>6536</v>
      </c>
      <c r="W5834" t="s">
        <v>6714</v>
      </c>
      <c r="Z5834" t="s">
        <v>11107</v>
      </c>
      <c r="AA5834" t="s">
        <v>10991</v>
      </c>
      <c r="AB5834" t="s">
        <v>25573</v>
      </c>
      <c r="AC5834" t="s">
        <v>25574</v>
      </c>
      <c r="AD5834" t="s">
        <v>25575</v>
      </c>
      <c r="AE5834" t="s">
        <v>25583</v>
      </c>
      <c r="AF5834" t="s">
        <v>25577</v>
      </c>
      <c r="AG5834" t="s">
        <v>25578</v>
      </c>
    </row>
    <row r="5835" spans="1:34" x14ac:dyDescent="0.2">
      <c r="A5835" t="s">
        <v>12649</v>
      </c>
      <c r="B5835" t="s">
        <v>6279</v>
      </c>
      <c r="C5835" t="s">
        <v>6289</v>
      </c>
      <c r="D5835" t="s">
        <v>6533</v>
      </c>
      <c r="E5835" t="s">
        <v>6533</v>
      </c>
      <c r="F5835" t="s">
        <v>6946</v>
      </c>
      <c r="G5835" t="s">
        <v>12650</v>
      </c>
      <c r="H5835" s="1">
        <v>44012</v>
      </c>
      <c r="I5835" s="1">
        <v>43873</v>
      </c>
      <c r="J5835">
        <v>3000000</v>
      </c>
      <c r="R5835" t="s">
        <v>8773</v>
      </c>
      <c r="T5835" t="s">
        <v>12063</v>
      </c>
      <c r="U5835" t="s">
        <v>6395</v>
      </c>
      <c r="V5835" t="s">
        <v>6536</v>
      </c>
      <c r="W5835" t="s">
        <v>6714</v>
      </c>
      <c r="Z5835" t="s">
        <v>11107</v>
      </c>
      <c r="AA5835" t="s">
        <v>10991</v>
      </c>
      <c r="AB5835" t="s">
        <v>25573</v>
      </c>
      <c r="AC5835" t="s">
        <v>25574</v>
      </c>
      <c r="AD5835" t="s">
        <v>25575</v>
      </c>
      <c r="AE5835" t="s">
        <v>25583</v>
      </c>
      <c r="AF5835" t="s">
        <v>25577</v>
      </c>
      <c r="AG5835" t="s">
        <v>25578</v>
      </c>
    </row>
    <row r="5836" spans="1:34" x14ac:dyDescent="0.2">
      <c r="A5836" t="s">
        <v>11678</v>
      </c>
      <c r="B5836" t="s">
        <v>8874</v>
      </c>
      <c r="D5836" t="s">
        <v>6876</v>
      </c>
      <c r="E5836" t="s">
        <v>6876</v>
      </c>
      <c r="F5836" t="s">
        <v>6946</v>
      </c>
      <c r="G5836" t="s">
        <v>12569</v>
      </c>
      <c r="H5836" s="1">
        <v>44012</v>
      </c>
      <c r="I5836" s="1">
        <v>44013</v>
      </c>
      <c r="R5836" t="s">
        <v>8773</v>
      </c>
      <c r="Z5836" t="s">
        <v>11107</v>
      </c>
      <c r="AB5836" t="s">
        <v>25573</v>
      </c>
      <c r="AC5836" t="s">
        <v>25574</v>
      </c>
      <c r="AD5836" t="s">
        <v>25575</v>
      </c>
      <c r="AE5836" t="s">
        <v>25583</v>
      </c>
      <c r="AF5836" t="s">
        <v>25577</v>
      </c>
      <c r="AG5836" t="s">
        <v>25578</v>
      </c>
    </row>
    <row r="5837" spans="1:34" x14ac:dyDescent="0.2">
      <c r="A5837" t="s">
        <v>12740</v>
      </c>
      <c r="B5837" t="s">
        <v>8874</v>
      </c>
      <c r="C5837" t="s">
        <v>6496</v>
      </c>
      <c r="D5837" t="s">
        <v>6533</v>
      </c>
      <c r="E5837" t="s">
        <v>6533</v>
      </c>
      <c r="F5837" t="s">
        <v>6946</v>
      </c>
      <c r="G5837" t="s">
        <v>12741</v>
      </c>
      <c r="H5837" s="1">
        <v>44012</v>
      </c>
      <c r="I5837" s="1">
        <v>44013</v>
      </c>
      <c r="J5837">
        <v>1390401</v>
      </c>
      <c r="K5837">
        <v>1390401</v>
      </c>
      <c r="L5837">
        <v>1390401</v>
      </c>
      <c r="M5837">
        <v>1390401</v>
      </c>
      <c r="R5837" t="s">
        <v>8773</v>
      </c>
      <c r="T5837" t="s">
        <v>12742</v>
      </c>
      <c r="U5837" t="s">
        <v>6395</v>
      </c>
      <c r="V5837" t="s">
        <v>6536</v>
      </c>
      <c r="W5837" t="s">
        <v>6835</v>
      </c>
      <c r="Z5837" t="s">
        <v>11107</v>
      </c>
      <c r="AA5837" t="s">
        <v>11678</v>
      </c>
      <c r="AB5837" t="s">
        <v>25573</v>
      </c>
      <c r="AC5837" t="s">
        <v>25574</v>
      </c>
      <c r="AD5837" t="s">
        <v>25575</v>
      </c>
      <c r="AE5837" t="s">
        <v>25583</v>
      </c>
      <c r="AF5837" t="s">
        <v>25577</v>
      </c>
      <c r="AG5837" t="s">
        <v>25578</v>
      </c>
    </row>
    <row r="5838" spans="1:34" x14ac:dyDescent="0.2">
      <c r="A5838" t="s">
        <v>11147</v>
      </c>
      <c r="B5838" t="s">
        <v>8874</v>
      </c>
      <c r="D5838" t="s">
        <v>6876</v>
      </c>
      <c r="E5838" t="s">
        <v>6876</v>
      </c>
      <c r="F5838" t="s">
        <v>6946</v>
      </c>
      <c r="G5838" t="s">
        <v>11426</v>
      </c>
      <c r="H5838" s="1">
        <v>44012</v>
      </c>
      <c r="I5838" s="1">
        <v>44012</v>
      </c>
      <c r="R5838" t="s">
        <v>8773</v>
      </c>
      <c r="Z5838" t="s">
        <v>11107</v>
      </c>
      <c r="AB5838" t="s">
        <v>25573</v>
      </c>
      <c r="AC5838" t="s">
        <v>25574</v>
      </c>
      <c r="AD5838" t="s">
        <v>25575</v>
      </c>
      <c r="AE5838" t="s">
        <v>25583</v>
      </c>
      <c r="AF5838" t="s">
        <v>25577</v>
      </c>
      <c r="AG5838" t="s">
        <v>25578</v>
      </c>
    </row>
    <row r="5839" spans="1:34" x14ac:dyDescent="0.2">
      <c r="A5839" t="s">
        <v>11144</v>
      </c>
      <c r="B5839" t="s">
        <v>8874</v>
      </c>
      <c r="C5839" t="s">
        <v>6798</v>
      </c>
      <c r="D5839" t="s">
        <v>6533</v>
      </c>
      <c r="E5839" t="s">
        <v>6533</v>
      </c>
      <c r="F5839" t="s">
        <v>6946</v>
      </c>
      <c r="G5839" t="s">
        <v>11145</v>
      </c>
      <c r="H5839" s="1">
        <v>44012</v>
      </c>
      <c r="I5839" s="1">
        <v>44012</v>
      </c>
      <c r="J5839">
        <v>1829620</v>
      </c>
      <c r="K5839">
        <v>1829620</v>
      </c>
      <c r="R5839" t="s">
        <v>8773</v>
      </c>
      <c r="T5839" t="s">
        <v>11146</v>
      </c>
      <c r="U5839" t="s">
        <v>6395</v>
      </c>
      <c r="V5839" t="s">
        <v>6840</v>
      </c>
      <c r="Z5839" t="s">
        <v>11107</v>
      </c>
      <c r="AA5839" t="s">
        <v>11147</v>
      </c>
      <c r="AB5839" t="s">
        <v>25573</v>
      </c>
      <c r="AC5839" t="s">
        <v>25574</v>
      </c>
      <c r="AD5839" t="s">
        <v>25575</v>
      </c>
      <c r="AE5839" t="s">
        <v>25583</v>
      </c>
      <c r="AF5839" t="s">
        <v>25577</v>
      </c>
      <c r="AG5839" t="s">
        <v>25578</v>
      </c>
    </row>
    <row r="5840" spans="1:34" x14ac:dyDescent="0.2">
      <c r="A5840" t="s">
        <v>11883</v>
      </c>
      <c r="B5840" t="s">
        <v>8874</v>
      </c>
      <c r="D5840" t="s">
        <v>6876</v>
      </c>
      <c r="E5840" t="s">
        <v>6876</v>
      </c>
      <c r="F5840" t="s">
        <v>6946</v>
      </c>
      <c r="G5840" t="s">
        <v>12130</v>
      </c>
      <c r="H5840" s="1">
        <v>44196</v>
      </c>
      <c r="R5840" t="s">
        <v>6933</v>
      </c>
      <c r="Z5840" t="s">
        <v>11107</v>
      </c>
      <c r="AB5840" t="s">
        <v>25573</v>
      </c>
      <c r="AC5840" t="s">
        <v>25601</v>
      </c>
      <c r="AE5840" t="s">
        <v>25583</v>
      </c>
      <c r="AF5840" t="s">
        <v>25577</v>
      </c>
      <c r="AG5840" t="s">
        <v>25578</v>
      </c>
      <c r="AH5840" t="s">
        <v>6879</v>
      </c>
    </row>
    <row r="5841" spans="1:45" x14ac:dyDescent="0.2">
      <c r="A5841" t="s">
        <v>2005</v>
      </c>
      <c r="B5841" t="s">
        <v>6279</v>
      </c>
      <c r="C5841" t="s">
        <v>6289</v>
      </c>
      <c r="D5841" t="s">
        <v>6533</v>
      </c>
      <c r="E5841" t="s">
        <v>6533</v>
      </c>
      <c r="F5841" t="s">
        <v>6946</v>
      </c>
      <c r="G5841" t="s">
        <v>12028</v>
      </c>
      <c r="H5841" s="1">
        <v>44196</v>
      </c>
      <c r="I5841" s="1">
        <v>43889</v>
      </c>
      <c r="J5841" s="2">
        <v>15000000</v>
      </c>
      <c r="R5841" t="s">
        <v>6933</v>
      </c>
      <c r="T5841" t="s">
        <v>12029</v>
      </c>
      <c r="U5841" t="s">
        <v>6395</v>
      </c>
      <c r="V5841" t="s">
        <v>7884</v>
      </c>
      <c r="Z5841" t="s">
        <v>11107</v>
      </c>
      <c r="AA5841" t="s">
        <v>11883</v>
      </c>
      <c r="AB5841" t="s">
        <v>25573</v>
      </c>
      <c r="AC5841" t="s">
        <v>25601</v>
      </c>
      <c r="AE5841" t="s">
        <v>25583</v>
      </c>
      <c r="AF5841" t="s">
        <v>25577</v>
      </c>
      <c r="AG5841" t="s">
        <v>25578</v>
      </c>
      <c r="AH5841" t="s">
        <v>6879</v>
      </c>
      <c r="AJ5841">
        <f>VLOOKUP($A5841,Sheet1!$A:$K,2,FALSE)</f>
        <v>1</v>
      </c>
      <c r="AK5841">
        <f>VLOOKUP($A5841,Sheet1!$A:$K,3,FALSE)</f>
        <v>0</v>
      </c>
      <c r="AL5841">
        <f>VLOOKUP($A5841,Sheet1!$A:$K,4,FALSE)</f>
        <v>0</v>
      </c>
      <c r="AM5841">
        <f>VLOOKUP($A5841,Sheet1!$A:$K,5,FALSE)</f>
        <v>0</v>
      </c>
      <c r="AN5841">
        <f>VLOOKUP($A5841,Sheet1!$A:$K,6,FALSE)</f>
        <v>0</v>
      </c>
      <c r="AO5841">
        <f>VLOOKUP($A5841,Sheet1!$A:$K,7,FALSE)</f>
        <v>0</v>
      </c>
      <c r="AP5841">
        <f>VLOOKUP($A5841,Sheet1!$A:$K,8,FALSE)</f>
        <v>1</v>
      </c>
      <c r="AQ5841">
        <f>VLOOKUP($A5841,Sheet1!$A:$K,9,FALSE)</f>
        <v>37</v>
      </c>
      <c r="AR5841">
        <f>VLOOKUP($A5841,Sheet1!$A:$K,10,FALSE)</f>
        <v>0</v>
      </c>
      <c r="AS5841">
        <f>VLOOKUP($A5841,Sheet1!$A:$K,11,FALSE)</f>
        <v>1</v>
      </c>
    </row>
    <row r="5842" spans="1:45" x14ac:dyDescent="0.2">
      <c r="A5842" t="s">
        <v>11789</v>
      </c>
      <c r="B5842" t="s">
        <v>6875</v>
      </c>
      <c r="D5842" t="s">
        <v>6876</v>
      </c>
      <c r="E5842" t="s">
        <v>6876</v>
      </c>
      <c r="F5842" t="s">
        <v>6268</v>
      </c>
      <c r="G5842" t="s">
        <v>11790</v>
      </c>
      <c r="H5842" s="1">
        <v>43921</v>
      </c>
      <c r="I5842" s="1">
        <v>43921</v>
      </c>
      <c r="N5842" t="s">
        <v>6800</v>
      </c>
      <c r="O5842" t="s">
        <v>6801</v>
      </c>
      <c r="R5842" t="s">
        <v>7763</v>
      </c>
      <c r="Z5842" t="s">
        <v>2654</v>
      </c>
      <c r="AB5842" t="s">
        <v>25573</v>
      </c>
      <c r="AC5842" t="s">
        <v>25574</v>
      </c>
      <c r="AD5842" t="s">
        <v>25611</v>
      </c>
      <c r="AE5842" t="s">
        <v>25595</v>
      </c>
      <c r="AF5842" t="s">
        <v>25577</v>
      </c>
      <c r="AG5842" t="s">
        <v>25578</v>
      </c>
    </row>
    <row r="5843" spans="1:45" x14ac:dyDescent="0.2">
      <c r="A5843" t="s">
        <v>2587</v>
      </c>
      <c r="B5843" t="s">
        <v>6265</v>
      </c>
      <c r="C5843" t="s">
        <v>6496</v>
      </c>
      <c r="D5843" t="s">
        <v>6281</v>
      </c>
      <c r="E5843" t="s">
        <v>6281</v>
      </c>
      <c r="F5843" t="s">
        <v>6268</v>
      </c>
      <c r="G5843" t="s">
        <v>12743</v>
      </c>
      <c r="H5843" s="1">
        <v>43944</v>
      </c>
      <c r="I5843" s="1">
        <v>43944</v>
      </c>
      <c r="J5843">
        <v>80208</v>
      </c>
      <c r="K5843">
        <v>54995</v>
      </c>
      <c r="L5843">
        <v>54995</v>
      </c>
      <c r="M5843">
        <v>54995</v>
      </c>
      <c r="N5843" t="s">
        <v>6270</v>
      </c>
      <c r="O5843" t="s">
        <v>9489</v>
      </c>
      <c r="R5843" t="s">
        <v>10834</v>
      </c>
      <c r="S5843" t="s">
        <v>12744</v>
      </c>
      <c r="T5843" t="s">
        <v>12745</v>
      </c>
      <c r="U5843" t="s">
        <v>6811</v>
      </c>
      <c r="V5843" t="s">
        <v>6924</v>
      </c>
      <c r="Z5843" t="s">
        <v>771</v>
      </c>
      <c r="AB5843" t="s">
        <v>25573</v>
      </c>
      <c r="AC5843" t="s">
        <v>25581</v>
      </c>
      <c r="AD5843" t="s">
        <v>25582</v>
      </c>
      <c r="AE5843" t="s">
        <v>25583</v>
      </c>
      <c r="AF5843" t="s">
        <v>25577</v>
      </c>
      <c r="AG5843" t="s">
        <v>25578</v>
      </c>
      <c r="AJ5843">
        <f>VLOOKUP($A5843,Sheet1!$A:$K,2,FALSE)</f>
        <v>5</v>
      </c>
      <c r="AK5843">
        <f>VLOOKUP($A5843,Sheet1!$A:$K,3,FALSE)</f>
        <v>0</v>
      </c>
      <c r="AL5843">
        <f>VLOOKUP($A5843,Sheet1!$A:$K,4,FALSE)</f>
        <v>0</v>
      </c>
      <c r="AM5843">
        <f>VLOOKUP($A5843,Sheet1!$A:$K,5,FALSE)</f>
        <v>0</v>
      </c>
      <c r="AN5843">
        <f>VLOOKUP($A5843,Sheet1!$A:$K,6,FALSE)</f>
        <v>0</v>
      </c>
      <c r="AO5843">
        <f>VLOOKUP($A5843,Sheet1!$A:$K,7,FALSE)</f>
        <v>0</v>
      </c>
      <c r="AP5843">
        <f>VLOOKUP($A5843,Sheet1!$A:$K,8,FALSE)</f>
        <v>5</v>
      </c>
      <c r="AQ5843">
        <f>VLOOKUP($A5843,Sheet1!$A:$K,9,FALSE)</f>
        <v>8</v>
      </c>
      <c r="AR5843">
        <f>VLOOKUP($A5843,Sheet1!$A:$K,10,FALSE)</f>
        <v>4</v>
      </c>
      <c r="AS5843">
        <f>VLOOKUP($A5843,Sheet1!$A:$K,11,FALSE)</f>
        <v>4</v>
      </c>
    </row>
    <row r="5844" spans="1:45" x14ac:dyDescent="0.2">
      <c r="A5844" t="s">
        <v>11221</v>
      </c>
      <c r="B5844" t="s">
        <v>6265</v>
      </c>
      <c r="C5844" t="s">
        <v>7606</v>
      </c>
      <c r="D5844" t="s">
        <v>6281</v>
      </c>
      <c r="E5844" t="s">
        <v>6281</v>
      </c>
      <c r="F5844" t="s">
        <v>6268</v>
      </c>
      <c r="G5844" t="s">
        <v>11222</v>
      </c>
      <c r="H5844" s="1">
        <v>44228</v>
      </c>
      <c r="J5844">
        <v>76826</v>
      </c>
      <c r="K5844">
        <v>76826</v>
      </c>
      <c r="N5844" t="s">
        <v>6475</v>
      </c>
      <c r="O5844" t="s">
        <v>6548</v>
      </c>
      <c r="R5844" t="s">
        <v>8486</v>
      </c>
      <c r="S5844" t="s">
        <v>11223</v>
      </c>
      <c r="T5844" t="s">
        <v>11208</v>
      </c>
      <c r="U5844" t="s">
        <v>6550</v>
      </c>
      <c r="V5844" t="s">
        <v>7099</v>
      </c>
      <c r="Z5844" t="s">
        <v>4485</v>
      </c>
      <c r="AA5844" t="s">
        <v>8767</v>
      </c>
      <c r="AB5844" t="s">
        <v>25573</v>
      </c>
      <c r="AC5844" t="s">
        <v>25580</v>
      </c>
      <c r="AE5844" t="s">
        <v>25591</v>
      </c>
      <c r="AF5844" t="s">
        <v>25577</v>
      </c>
      <c r="AG5844" t="s">
        <v>25578</v>
      </c>
    </row>
    <row r="5845" spans="1:45" x14ac:dyDescent="0.2">
      <c r="A5845" t="s">
        <v>1962</v>
      </c>
      <c r="B5845" t="s">
        <v>6495</v>
      </c>
      <c r="C5845" t="s">
        <v>6496</v>
      </c>
      <c r="D5845" t="s">
        <v>6267</v>
      </c>
      <c r="E5845" t="s">
        <v>6267</v>
      </c>
      <c r="F5845" t="s">
        <v>6268</v>
      </c>
      <c r="G5845" t="s">
        <v>11791</v>
      </c>
      <c r="H5845" s="1">
        <v>43895</v>
      </c>
      <c r="I5845" s="1">
        <v>43895</v>
      </c>
      <c r="J5845">
        <v>1</v>
      </c>
      <c r="K5845">
        <v>0.01</v>
      </c>
      <c r="L5845">
        <v>0</v>
      </c>
      <c r="M5845">
        <v>0</v>
      </c>
      <c r="N5845" t="s">
        <v>7118</v>
      </c>
      <c r="P5845" t="s">
        <v>6272</v>
      </c>
      <c r="Q5845" t="s">
        <v>6273</v>
      </c>
      <c r="R5845" t="s">
        <v>11792</v>
      </c>
      <c r="T5845" t="s">
        <v>7140</v>
      </c>
      <c r="U5845" t="s">
        <v>6811</v>
      </c>
      <c r="V5845" t="s">
        <v>6857</v>
      </c>
      <c r="Z5845" t="s">
        <v>495</v>
      </c>
      <c r="AB5845" t="s">
        <v>25573</v>
      </c>
      <c r="AC5845" t="s">
        <v>25601</v>
      </c>
      <c r="AE5845" t="s">
        <v>25579</v>
      </c>
      <c r="AF5845" t="s">
        <v>25577</v>
      </c>
      <c r="AG5845" t="s">
        <v>25578</v>
      </c>
      <c r="AJ5845">
        <f>VLOOKUP($A5845,Sheet1!$A:$K,2,FALSE)</f>
        <v>1</v>
      </c>
      <c r="AK5845">
        <f>VLOOKUP($A5845,Sheet1!$A:$K,3,FALSE)</f>
        <v>0</v>
      </c>
      <c r="AL5845">
        <f>VLOOKUP($A5845,Sheet1!$A:$K,4,FALSE)</f>
        <v>0</v>
      </c>
      <c r="AM5845">
        <f>VLOOKUP($A5845,Sheet1!$A:$K,5,FALSE)</f>
        <v>0</v>
      </c>
      <c r="AN5845">
        <f>VLOOKUP($A5845,Sheet1!$A:$K,6,FALSE)</f>
        <v>0</v>
      </c>
      <c r="AO5845">
        <f>VLOOKUP($A5845,Sheet1!$A:$K,7,FALSE)</f>
        <v>0</v>
      </c>
      <c r="AP5845">
        <f>VLOOKUP($A5845,Sheet1!$A:$K,8,FALSE)</f>
        <v>1</v>
      </c>
      <c r="AQ5845">
        <f>VLOOKUP($A5845,Sheet1!$A:$K,9,FALSE)</f>
        <v>37</v>
      </c>
      <c r="AR5845">
        <f>VLOOKUP($A5845,Sheet1!$A:$K,10,FALSE)</f>
        <v>0</v>
      </c>
      <c r="AS5845">
        <f>VLOOKUP($A5845,Sheet1!$A:$K,11,FALSE)</f>
        <v>1</v>
      </c>
    </row>
    <row r="5846" spans="1:45" x14ac:dyDescent="0.2">
      <c r="A5846" t="s">
        <v>11960</v>
      </c>
      <c r="B5846" t="s">
        <v>6420</v>
      </c>
      <c r="C5846" t="s">
        <v>6280</v>
      </c>
      <c r="D5846" t="s">
        <v>6267</v>
      </c>
      <c r="E5846" t="s">
        <v>6267</v>
      </c>
      <c r="F5846" t="s">
        <v>6268</v>
      </c>
      <c r="G5846" t="s">
        <v>11961</v>
      </c>
      <c r="H5846" s="1">
        <v>44253</v>
      </c>
      <c r="I5846" s="1">
        <v>44007</v>
      </c>
      <c r="J5846">
        <v>150000</v>
      </c>
      <c r="K5846">
        <v>150000</v>
      </c>
      <c r="N5846" t="s">
        <v>7118</v>
      </c>
      <c r="R5846" t="s">
        <v>11962</v>
      </c>
      <c r="T5846" t="s">
        <v>6943</v>
      </c>
      <c r="U5846" t="s">
        <v>6395</v>
      </c>
      <c r="V5846" t="s">
        <v>6536</v>
      </c>
      <c r="W5846" t="s">
        <v>6835</v>
      </c>
      <c r="Z5846" t="s">
        <v>1632</v>
      </c>
      <c r="AB5846" t="s">
        <v>25573</v>
      </c>
      <c r="AC5846" t="s">
        <v>25581</v>
      </c>
      <c r="AD5846" t="s">
        <v>25604</v>
      </c>
      <c r="AE5846" t="s">
        <v>25602</v>
      </c>
      <c r="AF5846" t="s">
        <v>25603</v>
      </c>
      <c r="AG5846" t="s">
        <v>25578</v>
      </c>
    </row>
    <row r="5847" spans="1:45" x14ac:dyDescent="0.2">
      <c r="A5847" t="s">
        <v>2528</v>
      </c>
      <c r="B5847" t="s">
        <v>6420</v>
      </c>
      <c r="C5847" t="s">
        <v>6266</v>
      </c>
      <c r="D5847" t="s">
        <v>6380</v>
      </c>
      <c r="E5847" t="s">
        <v>6380</v>
      </c>
      <c r="F5847" t="s">
        <v>6268</v>
      </c>
      <c r="G5847" t="s">
        <v>12625</v>
      </c>
      <c r="H5847" s="1">
        <v>44104</v>
      </c>
      <c r="J5847">
        <v>0</v>
      </c>
      <c r="K5847">
        <v>0.01</v>
      </c>
      <c r="N5847" t="s">
        <v>6475</v>
      </c>
      <c r="O5847" t="s">
        <v>6548</v>
      </c>
      <c r="R5847" t="s">
        <v>9343</v>
      </c>
      <c r="S5847" t="s">
        <v>12626</v>
      </c>
      <c r="T5847" t="s">
        <v>10295</v>
      </c>
      <c r="U5847" t="s">
        <v>6550</v>
      </c>
      <c r="V5847" t="s">
        <v>6829</v>
      </c>
      <c r="X5847" t="s">
        <v>6588</v>
      </c>
      <c r="Y5847" t="s">
        <v>6322</v>
      </c>
      <c r="Z5847" t="s">
        <v>303</v>
      </c>
      <c r="AB5847" t="s">
        <v>25573</v>
      </c>
      <c r="AC5847" t="s">
        <v>25581</v>
      </c>
      <c r="AD5847" t="s">
        <v>25609</v>
      </c>
      <c r="AE5847" t="s">
        <v>25583</v>
      </c>
      <c r="AF5847" t="s">
        <v>25577</v>
      </c>
      <c r="AG5847" t="s">
        <v>25578</v>
      </c>
      <c r="AJ5847">
        <f>VLOOKUP($A5847,Sheet1!$A:$K,2,FALSE)</f>
        <v>42</v>
      </c>
      <c r="AK5847">
        <f>VLOOKUP($A5847,Sheet1!$A:$K,3,FALSE)</f>
        <v>0</v>
      </c>
      <c r="AL5847">
        <f>VLOOKUP($A5847,Sheet1!$A:$K,4,FALSE)</f>
        <v>0</v>
      </c>
      <c r="AM5847">
        <f>VLOOKUP($A5847,Sheet1!$A:$K,5,FALSE)</f>
        <v>0</v>
      </c>
      <c r="AN5847">
        <f>VLOOKUP($A5847,Sheet1!$A:$K,6,FALSE)</f>
        <v>0</v>
      </c>
      <c r="AO5847">
        <f>VLOOKUP($A5847,Sheet1!$A:$K,7,FALSE)</f>
        <v>0</v>
      </c>
      <c r="AP5847">
        <f>VLOOKUP($A5847,Sheet1!$A:$K,8,FALSE)</f>
        <v>42</v>
      </c>
      <c r="AQ5847">
        <f>VLOOKUP($A5847,Sheet1!$A:$K,9,FALSE)</f>
        <v>12</v>
      </c>
      <c r="AR5847">
        <f>VLOOKUP($A5847,Sheet1!$A:$K,10,FALSE)</f>
        <v>32</v>
      </c>
      <c r="AS5847">
        <f>VLOOKUP($A5847,Sheet1!$A:$K,11,FALSE)</f>
        <v>36</v>
      </c>
    </row>
    <row r="5848" spans="1:45" x14ac:dyDescent="0.2">
      <c r="A5848" t="s">
        <v>11270</v>
      </c>
      <c r="B5848" t="s">
        <v>6420</v>
      </c>
      <c r="C5848" t="s">
        <v>6266</v>
      </c>
      <c r="D5848" t="s">
        <v>6281</v>
      </c>
      <c r="E5848" t="s">
        <v>6281</v>
      </c>
      <c r="F5848" t="s">
        <v>6268</v>
      </c>
      <c r="G5848" t="s">
        <v>11271</v>
      </c>
      <c r="H5848" s="1">
        <v>43812</v>
      </c>
      <c r="I5848" s="1">
        <v>43812</v>
      </c>
      <c r="J5848">
        <v>8000</v>
      </c>
      <c r="K5848">
        <v>8000</v>
      </c>
      <c r="L5848">
        <v>8000</v>
      </c>
      <c r="M5848">
        <v>8000</v>
      </c>
      <c r="N5848" t="s">
        <v>6270</v>
      </c>
      <c r="O5848" t="s">
        <v>7964</v>
      </c>
      <c r="R5848" t="s">
        <v>11272</v>
      </c>
      <c r="S5848" t="s">
        <v>11273</v>
      </c>
      <c r="T5848" t="s">
        <v>11274</v>
      </c>
      <c r="Z5848" t="s">
        <v>7969</v>
      </c>
      <c r="AB5848" t="s">
        <v>25573</v>
      </c>
      <c r="AC5848" t="s">
        <v>25581</v>
      </c>
      <c r="AD5848" t="s">
        <v>25607</v>
      </c>
      <c r="AE5848" t="s">
        <v>25576</v>
      </c>
      <c r="AF5848" t="s">
        <v>25577</v>
      </c>
      <c r="AG5848" t="s">
        <v>25578</v>
      </c>
    </row>
    <row r="5849" spans="1:45" x14ac:dyDescent="0.2">
      <c r="A5849" t="s">
        <v>10983</v>
      </c>
      <c r="B5849" t="s">
        <v>11086</v>
      </c>
      <c r="D5849" t="s">
        <v>6876</v>
      </c>
      <c r="E5849" t="s">
        <v>6876</v>
      </c>
      <c r="F5849" t="s">
        <v>6946</v>
      </c>
      <c r="G5849" t="s">
        <v>12127</v>
      </c>
      <c r="H5849" s="1">
        <v>47695</v>
      </c>
      <c r="R5849" t="s">
        <v>8773</v>
      </c>
      <c r="Z5849" t="s">
        <v>3040</v>
      </c>
      <c r="AB5849" t="s">
        <v>25573</v>
      </c>
      <c r="AC5849" t="s">
        <v>25574</v>
      </c>
      <c r="AD5849" t="s">
        <v>25575</v>
      </c>
      <c r="AE5849" t="s">
        <v>25583</v>
      </c>
      <c r="AF5849" t="s">
        <v>25577</v>
      </c>
      <c r="AG5849" t="s">
        <v>25578</v>
      </c>
    </row>
    <row r="5850" spans="1:45" x14ac:dyDescent="0.2">
      <c r="A5850" t="s">
        <v>11040</v>
      </c>
      <c r="B5850" t="s">
        <v>8874</v>
      </c>
      <c r="D5850" t="s">
        <v>6876</v>
      </c>
      <c r="E5850" t="s">
        <v>6876</v>
      </c>
      <c r="F5850" t="s">
        <v>6946</v>
      </c>
      <c r="G5850" t="s">
        <v>11191</v>
      </c>
      <c r="H5850" s="1">
        <v>44013</v>
      </c>
      <c r="I5850" s="1">
        <v>44013</v>
      </c>
      <c r="R5850" t="s">
        <v>8773</v>
      </c>
      <c r="Z5850" t="s">
        <v>3040</v>
      </c>
      <c r="AA5850" t="s">
        <v>10983</v>
      </c>
      <c r="AB5850" t="s">
        <v>25573</v>
      </c>
      <c r="AC5850" t="s">
        <v>25574</v>
      </c>
      <c r="AD5850" t="s">
        <v>25575</v>
      </c>
      <c r="AE5850" t="s">
        <v>25583</v>
      </c>
      <c r="AF5850" t="s">
        <v>25577</v>
      </c>
      <c r="AG5850" t="s">
        <v>25578</v>
      </c>
    </row>
    <row r="5851" spans="1:45" x14ac:dyDescent="0.2">
      <c r="A5851" t="s">
        <v>10981</v>
      </c>
      <c r="B5851" t="s">
        <v>8874</v>
      </c>
      <c r="D5851" t="s">
        <v>6876</v>
      </c>
      <c r="E5851" t="s">
        <v>6876</v>
      </c>
      <c r="F5851" t="s">
        <v>6946</v>
      </c>
      <c r="G5851" t="s">
        <v>10982</v>
      </c>
      <c r="H5851" s="1">
        <v>44013</v>
      </c>
      <c r="I5851" s="1">
        <v>44013</v>
      </c>
      <c r="R5851" t="s">
        <v>8773</v>
      </c>
      <c r="Z5851" t="s">
        <v>3040</v>
      </c>
      <c r="AA5851" t="s">
        <v>10983</v>
      </c>
      <c r="AB5851" t="s">
        <v>25573</v>
      </c>
      <c r="AC5851" t="s">
        <v>25574</v>
      </c>
      <c r="AD5851" t="s">
        <v>25575</v>
      </c>
      <c r="AE5851" t="s">
        <v>25583</v>
      </c>
      <c r="AF5851" t="s">
        <v>25577</v>
      </c>
      <c r="AG5851" t="s">
        <v>25578</v>
      </c>
    </row>
    <row r="5852" spans="1:45" x14ac:dyDescent="0.2">
      <c r="A5852" t="s">
        <v>11037</v>
      </c>
      <c r="B5852" t="s">
        <v>8874</v>
      </c>
      <c r="C5852" t="s">
        <v>6496</v>
      </c>
      <c r="D5852" t="s">
        <v>6533</v>
      </c>
      <c r="E5852" t="s">
        <v>6533</v>
      </c>
      <c r="F5852" t="s">
        <v>6946</v>
      </c>
      <c r="G5852" t="s">
        <v>11038</v>
      </c>
      <c r="H5852" s="1">
        <v>44012</v>
      </c>
      <c r="I5852" s="1">
        <v>44013</v>
      </c>
      <c r="J5852">
        <v>2352349.5</v>
      </c>
      <c r="K5852">
        <v>2352349.5</v>
      </c>
      <c r="L5852">
        <v>2352349.5</v>
      </c>
      <c r="M5852">
        <v>2352349.5</v>
      </c>
      <c r="R5852" t="s">
        <v>8773</v>
      </c>
      <c r="T5852" t="s">
        <v>11039</v>
      </c>
      <c r="U5852" t="s">
        <v>6395</v>
      </c>
      <c r="V5852" t="s">
        <v>6840</v>
      </c>
      <c r="Z5852" t="s">
        <v>3040</v>
      </c>
      <c r="AA5852" t="s">
        <v>11040</v>
      </c>
      <c r="AB5852" t="s">
        <v>25573</v>
      </c>
      <c r="AC5852" t="s">
        <v>25574</v>
      </c>
      <c r="AD5852" t="s">
        <v>25575</v>
      </c>
      <c r="AE5852" t="s">
        <v>25583</v>
      </c>
      <c r="AF5852" t="s">
        <v>25577</v>
      </c>
      <c r="AG5852" t="s">
        <v>25578</v>
      </c>
    </row>
    <row r="5853" spans="1:45" x14ac:dyDescent="0.2">
      <c r="A5853" t="s">
        <v>12646</v>
      </c>
      <c r="B5853" t="s">
        <v>6495</v>
      </c>
      <c r="C5853" t="s">
        <v>6496</v>
      </c>
      <c r="D5853" t="s">
        <v>6533</v>
      </c>
      <c r="E5853" t="s">
        <v>6533</v>
      </c>
      <c r="F5853" t="s">
        <v>6268</v>
      </c>
      <c r="G5853" t="s">
        <v>12647</v>
      </c>
      <c r="H5853" s="1">
        <v>43861</v>
      </c>
      <c r="I5853" s="1">
        <v>43873</v>
      </c>
      <c r="J5853">
        <v>50000</v>
      </c>
      <c r="K5853">
        <v>50000</v>
      </c>
      <c r="L5853">
        <v>0</v>
      </c>
      <c r="M5853">
        <v>50000</v>
      </c>
      <c r="N5853" t="s">
        <v>6800</v>
      </c>
      <c r="O5853" t="s">
        <v>6801</v>
      </c>
      <c r="R5853" t="s">
        <v>7996</v>
      </c>
      <c r="T5853" t="s">
        <v>12648</v>
      </c>
      <c r="U5853" t="s">
        <v>6395</v>
      </c>
      <c r="V5853" t="s">
        <v>7236</v>
      </c>
      <c r="W5853" t="s">
        <v>7237</v>
      </c>
      <c r="Z5853" t="s">
        <v>2654</v>
      </c>
      <c r="AA5853" t="s">
        <v>11586</v>
      </c>
      <c r="AB5853" t="s">
        <v>25573</v>
      </c>
      <c r="AC5853" t="s">
        <v>25574</v>
      </c>
      <c r="AD5853" t="s">
        <v>25587</v>
      </c>
      <c r="AE5853" t="s">
        <v>25622</v>
      </c>
      <c r="AF5853" t="s">
        <v>25577</v>
      </c>
      <c r="AG5853" t="s">
        <v>25578</v>
      </c>
    </row>
    <row r="5854" spans="1:45" x14ac:dyDescent="0.2">
      <c r="A5854" t="s">
        <v>11586</v>
      </c>
      <c r="B5854" t="s">
        <v>6875</v>
      </c>
      <c r="D5854" t="s">
        <v>6876</v>
      </c>
      <c r="E5854" t="s">
        <v>6876</v>
      </c>
      <c r="F5854" t="s">
        <v>6268</v>
      </c>
      <c r="G5854" t="s">
        <v>11587</v>
      </c>
      <c r="H5854" s="1">
        <v>44013</v>
      </c>
      <c r="I5854" s="1">
        <v>43837</v>
      </c>
      <c r="N5854" t="s">
        <v>6800</v>
      </c>
      <c r="O5854" t="s">
        <v>6801</v>
      </c>
      <c r="R5854" t="s">
        <v>7996</v>
      </c>
      <c r="Z5854" t="s">
        <v>2654</v>
      </c>
      <c r="AB5854" t="s">
        <v>25573</v>
      </c>
      <c r="AC5854" t="s">
        <v>25574</v>
      </c>
      <c r="AD5854" t="s">
        <v>25587</v>
      </c>
      <c r="AE5854" t="s">
        <v>25622</v>
      </c>
      <c r="AF5854" t="s">
        <v>25577</v>
      </c>
      <c r="AG5854" t="s">
        <v>25578</v>
      </c>
    </row>
    <row r="5855" spans="1:45" x14ac:dyDescent="0.2">
      <c r="A5855" t="s">
        <v>2422</v>
      </c>
      <c r="B5855" t="s">
        <v>6420</v>
      </c>
      <c r="C5855" t="s">
        <v>6266</v>
      </c>
      <c r="D5855" t="s">
        <v>6281</v>
      </c>
      <c r="E5855" t="s">
        <v>6281</v>
      </c>
      <c r="F5855" t="s">
        <v>6268</v>
      </c>
      <c r="G5855" t="s">
        <v>12543</v>
      </c>
      <c r="H5855" s="1">
        <v>44099</v>
      </c>
      <c r="J5855">
        <v>22500</v>
      </c>
      <c r="K5855">
        <v>22000</v>
      </c>
      <c r="N5855" t="s">
        <v>6475</v>
      </c>
      <c r="O5855" t="s">
        <v>6548</v>
      </c>
      <c r="R5855" t="s">
        <v>7146</v>
      </c>
      <c r="S5855" t="s">
        <v>12544</v>
      </c>
      <c r="T5855" t="s">
        <v>11907</v>
      </c>
      <c r="U5855" t="s">
        <v>6550</v>
      </c>
      <c r="V5855" t="s">
        <v>6829</v>
      </c>
      <c r="X5855" t="s">
        <v>6588</v>
      </c>
      <c r="Y5855" t="s">
        <v>6322</v>
      </c>
      <c r="Z5855" t="s">
        <v>303</v>
      </c>
      <c r="AB5855" t="s">
        <v>25573</v>
      </c>
      <c r="AC5855" t="s">
        <v>25581</v>
      </c>
      <c r="AD5855" t="s">
        <v>25607</v>
      </c>
      <c r="AE5855" t="s">
        <v>25579</v>
      </c>
      <c r="AF5855" t="s">
        <v>25577</v>
      </c>
      <c r="AG5855" t="s">
        <v>25578</v>
      </c>
      <c r="AJ5855">
        <f>VLOOKUP($A5855,Sheet1!$A:$K,2,FALSE)</f>
        <v>10</v>
      </c>
      <c r="AK5855">
        <f>VLOOKUP($A5855,Sheet1!$A:$K,3,FALSE)</f>
        <v>0</v>
      </c>
      <c r="AL5855">
        <f>VLOOKUP($A5855,Sheet1!$A:$K,4,FALSE)</f>
        <v>0</v>
      </c>
      <c r="AM5855">
        <f>VLOOKUP($A5855,Sheet1!$A:$K,5,FALSE)</f>
        <v>0</v>
      </c>
      <c r="AN5855">
        <f>VLOOKUP($A5855,Sheet1!$A:$K,6,FALSE)</f>
        <v>0</v>
      </c>
      <c r="AO5855">
        <f>VLOOKUP($A5855,Sheet1!$A:$K,7,FALSE)</f>
        <v>0</v>
      </c>
      <c r="AP5855">
        <f>VLOOKUP($A5855,Sheet1!$A:$K,8,FALSE)</f>
        <v>10</v>
      </c>
      <c r="AQ5855">
        <f>VLOOKUP($A5855,Sheet1!$A:$K,9,FALSE)</f>
        <v>4</v>
      </c>
      <c r="AR5855">
        <f>VLOOKUP($A5855,Sheet1!$A:$K,10,FALSE)</f>
        <v>1</v>
      </c>
      <c r="AS5855">
        <f>VLOOKUP($A5855,Sheet1!$A:$K,11,FALSE)</f>
        <v>1</v>
      </c>
    </row>
    <row r="5856" spans="1:45" x14ac:dyDescent="0.2">
      <c r="A5856" t="s">
        <v>1802</v>
      </c>
      <c r="B5856" t="s">
        <v>6495</v>
      </c>
      <c r="C5856" t="s">
        <v>6496</v>
      </c>
      <c r="D5856" t="s">
        <v>6281</v>
      </c>
      <c r="E5856" t="s">
        <v>6281</v>
      </c>
      <c r="F5856" t="s">
        <v>6268</v>
      </c>
      <c r="G5856" t="s">
        <v>11062</v>
      </c>
      <c r="H5856" s="1">
        <v>43873</v>
      </c>
      <c r="I5856" s="1">
        <v>43871</v>
      </c>
      <c r="J5856">
        <v>20025</v>
      </c>
      <c r="K5856">
        <v>20025</v>
      </c>
      <c r="L5856">
        <v>20025</v>
      </c>
      <c r="M5856">
        <v>20025</v>
      </c>
      <c r="N5856" t="s">
        <v>6270</v>
      </c>
      <c r="O5856" t="s">
        <v>9489</v>
      </c>
      <c r="R5856" t="s">
        <v>11063</v>
      </c>
      <c r="S5856" t="s">
        <v>11064</v>
      </c>
      <c r="T5856" t="s">
        <v>11065</v>
      </c>
      <c r="U5856" t="s">
        <v>6811</v>
      </c>
      <c r="V5856" t="s">
        <v>6812</v>
      </c>
      <c r="Z5856" t="s">
        <v>771</v>
      </c>
      <c r="AB5856" t="s">
        <v>25573</v>
      </c>
      <c r="AC5856" t="s">
        <v>25581</v>
      </c>
      <c r="AD5856" t="s">
        <v>25582</v>
      </c>
      <c r="AE5856" t="s">
        <v>25595</v>
      </c>
      <c r="AF5856" t="s">
        <v>25577</v>
      </c>
      <c r="AG5856" t="s">
        <v>25578</v>
      </c>
      <c r="AH5856" t="s">
        <v>6951</v>
      </c>
      <c r="AJ5856">
        <f>VLOOKUP($A5856,Sheet1!$A:$K,2,FALSE)</f>
        <v>1</v>
      </c>
      <c r="AK5856">
        <f>VLOOKUP($A5856,Sheet1!$A:$K,3,FALSE)</f>
        <v>0</v>
      </c>
      <c r="AL5856">
        <f>VLOOKUP($A5856,Sheet1!$A:$K,4,FALSE)</f>
        <v>0</v>
      </c>
      <c r="AM5856">
        <f>VLOOKUP($A5856,Sheet1!$A:$K,5,FALSE)</f>
        <v>0</v>
      </c>
      <c r="AN5856">
        <f>VLOOKUP($A5856,Sheet1!$A:$K,6,FALSE)</f>
        <v>0</v>
      </c>
      <c r="AO5856">
        <f>VLOOKUP($A5856,Sheet1!$A:$K,7,FALSE)</f>
        <v>0</v>
      </c>
      <c r="AP5856">
        <f>VLOOKUP($A5856,Sheet1!$A:$K,8,FALSE)</f>
        <v>1</v>
      </c>
      <c r="AQ5856">
        <f>VLOOKUP($A5856,Sheet1!$A:$K,9,FALSE)</f>
        <v>59</v>
      </c>
      <c r="AR5856">
        <f>VLOOKUP($A5856,Sheet1!$A:$K,10,FALSE)</f>
        <v>0</v>
      </c>
      <c r="AS5856">
        <f>VLOOKUP($A5856,Sheet1!$A:$K,11,FALSE)</f>
        <v>1</v>
      </c>
    </row>
    <row r="5857" spans="1:45" x14ac:dyDescent="0.2">
      <c r="A5857" t="s">
        <v>1864</v>
      </c>
      <c r="B5857" t="s">
        <v>6420</v>
      </c>
      <c r="C5857" t="s">
        <v>6496</v>
      </c>
      <c r="D5857" t="s">
        <v>6281</v>
      </c>
      <c r="E5857" t="s">
        <v>6281</v>
      </c>
      <c r="F5857" t="s">
        <v>6268</v>
      </c>
      <c r="G5857" t="s">
        <v>11620</v>
      </c>
      <c r="H5857" s="1">
        <v>43900</v>
      </c>
      <c r="I5857" s="1">
        <v>43900</v>
      </c>
      <c r="J5857">
        <v>67000</v>
      </c>
      <c r="K5857">
        <v>120000</v>
      </c>
      <c r="L5857">
        <v>67000</v>
      </c>
      <c r="M5857">
        <v>111786</v>
      </c>
      <c r="N5857" t="s">
        <v>6475</v>
      </c>
      <c r="O5857" t="s">
        <v>6548</v>
      </c>
      <c r="R5857" t="s">
        <v>11621</v>
      </c>
      <c r="S5857" t="s">
        <v>11622</v>
      </c>
      <c r="T5857" t="s">
        <v>6824</v>
      </c>
      <c r="U5857" t="s">
        <v>6550</v>
      </c>
      <c r="V5857" t="s">
        <v>6825</v>
      </c>
      <c r="Z5857" t="s">
        <v>303</v>
      </c>
      <c r="AB5857" t="s">
        <v>25573</v>
      </c>
      <c r="AC5857" t="s">
        <v>25580</v>
      </c>
      <c r="AE5857" t="s">
        <v>25579</v>
      </c>
      <c r="AF5857" t="s">
        <v>25577</v>
      </c>
      <c r="AG5857" t="s">
        <v>25578</v>
      </c>
      <c r="AH5857" t="s">
        <v>16672</v>
      </c>
      <c r="AJ5857">
        <f>VLOOKUP($A5857,Sheet1!$A:$K,2,FALSE)</f>
        <v>30</v>
      </c>
      <c r="AK5857">
        <f>VLOOKUP($A5857,Sheet1!$A:$K,3,FALSE)</f>
        <v>0</v>
      </c>
      <c r="AL5857">
        <f>VLOOKUP($A5857,Sheet1!$A:$K,4,FALSE)</f>
        <v>0</v>
      </c>
      <c r="AM5857">
        <f>VLOOKUP($A5857,Sheet1!$A:$K,5,FALSE)</f>
        <v>0</v>
      </c>
      <c r="AN5857">
        <f>VLOOKUP($A5857,Sheet1!$A:$K,6,FALSE)</f>
        <v>0</v>
      </c>
      <c r="AO5857">
        <f>VLOOKUP($A5857,Sheet1!$A:$K,7,FALSE)</f>
        <v>0</v>
      </c>
      <c r="AP5857">
        <f>VLOOKUP($A5857,Sheet1!$A:$K,8,FALSE)</f>
        <v>30</v>
      </c>
      <c r="AQ5857">
        <f>VLOOKUP($A5857,Sheet1!$A:$K,9,FALSE)</f>
        <v>6</v>
      </c>
      <c r="AR5857">
        <f>VLOOKUP($A5857,Sheet1!$A:$K,10,FALSE)</f>
        <v>8</v>
      </c>
      <c r="AS5857">
        <f>VLOOKUP($A5857,Sheet1!$A:$K,11,FALSE)</f>
        <v>28</v>
      </c>
    </row>
    <row r="5858" spans="1:45" x14ac:dyDescent="0.2">
      <c r="A5858" t="s">
        <v>11783</v>
      </c>
      <c r="B5858" t="s">
        <v>6279</v>
      </c>
      <c r="C5858" t="s">
        <v>6437</v>
      </c>
      <c r="D5858" t="s">
        <v>6281</v>
      </c>
      <c r="E5858" t="s">
        <v>6281</v>
      </c>
      <c r="F5858" t="s">
        <v>6268</v>
      </c>
      <c r="G5858" t="s">
        <v>11784</v>
      </c>
      <c r="H5858" s="1">
        <v>44074</v>
      </c>
      <c r="I5858" s="1">
        <v>43938</v>
      </c>
      <c r="J5858">
        <v>0</v>
      </c>
      <c r="N5858" t="s">
        <v>6475</v>
      </c>
      <c r="O5858" t="s">
        <v>6548</v>
      </c>
      <c r="T5858" t="s">
        <v>8612</v>
      </c>
      <c r="U5858" t="s">
        <v>6550</v>
      </c>
      <c r="V5858" t="s">
        <v>6551</v>
      </c>
      <c r="X5858" t="s">
        <v>6395</v>
      </c>
      <c r="Z5858" t="s">
        <v>303</v>
      </c>
    </row>
    <row r="5859" spans="1:45" x14ac:dyDescent="0.2">
      <c r="A5859" t="s">
        <v>11731</v>
      </c>
      <c r="B5859" t="s">
        <v>6495</v>
      </c>
      <c r="C5859" t="s">
        <v>6496</v>
      </c>
      <c r="D5859" t="s">
        <v>6281</v>
      </c>
      <c r="E5859" t="s">
        <v>6281</v>
      </c>
      <c r="F5859" t="s">
        <v>6268</v>
      </c>
      <c r="G5859" t="s">
        <v>11732</v>
      </c>
      <c r="H5859" s="1">
        <v>43819</v>
      </c>
      <c r="I5859" s="1">
        <v>43819</v>
      </c>
      <c r="J5859">
        <v>30927</v>
      </c>
      <c r="K5859">
        <v>30927</v>
      </c>
      <c r="L5859">
        <v>30927</v>
      </c>
      <c r="M5859">
        <v>30927</v>
      </c>
      <c r="N5859" t="s">
        <v>6270</v>
      </c>
      <c r="O5859" t="s">
        <v>6271</v>
      </c>
      <c r="R5859" t="s">
        <v>8666</v>
      </c>
      <c r="S5859" t="s">
        <v>8195</v>
      </c>
      <c r="T5859" t="s">
        <v>8195</v>
      </c>
      <c r="U5859" t="s">
        <v>6276</v>
      </c>
      <c r="Z5859" t="s">
        <v>11029</v>
      </c>
      <c r="AB5859" t="s">
        <v>25573</v>
      </c>
      <c r="AC5859" t="s">
        <v>25581</v>
      </c>
      <c r="AD5859" t="s">
        <v>25631</v>
      </c>
      <c r="AE5859" t="s">
        <v>25576</v>
      </c>
      <c r="AF5859" t="s">
        <v>25577</v>
      </c>
      <c r="AG5859" t="s">
        <v>25578</v>
      </c>
    </row>
    <row r="5860" spans="1:45" x14ac:dyDescent="0.2">
      <c r="A5860" t="s">
        <v>11158</v>
      </c>
      <c r="B5860" t="s">
        <v>11086</v>
      </c>
      <c r="D5860" t="s">
        <v>6876</v>
      </c>
      <c r="E5860" t="s">
        <v>6876</v>
      </c>
      <c r="F5860" t="s">
        <v>6268</v>
      </c>
      <c r="G5860" t="s">
        <v>12082</v>
      </c>
      <c r="H5860" s="1">
        <v>44316</v>
      </c>
      <c r="N5860" t="s">
        <v>6800</v>
      </c>
      <c r="O5860" t="s">
        <v>6801</v>
      </c>
      <c r="R5860" t="s">
        <v>8267</v>
      </c>
      <c r="Z5860" t="s">
        <v>482</v>
      </c>
      <c r="AB5860" t="s">
        <v>25573</v>
      </c>
      <c r="AC5860" t="s">
        <v>25601</v>
      </c>
      <c r="AE5860" t="s">
        <v>25583</v>
      </c>
      <c r="AF5860" t="s">
        <v>25577</v>
      </c>
      <c r="AG5860" t="s">
        <v>25578</v>
      </c>
    </row>
    <row r="5861" spans="1:45" x14ac:dyDescent="0.2">
      <c r="A5861" t="s">
        <v>12865</v>
      </c>
      <c r="B5861" t="s">
        <v>11362</v>
      </c>
      <c r="D5861" t="s">
        <v>6876</v>
      </c>
      <c r="E5861" t="s">
        <v>6876</v>
      </c>
      <c r="F5861" t="s">
        <v>6268</v>
      </c>
      <c r="G5861" t="s">
        <v>12866</v>
      </c>
      <c r="H5861" s="1">
        <v>44104</v>
      </c>
      <c r="I5861" s="1">
        <v>43830</v>
      </c>
      <c r="N5861" t="s">
        <v>6475</v>
      </c>
      <c r="O5861" t="s">
        <v>6548</v>
      </c>
      <c r="R5861" t="s">
        <v>10697</v>
      </c>
      <c r="Z5861" t="s">
        <v>303</v>
      </c>
      <c r="AB5861" t="s">
        <v>25573</v>
      </c>
      <c r="AC5861" t="s">
        <v>25581</v>
      </c>
      <c r="AD5861" t="s">
        <v>25604</v>
      </c>
      <c r="AE5861" t="s">
        <v>25610</v>
      </c>
      <c r="AF5861" t="s">
        <v>25577</v>
      </c>
      <c r="AG5861" t="s">
        <v>25578</v>
      </c>
    </row>
    <row r="5862" spans="1:45" x14ac:dyDescent="0.2">
      <c r="A5862" t="s">
        <v>12867</v>
      </c>
      <c r="B5862" t="s">
        <v>6875</v>
      </c>
      <c r="D5862" t="s">
        <v>6876</v>
      </c>
      <c r="E5862" t="s">
        <v>6876</v>
      </c>
      <c r="F5862" t="s">
        <v>6268</v>
      </c>
      <c r="G5862" t="s">
        <v>12868</v>
      </c>
      <c r="H5862" s="1">
        <v>43872</v>
      </c>
      <c r="I5862" s="1">
        <v>43815</v>
      </c>
      <c r="N5862" t="s">
        <v>6800</v>
      </c>
      <c r="O5862" t="s">
        <v>6801</v>
      </c>
      <c r="R5862" t="s">
        <v>10109</v>
      </c>
      <c r="Z5862" t="s">
        <v>482</v>
      </c>
      <c r="AB5862" t="s">
        <v>25573</v>
      </c>
      <c r="AC5862" t="s">
        <v>25574</v>
      </c>
      <c r="AD5862" t="s">
        <v>25611</v>
      </c>
      <c r="AE5862" t="s">
        <v>25591</v>
      </c>
      <c r="AF5862" t="s">
        <v>25632</v>
      </c>
      <c r="AG5862" t="s">
        <v>25578</v>
      </c>
    </row>
    <row r="5863" spans="1:45" x14ac:dyDescent="0.2">
      <c r="A5863" t="s">
        <v>11588</v>
      </c>
      <c r="B5863" t="s">
        <v>6527</v>
      </c>
      <c r="C5863" t="s">
        <v>6553</v>
      </c>
      <c r="D5863" t="s">
        <v>6267</v>
      </c>
      <c r="E5863" t="s">
        <v>6267</v>
      </c>
      <c r="F5863" t="s">
        <v>6268</v>
      </c>
      <c r="G5863" t="s">
        <v>11589</v>
      </c>
      <c r="H5863" s="1">
        <v>44071</v>
      </c>
      <c r="I5863" s="1">
        <v>43992</v>
      </c>
      <c r="J5863">
        <v>250000</v>
      </c>
      <c r="K5863">
        <v>250000</v>
      </c>
      <c r="N5863" t="s">
        <v>7118</v>
      </c>
      <c r="P5863" t="s">
        <v>6272</v>
      </c>
      <c r="Q5863" t="s">
        <v>6854</v>
      </c>
      <c r="R5863" t="s">
        <v>7424</v>
      </c>
      <c r="T5863" t="s">
        <v>11590</v>
      </c>
      <c r="U5863" t="s">
        <v>6322</v>
      </c>
      <c r="V5863" t="s">
        <v>6526</v>
      </c>
      <c r="Z5863" t="s">
        <v>2926</v>
      </c>
      <c r="AB5863" t="s">
        <v>25573</v>
      </c>
      <c r="AC5863" t="s">
        <v>25581</v>
      </c>
      <c r="AD5863" t="s">
        <v>25589</v>
      </c>
      <c r="AE5863" t="s">
        <v>25591</v>
      </c>
      <c r="AF5863" t="s">
        <v>25637</v>
      </c>
      <c r="AG5863" t="s">
        <v>25578</v>
      </c>
    </row>
    <row r="5864" spans="1:45" x14ac:dyDescent="0.2">
      <c r="A5864" t="s">
        <v>12202</v>
      </c>
      <c r="B5864" t="s">
        <v>6527</v>
      </c>
      <c r="C5864" t="s">
        <v>6437</v>
      </c>
      <c r="D5864" t="s">
        <v>6267</v>
      </c>
      <c r="E5864" t="s">
        <v>6267</v>
      </c>
      <c r="F5864" t="s">
        <v>6268</v>
      </c>
      <c r="G5864" t="s">
        <v>12203</v>
      </c>
      <c r="H5864" s="1">
        <v>44074</v>
      </c>
      <c r="I5864" s="1">
        <v>43993</v>
      </c>
      <c r="J5864">
        <v>50000</v>
      </c>
      <c r="K5864">
        <v>400000</v>
      </c>
      <c r="N5864" t="s">
        <v>6475</v>
      </c>
      <c r="O5864" t="s">
        <v>6476</v>
      </c>
      <c r="P5864" t="s">
        <v>6272</v>
      </c>
      <c r="Q5864" t="s">
        <v>6273</v>
      </c>
      <c r="R5864" t="s">
        <v>6819</v>
      </c>
      <c r="T5864" t="s">
        <v>9944</v>
      </c>
      <c r="U5864" t="s">
        <v>6322</v>
      </c>
      <c r="V5864" t="s">
        <v>6479</v>
      </c>
      <c r="W5864" t="s">
        <v>6480</v>
      </c>
      <c r="Z5864" t="s">
        <v>10987</v>
      </c>
      <c r="AB5864" t="s">
        <v>25573</v>
      </c>
      <c r="AC5864" t="s">
        <v>25581</v>
      </c>
      <c r="AD5864" t="s">
        <v>25582</v>
      </c>
      <c r="AE5864" t="s">
        <v>25602</v>
      </c>
      <c r="AF5864" t="s">
        <v>25712</v>
      </c>
      <c r="AG5864" t="s">
        <v>25578</v>
      </c>
    </row>
    <row r="5865" spans="1:45" x14ac:dyDescent="0.2">
      <c r="A5865" t="s">
        <v>12832</v>
      </c>
      <c r="B5865" t="s">
        <v>6279</v>
      </c>
      <c r="C5865" t="s">
        <v>6289</v>
      </c>
      <c r="D5865" t="s">
        <v>6281</v>
      </c>
      <c r="E5865" t="s">
        <v>6281</v>
      </c>
      <c r="F5865" t="s">
        <v>6268</v>
      </c>
      <c r="G5865" t="s">
        <v>12833</v>
      </c>
      <c r="H5865" s="1">
        <v>43861</v>
      </c>
      <c r="I5865" s="1">
        <v>43851</v>
      </c>
      <c r="J5865">
        <v>69000</v>
      </c>
      <c r="K5865">
        <v>69000</v>
      </c>
      <c r="N5865" t="s">
        <v>6475</v>
      </c>
      <c r="O5865" t="s">
        <v>6548</v>
      </c>
      <c r="R5865" t="s">
        <v>11621</v>
      </c>
      <c r="S5865" t="s">
        <v>11622</v>
      </c>
      <c r="T5865" t="s">
        <v>6824</v>
      </c>
      <c r="U5865" t="s">
        <v>6550</v>
      </c>
      <c r="V5865" t="s">
        <v>6825</v>
      </c>
      <c r="Z5865" t="s">
        <v>303</v>
      </c>
      <c r="AB5865" t="s">
        <v>25573</v>
      </c>
      <c r="AC5865" t="s">
        <v>25580</v>
      </c>
      <c r="AE5865" t="s">
        <v>25579</v>
      </c>
      <c r="AF5865" t="s">
        <v>25577</v>
      </c>
      <c r="AG5865" t="s">
        <v>25578</v>
      </c>
      <c r="AH5865" t="s">
        <v>16672</v>
      </c>
    </row>
    <row r="5866" spans="1:45" x14ac:dyDescent="0.2">
      <c r="A5866" t="s">
        <v>12908</v>
      </c>
      <c r="B5866" t="s">
        <v>6279</v>
      </c>
      <c r="C5866" t="s">
        <v>6831</v>
      </c>
      <c r="D5866" t="s">
        <v>6281</v>
      </c>
      <c r="E5866" t="s">
        <v>6281</v>
      </c>
      <c r="F5866" t="s">
        <v>6456</v>
      </c>
      <c r="G5866" t="s">
        <v>12909</v>
      </c>
      <c r="H5866" s="1">
        <v>43951</v>
      </c>
      <c r="I5866" s="1">
        <v>43902</v>
      </c>
      <c r="J5866">
        <v>23344</v>
      </c>
      <c r="K5866">
        <v>23344</v>
      </c>
      <c r="N5866" t="s">
        <v>6475</v>
      </c>
      <c r="O5866" t="s">
        <v>6878</v>
      </c>
      <c r="R5866" t="s">
        <v>12910</v>
      </c>
      <c r="S5866" t="s">
        <v>12911</v>
      </c>
      <c r="T5866" t="s">
        <v>8401</v>
      </c>
      <c r="U5866" t="s">
        <v>6588</v>
      </c>
      <c r="Z5866" t="s">
        <v>11052</v>
      </c>
      <c r="AB5866" t="s">
        <v>25573</v>
      </c>
      <c r="AC5866" t="s">
        <v>25581</v>
      </c>
      <c r="AD5866" t="s">
        <v>25589</v>
      </c>
      <c r="AE5866" t="s">
        <v>25595</v>
      </c>
      <c r="AF5866" t="s">
        <v>25577</v>
      </c>
      <c r="AG5866" t="s">
        <v>25578</v>
      </c>
    </row>
    <row r="5867" spans="1:45" x14ac:dyDescent="0.2">
      <c r="A5867" t="s">
        <v>11099</v>
      </c>
      <c r="B5867" t="s">
        <v>6420</v>
      </c>
      <c r="C5867" t="s">
        <v>7183</v>
      </c>
      <c r="D5867" t="s">
        <v>6267</v>
      </c>
      <c r="E5867" t="s">
        <v>6267</v>
      </c>
      <c r="F5867" t="s">
        <v>6268</v>
      </c>
      <c r="G5867" t="s">
        <v>11100</v>
      </c>
      <c r="H5867" s="1">
        <v>44134</v>
      </c>
      <c r="I5867" s="1">
        <v>43996</v>
      </c>
      <c r="J5867">
        <v>18000</v>
      </c>
      <c r="K5867">
        <v>32000</v>
      </c>
      <c r="N5867" t="s">
        <v>7118</v>
      </c>
      <c r="P5867" t="s">
        <v>6272</v>
      </c>
      <c r="Q5867" t="s">
        <v>6273</v>
      </c>
      <c r="R5867" t="s">
        <v>6422</v>
      </c>
      <c r="T5867" t="s">
        <v>11101</v>
      </c>
      <c r="U5867" t="s">
        <v>6550</v>
      </c>
      <c r="V5867" t="s">
        <v>6706</v>
      </c>
      <c r="Z5867" t="s">
        <v>2926</v>
      </c>
      <c r="AB5867" t="s">
        <v>25573</v>
      </c>
      <c r="AC5867" t="s">
        <v>25581</v>
      </c>
      <c r="AD5867" t="s">
        <v>25604</v>
      </c>
      <c r="AE5867" t="s">
        <v>25610</v>
      </c>
      <c r="AF5867" t="s">
        <v>25577</v>
      </c>
      <c r="AG5867" t="s">
        <v>25578</v>
      </c>
    </row>
    <row r="5868" spans="1:45" x14ac:dyDescent="0.2">
      <c r="A5868" t="s">
        <v>12083</v>
      </c>
      <c r="B5868" t="s">
        <v>6279</v>
      </c>
      <c r="C5868" t="s">
        <v>6437</v>
      </c>
      <c r="D5868" t="s">
        <v>6380</v>
      </c>
      <c r="E5868" t="s">
        <v>6380</v>
      </c>
      <c r="F5868" t="s">
        <v>6456</v>
      </c>
      <c r="G5868" t="s">
        <v>12084</v>
      </c>
      <c r="H5868" s="1">
        <v>43921</v>
      </c>
      <c r="I5868" s="1">
        <v>43861</v>
      </c>
      <c r="J5868">
        <v>0</v>
      </c>
      <c r="N5868" t="s">
        <v>6475</v>
      </c>
      <c r="O5868" t="s">
        <v>6878</v>
      </c>
      <c r="R5868" t="s">
        <v>12085</v>
      </c>
      <c r="S5868" t="s">
        <v>12086</v>
      </c>
      <c r="X5868" t="s">
        <v>6588</v>
      </c>
      <c r="Z5868" t="s">
        <v>2594</v>
      </c>
      <c r="AB5868" t="s">
        <v>25573</v>
      </c>
      <c r="AC5868" t="s">
        <v>25580</v>
      </c>
      <c r="AE5868" t="s">
        <v>25579</v>
      </c>
      <c r="AF5868" t="s">
        <v>25577</v>
      </c>
      <c r="AG5868" t="s">
        <v>25578</v>
      </c>
    </row>
    <row r="5869" spans="1:45" x14ac:dyDescent="0.2">
      <c r="A5869" t="s">
        <v>10984</v>
      </c>
      <c r="B5869" t="s">
        <v>6527</v>
      </c>
      <c r="C5869" t="s">
        <v>7174</v>
      </c>
      <c r="D5869" t="s">
        <v>6267</v>
      </c>
      <c r="E5869" t="s">
        <v>6267</v>
      </c>
      <c r="F5869" t="s">
        <v>6268</v>
      </c>
      <c r="G5869" t="s">
        <v>10985</v>
      </c>
      <c r="H5869" s="1">
        <v>44286</v>
      </c>
      <c r="J5869">
        <v>40000</v>
      </c>
      <c r="K5869">
        <v>50000</v>
      </c>
      <c r="N5869" t="s">
        <v>6475</v>
      </c>
      <c r="O5869" t="s">
        <v>6476</v>
      </c>
      <c r="P5869" t="s">
        <v>6272</v>
      </c>
      <c r="Q5869" t="s">
        <v>6273</v>
      </c>
      <c r="R5869" t="s">
        <v>10986</v>
      </c>
      <c r="T5869" t="s">
        <v>7442</v>
      </c>
      <c r="U5869" t="s">
        <v>6322</v>
      </c>
      <c r="V5869" t="s">
        <v>6526</v>
      </c>
      <c r="Z5869" t="s">
        <v>10987</v>
      </c>
      <c r="AB5869" t="s">
        <v>25573</v>
      </c>
      <c r="AC5869" t="s">
        <v>25581</v>
      </c>
      <c r="AD5869" t="s">
        <v>25604</v>
      </c>
      <c r="AE5869" t="s">
        <v>25610</v>
      </c>
      <c r="AF5869" t="s">
        <v>25682</v>
      </c>
      <c r="AG5869" t="s">
        <v>25578</v>
      </c>
    </row>
    <row r="5870" spans="1:45" x14ac:dyDescent="0.2">
      <c r="A5870" t="s">
        <v>12285</v>
      </c>
      <c r="B5870" t="s">
        <v>6527</v>
      </c>
      <c r="C5870" t="s">
        <v>7447</v>
      </c>
      <c r="D5870" t="s">
        <v>6319</v>
      </c>
      <c r="E5870" t="s">
        <v>6319</v>
      </c>
      <c r="F5870" t="s">
        <v>6268</v>
      </c>
      <c r="G5870" t="s">
        <v>12286</v>
      </c>
      <c r="H5870" s="1">
        <v>44043</v>
      </c>
      <c r="I5870" s="1">
        <v>43861</v>
      </c>
      <c r="J5870">
        <v>0</v>
      </c>
      <c r="N5870" t="s">
        <v>6270</v>
      </c>
      <c r="O5870" t="s">
        <v>6410</v>
      </c>
      <c r="R5870" t="s">
        <v>8651</v>
      </c>
      <c r="S5870" t="s">
        <v>12287</v>
      </c>
      <c r="Z5870" t="s">
        <v>6155</v>
      </c>
      <c r="AB5870" t="s">
        <v>25573</v>
      </c>
      <c r="AC5870" t="s">
        <v>25601</v>
      </c>
      <c r="AE5870" t="s">
        <v>25579</v>
      </c>
      <c r="AF5870" t="s">
        <v>25577</v>
      </c>
      <c r="AG5870" t="s">
        <v>25578</v>
      </c>
      <c r="AH5870" t="s">
        <v>10755</v>
      </c>
    </row>
    <row r="5871" spans="1:45" x14ac:dyDescent="0.2">
      <c r="A5871" t="s">
        <v>12869</v>
      </c>
      <c r="B5871" t="s">
        <v>6527</v>
      </c>
      <c r="C5871" t="s">
        <v>6266</v>
      </c>
      <c r="D5871" t="s">
        <v>6267</v>
      </c>
      <c r="E5871" t="s">
        <v>6267</v>
      </c>
      <c r="F5871" t="s">
        <v>6268</v>
      </c>
      <c r="G5871" t="s">
        <v>12870</v>
      </c>
      <c r="H5871" s="1">
        <v>44195</v>
      </c>
      <c r="J5871">
        <v>0.01</v>
      </c>
      <c r="K5871">
        <v>45000</v>
      </c>
      <c r="N5871" t="s">
        <v>6475</v>
      </c>
      <c r="O5871" t="s">
        <v>6476</v>
      </c>
      <c r="P5871" t="s">
        <v>6272</v>
      </c>
      <c r="Q5871" t="s">
        <v>6273</v>
      </c>
      <c r="R5871" t="s">
        <v>12871</v>
      </c>
      <c r="T5871" t="s">
        <v>6625</v>
      </c>
      <c r="U5871" t="s">
        <v>6322</v>
      </c>
      <c r="V5871" t="s">
        <v>6526</v>
      </c>
      <c r="Z5871" t="s">
        <v>10987</v>
      </c>
      <c r="AB5871" t="s">
        <v>25573</v>
      </c>
      <c r="AC5871" t="s">
        <v>25621</v>
      </c>
      <c r="AE5871" t="s">
        <v>25588</v>
      </c>
      <c r="AF5871" t="s">
        <v>25577</v>
      </c>
      <c r="AG5871" t="s">
        <v>25578</v>
      </c>
    </row>
    <row r="5872" spans="1:45" x14ac:dyDescent="0.2">
      <c r="A5872" t="s">
        <v>12791</v>
      </c>
      <c r="B5872" t="s">
        <v>6279</v>
      </c>
      <c r="C5872" t="s">
        <v>6496</v>
      </c>
      <c r="D5872" t="s">
        <v>6281</v>
      </c>
      <c r="E5872" t="s">
        <v>6281</v>
      </c>
      <c r="F5872" t="s">
        <v>6456</v>
      </c>
      <c r="G5872" t="s">
        <v>12792</v>
      </c>
      <c r="H5872" s="1">
        <v>43928</v>
      </c>
      <c r="I5872" s="1">
        <v>43923</v>
      </c>
      <c r="J5872">
        <v>29825</v>
      </c>
      <c r="K5872">
        <v>29825</v>
      </c>
      <c r="L5872">
        <v>29825</v>
      </c>
      <c r="M5872">
        <v>29825</v>
      </c>
      <c r="N5872" t="s">
        <v>6475</v>
      </c>
      <c r="O5872" t="s">
        <v>6548</v>
      </c>
      <c r="R5872" t="s">
        <v>10611</v>
      </c>
      <c r="S5872" t="s">
        <v>12793</v>
      </c>
      <c r="T5872" t="s">
        <v>12794</v>
      </c>
      <c r="U5872" t="s">
        <v>6550</v>
      </c>
      <c r="V5872" t="s">
        <v>9123</v>
      </c>
      <c r="Z5872" t="s">
        <v>303</v>
      </c>
      <c r="AB5872" t="s">
        <v>25573</v>
      </c>
      <c r="AC5872" t="s">
        <v>25601</v>
      </c>
      <c r="AE5872" t="s">
        <v>25583</v>
      </c>
      <c r="AF5872" t="s">
        <v>25577</v>
      </c>
      <c r="AG5872" t="s">
        <v>25578</v>
      </c>
    </row>
    <row r="5873" spans="1:45" x14ac:dyDescent="0.2">
      <c r="A5873" t="s">
        <v>11066</v>
      </c>
      <c r="B5873" t="s">
        <v>6527</v>
      </c>
      <c r="C5873" t="s">
        <v>6266</v>
      </c>
      <c r="D5873" t="s">
        <v>6267</v>
      </c>
      <c r="E5873" t="s">
        <v>6267</v>
      </c>
      <c r="F5873" t="s">
        <v>6268</v>
      </c>
      <c r="G5873" t="s">
        <v>11067</v>
      </c>
      <c r="H5873" s="1">
        <v>44166</v>
      </c>
      <c r="J5873">
        <v>0</v>
      </c>
      <c r="N5873" t="s">
        <v>7118</v>
      </c>
      <c r="T5873" t="s">
        <v>7388</v>
      </c>
      <c r="U5873" t="s">
        <v>6588</v>
      </c>
      <c r="Z5873" t="s">
        <v>2926</v>
      </c>
    </row>
    <row r="5874" spans="1:45" x14ac:dyDescent="0.2">
      <c r="A5874" t="s">
        <v>12592</v>
      </c>
      <c r="B5874" t="s">
        <v>6527</v>
      </c>
      <c r="C5874" t="s">
        <v>6266</v>
      </c>
      <c r="D5874" t="s">
        <v>6281</v>
      </c>
      <c r="E5874" t="s">
        <v>6281</v>
      </c>
      <c r="F5874" t="s">
        <v>6268</v>
      </c>
      <c r="G5874" t="s">
        <v>12593</v>
      </c>
      <c r="H5874" s="1">
        <v>44196</v>
      </c>
      <c r="J5874">
        <v>0</v>
      </c>
      <c r="N5874" t="s">
        <v>6475</v>
      </c>
      <c r="O5874" t="s">
        <v>6878</v>
      </c>
      <c r="T5874" t="s">
        <v>11922</v>
      </c>
      <c r="U5874" t="s">
        <v>6588</v>
      </c>
      <c r="Z5874" t="s">
        <v>2594</v>
      </c>
    </row>
    <row r="5875" spans="1:45" x14ac:dyDescent="0.2">
      <c r="A5875" t="s">
        <v>12774</v>
      </c>
      <c r="B5875" t="s">
        <v>6420</v>
      </c>
      <c r="C5875" t="s">
        <v>7447</v>
      </c>
      <c r="D5875" t="s">
        <v>6267</v>
      </c>
      <c r="E5875" t="s">
        <v>6267</v>
      </c>
      <c r="F5875" t="s">
        <v>6268</v>
      </c>
      <c r="G5875" t="s">
        <v>12775</v>
      </c>
      <c r="H5875" s="1">
        <v>44561</v>
      </c>
      <c r="J5875">
        <v>200000</v>
      </c>
      <c r="K5875">
        <v>200000</v>
      </c>
      <c r="N5875" t="s">
        <v>6270</v>
      </c>
      <c r="O5875" t="s">
        <v>6410</v>
      </c>
      <c r="P5875" t="s">
        <v>6272</v>
      </c>
      <c r="Q5875" t="s">
        <v>6854</v>
      </c>
      <c r="R5875" t="s">
        <v>6422</v>
      </c>
      <c r="T5875" t="s">
        <v>6423</v>
      </c>
      <c r="U5875" t="s">
        <v>6411</v>
      </c>
      <c r="V5875" t="s">
        <v>6418</v>
      </c>
      <c r="Z5875" t="s">
        <v>11114</v>
      </c>
      <c r="AB5875" t="s">
        <v>25573</v>
      </c>
      <c r="AC5875" t="s">
        <v>25581</v>
      </c>
      <c r="AD5875" t="s">
        <v>25604</v>
      </c>
      <c r="AE5875" t="s">
        <v>25610</v>
      </c>
      <c r="AF5875" t="s">
        <v>25577</v>
      </c>
      <c r="AG5875" t="s">
        <v>25578</v>
      </c>
    </row>
    <row r="5876" spans="1:45" x14ac:dyDescent="0.2">
      <c r="A5876" t="s">
        <v>11421</v>
      </c>
      <c r="B5876" t="s">
        <v>6279</v>
      </c>
      <c r="C5876" t="s">
        <v>6289</v>
      </c>
      <c r="D5876" t="s">
        <v>6281</v>
      </c>
      <c r="E5876" t="s">
        <v>6281</v>
      </c>
      <c r="F5876" t="s">
        <v>6268</v>
      </c>
      <c r="G5876" t="s">
        <v>11422</v>
      </c>
      <c r="H5876" s="1">
        <v>44104</v>
      </c>
      <c r="I5876" s="1">
        <v>43902</v>
      </c>
      <c r="J5876">
        <v>0</v>
      </c>
      <c r="N5876" t="s">
        <v>6475</v>
      </c>
      <c r="O5876" t="s">
        <v>6548</v>
      </c>
      <c r="T5876" t="s">
        <v>8740</v>
      </c>
      <c r="U5876" t="s">
        <v>6550</v>
      </c>
      <c r="V5876" t="s">
        <v>7099</v>
      </c>
      <c r="Z5876" t="s">
        <v>303</v>
      </c>
    </row>
    <row r="5877" spans="1:45" x14ac:dyDescent="0.2">
      <c r="A5877" t="s">
        <v>11623</v>
      </c>
      <c r="B5877" t="s">
        <v>6527</v>
      </c>
      <c r="C5877" t="s">
        <v>6266</v>
      </c>
      <c r="D5877" t="s">
        <v>6267</v>
      </c>
      <c r="E5877" t="s">
        <v>6267</v>
      </c>
      <c r="F5877" t="s">
        <v>6268</v>
      </c>
      <c r="G5877" t="s">
        <v>11624</v>
      </c>
      <c r="H5877" s="1">
        <v>44043</v>
      </c>
      <c r="J5877">
        <v>20000</v>
      </c>
      <c r="N5877" t="s">
        <v>6270</v>
      </c>
      <c r="O5877" t="s">
        <v>6410</v>
      </c>
      <c r="P5877" t="s">
        <v>6871</v>
      </c>
      <c r="Q5877" t="s">
        <v>6273</v>
      </c>
      <c r="R5877" t="s">
        <v>6422</v>
      </c>
      <c r="T5877" t="s">
        <v>11625</v>
      </c>
      <c r="U5877" t="s">
        <v>7259</v>
      </c>
      <c r="V5877" t="s">
        <v>7260</v>
      </c>
      <c r="Z5877" t="s">
        <v>11114</v>
      </c>
      <c r="AB5877" t="s">
        <v>25573</v>
      </c>
      <c r="AC5877" t="s">
        <v>25581</v>
      </c>
      <c r="AD5877" t="s">
        <v>25604</v>
      </c>
      <c r="AE5877" t="s">
        <v>25610</v>
      </c>
      <c r="AF5877" t="s">
        <v>25577</v>
      </c>
      <c r="AG5877" t="s">
        <v>25578</v>
      </c>
    </row>
    <row r="5878" spans="1:45" x14ac:dyDescent="0.2">
      <c r="A5878" t="s">
        <v>12128</v>
      </c>
      <c r="B5878" t="s">
        <v>6279</v>
      </c>
      <c r="C5878" t="s">
        <v>7183</v>
      </c>
      <c r="D5878" t="s">
        <v>6267</v>
      </c>
      <c r="E5878" t="s">
        <v>6267</v>
      </c>
      <c r="F5878" t="s">
        <v>6268</v>
      </c>
      <c r="G5878" t="s">
        <v>12129</v>
      </c>
      <c r="H5878" s="1">
        <v>43951</v>
      </c>
      <c r="I5878" s="1">
        <v>43945</v>
      </c>
      <c r="J5878">
        <v>50000</v>
      </c>
      <c r="N5878" t="s">
        <v>6270</v>
      </c>
      <c r="O5878" t="s">
        <v>6410</v>
      </c>
      <c r="P5878" t="s">
        <v>6272</v>
      </c>
      <c r="Q5878" t="s">
        <v>6273</v>
      </c>
      <c r="R5878" t="s">
        <v>6422</v>
      </c>
      <c r="T5878" t="s">
        <v>11277</v>
      </c>
      <c r="U5878" t="s">
        <v>6411</v>
      </c>
      <c r="V5878" t="s">
        <v>6418</v>
      </c>
      <c r="Z5878" t="s">
        <v>11114</v>
      </c>
      <c r="AB5878" t="s">
        <v>25573</v>
      </c>
      <c r="AC5878" t="s">
        <v>25581</v>
      </c>
      <c r="AD5878" t="s">
        <v>25604</v>
      </c>
      <c r="AE5878" t="s">
        <v>25610</v>
      </c>
      <c r="AF5878" t="s">
        <v>25577</v>
      </c>
      <c r="AG5878" t="s">
        <v>25578</v>
      </c>
    </row>
    <row r="5879" spans="1:45" x14ac:dyDescent="0.2">
      <c r="A5879" t="s">
        <v>11108</v>
      </c>
      <c r="B5879" t="s">
        <v>6279</v>
      </c>
      <c r="C5879" t="s">
        <v>6289</v>
      </c>
      <c r="D5879" t="s">
        <v>6533</v>
      </c>
      <c r="E5879" t="s">
        <v>6533</v>
      </c>
      <c r="F5879" t="s">
        <v>6946</v>
      </c>
      <c r="G5879" t="s">
        <v>11109</v>
      </c>
      <c r="H5879" s="1">
        <v>44012</v>
      </c>
      <c r="I5879" s="1">
        <v>43917</v>
      </c>
      <c r="J5879">
        <v>1000000</v>
      </c>
      <c r="K5879">
        <v>1000000</v>
      </c>
      <c r="R5879" t="s">
        <v>6933</v>
      </c>
      <c r="T5879" t="s">
        <v>11110</v>
      </c>
      <c r="U5879" t="s">
        <v>6395</v>
      </c>
      <c r="V5879" t="s">
        <v>10243</v>
      </c>
      <c r="Z5879" t="s">
        <v>11107</v>
      </c>
      <c r="AA5879" t="s">
        <v>11093</v>
      </c>
      <c r="AB5879" t="s">
        <v>25573</v>
      </c>
      <c r="AC5879" t="s">
        <v>25601</v>
      </c>
      <c r="AE5879" t="s">
        <v>25583</v>
      </c>
      <c r="AF5879" t="s">
        <v>25577</v>
      </c>
      <c r="AG5879" t="s">
        <v>25578</v>
      </c>
      <c r="AH5879" t="s">
        <v>6879</v>
      </c>
    </row>
    <row r="5880" spans="1:45" x14ac:dyDescent="0.2">
      <c r="A5880" t="s">
        <v>11377</v>
      </c>
      <c r="B5880" t="s">
        <v>8874</v>
      </c>
      <c r="D5880" t="s">
        <v>6876</v>
      </c>
      <c r="E5880" t="s">
        <v>6876</v>
      </c>
      <c r="F5880" t="s">
        <v>6268</v>
      </c>
      <c r="G5880" t="s">
        <v>11378</v>
      </c>
      <c r="H5880" s="1">
        <v>44104</v>
      </c>
      <c r="N5880" t="s">
        <v>6475</v>
      </c>
      <c r="O5880" t="s">
        <v>6548</v>
      </c>
      <c r="R5880" t="s">
        <v>6879</v>
      </c>
      <c r="Z5880" t="s">
        <v>303</v>
      </c>
      <c r="AB5880" t="s">
        <v>25573</v>
      </c>
      <c r="AC5880" t="s">
        <v>25601</v>
      </c>
      <c r="AE5880" t="s">
        <v>25583</v>
      </c>
      <c r="AF5880" t="s">
        <v>25577</v>
      </c>
      <c r="AG5880" t="s">
        <v>25578</v>
      </c>
      <c r="AH5880" t="s">
        <v>18920</v>
      </c>
    </row>
    <row r="5881" spans="1:45" x14ac:dyDescent="0.2">
      <c r="A5881" t="s">
        <v>12545</v>
      </c>
      <c r="B5881" t="s">
        <v>6279</v>
      </c>
      <c r="C5881" t="s">
        <v>6437</v>
      </c>
      <c r="D5881" t="s">
        <v>6319</v>
      </c>
      <c r="E5881" t="s">
        <v>6319</v>
      </c>
      <c r="F5881" t="s">
        <v>6456</v>
      </c>
      <c r="G5881" t="s">
        <v>12546</v>
      </c>
      <c r="H5881" s="1">
        <v>43864</v>
      </c>
      <c r="I5881" s="1">
        <v>43875</v>
      </c>
      <c r="J5881">
        <v>0</v>
      </c>
      <c r="R5881" t="s">
        <v>10589</v>
      </c>
      <c r="S5881" t="s">
        <v>12547</v>
      </c>
      <c r="Z5881" t="s">
        <v>8878</v>
      </c>
      <c r="AB5881" t="s">
        <v>25573</v>
      </c>
      <c r="AC5881" t="s">
        <v>25601</v>
      </c>
      <c r="AE5881" t="s">
        <v>25583</v>
      </c>
      <c r="AF5881" t="s">
        <v>25577</v>
      </c>
      <c r="AG5881" t="s">
        <v>25578</v>
      </c>
    </row>
    <row r="5882" spans="1:45" x14ac:dyDescent="0.2">
      <c r="A5882" t="s">
        <v>11423</v>
      </c>
      <c r="B5882" t="s">
        <v>8874</v>
      </c>
      <c r="C5882" t="s">
        <v>6266</v>
      </c>
      <c r="D5882" t="s">
        <v>6533</v>
      </c>
      <c r="E5882" t="s">
        <v>6533</v>
      </c>
      <c r="F5882" t="s">
        <v>6268</v>
      </c>
      <c r="G5882" t="s">
        <v>11424</v>
      </c>
      <c r="H5882" s="1">
        <v>44253</v>
      </c>
      <c r="J5882">
        <v>669469</v>
      </c>
      <c r="K5882">
        <v>1555291</v>
      </c>
      <c r="N5882" t="s">
        <v>6800</v>
      </c>
      <c r="O5882" t="s">
        <v>6801</v>
      </c>
      <c r="R5882" t="s">
        <v>8773</v>
      </c>
      <c r="T5882" t="s">
        <v>11425</v>
      </c>
      <c r="U5882" t="s">
        <v>6395</v>
      </c>
      <c r="V5882" t="s">
        <v>10243</v>
      </c>
      <c r="Z5882" t="s">
        <v>1984</v>
      </c>
      <c r="AA5882" t="s">
        <v>11246</v>
      </c>
      <c r="AB5882" t="s">
        <v>25573</v>
      </c>
      <c r="AC5882" t="s">
        <v>25574</v>
      </c>
      <c r="AD5882" t="s">
        <v>25575</v>
      </c>
      <c r="AE5882" t="s">
        <v>25583</v>
      </c>
      <c r="AF5882" t="s">
        <v>25577</v>
      </c>
      <c r="AG5882" t="s">
        <v>25578</v>
      </c>
    </row>
    <row r="5883" spans="1:45" x14ac:dyDescent="0.2">
      <c r="A5883" t="s">
        <v>11246</v>
      </c>
      <c r="B5883" t="s">
        <v>11086</v>
      </c>
      <c r="D5883" t="s">
        <v>6876</v>
      </c>
      <c r="E5883" t="s">
        <v>6876</v>
      </c>
      <c r="F5883" t="s">
        <v>6268</v>
      </c>
      <c r="G5883" t="s">
        <v>12455</v>
      </c>
      <c r="H5883" s="1">
        <v>44318</v>
      </c>
      <c r="N5883" t="s">
        <v>6800</v>
      </c>
      <c r="O5883" t="s">
        <v>6801</v>
      </c>
      <c r="R5883" t="s">
        <v>8773</v>
      </c>
      <c r="Z5883" t="s">
        <v>1984</v>
      </c>
      <c r="AA5883" t="s">
        <v>11981</v>
      </c>
      <c r="AB5883" t="s">
        <v>25573</v>
      </c>
      <c r="AC5883" t="s">
        <v>25574</v>
      </c>
      <c r="AD5883" t="s">
        <v>25575</v>
      </c>
      <c r="AE5883" t="s">
        <v>25583</v>
      </c>
      <c r="AF5883" t="s">
        <v>25577</v>
      </c>
      <c r="AG5883" t="s">
        <v>25578</v>
      </c>
    </row>
    <row r="5884" spans="1:45" x14ac:dyDescent="0.2">
      <c r="A5884" t="s">
        <v>11071</v>
      </c>
      <c r="B5884" t="s">
        <v>6527</v>
      </c>
      <c r="C5884" t="s">
        <v>6266</v>
      </c>
      <c r="D5884" t="s">
        <v>6281</v>
      </c>
      <c r="E5884" t="s">
        <v>6281</v>
      </c>
      <c r="F5884" t="s">
        <v>6268</v>
      </c>
      <c r="G5884" t="s">
        <v>11072</v>
      </c>
      <c r="H5884" s="1">
        <v>44074</v>
      </c>
      <c r="J5884">
        <v>15000</v>
      </c>
      <c r="K5884">
        <v>30000</v>
      </c>
      <c r="N5884" t="s">
        <v>6270</v>
      </c>
      <c r="O5884" t="s">
        <v>9489</v>
      </c>
      <c r="T5884" t="s">
        <v>11073</v>
      </c>
      <c r="U5884" t="s">
        <v>6811</v>
      </c>
      <c r="V5884" t="s">
        <v>6812</v>
      </c>
      <c r="Z5884" t="s">
        <v>771</v>
      </c>
    </row>
    <row r="5885" spans="1:45" x14ac:dyDescent="0.2">
      <c r="A5885" t="s">
        <v>11981</v>
      </c>
      <c r="B5885" t="s">
        <v>11086</v>
      </c>
      <c r="D5885" t="s">
        <v>6876</v>
      </c>
      <c r="E5885" t="s">
        <v>6876</v>
      </c>
      <c r="F5885" t="s">
        <v>6268</v>
      </c>
      <c r="G5885" t="s">
        <v>12834</v>
      </c>
      <c r="H5885" s="1">
        <v>54781</v>
      </c>
      <c r="N5885" t="s">
        <v>6800</v>
      </c>
      <c r="O5885" t="s">
        <v>6801</v>
      </c>
      <c r="R5885" t="s">
        <v>8773</v>
      </c>
      <c r="Z5885" t="s">
        <v>1984</v>
      </c>
      <c r="AB5885" t="s">
        <v>25573</v>
      </c>
      <c r="AC5885" t="s">
        <v>25574</v>
      </c>
      <c r="AD5885" t="s">
        <v>25575</v>
      </c>
      <c r="AE5885" t="s">
        <v>25583</v>
      </c>
      <c r="AF5885" t="s">
        <v>25577</v>
      </c>
      <c r="AG5885" t="s">
        <v>25578</v>
      </c>
    </row>
    <row r="5886" spans="1:45" x14ac:dyDescent="0.2">
      <c r="A5886" t="s">
        <v>12087</v>
      </c>
      <c r="B5886" t="s">
        <v>6875</v>
      </c>
      <c r="D5886" t="s">
        <v>6876</v>
      </c>
      <c r="E5886" t="s">
        <v>6876</v>
      </c>
      <c r="F5886" t="s">
        <v>6268</v>
      </c>
      <c r="G5886" t="s">
        <v>12088</v>
      </c>
      <c r="H5886" s="1">
        <v>43998</v>
      </c>
      <c r="I5886" s="1">
        <v>43998</v>
      </c>
      <c r="N5886" t="s">
        <v>6800</v>
      </c>
      <c r="O5886" t="s">
        <v>6801</v>
      </c>
      <c r="R5886" t="s">
        <v>8773</v>
      </c>
      <c r="Z5886" t="s">
        <v>1984</v>
      </c>
      <c r="AA5886" t="s">
        <v>11981</v>
      </c>
      <c r="AB5886" t="s">
        <v>25573</v>
      </c>
      <c r="AC5886" t="s">
        <v>25574</v>
      </c>
      <c r="AD5886" t="s">
        <v>25575</v>
      </c>
      <c r="AE5886" t="s">
        <v>25583</v>
      </c>
      <c r="AF5886" t="s">
        <v>25577</v>
      </c>
      <c r="AG5886" t="s">
        <v>25578</v>
      </c>
    </row>
    <row r="5887" spans="1:45" x14ac:dyDescent="0.2">
      <c r="A5887" t="s">
        <v>12692</v>
      </c>
      <c r="B5887" t="s">
        <v>6279</v>
      </c>
      <c r="C5887" t="s">
        <v>6289</v>
      </c>
      <c r="D5887" t="s">
        <v>6281</v>
      </c>
      <c r="E5887" t="s">
        <v>6281</v>
      </c>
      <c r="F5887" t="s">
        <v>6268</v>
      </c>
      <c r="G5887" t="s">
        <v>12693</v>
      </c>
      <c r="H5887" s="1">
        <v>44012</v>
      </c>
      <c r="I5887" s="1">
        <v>43983</v>
      </c>
      <c r="J5887">
        <v>0</v>
      </c>
      <c r="N5887" t="s">
        <v>6270</v>
      </c>
      <c r="O5887" t="s">
        <v>9489</v>
      </c>
      <c r="T5887" t="s">
        <v>12694</v>
      </c>
      <c r="U5887" t="s">
        <v>6811</v>
      </c>
      <c r="V5887" t="s">
        <v>6857</v>
      </c>
      <c r="Z5887" t="s">
        <v>771</v>
      </c>
    </row>
    <row r="5888" spans="1:45" x14ac:dyDescent="0.2">
      <c r="A5888" t="s">
        <v>1975</v>
      </c>
      <c r="B5888" t="s">
        <v>6420</v>
      </c>
      <c r="C5888" t="s">
        <v>6280</v>
      </c>
      <c r="D5888" t="s">
        <v>6267</v>
      </c>
      <c r="E5888" t="s">
        <v>6267</v>
      </c>
      <c r="F5888" t="s">
        <v>6268</v>
      </c>
      <c r="G5888" t="s">
        <v>11893</v>
      </c>
      <c r="H5888" s="1">
        <v>44228</v>
      </c>
      <c r="I5888" s="1">
        <v>44036</v>
      </c>
      <c r="J5888">
        <v>120000</v>
      </c>
      <c r="K5888">
        <v>120000</v>
      </c>
      <c r="N5888" t="s">
        <v>7118</v>
      </c>
      <c r="R5888" t="s">
        <v>11894</v>
      </c>
      <c r="T5888" t="s">
        <v>7013</v>
      </c>
      <c r="U5888" t="s">
        <v>6395</v>
      </c>
      <c r="V5888" t="s">
        <v>7014</v>
      </c>
      <c r="Z5888" t="s">
        <v>1632</v>
      </c>
      <c r="AB5888" t="s">
        <v>25573</v>
      </c>
      <c r="AC5888" t="s">
        <v>25581</v>
      </c>
      <c r="AD5888" t="s">
        <v>25604</v>
      </c>
      <c r="AE5888" t="s">
        <v>25610</v>
      </c>
      <c r="AF5888" t="s">
        <v>25618</v>
      </c>
      <c r="AG5888" t="s">
        <v>25578</v>
      </c>
      <c r="AJ5888">
        <f>VLOOKUP($A5888,Sheet1!$A:$K,2,FALSE)</f>
        <v>1</v>
      </c>
      <c r="AK5888">
        <f>VLOOKUP($A5888,Sheet1!$A:$K,3,FALSE)</f>
        <v>0</v>
      </c>
      <c r="AL5888">
        <f>VLOOKUP($A5888,Sheet1!$A:$K,4,FALSE)</f>
        <v>0</v>
      </c>
      <c r="AM5888">
        <f>VLOOKUP($A5888,Sheet1!$A:$K,5,FALSE)</f>
        <v>0</v>
      </c>
      <c r="AN5888">
        <f>VLOOKUP($A5888,Sheet1!$A:$K,6,FALSE)</f>
        <v>0</v>
      </c>
      <c r="AO5888">
        <f>VLOOKUP($A5888,Sheet1!$A:$K,7,FALSE)</f>
        <v>0</v>
      </c>
      <c r="AP5888">
        <f>VLOOKUP($A5888,Sheet1!$A:$K,8,FALSE)</f>
        <v>1</v>
      </c>
      <c r="AQ5888">
        <f>VLOOKUP($A5888,Sheet1!$A:$K,9,FALSE)</f>
        <v>339</v>
      </c>
      <c r="AR5888">
        <f>VLOOKUP($A5888,Sheet1!$A:$K,10,FALSE)</f>
        <v>0</v>
      </c>
      <c r="AS5888">
        <f>VLOOKUP($A5888,Sheet1!$A:$K,11,FALSE)</f>
        <v>0</v>
      </c>
    </row>
    <row r="5889" spans="1:45" x14ac:dyDescent="0.2">
      <c r="A5889" t="s">
        <v>12627</v>
      </c>
      <c r="B5889" t="s">
        <v>6265</v>
      </c>
      <c r="C5889" t="s">
        <v>6280</v>
      </c>
      <c r="D5889" t="s">
        <v>6319</v>
      </c>
      <c r="E5889" t="s">
        <v>6319</v>
      </c>
      <c r="F5889" t="s">
        <v>6268</v>
      </c>
      <c r="G5889" t="s">
        <v>12628</v>
      </c>
      <c r="H5889" s="1">
        <v>43921</v>
      </c>
      <c r="I5889" s="1">
        <v>43921</v>
      </c>
      <c r="J5889">
        <v>195916</v>
      </c>
      <c r="K5889">
        <v>195916</v>
      </c>
      <c r="N5889" t="s">
        <v>6270</v>
      </c>
      <c r="O5889" t="s">
        <v>6271</v>
      </c>
      <c r="R5889" t="s">
        <v>6283</v>
      </c>
      <c r="S5889" t="s">
        <v>12629</v>
      </c>
      <c r="T5889" t="s">
        <v>7702</v>
      </c>
      <c r="U5889" t="s">
        <v>6276</v>
      </c>
      <c r="Z5889" t="s">
        <v>11029</v>
      </c>
      <c r="AB5889" t="s">
        <v>25573</v>
      </c>
      <c r="AC5889" t="s">
        <v>25581</v>
      </c>
      <c r="AD5889" t="s">
        <v>25604</v>
      </c>
      <c r="AE5889" t="s">
        <v>25579</v>
      </c>
      <c r="AF5889" t="s">
        <v>25577</v>
      </c>
      <c r="AG5889" t="s">
        <v>25578</v>
      </c>
      <c r="AH5889" t="s">
        <v>10755</v>
      </c>
    </row>
    <row r="5890" spans="1:45" x14ac:dyDescent="0.2">
      <c r="A5890" t="s">
        <v>11812</v>
      </c>
      <c r="B5890" t="s">
        <v>8874</v>
      </c>
      <c r="C5890" t="s">
        <v>6798</v>
      </c>
      <c r="D5890" t="s">
        <v>6533</v>
      </c>
      <c r="E5890" t="s">
        <v>6533</v>
      </c>
      <c r="F5890" t="s">
        <v>6946</v>
      </c>
      <c r="G5890" t="s">
        <v>11813</v>
      </c>
      <c r="H5890" s="1">
        <v>44012</v>
      </c>
      <c r="I5890" s="1">
        <v>43999</v>
      </c>
      <c r="J5890">
        <v>999452</v>
      </c>
      <c r="K5890">
        <v>999452</v>
      </c>
      <c r="R5890" t="s">
        <v>8773</v>
      </c>
      <c r="T5890" t="s">
        <v>11814</v>
      </c>
      <c r="U5890" t="s">
        <v>6395</v>
      </c>
      <c r="V5890" t="s">
        <v>6545</v>
      </c>
      <c r="W5890" t="s">
        <v>6873</v>
      </c>
      <c r="Z5890" t="s">
        <v>3040</v>
      </c>
      <c r="AA5890" t="s">
        <v>11382</v>
      </c>
      <c r="AB5890" t="s">
        <v>25573</v>
      </c>
      <c r="AC5890" t="s">
        <v>25574</v>
      </c>
      <c r="AD5890" t="s">
        <v>25575</v>
      </c>
      <c r="AE5890" t="s">
        <v>25583</v>
      </c>
      <c r="AF5890" t="s">
        <v>25577</v>
      </c>
      <c r="AG5890" t="s">
        <v>25578</v>
      </c>
    </row>
    <row r="5891" spans="1:45" x14ac:dyDescent="0.2">
      <c r="A5891" t="s">
        <v>2622</v>
      </c>
      <c r="B5891" t="s">
        <v>6279</v>
      </c>
      <c r="C5891" t="s">
        <v>8674</v>
      </c>
      <c r="D5891" t="s">
        <v>6267</v>
      </c>
      <c r="E5891" t="s">
        <v>6267</v>
      </c>
      <c r="F5891" t="s">
        <v>6268</v>
      </c>
      <c r="G5891" t="s">
        <v>12912</v>
      </c>
      <c r="H5891" s="1">
        <v>44012</v>
      </c>
      <c r="I5891" s="1">
        <v>43927</v>
      </c>
      <c r="J5891">
        <v>0</v>
      </c>
      <c r="N5891" t="s">
        <v>7118</v>
      </c>
      <c r="R5891" t="s">
        <v>10834</v>
      </c>
      <c r="T5891" t="s">
        <v>12745</v>
      </c>
      <c r="U5891" t="s">
        <v>6811</v>
      </c>
      <c r="V5891" t="s">
        <v>6924</v>
      </c>
      <c r="Z5891" t="s">
        <v>1632</v>
      </c>
      <c r="AB5891" t="s">
        <v>25573</v>
      </c>
      <c r="AC5891" t="s">
        <v>25581</v>
      </c>
      <c r="AD5891" t="s">
        <v>25582</v>
      </c>
      <c r="AE5891" t="s">
        <v>25583</v>
      </c>
      <c r="AF5891" t="s">
        <v>25577</v>
      </c>
      <c r="AG5891" t="s">
        <v>25578</v>
      </c>
      <c r="AJ5891">
        <f>VLOOKUP($A5891,Sheet1!$A:$K,2,FALSE)</f>
        <v>1</v>
      </c>
      <c r="AK5891">
        <f>VLOOKUP($A5891,Sheet1!$A:$K,3,FALSE)</f>
        <v>0</v>
      </c>
      <c r="AL5891">
        <f>VLOOKUP($A5891,Sheet1!$A:$K,4,FALSE)</f>
        <v>0</v>
      </c>
      <c r="AM5891">
        <f>VLOOKUP($A5891,Sheet1!$A:$K,5,FALSE)</f>
        <v>0</v>
      </c>
      <c r="AN5891">
        <f>VLOOKUP($A5891,Sheet1!$A:$K,6,FALSE)</f>
        <v>0</v>
      </c>
      <c r="AO5891">
        <f>VLOOKUP($A5891,Sheet1!$A:$K,7,FALSE)</f>
        <v>0</v>
      </c>
      <c r="AP5891">
        <f>VLOOKUP($A5891,Sheet1!$A:$K,8,FALSE)</f>
        <v>1</v>
      </c>
      <c r="AQ5891">
        <f>VLOOKUP($A5891,Sheet1!$A:$K,9,FALSE)</f>
        <v>-24</v>
      </c>
      <c r="AR5891">
        <f>VLOOKUP($A5891,Sheet1!$A:$K,10,FALSE)</f>
        <v>1</v>
      </c>
      <c r="AS5891">
        <f>VLOOKUP($A5891,Sheet1!$A:$K,11,FALSE)</f>
        <v>1</v>
      </c>
    </row>
    <row r="5892" spans="1:45" x14ac:dyDescent="0.2">
      <c r="A5892" t="s">
        <v>11464</v>
      </c>
      <c r="B5892" t="s">
        <v>6265</v>
      </c>
      <c r="C5892" t="s">
        <v>6266</v>
      </c>
      <c r="D5892" t="s">
        <v>6267</v>
      </c>
      <c r="E5892" t="s">
        <v>6267</v>
      </c>
      <c r="F5892" t="s">
        <v>6268</v>
      </c>
      <c r="G5892" t="s">
        <v>11465</v>
      </c>
      <c r="H5892" s="1">
        <v>44124</v>
      </c>
      <c r="J5892">
        <v>44600</v>
      </c>
      <c r="K5892">
        <v>44600</v>
      </c>
      <c r="N5892" t="s">
        <v>7118</v>
      </c>
      <c r="P5892" t="s">
        <v>6272</v>
      </c>
      <c r="Q5892" t="s">
        <v>6273</v>
      </c>
      <c r="R5892" t="s">
        <v>8602</v>
      </c>
      <c r="T5892" t="s">
        <v>11466</v>
      </c>
      <c r="U5892" t="s">
        <v>6811</v>
      </c>
      <c r="V5892" t="s">
        <v>6924</v>
      </c>
      <c r="Z5892" t="s">
        <v>1632</v>
      </c>
      <c r="AB5892" t="s">
        <v>25573</v>
      </c>
      <c r="AC5892" t="s">
        <v>25601</v>
      </c>
      <c r="AE5892" t="s">
        <v>25579</v>
      </c>
      <c r="AF5892" t="s">
        <v>25577</v>
      </c>
      <c r="AG5892" t="s">
        <v>25578</v>
      </c>
    </row>
    <row r="5893" spans="1:45" x14ac:dyDescent="0.2">
      <c r="A5893" t="s">
        <v>11074</v>
      </c>
      <c r="B5893" t="s">
        <v>8874</v>
      </c>
      <c r="C5893" t="s">
        <v>6798</v>
      </c>
      <c r="D5893" t="s">
        <v>6533</v>
      </c>
      <c r="E5893" t="s">
        <v>6533</v>
      </c>
      <c r="F5893" t="s">
        <v>6946</v>
      </c>
      <c r="G5893" t="s">
        <v>11075</v>
      </c>
      <c r="H5893" s="1">
        <v>44196</v>
      </c>
      <c r="I5893" s="1">
        <v>43993</v>
      </c>
      <c r="J5893">
        <v>1640332.5</v>
      </c>
      <c r="K5893">
        <v>1640332.5</v>
      </c>
      <c r="R5893" t="s">
        <v>8773</v>
      </c>
      <c r="T5893" t="s">
        <v>11076</v>
      </c>
      <c r="U5893" t="s">
        <v>6395</v>
      </c>
      <c r="V5893" t="s">
        <v>6536</v>
      </c>
      <c r="W5893" t="s">
        <v>8818</v>
      </c>
      <c r="Z5893" t="s">
        <v>3040</v>
      </c>
      <c r="AA5893" t="s">
        <v>10981</v>
      </c>
      <c r="AB5893" t="s">
        <v>25573</v>
      </c>
      <c r="AC5893" t="s">
        <v>25574</v>
      </c>
      <c r="AD5893" t="s">
        <v>25575</v>
      </c>
      <c r="AE5893" t="s">
        <v>25583</v>
      </c>
      <c r="AF5893" t="s">
        <v>25577</v>
      </c>
      <c r="AG5893" t="s">
        <v>25578</v>
      </c>
    </row>
    <row r="5894" spans="1:45" x14ac:dyDescent="0.2">
      <c r="A5894" t="s">
        <v>11557</v>
      </c>
      <c r="B5894" t="s">
        <v>6279</v>
      </c>
      <c r="C5894" t="s">
        <v>6289</v>
      </c>
      <c r="D5894" t="s">
        <v>6267</v>
      </c>
      <c r="E5894" t="s">
        <v>6267</v>
      </c>
      <c r="F5894" t="s">
        <v>6268</v>
      </c>
      <c r="G5894" t="s">
        <v>11558</v>
      </c>
      <c r="H5894" s="1">
        <v>44012</v>
      </c>
      <c r="I5894" s="1">
        <v>43908</v>
      </c>
      <c r="J5894">
        <v>50000</v>
      </c>
      <c r="N5894" t="s">
        <v>6800</v>
      </c>
      <c r="O5894" t="s">
        <v>6801</v>
      </c>
      <c r="R5894" t="s">
        <v>10485</v>
      </c>
      <c r="Z5894" t="s">
        <v>241</v>
      </c>
      <c r="AB5894" t="s">
        <v>25573</v>
      </c>
      <c r="AC5894" t="s">
        <v>25574</v>
      </c>
      <c r="AD5894" t="s">
        <v>25575</v>
      </c>
      <c r="AE5894" t="s">
        <v>25591</v>
      </c>
      <c r="AF5894" t="s">
        <v>25618</v>
      </c>
      <c r="AG5894" t="s">
        <v>25578</v>
      </c>
    </row>
    <row r="5895" spans="1:45" x14ac:dyDescent="0.2">
      <c r="A5895" t="s">
        <v>11626</v>
      </c>
      <c r="B5895" t="s">
        <v>8874</v>
      </c>
      <c r="C5895" t="s">
        <v>6798</v>
      </c>
      <c r="D5895" t="s">
        <v>6533</v>
      </c>
      <c r="E5895" t="s">
        <v>6533</v>
      </c>
      <c r="F5895" t="s">
        <v>6946</v>
      </c>
      <c r="G5895" t="s">
        <v>11627</v>
      </c>
      <c r="H5895" s="1">
        <v>44042</v>
      </c>
      <c r="I5895" s="1">
        <v>43999</v>
      </c>
      <c r="J5895">
        <v>1796425.7</v>
      </c>
      <c r="K5895">
        <v>1796425.7</v>
      </c>
      <c r="R5895" t="s">
        <v>8773</v>
      </c>
      <c r="T5895" t="s">
        <v>11628</v>
      </c>
      <c r="U5895" t="s">
        <v>6395</v>
      </c>
      <c r="V5895" t="s">
        <v>6536</v>
      </c>
      <c r="W5895" t="s">
        <v>6835</v>
      </c>
      <c r="Z5895" t="s">
        <v>3040</v>
      </c>
      <c r="AA5895" t="s">
        <v>11556</v>
      </c>
      <c r="AB5895" t="s">
        <v>25573</v>
      </c>
      <c r="AC5895" t="s">
        <v>25574</v>
      </c>
      <c r="AD5895" t="s">
        <v>25575</v>
      </c>
      <c r="AE5895" t="s">
        <v>25583</v>
      </c>
      <c r="AF5895" t="s">
        <v>25577</v>
      </c>
      <c r="AG5895" t="s">
        <v>25578</v>
      </c>
    </row>
    <row r="5896" spans="1:45" x14ac:dyDescent="0.2">
      <c r="A5896" t="s">
        <v>12240</v>
      </c>
      <c r="B5896" t="s">
        <v>8874</v>
      </c>
      <c r="C5896" t="s">
        <v>6798</v>
      </c>
      <c r="D5896" t="s">
        <v>6533</v>
      </c>
      <c r="E5896" t="s">
        <v>6533</v>
      </c>
      <c r="F5896" t="s">
        <v>6946</v>
      </c>
      <c r="G5896" t="s">
        <v>12241</v>
      </c>
      <c r="H5896" s="1">
        <v>44042</v>
      </c>
      <c r="I5896" s="1">
        <v>43999</v>
      </c>
      <c r="J5896">
        <v>794632</v>
      </c>
      <c r="K5896">
        <v>794632</v>
      </c>
      <c r="R5896" t="s">
        <v>8773</v>
      </c>
      <c r="T5896" t="s">
        <v>11245</v>
      </c>
      <c r="U5896" t="s">
        <v>6395</v>
      </c>
      <c r="V5896" t="s">
        <v>6536</v>
      </c>
      <c r="W5896" t="s">
        <v>6541</v>
      </c>
      <c r="Z5896" t="s">
        <v>3040</v>
      </c>
      <c r="AA5896" t="s">
        <v>11556</v>
      </c>
      <c r="AB5896" t="s">
        <v>25573</v>
      </c>
      <c r="AC5896" t="s">
        <v>25574</v>
      </c>
      <c r="AD5896" t="s">
        <v>25575</v>
      </c>
      <c r="AE5896" t="s">
        <v>25583</v>
      </c>
      <c r="AF5896" t="s">
        <v>25577</v>
      </c>
      <c r="AG5896" t="s">
        <v>25578</v>
      </c>
    </row>
    <row r="5897" spans="1:45" x14ac:dyDescent="0.2">
      <c r="A5897" t="s">
        <v>12797</v>
      </c>
      <c r="B5897" t="s">
        <v>6279</v>
      </c>
      <c r="C5897" t="s">
        <v>6289</v>
      </c>
      <c r="D5897" t="s">
        <v>6533</v>
      </c>
      <c r="E5897" t="s">
        <v>6533</v>
      </c>
      <c r="F5897" t="s">
        <v>6946</v>
      </c>
      <c r="G5897" t="s">
        <v>12798</v>
      </c>
      <c r="H5897" s="1">
        <v>44042</v>
      </c>
      <c r="I5897" s="1">
        <v>43854</v>
      </c>
      <c r="J5897">
        <v>3000000</v>
      </c>
      <c r="R5897" t="s">
        <v>8773</v>
      </c>
      <c r="T5897" t="s">
        <v>7888</v>
      </c>
      <c r="U5897" t="s">
        <v>6395</v>
      </c>
      <c r="V5897" t="s">
        <v>6536</v>
      </c>
      <c r="W5897" t="s">
        <v>6714</v>
      </c>
      <c r="Z5897" t="s">
        <v>3040</v>
      </c>
      <c r="AA5897" t="s">
        <v>11556</v>
      </c>
      <c r="AB5897" t="s">
        <v>25573</v>
      </c>
      <c r="AC5897" t="s">
        <v>25574</v>
      </c>
      <c r="AD5897" t="s">
        <v>25575</v>
      </c>
      <c r="AE5897" t="s">
        <v>25583</v>
      </c>
      <c r="AF5897" t="s">
        <v>25577</v>
      </c>
      <c r="AG5897" t="s">
        <v>25578</v>
      </c>
    </row>
    <row r="5898" spans="1:45" x14ac:dyDescent="0.2">
      <c r="A5898" t="s">
        <v>12746</v>
      </c>
      <c r="B5898" t="s">
        <v>8874</v>
      </c>
      <c r="C5898" t="s">
        <v>6496</v>
      </c>
      <c r="D5898" t="s">
        <v>6533</v>
      </c>
      <c r="E5898" t="s">
        <v>6533</v>
      </c>
      <c r="F5898" t="s">
        <v>6946</v>
      </c>
      <c r="G5898" t="s">
        <v>12747</v>
      </c>
      <c r="H5898" s="1">
        <v>44013</v>
      </c>
      <c r="I5898" s="1">
        <v>44013</v>
      </c>
      <c r="J5898">
        <v>3480676.55</v>
      </c>
      <c r="K5898">
        <v>3480676.55</v>
      </c>
      <c r="L5898">
        <v>3480676.55</v>
      </c>
      <c r="M5898">
        <v>3480676.55</v>
      </c>
      <c r="R5898" t="s">
        <v>8773</v>
      </c>
      <c r="T5898" t="s">
        <v>12612</v>
      </c>
      <c r="U5898" t="s">
        <v>6395</v>
      </c>
      <c r="V5898" t="s">
        <v>6545</v>
      </c>
      <c r="W5898" t="s">
        <v>6873</v>
      </c>
      <c r="Z5898" t="s">
        <v>3040</v>
      </c>
      <c r="AA5898" t="s">
        <v>11556</v>
      </c>
      <c r="AB5898" t="s">
        <v>25573</v>
      </c>
      <c r="AC5898" t="s">
        <v>25574</v>
      </c>
      <c r="AD5898" t="s">
        <v>25575</v>
      </c>
      <c r="AE5898" t="s">
        <v>25583</v>
      </c>
      <c r="AF5898" t="s">
        <v>25577</v>
      </c>
      <c r="AG5898" t="s">
        <v>25578</v>
      </c>
    </row>
    <row r="5899" spans="1:45" x14ac:dyDescent="0.2">
      <c r="A5899" t="s">
        <v>12160</v>
      </c>
      <c r="B5899" t="s">
        <v>8874</v>
      </c>
      <c r="C5899" t="s">
        <v>6798</v>
      </c>
      <c r="D5899" t="s">
        <v>6533</v>
      </c>
      <c r="E5899" t="s">
        <v>6533</v>
      </c>
      <c r="F5899" t="s">
        <v>6946</v>
      </c>
      <c r="G5899" t="s">
        <v>12161</v>
      </c>
      <c r="H5899" s="1">
        <v>44042</v>
      </c>
      <c r="I5899" s="1">
        <v>43999</v>
      </c>
      <c r="J5899">
        <v>3579625</v>
      </c>
      <c r="K5899">
        <v>3579625</v>
      </c>
      <c r="R5899" t="s">
        <v>8773</v>
      </c>
      <c r="T5899" t="s">
        <v>11242</v>
      </c>
      <c r="U5899" t="s">
        <v>6395</v>
      </c>
      <c r="Z5899" t="s">
        <v>3040</v>
      </c>
      <c r="AA5899" t="s">
        <v>11556</v>
      </c>
      <c r="AB5899" t="s">
        <v>25573</v>
      </c>
      <c r="AC5899" t="s">
        <v>25574</v>
      </c>
      <c r="AD5899" t="s">
        <v>25575</v>
      </c>
      <c r="AE5899" t="s">
        <v>25583</v>
      </c>
      <c r="AF5899" t="s">
        <v>25577</v>
      </c>
      <c r="AG5899" t="s">
        <v>25578</v>
      </c>
    </row>
    <row r="5900" spans="1:45" x14ac:dyDescent="0.2">
      <c r="A5900" t="s">
        <v>10988</v>
      </c>
      <c r="B5900" t="s">
        <v>6279</v>
      </c>
      <c r="C5900" t="s">
        <v>6289</v>
      </c>
      <c r="D5900" t="s">
        <v>6533</v>
      </c>
      <c r="E5900" t="s">
        <v>6533</v>
      </c>
      <c r="F5900" t="s">
        <v>6946</v>
      </c>
      <c r="G5900" t="s">
        <v>10989</v>
      </c>
      <c r="H5900" s="1">
        <v>44012</v>
      </c>
      <c r="I5900" s="1">
        <v>43836</v>
      </c>
      <c r="J5900">
        <v>3000000</v>
      </c>
      <c r="R5900" t="s">
        <v>8773</v>
      </c>
      <c r="T5900" t="s">
        <v>10990</v>
      </c>
      <c r="U5900" t="s">
        <v>6395</v>
      </c>
      <c r="V5900" t="s">
        <v>6536</v>
      </c>
      <c r="W5900" t="s">
        <v>6714</v>
      </c>
      <c r="Z5900" t="s">
        <v>3040</v>
      </c>
      <c r="AA5900" t="s">
        <v>10991</v>
      </c>
      <c r="AB5900" t="s">
        <v>25573</v>
      </c>
      <c r="AC5900" t="s">
        <v>25574</v>
      </c>
      <c r="AD5900" t="s">
        <v>25575</v>
      </c>
      <c r="AE5900" t="s">
        <v>25583</v>
      </c>
      <c r="AF5900" t="s">
        <v>25577</v>
      </c>
      <c r="AG5900" t="s">
        <v>25578</v>
      </c>
    </row>
    <row r="5901" spans="1:45" x14ac:dyDescent="0.2">
      <c r="A5901" t="s">
        <v>11966</v>
      </c>
      <c r="B5901" t="s">
        <v>6279</v>
      </c>
      <c r="C5901" t="s">
        <v>6289</v>
      </c>
      <c r="D5901" t="s">
        <v>6533</v>
      </c>
      <c r="E5901" t="s">
        <v>6533</v>
      </c>
      <c r="F5901" t="s">
        <v>6946</v>
      </c>
      <c r="G5901" t="s">
        <v>11967</v>
      </c>
      <c r="H5901" s="1">
        <v>44012</v>
      </c>
      <c r="I5901" s="1">
        <v>43854</v>
      </c>
      <c r="J5901" s="2">
        <v>15000000</v>
      </c>
      <c r="R5901" t="s">
        <v>8773</v>
      </c>
      <c r="T5901" t="s">
        <v>11968</v>
      </c>
      <c r="U5901" t="s">
        <v>6395</v>
      </c>
      <c r="V5901" t="s">
        <v>6536</v>
      </c>
      <c r="W5901" t="s">
        <v>7104</v>
      </c>
      <c r="Z5901" t="s">
        <v>3040</v>
      </c>
      <c r="AA5901" t="s">
        <v>11371</v>
      </c>
      <c r="AB5901" t="s">
        <v>25573</v>
      </c>
      <c r="AC5901" t="s">
        <v>25574</v>
      </c>
      <c r="AD5901" t="s">
        <v>25575</v>
      </c>
      <c r="AE5901" t="s">
        <v>25583</v>
      </c>
      <c r="AF5901" t="s">
        <v>25577</v>
      </c>
      <c r="AG5901" t="s">
        <v>25578</v>
      </c>
    </row>
    <row r="5902" spans="1:45" x14ac:dyDescent="0.2">
      <c r="A5902" t="s">
        <v>8902</v>
      </c>
      <c r="B5902" t="s">
        <v>8874</v>
      </c>
      <c r="D5902" t="s">
        <v>6876</v>
      </c>
      <c r="E5902" t="s">
        <v>6876</v>
      </c>
      <c r="F5902" t="s">
        <v>6456</v>
      </c>
      <c r="G5902" t="s">
        <v>11077</v>
      </c>
      <c r="H5902" s="1">
        <v>44196</v>
      </c>
      <c r="R5902" t="s">
        <v>6308</v>
      </c>
      <c r="Z5902" t="s">
        <v>8878</v>
      </c>
      <c r="AB5902" t="s">
        <v>25573</v>
      </c>
      <c r="AC5902" t="s">
        <v>25574</v>
      </c>
      <c r="AD5902" t="s">
        <v>25575</v>
      </c>
      <c r="AE5902" t="s">
        <v>25583</v>
      </c>
      <c r="AF5902" t="s">
        <v>25577</v>
      </c>
      <c r="AG5902" t="s">
        <v>25578</v>
      </c>
    </row>
    <row r="5903" spans="1:45" x14ac:dyDescent="0.2">
      <c r="A5903" t="s">
        <v>12699</v>
      </c>
      <c r="B5903" t="s">
        <v>8874</v>
      </c>
      <c r="C5903" t="s">
        <v>6496</v>
      </c>
      <c r="D5903" t="s">
        <v>6533</v>
      </c>
      <c r="E5903" t="s">
        <v>6533</v>
      </c>
      <c r="F5903" t="s">
        <v>6268</v>
      </c>
      <c r="G5903" t="s">
        <v>12700</v>
      </c>
      <c r="H5903" s="1">
        <v>43993</v>
      </c>
      <c r="I5903" s="1">
        <v>43993</v>
      </c>
      <c r="J5903">
        <v>9299999</v>
      </c>
      <c r="K5903" s="2">
        <v>15852186</v>
      </c>
      <c r="L5903">
        <v>9000000</v>
      </c>
      <c r="M5903" s="2">
        <v>12000000</v>
      </c>
      <c r="N5903" t="s">
        <v>6475</v>
      </c>
      <c r="O5903" t="s">
        <v>8580</v>
      </c>
      <c r="R5903" t="s">
        <v>8267</v>
      </c>
      <c r="T5903" t="s">
        <v>9295</v>
      </c>
      <c r="U5903" t="s">
        <v>6805</v>
      </c>
      <c r="V5903" t="s">
        <v>6806</v>
      </c>
      <c r="Z5903" t="s">
        <v>1004</v>
      </c>
      <c r="AA5903" t="s">
        <v>11158</v>
      </c>
      <c r="AB5903" t="s">
        <v>25573</v>
      </c>
      <c r="AC5903" t="s">
        <v>25601</v>
      </c>
      <c r="AE5903" t="s">
        <v>25583</v>
      </c>
      <c r="AF5903" t="s">
        <v>25577</v>
      </c>
      <c r="AG5903" t="s">
        <v>25578</v>
      </c>
    </row>
    <row r="5904" spans="1:45" x14ac:dyDescent="0.2">
      <c r="A5904" t="s">
        <v>12165</v>
      </c>
      <c r="B5904" t="s">
        <v>11086</v>
      </c>
      <c r="D5904" t="s">
        <v>6876</v>
      </c>
      <c r="E5904" t="s">
        <v>6876</v>
      </c>
      <c r="F5904" t="s">
        <v>6268</v>
      </c>
      <c r="G5904" t="s">
        <v>12166</v>
      </c>
      <c r="H5904" s="1">
        <v>44196</v>
      </c>
      <c r="N5904" t="s">
        <v>6270</v>
      </c>
      <c r="O5904" t="s">
        <v>7964</v>
      </c>
      <c r="R5904" t="s">
        <v>12167</v>
      </c>
      <c r="Z5904" t="s">
        <v>11019</v>
      </c>
      <c r="AB5904" t="s">
        <v>25573</v>
      </c>
      <c r="AC5904" t="s">
        <v>25624</v>
      </c>
      <c r="AE5904" t="s">
        <v>25583</v>
      </c>
      <c r="AF5904" t="s">
        <v>25577</v>
      </c>
      <c r="AG5904" t="s">
        <v>25578</v>
      </c>
    </row>
    <row r="5905" spans="1:45" x14ac:dyDescent="0.2">
      <c r="A5905" t="s">
        <v>11474</v>
      </c>
      <c r="B5905" t="s">
        <v>6279</v>
      </c>
      <c r="C5905" t="s">
        <v>6289</v>
      </c>
      <c r="D5905" t="s">
        <v>6281</v>
      </c>
      <c r="E5905" t="s">
        <v>6281</v>
      </c>
      <c r="F5905" t="s">
        <v>6286</v>
      </c>
      <c r="G5905" t="s">
        <v>11475</v>
      </c>
      <c r="H5905" s="1">
        <v>43918</v>
      </c>
      <c r="I5905" s="1">
        <v>43865</v>
      </c>
      <c r="J5905">
        <v>0</v>
      </c>
      <c r="K5905">
        <v>1000000</v>
      </c>
      <c r="N5905" t="s">
        <v>6475</v>
      </c>
      <c r="O5905" t="s">
        <v>6548</v>
      </c>
      <c r="R5905" t="s">
        <v>7158</v>
      </c>
      <c r="S5905" t="s">
        <v>11335</v>
      </c>
      <c r="T5905" t="s">
        <v>8496</v>
      </c>
      <c r="U5905" t="s">
        <v>6550</v>
      </c>
      <c r="V5905" t="s">
        <v>7099</v>
      </c>
      <c r="Z5905" t="s">
        <v>303</v>
      </c>
      <c r="AB5905" t="s">
        <v>25573</v>
      </c>
      <c r="AC5905" t="s">
        <v>25574</v>
      </c>
      <c r="AD5905" t="s">
        <v>25575</v>
      </c>
      <c r="AE5905" t="s">
        <v>25576</v>
      </c>
      <c r="AF5905" t="s">
        <v>25577</v>
      </c>
      <c r="AG5905" t="s">
        <v>25578</v>
      </c>
    </row>
    <row r="5906" spans="1:45" x14ac:dyDescent="0.2">
      <c r="A5906" t="s">
        <v>11873</v>
      </c>
      <c r="B5906" t="s">
        <v>6495</v>
      </c>
      <c r="C5906" t="s">
        <v>6496</v>
      </c>
      <c r="D5906" t="s">
        <v>6281</v>
      </c>
      <c r="E5906" t="s">
        <v>6281</v>
      </c>
      <c r="F5906" t="s">
        <v>6268</v>
      </c>
      <c r="G5906" t="s">
        <v>11874</v>
      </c>
      <c r="H5906" s="1">
        <v>43890</v>
      </c>
      <c r="I5906" s="1">
        <v>43892</v>
      </c>
      <c r="J5906">
        <v>2835</v>
      </c>
      <c r="K5906">
        <v>2835</v>
      </c>
      <c r="L5906">
        <v>2835</v>
      </c>
      <c r="M5906">
        <v>2835</v>
      </c>
      <c r="N5906" t="s">
        <v>6270</v>
      </c>
      <c r="O5906" t="s">
        <v>6410</v>
      </c>
      <c r="R5906" t="s">
        <v>11875</v>
      </c>
      <c r="S5906" t="s">
        <v>11876</v>
      </c>
      <c r="T5906" t="s">
        <v>11877</v>
      </c>
      <c r="U5906" t="s">
        <v>6411</v>
      </c>
      <c r="V5906" t="s">
        <v>6435</v>
      </c>
      <c r="Z5906" t="s">
        <v>11114</v>
      </c>
      <c r="AB5906" t="s">
        <v>25573</v>
      </c>
      <c r="AC5906" t="s">
        <v>25581</v>
      </c>
      <c r="AD5906" t="s">
        <v>25605</v>
      </c>
      <c r="AE5906" t="s">
        <v>25576</v>
      </c>
      <c r="AF5906" t="s">
        <v>25618</v>
      </c>
      <c r="AG5906" t="s">
        <v>25578</v>
      </c>
    </row>
    <row r="5907" spans="1:45" x14ac:dyDescent="0.2">
      <c r="A5907" t="s">
        <v>2193</v>
      </c>
      <c r="B5907" t="s">
        <v>6875</v>
      </c>
      <c r="D5907" t="s">
        <v>6876</v>
      </c>
      <c r="E5907" t="s">
        <v>6876</v>
      </c>
      <c r="F5907" t="s">
        <v>6268</v>
      </c>
      <c r="G5907" t="s">
        <v>12187</v>
      </c>
      <c r="H5907" s="1">
        <v>44012</v>
      </c>
      <c r="I5907" s="1">
        <v>43882</v>
      </c>
      <c r="N5907" t="s">
        <v>6475</v>
      </c>
      <c r="O5907" t="s">
        <v>6476</v>
      </c>
      <c r="R5907" t="s">
        <v>12188</v>
      </c>
      <c r="Z5907" t="s">
        <v>1948</v>
      </c>
      <c r="AB5907" t="s">
        <v>25573</v>
      </c>
      <c r="AC5907" t="s">
        <v>25654</v>
      </c>
      <c r="AE5907" t="s">
        <v>25583</v>
      </c>
      <c r="AF5907" t="s">
        <v>25577</v>
      </c>
      <c r="AG5907" t="s">
        <v>25578</v>
      </c>
      <c r="AJ5907">
        <f>VLOOKUP($A5907,Sheet1!$A:$K,2,FALSE)</f>
        <v>1</v>
      </c>
      <c r="AK5907">
        <f>VLOOKUP($A5907,Sheet1!$A:$K,3,FALSE)</f>
        <v>0</v>
      </c>
      <c r="AL5907">
        <f>VLOOKUP($A5907,Sheet1!$A:$K,4,FALSE)</f>
        <v>0</v>
      </c>
      <c r="AM5907">
        <f>VLOOKUP($A5907,Sheet1!$A:$K,5,FALSE)</f>
        <v>0</v>
      </c>
      <c r="AN5907">
        <f>VLOOKUP($A5907,Sheet1!$A:$K,6,FALSE)</f>
        <v>0</v>
      </c>
      <c r="AO5907">
        <f>VLOOKUP($A5907,Sheet1!$A:$K,7,FALSE)</f>
        <v>0</v>
      </c>
      <c r="AP5907">
        <f>VLOOKUP($A5907,Sheet1!$A:$K,8,FALSE)</f>
        <v>1</v>
      </c>
      <c r="AQ5907">
        <f>VLOOKUP($A5907,Sheet1!$A:$K,9,FALSE)</f>
        <v>43</v>
      </c>
      <c r="AR5907">
        <f>VLOOKUP($A5907,Sheet1!$A:$K,10,FALSE)</f>
        <v>0</v>
      </c>
      <c r="AS5907">
        <f>VLOOKUP($A5907,Sheet1!$A:$K,11,FALSE)</f>
        <v>1</v>
      </c>
    </row>
    <row r="5908" spans="1:45" x14ac:dyDescent="0.2">
      <c r="A5908" t="s">
        <v>12631</v>
      </c>
      <c r="B5908" t="s">
        <v>6279</v>
      </c>
      <c r="C5908" t="s">
        <v>6437</v>
      </c>
      <c r="D5908" t="s">
        <v>6533</v>
      </c>
      <c r="E5908" t="s">
        <v>6533</v>
      </c>
      <c r="F5908" t="s">
        <v>6268</v>
      </c>
      <c r="G5908" t="s">
        <v>12632</v>
      </c>
      <c r="H5908" s="1">
        <v>44012</v>
      </c>
      <c r="I5908" s="1">
        <v>43900</v>
      </c>
      <c r="J5908">
        <v>500000</v>
      </c>
      <c r="K5908">
        <v>500000</v>
      </c>
      <c r="N5908" t="s">
        <v>6475</v>
      </c>
      <c r="O5908" t="s">
        <v>6476</v>
      </c>
      <c r="R5908" t="s">
        <v>12188</v>
      </c>
      <c r="T5908" t="s">
        <v>6595</v>
      </c>
      <c r="Z5908" t="s">
        <v>1948</v>
      </c>
      <c r="AA5908" t="s">
        <v>2193</v>
      </c>
      <c r="AB5908" t="s">
        <v>25573</v>
      </c>
      <c r="AC5908" t="s">
        <v>25654</v>
      </c>
      <c r="AE5908" t="s">
        <v>25583</v>
      </c>
      <c r="AF5908" t="s">
        <v>25577</v>
      </c>
      <c r="AG5908" t="s">
        <v>25578</v>
      </c>
    </row>
    <row r="5909" spans="1:45" x14ac:dyDescent="0.2">
      <c r="A5909" t="s">
        <v>11900</v>
      </c>
      <c r="B5909" t="s">
        <v>8874</v>
      </c>
      <c r="C5909" t="s">
        <v>6798</v>
      </c>
      <c r="D5909" t="s">
        <v>6533</v>
      </c>
      <c r="E5909" t="s">
        <v>6533</v>
      </c>
      <c r="F5909" t="s">
        <v>6946</v>
      </c>
      <c r="G5909" t="s">
        <v>11901</v>
      </c>
      <c r="H5909" s="1">
        <v>44196</v>
      </c>
      <c r="I5909" s="1">
        <v>43998</v>
      </c>
      <c r="J5909">
        <v>424423.7</v>
      </c>
      <c r="K5909">
        <v>424423.7</v>
      </c>
      <c r="R5909" t="s">
        <v>8773</v>
      </c>
      <c r="T5909" t="s">
        <v>11902</v>
      </c>
      <c r="U5909" t="s">
        <v>6395</v>
      </c>
      <c r="V5909" t="s">
        <v>6840</v>
      </c>
      <c r="Z5909" t="s">
        <v>3040</v>
      </c>
      <c r="AA5909" t="s">
        <v>11224</v>
      </c>
      <c r="AB5909" t="s">
        <v>25573</v>
      </c>
      <c r="AC5909" t="s">
        <v>25574</v>
      </c>
      <c r="AD5909" t="s">
        <v>25575</v>
      </c>
      <c r="AE5909" t="s">
        <v>25583</v>
      </c>
      <c r="AF5909" t="s">
        <v>25577</v>
      </c>
      <c r="AG5909" t="s">
        <v>25578</v>
      </c>
    </row>
    <row r="5910" spans="1:45" x14ac:dyDescent="0.2">
      <c r="A5910" t="s">
        <v>11224</v>
      </c>
      <c r="B5910" t="s">
        <v>8874</v>
      </c>
      <c r="D5910" t="s">
        <v>6876</v>
      </c>
      <c r="E5910" t="s">
        <v>6876</v>
      </c>
      <c r="F5910" t="s">
        <v>6946</v>
      </c>
      <c r="G5910" t="s">
        <v>11225</v>
      </c>
      <c r="H5910" s="1">
        <v>43998</v>
      </c>
      <c r="I5910" s="1">
        <v>43998</v>
      </c>
      <c r="R5910" t="s">
        <v>8773</v>
      </c>
      <c r="Z5910" t="s">
        <v>3040</v>
      </c>
      <c r="AB5910" t="s">
        <v>25573</v>
      </c>
      <c r="AC5910" t="s">
        <v>25574</v>
      </c>
      <c r="AD5910" t="s">
        <v>25575</v>
      </c>
      <c r="AE5910" t="s">
        <v>25583</v>
      </c>
      <c r="AF5910" t="s">
        <v>25577</v>
      </c>
      <c r="AG5910" t="s">
        <v>25578</v>
      </c>
    </row>
    <row r="5911" spans="1:45" x14ac:dyDescent="0.2">
      <c r="A5911" t="s">
        <v>11383</v>
      </c>
      <c r="B5911" t="s">
        <v>11362</v>
      </c>
      <c r="D5911" t="s">
        <v>6876</v>
      </c>
      <c r="E5911" t="s">
        <v>6876</v>
      </c>
      <c r="F5911" t="s">
        <v>6268</v>
      </c>
      <c r="G5911" t="s">
        <v>11384</v>
      </c>
      <c r="H5911" s="1">
        <v>43908</v>
      </c>
      <c r="I5911" s="1">
        <v>43860</v>
      </c>
      <c r="N5911" t="s">
        <v>6475</v>
      </c>
      <c r="O5911" t="s">
        <v>6476</v>
      </c>
      <c r="R5911" t="s">
        <v>6933</v>
      </c>
      <c r="Z5911" t="s">
        <v>1834</v>
      </c>
      <c r="AB5911" t="s">
        <v>25573</v>
      </c>
      <c r="AC5911" t="s">
        <v>25601</v>
      </c>
      <c r="AE5911" t="s">
        <v>25583</v>
      </c>
      <c r="AF5911" t="s">
        <v>25577</v>
      </c>
      <c r="AG5911" t="s">
        <v>25578</v>
      </c>
      <c r="AH5911" t="s">
        <v>6879</v>
      </c>
    </row>
    <row r="5912" spans="1:45" x14ac:dyDescent="0.2">
      <c r="A5912" t="s">
        <v>12206</v>
      </c>
      <c r="B5912" t="s">
        <v>6527</v>
      </c>
      <c r="C5912" t="s">
        <v>6266</v>
      </c>
      <c r="D5912" t="s">
        <v>6747</v>
      </c>
      <c r="E5912" t="s">
        <v>6747</v>
      </c>
      <c r="F5912" t="s">
        <v>6268</v>
      </c>
      <c r="G5912" t="s">
        <v>12207</v>
      </c>
      <c r="H5912" s="1">
        <v>44204</v>
      </c>
      <c r="J5912">
        <v>0</v>
      </c>
      <c r="K5912">
        <v>0.01</v>
      </c>
      <c r="N5912" t="s">
        <v>6475</v>
      </c>
      <c r="O5912" t="s">
        <v>6476</v>
      </c>
      <c r="T5912" t="s">
        <v>9253</v>
      </c>
      <c r="U5912" t="s">
        <v>6322</v>
      </c>
      <c r="V5912" t="s">
        <v>6510</v>
      </c>
      <c r="W5912" t="s">
        <v>6511</v>
      </c>
      <c r="Z5912" t="s">
        <v>1834</v>
      </c>
    </row>
    <row r="5913" spans="1:45" x14ac:dyDescent="0.2">
      <c r="A5913" t="s">
        <v>11155</v>
      </c>
      <c r="B5913" t="s">
        <v>11198</v>
      </c>
      <c r="D5913" t="s">
        <v>6876</v>
      </c>
      <c r="E5913" t="s">
        <v>6876</v>
      </c>
      <c r="F5913" t="s">
        <v>6946</v>
      </c>
      <c r="G5913" t="s">
        <v>12308</v>
      </c>
      <c r="H5913" s="1">
        <v>55153</v>
      </c>
      <c r="R5913" t="s">
        <v>8773</v>
      </c>
      <c r="Z5913" t="s">
        <v>3040</v>
      </c>
      <c r="AB5913" t="s">
        <v>25573</v>
      </c>
      <c r="AC5913" t="s">
        <v>25574</v>
      </c>
      <c r="AD5913" t="s">
        <v>25575</v>
      </c>
      <c r="AE5913" t="s">
        <v>25583</v>
      </c>
      <c r="AF5913" t="s">
        <v>25577</v>
      </c>
      <c r="AG5913" t="s">
        <v>25578</v>
      </c>
    </row>
    <row r="5914" spans="1:45" x14ac:dyDescent="0.2">
      <c r="A5914" t="s">
        <v>11153</v>
      </c>
      <c r="B5914" t="s">
        <v>8874</v>
      </c>
      <c r="D5914" t="s">
        <v>6876</v>
      </c>
      <c r="E5914" t="s">
        <v>6876</v>
      </c>
      <c r="F5914" t="s">
        <v>6946</v>
      </c>
      <c r="G5914" t="s">
        <v>11154</v>
      </c>
      <c r="H5914" s="1">
        <v>44013</v>
      </c>
      <c r="I5914" s="1">
        <v>44013</v>
      </c>
      <c r="R5914" t="s">
        <v>8773</v>
      </c>
      <c r="Z5914" t="s">
        <v>3040</v>
      </c>
      <c r="AA5914" t="s">
        <v>11155</v>
      </c>
      <c r="AB5914" t="s">
        <v>25573</v>
      </c>
      <c r="AC5914" t="s">
        <v>25574</v>
      </c>
      <c r="AD5914" t="s">
        <v>25575</v>
      </c>
      <c r="AE5914" t="s">
        <v>25583</v>
      </c>
      <c r="AF5914" t="s">
        <v>25577</v>
      </c>
      <c r="AG5914" t="s">
        <v>25578</v>
      </c>
    </row>
    <row r="5915" spans="1:45" x14ac:dyDescent="0.2">
      <c r="A5915" t="s">
        <v>2195</v>
      </c>
      <c r="B5915" t="s">
        <v>6420</v>
      </c>
      <c r="C5915" t="s">
        <v>6496</v>
      </c>
      <c r="D5915" t="s">
        <v>6281</v>
      </c>
      <c r="E5915" t="s">
        <v>6281</v>
      </c>
      <c r="F5915" t="s">
        <v>6268</v>
      </c>
      <c r="G5915" t="s">
        <v>12189</v>
      </c>
      <c r="H5915" s="1">
        <v>43903</v>
      </c>
      <c r="I5915" s="1">
        <v>43903</v>
      </c>
      <c r="J5915">
        <v>50041.05</v>
      </c>
      <c r="K5915">
        <v>100000</v>
      </c>
      <c r="L5915">
        <v>50041.05</v>
      </c>
      <c r="M5915">
        <v>50041.05</v>
      </c>
      <c r="N5915" t="s">
        <v>6475</v>
      </c>
      <c r="O5915" t="s">
        <v>6476</v>
      </c>
      <c r="R5915" t="s">
        <v>6477</v>
      </c>
      <c r="S5915" t="s">
        <v>6508</v>
      </c>
      <c r="T5915" t="s">
        <v>12190</v>
      </c>
      <c r="U5915" t="s">
        <v>6395</v>
      </c>
      <c r="V5915" t="s">
        <v>6846</v>
      </c>
      <c r="Z5915" t="s">
        <v>28</v>
      </c>
      <c r="AB5915" t="s">
        <v>25573</v>
      </c>
      <c r="AC5915" t="s">
        <v>25624</v>
      </c>
      <c r="AE5915" t="s">
        <v>25583</v>
      </c>
      <c r="AF5915" t="s">
        <v>25577</v>
      </c>
      <c r="AG5915" t="s">
        <v>25578</v>
      </c>
      <c r="AJ5915">
        <f>VLOOKUP($A5915,Sheet1!$A:$K,2,FALSE)</f>
        <v>3</v>
      </c>
      <c r="AK5915">
        <f>VLOOKUP($A5915,Sheet1!$A:$K,3,FALSE)</f>
        <v>0</v>
      </c>
      <c r="AL5915">
        <f>VLOOKUP($A5915,Sheet1!$A:$K,4,FALSE)</f>
        <v>0</v>
      </c>
      <c r="AM5915">
        <f>VLOOKUP($A5915,Sheet1!$A:$K,5,FALSE)</f>
        <v>0</v>
      </c>
      <c r="AN5915">
        <f>VLOOKUP($A5915,Sheet1!$A:$K,6,FALSE)</f>
        <v>0</v>
      </c>
      <c r="AO5915">
        <f>VLOOKUP($A5915,Sheet1!$A:$K,7,FALSE)</f>
        <v>0</v>
      </c>
      <c r="AP5915">
        <f>VLOOKUP($A5915,Sheet1!$A:$K,8,FALSE)</f>
        <v>3</v>
      </c>
      <c r="AQ5915">
        <f>VLOOKUP($A5915,Sheet1!$A:$K,9,FALSE)</f>
        <v>0</v>
      </c>
      <c r="AR5915">
        <f>VLOOKUP($A5915,Sheet1!$A:$K,10,FALSE)</f>
        <v>3</v>
      </c>
      <c r="AS5915">
        <f>VLOOKUP($A5915,Sheet1!$A:$K,11,FALSE)</f>
        <v>3</v>
      </c>
    </row>
    <row r="5916" spans="1:45" x14ac:dyDescent="0.2">
      <c r="A5916" t="s">
        <v>12802</v>
      </c>
      <c r="B5916" t="s">
        <v>6279</v>
      </c>
      <c r="C5916" t="s">
        <v>6266</v>
      </c>
      <c r="D5916" t="s">
        <v>6319</v>
      </c>
      <c r="E5916" t="s">
        <v>6319</v>
      </c>
      <c r="F5916" t="s">
        <v>6268</v>
      </c>
      <c r="G5916" t="s">
        <v>12803</v>
      </c>
      <c r="H5916" s="1">
        <v>43860</v>
      </c>
      <c r="I5916" s="1">
        <v>43851</v>
      </c>
      <c r="J5916">
        <v>5000</v>
      </c>
      <c r="N5916" t="s">
        <v>6270</v>
      </c>
      <c r="O5916" t="s">
        <v>7964</v>
      </c>
      <c r="R5916" t="s">
        <v>12804</v>
      </c>
      <c r="S5916" t="s">
        <v>12805</v>
      </c>
      <c r="T5916" t="s">
        <v>12806</v>
      </c>
      <c r="Z5916" t="s">
        <v>7969</v>
      </c>
      <c r="AB5916" t="s">
        <v>25573</v>
      </c>
      <c r="AC5916" t="s">
        <v>25581</v>
      </c>
      <c r="AD5916" t="s">
        <v>25589</v>
      </c>
      <c r="AE5916" t="s">
        <v>25588</v>
      </c>
      <c r="AF5916" t="s">
        <v>25577</v>
      </c>
      <c r="AG5916" t="s">
        <v>25578</v>
      </c>
    </row>
    <row r="5917" spans="1:45" x14ac:dyDescent="0.2">
      <c r="A5917" t="s">
        <v>1831</v>
      </c>
      <c r="B5917" t="s">
        <v>6279</v>
      </c>
      <c r="C5917" t="s">
        <v>6289</v>
      </c>
      <c r="D5917" t="s">
        <v>6522</v>
      </c>
      <c r="E5917" t="s">
        <v>6522</v>
      </c>
      <c r="F5917" t="s">
        <v>6268</v>
      </c>
      <c r="G5917" t="s">
        <v>11322</v>
      </c>
      <c r="H5917" s="1">
        <v>43923</v>
      </c>
      <c r="I5917" s="1">
        <v>43851</v>
      </c>
      <c r="J5917">
        <v>0</v>
      </c>
      <c r="N5917" t="s">
        <v>6475</v>
      </c>
      <c r="O5917" t="s">
        <v>6476</v>
      </c>
      <c r="T5917" t="s">
        <v>9552</v>
      </c>
      <c r="U5917" t="s">
        <v>6322</v>
      </c>
      <c r="V5917" t="s">
        <v>6479</v>
      </c>
      <c r="W5917" t="s">
        <v>6506</v>
      </c>
      <c r="Z5917" t="s">
        <v>28</v>
      </c>
      <c r="AJ5917">
        <f>VLOOKUP($A5917,Sheet1!$A:$K,2,FALSE)</f>
        <v>1</v>
      </c>
      <c r="AK5917">
        <f>VLOOKUP($A5917,Sheet1!$A:$K,3,FALSE)</f>
        <v>0</v>
      </c>
      <c r="AL5917">
        <f>VLOOKUP($A5917,Sheet1!$A:$K,4,FALSE)</f>
        <v>0</v>
      </c>
      <c r="AM5917">
        <f>VLOOKUP($A5917,Sheet1!$A:$K,5,FALSE)</f>
        <v>0</v>
      </c>
      <c r="AN5917">
        <f>VLOOKUP($A5917,Sheet1!$A:$K,6,FALSE)</f>
        <v>0</v>
      </c>
      <c r="AO5917">
        <f>VLOOKUP($A5917,Sheet1!$A:$K,7,FALSE)</f>
        <v>0</v>
      </c>
      <c r="AP5917">
        <f>VLOOKUP($A5917,Sheet1!$A:$K,8,FALSE)</f>
        <v>1</v>
      </c>
      <c r="AQ5917">
        <f>VLOOKUP($A5917,Sheet1!$A:$K,9,FALSE)</f>
        <v>1</v>
      </c>
      <c r="AR5917">
        <f>VLOOKUP($A5917,Sheet1!$A:$K,10,FALSE)</f>
        <v>1</v>
      </c>
      <c r="AS5917">
        <f>VLOOKUP($A5917,Sheet1!$A:$K,11,FALSE)</f>
        <v>1</v>
      </c>
    </row>
    <row r="5918" spans="1:45" x14ac:dyDescent="0.2">
      <c r="A5918" t="s">
        <v>1804</v>
      </c>
      <c r="B5918" t="s">
        <v>6279</v>
      </c>
      <c r="C5918" t="s">
        <v>6289</v>
      </c>
      <c r="D5918" t="s">
        <v>6267</v>
      </c>
      <c r="E5918" t="s">
        <v>6267</v>
      </c>
      <c r="F5918" t="s">
        <v>6456</v>
      </c>
      <c r="G5918" t="s">
        <v>11078</v>
      </c>
      <c r="H5918" s="1">
        <v>43921</v>
      </c>
      <c r="I5918" s="1">
        <v>43915</v>
      </c>
      <c r="J5918">
        <v>0</v>
      </c>
      <c r="N5918" t="s">
        <v>7118</v>
      </c>
      <c r="P5918" t="s">
        <v>6272</v>
      </c>
      <c r="Q5918" t="s">
        <v>6273</v>
      </c>
      <c r="R5918" t="s">
        <v>11079</v>
      </c>
      <c r="Z5918" t="s">
        <v>495</v>
      </c>
      <c r="AB5918" t="s">
        <v>25573</v>
      </c>
      <c r="AC5918" t="s">
        <v>25601</v>
      </c>
      <c r="AE5918" t="s">
        <v>25602</v>
      </c>
      <c r="AF5918" t="s">
        <v>25657</v>
      </c>
      <c r="AG5918" t="s">
        <v>25578</v>
      </c>
      <c r="AJ5918">
        <f>VLOOKUP($A5918,Sheet1!$A:$K,2,FALSE)</f>
        <v>1</v>
      </c>
      <c r="AK5918">
        <f>VLOOKUP($A5918,Sheet1!$A:$K,3,FALSE)</f>
        <v>0</v>
      </c>
      <c r="AL5918">
        <f>VLOOKUP($A5918,Sheet1!$A:$K,4,FALSE)</f>
        <v>0</v>
      </c>
      <c r="AM5918">
        <f>VLOOKUP($A5918,Sheet1!$A:$K,5,FALSE)</f>
        <v>0</v>
      </c>
      <c r="AN5918">
        <f>VLOOKUP($A5918,Sheet1!$A:$K,6,FALSE)</f>
        <v>0</v>
      </c>
      <c r="AO5918">
        <f>VLOOKUP($A5918,Sheet1!$A:$K,7,FALSE)</f>
        <v>0</v>
      </c>
      <c r="AP5918">
        <f>VLOOKUP($A5918,Sheet1!$A:$K,8,FALSE)</f>
        <v>1</v>
      </c>
      <c r="AQ5918">
        <f>VLOOKUP($A5918,Sheet1!$A:$K,9,FALSE)</f>
        <v>1</v>
      </c>
      <c r="AR5918">
        <f>VLOOKUP($A5918,Sheet1!$A:$K,10,FALSE)</f>
        <v>1</v>
      </c>
      <c r="AS5918">
        <f>VLOOKUP($A5918,Sheet1!$A:$K,11,FALSE)</f>
        <v>1</v>
      </c>
    </row>
    <row r="5919" spans="1:45" x14ac:dyDescent="0.2">
      <c r="A5919" t="s">
        <v>12748</v>
      </c>
      <c r="B5919" t="s">
        <v>6265</v>
      </c>
      <c r="C5919" t="s">
        <v>6496</v>
      </c>
      <c r="D5919" t="s">
        <v>6281</v>
      </c>
      <c r="E5919" t="s">
        <v>6281</v>
      </c>
      <c r="F5919" t="s">
        <v>6268</v>
      </c>
      <c r="G5919" t="s">
        <v>12749</v>
      </c>
      <c r="H5919" s="1">
        <v>43864</v>
      </c>
      <c r="I5919" s="1">
        <v>43864</v>
      </c>
      <c r="J5919">
        <v>101800</v>
      </c>
      <c r="K5919">
        <v>101800</v>
      </c>
      <c r="L5919">
        <v>101800</v>
      </c>
      <c r="M5919">
        <v>296235</v>
      </c>
      <c r="N5919" t="s">
        <v>6475</v>
      </c>
      <c r="O5919" t="s">
        <v>6476</v>
      </c>
      <c r="R5919" t="s">
        <v>11817</v>
      </c>
      <c r="S5919" t="s">
        <v>9208</v>
      </c>
      <c r="T5919" t="s">
        <v>7659</v>
      </c>
      <c r="U5919" t="s">
        <v>6322</v>
      </c>
      <c r="Z5919" t="s">
        <v>1834</v>
      </c>
      <c r="AB5919" t="s">
        <v>25573</v>
      </c>
      <c r="AC5919" t="s">
        <v>25584</v>
      </c>
      <c r="AE5919" t="s">
        <v>25588</v>
      </c>
      <c r="AF5919" t="s">
        <v>25577</v>
      </c>
      <c r="AG5919" t="s">
        <v>25578</v>
      </c>
    </row>
    <row r="5920" spans="1:45" x14ac:dyDescent="0.2">
      <c r="A5920" t="s">
        <v>11815</v>
      </c>
      <c r="B5920" t="s">
        <v>6420</v>
      </c>
      <c r="C5920" t="s">
        <v>6496</v>
      </c>
      <c r="D5920" t="s">
        <v>6281</v>
      </c>
      <c r="E5920" t="s">
        <v>6281</v>
      </c>
      <c r="F5920" t="s">
        <v>6268</v>
      </c>
      <c r="G5920" t="s">
        <v>11816</v>
      </c>
      <c r="H5920" s="1">
        <v>43859</v>
      </c>
      <c r="I5920" s="1">
        <v>43859</v>
      </c>
      <c r="J5920">
        <v>311600</v>
      </c>
      <c r="K5920">
        <v>311600</v>
      </c>
      <c r="L5920">
        <v>311600</v>
      </c>
      <c r="M5920">
        <v>311600</v>
      </c>
      <c r="N5920" t="s">
        <v>6475</v>
      </c>
      <c r="O5920" t="s">
        <v>6476</v>
      </c>
      <c r="R5920" t="s">
        <v>11817</v>
      </c>
      <c r="S5920" t="s">
        <v>9208</v>
      </c>
      <c r="T5920" t="s">
        <v>11818</v>
      </c>
      <c r="U5920" t="s">
        <v>6322</v>
      </c>
      <c r="V5920" t="s">
        <v>6479</v>
      </c>
      <c r="W5920" t="s">
        <v>6506</v>
      </c>
      <c r="Z5920" t="s">
        <v>1834</v>
      </c>
      <c r="AB5920" t="s">
        <v>25573</v>
      </c>
      <c r="AC5920" t="s">
        <v>25584</v>
      </c>
      <c r="AE5920" t="s">
        <v>25588</v>
      </c>
      <c r="AF5920" t="s">
        <v>25577</v>
      </c>
      <c r="AG5920" t="s">
        <v>25578</v>
      </c>
    </row>
    <row r="5921" spans="1:45" x14ac:dyDescent="0.2">
      <c r="A5921" t="s">
        <v>11385</v>
      </c>
      <c r="B5921" t="s">
        <v>6875</v>
      </c>
      <c r="D5921" t="s">
        <v>6876</v>
      </c>
      <c r="E5921" t="s">
        <v>6876</v>
      </c>
      <c r="F5921" t="s">
        <v>6456</v>
      </c>
      <c r="G5921" t="s">
        <v>11386</v>
      </c>
      <c r="H5921" s="1">
        <v>43843</v>
      </c>
      <c r="I5921" s="1">
        <v>43838</v>
      </c>
      <c r="N5921" t="s">
        <v>6475</v>
      </c>
      <c r="O5921" t="s">
        <v>6476</v>
      </c>
      <c r="R5921" t="s">
        <v>8267</v>
      </c>
      <c r="Z5921" t="s">
        <v>28</v>
      </c>
      <c r="AB5921" t="s">
        <v>25573</v>
      </c>
      <c r="AC5921" t="s">
        <v>25601</v>
      </c>
      <c r="AE5921" t="s">
        <v>25583</v>
      </c>
      <c r="AF5921" t="s">
        <v>25577</v>
      </c>
      <c r="AG5921" t="s">
        <v>25578</v>
      </c>
    </row>
    <row r="5922" spans="1:45" x14ac:dyDescent="0.2">
      <c r="A5922" t="s">
        <v>11709</v>
      </c>
      <c r="B5922" t="s">
        <v>6875</v>
      </c>
      <c r="D5922" t="s">
        <v>6876</v>
      </c>
      <c r="E5922" t="s">
        <v>6876</v>
      </c>
      <c r="F5922" t="s">
        <v>6456</v>
      </c>
      <c r="G5922" t="s">
        <v>11710</v>
      </c>
      <c r="H5922" s="1">
        <v>43838</v>
      </c>
      <c r="I5922" s="1">
        <v>43838</v>
      </c>
      <c r="N5922" t="s">
        <v>6270</v>
      </c>
      <c r="O5922" t="s">
        <v>6410</v>
      </c>
      <c r="R5922" t="s">
        <v>11711</v>
      </c>
      <c r="Z5922" t="s">
        <v>6155</v>
      </c>
      <c r="AB5922" t="s">
        <v>25573</v>
      </c>
      <c r="AC5922" t="s">
        <v>25574</v>
      </c>
      <c r="AD5922" t="s">
        <v>25575</v>
      </c>
      <c r="AE5922" t="s">
        <v>25576</v>
      </c>
      <c r="AF5922" t="s">
        <v>25577</v>
      </c>
      <c r="AG5922" t="s">
        <v>25578</v>
      </c>
    </row>
    <row r="5923" spans="1:45" x14ac:dyDescent="0.2">
      <c r="A5923" t="s">
        <v>11228</v>
      </c>
      <c r="B5923" t="s">
        <v>8874</v>
      </c>
      <c r="C5923" t="s">
        <v>6798</v>
      </c>
      <c r="D5923" t="s">
        <v>6533</v>
      </c>
      <c r="E5923" t="s">
        <v>6533</v>
      </c>
      <c r="F5923" t="s">
        <v>6946</v>
      </c>
      <c r="G5923" t="s">
        <v>11229</v>
      </c>
      <c r="H5923" s="1">
        <v>44196</v>
      </c>
      <c r="I5923" s="1">
        <v>43998</v>
      </c>
      <c r="J5923">
        <v>938949</v>
      </c>
      <c r="K5923">
        <v>938949</v>
      </c>
      <c r="R5923" t="s">
        <v>8773</v>
      </c>
      <c r="T5923" t="s">
        <v>6535</v>
      </c>
      <c r="U5923" t="s">
        <v>6395</v>
      </c>
      <c r="V5923" t="s">
        <v>6536</v>
      </c>
      <c r="W5923" t="s">
        <v>6541</v>
      </c>
      <c r="Z5923" t="s">
        <v>3040</v>
      </c>
      <c r="AA5923" t="s">
        <v>11224</v>
      </c>
      <c r="AB5923" t="s">
        <v>25573</v>
      </c>
      <c r="AC5923" t="s">
        <v>25574</v>
      </c>
      <c r="AD5923" t="s">
        <v>25575</v>
      </c>
      <c r="AE5923" t="s">
        <v>25583</v>
      </c>
      <c r="AF5923" t="s">
        <v>25577</v>
      </c>
      <c r="AG5923" t="s">
        <v>25578</v>
      </c>
    </row>
    <row r="5924" spans="1:45" x14ac:dyDescent="0.2">
      <c r="A5924" t="s">
        <v>11559</v>
      </c>
      <c r="B5924" t="s">
        <v>11086</v>
      </c>
      <c r="D5924" t="s">
        <v>6876</v>
      </c>
      <c r="E5924" t="s">
        <v>6876</v>
      </c>
      <c r="F5924" t="s">
        <v>6946</v>
      </c>
      <c r="G5924" t="s">
        <v>11560</v>
      </c>
      <c r="H5924" s="1">
        <v>46021</v>
      </c>
      <c r="R5924" t="s">
        <v>6933</v>
      </c>
      <c r="Z5924" t="s">
        <v>3040</v>
      </c>
      <c r="AB5924" t="s">
        <v>25573</v>
      </c>
      <c r="AC5924" t="s">
        <v>25601</v>
      </c>
      <c r="AE5924" t="s">
        <v>25583</v>
      </c>
      <c r="AF5924" t="s">
        <v>25577</v>
      </c>
      <c r="AG5924" t="s">
        <v>25578</v>
      </c>
      <c r="AH5924" t="s">
        <v>6879</v>
      </c>
    </row>
    <row r="5925" spans="1:45" x14ac:dyDescent="0.2">
      <c r="A5925" t="s">
        <v>11733</v>
      </c>
      <c r="B5925" t="s">
        <v>8874</v>
      </c>
      <c r="C5925" t="s">
        <v>6798</v>
      </c>
      <c r="D5925" t="s">
        <v>6533</v>
      </c>
      <c r="E5925" t="s">
        <v>6533</v>
      </c>
      <c r="F5925" t="s">
        <v>6946</v>
      </c>
      <c r="G5925" t="s">
        <v>11734</v>
      </c>
      <c r="H5925" s="1">
        <v>44012</v>
      </c>
      <c r="I5925" s="1">
        <v>44012</v>
      </c>
      <c r="J5925">
        <v>1282696.2</v>
      </c>
      <c r="K5925">
        <v>1282696.2</v>
      </c>
      <c r="R5925" t="s">
        <v>8773</v>
      </c>
      <c r="T5925" t="s">
        <v>6943</v>
      </c>
      <c r="U5925" t="s">
        <v>6395</v>
      </c>
      <c r="V5925" t="s">
        <v>6536</v>
      </c>
      <c r="W5925" t="s">
        <v>6835</v>
      </c>
      <c r="Z5925" t="s">
        <v>3040</v>
      </c>
      <c r="AA5925" t="s">
        <v>11147</v>
      </c>
      <c r="AB5925" t="s">
        <v>25573</v>
      </c>
      <c r="AC5925" t="s">
        <v>25574</v>
      </c>
      <c r="AD5925" t="s">
        <v>25575</v>
      </c>
      <c r="AE5925" t="s">
        <v>25583</v>
      </c>
      <c r="AF5925" t="s">
        <v>25577</v>
      </c>
      <c r="AG5925" t="s">
        <v>25578</v>
      </c>
    </row>
    <row r="5926" spans="1:45" x14ac:dyDescent="0.2">
      <c r="A5926" t="s">
        <v>11594</v>
      </c>
      <c r="B5926" t="s">
        <v>6538</v>
      </c>
      <c r="C5926" t="s">
        <v>6496</v>
      </c>
      <c r="D5926" t="s">
        <v>6281</v>
      </c>
      <c r="E5926" t="s">
        <v>6281</v>
      </c>
      <c r="F5926" t="s">
        <v>6268</v>
      </c>
      <c r="G5926" t="s">
        <v>11595</v>
      </c>
      <c r="H5926" s="1">
        <v>43913</v>
      </c>
      <c r="I5926" s="1">
        <v>43913</v>
      </c>
      <c r="J5926">
        <v>129216</v>
      </c>
      <c r="K5926">
        <v>559216</v>
      </c>
      <c r="L5926">
        <v>129216</v>
      </c>
      <c r="M5926">
        <v>819216</v>
      </c>
      <c r="N5926" t="s">
        <v>6475</v>
      </c>
      <c r="O5926" t="s">
        <v>6476</v>
      </c>
      <c r="R5926" t="s">
        <v>7758</v>
      </c>
      <c r="S5926" t="s">
        <v>11596</v>
      </c>
      <c r="T5926" t="s">
        <v>11234</v>
      </c>
      <c r="U5926" t="s">
        <v>6322</v>
      </c>
      <c r="V5926" t="s">
        <v>6510</v>
      </c>
      <c r="W5926" t="s">
        <v>6531</v>
      </c>
      <c r="Z5926" t="s">
        <v>1834</v>
      </c>
      <c r="AB5926" t="s">
        <v>25573</v>
      </c>
      <c r="AC5926" t="s">
        <v>25574</v>
      </c>
      <c r="AD5926" t="s">
        <v>25617</v>
      </c>
      <c r="AE5926" t="s">
        <v>25588</v>
      </c>
      <c r="AF5926" t="s">
        <v>25577</v>
      </c>
      <c r="AG5926" t="s">
        <v>25578</v>
      </c>
    </row>
    <row r="5927" spans="1:45" x14ac:dyDescent="0.2">
      <c r="A5927" t="s">
        <v>12244</v>
      </c>
      <c r="B5927" t="s">
        <v>6279</v>
      </c>
      <c r="C5927" t="s">
        <v>6437</v>
      </c>
      <c r="D5927" t="s">
        <v>6281</v>
      </c>
      <c r="E5927" t="s">
        <v>6281</v>
      </c>
      <c r="F5927" t="s">
        <v>6268</v>
      </c>
      <c r="G5927" t="s">
        <v>12245</v>
      </c>
      <c r="H5927" s="1">
        <v>43951</v>
      </c>
      <c r="I5927" s="1">
        <v>43890</v>
      </c>
      <c r="J5927">
        <v>0</v>
      </c>
      <c r="K5927">
        <v>100000</v>
      </c>
      <c r="N5927" t="s">
        <v>6800</v>
      </c>
      <c r="O5927" t="s">
        <v>6801</v>
      </c>
      <c r="R5927" t="s">
        <v>11128</v>
      </c>
      <c r="S5927" t="s">
        <v>12246</v>
      </c>
      <c r="T5927" t="s">
        <v>12247</v>
      </c>
      <c r="U5927" t="s">
        <v>6395</v>
      </c>
      <c r="V5927" t="s">
        <v>6545</v>
      </c>
      <c r="W5927" t="s">
        <v>6960</v>
      </c>
      <c r="Z5927" t="s">
        <v>6841</v>
      </c>
      <c r="AB5927" t="s">
        <v>25573</v>
      </c>
      <c r="AC5927" t="s">
        <v>25581</v>
      </c>
      <c r="AD5927" t="s">
        <v>25607</v>
      </c>
      <c r="AE5927" t="s">
        <v>25583</v>
      </c>
      <c r="AF5927" t="s">
        <v>25577</v>
      </c>
      <c r="AG5927" t="s">
        <v>25578</v>
      </c>
    </row>
    <row r="5928" spans="1:45" x14ac:dyDescent="0.2">
      <c r="A5928" t="s">
        <v>12335</v>
      </c>
      <c r="B5928" t="s">
        <v>6420</v>
      </c>
      <c r="C5928" t="s">
        <v>6496</v>
      </c>
      <c r="D5928" t="s">
        <v>6281</v>
      </c>
      <c r="E5928" t="s">
        <v>6281</v>
      </c>
      <c r="F5928" t="s">
        <v>6268</v>
      </c>
      <c r="G5928" t="s">
        <v>12336</v>
      </c>
      <c r="H5928" s="1">
        <v>43907</v>
      </c>
      <c r="I5928" s="1">
        <v>43902</v>
      </c>
      <c r="J5928">
        <v>122500</v>
      </c>
      <c r="K5928">
        <v>565143</v>
      </c>
      <c r="L5928">
        <v>122500</v>
      </c>
      <c r="M5928">
        <v>565143</v>
      </c>
      <c r="N5928" t="s">
        <v>6475</v>
      </c>
      <c r="O5928" t="s">
        <v>6476</v>
      </c>
      <c r="R5928" t="s">
        <v>8927</v>
      </c>
      <c r="S5928" t="s">
        <v>12337</v>
      </c>
      <c r="T5928" t="s">
        <v>8928</v>
      </c>
      <c r="U5928" t="s">
        <v>6322</v>
      </c>
      <c r="V5928" t="s">
        <v>6510</v>
      </c>
      <c r="W5928" t="s">
        <v>6531</v>
      </c>
      <c r="Z5928" t="s">
        <v>1834</v>
      </c>
      <c r="AB5928" t="s">
        <v>25573</v>
      </c>
      <c r="AC5928" t="s">
        <v>25574</v>
      </c>
      <c r="AD5928" t="s">
        <v>25617</v>
      </c>
      <c r="AE5928" t="s">
        <v>25588</v>
      </c>
      <c r="AF5928" t="s">
        <v>25577</v>
      </c>
      <c r="AG5928" t="s">
        <v>25578</v>
      </c>
    </row>
    <row r="5929" spans="1:45" x14ac:dyDescent="0.2">
      <c r="A5929" t="s">
        <v>6159</v>
      </c>
      <c r="B5929" t="s">
        <v>8913</v>
      </c>
      <c r="C5929" t="s">
        <v>6266</v>
      </c>
      <c r="D5929" t="s">
        <v>6533</v>
      </c>
      <c r="E5929" t="s">
        <v>6533</v>
      </c>
      <c r="F5929" t="s">
        <v>6946</v>
      </c>
      <c r="G5929" t="s">
        <v>11735</v>
      </c>
      <c r="H5929" s="1">
        <v>44012</v>
      </c>
      <c r="J5929">
        <v>1000000</v>
      </c>
      <c r="K5929">
        <v>1000000</v>
      </c>
      <c r="R5929" t="s">
        <v>6933</v>
      </c>
      <c r="T5929" t="s">
        <v>11736</v>
      </c>
      <c r="U5929" t="s">
        <v>6395</v>
      </c>
      <c r="V5929" t="s">
        <v>7236</v>
      </c>
      <c r="W5929" t="s">
        <v>7237</v>
      </c>
      <c r="Z5929" t="s">
        <v>1790</v>
      </c>
      <c r="AA5929" t="s">
        <v>11093</v>
      </c>
      <c r="AB5929" t="s">
        <v>25573</v>
      </c>
      <c r="AC5929" t="s">
        <v>25601</v>
      </c>
      <c r="AE5929" t="s">
        <v>25583</v>
      </c>
      <c r="AF5929" t="s">
        <v>25577</v>
      </c>
      <c r="AG5929" t="s">
        <v>25578</v>
      </c>
      <c r="AH5929" t="s">
        <v>6879</v>
      </c>
      <c r="AJ5929">
        <f>VLOOKUP($A5929,Sheet1!$A:$K,2,FALSE)</f>
        <v>1</v>
      </c>
      <c r="AK5929">
        <f>VLOOKUP($A5929,Sheet1!$A:$K,3,FALSE)</f>
        <v>0</v>
      </c>
      <c r="AL5929">
        <f>VLOOKUP($A5929,Sheet1!$A:$K,4,FALSE)</f>
        <v>0</v>
      </c>
      <c r="AM5929">
        <f>VLOOKUP($A5929,Sheet1!$A:$K,5,FALSE)</f>
        <v>0</v>
      </c>
      <c r="AN5929">
        <f>VLOOKUP($A5929,Sheet1!$A:$K,6,FALSE)</f>
        <v>0</v>
      </c>
      <c r="AO5929">
        <f>VLOOKUP($A5929,Sheet1!$A:$K,7,FALSE)</f>
        <v>0</v>
      </c>
      <c r="AP5929">
        <f>VLOOKUP($A5929,Sheet1!$A:$K,8,FALSE)</f>
        <v>1</v>
      </c>
      <c r="AQ5929">
        <f>VLOOKUP($A5929,Sheet1!$A:$K,9,FALSE)</f>
        <v>-31</v>
      </c>
      <c r="AR5929">
        <f>VLOOKUP($A5929,Sheet1!$A:$K,10,FALSE)</f>
        <v>1</v>
      </c>
      <c r="AS5929">
        <f>VLOOKUP($A5929,Sheet1!$A:$K,11,FALSE)</f>
        <v>1</v>
      </c>
    </row>
    <row r="5930" spans="1:45" x14ac:dyDescent="0.2">
      <c r="A5930" t="s">
        <v>1815</v>
      </c>
      <c r="B5930" t="s">
        <v>6420</v>
      </c>
      <c r="C5930" t="s">
        <v>6496</v>
      </c>
      <c r="D5930" t="s">
        <v>6267</v>
      </c>
      <c r="E5930" t="s">
        <v>6267</v>
      </c>
      <c r="F5930" t="s">
        <v>6268</v>
      </c>
      <c r="G5930" t="s">
        <v>11195</v>
      </c>
      <c r="H5930" s="1">
        <v>44028</v>
      </c>
      <c r="I5930" s="1">
        <v>44028</v>
      </c>
      <c r="J5930">
        <v>7416</v>
      </c>
      <c r="K5930">
        <v>10000</v>
      </c>
      <c r="L5930">
        <v>7416</v>
      </c>
      <c r="M5930">
        <v>7416</v>
      </c>
      <c r="N5930" t="s">
        <v>7118</v>
      </c>
      <c r="P5930" t="s">
        <v>6272</v>
      </c>
      <c r="Q5930" t="s">
        <v>6854</v>
      </c>
      <c r="R5930" t="s">
        <v>11196</v>
      </c>
      <c r="T5930" t="s">
        <v>7013</v>
      </c>
      <c r="U5930" t="s">
        <v>6395</v>
      </c>
      <c r="V5930" t="s">
        <v>7014</v>
      </c>
      <c r="Z5930" t="s">
        <v>1632</v>
      </c>
      <c r="AB5930" t="s">
        <v>25573</v>
      </c>
      <c r="AC5930" t="s">
        <v>25574</v>
      </c>
      <c r="AD5930" t="s">
        <v>25575</v>
      </c>
      <c r="AE5930" t="s">
        <v>25579</v>
      </c>
      <c r="AF5930" t="s">
        <v>25577</v>
      </c>
      <c r="AG5930" t="s">
        <v>25578</v>
      </c>
      <c r="AJ5930">
        <f>VLOOKUP($A5930,Sheet1!$A:$K,2,FALSE)</f>
        <v>1</v>
      </c>
      <c r="AK5930">
        <f>VLOOKUP($A5930,Sheet1!$A:$K,3,FALSE)</f>
        <v>0</v>
      </c>
      <c r="AL5930">
        <f>VLOOKUP($A5930,Sheet1!$A:$K,4,FALSE)</f>
        <v>0</v>
      </c>
      <c r="AM5930">
        <f>VLOOKUP($A5930,Sheet1!$A:$K,5,FALSE)</f>
        <v>0</v>
      </c>
      <c r="AN5930">
        <f>VLOOKUP($A5930,Sheet1!$A:$K,6,FALSE)</f>
        <v>0</v>
      </c>
      <c r="AO5930">
        <f>VLOOKUP($A5930,Sheet1!$A:$K,7,FALSE)</f>
        <v>0</v>
      </c>
      <c r="AP5930">
        <f>VLOOKUP($A5930,Sheet1!$A:$K,8,FALSE)</f>
        <v>1</v>
      </c>
      <c r="AQ5930">
        <f>VLOOKUP($A5930,Sheet1!$A:$K,9,FALSE)</f>
        <v>150</v>
      </c>
      <c r="AR5930">
        <f>VLOOKUP($A5930,Sheet1!$A:$K,10,FALSE)</f>
        <v>0</v>
      </c>
      <c r="AS5930">
        <f>VLOOKUP($A5930,Sheet1!$A:$K,11,FALSE)</f>
        <v>0</v>
      </c>
    </row>
    <row r="5931" spans="1:45" x14ac:dyDescent="0.2">
      <c r="A5931" t="s">
        <v>9039</v>
      </c>
      <c r="B5931" t="s">
        <v>8874</v>
      </c>
      <c r="D5931" t="s">
        <v>6876</v>
      </c>
      <c r="E5931" t="s">
        <v>6876</v>
      </c>
      <c r="F5931" t="s">
        <v>6456</v>
      </c>
      <c r="G5931" t="s">
        <v>12208</v>
      </c>
      <c r="H5931" s="1">
        <v>44196</v>
      </c>
      <c r="R5931" t="s">
        <v>9037</v>
      </c>
      <c r="Z5931" t="s">
        <v>8878</v>
      </c>
      <c r="AB5931" t="s">
        <v>25573</v>
      </c>
      <c r="AC5931" t="s">
        <v>25594</v>
      </c>
      <c r="AE5931" t="s">
        <v>25591</v>
      </c>
      <c r="AF5931" t="s">
        <v>25606</v>
      </c>
      <c r="AG5931" t="s">
        <v>25578</v>
      </c>
    </row>
    <row r="5932" spans="1:45" x14ac:dyDescent="0.2">
      <c r="A5932" t="s">
        <v>12570</v>
      </c>
      <c r="B5932" t="s">
        <v>6875</v>
      </c>
      <c r="D5932" t="s">
        <v>6876</v>
      </c>
      <c r="E5932" t="s">
        <v>6876</v>
      </c>
      <c r="F5932" t="s">
        <v>6268</v>
      </c>
      <c r="G5932" t="s">
        <v>12571</v>
      </c>
      <c r="H5932" s="1">
        <v>43890</v>
      </c>
      <c r="I5932" s="1">
        <v>43864</v>
      </c>
      <c r="N5932" t="s">
        <v>7118</v>
      </c>
      <c r="R5932" t="s">
        <v>10697</v>
      </c>
      <c r="Z5932" t="s">
        <v>495</v>
      </c>
      <c r="AB5932" t="s">
        <v>25573</v>
      </c>
      <c r="AC5932" t="s">
        <v>25581</v>
      </c>
      <c r="AD5932" t="s">
        <v>25604</v>
      </c>
      <c r="AE5932" t="s">
        <v>25610</v>
      </c>
      <c r="AF5932" t="s">
        <v>25577</v>
      </c>
      <c r="AG5932" t="s">
        <v>25578</v>
      </c>
    </row>
    <row r="5933" spans="1:45" x14ac:dyDescent="0.2">
      <c r="A5933" t="s">
        <v>11346</v>
      </c>
      <c r="B5933" t="s">
        <v>6538</v>
      </c>
      <c r="C5933" t="s">
        <v>6496</v>
      </c>
      <c r="D5933" t="s">
        <v>6281</v>
      </c>
      <c r="E5933" t="s">
        <v>6281</v>
      </c>
      <c r="F5933" t="s">
        <v>6456</v>
      </c>
      <c r="G5933" t="s">
        <v>11347</v>
      </c>
      <c r="H5933" s="1">
        <v>43847</v>
      </c>
      <c r="I5933" s="1">
        <v>43819</v>
      </c>
      <c r="J5933">
        <v>58495</v>
      </c>
      <c r="K5933">
        <v>58495</v>
      </c>
      <c r="L5933">
        <v>58495</v>
      </c>
      <c r="M5933">
        <v>58495</v>
      </c>
      <c r="N5933" t="s">
        <v>6270</v>
      </c>
      <c r="O5933" t="s">
        <v>9489</v>
      </c>
      <c r="R5933" t="s">
        <v>11348</v>
      </c>
      <c r="S5933" t="s">
        <v>11349</v>
      </c>
      <c r="T5933" t="s">
        <v>11350</v>
      </c>
      <c r="U5933" t="s">
        <v>6811</v>
      </c>
      <c r="V5933" t="s">
        <v>6812</v>
      </c>
      <c r="Z5933" t="s">
        <v>771</v>
      </c>
      <c r="AB5933" t="s">
        <v>25573</v>
      </c>
      <c r="AC5933" t="s">
        <v>25624</v>
      </c>
      <c r="AE5933" t="s">
        <v>25583</v>
      </c>
      <c r="AF5933" t="s">
        <v>25577</v>
      </c>
      <c r="AG5933" t="s">
        <v>25578</v>
      </c>
      <c r="AH5933" t="s">
        <v>6321</v>
      </c>
    </row>
    <row r="5934" spans="1:45" x14ac:dyDescent="0.2">
      <c r="A5934" t="s">
        <v>11387</v>
      </c>
      <c r="B5934" t="s">
        <v>6538</v>
      </c>
      <c r="C5934" t="s">
        <v>6496</v>
      </c>
      <c r="D5934" t="s">
        <v>6281</v>
      </c>
      <c r="E5934" t="s">
        <v>6281</v>
      </c>
      <c r="F5934" t="s">
        <v>6456</v>
      </c>
      <c r="G5934" t="s">
        <v>11388</v>
      </c>
      <c r="H5934" s="1">
        <v>43854</v>
      </c>
      <c r="I5934" s="1">
        <v>43546</v>
      </c>
      <c r="J5934">
        <v>1207337</v>
      </c>
      <c r="K5934">
        <v>1207337</v>
      </c>
      <c r="L5934">
        <v>1207337</v>
      </c>
      <c r="M5934">
        <v>1207337</v>
      </c>
      <c r="N5934" t="s">
        <v>6270</v>
      </c>
      <c r="O5934" t="s">
        <v>9489</v>
      </c>
      <c r="R5934" t="s">
        <v>11389</v>
      </c>
      <c r="S5934" t="s">
        <v>11390</v>
      </c>
      <c r="T5934" t="s">
        <v>6810</v>
      </c>
      <c r="U5934" t="s">
        <v>6811</v>
      </c>
      <c r="V5934" t="s">
        <v>6812</v>
      </c>
      <c r="Z5934" t="s">
        <v>771</v>
      </c>
      <c r="AB5934" t="s">
        <v>25573</v>
      </c>
      <c r="AC5934" t="s">
        <v>25581</v>
      </c>
      <c r="AD5934" t="s">
        <v>25582</v>
      </c>
      <c r="AE5934" t="s">
        <v>25595</v>
      </c>
      <c r="AF5934" t="s">
        <v>25577</v>
      </c>
      <c r="AG5934" t="s">
        <v>25578</v>
      </c>
    </row>
    <row r="5935" spans="1:45" x14ac:dyDescent="0.2">
      <c r="A5935" t="s">
        <v>11867</v>
      </c>
      <c r="B5935" t="s">
        <v>6420</v>
      </c>
      <c r="C5935" t="s">
        <v>6289</v>
      </c>
      <c r="D5935" t="s">
        <v>6281</v>
      </c>
      <c r="E5935" t="s">
        <v>6281</v>
      </c>
      <c r="F5935" t="s">
        <v>6268</v>
      </c>
      <c r="G5935" t="s">
        <v>11868</v>
      </c>
      <c r="H5935" s="1">
        <v>44227</v>
      </c>
      <c r="I5935" s="1">
        <v>44027</v>
      </c>
      <c r="J5935" s="2">
        <v>80000000</v>
      </c>
      <c r="K5935" s="2">
        <v>156000000</v>
      </c>
      <c r="N5935" t="s">
        <v>6475</v>
      </c>
      <c r="O5935" t="s">
        <v>6476</v>
      </c>
      <c r="R5935" t="s">
        <v>8931</v>
      </c>
      <c r="S5935" t="s">
        <v>11869</v>
      </c>
      <c r="T5935" t="s">
        <v>7945</v>
      </c>
      <c r="U5935" t="s">
        <v>6322</v>
      </c>
      <c r="V5935" t="s">
        <v>6479</v>
      </c>
      <c r="W5935" t="s">
        <v>6520</v>
      </c>
      <c r="Z5935" t="s">
        <v>1834</v>
      </c>
      <c r="AB5935" t="s">
        <v>25573</v>
      </c>
      <c r="AC5935" t="s">
        <v>25580</v>
      </c>
      <c r="AE5935" t="s">
        <v>25583</v>
      </c>
      <c r="AF5935" t="s">
        <v>25577</v>
      </c>
      <c r="AG5935" t="s">
        <v>25578</v>
      </c>
    </row>
    <row r="5936" spans="1:45" x14ac:dyDescent="0.2">
      <c r="A5936" t="s">
        <v>12872</v>
      </c>
      <c r="B5936" t="s">
        <v>6538</v>
      </c>
      <c r="C5936" t="s">
        <v>6496</v>
      </c>
      <c r="D5936" t="s">
        <v>6747</v>
      </c>
      <c r="E5936" t="s">
        <v>6747</v>
      </c>
      <c r="F5936" t="s">
        <v>6456</v>
      </c>
      <c r="G5936" t="s">
        <v>12873</v>
      </c>
      <c r="H5936" s="1">
        <v>43847</v>
      </c>
      <c r="I5936" s="1">
        <v>43790</v>
      </c>
      <c r="J5936">
        <v>512922</v>
      </c>
      <c r="K5936">
        <v>512922</v>
      </c>
      <c r="L5936">
        <v>512922</v>
      </c>
      <c r="M5936">
        <v>512922</v>
      </c>
      <c r="N5936" t="s">
        <v>6270</v>
      </c>
      <c r="O5936" t="s">
        <v>9489</v>
      </c>
      <c r="R5936" t="s">
        <v>12874</v>
      </c>
      <c r="S5936" t="s">
        <v>12875</v>
      </c>
      <c r="T5936" t="s">
        <v>12876</v>
      </c>
      <c r="U5936" t="s">
        <v>6811</v>
      </c>
      <c r="V5936" t="s">
        <v>6812</v>
      </c>
      <c r="Z5936" t="s">
        <v>771</v>
      </c>
      <c r="AB5936" t="s">
        <v>25573</v>
      </c>
      <c r="AC5936" t="s">
        <v>25581</v>
      </c>
      <c r="AD5936" t="s">
        <v>25607</v>
      </c>
      <c r="AE5936" t="s">
        <v>25576</v>
      </c>
      <c r="AF5936" t="s">
        <v>25577</v>
      </c>
      <c r="AG5936" t="s">
        <v>25578</v>
      </c>
    </row>
    <row r="5937" spans="1:45" x14ac:dyDescent="0.2">
      <c r="A5937" t="s">
        <v>2219</v>
      </c>
      <c r="B5937" t="s">
        <v>6279</v>
      </c>
      <c r="C5937" t="s">
        <v>6437</v>
      </c>
      <c r="D5937" t="s">
        <v>6281</v>
      </c>
      <c r="E5937" t="s">
        <v>6281</v>
      </c>
      <c r="F5937" t="s">
        <v>6268</v>
      </c>
      <c r="G5937" t="s">
        <v>12265</v>
      </c>
      <c r="H5937" s="1">
        <v>43921</v>
      </c>
      <c r="I5937" s="1">
        <v>43843</v>
      </c>
      <c r="J5937">
        <v>63000</v>
      </c>
      <c r="R5937" t="s">
        <v>12266</v>
      </c>
      <c r="S5937" t="s">
        <v>12267</v>
      </c>
      <c r="T5937" t="s">
        <v>9815</v>
      </c>
      <c r="U5937" t="s">
        <v>6322</v>
      </c>
      <c r="V5937" t="s">
        <v>6479</v>
      </c>
      <c r="W5937" t="s">
        <v>6520</v>
      </c>
      <c r="Z5937" t="s">
        <v>442</v>
      </c>
      <c r="AB5937" t="s">
        <v>25573</v>
      </c>
      <c r="AC5937" t="s">
        <v>25584</v>
      </c>
      <c r="AE5937" t="s">
        <v>25602</v>
      </c>
      <c r="AF5937" t="s">
        <v>25625</v>
      </c>
      <c r="AG5937" t="s">
        <v>25578</v>
      </c>
      <c r="AJ5937">
        <f>VLOOKUP($A5937,Sheet1!$A:$K,2,FALSE)</f>
        <v>5</v>
      </c>
      <c r="AK5937">
        <f>VLOOKUP($A5937,Sheet1!$A:$K,3,FALSE)</f>
        <v>0</v>
      </c>
      <c r="AL5937">
        <f>VLOOKUP($A5937,Sheet1!$A:$K,4,FALSE)</f>
        <v>0</v>
      </c>
      <c r="AM5937">
        <f>VLOOKUP($A5937,Sheet1!$A:$K,5,FALSE)</f>
        <v>0</v>
      </c>
      <c r="AN5937">
        <f>VLOOKUP($A5937,Sheet1!$A:$K,6,FALSE)</f>
        <v>0</v>
      </c>
      <c r="AO5937">
        <f>VLOOKUP($A5937,Sheet1!$A:$K,7,FALSE)</f>
        <v>0</v>
      </c>
      <c r="AP5937">
        <f>VLOOKUP($A5937,Sheet1!$A:$K,8,FALSE)</f>
        <v>5</v>
      </c>
      <c r="AQ5937">
        <f>VLOOKUP($A5937,Sheet1!$A:$K,9,FALSE)</f>
        <v>-16</v>
      </c>
      <c r="AR5937">
        <f>VLOOKUP($A5937,Sheet1!$A:$K,10,FALSE)</f>
        <v>5</v>
      </c>
      <c r="AS5937">
        <f>VLOOKUP($A5937,Sheet1!$A:$K,11,FALSE)</f>
        <v>5</v>
      </c>
    </row>
    <row r="5938" spans="1:45" x14ac:dyDescent="0.2">
      <c r="A5938" t="s">
        <v>12550</v>
      </c>
      <c r="B5938" t="s">
        <v>6875</v>
      </c>
      <c r="D5938" t="s">
        <v>6876</v>
      </c>
      <c r="E5938" t="s">
        <v>6876</v>
      </c>
      <c r="F5938" t="s">
        <v>6268</v>
      </c>
      <c r="G5938" t="s">
        <v>12551</v>
      </c>
      <c r="H5938" s="1">
        <v>43861</v>
      </c>
      <c r="I5938" s="1">
        <v>43860</v>
      </c>
      <c r="N5938" t="s">
        <v>6800</v>
      </c>
      <c r="O5938" t="s">
        <v>6801</v>
      </c>
      <c r="R5938" t="s">
        <v>8773</v>
      </c>
      <c r="Z5938" t="s">
        <v>7251</v>
      </c>
      <c r="AB5938" t="s">
        <v>25573</v>
      </c>
      <c r="AC5938" t="s">
        <v>25574</v>
      </c>
      <c r="AD5938" t="s">
        <v>25575</v>
      </c>
      <c r="AE5938" t="s">
        <v>25583</v>
      </c>
      <c r="AF5938" t="s">
        <v>25577</v>
      </c>
      <c r="AG5938" t="s">
        <v>25578</v>
      </c>
    </row>
    <row r="5939" spans="1:45" x14ac:dyDescent="0.2">
      <c r="A5939" t="s">
        <v>12030</v>
      </c>
      <c r="B5939" t="s">
        <v>6495</v>
      </c>
      <c r="C5939" t="s">
        <v>6496</v>
      </c>
      <c r="D5939" t="s">
        <v>6281</v>
      </c>
      <c r="E5939" t="s">
        <v>6281</v>
      </c>
      <c r="F5939" t="s">
        <v>6456</v>
      </c>
      <c r="G5939" t="s">
        <v>12031</v>
      </c>
      <c r="H5939" s="1">
        <v>43847</v>
      </c>
      <c r="I5939" s="1">
        <v>43752</v>
      </c>
      <c r="J5939">
        <v>144826</v>
      </c>
      <c r="K5939">
        <v>144826</v>
      </c>
      <c r="L5939">
        <v>164134</v>
      </c>
      <c r="M5939">
        <v>164134</v>
      </c>
      <c r="N5939" t="s">
        <v>6270</v>
      </c>
      <c r="O5939" t="s">
        <v>9489</v>
      </c>
      <c r="R5939" t="s">
        <v>12032</v>
      </c>
      <c r="S5939" t="s">
        <v>12033</v>
      </c>
      <c r="T5939" t="s">
        <v>11046</v>
      </c>
      <c r="U5939" t="s">
        <v>6811</v>
      </c>
      <c r="V5939" t="s">
        <v>6812</v>
      </c>
      <c r="Z5939" t="s">
        <v>771</v>
      </c>
      <c r="AB5939" t="s">
        <v>25573</v>
      </c>
      <c r="AC5939" t="s">
        <v>25581</v>
      </c>
      <c r="AD5939" t="s">
        <v>25589</v>
      </c>
      <c r="AE5939" t="s">
        <v>25591</v>
      </c>
      <c r="AF5939" t="s">
        <v>25643</v>
      </c>
      <c r="AG5939" t="s">
        <v>25578</v>
      </c>
    </row>
    <row r="5940" spans="1:45" x14ac:dyDescent="0.2">
      <c r="A5940" t="s">
        <v>11969</v>
      </c>
      <c r="B5940" t="s">
        <v>6265</v>
      </c>
      <c r="C5940" t="s">
        <v>6280</v>
      </c>
      <c r="D5940" t="s">
        <v>6281</v>
      </c>
      <c r="E5940" t="s">
        <v>6281</v>
      </c>
      <c r="F5940" t="s">
        <v>6268</v>
      </c>
      <c r="G5940" t="s">
        <v>11970</v>
      </c>
      <c r="H5940" s="1">
        <v>44012</v>
      </c>
      <c r="I5940" s="1">
        <v>43987</v>
      </c>
      <c r="J5940">
        <v>50000</v>
      </c>
      <c r="K5940">
        <v>50000</v>
      </c>
      <c r="N5940" t="s">
        <v>6475</v>
      </c>
      <c r="O5940" t="s">
        <v>6548</v>
      </c>
      <c r="R5940" t="s">
        <v>11202</v>
      </c>
      <c r="S5940" t="s">
        <v>11203</v>
      </c>
      <c r="T5940" t="s">
        <v>8488</v>
      </c>
      <c r="U5940" t="s">
        <v>6550</v>
      </c>
      <c r="V5940" t="s">
        <v>7099</v>
      </c>
      <c r="Z5940" t="s">
        <v>303</v>
      </c>
      <c r="AB5940" t="s">
        <v>25573</v>
      </c>
      <c r="AC5940" t="s">
        <v>25574</v>
      </c>
      <c r="AD5940" t="s">
        <v>25616</v>
      </c>
      <c r="AE5940" t="s">
        <v>25591</v>
      </c>
      <c r="AF5940" t="s">
        <v>25606</v>
      </c>
      <c r="AG5940" t="s">
        <v>25578</v>
      </c>
    </row>
    <row r="5941" spans="1:45" x14ac:dyDescent="0.2">
      <c r="A5941" t="s">
        <v>11043</v>
      </c>
      <c r="B5941" t="s">
        <v>6538</v>
      </c>
      <c r="C5941" t="s">
        <v>6496</v>
      </c>
      <c r="D5941" t="s">
        <v>6281</v>
      </c>
      <c r="E5941" t="s">
        <v>6281</v>
      </c>
      <c r="F5941" t="s">
        <v>6456</v>
      </c>
      <c r="G5941" t="s">
        <v>11044</v>
      </c>
      <c r="H5941" s="1">
        <v>43847</v>
      </c>
      <c r="I5941" s="1">
        <v>43798</v>
      </c>
      <c r="J5941">
        <v>43100</v>
      </c>
      <c r="K5941">
        <v>43100</v>
      </c>
      <c r="L5941">
        <v>43100</v>
      </c>
      <c r="M5941">
        <v>43100</v>
      </c>
      <c r="N5941" t="s">
        <v>6270</v>
      </c>
      <c r="O5941" t="s">
        <v>9489</v>
      </c>
      <c r="R5941" t="s">
        <v>7107</v>
      </c>
      <c r="S5941" t="s">
        <v>11045</v>
      </c>
      <c r="T5941" t="s">
        <v>11046</v>
      </c>
      <c r="U5941" t="s">
        <v>6811</v>
      </c>
      <c r="V5941" t="s">
        <v>6812</v>
      </c>
      <c r="Z5941" t="s">
        <v>771</v>
      </c>
      <c r="AB5941" t="s">
        <v>25573</v>
      </c>
      <c r="AC5941" t="s">
        <v>25581</v>
      </c>
      <c r="AD5941" t="s">
        <v>25582</v>
      </c>
      <c r="AE5941" t="s">
        <v>25591</v>
      </c>
      <c r="AF5941" t="s">
        <v>25606</v>
      </c>
      <c r="AG5941" t="s">
        <v>25578</v>
      </c>
    </row>
    <row r="5942" spans="1:45" x14ac:dyDescent="0.2">
      <c r="A5942" t="s">
        <v>11760</v>
      </c>
      <c r="B5942" t="s">
        <v>6495</v>
      </c>
      <c r="C5942" t="s">
        <v>6496</v>
      </c>
      <c r="D5942" t="s">
        <v>6281</v>
      </c>
      <c r="E5942" t="s">
        <v>6281</v>
      </c>
      <c r="F5942" t="s">
        <v>6456</v>
      </c>
      <c r="G5942" t="s">
        <v>11761</v>
      </c>
      <c r="H5942" s="1">
        <v>43847</v>
      </c>
      <c r="I5942" s="1">
        <v>43812</v>
      </c>
      <c r="J5942">
        <v>69450</v>
      </c>
      <c r="K5942">
        <v>69450</v>
      </c>
      <c r="L5942">
        <v>76395</v>
      </c>
      <c r="M5942">
        <v>76395</v>
      </c>
      <c r="N5942" t="s">
        <v>6270</v>
      </c>
      <c r="O5942" t="s">
        <v>9489</v>
      </c>
      <c r="R5942" t="s">
        <v>11762</v>
      </c>
      <c r="S5942" t="s">
        <v>11763</v>
      </c>
      <c r="T5942" t="s">
        <v>11350</v>
      </c>
      <c r="U5942" t="s">
        <v>6811</v>
      </c>
      <c r="V5942" t="s">
        <v>6812</v>
      </c>
      <c r="Z5942" t="s">
        <v>771</v>
      </c>
      <c r="AB5942" t="s">
        <v>25573</v>
      </c>
      <c r="AC5942" t="s">
        <v>25601</v>
      </c>
      <c r="AE5942" t="s">
        <v>25583</v>
      </c>
      <c r="AF5942" t="s">
        <v>25577</v>
      </c>
      <c r="AG5942" t="s">
        <v>25578</v>
      </c>
    </row>
    <row r="5943" spans="1:45" x14ac:dyDescent="0.2">
      <c r="A5943" t="s">
        <v>12552</v>
      </c>
      <c r="B5943" t="s">
        <v>6527</v>
      </c>
      <c r="C5943" t="s">
        <v>6496</v>
      </c>
      <c r="D5943" t="s">
        <v>6281</v>
      </c>
      <c r="E5943" t="s">
        <v>6281</v>
      </c>
      <c r="F5943" t="s">
        <v>6456</v>
      </c>
      <c r="G5943" t="s">
        <v>12553</v>
      </c>
      <c r="H5943" s="1">
        <v>43854</v>
      </c>
      <c r="I5943" s="1">
        <v>43714</v>
      </c>
      <c r="J5943">
        <v>60000</v>
      </c>
      <c r="K5943">
        <v>84507</v>
      </c>
      <c r="L5943">
        <v>304487</v>
      </c>
      <c r="M5943">
        <v>304487</v>
      </c>
      <c r="N5943" t="s">
        <v>6270</v>
      </c>
      <c r="O5943" t="s">
        <v>9489</v>
      </c>
      <c r="R5943" t="s">
        <v>12554</v>
      </c>
      <c r="S5943" t="s">
        <v>12555</v>
      </c>
      <c r="T5943" t="s">
        <v>12556</v>
      </c>
      <c r="U5943" t="s">
        <v>6811</v>
      </c>
      <c r="V5943" t="s">
        <v>6812</v>
      </c>
      <c r="Z5943" t="s">
        <v>771</v>
      </c>
      <c r="AB5943" t="s">
        <v>25573</v>
      </c>
      <c r="AC5943" t="s">
        <v>25581</v>
      </c>
      <c r="AD5943" t="s">
        <v>25604</v>
      </c>
      <c r="AE5943" t="s">
        <v>25576</v>
      </c>
      <c r="AF5943" t="s">
        <v>25618</v>
      </c>
      <c r="AG5943" t="s">
        <v>25578</v>
      </c>
    </row>
    <row r="5944" spans="1:45" x14ac:dyDescent="0.2">
      <c r="A5944" t="s">
        <v>11712</v>
      </c>
      <c r="B5944" t="s">
        <v>6279</v>
      </c>
      <c r="C5944" t="s">
        <v>6289</v>
      </c>
      <c r="D5944" t="s">
        <v>6533</v>
      </c>
      <c r="E5944" t="s">
        <v>6533</v>
      </c>
      <c r="F5944" t="s">
        <v>6946</v>
      </c>
      <c r="G5944" t="s">
        <v>11713</v>
      </c>
      <c r="H5944" s="1">
        <v>44196</v>
      </c>
      <c r="I5944" s="1">
        <v>43846</v>
      </c>
      <c r="J5944">
        <v>8000000</v>
      </c>
      <c r="R5944" t="s">
        <v>8773</v>
      </c>
      <c r="T5944" t="s">
        <v>11714</v>
      </c>
      <c r="U5944" t="s">
        <v>6395</v>
      </c>
      <c r="V5944" t="s">
        <v>6536</v>
      </c>
      <c r="W5944" t="s">
        <v>6714</v>
      </c>
      <c r="Z5944" t="s">
        <v>3040</v>
      </c>
      <c r="AA5944" t="s">
        <v>11517</v>
      </c>
      <c r="AB5944" t="s">
        <v>25573</v>
      </c>
      <c r="AC5944" t="s">
        <v>25574</v>
      </c>
      <c r="AD5944" t="s">
        <v>25575</v>
      </c>
      <c r="AE5944" t="s">
        <v>25583</v>
      </c>
      <c r="AF5944" t="s">
        <v>25577</v>
      </c>
      <c r="AG5944" t="s">
        <v>25578</v>
      </c>
    </row>
    <row r="5945" spans="1:45" x14ac:dyDescent="0.2">
      <c r="A5945" t="s">
        <v>2593</v>
      </c>
      <c r="B5945" t="s">
        <v>6538</v>
      </c>
      <c r="C5945" t="s">
        <v>6266</v>
      </c>
      <c r="D5945" t="s">
        <v>6281</v>
      </c>
      <c r="E5945" t="s">
        <v>6281</v>
      </c>
      <c r="F5945" t="s">
        <v>6268</v>
      </c>
      <c r="G5945" t="s">
        <v>12750</v>
      </c>
      <c r="H5945" s="1">
        <v>44183</v>
      </c>
      <c r="J5945">
        <v>13589</v>
      </c>
      <c r="K5945">
        <v>13589</v>
      </c>
      <c r="N5945" t="s">
        <v>6475</v>
      </c>
      <c r="O5945" t="s">
        <v>6878</v>
      </c>
      <c r="R5945" t="s">
        <v>12751</v>
      </c>
      <c r="S5945" t="s">
        <v>12752</v>
      </c>
      <c r="T5945" t="s">
        <v>7408</v>
      </c>
      <c r="U5945" t="s">
        <v>6588</v>
      </c>
      <c r="Z5945" t="s">
        <v>2594</v>
      </c>
      <c r="AB5945" t="s">
        <v>25573</v>
      </c>
      <c r="AC5945" t="s">
        <v>25623</v>
      </c>
      <c r="AE5945" t="s">
        <v>25579</v>
      </c>
      <c r="AF5945" t="s">
        <v>25577</v>
      </c>
      <c r="AG5945" t="s">
        <v>25578</v>
      </c>
      <c r="AJ5945">
        <f>VLOOKUP($A5945,Sheet1!$A:$K,2,FALSE)</f>
        <v>1</v>
      </c>
      <c r="AK5945">
        <f>VLOOKUP($A5945,Sheet1!$A:$K,3,FALSE)</f>
        <v>0</v>
      </c>
      <c r="AL5945">
        <f>VLOOKUP($A5945,Sheet1!$A:$K,4,FALSE)</f>
        <v>0</v>
      </c>
      <c r="AM5945">
        <f>VLOOKUP($A5945,Sheet1!$A:$K,5,FALSE)</f>
        <v>0</v>
      </c>
      <c r="AN5945">
        <f>VLOOKUP($A5945,Sheet1!$A:$K,6,FALSE)</f>
        <v>0</v>
      </c>
      <c r="AO5945">
        <f>VLOOKUP($A5945,Sheet1!$A:$K,7,FALSE)</f>
        <v>0</v>
      </c>
      <c r="AP5945">
        <f>VLOOKUP($A5945,Sheet1!$A:$K,8,FALSE)</f>
        <v>1</v>
      </c>
      <c r="AQ5945">
        <f>VLOOKUP($A5945,Sheet1!$A:$K,9,FALSE)</f>
        <v>-1</v>
      </c>
      <c r="AR5945">
        <f>VLOOKUP($A5945,Sheet1!$A:$K,10,FALSE)</f>
        <v>1</v>
      </c>
      <c r="AS5945">
        <f>VLOOKUP($A5945,Sheet1!$A:$K,11,FALSE)</f>
        <v>1</v>
      </c>
    </row>
    <row r="5946" spans="1:45" x14ac:dyDescent="0.2">
      <c r="A5946" t="s">
        <v>12918</v>
      </c>
      <c r="B5946" t="s">
        <v>6495</v>
      </c>
      <c r="C5946" t="s">
        <v>6496</v>
      </c>
      <c r="D5946" t="s">
        <v>6281</v>
      </c>
      <c r="E5946" t="s">
        <v>6281</v>
      </c>
      <c r="F5946" t="s">
        <v>6456</v>
      </c>
      <c r="G5946" t="s">
        <v>12919</v>
      </c>
      <c r="H5946" s="1">
        <v>43847</v>
      </c>
      <c r="I5946" s="1">
        <v>43615</v>
      </c>
      <c r="J5946">
        <v>51600</v>
      </c>
      <c r="K5946">
        <v>51600</v>
      </c>
      <c r="L5946">
        <v>51600</v>
      </c>
      <c r="M5946">
        <v>51600</v>
      </c>
      <c r="N5946" t="s">
        <v>6270</v>
      </c>
      <c r="O5946" t="s">
        <v>9489</v>
      </c>
      <c r="R5946" t="s">
        <v>6375</v>
      </c>
      <c r="S5946" t="s">
        <v>12920</v>
      </c>
      <c r="T5946" t="s">
        <v>8093</v>
      </c>
      <c r="U5946" t="s">
        <v>6811</v>
      </c>
      <c r="V5946" t="s">
        <v>6812</v>
      </c>
      <c r="Z5946" t="s">
        <v>771</v>
      </c>
      <c r="AB5946" t="s">
        <v>25573</v>
      </c>
      <c r="AC5946" t="s">
        <v>25574</v>
      </c>
      <c r="AD5946" t="s">
        <v>25575</v>
      </c>
      <c r="AE5946" t="s">
        <v>25583</v>
      </c>
      <c r="AF5946" t="s">
        <v>25577</v>
      </c>
      <c r="AG5946" t="s">
        <v>25578</v>
      </c>
    </row>
    <row r="5947" spans="1:45" x14ac:dyDescent="0.2">
      <c r="A5947" t="s">
        <v>12695</v>
      </c>
      <c r="B5947" t="s">
        <v>11198</v>
      </c>
      <c r="D5947" t="s">
        <v>6876</v>
      </c>
      <c r="E5947" t="s">
        <v>6876</v>
      </c>
      <c r="F5947" t="s">
        <v>6456</v>
      </c>
      <c r="G5947" t="s">
        <v>12696</v>
      </c>
      <c r="H5947" s="1">
        <v>44012</v>
      </c>
      <c r="I5947" s="1">
        <v>44012</v>
      </c>
      <c r="N5947" t="s">
        <v>6270</v>
      </c>
      <c r="O5947" t="s">
        <v>6410</v>
      </c>
      <c r="R5947" t="s">
        <v>8267</v>
      </c>
      <c r="Z5947" t="s">
        <v>11114</v>
      </c>
      <c r="AB5947" t="s">
        <v>25573</v>
      </c>
      <c r="AC5947" t="s">
        <v>25601</v>
      </c>
      <c r="AE5947" t="s">
        <v>25583</v>
      </c>
      <c r="AF5947" t="s">
        <v>25577</v>
      </c>
      <c r="AG5947" t="s">
        <v>25578</v>
      </c>
    </row>
    <row r="5948" spans="1:45" x14ac:dyDescent="0.2">
      <c r="A5948" t="s">
        <v>11341</v>
      </c>
      <c r="B5948" t="s">
        <v>11198</v>
      </c>
      <c r="D5948" t="s">
        <v>6876</v>
      </c>
      <c r="E5948" t="s">
        <v>6876</v>
      </c>
      <c r="F5948" t="s">
        <v>6946</v>
      </c>
      <c r="G5948" t="s">
        <v>11342</v>
      </c>
      <c r="H5948" s="1">
        <v>54819</v>
      </c>
      <c r="R5948" t="s">
        <v>8773</v>
      </c>
      <c r="Z5948" t="s">
        <v>3040</v>
      </c>
      <c r="AB5948" t="s">
        <v>25573</v>
      </c>
      <c r="AC5948" t="s">
        <v>25574</v>
      </c>
      <c r="AD5948" t="s">
        <v>25575</v>
      </c>
      <c r="AE5948" t="s">
        <v>25583</v>
      </c>
      <c r="AF5948" t="s">
        <v>25577</v>
      </c>
      <c r="AG5948" t="s">
        <v>25578</v>
      </c>
    </row>
    <row r="5949" spans="1:45" x14ac:dyDescent="0.2">
      <c r="A5949" t="s">
        <v>9174</v>
      </c>
      <c r="B5949" t="s">
        <v>6875</v>
      </c>
      <c r="D5949" t="s">
        <v>6876</v>
      </c>
      <c r="E5949" t="s">
        <v>6876</v>
      </c>
      <c r="F5949" t="s">
        <v>6268</v>
      </c>
      <c r="G5949" t="s">
        <v>11467</v>
      </c>
      <c r="H5949" s="1">
        <v>43864</v>
      </c>
      <c r="I5949" s="1">
        <v>43889</v>
      </c>
      <c r="N5949" t="s">
        <v>7118</v>
      </c>
      <c r="R5949" t="s">
        <v>6979</v>
      </c>
      <c r="Z5949" t="s">
        <v>495</v>
      </c>
      <c r="AB5949" t="s">
        <v>25573</v>
      </c>
      <c r="AC5949" t="s">
        <v>25601</v>
      </c>
      <c r="AE5949" t="s">
        <v>25583</v>
      </c>
      <c r="AF5949" t="s">
        <v>25577</v>
      </c>
      <c r="AG5949" t="s">
        <v>25578</v>
      </c>
      <c r="AH5949" t="s">
        <v>18920</v>
      </c>
    </row>
    <row r="5950" spans="1:45" x14ac:dyDescent="0.2">
      <c r="A5950" t="s">
        <v>10710</v>
      </c>
      <c r="B5950" t="s">
        <v>8874</v>
      </c>
      <c r="D5950" t="s">
        <v>6876</v>
      </c>
      <c r="E5950" t="s">
        <v>6876</v>
      </c>
      <c r="F5950" t="s">
        <v>6456</v>
      </c>
      <c r="G5950" t="s">
        <v>12913</v>
      </c>
      <c r="H5950" s="1">
        <v>44196</v>
      </c>
      <c r="R5950" t="s">
        <v>10697</v>
      </c>
      <c r="Z5950" t="s">
        <v>8878</v>
      </c>
      <c r="AB5950" t="s">
        <v>25573</v>
      </c>
      <c r="AC5950" t="s">
        <v>25581</v>
      </c>
      <c r="AD5950" t="s">
        <v>25604</v>
      </c>
      <c r="AE5950" t="s">
        <v>25610</v>
      </c>
      <c r="AF5950" t="s">
        <v>25577</v>
      </c>
      <c r="AG5950" t="s">
        <v>25578</v>
      </c>
    </row>
    <row r="5951" spans="1:45" x14ac:dyDescent="0.2">
      <c r="A5951" t="s">
        <v>8917</v>
      </c>
      <c r="B5951" t="s">
        <v>8874</v>
      </c>
      <c r="D5951" t="s">
        <v>6876</v>
      </c>
      <c r="E5951" t="s">
        <v>6876</v>
      </c>
      <c r="F5951" t="s">
        <v>6456</v>
      </c>
      <c r="G5951" t="s">
        <v>12914</v>
      </c>
      <c r="H5951" s="1">
        <v>44196</v>
      </c>
      <c r="R5951" t="s">
        <v>8915</v>
      </c>
      <c r="Z5951" t="s">
        <v>8878</v>
      </c>
      <c r="AB5951" t="s">
        <v>25573</v>
      </c>
      <c r="AC5951" t="s">
        <v>25581</v>
      </c>
      <c r="AD5951" t="s">
        <v>25605</v>
      </c>
      <c r="AE5951" t="s">
        <v>25576</v>
      </c>
      <c r="AF5951" t="s">
        <v>25626</v>
      </c>
      <c r="AG5951" t="s">
        <v>25578</v>
      </c>
    </row>
    <row r="5952" spans="1:45" x14ac:dyDescent="0.2">
      <c r="A5952" t="s">
        <v>2612</v>
      </c>
      <c r="B5952" t="s">
        <v>6279</v>
      </c>
      <c r="C5952" t="s">
        <v>6437</v>
      </c>
      <c r="D5952" t="s">
        <v>6281</v>
      </c>
      <c r="E5952" t="s">
        <v>6281</v>
      </c>
      <c r="F5952" t="s">
        <v>6268</v>
      </c>
      <c r="G5952" t="s">
        <v>12799</v>
      </c>
      <c r="H5952" s="1">
        <v>44013</v>
      </c>
      <c r="I5952" s="1">
        <v>43879</v>
      </c>
      <c r="J5952">
        <v>3000000</v>
      </c>
      <c r="N5952" t="s">
        <v>6475</v>
      </c>
      <c r="O5952" t="s">
        <v>6878</v>
      </c>
      <c r="T5952" t="s">
        <v>12225</v>
      </c>
      <c r="U5952" t="s">
        <v>6588</v>
      </c>
      <c r="Z5952" t="s">
        <v>2594</v>
      </c>
      <c r="AJ5952">
        <f>VLOOKUP($A5952,Sheet1!$A:$K,2,FALSE)</f>
        <v>1</v>
      </c>
      <c r="AK5952">
        <f>VLOOKUP($A5952,Sheet1!$A:$K,3,FALSE)</f>
        <v>0</v>
      </c>
      <c r="AL5952">
        <f>VLOOKUP($A5952,Sheet1!$A:$K,4,FALSE)</f>
        <v>0</v>
      </c>
      <c r="AM5952">
        <f>VLOOKUP($A5952,Sheet1!$A:$K,5,FALSE)</f>
        <v>0</v>
      </c>
      <c r="AN5952">
        <f>VLOOKUP($A5952,Sheet1!$A:$K,6,FALSE)</f>
        <v>0</v>
      </c>
      <c r="AO5952">
        <f>VLOOKUP($A5952,Sheet1!$A:$K,7,FALSE)</f>
        <v>0</v>
      </c>
      <c r="AP5952">
        <f>VLOOKUP($A5952,Sheet1!$A:$K,8,FALSE)</f>
        <v>1</v>
      </c>
      <c r="AQ5952">
        <f>VLOOKUP($A5952,Sheet1!$A:$K,9,FALSE)</f>
        <v>0</v>
      </c>
      <c r="AR5952">
        <f>VLOOKUP($A5952,Sheet1!$A:$K,10,FALSE)</f>
        <v>1</v>
      </c>
      <c r="AS5952">
        <f>VLOOKUP($A5952,Sheet1!$A:$K,11,FALSE)</f>
        <v>1</v>
      </c>
    </row>
    <row r="5953" spans="1:45" x14ac:dyDescent="0.2">
      <c r="A5953" t="s">
        <v>12209</v>
      </c>
      <c r="B5953" t="s">
        <v>8874</v>
      </c>
      <c r="D5953" t="s">
        <v>6876</v>
      </c>
      <c r="E5953" t="s">
        <v>6876</v>
      </c>
      <c r="F5953" t="s">
        <v>6268</v>
      </c>
      <c r="G5953" t="s">
        <v>12210</v>
      </c>
      <c r="H5953" s="1">
        <v>44012</v>
      </c>
      <c r="I5953" s="1">
        <v>43839</v>
      </c>
      <c r="N5953" t="s">
        <v>6270</v>
      </c>
      <c r="O5953" t="s">
        <v>6410</v>
      </c>
      <c r="R5953" t="s">
        <v>11711</v>
      </c>
      <c r="Z5953" t="s">
        <v>11114</v>
      </c>
      <c r="AB5953" t="s">
        <v>25573</v>
      </c>
      <c r="AC5953" t="s">
        <v>25574</v>
      </c>
      <c r="AD5953" t="s">
        <v>25575</v>
      </c>
      <c r="AE5953" t="s">
        <v>25576</v>
      </c>
      <c r="AF5953" t="s">
        <v>25577</v>
      </c>
      <c r="AG5953" t="s">
        <v>25578</v>
      </c>
    </row>
    <row r="5954" spans="1:45" x14ac:dyDescent="0.2">
      <c r="A5954" t="s">
        <v>11088</v>
      </c>
      <c r="B5954" t="s">
        <v>6279</v>
      </c>
      <c r="C5954" t="s">
        <v>6289</v>
      </c>
      <c r="D5954" t="s">
        <v>6267</v>
      </c>
      <c r="E5954" t="s">
        <v>6267</v>
      </c>
      <c r="F5954" t="s">
        <v>6268</v>
      </c>
      <c r="G5954" t="s">
        <v>11089</v>
      </c>
      <c r="H5954" s="1">
        <v>43917</v>
      </c>
      <c r="I5954" s="1">
        <v>43878</v>
      </c>
      <c r="J5954">
        <v>25000</v>
      </c>
      <c r="K5954">
        <v>25000</v>
      </c>
      <c r="N5954" t="s">
        <v>7118</v>
      </c>
      <c r="P5954" t="s">
        <v>6272</v>
      </c>
      <c r="Q5954" t="s">
        <v>6854</v>
      </c>
      <c r="R5954" t="s">
        <v>7119</v>
      </c>
      <c r="T5954" t="s">
        <v>7120</v>
      </c>
      <c r="U5954" t="s">
        <v>6322</v>
      </c>
      <c r="V5954" t="s">
        <v>6479</v>
      </c>
      <c r="W5954" t="s">
        <v>6506</v>
      </c>
      <c r="Z5954" t="s">
        <v>2926</v>
      </c>
      <c r="AB5954" t="s">
        <v>25573</v>
      </c>
      <c r="AC5954" t="s">
        <v>25584</v>
      </c>
      <c r="AE5954" t="s">
        <v>25591</v>
      </c>
      <c r="AF5954" t="s">
        <v>25577</v>
      </c>
      <c r="AG5954" t="s">
        <v>25578</v>
      </c>
    </row>
    <row r="5955" spans="1:45" x14ac:dyDescent="0.2">
      <c r="A5955" t="s">
        <v>11597</v>
      </c>
      <c r="B5955" t="s">
        <v>6279</v>
      </c>
      <c r="C5955" t="s">
        <v>6289</v>
      </c>
      <c r="D5955" t="s">
        <v>6533</v>
      </c>
      <c r="E5955" t="s">
        <v>6533</v>
      </c>
      <c r="F5955" t="s">
        <v>6946</v>
      </c>
      <c r="G5955" t="s">
        <v>11598</v>
      </c>
      <c r="H5955" s="1">
        <v>44196</v>
      </c>
      <c r="I5955" s="1">
        <v>43859</v>
      </c>
      <c r="J5955">
        <v>3000000</v>
      </c>
      <c r="R5955" t="s">
        <v>8773</v>
      </c>
      <c r="T5955" t="s">
        <v>11599</v>
      </c>
      <c r="U5955" t="s">
        <v>6395</v>
      </c>
      <c r="V5955" t="s">
        <v>6840</v>
      </c>
      <c r="Z5955" t="s">
        <v>3040</v>
      </c>
      <c r="AA5955" t="s">
        <v>10991</v>
      </c>
      <c r="AB5955" t="s">
        <v>25573</v>
      </c>
      <c r="AC5955" t="s">
        <v>25574</v>
      </c>
      <c r="AD5955" t="s">
        <v>25575</v>
      </c>
      <c r="AE5955" t="s">
        <v>25583</v>
      </c>
      <c r="AF5955" t="s">
        <v>25577</v>
      </c>
      <c r="AG5955" t="s">
        <v>25578</v>
      </c>
    </row>
    <row r="5956" spans="1:45" x14ac:dyDescent="0.2">
      <c r="A5956" t="s">
        <v>9049</v>
      </c>
      <c r="B5956" t="s">
        <v>8874</v>
      </c>
      <c r="D5956" t="s">
        <v>6876</v>
      </c>
      <c r="E5956" t="s">
        <v>6876</v>
      </c>
      <c r="F5956" t="s">
        <v>6456</v>
      </c>
      <c r="G5956" t="s">
        <v>12597</v>
      </c>
      <c r="H5956" s="1">
        <v>44196</v>
      </c>
      <c r="R5956" t="s">
        <v>9047</v>
      </c>
      <c r="Z5956" t="s">
        <v>8878</v>
      </c>
      <c r="AB5956" t="s">
        <v>25573</v>
      </c>
      <c r="AC5956" t="s">
        <v>25581</v>
      </c>
      <c r="AD5956" t="s">
        <v>25605</v>
      </c>
      <c r="AE5956" t="s">
        <v>25576</v>
      </c>
      <c r="AF5956" t="s">
        <v>25577</v>
      </c>
      <c r="AG5956" t="s">
        <v>25578</v>
      </c>
    </row>
    <row r="5957" spans="1:45" x14ac:dyDescent="0.2">
      <c r="A5957" t="s">
        <v>11148</v>
      </c>
      <c r="B5957" t="s">
        <v>8874</v>
      </c>
      <c r="D5957" t="s">
        <v>6876</v>
      </c>
      <c r="E5957" t="s">
        <v>6876</v>
      </c>
      <c r="F5957" t="s">
        <v>6268</v>
      </c>
      <c r="G5957" t="s">
        <v>11149</v>
      </c>
      <c r="H5957" s="1">
        <v>44013</v>
      </c>
      <c r="I5957" s="1">
        <v>43839</v>
      </c>
      <c r="N5957" t="s">
        <v>6270</v>
      </c>
      <c r="O5957" t="s">
        <v>6410</v>
      </c>
      <c r="R5957" t="s">
        <v>8996</v>
      </c>
      <c r="Z5957" t="s">
        <v>11114</v>
      </c>
      <c r="AB5957" t="s">
        <v>25573</v>
      </c>
      <c r="AC5957" t="s">
        <v>25574</v>
      </c>
      <c r="AD5957" t="s">
        <v>25575</v>
      </c>
      <c r="AE5957" t="s">
        <v>25576</v>
      </c>
      <c r="AF5957" t="s">
        <v>25606</v>
      </c>
      <c r="AG5957" t="s">
        <v>25578</v>
      </c>
    </row>
    <row r="5958" spans="1:45" x14ac:dyDescent="0.2">
      <c r="A5958" t="s">
        <v>8879</v>
      </c>
      <c r="B5958" t="s">
        <v>8874</v>
      </c>
      <c r="D5958" t="s">
        <v>6876</v>
      </c>
      <c r="E5958" t="s">
        <v>6876</v>
      </c>
      <c r="F5958" t="s">
        <v>6456</v>
      </c>
      <c r="G5958" t="s">
        <v>12488</v>
      </c>
      <c r="H5958" s="1">
        <v>44196</v>
      </c>
      <c r="R5958" t="s">
        <v>8876</v>
      </c>
      <c r="Z5958" t="s">
        <v>8878</v>
      </c>
      <c r="AB5958" t="s">
        <v>25573</v>
      </c>
      <c r="AC5958" t="s">
        <v>25601</v>
      </c>
      <c r="AE5958" t="s">
        <v>25602</v>
      </c>
      <c r="AF5958" t="s">
        <v>25606</v>
      </c>
      <c r="AG5958" t="s">
        <v>25578</v>
      </c>
    </row>
    <row r="5959" spans="1:45" x14ac:dyDescent="0.2">
      <c r="A5959" t="s">
        <v>12131</v>
      </c>
      <c r="B5959" t="s">
        <v>6875</v>
      </c>
      <c r="D5959" t="s">
        <v>6876</v>
      </c>
      <c r="E5959" t="s">
        <v>6876</v>
      </c>
      <c r="F5959" t="s">
        <v>6456</v>
      </c>
      <c r="G5959" t="s">
        <v>12132</v>
      </c>
      <c r="H5959" s="1">
        <v>43999</v>
      </c>
      <c r="I5959" s="1">
        <v>43839</v>
      </c>
      <c r="N5959" t="s">
        <v>6270</v>
      </c>
      <c r="O5959" t="s">
        <v>6410</v>
      </c>
      <c r="R5959" t="s">
        <v>8773</v>
      </c>
      <c r="Z5959" t="s">
        <v>11114</v>
      </c>
      <c r="AB5959" t="s">
        <v>25573</v>
      </c>
      <c r="AC5959" t="s">
        <v>25574</v>
      </c>
      <c r="AD5959" t="s">
        <v>25575</v>
      </c>
      <c r="AE5959" t="s">
        <v>25583</v>
      </c>
      <c r="AF5959" t="s">
        <v>25577</v>
      </c>
      <c r="AG5959" t="s">
        <v>25578</v>
      </c>
    </row>
    <row r="5960" spans="1:45" x14ac:dyDescent="0.2">
      <c r="A5960" t="s">
        <v>12138</v>
      </c>
      <c r="B5960" t="s">
        <v>6527</v>
      </c>
      <c r="C5960" t="s">
        <v>6266</v>
      </c>
      <c r="D5960" t="s">
        <v>6281</v>
      </c>
      <c r="E5960" t="s">
        <v>6281</v>
      </c>
      <c r="F5960" t="s">
        <v>6456</v>
      </c>
      <c r="G5960" t="s">
        <v>12139</v>
      </c>
      <c r="H5960" s="1">
        <v>43980</v>
      </c>
      <c r="J5960">
        <v>105900</v>
      </c>
      <c r="K5960">
        <v>105900</v>
      </c>
      <c r="N5960" t="s">
        <v>6270</v>
      </c>
      <c r="O5960" t="s">
        <v>9489</v>
      </c>
      <c r="T5960" t="s">
        <v>12140</v>
      </c>
      <c r="U5960" t="s">
        <v>6811</v>
      </c>
      <c r="V5960" t="s">
        <v>6812</v>
      </c>
      <c r="Z5960" t="s">
        <v>771</v>
      </c>
    </row>
    <row r="5961" spans="1:45" x14ac:dyDescent="0.2">
      <c r="A5961" t="s">
        <v>11126</v>
      </c>
      <c r="B5961" t="s">
        <v>6538</v>
      </c>
      <c r="C5961" t="s">
        <v>6496</v>
      </c>
      <c r="D5961" t="s">
        <v>6281</v>
      </c>
      <c r="E5961" t="s">
        <v>6281</v>
      </c>
      <c r="F5961" t="s">
        <v>6456</v>
      </c>
      <c r="G5961" t="s">
        <v>11127</v>
      </c>
      <c r="H5961" s="1">
        <v>43951</v>
      </c>
      <c r="I5961" s="1">
        <v>43894</v>
      </c>
      <c r="J5961">
        <v>59200</v>
      </c>
      <c r="K5961">
        <v>59200</v>
      </c>
      <c r="L5961">
        <v>59200</v>
      </c>
      <c r="M5961">
        <v>59200</v>
      </c>
      <c r="R5961" t="s">
        <v>11128</v>
      </c>
      <c r="S5961" t="s">
        <v>11129</v>
      </c>
      <c r="T5961" t="s">
        <v>8093</v>
      </c>
      <c r="U5961" t="s">
        <v>6811</v>
      </c>
      <c r="V5961" t="s">
        <v>6812</v>
      </c>
      <c r="Z5961" t="s">
        <v>11130</v>
      </c>
      <c r="AB5961" t="s">
        <v>25573</v>
      </c>
      <c r="AC5961" t="s">
        <v>25581</v>
      </c>
      <c r="AD5961" t="s">
        <v>25607</v>
      </c>
      <c r="AE5961" t="s">
        <v>25583</v>
      </c>
      <c r="AF5961" t="s">
        <v>25577</v>
      </c>
      <c r="AG5961" t="s">
        <v>25578</v>
      </c>
    </row>
    <row r="5962" spans="1:45" x14ac:dyDescent="0.2">
      <c r="A5962" t="s">
        <v>11131</v>
      </c>
      <c r="B5962" t="s">
        <v>6279</v>
      </c>
      <c r="C5962" t="s">
        <v>6831</v>
      </c>
      <c r="D5962" t="s">
        <v>6281</v>
      </c>
      <c r="E5962" t="s">
        <v>6281</v>
      </c>
      <c r="F5962" t="s">
        <v>6456</v>
      </c>
      <c r="G5962" t="s">
        <v>11132</v>
      </c>
      <c r="H5962" s="1">
        <v>44043</v>
      </c>
      <c r="I5962" s="1">
        <v>43861</v>
      </c>
      <c r="J5962">
        <v>83390</v>
      </c>
      <c r="N5962" t="s">
        <v>6270</v>
      </c>
      <c r="O5962" t="s">
        <v>9489</v>
      </c>
      <c r="T5962" t="s">
        <v>11065</v>
      </c>
      <c r="U5962" t="s">
        <v>6811</v>
      </c>
      <c r="V5962" t="s">
        <v>6812</v>
      </c>
      <c r="Z5962" t="s">
        <v>771</v>
      </c>
    </row>
    <row r="5963" spans="1:45" x14ac:dyDescent="0.2">
      <c r="A5963" t="s">
        <v>2209</v>
      </c>
      <c r="B5963" t="s">
        <v>6279</v>
      </c>
      <c r="C5963" t="s">
        <v>6289</v>
      </c>
      <c r="D5963" t="s">
        <v>6281</v>
      </c>
      <c r="E5963" t="s">
        <v>6281</v>
      </c>
      <c r="F5963" t="s">
        <v>6456</v>
      </c>
      <c r="G5963" t="s">
        <v>12248</v>
      </c>
      <c r="H5963" s="1">
        <v>43980</v>
      </c>
      <c r="I5963" s="1">
        <v>43882</v>
      </c>
      <c r="J5963">
        <v>1169965</v>
      </c>
      <c r="N5963" t="s">
        <v>6270</v>
      </c>
      <c r="O5963" t="s">
        <v>9489</v>
      </c>
      <c r="T5963" t="s">
        <v>8648</v>
      </c>
      <c r="U5963" t="s">
        <v>6395</v>
      </c>
      <c r="V5963" t="s">
        <v>6840</v>
      </c>
      <c r="X5963" t="s">
        <v>6811</v>
      </c>
      <c r="Z5963" t="s">
        <v>771</v>
      </c>
      <c r="AJ5963">
        <f>VLOOKUP($A5963,Sheet1!$A:$K,2,FALSE)</f>
        <v>1</v>
      </c>
      <c r="AK5963">
        <f>VLOOKUP($A5963,Sheet1!$A:$K,3,FALSE)</f>
        <v>0</v>
      </c>
      <c r="AL5963">
        <f>VLOOKUP($A5963,Sheet1!$A:$K,4,FALSE)</f>
        <v>0</v>
      </c>
      <c r="AM5963">
        <f>VLOOKUP($A5963,Sheet1!$A:$K,5,FALSE)</f>
        <v>0</v>
      </c>
      <c r="AN5963">
        <f>VLOOKUP($A5963,Sheet1!$A:$K,6,FALSE)</f>
        <v>0</v>
      </c>
      <c r="AO5963">
        <f>VLOOKUP($A5963,Sheet1!$A:$K,7,FALSE)</f>
        <v>0</v>
      </c>
      <c r="AP5963">
        <f>VLOOKUP($A5963,Sheet1!$A:$K,8,FALSE)</f>
        <v>1</v>
      </c>
      <c r="AQ5963">
        <f>VLOOKUP($A5963,Sheet1!$A:$K,9,FALSE)</f>
        <v>35</v>
      </c>
      <c r="AR5963">
        <f>VLOOKUP($A5963,Sheet1!$A:$K,10,FALSE)</f>
        <v>0</v>
      </c>
      <c r="AS5963">
        <f>VLOOKUP($A5963,Sheet1!$A:$K,11,FALSE)</f>
        <v>1</v>
      </c>
    </row>
    <row r="5964" spans="1:45" x14ac:dyDescent="0.2">
      <c r="A5964" t="s">
        <v>12877</v>
      </c>
      <c r="B5964" t="s">
        <v>6527</v>
      </c>
      <c r="C5964" t="s">
        <v>6266</v>
      </c>
      <c r="D5964" t="s">
        <v>6281</v>
      </c>
      <c r="E5964" t="s">
        <v>6281</v>
      </c>
      <c r="F5964" t="s">
        <v>6456</v>
      </c>
      <c r="G5964" t="s">
        <v>12878</v>
      </c>
      <c r="H5964" s="1">
        <v>44043</v>
      </c>
      <c r="J5964">
        <v>0</v>
      </c>
      <c r="T5964" t="s">
        <v>12140</v>
      </c>
      <c r="U5964" t="s">
        <v>6811</v>
      </c>
      <c r="V5964" t="s">
        <v>6812</v>
      </c>
      <c r="Z5964" t="s">
        <v>11130</v>
      </c>
    </row>
    <row r="5965" spans="1:45" x14ac:dyDescent="0.2">
      <c r="A5965" t="s">
        <v>11673</v>
      </c>
      <c r="B5965" t="s">
        <v>6265</v>
      </c>
      <c r="C5965" t="s">
        <v>7447</v>
      </c>
      <c r="D5965" t="s">
        <v>6267</v>
      </c>
      <c r="E5965" t="s">
        <v>6267</v>
      </c>
      <c r="F5965" t="s">
        <v>6268</v>
      </c>
      <c r="G5965" t="s">
        <v>11674</v>
      </c>
      <c r="H5965" s="1">
        <v>44377</v>
      </c>
      <c r="J5965">
        <v>40948</v>
      </c>
      <c r="K5965">
        <v>100000</v>
      </c>
      <c r="N5965" t="s">
        <v>6270</v>
      </c>
      <c r="O5965" t="s">
        <v>6410</v>
      </c>
      <c r="P5965" t="s">
        <v>6871</v>
      </c>
      <c r="Q5965" t="s">
        <v>6273</v>
      </c>
      <c r="R5965" t="s">
        <v>6422</v>
      </c>
      <c r="T5965" t="s">
        <v>6417</v>
      </c>
      <c r="U5965" t="s">
        <v>6411</v>
      </c>
      <c r="V5965" t="s">
        <v>6418</v>
      </c>
      <c r="Z5965" t="s">
        <v>11114</v>
      </c>
      <c r="AB5965" t="s">
        <v>25573</v>
      </c>
      <c r="AC5965" t="s">
        <v>25581</v>
      </c>
      <c r="AD5965" t="s">
        <v>25604</v>
      </c>
      <c r="AE5965" t="s">
        <v>25610</v>
      </c>
      <c r="AF5965" t="s">
        <v>25577</v>
      </c>
      <c r="AG5965" t="s">
        <v>25578</v>
      </c>
    </row>
    <row r="5966" spans="1:45" x14ac:dyDescent="0.2">
      <c r="A5966" t="s">
        <v>11715</v>
      </c>
      <c r="B5966" t="s">
        <v>6538</v>
      </c>
      <c r="C5966" t="s">
        <v>6496</v>
      </c>
      <c r="D5966" t="s">
        <v>6267</v>
      </c>
      <c r="E5966" t="s">
        <v>6267</v>
      </c>
      <c r="F5966" t="s">
        <v>6268</v>
      </c>
      <c r="G5966" t="s">
        <v>11716</v>
      </c>
      <c r="H5966" s="1">
        <v>43868</v>
      </c>
      <c r="I5966" s="1">
        <v>43868</v>
      </c>
      <c r="J5966">
        <v>29840</v>
      </c>
      <c r="K5966">
        <v>30000</v>
      </c>
      <c r="L5966">
        <v>13890</v>
      </c>
      <c r="M5966">
        <v>31900</v>
      </c>
      <c r="N5966" t="s">
        <v>6270</v>
      </c>
      <c r="O5966" t="s">
        <v>6410</v>
      </c>
      <c r="P5966" t="s">
        <v>6871</v>
      </c>
      <c r="Q5966" t="s">
        <v>6273</v>
      </c>
      <c r="R5966" t="s">
        <v>6422</v>
      </c>
      <c r="T5966" t="s">
        <v>11113</v>
      </c>
      <c r="U5966" t="s">
        <v>6411</v>
      </c>
      <c r="V5966" t="s">
        <v>6418</v>
      </c>
      <c r="Z5966" t="s">
        <v>11114</v>
      </c>
      <c r="AB5966" t="s">
        <v>25573</v>
      </c>
      <c r="AC5966" t="s">
        <v>25581</v>
      </c>
      <c r="AD5966" t="s">
        <v>25604</v>
      </c>
      <c r="AE5966" t="s">
        <v>25610</v>
      </c>
      <c r="AF5966" t="s">
        <v>25577</v>
      </c>
      <c r="AG5966" t="s">
        <v>25578</v>
      </c>
    </row>
    <row r="5967" spans="1:45" x14ac:dyDescent="0.2">
      <c r="A5967" t="s">
        <v>12548</v>
      </c>
      <c r="B5967" t="s">
        <v>11198</v>
      </c>
      <c r="D5967" t="s">
        <v>6876</v>
      </c>
      <c r="E5967" t="s">
        <v>6876</v>
      </c>
      <c r="F5967" t="s">
        <v>6268</v>
      </c>
      <c r="G5967" t="s">
        <v>12549</v>
      </c>
      <c r="H5967" s="1">
        <v>44286</v>
      </c>
      <c r="I5967" s="1">
        <v>43839</v>
      </c>
      <c r="N5967" t="s">
        <v>6270</v>
      </c>
      <c r="O5967" t="s">
        <v>6410</v>
      </c>
      <c r="R5967" t="s">
        <v>8996</v>
      </c>
      <c r="Z5967" t="s">
        <v>11114</v>
      </c>
      <c r="AB5967" t="s">
        <v>25573</v>
      </c>
      <c r="AC5967" t="s">
        <v>25574</v>
      </c>
      <c r="AD5967" t="s">
        <v>25575</v>
      </c>
      <c r="AE5967" t="s">
        <v>25576</v>
      </c>
      <c r="AF5967" t="s">
        <v>25606</v>
      </c>
      <c r="AG5967" t="s">
        <v>25578</v>
      </c>
    </row>
    <row r="5968" spans="1:45" x14ac:dyDescent="0.2">
      <c r="A5968" t="s">
        <v>11111</v>
      </c>
      <c r="B5968" t="s">
        <v>6495</v>
      </c>
      <c r="C5968" t="s">
        <v>6496</v>
      </c>
      <c r="D5968" t="s">
        <v>6267</v>
      </c>
      <c r="E5968" t="s">
        <v>6267</v>
      </c>
      <c r="F5968" t="s">
        <v>6268</v>
      </c>
      <c r="G5968" t="s">
        <v>11112</v>
      </c>
      <c r="H5968" s="1">
        <v>43896</v>
      </c>
      <c r="I5968" s="1">
        <v>43896</v>
      </c>
      <c r="J5968">
        <v>33052</v>
      </c>
      <c r="K5968">
        <v>66000</v>
      </c>
      <c r="L5968">
        <v>4963</v>
      </c>
      <c r="M5968">
        <v>4963</v>
      </c>
      <c r="N5968" t="s">
        <v>6270</v>
      </c>
      <c r="O5968" t="s">
        <v>6410</v>
      </c>
      <c r="P5968" t="s">
        <v>6871</v>
      </c>
      <c r="Q5968" t="s">
        <v>6273</v>
      </c>
      <c r="R5968" t="s">
        <v>6422</v>
      </c>
      <c r="T5968" t="s">
        <v>11113</v>
      </c>
      <c r="U5968" t="s">
        <v>6411</v>
      </c>
      <c r="V5968" t="s">
        <v>6418</v>
      </c>
      <c r="Z5968" t="s">
        <v>11114</v>
      </c>
      <c r="AB5968" t="s">
        <v>25573</v>
      </c>
      <c r="AC5968" t="s">
        <v>25581</v>
      </c>
      <c r="AD5968" t="s">
        <v>25604</v>
      </c>
      <c r="AE5968" t="s">
        <v>25610</v>
      </c>
      <c r="AF5968" t="s">
        <v>25577</v>
      </c>
      <c r="AG5968" t="s">
        <v>25578</v>
      </c>
    </row>
    <row r="5969" spans="1:45" x14ac:dyDescent="0.2">
      <c r="A5969" t="s">
        <v>11903</v>
      </c>
      <c r="B5969" t="s">
        <v>6538</v>
      </c>
      <c r="C5969" t="s">
        <v>6496</v>
      </c>
      <c r="D5969" t="s">
        <v>6267</v>
      </c>
      <c r="E5969" t="s">
        <v>6267</v>
      </c>
      <c r="F5969" t="s">
        <v>6268</v>
      </c>
      <c r="G5969" t="s">
        <v>11904</v>
      </c>
      <c r="H5969" s="1">
        <v>43868</v>
      </c>
      <c r="I5969" s="1">
        <v>43868</v>
      </c>
      <c r="J5969">
        <v>28850</v>
      </c>
      <c r="K5969">
        <v>47850</v>
      </c>
      <c r="L5969">
        <v>19280</v>
      </c>
      <c r="M5969">
        <v>38280</v>
      </c>
      <c r="N5969" t="s">
        <v>6270</v>
      </c>
      <c r="O5969" t="s">
        <v>6410</v>
      </c>
      <c r="P5969" t="s">
        <v>6871</v>
      </c>
      <c r="Q5969" t="s">
        <v>6273</v>
      </c>
      <c r="R5969" t="s">
        <v>6422</v>
      </c>
      <c r="T5969" t="s">
        <v>11113</v>
      </c>
      <c r="U5969" t="s">
        <v>6411</v>
      </c>
      <c r="V5969" t="s">
        <v>6418</v>
      </c>
      <c r="Z5969" t="s">
        <v>11114</v>
      </c>
      <c r="AB5969" t="s">
        <v>25573</v>
      </c>
      <c r="AC5969" t="s">
        <v>25581</v>
      </c>
      <c r="AD5969" t="s">
        <v>25604</v>
      </c>
      <c r="AE5969" t="s">
        <v>25610</v>
      </c>
      <c r="AF5969" t="s">
        <v>25577</v>
      </c>
      <c r="AG5969" t="s">
        <v>25578</v>
      </c>
    </row>
    <row r="5970" spans="1:45" x14ac:dyDescent="0.2">
      <c r="A5970" t="s">
        <v>2571</v>
      </c>
      <c r="B5970" t="s">
        <v>6279</v>
      </c>
      <c r="C5970" t="s">
        <v>6437</v>
      </c>
      <c r="D5970" t="s">
        <v>6281</v>
      </c>
      <c r="E5970" t="s">
        <v>6281</v>
      </c>
      <c r="F5970" t="s">
        <v>6268</v>
      </c>
      <c r="G5970" t="s">
        <v>12630</v>
      </c>
      <c r="H5970" s="1">
        <v>43889</v>
      </c>
      <c r="I5970" s="1">
        <v>43843</v>
      </c>
      <c r="J5970">
        <v>0</v>
      </c>
      <c r="R5970" t="s">
        <v>6477</v>
      </c>
      <c r="S5970" t="s">
        <v>11663</v>
      </c>
      <c r="T5970" t="s">
        <v>6674</v>
      </c>
      <c r="U5970" t="s">
        <v>6322</v>
      </c>
      <c r="Z5970" t="s">
        <v>442</v>
      </c>
      <c r="AB5970" t="s">
        <v>25573</v>
      </c>
      <c r="AC5970" t="s">
        <v>25624</v>
      </c>
      <c r="AE5970" t="s">
        <v>25583</v>
      </c>
      <c r="AF5970" t="s">
        <v>25577</v>
      </c>
      <c r="AG5970" t="s">
        <v>25578</v>
      </c>
      <c r="AJ5970">
        <f>VLOOKUP($A5970,Sheet1!$A:$K,2,FALSE)</f>
        <v>2</v>
      </c>
      <c r="AK5970">
        <f>VLOOKUP($A5970,Sheet1!$A:$K,3,FALSE)</f>
        <v>0</v>
      </c>
      <c r="AL5970">
        <f>VLOOKUP($A5970,Sheet1!$A:$K,4,FALSE)</f>
        <v>0</v>
      </c>
      <c r="AM5970">
        <f>VLOOKUP($A5970,Sheet1!$A:$K,5,FALSE)</f>
        <v>0</v>
      </c>
      <c r="AN5970">
        <f>VLOOKUP($A5970,Sheet1!$A:$K,6,FALSE)</f>
        <v>0</v>
      </c>
      <c r="AO5970">
        <f>VLOOKUP($A5970,Sheet1!$A:$K,7,FALSE)</f>
        <v>0</v>
      </c>
      <c r="AP5970">
        <f>VLOOKUP($A5970,Sheet1!$A:$K,8,FALSE)</f>
        <v>2</v>
      </c>
      <c r="AQ5970">
        <f>VLOOKUP($A5970,Sheet1!$A:$K,9,FALSE)</f>
        <v>-1</v>
      </c>
      <c r="AR5970">
        <f>VLOOKUP($A5970,Sheet1!$A:$K,10,FALSE)</f>
        <v>2</v>
      </c>
      <c r="AS5970">
        <f>VLOOKUP($A5970,Sheet1!$A:$K,11,FALSE)</f>
        <v>2</v>
      </c>
    </row>
    <row r="5971" spans="1:45" x14ac:dyDescent="0.2">
      <c r="A5971" t="s">
        <v>12507</v>
      </c>
      <c r="B5971" t="s">
        <v>6495</v>
      </c>
      <c r="C5971" t="s">
        <v>6496</v>
      </c>
      <c r="D5971" t="s">
        <v>6267</v>
      </c>
      <c r="E5971" t="s">
        <v>6267</v>
      </c>
      <c r="F5971" t="s">
        <v>6268</v>
      </c>
      <c r="G5971" t="s">
        <v>12508</v>
      </c>
      <c r="H5971" s="1">
        <v>43868</v>
      </c>
      <c r="I5971" s="1">
        <v>43868</v>
      </c>
      <c r="J5971">
        <v>29840</v>
      </c>
      <c r="K5971">
        <v>47850</v>
      </c>
      <c r="L5971">
        <v>4320</v>
      </c>
      <c r="M5971">
        <v>22330</v>
      </c>
      <c r="N5971" t="s">
        <v>6270</v>
      </c>
      <c r="O5971" t="s">
        <v>6410</v>
      </c>
      <c r="P5971" t="s">
        <v>6871</v>
      </c>
      <c r="Q5971" t="s">
        <v>6273</v>
      </c>
      <c r="R5971" t="s">
        <v>6422</v>
      </c>
      <c r="T5971" t="s">
        <v>11113</v>
      </c>
      <c r="U5971" t="s">
        <v>6411</v>
      </c>
      <c r="V5971" t="s">
        <v>6418</v>
      </c>
      <c r="Z5971" t="s">
        <v>11114</v>
      </c>
      <c r="AB5971" t="s">
        <v>25573</v>
      </c>
      <c r="AC5971" t="s">
        <v>25581</v>
      </c>
      <c r="AD5971" t="s">
        <v>25604</v>
      </c>
      <c r="AE5971" t="s">
        <v>25610</v>
      </c>
      <c r="AF5971" t="s">
        <v>25577</v>
      </c>
      <c r="AG5971" t="s">
        <v>25578</v>
      </c>
    </row>
    <row r="5972" spans="1:45" x14ac:dyDescent="0.2">
      <c r="A5972" t="s">
        <v>12572</v>
      </c>
      <c r="B5972" t="s">
        <v>6265</v>
      </c>
      <c r="C5972" t="s">
        <v>6496</v>
      </c>
      <c r="D5972" t="s">
        <v>6267</v>
      </c>
      <c r="E5972" t="s">
        <v>6267</v>
      </c>
      <c r="F5972" t="s">
        <v>6268</v>
      </c>
      <c r="G5972" t="s">
        <v>12573</v>
      </c>
      <c r="H5972" s="1">
        <v>43878</v>
      </c>
      <c r="I5972" s="1">
        <v>43878</v>
      </c>
      <c r="J5972">
        <v>83506</v>
      </c>
      <c r="K5972">
        <v>150000</v>
      </c>
      <c r="L5972">
        <v>64499</v>
      </c>
      <c r="M5972">
        <v>95000</v>
      </c>
      <c r="N5972" t="s">
        <v>6270</v>
      </c>
      <c r="O5972" t="s">
        <v>6410</v>
      </c>
      <c r="P5972" t="s">
        <v>6871</v>
      </c>
      <c r="Q5972" t="s">
        <v>6273</v>
      </c>
      <c r="R5972" t="s">
        <v>6422</v>
      </c>
      <c r="T5972" t="s">
        <v>7524</v>
      </c>
      <c r="U5972" t="s">
        <v>6411</v>
      </c>
      <c r="V5972" t="s">
        <v>6435</v>
      </c>
      <c r="Z5972" t="s">
        <v>11114</v>
      </c>
      <c r="AB5972" t="s">
        <v>25573</v>
      </c>
      <c r="AC5972" t="s">
        <v>25581</v>
      </c>
      <c r="AD5972" t="s">
        <v>25604</v>
      </c>
      <c r="AE5972" t="s">
        <v>25610</v>
      </c>
      <c r="AF5972" t="s">
        <v>25577</v>
      </c>
      <c r="AG5972" t="s">
        <v>25578</v>
      </c>
    </row>
    <row r="5973" spans="1:45" x14ac:dyDescent="0.2">
      <c r="A5973" t="s">
        <v>12839</v>
      </c>
      <c r="B5973" t="s">
        <v>6538</v>
      </c>
      <c r="C5973" t="s">
        <v>6496</v>
      </c>
      <c r="D5973" t="s">
        <v>6267</v>
      </c>
      <c r="E5973" t="s">
        <v>6267</v>
      </c>
      <c r="F5973" t="s">
        <v>6268</v>
      </c>
      <c r="G5973" t="s">
        <v>12840</v>
      </c>
      <c r="H5973" s="1">
        <v>43868</v>
      </c>
      <c r="I5973" s="1">
        <v>43868</v>
      </c>
      <c r="J5973">
        <v>36818</v>
      </c>
      <c r="K5973">
        <v>95700</v>
      </c>
      <c r="L5973">
        <v>45391</v>
      </c>
      <c r="M5973">
        <v>63800</v>
      </c>
      <c r="N5973" t="s">
        <v>6270</v>
      </c>
      <c r="O5973" t="s">
        <v>6410</v>
      </c>
      <c r="P5973" t="s">
        <v>6871</v>
      </c>
      <c r="Q5973" t="s">
        <v>6273</v>
      </c>
      <c r="R5973" t="s">
        <v>6422</v>
      </c>
      <c r="T5973" t="s">
        <v>11113</v>
      </c>
      <c r="U5973" t="s">
        <v>6411</v>
      </c>
      <c r="V5973" t="s">
        <v>6418</v>
      </c>
      <c r="Z5973" t="s">
        <v>11114</v>
      </c>
      <c r="AB5973" t="s">
        <v>25573</v>
      </c>
      <c r="AC5973" t="s">
        <v>25581</v>
      </c>
      <c r="AD5973" t="s">
        <v>25604</v>
      </c>
      <c r="AE5973" t="s">
        <v>25610</v>
      </c>
      <c r="AF5973" t="s">
        <v>25577</v>
      </c>
      <c r="AG5973" t="s">
        <v>25578</v>
      </c>
    </row>
    <row r="5974" spans="1:45" x14ac:dyDescent="0.2">
      <c r="A5974" t="s">
        <v>2335</v>
      </c>
      <c r="B5974" t="s">
        <v>6279</v>
      </c>
      <c r="C5974" t="s">
        <v>6266</v>
      </c>
      <c r="D5974" t="s">
        <v>11176</v>
      </c>
      <c r="E5974" t="s">
        <v>6281</v>
      </c>
      <c r="F5974" t="s">
        <v>6268</v>
      </c>
      <c r="G5974" t="s">
        <v>12397</v>
      </c>
      <c r="H5974" s="1">
        <v>44064</v>
      </c>
      <c r="J5974">
        <v>148752</v>
      </c>
      <c r="K5974">
        <v>290998</v>
      </c>
      <c r="N5974" t="s">
        <v>6475</v>
      </c>
      <c r="O5974" t="s">
        <v>8580</v>
      </c>
      <c r="R5974" t="s">
        <v>12398</v>
      </c>
      <c r="S5974" t="s">
        <v>12399</v>
      </c>
      <c r="T5974" t="s">
        <v>10506</v>
      </c>
      <c r="U5974" t="s">
        <v>6805</v>
      </c>
      <c r="V5974" t="s">
        <v>7954</v>
      </c>
      <c r="W5974" t="s">
        <v>7955</v>
      </c>
      <c r="Z5974" t="s">
        <v>1811</v>
      </c>
      <c r="AB5974" t="s">
        <v>25573</v>
      </c>
      <c r="AC5974" t="s">
        <v>25601</v>
      </c>
      <c r="AE5974" t="s">
        <v>25602</v>
      </c>
      <c r="AF5974" t="s">
        <v>25625</v>
      </c>
      <c r="AG5974" t="s">
        <v>25578</v>
      </c>
      <c r="AJ5974">
        <f>VLOOKUP($A5974,Sheet1!$A:$K,2,FALSE)</f>
        <v>70</v>
      </c>
      <c r="AK5974">
        <f>VLOOKUP($A5974,Sheet1!$A:$K,3,FALSE)</f>
        <v>0</v>
      </c>
      <c r="AL5974">
        <f>VLOOKUP($A5974,Sheet1!$A:$K,4,FALSE)</f>
        <v>0</v>
      </c>
      <c r="AM5974">
        <f>VLOOKUP($A5974,Sheet1!$A:$K,5,FALSE)</f>
        <v>0</v>
      </c>
      <c r="AN5974">
        <f>VLOOKUP($A5974,Sheet1!$A:$K,6,FALSE)</f>
        <v>0</v>
      </c>
      <c r="AO5974">
        <f>VLOOKUP($A5974,Sheet1!$A:$K,7,FALSE)</f>
        <v>0</v>
      </c>
      <c r="AP5974">
        <f>VLOOKUP($A5974,Sheet1!$A:$K,8,FALSE)</f>
        <v>70</v>
      </c>
      <c r="AQ5974">
        <f>VLOOKUP($A5974,Sheet1!$A:$K,9,FALSE)</f>
        <v>-17</v>
      </c>
      <c r="AR5974">
        <f>VLOOKUP($A5974,Sheet1!$A:$K,10,FALSE)</f>
        <v>17</v>
      </c>
      <c r="AS5974">
        <f>VLOOKUP($A5974,Sheet1!$A:$K,11,FALSE)</f>
        <v>18</v>
      </c>
    </row>
    <row r="5975" spans="1:45" x14ac:dyDescent="0.2">
      <c r="A5975" t="s">
        <v>12089</v>
      </c>
      <c r="B5975" t="s">
        <v>6279</v>
      </c>
      <c r="C5975" t="s">
        <v>6553</v>
      </c>
      <c r="D5975" t="s">
        <v>6319</v>
      </c>
      <c r="E5975" t="s">
        <v>6319</v>
      </c>
      <c r="F5975" t="s">
        <v>6268</v>
      </c>
      <c r="G5975" t="s">
        <v>12090</v>
      </c>
      <c r="H5975" s="1">
        <v>43982</v>
      </c>
      <c r="I5975" s="1">
        <v>43920</v>
      </c>
      <c r="J5975">
        <v>5000</v>
      </c>
      <c r="K5975">
        <v>10000</v>
      </c>
      <c r="N5975" t="s">
        <v>6475</v>
      </c>
      <c r="O5975" t="s">
        <v>6548</v>
      </c>
      <c r="R5975" t="s">
        <v>12091</v>
      </c>
      <c r="S5975" t="s">
        <v>12092</v>
      </c>
      <c r="T5975" t="s">
        <v>12093</v>
      </c>
      <c r="U5975" t="s">
        <v>6550</v>
      </c>
      <c r="V5975" t="s">
        <v>6825</v>
      </c>
      <c r="Z5975" t="s">
        <v>303</v>
      </c>
      <c r="AB5975" t="s">
        <v>25573</v>
      </c>
      <c r="AC5975" t="s">
        <v>25596</v>
      </c>
      <c r="AD5975" t="s">
        <v>25612</v>
      </c>
      <c r="AE5975" t="s">
        <v>25588</v>
      </c>
      <c r="AF5975" t="s">
        <v>25577</v>
      </c>
      <c r="AG5975" t="s">
        <v>25578</v>
      </c>
    </row>
    <row r="5976" spans="1:45" x14ac:dyDescent="0.2">
      <c r="A5976" t="s">
        <v>11343</v>
      </c>
      <c r="B5976" t="s">
        <v>6279</v>
      </c>
      <c r="C5976" t="s">
        <v>6437</v>
      </c>
      <c r="D5976" t="s">
        <v>6267</v>
      </c>
      <c r="E5976" t="s">
        <v>6267</v>
      </c>
      <c r="F5976" t="s">
        <v>6268</v>
      </c>
      <c r="G5976" t="s">
        <v>11344</v>
      </c>
      <c r="H5976" s="1">
        <v>44196</v>
      </c>
      <c r="I5976" s="1">
        <v>43955</v>
      </c>
      <c r="J5976">
        <v>30250</v>
      </c>
      <c r="K5976">
        <v>30250</v>
      </c>
      <c r="N5976" t="s">
        <v>6270</v>
      </c>
      <c r="O5976" t="s">
        <v>6410</v>
      </c>
      <c r="P5976" t="s">
        <v>6871</v>
      </c>
      <c r="Q5976" t="s">
        <v>6273</v>
      </c>
      <c r="R5976" t="s">
        <v>6422</v>
      </c>
      <c r="T5976" t="s">
        <v>11345</v>
      </c>
      <c r="U5976" t="s">
        <v>6411</v>
      </c>
      <c r="Z5976" t="s">
        <v>11114</v>
      </c>
      <c r="AB5976" t="s">
        <v>25573</v>
      </c>
      <c r="AC5976" t="s">
        <v>25581</v>
      </c>
      <c r="AD5976" t="s">
        <v>25604</v>
      </c>
      <c r="AE5976" t="s">
        <v>25610</v>
      </c>
      <c r="AF5976" t="s">
        <v>25577</v>
      </c>
      <c r="AG5976" t="s">
        <v>25578</v>
      </c>
    </row>
    <row r="5977" spans="1:45" x14ac:dyDescent="0.2">
      <c r="A5977" t="s">
        <v>12133</v>
      </c>
      <c r="B5977" t="s">
        <v>6420</v>
      </c>
      <c r="C5977" t="s">
        <v>6266</v>
      </c>
      <c r="D5977" t="s">
        <v>6267</v>
      </c>
      <c r="E5977" t="s">
        <v>6267</v>
      </c>
      <c r="F5977" t="s">
        <v>6268</v>
      </c>
      <c r="G5977" t="s">
        <v>12134</v>
      </c>
      <c r="H5977" s="1">
        <v>44196</v>
      </c>
      <c r="J5977">
        <v>30250</v>
      </c>
      <c r="K5977">
        <v>30250</v>
      </c>
      <c r="N5977" t="s">
        <v>6270</v>
      </c>
      <c r="O5977" t="s">
        <v>6410</v>
      </c>
      <c r="P5977" t="s">
        <v>6871</v>
      </c>
      <c r="Q5977" t="s">
        <v>6273</v>
      </c>
      <c r="R5977" t="s">
        <v>6422</v>
      </c>
      <c r="T5977" t="s">
        <v>12135</v>
      </c>
      <c r="U5977" t="s">
        <v>6411</v>
      </c>
      <c r="V5977" t="s">
        <v>6435</v>
      </c>
      <c r="Z5977" t="s">
        <v>6155</v>
      </c>
      <c r="AB5977" t="s">
        <v>25573</v>
      </c>
      <c r="AC5977" t="s">
        <v>25581</v>
      </c>
      <c r="AD5977" t="s">
        <v>25604</v>
      </c>
      <c r="AE5977" t="s">
        <v>25610</v>
      </c>
      <c r="AF5977" t="s">
        <v>25577</v>
      </c>
      <c r="AG5977" t="s">
        <v>25578</v>
      </c>
    </row>
    <row r="5978" spans="1:45" x14ac:dyDescent="0.2">
      <c r="A5978" t="s">
        <v>11115</v>
      </c>
      <c r="B5978" t="s">
        <v>6265</v>
      </c>
      <c r="C5978" t="s">
        <v>6289</v>
      </c>
      <c r="D5978" t="s">
        <v>6267</v>
      </c>
      <c r="E5978" t="s">
        <v>6267</v>
      </c>
      <c r="F5978" t="s">
        <v>6268</v>
      </c>
      <c r="G5978" t="s">
        <v>11116</v>
      </c>
      <c r="H5978" s="1">
        <v>44196</v>
      </c>
      <c r="I5978" s="1">
        <v>43945</v>
      </c>
      <c r="J5978">
        <v>30250</v>
      </c>
      <c r="K5978">
        <v>50000</v>
      </c>
      <c r="N5978" t="s">
        <v>6270</v>
      </c>
      <c r="O5978" t="s">
        <v>6410</v>
      </c>
      <c r="P5978" t="s">
        <v>6871</v>
      </c>
      <c r="Q5978" t="s">
        <v>6273</v>
      </c>
      <c r="R5978" t="s">
        <v>6422</v>
      </c>
      <c r="T5978" t="s">
        <v>6423</v>
      </c>
      <c r="U5978" t="s">
        <v>6411</v>
      </c>
      <c r="V5978" t="s">
        <v>6418</v>
      </c>
      <c r="Z5978" t="s">
        <v>11114</v>
      </c>
      <c r="AB5978" t="s">
        <v>25573</v>
      </c>
      <c r="AC5978" t="s">
        <v>25581</v>
      </c>
      <c r="AD5978" t="s">
        <v>25604</v>
      </c>
      <c r="AE5978" t="s">
        <v>25610</v>
      </c>
      <c r="AF5978" t="s">
        <v>25577</v>
      </c>
      <c r="AG5978" t="s">
        <v>25578</v>
      </c>
    </row>
    <row r="5979" spans="1:45" x14ac:dyDescent="0.2">
      <c r="A5979" t="s">
        <v>12242</v>
      </c>
      <c r="B5979" t="s">
        <v>6527</v>
      </c>
      <c r="C5979" t="s">
        <v>6266</v>
      </c>
      <c r="D5979" t="s">
        <v>6267</v>
      </c>
      <c r="E5979" t="s">
        <v>6267</v>
      </c>
      <c r="F5979" t="s">
        <v>6268</v>
      </c>
      <c r="G5979" t="s">
        <v>12243</v>
      </c>
      <c r="H5979" s="1">
        <v>44074</v>
      </c>
      <c r="J5979">
        <v>30250</v>
      </c>
      <c r="K5979">
        <v>30250</v>
      </c>
      <c r="N5979" t="s">
        <v>6270</v>
      </c>
      <c r="O5979" t="s">
        <v>6410</v>
      </c>
      <c r="P5979" t="s">
        <v>6871</v>
      </c>
      <c r="Q5979" t="s">
        <v>6273</v>
      </c>
      <c r="R5979" t="s">
        <v>6422</v>
      </c>
      <c r="T5979" t="s">
        <v>6781</v>
      </c>
      <c r="U5979" t="s">
        <v>6411</v>
      </c>
      <c r="V5979" t="s">
        <v>6435</v>
      </c>
      <c r="Z5979" t="s">
        <v>6155</v>
      </c>
      <c r="AB5979" t="s">
        <v>25573</v>
      </c>
      <c r="AC5979" t="s">
        <v>25581</v>
      </c>
      <c r="AD5979" t="s">
        <v>25604</v>
      </c>
      <c r="AE5979" t="s">
        <v>25610</v>
      </c>
      <c r="AF5979" t="s">
        <v>25577</v>
      </c>
      <c r="AG5979" t="s">
        <v>25578</v>
      </c>
    </row>
    <row r="5980" spans="1:45" x14ac:dyDescent="0.2">
      <c r="A5980" t="s">
        <v>12598</v>
      </c>
      <c r="B5980" t="s">
        <v>6527</v>
      </c>
      <c r="C5980" t="s">
        <v>6266</v>
      </c>
      <c r="D5980" t="s">
        <v>6267</v>
      </c>
      <c r="E5980" t="s">
        <v>6267</v>
      </c>
      <c r="F5980" t="s">
        <v>6268</v>
      </c>
      <c r="G5980" t="s">
        <v>12599</v>
      </c>
      <c r="H5980" s="1">
        <v>44134</v>
      </c>
      <c r="J5980">
        <v>500000</v>
      </c>
      <c r="N5980" t="s">
        <v>7118</v>
      </c>
      <c r="R5980" t="s">
        <v>12600</v>
      </c>
      <c r="T5980" t="s">
        <v>12601</v>
      </c>
      <c r="U5980" t="s">
        <v>6811</v>
      </c>
      <c r="V5980" t="s">
        <v>8353</v>
      </c>
      <c r="Z5980" t="s">
        <v>1632</v>
      </c>
      <c r="AB5980" t="s">
        <v>25573</v>
      </c>
      <c r="AC5980" t="s">
        <v>25581</v>
      </c>
      <c r="AD5980" t="s">
        <v>25589</v>
      </c>
      <c r="AE5980" t="s">
        <v>25595</v>
      </c>
      <c r="AF5980" t="s">
        <v>25577</v>
      </c>
      <c r="AG5980" t="s">
        <v>25578</v>
      </c>
    </row>
    <row r="5981" spans="1:45" x14ac:dyDescent="0.2">
      <c r="A5981" t="s">
        <v>12430</v>
      </c>
      <c r="B5981" t="s">
        <v>6265</v>
      </c>
      <c r="C5981" t="s">
        <v>6266</v>
      </c>
      <c r="D5981" t="s">
        <v>6267</v>
      </c>
      <c r="E5981" t="s">
        <v>6267</v>
      </c>
      <c r="F5981" t="s">
        <v>6268</v>
      </c>
      <c r="G5981" t="s">
        <v>12431</v>
      </c>
      <c r="H5981" s="1">
        <v>44074</v>
      </c>
      <c r="J5981">
        <v>17820</v>
      </c>
      <c r="K5981">
        <v>17820</v>
      </c>
      <c r="N5981" t="s">
        <v>6270</v>
      </c>
      <c r="O5981" t="s">
        <v>6410</v>
      </c>
      <c r="P5981" t="s">
        <v>6272</v>
      </c>
      <c r="Q5981" t="s">
        <v>6273</v>
      </c>
      <c r="R5981" t="s">
        <v>6422</v>
      </c>
      <c r="T5981" t="s">
        <v>11277</v>
      </c>
      <c r="U5981" t="s">
        <v>6411</v>
      </c>
      <c r="V5981" t="s">
        <v>6418</v>
      </c>
      <c r="Z5981" t="s">
        <v>6155</v>
      </c>
      <c r="AB5981" t="s">
        <v>25573</v>
      </c>
      <c r="AC5981" t="s">
        <v>25581</v>
      </c>
      <c r="AD5981" t="s">
        <v>25604</v>
      </c>
      <c r="AE5981" t="s">
        <v>25610</v>
      </c>
      <c r="AF5981" t="s">
        <v>25577</v>
      </c>
      <c r="AG5981" t="s">
        <v>25578</v>
      </c>
    </row>
    <row r="5982" spans="1:45" x14ac:dyDescent="0.2">
      <c r="A5982" t="s">
        <v>12779</v>
      </c>
      <c r="B5982" t="s">
        <v>6265</v>
      </c>
      <c r="C5982" t="s">
        <v>6266</v>
      </c>
      <c r="D5982" t="s">
        <v>6267</v>
      </c>
      <c r="E5982" t="s">
        <v>6267</v>
      </c>
      <c r="F5982" t="s">
        <v>6268</v>
      </c>
      <c r="G5982" t="s">
        <v>12780</v>
      </c>
      <c r="H5982" s="1">
        <v>44377</v>
      </c>
      <c r="J5982">
        <v>17820</v>
      </c>
      <c r="K5982">
        <v>17820</v>
      </c>
      <c r="N5982" t="s">
        <v>6270</v>
      </c>
      <c r="O5982" t="s">
        <v>6410</v>
      </c>
      <c r="P5982" t="s">
        <v>6272</v>
      </c>
      <c r="Q5982" t="s">
        <v>6273</v>
      </c>
      <c r="R5982" t="s">
        <v>6422</v>
      </c>
      <c r="T5982" t="s">
        <v>11277</v>
      </c>
      <c r="U5982" t="s">
        <v>6411</v>
      </c>
      <c r="V5982" t="s">
        <v>6418</v>
      </c>
      <c r="Z5982" t="s">
        <v>6155</v>
      </c>
      <c r="AB5982" t="s">
        <v>25573</v>
      </c>
      <c r="AC5982" t="s">
        <v>25581</v>
      </c>
      <c r="AD5982" t="s">
        <v>25604</v>
      </c>
      <c r="AE5982" t="s">
        <v>25610</v>
      </c>
      <c r="AF5982" t="s">
        <v>25577</v>
      </c>
      <c r="AG5982" t="s">
        <v>25578</v>
      </c>
    </row>
    <row r="5983" spans="1:45" x14ac:dyDescent="0.2">
      <c r="A5983" t="s">
        <v>12136</v>
      </c>
      <c r="B5983" t="s">
        <v>6265</v>
      </c>
      <c r="C5983" t="s">
        <v>6266</v>
      </c>
      <c r="D5983" t="s">
        <v>6267</v>
      </c>
      <c r="E5983" t="s">
        <v>6267</v>
      </c>
      <c r="F5983" t="s">
        <v>6268</v>
      </c>
      <c r="G5983" t="s">
        <v>12137</v>
      </c>
      <c r="H5983" s="1">
        <v>44377</v>
      </c>
      <c r="J5983">
        <v>17820</v>
      </c>
      <c r="K5983">
        <v>17820</v>
      </c>
      <c r="N5983" t="s">
        <v>6270</v>
      </c>
      <c r="O5983" t="s">
        <v>6410</v>
      </c>
      <c r="P5983" t="s">
        <v>6272</v>
      </c>
      <c r="Q5983" t="s">
        <v>6273</v>
      </c>
      <c r="R5983" t="s">
        <v>6422</v>
      </c>
      <c r="T5983" t="s">
        <v>11277</v>
      </c>
      <c r="U5983" t="s">
        <v>6411</v>
      </c>
      <c r="V5983" t="s">
        <v>6418</v>
      </c>
      <c r="Z5983" t="s">
        <v>6155</v>
      </c>
      <c r="AB5983" t="s">
        <v>25573</v>
      </c>
      <c r="AC5983" t="s">
        <v>25581</v>
      </c>
      <c r="AD5983" t="s">
        <v>25604</v>
      </c>
      <c r="AE5983" t="s">
        <v>25610</v>
      </c>
      <c r="AF5983" t="s">
        <v>25577</v>
      </c>
      <c r="AG5983" t="s">
        <v>25578</v>
      </c>
    </row>
    <row r="5984" spans="1:45" x14ac:dyDescent="0.2">
      <c r="A5984" t="s">
        <v>11275</v>
      </c>
      <c r="B5984" t="s">
        <v>6265</v>
      </c>
      <c r="C5984" t="s">
        <v>6266</v>
      </c>
      <c r="D5984" t="s">
        <v>6267</v>
      </c>
      <c r="E5984" t="s">
        <v>6267</v>
      </c>
      <c r="F5984" t="s">
        <v>6268</v>
      </c>
      <c r="G5984" t="s">
        <v>11276</v>
      </c>
      <c r="H5984" s="1">
        <v>44377</v>
      </c>
      <c r="J5984">
        <v>17820</v>
      </c>
      <c r="K5984">
        <v>17820</v>
      </c>
      <c r="N5984" t="s">
        <v>6270</v>
      </c>
      <c r="O5984" t="s">
        <v>6410</v>
      </c>
      <c r="P5984" t="s">
        <v>6272</v>
      </c>
      <c r="Q5984" t="s">
        <v>6273</v>
      </c>
      <c r="R5984" t="s">
        <v>6422</v>
      </c>
      <c r="T5984" t="s">
        <v>11277</v>
      </c>
      <c r="U5984" t="s">
        <v>6411</v>
      </c>
      <c r="V5984" t="s">
        <v>6418</v>
      </c>
      <c r="Z5984" t="s">
        <v>6155</v>
      </c>
      <c r="AB5984" t="s">
        <v>25573</v>
      </c>
      <c r="AC5984" t="s">
        <v>25581</v>
      </c>
      <c r="AD5984" t="s">
        <v>25604</v>
      </c>
      <c r="AE5984" t="s">
        <v>25610</v>
      </c>
      <c r="AF5984" t="s">
        <v>25577</v>
      </c>
      <c r="AG5984" t="s">
        <v>25578</v>
      </c>
    </row>
    <row r="5985" spans="1:45" x14ac:dyDescent="0.2">
      <c r="A5985" t="s">
        <v>12400</v>
      </c>
      <c r="B5985" t="s">
        <v>6265</v>
      </c>
      <c r="C5985" t="s">
        <v>6266</v>
      </c>
      <c r="D5985" t="s">
        <v>6267</v>
      </c>
      <c r="E5985" t="s">
        <v>6267</v>
      </c>
      <c r="F5985" t="s">
        <v>6268</v>
      </c>
      <c r="G5985" t="s">
        <v>12401</v>
      </c>
      <c r="H5985" s="1">
        <v>44377</v>
      </c>
      <c r="J5985">
        <v>17820</v>
      </c>
      <c r="K5985">
        <v>17820</v>
      </c>
      <c r="N5985" t="s">
        <v>6270</v>
      </c>
      <c r="O5985" t="s">
        <v>6410</v>
      </c>
      <c r="P5985" t="s">
        <v>6272</v>
      </c>
      <c r="Q5985" t="s">
        <v>6273</v>
      </c>
      <c r="R5985" t="s">
        <v>6422</v>
      </c>
      <c r="T5985" t="s">
        <v>11277</v>
      </c>
      <c r="U5985" t="s">
        <v>6411</v>
      </c>
      <c r="V5985" t="s">
        <v>6418</v>
      </c>
      <c r="Z5985" t="s">
        <v>6155</v>
      </c>
      <c r="AB5985" t="s">
        <v>25573</v>
      </c>
      <c r="AC5985" t="s">
        <v>25581</v>
      </c>
      <c r="AD5985" t="s">
        <v>25604</v>
      </c>
      <c r="AE5985" t="s">
        <v>25610</v>
      </c>
      <c r="AF5985" t="s">
        <v>25577</v>
      </c>
      <c r="AG5985" t="s">
        <v>25578</v>
      </c>
    </row>
    <row r="5986" spans="1:45" x14ac:dyDescent="0.2">
      <c r="A5986" t="s">
        <v>12306</v>
      </c>
      <c r="B5986" t="s">
        <v>6265</v>
      </c>
      <c r="C5986" t="s">
        <v>6266</v>
      </c>
      <c r="D5986" t="s">
        <v>6267</v>
      </c>
      <c r="E5986" t="s">
        <v>6267</v>
      </c>
      <c r="F5986" t="s">
        <v>6268</v>
      </c>
      <c r="G5986" t="s">
        <v>12307</v>
      </c>
      <c r="H5986" s="1">
        <v>44377</v>
      </c>
      <c r="J5986">
        <v>17820</v>
      </c>
      <c r="K5986">
        <v>17820</v>
      </c>
      <c r="N5986" t="s">
        <v>6270</v>
      </c>
      <c r="O5986" t="s">
        <v>6410</v>
      </c>
      <c r="P5986" t="s">
        <v>6272</v>
      </c>
      <c r="Q5986" t="s">
        <v>6273</v>
      </c>
      <c r="R5986" t="s">
        <v>6422</v>
      </c>
      <c r="T5986" t="s">
        <v>11277</v>
      </c>
      <c r="U5986" t="s">
        <v>6411</v>
      </c>
      <c r="V5986" t="s">
        <v>6418</v>
      </c>
      <c r="Z5986" t="s">
        <v>6155</v>
      </c>
      <c r="AB5986" t="s">
        <v>25573</v>
      </c>
      <c r="AC5986" t="s">
        <v>25581</v>
      </c>
      <c r="AD5986" t="s">
        <v>25604</v>
      </c>
      <c r="AE5986" t="s">
        <v>25610</v>
      </c>
      <c r="AF5986" t="s">
        <v>25577</v>
      </c>
      <c r="AG5986" t="s">
        <v>25578</v>
      </c>
    </row>
    <row r="5987" spans="1:45" x14ac:dyDescent="0.2">
      <c r="A5987" t="s">
        <v>11793</v>
      </c>
      <c r="B5987" t="s">
        <v>6527</v>
      </c>
      <c r="C5987" t="s">
        <v>7447</v>
      </c>
      <c r="D5987" t="s">
        <v>6267</v>
      </c>
      <c r="E5987" t="s">
        <v>6267</v>
      </c>
      <c r="F5987" t="s">
        <v>6268</v>
      </c>
      <c r="G5987" t="s">
        <v>11794</v>
      </c>
      <c r="H5987" s="1">
        <v>44134</v>
      </c>
      <c r="J5987">
        <v>50000</v>
      </c>
      <c r="N5987" t="s">
        <v>7118</v>
      </c>
      <c r="R5987" t="s">
        <v>7319</v>
      </c>
      <c r="T5987" t="s">
        <v>7825</v>
      </c>
      <c r="U5987" t="s">
        <v>6395</v>
      </c>
      <c r="V5987" t="s">
        <v>6536</v>
      </c>
      <c r="W5987" t="s">
        <v>6835</v>
      </c>
      <c r="X5987" t="s">
        <v>6322</v>
      </c>
      <c r="Z5987" t="s">
        <v>1632</v>
      </c>
      <c r="AB5987" t="s">
        <v>25573</v>
      </c>
      <c r="AC5987" t="s">
        <v>25574</v>
      </c>
      <c r="AD5987" t="s">
        <v>25575</v>
      </c>
      <c r="AE5987" t="s">
        <v>25576</v>
      </c>
      <c r="AF5987" t="s">
        <v>25577</v>
      </c>
      <c r="AG5987" t="s">
        <v>25578</v>
      </c>
    </row>
    <row r="5988" spans="1:45" x14ac:dyDescent="0.2">
      <c r="A5988" t="s">
        <v>11870</v>
      </c>
      <c r="B5988" t="s">
        <v>6279</v>
      </c>
      <c r="C5988" t="s">
        <v>6289</v>
      </c>
      <c r="D5988" t="s">
        <v>6533</v>
      </c>
      <c r="E5988" t="s">
        <v>6533</v>
      </c>
      <c r="F5988" t="s">
        <v>6946</v>
      </c>
      <c r="G5988" t="s">
        <v>11871</v>
      </c>
      <c r="H5988" s="1">
        <v>44012</v>
      </c>
      <c r="I5988" s="1">
        <v>43852</v>
      </c>
      <c r="J5988">
        <v>3000000</v>
      </c>
      <c r="R5988" t="s">
        <v>8773</v>
      </c>
      <c r="T5988" t="s">
        <v>11872</v>
      </c>
      <c r="U5988" t="s">
        <v>6395</v>
      </c>
      <c r="V5988" t="s">
        <v>7014</v>
      </c>
      <c r="Z5988" t="s">
        <v>3040</v>
      </c>
      <c r="AA5988" t="s">
        <v>11556</v>
      </c>
      <c r="AB5988" t="s">
        <v>25573</v>
      </c>
      <c r="AC5988" t="s">
        <v>25574</v>
      </c>
      <c r="AD5988" t="s">
        <v>25575</v>
      </c>
      <c r="AE5988" t="s">
        <v>25583</v>
      </c>
      <c r="AF5988" t="s">
        <v>25577</v>
      </c>
      <c r="AG5988" t="s">
        <v>25578</v>
      </c>
    </row>
    <row r="5989" spans="1:45" x14ac:dyDescent="0.2">
      <c r="A5989" t="s">
        <v>11117</v>
      </c>
      <c r="B5989" t="s">
        <v>6527</v>
      </c>
      <c r="C5989" t="s">
        <v>6266</v>
      </c>
      <c r="D5989" t="s">
        <v>6281</v>
      </c>
      <c r="E5989" t="s">
        <v>6281</v>
      </c>
      <c r="F5989" t="s">
        <v>6456</v>
      </c>
      <c r="G5989" t="s">
        <v>11118</v>
      </c>
      <c r="H5989" s="1">
        <v>44013</v>
      </c>
      <c r="J5989">
        <v>0</v>
      </c>
      <c r="K5989">
        <v>1750000</v>
      </c>
      <c r="R5989" t="s">
        <v>11082</v>
      </c>
      <c r="S5989" t="s">
        <v>11083</v>
      </c>
      <c r="T5989" t="s">
        <v>11119</v>
      </c>
      <c r="U5989" t="s">
        <v>6395</v>
      </c>
      <c r="V5989" t="s">
        <v>7884</v>
      </c>
      <c r="Z5989" t="s">
        <v>11084</v>
      </c>
      <c r="AB5989" t="s">
        <v>25573</v>
      </c>
      <c r="AC5989" t="s">
        <v>25624</v>
      </c>
      <c r="AE5989" t="s">
        <v>25602</v>
      </c>
      <c r="AF5989" t="s">
        <v>25606</v>
      </c>
      <c r="AG5989" t="s">
        <v>25578</v>
      </c>
    </row>
    <row r="5990" spans="1:45" x14ac:dyDescent="0.2">
      <c r="A5990" t="s">
        <v>12753</v>
      </c>
      <c r="B5990" t="s">
        <v>8874</v>
      </c>
      <c r="C5990" t="s">
        <v>6798</v>
      </c>
      <c r="D5990" t="s">
        <v>6533</v>
      </c>
      <c r="E5990" t="s">
        <v>6533</v>
      </c>
      <c r="F5990" t="s">
        <v>6946</v>
      </c>
      <c r="G5990" t="s">
        <v>12754</v>
      </c>
      <c r="H5990" s="1">
        <v>44196</v>
      </c>
      <c r="I5990" s="1">
        <v>43993</v>
      </c>
      <c r="J5990">
        <v>217548</v>
      </c>
      <c r="K5990">
        <v>217548</v>
      </c>
      <c r="R5990" t="s">
        <v>8773</v>
      </c>
      <c r="T5990" t="s">
        <v>12755</v>
      </c>
      <c r="U5990" t="s">
        <v>6395</v>
      </c>
      <c r="V5990" t="s">
        <v>6536</v>
      </c>
      <c r="W5990" t="s">
        <v>7104</v>
      </c>
      <c r="Z5990" t="s">
        <v>3040</v>
      </c>
      <c r="AA5990" t="s">
        <v>10981</v>
      </c>
      <c r="AB5990" t="s">
        <v>25573</v>
      </c>
      <c r="AC5990" t="s">
        <v>25574</v>
      </c>
      <c r="AD5990" t="s">
        <v>25575</v>
      </c>
      <c r="AE5990" t="s">
        <v>25583</v>
      </c>
      <c r="AF5990" t="s">
        <v>25577</v>
      </c>
      <c r="AG5990" t="s">
        <v>25578</v>
      </c>
    </row>
    <row r="5991" spans="1:45" x14ac:dyDescent="0.2">
      <c r="A5991" t="s">
        <v>11524</v>
      </c>
      <c r="B5991" t="s">
        <v>6875</v>
      </c>
      <c r="D5991" t="s">
        <v>6876</v>
      </c>
      <c r="E5991" t="s">
        <v>6876</v>
      </c>
      <c r="F5991" t="s">
        <v>6268</v>
      </c>
      <c r="G5991" t="s">
        <v>11525</v>
      </c>
      <c r="H5991" s="1">
        <v>43982</v>
      </c>
      <c r="I5991" s="1">
        <v>43973</v>
      </c>
      <c r="N5991" t="s">
        <v>6475</v>
      </c>
      <c r="O5991" t="s">
        <v>6548</v>
      </c>
      <c r="R5991" t="s">
        <v>6602</v>
      </c>
      <c r="Z5991" t="s">
        <v>3465</v>
      </c>
      <c r="AB5991" t="s">
        <v>25573</v>
      </c>
      <c r="AC5991" t="s">
        <v>25624</v>
      </c>
      <c r="AE5991" t="s">
        <v>25591</v>
      </c>
      <c r="AF5991" t="s">
        <v>25577</v>
      </c>
      <c r="AG5991" t="s">
        <v>25578</v>
      </c>
      <c r="AH5991" t="s">
        <v>17365</v>
      </c>
    </row>
    <row r="5992" spans="1:45" x14ac:dyDescent="0.2">
      <c r="A5992" t="s">
        <v>11080</v>
      </c>
      <c r="B5992" t="s">
        <v>6527</v>
      </c>
      <c r="C5992" t="s">
        <v>6266</v>
      </c>
      <c r="D5992" t="s">
        <v>6281</v>
      </c>
      <c r="E5992" t="s">
        <v>6281</v>
      </c>
      <c r="F5992" t="s">
        <v>6456</v>
      </c>
      <c r="G5992" t="s">
        <v>11081</v>
      </c>
      <c r="H5992" s="1">
        <v>43951</v>
      </c>
      <c r="J5992">
        <v>0</v>
      </c>
      <c r="K5992">
        <v>1100000</v>
      </c>
      <c r="R5992" t="s">
        <v>11082</v>
      </c>
      <c r="S5992" t="s">
        <v>11083</v>
      </c>
      <c r="Z5992" t="s">
        <v>11084</v>
      </c>
      <c r="AB5992" t="s">
        <v>25573</v>
      </c>
      <c r="AC5992" t="s">
        <v>25624</v>
      </c>
      <c r="AE5992" t="s">
        <v>25602</v>
      </c>
      <c r="AF5992" t="s">
        <v>25606</v>
      </c>
      <c r="AG5992" t="s">
        <v>25578</v>
      </c>
    </row>
    <row r="5993" spans="1:45" x14ac:dyDescent="0.2">
      <c r="A5993" t="s">
        <v>2433</v>
      </c>
      <c r="B5993" t="s">
        <v>6265</v>
      </c>
      <c r="C5993" t="s">
        <v>6266</v>
      </c>
      <c r="D5993" t="s">
        <v>6380</v>
      </c>
      <c r="E5993" t="s">
        <v>6380</v>
      </c>
      <c r="F5993" t="s">
        <v>6268</v>
      </c>
      <c r="G5993" t="s">
        <v>12574</v>
      </c>
      <c r="H5993" s="1">
        <v>44090</v>
      </c>
      <c r="J5993">
        <v>0</v>
      </c>
      <c r="K5993">
        <v>0.01</v>
      </c>
      <c r="N5993" t="s">
        <v>6475</v>
      </c>
      <c r="O5993" t="s">
        <v>6476</v>
      </c>
      <c r="R5993" t="s">
        <v>10589</v>
      </c>
      <c r="S5993" t="s">
        <v>12547</v>
      </c>
      <c r="T5993" t="s">
        <v>7945</v>
      </c>
      <c r="U5993" t="s">
        <v>6322</v>
      </c>
      <c r="V5993" t="s">
        <v>6479</v>
      </c>
      <c r="W5993" t="s">
        <v>6520</v>
      </c>
      <c r="Z5993" t="s">
        <v>1834</v>
      </c>
      <c r="AB5993" t="s">
        <v>25573</v>
      </c>
      <c r="AC5993" t="s">
        <v>25601</v>
      </c>
      <c r="AE5993" t="s">
        <v>25583</v>
      </c>
      <c r="AF5993" t="s">
        <v>25577</v>
      </c>
      <c r="AG5993" t="s">
        <v>25578</v>
      </c>
      <c r="AJ5993">
        <f>VLOOKUP($A5993,Sheet1!$A:$K,2,FALSE)</f>
        <v>70</v>
      </c>
      <c r="AK5993">
        <f>VLOOKUP($A5993,Sheet1!$A:$K,3,FALSE)</f>
        <v>0</v>
      </c>
      <c r="AL5993">
        <f>VLOOKUP($A5993,Sheet1!$A:$K,4,FALSE)</f>
        <v>0</v>
      </c>
      <c r="AM5993">
        <f>VLOOKUP($A5993,Sheet1!$A:$K,5,FALSE)</f>
        <v>0</v>
      </c>
      <c r="AN5993">
        <f>VLOOKUP($A5993,Sheet1!$A:$K,6,FALSE)</f>
        <v>0</v>
      </c>
      <c r="AO5993">
        <f>VLOOKUP($A5993,Sheet1!$A:$K,7,FALSE)</f>
        <v>0</v>
      </c>
      <c r="AP5993">
        <f>VLOOKUP($A5993,Sheet1!$A:$K,8,FALSE)</f>
        <v>70</v>
      </c>
      <c r="AQ5993">
        <f>VLOOKUP($A5993,Sheet1!$A:$K,9,FALSE)</f>
        <v>1</v>
      </c>
      <c r="AR5993">
        <f>VLOOKUP($A5993,Sheet1!$A:$K,10,FALSE)</f>
        <v>18</v>
      </c>
      <c r="AS5993">
        <f>VLOOKUP($A5993,Sheet1!$A:$K,11,FALSE)</f>
        <v>18</v>
      </c>
    </row>
    <row r="5994" spans="1:45" x14ac:dyDescent="0.2">
      <c r="A5994" t="s">
        <v>11120</v>
      </c>
      <c r="B5994" t="s">
        <v>6527</v>
      </c>
      <c r="C5994" t="s">
        <v>6266</v>
      </c>
      <c r="D5994" t="s">
        <v>6281</v>
      </c>
      <c r="E5994" t="s">
        <v>6281</v>
      </c>
      <c r="F5994" t="s">
        <v>6456</v>
      </c>
      <c r="G5994" t="s">
        <v>11121</v>
      </c>
      <c r="H5994" s="1">
        <v>43890</v>
      </c>
      <c r="J5994">
        <v>0</v>
      </c>
      <c r="K5994">
        <v>50000</v>
      </c>
      <c r="R5994" t="s">
        <v>11122</v>
      </c>
      <c r="S5994" t="s">
        <v>11123</v>
      </c>
      <c r="T5994" t="s">
        <v>9229</v>
      </c>
      <c r="U5994" t="s">
        <v>6322</v>
      </c>
      <c r="V5994" t="s">
        <v>6510</v>
      </c>
      <c r="W5994" t="s">
        <v>6531</v>
      </c>
      <c r="Z5994" t="s">
        <v>11084</v>
      </c>
      <c r="AB5994" t="s">
        <v>25573</v>
      </c>
      <c r="AC5994" t="s">
        <v>25624</v>
      </c>
      <c r="AE5994" t="s">
        <v>25588</v>
      </c>
      <c r="AF5994" t="s">
        <v>25577</v>
      </c>
      <c r="AG5994" t="s">
        <v>25578</v>
      </c>
    </row>
    <row r="5995" spans="1:45" x14ac:dyDescent="0.2">
      <c r="A5995" t="s">
        <v>11047</v>
      </c>
      <c r="B5995" t="s">
        <v>6279</v>
      </c>
      <c r="C5995" t="s">
        <v>6280</v>
      </c>
      <c r="D5995" t="s">
        <v>6281</v>
      </c>
      <c r="E5995" t="s">
        <v>6281</v>
      </c>
      <c r="F5995" t="s">
        <v>6268</v>
      </c>
      <c r="G5995" t="s">
        <v>11048</v>
      </c>
      <c r="H5995" s="1">
        <v>44013</v>
      </c>
      <c r="I5995" s="1">
        <v>43945</v>
      </c>
      <c r="J5995">
        <v>0</v>
      </c>
      <c r="N5995" t="s">
        <v>6475</v>
      </c>
      <c r="O5995" t="s">
        <v>6878</v>
      </c>
      <c r="T5995" t="s">
        <v>8412</v>
      </c>
      <c r="U5995" t="s">
        <v>6588</v>
      </c>
      <c r="Z5995" t="s">
        <v>2594</v>
      </c>
    </row>
    <row r="5996" spans="1:45" x14ac:dyDescent="0.2">
      <c r="A5996" t="s">
        <v>2614</v>
      </c>
      <c r="B5996" t="s">
        <v>6420</v>
      </c>
      <c r="C5996" t="s">
        <v>6280</v>
      </c>
      <c r="D5996" t="s">
        <v>6267</v>
      </c>
      <c r="E5996" t="s">
        <v>6267</v>
      </c>
      <c r="F5996" t="s">
        <v>6268</v>
      </c>
      <c r="G5996" t="s">
        <v>12807</v>
      </c>
      <c r="H5996" s="1">
        <v>44134</v>
      </c>
      <c r="I5996" s="1">
        <v>44020</v>
      </c>
      <c r="J5996">
        <v>35723</v>
      </c>
      <c r="K5996">
        <v>590000</v>
      </c>
      <c r="N5996" t="s">
        <v>7118</v>
      </c>
      <c r="P5996" t="s">
        <v>6272</v>
      </c>
      <c r="Q5996" t="s">
        <v>6273</v>
      </c>
      <c r="R5996" t="s">
        <v>10967</v>
      </c>
      <c r="T5996" t="s">
        <v>12808</v>
      </c>
      <c r="U5996" t="s">
        <v>6811</v>
      </c>
      <c r="V5996" t="s">
        <v>6857</v>
      </c>
      <c r="Z5996" t="s">
        <v>495</v>
      </c>
      <c r="AB5996" t="s">
        <v>25573</v>
      </c>
      <c r="AC5996" t="s">
        <v>25601</v>
      </c>
      <c r="AE5996" t="s">
        <v>25602</v>
      </c>
      <c r="AF5996" t="s">
        <v>25655</v>
      </c>
      <c r="AG5996" t="s">
        <v>25578</v>
      </c>
      <c r="AJ5996">
        <f>VLOOKUP($A5996,Sheet1!$A:$K,2,FALSE)</f>
        <v>3</v>
      </c>
      <c r="AK5996">
        <f>VLOOKUP($A5996,Sheet1!$A:$K,3,FALSE)</f>
        <v>0</v>
      </c>
      <c r="AL5996">
        <f>VLOOKUP($A5996,Sheet1!$A:$K,4,FALSE)</f>
        <v>0</v>
      </c>
      <c r="AM5996">
        <f>VLOOKUP($A5996,Sheet1!$A:$K,5,FALSE)</f>
        <v>0</v>
      </c>
      <c r="AN5996">
        <f>VLOOKUP($A5996,Sheet1!$A:$K,6,FALSE)</f>
        <v>0</v>
      </c>
      <c r="AO5996">
        <f>VLOOKUP($A5996,Sheet1!$A:$K,7,FALSE)</f>
        <v>0</v>
      </c>
      <c r="AP5996">
        <f>VLOOKUP($A5996,Sheet1!$A:$K,8,FALSE)</f>
        <v>3</v>
      </c>
      <c r="AQ5996">
        <f>VLOOKUP($A5996,Sheet1!$A:$K,9,FALSE)</f>
        <v>-1</v>
      </c>
      <c r="AR5996">
        <f>VLOOKUP($A5996,Sheet1!$A:$K,10,FALSE)</f>
        <v>3</v>
      </c>
      <c r="AS5996">
        <f>VLOOKUP($A5996,Sheet1!$A:$K,11,FALSE)</f>
        <v>3</v>
      </c>
    </row>
    <row r="5997" spans="1:45" x14ac:dyDescent="0.2">
      <c r="A5997" t="s">
        <v>1827</v>
      </c>
      <c r="B5997" t="s">
        <v>6265</v>
      </c>
      <c r="C5997" t="s">
        <v>7200</v>
      </c>
      <c r="D5997" t="s">
        <v>6281</v>
      </c>
      <c r="E5997" t="s">
        <v>6281</v>
      </c>
      <c r="F5997" t="s">
        <v>6268</v>
      </c>
      <c r="G5997" t="s">
        <v>11318</v>
      </c>
      <c r="H5997" s="1">
        <v>44012</v>
      </c>
      <c r="I5997" s="1">
        <v>43983</v>
      </c>
      <c r="J5997">
        <v>124559</v>
      </c>
      <c r="K5997">
        <v>250000</v>
      </c>
      <c r="N5997" t="s">
        <v>6270</v>
      </c>
      <c r="O5997" t="s">
        <v>9489</v>
      </c>
      <c r="R5997" t="s">
        <v>11319</v>
      </c>
      <c r="S5997" t="s">
        <v>11320</v>
      </c>
      <c r="T5997" t="s">
        <v>11321</v>
      </c>
      <c r="U5997" t="s">
        <v>6811</v>
      </c>
      <c r="V5997" t="s">
        <v>6857</v>
      </c>
      <c r="Z5997" t="s">
        <v>771</v>
      </c>
      <c r="AB5997" t="s">
        <v>25573</v>
      </c>
      <c r="AC5997" t="s">
        <v>25581</v>
      </c>
      <c r="AD5997" t="s">
        <v>25589</v>
      </c>
      <c r="AE5997" t="s">
        <v>25588</v>
      </c>
      <c r="AF5997" t="s">
        <v>25577</v>
      </c>
      <c r="AG5997" t="s">
        <v>25578</v>
      </c>
      <c r="AJ5997">
        <f>VLOOKUP($A5997,Sheet1!$A:$K,2,FALSE)</f>
        <v>3</v>
      </c>
      <c r="AK5997">
        <f>VLOOKUP($A5997,Sheet1!$A:$K,3,FALSE)</f>
        <v>0</v>
      </c>
      <c r="AL5997">
        <f>VLOOKUP($A5997,Sheet1!$A:$K,4,FALSE)</f>
        <v>0</v>
      </c>
      <c r="AM5997">
        <f>VLOOKUP($A5997,Sheet1!$A:$K,5,FALSE)</f>
        <v>0</v>
      </c>
      <c r="AN5997">
        <f>VLOOKUP($A5997,Sheet1!$A:$K,6,FALSE)</f>
        <v>0</v>
      </c>
      <c r="AO5997">
        <f>VLOOKUP($A5997,Sheet1!$A:$K,7,FALSE)</f>
        <v>0</v>
      </c>
      <c r="AP5997">
        <f>VLOOKUP($A5997,Sheet1!$A:$K,8,FALSE)</f>
        <v>3</v>
      </c>
      <c r="AQ5997">
        <f>VLOOKUP($A5997,Sheet1!$A:$K,9,FALSE)</f>
        <v>48</v>
      </c>
      <c r="AR5997">
        <f>VLOOKUP($A5997,Sheet1!$A:$K,10,FALSE)</f>
        <v>0</v>
      </c>
      <c r="AS5997">
        <f>VLOOKUP($A5997,Sheet1!$A:$K,11,FALSE)</f>
        <v>2</v>
      </c>
    </row>
    <row r="5998" spans="1:45" x14ac:dyDescent="0.2">
      <c r="A5998" t="s">
        <v>11197</v>
      </c>
      <c r="B5998" t="s">
        <v>11198</v>
      </c>
      <c r="D5998" t="s">
        <v>6876</v>
      </c>
      <c r="E5998" t="s">
        <v>6876</v>
      </c>
      <c r="F5998" t="s">
        <v>6946</v>
      </c>
      <c r="G5998" t="s">
        <v>11199</v>
      </c>
      <c r="H5998" s="1">
        <v>54819</v>
      </c>
      <c r="R5998" t="s">
        <v>8773</v>
      </c>
      <c r="Z5998" t="s">
        <v>3040</v>
      </c>
      <c r="AB5998" t="s">
        <v>25573</v>
      </c>
      <c r="AC5998" t="s">
        <v>25574</v>
      </c>
      <c r="AD5998" t="s">
        <v>25575</v>
      </c>
      <c r="AE5998" t="s">
        <v>25583</v>
      </c>
      <c r="AF5998" t="s">
        <v>25577</v>
      </c>
      <c r="AG5998" t="s">
        <v>25578</v>
      </c>
    </row>
    <row r="5999" spans="1:45" x14ac:dyDescent="0.2">
      <c r="A5999" t="s">
        <v>11226</v>
      </c>
      <c r="B5999" t="s">
        <v>8874</v>
      </c>
      <c r="D5999" t="s">
        <v>6876</v>
      </c>
      <c r="E5999" t="s">
        <v>6876</v>
      </c>
      <c r="F5999" t="s">
        <v>6946</v>
      </c>
      <c r="G5999" t="s">
        <v>11227</v>
      </c>
      <c r="H5999" s="1">
        <v>44013</v>
      </c>
      <c r="I5999" s="1">
        <v>44013</v>
      </c>
      <c r="R5999" t="s">
        <v>8773</v>
      </c>
      <c r="Z5999" t="s">
        <v>3040</v>
      </c>
      <c r="AA5999" t="s">
        <v>11197</v>
      </c>
      <c r="AB5999" t="s">
        <v>25573</v>
      </c>
      <c r="AC5999" t="s">
        <v>25574</v>
      </c>
      <c r="AD5999" t="s">
        <v>25575</v>
      </c>
      <c r="AE5999" t="s">
        <v>25583</v>
      </c>
      <c r="AF5999" t="s">
        <v>25577</v>
      </c>
      <c r="AG5999" t="s">
        <v>25578</v>
      </c>
    </row>
    <row r="6000" spans="1:45" x14ac:dyDescent="0.2">
      <c r="A6000" t="s">
        <v>11468</v>
      </c>
      <c r="B6000" t="s">
        <v>8874</v>
      </c>
      <c r="C6000" t="s">
        <v>6496</v>
      </c>
      <c r="D6000" t="s">
        <v>6533</v>
      </c>
      <c r="E6000" t="s">
        <v>6533</v>
      </c>
      <c r="F6000" t="s">
        <v>6946</v>
      </c>
      <c r="G6000" t="s">
        <v>11469</v>
      </c>
      <c r="H6000" s="1">
        <v>44013</v>
      </c>
      <c r="I6000" s="1">
        <v>44013</v>
      </c>
      <c r="J6000">
        <v>784966</v>
      </c>
      <c r="K6000">
        <v>792572</v>
      </c>
      <c r="L6000">
        <v>784966</v>
      </c>
      <c r="M6000">
        <v>784966</v>
      </c>
      <c r="R6000" t="s">
        <v>8773</v>
      </c>
      <c r="T6000" t="s">
        <v>11470</v>
      </c>
      <c r="U6000" t="s">
        <v>6395</v>
      </c>
      <c r="V6000" t="s">
        <v>7236</v>
      </c>
      <c r="W6000" t="s">
        <v>7237</v>
      </c>
      <c r="Z6000" t="s">
        <v>3040</v>
      </c>
      <c r="AA6000" t="s">
        <v>11226</v>
      </c>
      <c r="AB6000" t="s">
        <v>25573</v>
      </c>
      <c r="AC6000" t="s">
        <v>25574</v>
      </c>
      <c r="AD6000" t="s">
        <v>25575</v>
      </c>
      <c r="AE6000" t="s">
        <v>25583</v>
      </c>
      <c r="AF6000" t="s">
        <v>25577</v>
      </c>
      <c r="AG6000" t="s">
        <v>25578</v>
      </c>
    </row>
    <row r="6001" spans="1:45" x14ac:dyDescent="0.2">
      <c r="A6001" t="s">
        <v>11391</v>
      </c>
      <c r="B6001" t="s">
        <v>6279</v>
      </c>
      <c r="C6001" t="s">
        <v>6289</v>
      </c>
      <c r="D6001" t="s">
        <v>6533</v>
      </c>
      <c r="E6001" t="s">
        <v>6533</v>
      </c>
      <c r="F6001" t="s">
        <v>6946</v>
      </c>
      <c r="G6001" t="s">
        <v>11392</v>
      </c>
      <c r="H6001" s="1">
        <v>44196</v>
      </c>
      <c r="I6001" s="1">
        <v>43878</v>
      </c>
      <c r="J6001">
        <v>5000000</v>
      </c>
      <c r="R6001" t="s">
        <v>6933</v>
      </c>
      <c r="T6001" t="s">
        <v>11393</v>
      </c>
      <c r="U6001" t="s">
        <v>6395</v>
      </c>
      <c r="V6001" t="s">
        <v>10243</v>
      </c>
      <c r="Z6001" t="s">
        <v>3040</v>
      </c>
      <c r="AA6001" t="s">
        <v>11317</v>
      </c>
      <c r="AB6001" t="s">
        <v>25573</v>
      </c>
      <c r="AC6001" t="s">
        <v>25601</v>
      </c>
      <c r="AE6001" t="s">
        <v>25583</v>
      </c>
      <c r="AF6001" t="s">
        <v>25577</v>
      </c>
      <c r="AG6001" t="s">
        <v>25578</v>
      </c>
      <c r="AH6001" t="s">
        <v>6879</v>
      </c>
    </row>
    <row r="6002" spans="1:45" x14ac:dyDescent="0.2">
      <c r="A6002" t="s">
        <v>11204</v>
      </c>
      <c r="B6002" t="s">
        <v>11362</v>
      </c>
      <c r="D6002" t="s">
        <v>6876</v>
      </c>
      <c r="E6002" t="s">
        <v>6876</v>
      </c>
      <c r="F6002" t="s">
        <v>6946</v>
      </c>
      <c r="G6002" t="s">
        <v>11205</v>
      </c>
      <c r="H6002" s="1">
        <v>43930</v>
      </c>
      <c r="I6002" s="1">
        <v>43930</v>
      </c>
      <c r="R6002" t="s">
        <v>8773</v>
      </c>
      <c r="Z6002" t="s">
        <v>3040</v>
      </c>
      <c r="AB6002" t="s">
        <v>25573</v>
      </c>
      <c r="AC6002" t="s">
        <v>25574</v>
      </c>
      <c r="AD6002" t="s">
        <v>25575</v>
      </c>
      <c r="AE6002" t="s">
        <v>25583</v>
      </c>
      <c r="AF6002" t="s">
        <v>25577</v>
      </c>
      <c r="AG6002" t="s">
        <v>25578</v>
      </c>
    </row>
    <row r="6003" spans="1:45" x14ac:dyDescent="0.2">
      <c r="A6003" t="s">
        <v>11824</v>
      </c>
      <c r="B6003" t="s">
        <v>8874</v>
      </c>
      <c r="D6003" t="s">
        <v>6876</v>
      </c>
      <c r="E6003" t="s">
        <v>6876</v>
      </c>
      <c r="F6003" t="s">
        <v>6946</v>
      </c>
      <c r="G6003" t="s">
        <v>11825</v>
      </c>
      <c r="H6003" s="1">
        <v>43930</v>
      </c>
      <c r="I6003" s="1">
        <v>43930</v>
      </c>
      <c r="R6003" t="s">
        <v>8773</v>
      </c>
      <c r="Z6003" t="s">
        <v>3040</v>
      </c>
      <c r="AA6003" t="s">
        <v>11204</v>
      </c>
      <c r="AB6003" t="s">
        <v>25573</v>
      </c>
      <c r="AC6003" t="s">
        <v>25574</v>
      </c>
      <c r="AD6003" t="s">
        <v>25575</v>
      </c>
      <c r="AE6003" t="s">
        <v>25583</v>
      </c>
      <c r="AF6003" t="s">
        <v>25577</v>
      </c>
      <c r="AG6003" t="s">
        <v>25578</v>
      </c>
    </row>
    <row r="6004" spans="1:45" x14ac:dyDescent="0.2">
      <c r="A6004" t="s">
        <v>11767</v>
      </c>
      <c r="B6004" t="s">
        <v>8874</v>
      </c>
      <c r="D6004" t="s">
        <v>6876</v>
      </c>
      <c r="E6004" t="s">
        <v>6876</v>
      </c>
      <c r="F6004" t="s">
        <v>6946</v>
      </c>
      <c r="G6004" t="s">
        <v>12191</v>
      </c>
      <c r="H6004" s="1">
        <v>43930</v>
      </c>
      <c r="I6004" s="1">
        <v>43930</v>
      </c>
      <c r="R6004" t="s">
        <v>8773</v>
      </c>
      <c r="Z6004" t="s">
        <v>3040</v>
      </c>
      <c r="AA6004" t="s">
        <v>11204</v>
      </c>
      <c r="AB6004" t="s">
        <v>25573</v>
      </c>
      <c r="AC6004" t="s">
        <v>25574</v>
      </c>
      <c r="AD6004" t="s">
        <v>25575</v>
      </c>
      <c r="AE6004" t="s">
        <v>25583</v>
      </c>
      <c r="AF6004" t="s">
        <v>25577</v>
      </c>
      <c r="AG6004" t="s">
        <v>25578</v>
      </c>
    </row>
    <row r="6005" spans="1:45" x14ac:dyDescent="0.2">
      <c r="A6005" t="s">
        <v>12492</v>
      </c>
      <c r="B6005" t="s">
        <v>8874</v>
      </c>
      <c r="C6005" t="s">
        <v>6798</v>
      </c>
      <c r="D6005" t="s">
        <v>6533</v>
      </c>
      <c r="E6005" t="s">
        <v>6533</v>
      </c>
      <c r="F6005" t="s">
        <v>6946</v>
      </c>
      <c r="G6005" t="s">
        <v>12493</v>
      </c>
      <c r="H6005" s="1">
        <v>44012</v>
      </c>
      <c r="I6005" s="1">
        <v>43929</v>
      </c>
      <c r="J6005">
        <v>1987730</v>
      </c>
      <c r="K6005">
        <v>1987730</v>
      </c>
      <c r="R6005" t="s">
        <v>8773</v>
      </c>
      <c r="T6005" t="s">
        <v>12494</v>
      </c>
      <c r="U6005" t="s">
        <v>6395</v>
      </c>
      <c r="V6005" t="s">
        <v>6536</v>
      </c>
      <c r="W6005" t="s">
        <v>8818</v>
      </c>
      <c r="Z6005" t="s">
        <v>3040</v>
      </c>
      <c r="AA6005" t="s">
        <v>11824</v>
      </c>
      <c r="AB6005" t="s">
        <v>25573</v>
      </c>
      <c r="AC6005" t="s">
        <v>25574</v>
      </c>
      <c r="AD6005" t="s">
        <v>25575</v>
      </c>
      <c r="AE6005" t="s">
        <v>25583</v>
      </c>
      <c r="AF6005" t="s">
        <v>25577</v>
      </c>
      <c r="AG6005" t="s">
        <v>25578</v>
      </c>
    </row>
    <row r="6006" spans="1:45" x14ac:dyDescent="0.2">
      <c r="A6006" t="s">
        <v>12432</v>
      </c>
      <c r="B6006" t="s">
        <v>8874</v>
      </c>
      <c r="C6006" t="s">
        <v>6798</v>
      </c>
      <c r="D6006" t="s">
        <v>6533</v>
      </c>
      <c r="E6006" t="s">
        <v>6533</v>
      </c>
      <c r="F6006" t="s">
        <v>6946</v>
      </c>
      <c r="G6006" t="s">
        <v>12433</v>
      </c>
      <c r="H6006" s="1">
        <v>44012</v>
      </c>
      <c r="I6006" s="1">
        <v>43929</v>
      </c>
      <c r="J6006">
        <v>358743.6</v>
      </c>
      <c r="K6006">
        <v>358743.6</v>
      </c>
      <c r="R6006" t="s">
        <v>8773</v>
      </c>
      <c r="T6006" t="s">
        <v>12434</v>
      </c>
      <c r="U6006" t="s">
        <v>6395</v>
      </c>
      <c r="V6006" t="s">
        <v>6545</v>
      </c>
      <c r="W6006" t="s">
        <v>6965</v>
      </c>
      <c r="Z6006" t="s">
        <v>3040</v>
      </c>
      <c r="AA6006" t="s">
        <v>11767</v>
      </c>
      <c r="AB6006" t="s">
        <v>25573</v>
      </c>
      <c r="AC6006" t="s">
        <v>25574</v>
      </c>
      <c r="AD6006" t="s">
        <v>25575</v>
      </c>
      <c r="AE6006" t="s">
        <v>25583</v>
      </c>
      <c r="AF6006" t="s">
        <v>25577</v>
      </c>
      <c r="AG6006" t="s">
        <v>25578</v>
      </c>
    </row>
    <row r="6007" spans="1:45" x14ac:dyDescent="0.2">
      <c r="A6007" t="s">
        <v>12141</v>
      </c>
      <c r="B6007" t="s">
        <v>6279</v>
      </c>
      <c r="C6007" t="s">
        <v>6289</v>
      </c>
      <c r="D6007" t="s">
        <v>6533</v>
      </c>
      <c r="E6007" t="s">
        <v>6533</v>
      </c>
      <c r="F6007" t="s">
        <v>6946</v>
      </c>
      <c r="G6007" t="s">
        <v>12142</v>
      </c>
      <c r="H6007" s="1">
        <v>44012</v>
      </c>
      <c r="I6007" s="1">
        <v>43864</v>
      </c>
      <c r="J6007">
        <v>3000000</v>
      </c>
      <c r="R6007" t="s">
        <v>8773</v>
      </c>
      <c r="T6007" t="s">
        <v>12143</v>
      </c>
      <c r="U6007" t="s">
        <v>6395</v>
      </c>
      <c r="V6007" t="s">
        <v>7236</v>
      </c>
      <c r="W6007" t="s">
        <v>7876</v>
      </c>
      <c r="Z6007" t="s">
        <v>3040</v>
      </c>
      <c r="AA6007" t="s">
        <v>11767</v>
      </c>
      <c r="AB6007" t="s">
        <v>25573</v>
      </c>
      <c r="AC6007" t="s">
        <v>25574</v>
      </c>
      <c r="AD6007" t="s">
        <v>25575</v>
      </c>
      <c r="AE6007" t="s">
        <v>25583</v>
      </c>
      <c r="AF6007" t="s">
        <v>25577</v>
      </c>
      <c r="AG6007" t="s">
        <v>25578</v>
      </c>
    </row>
    <row r="6008" spans="1:45" x14ac:dyDescent="0.2">
      <c r="A6008" t="s">
        <v>12915</v>
      </c>
      <c r="B6008" t="s">
        <v>8874</v>
      </c>
      <c r="C6008" t="s">
        <v>6798</v>
      </c>
      <c r="D6008" t="s">
        <v>6533</v>
      </c>
      <c r="E6008" t="s">
        <v>6533</v>
      </c>
      <c r="F6008" t="s">
        <v>6946</v>
      </c>
      <c r="G6008" t="s">
        <v>12916</v>
      </c>
      <c r="H6008" s="1">
        <v>44196</v>
      </c>
      <c r="I6008" s="1">
        <v>43993</v>
      </c>
      <c r="J6008">
        <v>665535.84</v>
      </c>
      <c r="K6008">
        <v>665535.84</v>
      </c>
      <c r="R6008" t="s">
        <v>8773</v>
      </c>
      <c r="T6008" t="s">
        <v>12917</v>
      </c>
      <c r="U6008" t="s">
        <v>6395</v>
      </c>
      <c r="V6008" t="s">
        <v>6840</v>
      </c>
      <c r="Z6008" t="s">
        <v>3040</v>
      </c>
      <c r="AA6008" t="s">
        <v>10981</v>
      </c>
      <c r="AB6008" t="s">
        <v>25573</v>
      </c>
      <c r="AC6008" t="s">
        <v>25574</v>
      </c>
      <c r="AD6008" t="s">
        <v>25575</v>
      </c>
      <c r="AE6008" t="s">
        <v>25583</v>
      </c>
      <c r="AF6008" t="s">
        <v>25577</v>
      </c>
      <c r="AG6008" t="s">
        <v>25578</v>
      </c>
    </row>
    <row r="6009" spans="1:45" x14ac:dyDescent="0.2">
      <c r="A6009" t="s">
        <v>11427</v>
      </c>
      <c r="B6009" t="s">
        <v>11198</v>
      </c>
      <c r="D6009" t="s">
        <v>6876</v>
      </c>
      <c r="E6009" t="s">
        <v>6876</v>
      </c>
      <c r="F6009" t="s">
        <v>6946</v>
      </c>
      <c r="G6009" t="s">
        <v>11428</v>
      </c>
      <c r="H6009" s="1">
        <v>55153</v>
      </c>
      <c r="R6009" t="s">
        <v>8773</v>
      </c>
      <c r="Z6009" t="s">
        <v>3040</v>
      </c>
      <c r="AB6009" t="s">
        <v>25573</v>
      </c>
      <c r="AC6009" t="s">
        <v>25574</v>
      </c>
      <c r="AD6009" t="s">
        <v>25575</v>
      </c>
      <c r="AE6009" t="s">
        <v>25583</v>
      </c>
      <c r="AF6009" t="s">
        <v>25577</v>
      </c>
      <c r="AG6009" t="s">
        <v>25578</v>
      </c>
    </row>
    <row r="6010" spans="1:45" x14ac:dyDescent="0.2">
      <c r="A6010" t="s">
        <v>12427</v>
      </c>
      <c r="B6010" t="s">
        <v>11198</v>
      </c>
      <c r="D6010" t="s">
        <v>6876</v>
      </c>
      <c r="E6010" t="s">
        <v>6876</v>
      </c>
      <c r="F6010" t="s">
        <v>6946</v>
      </c>
      <c r="G6010" t="s">
        <v>12717</v>
      </c>
      <c r="H6010" s="1">
        <v>55153</v>
      </c>
      <c r="R6010" t="s">
        <v>8773</v>
      </c>
      <c r="Z6010" t="s">
        <v>3040</v>
      </c>
      <c r="AB6010" t="s">
        <v>25573</v>
      </c>
      <c r="AC6010" t="s">
        <v>25574</v>
      </c>
      <c r="AD6010" t="s">
        <v>25575</v>
      </c>
      <c r="AE6010" t="s">
        <v>25583</v>
      </c>
      <c r="AF6010" t="s">
        <v>25577</v>
      </c>
      <c r="AG6010" t="s">
        <v>25578</v>
      </c>
    </row>
    <row r="6011" spans="1:45" x14ac:dyDescent="0.2">
      <c r="A6011" t="s">
        <v>12800</v>
      </c>
      <c r="B6011" t="s">
        <v>11198</v>
      </c>
      <c r="D6011" t="s">
        <v>6876</v>
      </c>
      <c r="E6011" t="s">
        <v>6876</v>
      </c>
      <c r="F6011" t="s">
        <v>6946</v>
      </c>
      <c r="G6011" t="s">
        <v>12801</v>
      </c>
      <c r="H6011" s="1">
        <v>55153</v>
      </c>
      <c r="R6011" t="s">
        <v>6933</v>
      </c>
      <c r="Z6011" t="s">
        <v>3040</v>
      </c>
      <c r="AB6011" t="s">
        <v>25573</v>
      </c>
      <c r="AC6011" t="s">
        <v>25601</v>
      </c>
      <c r="AE6011" t="s">
        <v>25583</v>
      </c>
      <c r="AF6011" t="s">
        <v>25577</v>
      </c>
      <c r="AG6011" t="s">
        <v>25578</v>
      </c>
      <c r="AH6011" t="s">
        <v>6879</v>
      </c>
    </row>
    <row r="6012" spans="1:45" x14ac:dyDescent="0.2">
      <c r="A6012" t="s">
        <v>12921</v>
      </c>
      <c r="B6012" t="s">
        <v>8874</v>
      </c>
      <c r="C6012" t="s">
        <v>6798</v>
      </c>
      <c r="D6012" t="s">
        <v>6533</v>
      </c>
      <c r="E6012" t="s">
        <v>6533</v>
      </c>
      <c r="F6012" t="s">
        <v>6946</v>
      </c>
      <c r="G6012" t="s">
        <v>12922</v>
      </c>
      <c r="H6012" s="1">
        <v>44196</v>
      </c>
      <c r="I6012" s="1">
        <v>43993</v>
      </c>
      <c r="J6012">
        <v>2816355.8</v>
      </c>
      <c r="K6012">
        <v>2816355.8</v>
      </c>
      <c r="R6012" t="s">
        <v>8773</v>
      </c>
      <c r="T6012" t="s">
        <v>12923</v>
      </c>
      <c r="U6012" t="s">
        <v>6395</v>
      </c>
      <c r="V6012" t="s">
        <v>6536</v>
      </c>
      <c r="W6012" t="s">
        <v>6714</v>
      </c>
      <c r="Z6012" t="s">
        <v>3040</v>
      </c>
      <c r="AA6012" t="s">
        <v>10991</v>
      </c>
      <c r="AB6012" t="s">
        <v>25573</v>
      </c>
      <c r="AC6012" t="s">
        <v>25574</v>
      </c>
      <c r="AD6012" t="s">
        <v>25575</v>
      </c>
      <c r="AE6012" t="s">
        <v>25583</v>
      </c>
      <c r="AF6012" t="s">
        <v>25577</v>
      </c>
      <c r="AG6012" t="s">
        <v>25578</v>
      </c>
    </row>
    <row r="6013" spans="1:45" x14ac:dyDescent="0.2">
      <c r="A6013" t="s">
        <v>11476</v>
      </c>
      <c r="B6013" t="s">
        <v>8874</v>
      </c>
      <c r="C6013" t="s">
        <v>6496</v>
      </c>
      <c r="D6013" t="s">
        <v>6533</v>
      </c>
      <c r="E6013" t="s">
        <v>6533</v>
      </c>
      <c r="F6013" t="s">
        <v>6946</v>
      </c>
      <c r="G6013" t="s">
        <v>11477</v>
      </c>
      <c r="H6013" s="1">
        <v>44013</v>
      </c>
      <c r="I6013" s="1">
        <v>44013</v>
      </c>
      <c r="J6013">
        <v>823055.25</v>
      </c>
      <c r="K6013">
        <v>831033.5</v>
      </c>
      <c r="L6013">
        <v>823055.25</v>
      </c>
      <c r="M6013">
        <v>823055.25</v>
      </c>
      <c r="R6013" t="s">
        <v>8773</v>
      </c>
      <c r="T6013" t="s">
        <v>11478</v>
      </c>
      <c r="U6013" t="s">
        <v>6395</v>
      </c>
      <c r="V6013" t="s">
        <v>6536</v>
      </c>
      <c r="W6013" t="s">
        <v>6714</v>
      </c>
      <c r="Z6013" t="s">
        <v>3040</v>
      </c>
      <c r="AA6013" t="s">
        <v>11226</v>
      </c>
      <c r="AB6013" t="s">
        <v>25573</v>
      </c>
      <c r="AC6013" t="s">
        <v>25574</v>
      </c>
      <c r="AD6013" t="s">
        <v>25575</v>
      </c>
      <c r="AE6013" t="s">
        <v>25583</v>
      </c>
      <c r="AF6013" t="s">
        <v>25577</v>
      </c>
      <c r="AG6013" t="s">
        <v>25578</v>
      </c>
    </row>
    <row r="6014" spans="1:45" x14ac:dyDescent="0.2">
      <c r="A6014" t="s">
        <v>1842</v>
      </c>
      <c r="B6014" t="s">
        <v>6420</v>
      </c>
      <c r="C6014" t="s">
        <v>6266</v>
      </c>
      <c r="D6014" t="s">
        <v>6503</v>
      </c>
      <c r="E6014" t="s">
        <v>6503</v>
      </c>
      <c r="F6014" t="s">
        <v>6268</v>
      </c>
      <c r="G6014" t="s">
        <v>11493</v>
      </c>
      <c r="H6014" s="1">
        <v>44286</v>
      </c>
      <c r="J6014">
        <v>0.01</v>
      </c>
      <c r="K6014">
        <v>0</v>
      </c>
      <c r="N6014" t="s">
        <v>6475</v>
      </c>
      <c r="O6014" t="s">
        <v>6476</v>
      </c>
      <c r="R6014" t="s">
        <v>11494</v>
      </c>
      <c r="S6014" t="s">
        <v>11495</v>
      </c>
      <c r="T6014" t="s">
        <v>11496</v>
      </c>
      <c r="U6014" t="s">
        <v>6322</v>
      </c>
      <c r="V6014" t="s">
        <v>6479</v>
      </c>
      <c r="W6014" t="s">
        <v>6520</v>
      </c>
      <c r="Z6014" t="s">
        <v>2761</v>
      </c>
      <c r="AB6014" t="s">
        <v>25573</v>
      </c>
      <c r="AC6014" t="s">
        <v>25581</v>
      </c>
      <c r="AD6014" t="s">
        <v>25609</v>
      </c>
      <c r="AE6014" t="s">
        <v>25595</v>
      </c>
      <c r="AF6014" t="s">
        <v>25577</v>
      </c>
      <c r="AG6014" t="s">
        <v>25578</v>
      </c>
      <c r="AJ6014">
        <f>VLOOKUP($A6014,Sheet1!$A:$K,2,FALSE)</f>
        <v>4</v>
      </c>
      <c r="AK6014">
        <f>VLOOKUP($A6014,Sheet1!$A:$K,3,FALSE)</f>
        <v>0</v>
      </c>
      <c r="AL6014">
        <f>VLOOKUP($A6014,Sheet1!$A:$K,4,FALSE)</f>
        <v>0</v>
      </c>
      <c r="AM6014">
        <f>VLOOKUP($A6014,Sheet1!$A:$K,5,FALSE)</f>
        <v>0</v>
      </c>
      <c r="AN6014">
        <f>VLOOKUP($A6014,Sheet1!$A:$K,6,FALSE)</f>
        <v>0</v>
      </c>
      <c r="AO6014">
        <f>VLOOKUP($A6014,Sheet1!$A:$K,7,FALSE)</f>
        <v>0</v>
      </c>
      <c r="AP6014">
        <f>VLOOKUP($A6014,Sheet1!$A:$K,8,FALSE)</f>
        <v>4</v>
      </c>
      <c r="AQ6014">
        <f>VLOOKUP($A6014,Sheet1!$A:$K,9,FALSE)</f>
        <v>1</v>
      </c>
      <c r="AR6014">
        <f>VLOOKUP($A6014,Sheet1!$A:$K,10,FALSE)</f>
        <v>4</v>
      </c>
      <c r="AS6014">
        <f>VLOOKUP($A6014,Sheet1!$A:$K,11,FALSE)</f>
        <v>4</v>
      </c>
    </row>
    <row r="6015" spans="1:45" x14ac:dyDescent="0.2">
      <c r="A6015" t="s">
        <v>12607</v>
      </c>
      <c r="B6015" t="s">
        <v>6538</v>
      </c>
      <c r="C6015" t="s">
        <v>6496</v>
      </c>
      <c r="D6015" t="s">
        <v>6319</v>
      </c>
      <c r="E6015" t="s">
        <v>6319</v>
      </c>
      <c r="F6015" t="s">
        <v>6268</v>
      </c>
      <c r="G6015" t="s">
        <v>12608</v>
      </c>
      <c r="H6015" s="1">
        <v>43945</v>
      </c>
      <c r="I6015" s="1">
        <v>43871</v>
      </c>
      <c r="J6015">
        <v>60000</v>
      </c>
      <c r="K6015">
        <v>60000</v>
      </c>
      <c r="L6015">
        <v>60000</v>
      </c>
      <c r="M6015">
        <v>60000</v>
      </c>
      <c r="N6015" t="s">
        <v>6270</v>
      </c>
      <c r="O6015" t="s">
        <v>6271</v>
      </c>
      <c r="R6015" t="s">
        <v>6283</v>
      </c>
      <c r="S6015" t="s">
        <v>12609</v>
      </c>
      <c r="T6015" t="s">
        <v>7860</v>
      </c>
      <c r="U6015" t="s">
        <v>6276</v>
      </c>
      <c r="Z6015" t="s">
        <v>11029</v>
      </c>
      <c r="AB6015" t="s">
        <v>25573</v>
      </c>
      <c r="AC6015" t="s">
        <v>25581</v>
      </c>
      <c r="AD6015" t="s">
        <v>25604</v>
      </c>
      <c r="AE6015" t="s">
        <v>25579</v>
      </c>
      <c r="AF6015" t="s">
        <v>25577</v>
      </c>
      <c r="AG6015" t="s">
        <v>25578</v>
      </c>
      <c r="AH6015" t="s">
        <v>10755</v>
      </c>
    </row>
    <row r="6016" spans="1:45" x14ac:dyDescent="0.2">
      <c r="A6016" t="s">
        <v>11905</v>
      </c>
      <c r="B6016" t="s">
        <v>6279</v>
      </c>
      <c r="C6016" t="s">
        <v>6289</v>
      </c>
      <c r="D6016" t="s">
        <v>6281</v>
      </c>
      <c r="E6016" t="s">
        <v>6281</v>
      </c>
      <c r="F6016" t="s">
        <v>6268</v>
      </c>
      <c r="G6016" t="s">
        <v>11906</v>
      </c>
      <c r="H6016" s="1">
        <v>43982</v>
      </c>
      <c r="I6016" s="1">
        <v>43872</v>
      </c>
      <c r="J6016">
        <v>0</v>
      </c>
      <c r="N6016" t="s">
        <v>6475</v>
      </c>
      <c r="O6016" t="s">
        <v>6548</v>
      </c>
      <c r="T6016" t="s">
        <v>11907</v>
      </c>
      <c r="U6016" t="s">
        <v>6550</v>
      </c>
      <c r="V6016" t="s">
        <v>6829</v>
      </c>
      <c r="Z6016" t="s">
        <v>303</v>
      </c>
    </row>
    <row r="6017" spans="1:45" x14ac:dyDescent="0.2">
      <c r="A6017" t="s">
        <v>12168</v>
      </c>
      <c r="B6017" t="s">
        <v>6527</v>
      </c>
      <c r="C6017" t="s">
        <v>7606</v>
      </c>
      <c r="D6017" t="s">
        <v>6281</v>
      </c>
      <c r="E6017" t="s">
        <v>6281</v>
      </c>
      <c r="F6017" t="s">
        <v>6268</v>
      </c>
      <c r="G6017" t="s">
        <v>12169</v>
      </c>
      <c r="H6017" s="1">
        <v>44043</v>
      </c>
      <c r="J6017">
        <v>0</v>
      </c>
      <c r="N6017" t="s">
        <v>6800</v>
      </c>
      <c r="O6017" t="s">
        <v>6801</v>
      </c>
      <c r="T6017" t="s">
        <v>12170</v>
      </c>
      <c r="U6017" t="s">
        <v>6395</v>
      </c>
      <c r="V6017" t="s">
        <v>6840</v>
      </c>
      <c r="Z6017" t="s">
        <v>2654</v>
      </c>
    </row>
    <row r="6018" spans="1:45" x14ac:dyDescent="0.2">
      <c r="A6018" t="s">
        <v>11878</v>
      </c>
      <c r="B6018" t="s">
        <v>6875</v>
      </c>
      <c r="D6018" t="s">
        <v>6876</v>
      </c>
      <c r="E6018" t="s">
        <v>6876</v>
      </c>
      <c r="F6018" t="s">
        <v>6268</v>
      </c>
      <c r="G6018" t="s">
        <v>11879</v>
      </c>
      <c r="H6018" s="1">
        <v>43851</v>
      </c>
      <c r="I6018" s="1">
        <v>43852</v>
      </c>
      <c r="R6018" t="s">
        <v>11880</v>
      </c>
      <c r="Z6018" t="s">
        <v>282</v>
      </c>
      <c r="AB6018" t="s">
        <v>25573</v>
      </c>
      <c r="AC6018" t="s">
        <v>25594</v>
      </c>
      <c r="AE6018" t="s">
        <v>25588</v>
      </c>
      <c r="AF6018" t="s">
        <v>25577</v>
      </c>
      <c r="AG6018" t="s">
        <v>25578</v>
      </c>
    </row>
    <row r="6019" spans="1:45" x14ac:dyDescent="0.2">
      <c r="A6019" t="s">
        <v>11150</v>
      </c>
      <c r="B6019" t="s">
        <v>6279</v>
      </c>
      <c r="C6019" t="s">
        <v>6437</v>
      </c>
      <c r="D6019" t="s">
        <v>6281</v>
      </c>
      <c r="E6019" t="s">
        <v>6281</v>
      </c>
      <c r="F6019" t="s">
        <v>6268</v>
      </c>
      <c r="G6019" t="s">
        <v>11151</v>
      </c>
      <c r="H6019" s="1">
        <v>44196</v>
      </c>
      <c r="I6019" s="1">
        <v>43913</v>
      </c>
      <c r="J6019">
        <v>20000</v>
      </c>
      <c r="K6019">
        <v>20000</v>
      </c>
      <c r="N6019" t="s">
        <v>6270</v>
      </c>
      <c r="O6019" t="s">
        <v>7964</v>
      </c>
      <c r="T6019" t="s">
        <v>11152</v>
      </c>
      <c r="U6019" t="s">
        <v>6935</v>
      </c>
      <c r="V6019" t="s">
        <v>6936</v>
      </c>
      <c r="Z6019" t="s">
        <v>7969</v>
      </c>
    </row>
    <row r="6020" spans="1:45" x14ac:dyDescent="0.2">
      <c r="A6020" t="s">
        <v>12097</v>
      </c>
      <c r="B6020" t="s">
        <v>6279</v>
      </c>
      <c r="C6020" t="s">
        <v>6289</v>
      </c>
      <c r="D6020" t="s">
        <v>6533</v>
      </c>
      <c r="E6020" t="s">
        <v>6533</v>
      </c>
      <c r="F6020" t="s">
        <v>6946</v>
      </c>
      <c r="G6020" t="s">
        <v>12098</v>
      </c>
      <c r="H6020" s="1">
        <v>44196</v>
      </c>
      <c r="I6020" s="1">
        <v>43889</v>
      </c>
      <c r="J6020">
        <v>5000000</v>
      </c>
      <c r="R6020" t="s">
        <v>6933</v>
      </c>
      <c r="T6020" t="s">
        <v>12099</v>
      </c>
      <c r="U6020" t="s">
        <v>6395</v>
      </c>
      <c r="V6020" t="s">
        <v>6840</v>
      </c>
      <c r="Z6020" t="s">
        <v>3040</v>
      </c>
      <c r="AA6020" t="s">
        <v>11317</v>
      </c>
      <c r="AB6020" t="s">
        <v>25573</v>
      </c>
      <c r="AC6020" t="s">
        <v>25601</v>
      </c>
      <c r="AE6020" t="s">
        <v>25583</v>
      </c>
      <c r="AF6020" t="s">
        <v>25577</v>
      </c>
      <c r="AG6020" t="s">
        <v>25578</v>
      </c>
      <c r="AH6020" t="s">
        <v>6879</v>
      </c>
    </row>
    <row r="6021" spans="1:45" x14ac:dyDescent="0.2">
      <c r="A6021" t="s">
        <v>12841</v>
      </c>
      <c r="B6021" t="s">
        <v>6279</v>
      </c>
      <c r="C6021" t="s">
        <v>6798</v>
      </c>
      <c r="D6021" t="s">
        <v>6281</v>
      </c>
      <c r="E6021" t="s">
        <v>6281</v>
      </c>
      <c r="F6021" t="s">
        <v>6268</v>
      </c>
      <c r="G6021" t="s">
        <v>12842</v>
      </c>
      <c r="H6021" s="1">
        <v>44103</v>
      </c>
      <c r="I6021" s="1">
        <v>43896</v>
      </c>
      <c r="J6021">
        <v>50000</v>
      </c>
      <c r="K6021">
        <v>50000</v>
      </c>
      <c r="N6021" t="s">
        <v>6270</v>
      </c>
      <c r="O6021" t="s">
        <v>7964</v>
      </c>
      <c r="R6021" t="s">
        <v>8063</v>
      </c>
      <c r="S6021" t="s">
        <v>12843</v>
      </c>
      <c r="T6021" t="s">
        <v>12844</v>
      </c>
      <c r="U6021" t="s">
        <v>6935</v>
      </c>
      <c r="Z6021" t="s">
        <v>11019</v>
      </c>
      <c r="AB6021" t="s">
        <v>25573</v>
      </c>
      <c r="AC6021" t="s">
        <v>25574</v>
      </c>
      <c r="AD6021" t="s">
        <v>25575</v>
      </c>
      <c r="AE6021" t="s">
        <v>25579</v>
      </c>
      <c r="AF6021" t="s">
        <v>25577</v>
      </c>
      <c r="AG6021" t="s">
        <v>25578</v>
      </c>
    </row>
    <row r="6022" spans="1:45" x14ac:dyDescent="0.2">
      <c r="A6022" t="s">
        <v>11085</v>
      </c>
      <c r="B6022" t="s">
        <v>11086</v>
      </c>
      <c r="D6022" t="s">
        <v>6876</v>
      </c>
      <c r="E6022" t="s">
        <v>6876</v>
      </c>
      <c r="F6022" t="s">
        <v>6268</v>
      </c>
      <c r="G6022" t="s">
        <v>11087</v>
      </c>
      <c r="H6022" s="1">
        <v>47848</v>
      </c>
      <c r="N6022" t="s">
        <v>6270</v>
      </c>
      <c r="O6022" t="s">
        <v>7964</v>
      </c>
      <c r="R6022" t="s">
        <v>10697</v>
      </c>
      <c r="Z6022" t="s">
        <v>11019</v>
      </c>
      <c r="AB6022" t="s">
        <v>25573</v>
      </c>
      <c r="AC6022" t="s">
        <v>25581</v>
      </c>
      <c r="AD6022" t="s">
        <v>25604</v>
      </c>
      <c r="AE6022" t="s">
        <v>25610</v>
      </c>
      <c r="AF6022" t="s">
        <v>25577</v>
      </c>
      <c r="AG6022" t="s">
        <v>25578</v>
      </c>
    </row>
    <row r="6023" spans="1:45" x14ac:dyDescent="0.2">
      <c r="A6023" t="s">
        <v>11764</v>
      </c>
      <c r="B6023" t="s">
        <v>8874</v>
      </c>
      <c r="C6023" t="s">
        <v>6798</v>
      </c>
      <c r="D6023" t="s">
        <v>6533</v>
      </c>
      <c r="E6023" t="s">
        <v>6533</v>
      </c>
      <c r="F6023" t="s">
        <v>6946</v>
      </c>
      <c r="G6023" t="s">
        <v>11765</v>
      </c>
      <c r="H6023" s="1">
        <v>44012</v>
      </c>
      <c r="I6023" s="1">
        <v>43929</v>
      </c>
      <c r="J6023">
        <v>1349528.8</v>
      </c>
      <c r="K6023">
        <v>1349528.8</v>
      </c>
      <c r="R6023" t="s">
        <v>8773</v>
      </c>
      <c r="T6023" t="s">
        <v>11766</v>
      </c>
      <c r="U6023" t="s">
        <v>6395</v>
      </c>
      <c r="V6023" t="s">
        <v>7236</v>
      </c>
      <c r="W6023" t="s">
        <v>7872</v>
      </c>
      <c r="Z6023" t="s">
        <v>3040</v>
      </c>
      <c r="AA6023" t="s">
        <v>11767</v>
      </c>
      <c r="AB6023" t="s">
        <v>25573</v>
      </c>
      <c r="AC6023" t="s">
        <v>25574</v>
      </c>
      <c r="AD6023" t="s">
        <v>25575</v>
      </c>
      <c r="AE6023" t="s">
        <v>25583</v>
      </c>
      <c r="AF6023" t="s">
        <v>25577</v>
      </c>
      <c r="AG6023" t="s">
        <v>25578</v>
      </c>
    </row>
    <row r="6024" spans="1:45" x14ac:dyDescent="0.2">
      <c r="A6024" t="s">
        <v>8388</v>
      </c>
      <c r="B6024" t="s">
        <v>11086</v>
      </c>
      <c r="D6024" t="s">
        <v>6876</v>
      </c>
      <c r="E6024" t="s">
        <v>6876</v>
      </c>
      <c r="F6024" t="s">
        <v>6268</v>
      </c>
      <c r="G6024" t="s">
        <v>12759</v>
      </c>
      <c r="H6024" s="1">
        <v>44562</v>
      </c>
      <c r="N6024" t="s">
        <v>6475</v>
      </c>
      <c r="O6024" t="s">
        <v>6878</v>
      </c>
      <c r="R6024" t="s">
        <v>8386</v>
      </c>
      <c r="Z6024" t="s">
        <v>2594</v>
      </c>
      <c r="AB6024" t="s">
        <v>25573</v>
      </c>
      <c r="AC6024" t="s">
        <v>25584</v>
      </c>
      <c r="AE6024" t="s">
        <v>25583</v>
      </c>
      <c r="AF6024" t="s">
        <v>25577</v>
      </c>
      <c r="AG6024" t="s">
        <v>25578</v>
      </c>
      <c r="AH6024" t="s">
        <v>18920</v>
      </c>
    </row>
    <row r="6025" spans="1:45" x14ac:dyDescent="0.2">
      <c r="A6025" t="s">
        <v>2574</v>
      </c>
      <c r="B6025" t="s">
        <v>6538</v>
      </c>
      <c r="C6025" t="s">
        <v>6496</v>
      </c>
      <c r="D6025" t="s">
        <v>6281</v>
      </c>
      <c r="E6025" t="s">
        <v>6281</v>
      </c>
      <c r="F6025" t="s">
        <v>6268</v>
      </c>
      <c r="G6025" t="s">
        <v>12651</v>
      </c>
      <c r="H6025" s="1">
        <v>43955</v>
      </c>
      <c r="I6025" s="1">
        <v>43955</v>
      </c>
      <c r="J6025">
        <v>1350000</v>
      </c>
      <c r="K6025">
        <v>4500000</v>
      </c>
      <c r="L6025">
        <v>1620000</v>
      </c>
      <c r="M6025">
        <v>6000000</v>
      </c>
      <c r="N6025" t="s">
        <v>6475</v>
      </c>
      <c r="O6025" t="s">
        <v>6476</v>
      </c>
      <c r="R6025" t="s">
        <v>9510</v>
      </c>
      <c r="S6025" t="s">
        <v>12652</v>
      </c>
      <c r="T6025" t="s">
        <v>6519</v>
      </c>
      <c r="U6025" t="s">
        <v>6322</v>
      </c>
      <c r="V6025" t="s">
        <v>6479</v>
      </c>
      <c r="W6025" t="s">
        <v>6520</v>
      </c>
      <c r="Z6025" t="s">
        <v>28</v>
      </c>
      <c r="AB6025" t="s">
        <v>25573</v>
      </c>
      <c r="AC6025" t="s">
        <v>25592</v>
      </c>
      <c r="AE6025" t="s">
        <v>25595</v>
      </c>
      <c r="AF6025" t="s">
        <v>25577</v>
      </c>
      <c r="AG6025" t="s">
        <v>25578</v>
      </c>
      <c r="AJ6025">
        <f>VLOOKUP($A6025,Sheet1!$A:$K,2,FALSE)</f>
        <v>2</v>
      </c>
      <c r="AK6025">
        <f>VLOOKUP($A6025,Sheet1!$A:$K,3,FALSE)</f>
        <v>0</v>
      </c>
      <c r="AL6025">
        <f>VLOOKUP($A6025,Sheet1!$A:$K,4,FALSE)</f>
        <v>0</v>
      </c>
      <c r="AM6025">
        <f>VLOOKUP($A6025,Sheet1!$A:$K,5,FALSE)</f>
        <v>0</v>
      </c>
      <c r="AN6025">
        <f>VLOOKUP($A6025,Sheet1!$A:$K,6,FALSE)</f>
        <v>0</v>
      </c>
      <c r="AO6025">
        <f>VLOOKUP($A6025,Sheet1!$A:$K,7,FALSE)</f>
        <v>0</v>
      </c>
      <c r="AP6025">
        <f>VLOOKUP($A6025,Sheet1!$A:$K,8,FALSE)</f>
        <v>2</v>
      </c>
      <c r="AQ6025">
        <f>VLOOKUP($A6025,Sheet1!$A:$K,9,FALSE)</f>
        <v>0</v>
      </c>
      <c r="AR6025">
        <f>VLOOKUP($A6025,Sheet1!$A:$K,10,FALSE)</f>
        <v>2</v>
      </c>
      <c r="AS6025">
        <f>VLOOKUP($A6025,Sheet1!$A:$K,11,FALSE)</f>
        <v>2</v>
      </c>
    </row>
    <row r="6026" spans="1:45" x14ac:dyDescent="0.2">
      <c r="A6026" t="s">
        <v>11429</v>
      </c>
      <c r="B6026" t="s">
        <v>6279</v>
      </c>
      <c r="C6026" t="s">
        <v>7183</v>
      </c>
      <c r="D6026" t="s">
        <v>6281</v>
      </c>
      <c r="E6026" t="s">
        <v>6281</v>
      </c>
      <c r="F6026" t="s">
        <v>6268</v>
      </c>
      <c r="G6026" t="s">
        <v>11430</v>
      </c>
      <c r="H6026" s="1">
        <v>44196</v>
      </c>
      <c r="I6026" s="1">
        <v>43875</v>
      </c>
      <c r="J6026">
        <v>500000</v>
      </c>
      <c r="N6026" t="s">
        <v>6270</v>
      </c>
      <c r="O6026" t="s">
        <v>7964</v>
      </c>
      <c r="T6026" t="s">
        <v>11431</v>
      </c>
      <c r="U6026" t="s">
        <v>6935</v>
      </c>
      <c r="V6026" t="s">
        <v>6936</v>
      </c>
      <c r="Z6026" t="s">
        <v>11019</v>
      </c>
    </row>
    <row r="6027" spans="1:45" x14ac:dyDescent="0.2">
      <c r="A6027" t="s">
        <v>1905</v>
      </c>
      <c r="B6027" t="s">
        <v>6279</v>
      </c>
      <c r="C6027" t="s">
        <v>6289</v>
      </c>
      <c r="D6027" t="s">
        <v>6267</v>
      </c>
      <c r="E6027" t="s">
        <v>6267</v>
      </c>
      <c r="F6027" t="s">
        <v>6268</v>
      </c>
      <c r="G6027" t="s">
        <v>11650</v>
      </c>
      <c r="H6027" s="1">
        <v>43921</v>
      </c>
      <c r="I6027" s="1">
        <v>43867</v>
      </c>
      <c r="J6027">
        <v>0</v>
      </c>
      <c r="N6027" t="s">
        <v>7118</v>
      </c>
      <c r="P6027" t="s">
        <v>6272</v>
      </c>
      <c r="Q6027" t="s">
        <v>6273</v>
      </c>
      <c r="R6027" t="s">
        <v>10697</v>
      </c>
      <c r="T6027" t="s">
        <v>8246</v>
      </c>
      <c r="U6027" t="s">
        <v>6811</v>
      </c>
      <c r="V6027" t="s">
        <v>6857</v>
      </c>
      <c r="Z6027" t="s">
        <v>495</v>
      </c>
      <c r="AB6027" t="s">
        <v>25573</v>
      </c>
      <c r="AC6027" t="s">
        <v>25581</v>
      </c>
      <c r="AD6027" t="s">
        <v>25604</v>
      </c>
      <c r="AE6027" t="s">
        <v>25610</v>
      </c>
      <c r="AF6027" t="s">
        <v>25577</v>
      </c>
      <c r="AG6027" t="s">
        <v>25578</v>
      </c>
      <c r="AJ6027">
        <f>VLOOKUP($A6027,Sheet1!$A:$K,2,FALSE)</f>
        <v>4</v>
      </c>
      <c r="AK6027">
        <f>VLOOKUP($A6027,Sheet1!$A:$K,3,FALSE)</f>
        <v>0</v>
      </c>
      <c r="AL6027">
        <f>VLOOKUP($A6027,Sheet1!$A:$K,4,FALSE)</f>
        <v>0</v>
      </c>
      <c r="AM6027">
        <f>VLOOKUP($A6027,Sheet1!$A:$K,5,FALSE)</f>
        <v>0</v>
      </c>
      <c r="AN6027">
        <f>VLOOKUP($A6027,Sheet1!$A:$K,6,FALSE)</f>
        <v>0</v>
      </c>
      <c r="AO6027">
        <f>VLOOKUP($A6027,Sheet1!$A:$K,7,FALSE)</f>
        <v>0</v>
      </c>
      <c r="AP6027">
        <f>VLOOKUP($A6027,Sheet1!$A:$K,8,FALSE)</f>
        <v>4</v>
      </c>
      <c r="AQ6027">
        <f>VLOOKUP($A6027,Sheet1!$A:$K,9,FALSE)</f>
        <v>-49</v>
      </c>
      <c r="AR6027">
        <f>VLOOKUP($A6027,Sheet1!$A:$K,10,FALSE)</f>
        <v>4</v>
      </c>
      <c r="AS6027">
        <f>VLOOKUP($A6027,Sheet1!$A:$K,11,FALSE)</f>
        <v>4</v>
      </c>
    </row>
    <row r="6028" spans="1:45" x14ac:dyDescent="0.2">
      <c r="A6028" t="s">
        <v>12602</v>
      </c>
      <c r="B6028" t="s">
        <v>6279</v>
      </c>
      <c r="C6028" t="s">
        <v>6437</v>
      </c>
      <c r="D6028" t="s">
        <v>6281</v>
      </c>
      <c r="E6028" t="s">
        <v>6281</v>
      </c>
      <c r="F6028" t="s">
        <v>6268</v>
      </c>
      <c r="G6028" t="s">
        <v>12603</v>
      </c>
      <c r="H6028" s="1">
        <v>44104</v>
      </c>
      <c r="I6028" s="1">
        <v>43861</v>
      </c>
      <c r="J6028">
        <v>0</v>
      </c>
      <c r="N6028" t="s">
        <v>6270</v>
      </c>
      <c r="O6028" t="s">
        <v>6271</v>
      </c>
      <c r="R6028" t="s">
        <v>6283</v>
      </c>
      <c r="S6028" t="s">
        <v>12604</v>
      </c>
      <c r="Z6028" t="s">
        <v>6277</v>
      </c>
      <c r="AB6028" t="s">
        <v>25573</v>
      </c>
      <c r="AC6028" t="s">
        <v>25581</v>
      </c>
      <c r="AD6028" t="s">
        <v>25604</v>
      </c>
      <c r="AE6028" t="s">
        <v>25579</v>
      </c>
      <c r="AF6028" t="s">
        <v>25577</v>
      </c>
      <c r="AG6028" t="s">
        <v>25578</v>
      </c>
      <c r="AH6028" t="s">
        <v>10755</v>
      </c>
    </row>
    <row r="6029" spans="1:45" x14ac:dyDescent="0.2">
      <c r="A6029" t="s">
        <v>2227</v>
      </c>
      <c r="B6029" t="s">
        <v>6420</v>
      </c>
      <c r="C6029" t="s">
        <v>6496</v>
      </c>
      <c r="D6029" t="s">
        <v>6281</v>
      </c>
      <c r="E6029" t="s">
        <v>6281</v>
      </c>
      <c r="F6029" t="s">
        <v>6268</v>
      </c>
      <c r="G6029" t="s">
        <v>12338</v>
      </c>
      <c r="H6029" s="1">
        <v>43853</v>
      </c>
      <c r="I6029" s="1">
        <v>43853</v>
      </c>
      <c r="J6029">
        <v>39671</v>
      </c>
      <c r="K6029">
        <v>36971</v>
      </c>
      <c r="L6029">
        <v>37349</v>
      </c>
      <c r="M6029">
        <v>41084</v>
      </c>
      <c r="N6029" t="s">
        <v>6475</v>
      </c>
      <c r="O6029" t="s">
        <v>6548</v>
      </c>
      <c r="R6029" t="s">
        <v>9904</v>
      </c>
      <c r="S6029" t="s">
        <v>12339</v>
      </c>
      <c r="T6029" t="s">
        <v>8180</v>
      </c>
      <c r="U6029" t="s">
        <v>6550</v>
      </c>
      <c r="V6029" t="s">
        <v>6825</v>
      </c>
      <c r="Z6029" t="s">
        <v>303</v>
      </c>
      <c r="AB6029" t="s">
        <v>25573</v>
      </c>
      <c r="AC6029" t="s">
        <v>25601</v>
      </c>
      <c r="AE6029" t="s">
        <v>25579</v>
      </c>
      <c r="AF6029" t="s">
        <v>25577</v>
      </c>
      <c r="AG6029" t="s">
        <v>25578</v>
      </c>
      <c r="AJ6029">
        <f>VLOOKUP($A6029,Sheet1!$A:$K,2,FALSE)</f>
        <v>18</v>
      </c>
      <c r="AK6029">
        <f>VLOOKUP($A6029,Sheet1!$A:$K,3,FALSE)</f>
        <v>0</v>
      </c>
      <c r="AL6029">
        <f>VLOOKUP($A6029,Sheet1!$A:$K,4,FALSE)</f>
        <v>0</v>
      </c>
      <c r="AM6029">
        <f>VLOOKUP($A6029,Sheet1!$A:$K,5,FALSE)</f>
        <v>0</v>
      </c>
      <c r="AN6029">
        <f>VLOOKUP($A6029,Sheet1!$A:$K,6,FALSE)</f>
        <v>0</v>
      </c>
      <c r="AO6029">
        <f>VLOOKUP($A6029,Sheet1!$A:$K,7,FALSE)</f>
        <v>0</v>
      </c>
      <c r="AP6029">
        <f>VLOOKUP($A6029,Sheet1!$A:$K,8,FALSE)</f>
        <v>18</v>
      </c>
      <c r="AQ6029">
        <f>VLOOKUP($A6029,Sheet1!$A:$K,9,FALSE)</f>
        <v>0</v>
      </c>
      <c r="AR6029">
        <f>VLOOKUP($A6029,Sheet1!$A:$K,10,FALSE)</f>
        <v>18</v>
      </c>
      <c r="AS6029">
        <f>VLOOKUP($A6029,Sheet1!$A:$K,11,FALSE)</f>
        <v>18</v>
      </c>
    </row>
    <row r="6030" spans="1:45" x14ac:dyDescent="0.2">
      <c r="A6030" t="s">
        <v>12489</v>
      </c>
      <c r="B6030" t="s">
        <v>8874</v>
      </c>
      <c r="C6030" t="s">
        <v>6798</v>
      </c>
      <c r="D6030" t="s">
        <v>6533</v>
      </c>
      <c r="E6030" t="s">
        <v>6533</v>
      </c>
      <c r="F6030" t="s">
        <v>6946</v>
      </c>
      <c r="G6030" t="s">
        <v>12490</v>
      </c>
      <c r="H6030" s="1">
        <v>44196</v>
      </c>
      <c r="I6030" s="1">
        <v>44011</v>
      </c>
      <c r="J6030">
        <v>3082360</v>
      </c>
      <c r="K6030">
        <v>3082360</v>
      </c>
      <c r="R6030" t="s">
        <v>6933</v>
      </c>
      <c r="T6030" t="s">
        <v>12491</v>
      </c>
      <c r="U6030" t="s">
        <v>6395</v>
      </c>
      <c r="V6030" t="s">
        <v>6536</v>
      </c>
      <c r="W6030" t="s">
        <v>6714</v>
      </c>
      <c r="Z6030" t="s">
        <v>3040</v>
      </c>
      <c r="AA6030" t="s">
        <v>11317</v>
      </c>
      <c r="AB6030" t="s">
        <v>25573</v>
      </c>
      <c r="AC6030" t="s">
        <v>25601</v>
      </c>
      <c r="AE6030" t="s">
        <v>25583</v>
      </c>
      <c r="AF6030" t="s">
        <v>25577</v>
      </c>
      <c r="AG6030" t="s">
        <v>25578</v>
      </c>
      <c r="AH6030" t="s">
        <v>6879</v>
      </c>
    </row>
    <row r="6031" spans="1:45" x14ac:dyDescent="0.2">
      <c r="A6031" t="s">
        <v>11908</v>
      </c>
      <c r="B6031" t="s">
        <v>6875</v>
      </c>
      <c r="D6031" t="s">
        <v>6876</v>
      </c>
      <c r="E6031" t="s">
        <v>6876</v>
      </c>
      <c r="F6031" t="s">
        <v>6268</v>
      </c>
      <c r="G6031" t="s">
        <v>11909</v>
      </c>
      <c r="H6031" s="1">
        <v>43963</v>
      </c>
      <c r="I6031" s="1">
        <v>43963</v>
      </c>
      <c r="N6031" t="s">
        <v>6270</v>
      </c>
      <c r="O6031" t="s">
        <v>7964</v>
      </c>
      <c r="R6031" t="s">
        <v>10697</v>
      </c>
      <c r="Z6031" t="s">
        <v>7969</v>
      </c>
      <c r="AB6031" t="s">
        <v>25573</v>
      </c>
      <c r="AC6031" t="s">
        <v>25581</v>
      </c>
      <c r="AD6031" t="s">
        <v>25604</v>
      </c>
      <c r="AE6031" t="s">
        <v>25610</v>
      </c>
      <c r="AF6031" t="s">
        <v>25577</v>
      </c>
      <c r="AG6031" t="s">
        <v>25578</v>
      </c>
    </row>
    <row r="6032" spans="1:45" x14ac:dyDescent="0.2">
      <c r="A6032" t="s">
        <v>2175</v>
      </c>
      <c r="B6032" t="s">
        <v>6265</v>
      </c>
      <c r="C6032" t="s">
        <v>6798</v>
      </c>
      <c r="D6032" t="s">
        <v>6281</v>
      </c>
      <c r="E6032" t="s">
        <v>6281</v>
      </c>
      <c r="F6032" t="s">
        <v>6268</v>
      </c>
      <c r="G6032" t="s">
        <v>12094</v>
      </c>
      <c r="H6032" s="1">
        <v>44012</v>
      </c>
      <c r="I6032" s="1">
        <v>43896</v>
      </c>
      <c r="J6032">
        <v>50000</v>
      </c>
      <c r="K6032">
        <v>50000</v>
      </c>
      <c r="N6032" t="s">
        <v>6475</v>
      </c>
      <c r="O6032" t="s">
        <v>6878</v>
      </c>
      <c r="R6032" t="s">
        <v>12095</v>
      </c>
      <c r="S6032" t="s">
        <v>12096</v>
      </c>
      <c r="T6032" t="s">
        <v>7404</v>
      </c>
      <c r="U6032" t="s">
        <v>6588</v>
      </c>
      <c r="Z6032" t="s">
        <v>1793</v>
      </c>
      <c r="AB6032" t="s">
        <v>25573</v>
      </c>
      <c r="AC6032" t="s">
        <v>25601</v>
      </c>
      <c r="AE6032" t="s">
        <v>25579</v>
      </c>
      <c r="AF6032" t="s">
        <v>25577</v>
      </c>
      <c r="AG6032" t="s">
        <v>25578</v>
      </c>
      <c r="AJ6032">
        <f>VLOOKUP($A6032,Sheet1!$A:$K,2,FALSE)</f>
        <v>6</v>
      </c>
      <c r="AK6032">
        <f>VLOOKUP($A6032,Sheet1!$A:$K,3,FALSE)</f>
        <v>0</v>
      </c>
      <c r="AL6032">
        <f>VLOOKUP($A6032,Sheet1!$A:$K,4,FALSE)</f>
        <v>0</v>
      </c>
      <c r="AM6032">
        <f>VLOOKUP($A6032,Sheet1!$A:$K,5,FALSE)</f>
        <v>0</v>
      </c>
      <c r="AN6032">
        <f>VLOOKUP($A6032,Sheet1!$A:$K,6,FALSE)</f>
        <v>0</v>
      </c>
      <c r="AO6032">
        <f>VLOOKUP($A6032,Sheet1!$A:$K,7,FALSE)</f>
        <v>0</v>
      </c>
      <c r="AP6032">
        <f>VLOOKUP($A6032,Sheet1!$A:$K,8,FALSE)</f>
        <v>6</v>
      </c>
      <c r="AQ6032">
        <f>VLOOKUP($A6032,Sheet1!$A:$K,9,FALSE)</f>
        <v>3</v>
      </c>
      <c r="AR6032">
        <f>VLOOKUP($A6032,Sheet1!$A:$K,10,FALSE)</f>
        <v>4</v>
      </c>
      <c r="AS6032">
        <f>VLOOKUP($A6032,Sheet1!$A:$K,11,FALSE)</f>
        <v>6</v>
      </c>
    </row>
    <row r="6033" spans="1:45" x14ac:dyDescent="0.2">
      <c r="A6033" t="s">
        <v>1849</v>
      </c>
      <c r="B6033" t="s">
        <v>6279</v>
      </c>
      <c r="C6033" t="s">
        <v>6280</v>
      </c>
      <c r="D6033" t="s">
        <v>6522</v>
      </c>
      <c r="E6033" t="s">
        <v>6522</v>
      </c>
      <c r="F6033" t="s">
        <v>6268</v>
      </c>
      <c r="G6033" t="s">
        <v>11526</v>
      </c>
      <c r="H6033" s="1">
        <v>44104</v>
      </c>
      <c r="I6033" s="1">
        <v>44012</v>
      </c>
      <c r="J6033">
        <v>0</v>
      </c>
      <c r="N6033" t="s">
        <v>6800</v>
      </c>
      <c r="O6033" t="s">
        <v>6801</v>
      </c>
      <c r="R6033" t="s">
        <v>11527</v>
      </c>
      <c r="T6033" t="s">
        <v>7245</v>
      </c>
      <c r="U6033" t="s">
        <v>6395</v>
      </c>
      <c r="V6033" t="s">
        <v>7236</v>
      </c>
      <c r="W6033" t="s">
        <v>7246</v>
      </c>
      <c r="Z6033" t="s">
        <v>482</v>
      </c>
      <c r="AB6033" t="s">
        <v>25573</v>
      </c>
      <c r="AC6033" t="s">
        <v>25574</v>
      </c>
      <c r="AD6033" t="s">
        <v>25611</v>
      </c>
      <c r="AE6033" t="s">
        <v>25591</v>
      </c>
      <c r="AF6033" t="s">
        <v>25606</v>
      </c>
      <c r="AG6033" t="s">
        <v>25578</v>
      </c>
      <c r="AJ6033">
        <f>VLOOKUP($A6033,Sheet1!$A:$K,2,FALSE)</f>
        <v>6</v>
      </c>
      <c r="AK6033">
        <f>VLOOKUP($A6033,Sheet1!$A:$K,3,FALSE)</f>
        <v>0</v>
      </c>
      <c r="AL6033">
        <f>VLOOKUP($A6033,Sheet1!$A:$K,4,FALSE)</f>
        <v>0</v>
      </c>
      <c r="AM6033">
        <f>VLOOKUP($A6033,Sheet1!$A:$K,5,FALSE)</f>
        <v>0</v>
      </c>
      <c r="AN6033">
        <f>VLOOKUP($A6033,Sheet1!$A:$K,6,FALSE)</f>
        <v>0</v>
      </c>
      <c r="AO6033">
        <f>VLOOKUP($A6033,Sheet1!$A:$K,7,FALSE)</f>
        <v>0</v>
      </c>
      <c r="AP6033">
        <f>VLOOKUP($A6033,Sheet1!$A:$K,8,FALSE)</f>
        <v>6</v>
      </c>
      <c r="AQ6033">
        <f>VLOOKUP($A6033,Sheet1!$A:$K,9,FALSE)</f>
        <v>1</v>
      </c>
      <c r="AR6033">
        <f>VLOOKUP($A6033,Sheet1!$A:$K,10,FALSE)</f>
        <v>6</v>
      </c>
      <c r="AS6033">
        <f>VLOOKUP($A6033,Sheet1!$A:$K,11,FALSE)</f>
        <v>6</v>
      </c>
    </row>
    <row r="6034" spans="1:45" x14ac:dyDescent="0.2">
      <c r="A6034" t="s">
        <v>12697</v>
      </c>
      <c r="B6034" t="s">
        <v>11198</v>
      </c>
      <c r="D6034" t="s">
        <v>6876</v>
      </c>
      <c r="E6034" t="s">
        <v>6876</v>
      </c>
      <c r="F6034" t="s">
        <v>6946</v>
      </c>
      <c r="G6034" t="s">
        <v>12698</v>
      </c>
      <c r="H6034" s="1">
        <v>44197</v>
      </c>
      <c r="R6034" t="s">
        <v>6308</v>
      </c>
      <c r="Z6034" t="s">
        <v>11364</v>
      </c>
      <c r="AB6034" t="s">
        <v>25573</v>
      </c>
      <c r="AC6034" t="s">
        <v>25574</v>
      </c>
      <c r="AD6034" t="s">
        <v>25575</v>
      </c>
      <c r="AE6034" t="s">
        <v>25583</v>
      </c>
      <c r="AF6034" t="s">
        <v>25577</v>
      </c>
      <c r="AG6034" t="s">
        <v>25578</v>
      </c>
    </row>
    <row r="6035" spans="1:45" x14ac:dyDescent="0.2">
      <c r="A6035" t="s">
        <v>2513</v>
      </c>
      <c r="B6035" t="s">
        <v>6420</v>
      </c>
      <c r="C6035" t="s">
        <v>6798</v>
      </c>
      <c r="D6035" t="s">
        <v>6281</v>
      </c>
      <c r="E6035" t="s">
        <v>6281</v>
      </c>
      <c r="F6035" t="s">
        <v>6268</v>
      </c>
      <c r="G6035" t="s">
        <v>12605</v>
      </c>
      <c r="H6035" s="1">
        <v>43921</v>
      </c>
      <c r="I6035" s="1">
        <v>43878</v>
      </c>
      <c r="J6035">
        <v>370000</v>
      </c>
      <c r="K6035">
        <v>400000</v>
      </c>
      <c r="N6035" t="s">
        <v>6270</v>
      </c>
      <c r="O6035" t="s">
        <v>6410</v>
      </c>
      <c r="R6035" t="s">
        <v>9343</v>
      </c>
      <c r="S6035" t="s">
        <v>12606</v>
      </c>
      <c r="T6035" t="s">
        <v>9065</v>
      </c>
      <c r="U6035" t="s">
        <v>6985</v>
      </c>
      <c r="X6035" t="s">
        <v>6550</v>
      </c>
      <c r="Z6035" t="s">
        <v>6155</v>
      </c>
      <c r="AB6035" t="s">
        <v>25573</v>
      </c>
      <c r="AC6035" t="s">
        <v>25581</v>
      </c>
      <c r="AD6035" t="s">
        <v>25609</v>
      </c>
      <c r="AE6035" t="s">
        <v>25583</v>
      </c>
      <c r="AF6035" t="s">
        <v>25577</v>
      </c>
      <c r="AG6035" t="s">
        <v>25578</v>
      </c>
      <c r="AJ6035">
        <f>VLOOKUP($A6035,Sheet1!$A:$K,2,FALSE)</f>
        <v>10</v>
      </c>
      <c r="AK6035">
        <f>VLOOKUP($A6035,Sheet1!$A:$K,3,FALSE)</f>
        <v>0</v>
      </c>
      <c r="AL6035">
        <f>VLOOKUP($A6035,Sheet1!$A:$K,4,FALSE)</f>
        <v>0</v>
      </c>
      <c r="AM6035">
        <f>VLOOKUP($A6035,Sheet1!$A:$K,5,FALSE)</f>
        <v>0</v>
      </c>
      <c r="AN6035">
        <f>VLOOKUP($A6035,Sheet1!$A:$K,6,FALSE)</f>
        <v>0</v>
      </c>
      <c r="AO6035">
        <f>VLOOKUP($A6035,Sheet1!$A:$K,7,FALSE)</f>
        <v>0</v>
      </c>
      <c r="AP6035">
        <f>VLOOKUP($A6035,Sheet1!$A:$K,8,FALSE)</f>
        <v>10</v>
      </c>
      <c r="AQ6035">
        <f>VLOOKUP($A6035,Sheet1!$A:$K,9,FALSE)</f>
        <v>-3</v>
      </c>
      <c r="AR6035">
        <f>VLOOKUP($A6035,Sheet1!$A:$K,10,FALSE)</f>
        <v>9</v>
      </c>
      <c r="AS6035">
        <f>VLOOKUP($A6035,Sheet1!$A:$K,11,FALSE)</f>
        <v>10</v>
      </c>
    </row>
    <row r="6036" spans="1:45" x14ac:dyDescent="0.2">
      <c r="A6036" t="s">
        <v>11471</v>
      </c>
      <c r="B6036" t="s">
        <v>8874</v>
      </c>
      <c r="D6036" t="s">
        <v>6876</v>
      </c>
      <c r="E6036" t="s">
        <v>6876</v>
      </c>
      <c r="F6036" t="s">
        <v>6946</v>
      </c>
      <c r="G6036" t="s">
        <v>11472</v>
      </c>
      <c r="H6036" s="1">
        <v>44012</v>
      </c>
      <c r="R6036" t="s">
        <v>6308</v>
      </c>
      <c r="Z6036" t="s">
        <v>11473</v>
      </c>
      <c r="AB6036" t="s">
        <v>25573</v>
      </c>
      <c r="AC6036" t="s">
        <v>25574</v>
      </c>
      <c r="AD6036" t="s">
        <v>25575</v>
      </c>
      <c r="AE6036" t="s">
        <v>25583</v>
      </c>
      <c r="AF6036" t="s">
        <v>25577</v>
      </c>
      <c r="AG6036" t="s">
        <v>25578</v>
      </c>
    </row>
    <row r="6037" spans="1:45" x14ac:dyDescent="0.2">
      <c r="A6037" t="s">
        <v>12211</v>
      </c>
      <c r="B6037" t="s">
        <v>8913</v>
      </c>
      <c r="C6037" t="s">
        <v>6496</v>
      </c>
      <c r="D6037" t="s">
        <v>6533</v>
      </c>
      <c r="E6037" t="s">
        <v>6533</v>
      </c>
      <c r="F6037" t="s">
        <v>6268</v>
      </c>
      <c r="G6037" t="s">
        <v>12212</v>
      </c>
      <c r="H6037" s="1">
        <v>43861</v>
      </c>
      <c r="I6037" s="1">
        <v>43852</v>
      </c>
      <c r="J6037">
        <v>100000</v>
      </c>
      <c r="K6037">
        <v>100000</v>
      </c>
      <c r="L6037">
        <v>100000</v>
      </c>
      <c r="M6037">
        <v>100000</v>
      </c>
      <c r="N6037" t="s">
        <v>6270</v>
      </c>
      <c r="O6037" t="s">
        <v>7964</v>
      </c>
      <c r="R6037" t="s">
        <v>10697</v>
      </c>
      <c r="T6037" t="s">
        <v>12213</v>
      </c>
      <c r="U6037" t="s">
        <v>6935</v>
      </c>
      <c r="V6037" t="s">
        <v>6936</v>
      </c>
      <c r="X6037" t="s">
        <v>6550</v>
      </c>
      <c r="Y6037" t="s">
        <v>6395</v>
      </c>
      <c r="Z6037" t="s">
        <v>11019</v>
      </c>
      <c r="AA6037" t="s">
        <v>11085</v>
      </c>
      <c r="AB6037" t="s">
        <v>25573</v>
      </c>
      <c r="AC6037" t="s">
        <v>25581</v>
      </c>
      <c r="AD6037" t="s">
        <v>25604</v>
      </c>
      <c r="AE6037" t="s">
        <v>25610</v>
      </c>
      <c r="AF6037" t="s">
        <v>25577</v>
      </c>
      <c r="AG6037" t="s">
        <v>25578</v>
      </c>
    </row>
    <row r="6038" spans="1:45" x14ac:dyDescent="0.2">
      <c r="A6038" t="s">
        <v>12653</v>
      </c>
      <c r="B6038" t="s">
        <v>11198</v>
      </c>
      <c r="D6038" t="s">
        <v>6876</v>
      </c>
      <c r="E6038" t="s">
        <v>6876</v>
      </c>
      <c r="F6038" t="s">
        <v>6268</v>
      </c>
      <c r="G6038" t="s">
        <v>12654</v>
      </c>
      <c r="H6038" s="1">
        <v>44043</v>
      </c>
      <c r="N6038" t="s">
        <v>6270</v>
      </c>
      <c r="O6038" t="s">
        <v>6410</v>
      </c>
      <c r="R6038" t="s">
        <v>6979</v>
      </c>
      <c r="Z6038" t="s">
        <v>11114</v>
      </c>
      <c r="AB6038" t="s">
        <v>25573</v>
      </c>
      <c r="AC6038" t="s">
        <v>25601</v>
      </c>
      <c r="AE6038" t="s">
        <v>25583</v>
      </c>
      <c r="AF6038" t="s">
        <v>25577</v>
      </c>
      <c r="AG6038" t="s">
        <v>25578</v>
      </c>
      <c r="AH6038" t="s">
        <v>18920</v>
      </c>
    </row>
    <row r="6039" spans="1:45" x14ac:dyDescent="0.2">
      <c r="A6039" t="s">
        <v>12100</v>
      </c>
      <c r="B6039" t="s">
        <v>8913</v>
      </c>
      <c r="C6039" t="s">
        <v>6280</v>
      </c>
      <c r="D6039" t="s">
        <v>6533</v>
      </c>
      <c r="E6039" t="s">
        <v>6533</v>
      </c>
      <c r="F6039" t="s">
        <v>6268</v>
      </c>
      <c r="G6039" t="s">
        <v>12101</v>
      </c>
      <c r="H6039" s="1">
        <v>44043</v>
      </c>
      <c r="I6039" s="1">
        <v>43927</v>
      </c>
      <c r="J6039">
        <v>40000</v>
      </c>
      <c r="K6039">
        <v>40000</v>
      </c>
      <c r="N6039" t="s">
        <v>6270</v>
      </c>
      <c r="O6039" t="s">
        <v>6410</v>
      </c>
      <c r="R6039" t="s">
        <v>6979</v>
      </c>
      <c r="T6039" t="s">
        <v>11719</v>
      </c>
      <c r="U6039" t="s">
        <v>6411</v>
      </c>
      <c r="Z6039" t="s">
        <v>11114</v>
      </c>
      <c r="AA6039" t="s">
        <v>12102</v>
      </c>
      <c r="AB6039" t="s">
        <v>25573</v>
      </c>
      <c r="AC6039" t="s">
        <v>25601</v>
      </c>
      <c r="AE6039" t="s">
        <v>25583</v>
      </c>
      <c r="AF6039" t="s">
        <v>25577</v>
      </c>
      <c r="AG6039" t="s">
        <v>25578</v>
      </c>
      <c r="AH6039" t="s">
        <v>18920</v>
      </c>
    </row>
    <row r="6040" spans="1:45" x14ac:dyDescent="0.2">
      <c r="A6040" t="s">
        <v>12809</v>
      </c>
      <c r="B6040" t="s">
        <v>11086</v>
      </c>
      <c r="D6040" t="s">
        <v>6876</v>
      </c>
      <c r="E6040" t="s">
        <v>6876</v>
      </c>
      <c r="F6040" t="s">
        <v>6268</v>
      </c>
      <c r="G6040" t="s">
        <v>12810</v>
      </c>
      <c r="H6040" s="1">
        <v>44043</v>
      </c>
      <c r="N6040" t="s">
        <v>6270</v>
      </c>
      <c r="O6040" t="s">
        <v>6410</v>
      </c>
      <c r="R6040" t="s">
        <v>6979</v>
      </c>
      <c r="Z6040" t="s">
        <v>11114</v>
      </c>
      <c r="AB6040" t="s">
        <v>25573</v>
      </c>
      <c r="AC6040" t="s">
        <v>25601</v>
      </c>
      <c r="AE6040" t="s">
        <v>25583</v>
      </c>
      <c r="AF6040" t="s">
        <v>25577</v>
      </c>
      <c r="AG6040" t="s">
        <v>25578</v>
      </c>
      <c r="AH6040" t="s">
        <v>18920</v>
      </c>
    </row>
    <row r="6041" spans="1:45" x14ac:dyDescent="0.2">
      <c r="A6041" t="s">
        <v>11717</v>
      </c>
      <c r="B6041" t="s">
        <v>6279</v>
      </c>
      <c r="C6041" t="s">
        <v>6280</v>
      </c>
      <c r="D6041" t="s">
        <v>6533</v>
      </c>
      <c r="E6041" t="s">
        <v>6533</v>
      </c>
      <c r="F6041" t="s">
        <v>6268</v>
      </c>
      <c r="G6041" t="s">
        <v>11718</v>
      </c>
      <c r="H6041" s="1">
        <v>44043</v>
      </c>
      <c r="I6041" s="1">
        <v>43927</v>
      </c>
      <c r="J6041">
        <v>150000</v>
      </c>
      <c r="K6041">
        <v>150000</v>
      </c>
      <c r="N6041" t="s">
        <v>6270</v>
      </c>
      <c r="O6041" t="s">
        <v>6410</v>
      </c>
      <c r="R6041" t="s">
        <v>6979</v>
      </c>
      <c r="T6041" t="s">
        <v>11719</v>
      </c>
      <c r="U6041" t="s">
        <v>6411</v>
      </c>
      <c r="Z6041" t="s">
        <v>11114</v>
      </c>
      <c r="AA6041" t="s">
        <v>11720</v>
      </c>
      <c r="AB6041" t="s">
        <v>25573</v>
      </c>
      <c r="AC6041" t="s">
        <v>25601</v>
      </c>
      <c r="AE6041" t="s">
        <v>25583</v>
      </c>
      <c r="AF6041" t="s">
        <v>25577</v>
      </c>
      <c r="AG6041" t="s">
        <v>25578</v>
      </c>
      <c r="AH6041" t="s">
        <v>18920</v>
      </c>
    </row>
    <row r="6042" spans="1:45" x14ac:dyDescent="0.2">
      <c r="A6042" t="s">
        <v>11971</v>
      </c>
      <c r="B6042" t="s">
        <v>11198</v>
      </c>
      <c r="D6042" t="s">
        <v>6876</v>
      </c>
      <c r="E6042" t="s">
        <v>6876</v>
      </c>
      <c r="F6042" t="s">
        <v>6268</v>
      </c>
      <c r="G6042" t="s">
        <v>11972</v>
      </c>
      <c r="H6042" s="1">
        <v>44012</v>
      </c>
      <c r="N6042" t="s">
        <v>6270</v>
      </c>
      <c r="O6042" t="s">
        <v>6410</v>
      </c>
      <c r="R6042" t="s">
        <v>11973</v>
      </c>
      <c r="Z6042" t="s">
        <v>11114</v>
      </c>
      <c r="AB6042" t="s">
        <v>25573</v>
      </c>
      <c r="AC6042" t="s">
        <v>25574</v>
      </c>
      <c r="AD6042" t="s">
        <v>25575</v>
      </c>
      <c r="AE6042" t="s">
        <v>25579</v>
      </c>
      <c r="AF6042" t="s">
        <v>25577</v>
      </c>
      <c r="AG6042" t="s">
        <v>25578</v>
      </c>
    </row>
    <row r="6043" spans="1:45" x14ac:dyDescent="0.2">
      <c r="A6043" t="s">
        <v>12171</v>
      </c>
      <c r="B6043" t="s">
        <v>8913</v>
      </c>
      <c r="C6043" t="s">
        <v>6798</v>
      </c>
      <c r="D6043" t="s">
        <v>6533</v>
      </c>
      <c r="E6043" t="s">
        <v>6533</v>
      </c>
      <c r="F6043" t="s">
        <v>6268</v>
      </c>
      <c r="G6043" t="s">
        <v>12172</v>
      </c>
      <c r="H6043" s="1">
        <v>44043</v>
      </c>
      <c r="I6043" s="1">
        <v>43879</v>
      </c>
      <c r="J6043">
        <v>15000</v>
      </c>
      <c r="K6043">
        <v>15000</v>
      </c>
      <c r="N6043" t="s">
        <v>6270</v>
      </c>
      <c r="O6043" t="s">
        <v>6410</v>
      </c>
      <c r="R6043" t="s">
        <v>11973</v>
      </c>
      <c r="T6043" t="s">
        <v>12173</v>
      </c>
      <c r="U6043" t="s">
        <v>6411</v>
      </c>
      <c r="Z6043" t="s">
        <v>11114</v>
      </c>
      <c r="AA6043" t="s">
        <v>11971</v>
      </c>
      <c r="AB6043" t="s">
        <v>25573</v>
      </c>
      <c r="AC6043" t="s">
        <v>25574</v>
      </c>
      <c r="AD6043" t="s">
        <v>25575</v>
      </c>
      <c r="AE6043" t="s">
        <v>25579</v>
      </c>
      <c r="AF6043" t="s">
        <v>25577</v>
      </c>
      <c r="AG6043" t="s">
        <v>25578</v>
      </c>
    </row>
    <row r="6044" spans="1:45" x14ac:dyDescent="0.2">
      <c r="A6044" t="s">
        <v>12756</v>
      </c>
      <c r="B6044" t="s">
        <v>11362</v>
      </c>
      <c r="D6044" t="s">
        <v>6876</v>
      </c>
      <c r="E6044" t="s">
        <v>6876</v>
      </c>
      <c r="F6044" t="s">
        <v>6946</v>
      </c>
      <c r="G6044" t="s">
        <v>12757</v>
      </c>
      <c r="H6044" s="1">
        <v>44562</v>
      </c>
      <c r="R6044" t="s">
        <v>12758</v>
      </c>
      <c r="Z6044" t="s">
        <v>11364</v>
      </c>
      <c r="AB6044" t="s">
        <v>25573</v>
      </c>
      <c r="AC6044" t="s">
        <v>25601</v>
      </c>
      <c r="AE6044" t="s">
        <v>25576</v>
      </c>
      <c r="AF6044" t="s">
        <v>25577</v>
      </c>
      <c r="AG6044" t="s">
        <v>25578</v>
      </c>
    </row>
    <row r="6045" spans="1:45" x14ac:dyDescent="0.2">
      <c r="A6045" t="s">
        <v>11200</v>
      </c>
      <c r="B6045" t="s">
        <v>6538</v>
      </c>
      <c r="C6045" t="s">
        <v>6266</v>
      </c>
      <c r="D6045" t="s">
        <v>7710</v>
      </c>
      <c r="E6045" t="s">
        <v>7710</v>
      </c>
      <c r="F6045" t="s">
        <v>6268</v>
      </c>
      <c r="G6045" t="s">
        <v>11201</v>
      </c>
      <c r="H6045" s="1">
        <v>44131</v>
      </c>
      <c r="J6045">
        <v>1</v>
      </c>
      <c r="K6045">
        <v>2000000</v>
      </c>
      <c r="N6045" t="s">
        <v>6475</v>
      </c>
      <c r="O6045" t="s">
        <v>6548</v>
      </c>
      <c r="R6045" t="s">
        <v>11202</v>
      </c>
      <c r="S6045" t="s">
        <v>11203</v>
      </c>
      <c r="T6045" t="s">
        <v>8488</v>
      </c>
      <c r="U6045" t="s">
        <v>6550</v>
      </c>
      <c r="V6045" t="s">
        <v>7099</v>
      </c>
      <c r="Z6045" t="s">
        <v>303</v>
      </c>
      <c r="AB6045" t="s">
        <v>25573</v>
      </c>
      <c r="AC6045" t="s">
        <v>25574</v>
      </c>
      <c r="AD6045" t="s">
        <v>25616</v>
      </c>
      <c r="AE6045" t="s">
        <v>25591</v>
      </c>
      <c r="AF6045" t="s">
        <v>25606</v>
      </c>
      <c r="AG6045" t="s">
        <v>25578</v>
      </c>
    </row>
    <row r="6046" spans="1:45" x14ac:dyDescent="0.2">
      <c r="A6046" t="s">
        <v>11124</v>
      </c>
      <c r="B6046" t="s">
        <v>6265</v>
      </c>
      <c r="C6046" t="s">
        <v>6266</v>
      </c>
      <c r="D6046" t="s">
        <v>6281</v>
      </c>
      <c r="E6046" t="s">
        <v>6281</v>
      </c>
      <c r="F6046" t="s">
        <v>6268</v>
      </c>
      <c r="G6046" t="s">
        <v>11125</v>
      </c>
      <c r="H6046" s="1">
        <v>44162</v>
      </c>
      <c r="J6046">
        <v>250000</v>
      </c>
      <c r="K6046">
        <v>250000</v>
      </c>
      <c r="N6046" t="s">
        <v>6475</v>
      </c>
      <c r="O6046" t="s">
        <v>6548</v>
      </c>
      <c r="R6046" t="s">
        <v>8486</v>
      </c>
      <c r="S6046" t="s">
        <v>8487</v>
      </c>
      <c r="T6046" t="s">
        <v>8488</v>
      </c>
      <c r="U6046" t="s">
        <v>6550</v>
      </c>
      <c r="V6046" t="s">
        <v>7099</v>
      </c>
      <c r="Z6046" t="s">
        <v>303</v>
      </c>
      <c r="AB6046" t="s">
        <v>25573</v>
      </c>
      <c r="AC6046" t="s">
        <v>25580</v>
      </c>
      <c r="AE6046" t="s">
        <v>25591</v>
      </c>
      <c r="AF6046" t="s">
        <v>25577</v>
      </c>
      <c r="AG6046" t="s">
        <v>25578</v>
      </c>
    </row>
    <row r="6047" spans="1:45" x14ac:dyDescent="0.2">
      <c r="A6047" t="s">
        <v>1978</v>
      </c>
      <c r="B6047" t="s">
        <v>6527</v>
      </c>
      <c r="C6047" t="s">
        <v>6266</v>
      </c>
      <c r="D6047" t="s">
        <v>6281</v>
      </c>
      <c r="E6047" t="s">
        <v>6281</v>
      </c>
      <c r="F6047" t="s">
        <v>6268</v>
      </c>
      <c r="G6047" t="s">
        <v>11910</v>
      </c>
      <c r="H6047" s="1">
        <v>44469</v>
      </c>
      <c r="J6047">
        <v>0</v>
      </c>
      <c r="N6047" t="s">
        <v>6800</v>
      </c>
      <c r="O6047" t="s">
        <v>6801</v>
      </c>
      <c r="T6047" t="s">
        <v>11911</v>
      </c>
      <c r="U6047" t="s">
        <v>6395</v>
      </c>
      <c r="V6047" t="s">
        <v>7236</v>
      </c>
      <c r="W6047" t="s">
        <v>7237</v>
      </c>
      <c r="Z6047" t="s">
        <v>2654</v>
      </c>
      <c r="AJ6047">
        <f>VLOOKUP($A6047,Sheet1!$A:$K,2,FALSE)</f>
        <v>4</v>
      </c>
      <c r="AK6047">
        <f>VLOOKUP($A6047,Sheet1!$A:$K,3,FALSE)</f>
        <v>0</v>
      </c>
      <c r="AL6047">
        <f>VLOOKUP($A6047,Sheet1!$A:$K,4,FALSE)</f>
        <v>0</v>
      </c>
      <c r="AM6047">
        <f>VLOOKUP($A6047,Sheet1!$A:$K,5,FALSE)</f>
        <v>0</v>
      </c>
      <c r="AN6047">
        <f>VLOOKUP($A6047,Sheet1!$A:$K,6,FALSE)</f>
        <v>0</v>
      </c>
      <c r="AO6047">
        <f>VLOOKUP($A6047,Sheet1!$A:$K,7,FALSE)</f>
        <v>0</v>
      </c>
      <c r="AP6047">
        <f>VLOOKUP($A6047,Sheet1!$A:$K,8,FALSE)</f>
        <v>4</v>
      </c>
      <c r="AQ6047">
        <f>VLOOKUP($A6047,Sheet1!$A:$K,9,FALSE)</f>
        <v>-6</v>
      </c>
      <c r="AR6047">
        <f>VLOOKUP($A6047,Sheet1!$A:$K,10,FALSE)</f>
        <v>4</v>
      </c>
      <c r="AS6047">
        <f>VLOOKUP($A6047,Sheet1!$A:$K,11,FALSE)</f>
        <v>4</v>
      </c>
    </row>
    <row r="6048" spans="1:45" x14ac:dyDescent="0.2">
      <c r="A6048" t="s">
        <v>12162</v>
      </c>
      <c r="B6048" t="s">
        <v>6279</v>
      </c>
      <c r="C6048" t="s">
        <v>6289</v>
      </c>
      <c r="D6048" t="s">
        <v>6533</v>
      </c>
      <c r="E6048" t="s">
        <v>6533</v>
      </c>
      <c r="F6048" t="s">
        <v>6946</v>
      </c>
      <c r="G6048" t="s">
        <v>12163</v>
      </c>
      <c r="H6048" s="1">
        <v>44196</v>
      </c>
      <c r="I6048" s="1">
        <v>43887</v>
      </c>
      <c r="J6048" s="2">
        <v>15000000</v>
      </c>
      <c r="R6048" t="s">
        <v>6933</v>
      </c>
      <c r="T6048" t="s">
        <v>12164</v>
      </c>
      <c r="U6048" t="s">
        <v>6395</v>
      </c>
      <c r="V6048" t="s">
        <v>7884</v>
      </c>
      <c r="Z6048" t="s">
        <v>3040</v>
      </c>
      <c r="AA6048" t="s">
        <v>11883</v>
      </c>
      <c r="AB6048" t="s">
        <v>25573</v>
      </c>
      <c r="AC6048" t="s">
        <v>25601</v>
      </c>
      <c r="AE6048" t="s">
        <v>25583</v>
      </c>
      <c r="AF6048" t="s">
        <v>25577</v>
      </c>
      <c r="AG6048" t="s">
        <v>25578</v>
      </c>
      <c r="AH6048" t="s">
        <v>6879</v>
      </c>
    </row>
    <row r="6049" spans="1:45" x14ac:dyDescent="0.2">
      <c r="A6049" t="s">
        <v>12781</v>
      </c>
      <c r="B6049" t="s">
        <v>6527</v>
      </c>
      <c r="C6049" t="s">
        <v>6266</v>
      </c>
      <c r="D6049" t="s">
        <v>6281</v>
      </c>
      <c r="E6049" t="s">
        <v>6281</v>
      </c>
      <c r="F6049" t="s">
        <v>6268</v>
      </c>
      <c r="G6049" t="s">
        <v>12782</v>
      </c>
      <c r="H6049" s="1">
        <v>44043</v>
      </c>
      <c r="J6049">
        <v>0</v>
      </c>
      <c r="N6049" t="s">
        <v>6800</v>
      </c>
      <c r="O6049" t="s">
        <v>6801</v>
      </c>
      <c r="T6049" t="s">
        <v>12273</v>
      </c>
      <c r="U6049" t="s">
        <v>6395</v>
      </c>
      <c r="Z6049" t="s">
        <v>2654</v>
      </c>
    </row>
    <row r="6050" spans="1:45" x14ac:dyDescent="0.2">
      <c r="A6050" t="s">
        <v>12435</v>
      </c>
      <c r="B6050" t="s">
        <v>6279</v>
      </c>
      <c r="C6050" t="s">
        <v>6437</v>
      </c>
      <c r="D6050" t="s">
        <v>6319</v>
      </c>
      <c r="E6050" t="s">
        <v>6319</v>
      </c>
      <c r="F6050" t="s">
        <v>6268</v>
      </c>
      <c r="G6050" t="s">
        <v>12436</v>
      </c>
      <c r="H6050" s="1">
        <v>44043</v>
      </c>
      <c r="I6050" s="1">
        <v>44043</v>
      </c>
      <c r="J6050">
        <v>0</v>
      </c>
      <c r="N6050" t="s">
        <v>6270</v>
      </c>
      <c r="O6050" t="s">
        <v>6271</v>
      </c>
      <c r="R6050" t="s">
        <v>6972</v>
      </c>
      <c r="S6050" t="s">
        <v>11284</v>
      </c>
      <c r="Z6050" t="s">
        <v>11029</v>
      </c>
      <c r="AB6050" t="s">
        <v>25573</v>
      </c>
      <c r="AC6050" t="s">
        <v>25581</v>
      </c>
      <c r="AD6050" t="s">
        <v>25604</v>
      </c>
      <c r="AE6050" t="s">
        <v>25583</v>
      </c>
      <c r="AF6050" t="s">
        <v>25577</v>
      </c>
      <c r="AG6050" t="s">
        <v>25578</v>
      </c>
      <c r="AH6050" t="s">
        <v>18920</v>
      </c>
    </row>
    <row r="6051" spans="1:45" x14ac:dyDescent="0.2">
      <c r="A6051" t="s">
        <v>11912</v>
      </c>
      <c r="B6051" t="s">
        <v>6279</v>
      </c>
      <c r="C6051" t="s">
        <v>6437</v>
      </c>
      <c r="D6051" t="s">
        <v>6267</v>
      </c>
      <c r="E6051" t="s">
        <v>6267</v>
      </c>
      <c r="F6051" t="s">
        <v>6268</v>
      </c>
      <c r="G6051" t="s">
        <v>11913</v>
      </c>
      <c r="H6051" s="1">
        <v>43931</v>
      </c>
      <c r="I6051" s="1">
        <v>43871</v>
      </c>
      <c r="J6051">
        <v>500000</v>
      </c>
      <c r="N6051" t="s">
        <v>7118</v>
      </c>
      <c r="R6051" t="s">
        <v>6308</v>
      </c>
      <c r="T6051" t="s">
        <v>11914</v>
      </c>
      <c r="U6051" t="s">
        <v>6395</v>
      </c>
      <c r="V6051" t="s">
        <v>6536</v>
      </c>
      <c r="Z6051" t="s">
        <v>1632</v>
      </c>
      <c r="AB6051" t="s">
        <v>25573</v>
      </c>
      <c r="AC6051" t="s">
        <v>25574</v>
      </c>
      <c r="AD6051" t="s">
        <v>25575</v>
      </c>
      <c r="AE6051" t="s">
        <v>25583</v>
      </c>
      <c r="AF6051" t="s">
        <v>25577</v>
      </c>
      <c r="AG6051" t="s">
        <v>25578</v>
      </c>
    </row>
    <row r="6052" spans="1:45" x14ac:dyDescent="0.2">
      <c r="A6052" t="s">
        <v>11432</v>
      </c>
      <c r="B6052" t="s">
        <v>6279</v>
      </c>
      <c r="C6052" t="s">
        <v>6280</v>
      </c>
      <c r="D6052" t="s">
        <v>6522</v>
      </c>
      <c r="E6052" t="s">
        <v>6522</v>
      </c>
      <c r="F6052" t="s">
        <v>6268</v>
      </c>
      <c r="G6052" t="s">
        <v>11433</v>
      </c>
      <c r="H6052" s="1">
        <v>44134</v>
      </c>
      <c r="I6052" s="1">
        <v>44006</v>
      </c>
      <c r="J6052">
        <v>20000</v>
      </c>
      <c r="N6052" t="s">
        <v>6270</v>
      </c>
      <c r="O6052" t="s">
        <v>7964</v>
      </c>
      <c r="R6052" t="s">
        <v>11434</v>
      </c>
      <c r="T6052" t="s">
        <v>11260</v>
      </c>
      <c r="U6052" t="s">
        <v>6935</v>
      </c>
      <c r="V6052" t="s">
        <v>7968</v>
      </c>
      <c r="Z6052" t="s">
        <v>7969</v>
      </c>
      <c r="AB6052" t="s">
        <v>25573</v>
      </c>
      <c r="AC6052" t="s">
        <v>25581</v>
      </c>
      <c r="AD6052" t="s">
        <v>25589</v>
      </c>
      <c r="AE6052" t="s">
        <v>25588</v>
      </c>
      <c r="AF6052" t="s">
        <v>25577</v>
      </c>
      <c r="AG6052" t="s">
        <v>25578</v>
      </c>
    </row>
    <row r="6053" spans="1:45" x14ac:dyDescent="0.2">
      <c r="A6053" t="s">
        <v>11935</v>
      </c>
      <c r="B6053" t="s">
        <v>6875</v>
      </c>
      <c r="D6053" t="s">
        <v>6876</v>
      </c>
      <c r="E6053" t="s">
        <v>6876</v>
      </c>
      <c r="F6053" t="s">
        <v>6268</v>
      </c>
      <c r="G6053" t="s">
        <v>12359</v>
      </c>
      <c r="H6053" s="1">
        <v>43948</v>
      </c>
      <c r="I6053" s="1">
        <v>43948</v>
      </c>
      <c r="N6053" t="s">
        <v>6270</v>
      </c>
      <c r="O6053" t="s">
        <v>7964</v>
      </c>
      <c r="R6053" t="s">
        <v>11933</v>
      </c>
      <c r="Z6053" t="s">
        <v>7969</v>
      </c>
      <c r="AB6053" t="s">
        <v>25573</v>
      </c>
      <c r="AC6053" t="s">
        <v>25581</v>
      </c>
      <c r="AD6053" t="s">
        <v>25605</v>
      </c>
      <c r="AE6053" t="s">
        <v>25576</v>
      </c>
      <c r="AF6053" t="s">
        <v>25577</v>
      </c>
      <c r="AG6053" t="s">
        <v>25578</v>
      </c>
    </row>
    <row r="6054" spans="1:45" x14ac:dyDescent="0.2">
      <c r="A6054" t="s">
        <v>11931</v>
      </c>
      <c r="B6054" t="s">
        <v>6279</v>
      </c>
      <c r="C6054" t="s">
        <v>6280</v>
      </c>
      <c r="D6054" t="s">
        <v>6533</v>
      </c>
      <c r="E6054" t="s">
        <v>6533</v>
      </c>
      <c r="F6054" t="s">
        <v>6268</v>
      </c>
      <c r="G6054" t="s">
        <v>11932</v>
      </c>
      <c r="H6054" s="1">
        <v>43982</v>
      </c>
      <c r="I6054" s="1">
        <v>43945</v>
      </c>
      <c r="J6054">
        <v>57000</v>
      </c>
      <c r="N6054" t="s">
        <v>6270</v>
      </c>
      <c r="O6054" t="s">
        <v>7964</v>
      </c>
      <c r="R6054" t="s">
        <v>11933</v>
      </c>
      <c r="T6054" t="s">
        <v>11934</v>
      </c>
      <c r="U6054" t="s">
        <v>6935</v>
      </c>
      <c r="V6054" t="s">
        <v>10538</v>
      </c>
      <c r="Z6054" t="s">
        <v>7969</v>
      </c>
      <c r="AA6054" t="s">
        <v>11935</v>
      </c>
      <c r="AB6054" t="s">
        <v>25573</v>
      </c>
      <c r="AC6054" t="s">
        <v>25581</v>
      </c>
      <c r="AD6054" t="s">
        <v>25605</v>
      </c>
      <c r="AE6054" t="s">
        <v>25576</v>
      </c>
      <c r="AF6054" t="s">
        <v>25577</v>
      </c>
      <c r="AG6054" t="s">
        <v>25578</v>
      </c>
    </row>
    <row r="6055" spans="1:45" x14ac:dyDescent="0.2">
      <c r="A6055" t="s">
        <v>8932</v>
      </c>
      <c r="B6055" t="s">
        <v>11362</v>
      </c>
      <c r="D6055" t="s">
        <v>6876</v>
      </c>
      <c r="E6055" t="s">
        <v>6876</v>
      </c>
      <c r="F6055" t="s">
        <v>6946</v>
      </c>
      <c r="G6055" t="s">
        <v>12214</v>
      </c>
      <c r="H6055" s="1">
        <v>54789</v>
      </c>
      <c r="R6055" t="s">
        <v>8931</v>
      </c>
      <c r="Z6055" t="s">
        <v>11364</v>
      </c>
      <c r="AB6055" t="s">
        <v>25573</v>
      </c>
      <c r="AC6055" t="s">
        <v>25580</v>
      </c>
      <c r="AE6055" t="s">
        <v>25583</v>
      </c>
      <c r="AF6055" t="s">
        <v>25577</v>
      </c>
      <c r="AG6055" t="s">
        <v>25578</v>
      </c>
    </row>
    <row r="6056" spans="1:45" x14ac:dyDescent="0.2">
      <c r="A6056" t="s">
        <v>6880</v>
      </c>
      <c r="B6056" t="s">
        <v>8874</v>
      </c>
      <c r="D6056" t="s">
        <v>6876</v>
      </c>
      <c r="E6056" t="s">
        <v>6876</v>
      </c>
      <c r="F6056" t="s">
        <v>6946</v>
      </c>
      <c r="G6056" t="s">
        <v>11497</v>
      </c>
      <c r="H6056" s="1">
        <v>54788</v>
      </c>
      <c r="R6056" t="s">
        <v>6879</v>
      </c>
      <c r="Z6056" t="s">
        <v>11364</v>
      </c>
      <c r="AB6056" t="s">
        <v>25573</v>
      </c>
      <c r="AC6056" t="s">
        <v>25601</v>
      </c>
      <c r="AE6056" t="s">
        <v>25583</v>
      </c>
      <c r="AF6056" t="s">
        <v>25577</v>
      </c>
      <c r="AG6056" t="s">
        <v>25578</v>
      </c>
      <c r="AH6056" t="s">
        <v>18920</v>
      </c>
    </row>
    <row r="6057" spans="1:45" x14ac:dyDescent="0.2">
      <c r="A6057" t="s">
        <v>11561</v>
      </c>
      <c r="B6057" t="s">
        <v>11086</v>
      </c>
      <c r="D6057" t="s">
        <v>6876</v>
      </c>
      <c r="E6057" t="s">
        <v>6876</v>
      </c>
      <c r="F6057" t="s">
        <v>6946</v>
      </c>
      <c r="G6057" t="s">
        <v>11562</v>
      </c>
      <c r="H6057" s="1">
        <v>54788</v>
      </c>
      <c r="R6057" t="s">
        <v>6879</v>
      </c>
      <c r="Z6057" t="s">
        <v>11364</v>
      </c>
      <c r="AB6057" t="s">
        <v>25573</v>
      </c>
      <c r="AC6057" t="s">
        <v>25601</v>
      </c>
      <c r="AE6057" t="s">
        <v>25583</v>
      </c>
      <c r="AF6057" t="s">
        <v>25577</v>
      </c>
      <c r="AG6057" t="s">
        <v>25578</v>
      </c>
      <c r="AH6057" t="s">
        <v>18920</v>
      </c>
    </row>
    <row r="6058" spans="1:45" x14ac:dyDescent="0.2">
      <c r="A6058" t="s">
        <v>12655</v>
      </c>
      <c r="B6058" t="s">
        <v>8874</v>
      </c>
      <c r="D6058" t="s">
        <v>6876</v>
      </c>
      <c r="E6058" t="s">
        <v>6876</v>
      </c>
      <c r="F6058" t="s">
        <v>6946</v>
      </c>
      <c r="G6058" t="s">
        <v>12656</v>
      </c>
      <c r="H6058" s="1">
        <v>54789</v>
      </c>
      <c r="R6058" t="s">
        <v>8267</v>
      </c>
      <c r="Z6058" t="s">
        <v>11364</v>
      </c>
      <c r="AB6058" t="s">
        <v>25573</v>
      </c>
      <c r="AC6058" t="s">
        <v>25601</v>
      </c>
      <c r="AE6058" t="s">
        <v>25583</v>
      </c>
      <c r="AF6058" t="s">
        <v>25577</v>
      </c>
      <c r="AG6058" t="s">
        <v>25578</v>
      </c>
    </row>
    <row r="6059" spans="1:45" x14ac:dyDescent="0.2">
      <c r="A6059" t="s">
        <v>11929</v>
      </c>
      <c r="B6059" t="s">
        <v>6279</v>
      </c>
      <c r="C6059" t="s">
        <v>6289</v>
      </c>
      <c r="D6059" t="s">
        <v>6533</v>
      </c>
      <c r="E6059" t="s">
        <v>6533</v>
      </c>
      <c r="F6059" t="s">
        <v>6286</v>
      </c>
      <c r="G6059" t="s">
        <v>11930</v>
      </c>
      <c r="H6059" s="1">
        <v>43982</v>
      </c>
      <c r="I6059" s="1">
        <v>43861</v>
      </c>
      <c r="J6059">
        <v>0</v>
      </c>
      <c r="N6059" t="s">
        <v>6475</v>
      </c>
      <c r="O6059" t="s">
        <v>6548</v>
      </c>
      <c r="R6059" t="s">
        <v>6933</v>
      </c>
      <c r="T6059" t="s">
        <v>6549</v>
      </c>
      <c r="U6059" t="s">
        <v>6550</v>
      </c>
      <c r="V6059" t="s">
        <v>6551</v>
      </c>
      <c r="Z6059" t="s">
        <v>303</v>
      </c>
      <c r="AA6059" t="s">
        <v>11093</v>
      </c>
      <c r="AB6059" t="s">
        <v>25573</v>
      </c>
      <c r="AC6059" t="s">
        <v>25601</v>
      </c>
      <c r="AE6059" t="s">
        <v>25583</v>
      </c>
      <c r="AF6059" t="s">
        <v>25577</v>
      </c>
      <c r="AG6059" t="s">
        <v>25578</v>
      </c>
      <c r="AH6059" t="s">
        <v>6879</v>
      </c>
    </row>
    <row r="6060" spans="1:45" x14ac:dyDescent="0.2">
      <c r="A6060" t="s">
        <v>11937</v>
      </c>
      <c r="B6060" t="s">
        <v>6279</v>
      </c>
      <c r="C6060" t="s">
        <v>6289</v>
      </c>
      <c r="D6060" t="s">
        <v>6533</v>
      </c>
      <c r="E6060" t="s">
        <v>6533</v>
      </c>
      <c r="F6060" t="s">
        <v>6946</v>
      </c>
      <c r="G6060" t="s">
        <v>11938</v>
      </c>
      <c r="H6060" s="1">
        <v>44196</v>
      </c>
      <c r="I6060" s="1">
        <v>43865</v>
      </c>
      <c r="J6060">
        <v>8000000</v>
      </c>
      <c r="R6060" t="s">
        <v>8773</v>
      </c>
      <c r="T6060" t="s">
        <v>11939</v>
      </c>
      <c r="U6060" t="s">
        <v>6322</v>
      </c>
      <c r="V6060" t="s">
        <v>6526</v>
      </c>
      <c r="Z6060" t="s">
        <v>3040</v>
      </c>
      <c r="AA6060" t="s">
        <v>11517</v>
      </c>
      <c r="AB6060" t="s">
        <v>25573</v>
      </c>
      <c r="AC6060" t="s">
        <v>25574</v>
      </c>
      <c r="AD6060" t="s">
        <v>25575</v>
      </c>
      <c r="AE6060" t="s">
        <v>25583</v>
      </c>
      <c r="AF6060" t="s">
        <v>25577</v>
      </c>
      <c r="AG6060" t="s">
        <v>25578</v>
      </c>
    </row>
    <row r="6061" spans="1:45" x14ac:dyDescent="0.2">
      <c r="A6061" t="s">
        <v>8997</v>
      </c>
      <c r="B6061" t="s">
        <v>11086</v>
      </c>
      <c r="D6061" t="s">
        <v>6876</v>
      </c>
      <c r="E6061" t="s">
        <v>6876</v>
      </c>
      <c r="F6061" t="s">
        <v>6456</v>
      </c>
      <c r="G6061" t="s">
        <v>11915</v>
      </c>
      <c r="H6061" s="1">
        <v>54789</v>
      </c>
      <c r="R6061" t="s">
        <v>8996</v>
      </c>
      <c r="Z6061" t="s">
        <v>11364</v>
      </c>
      <c r="AB6061" t="s">
        <v>25573</v>
      </c>
      <c r="AC6061" t="s">
        <v>25574</v>
      </c>
      <c r="AD6061" t="s">
        <v>25575</v>
      </c>
      <c r="AE6061" t="s">
        <v>25576</v>
      </c>
      <c r="AF6061" t="s">
        <v>25606</v>
      </c>
      <c r="AG6061" t="s">
        <v>25578</v>
      </c>
    </row>
    <row r="6062" spans="1:45" x14ac:dyDescent="0.2">
      <c r="A6062" t="s">
        <v>8186</v>
      </c>
      <c r="B6062" t="s">
        <v>8874</v>
      </c>
      <c r="D6062" t="s">
        <v>6876</v>
      </c>
      <c r="E6062" t="s">
        <v>6876</v>
      </c>
      <c r="F6062" t="s">
        <v>6946</v>
      </c>
      <c r="G6062" t="s">
        <v>12288</v>
      </c>
      <c r="H6062" s="1">
        <v>54789</v>
      </c>
      <c r="R6062" t="s">
        <v>6979</v>
      </c>
      <c r="Z6062" t="s">
        <v>11364</v>
      </c>
      <c r="AB6062" t="s">
        <v>25573</v>
      </c>
      <c r="AC6062" t="s">
        <v>25601</v>
      </c>
      <c r="AE6062" t="s">
        <v>25583</v>
      </c>
      <c r="AF6062" t="s">
        <v>25577</v>
      </c>
      <c r="AG6062" t="s">
        <v>25578</v>
      </c>
      <c r="AH6062" t="s">
        <v>18920</v>
      </c>
    </row>
    <row r="6063" spans="1:45" x14ac:dyDescent="0.2">
      <c r="A6063" t="s">
        <v>2577</v>
      </c>
      <c r="B6063" t="s">
        <v>6279</v>
      </c>
      <c r="C6063" t="s">
        <v>6289</v>
      </c>
      <c r="D6063" t="s">
        <v>6380</v>
      </c>
      <c r="E6063" t="s">
        <v>6380</v>
      </c>
      <c r="F6063" t="s">
        <v>6268</v>
      </c>
      <c r="G6063" t="s">
        <v>12657</v>
      </c>
      <c r="H6063" s="1">
        <v>43938</v>
      </c>
      <c r="I6063" s="1">
        <v>43865</v>
      </c>
      <c r="J6063">
        <v>0</v>
      </c>
      <c r="N6063" t="s">
        <v>6270</v>
      </c>
      <c r="O6063" t="s">
        <v>6271</v>
      </c>
      <c r="R6063" t="s">
        <v>12658</v>
      </c>
      <c r="S6063" t="s">
        <v>12659</v>
      </c>
      <c r="Z6063" t="s">
        <v>11029</v>
      </c>
      <c r="AB6063" t="s">
        <v>25573</v>
      </c>
      <c r="AC6063" t="s">
        <v>25601</v>
      </c>
      <c r="AE6063" t="s">
        <v>25579</v>
      </c>
      <c r="AF6063" t="s">
        <v>25577</v>
      </c>
      <c r="AG6063" t="s">
        <v>25578</v>
      </c>
      <c r="AJ6063">
        <f>VLOOKUP($A6063,Sheet1!$A:$K,2,FALSE)</f>
        <v>2</v>
      </c>
      <c r="AK6063">
        <f>VLOOKUP($A6063,Sheet1!$A:$K,3,FALSE)</f>
        <v>0</v>
      </c>
      <c r="AL6063">
        <f>VLOOKUP($A6063,Sheet1!$A:$K,4,FALSE)</f>
        <v>0</v>
      </c>
      <c r="AM6063">
        <f>VLOOKUP($A6063,Sheet1!$A:$K,5,FALSE)</f>
        <v>0</v>
      </c>
      <c r="AN6063">
        <f>VLOOKUP($A6063,Sheet1!$A:$K,6,FALSE)</f>
        <v>0</v>
      </c>
      <c r="AO6063">
        <f>VLOOKUP($A6063,Sheet1!$A:$K,7,FALSE)</f>
        <v>0</v>
      </c>
      <c r="AP6063">
        <f>VLOOKUP($A6063,Sheet1!$A:$K,8,FALSE)</f>
        <v>2</v>
      </c>
      <c r="AQ6063">
        <f>VLOOKUP($A6063,Sheet1!$A:$K,9,FALSE)</f>
        <v>0</v>
      </c>
      <c r="AR6063">
        <f>VLOOKUP($A6063,Sheet1!$A:$K,10,FALSE)</f>
        <v>2</v>
      </c>
      <c r="AS6063">
        <f>VLOOKUP($A6063,Sheet1!$A:$K,11,FALSE)</f>
        <v>2</v>
      </c>
    </row>
    <row r="6064" spans="1:45" x14ac:dyDescent="0.2">
      <c r="A6064" t="s">
        <v>8802</v>
      </c>
      <c r="B6064" t="s">
        <v>8874</v>
      </c>
      <c r="D6064" t="s">
        <v>6876</v>
      </c>
      <c r="E6064" t="s">
        <v>6876</v>
      </c>
      <c r="F6064" t="s">
        <v>6946</v>
      </c>
      <c r="G6064" t="s">
        <v>11936</v>
      </c>
      <c r="H6064" s="1">
        <v>54789</v>
      </c>
      <c r="R6064" t="s">
        <v>8798</v>
      </c>
      <c r="Z6064" t="s">
        <v>11364</v>
      </c>
      <c r="AB6064" t="s">
        <v>25573</v>
      </c>
      <c r="AC6064" t="s">
        <v>25581</v>
      </c>
      <c r="AD6064" t="s">
        <v>25590</v>
      </c>
      <c r="AE6064" t="s">
        <v>25583</v>
      </c>
      <c r="AF6064" t="s">
        <v>25577</v>
      </c>
      <c r="AG6064" t="s">
        <v>25578</v>
      </c>
    </row>
    <row r="6065" spans="1:45" x14ac:dyDescent="0.2">
      <c r="A6065" t="s">
        <v>12249</v>
      </c>
      <c r="B6065" t="s">
        <v>8874</v>
      </c>
      <c r="C6065" t="s">
        <v>6798</v>
      </c>
      <c r="D6065" t="s">
        <v>6533</v>
      </c>
      <c r="E6065" t="s">
        <v>6533</v>
      </c>
      <c r="F6065" t="s">
        <v>6946</v>
      </c>
      <c r="G6065" t="s">
        <v>12250</v>
      </c>
      <c r="H6065" s="1">
        <v>44196</v>
      </c>
      <c r="I6065" s="1">
        <v>43993</v>
      </c>
      <c r="J6065">
        <v>1543437.7</v>
      </c>
      <c r="K6065">
        <v>1543437.7</v>
      </c>
      <c r="R6065" t="s">
        <v>8773</v>
      </c>
      <c r="T6065" t="s">
        <v>11628</v>
      </c>
      <c r="U6065" t="s">
        <v>6395</v>
      </c>
      <c r="V6065" t="s">
        <v>6536</v>
      </c>
      <c r="W6065" t="s">
        <v>6835</v>
      </c>
      <c r="Z6065" t="s">
        <v>3040</v>
      </c>
      <c r="AA6065" t="s">
        <v>10991</v>
      </c>
      <c r="AB6065" t="s">
        <v>25573</v>
      </c>
      <c r="AC6065" t="s">
        <v>25574</v>
      </c>
      <c r="AD6065" t="s">
        <v>25575</v>
      </c>
      <c r="AE6065" t="s">
        <v>25583</v>
      </c>
      <c r="AF6065" t="s">
        <v>25577</v>
      </c>
      <c r="AG6065" t="s">
        <v>25578</v>
      </c>
    </row>
    <row r="6066" spans="1:45" x14ac:dyDescent="0.2">
      <c r="A6066" t="s">
        <v>11721</v>
      </c>
      <c r="B6066" t="s">
        <v>8874</v>
      </c>
      <c r="C6066" t="s">
        <v>6798</v>
      </c>
      <c r="D6066" t="s">
        <v>6533</v>
      </c>
      <c r="E6066" t="s">
        <v>6533</v>
      </c>
      <c r="F6066" t="s">
        <v>6946</v>
      </c>
      <c r="G6066" t="s">
        <v>11722</v>
      </c>
      <c r="H6066" s="1">
        <v>44196</v>
      </c>
      <c r="I6066" s="1">
        <v>43993</v>
      </c>
      <c r="J6066">
        <v>429885</v>
      </c>
      <c r="K6066">
        <v>429885</v>
      </c>
      <c r="R6066" t="s">
        <v>8773</v>
      </c>
      <c r="T6066" t="s">
        <v>11723</v>
      </c>
      <c r="U6066" t="s">
        <v>6395</v>
      </c>
      <c r="V6066" t="s">
        <v>7236</v>
      </c>
      <c r="W6066" t="s">
        <v>7872</v>
      </c>
      <c r="Z6066" t="s">
        <v>3040</v>
      </c>
      <c r="AA6066" t="s">
        <v>11153</v>
      </c>
      <c r="AB6066" t="s">
        <v>25573</v>
      </c>
      <c r="AC6066" t="s">
        <v>25574</v>
      </c>
      <c r="AD6066" t="s">
        <v>25575</v>
      </c>
      <c r="AE6066" t="s">
        <v>25583</v>
      </c>
      <c r="AF6066" t="s">
        <v>25577</v>
      </c>
      <c r="AG6066" t="s">
        <v>25578</v>
      </c>
    </row>
    <row r="6067" spans="1:45" x14ac:dyDescent="0.2">
      <c r="A6067" t="s">
        <v>11675</v>
      </c>
      <c r="B6067" t="s">
        <v>8874</v>
      </c>
      <c r="C6067" t="s">
        <v>6798</v>
      </c>
      <c r="D6067" t="s">
        <v>6533</v>
      </c>
      <c r="E6067" t="s">
        <v>6533</v>
      </c>
      <c r="F6067" t="s">
        <v>6946</v>
      </c>
      <c r="G6067" t="s">
        <v>11676</v>
      </c>
      <c r="H6067" s="1">
        <v>44196</v>
      </c>
      <c r="I6067" s="1">
        <v>43976</v>
      </c>
      <c r="J6067">
        <v>5678641</v>
      </c>
      <c r="K6067">
        <v>5678641</v>
      </c>
      <c r="R6067" t="s">
        <v>8773</v>
      </c>
      <c r="T6067" t="s">
        <v>11677</v>
      </c>
      <c r="U6067" t="s">
        <v>6395</v>
      </c>
      <c r="V6067" t="s">
        <v>6536</v>
      </c>
      <c r="W6067" t="s">
        <v>8818</v>
      </c>
      <c r="Z6067" t="s">
        <v>3040</v>
      </c>
      <c r="AA6067" t="s">
        <v>11678</v>
      </c>
      <c r="AB6067" t="s">
        <v>25573</v>
      </c>
      <c r="AC6067" t="s">
        <v>25574</v>
      </c>
      <c r="AD6067" t="s">
        <v>25575</v>
      </c>
      <c r="AE6067" t="s">
        <v>25583</v>
      </c>
      <c r="AF6067" t="s">
        <v>25577</v>
      </c>
      <c r="AG6067" t="s">
        <v>25578</v>
      </c>
    </row>
    <row r="6068" spans="1:45" x14ac:dyDescent="0.2">
      <c r="A6068" t="s">
        <v>12660</v>
      </c>
      <c r="B6068" t="s">
        <v>8874</v>
      </c>
      <c r="C6068" t="s">
        <v>6798</v>
      </c>
      <c r="D6068" t="s">
        <v>6533</v>
      </c>
      <c r="E6068" t="s">
        <v>6533</v>
      </c>
      <c r="F6068" t="s">
        <v>6946</v>
      </c>
      <c r="G6068" t="s">
        <v>12661</v>
      </c>
      <c r="H6068" s="1">
        <v>44196</v>
      </c>
      <c r="I6068" s="1">
        <v>43993</v>
      </c>
      <c r="J6068">
        <v>1170089.3999999999</v>
      </c>
      <c r="K6068">
        <v>1170089.3999999999</v>
      </c>
      <c r="R6068" t="s">
        <v>8773</v>
      </c>
      <c r="T6068" t="s">
        <v>12662</v>
      </c>
      <c r="U6068" t="s">
        <v>6395</v>
      </c>
      <c r="V6068" t="s">
        <v>7884</v>
      </c>
      <c r="Z6068" t="s">
        <v>3040</v>
      </c>
      <c r="AA6068" t="s">
        <v>10991</v>
      </c>
      <c r="AB6068" t="s">
        <v>25573</v>
      </c>
      <c r="AC6068" t="s">
        <v>25574</v>
      </c>
      <c r="AD6068" t="s">
        <v>25575</v>
      </c>
      <c r="AE6068" t="s">
        <v>25583</v>
      </c>
      <c r="AF6068" t="s">
        <v>25577</v>
      </c>
      <c r="AG6068" t="s">
        <v>25578</v>
      </c>
    </row>
    <row r="6069" spans="1:45" x14ac:dyDescent="0.2">
      <c r="A6069" t="s">
        <v>12718</v>
      </c>
      <c r="B6069" t="s">
        <v>8874</v>
      </c>
      <c r="C6069" t="s">
        <v>6798</v>
      </c>
      <c r="D6069" t="s">
        <v>6533</v>
      </c>
      <c r="E6069" t="s">
        <v>6533</v>
      </c>
      <c r="F6069" t="s">
        <v>6946</v>
      </c>
      <c r="G6069" t="s">
        <v>12719</v>
      </c>
      <c r="H6069" s="1">
        <v>44042</v>
      </c>
      <c r="I6069" s="1">
        <v>43999</v>
      </c>
      <c r="J6069">
        <v>1840646.1</v>
      </c>
      <c r="K6069">
        <v>1840646.1</v>
      </c>
      <c r="R6069" t="s">
        <v>8773</v>
      </c>
      <c r="T6069" t="s">
        <v>7888</v>
      </c>
      <c r="U6069" t="s">
        <v>6395</v>
      </c>
      <c r="V6069" t="s">
        <v>6536</v>
      </c>
      <c r="W6069" t="s">
        <v>6714</v>
      </c>
      <c r="Z6069" t="s">
        <v>3040</v>
      </c>
      <c r="AA6069" t="s">
        <v>11382</v>
      </c>
      <c r="AB6069" t="s">
        <v>25573</v>
      </c>
      <c r="AC6069" t="s">
        <v>25574</v>
      </c>
      <c r="AD6069" t="s">
        <v>25575</v>
      </c>
      <c r="AE6069" t="s">
        <v>25583</v>
      </c>
      <c r="AF6069" t="s">
        <v>25577</v>
      </c>
      <c r="AG6069" t="s">
        <v>25578</v>
      </c>
    </row>
    <row r="6070" spans="1:45" x14ac:dyDescent="0.2">
      <c r="A6070" t="s">
        <v>12215</v>
      </c>
      <c r="B6070" t="s">
        <v>8874</v>
      </c>
      <c r="C6070" t="s">
        <v>6289</v>
      </c>
      <c r="D6070" t="s">
        <v>6533</v>
      </c>
      <c r="E6070" t="s">
        <v>6533</v>
      </c>
      <c r="F6070" t="s">
        <v>6946</v>
      </c>
      <c r="G6070" t="s">
        <v>12216</v>
      </c>
      <c r="H6070" s="1">
        <v>44012</v>
      </c>
      <c r="I6070" s="1">
        <v>44013</v>
      </c>
      <c r="J6070">
        <v>2521312</v>
      </c>
      <c r="K6070">
        <v>2521312</v>
      </c>
      <c r="R6070" t="s">
        <v>8773</v>
      </c>
      <c r="T6070" t="s">
        <v>11849</v>
      </c>
      <c r="U6070" t="s">
        <v>6395</v>
      </c>
      <c r="V6070" t="s">
        <v>6536</v>
      </c>
      <c r="W6070" t="s">
        <v>6714</v>
      </c>
      <c r="Z6070" t="s">
        <v>3040</v>
      </c>
      <c r="AA6070" t="s">
        <v>11382</v>
      </c>
      <c r="AB6070" t="s">
        <v>25573</v>
      </c>
      <c r="AC6070" t="s">
        <v>25574</v>
      </c>
      <c r="AD6070" t="s">
        <v>25575</v>
      </c>
      <c r="AE6070" t="s">
        <v>25583</v>
      </c>
      <c r="AF6070" t="s">
        <v>25577</v>
      </c>
      <c r="AG6070" t="s">
        <v>25578</v>
      </c>
    </row>
    <row r="6071" spans="1:45" x14ac:dyDescent="0.2">
      <c r="A6071" t="s">
        <v>12509</v>
      </c>
      <c r="B6071" t="s">
        <v>11086</v>
      </c>
      <c r="C6071" t="s">
        <v>11239</v>
      </c>
      <c r="D6071" t="s">
        <v>6876</v>
      </c>
      <c r="E6071" t="s">
        <v>6876</v>
      </c>
      <c r="F6071" t="s">
        <v>6268</v>
      </c>
      <c r="G6071" t="s">
        <v>12510</v>
      </c>
      <c r="H6071" s="1">
        <v>44195</v>
      </c>
      <c r="J6071">
        <v>500000</v>
      </c>
      <c r="K6071">
        <v>1000000</v>
      </c>
      <c r="N6071" t="s">
        <v>6475</v>
      </c>
      <c r="O6071" t="s">
        <v>8580</v>
      </c>
      <c r="R6071" t="s">
        <v>9904</v>
      </c>
      <c r="S6071" t="s">
        <v>10017</v>
      </c>
      <c r="Z6071" t="s">
        <v>1004</v>
      </c>
      <c r="AB6071" t="s">
        <v>25573</v>
      </c>
      <c r="AC6071" t="s">
        <v>25601</v>
      </c>
      <c r="AE6071" t="s">
        <v>25579</v>
      </c>
      <c r="AF6071" t="s">
        <v>25577</v>
      </c>
      <c r="AG6071" t="s">
        <v>25578</v>
      </c>
    </row>
    <row r="6072" spans="1:45" x14ac:dyDescent="0.2">
      <c r="A6072" t="s">
        <v>11600</v>
      </c>
      <c r="B6072" t="s">
        <v>6279</v>
      </c>
      <c r="C6072" t="s">
        <v>6437</v>
      </c>
      <c r="D6072" t="s">
        <v>6319</v>
      </c>
      <c r="E6072" t="s">
        <v>6319</v>
      </c>
      <c r="F6072" t="s">
        <v>6268</v>
      </c>
      <c r="G6072" t="s">
        <v>11601</v>
      </c>
      <c r="H6072" s="1">
        <v>43921</v>
      </c>
      <c r="I6072" s="1">
        <v>43921</v>
      </c>
      <c r="J6072">
        <v>0</v>
      </c>
      <c r="N6072" t="s">
        <v>6270</v>
      </c>
      <c r="O6072" t="s">
        <v>6271</v>
      </c>
      <c r="R6072" t="s">
        <v>11602</v>
      </c>
      <c r="S6072" t="s">
        <v>11603</v>
      </c>
      <c r="Z6072" t="s">
        <v>11029</v>
      </c>
      <c r="AB6072" t="s">
        <v>25573</v>
      </c>
      <c r="AC6072" t="s">
        <v>25574</v>
      </c>
      <c r="AD6072" t="s">
        <v>25613</v>
      </c>
      <c r="AE6072" t="s">
        <v>25602</v>
      </c>
      <c r="AF6072" t="s">
        <v>25625</v>
      </c>
      <c r="AG6072" t="s">
        <v>25578</v>
      </c>
    </row>
    <row r="6073" spans="1:45" x14ac:dyDescent="0.2">
      <c r="A6073" t="s">
        <v>11133</v>
      </c>
      <c r="B6073" t="s">
        <v>8874</v>
      </c>
      <c r="D6073" t="s">
        <v>6876</v>
      </c>
      <c r="E6073" t="s">
        <v>6876</v>
      </c>
      <c r="F6073" t="s">
        <v>6268</v>
      </c>
      <c r="G6073" t="s">
        <v>11134</v>
      </c>
      <c r="H6073" s="1">
        <v>44135</v>
      </c>
      <c r="N6073" t="s">
        <v>6475</v>
      </c>
      <c r="O6073" t="s">
        <v>6548</v>
      </c>
      <c r="R6073" t="s">
        <v>6879</v>
      </c>
      <c r="Z6073" t="s">
        <v>3465</v>
      </c>
      <c r="AB6073" t="s">
        <v>25573</v>
      </c>
      <c r="AC6073" t="s">
        <v>25601</v>
      </c>
      <c r="AE6073" t="s">
        <v>25583</v>
      </c>
      <c r="AF6073" t="s">
        <v>25577</v>
      </c>
      <c r="AG6073" t="s">
        <v>25578</v>
      </c>
      <c r="AH6073" t="s">
        <v>18920</v>
      </c>
    </row>
    <row r="6074" spans="1:45" x14ac:dyDescent="0.2">
      <c r="A6074" t="s">
        <v>12174</v>
      </c>
      <c r="B6074" t="s">
        <v>8874</v>
      </c>
      <c r="C6074" t="s">
        <v>6266</v>
      </c>
      <c r="D6074" t="s">
        <v>6533</v>
      </c>
      <c r="E6074" t="s">
        <v>6533</v>
      </c>
      <c r="F6074" t="s">
        <v>6268</v>
      </c>
      <c r="G6074" t="s">
        <v>12175</v>
      </c>
      <c r="H6074" s="1">
        <v>44166</v>
      </c>
      <c r="J6074">
        <v>2000000</v>
      </c>
      <c r="K6074">
        <v>2000000</v>
      </c>
      <c r="N6074" t="s">
        <v>6475</v>
      </c>
      <c r="O6074" t="s">
        <v>6548</v>
      </c>
      <c r="R6074" t="s">
        <v>6879</v>
      </c>
      <c r="T6074" t="s">
        <v>8492</v>
      </c>
      <c r="U6074" t="s">
        <v>6550</v>
      </c>
      <c r="V6074" t="s">
        <v>7099</v>
      </c>
      <c r="Z6074" t="s">
        <v>4485</v>
      </c>
      <c r="AA6074" t="s">
        <v>11133</v>
      </c>
      <c r="AB6074" t="s">
        <v>25573</v>
      </c>
      <c r="AC6074" t="s">
        <v>25601</v>
      </c>
      <c r="AE6074" t="s">
        <v>25583</v>
      </c>
      <c r="AF6074" t="s">
        <v>25577</v>
      </c>
      <c r="AG6074" t="s">
        <v>25578</v>
      </c>
      <c r="AH6074" t="s">
        <v>18920</v>
      </c>
    </row>
    <row r="6075" spans="1:45" x14ac:dyDescent="0.2">
      <c r="A6075" t="s">
        <v>1951</v>
      </c>
      <c r="B6075" t="s">
        <v>6279</v>
      </c>
      <c r="C6075" t="s">
        <v>6437</v>
      </c>
      <c r="D6075" t="s">
        <v>6267</v>
      </c>
      <c r="E6075" t="s">
        <v>6267</v>
      </c>
      <c r="F6075" t="s">
        <v>6268</v>
      </c>
      <c r="G6075" t="s">
        <v>11768</v>
      </c>
      <c r="H6075" s="1">
        <v>43951</v>
      </c>
      <c r="I6075" s="1">
        <v>43879</v>
      </c>
      <c r="J6075">
        <v>100000</v>
      </c>
      <c r="N6075" t="s">
        <v>7118</v>
      </c>
      <c r="P6075" t="s">
        <v>6272</v>
      </c>
      <c r="Q6075" t="s">
        <v>6273</v>
      </c>
      <c r="R6075" t="s">
        <v>11769</v>
      </c>
      <c r="T6075" t="s">
        <v>8246</v>
      </c>
      <c r="U6075" t="s">
        <v>6811</v>
      </c>
      <c r="V6075" t="s">
        <v>6857</v>
      </c>
      <c r="Z6075" t="s">
        <v>495</v>
      </c>
      <c r="AB6075" t="s">
        <v>25573</v>
      </c>
      <c r="AC6075" t="s">
        <v>25601</v>
      </c>
      <c r="AE6075" t="s">
        <v>25583</v>
      </c>
      <c r="AF6075" t="s">
        <v>25577</v>
      </c>
      <c r="AG6075" t="s">
        <v>25578</v>
      </c>
      <c r="AJ6075">
        <f>VLOOKUP($A6075,Sheet1!$A:$K,2,FALSE)</f>
        <v>2</v>
      </c>
      <c r="AK6075">
        <f>VLOOKUP($A6075,Sheet1!$A:$K,3,FALSE)</f>
        <v>0</v>
      </c>
      <c r="AL6075">
        <f>VLOOKUP($A6075,Sheet1!$A:$K,4,FALSE)</f>
        <v>0</v>
      </c>
      <c r="AM6075">
        <f>VLOOKUP($A6075,Sheet1!$A:$K,5,FALSE)</f>
        <v>0</v>
      </c>
      <c r="AN6075">
        <f>VLOOKUP($A6075,Sheet1!$A:$K,6,FALSE)</f>
        <v>0</v>
      </c>
      <c r="AO6075">
        <f>VLOOKUP($A6075,Sheet1!$A:$K,7,FALSE)</f>
        <v>0</v>
      </c>
      <c r="AP6075">
        <f>VLOOKUP($A6075,Sheet1!$A:$K,8,FALSE)</f>
        <v>2</v>
      </c>
      <c r="AQ6075">
        <f>VLOOKUP($A6075,Sheet1!$A:$K,9,FALSE)</f>
        <v>4</v>
      </c>
      <c r="AR6075">
        <f>VLOOKUP($A6075,Sheet1!$A:$K,10,FALSE)</f>
        <v>2</v>
      </c>
      <c r="AS6075">
        <f>VLOOKUP($A6075,Sheet1!$A:$K,11,FALSE)</f>
        <v>2</v>
      </c>
    </row>
    <row r="6076" spans="1:45" x14ac:dyDescent="0.2">
      <c r="A6076" t="s">
        <v>11563</v>
      </c>
      <c r="B6076" t="s">
        <v>6265</v>
      </c>
      <c r="C6076" t="s">
        <v>6496</v>
      </c>
      <c r="D6076" t="s">
        <v>6281</v>
      </c>
      <c r="E6076" t="s">
        <v>6281</v>
      </c>
      <c r="F6076" t="s">
        <v>6268</v>
      </c>
      <c r="G6076" t="s">
        <v>11564</v>
      </c>
      <c r="H6076" s="1">
        <v>43879</v>
      </c>
      <c r="I6076" s="1">
        <v>43879</v>
      </c>
      <c r="J6076">
        <v>135000</v>
      </c>
      <c r="K6076">
        <v>747074</v>
      </c>
      <c r="L6076">
        <v>135000</v>
      </c>
      <c r="M6076">
        <v>747074</v>
      </c>
      <c r="N6076" t="s">
        <v>6475</v>
      </c>
      <c r="O6076" t="s">
        <v>6548</v>
      </c>
      <c r="R6076" t="s">
        <v>11565</v>
      </c>
      <c r="S6076" t="s">
        <v>11566</v>
      </c>
      <c r="T6076" t="s">
        <v>6549</v>
      </c>
      <c r="U6076" t="s">
        <v>6550</v>
      </c>
      <c r="V6076" t="s">
        <v>6551</v>
      </c>
      <c r="Z6076" t="s">
        <v>303</v>
      </c>
      <c r="AA6076" t="s">
        <v>3904</v>
      </c>
      <c r="AB6076" t="s">
        <v>25573</v>
      </c>
      <c r="AC6076" t="s">
        <v>25574</v>
      </c>
      <c r="AD6076" t="s">
        <v>25617</v>
      </c>
      <c r="AE6076" t="s">
        <v>25588</v>
      </c>
      <c r="AF6076" t="s">
        <v>25577</v>
      </c>
      <c r="AG6076" t="s">
        <v>25578</v>
      </c>
    </row>
    <row r="6077" spans="1:45" x14ac:dyDescent="0.2">
      <c r="A6077" t="s">
        <v>11737</v>
      </c>
      <c r="B6077" t="s">
        <v>6279</v>
      </c>
      <c r="C6077" t="s">
        <v>6289</v>
      </c>
      <c r="D6077" t="s">
        <v>6533</v>
      </c>
      <c r="E6077" t="s">
        <v>6533</v>
      </c>
      <c r="F6077" t="s">
        <v>6946</v>
      </c>
      <c r="G6077" t="s">
        <v>11738</v>
      </c>
      <c r="H6077" s="1">
        <v>44196</v>
      </c>
      <c r="I6077" s="1">
        <v>43889</v>
      </c>
      <c r="J6077">
        <v>5000000</v>
      </c>
      <c r="R6077" t="s">
        <v>6933</v>
      </c>
      <c r="T6077" t="s">
        <v>11739</v>
      </c>
      <c r="U6077" t="s">
        <v>6322</v>
      </c>
      <c r="V6077" t="s">
        <v>6526</v>
      </c>
      <c r="Z6077" t="s">
        <v>3040</v>
      </c>
      <c r="AA6077" t="s">
        <v>11317</v>
      </c>
      <c r="AB6077" t="s">
        <v>25573</v>
      </c>
      <c r="AC6077" t="s">
        <v>25601</v>
      </c>
      <c r="AE6077" t="s">
        <v>25583</v>
      </c>
      <c r="AF6077" t="s">
        <v>25577</v>
      </c>
      <c r="AG6077" t="s">
        <v>25578</v>
      </c>
      <c r="AH6077" t="s">
        <v>6879</v>
      </c>
    </row>
    <row r="6078" spans="1:45" x14ac:dyDescent="0.2">
      <c r="A6078" t="s">
        <v>11651</v>
      </c>
      <c r="B6078" t="s">
        <v>8874</v>
      </c>
      <c r="C6078" t="s">
        <v>6798</v>
      </c>
      <c r="D6078" t="s">
        <v>6533</v>
      </c>
      <c r="E6078" t="s">
        <v>6533</v>
      </c>
      <c r="F6078" t="s">
        <v>6946</v>
      </c>
      <c r="G6078" t="s">
        <v>11652</v>
      </c>
      <c r="H6078" s="1">
        <v>44012</v>
      </c>
      <c r="I6078" s="1">
        <v>43993</v>
      </c>
      <c r="J6078">
        <v>1320313.2</v>
      </c>
      <c r="K6078">
        <v>1320313.2</v>
      </c>
      <c r="R6078" t="s">
        <v>8773</v>
      </c>
      <c r="T6078" t="s">
        <v>10152</v>
      </c>
      <c r="U6078" t="s">
        <v>6395</v>
      </c>
      <c r="V6078" t="s">
        <v>6536</v>
      </c>
      <c r="W6078" t="s">
        <v>6714</v>
      </c>
      <c r="Z6078" t="s">
        <v>3040</v>
      </c>
      <c r="AA6078" t="s">
        <v>10981</v>
      </c>
      <c r="AB6078" t="s">
        <v>25573</v>
      </c>
      <c r="AC6078" t="s">
        <v>25574</v>
      </c>
      <c r="AD6078" t="s">
        <v>25575</v>
      </c>
      <c r="AE6078" t="s">
        <v>25583</v>
      </c>
      <c r="AF6078" t="s">
        <v>25577</v>
      </c>
      <c r="AG6078" t="s">
        <v>25578</v>
      </c>
    </row>
    <row r="6079" spans="1:45" x14ac:dyDescent="0.2">
      <c r="A6079" t="s">
        <v>12217</v>
      </c>
      <c r="B6079" t="s">
        <v>6279</v>
      </c>
      <c r="C6079" t="s">
        <v>6289</v>
      </c>
      <c r="D6079" t="s">
        <v>6281</v>
      </c>
      <c r="E6079" t="s">
        <v>6281</v>
      </c>
      <c r="F6079" t="s">
        <v>6268</v>
      </c>
      <c r="G6079" t="s">
        <v>12218</v>
      </c>
      <c r="H6079" s="1">
        <v>44255</v>
      </c>
      <c r="I6079" s="1">
        <v>44015</v>
      </c>
      <c r="J6079">
        <v>0</v>
      </c>
      <c r="N6079" t="s">
        <v>6475</v>
      </c>
      <c r="O6079" t="s">
        <v>6548</v>
      </c>
      <c r="T6079" t="s">
        <v>11208</v>
      </c>
      <c r="U6079" t="s">
        <v>6550</v>
      </c>
      <c r="V6079" t="s">
        <v>7099</v>
      </c>
      <c r="Z6079" t="s">
        <v>4485</v>
      </c>
      <c r="AA6079" t="s">
        <v>8767</v>
      </c>
    </row>
    <row r="6080" spans="1:45" x14ac:dyDescent="0.2">
      <c r="A6080" t="s">
        <v>12511</v>
      </c>
      <c r="B6080" t="s">
        <v>6279</v>
      </c>
      <c r="C6080" t="s">
        <v>6289</v>
      </c>
      <c r="D6080" t="s">
        <v>6281</v>
      </c>
      <c r="E6080" t="s">
        <v>6281</v>
      </c>
      <c r="F6080" t="s">
        <v>6268</v>
      </c>
      <c r="G6080" t="s">
        <v>12512</v>
      </c>
      <c r="H6080" s="1">
        <v>44255</v>
      </c>
      <c r="I6080" s="1">
        <v>44015</v>
      </c>
      <c r="J6080">
        <v>0</v>
      </c>
      <c r="N6080" t="s">
        <v>6475</v>
      </c>
      <c r="O6080" t="s">
        <v>6548</v>
      </c>
      <c r="T6080" t="s">
        <v>11208</v>
      </c>
      <c r="U6080" t="s">
        <v>6550</v>
      </c>
      <c r="V6080" t="s">
        <v>7099</v>
      </c>
      <c r="Z6080" t="s">
        <v>4485</v>
      </c>
      <c r="AA6080" t="s">
        <v>8767</v>
      </c>
    </row>
    <row r="6081" spans="1:45" x14ac:dyDescent="0.2">
      <c r="A6081" t="s">
        <v>12437</v>
      </c>
      <c r="B6081" t="s">
        <v>6420</v>
      </c>
      <c r="C6081" t="s">
        <v>6266</v>
      </c>
      <c r="D6081" t="s">
        <v>6281</v>
      </c>
      <c r="E6081" t="s">
        <v>6281</v>
      </c>
      <c r="F6081" t="s">
        <v>6268</v>
      </c>
      <c r="G6081" t="s">
        <v>12438</v>
      </c>
      <c r="H6081" s="1">
        <v>44255</v>
      </c>
      <c r="J6081">
        <v>76826</v>
      </c>
      <c r="K6081">
        <v>75000</v>
      </c>
      <c r="N6081" t="s">
        <v>6475</v>
      </c>
      <c r="O6081" t="s">
        <v>6548</v>
      </c>
      <c r="R6081" t="s">
        <v>12439</v>
      </c>
      <c r="S6081" t="s">
        <v>12440</v>
      </c>
      <c r="T6081" t="s">
        <v>11208</v>
      </c>
      <c r="U6081" t="s">
        <v>6550</v>
      </c>
      <c r="V6081" t="s">
        <v>7099</v>
      </c>
      <c r="Z6081" t="s">
        <v>4485</v>
      </c>
      <c r="AA6081" t="s">
        <v>8767</v>
      </c>
      <c r="AB6081" t="s">
        <v>25573</v>
      </c>
      <c r="AC6081" t="s">
        <v>25574</v>
      </c>
      <c r="AD6081" t="s">
        <v>25611</v>
      </c>
      <c r="AE6081" t="s">
        <v>25588</v>
      </c>
      <c r="AF6081" t="s">
        <v>25577</v>
      </c>
      <c r="AG6081" t="s">
        <v>25578</v>
      </c>
    </row>
    <row r="6082" spans="1:45" x14ac:dyDescent="0.2">
      <c r="A6082" t="s">
        <v>11280</v>
      </c>
      <c r="B6082" t="s">
        <v>6279</v>
      </c>
      <c r="C6082" t="s">
        <v>6289</v>
      </c>
      <c r="D6082" t="s">
        <v>6281</v>
      </c>
      <c r="E6082" t="s">
        <v>6281</v>
      </c>
      <c r="F6082" t="s">
        <v>6268</v>
      </c>
      <c r="G6082" t="s">
        <v>11281</v>
      </c>
      <c r="H6082" s="1">
        <v>44255</v>
      </c>
      <c r="I6082" s="1">
        <v>44015</v>
      </c>
      <c r="J6082">
        <v>0</v>
      </c>
      <c r="N6082" t="s">
        <v>6475</v>
      </c>
      <c r="O6082" t="s">
        <v>6548</v>
      </c>
      <c r="T6082" t="s">
        <v>11208</v>
      </c>
      <c r="U6082" t="s">
        <v>6550</v>
      </c>
      <c r="V6082" t="s">
        <v>7099</v>
      </c>
      <c r="Z6082" t="s">
        <v>4485</v>
      </c>
      <c r="AA6082" t="s">
        <v>8767</v>
      </c>
    </row>
    <row r="6083" spans="1:45" x14ac:dyDescent="0.2">
      <c r="A6083" t="s">
        <v>11206</v>
      </c>
      <c r="B6083" t="s">
        <v>6279</v>
      </c>
      <c r="C6083" t="s">
        <v>6289</v>
      </c>
      <c r="D6083" t="s">
        <v>6281</v>
      </c>
      <c r="E6083" t="s">
        <v>6281</v>
      </c>
      <c r="F6083" t="s">
        <v>6268</v>
      </c>
      <c r="G6083" t="s">
        <v>11207</v>
      </c>
      <c r="H6083" s="1">
        <v>44255</v>
      </c>
      <c r="I6083" s="1">
        <v>44015</v>
      </c>
      <c r="J6083">
        <v>0</v>
      </c>
      <c r="N6083" t="s">
        <v>6475</v>
      </c>
      <c r="O6083" t="s">
        <v>6548</v>
      </c>
      <c r="T6083" t="s">
        <v>11208</v>
      </c>
      <c r="U6083" t="s">
        <v>6550</v>
      </c>
      <c r="V6083" t="s">
        <v>7099</v>
      </c>
      <c r="Z6083" t="s">
        <v>4485</v>
      </c>
      <c r="AA6083" t="s">
        <v>8767</v>
      </c>
    </row>
    <row r="6084" spans="1:45" x14ac:dyDescent="0.2">
      <c r="A6084" t="s">
        <v>11826</v>
      </c>
      <c r="B6084" t="s">
        <v>6279</v>
      </c>
      <c r="C6084" t="s">
        <v>6280</v>
      </c>
      <c r="D6084" t="s">
        <v>6281</v>
      </c>
      <c r="E6084" t="s">
        <v>6281</v>
      </c>
      <c r="F6084" t="s">
        <v>6268</v>
      </c>
      <c r="G6084" t="s">
        <v>11827</v>
      </c>
      <c r="H6084" s="1">
        <v>44255</v>
      </c>
      <c r="I6084" s="1">
        <v>43999</v>
      </c>
      <c r="J6084">
        <v>0</v>
      </c>
      <c r="N6084" t="s">
        <v>6475</v>
      </c>
      <c r="O6084" t="s">
        <v>6548</v>
      </c>
      <c r="T6084" t="s">
        <v>11208</v>
      </c>
      <c r="U6084" t="s">
        <v>6550</v>
      </c>
      <c r="V6084" t="s">
        <v>7099</v>
      </c>
      <c r="Z6084" t="s">
        <v>4485</v>
      </c>
      <c r="AA6084" t="s">
        <v>8767</v>
      </c>
    </row>
    <row r="6085" spans="1:45" x14ac:dyDescent="0.2">
      <c r="A6085" t="s">
        <v>11974</v>
      </c>
      <c r="B6085" t="s">
        <v>6538</v>
      </c>
      <c r="C6085" t="s">
        <v>6496</v>
      </c>
      <c r="D6085" t="s">
        <v>6319</v>
      </c>
      <c r="E6085" t="s">
        <v>6319</v>
      </c>
      <c r="F6085" t="s">
        <v>6268</v>
      </c>
      <c r="G6085" t="s">
        <v>11975</v>
      </c>
      <c r="H6085" s="1">
        <v>43889</v>
      </c>
      <c r="I6085" s="1">
        <v>43890</v>
      </c>
      <c r="J6085">
        <v>16000</v>
      </c>
      <c r="K6085">
        <v>16000</v>
      </c>
      <c r="L6085">
        <v>16000</v>
      </c>
      <c r="M6085">
        <v>16000</v>
      </c>
      <c r="N6085" t="s">
        <v>6475</v>
      </c>
      <c r="O6085" t="s">
        <v>6476</v>
      </c>
      <c r="R6085" t="s">
        <v>10151</v>
      </c>
      <c r="S6085" t="s">
        <v>11976</v>
      </c>
      <c r="T6085" t="s">
        <v>11977</v>
      </c>
      <c r="U6085" t="s">
        <v>6322</v>
      </c>
      <c r="V6085" t="s">
        <v>6526</v>
      </c>
      <c r="Z6085" t="s">
        <v>1948</v>
      </c>
      <c r="AB6085" t="s">
        <v>25573</v>
      </c>
      <c r="AC6085" t="s">
        <v>25581</v>
      </c>
      <c r="AD6085" t="s">
        <v>25604</v>
      </c>
      <c r="AE6085" t="s">
        <v>25610</v>
      </c>
      <c r="AF6085" t="s">
        <v>25577</v>
      </c>
      <c r="AG6085" t="s">
        <v>25578</v>
      </c>
    </row>
    <row r="6086" spans="1:45" x14ac:dyDescent="0.2">
      <c r="A6086" t="s">
        <v>12924</v>
      </c>
      <c r="B6086" t="s">
        <v>6279</v>
      </c>
      <c r="C6086" t="s">
        <v>6289</v>
      </c>
      <c r="D6086" t="s">
        <v>6281</v>
      </c>
      <c r="E6086" t="s">
        <v>6281</v>
      </c>
      <c r="F6086" t="s">
        <v>6268</v>
      </c>
      <c r="G6086" t="s">
        <v>12925</v>
      </c>
      <c r="H6086" s="1">
        <v>44255</v>
      </c>
      <c r="I6086" s="1">
        <v>44015</v>
      </c>
      <c r="J6086">
        <v>0</v>
      </c>
      <c r="N6086" t="s">
        <v>6475</v>
      </c>
      <c r="O6086" t="s">
        <v>6548</v>
      </c>
      <c r="T6086" t="s">
        <v>11208</v>
      </c>
      <c r="U6086" t="s">
        <v>6550</v>
      </c>
      <c r="V6086" t="s">
        <v>7099</v>
      </c>
      <c r="Z6086" t="s">
        <v>4485</v>
      </c>
      <c r="AA6086" t="s">
        <v>8767</v>
      </c>
    </row>
    <row r="6087" spans="1:45" x14ac:dyDescent="0.2">
      <c r="A6087" t="s">
        <v>12845</v>
      </c>
      <c r="B6087" t="s">
        <v>6527</v>
      </c>
      <c r="C6087" t="s">
        <v>6266</v>
      </c>
      <c r="D6087" t="s">
        <v>6281</v>
      </c>
      <c r="E6087" t="s">
        <v>6281</v>
      </c>
      <c r="F6087" t="s">
        <v>6268</v>
      </c>
      <c r="G6087" t="s">
        <v>12846</v>
      </c>
      <c r="H6087" s="1">
        <v>44255</v>
      </c>
      <c r="J6087">
        <v>0</v>
      </c>
      <c r="N6087" t="s">
        <v>6475</v>
      </c>
      <c r="O6087" t="s">
        <v>6548</v>
      </c>
      <c r="T6087" t="s">
        <v>11208</v>
      </c>
      <c r="U6087" t="s">
        <v>6550</v>
      </c>
      <c r="V6087" t="s">
        <v>7099</v>
      </c>
      <c r="Z6087" t="s">
        <v>4485</v>
      </c>
      <c r="AA6087" t="s">
        <v>8767</v>
      </c>
    </row>
    <row r="6088" spans="1:45" x14ac:dyDescent="0.2">
      <c r="A6088" t="s">
        <v>12037</v>
      </c>
      <c r="B6088" t="s">
        <v>6420</v>
      </c>
      <c r="C6088" t="s">
        <v>11656</v>
      </c>
      <c r="D6088" t="s">
        <v>6522</v>
      </c>
      <c r="E6088" t="s">
        <v>6522</v>
      </c>
      <c r="F6088" t="s">
        <v>6268</v>
      </c>
      <c r="G6088" t="s">
        <v>12038</v>
      </c>
      <c r="H6088" s="1">
        <v>44540</v>
      </c>
      <c r="I6088" s="1">
        <v>44050</v>
      </c>
      <c r="J6088">
        <v>360000</v>
      </c>
      <c r="K6088">
        <v>360000</v>
      </c>
      <c r="R6088" t="s">
        <v>12039</v>
      </c>
      <c r="T6088" t="s">
        <v>9905</v>
      </c>
      <c r="Z6088" t="s">
        <v>8801</v>
      </c>
      <c r="AB6088" t="s">
        <v>25573</v>
      </c>
      <c r="AC6088" t="s">
        <v>25581</v>
      </c>
      <c r="AD6088" t="s">
        <v>25589</v>
      </c>
      <c r="AE6088" t="s">
        <v>25591</v>
      </c>
      <c r="AF6088" t="s">
        <v>25577</v>
      </c>
      <c r="AG6088" t="s">
        <v>25578</v>
      </c>
    </row>
    <row r="6089" spans="1:45" x14ac:dyDescent="0.2">
      <c r="A6089" t="s">
        <v>7899</v>
      </c>
      <c r="B6089" t="s">
        <v>8874</v>
      </c>
      <c r="C6089" t="s">
        <v>6266</v>
      </c>
      <c r="D6089" t="s">
        <v>6533</v>
      </c>
      <c r="E6089" t="s">
        <v>6533</v>
      </c>
      <c r="F6089" t="s">
        <v>6268</v>
      </c>
      <c r="G6089" t="s">
        <v>11980</v>
      </c>
      <c r="H6089" s="1">
        <v>44196</v>
      </c>
      <c r="J6089">
        <v>1090181</v>
      </c>
      <c r="K6089">
        <v>1090181</v>
      </c>
      <c r="N6089" t="s">
        <v>6800</v>
      </c>
      <c r="O6089" t="s">
        <v>6801</v>
      </c>
      <c r="R6089" t="s">
        <v>8773</v>
      </c>
      <c r="T6089" t="s">
        <v>7750</v>
      </c>
      <c r="U6089" t="s">
        <v>6395</v>
      </c>
      <c r="V6089" t="s">
        <v>7751</v>
      </c>
      <c r="Z6089" t="s">
        <v>2654</v>
      </c>
      <c r="AA6089" t="s">
        <v>11981</v>
      </c>
      <c r="AB6089" t="s">
        <v>25573</v>
      </c>
      <c r="AC6089" t="s">
        <v>25574</v>
      </c>
      <c r="AD6089" t="s">
        <v>25575</v>
      </c>
      <c r="AE6089" t="s">
        <v>25583</v>
      </c>
      <c r="AF6089" t="s">
        <v>25577</v>
      </c>
      <c r="AG6089" t="s">
        <v>25578</v>
      </c>
    </row>
    <row r="6090" spans="1:45" x14ac:dyDescent="0.2">
      <c r="A6090" t="s">
        <v>11655</v>
      </c>
      <c r="B6090" t="s">
        <v>6279</v>
      </c>
      <c r="C6090" t="s">
        <v>11656</v>
      </c>
      <c r="D6090" t="s">
        <v>6522</v>
      </c>
      <c r="E6090" t="s">
        <v>6522</v>
      </c>
      <c r="F6090" t="s">
        <v>6268</v>
      </c>
      <c r="G6090" t="s">
        <v>11657</v>
      </c>
      <c r="H6090" s="1">
        <v>44925</v>
      </c>
      <c r="I6090" s="1">
        <v>44050</v>
      </c>
      <c r="J6090">
        <v>0</v>
      </c>
      <c r="T6090" t="s">
        <v>9905</v>
      </c>
      <c r="Z6090" t="s">
        <v>8801</v>
      </c>
    </row>
    <row r="6091" spans="1:45" x14ac:dyDescent="0.2">
      <c r="A6091" t="s">
        <v>1983</v>
      </c>
      <c r="B6091" t="s">
        <v>6265</v>
      </c>
      <c r="C6091" t="s">
        <v>6496</v>
      </c>
      <c r="D6091" t="s">
        <v>6281</v>
      </c>
      <c r="E6091" t="s">
        <v>6281</v>
      </c>
      <c r="F6091" t="s">
        <v>6268</v>
      </c>
      <c r="G6091" t="s">
        <v>11940</v>
      </c>
      <c r="H6091" s="1">
        <v>44042</v>
      </c>
      <c r="I6091" s="1">
        <v>44042</v>
      </c>
      <c r="J6091">
        <v>586304.5</v>
      </c>
      <c r="K6091">
        <v>586304.5</v>
      </c>
      <c r="L6091">
        <v>586304.5</v>
      </c>
      <c r="M6091">
        <v>586304.5</v>
      </c>
      <c r="N6091" t="s">
        <v>6800</v>
      </c>
      <c r="O6091" t="s">
        <v>6801</v>
      </c>
      <c r="R6091" t="s">
        <v>11941</v>
      </c>
      <c r="S6091" t="s">
        <v>11942</v>
      </c>
      <c r="T6091" t="s">
        <v>11943</v>
      </c>
      <c r="U6091" t="s">
        <v>6395</v>
      </c>
      <c r="V6091" t="s">
        <v>6536</v>
      </c>
      <c r="W6091" t="s">
        <v>11944</v>
      </c>
      <c r="Z6091" t="s">
        <v>1984</v>
      </c>
      <c r="AB6091" t="s">
        <v>25573</v>
      </c>
      <c r="AC6091" t="s">
        <v>25574</v>
      </c>
      <c r="AD6091" t="s">
        <v>25611</v>
      </c>
      <c r="AE6091" t="s">
        <v>25588</v>
      </c>
      <c r="AF6091" t="s">
        <v>25606</v>
      </c>
      <c r="AG6091" t="s">
        <v>25578</v>
      </c>
      <c r="AJ6091">
        <f>VLOOKUP($A6091,Sheet1!$A:$K,2,FALSE)</f>
        <v>2</v>
      </c>
      <c r="AK6091">
        <f>VLOOKUP($A6091,Sheet1!$A:$K,3,FALSE)</f>
        <v>0</v>
      </c>
      <c r="AL6091">
        <f>VLOOKUP($A6091,Sheet1!$A:$K,4,FALSE)</f>
        <v>0</v>
      </c>
      <c r="AM6091">
        <f>VLOOKUP($A6091,Sheet1!$A:$K,5,FALSE)</f>
        <v>0</v>
      </c>
      <c r="AN6091">
        <f>VLOOKUP($A6091,Sheet1!$A:$K,6,FALSE)</f>
        <v>0</v>
      </c>
      <c r="AO6091">
        <f>VLOOKUP($A6091,Sheet1!$A:$K,7,FALSE)</f>
        <v>0</v>
      </c>
      <c r="AP6091">
        <f>VLOOKUP($A6091,Sheet1!$A:$K,8,FALSE)</f>
        <v>2</v>
      </c>
      <c r="AQ6091">
        <f>VLOOKUP($A6091,Sheet1!$A:$K,9,FALSE)</f>
        <v>109</v>
      </c>
      <c r="AR6091">
        <f>VLOOKUP($A6091,Sheet1!$A:$K,10,FALSE)</f>
        <v>0</v>
      </c>
      <c r="AS6091">
        <f>VLOOKUP($A6091,Sheet1!$A:$K,11,FALSE)</f>
        <v>0</v>
      </c>
    </row>
    <row r="6092" spans="1:45" x14ac:dyDescent="0.2">
      <c r="A6092" t="s">
        <v>11323</v>
      </c>
      <c r="B6092" t="s">
        <v>6420</v>
      </c>
      <c r="C6092" t="s">
        <v>6496</v>
      </c>
      <c r="D6092" t="s">
        <v>6281</v>
      </c>
      <c r="E6092" t="s">
        <v>6281</v>
      </c>
      <c r="F6092" t="s">
        <v>6268</v>
      </c>
      <c r="G6092" t="s">
        <v>11324</v>
      </c>
      <c r="H6092" s="1">
        <v>43937</v>
      </c>
      <c r="I6092" s="1">
        <v>43921</v>
      </c>
      <c r="J6092">
        <v>29825</v>
      </c>
      <c r="K6092">
        <v>29825</v>
      </c>
      <c r="L6092">
        <v>29825</v>
      </c>
      <c r="M6092">
        <v>29825</v>
      </c>
      <c r="N6092" t="s">
        <v>6800</v>
      </c>
      <c r="O6092" t="s">
        <v>6801</v>
      </c>
      <c r="R6092" t="s">
        <v>6855</v>
      </c>
      <c r="S6092" t="s">
        <v>11325</v>
      </c>
      <c r="T6092" t="s">
        <v>11326</v>
      </c>
      <c r="U6092" t="s">
        <v>6395</v>
      </c>
      <c r="V6092" t="s">
        <v>11327</v>
      </c>
      <c r="Z6092" t="s">
        <v>2654</v>
      </c>
      <c r="AB6092" t="s">
        <v>25573</v>
      </c>
      <c r="AC6092" t="s">
        <v>25574</v>
      </c>
      <c r="AD6092" t="s">
        <v>25575</v>
      </c>
      <c r="AE6092" t="s">
        <v>25579</v>
      </c>
      <c r="AF6092" t="s">
        <v>25577</v>
      </c>
      <c r="AG6092" t="s">
        <v>25578</v>
      </c>
    </row>
    <row r="6093" spans="1:45" x14ac:dyDescent="0.2">
      <c r="A6093" t="s">
        <v>11653</v>
      </c>
      <c r="B6093" t="s">
        <v>6279</v>
      </c>
      <c r="C6093" t="s">
        <v>6289</v>
      </c>
      <c r="D6093" t="s">
        <v>6281</v>
      </c>
      <c r="E6093" t="s">
        <v>6281</v>
      </c>
      <c r="F6093" t="s">
        <v>6268</v>
      </c>
      <c r="G6093" t="s">
        <v>11654</v>
      </c>
      <c r="H6093" s="1">
        <v>44255</v>
      </c>
      <c r="I6093" s="1">
        <v>43978</v>
      </c>
      <c r="J6093">
        <v>0</v>
      </c>
      <c r="N6093" t="s">
        <v>6475</v>
      </c>
      <c r="O6093" t="s">
        <v>6548</v>
      </c>
      <c r="T6093" t="s">
        <v>11208</v>
      </c>
      <c r="U6093" t="s">
        <v>6550</v>
      </c>
      <c r="V6093" t="s">
        <v>7099</v>
      </c>
      <c r="Z6093" t="s">
        <v>4485</v>
      </c>
      <c r="AA6093" t="s">
        <v>8767</v>
      </c>
    </row>
    <row r="6094" spans="1:45" x14ac:dyDescent="0.2">
      <c r="A6094" t="s">
        <v>2182</v>
      </c>
      <c r="B6094" t="s">
        <v>6265</v>
      </c>
      <c r="C6094" t="s">
        <v>6496</v>
      </c>
      <c r="D6094" t="s">
        <v>6281</v>
      </c>
      <c r="E6094" t="s">
        <v>6281</v>
      </c>
      <c r="F6094" t="s">
        <v>6268</v>
      </c>
      <c r="G6094" t="s">
        <v>12107</v>
      </c>
      <c r="H6094" s="1">
        <v>43970</v>
      </c>
      <c r="I6094" s="1">
        <v>43970</v>
      </c>
      <c r="J6094">
        <v>0.01</v>
      </c>
      <c r="K6094">
        <v>0</v>
      </c>
      <c r="L6094">
        <v>0.01</v>
      </c>
      <c r="M6094">
        <v>0.01</v>
      </c>
      <c r="N6094" t="s">
        <v>6800</v>
      </c>
      <c r="O6094" t="s">
        <v>6801</v>
      </c>
      <c r="R6094" t="s">
        <v>12108</v>
      </c>
      <c r="S6094" t="s">
        <v>12109</v>
      </c>
      <c r="T6094" t="s">
        <v>9149</v>
      </c>
      <c r="U6094" t="s">
        <v>6395</v>
      </c>
      <c r="V6094" t="s">
        <v>7236</v>
      </c>
      <c r="W6094" t="s">
        <v>7241</v>
      </c>
      <c r="Z6094" t="s">
        <v>482</v>
      </c>
      <c r="AB6094" t="s">
        <v>25573</v>
      </c>
      <c r="AC6094" t="s">
        <v>25574</v>
      </c>
      <c r="AD6094" t="s">
        <v>25575</v>
      </c>
      <c r="AE6094" t="s">
        <v>25579</v>
      </c>
      <c r="AF6094" t="s">
        <v>25577</v>
      </c>
      <c r="AG6094" t="s">
        <v>25578</v>
      </c>
      <c r="AJ6094">
        <f>VLOOKUP($A6094,Sheet1!$A:$K,2,FALSE)</f>
        <v>10</v>
      </c>
      <c r="AK6094">
        <f>VLOOKUP($A6094,Sheet1!$A:$K,3,FALSE)</f>
        <v>0</v>
      </c>
      <c r="AL6094">
        <f>VLOOKUP($A6094,Sheet1!$A:$K,4,FALSE)</f>
        <v>0</v>
      </c>
      <c r="AM6094">
        <f>VLOOKUP($A6094,Sheet1!$A:$K,5,FALSE)</f>
        <v>0</v>
      </c>
      <c r="AN6094">
        <f>VLOOKUP($A6094,Sheet1!$A:$K,6,FALSE)</f>
        <v>0</v>
      </c>
      <c r="AO6094">
        <f>VLOOKUP($A6094,Sheet1!$A:$K,7,FALSE)</f>
        <v>0</v>
      </c>
      <c r="AP6094">
        <f>VLOOKUP($A6094,Sheet1!$A:$K,8,FALSE)</f>
        <v>10</v>
      </c>
      <c r="AQ6094">
        <f>VLOOKUP($A6094,Sheet1!$A:$K,9,FALSE)</f>
        <v>1</v>
      </c>
      <c r="AR6094">
        <f>VLOOKUP($A6094,Sheet1!$A:$K,10,FALSE)</f>
        <v>4</v>
      </c>
      <c r="AS6094">
        <f>VLOOKUP($A6094,Sheet1!$A:$K,11,FALSE)</f>
        <v>10</v>
      </c>
    </row>
    <row r="6095" spans="1:45" x14ac:dyDescent="0.2">
      <c r="A6095" t="s">
        <v>1954</v>
      </c>
      <c r="B6095" t="s">
        <v>6420</v>
      </c>
      <c r="C6095" t="s">
        <v>6496</v>
      </c>
      <c r="D6095" t="s">
        <v>11176</v>
      </c>
      <c r="E6095" t="s">
        <v>6281</v>
      </c>
      <c r="F6095" t="s">
        <v>6268</v>
      </c>
      <c r="G6095" t="s">
        <v>11770</v>
      </c>
      <c r="H6095" s="1">
        <v>43963</v>
      </c>
      <c r="I6095" s="1">
        <v>43963</v>
      </c>
      <c r="J6095">
        <v>890640</v>
      </c>
      <c r="K6095">
        <v>896771</v>
      </c>
      <c r="L6095">
        <v>896771</v>
      </c>
      <c r="M6095">
        <v>896771</v>
      </c>
      <c r="N6095" t="s">
        <v>6270</v>
      </c>
      <c r="O6095" t="s">
        <v>6271</v>
      </c>
      <c r="R6095" t="s">
        <v>6283</v>
      </c>
      <c r="S6095" t="s">
        <v>11414</v>
      </c>
      <c r="T6095" t="s">
        <v>6275</v>
      </c>
      <c r="U6095" t="s">
        <v>6276</v>
      </c>
      <c r="Z6095" t="s">
        <v>6277</v>
      </c>
      <c r="AB6095" t="s">
        <v>25573</v>
      </c>
      <c r="AC6095" t="s">
        <v>25581</v>
      </c>
      <c r="AD6095" t="s">
        <v>25604</v>
      </c>
      <c r="AE6095" t="s">
        <v>25579</v>
      </c>
      <c r="AF6095" t="s">
        <v>25577</v>
      </c>
      <c r="AG6095" t="s">
        <v>25578</v>
      </c>
      <c r="AH6095" t="s">
        <v>10755</v>
      </c>
      <c r="AJ6095">
        <f>VLOOKUP($A6095,Sheet1!$A:$K,2,FALSE)</f>
        <v>5</v>
      </c>
      <c r="AK6095">
        <f>VLOOKUP($A6095,Sheet1!$A:$K,3,FALSE)</f>
        <v>0</v>
      </c>
      <c r="AL6095">
        <f>VLOOKUP($A6095,Sheet1!$A:$K,4,FALSE)</f>
        <v>0</v>
      </c>
      <c r="AM6095">
        <f>VLOOKUP($A6095,Sheet1!$A:$K,5,FALSE)</f>
        <v>0</v>
      </c>
      <c r="AN6095">
        <f>VLOOKUP($A6095,Sheet1!$A:$K,6,FALSE)</f>
        <v>0</v>
      </c>
      <c r="AO6095">
        <f>VLOOKUP($A6095,Sheet1!$A:$K,7,FALSE)</f>
        <v>0</v>
      </c>
      <c r="AP6095">
        <f>VLOOKUP($A6095,Sheet1!$A:$K,8,FALSE)</f>
        <v>5</v>
      </c>
      <c r="AQ6095">
        <f>VLOOKUP($A6095,Sheet1!$A:$K,9,FALSE)</f>
        <v>9</v>
      </c>
      <c r="AR6095">
        <f>VLOOKUP($A6095,Sheet1!$A:$K,10,FALSE)</f>
        <v>5</v>
      </c>
      <c r="AS6095">
        <f>VLOOKUP($A6095,Sheet1!$A:$K,11,FALSE)</f>
        <v>5</v>
      </c>
    </row>
    <row r="6096" spans="1:45" x14ac:dyDescent="0.2">
      <c r="A6096" t="s">
        <v>11289</v>
      </c>
      <c r="B6096" t="s">
        <v>6538</v>
      </c>
      <c r="C6096" t="s">
        <v>6266</v>
      </c>
      <c r="D6096" t="s">
        <v>6281</v>
      </c>
      <c r="E6096" t="s">
        <v>6281</v>
      </c>
      <c r="F6096" t="s">
        <v>6946</v>
      </c>
      <c r="G6096" t="s">
        <v>12495</v>
      </c>
      <c r="H6096" s="1">
        <v>44013</v>
      </c>
      <c r="J6096">
        <v>79195</v>
      </c>
      <c r="K6096">
        <v>75195</v>
      </c>
      <c r="R6096" t="s">
        <v>7139</v>
      </c>
      <c r="S6096" t="s">
        <v>11288</v>
      </c>
      <c r="T6096" t="s">
        <v>11288</v>
      </c>
      <c r="U6096" t="s">
        <v>6550</v>
      </c>
      <c r="V6096" t="s">
        <v>6829</v>
      </c>
      <c r="Z6096" t="s">
        <v>6140</v>
      </c>
      <c r="AB6096" t="s">
        <v>25573</v>
      </c>
      <c r="AC6096" t="s">
        <v>25624</v>
      </c>
      <c r="AE6096" t="s">
        <v>25583</v>
      </c>
      <c r="AF6096" t="s">
        <v>25577</v>
      </c>
      <c r="AG6096" t="s">
        <v>25578</v>
      </c>
    </row>
    <row r="6097" spans="1:45" x14ac:dyDescent="0.2">
      <c r="A6097" t="s">
        <v>1972</v>
      </c>
      <c r="B6097" t="s">
        <v>6279</v>
      </c>
      <c r="C6097" t="s">
        <v>7183</v>
      </c>
      <c r="D6097" t="s">
        <v>6267</v>
      </c>
      <c r="E6097" t="s">
        <v>6267</v>
      </c>
      <c r="F6097" t="s">
        <v>6268</v>
      </c>
      <c r="G6097" t="s">
        <v>11884</v>
      </c>
      <c r="H6097" s="1">
        <v>44183</v>
      </c>
      <c r="I6097" s="1">
        <v>44049</v>
      </c>
      <c r="J6097">
        <v>100000</v>
      </c>
      <c r="N6097" t="s">
        <v>7118</v>
      </c>
      <c r="R6097" t="s">
        <v>11885</v>
      </c>
      <c r="Z6097" t="s">
        <v>495</v>
      </c>
      <c r="AB6097" t="s">
        <v>25573</v>
      </c>
      <c r="AC6097" t="s">
        <v>25601</v>
      </c>
      <c r="AE6097" t="s">
        <v>25583</v>
      </c>
      <c r="AF6097" t="s">
        <v>25577</v>
      </c>
      <c r="AG6097" t="s">
        <v>25578</v>
      </c>
      <c r="AJ6097">
        <f>VLOOKUP($A6097,Sheet1!$A:$K,2,FALSE)</f>
        <v>2</v>
      </c>
      <c r="AK6097">
        <f>VLOOKUP($A6097,Sheet1!$A:$K,3,FALSE)</f>
        <v>0</v>
      </c>
      <c r="AL6097">
        <f>VLOOKUP($A6097,Sheet1!$A:$K,4,FALSE)</f>
        <v>0</v>
      </c>
      <c r="AM6097">
        <f>VLOOKUP($A6097,Sheet1!$A:$K,5,FALSE)</f>
        <v>0</v>
      </c>
      <c r="AN6097">
        <f>VLOOKUP($A6097,Sheet1!$A:$K,6,FALSE)</f>
        <v>0</v>
      </c>
      <c r="AO6097">
        <f>VLOOKUP($A6097,Sheet1!$A:$K,7,FALSE)</f>
        <v>0</v>
      </c>
      <c r="AP6097">
        <f>VLOOKUP($A6097,Sheet1!$A:$K,8,FALSE)</f>
        <v>2</v>
      </c>
      <c r="AQ6097">
        <f>VLOOKUP($A6097,Sheet1!$A:$K,9,FALSE)</f>
        <v>-14</v>
      </c>
      <c r="AR6097">
        <f>VLOOKUP($A6097,Sheet1!$A:$K,10,FALSE)</f>
        <v>2</v>
      </c>
      <c r="AS6097">
        <f>VLOOKUP($A6097,Sheet1!$A:$K,11,FALSE)</f>
        <v>2</v>
      </c>
    </row>
    <row r="6098" spans="1:45" x14ac:dyDescent="0.2">
      <c r="A6098" t="s">
        <v>11139</v>
      </c>
      <c r="B6098" t="s">
        <v>8874</v>
      </c>
      <c r="C6098" t="s">
        <v>6798</v>
      </c>
      <c r="D6098" t="s">
        <v>6533</v>
      </c>
      <c r="E6098" t="s">
        <v>6533</v>
      </c>
      <c r="F6098" t="s">
        <v>6268</v>
      </c>
      <c r="G6098" t="s">
        <v>11140</v>
      </c>
      <c r="H6098" s="1">
        <v>44134</v>
      </c>
      <c r="I6098" s="1">
        <v>44007</v>
      </c>
      <c r="J6098">
        <v>5000000</v>
      </c>
      <c r="K6098">
        <v>7000000</v>
      </c>
      <c r="N6098" t="s">
        <v>6800</v>
      </c>
      <c r="O6098" t="s">
        <v>6801</v>
      </c>
      <c r="R6098" t="s">
        <v>8267</v>
      </c>
      <c r="T6098" t="s">
        <v>7866</v>
      </c>
      <c r="U6098" t="s">
        <v>6322</v>
      </c>
      <c r="V6098" t="s">
        <v>6510</v>
      </c>
      <c r="W6098" t="s">
        <v>6511</v>
      </c>
      <c r="Z6098" t="s">
        <v>2654</v>
      </c>
      <c r="AA6098" t="s">
        <v>11141</v>
      </c>
      <c r="AB6098" t="s">
        <v>25573</v>
      </c>
      <c r="AC6098" t="s">
        <v>25601</v>
      </c>
      <c r="AE6098" t="s">
        <v>25583</v>
      </c>
      <c r="AF6098" t="s">
        <v>25577</v>
      </c>
      <c r="AG6098" t="s">
        <v>25578</v>
      </c>
    </row>
    <row r="6099" spans="1:45" x14ac:dyDescent="0.2">
      <c r="A6099" t="s">
        <v>1895</v>
      </c>
      <c r="B6099" t="s">
        <v>6495</v>
      </c>
      <c r="C6099" t="s">
        <v>6496</v>
      </c>
      <c r="D6099" t="s">
        <v>6281</v>
      </c>
      <c r="E6099" t="s">
        <v>6281</v>
      </c>
      <c r="F6099" t="s">
        <v>6268</v>
      </c>
      <c r="G6099" t="s">
        <v>11629</v>
      </c>
      <c r="H6099" s="1">
        <v>43894</v>
      </c>
      <c r="I6099" s="1">
        <v>43888</v>
      </c>
      <c r="J6099">
        <v>0.01</v>
      </c>
      <c r="K6099">
        <v>0.01</v>
      </c>
      <c r="L6099">
        <v>0.01</v>
      </c>
      <c r="M6099">
        <v>0.01</v>
      </c>
      <c r="N6099" t="s">
        <v>6475</v>
      </c>
      <c r="O6099" t="s">
        <v>6878</v>
      </c>
      <c r="R6099" t="s">
        <v>11630</v>
      </c>
      <c r="S6099" t="s">
        <v>11631</v>
      </c>
      <c r="T6099" t="s">
        <v>7391</v>
      </c>
      <c r="U6099" t="s">
        <v>6588</v>
      </c>
      <c r="Z6099" t="s">
        <v>1793</v>
      </c>
      <c r="AB6099" t="s">
        <v>25573</v>
      </c>
      <c r="AC6099" t="s">
        <v>25592</v>
      </c>
      <c r="AE6099" t="s">
        <v>25591</v>
      </c>
      <c r="AF6099" t="s">
        <v>25577</v>
      </c>
      <c r="AG6099" t="s">
        <v>25578</v>
      </c>
      <c r="AJ6099">
        <f>VLOOKUP($A6099,Sheet1!$A:$K,2,FALSE)</f>
        <v>5</v>
      </c>
      <c r="AK6099">
        <f>VLOOKUP($A6099,Sheet1!$A:$K,3,FALSE)</f>
        <v>0</v>
      </c>
      <c r="AL6099">
        <f>VLOOKUP($A6099,Sheet1!$A:$K,4,FALSE)</f>
        <v>0</v>
      </c>
      <c r="AM6099">
        <f>VLOOKUP($A6099,Sheet1!$A:$K,5,FALSE)</f>
        <v>0</v>
      </c>
      <c r="AN6099">
        <f>VLOOKUP($A6099,Sheet1!$A:$K,6,FALSE)</f>
        <v>0</v>
      </c>
      <c r="AO6099">
        <f>VLOOKUP($A6099,Sheet1!$A:$K,7,FALSE)</f>
        <v>0</v>
      </c>
      <c r="AP6099">
        <f>VLOOKUP($A6099,Sheet1!$A:$K,8,FALSE)</f>
        <v>5</v>
      </c>
      <c r="AQ6099">
        <f>VLOOKUP($A6099,Sheet1!$A:$K,9,FALSE)</f>
        <v>-5</v>
      </c>
      <c r="AR6099">
        <f>VLOOKUP($A6099,Sheet1!$A:$K,10,FALSE)</f>
        <v>5</v>
      </c>
      <c r="AS6099">
        <f>VLOOKUP($A6099,Sheet1!$A:$K,11,FALSE)</f>
        <v>5</v>
      </c>
    </row>
    <row r="6100" spans="1:45" x14ac:dyDescent="0.2">
      <c r="A6100" t="s">
        <v>2165</v>
      </c>
      <c r="B6100" t="s">
        <v>6279</v>
      </c>
      <c r="C6100" t="s">
        <v>6437</v>
      </c>
      <c r="D6100" t="s">
        <v>6281</v>
      </c>
      <c r="E6100" t="s">
        <v>6281</v>
      </c>
      <c r="F6100" t="s">
        <v>6268</v>
      </c>
      <c r="G6100" t="s">
        <v>12040</v>
      </c>
      <c r="H6100" s="1">
        <v>43951</v>
      </c>
      <c r="I6100" s="1">
        <v>43879</v>
      </c>
      <c r="J6100">
        <v>0</v>
      </c>
      <c r="N6100" t="s">
        <v>6475</v>
      </c>
      <c r="O6100" t="s">
        <v>6476</v>
      </c>
      <c r="R6100" t="s">
        <v>8386</v>
      </c>
      <c r="S6100" t="s">
        <v>12041</v>
      </c>
      <c r="Z6100" t="s">
        <v>1834</v>
      </c>
      <c r="AB6100" t="s">
        <v>25573</v>
      </c>
      <c r="AC6100" t="s">
        <v>25584</v>
      </c>
      <c r="AE6100" t="s">
        <v>25583</v>
      </c>
      <c r="AF6100" t="s">
        <v>25577</v>
      </c>
      <c r="AG6100" t="s">
        <v>25578</v>
      </c>
      <c r="AH6100" t="s">
        <v>18920</v>
      </c>
      <c r="AJ6100">
        <f>VLOOKUP($A6100,Sheet1!$A:$K,2,FALSE)</f>
        <v>3</v>
      </c>
      <c r="AK6100">
        <f>VLOOKUP($A6100,Sheet1!$A:$K,3,FALSE)</f>
        <v>0</v>
      </c>
      <c r="AL6100">
        <f>VLOOKUP($A6100,Sheet1!$A:$K,4,FALSE)</f>
        <v>0</v>
      </c>
      <c r="AM6100">
        <f>VLOOKUP($A6100,Sheet1!$A:$K,5,FALSE)</f>
        <v>0</v>
      </c>
      <c r="AN6100">
        <f>VLOOKUP($A6100,Sheet1!$A:$K,6,FALSE)</f>
        <v>0</v>
      </c>
      <c r="AO6100">
        <f>VLOOKUP($A6100,Sheet1!$A:$K,7,FALSE)</f>
        <v>0</v>
      </c>
      <c r="AP6100">
        <f>VLOOKUP($A6100,Sheet1!$A:$K,8,FALSE)</f>
        <v>3</v>
      </c>
      <c r="AQ6100">
        <f>VLOOKUP($A6100,Sheet1!$A:$K,9,FALSE)</f>
        <v>-11</v>
      </c>
      <c r="AR6100">
        <f>VLOOKUP($A6100,Sheet1!$A:$K,10,FALSE)</f>
        <v>3</v>
      </c>
      <c r="AS6100">
        <f>VLOOKUP($A6100,Sheet1!$A:$K,11,FALSE)</f>
        <v>3</v>
      </c>
    </row>
    <row r="6101" spans="1:45" x14ac:dyDescent="0.2">
      <c r="A6101" t="s">
        <v>11479</v>
      </c>
      <c r="B6101" t="s">
        <v>6279</v>
      </c>
      <c r="C6101" t="s">
        <v>6289</v>
      </c>
      <c r="D6101" t="s">
        <v>6281</v>
      </c>
      <c r="E6101" t="s">
        <v>6281</v>
      </c>
      <c r="F6101" t="s">
        <v>6946</v>
      </c>
      <c r="G6101" t="s">
        <v>11480</v>
      </c>
      <c r="H6101" s="1">
        <v>43889</v>
      </c>
      <c r="I6101" s="1">
        <v>43997</v>
      </c>
      <c r="J6101">
        <v>100000</v>
      </c>
      <c r="K6101">
        <v>100000</v>
      </c>
      <c r="R6101" t="s">
        <v>6477</v>
      </c>
      <c r="S6101" t="s">
        <v>11481</v>
      </c>
      <c r="T6101" t="s">
        <v>11481</v>
      </c>
      <c r="Z6101" t="s">
        <v>6140</v>
      </c>
      <c r="AB6101" t="s">
        <v>25573</v>
      </c>
      <c r="AC6101" t="s">
        <v>25624</v>
      </c>
      <c r="AE6101" t="s">
        <v>25583</v>
      </c>
      <c r="AF6101" t="s">
        <v>25577</v>
      </c>
      <c r="AG6101" t="s">
        <v>25578</v>
      </c>
    </row>
    <row r="6102" spans="1:45" x14ac:dyDescent="0.2">
      <c r="A6102" t="s">
        <v>11285</v>
      </c>
      <c r="B6102" t="s">
        <v>6495</v>
      </c>
      <c r="C6102" t="s">
        <v>6496</v>
      </c>
      <c r="D6102" t="s">
        <v>6281</v>
      </c>
      <c r="E6102" t="s">
        <v>6281</v>
      </c>
      <c r="F6102" t="s">
        <v>6286</v>
      </c>
      <c r="G6102" t="s">
        <v>11286</v>
      </c>
      <c r="H6102" s="1">
        <v>44000</v>
      </c>
      <c r="I6102" s="1">
        <v>43864</v>
      </c>
      <c r="J6102">
        <v>50000</v>
      </c>
      <c r="K6102">
        <v>50000</v>
      </c>
      <c r="L6102">
        <v>50000</v>
      </c>
      <c r="M6102">
        <v>50000</v>
      </c>
      <c r="N6102" t="s">
        <v>6475</v>
      </c>
      <c r="O6102" t="s">
        <v>6548</v>
      </c>
      <c r="R6102" t="s">
        <v>6683</v>
      </c>
      <c r="S6102" t="s">
        <v>11287</v>
      </c>
      <c r="T6102" t="s">
        <v>11288</v>
      </c>
      <c r="U6102" t="s">
        <v>6550</v>
      </c>
      <c r="V6102" t="s">
        <v>6829</v>
      </c>
      <c r="Z6102" t="s">
        <v>3465</v>
      </c>
      <c r="AA6102" t="s">
        <v>11289</v>
      </c>
      <c r="AB6102" t="s">
        <v>25573</v>
      </c>
      <c r="AC6102" t="s">
        <v>25624</v>
      </c>
      <c r="AE6102" t="s">
        <v>25583</v>
      </c>
      <c r="AF6102" t="s">
        <v>25577</v>
      </c>
      <c r="AG6102" t="s">
        <v>25578</v>
      </c>
    </row>
    <row r="6103" spans="1:45" x14ac:dyDescent="0.2">
      <c r="A6103" t="s">
        <v>12340</v>
      </c>
      <c r="B6103" t="s">
        <v>6420</v>
      </c>
      <c r="C6103" t="s">
        <v>6496</v>
      </c>
      <c r="D6103" t="s">
        <v>6281</v>
      </c>
      <c r="E6103" t="s">
        <v>6281</v>
      </c>
      <c r="F6103" t="s">
        <v>6268</v>
      </c>
      <c r="G6103" t="s">
        <v>12341</v>
      </c>
      <c r="H6103" s="1">
        <v>43859</v>
      </c>
      <c r="I6103" s="1">
        <v>43859</v>
      </c>
      <c r="J6103">
        <v>15000</v>
      </c>
      <c r="K6103">
        <v>15000</v>
      </c>
      <c r="L6103">
        <v>15000</v>
      </c>
      <c r="M6103">
        <v>15000</v>
      </c>
      <c r="N6103" t="s">
        <v>6270</v>
      </c>
      <c r="O6103" t="s">
        <v>7964</v>
      </c>
      <c r="R6103" t="s">
        <v>10697</v>
      </c>
      <c r="S6103" t="s">
        <v>8129</v>
      </c>
      <c r="T6103" t="s">
        <v>8129</v>
      </c>
      <c r="U6103" t="s">
        <v>6935</v>
      </c>
      <c r="V6103" t="s">
        <v>6936</v>
      </c>
      <c r="Z6103" t="s">
        <v>7969</v>
      </c>
      <c r="AB6103" t="s">
        <v>25573</v>
      </c>
      <c r="AC6103" t="s">
        <v>25581</v>
      </c>
      <c r="AD6103" t="s">
        <v>25604</v>
      </c>
      <c r="AE6103" t="s">
        <v>25610</v>
      </c>
      <c r="AF6103" t="s">
        <v>25577</v>
      </c>
      <c r="AG6103" t="s">
        <v>25578</v>
      </c>
    </row>
    <row r="6104" spans="1:45" x14ac:dyDescent="0.2">
      <c r="A6104" t="s">
        <v>8663</v>
      </c>
      <c r="B6104" t="s">
        <v>11362</v>
      </c>
      <c r="D6104" t="s">
        <v>6876</v>
      </c>
      <c r="E6104" t="s">
        <v>6876</v>
      </c>
      <c r="F6104" t="s">
        <v>6946</v>
      </c>
      <c r="G6104" t="s">
        <v>11795</v>
      </c>
      <c r="H6104" s="1">
        <v>54789</v>
      </c>
      <c r="R6104" t="s">
        <v>8506</v>
      </c>
      <c r="Z6104" t="s">
        <v>11364</v>
      </c>
      <c r="AB6104" t="s">
        <v>25573</v>
      </c>
      <c r="AC6104" t="s">
        <v>25621</v>
      </c>
      <c r="AE6104" t="s">
        <v>25579</v>
      </c>
      <c r="AF6104" t="s">
        <v>25577</v>
      </c>
      <c r="AG6104" t="s">
        <v>25578</v>
      </c>
    </row>
    <row r="6105" spans="1:45" x14ac:dyDescent="0.2">
      <c r="A6105" t="s">
        <v>12720</v>
      </c>
      <c r="B6105" t="s">
        <v>6420</v>
      </c>
      <c r="C6105" t="s">
        <v>6266</v>
      </c>
      <c r="D6105" t="s">
        <v>6267</v>
      </c>
      <c r="E6105" t="s">
        <v>6267</v>
      </c>
      <c r="F6105" t="s">
        <v>6268</v>
      </c>
      <c r="G6105" t="s">
        <v>12721</v>
      </c>
      <c r="H6105" s="1">
        <v>44228</v>
      </c>
      <c r="J6105">
        <v>0.01</v>
      </c>
      <c r="K6105">
        <v>0.01</v>
      </c>
      <c r="N6105" t="s">
        <v>6475</v>
      </c>
      <c r="O6105" t="s">
        <v>6476</v>
      </c>
      <c r="Q6105" t="s">
        <v>6854</v>
      </c>
      <c r="R6105" t="s">
        <v>6422</v>
      </c>
      <c r="T6105" t="s">
        <v>6530</v>
      </c>
      <c r="U6105" t="s">
        <v>6322</v>
      </c>
      <c r="V6105" t="s">
        <v>6510</v>
      </c>
      <c r="W6105" t="s">
        <v>6531</v>
      </c>
      <c r="Z6105" t="s">
        <v>10987</v>
      </c>
      <c r="AB6105" t="s">
        <v>25573</v>
      </c>
      <c r="AC6105" t="s">
        <v>25581</v>
      </c>
      <c r="AD6105" t="s">
        <v>25604</v>
      </c>
      <c r="AE6105" t="s">
        <v>25610</v>
      </c>
      <c r="AF6105" t="s">
        <v>25577</v>
      </c>
      <c r="AG6105" t="s">
        <v>25578</v>
      </c>
    </row>
    <row r="6106" spans="1:45" x14ac:dyDescent="0.2">
      <c r="A6106" t="s">
        <v>11290</v>
      </c>
      <c r="B6106" t="s">
        <v>6420</v>
      </c>
      <c r="C6106" t="s">
        <v>6266</v>
      </c>
      <c r="D6106" t="s">
        <v>6267</v>
      </c>
      <c r="E6106" t="s">
        <v>6267</v>
      </c>
      <c r="F6106" t="s">
        <v>6268</v>
      </c>
      <c r="G6106" t="s">
        <v>11291</v>
      </c>
      <c r="H6106" s="1">
        <v>44255</v>
      </c>
      <c r="J6106">
        <v>200000</v>
      </c>
      <c r="K6106">
        <v>250000</v>
      </c>
      <c r="N6106" t="s">
        <v>6475</v>
      </c>
      <c r="O6106" t="s">
        <v>6476</v>
      </c>
      <c r="R6106" t="s">
        <v>11292</v>
      </c>
      <c r="T6106" t="s">
        <v>7155</v>
      </c>
      <c r="U6106" t="s">
        <v>6322</v>
      </c>
      <c r="V6106" t="s">
        <v>6479</v>
      </c>
      <c r="W6106" t="s">
        <v>6520</v>
      </c>
      <c r="Z6106" t="s">
        <v>10987</v>
      </c>
      <c r="AB6106" t="s">
        <v>25573</v>
      </c>
      <c r="AC6106" t="s">
        <v>25601</v>
      </c>
      <c r="AE6106" t="s">
        <v>25602</v>
      </c>
      <c r="AF6106" t="s">
        <v>25634</v>
      </c>
      <c r="AG6106" t="s">
        <v>25578</v>
      </c>
    </row>
    <row r="6107" spans="1:45" x14ac:dyDescent="0.2">
      <c r="A6107" t="s">
        <v>12176</v>
      </c>
      <c r="B6107" t="s">
        <v>11086</v>
      </c>
      <c r="D6107" t="s">
        <v>6876</v>
      </c>
      <c r="E6107" t="s">
        <v>6876</v>
      </c>
      <c r="F6107" t="s">
        <v>6946</v>
      </c>
      <c r="G6107" t="s">
        <v>12177</v>
      </c>
      <c r="H6107" s="1">
        <v>54789</v>
      </c>
      <c r="R6107" t="s">
        <v>12178</v>
      </c>
      <c r="Z6107" t="s">
        <v>11364</v>
      </c>
      <c r="AB6107" t="s">
        <v>25573</v>
      </c>
      <c r="AC6107" t="s">
        <v>25601</v>
      </c>
      <c r="AE6107" t="s">
        <v>25576</v>
      </c>
      <c r="AF6107" t="s">
        <v>25608</v>
      </c>
      <c r="AG6107" t="s">
        <v>25578</v>
      </c>
    </row>
    <row r="6108" spans="1:45" x14ac:dyDescent="0.2">
      <c r="A6108" t="s">
        <v>12764</v>
      </c>
      <c r="B6108" t="s">
        <v>6279</v>
      </c>
      <c r="C6108" t="s">
        <v>6280</v>
      </c>
      <c r="D6108" t="s">
        <v>6281</v>
      </c>
      <c r="E6108" t="s">
        <v>6281</v>
      </c>
      <c r="F6108" t="s">
        <v>6268</v>
      </c>
      <c r="G6108" t="s">
        <v>12765</v>
      </c>
      <c r="H6108" s="1">
        <v>44071</v>
      </c>
      <c r="I6108" s="1">
        <v>43892</v>
      </c>
      <c r="J6108">
        <v>0</v>
      </c>
      <c r="K6108">
        <v>18000</v>
      </c>
      <c r="N6108" t="s">
        <v>6475</v>
      </c>
      <c r="O6108" t="s">
        <v>6476</v>
      </c>
      <c r="R6108" t="s">
        <v>12766</v>
      </c>
      <c r="S6108" t="s">
        <v>12767</v>
      </c>
      <c r="Z6108" t="s">
        <v>1834</v>
      </c>
      <c r="AB6108" t="s">
        <v>25573</v>
      </c>
      <c r="AC6108" t="s">
        <v>25584</v>
      </c>
      <c r="AE6108" t="s">
        <v>25595</v>
      </c>
      <c r="AF6108" t="s">
        <v>25577</v>
      </c>
      <c r="AG6108" t="s">
        <v>25578</v>
      </c>
    </row>
    <row r="6109" spans="1:45" x14ac:dyDescent="0.2">
      <c r="A6109" t="s">
        <v>12144</v>
      </c>
      <c r="B6109" t="s">
        <v>6279</v>
      </c>
      <c r="C6109" t="s">
        <v>8674</v>
      </c>
      <c r="D6109" t="s">
        <v>6319</v>
      </c>
      <c r="E6109" t="s">
        <v>6319</v>
      </c>
      <c r="F6109" t="s">
        <v>6268</v>
      </c>
      <c r="G6109" t="s">
        <v>12145</v>
      </c>
      <c r="H6109" s="1">
        <v>43973</v>
      </c>
      <c r="I6109" s="1">
        <v>43973</v>
      </c>
      <c r="J6109">
        <v>0</v>
      </c>
      <c r="N6109" t="s">
        <v>6270</v>
      </c>
      <c r="O6109" t="s">
        <v>6271</v>
      </c>
      <c r="R6109" t="s">
        <v>6291</v>
      </c>
      <c r="S6109" t="s">
        <v>12146</v>
      </c>
      <c r="Z6109" t="s">
        <v>11029</v>
      </c>
      <c r="AB6109" t="s">
        <v>25573</v>
      </c>
      <c r="AC6109" t="s">
        <v>25581</v>
      </c>
      <c r="AD6109" t="s">
        <v>25604</v>
      </c>
      <c r="AE6109" t="s">
        <v>25579</v>
      </c>
      <c r="AF6109" t="s">
        <v>25577</v>
      </c>
      <c r="AG6109" t="s">
        <v>25578</v>
      </c>
    </row>
    <row r="6110" spans="1:45" x14ac:dyDescent="0.2">
      <c r="A6110" t="s">
        <v>11978</v>
      </c>
      <c r="B6110" t="s">
        <v>6279</v>
      </c>
      <c r="C6110" t="s">
        <v>6553</v>
      </c>
      <c r="D6110" t="s">
        <v>6281</v>
      </c>
      <c r="E6110" t="s">
        <v>6281</v>
      </c>
      <c r="F6110" t="s">
        <v>6268</v>
      </c>
      <c r="G6110" t="s">
        <v>11979</v>
      </c>
      <c r="H6110" s="1">
        <v>43951</v>
      </c>
      <c r="I6110" s="1">
        <v>43873</v>
      </c>
      <c r="J6110">
        <v>490056</v>
      </c>
      <c r="N6110" t="s">
        <v>6475</v>
      </c>
      <c r="O6110" t="s">
        <v>6548</v>
      </c>
      <c r="T6110" t="s">
        <v>8634</v>
      </c>
      <c r="U6110" t="s">
        <v>6550</v>
      </c>
      <c r="V6110" t="s">
        <v>6706</v>
      </c>
      <c r="Z6110" t="s">
        <v>303</v>
      </c>
    </row>
    <row r="6111" spans="1:45" x14ac:dyDescent="0.2">
      <c r="A6111" t="s">
        <v>12179</v>
      </c>
      <c r="B6111" t="s">
        <v>8874</v>
      </c>
      <c r="C6111" t="s">
        <v>6496</v>
      </c>
      <c r="D6111" t="s">
        <v>6533</v>
      </c>
      <c r="E6111" t="s">
        <v>6533</v>
      </c>
      <c r="F6111" t="s">
        <v>6946</v>
      </c>
      <c r="G6111" t="s">
        <v>12180</v>
      </c>
      <c r="H6111" s="1">
        <v>44013</v>
      </c>
      <c r="I6111" s="1">
        <v>44013</v>
      </c>
      <c r="J6111">
        <v>881906.6</v>
      </c>
      <c r="K6111">
        <v>881906.6</v>
      </c>
      <c r="L6111">
        <v>881906.6</v>
      </c>
      <c r="M6111">
        <v>881906.6</v>
      </c>
      <c r="R6111" t="s">
        <v>8773</v>
      </c>
      <c r="T6111" t="s">
        <v>10045</v>
      </c>
      <c r="U6111" t="s">
        <v>6395</v>
      </c>
      <c r="V6111" t="s">
        <v>7236</v>
      </c>
      <c r="W6111" t="s">
        <v>7872</v>
      </c>
      <c r="Z6111" t="s">
        <v>3040</v>
      </c>
      <c r="AA6111" t="s">
        <v>11153</v>
      </c>
      <c r="AB6111" t="s">
        <v>25573</v>
      </c>
      <c r="AC6111" t="s">
        <v>25574</v>
      </c>
      <c r="AD6111" t="s">
        <v>25575</v>
      </c>
      <c r="AE6111" t="s">
        <v>25583</v>
      </c>
      <c r="AF6111" t="s">
        <v>25577</v>
      </c>
      <c r="AG6111" t="s">
        <v>25578</v>
      </c>
    </row>
    <row r="6112" spans="1:45" x14ac:dyDescent="0.2">
      <c r="A6112" t="s">
        <v>11351</v>
      </c>
      <c r="B6112" t="s">
        <v>6420</v>
      </c>
      <c r="C6112" t="s">
        <v>6496</v>
      </c>
      <c r="D6112" t="s">
        <v>6281</v>
      </c>
      <c r="E6112" t="s">
        <v>6281</v>
      </c>
      <c r="F6112" t="s">
        <v>6268</v>
      </c>
      <c r="G6112" t="s">
        <v>11352</v>
      </c>
      <c r="H6112" s="1">
        <v>44012</v>
      </c>
      <c r="I6112" s="1">
        <v>44012</v>
      </c>
      <c r="J6112">
        <v>81025</v>
      </c>
      <c r="K6112">
        <v>307000</v>
      </c>
      <c r="L6112">
        <v>81025</v>
      </c>
      <c r="M6112">
        <v>81025</v>
      </c>
      <c r="N6112" t="s">
        <v>6475</v>
      </c>
      <c r="O6112" t="s">
        <v>6476</v>
      </c>
      <c r="R6112" t="s">
        <v>11353</v>
      </c>
      <c r="S6112" t="s">
        <v>11354</v>
      </c>
      <c r="T6112" t="s">
        <v>9799</v>
      </c>
      <c r="U6112" t="s">
        <v>6322</v>
      </c>
      <c r="V6112" t="s">
        <v>6479</v>
      </c>
      <c r="W6112" t="s">
        <v>6520</v>
      </c>
      <c r="Z6112" t="s">
        <v>1834</v>
      </c>
      <c r="AB6112" t="s">
        <v>25573</v>
      </c>
      <c r="AC6112" t="s">
        <v>25584</v>
      </c>
      <c r="AE6112" t="s">
        <v>25591</v>
      </c>
      <c r="AF6112" t="s">
        <v>25632</v>
      </c>
      <c r="AG6112" t="s">
        <v>25578</v>
      </c>
    </row>
    <row r="6113" spans="1:45" x14ac:dyDescent="0.2">
      <c r="A6113" t="s">
        <v>11230</v>
      </c>
      <c r="B6113" t="s">
        <v>6420</v>
      </c>
      <c r="C6113" t="s">
        <v>7606</v>
      </c>
      <c r="D6113" t="s">
        <v>6281</v>
      </c>
      <c r="E6113" t="s">
        <v>6281</v>
      </c>
      <c r="F6113" t="s">
        <v>6268</v>
      </c>
      <c r="G6113" t="s">
        <v>11231</v>
      </c>
      <c r="H6113" s="1">
        <v>44074</v>
      </c>
      <c r="J6113">
        <v>129216</v>
      </c>
      <c r="K6113">
        <v>129216</v>
      </c>
      <c r="N6113" t="s">
        <v>6475</v>
      </c>
      <c r="O6113" t="s">
        <v>6476</v>
      </c>
      <c r="R6113" t="s">
        <v>11232</v>
      </c>
      <c r="S6113" t="s">
        <v>11233</v>
      </c>
      <c r="T6113" t="s">
        <v>11234</v>
      </c>
      <c r="U6113" t="s">
        <v>6322</v>
      </c>
      <c r="V6113" t="s">
        <v>6510</v>
      </c>
      <c r="W6113" t="s">
        <v>6531</v>
      </c>
      <c r="Z6113" t="s">
        <v>1834</v>
      </c>
      <c r="AB6113" t="s">
        <v>25573</v>
      </c>
      <c r="AC6113" t="s">
        <v>25574</v>
      </c>
      <c r="AD6113" t="s">
        <v>25617</v>
      </c>
      <c r="AE6113" t="s">
        <v>25591</v>
      </c>
      <c r="AF6113" t="s">
        <v>25646</v>
      </c>
      <c r="AG6113" t="s">
        <v>25578</v>
      </c>
    </row>
    <row r="6114" spans="1:45" x14ac:dyDescent="0.2">
      <c r="A6114" t="s">
        <v>2408</v>
      </c>
      <c r="B6114" t="s">
        <v>6279</v>
      </c>
      <c r="C6114" t="s">
        <v>6289</v>
      </c>
      <c r="D6114" t="s">
        <v>6267</v>
      </c>
      <c r="E6114" t="s">
        <v>6267</v>
      </c>
      <c r="F6114" t="s">
        <v>6268</v>
      </c>
      <c r="G6114" t="s">
        <v>12496</v>
      </c>
      <c r="H6114" s="1">
        <v>43951</v>
      </c>
      <c r="I6114" s="1">
        <v>43881</v>
      </c>
      <c r="J6114">
        <v>108000</v>
      </c>
      <c r="N6114" t="s">
        <v>7118</v>
      </c>
      <c r="R6114" t="s">
        <v>11297</v>
      </c>
      <c r="T6114" t="s">
        <v>8246</v>
      </c>
      <c r="U6114" t="s">
        <v>6811</v>
      </c>
      <c r="V6114" t="s">
        <v>6857</v>
      </c>
      <c r="Z6114" t="s">
        <v>495</v>
      </c>
      <c r="AB6114" t="s">
        <v>25573</v>
      </c>
      <c r="AC6114" t="s">
        <v>25581</v>
      </c>
      <c r="AD6114" t="s">
        <v>25582</v>
      </c>
      <c r="AE6114" t="s">
        <v>25591</v>
      </c>
      <c r="AF6114" t="s">
        <v>25637</v>
      </c>
      <c r="AG6114" t="s">
        <v>25578</v>
      </c>
      <c r="AJ6114">
        <f>VLOOKUP($A6114,Sheet1!$A:$K,2,FALSE)</f>
        <v>1</v>
      </c>
      <c r="AK6114">
        <f>VLOOKUP($A6114,Sheet1!$A:$K,3,FALSE)</f>
        <v>0</v>
      </c>
      <c r="AL6114">
        <f>VLOOKUP($A6114,Sheet1!$A:$K,4,FALSE)</f>
        <v>0</v>
      </c>
      <c r="AM6114">
        <f>VLOOKUP($A6114,Sheet1!$A:$K,5,FALSE)</f>
        <v>0</v>
      </c>
      <c r="AN6114">
        <f>VLOOKUP($A6114,Sheet1!$A:$K,6,FALSE)</f>
        <v>0</v>
      </c>
      <c r="AO6114">
        <f>VLOOKUP($A6114,Sheet1!$A:$K,7,FALSE)</f>
        <v>0</v>
      </c>
      <c r="AP6114">
        <f>VLOOKUP($A6114,Sheet1!$A:$K,8,FALSE)</f>
        <v>1</v>
      </c>
      <c r="AQ6114">
        <f>VLOOKUP($A6114,Sheet1!$A:$K,9,FALSE)</f>
        <v>0</v>
      </c>
      <c r="AR6114">
        <f>VLOOKUP($A6114,Sheet1!$A:$K,10,FALSE)</f>
        <v>1</v>
      </c>
      <c r="AS6114">
        <f>VLOOKUP($A6114,Sheet1!$A:$K,11,FALSE)</f>
        <v>1</v>
      </c>
    </row>
    <row r="6115" spans="1:45" x14ac:dyDescent="0.2">
      <c r="A6115" t="s">
        <v>1792</v>
      </c>
      <c r="B6115" t="s">
        <v>6420</v>
      </c>
      <c r="C6115" t="s">
        <v>6266</v>
      </c>
      <c r="D6115" t="s">
        <v>6281</v>
      </c>
      <c r="E6115" t="s">
        <v>6281</v>
      </c>
      <c r="F6115" t="s">
        <v>6268</v>
      </c>
      <c r="G6115" t="s">
        <v>11049</v>
      </c>
      <c r="H6115" s="1">
        <v>44742</v>
      </c>
      <c r="J6115">
        <v>100000</v>
      </c>
      <c r="K6115">
        <v>100000</v>
      </c>
      <c r="N6115" t="s">
        <v>6475</v>
      </c>
      <c r="O6115" t="s">
        <v>6878</v>
      </c>
      <c r="R6115" t="s">
        <v>11050</v>
      </c>
      <c r="S6115" t="s">
        <v>11051</v>
      </c>
      <c r="T6115" t="s">
        <v>7404</v>
      </c>
      <c r="U6115" t="s">
        <v>6588</v>
      </c>
      <c r="Z6115" t="s">
        <v>11052</v>
      </c>
      <c r="AA6115" t="s">
        <v>3452</v>
      </c>
      <c r="AB6115" t="s">
        <v>25573</v>
      </c>
      <c r="AC6115" t="s">
        <v>25581</v>
      </c>
      <c r="AD6115" t="s">
        <v>25609</v>
      </c>
      <c r="AE6115" t="s">
        <v>25579</v>
      </c>
      <c r="AF6115" t="s">
        <v>25577</v>
      </c>
      <c r="AG6115" t="s">
        <v>25578</v>
      </c>
      <c r="AJ6115">
        <f>VLOOKUP($A6115,Sheet1!$A:$K,2,FALSE)</f>
        <v>2</v>
      </c>
      <c r="AK6115">
        <f>VLOOKUP($A6115,Sheet1!$A:$K,3,FALSE)</f>
        <v>0</v>
      </c>
      <c r="AL6115">
        <f>VLOOKUP($A6115,Sheet1!$A:$K,4,FALSE)</f>
        <v>0</v>
      </c>
      <c r="AM6115">
        <f>VLOOKUP($A6115,Sheet1!$A:$K,5,FALSE)</f>
        <v>0</v>
      </c>
      <c r="AN6115">
        <f>VLOOKUP($A6115,Sheet1!$A:$K,6,FALSE)</f>
        <v>0</v>
      </c>
      <c r="AO6115">
        <f>VLOOKUP($A6115,Sheet1!$A:$K,7,FALSE)</f>
        <v>0</v>
      </c>
      <c r="AP6115">
        <f>VLOOKUP($A6115,Sheet1!$A:$K,8,FALSE)</f>
        <v>2</v>
      </c>
      <c r="AQ6115">
        <f>VLOOKUP($A6115,Sheet1!$A:$K,9,FALSE)</f>
        <v>-14</v>
      </c>
      <c r="AR6115">
        <f>VLOOKUP($A6115,Sheet1!$A:$K,10,FALSE)</f>
        <v>2</v>
      </c>
      <c r="AS6115">
        <f>VLOOKUP($A6115,Sheet1!$A:$K,11,FALSE)</f>
        <v>2</v>
      </c>
    </row>
    <row r="6116" spans="1:45" x14ac:dyDescent="0.2">
      <c r="A6116" t="s">
        <v>11295</v>
      </c>
      <c r="B6116" t="s">
        <v>6279</v>
      </c>
      <c r="C6116" t="s">
        <v>6280</v>
      </c>
      <c r="D6116" t="s">
        <v>6267</v>
      </c>
      <c r="E6116" t="s">
        <v>6267</v>
      </c>
      <c r="F6116" t="s">
        <v>6268</v>
      </c>
      <c r="G6116" t="s">
        <v>11296</v>
      </c>
      <c r="H6116" s="1">
        <v>43921</v>
      </c>
      <c r="I6116" s="1">
        <v>43921</v>
      </c>
      <c r="J6116">
        <v>108000</v>
      </c>
      <c r="K6116">
        <v>108000</v>
      </c>
      <c r="N6116" t="s">
        <v>7118</v>
      </c>
      <c r="Q6116" t="s">
        <v>6273</v>
      </c>
      <c r="R6116" t="s">
        <v>11297</v>
      </c>
      <c r="T6116" t="s">
        <v>8246</v>
      </c>
      <c r="U6116" t="s">
        <v>6811</v>
      </c>
      <c r="V6116" t="s">
        <v>6857</v>
      </c>
      <c r="Z6116" t="s">
        <v>495</v>
      </c>
      <c r="AB6116" t="s">
        <v>25573</v>
      </c>
      <c r="AC6116" t="s">
        <v>25581</v>
      </c>
      <c r="AD6116" t="s">
        <v>25582</v>
      </c>
      <c r="AE6116" t="s">
        <v>25591</v>
      </c>
      <c r="AF6116" t="s">
        <v>25637</v>
      </c>
      <c r="AG6116" t="s">
        <v>25578</v>
      </c>
    </row>
    <row r="6117" spans="1:45" x14ac:dyDescent="0.2">
      <c r="A6117" t="s">
        <v>12638</v>
      </c>
      <c r="B6117" t="s">
        <v>6538</v>
      </c>
      <c r="C6117" t="s">
        <v>6496</v>
      </c>
      <c r="D6117" t="s">
        <v>6319</v>
      </c>
      <c r="E6117" t="s">
        <v>6319</v>
      </c>
      <c r="F6117" t="s">
        <v>6268</v>
      </c>
      <c r="G6117" t="s">
        <v>12639</v>
      </c>
      <c r="H6117" s="1">
        <v>43895</v>
      </c>
      <c r="I6117" s="1">
        <v>43892</v>
      </c>
      <c r="J6117">
        <v>8600</v>
      </c>
      <c r="K6117">
        <v>8600</v>
      </c>
      <c r="L6117">
        <v>8600</v>
      </c>
      <c r="M6117">
        <v>8600</v>
      </c>
      <c r="N6117" t="s">
        <v>6475</v>
      </c>
      <c r="O6117" t="s">
        <v>6476</v>
      </c>
      <c r="R6117" t="s">
        <v>10471</v>
      </c>
      <c r="S6117" t="s">
        <v>12640</v>
      </c>
      <c r="T6117" t="s">
        <v>8760</v>
      </c>
      <c r="U6117" t="s">
        <v>6322</v>
      </c>
      <c r="V6117" t="s">
        <v>6510</v>
      </c>
      <c r="W6117" t="s">
        <v>6511</v>
      </c>
      <c r="Z6117" t="s">
        <v>1834</v>
      </c>
      <c r="AB6117" t="s">
        <v>25573</v>
      </c>
      <c r="AC6117" t="s">
        <v>25581</v>
      </c>
      <c r="AD6117" t="s">
        <v>25609</v>
      </c>
      <c r="AE6117" t="s">
        <v>25579</v>
      </c>
      <c r="AF6117" t="s">
        <v>25577</v>
      </c>
      <c r="AG6117" t="s">
        <v>25578</v>
      </c>
    </row>
    <row r="6118" spans="1:45" x14ac:dyDescent="0.2">
      <c r="A6118" t="s">
        <v>1987</v>
      </c>
      <c r="B6118" t="s">
        <v>6420</v>
      </c>
      <c r="C6118" t="s">
        <v>6266</v>
      </c>
      <c r="D6118" t="s">
        <v>6281</v>
      </c>
      <c r="E6118" t="s">
        <v>6281</v>
      </c>
      <c r="F6118" t="s">
        <v>6268</v>
      </c>
      <c r="G6118" t="s">
        <v>11982</v>
      </c>
      <c r="H6118" s="1">
        <v>44773</v>
      </c>
      <c r="J6118">
        <v>100000</v>
      </c>
      <c r="K6118">
        <v>100000</v>
      </c>
      <c r="N6118" t="s">
        <v>6475</v>
      </c>
      <c r="O6118" t="s">
        <v>6878</v>
      </c>
      <c r="R6118" t="s">
        <v>11983</v>
      </c>
      <c r="S6118" t="s">
        <v>11984</v>
      </c>
      <c r="T6118" t="s">
        <v>7404</v>
      </c>
      <c r="U6118" t="s">
        <v>6588</v>
      </c>
      <c r="Z6118" t="s">
        <v>11052</v>
      </c>
      <c r="AA6118" t="s">
        <v>3452</v>
      </c>
      <c r="AB6118" t="s">
        <v>25573</v>
      </c>
      <c r="AC6118" t="s">
        <v>25581</v>
      </c>
      <c r="AD6118" t="s">
        <v>25607</v>
      </c>
      <c r="AE6118" t="s">
        <v>25579</v>
      </c>
      <c r="AF6118" t="s">
        <v>25577</v>
      </c>
      <c r="AG6118" t="s">
        <v>25578</v>
      </c>
      <c r="AJ6118">
        <f>VLOOKUP($A6118,Sheet1!$A:$K,2,FALSE)</f>
        <v>2</v>
      </c>
      <c r="AK6118">
        <f>VLOOKUP($A6118,Sheet1!$A:$K,3,FALSE)</f>
        <v>0</v>
      </c>
      <c r="AL6118">
        <f>VLOOKUP($A6118,Sheet1!$A:$K,4,FALSE)</f>
        <v>0</v>
      </c>
      <c r="AM6118">
        <f>VLOOKUP($A6118,Sheet1!$A:$K,5,FALSE)</f>
        <v>0</v>
      </c>
      <c r="AN6118">
        <f>VLOOKUP($A6118,Sheet1!$A:$K,6,FALSE)</f>
        <v>0</v>
      </c>
      <c r="AO6118">
        <f>VLOOKUP($A6118,Sheet1!$A:$K,7,FALSE)</f>
        <v>0</v>
      </c>
      <c r="AP6118">
        <f>VLOOKUP($A6118,Sheet1!$A:$K,8,FALSE)</f>
        <v>2</v>
      </c>
      <c r="AQ6118">
        <f>VLOOKUP($A6118,Sheet1!$A:$K,9,FALSE)</f>
        <v>-57</v>
      </c>
      <c r="AR6118">
        <f>VLOOKUP($A6118,Sheet1!$A:$K,10,FALSE)</f>
        <v>2</v>
      </c>
      <c r="AS6118">
        <f>VLOOKUP($A6118,Sheet1!$A:$K,11,FALSE)</f>
        <v>2</v>
      </c>
    </row>
    <row r="6119" spans="1:45" x14ac:dyDescent="0.2">
      <c r="A6119" t="s">
        <v>12147</v>
      </c>
      <c r="B6119" t="s">
        <v>8913</v>
      </c>
      <c r="C6119" t="s">
        <v>6266</v>
      </c>
      <c r="D6119" t="s">
        <v>6533</v>
      </c>
      <c r="E6119" t="s">
        <v>6533</v>
      </c>
      <c r="F6119" t="s">
        <v>6286</v>
      </c>
      <c r="G6119" t="s">
        <v>12148</v>
      </c>
      <c r="H6119" s="1">
        <v>44166</v>
      </c>
      <c r="J6119">
        <v>800000</v>
      </c>
      <c r="K6119">
        <v>1210000</v>
      </c>
      <c r="N6119" t="s">
        <v>6475</v>
      </c>
      <c r="O6119" t="s">
        <v>6548</v>
      </c>
      <c r="R6119" t="s">
        <v>6933</v>
      </c>
      <c r="T6119" t="s">
        <v>6549</v>
      </c>
      <c r="U6119" t="s">
        <v>6550</v>
      </c>
      <c r="V6119" t="s">
        <v>6551</v>
      </c>
      <c r="X6119" t="s">
        <v>6322</v>
      </c>
      <c r="Z6119" t="s">
        <v>303</v>
      </c>
      <c r="AA6119" t="s">
        <v>11093</v>
      </c>
      <c r="AB6119" t="s">
        <v>25573</v>
      </c>
      <c r="AC6119" t="s">
        <v>25601</v>
      </c>
      <c r="AE6119" t="s">
        <v>25583</v>
      </c>
      <c r="AF6119" t="s">
        <v>25577</v>
      </c>
      <c r="AG6119" t="s">
        <v>25578</v>
      </c>
      <c r="AH6119" t="s">
        <v>6879</v>
      </c>
    </row>
    <row r="6120" spans="1:45" x14ac:dyDescent="0.2">
      <c r="A6120" t="s">
        <v>11094</v>
      </c>
      <c r="B6120" t="s">
        <v>8913</v>
      </c>
      <c r="C6120" t="s">
        <v>6289</v>
      </c>
      <c r="D6120" t="s">
        <v>6533</v>
      </c>
      <c r="E6120" t="s">
        <v>6533</v>
      </c>
      <c r="F6120" t="s">
        <v>6286</v>
      </c>
      <c r="G6120" t="s">
        <v>11095</v>
      </c>
      <c r="H6120" s="1">
        <v>44012</v>
      </c>
      <c r="I6120" s="1">
        <v>43955</v>
      </c>
      <c r="J6120">
        <v>0.01</v>
      </c>
      <c r="K6120">
        <v>1000000</v>
      </c>
      <c r="N6120" t="s">
        <v>6475</v>
      </c>
      <c r="O6120" t="s">
        <v>6548</v>
      </c>
      <c r="R6120" t="s">
        <v>6933</v>
      </c>
      <c r="T6120" t="s">
        <v>8496</v>
      </c>
      <c r="U6120" t="s">
        <v>6550</v>
      </c>
      <c r="V6120" t="s">
        <v>7099</v>
      </c>
      <c r="Z6120" t="s">
        <v>303</v>
      </c>
      <c r="AA6120" t="s">
        <v>11096</v>
      </c>
      <c r="AB6120" t="s">
        <v>25573</v>
      </c>
      <c r="AC6120" t="s">
        <v>25601</v>
      </c>
      <c r="AE6120" t="s">
        <v>25583</v>
      </c>
      <c r="AF6120" t="s">
        <v>25577</v>
      </c>
      <c r="AG6120" t="s">
        <v>25578</v>
      </c>
      <c r="AH6120" t="s">
        <v>6879</v>
      </c>
    </row>
    <row r="6121" spans="1:45" x14ac:dyDescent="0.2">
      <c r="A6121" t="s">
        <v>12613</v>
      </c>
      <c r="B6121" t="s">
        <v>8913</v>
      </c>
      <c r="C6121" t="s">
        <v>6266</v>
      </c>
      <c r="D6121" t="s">
        <v>6533</v>
      </c>
      <c r="E6121" t="s">
        <v>6533</v>
      </c>
      <c r="F6121" t="s">
        <v>6268</v>
      </c>
      <c r="G6121" t="s">
        <v>12614</v>
      </c>
      <c r="H6121" s="1">
        <v>44439</v>
      </c>
      <c r="J6121">
        <v>2000000</v>
      </c>
      <c r="K6121">
        <v>3000000</v>
      </c>
      <c r="N6121" t="s">
        <v>6475</v>
      </c>
      <c r="O6121" t="s">
        <v>6548</v>
      </c>
      <c r="R6121" t="s">
        <v>8267</v>
      </c>
      <c r="T6121" t="s">
        <v>12615</v>
      </c>
      <c r="U6121" t="s">
        <v>6550</v>
      </c>
      <c r="V6121" t="s">
        <v>6829</v>
      </c>
      <c r="X6121" t="s">
        <v>6805</v>
      </c>
      <c r="Z6121" t="s">
        <v>303</v>
      </c>
      <c r="AA6121" t="s">
        <v>11141</v>
      </c>
      <c r="AB6121" t="s">
        <v>25573</v>
      </c>
      <c r="AC6121" t="s">
        <v>25601</v>
      </c>
      <c r="AE6121" t="s">
        <v>25583</v>
      </c>
      <c r="AF6121" t="s">
        <v>25577</v>
      </c>
      <c r="AG6121" t="s">
        <v>25578</v>
      </c>
    </row>
    <row r="6122" spans="1:45" x14ac:dyDescent="0.2">
      <c r="A6122" t="s">
        <v>12042</v>
      </c>
      <c r="B6122" t="s">
        <v>6527</v>
      </c>
      <c r="C6122" t="s">
        <v>7606</v>
      </c>
      <c r="D6122" t="s">
        <v>6281</v>
      </c>
      <c r="E6122" t="s">
        <v>6281</v>
      </c>
      <c r="F6122" t="s">
        <v>6268</v>
      </c>
      <c r="G6122" t="s">
        <v>12043</v>
      </c>
      <c r="H6122" s="1">
        <v>44281</v>
      </c>
      <c r="J6122">
        <v>1000000</v>
      </c>
      <c r="K6122" s="2">
        <v>100000000</v>
      </c>
      <c r="N6122" t="s">
        <v>6475</v>
      </c>
      <c r="O6122" t="s">
        <v>8580</v>
      </c>
      <c r="T6122" t="s">
        <v>9637</v>
      </c>
      <c r="U6122" t="s">
        <v>6805</v>
      </c>
      <c r="Z6122" t="s">
        <v>1004</v>
      </c>
    </row>
    <row r="6123" spans="1:45" x14ac:dyDescent="0.2">
      <c r="A6123" t="s">
        <v>12011</v>
      </c>
      <c r="B6123" t="s">
        <v>6265</v>
      </c>
      <c r="C6123" t="s">
        <v>6280</v>
      </c>
      <c r="D6123" t="s">
        <v>6267</v>
      </c>
      <c r="E6123" t="s">
        <v>6267</v>
      </c>
      <c r="F6123" t="s">
        <v>6268</v>
      </c>
      <c r="G6123" t="s">
        <v>12012</v>
      </c>
      <c r="H6123" s="1">
        <v>43982</v>
      </c>
      <c r="I6123" s="1">
        <v>43971</v>
      </c>
      <c r="J6123">
        <v>300000</v>
      </c>
      <c r="K6123">
        <v>300000</v>
      </c>
      <c r="N6123" t="s">
        <v>6800</v>
      </c>
      <c r="O6123" t="s">
        <v>6801</v>
      </c>
      <c r="R6123" t="s">
        <v>7033</v>
      </c>
      <c r="T6123" t="s">
        <v>12013</v>
      </c>
      <c r="U6123" t="s">
        <v>6395</v>
      </c>
      <c r="V6123" t="s">
        <v>6840</v>
      </c>
      <c r="Z6123" t="s">
        <v>241</v>
      </c>
      <c r="AB6123" t="s">
        <v>25573</v>
      </c>
      <c r="AC6123" t="s">
        <v>25574</v>
      </c>
      <c r="AD6123" t="s">
        <v>25575</v>
      </c>
      <c r="AE6123" t="s">
        <v>25588</v>
      </c>
      <c r="AF6123" t="s">
        <v>25672</v>
      </c>
      <c r="AG6123" t="s">
        <v>25578</v>
      </c>
    </row>
    <row r="6124" spans="1:45" x14ac:dyDescent="0.2">
      <c r="A6124" t="s">
        <v>11328</v>
      </c>
      <c r="B6124" t="s">
        <v>6265</v>
      </c>
      <c r="C6124" t="s">
        <v>6496</v>
      </c>
      <c r="D6124" t="s">
        <v>6267</v>
      </c>
      <c r="E6124" t="s">
        <v>6267</v>
      </c>
      <c r="F6124" t="s">
        <v>6268</v>
      </c>
      <c r="G6124" t="s">
        <v>11329</v>
      </c>
      <c r="H6124" s="1">
        <v>43945</v>
      </c>
      <c r="I6124" s="1">
        <v>43942</v>
      </c>
      <c r="J6124">
        <v>1800000</v>
      </c>
      <c r="K6124">
        <v>1800000</v>
      </c>
      <c r="L6124">
        <v>1800000</v>
      </c>
      <c r="M6124">
        <v>1800000</v>
      </c>
      <c r="N6124" t="s">
        <v>6800</v>
      </c>
      <c r="O6124" t="s">
        <v>6801</v>
      </c>
      <c r="P6124" t="s">
        <v>6272</v>
      </c>
      <c r="Q6124" t="s">
        <v>6854</v>
      </c>
      <c r="R6124" t="s">
        <v>7168</v>
      </c>
      <c r="T6124" t="s">
        <v>11330</v>
      </c>
      <c r="U6124" t="s">
        <v>6395</v>
      </c>
      <c r="V6124" t="s">
        <v>6545</v>
      </c>
      <c r="W6124" t="s">
        <v>6965</v>
      </c>
      <c r="Z6124" t="s">
        <v>241</v>
      </c>
      <c r="AB6124" t="s">
        <v>25573</v>
      </c>
      <c r="AC6124" t="s">
        <v>25574</v>
      </c>
      <c r="AD6124" t="s">
        <v>25575</v>
      </c>
      <c r="AE6124" t="s">
        <v>25576</v>
      </c>
      <c r="AF6124" t="s">
        <v>25577</v>
      </c>
      <c r="AG6124" t="s">
        <v>25578</v>
      </c>
    </row>
    <row r="6125" spans="1:45" x14ac:dyDescent="0.2">
      <c r="A6125" t="s">
        <v>12768</v>
      </c>
      <c r="B6125" t="s">
        <v>6265</v>
      </c>
      <c r="C6125" t="s">
        <v>6496</v>
      </c>
      <c r="D6125" t="s">
        <v>6267</v>
      </c>
      <c r="E6125" t="s">
        <v>6267</v>
      </c>
      <c r="F6125" t="s">
        <v>6268</v>
      </c>
      <c r="G6125" t="s">
        <v>12769</v>
      </c>
      <c r="H6125" s="1">
        <v>44014</v>
      </c>
      <c r="I6125" s="1">
        <v>44014</v>
      </c>
      <c r="J6125">
        <v>777024</v>
      </c>
      <c r="K6125">
        <v>777024</v>
      </c>
      <c r="L6125">
        <v>777024</v>
      </c>
      <c r="M6125">
        <v>777024</v>
      </c>
      <c r="N6125" t="s">
        <v>6800</v>
      </c>
      <c r="O6125" t="s">
        <v>6801</v>
      </c>
      <c r="P6125" t="s">
        <v>6272</v>
      </c>
      <c r="Q6125" t="s">
        <v>6854</v>
      </c>
      <c r="R6125" t="s">
        <v>10929</v>
      </c>
      <c r="T6125" t="s">
        <v>7169</v>
      </c>
      <c r="U6125" t="s">
        <v>6395</v>
      </c>
      <c r="V6125" t="s">
        <v>6545</v>
      </c>
      <c r="W6125" t="s">
        <v>6965</v>
      </c>
      <c r="Z6125" t="s">
        <v>241</v>
      </c>
      <c r="AB6125" t="s">
        <v>25573</v>
      </c>
      <c r="AC6125" t="s">
        <v>25574</v>
      </c>
      <c r="AD6125" t="s">
        <v>25575</v>
      </c>
      <c r="AE6125" t="s">
        <v>25579</v>
      </c>
      <c r="AF6125" t="s">
        <v>25577</v>
      </c>
      <c r="AG6125" t="s">
        <v>25578</v>
      </c>
    </row>
    <row r="6126" spans="1:45" x14ac:dyDescent="0.2">
      <c r="A6126" t="s">
        <v>11097</v>
      </c>
      <c r="B6126" t="s">
        <v>6495</v>
      </c>
      <c r="C6126" t="s">
        <v>6496</v>
      </c>
      <c r="D6126" t="s">
        <v>6267</v>
      </c>
      <c r="E6126" t="s">
        <v>6267</v>
      </c>
      <c r="F6126" t="s">
        <v>6268</v>
      </c>
      <c r="G6126" t="s">
        <v>11098</v>
      </c>
      <c r="H6126" s="1">
        <v>43908</v>
      </c>
      <c r="I6126" s="1">
        <v>43896</v>
      </c>
      <c r="J6126">
        <v>20000</v>
      </c>
      <c r="K6126">
        <v>25949</v>
      </c>
      <c r="L6126">
        <v>25949</v>
      </c>
      <c r="M6126">
        <v>25949</v>
      </c>
      <c r="N6126" t="s">
        <v>6800</v>
      </c>
      <c r="O6126" t="s">
        <v>6801</v>
      </c>
      <c r="P6126" t="s">
        <v>6272</v>
      </c>
      <c r="Q6126" t="s">
        <v>6854</v>
      </c>
      <c r="R6126" t="s">
        <v>7887</v>
      </c>
      <c r="T6126" t="s">
        <v>7163</v>
      </c>
      <c r="U6126" t="s">
        <v>6395</v>
      </c>
      <c r="V6126" t="s">
        <v>6536</v>
      </c>
      <c r="W6126" t="s">
        <v>6851</v>
      </c>
      <c r="Z6126" t="s">
        <v>241</v>
      </c>
      <c r="AB6126" t="s">
        <v>25573</v>
      </c>
      <c r="AC6126" t="s">
        <v>25574</v>
      </c>
      <c r="AD6126" t="s">
        <v>25575</v>
      </c>
      <c r="AE6126" t="s">
        <v>25591</v>
      </c>
      <c r="AF6126" t="s">
        <v>25577</v>
      </c>
      <c r="AG6126" t="s">
        <v>25578</v>
      </c>
      <c r="AH6126" t="s">
        <v>10485</v>
      </c>
    </row>
    <row r="6127" spans="1:45" x14ac:dyDescent="0.2">
      <c r="A6127" t="s">
        <v>12663</v>
      </c>
      <c r="B6127" t="s">
        <v>6279</v>
      </c>
      <c r="C6127" t="s">
        <v>6280</v>
      </c>
      <c r="D6127" t="s">
        <v>6267</v>
      </c>
      <c r="E6127" t="s">
        <v>6267</v>
      </c>
      <c r="F6127" t="s">
        <v>6268</v>
      </c>
      <c r="G6127" t="s">
        <v>12664</v>
      </c>
      <c r="H6127" s="1">
        <v>43917</v>
      </c>
      <c r="I6127" s="1">
        <v>43894</v>
      </c>
      <c r="J6127">
        <v>170000</v>
      </c>
      <c r="K6127">
        <v>170000</v>
      </c>
      <c r="N6127" t="s">
        <v>6800</v>
      </c>
      <c r="O6127" t="s">
        <v>6801</v>
      </c>
      <c r="P6127" t="s">
        <v>6272</v>
      </c>
      <c r="Q6127" t="s">
        <v>6273</v>
      </c>
      <c r="R6127" t="s">
        <v>7313</v>
      </c>
      <c r="T6127" t="s">
        <v>7163</v>
      </c>
      <c r="U6127" t="s">
        <v>6395</v>
      </c>
      <c r="V6127" t="s">
        <v>6536</v>
      </c>
      <c r="W6127" t="s">
        <v>6851</v>
      </c>
      <c r="Z6127" t="s">
        <v>241</v>
      </c>
      <c r="AB6127" t="s">
        <v>25573</v>
      </c>
      <c r="AC6127" t="s">
        <v>25574</v>
      </c>
      <c r="AD6127" t="s">
        <v>25575</v>
      </c>
      <c r="AE6127" t="s">
        <v>25576</v>
      </c>
      <c r="AF6127" t="s">
        <v>25577</v>
      </c>
      <c r="AG6127" t="s">
        <v>25578</v>
      </c>
      <c r="AH6127" t="s">
        <v>10755</v>
      </c>
    </row>
    <row r="6128" spans="1:45" x14ac:dyDescent="0.2">
      <c r="A6128" t="s">
        <v>11238</v>
      </c>
      <c r="B6128" t="s">
        <v>6527</v>
      </c>
      <c r="C6128" t="s">
        <v>11239</v>
      </c>
      <c r="D6128" t="s">
        <v>6267</v>
      </c>
      <c r="E6128" t="s">
        <v>6267</v>
      </c>
      <c r="F6128" t="s">
        <v>6268</v>
      </c>
      <c r="G6128" t="s">
        <v>11240</v>
      </c>
      <c r="H6128" s="1">
        <v>44104</v>
      </c>
      <c r="J6128">
        <v>150000</v>
      </c>
      <c r="K6128">
        <v>150000</v>
      </c>
      <c r="N6128" t="s">
        <v>6800</v>
      </c>
      <c r="O6128" t="s">
        <v>6801</v>
      </c>
      <c r="P6128" t="s">
        <v>6272</v>
      </c>
      <c r="Q6128" t="s">
        <v>6273</v>
      </c>
      <c r="R6128" t="s">
        <v>11241</v>
      </c>
      <c r="T6128" t="s">
        <v>11242</v>
      </c>
      <c r="U6128" t="s">
        <v>6395</v>
      </c>
      <c r="Z6128" t="s">
        <v>241</v>
      </c>
      <c r="AB6128" t="s">
        <v>25573</v>
      </c>
      <c r="AC6128" t="s">
        <v>25574</v>
      </c>
      <c r="AD6128" t="s">
        <v>25575</v>
      </c>
      <c r="AE6128" t="s">
        <v>25588</v>
      </c>
      <c r="AF6128" t="s">
        <v>25577</v>
      </c>
      <c r="AG6128" t="s">
        <v>25578</v>
      </c>
    </row>
    <row r="6129" spans="1:34" x14ac:dyDescent="0.2">
      <c r="A6129" t="s">
        <v>18167</v>
      </c>
      <c r="B6129" t="s">
        <v>6420</v>
      </c>
      <c r="C6129" t="s">
        <v>6266</v>
      </c>
      <c r="D6129" t="s">
        <v>6281</v>
      </c>
      <c r="E6129" t="s">
        <v>6281</v>
      </c>
      <c r="F6129" t="s">
        <v>6268</v>
      </c>
      <c r="G6129" t="s">
        <v>18168</v>
      </c>
      <c r="H6129" s="1">
        <v>44134</v>
      </c>
      <c r="J6129">
        <v>1000000</v>
      </c>
      <c r="K6129">
        <v>3500000</v>
      </c>
      <c r="N6129" t="s">
        <v>6800</v>
      </c>
      <c r="O6129" t="s">
        <v>6801</v>
      </c>
      <c r="R6129" t="s">
        <v>8490</v>
      </c>
      <c r="S6129" t="s">
        <v>18169</v>
      </c>
      <c r="T6129" t="s">
        <v>10786</v>
      </c>
      <c r="U6129" t="s">
        <v>6395</v>
      </c>
      <c r="V6129" t="s">
        <v>7236</v>
      </c>
      <c r="W6129" t="s">
        <v>7237</v>
      </c>
      <c r="X6129" t="s">
        <v>6322</v>
      </c>
      <c r="Z6129" t="s">
        <v>1984</v>
      </c>
      <c r="AB6129" t="s">
        <v>25573</v>
      </c>
      <c r="AC6129" t="s">
        <v>25624</v>
      </c>
      <c r="AE6129" t="s">
        <v>25588</v>
      </c>
      <c r="AF6129" t="s">
        <v>25577</v>
      </c>
      <c r="AG6129" t="s">
        <v>25578</v>
      </c>
    </row>
    <row r="6130" spans="1:34" x14ac:dyDescent="0.2">
      <c r="A6130" t="s">
        <v>11355</v>
      </c>
      <c r="B6130" t="s">
        <v>6538</v>
      </c>
      <c r="C6130" t="s">
        <v>6496</v>
      </c>
      <c r="D6130" t="s">
        <v>6267</v>
      </c>
      <c r="E6130" t="s">
        <v>6267</v>
      </c>
      <c r="F6130" t="s">
        <v>6268</v>
      </c>
      <c r="G6130" t="s">
        <v>11356</v>
      </c>
      <c r="H6130" s="1">
        <v>43993</v>
      </c>
      <c r="I6130" s="1">
        <v>43993</v>
      </c>
      <c r="J6130">
        <v>10944</v>
      </c>
      <c r="K6130">
        <v>10944</v>
      </c>
      <c r="L6130">
        <v>10944</v>
      </c>
      <c r="M6130">
        <v>10944</v>
      </c>
      <c r="N6130" t="s">
        <v>6800</v>
      </c>
      <c r="O6130" t="s">
        <v>6801</v>
      </c>
      <c r="P6130" t="s">
        <v>6272</v>
      </c>
      <c r="Q6130" t="s">
        <v>6854</v>
      </c>
      <c r="R6130" t="s">
        <v>11357</v>
      </c>
      <c r="T6130" t="s">
        <v>11330</v>
      </c>
      <c r="U6130" t="s">
        <v>6395</v>
      </c>
      <c r="V6130" t="s">
        <v>6545</v>
      </c>
      <c r="W6130" t="s">
        <v>6965</v>
      </c>
      <c r="Z6130" t="s">
        <v>241</v>
      </c>
      <c r="AB6130" t="s">
        <v>25573</v>
      </c>
      <c r="AC6130" t="s">
        <v>25574</v>
      </c>
      <c r="AD6130" t="s">
        <v>25575</v>
      </c>
      <c r="AE6130" t="s">
        <v>25591</v>
      </c>
      <c r="AF6130" t="s">
        <v>25577</v>
      </c>
      <c r="AG6130" t="s">
        <v>25578</v>
      </c>
    </row>
    <row r="6131" spans="1:34" x14ac:dyDescent="0.2">
      <c r="A6131" t="s">
        <v>11945</v>
      </c>
      <c r="B6131" t="s">
        <v>6527</v>
      </c>
      <c r="C6131" t="s">
        <v>7606</v>
      </c>
      <c r="D6131" t="s">
        <v>6267</v>
      </c>
      <c r="E6131" t="s">
        <v>6267</v>
      </c>
      <c r="F6131" t="s">
        <v>6268</v>
      </c>
      <c r="G6131" t="s">
        <v>11946</v>
      </c>
      <c r="H6131" s="1">
        <v>44074</v>
      </c>
      <c r="J6131">
        <v>328320</v>
      </c>
      <c r="K6131">
        <v>328330</v>
      </c>
      <c r="N6131" t="s">
        <v>6800</v>
      </c>
      <c r="O6131" t="s">
        <v>6801</v>
      </c>
      <c r="P6131" t="s">
        <v>6272</v>
      </c>
      <c r="Q6131" t="s">
        <v>6854</v>
      </c>
      <c r="R6131" t="s">
        <v>7158</v>
      </c>
      <c r="T6131" t="s">
        <v>11330</v>
      </c>
      <c r="U6131" t="s">
        <v>6395</v>
      </c>
      <c r="V6131" t="s">
        <v>6545</v>
      </c>
      <c r="W6131" t="s">
        <v>6965</v>
      </c>
      <c r="Z6131" t="s">
        <v>241</v>
      </c>
      <c r="AB6131" t="s">
        <v>25573</v>
      </c>
      <c r="AC6131" t="s">
        <v>25574</v>
      </c>
      <c r="AD6131" t="s">
        <v>25575</v>
      </c>
      <c r="AE6131" t="s">
        <v>25576</v>
      </c>
      <c r="AF6131" t="s">
        <v>25577</v>
      </c>
      <c r="AG6131" t="s">
        <v>25578</v>
      </c>
    </row>
    <row r="6132" spans="1:34" x14ac:dyDescent="0.2">
      <c r="A6132" t="s">
        <v>12513</v>
      </c>
      <c r="B6132" t="s">
        <v>6538</v>
      </c>
      <c r="C6132" t="s">
        <v>7606</v>
      </c>
      <c r="D6132" t="s">
        <v>6267</v>
      </c>
      <c r="E6132" t="s">
        <v>6267</v>
      </c>
      <c r="F6132" t="s">
        <v>6268</v>
      </c>
      <c r="G6132" t="s">
        <v>12514</v>
      </c>
      <c r="H6132" s="1">
        <v>44106</v>
      </c>
      <c r="J6132">
        <v>99000</v>
      </c>
      <c r="K6132">
        <v>99000</v>
      </c>
      <c r="N6132" t="s">
        <v>6800</v>
      </c>
      <c r="O6132" t="s">
        <v>6801</v>
      </c>
      <c r="P6132" t="s">
        <v>6272</v>
      </c>
      <c r="Q6132" t="s">
        <v>6854</v>
      </c>
      <c r="R6132" t="s">
        <v>7091</v>
      </c>
      <c r="T6132" t="s">
        <v>11330</v>
      </c>
      <c r="U6132" t="s">
        <v>6395</v>
      </c>
      <c r="V6132" t="s">
        <v>6545</v>
      </c>
      <c r="W6132" t="s">
        <v>6965</v>
      </c>
      <c r="Z6132" t="s">
        <v>241</v>
      </c>
      <c r="AB6132" t="s">
        <v>25573</v>
      </c>
      <c r="AC6132" t="s">
        <v>25574</v>
      </c>
      <c r="AD6132" t="s">
        <v>25575</v>
      </c>
      <c r="AE6132" t="s">
        <v>25579</v>
      </c>
      <c r="AF6132" t="s">
        <v>25577</v>
      </c>
      <c r="AG6132" t="s">
        <v>25578</v>
      </c>
    </row>
    <row r="6133" spans="1:34" x14ac:dyDescent="0.2">
      <c r="A6133" t="s">
        <v>12072</v>
      </c>
      <c r="B6133" t="s">
        <v>6265</v>
      </c>
      <c r="C6133" t="s">
        <v>6266</v>
      </c>
      <c r="D6133" t="s">
        <v>6267</v>
      </c>
      <c r="E6133" t="s">
        <v>6267</v>
      </c>
      <c r="F6133" t="s">
        <v>6268</v>
      </c>
      <c r="G6133" t="s">
        <v>12073</v>
      </c>
      <c r="H6133" s="1">
        <v>44104</v>
      </c>
      <c r="J6133">
        <v>64000</v>
      </c>
      <c r="K6133">
        <v>64000</v>
      </c>
      <c r="N6133" t="s">
        <v>6800</v>
      </c>
      <c r="O6133" t="s">
        <v>6801</v>
      </c>
      <c r="P6133" t="s">
        <v>6871</v>
      </c>
      <c r="Q6133" t="s">
        <v>6854</v>
      </c>
      <c r="R6133" t="s">
        <v>12074</v>
      </c>
      <c r="T6133" t="s">
        <v>12075</v>
      </c>
      <c r="U6133" t="s">
        <v>6395</v>
      </c>
      <c r="V6133" t="s">
        <v>6545</v>
      </c>
      <c r="W6133" t="s">
        <v>6873</v>
      </c>
      <c r="Z6133" t="s">
        <v>241</v>
      </c>
      <c r="AB6133" t="s">
        <v>25573</v>
      </c>
      <c r="AC6133" t="s">
        <v>25574</v>
      </c>
      <c r="AD6133" t="s">
        <v>25575</v>
      </c>
      <c r="AE6133" t="s">
        <v>25579</v>
      </c>
      <c r="AF6133" t="s">
        <v>25577</v>
      </c>
      <c r="AG6133" t="s">
        <v>25578</v>
      </c>
    </row>
    <row r="6134" spans="1:34" x14ac:dyDescent="0.2">
      <c r="A6134" t="s">
        <v>12219</v>
      </c>
      <c r="B6134" t="s">
        <v>6527</v>
      </c>
      <c r="C6134" t="s">
        <v>6266</v>
      </c>
      <c r="D6134" t="s">
        <v>6281</v>
      </c>
      <c r="E6134" t="s">
        <v>6281</v>
      </c>
      <c r="F6134" t="s">
        <v>6268</v>
      </c>
      <c r="G6134" t="s">
        <v>12220</v>
      </c>
      <c r="H6134" s="1">
        <v>44255</v>
      </c>
      <c r="J6134">
        <v>200000</v>
      </c>
      <c r="N6134" t="s">
        <v>6800</v>
      </c>
      <c r="O6134" t="s">
        <v>6801</v>
      </c>
      <c r="T6134" t="s">
        <v>12221</v>
      </c>
      <c r="U6134" t="s">
        <v>6395</v>
      </c>
      <c r="V6134" t="s">
        <v>7236</v>
      </c>
      <c r="W6134" t="s">
        <v>7237</v>
      </c>
      <c r="Z6134" t="s">
        <v>1984</v>
      </c>
    </row>
    <row r="6135" spans="1:34" x14ac:dyDescent="0.2">
      <c r="A6135" t="s">
        <v>12701</v>
      </c>
      <c r="B6135" t="s">
        <v>6527</v>
      </c>
      <c r="C6135" t="s">
        <v>6266</v>
      </c>
      <c r="D6135" t="s">
        <v>6533</v>
      </c>
      <c r="E6135" t="s">
        <v>6533</v>
      </c>
      <c r="F6135" t="s">
        <v>6268</v>
      </c>
      <c r="G6135" t="s">
        <v>12702</v>
      </c>
      <c r="H6135" s="1">
        <v>44255</v>
      </c>
      <c r="J6135">
        <v>900000</v>
      </c>
      <c r="K6135">
        <v>1000000</v>
      </c>
      <c r="N6135" t="s">
        <v>6800</v>
      </c>
      <c r="O6135" t="s">
        <v>6801</v>
      </c>
      <c r="R6135" t="s">
        <v>8773</v>
      </c>
      <c r="T6135" t="s">
        <v>7880</v>
      </c>
      <c r="U6135" t="s">
        <v>6395</v>
      </c>
      <c r="V6135" t="s">
        <v>7236</v>
      </c>
      <c r="W6135" t="s">
        <v>7872</v>
      </c>
      <c r="Z6135" t="s">
        <v>7251</v>
      </c>
      <c r="AA6135" t="s">
        <v>11246</v>
      </c>
      <c r="AB6135" t="s">
        <v>25573</v>
      </c>
      <c r="AC6135" t="s">
        <v>25574</v>
      </c>
      <c r="AD6135" t="s">
        <v>25575</v>
      </c>
      <c r="AE6135" t="s">
        <v>25583</v>
      </c>
      <c r="AF6135" t="s">
        <v>25577</v>
      </c>
      <c r="AG6135" t="s">
        <v>25578</v>
      </c>
    </row>
    <row r="6136" spans="1:34" x14ac:dyDescent="0.2">
      <c r="A6136" t="s">
        <v>12441</v>
      </c>
      <c r="B6136" t="s">
        <v>6527</v>
      </c>
      <c r="C6136" t="s">
        <v>6266</v>
      </c>
      <c r="D6136" t="s">
        <v>6533</v>
      </c>
      <c r="E6136" t="s">
        <v>6533</v>
      </c>
      <c r="F6136" t="s">
        <v>6268</v>
      </c>
      <c r="G6136" t="s">
        <v>12442</v>
      </c>
      <c r="H6136" s="1">
        <v>44227</v>
      </c>
      <c r="J6136">
        <v>900000</v>
      </c>
      <c r="K6136">
        <v>1000000</v>
      </c>
      <c r="N6136" t="s">
        <v>6800</v>
      </c>
      <c r="O6136" t="s">
        <v>6801</v>
      </c>
      <c r="R6136" t="s">
        <v>8773</v>
      </c>
      <c r="T6136" t="s">
        <v>12443</v>
      </c>
      <c r="U6136" t="s">
        <v>6395</v>
      </c>
      <c r="V6136" t="s">
        <v>6536</v>
      </c>
      <c r="W6136" t="s">
        <v>7104</v>
      </c>
      <c r="Z6136" t="s">
        <v>7251</v>
      </c>
      <c r="AA6136" t="s">
        <v>11246</v>
      </c>
      <c r="AB6136" t="s">
        <v>25573</v>
      </c>
      <c r="AC6136" t="s">
        <v>25574</v>
      </c>
      <c r="AD6136" t="s">
        <v>25575</v>
      </c>
      <c r="AE6136" t="s">
        <v>25583</v>
      </c>
      <c r="AF6136" t="s">
        <v>25577</v>
      </c>
      <c r="AG6136" t="s">
        <v>25578</v>
      </c>
    </row>
    <row r="6137" spans="1:34" x14ac:dyDescent="0.2">
      <c r="A6137" t="s">
        <v>11396</v>
      </c>
      <c r="B6137" t="s">
        <v>6265</v>
      </c>
      <c r="C6137" t="s">
        <v>6496</v>
      </c>
      <c r="D6137" t="s">
        <v>6281</v>
      </c>
      <c r="E6137" t="s">
        <v>6281</v>
      </c>
      <c r="F6137" t="s">
        <v>6268</v>
      </c>
      <c r="G6137" t="s">
        <v>11397</v>
      </c>
      <c r="H6137" s="1">
        <v>43903</v>
      </c>
      <c r="I6137" s="1">
        <v>43903</v>
      </c>
      <c r="J6137">
        <v>300000</v>
      </c>
      <c r="K6137">
        <v>600000</v>
      </c>
      <c r="L6137">
        <v>300000</v>
      </c>
      <c r="M6137">
        <v>300000</v>
      </c>
      <c r="N6137" t="s">
        <v>6475</v>
      </c>
      <c r="O6137" t="s">
        <v>6476</v>
      </c>
      <c r="R6137" t="s">
        <v>11398</v>
      </c>
      <c r="S6137" t="s">
        <v>11399</v>
      </c>
      <c r="T6137" t="s">
        <v>9467</v>
      </c>
      <c r="U6137" t="s">
        <v>6322</v>
      </c>
      <c r="V6137" t="s">
        <v>6479</v>
      </c>
      <c r="W6137" t="s">
        <v>6480</v>
      </c>
      <c r="Z6137" t="s">
        <v>28</v>
      </c>
      <c r="AB6137" t="s">
        <v>25573</v>
      </c>
      <c r="AC6137" t="s">
        <v>25594</v>
      </c>
      <c r="AE6137" t="s">
        <v>25588</v>
      </c>
      <c r="AF6137" t="s">
        <v>25577</v>
      </c>
      <c r="AG6137" t="s">
        <v>25578</v>
      </c>
    </row>
    <row r="6138" spans="1:34" x14ac:dyDescent="0.2">
      <c r="A6138" t="s">
        <v>11243</v>
      </c>
      <c r="B6138" t="s">
        <v>6527</v>
      </c>
      <c r="C6138" t="s">
        <v>6266</v>
      </c>
      <c r="D6138" t="s">
        <v>6533</v>
      </c>
      <c r="E6138" t="s">
        <v>6533</v>
      </c>
      <c r="F6138" t="s">
        <v>6268</v>
      </c>
      <c r="G6138" t="s">
        <v>11244</v>
      </c>
      <c r="H6138" s="1">
        <v>44239</v>
      </c>
      <c r="J6138">
        <v>900000</v>
      </c>
      <c r="K6138">
        <v>900000</v>
      </c>
      <c r="N6138" t="s">
        <v>6800</v>
      </c>
      <c r="O6138" t="s">
        <v>6801</v>
      </c>
      <c r="R6138" t="s">
        <v>8773</v>
      </c>
      <c r="T6138" t="s">
        <v>11245</v>
      </c>
      <c r="U6138" t="s">
        <v>6395</v>
      </c>
      <c r="V6138" t="s">
        <v>6536</v>
      </c>
      <c r="W6138" t="s">
        <v>6541</v>
      </c>
      <c r="Z6138" t="s">
        <v>7251</v>
      </c>
      <c r="AA6138" t="s">
        <v>11246</v>
      </c>
      <c r="AB6138" t="s">
        <v>25573</v>
      </c>
      <c r="AC6138" t="s">
        <v>25574</v>
      </c>
      <c r="AD6138" t="s">
        <v>25575</v>
      </c>
      <c r="AE6138" t="s">
        <v>25583</v>
      </c>
      <c r="AF6138" t="s">
        <v>25577</v>
      </c>
      <c r="AG6138" t="s">
        <v>25578</v>
      </c>
    </row>
    <row r="6139" spans="1:34" x14ac:dyDescent="0.2">
      <c r="A6139" t="s">
        <v>12110</v>
      </c>
      <c r="B6139" t="s">
        <v>6279</v>
      </c>
      <c r="C6139" t="s">
        <v>6437</v>
      </c>
      <c r="D6139" t="s">
        <v>6267</v>
      </c>
      <c r="E6139" t="s">
        <v>6267</v>
      </c>
      <c r="F6139" t="s">
        <v>6268</v>
      </c>
      <c r="G6139" t="s">
        <v>12111</v>
      </c>
      <c r="H6139" s="1">
        <v>43921</v>
      </c>
      <c r="I6139" s="1">
        <v>43879</v>
      </c>
      <c r="J6139">
        <v>0</v>
      </c>
      <c r="R6139" t="s">
        <v>8777</v>
      </c>
      <c r="Z6139" t="s">
        <v>1798</v>
      </c>
      <c r="AB6139" t="s">
        <v>25573</v>
      </c>
      <c r="AC6139" t="s">
        <v>25601</v>
      </c>
      <c r="AE6139" t="s">
        <v>25579</v>
      </c>
      <c r="AF6139" t="s">
        <v>25577</v>
      </c>
      <c r="AG6139" t="s">
        <v>25578</v>
      </c>
    </row>
    <row r="6140" spans="1:34" x14ac:dyDescent="0.2">
      <c r="A6140" t="s">
        <v>11604</v>
      </c>
      <c r="B6140" t="s">
        <v>6279</v>
      </c>
      <c r="C6140" t="s">
        <v>6437</v>
      </c>
      <c r="D6140" t="s">
        <v>6319</v>
      </c>
      <c r="E6140" t="s">
        <v>6319</v>
      </c>
      <c r="F6140" t="s">
        <v>6268</v>
      </c>
      <c r="G6140" t="s">
        <v>11605</v>
      </c>
      <c r="H6140" s="1">
        <v>43943</v>
      </c>
      <c r="I6140" s="1">
        <v>43943</v>
      </c>
      <c r="J6140">
        <v>0</v>
      </c>
      <c r="N6140" t="s">
        <v>6270</v>
      </c>
      <c r="O6140" t="s">
        <v>6271</v>
      </c>
      <c r="R6140" t="s">
        <v>6283</v>
      </c>
      <c r="S6140" t="s">
        <v>11606</v>
      </c>
      <c r="Z6140" t="s">
        <v>11029</v>
      </c>
      <c r="AB6140" t="s">
        <v>25573</v>
      </c>
      <c r="AC6140" t="s">
        <v>25581</v>
      </c>
      <c r="AD6140" t="s">
        <v>25604</v>
      </c>
      <c r="AE6140" t="s">
        <v>25579</v>
      </c>
      <c r="AF6140" t="s">
        <v>25577</v>
      </c>
      <c r="AG6140" t="s">
        <v>25578</v>
      </c>
      <c r="AH6140" t="s">
        <v>10755</v>
      </c>
    </row>
    <row r="6141" spans="1:34" x14ac:dyDescent="0.2">
      <c r="A6141" t="s">
        <v>11482</v>
      </c>
      <c r="B6141" t="s">
        <v>6265</v>
      </c>
      <c r="C6141" t="s">
        <v>6496</v>
      </c>
      <c r="D6141" t="s">
        <v>6267</v>
      </c>
      <c r="E6141" t="s">
        <v>6267</v>
      </c>
      <c r="F6141" t="s">
        <v>6268</v>
      </c>
      <c r="G6141" t="s">
        <v>11483</v>
      </c>
      <c r="H6141" s="1">
        <v>43878</v>
      </c>
      <c r="I6141" s="1">
        <v>43878</v>
      </c>
      <c r="J6141">
        <v>603649</v>
      </c>
      <c r="K6141">
        <v>603649</v>
      </c>
      <c r="L6141">
        <v>603649</v>
      </c>
      <c r="M6141">
        <v>603649</v>
      </c>
      <c r="N6141" t="s">
        <v>7118</v>
      </c>
      <c r="P6141" t="s">
        <v>6272</v>
      </c>
      <c r="Q6141" t="s">
        <v>6854</v>
      </c>
      <c r="R6141" t="s">
        <v>6477</v>
      </c>
      <c r="T6141" t="s">
        <v>8370</v>
      </c>
      <c r="U6141" t="s">
        <v>6811</v>
      </c>
      <c r="V6141" t="s">
        <v>11237</v>
      </c>
      <c r="Z6141" t="s">
        <v>2926</v>
      </c>
      <c r="AB6141" t="s">
        <v>25573</v>
      </c>
      <c r="AC6141" t="s">
        <v>25624</v>
      </c>
      <c r="AE6141" t="s">
        <v>25583</v>
      </c>
      <c r="AF6141" t="s">
        <v>25577</v>
      </c>
      <c r="AG6141" t="s">
        <v>25578</v>
      </c>
    </row>
    <row r="6142" spans="1:34" x14ac:dyDescent="0.2">
      <c r="A6142" t="s">
        <v>11209</v>
      </c>
      <c r="B6142" t="s">
        <v>6420</v>
      </c>
      <c r="C6142" t="s">
        <v>6266</v>
      </c>
      <c r="D6142" t="s">
        <v>6267</v>
      </c>
      <c r="E6142" t="s">
        <v>6267</v>
      </c>
      <c r="F6142" t="s">
        <v>6268</v>
      </c>
      <c r="G6142" t="s">
        <v>11210</v>
      </c>
      <c r="H6142" s="1">
        <v>44176</v>
      </c>
      <c r="J6142">
        <v>100000</v>
      </c>
      <c r="K6142">
        <v>100000</v>
      </c>
      <c r="N6142" t="s">
        <v>7118</v>
      </c>
      <c r="P6142" t="s">
        <v>6272</v>
      </c>
      <c r="Q6142" t="s">
        <v>6854</v>
      </c>
      <c r="R6142" t="s">
        <v>11211</v>
      </c>
      <c r="T6142" t="s">
        <v>7132</v>
      </c>
      <c r="U6142" t="s">
        <v>6550</v>
      </c>
      <c r="V6142" t="s">
        <v>6825</v>
      </c>
      <c r="Z6142" t="s">
        <v>2926</v>
      </c>
      <c r="AB6142" t="s">
        <v>25573</v>
      </c>
      <c r="AC6142" t="s">
        <v>25585</v>
      </c>
      <c r="AE6142" t="s">
        <v>25576</v>
      </c>
      <c r="AF6142" t="s">
        <v>25577</v>
      </c>
      <c r="AG6142" t="s">
        <v>25578</v>
      </c>
    </row>
    <row r="6143" spans="1:34" x14ac:dyDescent="0.2">
      <c r="A6143" t="s">
        <v>11247</v>
      </c>
      <c r="B6143" t="s">
        <v>6279</v>
      </c>
      <c r="C6143" t="s">
        <v>6437</v>
      </c>
      <c r="D6143" t="s">
        <v>6267</v>
      </c>
      <c r="E6143" t="s">
        <v>6267</v>
      </c>
      <c r="F6143" t="s">
        <v>6268</v>
      </c>
      <c r="G6143" t="s">
        <v>11248</v>
      </c>
      <c r="H6143" s="1">
        <v>44151</v>
      </c>
      <c r="I6143" s="1">
        <v>43920</v>
      </c>
      <c r="J6143">
        <v>40500</v>
      </c>
      <c r="K6143">
        <v>40500</v>
      </c>
      <c r="N6143" t="s">
        <v>7118</v>
      </c>
      <c r="P6143" t="s">
        <v>6272</v>
      </c>
      <c r="Q6143" t="s">
        <v>6273</v>
      </c>
      <c r="R6143" t="s">
        <v>11249</v>
      </c>
      <c r="T6143" t="s">
        <v>11250</v>
      </c>
      <c r="U6143" t="s">
        <v>6550</v>
      </c>
      <c r="V6143" t="s">
        <v>6825</v>
      </c>
      <c r="Z6143" t="s">
        <v>2926</v>
      </c>
      <c r="AB6143" t="s">
        <v>25573</v>
      </c>
      <c r="AC6143" t="s">
        <v>25601</v>
      </c>
      <c r="AE6143" t="s">
        <v>25579</v>
      </c>
      <c r="AF6143" t="s">
        <v>25577</v>
      </c>
      <c r="AG6143" t="s">
        <v>25578</v>
      </c>
    </row>
    <row r="6144" spans="1:34" x14ac:dyDescent="0.2">
      <c r="A6144" t="s">
        <v>12309</v>
      </c>
      <c r="B6144" t="s">
        <v>6420</v>
      </c>
      <c r="C6144" t="s">
        <v>6266</v>
      </c>
      <c r="D6144" t="s">
        <v>6281</v>
      </c>
      <c r="E6144" t="s">
        <v>6281</v>
      </c>
      <c r="F6144" t="s">
        <v>6268</v>
      </c>
      <c r="G6144" t="s">
        <v>12310</v>
      </c>
      <c r="H6144" s="1">
        <v>44253</v>
      </c>
      <c r="J6144">
        <v>0.01</v>
      </c>
      <c r="K6144">
        <v>800000</v>
      </c>
      <c r="N6144" t="s">
        <v>6475</v>
      </c>
      <c r="O6144" t="s">
        <v>6476</v>
      </c>
      <c r="R6144" t="s">
        <v>12311</v>
      </c>
      <c r="S6144" t="s">
        <v>12312</v>
      </c>
      <c r="T6144" t="s">
        <v>9253</v>
      </c>
      <c r="U6144" t="s">
        <v>6322</v>
      </c>
      <c r="V6144" t="s">
        <v>6510</v>
      </c>
      <c r="W6144" t="s">
        <v>6511</v>
      </c>
      <c r="Z6144" t="s">
        <v>1834</v>
      </c>
      <c r="AB6144" t="s">
        <v>25573</v>
      </c>
      <c r="AC6144" t="s">
        <v>25621</v>
      </c>
      <c r="AE6144" t="s">
        <v>25591</v>
      </c>
      <c r="AF6144" t="s">
        <v>25577</v>
      </c>
      <c r="AG6144" t="s">
        <v>25578</v>
      </c>
    </row>
    <row r="6145" spans="1:45" x14ac:dyDescent="0.2">
      <c r="A6145" t="s">
        <v>2596</v>
      </c>
      <c r="B6145" t="s">
        <v>6420</v>
      </c>
      <c r="C6145" t="s">
        <v>6496</v>
      </c>
      <c r="D6145" t="s">
        <v>6281</v>
      </c>
      <c r="E6145" t="s">
        <v>6281</v>
      </c>
      <c r="F6145" t="s">
        <v>6268</v>
      </c>
      <c r="G6145" t="s">
        <v>12760</v>
      </c>
      <c r="H6145" s="1">
        <v>44000</v>
      </c>
      <c r="I6145" s="1">
        <v>43889</v>
      </c>
      <c r="J6145">
        <v>60643</v>
      </c>
      <c r="K6145">
        <v>100000</v>
      </c>
      <c r="L6145">
        <v>60643</v>
      </c>
      <c r="M6145">
        <v>100000</v>
      </c>
      <c r="N6145" t="s">
        <v>6475</v>
      </c>
      <c r="O6145" t="s">
        <v>6548</v>
      </c>
      <c r="R6145" t="s">
        <v>6477</v>
      </c>
      <c r="S6145" t="s">
        <v>6508</v>
      </c>
      <c r="T6145" t="s">
        <v>11481</v>
      </c>
      <c r="U6145" t="s">
        <v>6550</v>
      </c>
      <c r="V6145" t="s">
        <v>6829</v>
      </c>
      <c r="Z6145" t="s">
        <v>3465</v>
      </c>
      <c r="AB6145" t="s">
        <v>25573</v>
      </c>
      <c r="AC6145" t="s">
        <v>25624</v>
      </c>
      <c r="AE6145" t="s">
        <v>25583</v>
      </c>
      <c r="AF6145" t="s">
        <v>25577</v>
      </c>
      <c r="AG6145" t="s">
        <v>25578</v>
      </c>
      <c r="AJ6145">
        <f>VLOOKUP($A6145,Sheet1!$A:$K,2,FALSE)</f>
        <v>11</v>
      </c>
      <c r="AK6145">
        <f>VLOOKUP($A6145,Sheet1!$A:$K,3,FALSE)</f>
        <v>0</v>
      </c>
      <c r="AL6145">
        <f>VLOOKUP($A6145,Sheet1!$A:$K,4,FALSE)</f>
        <v>0</v>
      </c>
      <c r="AM6145">
        <f>VLOOKUP($A6145,Sheet1!$A:$K,5,FALSE)</f>
        <v>0</v>
      </c>
      <c r="AN6145">
        <f>VLOOKUP($A6145,Sheet1!$A:$K,6,FALSE)</f>
        <v>0</v>
      </c>
      <c r="AO6145">
        <f>VLOOKUP($A6145,Sheet1!$A:$K,7,FALSE)</f>
        <v>0</v>
      </c>
      <c r="AP6145">
        <f>VLOOKUP($A6145,Sheet1!$A:$K,8,FALSE)</f>
        <v>11</v>
      </c>
      <c r="AQ6145">
        <f>VLOOKUP($A6145,Sheet1!$A:$K,9,FALSE)</f>
        <v>-6</v>
      </c>
      <c r="AR6145">
        <f>VLOOKUP($A6145,Sheet1!$A:$K,10,FALSE)</f>
        <v>11</v>
      </c>
      <c r="AS6145">
        <f>VLOOKUP($A6145,Sheet1!$A:$K,11,FALSE)</f>
        <v>11</v>
      </c>
    </row>
    <row r="6146" spans="1:45" x14ac:dyDescent="0.2">
      <c r="A6146" t="s">
        <v>11567</v>
      </c>
      <c r="B6146" t="s">
        <v>8874</v>
      </c>
      <c r="C6146" t="s">
        <v>6798</v>
      </c>
      <c r="D6146" t="s">
        <v>6533</v>
      </c>
      <c r="E6146" t="s">
        <v>6533</v>
      </c>
      <c r="F6146" t="s">
        <v>6946</v>
      </c>
      <c r="G6146" t="s">
        <v>11568</v>
      </c>
      <c r="H6146" s="1">
        <v>44196</v>
      </c>
      <c r="I6146" s="1">
        <v>44011</v>
      </c>
      <c r="J6146">
        <v>0.01</v>
      </c>
      <c r="K6146">
        <v>1000000</v>
      </c>
      <c r="N6146" t="s">
        <v>6475</v>
      </c>
      <c r="O6146" t="s">
        <v>6476</v>
      </c>
      <c r="R6146" t="s">
        <v>6933</v>
      </c>
      <c r="T6146" t="s">
        <v>6530</v>
      </c>
      <c r="U6146" t="s">
        <v>6322</v>
      </c>
      <c r="V6146" t="s">
        <v>6510</v>
      </c>
      <c r="W6146" t="s">
        <v>6531</v>
      </c>
      <c r="Z6146" t="s">
        <v>1834</v>
      </c>
      <c r="AA6146" t="s">
        <v>11042</v>
      </c>
      <c r="AB6146" t="s">
        <v>25573</v>
      </c>
      <c r="AC6146" t="s">
        <v>25601</v>
      </c>
      <c r="AE6146" t="s">
        <v>25583</v>
      </c>
      <c r="AF6146" t="s">
        <v>25577</v>
      </c>
      <c r="AG6146" t="s">
        <v>25578</v>
      </c>
      <c r="AH6146" t="s">
        <v>6879</v>
      </c>
    </row>
    <row r="6147" spans="1:45" x14ac:dyDescent="0.2">
      <c r="A6147" t="s">
        <v>2007</v>
      </c>
      <c r="B6147" t="s">
        <v>6527</v>
      </c>
      <c r="C6147" t="s">
        <v>6266</v>
      </c>
      <c r="D6147" t="s">
        <v>6281</v>
      </c>
      <c r="E6147" t="s">
        <v>6281</v>
      </c>
      <c r="F6147" t="s">
        <v>6268</v>
      </c>
      <c r="G6147" t="s">
        <v>12034</v>
      </c>
      <c r="H6147" s="1">
        <v>44104</v>
      </c>
      <c r="J6147">
        <v>0</v>
      </c>
      <c r="N6147" t="s">
        <v>6475</v>
      </c>
      <c r="O6147" t="s">
        <v>6476</v>
      </c>
      <c r="R6147" t="s">
        <v>12035</v>
      </c>
      <c r="S6147" t="s">
        <v>12036</v>
      </c>
      <c r="Z6147" t="s">
        <v>28</v>
      </c>
      <c r="AB6147" t="s">
        <v>25573</v>
      </c>
      <c r="AC6147" t="s">
        <v>25584</v>
      </c>
      <c r="AE6147" t="s">
        <v>25576</v>
      </c>
      <c r="AF6147" t="s">
        <v>25577</v>
      </c>
      <c r="AG6147" t="s">
        <v>25578</v>
      </c>
      <c r="AJ6147">
        <f>VLOOKUP($A6147,Sheet1!$A:$K,2,FALSE)</f>
        <v>157</v>
      </c>
      <c r="AK6147">
        <f>VLOOKUP($A6147,Sheet1!$A:$K,3,FALSE)</f>
        <v>0</v>
      </c>
      <c r="AL6147">
        <f>VLOOKUP($A6147,Sheet1!$A:$K,4,FALSE)</f>
        <v>0</v>
      </c>
      <c r="AM6147">
        <f>VLOOKUP($A6147,Sheet1!$A:$K,5,FALSE)</f>
        <v>0</v>
      </c>
      <c r="AN6147">
        <f>VLOOKUP($A6147,Sheet1!$A:$K,6,FALSE)</f>
        <v>0</v>
      </c>
      <c r="AO6147">
        <f>VLOOKUP($A6147,Sheet1!$A:$K,7,FALSE)</f>
        <v>0</v>
      </c>
      <c r="AP6147">
        <f>VLOOKUP($A6147,Sheet1!$A:$K,8,FALSE)</f>
        <v>157</v>
      </c>
      <c r="AQ6147">
        <f>VLOOKUP($A6147,Sheet1!$A:$K,9,FALSE)</f>
        <v>-6</v>
      </c>
      <c r="AR6147">
        <f>VLOOKUP($A6147,Sheet1!$A:$K,10,FALSE)</f>
        <v>1</v>
      </c>
      <c r="AS6147">
        <f>VLOOKUP($A6147,Sheet1!$A:$K,11,FALSE)</f>
        <v>6</v>
      </c>
    </row>
    <row r="6148" spans="1:45" x14ac:dyDescent="0.2">
      <c r="A6148" t="s">
        <v>12879</v>
      </c>
      <c r="B6148" t="s">
        <v>6265</v>
      </c>
      <c r="C6148" t="s">
        <v>6266</v>
      </c>
      <c r="D6148" t="s">
        <v>6319</v>
      </c>
      <c r="E6148" t="s">
        <v>6319</v>
      </c>
      <c r="F6148" t="s">
        <v>6268</v>
      </c>
      <c r="G6148" t="s">
        <v>12880</v>
      </c>
      <c r="H6148" s="1">
        <v>44074</v>
      </c>
      <c r="I6148" s="1">
        <v>44042</v>
      </c>
      <c r="J6148">
        <v>175000</v>
      </c>
      <c r="K6148">
        <v>146134</v>
      </c>
      <c r="N6148" t="s">
        <v>6270</v>
      </c>
      <c r="O6148" t="s">
        <v>7964</v>
      </c>
      <c r="R6148" t="s">
        <v>12881</v>
      </c>
      <c r="S6148" t="s">
        <v>12882</v>
      </c>
      <c r="T6148" t="s">
        <v>8087</v>
      </c>
      <c r="U6148" t="s">
        <v>6935</v>
      </c>
      <c r="V6148" t="s">
        <v>6936</v>
      </c>
      <c r="Z6148" t="s">
        <v>11019</v>
      </c>
      <c r="AB6148" t="s">
        <v>25573</v>
      </c>
      <c r="AC6148" t="s">
        <v>25581</v>
      </c>
      <c r="AD6148" t="s">
        <v>25607</v>
      </c>
      <c r="AE6148" t="s">
        <v>25579</v>
      </c>
      <c r="AF6148" t="s">
        <v>25577</v>
      </c>
      <c r="AG6148" t="s">
        <v>25578</v>
      </c>
    </row>
    <row r="6149" spans="1:45" x14ac:dyDescent="0.2">
      <c r="A6149" t="s">
        <v>11156</v>
      </c>
      <c r="B6149" t="s">
        <v>8874</v>
      </c>
      <c r="C6149" t="s">
        <v>6798</v>
      </c>
      <c r="D6149" t="s">
        <v>6533</v>
      </c>
      <c r="E6149" t="s">
        <v>6533</v>
      </c>
      <c r="F6149" t="s">
        <v>6268</v>
      </c>
      <c r="G6149" t="s">
        <v>11157</v>
      </c>
      <c r="H6149" s="1">
        <v>44109</v>
      </c>
      <c r="I6149" s="1">
        <v>44012</v>
      </c>
      <c r="J6149">
        <v>6000000</v>
      </c>
      <c r="K6149">
        <v>9500000</v>
      </c>
      <c r="N6149" t="s">
        <v>6475</v>
      </c>
      <c r="O6149" t="s">
        <v>6476</v>
      </c>
      <c r="R6149" t="s">
        <v>8267</v>
      </c>
      <c r="T6149" t="s">
        <v>6599</v>
      </c>
      <c r="U6149" t="s">
        <v>6322</v>
      </c>
      <c r="V6149" t="s">
        <v>6479</v>
      </c>
      <c r="W6149" t="s">
        <v>6480</v>
      </c>
      <c r="Z6149" t="s">
        <v>28</v>
      </c>
      <c r="AA6149" t="s">
        <v>11158</v>
      </c>
      <c r="AB6149" t="s">
        <v>25573</v>
      </c>
      <c r="AC6149" t="s">
        <v>25601</v>
      </c>
      <c r="AE6149" t="s">
        <v>25583</v>
      </c>
      <c r="AF6149" t="s">
        <v>25577</v>
      </c>
      <c r="AG6149" t="s">
        <v>25578</v>
      </c>
    </row>
    <row r="6150" spans="1:45" x14ac:dyDescent="0.2">
      <c r="A6150" t="s">
        <v>11881</v>
      </c>
      <c r="B6150" t="s">
        <v>6279</v>
      </c>
      <c r="C6150" t="s">
        <v>6289</v>
      </c>
      <c r="D6150" t="s">
        <v>6533</v>
      </c>
      <c r="E6150" t="s">
        <v>6533</v>
      </c>
      <c r="F6150" t="s">
        <v>6946</v>
      </c>
      <c r="G6150" t="s">
        <v>11882</v>
      </c>
      <c r="H6150" s="1">
        <v>44196</v>
      </c>
      <c r="I6150" s="1">
        <v>43887</v>
      </c>
      <c r="J6150">
        <v>5000000</v>
      </c>
      <c r="R6150" t="s">
        <v>6933</v>
      </c>
      <c r="T6150" t="s">
        <v>10265</v>
      </c>
      <c r="U6150" t="s">
        <v>6395</v>
      </c>
      <c r="V6150" t="s">
        <v>6536</v>
      </c>
      <c r="Z6150" t="s">
        <v>3040</v>
      </c>
      <c r="AA6150" t="s">
        <v>11883</v>
      </c>
      <c r="AB6150" t="s">
        <v>25573</v>
      </c>
      <c r="AC6150" t="s">
        <v>25601</v>
      </c>
      <c r="AE6150" t="s">
        <v>25583</v>
      </c>
      <c r="AF6150" t="s">
        <v>25577</v>
      </c>
      <c r="AG6150" t="s">
        <v>25578</v>
      </c>
      <c r="AH6150" t="s">
        <v>6879</v>
      </c>
    </row>
    <row r="6151" spans="1:45" x14ac:dyDescent="0.2">
      <c r="A6151" t="s">
        <v>12847</v>
      </c>
      <c r="B6151" t="s">
        <v>6279</v>
      </c>
      <c r="C6151" t="s">
        <v>6289</v>
      </c>
      <c r="D6151" t="s">
        <v>6533</v>
      </c>
      <c r="E6151" t="s">
        <v>6533</v>
      </c>
      <c r="F6151" t="s">
        <v>6946</v>
      </c>
      <c r="G6151" t="s">
        <v>12848</v>
      </c>
      <c r="H6151" s="1">
        <v>44196</v>
      </c>
      <c r="I6151" s="1">
        <v>43887</v>
      </c>
      <c r="J6151" s="2">
        <v>15000000</v>
      </c>
      <c r="R6151" t="s">
        <v>6933</v>
      </c>
      <c r="T6151" t="s">
        <v>10242</v>
      </c>
      <c r="U6151" t="s">
        <v>6395</v>
      </c>
      <c r="V6151" t="s">
        <v>10243</v>
      </c>
      <c r="Z6151" t="s">
        <v>3040</v>
      </c>
      <c r="AA6151" t="s">
        <v>11883</v>
      </c>
      <c r="AB6151" t="s">
        <v>25573</v>
      </c>
      <c r="AC6151" t="s">
        <v>25601</v>
      </c>
      <c r="AE6151" t="s">
        <v>25583</v>
      </c>
      <c r="AF6151" t="s">
        <v>25577</v>
      </c>
      <c r="AG6151" t="s">
        <v>25578</v>
      </c>
      <c r="AH6151" t="s">
        <v>6879</v>
      </c>
    </row>
    <row r="6152" spans="1:45" x14ac:dyDescent="0.2">
      <c r="A6152" t="s">
        <v>12633</v>
      </c>
      <c r="B6152" t="s">
        <v>6279</v>
      </c>
      <c r="C6152" t="s">
        <v>6289</v>
      </c>
      <c r="D6152" t="s">
        <v>6533</v>
      </c>
      <c r="E6152" t="s">
        <v>6533</v>
      </c>
      <c r="F6152" t="s">
        <v>6946</v>
      </c>
      <c r="G6152" t="s">
        <v>12634</v>
      </c>
      <c r="H6152" s="1">
        <v>44196</v>
      </c>
      <c r="I6152" s="1">
        <v>43873</v>
      </c>
      <c r="J6152">
        <v>3000000</v>
      </c>
      <c r="R6152" t="s">
        <v>8773</v>
      </c>
      <c r="T6152" t="s">
        <v>11523</v>
      </c>
      <c r="U6152" t="s">
        <v>6395</v>
      </c>
      <c r="V6152" t="s">
        <v>6536</v>
      </c>
      <c r="Z6152" t="s">
        <v>3040</v>
      </c>
      <c r="AA6152" t="s">
        <v>10991</v>
      </c>
      <c r="AB6152" t="s">
        <v>25573</v>
      </c>
      <c r="AC6152" t="s">
        <v>25574</v>
      </c>
      <c r="AD6152" t="s">
        <v>25575</v>
      </c>
      <c r="AE6152" t="s">
        <v>25583</v>
      </c>
      <c r="AF6152" t="s">
        <v>25577</v>
      </c>
      <c r="AG6152" t="s">
        <v>25578</v>
      </c>
    </row>
    <row r="6153" spans="1:45" x14ac:dyDescent="0.2">
      <c r="A6153" t="s">
        <v>2608</v>
      </c>
      <c r="B6153" t="s">
        <v>6279</v>
      </c>
      <c r="C6153" t="s">
        <v>7183</v>
      </c>
      <c r="D6153" t="s">
        <v>6267</v>
      </c>
      <c r="E6153" t="s">
        <v>6267</v>
      </c>
      <c r="F6153" t="s">
        <v>6268</v>
      </c>
      <c r="G6153" t="s">
        <v>12761</v>
      </c>
      <c r="H6153" s="1">
        <v>43982</v>
      </c>
      <c r="I6153" s="1">
        <v>43969</v>
      </c>
      <c r="J6153">
        <v>0</v>
      </c>
      <c r="N6153" t="s">
        <v>7118</v>
      </c>
      <c r="P6153" t="s">
        <v>6272</v>
      </c>
      <c r="Q6153" t="s">
        <v>6273</v>
      </c>
      <c r="R6153" t="s">
        <v>12762</v>
      </c>
      <c r="T6153" t="s">
        <v>12763</v>
      </c>
      <c r="U6153" t="s">
        <v>6811</v>
      </c>
      <c r="Z6153" t="s">
        <v>495</v>
      </c>
      <c r="AB6153" t="s">
        <v>25573</v>
      </c>
      <c r="AC6153" t="s">
        <v>25601</v>
      </c>
      <c r="AE6153" t="s">
        <v>25583</v>
      </c>
      <c r="AF6153" t="s">
        <v>25637</v>
      </c>
      <c r="AG6153" t="s">
        <v>25578</v>
      </c>
      <c r="AJ6153">
        <f>VLOOKUP($A6153,Sheet1!$A:$K,2,FALSE)</f>
        <v>1</v>
      </c>
      <c r="AK6153">
        <f>VLOOKUP($A6153,Sheet1!$A:$K,3,FALSE)</f>
        <v>0</v>
      </c>
      <c r="AL6153">
        <f>VLOOKUP($A6153,Sheet1!$A:$K,4,FALSE)</f>
        <v>0</v>
      </c>
      <c r="AM6153">
        <f>VLOOKUP($A6153,Sheet1!$A:$K,5,FALSE)</f>
        <v>0</v>
      </c>
      <c r="AN6153">
        <f>VLOOKUP($A6153,Sheet1!$A:$K,6,FALSE)</f>
        <v>0</v>
      </c>
      <c r="AO6153">
        <f>VLOOKUP($A6153,Sheet1!$A:$K,7,FALSE)</f>
        <v>0</v>
      </c>
      <c r="AP6153">
        <f>VLOOKUP($A6153,Sheet1!$A:$K,8,FALSE)</f>
        <v>1</v>
      </c>
      <c r="AQ6153">
        <f>VLOOKUP($A6153,Sheet1!$A:$K,9,FALSE)</f>
        <v>0</v>
      </c>
      <c r="AR6153">
        <f>VLOOKUP($A6153,Sheet1!$A:$K,10,FALSE)</f>
        <v>1</v>
      </c>
      <c r="AS6153">
        <f>VLOOKUP($A6153,Sheet1!$A:$K,11,FALSE)</f>
        <v>1</v>
      </c>
    </row>
    <row r="6154" spans="1:45" x14ac:dyDescent="0.2">
      <c r="A6154" t="s">
        <v>12926</v>
      </c>
      <c r="B6154" t="s">
        <v>6279</v>
      </c>
      <c r="C6154" t="s">
        <v>6289</v>
      </c>
      <c r="D6154" t="s">
        <v>6533</v>
      </c>
      <c r="E6154" t="s">
        <v>6533</v>
      </c>
      <c r="F6154" t="s">
        <v>6286</v>
      </c>
      <c r="G6154" t="s">
        <v>12927</v>
      </c>
      <c r="H6154" s="1">
        <v>43951</v>
      </c>
      <c r="I6154" s="1">
        <v>43861</v>
      </c>
      <c r="J6154">
        <v>1000000</v>
      </c>
      <c r="N6154" t="s">
        <v>6475</v>
      </c>
      <c r="O6154" t="s">
        <v>6548</v>
      </c>
      <c r="R6154" t="s">
        <v>6933</v>
      </c>
      <c r="T6154" t="s">
        <v>6549</v>
      </c>
      <c r="U6154" t="s">
        <v>6550</v>
      </c>
      <c r="V6154" t="s">
        <v>6551</v>
      </c>
      <c r="Z6154" t="s">
        <v>303</v>
      </c>
      <c r="AA6154" t="s">
        <v>11093</v>
      </c>
      <c r="AB6154" t="s">
        <v>25573</v>
      </c>
      <c r="AC6154" t="s">
        <v>25601</v>
      </c>
      <c r="AE6154" t="s">
        <v>25583</v>
      </c>
      <c r="AF6154" t="s">
        <v>25577</v>
      </c>
      <c r="AG6154" t="s">
        <v>25578</v>
      </c>
      <c r="AH6154" t="s">
        <v>6879</v>
      </c>
    </row>
    <row r="6155" spans="1:45" x14ac:dyDescent="0.2">
      <c r="A6155" t="s">
        <v>11235</v>
      </c>
      <c r="B6155" t="s">
        <v>6279</v>
      </c>
      <c r="C6155" t="s">
        <v>6280</v>
      </c>
      <c r="D6155" t="s">
        <v>6267</v>
      </c>
      <c r="E6155" t="s">
        <v>6267</v>
      </c>
      <c r="F6155" t="s">
        <v>6268</v>
      </c>
      <c r="G6155" t="s">
        <v>11236</v>
      </c>
      <c r="H6155" s="1">
        <v>44043</v>
      </c>
      <c r="I6155" s="1">
        <v>43971</v>
      </c>
      <c r="J6155">
        <v>0</v>
      </c>
      <c r="K6155">
        <v>840000</v>
      </c>
      <c r="N6155" t="s">
        <v>7118</v>
      </c>
      <c r="P6155" t="s">
        <v>6272</v>
      </c>
      <c r="Q6155" t="s">
        <v>6854</v>
      </c>
      <c r="R6155" t="s">
        <v>10697</v>
      </c>
      <c r="T6155" t="s">
        <v>8370</v>
      </c>
      <c r="U6155" t="s">
        <v>6811</v>
      </c>
      <c r="V6155" t="s">
        <v>11237</v>
      </c>
      <c r="Z6155" t="s">
        <v>495</v>
      </c>
      <c r="AB6155" t="s">
        <v>25573</v>
      </c>
      <c r="AC6155" t="s">
        <v>25581</v>
      </c>
      <c r="AD6155" t="s">
        <v>25604</v>
      </c>
      <c r="AE6155" t="s">
        <v>25610</v>
      </c>
      <c r="AF6155" t="s">
        <v>25577</v>
      </c>
      <c r="AG6155" t="s">
        <v>25578</v>
      </c>
    </row>
    <row r="6156" spans="1:45" x14ac:dyDescent="0.2">
      <c r="A6156" t="s">
        <v>11090</v>
      </c>
      <c r="B6156" t="s">
        <v>6279</v>
      </c>
      <c r="C6156" t="s">
        <v>6289</v>
      </c>
      <c r="D6156" t="s">
        <v>6533</v>
      </c>
      <c r="E6156" t="s">
        <v>6533</v>
      </c>
      <c r="F6156" t="s">
        <v>6286</v>
      </c>
      <c r="G6156" t="s">
        <v>11091</v>
      </c>
      <c r="H6156" s="1">
        <v>44287</v>
      </c>
      <c r="I6156" s="1">
        <v>43861</v>
      </c>
      <c r="J6156">
        <v>1000000</v>
      </c>
      <c r="N6156" t="s">
        <v>6800</v>
      </c>
      <c r="O6156" t="s">
        <v>6801</v>
      </c>
      <c r="R6156" t="s">
        <v>6933</v>
      </c>
      <c r="T6156" t="s">
        <v>11092</v>
      </c>
      <c r="U6156" t="s">
        <v>6395</v>
      </c>
      <c r="V6156" t="s">
        <v>6536</v>
      </c>
      <c r="W6156" t="s">
        <v>6541</v>
      </c>
      <c r="Z6156" t="s">
        <v>2654</v>
      </c>
      <c r="AA6156" t="s">
        <v>11093</v>
      </c>
      <c r="AB6156" t="s">
        <v>25573</v>
      </c>
      <c r="AC6156" t="s">
        <v>25601</v>
      </c>
      <c r="AE6156" t="s">
        <v>25583</v>
      </c>
      <c r="AF6156" t="s">
        <v>25577</v>
      </c>
      <c r="AG6156" t="s">
        <v>25578</v>
      </c>
      <c r="AH6156" t="s">
        <v>6879</v>
      </c>
    </row>
    <row r="6157" spans="1:45" x14ac:dyDescent="0.2">
      <c r="A6157" t="s">
        <v>12635</v>
      </c>
      <c r="B6157" t="s">
        <v>6279</v>
      </c>
      <c r="C6157" t="s">
        <v>6289</v>
      </c>
      <c r="D6157" t="s">
        <v>6533</v>
      </c>
      <c r="E6157" t="s">
        <v>6533</v>
      </c>
      <c r="F6157" t="s">
        <v>6286</v>
      </c>
      <c r="G6157" t="s">
        <v>12636</v>
      </c>
      <c r="H6157" s="1">
        <v>44378</v>
      </c>
      <c r="I6157" s="1">
        <v>43861</v>
      </c>
      <c r="J6157">
        <v>0</v>
      </c>
      <c r="K6157">
        <v>1000000</v>
      </c>
      <c r="N6157" t="s">
        <v>6800</v>
      </c>
      <c r="O6157" t="s">
        <v>6801</v>
      </c>
      <c r="R6157" t="s">
        <v>6933</v>
      </c>
      <c r="T6157" t="s">
        <v>12637</v>
      </c>
      <c r="U6157" t="s">
        <v>6395</v>
      </c>
      <c r="V6157" t="s">
        <v>6840</v>
      </c>
      <c r="Z6157" t="s">
        <v>2654</v>
      </c>
      <c r="AA6157" t="s">
        <v>11093</v>
      </c>
      <c r="AB6157" t="s">
        <v>25573</v>
      </c>
      <c r="AC6157" t="s">
        <v>25601</v>
      </c>
      <c r="AE6157" t="s">
        <v>25583</v>
      </c>
      <c r="AF6157" t="s">
        <v>25577</v>
      </c>
      <c r="AG6157" t="s">
        <v>25578</v>
      </c>
      <c r="AH6157" t="s">
        <v>6879</v>
      </c>
    </row>
    <row r="6158" spans="1:45" x14ac:dyDescent="0.2">
      <c r="A6158" t="s">
        <v>11278</v>
      </c>
      <c r="B6158" t="s">
        <v>6420</v>
      </c>
      <c r="C6158" t="s">
        <v>6266</v>
      </c>
      <c r="D6158" t="s">
        <v>6267</v>
      </c>
      <c r="E6158" t="s">
        <v>6267</v>
      </c>
      <c r="F6158" t="s">
        <v>6268</v>
      </c>
      <c r="G6158" t="s">
        <v>11279</v>
      </c>
      <c r="H6158" s="1">
        <v>44267</v>
      </c>
      <c r="J6158">
        <v>0.01</v>
      </c>
      <c r="K6158">
        <v>0.01</v>
      </c>
      <c r="N6158" t="s">
        <v>6475</v>
      </c>
      <c r="O6158" t="s">
        <v>6476</v>
      </c>
      <c r="R6158" t="s">
        <v>6422</v>
      </c>
      <c r="T6158" t="s">
        <v>6599</v>
      </c>
      <c r="U6158" t="s">
        <v>6322</v>
      </c>
      <c r="V6158" t="s">
        <v>6479</v>
      </c>
      <c r="W6158" t="s">
        <v>6480</v>
      </c>
      <c r="Z6158" t="s">
        <v>10987</v>
      </c>
      <c r="AB6158" t="s">
        <v>25573</v>
      </c>
      <c r="AC6158" t="s">
        <v>25581</v>
      </c>
      <c r="AD6158" t="s">
        <v>25604</v>
      </c>
      <c r="AE6158" t="s">
        <v>25610</v>
      </c>
      <c r="AF6158" t="s">
        <v>25577</v>
      </c>
      <c r="AG6158" t="s">
        <v>25578</v>
      </c>
    </row>
    <row r="6159" spans="1:45" x14ac:dyDescent="0.2">
      <c r="A6159" t="s">
        <v>11435</v>
      </c>
      <c r="B6159" t="s">
        <v>6420</v>
      </c>
      <c r="C6159" t="s">
        <v>6266</v>
      </c>
      <c r="D6159" t="s">
        <v>6267</v>
      </c>
      <c r="E6159" t="s">
        <v>6267</v>
      </c>
      <c r="F6159" t="s">
        <v>6268</v>
      </c>
      <c r="G6159" t="s">
        <v>11436</v>
      </c>
      <c r="H6159" s="1">
        <v>44249</v>
      </c>
      <c r="J6159">
        <v>0.01</v>
      </c>
      <c r="K6159">
        <v>0.01</v>
      </c>
      <c r="N6159" t="s">
        <v>6475</v>
      </c>
      <c r="O6159" t="s">
        <v>6476</v>
      </c>
      <c r="R6159" t="s">
        <v>6422</v>
      </c>
      <c r="T6159" t="s">
        <v>7659</v>
      </c>
      <c r="U6159" t="s">
        <v>6322</v>
      </c>
      <c r="Z6159" t="s">
        <v>10987</v>
      </c>
      <c r="AB6159" t="s">
        <v>25573</v>
      </c>
      <c r="AC6159" t="s">
        <v>25581</v>
      </c>
      <c r="AD6159" t="s">
        <v>25604</v>
      </c>
      <c r="AE6159" t="s">
        <v>25610</v>
      </c>
      <c r="AF6159" t="s">
        <v>25577</v>
      </c>
      <c r="AG6159" t="s">
        <v>25578</v>
      </c>
    </row>
    <row r="6160" spans="1:45" x14ac:dyDescent="0.2">
      <c r="A6160" t="s">
        <v>11138</v>
      </c>
      <c r="B6160" t="s">
        <v>11086</v>
      </c>
      <c r="D6160" t="s">
        <v>6876</v>
      </c>
      <c r="E6160" t="s">
        <v>6876</v>
      </c>
      <c r="F6160" t="s">
        <v>6268</v>
      </c>
      <c r="G6160" t="s">
        <v>11740</v>
      </c>
      <c r="H6160" s="1">
        <v>44012</v>
      </c>
      <c r="N6160" t="s">
        <v>6270</v>
      </c>
      <c r="O6160" t="s">
        <v>6410</v>
      </c>
      <c r="R6160" t="s">
        <v>8643</v>
      </c>
      <c r="Z6160" t="s">
        <v>11114</v>
      </c>
      <c r="AB6160" t="s">
        <v>25573</v>
      </c>
      <c r="AC6160" t="s">
        <v>25581</v>
      </c>
      <c r="AD6160" t="s">
        <v>25605</v>
      </c>
      <c r="AE6160" t="s">
        <v>25576</v>
      </c>
      <c r="AF6160" t="s">
        <v>25577</v>
      </c>
      <c r="AG6160" t="s">
        <v>25578</v>
      </c>
    </row>
    <row r="6161" spans="1:45" x14ac:dyDescent="0.2">
      <c r="A6161" t="s">
        <v>11135</v>
      </c>
      <c r="B6161" t="s">
        <v>8874</v>
      </c>
      <c r="C6161" t="s">
        <v>6496</v>
      </c>
      <c r="D6161" t="s">
        <v>6533</v>
      </c>
      <c r="E6161" t="s">
        <v>6533</v>
      </c>
      <c r="F6161" t="s">
        <v>6268</v>
      </c>
      <c r="G6161" t="s">
        <v>11136</v>
      </c>
      <c r="H6161" s="1">
        <v>43964</v>
      </c>
      <c r="I6161" s="1">
        <v>43964</v>
      </c>
      <c r="J6161">
        <v>50000</v>
      </c>
      <c r="K6161">
        <v>70000</v>
      </c>
      <c r="L6161">
        <v>48028.67</v>
      </c>
      <c r="M6161">
        <v>48028.67</v>
      </c>
      <c r="N6161" t="s">
        <v>6270</v>
      </c>
      <c r="O6161" t="s">
        <v>6410</v>
      </c>
      <c r="R6161" t="s">
        <v>8643</v>
      </c>
      <c r="T6161" t="s">
        <v>11137</v>
      </c>
      <c r="U6161" t="s">
        <v>6411</v>
      </c>
      <c r="V6161" t="s">
        <v>6418</v>
      </c>
      <c r="Z6161" t="s">
        <v>11114</v>
      </c>
      <c r="AA6161" t="s">
        <v>11138</v>
      </c>
      <c r="AB6161" t="s">
        <v>25573</v>
      </c>
      <c r="AC6161" t="s">
        <v>25581</v>
      </c>
      <c r="AD6161" t="s">
        <v>25605</v>
      </c>
      <c r="AE6161" t="s">
        <v>25576</v>
      </c>
      <c r="AF6161" t="s">
        <v>25577</v>
      </c>
      <c r="AG6161" t="s">
        <v>25578</v>
      </c>
    </row>
    <row r="6162" spans="1:45" x14ac:dyDescent="0.2">
      <c r="A6162" t="s">
        <v>12402</v>
      </c>
      <c r="B6162" t="s">
        <v>8967</v>
      </c>
      <c r="C6162" t="s">
        <v>6266</v>
      </c>
      <c r="D6162" t="s">
        <v>6533</v>
      </c>
      <c r="E6162" t="s">
        <v>6533</v>
      </c>
      <c r="F6162" t="s">
        <v>6268</v>
      </c>
      <c r="G6162" t="s">
        <v>12403</v>
      </c>
      <c r="H6162" s="1">
        <v>44104</v>
      </c>
      <c r="J6162">
        <v>629570</v>
      </c>
      <c r="K6162">
        <v>629570</v>
      </c>
      <c r="N6162" t="s">
        <v>6475</v>
      </c>
      <c r="O6162" t="s">
        <v>6548</v>
      </c>
      <c r="R6162" t="s">
        <v>8267</v>
      </c>
      <c r="T6162" t="s">
        <v>12404</v>
      </c>
      <c r="U6162" t="s">
        <v>6550</v>
      </c>
      <c r="V6162" t="s">
        <v>6825</v>
      </c>
      <c r="Z6162" t="s">
        <v>303</v>
      </c>
      <c r="AA6162" t="s">
        <v>8286</v>
      </c>
      <c r="AB6162" t="s">
        <v>25573</v>
      </c>
      <c r="AC6162" t="s">
        <v>25601</v>
      </c>
      <c r="AE6162" t="s">
        <v>25583</v>
      </c>
      <c r="AF6162" t="s">
        <v>25577</v>
      </c>
      <c r="AG6162" t="s">
        <v>25578</v>
      </c>
    </row>
    <row r="6163" spans="1:45" x14ac:dyDescent="0.2">
      <c r="A6163" t="s">
        <v>12557</v>
      </c>
      <c r="B6163" t="s">
        <v>6420</v>
      </c>
      <c r="C6163" t="s">
        <v>6798</v>
      </c>
      <c r="D6163" t="s">
        <v>6281</v>
      </c>
      <c r="E6163" t="s">
        <v>6281</v>
      </c>
      <c r="F6163" t="s">
        <v>6268</v>
      </c>
      <c r="G6163" t="s">
        <v>12558</v>
      </c>
      <c r="H6163" s="1">
        <v>44134</v>
      </c>
      <c r="I6163" s="1">
        <v>43983</v>
      </c>
      <c r="J6163">
        <v>12225</v>
      </c>
      <c r="K6163">
        <v>12225</v>
      </c>
      <c r="N6163" t="s">
        <v>6270</v>
      </c>
      <c r="O6163" t="s">
        <v>9489</v>
      </c>
      <c r="R6163" t="s">
        <v>11442</v>
      </c>
      <c r="S6163" t="s">
        <v>11443</v>
      </c>
      <c r="T6163" t="s">
        <v>11444</v>
      </c>
      <c r="U6163" t="s">
        <v>6811</v>
      </c>
      <c r="V6163" t="s">
        <v>6812</v>
      </c>
      <c r="Z6163" t="s">
        <v>771</v>
      </c>
      <c r="AB6163" t="s">
        <v>25573</v>
      </c>
      <c r="AC6163" t="s">
        <v>25581</v>
      </c>
      <c r="AD6163" t="s">
        <v>25582</v>
      </c>
      <c r="AE6163" t="s">
        <v>25588</v>
      </c>
      <c r="AF6163" t="s">
        <v>25577</v>
      </c>
      <c r="AG6163" t="s">
        <v>25578</v>
      </c>
    </row>
    <row r="6164" spans="1:45" x14ac:dyDescent="0.2">
      <c r="A6164" t="s">
        <v>12456</v>
      </c>
      <c r="B6164" t="s">
        <v>8874</v>
      </c>
      <c r="C6164" t="s">
        <v>6798</v>
      </c>
      <c r="D6164" t="s">
        <v>6533</v>
      </c>
      <c r="E6164" t="s">
        <v>6533</v>
      </c>
      <c r="F6164" t="s">
        <v>6946</v>
      </c>
      <c r="G6164" t="s">
        <v>12457</v>
      </c>
      <c r="H6164" s="1">
        <v>44196</v>
      </c>
      <c r="I6164" s="1">
        <v>44011</v>
      </c>
      <c r="J6164">
        <v>1062150</v>
      </c>
      <c r="K6164">
        <v>1062150</v>
      </c>
      <c r="N6164" t="s">
        <v>6475</v>
      </c>
      <c r="O6164" t="s">
        <v>6476</v>
      </c>
      <c r="R6164" t="s">
        <v>6933</v>
      </c>
      <c r="T6164" t="s">
        <v>12458</v>
      </c>
      <c r="U6164" t="s">
        <v>6322</v>
      </c>
      <c r="V6164" t="s">
        <v>6479</v>
      </c>
      <c r="W6164" t="s">
        <v>6506</v>
      </c>
      <c r="Z6164" t="s">
        <v>1834</v>
      </c>
      <c r="AA6164" t="s">
        <v>11317</v>
      </c>
      <c r="AB6164" t="s">
        <v>25573</v>
      </c>
      <c r="AC6164" t="s">
        <v>25601</v>
      </c>
      <c r="AE6164" t="s">
        <v>25583</v>
      </c>
      <c r="AF6164" t="s">
        <v>25577</v>
      </c>
      <c r="AG6164" t="s">
        <v>25578</v>
      </c>
      <c r="AH6164" t="s">
        <v>6879</v>
      </c>
    </row>
    <row r="6165" spans="1:45" x14ac:dyDescent="0.2">
      <c r="A6165" t="s">
        <v>12459</v>
      </c>
      <c r="B6165" t="s">
        <v>6279</v>
      </c>
      <c r="C6165" t="s">
        <v>6289</v>
      </c>
      <c r="D6165" t="s">
        <v>6533</v>
      </c>
      <c r="E6165" t="s">
        <v>6533</v>
      </c>
      <c r="F6165" t="s">
        <v>6946</v>
      </c>
      <c r="G6165" t="s">
        <v>12460</v>
      </c>
      <c r="H6165" s="1">
        <v>44196</v>
      </c>
      <c r="I6165" s="1">
        <v>43887</v>
      </c>
      <c r="J6165">
        <v>1000000</v>
      </c>
      <c r="R6165" t="s">
        <v>8773</v>
      </c>
      <c r="T6165" t="s">
        <v>12461</v>
      </c>
      <c r="U6165" t="s">
        <v>6395</v>
      </c>
      <c r="V6165" t="s">
        <v>7884</v>
      </c>
      <c r="Z6165" t="s">
        <v>3040</v>
      </c>
      <c r="AA6165" t="s">
        <v>11153</v>
      </c>
      <c r="AB6165" t="s">
        <v>25573</v>
      </c>
      <c r="AC6165" t="s">
        <v>25574</v>
      </c>
      <c r="AD6165" t="s">
        <v>25575</v>
      </c>
      <c r="AE6165" t="s">
        <v>25583</v>
      </c>
      <c r="AF6165" t="s">
        <v>25577</v>
      </c>
      <c r="AG6165" t="s">
        <v>25578</v>
      </c>
    </row>
    <row r="6166" spans="1:45" x14ac:dyDescent="0.2">
      <c r="A6166" t="s">
        <v>11282</v>
      </c>
      <c r="B6166" t="s">
        <v>6279</v>
      </c>
      <c r="C6166" t="s">
        <v>6437</v>
      </c>
      <c r="D6166" t="s">
        <v>6319</v>
      </c>
      <c r="E6166" t="s">
        <v>6319</v>
      </c>
      <c r="F6166" t="s">
        <v>6268</v>
      </c>
      <c r="G6166" t="s">
        <v>11283</v>
      </c>
      <c r="H6166" s="1">
        <v>43928</v>
      </c>
      <c r="I6166" s="1">
        <v>43928</v>
      </c>
      <c r="J6166">
        <v>100000</v>
      </c>
      <c r="N6166" t="s">
        <v>6270</v>
      </c>
      <c r="O6166" t="s">
        <v>6271</v>
      </c>
      <c r="R6166" t="s">
        <v>6972</v>
      </c>
      <c r="S6166" t="s">
        <v>11284</v>
      </c>
      <c r="Z6166" t="s">
        <v>11029</v>
      </c>
      <c r="AB6166" t="s">
        <v>25573</v>
      </c>
      <c r="AC6166" t="s">
        <v>25581</v>
      </c>
      <c r="AD6166" t="s">
        <v>25604</v>
      </c>
      <c r="AE6166" t="s">
        <v>25583</v>
      </c>
      <c r="AF6166" t="s">
        <v>25577</v>
      </c>
      <c r="AG6166" t="s">
        <v>25578</v>
      </c>
      <c r="AH6166" t="s">
        <v>18920</v>
      </c>
    </row>
    <row r="6167" spans="1:45" x14ac:dyDescent="0.2">
      <c r="A6167" t="s">
        <v>12811</v>
      </c>
      <c r="B6167" t="s">
        <v>6420</v>
      </c>
      <c r="C6167" t="s">
        <v>6266</v>
      </c>
      <c r="D6167" t="s">
        <v>6267</v>
      </c>
      <c r="E6167" t="s">
        <v>6267</v>
      </c>
      <c r="F6167" t="s">
        <v>6268</v>
      </c>
      <c r="G6167" t="s">
        <v>12812</v>
      </c>
      <c r="H6167" s="1">
        <v>44742</v>
      </c>
      <c r="J6167">
        <v>50000</v>
      </c>
      <c r="K6167">
        <v>50000</v>
      </c>
      <c r="N6167" t="s">
        <v>6475</v>
      </c>
      <c r="O6167" t="s">
        <v>6878</v>
      </c>
      <c r="R6167" t="s">
        <v>12813</v>
      </c>
      <c r="T6167" t="s">
        <v>7533</v>
      </c>
      <c r="U6167" t="s">
        <v>6588</v>
      </c>
      <c r="Z6167" t="s">
        <v>2594</v>
      </c>
      <c r="AB6167" t="s">
        <v>25573</v>
      </c>
      <c r="AC6167" t="s">
        <v>25574</v>
      </c>
      <c r="AD6167" t="s">
        <v>25575</v>
      </c>
      <c r="AE6167" t="s">
        <v>25576</v>
      </c>
      <c r="AF6167" t="s">
        <v>25640</v>
      </c>
      <c r="AG6167" t="s">
        <v>25578</v>
      </c>
    </row>
    <row r="6168" spans="1:45" x14ac:dyDescent="0.2">
      <c r="A6168" t="s">
        <v>12610</v>
      </c>
      <c r="B6168" t="s">
        <v>6279</v>
      </c>
      <c r="C6168" t="s">
        <v>6289</v>
      </c>
      <c r="D6168" t="s">
        <v>6533</v>
      </c>
      <c r="E6168" t="s">
        <v>6533</v>
      </c>
      <c r="F6168" t="s">
        <v>6946</v>
      </c>
      <c r="G6168" t="s">
        <v>12611</v>
      </c>
      <c r="H6168" s="1">
        <v>44196</v>
      </c>
      <c r="I6168" s="1">
        <v>43875</v>
      </c>
      <c r="J6168">
        <v>5000000</v>
      </c>
      <c r="R6168" t="s">
        <v>6933</v>
      </c>
      <c r="T6168" t="s">
        <v>12612</v>
      </c>
      <c r="U6168" t="s">
        <v>6395</v>
      </c>
      <c r="V6168" t="s">
        <v>6545</v>
      </c>
      <c r="W6168" t="s">
        <v>6873</v>
      </c>
      <c r="Z6168" t="s">
        <v>3040</v>
      </c>
      <c r="AA6168" t="s">
        <v>11317</v>
      </c>
      <c r="AB6168" t="s">
        <v>25573</v>
      </c>
      <c r="AC6168" t="s">
        <v>25601</v>
      </c>
      <c r="AE6168" t="s">
        <v>25583</v>
      </c>
      <c r="AF6168" t="s">
        <v>25577</v>
      </c>
      <c r="AG6168" t="s">
        <v>25578</v>
      </c>
      <c r="AH6168" t="s">
        <v>6879</v>
      </c>
    </row>
    <row r="6169" spans="1:45" x14ac:dyDescent="0.2">
      <c r="A6169" t="s">
        <v>11828</v>
      </c>
      <c r="B6169" t="s">
        <v>6538</v>
      </c>
      <c r="C6169" t="s">
        <v>6496</v>
      </c>
      <c r="D6169" t="s">
        <v>6281</v>
      </c>
      <c r="E6169" t="s">
        <v>6281</v>
      </c>
      <c r="F6169" t="s">
        <v>6268</v>
      </c>
      <c r="G6169" t="s">
        <v>11829</v>
      </c>
      <c r="H6169" s="1">
        <v>43945</v>
      </c>
      <c r="I6169" s="1">
        <v>43934</v>
      </c>
      <c r="J6169">
        <v>0.01</v>
      </c>
      <c r="K6169">
        <v>0</v>
      </c>
      <c r="L6169">
        <v>0.01</v>
      </c>
      <c r="M6169">
        <v>0.01</v>
      </c>
      <c r="N6169" t="s">
        <v>6270</v>
      </c>
      <c r="O6169" t="s">
        <v>6410</v>
      </c>
      <c r="R6169" t="s">
        <v>11830</v>
      </c>
      <c r="S6169" t="s">
        <v>11831</v>
      </c>
      <c r="T6169" t="s">
        <v>6796</v>
      </c>
      <c r="U6169" t="s">
        <v>6411</v>
      </c>
      <c r="V6169" t="s">
        <v>6435</v>
      </c>
      <c r="Z6169" t="s">
        <v>11114</v>
      </c>
      <c r="AB6169" t="s">
        <v>25573</v>
      </c>
      <c r="AC6169" t="s">
        <v>25574</v>
      </c>
      <c r="AD6169" t="s">
        <v>25575</v>
      </c>
      <c r="AE6169" t="s">
        <v>25579</v>
      </c>
      <c r="AF6169" t="s">
        <v>25577</v>
      </c>
      <c r="AG6169" t="s">
        <v>25578</v>
      </c>
      <c r="AH6169" t="s">
        <v>16672</v>
      </c>
    </row>
    <row r="6170" spans="1:45" x14ac:dyDescent="0.2">
      <c r="A6170" t="s">
        <v>12885</v>
      </c>
      <c r="B6170" t="s">
        <v>6279</v>
      </c>
      <c r="C6170" t="s">
        <v>6289</v>
      </c>
      <c r="D6170" t="s">
        <v>6281</v>
      </c>
      <c r="E6170" t="s">
        <v>6281</v>
      </c>
      <c r="F6170" t="s">
        <v>6268</v>
      </c>
      <c r="G6170" t="s">
        <v>12886</v>
      </c>
      <c r="H6170" s="1">
        <v>44074</v>
      </c>
      <c r="I6170" s="1">
        <v>43998</v>
      </c>
      <c r="J6170">
        <v>0</v>
      </c>
      <c r="N6170" t="s">
        <v>6475</v>
      </c>
      <c r="O6170" t="s">
        <v>6548</v>
      </c>
      <c r="T6170" t="s">
        <v>12887</v>
      </c>
      <c r="U6170" t="s">
        <v>6550</v>
      </c>
      <c r="V6170" t="s">
        <v>6551</v>
      </c>
      <c r="Z6170" t="s">
        <v>3465</v>
      </c>
    </row>
    <row r="6171" spans="1:45" x14ac:dyDescent="0.2">
      <c r="A6171" t="s">
        <v>11832</v>
      </c>
      <c r="B6171" t="s">
        <v>6279</v>
      </c>
      <c r="C6171" t="s">
        <v>6798</v>
      </c>
      <c r="D6171" t="s">
        <v>6319</v>
      </c>
      <c r="E6171" t="s">
        <v>6319</v>
      </c>
      <c r="F6171" t="s">
        <v>6268</v>
      </c>
      <c r="G6171" t="s">
        <v>11833</v>
      </c>
      <c r="H6171" s="1">
        <v>43896</v>
      </c>
      <c r="I6171" s="1">
        <v>43903</v>
      </c>
      <c r="J6171">
        <v>50000</v>
      </c>
      <c r="K6171">
        <v>50000</v>
      </c>
      <c r="N6171" t="s">
        <v>6475</v>
      </c>
      <c r="O6171" t="s">
        <v>8580</v>
      </c>
      <c r="R6171" t="s">
        <v>10933</v>
      </c>
      <c r="S6171" t="s">
        <v>11834</v>
      </c>
      <c r="T6171" t="s">
        <v>11835</v>
      </c>
      <c r="U6171" t="s">
        <v>6805</v>
      </c>
      <c r="V6171" t="s">
        <v>7954</v>
      </c>
      <c r="W6171" t="s">
        <v>7955</v>
      </c>
      <c r="Z6171" t="s">
        <v>1811</v>
      </c>
      <c r="AB6171" t="s">
        <v>25573</v>
      </c>
      <c r="AC6171" t="s">
        <v>25580</v>
      </c>
      <c r="AE6171" t="s">
        <v>25622</v>
      </c>
      <c r="AF6171" t="s">
        <v>25577</v>
      </c>
      <c r="AG6171" t="s">
        <v>25578</v>
      </c>
    </row>
    <row r="6172" spans="1:45" x14ac:dyDescent="0.2">
      <c r="A6172" t="s">
        <v>12559</v>
      </c>
      <c r="B6172" t="s">
        <v>6279</v>
      </c>
      <c r="C6172" t="s">
        <v>6437</v>
      </c>
      <c r="D6172" t="s">
        <v>6267</v>
      </c>
      <c r="E6172" t="s">
        <v>6267</v>
      </c>
      <c r="F6172" t="s">
        <v>6268</v>
      </c>
      <c r="G6172" t="s">
        <v>12560</v>
      </c>
      <c r="H6172" s="1">
        <v>43951</v>
      </c>
      <c r="I6172" s="1">
        <v>43871</v>
      </c>
      <c r="J6172">
        <v>0</v>
      </c>
      <c r="R6172" t="s">
        <v>6855</v>
      </c>
      <c r="Z6172" t="s">
        <v>1798</v>
      </c>
      <c r="AB6172" t="s">
        <v>25573</v>
      </c>
      <c r="AC6172" t="s">
        <v>25574</v>
      </c>
      <c r="AD6172" t="s">
        <v>25575</v>
      </c>
      <c r="AE6172" t="s">
        <v>25579</v>
      </c>
      <c r="AF6172" t="s">
        <v>25577</v>
      </c>
      <c r="AG6172" t="s">
        <v>25578</v>
      </c>
    </row>
    <row r="6173" spans="1:45" x14ac:dyDescent="0.2">
      <c r="A6173" t="s">
        <v>11484</v>
      </c>
      <c r="B6173" t="s">
        <v>6420</v>
      </c>
      <c r="C6173" t="s">
        <v>6266</v>
      </c>
      <c r="D6173" t="s">
        <v>6533</v>
      </c>
      <c r="E6173" t="s">
        <v>6533</v>
      </c>
      <c r="F6173" t="s">
        <v>6268</v>
      </c>
      <c r="G6173" t="s">
        <v>11485</v>
      </c>
      <c r="H6173" s="1">
        <v>44074</v>
      </c>
      <c r="J6173">
        <v>100000</v>
      </c>
      <c r="K6173">
        <v>250000</v>
      </c>
      <c r="N6173" t="s">
        <v>6270</v>
      </c>
      <c r="O6173" t="s">
        <v>6410</v>
      </c>
      <c r="R6173" t="s">
        <v>6855</v>
      </c>
      <c r="S6173" t="s">
        <v>11486</v>
      </c>
      <c r="T6173" t="s">
        <v>6796</v>
      </c>
      <c r="U6173" t="s">
        <v>6411</v>
      </c>
      <c r="V6173" t="s">
        <v>6435</v>
      </c>
      <c r="X6173" t="s">
        <v>6322</v>
      </c>
      <c r="Z6173" t="s">
        <v>11114</v>
      </c>
      <c r="AA6173" t="s">
        <v>11487</v>
      </c>
      <c r="AB6173" t="s">
        <v>25573</v>
      </c>
      <c r="AC6173" t="s">
        <v>25574</v>
      </c>
      <c r="AD6173" t="s">
        <v>25575</v>
      </c>
      <c r="AE6173" t="s">
        <v>25579</v>
      </c>
      <c r="AF6173" t="s">
        <v>25577</v>
      </c>
      <c r="AG6173" t="s">
        <v>25578</v>
      </c>
    </row>
    <row r="6174" spans="1:45" x14ac:dyDescent="0.2">
      <c r="A6174" t="s">
        <v>12888</v>
      </c>
      <c r="B6174" t="s">
        <v>6279</v>
      </c>
      <c r="C6174" t="s">
        <v>6280</v>
      </c>
      <c r="D6174" t="s">
        <v>6319</v>
      </c>
      <c r="E6174" t="s">
        <v>6319</v>
      </c>
      <c r="F6174" t="s">
        <v>6268</v>
      </c>
      <c r="G6174" t="s">
        <v>12889</v>
      </c>
      <c r="H6174" s="1">
        <v>44166</v>
      </c>
      <c r="I6174" s="1">
        <v>43966</v>
      </c>
      <c r="J6174">
        <v>0</v>
      </c>
      <c r="N6174" t="s">
        <v>6475</v>
      </c>
      <c r="O6174" t="s">
        <v>6878</v>
      </c>
      <c r="R6174" t="s">
        <v>12890</v>
      </c>
      <c r="S6174" t="s">
        <v>12891</v>
      </c>
      <c r="Z6174" t="s">
        <v>2594</v>
      </c>
      <c r="AB6174" t="s">
        <v>25573</v>
      </c>
      <c r="AC6174" t="s">
        <v>25592</v>
      </c>
      <c r="AE6174" t="s">
        <v>25588</v>
      </c>
      <c r="AF6174" t="s">
        <v>25627</v>
      </c>
      <c r="AG6174" t="s">
        <v>25578</v>
      </c>
    </row>
    <row r="6175" spans="1:45" x14ac:dyDescent="0.2">
      <c r="A6175" t="s">
        <v>11437</v>
      </c>
      <c r="B6175" t="s">
        <v>6279</v>
      </c>
      <c r="C6175" t="s">
        <v>6289</v>
      </c>
      <c r="D6175" t="s">
        <v>6267</v>
      </c>
      <c r="E6175" t="s">
        <v>6267</v>
      </c>
      <c r="F6175" t="s">
        <v>6268</v>
      </c>
      <c r="G6175" t="s">
        <v>11438</v>
      </c>
      <c r="H6175" s="1">
        <v>43979</v>
      </c>
      <c r="I6175" s="1">
        <v>43878</v>
      </c>
      <c r="J6175">
        <v>0</v>
      </c>
      <c r="N6175" t="s">
        <v>7118</v>
      </c>
      <c r="R6175" t="s">
        <v>11439</v>
      </c>
      <c r="Z6175" t="s">
        <v>2926</v>
      </c>
      <c r="AB6175" t="s">
        <v>25573</v>
      </c>
      <c r="AC6175" t="s">
        <v>25581</v>
      </c>
      <c r="AD6175" t="s">
        <v>25604</v>
      </c>
      <c r="AE6175" t="s">
        <v>25576</v>
      </c>
      <c r="AF6175" t="s">
        <v>25577</v>
      </c>
      <c r="AG6175" t="s">
        <v>25578</v>
      </c>
      <c r="AH6175" t="s">
        <v>18920</v>
      </c>
    </row>
    <row r="6176" spans="1:45" x14ac:dyDescent="0.2">
      <c r="A6176" t="s">
        <v>1990</v>
      </c>
      <c r="B6176" t="s">
        <v>6279</v>
      </c>
      <c r="C6176" t="s">
        <v>6553</v>
      </c>
      <c r="D6176" t="s">
        <v>6281</v>
      </c>
      <c r="E6176" t="s">
        <v>6281</v>
      </c>
      <c r="F6176" t="s">
        <v>6268</v>
      </c>
      <c r="G6176" t="s">
        <v>11985</v>
      </c>
      <c r="H6176" s="1">
        <v>43982</v>
      </c>
      <c r="I6176" s="1">
        <v>43973</v>
      </c>
      <c r="J6176">
        <v>50000</v>
      </c>
      <c r="N6176" t="s">
        <v>6475</v>
      </c>
      <c r="O6176" t="s">
        <v>8580</v>
      </c>
      <c r="R6176" t="s">
        <v>11986</v>
      </c>
      <c r="S6176" t="s">
        <v>11987</v>
      </c>
      <c r="T6176" t="s">
        <v>11988</v>
      </c>
      <c r="U6176" t="s">
        <v>6805</v>
      </c>
      <c r="V6176" t="s">
        <v>7954</v>
      </c>
      <c r="W6176" t="s">
        <v>9012</v>
      </c>
      <c r="Z6176" t="s">
        <v>1004</v>
      </c>
      <c r="AB6176" t="s">
        <v>25573</v>
      </c>
      <c r="AC6176" t="s">
        <v>25659</v>
      </c>
      <c r="AE6176" t="s">
        <v>25588</v>
      </c>
      <c r="AF6176" t="s">
        <v>25577</v>
      </c>
      <c r="AG6176" t="s">
        <v>25578</v>
      </c>
      <c r="AJ6176">
        <f>VLOOKUP($A6176,Sheet1!$A:$K,2,FALSE)</f>
        <v>2</v>
      </c>
      <c r="AK6176">
        <f>VLOOKUP($A6176,Sheet1!$A:$K,3,FALSE)</f>
        <v>0</v>
      </c>
      <c r="AL6176">
        <f>VLOOKUP($A6176,Sheet1!$A:$K,4,FALSE)</f>
        <v>0</v>
      </c>
      <c r="AM6176">
        <f>VLOOKUP($A6176,Sheet1!$A:$K,5,FALSE)</f>
        <v>0</v>
      </c>
      <c r="AN6176">
        <f>VLOOKUP($A6176,Sheet1!$A:$K,6,FALSE)</f>
        <v>0</v>
      </c>
      <c r="AO6176">
        <f>VLOOKUP($A6176,Sheet1!$A:$K,7,FALSE)</f>
        <v>0</v>
      </c>
      <c r="AP6176">
        <f>VLOOKUP($A6176,Sheet1!$A:$K,8,FALSE)</f>
        <v>2</v>
      </c>
      <c r="AQ6176">
        <f>VLOOKUP($A6176,Sheet1!$A:$K,9,FALSE)</f>
        <v>-7</v>
      </c>
      <c r="AR6176">
        <f>VLOOKUP($A6176,Sheet1!$A:$K,10,FALSE)</f>
        <v>1</v>
      </c>
      <c r="AS6176">
        <f>VLOOKUP($A6176,Sheet1!$A:$K,11,FALSE)</f>
        <v>2</v>
      </c>
    </row>
    <row r="6177" spans="1:45" x14ac:dyDescent="0.2">
      <c r="A6177" t="s">
        <v>11331</v>
      </c>
      <c r="B6177" t="s">
        <v>6420</v>
      </c>
      <c r="C6177" t="s">
        <v>7447</v>
      </c>
      <c r="D6177" t="s">
        <v>6267</v>
      </c>
      <c r="E6177" t="s">
        <v>6267</v>
      </c>
      <c r="F6177" t="s">
        <v>6268</v>
      </c>
      <c r="G6177" t="s">
        <v>11332</v>
      </c>
      <c r="H6177" s="1">
        <v>44135</v>
      </c>
      <c r="J6177">
        <v>40000</v>
      </c>
      <c r="K6177">
        <v>36000</v>
      </c>
      <c r="N6177" t="s">
        <v>6270</v>
      </c>
      <c r="O6177" t="s">
        <v>6410</v>
      </c>
      <c r="P6177" t="s">
        <v>6871</v>
      </c>
      <c r="Q6177" t="s">
        <v>6273</v>
      </c>
      <c r="R6177" t="s">
        <v>6422</v>
      </c>
      <c r="T6177" t="s">
        <v>11277</v>
      </c>
      <c r="U6177" t="s">
        <v>6411</v>
      </c>
      <c r="V6177" t="s">
        <v>6418</v>
      </c>
      <c r="Z6177" t="s">
        <v>11114</v>
      </c>
      <c r="AB6177" t="s">
        <v>25573</v>
      </c>
      <c r="AC6177" t="s">
        <v>25581</v>
      </c>
      <c r="AD6177" t="s">
        <v>25604</v>
      </c>
      <c r="AE6177" t="s">
        <v>25610</v>
      </c>
      <c r="AF6177" t="s">
        <v>25577</v>
      </c>
      <c r="AG6177" t="s">
        <v>25578</v>
      </c>
    </row>
    <row r="6178" spans="1:45" x14ac:dyDescent="0.2">
      <c r="A6178" t="s">
        <v>11607</v>
      </c>
      <c r="B6178" t="s">
        <v>6279</v>
      </c>
      <c r="C6178" t="s">
        <v>6289</v>
      </c>
      <c r="D6178" t="s">
        <v>6267</v>
      </c>
      <c r="E6178" t="s">
        <v>6267</v>
      </c>
      <c r="F6178" t="s">
        <v>6268</v>
      </c>
      <c r="G6178" t="s">
        <v>11608</v>
      </c>
      <c r="H6178" s="1">
        <v>43951</v>
      </c>
      <c r="I6178" s="1">
        <v>43910</v>
      </c>
      <c r="J6178">
        <v>8000</v>
      </c>
      <c r="N6178" t="s">
        <v>6475</v>
      </c>
      <c r="O6178" t="s">
        <v>8580</v>
      </c>
      <c r="R6178" t="s">
        <v>11609</v>
      </c>
      <c r="Z6178" t="s">
        <v>1811</v>
      </c>
      <c r="AB6178" t="s">
        <v>25573</v>
      </c>
      <c r="AC6178" t="s">
        <v>25600</v>
      </c>
      <c r="AE6178" t="s">
        <v>25591</v>
      </c>
      <c r="AF6178" t="s">
        <v>25577</v>
      </c>
      <c r="AG6178" t="s">
        <v>25578</v>
      </c>
    </row>
    <row r="6179" spans="1:45" x14ac:dyDescent="0.2">
      <c r="A6179" t="s">
        <v>11989</v>
      </c>
      <c r="B6179" t="s">
        <v>6279</v>
      </c>
      <c r="C6179" t="s">
        <v>7288</v>
      </c>
      <c r="D6179" t="s">
        <v>6267</v>
      </c>
      <c r="E6179" t="s">
        <v>6267</v>
      </c>
      <c r="F6179" t="s">
        <v>6268</v>
      </c>
      <c r="G6179" t="s">
        <v>11990</v>
      </c>
      <c r="H6179" s="1">
        <v>43868</v>
      </c>
      <c r="I6179" s="1">
        <v>43868</v>
      </c>
      <c r="J6179">
        <v>5000</v>
      </c>
      <c r="N6179" t="s">
        <v>6475</v>
      </c>
      <c r="O6179" t="s">
        <v>8580</v>
      </c>
      <c r="R6179" t="s">
        <v>11991</v>
      </c>
      <c r="Z6179" t="s">
        <v>1811</v>
      </c>
      <c r="AB6179" t="s">
        <v>25573</v>
      </c>
      <c r="AC6179" t="s">
        <v>25659</v>
      </c>
      <c r="AE6179" t="s">
        <v>25595</v>
      </c>
      <c r="AF6179" t="s">
        <v>25577</v>
      </c>
      <c r="AG6179" t="s">
        <v>25578</v>
      </c>
    </row>
    <row r="6180" spans="1:45" x14ac:dyDescent="0.2">
      <c r="A6180" t="s">
        <v>11724</v>
      </c>
      <c r="B6180" t="s">
        <v>6265</v>
      </c>
      <c r="C6180" t="s">
        <v>6266</v>
      </c>
      <c r="D6180" t="s">
        <v>6267</v>
      </c>
      <c r="E6180" t="s">
        <v>6267</v>
      </c>
      <c r="F6180" t="s">
        <v>6268</v>
      </c>
      <c r="G6180" t="s">
        <v>11725</v>
      </c>
      <c r="H6180" s="1">
        <v>44135</v>
      </c>
      <c r="J6180">
        <v>50000</v>
      </c>
      <c r="K6180">
        <v>100000</v>
      </c>
      <c r="N6180" t="s">
        <v>6270</v>
      </c>
      <c r="O6180" t="s">
        <v>6410</v>
      </c>
      <c r="P6180" t="s">
        <v>6871</v>
      </c>
      <c r="Q6180" t="s">
        <v>6273</v>
      </c>
      <c r="R6180" t="s">
        <v>6422</v>
      </c>
      <c r="T6180" t="s">
        <v>11277</v>
      </c>
      <c r="U6180" t="s">
        <v>6411</v>
      </c>
      <c r="V6180" t="s">
        <v>6418</v>
      </c>
      <c r="Z6180" t="s">
        <v>6155</v>
      </c>
      <c r="AB6180" t="s">
        <v>25573</v>
      </c>
      <c r="AC6180" t="s">
        <v>25581</v>
      </c>
      <c r="AD6180" t="s">
        <v>25604</v>
      </c>
      <c r="AE6180" t="s">
        <v>25610</v>
      </c>
      <c r="AF6180" t="s">
        <v>25577</v>
      </c>
      <c r="AG6180" t="s">
        <v>25578</v>
      </c>
    </row>
    <row r="6181" spans="1:45" x14ac:dyDescent="0.2">
      <c r="A6181" t="s">
        <v>12007</v>
      </c>
      <c r="B6181" t="s">
        <v>6420</v>
      </c>
      <c r="C6181" t="s">
        <v>6266</v>
      </c>
      <c r="D6181" t="s">
        <v>6281</v>
      </c>
      <c r="E6181" t="s">
        <v>6281</v>
      </c>
      <c r="F6181" t="s">
        <v>6268</v>
      </c>
      <c r="G6181" t="s">
        <v>12008</v>
      </c>
      <c r="H6181" s="1">
        <v>44225</v>
      </c>
      <c r="J6181">
        <v>1000000</v>
      </c>
      <c r="K6181" s="2">
        <v>10000000</v>
      </c>
      <c r="N6181" t="s">
        <v>6800</v>
      </c>
      <c r="O6181" t="s">
        <v>6801</v>
      </c>
      <c r="R6181" t="s">
        <v>12009</v>
      </c>
      <c r="S6181" t="s">
        <v>12010</v>
      </c>
      <c r="T6181" t="s">
        <v>10786</v>
      </c>
      <c r="U6181" t="s">
        <v>6395</v>
      </c>
      <c r="V6181" t="s">
        <v>7236</v>
      </c>
      <c r="W6181" t="s">
        <v>7237</v>
      </c>
      <c r="X6181" t="s">
        <v>6322</v>
      </c>
      <c r="Z6181" t="s">
        <v>1984</v>
      </c>
      <c r="AB6181" t="s">
        <v>25573</v>
      </c>
      <c r="AC6181" t="s">
        <v>25574</v>
      </c>
      <c r="AD6181" t="s">
        <v>25611</v>
      </c>
      <c r="AE6181" t="s">
        <v>25576</v>
      </c>
      <c r="AF6181" t="s">
        <v>25676</v>
      </c>
      <c r="AG6181" t="s">
        <v>25578</v>
      </c>
    </row>
    <row r="6182" spans="1:45" x14ac:dyDescent="0.2">
      <c r="A6182" t="s">
        <v>11394</v>
      </c>
      <c r="B6182" t="s">
        <v>6527</v>
      </c>
      <c r="C6182" t="s">
        <v>6266</v>
      </c>
      <c r="D6182" t="s">
        <v>6281</v>
      </c>
      <c r="E6182" t="s">
        <v>6281</v>
      </c>
      <c r="F6182" t="s">
        <v>6268</v>
      </c>
      <c r="G6182" t="s">
        <v>11395</v>
      </c>
      <c r="H6182" s="1">
        <v>44071</v>
      </c>
      <c r="J6182">
        <v>0</v>
      </c>
      <c r="N6182" t="s">
        <v>6800</v>
      </c>
      <c r="O6182" t="s">
        <v>6801</v>
      </c>
      <c r="T6182" t="s">
        <v>10152</v>
      </c>
      <c r="U6182" t="s">
        <v>6395</v>
      </c>
      <c r="V6182" t="s">
        <v>6536</v>
      </c>
      <c r="W6182" t="s">
        <v>6714</v>
      </c>
      <c r="Z6182" t="s">
        <v>1984</v>
      </c>
    </row>
    <row r="6183" spans="1:45" x14ac:dyDescent="0.2">
      <c r="A6183" t="s">
        <v>12883</v>
      </c>
      <c r="B6183" t="s">
        <v>6527</v>
      </c>
      <c r="C6183" t="s">
        <v>6266</v>
      </c>
      <c r="D6183" t="s">
        <v>6522</v>
      </c>
      <c r="E6183" t="s">
        <v>6522</v>
      </c>
      <c r="F6183" t="s">
        <v>6268</v>
      </c>
      <c r="G6183" t="s">
        <v>12884</v>
      </c>
      <c r="H6183" s="1">
        <v>44104</v>
      </c>
      <c r="J6183">
        <v>0</v>
      </c>
      <c r="K6183">
        <v>100000</v>
      </c>
      <c r="N6183" t="s">
        <v>6800</v>
      </c>
      <c r="O6183" t="s">
        <v>6801</v>
      </c>
      <c r="T6183" t="s">
        <v>10152</v>
      </c>
      <c r="U6183" t="s">
        <v>6395</v>
      </c>
      <c r="V6183" t="s">
        <v>6536</v>
      </c>
      <c r="W6183" t="s">
        <v>6714</v>
      </c>
      <c r="Z6183" t="s">
        <v>1984</v>
      </c>
    </row>
    <row r="6184" spans="1:45" x14ac:dyDescent="0.2">
      <c r="A6184" t="s">
        <v>11251</v>
      </c>
      <c r="B6184" t="s">
        <v>6420</v>
      </c>
      <c r="C6184" t="s">
        <v>6266</v>
      </c>
      <c r="D6184" t="s">
        <v>6281</v>
      </c>
      <c r="E6184" t="s">
        <v>6281</v>
      </c>
      <c r="F6184" t="s">
        <v>6268</v>
      </c>
      <c r="G6184" t="s">
        <v>11252</v>
      </c>
      <c r="H6184" s="1">
        <v>44127</v>
      </c>
      <c r="J6184">
        <v>1</v>
      </c>
      <c r="K6184">
        <v>1</v>
      </c>
      <c r="N6184" t="s">
        <v>6475</v>
      </c>
      <c r="O6184" t="s">
        <v>6548</v>
      </c>
      <c r="R6184" t="s">
        <v>11253</v>
      </c>
      <c r="S6184" t="s">
        <v>11254</v>
      </c>
      <c r="T6184" t="s">
        <v>11255</v>
      </c>
      <c r="U6184" t="s">
        <v>6550</v>
      </c>
      <c r="V6184" t="s">
        <v>6829</v>
      </c>
      <c r="Z6184" t="s">
        <v>303</v>
      </c>
      <c r="AB6184" t="s">
        <v>25573</v>
      </c>
      <c r="AC6184" t="s">
        <v>25580</v>
      </c>
      <c r="AE6184" t="s">
        <v>25602</v>
      </c>
      <c r="AF6184" t="s">
        <v>25625</v>
      </c>
      <c r="AG6184" t="s">
        <v>25578</v>
      </c>
    </row>
    <row r="6185" spans="1:45" x14ac:dyDescent="0.2">
      <c r="A6185" t="s">
        <v>11256</v>
      </c>
      <c r="B6185" t="s">
        <v>6420</v>
      </c>
      <c r="C6185" t="s">
        <v>6553</v>
      </c>
      <c r="D6185" t="s">
        <v>6319</v>
      </c>
      <c r="E6185" t="s">
        <v>6319</v>
      </c>
      <c r="F6185" t="s">
        <v>6268</v>
      </c>
      <c r="G6185" t="s">
        <v>11257</v>
      </c>
      <c r="H6185" s="1">
        <v>44104</v>
      </c>
      <c r="I6185" s="1">
        <v>44001</v>
      </c>
      <c r="J6185">
        <v>0.01</v>
      </c>
      <c r="K6185">
        <v>200000</v>
      </c>
      <c r="N6185" t="s">
        <v>6270</v>
      </c>
      <c r="O6185" t="s">
        <v>7964</v>
      </c>
      <c r="R6185" t="s">
        <v>11258</v>
      </c>
      <c r="S6185" t="s">
        <v>11259</v>
      </c>
      <c r="T6185" t="s">
        <v>11260</v>
      </c>
      <c r="U6185" t="s">
        <v>6935</v>
      </c>
      <c r="V6185" t="s">
        <v>7968</v>
      </c>
      <c r="Z6185" t="s">
        <v>7969</v>
      </c>
      <c r="AB6185" t="s">
        <v>25573</v>
      </c>
      <c r="AC6185" t="s">
        <v>25675</v>
      </c>
      <c r="AE6185" t="s">
        <v>25583</v>
      </c>
      <c r="AF6185" t="s">
        <v>25577</v>
      </c>
      <c r="AG6185" t="s">
        <v>25578</v>
      </c>
    </row>
    <row r="6186" spans="1:45" x14ac:dyDescent="0.2">
      <c r="A6186" t="s">
        <v>12849</v>
      </c>
      <c r="B6186" t="s">
        <v>8874</v>
      </c>
      <c r="C6186" t="s">
        <v>6798</v>
      </c>
      <c r="D6186" t="s">
        <v>6533</v>
      </c>
      <c r="E6186" t="s">
        <v>6533</v>
      </c>
      <c r="F6186" t="s">
        <v>6946</v>
      </c>
      <c r="G6186" t="s">
        <v>12850</v>
      </c>
      <c r="H6186" s="1">
        <v>44196</v>
      </c>
      <c r="I6186" s="1">
        <v>44012</v>
      </c>
      <c r="J6186">
        <v>572767.5</v>
      </c>
      <c r="K6186">
        <v>572767.5</v>
      </c>
      <c r="R6186" t="s">
        <v>8773</v>
      </c>
      <c r="T6186" t="s">
        <v>12851</v>
      </c>
      <c r="U6186" t="s">
        <v>6395</v>
      </c>
      <c r="V6186" t="s">
        <v>6536</v>
      </c>
      <c r="W6186" t="s">
        <v>6714</v>
      </c>
      <c r="Z6186" t="s">
        <v>3040</v>
      </c>
      <c r="AA6186" t="s">
        <v>11147</v>
      </c>
      <c r="AB6186" t="s">
        <v>25573</v>
      </c>
      <c r="AC6186" t="s">
        <v>25574</v>
      </c>
      <c r="AD6186" t="s">
        <v>25575</v>
      </c>
      <c r="AE6186" t="s">
        <v>25583</v>
      </c>
      <c r="AF6186" t="s">
        <v>25577</v>
      </c>
      <c r="AG6186" t="s">
        <v>25578</v>
      </c>
    </row>
    <row r="6187" spans="1:45" x14ac:dyDescent="0.2">
      <c r="A6187" t="s">
        <v>12515</v>
      </c>
      <c r="B6187" t="s">
        <v>8874</v>
      </c>
      <c r="C6187" t="s">
        <v>6496</v>
      </c>
      <c r="D6187" t="s">
        <v>6533</v>
      </c>
      <c r="E6187" t="s">
        <v>6533</v>
      </c>
      <c r="F6187" t="s">
        <v>6946</v>
      </c>
      <c r="G6187" t="s">
        <v>12516</v>
      </c>
      <c r="H6187" s="1">
        <v>44013</v>
      </c>
      <c r="I6187" s="1">
        <v>44013</v>
      </c>
      <c r="J6187">
        <v>748010</v>
      </c>
      <c r="K6187">
        <v>748010</v>
      </c>
      <c r="L6187">
        <v>748010</v>
      </c>
      <c r="M6187">
        <v>748010</v>
      </c>
      <c r="R6187" t="s">
        <v>8773</v>
      </c>
      <c r="T6187" t="s">
        <v>12517</v>
      </c>
      <c r="U6187" t="s">
        <v>6395</v>
      </c>
      <c r="V6187" t="s">
        <v>7884</v>
      </c>
      <c r="Z6187" t="s">
        <v>3040</v>
      </c>
      <c r="AA6187" t="s">
        <v>10981</v>
      </c>
      <c r="AB6187" t="s">
        <v>25573</v>
      </c>
      <c r="AC6187" t="s">
        <v>25574</v>
      </c>
      <c r="AD6187" t="s">
        <v>25575</v>
      </c>
      <c r="AE6187" t="s">
        <v>25583</v>
      </c>
      <c r="AF6187" t="s">
        <v>25577</v>
      </c>
      <c r="AG6187" t="s">
        <v>25578</v>
      </c>
    </row>
    <row r="6188" spans="1:45" x14ac:dyDescent="0.2">
      <c r="A6188" t="s">
        <v>2618</v>
      </c>
      <c r="B6188" t="s">
        <v>6495</v>
      </c>
      <c r="C6188" t="s">
        <v>6496</v>
      </c>
      <c r="D6188" t="s">
        <v>6522</v>
      </c>
      <c r="E6188" t="s">
        <v>6522</v>
      </c>
      <c r="F6188" t="s">
        <v>6268</v>
      </c>
      <c r="G6188" t="s">
        <v>12892</v>
      </c>
      <c r="H6188" s="1">
        <v>43889</v>
      </c>
      <c r="I6188" s="1">
        <v>43708</v>
      </c>
      <c r="J6188">
        <v>0.01</v>
      </c>
      <c r="K6188">
        <v>0.01</v>
      </c>
      <c r="L6188">
        <v>0.01</v>
      </c>
      <c r="M6188">
        <v>0.01</v>
      </c>
      <c r="N6188" t="s">
        <v>6800</v>
      </c>
      <c r="O6188" t="s">
        <v>6801</v>
      </c>
      <c r="R6188" t="s">
        <v>7763</v>
      </c>
      <c r="T6188" t="s">
        <v>12893</v>
      </c>
      <c r="U6188" t="s">
        <v>6395</v>
      </c>
      <c r="V6188" t="s">
        <v>6536</v>
      </c>
      <c r="W6188" t="s">
        <v>6714</v>
      </c>
      <c r="Z6188" t="s">
        <v>7251</v>
      </c>
      <c r="AA6188" t="s">
        <v>12894</v>
      </c>
      <c r="AB6188" t="s">
        <v>25573</v>
      </c>
      <c r="AC6188" t="s">
        <v>25574</v>
      </c>
      <c r="AD6188" t="s">
        <v>25611</v>
      </c>
      <c r="AE6188" t="s">
        <v>25595</v>
      </c>
      <c r="AF6188" t="s">
        <v>25577</v>
      </c>
      <c r="AG6188" t="s">
        <v>25578</v>
      </c>
      <c r="AJ6188">
        <f>VLOOKUP($A6188,Sheet1!$A:$K,2,FALSE)</f>
        <v>1</v>
      </c>
      <c r="AK6188">
        <f>VLOOKUP($A6188,Sheet1!$A:$K,3,FALSE)</f>
        <v>0</v>
      </c>
      <c r="AL6188">
        <f>VLOOKUP($A6188,Sheet1!$A:$K,4,FALSE)</f>
        <v>0</v>
      </c>
      <c r="AM6188">
        <f>VLOOKUP($A6188,Sheet1!$A:$K,5,FALSE)</f>
        <v>0</v>
      </c>
      <c r="AN6188">
        <f>VLOOKUP($A6188,Sheet1!$A:$K,6,FALSE)</f>
        <v>0</v>
      </c>
      <c r="AO6188">
        <f>VLOOKUP($A6188,Sheet1!$A:$K,7,FALSE)</f>
        <v>0</v>
      </c>
      <c r="AP6188">
        <f>VLOOKUP($A6188,Sheet1!$A:$K,8,FALSE)</f>
        <v>1</v>
      </c>
      <c r="AQ6188">
        <f>VLOOKUP($A6188,Sheet1!$A:$K,9,FALSE)</f>
        <v>0</v>
      </c>
      <c r="AR6188">
        <f>VLOOKUP($A6188,Sheet1!$A:$K,10,FALSE)</f>
        <v>1</v>
      </c>
      <c r="AS6188">
        <f>VLOOKUP($A6188,Sheet1!$A:$K,11,FALSE)</f>
        <v>1</v>
      </c>
    </row>
    <row r="6189" spans="1:45" x14ac:dyDescent="0.2">
      <c r="A6189" t="s">
        <v>11159</v>
      </c>
      <c r="B6189" t="s">
        <v>6495</v>
      </c>
      <c r="C6189" t="s">
        <v>6496</v>
      </c>
      <c r="D6189" t="s">
        <v>6522</v>
      </c>
      <c r="E6189" t="s">
        <v>6522</v>
      </c>
      <c r="F6189" t="s">
        <v>6268</v>
      </c>
      <c r="G6189" t="s">
        <v>11160</v>
      </c>
      <c r="H6189" s="1">
        <v>43889</v>
      </c>
      <c r="I6189" s="1">
        <v>43622</v>
      </c>
      <c r="J6189">
        <v>0.01</v>
      </c>
      <c r="K6189">
        <v>0.01</v>
      </c>
      <c r="L6189">
        <v>0.01</v>
      </c>
      <c r="M6189">
        <v>0.01</v>
      </c>
      <c r="N6189" t="s">
        <v>6800</v>
      </c>
      <c r="O6189" t="s">
        <v>6801</v>
      </c>
      <c r="R6189" t="s">
        <v>6529</v>
      </c>
      <c r="T6189" t="s">
        <v>6535</v>
      </c>
      <c r="U6189" t="s">
        <v>6395</v>
      </c>
      <c r="V6189" t="s">
        <v>6536</v>
      </c>
      <c r="W6189" t="s">
        <v>6541</v>
      </c>
      <c r="Z6189" t="s">
        <v>7251</v>
      </c>
      <c r="AA6189" t="s">
        <v>11161</v>
      </c>
      <c r="AB6189" t="s">
        <v>25573</v>
      </c>
      <c r="AC6189" t="s">
        <v>25574</v>
      </c>
      <c r="AD6189" t="s">
        <v>25587</v>
      </c>
      <c r="AE6189" t="s">
        <v>25595</v>
      </c>
      <c r="AF6189" t="s">
        <v>25577</v>
      </c>
      <c r="AG6189" t="s">
        <v>25578</v>
      </c>
    </row>
    <row r="6190" spans="1:45" x14ac:dyDescent="0.2">
      <c r="A6190" t="s">
        <v>11498</v>
      </c>
      <c r="B6190" t="s">
        <v>6279</v>
      </c>
      <c r="C6190" t="s">
        <v>6289</v>
      </c>
      <c r="D6190" t="s">
        <v>6533</v>
      </c>
      <c r="E6190" t="s">
        <v>6533</v>
      </c>
      <c r="F6190" t="s">
        <v>6946</v>
      </c>
      <c r="G6190" t="s">
        <v>11499</v>
      </c>
      <c r="H6190" s="1">
        <v>44196</v>
      </c>
      <c r="I6190" s="1">
        <v>43889</v>
      </c>
      <c r="J6190">
        <v>5000000</v>
      </c>
      <c r="R6190" t="s">
        <v>6933</v>
      </c>
      <c r="T6190" t="s">
        <v>11500</v>
      </c>
      <c r="U6190" t="s">
        <v>6322</v>
      </c>
      <c r="V6190" t="s">
        <v>6510</v>
      </c>
      <c r="W6190" t="s">
        <v>6531</v>
      </c>
      <c r="Z6190" t="s">
        <v>3040</v>
      </c>
      <c r="AA6190" t="s">
        <v>11317</v>
      </c>
      <c r="AB6190" t="s">
        <v>25573</v>
      </c>
      <c r="AC6190" t="s">
        <v>25601</v>
      </c>
      <c r="AE6190" t="s">
        <v>25583</v>
      </c>
      <c r="AF6190" t="s">
        <v>25577</v>
      </c>
      <c r="AG6190" t="s">
        <v>25578</v>
      </c>
      <c r="AH6190" t="s">
        <v>6879</v>
      </c>
    </row>
    <row r="6191" spans="1:45" x14ac:dyDescent="0.2">
      <c r="A6191" t="s">
        <v>11726</v>
      </c>
      <c r="B6191" t="s">
        <v>6495</v>
      </c>
      <c r="C6191" t="s">
        <v>6496</v>
      </c>
      <c r="D6191" t="s">
        <v>6319</v>
      </c>
      <c r="E6191" t="s">
        <v>6319</v>
      </c>
      <c r="F6191" t="s">
        <v>6268</v>
      </c>
      <c r="G6191" t="s">
        <v>11727</v>
      </c>
      <c r="H6191" s="1">
        <v>43910</v>
      </c>
      <c r="I6191" s="1">
        <v>43906</v>
      </c>
      <c r="J6191">
        <v>9000</v>
      </c>
      <c r="K6191">
        <v>9000</v>
      </c>
      <c r="L6191">
        <v>6161</v>
      </c>
      <c r="M6191">
        <v>6161</v>
      </c>
      <c r="N6191" t="s">
        <v>6475</v>
      </c>
      <c r="O6191" t="s">
        <v>6548</v>
      </c>
      <c r="R6191" t="s">
        <v>11728</v>
      </c>
      <c r="S6191" t="s">
        <v>11729</v>
      </c>
      <c r="T6191" t="s">
        <v>11730</v>
      </c>
      <c r="U6191" t="s">
        <v>6550</v>
      </c>
      <c r="V6191" t="s">
        <v>6825</v>
      </c>
      <c r="Z6191" t="s">
        <v>4485</v>
      </c>
      <c r="AB6191" t="s">
        <v>25573</v>
      </c>
      <c r="AC6191" t="s">
        <v>25592</v>
      </c>
      <c r="AE6191" t="s">
        <v>25588</v>
      </c>
      <c r="AF6191" t="s">
        <v>25577</v>
      </c>
      <c r="AG6191" t="s">
        <v>25578</v>
      </c>
    </row>
    <row r="6192" spans="1:45" x14ac:dyDescent="0.2">
      <c r="A6192" t="s">
        <v>2211</v>
      </c>
      <c r="B6192" t="s">
        <v>6420</v>
      </c>
      <c r="C6192" t="s">
        <v>6798</v>
      </c>
      <c r="D6192" t="s">
        <v>11176</v>
      </c>
      <c r="E6192" t="s">
        <v>6319</v>
      </c>
      <c r="F6192" t="s">
        <v>6268</v>
      </c>
      <c r="G6192" t="s">
        <v>12251</v>
      </c>
      <c r="H6192" s="1">
        <v>44043</v>
      </c>
      <c r="I6192" s="1">
        <v>44001</v>
      </c>
      <c r="J6192">
        <v>554000</v>
      </c>
      <c r="K6192">
        <v>1424545</v>
      </c>
      <c r="N6192" t="s">
        <v>6270</v>
      </c>
      <c r="O6192" t="s">
        <v>6271</v>
      </c>
      <c r="P6192" t="s">
        <v>6272</v>
      </c>
      <c r="Q6192" t="s">
        <v>6273</v>
      </c>
      <c r="R6192" t="s">
        <v>6283</v>
      </c>
      <c r="S6192" t="s">
        <v>12252</v>
      </c>
      <c r="T6192" t="s">
        <v>11415</v>
      </c>
      <c r="U6192" t="s">
        <v>6276</v>
      </c>
      <c r="Z6192" t="s">
        <v>6277</v>
      </c>
      <c r="AB6192" t="s">
        <v>25573</v>
      </c>
      <c r="AC6192" t="s">
        <v>25581</v>
      </c>
      <c r="AD6192" t="s">
        <v>25604</v>
      </c>
      <c r="AE6192" t="s">
        <v>25579</v>
      </c>
      <c r="AF6192" t="s">
        <v>25577</v>
      </c>
      <c r="AG6192" t="s">
        <v>25578</v>
      </c>
      <c r="AH6192" t="s">
        <v>10755</v>
      </c>
      <c r="AJ6192">
        <f>VLOOKUP($A6192,Sheet1!$A:$K,2,FALSE)</f>
        <v>7</v>
      </c>
      <c r="AK6192">
        <f>VLOOKUP($A6192,Sheet1!$A:$K,3,FALSE)</f>
        <v>0</v>
      </c>
      <c r="AL6192">
        <f>VLOOKUP($A6192,Sheet1!$A:$K,4,FALSE)</f>
        <v>0</v>
      </c>
      <c r="AM6192">
        <f>VLOOKUP($A6192,Sheet1!$A:$K,5,FALSE)</f>
        <v>0</v>
      </c>
      <c r="AN6192">
        <f>VLOOKUP($A6192,Sheet1!$A:$K,6,FALSE)</f>
        <v>0</v>
      </c>
      <c r="AO6192">
        <f>VLOOKUP($A6192,Sheet1!$A:$K,7,FALSE)</f>
        <v>0</v>
      </c>
      <c r="AP6192">
        <f>VLOOKUP($A6192,Sheet1!$A:$K,8,FALSE)</f>
        <v>7</v>
      </c>
      <c r="AQ6192">
        <f>VLOOKUP($A6192,Sheet1!$A:$K,9,FALSE)</f>
        <v>4</v>
      </c>
      <c r="AR6192">
        <f>VLOOKUP($A6192,Sheet1!$A:$K,10,FALSE)</f>
        <v>6</v>
      </c>
      <c r="AS6192">
        <f>VLOOKUP($A6192,Sheet1!$A:$K,11,FALSE)</f>
        <v>6</v>
      </c>
    </row>
    <row r="6193" spans="1:45" x14ac:dyDescent="0.2">
      <c r="A6193" t="s">
        <v>12253</v>
      </c>
      <c r="B6193" t="s">
        <v>6265</v>
      </c>
      <c r="C6193" t="s">
        <v>6798</v>
      </c>
      <c r="D6193" t="s">
        <v>6319</v>
      </c>
      <c r="E6193" t="s">
        <v>6319</v>
      </c>
      <c r="F6193" t="s">
        <v>6268</v>
      </c>
      <c r="G6193" t="s">
        <v>12254</v>
      </c>
      <c r="H6193" s="1">
        <v>44012</v>
      </c>
      <c r="I6193" s="1">
        <v>43993</v>
      </c>
      <c r="J6193">
        <v>510227</v>
      </c>
      <c r="K6193">
        <v>510227</v>
      </c>
      <c r="N6193" t="s">
        <v>6270</v>
      </c>
      <c r="O6193" t="s">
        <v>6271</v>
      </c>
      <c r="P6193" t="s">
        <v>6272</v>
      </c>
      <c r="Q6193" t="s">
        <v>6273</v>
      </c>
      <c r="R6193" t="s">
        <v>6283</v>
      </c>
      <c r="S6193" t="s">
        <v>12255</v>
      </c>
      <c r="T6193" t="s">
        <v>11415</v>
      </c>
      <c r="U6193" t="s">
        <v>6276</v>
      </c>
      <c r="Z6193" t="s">
        <v>6277</v>
      </c>
      <c r="AB6193" t="s">
        <v>25573</v>
      </c>
      <c r="AC6193" t="s">
        <v>25581</v>
      </c>
      <c r="AD6193" t="s">
        <v>25604</v>
      </c>
      <c r="AE6193" t="s">
        <v>25579</v>
      </c>
      <c r="AF6193" t="s">
        <v>25577</v>
      </c>
      <c r="AG6193" t="s">
        <v>25578</v>
      </c>
      <c r="AH6193" t="s">
        <v>10755</v>
      </c>
    </row>
    <row r="6194" spans="1:45" x14ac:dyDescent="0.2">
      <c r="A6194" t="s">
        <v>12342</v>
      </c>
      <c r="B6194" t="s">
        <v>6420</v>
      </c>
      <c r="C6194" t="s">
        <v>6266</v>
      </c>
      <c r="D6194" t="s">
        <v>6281</v>
      </c>
      <c r="E6194" t="s">
        <v>6281</v>
      </c>
      <c r="F6194" t="s">
        <v>6268</v>
      </c>
      <c r="G6194" t="s">
        <v>12343</v>
      </c>
      <c r="H6194" s="1">
        <v>44166</v>
      </c>
      <c r="J6194">
        <v>90000</v>
      </c>
      <c r="K6194">
        <v>90000</v>
      </c>
      <c r="N6194" t="s">
        <v>6475</v>
      </c>
      <c r="O6194" t="s">
        <v>6548</v>
      </c>
      <c r="R6194" t="s">
        <v>12344</v>
      </c>
      <c r="S6194" t="s">
        <v>12345</v>
      </c>
      <c r="T6194" t="s">
        <v>12346</v>
      </c>
      <c r="U6194" t="s">
        <v>6550</v>
      </c>
      <c r="V6194" t="s">
        <v>6706</v>
      </c>
      <c r="Z6194" t="s">
        <v>4485</v>
      </c>
      <c r="AB6194" t="s">
        <v>25573</v>
      </c>
      <c r="AC6194" t="s">
        <v>25581</v>
      </c>
      <c r="AD6194" t="s">
        <v>25605</v>
      </c>
      <c r="AE6194" t="s">
        <v>25588</v>
      </c>
      <c r="AF6194" t="s">
        <v>25577</v>
      </c>
      <c r="AG6194" t="s">
        <v>25578</v>
      </c>
    </row>
    <row r="6195" spans="1:45" x14ac:dyDescent="0.2">
      <c r="A6195" t="s">
        <v>12347</v>
      </c>
      <c r="B6195" t="s">
        <v>6538</v>
      </c>
      <c r="C6195" t="s">
        <v>6496</v>
      </c>
      <c r="D6195" t="s">
        <v>6281</v>
      </c>
      <c r="E6195" t="s">
        <v>6281</v>
      </c>
      <c r="F6195" t="s">
        <v>6268</v>
      </c>
      <c r="G6195" t="s">
        <v>12348</v>
      </c>
      <c r="H6195" s="1">
        <v>43938</v>
      </c>
      <c r="I6195" s="1">
        <v>43938</v>
      </c>
      <c r="J6195">
        <v>25000</v>
      </c>
      <c r="K6195">
        <v>25000</v>
      </c>
      <c r="L6195">
        <v>25000</v>
      </c>
      <c r="M6195">
        <v>25000</v>
      </c>
      <c r="N6195" t="s">
        <v>6270</v>
      </c>
      <c r="O6195" t="s">
        <v>6271</v>
      </c>
      <c r="R6195" t="s">
        <v>12349</v>
      </c>
      <c r="S6195" t="s">
        <v>12350</v>
      </c>
      <c r="T6195" t="s">
        <v>7045</v>
      </c>
      <c r="U6195" t="s">
        <v>6276</v>
      </c>
      <c r="Z6195" t="s">
        <v>6277</v>
      </c>
      <c r="AB6195" t="s">
        <v>25573</v>
      </c>
      <c r="AC6195" t="s">
        <v>25581</v>
      </c>
      <c r="AD6195" t="s">
        <v>25607</v>
      </c>
      <c r="AE6195" t="s">
        <v>25576</v>
      </c>
      <c r="AF6195" t="s">
        <v>25577</v>
      </c>
      <c r="AG6195" t="s">
        <v>25578</v>
      </c>
    </row>
    <row r="6196" spans="1:45" x14ac:dyDescent="0.2">
      <c r="A6196" t="s">
        <v>11261</v>
      </c>
      <c r="B6196" t="s">
        <v>6265</v>
      </c>
      <c r="C6196" t="s">
        <v>6496</v>
      </c>
      <c r="D6196" t="s">
        <v>6281</v>
      </c>
      <c r="E6196" t="s">
        <v>6281</v>
      </c>
      <c r="F6196" t="s">
        <v>6268</v>
      </c>
      <c r="G6196" t="s">
        <v>11262</v>
      </c>
      <c r="H6196" s="1">
        <v>43921</v>
      </c>
      <c r="I6196" s="1">
        <v>43921</v>
      </c>
      <c r="J6196">
        <v>61500</v>
      </c>
      <c r="K6196">
        <v>61500</v>
      </c>
      <c r="L6196">
        <v>61500</v>
      </c>
      <c r="M6196">
        <v>61500</v>
      </c>
      <c r="N6196" t="s">
        <v>6270</v>
      </c>
      <c r="O6196" t="s">
        <v>6271</v>
      </c>
      <c r="R6196" t="s">
        <v>6833</v>
      </c>
      <c r="S6196" t="s">
        <v>11263</v>
      </c>
      <c r="T6196" t="s">
        <v>7206</v>
      </c>
      <c r="U6196" t="s">
        <v>6276</v>
      </c>
      <c r="Z6196" t="s">
        <v>6277</v>
      </c>
      <c r="AB6196" t="s">
        <v>25573</v>
      </c>
      <c r="AC6196" t="s">
        <v>25574</v>
      </c>
      <c r="AD6196" t="s">
        <v>25575</v>
      </c>
      <c r="AE6196" t="s">
        <v>25576</v>
      </c>
      <c r="AF6196" t="s">
        <v>25577</v>
      </c>
      <c r="AG6196" t="s">
        <v>25578</v>
      </c>
    </row>
    <row r="6197" spans="1:45" x14ac:dyDescent="0.2">
      <c r="A6197" t="s">
        <v>12112</v>
      </c>
      <c r="B6197" t="s">
        <v>8913</v>
      </c>
      <c r="C6197" t="s">
        <v>6496</v>
      </c>
      <c r="D6197" t="s">
        <v>6533</v>
      </c>
      <c r="E6197" t="s">
        <v>6533</v>
      </c>
      <c r="F6197" t="s">
        <v>6268</v>
      </c>
      <c r="G6197" t="s">
        <v>12113</v>
      </c>
      <c r="H6197" s="1">
        <v>44007</v>
      </c>
      <c r="I6197" s="1">
        <v>44007</v>
      </c>
      <c r="J6197">
        <v>12000</v>
      </c>
      <c r="K6197">
        <v>50000</v>
      </c>
      <c r="L6197">
        <v>12000</v>
      </c>
      <c r="M6197">
        <v>12000</v>
      </c>
      <c r="N6197" t="s">
        <v>6270</v>
      </c>
      <c r="O6197" t="s">
        <v>6410</v>
      </c>
      <c r="R6197" t="s">
        <v>12114</v>
      </c>
      <c r="T6197" t="s">
        <v>11719</v>
      </c>
      <c r="U6197" t="s">
        <v>6411</v>
      </c>
      <c r="X6197" t="s">
        <v>6805</v>
      </c>
      <c r="Z6197" t="s">
        <v>11114</v>
      </c>
      <c r="AA6197" t="s">
        <v>12115</v>
      </c>
      <c r="AB6197" t="s">
        <v>25573</v>
      </c>
      <c r="AC6197" t="s">
        <v>25581</v>
      </c>
      <c r="AD6197" t="s">
        <v>25605</v>
      </c>
      <c r="AE6197" t="s">
        <v>25576</v>
      </c>
      <c r="AF6197" t="s">
        <v>25577</v>
      </c>
      <c r="AG6197" t="s">
        <v>25578</v>
      </c>
    </row>
    <row r="6198" spans="1:45" x14ac:dyDescent="0.2">
      <c r="A6198" t="s">
        <v>11358</v>
      </c>
      <c r="B6198" t="s">
        <v>6279</v>
      </c>
      <c r="C6198" t="s">
        <v>6280</v>
      </c>
      <c r="D6198" t="s">
        <v>6281</v>
      </c>
      <c r="E6198" t="s">
        <v>6281</v>
      </c>
      <c r="F6198" t="s">
        <v>6268</v>
      </c>
      <c r="G6198" t="s">
        <v>11359</v>
      </c>
      <c r="H6198" s="1">
        <v>44042</v>
      </c>
      <c r="I6198" s="1">
        <v>44022</v>
      </c>
      <c r="J6198">
        <v>52980</v>
      </c>
      <c r="K6198">
        <v>52980</v>
      </c>
      <c r="N6198" t="s">
        <v>6270</v>
      </c>
      <c r="O6198" t="s">
        <v>6271</v>
      </c>
      <c r="R6198" t="s">
        <v>6283</v>
      </c>
      <c r="S6198" t="s">
        <v>11360</v>
      </c>
      <c r="T6198" t="s">
        <v>7045</v>
      </c>
      <c r="U6198" t="s">
        <v>6276</v>
      </c>
      <c r="Z6198" t="s">
        <v>6277</v>
      </c>
      <c r="AB6198" t="s">
        <v>25573</v>
      </c>
      <c r="AC6198" t="s">
        <v>25581</v>
      </c>
      <c r="AD6198" t="s">
        <v>25604</v>
      </c>
      <c r="AE6198" t="s">
        <v>25579</v>
      </c>
      <c r="AF6198" t="s">
        <v>25577</v>
      </c>
      <c r="AG6198" t="s">
        <v>25578</v>
      </c>
      <c r="AH6198" t="s">
        <v>10755</v>
      </c>
    </row>
    <row r="6199" spans="1:45" x14ac:dyDescent="0.2">
      <c r="A6199" t="s">
        <v>11402</v>
      </c>
      <c r="B6199" t="s">
        <v>11086</v>
      </c>
      <c r="D6199" t="s">
        <v>6876</v>
      </c>
      <c r="E6199" t="s">
        <v>6876</v>
      </c>
      <c r="F6199" t="s">
        <v>6946</v>
      </c>
      <c r="G6199" t="s">
        <v>12256</v>
      </c>
      <c r="H6199" s="1">
        <v>44043</v>
      </c>
      <c r="R6199" t="s">
        <v>6979</v>
      </c>
      <c r="Z6199" t="s">
        <v>1798</v>
      </c>
      <c r="AB6199" t="s">
        <v>25573</v>
      </c>
      <c r="AC6199" t="s">
        <v>25601</v>
      </c>
      <c r="AE6199" t="s">
        <v>25583</v>
      </c>
      <c r="AF6199" t="s">
        <v>25577</v>
      </c>
      <c r="AG6199" t="s">
        <v>25578</v>
      </c>
      <c r="AH6199" t="s">
        <v>18920</v>
      </c>
    </row>
    <row r="6200" spans="1:45" x14ac:dyDescent="0.2">
      <c r="A6200" t="s">
        <v>12351</v>
      </c>
      <c r="B6200" t="s">
        <v>6875</v>
      </c>
      <c r="D6200" t="s">
        <v>6876</v>
      </c>
      <c r="E6200" t="s">
        <v>6876</v>
      </c>
      <c r="F6200" t="s">
        <v>6946</v>
      </c>
      <c r="G6200" t="s">
        <v>12352</v>
      </c>
      <c r="H6200" s="1">
        <v>43976</v>
      </c>
      <c r="I6200" s="1">
        <v>43919</v>
      </c>
      <c r="R6200" t="s">
        <v>6979</v>
      </c>
      <c r="Z6200" t="s">
        <v>1798</v>
      </c>
      <c r="AA6200" t="s">
        <v>11402</v>
      </c>
      <c r="AB6200" t="s">
        <v>25573</v>
      </c>
      <c r="AC6200" t="s">
        <v>25601</v>
      </c>
      <c r="AE6200" t="s">
        <v>25583</v>
      </c>
      <c r="AF6200" t="s">
        <v>25577</v>
      </c>
      <c r="AG6200" t="s">
        <v>25578</v>
      </c>
      <c r="AH6200" t="s">
        <v>18920</v>
      </c>
    </row>
    <row r="6201" spans="1:45" x14ac:dyDescent="0.2">
      <c r="A6201" t="s">
        <v>2524</v>
      </c>
      <c r="B6201" t="s">
        <v>6527</v>
      </c>
      <c r="C6201" t="s">
        <v>6266</v>
      </c>
      <c r="D6201" t="s">
        <v>6281</v>
      </c>
      <c r="E6201" t="s">
        <v>6281</v>
      </c>
      <c r="F6201" t="s">
        <v>6268</v>
      </c>
      <c r="G6201" t="s">
        <v>12616</v>
      </c>
      <c r="H6201" s="1">
        <v>45838</v>
      </c>
      <c r="J6201">
        <v>0</v>
      </c>
      <c r="N6201" t="s">
        <v>6475</v>
      </c>
      <c r="O6201" t="s">
        <v>6476</v>
      </c>
      <c r="R6201" t="s">
        <v>12617</v>
      </c>
      <c r="S6201" t="s">
        <v>12618</v>
      </c>
      <c r="T6201" t="s">
        <v>7151</v>
      </c>
      <c r="U6201" t="s">
        <v>6322</v>
      </c>
      <c r="V6201" t="s">
        <v>6526</v>
      </c>
      <c r="Z6201" t="s">
        <v>28</v>
      </c>
      <c r="AB6201" t="s">
        <v>25573</v>
      </c>
      <c r="AC6201" t="s">
        <v>25581</v>
      </c>
      <c r="AD6201" t="s">
        <v>25589</v>
      </c>
      <c r="AE6201" t="s">
        <v>25591</v>
      </c>
      <c r="AF6201" t="s">
        <v>25632</v>
      </c>
      <c r="AG6201" t="s">
        <v>25578</v>
      </c>
      <c r="AJ6201">
        <f>VLOOKUP($A6201,Sheet1!$A:$K,2,FALSE)</f>
        <v>3</v>
      </c>
      <c r="AK6201">
        <f>VLOOKUP($A6201,Sheet1!$A:$K,3,FALSE)</f>
        <v>0</v>
      </c>
      <c r="AL6201">
        <f>VLOOKUP($A6201,Sheet1!$A:$K,4,FALSE)</f>
        <v>0</v>
      </c>
      <c r="AM6201">
        <f>VLOOKUP($A6201,Sheet1!$A:$K,5,FALSE)</f>
        <v>0</v>
      </c>
      <c r="AN6201">
        <f>VLOOKUP($A6201,Sheet1!$A:$K,6,FALSE)</f>
        <v>0</v>
      </c>
      <c r="AO6201">
        <f>VLOOKUP($A6201,Sheet1!$A:$K,7,FALSE)</f>
        <v>0</v>
      </c>
      <c r="AP6201">
        <f>VLOOKUP($A6201,Sheet1!$A:$K,8,FALSE)</f>
        <v>3</v>
      </c>
      <c r="AQ6201">
        <f>VLOOKUP($A6201,Sheet1!$A:$K,9,FALSE)</f>
        <v>161</v>
      </c>
      <c r="AR6201">
        <f>VLOOKUP($A6201,Sheet1!$A:$K,10,FALSE)</f>
        <v>0</v>
      </c>
      <c r="AS6201">
        <f>VLOOKUP($A6201,Sheet1!$A:$K,11,FALSE)</f>
        <v>0</v>
      </c>
    </row>
    <row r="6202" spans="1:45" x14ac:dyDescent="0.2">
      <c r="A6202" t="s">
        <v>12079</v>
      </c>
      <c r="B6202" t="s">
        <v>8874</v>
      </c>
      <c r="D6202" t="s">
        <v>6876</v>
      </c>
      <c r="E6202" t="s">
        <v>6876</v>
      </c>
      <c r="F6202" t="s">
        <v>6268</v>
      </c>
      <c r="G6202" t="s">
        <v>12268</v>
      </c>
      <c r="H6202" s="1">
        <v>44012</v>
      </c>
      <c r="I6202" s="1">
        <v>43889</v>
      </c>
      <c r="N6202" t="s">
        <v>6475</v>
      </c>
      <c r="O6202" t="s">
        <v>6476</v>
      </c>
      <c r="R6202" t="s">
        <v>12078</v>
      </c>
      <c r="Z6202" t="s">
        <v>1948</v>
      </c>
      <c r="AB6202" t="s">
        <v>25573</v>
      </c>
      <c r="AC6202" t="s">
        <v>25594</v>
      </c>
      <c r="AE6202" t="s">
        <v>25576</v>
      </c>
      <c r="AF6202" t="s">
        <v>25632</v>
      </c>
      <c r="AG6202" t="s">
        <v>25578</v>
      </c>
    </row>
    <row r="6203" spans="1:45" x14ac:dyDescent="0.2">
      <c r="A6203" t="s">
        <v>12076</v>
      </c>
      <c r="B6203" t="s">
        <v>8913</v>
      </c>
      <c r="C6203" t="s">
        <v>6831</v>
      </c>
      <c r="D6203" t="s">
        <v>6533</v>
      </c>
      <c r="E6203" t="s">
        <v>6533</v>
      </c>
      <c r="F6203" t="s">
        <v>6268</v>
      </c>
      <c r="G6203" t="s">
        <v>12077</v>
      </c>
      <c r="H6203" s="1">
        <v>43951</v>
      </c>
      <c r="I6203" s="1">
        <v>43951</v>
      </c>
      <c r="J6203">
        <v>150000</v>
      </c>
      <c r="K6203">
        <v>150000</v>
      </c>
      <c r="N6203" t="s">
        <v>6475</v>
      </c>
      <c r="O6203" t="s">
        <v>6476</v>
      </c>
      <c r="R6203" t="s">
        <v>12078</v>
      </c>
      <c r="T6203" t="s">
        <v>7151</v>
      </c>
      <c r="U6203" t="s">
        <v>6322</v>
      </c>
      <c r="V6203" t="s">
        <v>6526</v>
      </c>
      <c r="Z6203" t="s">
        <v>1948</v>
      </c>
      <c r="AA6203" t="s">
        <v>12079</v>
      </c>
      <c r="AB6203" t="s">
        <v>25573</v>
      </c>
      <c r="AC6203" t="s">
        <v>25594</v>
      </c>
      <c r="AE6203" t="s">
        <v>25576</v>
      </c>
      <c r="AF6203" t="s">
        <v>25632</v>
      </c>
      <c r="AG6203" t="s">
        <v>25578</v>
      </c>
    </row>
    <row r="6204" spans="1:45" x14ac:dyDescent="0.2">
      <c r="A6204" t="s">
        <v>11162</v>
      </c>
      <c r="B6204" t="s">
        <v>6279</v>
      </c>
      <c r="C6204" t="s">
        <v>7200</v>
      </c>
      <c r="D6204" t="s">
        <v>6281</v>
      </c>
      <c r="E6204" t="s">
        <v>6281</v>
      </c>
      <c r="F6204" t="s">
        <v>6268</v>
      </c>
      <c r="G6204" t="s">
        <v>11163</v>
      </c>
      <c r="H6204" s="1">
        <v>44043</v>
      </c>
      <c r="I6204" s="1">
        <v>43983</v>
      </c>
      <c r="J6204">
        <v>0</v>
      </c>
      <c r="K6204">
        <v>169000</v>
      </c>
      <c r="N6204" t="s">
        <v>6475</v>
      </c>
      <c r="O6204" t="s">
        <v>6548</v>
      </c>
      <c r="T6204" t="s">
        <v>8492</v>
      </c>
      <c r="U6204" t="s">
        <v>6550</v>
      </c>
      <c r="V6204" t="s">
        <v>7099</v>
      </c>
      <c r="Z6204" t="s">
        <v>4485</v>
      </c>
    </row>
    <row r="6205" spans="1:45" x14ac:dyDescent="0.2">
      <c r="A6205" t="s">
        <v>11836</v>
      </c>
      <c r="B6205" t="s">
        <v>6279</v>
      </c>
      <c r="C6205" t="s">
        <v>6437</v>
      </c>
      <c r="D6205" t="s">
        <v>6281</v>
      </c>
      <c r="E6205" t="s">
        <v>6281</v>
      </c>
      <c r="F6205" t="s">
        <v>6268</v>
      </c>
      <c r="G6205" t="s">
        <v>11837</v>
      </c>
      <c r="H6205" s="1">
        <v>44196</v>
      </c>
      <c r="I6205" s="1">
        <v>43909</v>
      </c>
      <c r="J6205">
        <v>500000</v>
      </c>
      <c r="K6205">
        <v>500000</v>
      </c>
      <c r="N6205" t="s">
        <v>6800</v>
      </c>
      <c r="O6205" t="s">
        <v>6801</v>
      </c>
      <c r="R6205" t="s">
        <v>7763</v>
      </c>
      <c r="S6205" t="s">
        <v>11838</v>
      </c>
      <c r="T6205" t="s">
        <v>11839</v>
      </c>
      <c r="U6205" t="s">
        <v>6550</v>
      </c>
      <c r="V6205" t="s">
        <v>9123</v>
      </c>
      <c r="Z6205" t="s">
        <v>2654</v>
      </c>
      <c r="AB6205" t="s">
        <v>25573</v>
      </c>
      <c r="AC6205" t="s">
        <v>25574</v>
      </c>
      <c r="AD6205" t="s">
        <v>25611</v>
      </c>
      <c r="AE6205" t="s">
        <v>25595</v>
      </c>
      <c r="AF6205" t="s">
        <v>25577</v>
      </c>
      <c r="AG6205" t="s">
        <v>25578</v>
      </c>
    </row>
    <row r="6206" spans="1:45" x14ac:dyDescent="0.2">
      <c r="A6206" t="s">
        <v>11679</v>
      </c>
      <c r="B6206" t="s">
        <v>6279</v>
      </c>
      <c r="C6206" t="s">
        <v>6289</v>
      </c>
      <c r="D6206" t="s">
        <v>6281</v>
      </c>
      <c r="E6206" t="s">
        <v>6281</v>
      </c>
      <c r="F6206" t="s">
        <v>6268</v>
      </c>
      <c r="G6206" t="s">
        <v>11680</v>
      </c>
      <c r="H6206" s="1">
        <v>43951</v>
      </c>
      <c r="I6206" s="1">
        <v>43914</v>
      </c>
      <c r="J6206">
        <v>0</v>
      </c>
      <c r="K6206">
        <v>0</v>
      </c>
      <c r="N6206" t="s">
        <v>6270</v>
      </c>
      <c r="O6206" t="s">
        <v>9489</v>
      </c>
      <c r="R6206" t="s">
        <v>11681</v>
      </c>
      <c r="S6206" t="s">
        <v>11682</v>
      </c>
      <c r="X6206" t="s">
        <v>6588</v>
      </c>
      <c r="Z6206" t="s">
        <v>771</v>
      </c>
      <c r="AB6206" t="s">
        <v>25573</v>
      </c>
      <c r="AC6206" t="s">
        <v>25581</v>
      </c>
      <c r="AD6206" t="s">
        <v>25582</v>
      </c>
      <c r="AE6206" t="s">
        <v>25595</v>
      </c>
      <c r="AF6206" t="s">
        <v>25577</v>
      </c>
      <c r="AG6206" t="s">
        <v>25578</v>
      </c>
    </row>
    <row r="6207" spans="1:45" x14ac:dyDescent="0.2">
      <c r="A6207" t="s">
        <v>11440</v>
      </c>
      <c r="B6207" t="s">
        <v>6265</v>
      </c>
      <c r="C6207" t="s">
        <v>6289</v>
      </c>
      <c r="D6207" t="s">
        <v>6281</v>
      </c>
      <c r="E6207" t="s">
        <v>6281</v>
      </c>
      <c r="F6207" t="s">
        <v>6268</v>
      </c>
      <c r="G6207" t="s">
        <v>11441</v>
      </c>
      <c r="H6207" s="1">
        <v>44195</v>
      </c>
      <c r="I6207" s="1">
        <v>43983</v>
      </c>
      <c r="J6207">
        <v>60000</v>
      </c>
      <c r="K6207">
        <v>170000</v>
      </c>
      <c r="N6207" t="s">
        <v>6270</v>
      </c>
      <c r="O6207" t="s">
        <v>9489</v>
      </c>
      <c r="R6207" t="s">
        <v>11442</v>
      </c>
      <c r="S6207" t="s">
        <v>11443</v>
      </c>
      <c r="T6207" t="s">
        <v>11444</v>
      </c>
      <c r="U6207" t="s">
        <v>6811</v>
      </c>
      <c r="V6207" t="s">
        <v>6812</v>
      </c>
      <c r="Z6207" t="s">
        <v>771</v>
      </c>
      <c r="AB6207" t="s">
        <v>25573</v>
      </c>
      <c r="AC6207" t="s">
        <v>25581</v>
      </c>
      <c r="AD6207" t="s">
        <v>25582</v>
      </c>
      <c r="AE6207" t="s">
        <v>25588</v>
      </c>
      <c r="AF6207" t="s">
        <v>25577</v>
      </c>
      <c r="AG6207" t="s">
        <v>25578</v>
      </c>
    </row>
    <row r="6208" spans="1:45" x14ac:dyDescent="0.2">
      <c r="A6208" t="s">
        <v>11528</v>
      </c>
      <c r="B6208" t="s">
        <v>6420</v>
      </c>
      <c r="C6208" t="s">
        <v>7183</v>
      </c>
      <c r="D6208" t="s">
        <v>6281</v>
      </c>
      <c r="E6208" t="s">
        <v>6281</v>
      </c>
      <c r="F6208" t="s">
        <v>6268</v>
      </c>
      <c r="G6208" t="s">
        <v>11529</v>
      </c>
      <c r="H6208" s="1">
        <v>44285</v>
      </c>
      <c r="I6208" s="1">
        <v>44008</v>
      </c>
      <c r="J6208">
        <v>100000</v>
      </c>
      <c r="K6208">
        <v>170000</v>
      </c>
      <c r="N6208" t="s">
        <v>6270</v>
      </c>
      <c r="O6208" t="s">
        <v>9489</v>
      </c>
      <c r="R6208" t="s">
        <v>11442</v>
      </c>
      <c r="S6208" t="s">
        <v>11443</v>
      </c>
      <c r="T6208" t="s">
        <v>11444</v>
      </c>
      <c r="U6208" t="s">
        <v>6811</v>
      </c>
      <c r="V6208" t="s">
        <v>6812</v>
      </c>
      <c r="Z6208" t="s">
        <v>771</v>
      </c>
      <c r="AB6208" t="s">
        <v>25573</v>
      </c>
      <c r="AC6208" t="s">
        <v>25581</v>
      </c>
      <c r="AD6208" t="s">
        <v>25582</v>
      </c>
      <c r="AE6208" t="s">
        <v>25588</v>
      </c>
      <c r="AF6208" t="s">
        <v>25577</v>
      </c>
      <c r="AG6208" t="s">
        <v>25578</v>
      </c>
    </row>
    <row r="6209" spans="1:45" x14ac:dyDescent="0.2">
      <c r="A6209" t="s">
        <v>12895</v>
      </c>
      <c r="B6209" t="s">
        <v>6420</v>
      </c>
      <c r="C6209" t="s">
        <v>6289</v>
      </c>
      <c r="D6209" t="s">
        <v>6281</v>
      </c>
      <c r="E6209" t="s">
        <v>6281</v>
      </c>
      <c r="F6209" t="s">
        <v>6268</v>
      </c>
      <c r="G6209" t="s">
        <v>12896</v>
      </c>
      <c r="H6209" s="1">
        <v>44285</v>
      </c>
      <c r="I6209" s="1">
        <v>43983</v>
      </c>
      <c r="J6209">
        <v>500000</v>
      </c>
      <c r="K6209">
        <v>500000</v>
      </c>
      <c r="N6209" t="s">
        <v>6270</v>
      </c>
      <c r="O6209" t="s">
        <v>9489</v>
      </c>
      <c r="R6209" t="s">
        <v>11442</v>
      </c>
      <c r="S6209" t="s">
        <v>11443</v>
      </c>
      <c r="T6209" t="s">
        <v>11444</v>
      </c>
      <c r="U6209" t="s">
        <v>6811</v>
      </c>
      <c r="V6209" t="s">
        <v>6812</v>
      </c>
      <c r="Z6209" t="s">
        <v>771</v>
      </c>
      <c r="AB6209" t="s">
        <v>25573</v>
      </c>
      <c r="AC6209" t="s">
        <v>25581</v>
      </c>
      <c r="AD6209" t="s">
        <v>25582</v>
      </c>
      <c r="AE6209" t="s">
        <v>25588</v>
      </c>
      <c r="AF6209" t="s">
        <v>25577</v>
      </c>
      <c r="AG6209" t="s">
        <v>25578</v>
      </c>
    </row>
    <row r="6210" spans="1:45" x14ac:dyDescent="0.2">
      <c r="A6210" t="s">
        <v>11741</v>
      </c>
      <c r="B6210" t="s">
        <v>6265</v>
      </c>
      <c r="C6210" t="s">
        <v>7606</v>
      </c>
      <c r="D6210" t="s">
        <v>6281</v>
      </c>
      <c r="E6210" t="s">
        <v>6281</v>
      </c>
      <c r="F6210" t="s">
        <v>6268</v>
      </c>
      <c r="G6210" t="s">
        <v>11742</v>
      </c>
      <c r="H6210" s="1">
        <v>44073</v>
      </c>
      <c r="J6210">
        <v>3900000</v>
      </c>
      <c r="K6210">
        <v>1500000</v>
      </c>
      <c r="N6210" t="s">
        <v>6270</v>
      </c>
      <c r="O6210" t="s">
        <v>9489</v>
      </c>
      <c r="R6210" t="s">
        <v>11063</v>
      </c>
      <c r="S6210" t="s">
        <v>11064</v>
      </c>
      <c r="T6210" t="s">
        <v>11065</v>
      </c>
      <c r="U6210" t="s">
        <v>6811</v>
      </c>
      <c r="V6210" t="s">
        <v>6812</v>
      </c>
      <c r="Z6210" t="s">
        <v>771</v>
      </c>
      <c r="AB6210" t="s">
        <v>25573</v>
      </c>
      <c r="AC6210" t="s">
        <v>25581</v>
      </c>
      <c r="AD6210" t="s">
        <v>25582</v>
      </c>
      <c r="AE6210" t="s">
        <v>25595</v>
      </c>
      <c r="AF6210" t="s">
        <v>25577</v>
      </c>
      <c r="AG6210" t="s">
        <v>25578</v>
      </c>
      <c r="AH6210" t="s">
        <v>6951</v>
      </c>
    </row>
    <row r="6211" spans="1:45" x14ac:dyDescent="0.2">
      <c r="A6211" t="s">
        <v>1817</v>
      </c>
      <c r="B6211" t="s">
        <v>6265</v>
      </c>
      <c r="C6211" t="s">
        <v>7606</v>
      </c>
      <c r="D6211" t="s">
        <v>6281</v>
      </c>
      <c r="E6211" t="s">
        <v>6281</v>
      </c>
      <c r="F6211" t="s">
        <v>6268</v>
      </c>
      <c r="G6211" t="s">
        <v>11212</v>
      </c>
      <c r="H6211" s="1">
        <v>44104</v>
      </c>
      <c r="J6211">
        <v>850000</v>
      </c>
      <c r="K6211">
        <v>2150000</v>
      </c>
      <c r="N6211" t="s">
        <v>6270</v>
      </c>
      <c r="O6211" t="s">
        <v>9489</v>
      </c>
      <c r="R6211" t="s">
        <v>11063</v>
      </c>
      <c r="S6211" t="s">
        <v>11064</v>
      </c>
      <c r="T6211" t="s">
        <v>11065</v>
      </c>
      <c r="U6211" t="s">
        <v>6811</v>
      </c>
      <c r="V6211" t="s">
        <v>6812</v>
      </c>
      <c r="Z6211" t="s">
        <v>771</v>
      </c>
      <c r="AB6211" t="s">
        <v>25573</v>
      </c>
      <c r="AC6211" t="s">
        <v>25581</v>
      </c>
      <c r="AD6211" t="s">
        <v>25582</v>
      </c>
      <c r="AE6211" t="s">
        <v>25595</v>
      </c>
      <c r="AF6211" t="s">
        <v>25577</v>
      </c>
      <c r="AG6211" t="s">
        <v>25578</v>
      </c>
      <c r="AH6211" t="s">
        <v>6951</v>
      </c>
      <c r="AJ6211">
        <f>VLOOKUP($A6211,Sheet1!$A:$K,2,FALSE)</f>
        <v>2</v>
      </c>
      <c r="AK6211">
        <f>VLOOKUP($A6211,Sheet1!$A:$K,3,FALSE)</f>
        <v>0</v>
      </c>
      <c r="AL6211">
        <f>VLOOKUP($A6211,Sheet1!$A:$K,4,FALSE)</f>
        <v>0</v>
      </c>
      <c r="AM6211">
        <f>VLOOKUP($A6211,Sheet1!$A:$K,5,FALSE)</f>
        <v>0</v>
      </c>
      <c r="AN6211">
        <f>VLOOKUP($A6211,Sheet1!$A:$K,6,FALSE)</f>
        <v>0</v>
      </c>
      <c r="AO6211">
        <f>VLOOKUP($A6211,Sheet1!$A:$K,7,FALSE)</f>
        <v>0</v>
      </c>
      <c r="AP6211">
        <f>VLOOKUP($A6211,Sheet1!$A:$K,8,FALSE)</f>
        <v>2</v>
      </c>
      <c r="AQ6211">
        <f>VLOOKUP($A6211,Sheet1!$A:$K,9,FALSE)</f>
        <v>17</v>
      </c>
      <c r="AR6211">
        <f>VLOOKUP($A6211,Sheet1!$A:$K,10,FALSE)</f>
        <v>2</v>
      </c>
      <c r="AS6211">
        <f>VLOOKUP($A6211,Sheet1!$A:$K,11,FALSE)</f>
        <v>2</v>
      </c>
    </row>
    <row r="6212" spans="1:45" x14ac:dyDescent="0.2">
      <c r="A6212" t="s">
        <v>6175</v>
      </c>
      <c r="B6212" t="s">
        <v>6420</v>
      </c>
      <c r="C6212" t="s">
        <v>6289</v>
      </c>
      <c r="D6212" t="s">
        <v>6281</v>
      </c>
      <c r="E6212" t="s">
        <v>6281</v>
      </c>
      <c r="F6212" t="s">
        <v>6268</v>
      </c>
      <c r="G6212" t="s">
        <v>12852</v>
      </c>
      <c r="H6212" s="1">
        <v>44134</v>
      </c>
      <c r="I6212" s="1">
        <v>43914</v>
      </c>
      <c r="J6212">
        <v>250000</v>
      </c>
      <c r="K6212">
        <v>0</v>
      </c>
      <c r="N6212" t="s">
        <v>6270</v>
      </c>
      <c r="O6212" t="s">
        <v>9489</v>
      </c>
      <c r="R6212" t="s">
        <v>11681</v>
      </c>
      <c r="S6212" t="s">
        <v>11682</v>
      </c>
      <c r="T6212" t="s">
        <v>12708</v>
      </c>
      <c r="U6212" t="s">
        <v>6811</v>
      </c>
      <c r="V6212" t="s">
        <v>8348</v>
      </c>
      <c r="X6212" t="s">
        <v>6985</v>
      </c>
      <c r="Y6212" t="s">
        <v>6550</v>
      </c>
      <c r="Z6212" t="s">
        <v>771</v>
      </c>
      <c r="AB6212" t="s">
        <v>25573</v>
      </c>
      <c r="AC6212" t="s">
        <v>25581</v>
      </c>
      <c r="AD6212" t="s">
        <v>25582</v>
      </c>
      <c r="AE6212" t="s">
        <v>25595</v>
      </c>
      <c r="AF6212" t="s">
        <v>25577</v>
      </c>
      <c r="AG6212" t="s">
        <v>25578</v>
      </c>
      <c r="AJ6212">
        <f>VLOOKUP($A6212,Sheet1!$A:$K,2,FALSE)</f>
        <v>2</v>
      </c>
      <c r="AK6212">
        <f>VLOOKUP($A6212,Sheet1!$A:$K,3,FALSE)</f>
        <v>0</v>
      </c>
      <c r="AL6212">
        <f>VLOOKUP($A6212,Sheet1!$A:$K,4,FALSE)</f>
        <v>0</v>
      </c>
      <c r="AM6212">
        <f>VLOOKUP($A6212,Sheet1!$A:$K,5,FALSE)</f>
        <v>0</v>
      </c>
      <c r="AN6212">
        <f>VLOOKUP($A6212,Sheet1!$A:$K,6,FALSE)</f>
        <v>0</v>
      </c>
      <c r="AO6212">
        <f>VLOOKUP($A6212,Sheet1!$A:$K,7,FALSE)</f>
        <v>0</v>
      </c>
      <c r="AP6212">
        <f>VLOOKUP($A6212,Sheet1!$A:$K,8,FALSE)</f>
        <v>2</v>
      </c>
      <c r="AQ6212">
        <f>VLOOKUP($A6212,Sheet1!$A:$K,9,FALSE)</f>
        <v>16</v>
      </c>
      <c r="AR6212">
        <f>VLOOKUP($A6212,Sheet1!$A:$K,10,FALSE)</f>
        <v>2</v>
      </c>
      <c r="AS6212">
        <f>VLOOKUP($A6212,Sheet1!$A:$K,11,FALSE)</f>
        <v>2</v>
      </c>
    </row>
    <row r="6213" spans="1:45" x14ac:dyDescent="0.2">
      <c r="A6213" t="s">
        <v>2504</v>
      </c>
      <c r="B6213" t="s">
        <v>6279</v>
      </c>
      <c r="C6213" t="s">
        <v>7288</v>
      </c>
      <c r="D6213" t="s">
        <v>6281</v>
      </c>
      <c r="E6213" t="s">
        <v>6281</v>
      </c>
      <c r="F6213" t="s">
        <v>6268</v>
      </c>
      <c r="G6213" t="s">
        <v>12576</v>
      </c>
      <c r="H6213" s="1">
        <v>44012</v>
      </c>
      <c r="I6213" s="1">
        <v>43881</v>
      </c>
      <c r="J6213">
        <v>0</v>
      </c>
      <c r="K6213">
        <v>350000</v>
      </c>
      <c r="N6213" t="s">
        <v>6270</v>
      </c>
      <c r="O6213" t="s">
        <v>9489</v>
      </c>
      <c r="T6213" t="s">
        <v>9501</v>
      </c>
      <c r="U6213" t="s">
        <v>6811</v>
      </c>
      <c r="V6213" t="s">
        <v>6857</v>
      </c>
      <c r="Z6213" t="s">
        <v>771</v>
      </c>
      <c r="AJ6213">
        <f>VLOOKUP($A6213,Sheet1!$A:$K,2,FALSE)</f>
        <v>1</v>
      </c>
      <c r="AK6213">
        <f>VLOOKUP($A6213,Sheet1!$A:$K,3,FALSE)</f>
        <v>0</v>
      </c>
      <c r="AL6213">
        <f>VLOOKUP($A6213,Sheet1!$A:$K,4,FALSE)</f>
        <v>0</v>
      </c>
      <c r="AM6213">
        <f>VLOOKUP($A6213,Sheet1!$A:$K,5,FALSE)</f>
        <v>0</v>
      </c>
      <c r="AN6213">
        <f>VLOOKUP($A6213,Sheet1!$A:$K,6,FALSE)</f>
        <v>0</v>
      </c>
      <c r="AO6213">
        <f>VLOOKUP($A6213,Sheet1!$A:$K,7,FALSE)</f>
        <v>0</v>
      </c>
      <c r="AP6213">
        <f>VLOOKUP($A6213,Sheet1!$A:$K,8,FALSE)</f>
        <v>1</v>
      </c>
      <c r="AQ6213">
        <f>VLOOKUP($A6213,Sheet1!$A:$K,9,FALSE)</f>
        <v>1</v>
      </c>
      <c r="AR6213">
        <f>VLOOKUP($A6213,Sheet1!$A:$K,10,FALSE)</f>
        <v>1</v>
      </c>
      <c r="AS6213">
        <f>VLOOKUP($A6213,Sheet1!$A:$K,11,FALSE)</f>
        <v>1</v>
      </c>
    </row>
    <row r="6214" spans="1:45" x14ac:dyDescent="0.2">
      <c r="A6214" t="s">
        <v>12353</v>
      </c>
      <c r="B6214" t="s">
        <v>6265</v>
      </c>
      <c r="C6214" t="s">
        <v>6496</v>
      </c>
      <c r="D6214" t="s">
        <v>6281</v>
      </c>
      <c r="E6214" t="s">
        <v>6281</v>
      </c>
      <c r="F6214" t="s">
        <v>6268</v>
      </c>
      <c r="G6214" t="s">
        <v>12354</v>
      </c>
      <c r="H6214" s="1">
        <v>43921</v>
      </c>
      <c r="I6214" s="1">
        <v>43920</v>
      </c>
      <c r="J6214">
        <v>364601</v>
      </c>
      <c r="K6214">
        <v>312000</v>
      </c>
      <c r="L6214">
        <v>101000</v>
      </c>
      <c r="M6214">
        <v>312000</v>
      </c>
      <c r="N6214" t="s">
        <v>6800</v>
      </c>
      <c r="O6214" t="s">
        <v>6801</v>
      </c>
      <c r="R6214" t="s">
        <v>8267</v>
      </c>
      <c r="S6214" t="s">
        <v>12355</v>
      </c>
      <c r="T6214" t="s">
        <v>7454</v>
      </c>
      <c r="U6214" t="s">
        <v>6395</v>
      </c>
      <c r="V6214" t="s">
        <v>6840</v>
      </c>
      <c r="Z6214" t="s">
        <v>7093</v>
      </c>
      <c r="AB6214" t="s">
        <v>25573</v>
      </c>
      <c r="AC6214" t="s">
        <v>25601</v>
      </c>
      <c r="AE6214" t="s">
        <v>25583</v>
      </c>
      <c r="AF6214" t="s">
        <v>25577</v>
      </c>
      <c r="AG6214" t="s">
        <v>25578</v>
      </c>
    </row>
    <row r="6215" spans="1:45" x14ac:dyDescent="0.2">
      <c r="A6215" t="s">
        <v>12853</v>
      </c>
      <c r="B6215" t="s">
        <v>6538</v>
      </c>
      <c r="C6215" t="s">
        <v>6266</v>
      </c>
      <c r="D6215" t="s">
        <v>6267</v>
      </c>
      <c r="E6215" t="s">
        <v>6267</v>
      </c>
      <c r="F6215" t="s">
        <v>6268</v>
      </c>
      <c r="G6215" t="s">
        <v>12854</v>
      </c>
      <c r="H6215" s="1">
        <v>44210</v>
      </c>
      <c r="J6215">
        <v>541922</v>
      </c>
      <c r="K6215">
        <v>541922</v>
      </c>
      <c r="N6215" t="s">
        <v>6270</v>
      </c>
      <c r="O6215" t="s">
        <v>6271</v>
      </c>
      <c r="P6215" t="s">
        <v>6272</v>
      </c>
      <c r="Q6215" t="s">
        <v>6273</v>
      </c>
      <c r="R6215" t="s">
        <v>6274</v>
      </c>
      <c r="T6215" t="s">
        <v>7052</v>
      </c>
      <c r="U6215" t="s">
        <v>6276</v>
      </c>
      <c r="Z6215" t="s">
        <v>6277</v>
      </c>
      <c r="AB6215" t="s">
        <v>25573</v>
      </c>
      <c r="AC6215" t="s">
        <v>25581</v>
      </c>
      <c r="AD6215" t="s">
        <v>25604</v>
      </c>
      <c r="AE6215" t="s">
        <v>25579</v>
      </c>
      <c r="AF6215" t="s">
        <v>25577</v>
      </c>
      <c r="AG6215" t="s">
        <v>25578</v>
      </c>
    </row>
    <row r="6216" spans="1:45" x14ac:dyDescent="0.2">
      <c r="A6216" t="s">
        <v>12665</v>
      </c>
      <c r="B6216" t="s">
        <v>6538</v>
      </c>
      <c r="C6216" t="s">
        <v>6266</v>
      </c>
      <c r="D6216" t="s">
        <v>6267</v>
      </c>
      <c r="E6216" t="s">
        <v>6267</v>
      </c>
      <c r="F6216" t="s">
        <v>6268</v>
      </c>
      <c r="G6216" t="s">
        <v>12666</v>
      </c>
      <c r="H6216" s="1">
        <v>44210</v>
      </c>
      <c r="J6216">
        <v>523234</v>
      </c>
      <c r="K6216">
        <v>523234</v>
      </c>
      <c r="N6216" t="s">
        <v>6270</v>
      </c>
      <c r="O6216" t="s">
        <v>6271</v>
      </c>
      <c r="P6216" t="s">
        <v>6272</v>
      </c>
      <c r="Q6216" t="s">
        <v>6273</v>
      </c>
      <c r="R6216" t="s">
        <v>6274</v>
      </c>
      <c r="T6216" t="s">
        <v>7057</v>
      </c>
      <c r="U6216" t="s">
        <v>6276</v>
      </c>
      <c r="Z6216" t="s">
        <v>6277</v>
      </c>
      <c r="AB6216" t="s">
        <v>25573</v>
      </c>
      <c r="AC6216" t="s">
        <v>25581</v>
      </c>
      <c r="AD6216" t="s">
        <v>25604</v>
      </c>
      <c r="AE6216" t="s">
        <v>25579</v>
      </c>
      <c r="AF6216" t="s">
        <v>25577</v>
      </c>
      <c r="AG6216" t="s">
        <v>25578</v>
      </c>
    </row>
    <row r="6217" spans="1:45" x14ac:dyDescent="0.2">
      <c r="A6217" t="s">
        <v>11840</v>
      </c>
      <c r="B6217" t="s">
        <v>6538</v>
      </c>
      <c r="C6217" t="s">
        <v>6266</v>
      </c>
      <c r="D6217" t="s">
        <v>6267</v>
      </c>
      <c r="E6217" t="s">
        <v>6267</v>
      </c>
      <c r="F6217" t="s">
        <v>6268</v>
      </c>
      <c r="G6217" t="s">
        <v>11841</v>
      </c>
      <c r="H6217" s="1">
        <v>44210</v>
      </c>
      <c r="J6217">
        <v>541922</v>
      </c>
      <c r="K6217">
        <v>541922</v>
      </c>
      <c r="N6217" t="s">
        <v>6270</v>
      </c>
      <c r="O6217" t="s">
        <v>6271</v>
      </c>
      <c r="P6217" t="s">
        <v>6272</v>
      </c>
      <c r="Q6217" t="s">
        <v>6273</v>
      </c>
      <c r="R6217" t="s">
        <v>6274</v>
      </c>
      <c r="T6217" t="s">
        <v>7045</v>
      </c>
      <c r="U6217" t="s">
        <v>6276</v>
      </c>
      <c r="Z6217" t="s">
        <v>6277</v>
      </c>
      <c r="AB6217" t="s">
        <v>25573</v>
      </c>
      <c r="AC6217" t="s">
        <v>25581</v>
      </c>
      <c r="AD6217" t="s">
        <v>25604</v>
      </c>
      <c r="AE6217" t="s">
        <v>25579</v>
      </c>
      <c r="AF6217" t="s">
        <v>25577</v>
      </c>
      <c r="AG6217" t="s">
        <v>25578</v>
      </c>
    </row>
    <row r="6218" spans="1:45" x14ac:dyDescent="0.2">
      <c r="A6218" t="s">
        <v>10992</v>
      </c>
      <c r="B6218" t="s">
        <v>6495</v>
      </c>
      <c r="C6218" t="s">
        <v>6496</v>
      </c>
      <c r="D6218" t="s">
        <v>6267</v>
      </c>
      <c r="E6218" t="s">
        <v>6267</v>
      </c>
      <c r="F6218" t="s">
        <v>6268</v>
      </c>
      <c r="G6218" t="s">
        <v>10993</v>
      </c>
      <c r="H6218" s="1">
        <v>43895</v>
      </c>
      <c r="I6218" s="1">
        <v>43895</v>
      </c>
      <c r="J6218">
        <v>45000</v>
      </c>
      <c r="K6218">
        <v>45000</v>
      </c>
      <c r="L6218">
        <v>45000</v>
      </c>
      <c r="M6218">
        <v>45000</v>
      </c>
      <c r="N6218" t="s">
        <v>6270</v>
      </c>
      <c r="O6218" t="s">
        <v>6271</v>
      </c>
      <c r="P6218" t="s">
        <v>6272</v>
      </c>
      <c r="Q6218" t="s">
        <v>6854</v>
      </c>
      <c r="R6218" t="s">
        <v>6291</v>
      </c>
      <c r="T6218" t="s">
        <v>6908</v>
      </c>
      <c r="U6218" t="s">
        <v>6276</v>
      </c>
      <c r="Z6218" t="s">
        <v>6277</v>
      </c>
      <c r="AB6218" t="s">
        <v>25573</v>
      </c>
      <c r="AC6218" t="s">
        <v>25581</v>
      </c>
      <c r="AD6218" t="s">
        <v>25604</v>
      </c>
      <c r="AE6218" t="s">
        <v>25579</v>
      </c>
      <c r="AF6218" t="s">
        <v>25577</v>
      </c>
      <c r="AG6218" t="s">
        <v>25578</v>
      </c>
    </row>
    <row r="6219" spans="1:45" x14ac:dyDescent="0.2">
      <c r="A6219" t="s">
        <v>12855</v>
      </c>
      <c r="B6219" t="s">
        <v>6495</v>
      </c>
      <c r="C6219" t="s">
        <v>6496</v>
      </c>
      <c r="D6219" t="s">
        <v>6267</v>
      </c>
      <c r="E6219" t="s">
        <v>6267</v>
      </c>
      <c r="F6219" t="s">
        <v>6268</v>
      </c>
      <c r="G6219" t="s">
        <v>12856</v>
      </c>
      <c r="H6219" s="1">
        <v>43895</v>
      </c>
      <c r="I6219" s="1">
        <v>43895</v>
      </c>
      <c r="J6219">
        <v>22800</v>
      </c>
      <c r="K6219">
        <v>22800</v>
      </c>
      <c r="L6219">
        <v>22800</v>
      </c>
      <c r="M6219">
        <v>22800</v>
      </c>
      <c r="N6219" t="s">
        <v>6270</v>
      </c>
      <c r="O6219" t="s">
        <v>6271</v>
      </c>
      <c r="P6219" t="s">
        <v>6272</v>
      </c>
      <c r="Q6219" t="s">
        <v>6854</v>
      </c>
      <c r="R6219" t="s">
        <v>6291</v>
      </c>
      <c r="T6219" t="s">
        <v>6908</v>
      </c>
      <c r="U6219" t="s">
        <v>6276</v>
      </c>
      <c r="Z6219" t="s">
        <v>6277</v>
      </c>
      <c r="AB6219" t="s">
        <v>25573</v>
      </c>
      <c r="AC6219" t="s">
        <v>25581</v>
      </c>
      <c r="AD6219" t="s">
        <v>25604</v>
      </c>
      <c r="AE6219" t="s">
        <v>25579</v>
      </c>
      <c r="AF6219" t="s">
        <v>25577</v>
      </c>
      <c r="AG6219" t="s">
        <v>25578</v>
      </c>
    </row>
    <row r="6220" spans="1:45" x14ac:dyDescent="0.2">
      <c r="A6220" t="s">
        <v>12360</v>
      </c>
      <c r="B6220" t="s">
        <v>6279</v>
      </c>
      <c r="C6220" t="s">
        <v>6289</v>
      </c>
      <c r="D6220" t="s">
        <v>6319</v>
      </c>
      <c r="E6220" t="s">
        <v>6319</v>
      </c>
      <c r="F6220" t="s">
        <v>6268</v>
      </c>
      <c r="G6220" t="s">
        <v>12361</v>
      </c>
      <c r="H6220" s="1">
        <v>43964</v>
      </c>
      <c r="I6220" s="1">
        <v>43873</v>
      </c>
      <c r="J6220">
        <v>150000</v>
      </c>
      <c r="K6220">
        <v>150000</v>
      </c>
      <c r="N6220" t="s">
        <v>6270</v>
      </c>
      <c r="O6220" t="s">
        <v>6271</v>
      </c>
      <c r="R6220" t="s">
        <v>6283</v>
      </c>
      <c r="S6220" t="s">
        <v>12255</v>
      </c>
      <c r="T6220" t="s">
        <v>11415</v>
      </c>
      <c r="U6220" t="s">
        <v>6276</v>
      </c>
      <c r="Z6220" t="s">
        <v>6277</v>
      </c>
      <c r="AB6220" t="s">
        <v>25573</v>
      </c>
      <c r="AC6220" t="s">
        <v>25581</v>
      </c>
      <c r="AD6220" t="s">
        <v>25604</v>
      </c>
      <c r="AE6220" t="s">
        <v>25579</v>
      </c>
      <c r="AF6220" t="s">
        <v>25577</v>
      </c>
      <c r="AG6220" t="s">
        <v>25578</v>
      </c>
      <c r="AH6220" t="s">
        <v>10755</v>
      </c>
    </row>
    <row r="6221" spans="1:45" x14ac:dyDescent="0.2">
      <c r="A6221" t="s">
        <v>12102</v>
      </c>
      <c r="B6221" t="s">
        <v>6875</v>
      </c>
      <c r="D6221" t="s">
        <v>6876</v>
      </c>
      <c r="E6221" t="s">
        <v>6876</v>
      </c>
      <c r="F6221" t="s">
        <v>6946</v>
      </c>
      <c r="G6221" t="s">
        <v>12462</v>
      </c>
      <c r="H6221" s="1">
        <v>43950</v>
      </c>
      <c r="I6221" s="1">
        <v>43919</v>
      </c>
      <c r="R6221" t="s">
        <v>6979</v>
      </c>
      <c r="Z6221" t="s">
        <v>1798</v>
      </c>
      <c r="AA6221" t="s">
        <v>11402</v>
      </c>
      <c r="AB6221" t="s">
        <v>25573</v>
      </c>
      <c r="AC6221" t="s">
        <v>25601</v>
      </c>
      <c r="AE6221" t="s">
        <v>25583</v>
      </c>
      <c r="AF6221" t="s">
        <v>25577</v>
      </c>
      <c r="AG6221" t="s">
        <v>25578</v>
      </c>
      <c r="AH6221" t="s">
        <v>18920</v>
      </c>
    </row>
    <row r="6222" spans="1:45" x14ac:dyDescent="0.2">
      <c r="A6222" t="s">
        <v>12362</v>
      </c>
      <c r="B6222" t="s">
        <v>6538</v>
      </c>
      <c r="C6222" t="s">
        <v>6266</v>
      </c>
      <c r="D6222" t="s">
        <v>6267</v>
      </c>
      <c r="E6222" t="s">
        <v>6267</v>
      </c>
      <c r="F6222" t="s">
        <v>6268</v>
      </c>
      <c r="G6222" t="s">
        <v>12363</v>
      </c>
      <c r="H6222" s="1">
        <v>44104</v>
      </c>
      <c r="J6222">
        <v>37800</v>
      </c>
      <c r="K6222">
        <v>37800</v>
      </c>
      <c r="N6222" t="s">
        <v>6270</v>
      </c>
      <c r="O6222" t="s">
        <v>6271</v>
      </c>
      <c r="P6222" t="s">
        <v>6272</v>
      </c>
      <c r="Q6222" t="s">
        <v>6273</v>
      </c>
      <c r="R6222" t="s">
        <v>12364</v>
      </c>
      <c r="T6222" t="s">
        <v>7060</v>
      </c>
      <c r="U6222" t="s">
        <v>6276</v>
      </c>
      <c r="Z6222" t="s">
        <v>6277</v>
      </c>
      <c r="AB6222" t="s">
        <v>25573</v>
      </c>
      <c r="AC6222" t="s">
        <v>25581</v>
      </c>
      <c r="AD6222" t="s">
        <v>25607</v>
      </c>
      <c r="AE6222" t="s">
        <v>25579</v>
      </c>
      <c r="AF6222" t="s">
        <v>25577</v>
      </c>
      <c r="AG6222" t="s">
        <v>25578</v>
      </c>
    </row>
    <row r="6223" spans="1:45" x14ac:dyDescent="0.2">
      <c r="A6223" t="s">
        <v>11720</v>
      </c>
      <c r="B6223" t="s">
        <v>6875</v>
      </c>
      <c r="D6223" t="s">
        <v>6876</v>
      </c>
      <c r="E6223" t="s">
        <v>6876</v>
      </c>
      <c r="F6223" t="s">
        <v>6946</v>
      </c>
      <c r="G6223" t="s">
        <v>11846</v>
      </c>
      <c r="H6223" s="1">
        <v>44012</v>
      </c>
      <c r="R6223" t="s">
        <v>6979</v>
      </c>
      <c r="Z6223" t="s">
        <v>1798</v>
      </c>
      <c r="AA6223" t="s">
        <v>11402</v>
      </c>
      <c r="AB6223" t="s">
        <v>25573</v>
      </c>
      <c r="AC6223" t="s">
        <v>25601</v>
      </c>
      <c r="AE6223" t="s">
        <v>25583</v>
      </c>
      <c r="AF6223" t="s">
        <v>25577</v>
      </c>
      <c r="AG6223" t="s">
        <v>25578</v>
      </c>
      <c r="AH6223" t="s">
        <v>18920</v>
      </c>
    </row>
    <row r="6224" spans="1:45" x14ac:dyDescent="0.2">
      <c r="A6224" t="s">
        <v>11530</v>
      </c>
      <c r="B6224" t="s">
        <v>6875</v>
      </c>
      <c r="D6224" t="s">
        <v>6876</v>
      </c>
      <c r="E6224" t="s">
        <v>6876</v>
      </c>
      <c r="F6224" t="s">
        <v>6946</v>
      </c>
      <c r="G6224" t="s">
        <v>11531</v>
      </c>
      <c r="H6224" s="1">
        <v>43950</v>
      </c>
      <c r="I6224" s="1">
        <v>43919</v>
      </c>
      <c r="R6224" t="s">
        <v>6979</v>
      </c>
      <c r="Z6224" t="s">
        <v>1798</v>
      </c>
      <c r="AA6224" t="s">
        <v>11402</v>
      </c>
      <c r="AB6224" t="s">
        <v>25573</v>
      </c>
      <c r="AC6224" t="s">
        <v>25601</v>
      </c>
      <c r="AE6224" t="s">
        <v>25583</v>
      </c>
      <c r="AF6224" t="s">
        <v>25577</v>
      </c>
      <c r="AG6224" t="s">
        <v>25578</v>
      </c>
      <c r="AH6224" t="s">
        <v>18920</v>
      </c>
    </row>
    <row r="6225" spans="1:45" x14ac:dyDescent="0.2">
      <c r="A6225" t="s">
        <v>11842</v>
      </c>
      <c r="B6225" t="s">
        <v>6420</v>
      </c>
      <c r="C6225" t="s">
        <v>6553</v>
      </c>
      <c r="D6225" t="s">
        <v>6281</v>
      </c>
      <c r="E6225" t="s">
        <v>6281</v>
      </c>
      <c r="F6225" t="s">
        <v>6268</v>
      </c>
      <c r="G6225" t="s">
        <v>11843</v>
      </c>
      <c r="H6225" s="1">
        <v>44043</v>
      </c>
      <c r="I6225" s="1">
        <v>43987</v>
      </c>
      <c r="J6225">
        <v>2000</v>
      </c>
      <c r="K6225">
        <v>2000</v>
      </c>
      <c r="N6225" t="s">
        <v>6475</v>
      </c>
      <c r="O6225" t="s">
        <v>6548</v>
      </c>
      <c r="R6225" t="s">
        <v>11844</v>
      </c>
      <c r="S6225" t="s">
        <v>11845</v>
      </c>
      <c r="T6225" t="s">
        <v>8616</v>
      </c>
      <c r="U6225" t="s">
        <v>6550</v>
      </c>
      <c r="V6225" t="s">
        <v>6829</v>
      </c>
      <c r="Z6225" t="s">
        <v>303</v>
      </c>
      <c r="AB6225" t="s">
        <v>25573</v>
      </c>
      <c r="AC6225" t="s">
        <v>25581</v>
      </c>
      <c r="AD6225" t="s">
        <v>25609</v>
      </c>
      <c r="AE6225" t="s">
        <v>25588</v>
      </c>
      <c r="AF6225" t="s">
        <v>25577</v>
      </c>
      <c r="AG6225" t="s">
        <v>25578</v>
      </c>
    </row>
    <row r="6226" spans="1:45" x14ac:dyDescent="0.2">
      <c r="A6226" t="s">
        <v>12619</v>
      </c>
      <c r="B6226" t="s">
        <v>6265</v>
      </c>
      <c r="C6226" t="s">
        <v>8674</v>
      </c>
      <c r="D6226" t="s">
        <v>6281</v>
      </c>
      <c r="E6226" t="s">
        <v>6281</v>
      </c>
      <c r="F6226" t="s">
        <v>6268</v>
      </c>
      <c r="G6226" t="s">
        <v>12620</v>
      </c>
      <c r="H6226" s="1">
        <v>44043</v>
      </c>
      <c r="I6226" s="1">
        <v>43951</v>
      </c>
      <c r="J6226">
        <v>50000</v>
      </c>
      <c r="K6226">
        <v>50000</v>
      </c>
      <c r="N6226" t="s">
        <v>6475</v>
      </c>
      <c r="O6226" t="s">
        <v>6548</v>
      </c>
      <c r="R6226" t="s">
        <v>12621</v>
      </c>
      <c r="S6226" t="s">
        <v>12622</v>
      </c>
      <c r="T6226" t="s">
        <v>7656</v>
      </c>
      <c r="U6226" t="s">
        <v>6322</v>
      </c>
      <c r="V6226" t="s">
        <v>6510</v>
      </c>
      <c r="W6226" t="s">
        <v>6511</v>
      </c>
      <c r="X6226" t="s">
        <v>6550</v>
      </c>
      <c r="Z6226" t="s">
        <v>4485</v>
      </c>
      <c r="AB6226" t="s">
        <v>25573</v>
      </c>
      <c r="AC6226" t="s">
        <v>25584</v>
      </c>
      <c r="AE6226" t="s">
        <v>25579</v>
      </c>
      <c r="AF6226" t="s">
        <v>25577</v>
      </c>
      <c r="AG6226" t="s">
        <v>25578</v>
      </c>
      <c r="AH6226" t="s">
        <v>10755</v>
      </c>
    </row>
    <row r="6227" spans="1:45" x14ac:dyDescent="0.2">
      <c r="A6227" t="s">
        <v>12314</v>
      </c>
      <c r="B6227" t="s">
        <v>6265</v>
      </c>
      <c r="C6227" t="s">
        <v>8674</v>
      </c>
      <c r="D6227" t="s">
        <v>6281</v>
      </c>
      <c r="E6227" t="s">
        <v>6281</v>
      </c>
      <c r="F6227" t="s">
        <v>6268</v>
      </c>
      <c r="G6227" t="s">
        <v>12315</v>
      </c>
      <c r="H6227" s="1">
        <v>44043</v>
      </c>
      <c r="I6227" s="1">
        <v>43951</v>
      </c>
      <c r="J6227">
        <v>50000</v>
      </c>
      <c r="K6227">
        <v>50000</v>
      </c>
      <c r="N6227" t="s">
        <v>6475</v>
      </c>
      <c r="O6227" t="s">
        <v>6548</v>
      </c>
      <c r="R6227" t="s">
        <v>12316</v>
      </c>
      <c r="S6227" t="s">
        <v>12317</v>
      </c>
      <c r="T6227" t="s">
        <v>7656</v>
      </c>
      <c r="U6227" t="s">
        <v>6322</v>
      </c>
      <c r="V6227" t="s">
        <v>6510</v>
      </c>
      <c r="W6227" t="s">
        <v>6511</v>
      </c>
      <c r="Z6227" t="s">
        <v>4485</v>
      </c>
      <c r="AB6227" t="s">
        <v>25573</v>
      </c>
      <c r="AC6227" t="s">
        <v>25581</v>
      </c>
      <c r="AD6227" t="s">
        <v>25631</v>
      </c>
      <c r="AE6227" t="s">
        <v>25591</v>
      </c>
      <c r="AF6227" t="s">
        <v>25577</v>
      </c>
      <c r="AG6227" t="s">
        <v>25578</v>
      </c>
    </row>
    <row r="6228" spans="1:45" x14ac:dyDescent="0.2">
      <c r="A6228" t="s">
        <v>1960</v>
      </c>
      <c r="B6228" t="s">
        <v>6279</v>
      </c>
      <c r="C6228" t="s">
        <v>6437</v>
      </c>
      <c r="D6228" t="s">
        <v>6267</v>
      </c>
      <c r="E6228" t="s">
        <v>6267</v>
      </c>
      <c r="F6228" t="s">
        <v>6268</v>
      </c>
      <c r="G6228" t="s">
        <v>11778</v>
      </c>
      <c r="H6228" s="1">
        <v>44012</v>
      </c>
      <c r="I6228" s="1">
        <v>43892</v>
      </c>
      <c r="J6228">
        <v>0</v>
      </c>
      <c r="N6228" t="s">
        <v>7118</v>
      </c>
      <c r="R6228" t="s">
        <v>11779</v>
      </c>
      <c r="T6228" t="s">
        <v>7140</v>
      </c>
      <c r="U6228" t="s">
        <v>6811</v>
      </c>
      <c r="V6228" t="s">
        <v>6857</v>
      </c>
      <c r="Z6228" t="s">
        <v>1632</v>
      </c>
      <c r="AB6228" t="s">
        <v>25573</v>
      </c>
      <c r="AC6228" t="s">
        <v>25584</v>
      </c>
      <c r="AE6228" t="s">
        <v>25579</v>
      </c>
      <c r="AF6228" t="s">
        <v>25577</v>
      </c>
      <c r="AG6228" t="s">
        <v>25578</v>
      </c>
      <c r="AJ6228">
        <f>VLOOKUP($A6228,Sheet1!$A:$K,2,FALSE)</f>
        <v>1</v>
      </c>
      <c r="AK6228">
        <f>VLOOKUP($A6228,Sheet1!$A:$K,3,FALSE)</f>
        <v>0</v>
      </c>
      <c r="AL6228">
        <f>VLOOKUP($A6228,Sheet1!$A:$K,4,FALSE)</f>
        <v>0</v>
      </c>
      <c r="AM6228">
        <f>VLOOKUP($A6228,Sheet1!$A:$K,5,FALSE)</f>
        <v>0</v>
      </c>
      <c r="AN6228">
        <f>VLOOKUP($A6228,Sheet1!$A:$K,6,FALSE)</f>
        <v>0</v>
      </c>
      <c r="AO6228">
        <f>VLOOKUP($A6228,Sheet1!$A:$K,7,FALSE)</f>
        <v>0</v>
      </c>
      <c r="AP6228">
        <f>VLOOKUP($A6228,Sheet1!$A:$K,8,FALSE)</f>
        <v>1</v>
      </c>
      <c r="AQ6228">
        <f>VLOOKUP($A6228,Sheet1!$A:$K,9,FALSE)</f>
        <v>12</v>
      </c>
      <c r="AR6228">
        <f>VLOOKUP($A6228,Sheet1!$A:$K,10,FALSE)</f>
        <v>1</v>
      </c>
      <c r="AS6228">
        <f>VLOOKUP($A6228,Sheet1!$A:$K,11,FALSE)</f>
        <v>1</v>
      </c>
    </row>
    <row r="6229" spans="1:45" x14ac:dyDescent="0.2">
      <c r="A6229" t="s">
        <v>12722</v>
      </c>
      <c r="B6229" t="s">
        <v>8913</v>
      </c>
      <c r="C6229" t="s">
        <v>6266</v>
      </c>
      <c r="D6229" t="s">
        <v>6533</v>
      </c>
      <c r="E6229" t="s">
        <v>6533</v>
      </c>
      <c r="F6229" t="s">
        <v>6946</v>
      </c>
      <c r="G6229" t="s">
        <v>12723</v>
      </c>
      <c r="H6229" s="1">
        <v>44012</v>
      </c>
      <c r="J6229">
        <v>1000000</v>
      </c>
      <c r="K6229">
        <v>1000000</v>
      </c>
      <c r="R6229" t="s">
        <v>6933</v>
      </c>
      <c r="T6229" t="s">
        <v>12724</v>
      </c>
      <c r="U6229" t="s">
        <v>6395</v>
      </c>
      <c r="V6229" t="s">
        <v>7884</v>
      </c>
      <c r="Z6229" t="s">
        <v>1790</v>
      </c>
      <c r="AA6229" t="s">
        <v>11093</v>
      </c>
      <c r="AB6229" t="s">
        <v>25573</v>
      </c>
      <c r="AC6229" t="s">
        <v>25601</v>
      </c>
      <c r="AE6229" t="s">
        <v>25583</v>
      </c>
      <c r="AF6229" t="s">
        <v>25577</v>
      </c>
      <c r="AG6229" t="s">
        <v>25578</v>
      </c>
      <c r="AH6229" t="s">
        <v>6879</v>
      </c>
    </row>
    <row r="6230" spans="1:45" x14ac:dyDescent="0.2">
      <c r="A6230" t="s">
        <v>12444</v>
      </c>
      <c r="B6230" t="s">
        <v>8913</v>
      </c>
      <c r="C6230" t="s">
        <v>6266</v>
      </c>
      <c r="D6230" t="s">
        <v>6533</v>
      </c>
      <c r="E6230" t="s">
        <v>6533</v>
      </c>
      <c r="F6230" t="s">
        <v>6946</v>
      </c>
      <c r="G6230" t="s">
        <v>12445</v>
      </c>
      <c r="H6230" s="1">
        <v>44012</v>
      </c>
      <c r="J6230">
        <v>1000000</v>
      </c>
      <c r="K6230">
        <v>1000000</v>
      </c>
      <c r="R6230" t="s">
        <v>6933</v>
      </c>
      <c r="T6230" t="s">
        <v>12273</v>
      </c>
      <c r="U6230" t="s">
        <v>6395</v>
      </c>
      <c r="Z6230" t="s">
        <v>1790</v>
      </c>
      <c r="AA6230" t="s">
        <v>11093</v>
      </c>
      <c r="AB6230" t="s">
        <v>25573</v>
      </c>
      <c r="AC6230" t="s">
        <v>25601</v>
      </c>
      <c r="AE6230" t="s">
        <v>25583</v>
      </c>
      <c r="AF6230" t="s">
        <v>25577</v>
      </c>
      <c r="AG6230" t="s">
        <v>25578</v>
      </c>
      <c r="AH6230" t="s">
        <v>6879</v>
      </c>
    </row>
    <row r="6231" spans="1:45" x14ac:dyDescent="0.2">
      <c r="A6231" t="s">
        <v>12044</v>
      </c>
      <c r="B6231" t="s">
        <v>8913</v>
      </c>
      <c r="C6231" t="s">
        <v>6266</v>
      </c>
      <c r="D6231" t="s">
        <v>6533</v>
      </c>
      <c r="E6231" t="s">
        <v>6533</v>
      </c>
      <c r="F6231" t="s">
        <v>6286</v>
      </c>
      <c r="G6231" t="s">
        <v>12045</v>
      </c>
      <c r="H6231" s="1">
        <v>44316</v>
      </c>
      <c r="J6231">
        <v>0.01</v>
      </c>
      <c r="K6231">
        <v>0</v>
      </c>
      <c r="N6231" t="s">
        <v>6800</v>
      </c>
      <c r="O6231" t="s">
        <v>6801</v>
      </c>
      <c r="R6231" t="s">
        <v>12046</v>
      </c>
      <c r="T6231" t="s">
        <v>12047</v>
      </c>
      <c r="U6231" t="s">
        <v>6395</v>
      </c>
      <c r="V6231" t="s">
        <v>6536</v>
      </c>
      <c r="W6231" t="s">
        <v>6714</v>
      </c>
      <c r="Z6231" t="s">
        <v>7093</v>
      </c>
      <c r="AA6231" t="s">
        <v>11093</v>
      </c>
      <c r="AB6231" t="s">
        <v>25573</v>
      </c>
      <c r="AC6231" t="s">
        <v>25574</v>
      </c>
      <c r="AD6231" t="s">
        <v>25587</v>
      </c>
      <c r="AE6231" t="s">
        <v>25588</v>
      </c>
      <c r="AF6231" t="s">
        <v>25577</v>
      </c>
      <c r="AG6231" t="s">
        <v>25578</v>
      </c>
    </row>
    <row r="6232" spans="1:45" x14ac:dyDescent="0.2">
      <c r="A6232" t="s">
        <v>2169</v>
      </c>
      <c r="B6232" t="s">
        <v>6279</v>
      </c>
      <c r="C6232" t="s">
        <v>8674</v>
      </c>
      <c r="D6232" t="s">
        <v>6281</v>
      </c>
      <c r="E6232" t="s">
        <v>6281</v>
      </c>
      <c r="F6232" t="s">
        <v>6946</v>
      </c>
      <c r="G6232" t="s">
        <v>12048</v>
      </c>
      <c r="H6232" s="1">
        <v>44006</v>
      </c>
      <c r="I6232" s="1">
        <v>43892</v>
      </c>
      <c r="J6232">
        <v>0</v>
      </c>
      <c r="R6232" t="s">
        <v>12049</v>
      </c>
      <c r="S6232" t="s">
        <v>12050</v>
      </c>
      <c r="Z6232" t="s">
        <v>8878</v>
      </c>
      <c r="AB6232" t="s">
        <v>25573</v>
      </c>
      <c r="AC6232" t="s">
        <v>25601</v>
      </c>
      <c r="AE6232" t="s">
        <v>25579</v>
      </c>
      <c r="AF6232" t="s">
        <v>25577</v>
      </c>
      <c r="AG6232" t="s">
        <v>25578</v>
      </c>
      <c r="AJ6232">
        <f>VLOOKUP($A6232,Sheet1!$A:$K,2,FALSE)</f>
        <v>1</v>
      </c>
      <c r="AK6232">
        <f>VLOOKUP($A6232,Sheet1!$A:$K,3,FALSE)</f>
        <v>0</v>
      </c>
      <c r="AL6232">
        <f>VLOOKUP($A6232,Sheet1!$A:$K,4,FALSE)</f>
        <v>0</v>
      </c>
      <c r="AM6232">
        <f>VLOOKUP($A6232,Sheet1!$A:$K,5,FALSE)</f>
        <v>0</v>
      </c>
      <c r="AN6232">
        <f>VLOOKUP($A6232,Sheet1!$A:$K,6,FALSE)</f>
        <v>0</v>
      </c>
      <c r="AO6232">
        <f>VLOOKUP($A6232,Sheet1!$A:$K,7,FALSE)</f>
        <v>0</v>
      </c>
      <c r="AP6232">
        <f>VLOOKUP($A6232,Sheet1!$A:$K,8,FALSE)</f>
        <v>1</v>
      </c>
      <c r="AQ6232">
        <f>VLOOKUP($A6232,Sheet1!$A:$K,9,FALSE)</f>
        <v>0</v>
      </c>
      <c r="AR6232">
        <f>VLOOKUP($A6232,Sheet1!$A:$K,10,FALSE)</f>
        <v>1</v>
      </c>
      <c r="AS6232">
        <f>VLOOKUP($A6232,Sheet1!$A:$K,11,FALSE)</f>
        <v>1</v>
      </c>
    </row>
    <row r="6233" spans="1:45" x14ac:dyDescent="0.2">
      <c r="A6233" t="s">
        <v>11400</v>
      </c>
      <c r="B6233" t="s">
        <v>6875</v>
      </c>
      <c r="D6233" t="s">
        <v>6876</v>
      </c>
      <c r="E6233" t="s">
        <v>6876</v>
      </c>
      <c r="F6233" t="s">
        <v>6946</v>
      </c>
      <c r="G6233" t="s">
        <v>11401</v>
      </c>
      <c r="H6233" s="1">
        <v>43950</v>
      </c>
      <c r="I6233" s="1">
        <v>43919</v>
      </c>
      <c r="R6233" t="s">
        <v>6979</v>
      </c>
      <c r="Z6233" t="s">
        <v>1798</v>
      </c>
      <c r="AA6233" t="s">
        <v>11402</v>
      </c>
      <c r="AB6233" t="s">
        <v>25573</v>
      </c>
      <c r="AC6233" t="s">
        <v>25601</v>
      </c>
      <c r="AE6233" t="s">
        <v>25583</v>
      </c>
      <c r="AF6233" t="s">
        <v>25577</v>
      </c>
      <c r="AG6233" t="s">
        <v>25578</v>
      </c>
      <c r="AH6233" t="s">
        <v>18920</v>
      </c>
    </row>
    <row r="6234" spans="1:45" x14ac:dyDescent="0.2">
      <c r="A6234" t="s">
        <v>11445</v>
      </c>
      <c r="B6234" t="s">
        <v>8874</v>
      </c>
      <c r="D6234" t="s">
        <v>6876</v>
      </c>
      <c r="E6234" t="s">
        <v>6876</v>
      </c>
      <c r="F6234" t="s">
        <v>6946</v>
      </c>
      <c r="G6234" t="s">
        <v>11446</v>
      </c>
      <c r="H6234" s="1">
        <v>44043</v>
      </c>
      <c r="N6234" t="s">
        <v>6270</v>
      </c>
      <c r="O6234" t="s">
        <v>6410</v>
      </c>
      <c r="R6234" t="s">
        <v>6979</v>
      </c>
      <c r="Z6234" t="s">
        <v>6155</v>
      </c>
      <c r="AA6234" t="s">
        <v>11402</v>
      </c>
      <c r="AB6234" t="s">
        <v>25573</v>
      </c>
      <c r="AC6234" t="s">
        <v>25601</v>
      </c>
      <c r="AE6234" t="s">
        <v>25583</v>
      </c>
      <c r="AF6234" t="s">
        <v>25577</v>
      </c>
      <c r="AG6234" t="s">
        <v>25578</v>
      </c>
      <c r="AH6234" t="s">
        <v>18920</v>
      </c>
    </row>
    <row r="6235" spans="1:45" x14ac:dyDescent="0.2">
      <c r="A6235" t="s">
        <v>12269</v>
      </c>
      <c r="B6235" t="s">
        <v>6875</v>
      </c>
      <c r="D6235" t="s">
        <v>6876</v>
      </c>
      <c r="E6235" t="s">
        <v>6876</v>
      </c>
      <c r="F6235" t="s">
        <v>6946</v>
      </c>
      <c r="G6235" t="s">
        <v>12270</v>
      </c>
      <c r="H6235" s="1">
        <v>43950</v>
      </c>
      <c r="I6235" s="1">
        <v>43919</v>
      </c>
      <c r="R6235" t="s">
        <v>6979</v>
      </c>
      <c r="Z6235" t="s">
        <v>1798</v>
      </c>
      <c r="AA6235" t="s">
        <v>11402</v>
      </c>
      <c r="AB6235" t="s">
        <v>25573</v>
      </c>
      <c r="AC6235" t="s">
        <v>25601</v>
      </c>
      <c r="AE6235" t="s">
        <v>25583</v>
      </c>
      <c r="AF6235" t="s">
        <v>25577</v>
      </c>
      <c r="AG6235" t="s">
        <v>25578</v>
      </c>
      <c r="AH6235" t="s">
        <v>18920</v>
      </c>
    </row>
    <row r="6236" spans="1:45" x14ac:dyDescent="0.2">
      <c r="A6236" t="s">
        <v>12703</v>
      </c>
      <c r="B6236" t="s">
        <v>6875</v>
      </c>
      <c r="D6236" t="s">
        <v>6876</v>
      </c>
      <c r="E6236" t="s">
        <v>6876</v>
      </c>
      <c r="F6236" t="s">
        <v>6946</v>
      </c>
      <c r="G6236" t="s">
        <v>12704</v>
      </c>
      <c r="H6236" s="1">
        <v>43950</v>
      </c>
      <c r="I6236" s="1">
        <v>43919</v>
      </c>
      <c r="R6236" t="s">
        <v>6979</v>
      </c>
      <c r="Z6236" t="s">
        <v>1798</v>
      </c>
      <c r="AA6236" t="s">
        <v>11402</v>
      </c>
      <c r="AB6236" t="s">
        <v>25573</v>
      </c>
      <c r="AC6236" t="s">
        <v>25601</v>
      </c>
      <c r="AE6236" t="s">
        <v>25583</v>
      </c>
      <c r="AF6236" t="s">
        <v>25577</v>
      </c>
      <c r="AG6236" t="s">
        <v>25578</v>
      </c>
      <c r="AH6236" t="s">
        <v>18920</v>
      </c>
    </row>
    <row r="6237" spans="1:45" x14ac:dyDescent="0.2">
      <c r="A6237" t="s">
        <v>11403</v>
      </c>
      <c r="B6237" t="s">
        <v>6538</v>
      </c>
      <c r="C6237" t="s">
        <v>6496</v>
      </c>
      <c r="D6237" t="s">
        <v>6522</v>
      </c>
      <c r="E6237" t="s">
        <v>6522</v>
      </c>
      <c r="F6237" t="s">
        <v>6268</v>
      </c>
      <c r="G6237" t="s">
        <v>11404</v>
      </c>
      <c r="H6237" s="1">
        <v>44021</v>
      </c>
      <c r="I6237" s="1">
        <v>44021</v>
      </c>
      <c r="J6237">
        <v>1</v>
      </c>
      <c r="K6237" s="2">
        <v>19600000</v>
      </c>
      <c r="L6237">
        <v>0</v>
      </c>
      <c r="M6237">
        <v>1</v>
      </c>
      <c r="N6237" t="s">
        <v>6475</v>
      </c>
      <c r="O6237" t="s">
        <v>6476</v>
      </c>
      <c r="R6237" t="s">
        <v>11405</v>
      </c>
      <c r="T6237" t="s">
        <v>7128</v>
      </c>
      <c r="U6237" t="s">
        <v>6322</v>
      </c>
      <c r="V6237" t="s">
        <v>6526</v>
      </c>
      <c r="Z6237" t="s">
        <v>1948</v>
      </c>
      <c r="AB6237" t="s">
        <v>25573</v>
      </c>
      <c r="AC6237" t="s">
        <v>25594</v>
      </c>
      <c r="AE6237" t="s">
        <v>25588</v>
      </c>
      <c r="AF6237" t="s">
        <v>25577</v>
      </c>
      <c r="AG6237" t="s">
        <v>25578</v>
      </c>
    </row>
    <row r="6238" spans="1:45" x14ac:dyDescent="0.2">
      <c r="A6238" t="s">
        <v>11847</v>
      </c>
      <c r="B6238" t="s">
        <v>8874</v>
      </c>
      <c r="C6238" t="s">
        <v>6496</v>
      </c>
      <c r="D6238" t="s">
        <v>6533</v>
      </c>
      <c r="E6238" t="s">
        <v>6533</v>
      </c>
      <c r="F6238" t="s">
        <v>6946</v>
      </c>
      <c r="G6238" t="s">
        <v>11848</v>
      </c>
      <c r="H6238" s="1">
        <v>44013</v>
      </c>
      <c r="I6238" s="1">
        <v>44013</v>
      </c>
      <c r="J6238">
        <v>2138226</v>
      </c>
      <c r="K6238">
        <v>2138226</v>
      </c>
      <c r="L6238">
        <v>2138226</v>
      </c>
      <c r="M6238">
        <v>2138226</v>
      </c>
      <c r="R6238" t="s">
        <v>8773</v>
      </c>
      <c r="T6238" t="s">
        <v>11849</v>
      </c>
      <c r="U6238" t="s">
        <v>6395</v>
      </c>
      <c r="V6238" t="s">
        <v>6536</v>
      </c>
      <c r="W6238" t="s">
        <v>6714</v>
      </c>
      <c r="Z6238" t="s">
        <v>3040</v>
      </c>
      <c r="AA6238" t="s">
        <v>10991</v>
      </c>
      <c r="AB6238" t="s">
        <v>25573</v>
      </c>
      <c r="AC6238" t="s">
        <v>25574</v>
      </c>
      <c r="AD6238" t="s">
        <v>25575</v>
      </c>
      <c r="AE6238" t="s">
        <v>25583</v>
      </c>
      <c r="AF6238" t="s">
        <v>25577</v>
      </c>
      <c r="AG6238" t="s">
        <v>25578</v>
      </c>
    </row>
    <row r="6239" spans="1:45" x14ac:dyDescent="0.2">
      <c r="A6239" t="s">
        <v>11947</v>
      </c>
      <c r="B6239" t="s">
        <v>6265</v>
      </c>
      <c r="C6239" t="s">
        <v>6289</v>
      </c>
      <c r="D6239" t="s">
        <v>6267</v>
      </c>
      <c r="E6239" t="s">
        <v>6267</v>
      </c>
      <c r="F6239" t="s">
        <v>6268</v>
      </c>
      <c r="G6239" t="s">
        <v>11948</v>
      </c>
      <c r="H6239" s="1">
        <v>44012</v>
      </c>
      <c r="I6239" s="1">
        <v>43908</v>
      </c>
      <c r="J6239">
        <v>800000</v>
      </c>
      <c r="K6239">
        <v>5700000</v>
      </c>
      <c r="N6239" t="s">
        <v>6800</v>
      </c>
      <c r="O6239" t="s">
        <v>6801</v>
      </c>
      <c r="R6239" t="s">
        <v>7476</v>
      </c>
      <c r="T6239" t="s">
        <v>7186</v>
      </c>
      <c r="U6239" t="s">
        <v>6395</v>
      </c>
      <c r="V6239" t="s">
        <v>6536</v>
      </c>
      <c r="W6239" t="s">
        <v>6835</v>
      </c>
      <c r="Z6239" t="s">
        <v>241</v>
      </c>
      <c r="AB6239" t="s">
        <v>25573</v>
      </c>
      <c r="AC6239" t="s">
        <v>25581</v>
      </c>
      <c r="AD6239" t="s">
        <v>25604</v>
      </c>
      <c r="AE6239" t="s">
        <v>25576</v>
      </c>
      <c r="AF6239" t="s">
        <v>25577</v>
      </c>
      <c r="AG6239" t="s">
        <v>25578</v>
      </c>
    </row>
    <row r="6240" spans="1:45" x14ac:dyDescent="0.2">
      <c r="A6240" t="s">
        <v>12641</v>
      </c>
      <c r="B6240" t="s">
        <v>6265</v>
      </c>
      <c r="C6240" t="s">
        <v>6496</v>
      </c>
      <c r="D6240" t="s">
        <v>6522</v>
      </c>
      <c r="E6240" t="s">
        <v>6522</v>
      </c>
      <c r="F6240" t="s">
        <v>6268</v>
      </c>
      <c r="G6240" t="s">
        <v>12642</v>
      </c>
      <c r="H6240" s="1">
        <v>44021</v>
      </c>
      <c r="I6240" s="1">
        <v>44021</v>
      </c>
      <c r="J6240">
        <v>573000</v>
      </c>
      <c r="K6240" s="2">
        <v>19600000</v>
      </c>
      <c r="L6240">
        <v>0</v>
      </c>
      <c r="M6240">
        <v>573000</v>
      </c>
      <c r="N6240" t="s">
        <v>6475</v>
      </c>
      <c r="O6240" t="s">
        <v>6476</v>
      </c>
      <c r="R6240" t="s">
        <v>11405</v>
      </c>
      <c r="T6240" t="s">
        <v>7128</v>
      </c>
      <c r="U6240" t="s">
        <v>6322</v>
      </c>
      <c r="V6240" t="s">
        <v>6526</v>
      </c>
      <c r="Z6240" t="s">
        <v>1948</v>
      </c>
      <c r="AB6240" t="s">
        <v>25573</v>
      </c>
      <c r="AC6240" t="s">
        <v>25594</v>
      </c>
      <c r="AE6240" t="s">
        <v>25588</v>
      </c>
      <c r="AF6240" t="s">
        <v>25577</v>
      </c>
      <c r="AG6240" t="s">
        <v>25578</v>
      </c>
    </row>
    <row r="6241" spans="1:45" x14ac:dyDescent="0.2">
      <c r="A6241" t="s">
        <v>12518</v>
      </c>
      <c r="B6241" t="s">
        <v>6265</v>
      </c>
      <c r="C6241" t="s">
        <v>6496</v>
      </c>
      <c r="D6241" t="s">
        <v>6522</v>
      </c>
      <c r="E6241" t="s">
        <v>6522</v>
      </c>
      <c r="F6241" t="s">
        <v>6268</v>
      </c>
      <c r="G6241" t="s">
        <v>12519</v>
      </c>
      <c r="H6241" s="1">
        <v>44021</v>
      </c>
      <c r="I6241" s="1">
        <v>44021</v>
      </c>
      <c r="J6241">
        <v>345450</v>
      </c>
      <c r="K6241">
        <v>345450</v>
      </c>
      <c r="L6241">
        <v>0</v>
      </c>
      <c r="M6241">
        <v>345450</v>
      </c>
      <c r="N6241" t="s">
        <v>6475</v>
      </c>
      <c r="O6241" t="s">
        <v>6476</v>
      </c>
      <c r="R6241" t="s">
        <v>11405</v>
      </c>
      <c r="T6241" t="s">
        <v>7128</v>
      </c>
      <c r="U6241" t="s">
        <v>6322</v>
      </c>
      <c r="V6241" t="s">
        <v>6526</v>
      </c>
      <c r="Z6241" t="s">
        <v>1948</v>
      </c>
      <c r="AB6241" t="s">
        <v>25573</v>
      </c>
      <c r="AC6241" t="s">
        <v>25594</v>
      </c>
      <c r="AE6241" t="s">
        <v>25588</v>
      </c>
      <c r="AF6241" t="s">
        <v>25577</v>
      </c>
      <c r="AG6241" t="s">
        <v>25578</v>
      </c>
    </row>
    <row r="6242" spans="1:45" x14ac:dyDescent="0.2">
      <c r="A6242" t="s">
        <v>11992</v>
      </c>
      <c r="B6242" t="s">
        <v>6420</v>
      </c>
      <c r="C6242" t="s">
        <v>7606</v>
      </c>
      <c r="D6242" t="s">
        <v>6522</v>
      </c>
      <c r="E6242" t="s">
        <v>6522</v>
      </c>
      <c r="F6242" t="s">
        <v>6268</v>
      </c>
      <c r="G6242" t="s">
        <v>11993</v>
      </c>
      <c r="H6242" s="1">
        <v>44225</v>
      </c>
      <c r="J6242">
        <v>0.01</v>
      </c>
      <c r="K6242">
        <v>0.01</v>
      </c>
      <c r="N6242" t="s">
        <v>6475</v>
      </c>
      <c r="O6242" t="s">
        <v>6476</v>
      </c>
      <c r="R6242" t="s">
        <v>11994</v>
      </c>
      <c r="T6242" t="s">
        <v>9222</v>
      </c>
      <c r="U6242" t="s">
        <v>6322</v>
      </c>
      <c r="V6242" t="s">
        <v>6510</v>
      </c>
      <c r="W6242" t="s">
        <v>6511</v>
      </c>
      <c r="Z6242" t="s">
        <v>1834</v>
      </c>
      <c r="AB6242" t="s">
        <v>25573</v>
      </c>
      <c r="AC6242" t="s">
        <v>25621</v>
      </c>
      <c r="AE6242" t="s">
        <v>25591</v>
      </c>
      <c r="AF6242" t="s">
        <v>25619</v>
      </c>
      <c r="AG6242" t="s">
        <v>25578</v>
      </c>
      <c r="AH6242" t="s">
        <v>25656</v>
      </c>
    </row>
    <row r="6243" spans="1:45" x14ac:dyDescent="0.2">
      <c r="A6243" t="s">
        <v>11949</v>
      </c>
      <c r="B6243" t="s">
        <v>11086</v>
      </c>
      <c r="D6243" t="s">
        <v>6876</v>
      </c>
      <c r="E6243" t="s">
        <v>6876</v>
      </c>
      <c r="F6243" t="s">
        <v>6946</v>
      </c>
      <c r="G6243" t="s">
        <v>11950</v>
      </c>
      <c r="H6243" s="1">
        <v>44012</v>
      </c>
      <c r="R6243" t="s">
        <v>6933</v>
      </c>
      <c r="Z6243" t="s">
        <v>11473</v>
      </c>
      <c r="AB6243" t="s">
        <v>25573</v>
      </c>
      <c r="AC6243" t="s">
        <v>25601</v>
      </c>
      <c r="AE6243" t="s">
        <v>25583</v>
      </c>
      <c r="AF6243" t="s">
        <v>25577</v>
      </c>
      <c r="AG6243" t="s">
        <v>25578</v>
      </c>
      <c r="AH6243" t="s">
        <v>6879</v>
      </c>
    </row>
    <row r="6244" spans="1:45" x14ac:dyDescent="0.2">
      <c r="A6244" t="s">
        <v>12857</v>
      </c>
      <c r="B6244" t="s">
        <v>11086</v>
      </c>
      <c r="D6244" t="s">
        <v>6876</v>
      </c>
      <c r="E6244" t="s">
        <v>6876</v>
      </c>
      <c r="F6244" t="s">
        <v>6946</v>
      </c>
      <c r="G6244" t="s">
        <v>12858</v>
      </c>
      <c r="H6244" s="1">
        <v>44012</v>
      </c>
      <c r="R6244" t="s">
        <v>6933</v>
      </c>
      <c r="Z6244" t="s">
        <v>11473</v>
      </c>
      <c r="AB6244" t="s">
        <v>25573</v>
      </c>
      <c r="AC6244" t="s">
        <v>25601</v>
      </c>
      <c r="AE6244" t="s">
        <v>25583</v>
      </c>
      <c r="AF6244" t="s">
        <v>25577</v>
      </c>
      <c r="AG6244" t="s">
        <v>25578</v>
      </c>
      <c r="AH6244" t="s">
        <v>6879</v>
      </c>
    </row>
    <row r="6245" spans="1:45" x14ac:dyDescent="0.2">
      <c r="A6245" t="s">
        <v>11771</v>
      </c>
      <c r="B6245" t="s">
        <v>6279</v>
      </c>
      <c r="C6245" t="s">
        <v>6289</v>
      </c>
      <c r="D6245" t="s">
        <v>6503</v>
      </c>
      <c r="E6245" t="s">
        <v>6503</v>
      </c>
      <c r="F6245" t="s">
        <v>6268</v>
      </c>
      <c r="G6245" t="s">
        <v>11772</v>
      </c>
      <c r="H6245" s="1">
        <v>43922</v>
      </c>
      <c r="I6245" s="1">
        <v>43914</v>
      </c>
      <c r="J6245">
        <v>0.01</v>
      </c>
      <c r="K6245">
        <v>0.01</v>
      </c>
      <c r="N6245" t="s">
        <v>6270</v>
      </c>
      <c r="O6245" t="s">
        <v>9489</v>
      </c>
      <c r="R6245" t="s">
        <v>11681</v>
      </c>
      <c r="S6245" t="s">
        <v>11682</v>
      </c>
      <c r="Z6245" t="s">
        <v>771</v>
      </c>
      <c r="AB6245" t="s">
        <v>25573</v>
      </c>
      <c r="AC6245" t="s">
        <v>25581</v>
      </c>
      <c r="AD6245" t="s">
        <v>25582</v>
      </c>
      <c r="AE6245" t="s">
        <v>25595</v>
      </c>
      <c r="AF6245" t="s">
        <v>25577</v>
      </c>
      <c r="AG6245" t="s">
        <v>25578</v>
      </c>
    </row>
    <row r="6246" spans="1:45" x14ac:dyDescent="0.2">
      <c r="A6246" t="s">
        <v>12497</v>
      </c>
      <c r="B6246" t="s">
        <v>6279</v>
      </c>
      <c r="C6246" t="s">
        <v>6289</v>
      </c>
      <c r="D6246" t="s">
        <v>6747</v>
      </c>
      <c r="E6246" t="s">
        <v>6747</v>
      </c>
      <c r="F6246" t="s">
        <v>6268</v>
      </c>
      <c r="G6246" t="s">
        <v>12498</v>
      </c>
      <c r="H6246" s="1">
        <v>43922</v>
      </c>
      <c r="I6246" s="1">
        <v>43914</v>
      </c>
      <c r="J6246">
        <v>0</v>
      </c>
      <c r="N6246" t="s">
        <v>6270</v>
      </c>
      <c r="O6246" t="s">
        <v>9489</v>
      </c>
      <c r="R6246" t="s">
        <v>11681</v>
      </c>
      <c r="S6246" t="s">
        <v>11682</v>
      </c>
      <c r="Z6246" t="s">
        <v>771</v>
      </c>
      <c r="AB6246" t="s">
        <v>25573</v>
      </c>
      <c r="AC6246" t="s">
        <v>25581</v>
      </c>
      <c r="AD6246" t="s">
        <v>25582</v>
      </c>
      <c r="AE6246" t="s">
        <v>25595</v>
      </c>
      <c r="AF6246" t="s">
        <v>25577</v>
      </c>
      <c r="AG6246" t="s">
        <v>25578</v>
      </c>
    </row>
    <row r="6247" spans="1:45" x14ac:dyDescent="0.2">
      <c r="A6247" t="s">
        <v>10994</v>
      </c>
      <c r="B6247" t="s">
        <v>6279</v>
      </c>
      <c r="C6247" t="s">
        <v>7183</v>
      </c>
      <c r="D6247" t="s">
        <v>6281</v>
      </c>
      <c r="E6247" t="s">
        <v>6281</v>
      </c>
      <c r="F6247" t="s">
        <v>6268</v>
      </c>
      <c r="G6247" t="s">
        <v>10995</v>
      </c>
      <c r="H6247" s="1">
        <v>44134</v>
      </c>
      <c r="I6247" s="1">
        <v>43994</v>
      </c>
      <c r="J6247">
        <v>500000</v>
      </c>
      <c r="K6247">
        <v>500000</v>
      </c>
      <c r="N6247" t="s">
        <v>6270</v>
      </c>
      <c r="O6247" t="s">
        <v>9489</v>
      </c>
      <c r="R6247" t="s">
        <v>10996</v>
      </c>
      <c r="S6247" t="s">
        <v>10997</v>
      </c>
      <c r="T6247" t="s">
        <v>7140</v>
      </c>
      <c r="U6247" t="s">
        <v>6811</v>
      </c>
      <c r="V6247" t="s">
        <v>6857</v>
      </c>
      <c r="X6247" t="s">
        <v>6985</v>
      </c>
      <c r="Z6247" t="s">
        <v>771</v>
      </c>
      <c r="AB6247" t="s">
        <v>25573</v>
      </c>
      <c r="AC6247" t="s">
        <v>25581</v>
      </c>
      <c r="AD6247" t="s">
        <v>25582</v>
      </c>
      <c r="AE6247" t="s">
        <v>25591</v>
      </c>
      <c r="AF6247" t="s">
        <v>25577</v>
      </c>
      <c r="AG6247" t="s">
        <v>25578</v>
      </c>
      <c r="AH6247" t="s">
        <v>8973</v>
      </c>
    </row>
    <row r="6248" spans="1:45" x14ac:dyDescent="0.2">
      <c r="A6248" t="s">
        <v>1901</v>
      </c>
      <c r="B6248" t="s">
        <v>6495</v>
      </c>
      <c r="C6248" t="s">
        <v>6496</v>
      </c>
      <c r="D6248" t="s">
        <v>6281</v>
      </c>
      <c r="E6248" t="s">
        <v>6281</v>
      </c>
      <c r="F6248" t="s">
        <v>6268</v>
      </c>
      <c r="G6248" t="s">
        <v>11632</v>
      </c>
      <c r="H6248" s="1">
        <v>43974</v>
      </c>
      <c r="I6248" s="1">
        <v>43973</v>
      </c>
      <c r="J6248">
        <v>0.01</v>
      </c>
      <c r="K6248">
        <v>0.01</v>
      </c>
      <c r="L6248">
        <v>0.01</v>
      </c>
      <c r="M6248">
        <v>0.01</v>
      </c>
      <c r="N6248" t="s">
        <v>6270</v>
      </c>
      <c r="O6248" t="s">
        <v>9489</v>
      </c>
      <c r="R6248" t="s">
        <v>11633</v>
      </c>
      <c r="S6248" t="s">
        <v>11634</v>
      </c>
      <c r="T6248" t="s">
        <v>11635</v>
      </c>
      <c r="U6248" t="s">
        <v>6811</v>
      </c>
      <c r="V6248" t="s">
        <v>6857</v>
      </c>
      <c r="Z6248" t="s">
        <v>771</v>
      </c>
      <c r="AB6248" t="s">
        <v>25573</v>
      </c>
      <c r="AC6248" t="s">
        <v>25594</v>
      </c>
      <c r="AE6248" t="s">
        <v>25591</v>
      </c>
      <c r="AF6248" t="s">
        <v>25637</v>
      </c>
      <c r="AG6248" t="s">
        <v>25578</v>
      </c>
      <c r="AH6248" t="s">
        <v>7424</v>
      </c>
      <c r="AJ6248">
        <f>VLOOKUP($A6248,Sheet1!$A:$K,2,FALSE)</f>
        <v>3</v>
      </c>
      <c r="AK6248">
        <f>VLOOKUP($A6248,Sheet1!$A:$K,3,FALSE)</f>
        <v>0</v>
      </c>
      <c r="AL6248">
        <f>VLOOKUP($A6248,Sheet1!$A:$K,4,FALSE)</f>
        <v>0</v>
      </c>
      <c r="AM6248">
        <f>VLOOKUP($A6248,Sheet1!$A:$K,5,FALSE)</f>
        <v>0</v>
      </c>
      <c r="AN6248">
        <f>VLOOKUP($A6248,Sheet1!$A:$K,6,FALSE)</f>
        <v>0</v>
      </c>
      <c r="AO6248">
        <f>VLOOKUP($A6248,Sheet1!$A:$K,7,FALSE)</f>
        <v>0</v>
      </c>
      <c r="AP6248">
        <f>VLOOKUP($A6248,Sheet1!$A:$K,8,FALSE)</f>
        <v>3</v>
      </c>
      <c r="AQ6248">
        <f>VLOOKUP($A6248,Sheet1!$A:$K,9,FALSE)</f>
        <v>-9</v>
      </c>
      <c r="AR6248">
        <f>VLOOKUP($A6248,Sheet1!$A:$K,10,FALSE)</f>
        <v>1</v>
      </c>
      <c r="AS6248">
        <f>VLOOKUP($A6248,Sheet1!$A:$K,11,FALSE)</f>
        <v>2</v>
      </c>
    </row>
    <row r="6249" spans="1:45" x14ac:dyDescent="0.2">
      <c r="A6249" t="s">
        <v>12069</v>
      </c>
      <c r="B6249" t="s">
        <v>8874</v>
      </c>
      <c r="C6249" t="s">
        <v>6496</v>
      </c>
      <c r="D6249" t="s">
        <v>6533</v>
      </c>
      <c r="E6249" t="s">
        <v>6533</v>
      </c>
      <c r="F6249" t="s">
        <v>6946</v>
      </c>
      <c r="G6249" t="s">
        <v>12070</v>
      </c>
      <c r="H6249" s="1">
        <v>44013</v>
      </c>
      <c r="I6249" s="1">
        <v>44013</v>
      </c>
      <c r="J6249">
        <v>952873.5</v>
      </c>
      <c r="K6249">
        <v>952873.5</v>
      </c>
      <c r="L6249">
        <v>952873.5</v>
      </c>
      <c r="M6249">
        <v>952873.5</v>
      </c>
      <c r="R6249" t="s">
        <v>8773</v>
      </c>
      <c r="T6249" t="s">
        <v>12071</v>
      </c>
      <c r="U6249" t="s">
        <v>6395</v>
      </c>
      <c r="V6249" t="s">
        <v>7884</v>
      </c>
      <c r="Z6249" t="s">
        <v>3040</v>
      </c>
      <c r="AA6249" t="s">
        <v>11153</v>
      </c>
      <c r="AB6249" t="s">
        <v>25573</v>
      </c>
      <c r="AC6249" t="s">
        <v>25574</v>
      </c>
      <c r="AD6249" t="s">
        <v>25575</v>
      </c>
      <c r="AE6249" t="s">
        <v>25583</v>
      </c>
      <c r="AF6249" t="s">
        <v>25577</v>
      </c>
      <c r="AG6249" t="s">
        <v>25578</v>
      </c>
    </row>
    <row r="6250" spans="1:45" x14ac:dyDescent="0.2">
      <c r="A6250" t="s">
        <v>12365</v>
      </c>
      <c r="B6250" t="s">
        <v>6279</v>
      </c>
      <c r="C6250" t="s">
        <v>6280</v>
      </c>
      <c r="D6250" t="s">
        <v>6281</v>
      </c>
      <c r="E6250" t="s">
        <v>6281</v>
      </c>
      <c r="F6250" t="s">
        <v>6268</v>
      </c>
      <c r="G6250" t="s">
        <v>12366</v>
      </c>
      <c r="H6250" s="1">
        <v>44135</v>
      </c>
      <c r="I6250" s="1">
        <v>43910</v>
      </c>
      <c r="J6250">
        <v>0</v>
      </c>
      <c r="N6250" t="s">
        <v>6475</v>
      </c>
      <c r="O6250" t="s">
        <v>6548</v>
      </c>
      <c r="T6250" t="s">
        <v>11208</v>
      </c>
      <c r="U6250" t="s">
        <v>6550</v>
      </c>
      <c r="V6250" t="s">
        <v>7099</v>
      </c>
      <c r="Z6250" t="s">
        <v>4485</v>
      </c>
      <c r="AA6250" t="s">
        <v>8767</v>
      </c>
    </row>
    <row r="6251" spans="1:45" x14ac:dyDescent="0.2">
      <c r="A6251" t="s">
        <v>11569</v>
      </c>
      <c r="B6251" t="s">
        <v>6495</v>
      </c>
      <c r="C6251" t="s">
        <v>6496</v>
      </c>
      <c r="D6251" t="s">
        <v>6281</v>
      </c>
      <c r="E6251" t="s">
        <v>6281</v>
      </c>
      <c r="F6251" t="s">
        <v>6268</v>
      </c>
      <c r="G6251" t="s">
        <v>11570</v>
      </c>
      <c r="H6251" s="1">
        <v>43889</v>
      </c>
      <c r="I6251" s="1">
        <v>43882</v>
      </c>
      <c r="J6251">
        <v>90000</v>
      </c>
      <c r="K6251">
        <v>90000</v>
      </c>
      <c r="L6251">
        <v>90000</v>
      </c>
      <c r="M6251">
        <v>90000</v>
      </c>
      <c r="N6251" t="s">
        <v>6270</v>
      </c>
      <c r="O6251" t="s">
        <v>6271</v>
      </c>
      <c r="R6251" t="s">
        <v>11571</v>
      </c>
      <c r="S6251" t="s">
        <v>11572</v>
      </c>
      <c r="T6251" t="s">
        <v>7978</v>
      </c>
      <c r="U6251" t="s">
        <v>6276</v>
      </c>
      <c r="Z6251" t="s">
        <v>11029</v>
      </c>
      <c r="AB6251" t="s">
        <v>25573</v>
      </c>
      <c r="AC6251" t="s">
        <v>25581</v>
      </c>
      <c r="AD6251" t="s">
        <v>25604</v>
      </c>
      <c r="AE6251" t="s">
        <v>25576</v>
      </c>
      <c r="AF6251" t="s">
        <v>25577</v>
      </c>
      <c r="AG6251" t="s">
        <v>25578</v>
      </c>
    </row>
    <row r="6252" spans="1:45" x14ac:dyDescent="0.2">
      <c r="A6252" t="s">
        <v>11850</v>
      </c>
      <c r="B6252" t="s">
        <v>6495</v>
      </c>
      <c r="C6252" t="s">
        <v>6496</v>
      </c>
      <c r="D6252" t="s">
        <v>6319</v>
      </c>
      <c r="E6252" t="s">
        <v>6319</v>
      </c>
      <c r="F6252" t="s">
        <v>6268</v>
      </c>
      <c r="G6252" t="s">
        <v>11851</v>
      </c>
      <c r="H6252" s="1">
        <v>43889</v>
      </c>
      <c r="I6252" s="1">
        <v>43882</v>
      </c>
      <c r="J6252">
        <v>3100</v>
      </c>
      <c r="K6252">
        <v>3100</v>
      </c>
      <c r="L6252">
        <v>3100</v>
      </c>
      <c r="M6252">
        <v>3100</v>
      </c>
      <c r="N6252" t="s">
        <v>6270</v>
      </c>
      <c r="O6252" t="s">
        <v>6271</v>
      </c>
      <c r="R6252" t="s">
        <v>11852</v>
      </c>
      <c r="S6252" t="s">
        <v>11853</v>
      </c>
      <c r="T6252" t="s">
        <v>11854</v>
      </c>
      <c r="U6252" t="s">
        <v>6276</v>
      </c>
      <c r="Z6252" t="s">
        <v>11029</v>
      </c>
      <c r="AB6252" t="s">
        <v>25573</v>
      </c>
      <c r="AC6252" t="s">
        <v>25581</v>
      </c>
      <c r="AD6252" t="s">
        <v>25604</v>
      </c>
      <c r="AE6252" t="s">
        <v>25588</v>
      </c>
      <c r="AF6252" t="s">
        <v>25577</v>
      </c>
      <c r="AG6252" t="s">
        <v>25578</v>
      </c>
    </row>
    <row r="6253" spans="1:45" x14ac:dyDescent="0.2">
      <c r="A6253" t="s">
        <v>11406</v>
      </c>
      <c r="B6253" t="s">
        <v>6279</v>
      </c>
      <c r="C6253" t="s">
        <v>6280</v>
      </c>
      <c r="D6253" t="s">
        <v>6281</v>
      </c>
      <c r="E6253" t="s">
        <v>6281</v>
      </c>
      <c r="F6253" t="s">
        <v>6268</v>
      </c>
      <c r="G6253" t="s">
        <v>11407</v>
      </c>
      <c r="H6253" s="1">
        <v>43938</v>
      </c>
      <c r="I6253" s="1">
        <v>43941</v>
      </c>
      <c r="J6253">
        <v>1</v>
      </c>
      <c r="K6253">
        <v>0</v>
      </c>
      <c r="N6253" t="s">
        <v>6270</v>
      </c>
      <c r="O6253" t="s">
        <v>6271</v>
      </c>
      <c r="R6253" t="s">
        <v>7123</v>
      </c>
      <c r="S6253" t="s">
        <v>11408</v>
      </c>
      <c r="T6253" t="s">
        <v>6973</v>
      </c>
      <c r="U6253" t="s">
        <v>6276</v>
      </c>
      <c r="Z6253" t="s">
        <v>11029</v>
      </c>
      <c r="AB6253" t="s">
        <v>25573</v>
      </c>
      <c r="AC6253" t="s">
        <v>25621</v>
      </c>
      <c r="AE6253" t="s">
        <v>25595</v>
      </c>
      <c r="AF6253" t="s">
        <v>25577</v>
      </c>
      <c r="AG6253" t="s">
        <v>25578</v>
      </c>
    </row>
    <row r="6254" spans="1:45" x14ac:dyDescent="0.2">
      <c r="A6254" t="s">
        <v>11951</v>
      </c>
      <c r="B6254" t="s">
        <v>6538</v>
      </c>
      <c r="C6254" t="s">
        <v>6496</v>
      </c>
      <c r="D6254" t="s">
        <v>6267</v>
      </c>
      <c r="E6254" t="s">
        <v>6267</v>
      </c>
      <c r="F6254" t="s">
        <v>6268</v>
      </c>
      <c r="G6254" t="s">
        <v>11952</v>
      </c>
      <c r="H6254" s="1">
        <v>43889</v>
      </c>
      <c r="I6254" s="1">
        <v>43902</v>
      </c>
      <c r="J6254">
        <v>105000</v>
      </c>
      <c r="K6254">
        <v>105000</v>
      </c>
      <c r="L6254">
        <v>105000</v>
      </c>
      <c r="M6254">
        <v>105000</v>
      </c>
      <c r="N6254" t="s">
        <v>6270</v>
      </c>
      <c r="O6254" t="s">
        <v>6271</v>
      </c>
      <c r="R6254" t="s">
        <v>11953</v>
      </c>
      <c r="T6254" t="s">
        <v>7198</v>
      </c>
      <c r="U6254" t="s">
        <v>6276</v>
      </c>
      <c r="Z6254" t="s">
        <v>11029</v>
      </c>
      <c r="AB6254" t="s">
        <v>25573</v>
      </c>
      <c r="AC6254" t="s">
        <v>25574</v>
      </c>
      <c r="AD6254" t="s">
        <v>25575</v>
      </c>
      <c r="AE6254" t="s">
        <v>25576</v>
      </c>
      <c r="AF6254" t="s">
        <v>25577</v>
      </c>
      <c r="AG6254" t="s">
        <v>25578</v>
      </c>
    </row>
    <row r="6255" spans="1:45" x14ac:dyDescent="0.2">
      <c r="A6255" t="s">
        <v>11501</v>
      </c>
      <c r="B6255" t="s">
        <v>6265</v>
      </c>
      <c r="C6255" t="s">
        <v>6496</v>
      </c>
      <c r="D6255" t="s">
        <v>6319</v>
      </c>
      <c r="E6255" t="s">
        <v>6319</v>
      </c>
      <c r="F6255" t="s">
        <v>6268</v>
      </c>
      <c r="G6255" t="s">
        <v>11502</v>
      </c>
      <c r="H6255" s="1">
        <v>44035</v>
      </c>
      <c r="I6255" s="1">
        <v>44032</v>
      </c>
      <c r="J6255">
        <v>21096</v>
      </c>
      <c r="K6255">
        <v>21096</v>
      </c>
      <c r="L6255">
        <v>21096</v>
      </c>
      <c r="M6255">
        <v>21096</v>
      </c>
      <c r="N6255" t="s">
        <v>6270</v>
      </c>
      <c r="O6255" t="s">
        <v>6271</v>
      </c>
      <c r="R6255" t="s">
        <v>7127</v>
      </c>
      <c r="S6255" t="s">
        <v>11503</v>
      </c>
      <c r="T6255" t="s">
        <v>6973</v>
      </c>
      <c r="U6255" t="s">
        <v>6276</v>
      </c>
      <c r="Z6255" t="s">
        <v>11029</v>
      </c>
      <c r="AB6255" t="s">
        <v>25573</v>
      </c>
      <c r="AC6255" t="s">
        <v>25574</v>
      </c>
      <c r="AD6255" t="s">
        <v>25575</v>
      </c>
      <c r="AE6255" t="s">
        <v>25579</v>
      </c>
      <c r="AF6255" t="s">
        <v>25577</v>
      </c>
      <c r="AG6255" t="s">
        <v>25578</v>
      </c>
      <c r="AH6255" t="s">
        <v>6855</v>
      </c>
    </row>
    <row r="6256" spans="1:45" x14ac:dyDescent="0.2">
      <c r="A6256" t="s">
        <v>11213</v>
      </c>
      <c r="B6256" t="s">
        <v>6279</v>
      </c>
      <c r="C6256" t="s">
        <v>6289</v>
      </c>
      <c r="D6256" t="s">
        <v>6281</v>
      </c>
      <c r="E6256" t="s">
        <v>6281</v>
      </c>
      <c r="F6256" t="s">
        <v>6268</v>
      </c>
      <c r="G6256" t="s">
        <v>11214</v>
      </c>
      <c r="H6256" s="1">
        <v>44074</v>
      </c>
      <c r="I6256" s="1">
        <v>43966</v>
      </c>
      <c r="J6256">
        <v>0</v>
      </c>
      <c r="N6256" t="s">
        <v>6475</v>
      </c>
      <c r="O6256" t="s">
        <v>6548</v>
      </c>
      <c r="T6256" t="s">
        <v>11215</v>
      </c>
      <c r="U6256" t="s">
        <v>6550</v>
      </c>
      <c r="V6256" t="s">
        <v>6551</v>
      </c>
      <c r="Z6256" t="s">
        <v>3465</v>
      </c>
    </row>
    <row r="6257" spans="1:45" x14ac:dyDescent="0.2">
      <c r="A6257" t="s">
        <v>11743</v>
      </c>
      <c r="B6257" t="s">
        <v>6495</v>
      </c>
      <c r="C6257" t="s">
        <v>6496</v>
      </c>
      <c r="D6257" t="s">
        <v>6281</v>
      </c>
      <c r="E6257" t="s">
        <v>6281</v>
      </c>
      <c r="F6257" t="s">
        <v>6268</v>
      </c>
      <c r="G6257" t="s">
        <v>11744</v>
      </c>
      <c r="H6257" s="1">
        <v>43875</v>
      </c>
      <c r="I6257" s="1">
        <v>43882</v>
      </c>
      <c r="J6257">
        <v>32480</v>
      </c>
      <c r="K6257">
        <v>32480</v>
      </c>
      <c r="L6257">
        <v>32480</v>
      </c>
      <c r="M6257">
        <v>32480</v>
      </c>
      <c r="N6257" t="s">
        <v>6270</v>
      </c>
      <c r="O6257" t="s">
        <v>6271</v>
      </c>
      <c r="R6257" t="s">
        <v>11745</v>
      </c>
      <c r="S6257" t="s">
        <v>11746</v>
      </c>
      <c r="T6257" t="s">
        <v>11747</v>
      </c>
      <c r="U6257" t="s">
        <v>6276</v>
      </c>
      <c r="Z6257" t="s">
        <v>11029</v>
      </c>
      <c r="AB6257" t="s">
        <v>25573</v>
      </c>
      <c r="AC6257" t="s">
        <v>25581</v>
      </c>
      <c r="AD6257" t="s">
        <v>25604</v>
      </c>
      <c r="AE6257" t="s">
        <v>25576</v>
      </c>
      <c r="AF6257" t="s">
        <v>25577</v>
      </c>
      <c r="AG6257" t="s">
        <v>25578</v>
      </c>
    </row>
    <row r="6258" spans="1:45" x14ac:dyDescent="0.2">
      <c r="A6258" t="s">
        <v>11447</v>
      </c>
      <c r="B6258" t="s">
        <v>6279</v>
      </c>
      <c r="C6258" t="s">
        <v>8674</v>
      </c>
      <c r="D6258" t="s">
        <v>6281</v>
      </c>
      <c r="E6258" t="s">
        <v>6281</v>
      </c>
      <c r="F6258" t="s">
        <v>6268</v>
      </c>
      <c r="G6258" t="s">
        <v>11448</v>
      </c>
      <c r="H6258" s="1">
        <v>44204</v>
      </c>
      <c r="I6258" s="1">
        <v>44029</v>
      </c>
      <c r="J6258">
        <v>0</v>
      </c>
      <c r="N6258" t="s">
        <v>6475</v>
      </c>
      <c r="O6258" t="s">
        <v>6548</v>
      </c>
      <c r="T6258" t="s">
        <v>11449</v>
      </c>
      <c r="U6258" t="s">
        <v>6550</v>
      </c>
      <c r="V6258" t="s">
        <v>6829</v>
      </c>
      <c r="Z6258" t="s">
        <v>3465</v>
      </c>
    </row>
    <row r="6259" spans="1:45" x14ac:dyDescent="0.2">
      <c r="A6259" t="s">
        <v>11773</v>
      </c>
      <c r="B6259" t="s">
        <v>6420</v>
      </c>
      <c r="C6259" t="s">
        <v>6266</v>
      </c>
      <c r="D6259" t="s">
        <v>6281</v>
      </c>
      <c r="E6259" t="s">
        <v>6281</v>
      </c>
      <c r="F6259" t="s">
        <v>6268</v>
      </c>
      <c r="G6259" t="s">
        <v>11774</v>
      </c>
      <c r="H6259" s="1">
        <v>44071</v>
      </c>
      <c r="J6259">
        <v>50000</v>
      </c>
      <c r="K6259">
        <v>50000</v>
      </c>
      <c r="N6259" t="s">
        <v>6270</v>
      </c>
      <c r="O6259" t="s">
        <v>6271</v>
      </c>
      <c r="R6259" t="s">
        <v>11775</v>
      </c>
      <c r="S6259" t="s">
        <v>11776</v>
      </c>
      <c r="T6259" t="s">
        <v>11777</v>
      </c>
      <c r="U6259" t="s">
        <v>6276</v>
      </c>
      <c r="Z6259" t="s">
        <v>11029</v>
      </c>
      <c r="AB6259" t="s">
        <v>25573</v>
      </c>
      <c r="AC6259" t="s">
        <v>25581</v>
      </c>
      <c r="AD6259" t="s">
        <v>25607</v>
      </c>
      <c r="AE6259" t="s">
        <v>25576</v>
      </c>
      <c r="AF6259" t="s">
        <v>25577</v>
      </c>
      <c r="AG6259" t="s">
        <v>25578</v>
      </c>
    </row>
    <row r="6260" spans="1:45" x14ac:dyDescent="0.2">
      <c r="A6260" t="s">
        <v>11796</v>
      </c>
      <c r="B6260" t="s">
        <v>6265</v>
      </c>
      <c r="C6260" t="s">
        <v>6266</v>
      </c>
      <c r="D6260" t="s">
        <v>6281</v>
      </c>
      <c r="E6260" t="s">
        <v>6281</v>
      </c>
      <c r="F6260" t="s">
        <v>6268</v>
      </c>
      <c r="G6260" t="s">
        <v>11797</v>
      </c>
      <c r="H6260" s="1">
        <v>44099</v>
      </c>
      <c r="J6260">
        <v>175000</v>
      </c>
      <c r="K6260">
        <v>75000</v>
      </c>
      <c r="N6260" t="s">
        <v>6270</v>
      </c>
      <c r="O6260" t="s">
        <v>6271</v>
      </c>
      <c r="R6260" t="s">
        <v>11798</v>
      </c>
      <c r="S6260" t="s">
        <v>11799</v>
      </c>
      <c r="T6260" t="s">
        <v>6973</v>
      </c>
      <c r="U6260" t="s">
        <v>6276</v>
      </c>
      <c r="Z6260" t="s">
        <v>11029</v>
      </c>
      <c r="AB6260" t="s">
        <v>25573</v>
      </c>
      <c r="AC6260" t="s">
        <v>25581</v>
      </c>
      <c r="AD6260" t="s">
        <v>25604</v>
      </c>
      <c r="AE6260" t="s">
        <v>25602</v>
      </c>
      <c r="AF6260" t="s">
        <v>25674</v>
      </c>
      <c r="AG6260" t="s">
        <v>25578</v>
      </c>
    </row>
    <row r="6261" spans="1:45" x14ac:dyDescent="0.2">
      <c r="A6261" t="s">
        <v>12017</v>
      </c>
      <c r="B6261" t="s">
        <v>6279</v>
      </c>
      <c r="C6261" t="s">
        <v>6496</v>
      </c>
      <c r="D6261" t="s">
        <v>6281</v>
      </c>
      <c r="E6261" t="s">
        <v>6281</v>
      </c>
      <c r="F6261" t="s">
        <v>6268</v>
      </c>
      <c r="G6261" t="s">
        <v>12018</v>
      </c>
      <c r="H6261" s="1">
        <v>44039</v>
      </c>
      <c r="I6261" s="1">
        <v>44039</v>
      </c>
      <c r="J6261">
        <v>6500</v>
      </c>
      <c r="K6261">
        <v>10000</v>
      </c>
      <c r="L6261">
        <v>8336</v>
      </c>
      <c r="M6261">
        <v>8336</v>
      </c>
      <c r="N6261" t="s">
        <v>6475</v>
      </c>
      <c r="O6261" t="s">
        <v>6548</v>
      </c>
      <c r="R6261" t="s">
        <v>12019</v>
      </c>
      <c r="S6261" t="s">
        <v>12020</v>
      </c>
      <c r="T6261" t="s">
        <v>12021</v>
      </c>
      <c r="U6261" t="s">
        <v>6550</v>
      </c>
      <c r="V6261" t="s">
        <v>7099</v>
      </c>
      <c r="Z6261" t="s">
        <v>4485</v>
      </c>
      <c r="AB6261" t="s">
        <v>25573</v>
      </c>
      <c r="AC6261" t="s">
        <v>25623</v>
      </c>
      <c r="AE6261" t="s">
        <v>25576</v>
      </c>
      <c r="AF6261" t="s">
        <v>25577</v>
      </c>
      <c r="AG6261" t="s">
        <v>25578</v>
      </c>
    </row>
    <row r="6262" spans="1:45" x14ac:dyDescent="0.2">
      <c r="A6262" t="s">
        <v>12667</v>
      </c>
      <c r="B6262" t="s">
        <v>6265</v>
      </c>
      <c r="C6262" t="s">
        <v>6955</v>
      </c>
      <c r="D6262" t="s">
        <v>11176</v>
      </c>
      <c r="E6262" t="s">
        <v>6281</v>
      </c>
      <c r="F6262" t="s">
        <v>6268</v>
      </c>
      <c r="G6262" t="s">
        <v>12668</v>
      </c>
      <c r="H6262" s="1">
        <v>44196</v>
      </c>
      <c r="J6262">
        <v>229178</v>
      </c>
      <c r="K6262">
        <v>229178</v>
      </c>
      <c r="N6262" t="s">
        <v>6475</v>
      </c>
      <c r="O6262" t="s">
        <v>6548</v>
      </c>
      <c r="R6262" t="s">
        <v>12669</v>
      </c>
      <c r="S6262" t="s">
        <v>12670</v>
      </c>
      <c r="T6262" t="s">
        <v>12671</v>
      </c>
      <c r="U6262" t="s">
        <v>6550</v>
      </c>
      <c r="V6262" t="s">
        <v>6551</v>
      </c>
      <c r="Z6262" t="s">
        <v>3465</v>
      </c>
      <c r="AB6262" t="s">
        <v>25573</v>
      </c>
      <c r="AC6262" t="s">
        <v>25581</v>
      </c>
      <c r="AD6262" t="s">
        <v>25589</v>
      </c>
      <c r="AE6262" t="s">
        <v>25595</v>
      </c>
      <c r="AF6262" t="s">
        <v>25577</v>
      </c>
      <c r="AG6262" t="s">
        <v>25578</v>
      </c>
    </row>
    <row r="6263" spans="1:45" x14ac:dyDescent="0.2">
      <c r="A6263" t="s">
        <v>12725</v>
      </c>
      <c r="B6263" t="s">
        <v>6265</v>
      </c>
      <c r="C6263" t="s">
        <v>7606</v>
      </c>
      <c r="D6263" t="s">
        <v>6522</v>
      </c>
      <c r="E6263" t="s">
        <v>6522</v>
      </c>
      <c r="F6263" t="s">
        <v>6268</v>
      </c>
      <c r="G6263" t="s">
        <v>12726</v>
      </c>
      <c r="H6263" s="1">
        <v>44074</v>
      </c>
      <c r="J6263">
        <v>1</v>
      </c>
      <c r="K6263">
        <v>1000</v>
      </c>
      <c r="N6263" t="s">
        <v>6475</v>
      </c>
      <c r="O6263" t="s">
        <v>6878</v>
      </c>
      <c r="R6263" t="s">
        <v>12727</v>
      </c>
      <c r="T6263" t="s">
        <v>8261</v>
      </c>
      <c r="U6263" t="s">
        <v>6588</v>
      </c>
      <c r="Z6263" t="s">
        <v>2594</v>
      </c>
      <c r="AB6263" t="s">
        <v>25573</v>
      </c>
      <c r="AC6263" t="s">
        <v>25592</v>
      </c>
      <c r="AE6263" t="s">
        <v>25588</v>
      </c>
      <c r="AF6263" t="s">
        <v>25577</v>
      </c>
      <c r="AG6263" t="s">
        <v>25578</v>
      </c>
    </row>
    <row r="6264" spans="1:45" x14ac:dyDescent="0.2">
      <c r="A6264" t="s">
        <v>11164</v>
      </c>
      <c r="B6264" t="s">
        <v>6420</v>
      </c>
      <c r="C6264" t="s">
        <v>7606</v>
      </c>
      <c r="D6264" t="s">
        <v>6522</v>
      </c>
      <c r="E6264" t="s">
        <v>6522</v>
      </c>
      <c r="F6264" t="s">
        <v>6268</v>
      </c>
      <c r="G6264" t="s">
        <v>11165</v>
      </c>
      <c r="H6264" s="1">
        <v>44134</v>
      </c>
      <c r="J6264">
        <v>1</v>
      </c>
      <c r="K6264">
        <v>1000</v>
      </c>
      <c r="N6264" t="s">
        <v>6475</v>
      </c>
      <c r="O6264" t="s">
        <v>6476</v>
      </c>
      <c r="R6264" t="s">
        <v>11166</v>
      </c>
      <c r="T6264" t="s">
        <v>11167</v>
      </c>
      <c r="U6264" t="s">
        <v>6322</v>
      </c>
      <c r="V6264" t="s">
        <v>6479</v>
      </c>
      <c r="W6264" t="s">
        <v>6520</v>
      </c>
      <c r="Z6264" t="s">
        <v>28</v>
      </c>
      <c r="AB6264" t="s">
        <v>25573</v>
      </c>
      <c r="AC6264" t="s">
        <v>25580</v>
      </c>
      <c r="AE6264" t="s">
        <v>25588</v>
      </c>
      <c r="AF6264" t="s">
        <v>25577</v>
      </c>
      <c r="AG6264" t="s">
        <v>25578</v>
      </c>
    </row>
    <row r="6265" spans="1:45" x14ac:dyDescent="0.2">
      <c r="A6265" t="s">
        <v>12405</v>
      </c>
      <c r="B6265" t="s">
        <v>6279</v>
      </c>
      <c r="C6265" t="s">
        <v>7183</v>
      </c>
      <c r="D6265" t="s">
        <v>6281</v>
      </c>
      <c r="E6265" t="s">
        <v>6281</v>
      </c>
      <c r="F6265" t="s">
        <v>6268</v>
      </c>
      <c r="G6265" t="s">
        <v>12406</v>
      </c>
      <c r="H6265" s="1">
        <v>44180</v>
      </c>
      <c r="I6265" s="1">
        <v>43993</v>
      </c>
      <c r="J6265">
        <v>205700</v>
      </c>
      <c r="K6265">
        <v>205700</v>
      </c>
      <c r="N6265" t="s">
        <v>6270</v>
      </c>
      <c r="O6265" t="s">
        <v>7964</v>
      </c>
      <c r="R6265" t="s">
        <v>6855</v>
      </c>
      <c r="S6265" t="s">
        <v>12407</v>
      </c>
      <c r="Z6265" t="s">
        <v>7969</v>
      </c>
      <c r="AB6265" t="s">
        <v>25573</v>
      </c>
      <c r="AC6265" t="s">
        <v>25574</v>
      </c>
      <c r="AD6265" t="s">
        <v>25575</v>
      </c>
      <c r="AE6265" t="s">
        <v>25579</v>
      </c>
      <c r="AF6265" t="s">
        <v>25577</v>
      </c>
      <c r="AG6265" t="s">
        <v>25578</v>
      </c>
    </row>
    <row r="6266" spans="1:45" x14ac:dyDescent="0.2">
      <c r="A6266" t="s">
        <v>12222</v>
      </c>
      <c r="B6266" t="s">
        <v>6420</v>
      </c>
      <c r="C6266" t="s">
        <v>7606</v>
      </c>
      <c r="D6266" t="s">
        <v>6281</v>
      </c>
      <c r="E6266" t="s">
        <v>6281</v>
      </c>
      <c r="F6266" t="s">
        <v>6268</v>
      </c>
      <c r="G6266" t="s">
        <v>12223</v>
      </c>
      <c r="H6266" s="1">
        <v>44183</v>
      </c>
      <c r="J6266">
        <v>750000</v>
      </c>
      <c r="K6266">
        <v>750000</v>
      </c>
      <c r="N6266" t="s">
        <v>6475</v>
      </c>
      <c r="O6266" t="s">
        <v>6878</v>
      </c>
      <c r="R6266" t="s">
        <v>8174</v>
      </c>
      <c r="S6266" t="s">
        <v>12224</v>
      </c>
      <c r="T6266" t="s">
        <v>12225</v>
      </c>
      <c r="U6266" t="s">
        <v>6588</v>
      </c>
      <c r="Z6266" t="s">
        <v>2594</v>
      </c>
      <c r="AB6266" t="s">
        <v>25573</v>
      </c>
      <c r="AC6266" t="s">
        <v>25601</v>
      </c>
      <c r="AE6266" t="s">
        <v>25579</v>
      </c>
      <c r="AF6266" t="s">
        <v>25577</v>
      </c>
      <c r="AG6266" t="s">
        <v>25578</v>
      </c>
    </row>
    <row r="6267" spans="1:45" x14ac:dyDescent="0.2">
      <c r="A6267" t="s">
        <v>12897</v>
      </c>
      <c r="B6267" t="s">
        <v>6420</v>
      </c>
      <c r="C6267" t="s">
        <v>6496</v>
      </c>
      <c r="D6267" t="s">
        <v>6281</v>
      </c>
      <c r="E6267" t="s">
        <v>6281</v>
      </c>
      <c r="F6267" t="s">
        <v>6268</v>
      </c>
      <c r="G6267" t="s">
        <v>12898</v>
      </c>
      <c r="H6267" s="1">
        <v>43984</v>
      </c>
      <c r="I6267" s="1">
        <v>43984</v>
      </c>
      <c r="J6267">
        <v>46000</v>
      </c>
      <c r="K6267">
        <v>46000</v>
      </c>
      <c r="L6267">
        <v>46000</v>
      </c>
      <c r="M6267">
        <v>46000</v>
      </c>
      <c r="N6267" t="s">
        <v>6270</v>
      </c>
      <c r="O6267" t="s">
        <v>7964</v>
      </c>
      <c r="R6267" t="s">
        <v>12899</v>
      </c>
      <c r="S6267" t="s">
        <v>12900</v>
      </c>
      <c r="T6267" t="s">
        <v>12901</v>
      </c>
      <c r="U6267" t="s">
        <v>6935</v>
      </c>
      <c r="V6267" t="s">
        <v>6936</v>
      </c>
      <c r="Z6267" t="s">
        <v>7969</v>
      </c>
      <c r="AB6267" t="s">
        <v>25573</v>
      </c>
      <c r="AC6267" t="s">
        <v>25581</v>
      </c>
      <c r="AD6267" t="s">
        <v>25589</v>
      </c>
      <c r="AE6267" t="s">
        <v>25591</v>
      </c>
      <c r="AF6267" t="s">
        <v>25643</v>
      </c>
      <c r="AG6267" t="s">
        <v>25578</v>
      </c>
    </row>
    <row r="6268" spans="1:45" x14ac:dyDescent="0.2">
      <c r="A6268" t="s">
        <v>11055</v>
      </c>
      <c r="B6268" t="s">
        <v>6495</v>
      </c>
      <c r="C6268" t="s">
        <v>6496</v>
      </c>
      <c r="D6268" t="s">
        <v>6281</v>
      </c>
      <c r="E6268" t="s">
        <v>6281</v>
      </c>
      <c r="F6268" t="s">
        <v>6268</v>
      </c>
      <c r="G6268" t="s">
        <v>11056</v>
      </c>
      <c r="H6268" s="1">
        <v>43966</v>
      </c>
      <c r="I6268" s="1">
        <v>43966</v>
      </c>
      <c r="J6268">
        <v>0.01</v>
      </c>
      <c r="K6268">
        <v>15000</v>
      </c>
      <c r="L6268">
        <v>0.01</v>
      </c>
      <c r="M6268">
        <v>15000</v>
      </c>
      <c r="N6268" t="s">
        <v>6475</v>
      </c>
      <c r="O6268" t="s">
        <v>8580</v>
      </c>
      <c r="R6268" t="s">
        <v>11057</v>
      </c>
      <c r="S6268" t="s">
        <v>11058</v>
      </c>
      <c r="T6268" t="s">
        <v>11059</v>
      </c>
      <c r="U6268" t="s">
        <v>6805</v>
      </c>
      <c r="V6268" t="s">
        <v>7954</v>
      </c>
      <c r="W6268" t="s">
        <v>9012</v>
      </c>
      <c r="Z6268" t="s">
        <v>1811</v>
      </c>
      <c r="AB6268" t="s">
        <v>25573</v>
      </c>
      <c r="AC6268" t="s">
        <v>25574</v>
      </c>
      <c r="AD6268" t="s">
        <v>25587</v>
      </c>
      <c r="AE6268" t="s">
        <v>25588</v>
      </c>
      <c r="AF6268" t="s">
        <v>25577</v>
      </c>
      <c r="AG6268" t="s">
        <v>25578</v>
      </c>
    </row>
    <row r="6269" spans="1:45" x14ac:dyDescent="0.2">
      <c r="A6269" t="s">
        <v>12463</v>
      </c>
      <c r="B6269" t="s">
        <v>6265</v>
      </c>
      <c r="C6269" t="s">
        <v>6496</v>
      </c>
      <c r="D6269" t="s">
        <v>6281</v>
      </c>
      <c r="E6269" t="s">
        <v>6281</v>
      </c>
      <c r="F6269" t="s">
        <v>6268</v>
      </c>
      <c r="G6269" t="s">
        <v>12464</v>
      </c>
      <c r="H6269" s="1">
        <v>43907</v>
      </c>
      <c r="I6269" s="1">
        <v>43903</v>
      </c>
      <c r="J6269">
        <v>31690</v>
      </c>
      <c r="K6269">
        <v>31690</v>
      </c>
      <c r="L6269">
        <v>31690</v>
      </c>
      <c r="M6269">
        <v>31690</v>
      </c>
      <c r="N6269" t="s">
        <v>6800</v>
      </c>
      <c r="O6269" t="s">
        <v>6801</v>
      </c>
      <c r="R6269" t="s">
        <v>6308</v>
      </c>
      <c r="S6269" t="s">
        <v>11022</v>
      </c>
      <c r="T6269" t="s">
        <v>8421</v>
      </c>
      <c r="U6269" t="s">
        <v>6395</v>
      </c>
      <c r="V6269" t="s">
        <v>6990</v>
      </c>
      <c r="Z6269" t="s">
        <v>482</v>
      </c>
      <c r="AB6269" t="s">
        <v>25573</v>
      </c>
      <c r="AC6269" t="s">
        <v>25574</v>
      </c>
      <c r="AD6269" t="s">
        <v>25575</v>
      </c>
      <c r="AE6269" t="s">
        <v>25583</v>
      </c>
      <c r="AF6269" t="s">
        <v>25577</v>
      </c>
      <c r="AG6269" t="s">
        <v>25578</v>
      </c>
    </row>
    <row r="6270" spans="1:45" x14ac:dyDescent="0.2">
      <c r="A6270" t="s">
        <v>12226</v>
      </c>
      <c r="B6270" t="s">
        <v>6279</v>
      </c>
      <c r="C6270" t="s">
        <v>6437</v>
      </c>
      <c r="D6270" t="s">
        <v>6281</v>
      </c>
      <c r="E6270" t="s">
        <v>6281</v>
      </c>
      <c r="F6270" t="s">
        <v>6268</v>
      </c>
      <c r="G6270" t="s">
        <v>12227</v>
      </c>
      <c r="H6270" s="1">
        <v>44043</v>
      </c>
      <c r="I6270" s="1">
        <v>43893</v>
      </c>
      <c r="J6270">
        <v>500000</v>
      </c>
      <c r="N6270" t="s">
        <v>6270</v>
      </c>
      <c r="O6270" t="s">
        <v>9489</v>
      </c>
      <c r="R6270" t="s">
        <v>12228</v>
      </c>
      <c r="S6270" t="s">
        <v>12229</v>
      </c>
      <c r="Z6270" t="s">
        <v>771</v>
      </c>
      <c r="AB6270" t="s">
        <v>25573</v>
      </c>
      <c r="AC6270" t="s">
        <v>25601</v>
      </c>
      <c r="AE6270" t="s">
        <v>25602</v>
      </c>
      <c r="AF6270" t="s">
        <v>25625</v>
      </c>
      <c r="AG6270" t="s">
        <v>25578</v>
      </c>
    </row>
    <row r="6271" spans="1:45" x14ac:dyDescent="0.2">
      <c r="A6271" t="s">
        <v>1833</v>
      </c>
      <c r="B6271" t="s">
        <v>6527</v>
      </c>
      <c r="C6271" t="s">
        <v>6266</v>
      </c>
      <c r="D6271" t="s">
        <v>6281</v>
      </c>
      <c r="E6271" t="s">
        <v>6281</v>
      </c>
      <c r="F6271" t="s">
        <v>6268</v>
      </c>
      <c r="G6271" t="s">
        <v>11453</v>
      </c>
      <c r="H6271" s="1">
        <v>44253</v>
      </c>
      <c r="J6271">
        <v>0</v>
      </c>
      <c r="N6271" t="s">
        <v>6475</v>
      </c>
      <c r="O6271" t="s">
        <v>6476</v>
      </c>
      <c r="R6271" t="s">
        <v>7403</v>
      </c>
      <c r="S6271" t="s">
        <v>11454</v>
      </c>
      <c r="T6271" t="s">
        <v>11455</v>
      </c>
      <c r="U6271" t="s">
        <v>6322</v>
      </c>
      <c r="V6271" t="s">
        <v>6479</v>
      </c>
      <c r="W6271" t="s">
        <v>6520</v>
      </c>
      <c r="Z6271" t="s">
        <v>1834</v>
      </c>
      <c r="AB6271" t="s">
        <v>25573</v>
      </c>
      <c r="AC6271" t="s">
        <v>25601</v>
      </c>
      <c r="AE6271" t="s">
        <v>25579</v>
      </c>
      <c r="AF6271" t="s">
        <v>25577</v>
      </c>
      <c r="AG6271" t="s">
        <v>25578</v>
      </c>
      <c r="AH6271" t="s">
        <v>10755</v>
      </c>
      <c r="AJ6271">
        <f>VLOOKUP($A6271,Sheet1!$A:$K,2,FALSE)</f>
        <v>2</v>
      </c>
      <c r="AK6271">
        <f>VLOOKUP($A6271,Sheet1!$A:$K,3,FALSE)</f>
        <v>0</v>
      </c>
      <c r="AL6271">
        <f>VLOOKUP($A6271,Sheet1!$A:$K,4,FALSE)</f>
        <v>0</v>
      </c>
      <c r="AM6271">
        <f>VLOOKUP($A6271,Sheet1!$A:$K,5,FALSE)</f>
        <v>0</v>
      </c>
      <c r="AN6271">
        <f>VLOOKUP($A6271,Sheet1!$A:$K,6,FALSE)</f>
        <v>0</v>
      </c>
      <c r="AO6271">
        <f>VLOOKUP($A6271,Sheet1!$A:$K,7,FALSE)</f>
        <v>0</v>
      </c>
      <c r="AP6271">
        <f>VLOOKUP($A6271,Sheet1!$A:$K,8,FALSE)</f>
        <v>2</v>
      </c>
      <c r="AQ6271">
        <f>VLOOKUP($A6271,Sheet1!$A:$K,9,FALSE)</f>
        <v>-1</v>
      </c>
      <c r="AR6271">
        <f>VLOOKUP($A6271,Sheet1!$A:$K,10,FALSE)</f>
        <v>2</v>
      </c>
      <c r="AS6271">
        <f>VLOOKUP($A6271,Sheet1!$A:$K,11,FALSE)</f>
        <v>2</v>
      </c>
    </row>
    <row r="6272" spans="1:45" x14ac:dyDescent="0.2">
      <c r="A6272" t="s">
        <v>11450</v>
      </c>
      <c r="B6272" t="s">
        <v>6279</v>
      </c>
      <c r="C6272" t="s">
        <v>6437</v>
      </c>
      <c r="D6272" t="s">
        <v>6319</v>
      </c>
      <c r="E6272" t="s">
        <v>6319</v>
      </c>
      <c r="F6272" t="s">
        <v>6268</v>
      </c>
      <c r="G6272" t="s">
        <v>11451</v>
      </c>
      <c r="H6272" s="1">
        <v>43952</v>
      </c>
      <c r="I6272" s="1">
        <v>43938</v>
      </c>
      <c r="J6272">
        <v>0</v>
      </c>
      <c r="N6272" t="s">
        <v>6270</v>
      </c>
      <c r="O6272" t="s">
        <v>6271</v>
      </c>
      <c r="R6272" t="s">
        <v>6283</v>
      </c>
      <c r="S6272" t="s">
        <v>11452</v>
      </c>
      <c r="Z6272" t="s">
        <v>6277</v>
      </c>
      <c r="AB6272" t="s">
        <v>25573</v>
      </c>
      <c r="AC6272" t="s">
        <v>25581</v>
      </c>
      <c r="AD6272" t="s">
        <v>25604</v>
      </c>
      <c r="AE6272" t="s">
        <v>25579</v>
      </c>
      <c r="AF6272" t="s">
        <v>25577</v>
      </c>
      <c r="AG6272" t="s">
        <v>25578</v>
      </c>
      <c r="AH6272" t="s">
        <v>10755</v>
      </c>
    </row>
    <row r="6273" spans="1:45" x14ac:dyDescent="0.2">
      <c r="A6273" t="s">
        <v>11333</v>
      </c>
      <c r="B6273" t="s">
        <v>8913</v>
      </c>
      <c r="C6273" t="s">
        <v>6266</v>
      </c>
      <c r="D6273" t="s">
        <v>6533</v>
      </c>
      <c r="E6273" t="s">
        <v>6533</v>
      </c>
      <c r="F6273" t="s">
        <v>6946</v>
      </c>
      <c r="G6273" t="s">
        <v>11334</v>
      </c>
      <c r="H6273" s="1">
        <v>44196</v>
      </c>
      <c r="J6273">
        <v>1000000</v>
      </c>
      <c r="K6273">
        <v>1000000</v>
      </c>
      <c r="R6273" t="s">
        <v>6933</v>
      </c>
      <c r="T6273" t="s">
        <v>11335</v>
      </c>
      <c r="U6273" t="s">
        <v>6395</v>
      </c>
      <c r="V6273" t="s">
        <v>10243</v>
      </c>
      <c r="Z6273" t="s">
        <v>3040</v>
      </c>
      <c r="AA6273" t="s">
        <v>11093</v>
      </c>
      <c r="AB6273" t="s">
        <v>25573</v>
      </c>
      <c r="AC6273" t="s">
        <v>25601</v>
      </c>
      <c r="AE6273" t="s">
        <v>25583</v>
      </c>
      <c r="AF6273" t="s">
        <v>25577</v>
      </c>
      <c r="AG6273" t="s">
        <v>25578</v>
      </c>
      <c r="AH6273" t="s">
        <v>6879</v>
      </c>
    </row>
    <row r="6274" spans="1:45" x14ac:dyDescent="0.2">
      <c r="A6274" t="s">
        <v>11919</v>
      </c>
      <c r="B6274" t="s">
        <v>6420</v>
      </c>
      <c r="C6274" t="s">
        <v>6798</v>
      </c>
      <c r="D6274" t="s">
        <v>6281</v>
      </c>
      <c r="E6274" t="s">
        <v>6281</v>
      </c>
      <c r="F6274" t="s">
        <v>6268</v>
      </c>
      <c r="G6274" t="s">
        <v>11920</v>
      </c>
      <c r="H6274" s="1">
        <v>44183</v>
      </c>
      <c r="I6274" s="1">
        <v>43966</v>
      </c>
      <c r="J6274">
        <v>45000</v>
      </c>
      <c r="K6274">
        <v>45000</v>
      </c>
      <c r="N6274" t="s">
        <v>6475</v>
      </c>
      <c r="O6274" t="s">
        <v>6878</v>
      </c>
      <c r="R6274" t="s">
        <v>8833</v>
      </c>
      <c r="S6274" t="s">
        <v>11921</v>
      </c>
      <c r="T6274" t="s">
        <v>11922</v>
      </c>
      <c r="U6274" t="s">
        <v>6588</v>
      </c>
      <c r="Z6274" t="s">
        <v>2594</v>
      </c>
      <c r="AB6274" t="s">
        <v>25573</v>
      </c>
      <c r="AC6274" t="s">
        <v>25592</v>
      </c>
      <c r="AE6274" t="s">
        <v>25591</v>
      </c>
      <c r="AF6274" t="s">
        <v>25577</v>
      </c>
      <c r="AG6274" t="s">
        <v>25578</v>
      </c>
      <c r="AH6274" t="s">
        <v>25648</v>
      </c>
    </row>
    <row r="6275" spans="1:45" x14ac:dyDescent="0.2">
      <c r="A6275" t="s">
        <v>12291</v>
      </c>
      <c r="B6275" t="s">
        <v>6420</v>
      </c>
      <c r="C6275" t="s">
        <v>6266</v>
      </c>
      <c r="D6275" t="s">
        <v>6281</v>
      </c>
      <c r="E6275" t="s">
        <v>6281</v>
      </c>
      <c r="F6275" t="s">
        <v>6268</v>
      </c>
      <c r="G6275" t="s">
        <v>12292</v>
      </c>
      <c r="H6275" s="1">
        <v>44377</v>
      </c>
      <c r="J6275">
        <v>45000</v>
      </c>
      <c r="K6275">
        <v>45000</v>
      </c>
      <c r="N6275" t="s">
        <v>6475</v>
      </c>
      <c r="O6275" t="s">
        <v>6878</v>
      </c>
      <c r="R6275" t="s">
        <v>12293</v>
      </c>
      <c r="S6275" t="s">
        <v>12294</v>
      </c>
      <c r="T6275" t="s">
        <v>11922</v>
      </c>
      <c r="U6275" t="s">
        <v>6588</v>
      </c>
      <c r="Z6275" t="s">
        <v>11052</v>
      </c>
      <c r="AB6275" t="s">
        <v>25573</v>
      </c>
      <c r="AC6275" t="s">
        <v>25592</v>
      </c>
      <c r="AE6275" t="s">
        <v>25588</v>
      </c>
      <c r="AF6275" t="s">
        <v>25577</v>
      </c>
      <c r="AG6275" t="s">
        <v>25578</v>
      </c>
    </row>
    <row r="6276" spans="1:45" x14ac:dyDescent="0.2">
      <c r="A6276" t="s">
        <v>12859</v>
      </c>
      <c r="B6276" t="s">
        <v>6265</v>
      </c>
      <c r="C6276" t="s">
        <v>6266</v>
      </c>
      <c r="D6276" t="s">
        <v>6281</v>
      </c>
      <c r="E6276" t="s">
        <v>6281</v>
      </c>
      <c r="F6276" t="s">
        <v>6268</v>
      </c>
      <c r="G6276" t="s">
        <v>12860</v>
      </c>
      <c r="H6276" s="1">
        <v>44377</v>
      </c>
      <c r="J6276">
        <v>45000</v>
      </c>
      <c r="K6276">
        <v>45000</v>
      </c>
      <c r="N6276" t="s">
        <v>6475</v>
      </c>
      <c r="O6276" t="s">
        <v>6878</v>
      </c>
      <c r="R6276" t="s">
        <v>12861</v>
      </c>
      <c r="S6276" t="s">
        <v>12862</v>
      </c>
      <c r="T6276" t="s">
        <v>11922</v>
      </c>
      <c r="U6276" t="s">
        <v>6588</v>
      </c>
      <c r="Z6276" t="s">
        <v>11052</v>
      </c>
      <c r="AB6276" t="s">
        <v>25573</v>
      </c>
      <c r="AC6276" t="s">
        <v>25592</v>
      </c>
      <c r="AE6276" t="s">
        <v>25579</v>
      </c>
      <c r="AF6276" t="s">
        <v>25577</v>
      </c>
      <c r="AG6276" t="s">
        <v>25578</v>
      </c>
      <c r="AH6276" t="s">
        <v>7403</v>
      </c>
    </row>
    <row r="6277" spans="1:45" x14ac:dyDescent="0.2">
      <c r="A6277" t="s">
        <v>12230</v>
      </c>
      <c r="B6277" t="s">
        <v>6420</v>
      </c>
      <c r="C6277" t="s">
        <v>6266</v>
      </c>
      <c r="D6277" t="s">
        <v>6281</v>
      </c>
      <c r="E6277" t="s">
        <v>6281</v>
      </c>
      <c r="F6277" t="s">
        <v>6268</v>
      </c>
      <c r="G6277" t="s">
        <v>12231</v>
      </c>
      <c r="H6277" s="1">
        <v>44134</v>
      </c>
      <c r="J6277">
        <v>50000</v>
      </c>
      <c r="K6277">
        <v>100000</v>
      </c>
      <c r="N6277" t="s">
        <v>6475</v>
      </c>
      <c r="O6277" t="s">
        <v>6878</v>
      </c>
      <c r="R6277" t="s">
        <v>7146</v>
      </c>
      <c r="S6277" t="s">
        <v>7407</v>
      </c>
      <c r="T6277" t="s">
        <v>7408</v>
      </c>
      <c r="U6277" t="s">
        <v>6588</v>
      </c>
      <c r="Z6277" t="s">
        <v>2594</v>
      </c>
      <c r="AB6277" t="s">
        <v>25573</v>
      </c>
      <c r="AC6277" t="s">
        <v>25581</v>
      </c>
      <c r="AD6277" t="s">
        <v>25607</v>
      </c>
      <c r="AE6277" t="s">
        <v>25579</v>
      </c>
      <c r="AF6277" t="s">
        <v>25577</v>
      </c>
      <c r="AG6277" t="s">
        <v>25578</v>
      </c>
    </row>
    <row r="6278" spans="1:45" x14ac:dyDescent="0.2">
      <c r="A6278" t="s">
        <v>12318</v>
      </c>
      <c r="B6278" t="s">
        <v>6265</v>
      </c>
      <c r="C6278" t="s">
        <v>6266</v>
      </c>
      <c r="D6278" t="s">
        <v>6281</v>
      </c>
      <c r="E6278" t="s">
        <v>6281</v>
      </c>
      <c r="F6278" t="s">
        <v>6268</v>
      </c>
      <c r="G6278" t="s">
        <v>12319</v>
      </c>
      <c r="H6278" s="1">
        <v>44104</v>
      </c>
      <c r="J6278">
        <v>20000</v>
      </c>
      <c r="K6278">
        <v>200000</v>
      </c>
      <c r="N6278" t="s">
        <v>6475</v>
      </c>
      <c r="O6278" t="s">
        <v>6878</v>
      </c>
      <c r="R6278" t="s">
        <v>8843</v>
      </c>
      <c r="S6278" t="s">
        <v>12320</v>
      </c>
      <c r="T6278" t="s">
        <v>12321</v>
      </c>
      <c r="U6278" t="s">
        <v>6588</v>
      </c>
      <c r="Z6278" t="s">
        <v>2594</v>
      </c>
      <c r="AB6278" t="s">
        <v>25573</v>
      </c>
      <c r="AC6278" t="s">
        <v>25592</v>
      </c>
      <c r="AE6278" t="s">
        <v>25591</v>
      </c>
      <c r="AF6278" t="s">
        <v>25577</v>
      </c>
      <c r="AG6278" t="s">
        <v>25578</v>
      </c>
    </row>
    <row r="6279" spans="1:45" x14ac:dyDescent="0.2">
      <c r="A6279" t="s">
        <v>11412</v>
      </c>
      <c r="B6279" t="s">
        <v>6265</v>
      </c>
      <c r="C6279" t="s">
        <v>6289</v>
      </c>
      <c r="D6279" t="s">
        <v>6281</v>
      </c>
      <c r="E6279" t="s">
        <v>6281</v>
      </c>
      <c r="F6279" t="s">
        <v>6268</v>
      </c>
      <c r="G6279" t="s">
        <v>11413</v>
      </c>
      <c r="H6279" s="1">
        <v>43959</v>
      </c>
      <c r="I6279" s="1">
        <v>43899</v>
      </c>
      <c r="J6279">
        <v>880000</v>
      </c>
      <c r="K6279">
        <v>969000</v>
      </c>
      <c r="N6279" t="s">
        <v>6270</v>
      </c>
      <c r="O6279" t="s">
        <v>6271</v>
      </c>
      <c r="R6279" t="s">
        <v>6283</v>
      </c>
      <c r="S6279" t="s">
        <v>11414</v>
      </c>
      <c r="T6279" t="s">
        <v>11415</v>
      </c>
      <c r="U6279" t="s">
        <v>6276</v>
      </c>
      <c r="Z6279" t="s">
        <v>6277</v>
      </c>
      <c r="AB6279" t="s">
        <v>25573</v>
      </c>
      <c r="AC6279" t="s">
        <v>25581</v>
      </c>
      <c r="AD6279" t="s">
        <v>25604</v>
      </c>
      <c r="AE6279" t="s">
        <v>25579</v>
      </c>
      <c r="AF6279" t="s">
        <v>25577</v>
      </c>
      <c r="AG6279" t="s">
        <v>25578</v>
      </c>
      <c r="AH6279" t="s">
        <v>10755</v>
      </c>
    </row>
    <row r="6280" spans="1:45" x14ac:dyDescent="0.2">
      <c r="A6280" t="s">
        <v>1859</v>
      </c>
      <c r="B6280" t="s">
        <v>6279</v>
      </c>
      <c r="C6280" t="s">
        <v>6437</v>
      </c>
      <c r="D6280" t="s">
        <v>6281</v>
      </c>
      <c r="E6280" t="s">
        <v>6281</v>
      </c>
      <c r="F6280" t="s">
        <v>6268</v>
      </c>
      <c r="G6280" t="s">
        <v>11573</v>
      </c>
      <c r="H6280" s="1">
        <v>43931</v>
      </c>
      <c r="I6280" s="1">
        <v>43875</v>
      </c>
      <c r="J6280">
        <v>0</v>
      </c>
      <c r="R6280" t="s">
        <v>6879</v>
      </c>
      <c r="S6280" t="s">
        <v>11574</v>
      </c>
      <c r="T6280" t="s">
        <v>9815</v>
      </c>
      <c r="U6280" t="s">
        <v>6322</v>
      </c>
      <c r="V6280" t="s">
        <v>6479</v>
      </c>
      <c r="W6280" t="s">
        <v>6520</v>
      </c>
      <c r="Z6280" t="s">
        <v>442</v>
      </c>
      <c r="AB6280" t="s">
        <v>25573</v>
      </c>
      <c r="AC6280" t="s">
        <v>25601</v>
      </c>
      <c r="AE6280" t="s">
        <v>25583</v>
      </c>
      <c r="AF6280" t="s">
        <v>25577</v>
      </c>
      <c r="AG6280" t="s">
        <v>25578</v>
      </c>
      <c r="AH6280" t="s">
        <v>18920</v>
      </c>
      <c r="AJ6280">
        <f>VLOOKUP($A6280,Sheet1!$A:$K,2,FALSE)</f>
        <v>4</v>
      </c>
      <c r="AK6280">
        <f>VLOOKUP($A6280,Sheet1!$A:$K,3,FALSE)</f>
        <v>0</v>
      </c>
      <c r="AL6280">
        <f>VLOOKUP($A6280,Sheet1!$A:$K,4,FALSE)</f>
        <v>0</v>
      </c>
      <c r="AM6280">
        <f>VLOOKUP($A6280,Sheet1!$A:$K,5,FALSE)</f>
        <v>0</v>
      </c>
      <c r="AN6280">
        <f>VLOOKUP($A6280,Sheet1!$A:$K,6,FALSE)</f>
        <v>0</v>
      </c>
      <c r="AO6280">
        <f>VLOOKUP($A6280,Sheet1!$A:$K,7,FALSE)</f>
        <v>0</v>
      </c>
      <c r="AP6280">
        <f>VLOOKUP($A6280,Sheet1!$A:$K,8,FALSE)</f>
        <v>4</v>
      </c>
      <c r="AQ6280">
        <f>VLOOKUP($A6280,Sheet1!$A:$K,9,FALSE)</f>
        <v>-15</v>
      </c>
      <c r="AR6280">
        <f>VLOOKUP($A6280,Sheet1!$A:$K,10,FALSE)</f>
        <v>4</v>
      </c>
      <c r="AS6280">
        <f>VLOOKUP($A6280,Sheet1!$A:$K,11,FALSE)</f>
        <v>4</v>
      </c>
    </row>
    <row r="6281" spans="1:45" x14ac:dyDescent="0.2">
      <c r="A6281" t="s">
        <v>2506</v>
      </c>
      <c r="B6281" t="s">
        <v>6420</v>
      </c>
      <c r="C6281" t="s">
        <v>6496</v>
      </c>
      <c r="D6281" t="s">
        <v>6281</v>
      </c>
      <c r="E6281" t="s">
        <v>6281</v>
      </c>
      <c r="F6281" t="s">
        <v>6268</v>
      </c>
      <c r="G6281" t="s">
        <v>12577</v>
      </c>
      <c r="H6281" s="1">
        <v>43982</v>
      </c>
      <c r="I6281" s="1">
        <v>43979</v>
      </c>
      <c r="J6281">
        <v>35000</v>
      </c>
      <c r="K6281">
        <v>35000</v>
      </c>
      <c r="L6281">
        <v>35000</v>
      </c>
      <c r="M6281">
        <v>35000</v>
      </c>
      <c r="N6281" t="s">
        <v>6270</v>
      </c>
      <c r="O6281" t="s">
        <v>9489</v>
      </c>
      <c r="R6281" t="s">
        <v>12578</v>
      </c>
      <c r="S6281" t="s">
        <v>12579</v>
      </c>
      <c r="T6281" t="s">
        <v>11635</v>
      </c>
      <c r="U6281" t="s">
        <v>6811</v>
      </c>
      <c r="V6281" t="s">
        <v>6857</v>
      </c>
      <c r="Z6281" t="s">
        <v>771</v>
      </c>
      <c r="AB6281" t="s">
        <v>25573</v>
      </c>
      <c r="AC6281" t="s">
        <v>25581</v>
      </c>
      <c r="AD6281" t="s">
        <v>25582</v>
      </c>
      <c r="AE6281" t="s">
        <v>25595</v>
      </c>
      <c r="AF6281" t="s">
        <v>25577</v>
      </c>
      <c r="AG6281" t="s">
        <v>25578</v>
      </c>
      <c r="AJ6281">
        <f>VLOOKUP($A6281,Sheet1!$A:$K,2,FALSE)</f>
        <v>6</v>
      </c>
      <c r="AK6281">
        <f>VLOOKUP($A6281,Sheet1!$A:$K,3,FALSE)</f>
        <v>0</v>
      </c>
      <c r="AL6281">
        <f>VLOOKUP($A6281,Sheet1!$A:$K,4,FALSE)</f>
        <v>0</v>
      </c>
      <c r="AM6281">
        <f>VLOOKUP($A6281,Sheet1!$A:$K,5,FALSE)</f>
        <v>0</v>
      </c>
      <c r="AN6281">
        <f>VLOOKUP($A6281,Sheet1!$A:$K,6,FALSE)</f>
        <v>0</v>
      </c>
      <c r="AO6281">
        <f>VLOOKUP($A6281,Sheet1!$A:$K,7,FALSE)</f>
        <v>0</v>
      </c>
      <c r="AP6281">
        <f>VLOOKUP($A6281,Sheet1!$A:$K,8,FALSE)</f>
        <v>6</v>
      </c>
      <c r="AQ6281">
        <f>VLOOKUP($A6281,Sheet1!$A:$K,9,FALSE)</f>
        <v>0</v>
      </c>
      <c r="AR6281">
        <f>VLOOKUP($A6281,Sheet1!$A:$K,10,FALSE)</f>
        <v>1</v>
      </c>
      <c r="AS6281">
        <f>VLOOKUP($A6281,Sheet1!$A:$K,11,FALSE)</f>
        <v>4</v>
      </c>
    </row>
    <row r="6282" spans="1:45" x14ac:dyDescent="0.2">
      <c r="A6282" t="s">
        <v>12561</v>
      </c>
      <c r="B6282" t="s">
        <v>6495</v>
      </c>
      <c r="C6282" t="s">
        <v>6496</v>
      </c>
      <c r="D6282" t="s">
        <v>6281</v>
      </c>
      <c r="E6282" t="s">
        <v>6281</v>
      </c>
      <c r="F6282" t="s">
        <v>6268</v>
      </c>
      <c r="G6282" t="s">
        <v>12562</v>
      </c>
      <c r="H6282" s="1">
        <v>43878</v>
      </c>
      <c r="I6282" s="1">
        <v>43878</v>
      </c>
      <c r="J6282">
        <v>100000</v>
      </c>
      <c r="K6282">
        <v>100000</v>
      </c>
      <c r="L6282">
        <v>100000</v>
      </c>
      <c r="M6282">
        <v>100000</v>
      </c>
      <c r="N6282" t="s">
        <v>6270</v>
      </c>
      <c r="O6282" t="s">
        <v>7964</v>
      </c>
      <c r="R6282" t="s">
        <v>12563</v>
      </c>
      <c r="S6282" t="s">
        <v>12564</v>
      </c>
      <c r="T6282" t="s">
        <v>12565</v>
      </c>
      <c r="U6282" t="s">
        <v>6935</v>
      </c>
      <c r="V6282" t="s">
        <v>6936</v>
      </c>
      <c r="Z6282" t="s">
        <v>11019</v>
      </c>
      <c r="AB6282" t="s">
        <v>25573</v>
      </c>
      <c r="AC6282" t="s">
        <v>25601</v>
      </c>
      <c r="AE6282" t="s">
        <v>25579</v>
      </c>
      <c r="AF6282" t="s">
        <v>25577</v>
      </c>
      <c r="AG6282" t="s">
        <v>25578</v>
      </c>
    </row>
    <row r="6283" spans="1:45" x14ac:dyDescent="0.2">
      <c r="A6283" t="s">
        <v>1966</v>
      </c>
      <c r="B6283" t="s">
        <v>6279</v>
      </c>
      <c r="C6283" t="s">
        <v>6437</v>
      </c>
      <c r="D6283" t="s">
        <v>6267</v>
      </c>
      <c r="E6283" t="s">
        <v>6267</v>
      </c>
      <c r="F6283" t="s">
        <v>6268</v>
      </c>
      <c r="G6283" t="s">
        <v>11855</v>
      </c>
      <c r="H6283" s="1">
        <v>43875</v>
      </c>
      <c r="I6283" s="1">
        <v>43875</v>
      </c>
      <c r="J6283">
        <v>0</v>
      </c>
      <c r="N6283" t="s">
        <v>7118</v>
      </c>
      <c r="R6283" t="s">
        <v>11856</v>
      </c>
      <c r="T6283" t="s">
        <v>7760</v>
      </c>
      <c r="U6283" t="s">
        <v>6395</v>
      </c>
      <c r="V6283" t="s">
        <v>7751</v>
      </c>
      <c r="Z6283" t="s">
        <v>1632</v>
      </c>
      <c r="AB6283" t="s">
        <v>25573</v>
      </c>
      <c r="AC6283" t="s">
        <v>25574</v>
      </c>
      <c r="AD6283" t="s">
        <v>25611</v>
      </c>
      <c r="AE6283" t="s">
        <v>25576</v>
      </c>
      <c r="AF6283" t="s">
        <v>25606</v>
      </c>
      <c r="AG6283" t="s">
        <v>25578</v>
      </c>
      <c r="AJ6283">
        <f>VLOOKUP($A6283,Sheet1!$A:$K,2,FALSE)</f>
        <v>1</v>
      </c>
      <c r="AK6283">
        <f>VLOOKUP($A6283,Sheet1!$A:$K,3,FALSE)</f>
        <v>0</v>
      </c>
      <c r="AL6283">
        <f>VLOOKUP($A6283,Sheet1!$A:$K,4,FALSE)</f>
        <v>0</v>
      </c>
      <c r="AM6283">
        <f>VLOOKUP($A6283,Sheet1!$A:$K,5,FALSE)</f>
        <v>0</v>
      </c>
      <c r="AN6283">
        <f>VLOOKUP($A6283,Sheet1!$A:$K,6,FALSE)</f>
        <v>0</v>
      </c>
      <c r="AO6283">
        <f>VLOOKUP($A6283,Sheet1!$A:$K,7,FALSE)</f>
        <v>0</v>
      </c>
      <c r="AP6283">
        <f>VLOOKUP($A6283,Sheet1!$A:$K,8,FALSE)</f>
        <v>1</v>
      </c>
      <c r="AQ6283">
        <f>VLOOKUP($A6283,Sheet1!$A:$K,9,FALSE)</f>
        <v>-8</v>
      </c>
      <c r="AR6283">
        <f>VLOOKUP($A6283,Sheet1!$A:$K,10,FALSE)</f>
        <v>1</v>
      </c>
      <c r="AS6283">
        <f>VLOOKUP($A6283,Sheet1!$A:$K,11,FALSE)</f>
        <v>1</v>
      </c>
    </row>
    <row r="6284" spans="1:45" x14ac:dyDescent="0.2">
      <c r="A6284" t="s">
        <v>12902</v>
      </c>
      <c r="B6284" t="s">
        <v>6420</v>
      </c>
      <c r="C6284" t="s">
        <v>6266</v>
      </c>
      <c r="D6284" t="s">
        <v>6267</v>
      </c>
      <c r="E6284" t="s">
        <v>6267</v>
      </c>
      <c r="F6284" t="s">
        <v>6268</v>
      </c>
      <c r="G6284" t="s">
        <v>12903</v>
      </c>
      <c r="H6284" s="1">
        <v>44443</v>
      </c>
      <c r="J6284">
        <v>50000</v>
      </c>
      <c r="K6284">
        <v>500000</v>
      </c>
      <c r="N6284" t="s">
        <v>6270</v>
      </c>
      <c r="O6284" t="s">
        <v>6410</v>
      </c>
      <c r="R6284" t="s">
        <v>6422</v>
      </c>
      <c r="T6284" t="s">
        <v>6793</v>
      </c>
      <c r="U6284" t="s">
        <v>6411</v>
      </c>
      <c r="V6284" t="s">
        <v>6435</v>
      </c>
      <c r="Z6284" t="s">
        <v>6155</v>
      </c>
      <c r="AB6284" t="s">
        <v>25573</v>
      </c>
      <c r="AC6284" t="s">
        <v>25581</v>
      </c>
      <c r="AD6284" t="s">
        <v>25604</v>
      </c>
      <c r="AE6284" t="s">
        <v>25610</v>
      </c>
      <c r="AF6284" t="s">
        <v>25577</v>
      </c>
      <c r="AG6284" t="s">
        <v>25578</v>
      </c>
    </row>
    <row r="6285" spans="1:45" x14ac:dyDescent="0.2">
      <c r="A6285" t="s">
        <v>11658</v>
      </c>
      <c r="B6285" t="s">
        <v>6420</v>
      </c>
      <c r="C6285" t="s">
        <v>6496</v>
      </c>
      <c r="D6285" t="s">
        <v>6533</v>
      </c>
      <c r="E6285" t="s">
        <v>6533</v>
      </c>
      <c r="F6285" t="s">
        <v>6268</v>
      </c>
      <c r="G6285" t="s">
        <v>11659</v>
      </c>
      <c r="H6285" s="1">
        <v>44043</v>
      </c>
      <c r="I6285" s="1">
        <v>44013</v>
      </c>
      <c r="J6285">
        <v>50000</v>
      </c>
      <c r="K6285">
        <v>50000</v>
      </c>
      <c r="L6285">
        <v>50000</v>
      </c>
      <c r="M6285">
        <v>50000</v>
      </c>
      <c r="N6285" t="s">
        <v>6475</v>
      </c>
      <c r="O6285" t="s">
        <v>8580</v>
      </c>
      <c r="R6285" t="s">
        <v>10940</v>
      </c>
      <c r="S6285" t="s">
        <v>11660</v>
      </c>
      <c r="T6285" t="s">
        <v>10103</v>
      </c>
      <c r="U6285" t="s">
        <v>6805</v>
      </c>
      <c r="V6285" t="s">
        <v>6806</v>
      </c>
      <c r="Z6285" t="s">
        <v>1004</v>
      </c>
      <c r="AA6285" t="s">
        <v>11661</v>
      </c>
      <c r="AB6285" t="s">
        <v>25573</v>
      </c>
      <c r="AC6285" t="s">
        <v>25596</v>
      </c>
      <c r="AD6285" t="s">
        <v>25612</v>
      </c>
      <c r="AE6285" t="s">
        <v>25595</v>
      </c>
      <c r="AF6285" t="s">
        <v>25577</v>
      </c>
      <c r="AG6285" t="s">
        <v>25578</v>
      </c>
    </row>
    <row r="6286" spans="1:45" x14ac:dyDescent="0.2">
      <c r="A6286" t="s">
        <v>11575</v>
      </c>
      <c r="B6286" t="s">
        <v>6538</v>
      </c>
      <c r="C6286" t="s">
        <v>6496</v>
      </c>
      <c r="D6286" t="s">
        <v>6281</v>
      </c>
      <c r="E6286" t="s">
        <v>6281</v>
      </c>
      <c r="F6286" t="s">
        <v>6268</v>
      </c>
      <c r="G6286" t="s">
        <v>11576</v>
      </c>
      <c r="H6286" s="1">
        <v>43976</v>
      </c>
      <c r="I6286" s="1">
        <v>43976</v>
      </c>
      <c r="J6286">
        <v>260046</v>
      </c>
      <c r="K6286">
        <v>260046</v>
      </c>
      <c r="L6286">
        <v>260046</v>
      </c>
      <c r="M6286">
        <v>260046</v>
      </c>
      <c r="N6286" t="s">
        <v>6270</v>
      </c>
      <c r="O6286" t="s">
        <v>6271</v>
      </c>
      <c r="R6286" t="s">
        <v>6939</v>
      </c>
      <c r="S6286" t="s">
        <v>11577</v>
      </c>
      <c r="T6286" t="s">
        <v>11578</v>
      </c>
      <c r="U6286" t="s">
        <v>6276</v>
      </c>
      <c r="Z6286" t="s">
        <v>6277</v>
      </c>
      <c r="AB6286" t="s">
        <v>25573</v>
      </c>
      <c r="AC6286" t="s">
        <v>25581</v>
      </c>
      <c r="AD6286" t="s">
        <v>25607</v>
      </c>
      <c r="AE6286" t="s">
        <v>25576</v>
      </c>
      <c r="AF6286" t="s">
        <v>25606</v>
      </c>
      <c r="AG6286" t="s">
        <v>25578</v>
      </c>
    </row>
    <row r="6287" spans="1:45" x14ac:dyDescent="0.2">
      <c r="A6287" t="s">
        <v>12520</v>
      </c>
      <c r="B6287" t="s">
        <v>6279</v>
      </c>
      <c r="C6287" t="s">
        <v>6289</v>
      </c>
      <c r="D6287" t="s">
        <v>6533</v>
      </c>
      <c r="E6287" t="s">
        <v>6533</v>
      </c>
      <c r="F6287" t="s">
        <v>6946</v>
      </c>
      <c r="G6287" t="s">
        <v>12521</v>
      </c>
      <c r="H6287" s="1">
        <v>44196</v>
      </c>
      <c r="I6287" s="1">
        <v>43893</v>
      </c>
      <c r="J6287">
        <v>1000000</v>
      </c>
      <c r="R6287" t="s">
        <v>8773</v>
      </c>
      <c r="T6287" t="s">
        <v>10152</v>
      </c>
      <c r="U6287" t="s">
        <v>6395</v>
      </c>
      <c r="V6287" t="s">
        <v>6536</v>
      </c>
      <c r="W6287" t="s">
        <v>6714</v>
      </c>
      <c r="Z6287" t="s">
        <v>3040</v>
      </c>
      <c r="AA6287" t="s">
        <v>11153</v>
      </c>
      <c r="AB6287" t="s">
        <v>25573</v>
      </c>
      <c r="AC6287" t="s">
        <v>25574</v>
      </c>
      <c r="AD6287" t="s">
        <v>25575</v>
      </c>
      <c r="AE6287" t="s">
        <v>25583</v>
      </c>
      <c r="AF6287" t="s">
        <v>25577</v>
      </c>
      <c r="AG6287" t="s">
        <v>25578</v>
      </c>
    </row>
    <row r="6288" spans="1:45" x14ac:dyDescent="0.2">
      <c r="A6288" t="s">
        <v>12322</v>
      </c>
      <c r="B6288" t="s">
        <v>6420</v>
      </c>
      <c r="C6288" t="s">
        <v>6266</v>
      </c>
      <c r="D6288" t="s">
        <v>6281</v>
      </c>
      <c r="E6288" t="s">
        <v>6281</v>
      </c>
      <c r="F6288" t="s">
        <v>6268</v>
      </c>
      <c r="G6288" t="s">
        <v>12323</v>
      </c>
      <c r="H6288" s="1">
        <v>44165</v>
      </c>
      <c r="J6288">
        <v>143363</v>
      </c>
      <c r="K6288">
        <v>143363</v>
      </c>
      <c r="N6288" t="s">
        <v>6475</v>
      </c>
      <c r="O6288" t="s">
        <v>8580</v>
      </c>
      <c r="R6288" t="s">
        <v>12324</v>
      </c>
      <c r="S6288" t="s">
        <v>12325</v>
      </c>
      <c r="T6288" t="s">
        <v>8072</v>
      </c>
      <c r="U6288" t="s">
        <v>6805</v>
      </c>
      <c r="V6288" t="s">
        <v>6806</v>
      </c>
      <c r="Z6288" t="s">
        <v>1004</v>
      </c>
      <c r="AB6288" t="s">
        <v>25573</v>
      </c>
      <c r="AC6288" t="s">
        <v>25580</v>
      </c>
      <c r="AE6288" t="s">
        <v>25588</v>
      </c>
      <c r="AF6288" t="s">
        <v>25577</v>
      </c>
      <c r="AG6288" t="s">
        <v>25578</v>
      </c>
    </row>
    <row r="6289" spans="1:45" x14ac:dyDescent="0.2">
      <c r="A6289" t="s">
        <v>12276</v>
      </c>
      <c r="B6289" t="s">
        <v>6538</v>
      </c>
      <c r="C6289" t="s">
        <v>6496</v>
      </c>
      <c r="D6289" t="s">
        <v>6281</v>
      </c>
      <c r="E6289" t="s">
        <v>6281</v>
      </c>
      <c r="F6289" t="s">
        <v>6268</v>
      </c>
      <c r="G6289" t="s">
        <v>12277</v>
      </c>
      <c r="H6289" s="1">
        <v>44036</v>
      </c>
      <c r="I6289" s="1">
        <v>44036</v>
      </c>
      <c r="J6289">
        <v>200000.01</v>
      </c>
      <c r="K6289">
        <v>400000</v>
      </c>
      <c r="L6289">
        <v>200000</v>
      </c>
      <c r="M6289">
        <v>400000</v>
      </c>
      <c r="N6289" t="s">
        <v>6475</v>
      </c>
      <c r="O6289" t="s">
        <v>6476</v>
      </c>
      <c r="R6289" t="s">
        <v>12278</v>
      </c>
      <c r="S6289" t="s">
        <v>12279</v>
      </c>
      <c r="T6289" t="s">
        <v>12280</v>
      </c>
      <c r="U6289" t="s">
        <v>6322</v>
      </c>
      <c r="V6289" t="s">
        <v>6510</v>
      </c>
      <c r="W6289" t="s">
        <v>6511</v>
      </c>
      <c r="Z6289" t="s">
        <v>1834</v>
      </c>
      <c r="AB6289" t="s">
        <v>25573</v>
      </c>
      <c r="AC6289" t="s">
        <v>25601</v>
      </c>
      <c r="AE6289" t="s">
        <v>25583</v>
      </c>
      <c r="AF6289" t="s">
        <v>25577</v>
      </c>
      <c r="AG6289" t="s">
        <v>25578</v>
      </c>
    </row>
    <row r="6290" spans="1:45" x14ac:dyDescent="0.2">
      <c r="A6290" t="s">
        <v>12326</v>
      </c>
      <c r="B6290" t="s">
        <v>6279</v>
      </c>
      <c r="C6290" t="s">
        <v>6437</v>
      </c>
      <c r="D6290" t="s">
        <v>6533</v>
      </c>
      <c r="E6290" t="s">
        <v>6533</v>
      </c>
      <c r="F6290" t="s">
        <v>6268</v>
      </c>
      <c r="G6290" t="s">
        <v>12327</v>
      </c>
      <c r="H6290" s="1">
        <v>44042</v>
      </c>
      <c r="I6290" s="1">
        <v>43910</v>
      </c>
      <c r="J6290">
        <v>30000</v>
      </c>
      <c r="K6290">
        <v>30000</v>
      </c>
      <c r="N6290" t="s">
        <v>6475</v>
      </c>
      <c r="O6290" t="s">
        <v>8580</v>
      </c>
      <c r="R6290" t="s">
        <v>6979</v>
      </c>
      <c r="T6290" t="s">
        <v>9274</v>
      </c>
      <c r="U6290" t="s">
        <v>6805</v>
      </c>
      <c r="V6290" t="s">
        <v>6806</v>
      </c>
      <c r="Z6290" t="s">
        <v>1004</v>
      </c>
      <c r="AA6290" t="s">
        <v>11720</v>
      </c>
      <c r="AB6290" t="s">
        <v>25573</v>
      </c>
      <c r="AC6290" t="s">
        <v>25601</v>
      </c>
      <c r="AE6290" t="s">
        <v>25583</v>
      </c>
      <c r="AF6290" t="s">
        <v>25577</v>
      </c>
      <c r="AG6290" t="s">
        <v>25578</v>
      </c>
      <c r="AH6290" t="s">
        <v>18920</v>
      </c>
    </row>
    <row r="6291" spans="1:45" x14ac:dyDescent="0.2">
      <c r="A6291" t="s">
        <v>12446</v>
      </c>
      <c r="B6291" t="s">
        <v>6420</v>
      </c>
      <c r="C6291" t="s">
        <v>6831</v>
      </c>
      <c r="D6291" t="s">
        <v>11176</v>
      </c>
      <c r="E6291" t="s">
        <v>6281</v>
      </c>
      <c r="F6291" t="s">
        <v>6268</v>
      </c>
      <c r="G6291" t="s">
        <v>12447</v>
      </c>
      <c r="H6291" s="1">
        <v>44043</v>
      </c>
      <c r="I6291" s="1">
        <v>43993</v>
      </c>
      <c r="J6291">
        <v>100000</v>
      </c>
      <c r="K6291">
        <v>100000</v>
      </c>
      <c r="N6291" t="s">
        <v>6800</v>
      </c>
      <c r="O6291" t="s">
        <v>6801</v>
      </c>
      <c r="R6291" t="s">
        <v>11862</v>
      </c>
      <c r="S6291" t="s">
        <v>12448</v>
      </c>
      <c r="T6291" t="s">
        <v>7942</v>
      </c>
      <c r="U6291" t="s">
        <v>6395</v>
      </c>
      <c r="V6291" t="s">
        <v>6840</v>
      </c>
      <c r="Z6291" t="s">
        <v>7251</v>
      </c>
      <c r="AB6291" t="s">
        <v>25573</v>
      </c>
      <c r="AC6291" t="s">
        <v>25581</v>
      </c>
      <c r="AD6291" t="s">
        <v>25607</v>
      </c>
      <c r="AE6291" t="s">
        <v>25583</v>
      </c>
      <c r="AF6291" t="s">
        <v>25577</v>
      </c>
      <c r="AG6291" t="s">
        <v>25578</v>
      </c>
    </row>
    <row r="6292" spans="1:45" x14ac:dyDescent="0.2">
      <c r="A6292" t="s">
        <v>12728</v>
      </c>
      <c r="B6292" t="s">
        <v>6279</v>
      </c>
      <c r="C6292" t="s">
        <v>6437</v>
      </c>
      <c r="D6292" t="s">
        <v>6267</v>
      </c>
      <c r="E6292" t="s">
        <v>6267</v>
      </c>
      <c r="F6292" t="s">
        <v>6268</v>
      </c>
      <c r="G6292" t="s">
        <v>12729</v>
      </c>
      <c r="H6292" s="1">
        <v>44043</v>
      </c>
      <c r="I6292" s="1">
        <v>43893</v>
      </c>
      <c r="J6292">
        <v>100000</v>
      </c>
      <c r="N6292" t="s">
        <v>6800</v>
      </c>
      <c r="O6292" t="s">
        <v>6801</v>
      </c>
      <c r="R6292" t="s">
        <v>6855</v>
      </c>
      <c r="Z6292" t="s">
        <v>241</v>
      </c>
      <c r="AB6292" t="s">
        <v>25573</v>
      </c>
      <c r="AC6292" t="s">
        <v>25574</v>
      </c>
      <c r="AD6292" t="s">
        <v>25575</v>
      </c>
      <c r="AE6292" t="s">
        <v>25579</v>
      </c>
      <c r="AF6292" t="s">
        <v>25577</v>
      </c>
      <c r="AG6292" t="s">
        <v>25578</v>
      </c>
    </row>
    <row r="6293" spans="1:45" x14ac:dyDescent="0.2">
      <c r="A6293" t="s">
        <v>12580</v>
      </c>
      <c r="B6293" t="s">
        <v>6527</v>
      </c>
      <c r="C6293" t="s">
        <v>6266</v>
      </c>
      <c r="D6293" t="s">
        <v>7710</v>
      </c>
      <c r="E6293" t="s">
        <v>7710</v>
      </c>
      <c r="F6293" t="s">
        <v>6268</v>
      </c>
      <c r="G6293" t="s">
        <v>12581</v>
      </c>
      <c r="H6293" s="1">
        <v>44043</v>
      </c>
      <c r="J6293">
        <v>0</v>
      </c>
      <c r="N6293" t="s">
        <v>6800</v>
      </c>
      <c r="O6293" t="s">
        <v>6801</v>
      </c>
      <c r="R6293" t="s">
        <v>12582</v>
      </c>
      <c r="S6293" t="s">
        <v>12583</v>
      </c>
      <c r="T6293" t="s">
        <v>7745</v>
      </c>
      <c r="U6293" t="s">
        <v>6395</v>
      </c>
      <c r="V6293" t="s">
        <v>6536</v>
      </c>
      <c r="W6293" t="s">
        <v>6835</v>
      </c>
      <c r="Z6293" t="s">
        <v>2654</v>
      </c>
      <c r="AA6293" t="s">
        <v>11535</v>
      </c>
      <c r="AB6293" t="s">
        <v>25573</v>
      </c>
      <c r="AC6293" t="s">
        <v>25574</v>
      </c>
      <c r="AD6293" t="s">
        <v>25575</v>
      </c>
      <c r="AE6293" t="s">
        <v>25576</v>
      </c>
      <c r="AF6293" t="s">
        <v>25577</v>
      </c>
      <c r="AG6293" t="s">
        <v>25578</v>
      </c>
    </row>
    <row r="6294" spans="1:45" x14ac:dyDescent="0.2">
      <c r="A6294" t="s">
        <v>11636</v>
      </c>
      <c r="B6294" t="s">
        <v>6875</v>
      </c>
      <c r="D6294" t="s">
        <v>6876</v>
      </c>
      <c r="E6294" t="s">
        <v>6876</v>
      </c>
      <c r="F6294" t="s">
        <v>6946</v>
      </c>
      <c r="G6294" t="s">
        <v>11637</v>
      </c>
      <c r="H6294" s="1">
        <v>43999</v>
      </c>
      <c r="I6294" s="1">
        <v>43999</v>
      </c>
      <c r="R6294" t="s">
        <v>6933</v>
      </c>
      <c r="Z6294" t="s">
        <v>3040</v>
      </c>
      <c r="AA6294" t="s">
        <v>11638</v>
      </c>
      <c r="AB6294" t="s">
        <v>25573</v>
      </c>
      <c r="AC6294" t="s">
        <v>25601</v>
      </c>
      <c r="AE6294" t="s">
        <v>25583</v>
      </c>
      <c r="AF6294" t="s">
        <v>25577</v>
      </c>
      <c r="AG6294" t="s">
        <v>25578</v>
      </c>
      <c r="AH6294" t="s">
        <v>6879</v>
      </c>
    </row>
    <row r="6295" spans="1:45" x14ac:dyDescent="0.2">
      <c r="A6295" t="s">
        <v>12643</v>
      </c>
      <c r="B6295" t="s">
        <v>8874</v>
      </c>
      <c r="C6295" t="s">
        <v>6798</v>
      </c>
      <c r="D6295" t="s">
        <v>6533</v>
      </c>
      <c r="E6295" t="s">
        <v>6533</v>
      </c>
      <c r="F6295" t="s">
        <v>6946</v>
      </c>
      <c r="G6295" t="s">
        <v>12644</v>
      </c>
      <c r="H6295" s="1">
        <v>44196</v>
      </c>
      <c r="I6295" s="1">
        <v>43999</v>
      </c>
      <c r="J6295">
        <v>1084718</v>
      </c>
      <c r="K6295">
        <v>1084718</v>
      </c>
      <c r="R6295" t="s">
        <v>6933</v>
      </c>
      <c r="T6295" t="s">
        <v>12645</v>
      </c>
      <c r="U6295" t="s">
        <v>6395</v>
      </c>
      <c r="V6295" t="s">
        <v>7884</v>
      </c>
      <c r="Z6295" t="s">
        <v>3040</v>
      </c>
      <c r="AA6295" t="s">
        <v>11636</v>
      </c>
      <c r="AB6295" t="s">
        <v>25573</v>
      </c>
      <c r="AC6295" t="s">
        <v>25601</v>
      </c>
      <c r="AE6295" t="s">
        <v>25583</v>
      </c>
      <c r="AF6295" t="s">
        <v>25577</v>
      </c>
      <c r="AG6295" t="s">
        <v>25578</v>
      </c>
      <c r="AH6295" t="s">
        <v>6879</v>
      </c>
    </row>
    <row r="6296" spans="1:45" x14ac:dyDescent="0.2">
      <c r="A6296" t="s">
        <v>11687</v>
      </c>
      <c r="B6296" t="s">
        <v>6265</v>
      </c>
      <c r="C6296" t="s">
        <v>6496</v>
      </c>
      <c r="D6296" t="s">
        <v>6281</v>
      </c>
      <c r="E6296" t="s">
        <v>6281</v>
      </c>
      <c r="F6296" t="s">
        <v>6268</v>
      </c>
      <c r="G6296" t="s">
        <v>11688</v>
      </c>
      <c r="H6296" s="1">
        <v>43969</v>
      </c>
      <c r="I6296" s="1">
        <v>43969</v>
      </c>
      <c r="J6296">
        <v>49578</v>
      </c>
      <c r="K6296">
        <v>49578</v>
      </c>
      <c r="L6296">
        <v>49578</v>
      </c>
      <c r="M6296">
        <v>49578</v>
      </c>
      <c r="N6296" t="s">
        <v>6270</v>
      </c>
      <c r="O6296" t="s">
        <v>6271</v>
      </c>
      <c r="R6296" t="s">
        <v>8546</v>
      </c>
      <c r="S6296" t="s">
        <v>11689</v>
      </c>
      <c r="T6296" t="s">
        <v>11690</v>
      </c>
      <c r="U6296" t="s">
        <v>6276</v>
      </c>
      <c r="Z6296" t="s">
        <v>6277</v>
      </c>
      <c r="AB6296" t="s">
        <v>25573</v>
      </c>
      <c r="AC6296" t="s">
        <v>25581</v>
      </c>
      <c r="AD6296" t="s">
        <v>25604</v>
      </c>
      <c r="AE6296" t="s">
        <v>25576</v>
      </c>
      <c r="AF6296" t="s">
        <v>25577</v>
      </c>
      <c r="AG6296" t="s">
        <v>25578</v>
      </c>
    </row>
    <row r="6297" spans="1:45" x14ac:dyDescent="0.2">
      <c r="A6297" t="s">
        <v>11532</v>
      </c>
      <c r="B6297" t="s">
        <v>6527</v>
      </c>
      <c r="C6297" t="s">
        <v>6266</v>
      </c>
      <c r="D6297" t="s">
        <v>7710</v>
      </c>
      <c r="E6297" t="s">
        <v>7710</v>
      </c>
      <c r="F6297" t="s">
        <v>6268</v>
      </c>
      <c r="G6297" t="s">
        <v>11533</v>
      </c>
      <c r="H6297" s="1">
        <v>44043</v>
      </c>
      <c r="J6297">
        <v>15000</v>
      </c>
      <c r="N6297" t="s">
        <v>6800</v>
      </c>
      <c r="O6297" t="s">
        <v>6801</v>
      </c>
      <c r="R6297" t="s">
        <v>8725</v>
      </c>
      <c r="S6297" t="s">
        <v>11534</v>
      </c>
      <c r="T6297" t="s">
        <v>7745</v>
      </c>
      <c r="U6297" t="s">
        <v>6395</v>
      </c>
      <c r="V6297" t="s">
        <v>6536</v>
      </c>
      <c r="W6297" t="s">
        <v>6835</v>
      </c>
      <c r="Z6297" t="s">
        <v>2654</v>
      </c>
      <c r="AA6297" t="s">
        <v>11535</v>
      </c>
      <c r="AB6297" t="s">
        <v>25573</v>
      </c>
      <c r="AC6297" t="s">
        <v>25581</v>
      </c>
      <c r="AD6297" t="s">
        <v>25607</v>
      </c>
      <c r="AE6297" t="s">
        <v>25576</v>
      </c>
      <c r="AF6297" t="s">
        <v>25577</v>
      </c>
      <c r="AG6297" t="s">
        <v>25578</v>
      </c>
    </row>
    <row r="6298" spans="1:45" x14ac:dyDescent="0.2">
      <c r="A6298" t="s">
        <v>11755</v>
      </c>
      <c r="B6298" t="s">
        <v>6279</v>
      </c>
      <c r="C6298" t="s">
        <v>6798</v>
      </c>
      <c r="D6298" t="s">
        <v>6267</v>
      </c>
      <c r="E6298" t="s">
        <v>6267</v>
      </c>
      <c r="F6298" t="s">
        <v>6268</v>
      </c>
      <c r="G6298" t="s">
        <v>11756</v>
      </c>
      <c r="H6298" s="1">
        <v>44517</v>
      </c>
      <c r="I6298" s="1">
        <v>44001</v>
      </c>
      <c r="J6298">
        <v>470000</v>
      </c>
      <c r="K6298">
        <v>980000</v>
      </c>
      <c r="N6298" t="s">
        <v>6270</v>
      </c>
      <c r="O6298" t="s">
        <v>6271</v>
      </c>
      <c r="P6298" t="s">
        <v>6272</v>
      </c>
      <c r="Q6298" t="s">
        <v>6273</v>
      </c>
      <c r="R6298" t="s">
        <v>6283</v>
      </c>
      <c r="T6298" t="s">
        <v>11415</v>
      </c>
      <c r="U6298" t="s">
        <v>6276</v>
      </c>
      <c r="Z6298" t="s">
        <v>6277</v>
      </c>
      <c r="AB6298" t="s">
        <v>25573</v>
      </c>
      <c r="AC6298" t="s">
        <v>25581</v>
      </c>
      <c r="AD6298" t="s">
        <v>25604</v>
      </c>
      <c r="AE6298" t="s">
        <v>25579</v>
      </c>
      <c r="AF6298" t="s">
        <v>25577</v>
      </c>
      <c r="AG6298" t="s">
        <v>25578</v>
      </c>
      <c r="AH6298" t="s">
        <v>10755</v>
      </c>
    </row>
    <row r="6299" spans="1:45" x14ac:dyDescent="0.2">
      <c r="A6299" t="s">
        <v>1796</v>
      </c>
      <c r="B6299" t="s">
        <v>6538</v>
      </c>
      <c r="C6299" t="s">
        <v>6496</v>
      </c>
      <c r="D6299" t="s">
        <v>6281</v>
      </c>
      <c r="E6299" t="s">
        <v>6281</v>
      </c>
      <c r="F6299" t="s">
        <v>6268</v>
      </c>
      <c r="G6299" t="s">
        <v>11053</v>
      </c>
      <c r="H6299" s="1">
        <v>43973</v>
      </c>
      <c r="I6299" s="1">
        <v>43966</v>
      </c>
      <c r="J6299">
        <v>33382</v>
      </c>
      <c r="K6299">
        <v>33382</v>
      </c>
      <c r="L6299">
        <v>33382</v>
      </c>
      <c r="M6299">
        <v>33382</v>
      </c>
      <c r="N6299" t="s">
        <v>6800</v>
      </c>
      <c r="O6299" t="s">
        <v>6801</v>
      </c>
      <c r="R6299" t="s">
        <v>6649</v>
      </c>
      <c r="S6299" t="s">
        <v>11054</v>
      </c>
      <c r="T6299" t="s">
        <v>7235</v>
      </c>
      <c r="U6299" t="s">
        <v>6395</v>
      </c>
      <c r="V6299" t="s">
        <v>7236</v>
      </c>
      <c r="W6299" t="s">
        <v>7237</v>
      </c>
      <c r="Z6299" t="s">
        <v>482</v>
      </c>
      <c r="AB6299" t="s">
        <v>25573</v>
      </c>
      <c r="AC6299" t="s">
        <v>25623</v>
      </c>
      <c r="AE6299" t="s">
        <v>25591</v>
      </c>
      <c r="AF6299" t="s">
        <v>25577</v>
      </c>
      <c r="AG6299" t="s">
        <v>25578</v>
      </c>
      <c r="AH6299" t="s">
        <v>21062</v>
      </c>
      <c r="AJ6299">
        <f>VLOOKUP($A6299,Sheet1!$A:$K,2,FALSE)</f>
        <v>2</v>
      </c>
      <c r="AK6299">
        <f>VLOOKUP($A6299,Sheet1!$A:$K,3,FALSE)</f>
        <v>0</v>
      </c>
      <c r="AL6299">
        <f>VLOOKUP($A6299,Sheet1!$A:$K,4,FALSE)</f>
        <v>0</v>
      </c>
      <c r="AM6299">
        <f>VLOOKUP($A6299,Sheet1!$A:$K,5,FALSE)</f>
        <v>0</v>
      </c>
      <c r="AN6299">
        <f>VLOOKUP($A6299,Sheet1!$A:$K,6,FALSE)</f>
        <v>0</v>
      </c>
      <c r="AO6299">
        <f>VLOOKUP($A6299,Sheet1!$A:$K,7,FALSE)</f>
        <v>0</v>
      </c>
      <c r="AP6299">
        <f>VLOOKUP($A6299,Sheet1!$A:$K,8,FALSE)</f>
        <v>2</v>
      </c>
      <c r="AQ6299">
        <f>VLOOKUP($A6299,Sheet1!$A:$K,9,FALSE)</f>
        <v>0</v>
      </c>
      <c r="AR6299">
        <f>VLOOKUP($A6299,Sheet1!$A:$K,10,FALSE)</f>
        <v>2</v>
      </c>
      <c r="AS6299">
        <f>VLOOKUP($A6299,Sheet1!$A:$K,11,FALSE)</f>
        <v>2</v>
      </c>
    </row>
    <row r="6300" spans="1:45" x14ac:dyDescent="0.2">
      <c r="A6300" t="s">
        <v>2406</v>
      </c>
      <c r="B6300" t="s">
        <v>6279</v>
      </c>
      <c r="C6300" t="s">
        <v>6437</v>
      </c>
      <c r="D6300" t="s">
        <v>6281</v>
      </c>
      <c r="E6300" t="s">
        <v>6281</v>
      </c>
      <c r="F6300" t="s">
        <v>6268</v>
      </c>
      <c r="G6300" t="s">
        <v>12449</v>
      </c>
      <c r="H6300" s="1">
        <v>43921</v>
      </c>
      <c r="I6300" s="1">
        <v>43900</v>
      </c>
      <c r="J6300">
        <v>500000</v>
      </c>
      <c r="K6300">
        <v>500000</v>
      </c>
      <c r="N6300" t="s">
        <v>6475</v>
      </c>
      <c r="O6300" t="s">
        <v>6476</v>
      </c>
      <c r="R6300" t="s">
        <v>12450</v>
      </c>
      <c r="S6300" t="s">
        <v>12451</v>
      </c>
      <c r="Z6300" t="s">
        <v>1948</v>
      </c>
      <c r="AB6300" t="s">
        <v>25573</v>
      </c>
      <c r="AC6300" t="s">
        <v>25601</v>
      </c>
      <c r="AE6300" t="s">
        <v>25579</v>
      </c>
      <c r="AF6300" t="s">
        <v>25577</v>
      </c>
      <c r="AG6300" t="s">
        <v>25578</v>
      </c>
      <c r="AJ6300">
        <f>VLOOKUP($A6300,Sheet1!$A:$K,2,FALSE)</f>
        <v>1</v>
      </c>
      <c r="AK6300">
        <f>VLOOKUP($A6300,Sheet1!$A:$K,3,FALSE)</f>
        <v>0</v>
      </c>
      <c r="AL6300">
        <f>VLOOKUP($A6300,Sheet1!$A:$K,4,FALSE)</f>
        <v>0</v>
      </c>
      <c r="AM6300">
        <f>VLOOKUP($A6300,Sheet1!$A:$K,5,FALSE)</f>
        <v>0</v>
      </c>
      <c r="AN6300">
        <f>VLOOKUP($A6300,Sheet1!$A:$K,6,FALSE)</f>
        <v>0</v>
      </c>
      <c r="AO6300">
        <f>VLOOKUP($A6300,Sheet1!$A:$K,7,FALSE)</f>
        <v>0</v>
      </c>
      <c r="AP6300">
        <f>VLOOKUP($A6300,Sheet1!$A:$K,8,FALSE)</f>
        <v>1</v>
      </c>
      <c r="AQ6300">
        <f>VLOOKUP($A6300,Sheet1!$A:$K,9,FALSE)</f>
        <v>0</v>
      </c>
      <c r="AR6300">
        <f>VLOOKUP($A6300,Sheet1!$A:$K,10,FALSE)</f>
        <v>1</v>
      </c>
      <c r="AS6300">
        <f>VLOOKUP($A6300,Sheet1!$A:$K,11,FALSE)</f>
        <v>1</v>
      </c>
    </row>
    <row r="6301" spans="1:45" x14ac:dyDescent="0.2">
      <c r="A6301" t="s">
        <v>11536</v>
      </c>
      <c r="B6301" t="s">
        <v>6279</v>
      </c>
      <c r="C6301" t="s">
        <v>6289</v>
      </c>
      <c r="D6301" t="s">
        <v>6281</v>
      </c>
      <c r="E6301" t="s">
        <v>6281</v>
      </c>
      <c r="F6301" t="s">
        <v>6268</v>
      </c>
      <c r="G6301" t="s">
        <v>11537</v>
      </c>
      <c r="H6301" s="1">
        <v>44004</v>
      </c>
      <c r="I6301" s="1">
        <v>44004</v>
      </c>
      <c r="J6301">
        <v>20000</v>
      </c>
      <c r="K6301">
        <v>80000</v>
      </c>
      <c r="N6301" t="s">
        <v>6475</v>
      </c>
      <c r="O6301" t="s">
        <v>6878</v>
      </c>
      <c r="T6301" t="s">
        <v>11538</v>
      </c>
      <c r="U6301" t="s">
        <v>6588</v>
      </c>
      <c r="X6301" t="s">
        <v>6550</v>
      </c>
      <c r="Z6301" t="s">
        <v>11052</v>
      </c>
    </row>
    <row r="6302" spans="1:45" x14ac:dyDescent="0.2">
      <c r="A6302" t="s">
        <v>11539</v>
      </c>
      <c r="B6302" t="s">
        <v>6420</v>
      </c>
      <c r="C6302" t="s">
        <v>7606</v>
      </c>
      <c r="D6302" t="s">
        <v>6281</v>
      </c>
      <c r="E6302" t="s">
        <v>6281</v>
      </c>
      <c r="F6302" t="s">
        <v>6268</v>
      </c>
      <c r="G6302" t="s">
        <v>11540</v>
      </c>
      <c r="H6302" s="1">
        <v>44183</v>
      </c>
      <c r="J6302">
        <v>1500000</v>
      </c>
      <c r="K6302">
        <v>500000</v>
      </c>
      <c r="N6302" t="s">
        <v>6475</v>
      </c>
      <c r="O6302" t="s">
        <v>6878</v>
      </c>
      <c r="R6302" t="s">
        <v>11541</v>
      </c>
      <c r="S6302" t="s">
        <v>11542</v>
      </c>
      <c r="T6302" t="s">
        <v>11543</v>
      </c>
      <c r="U6302" t="s">
        <v>6588</v>
      </c>
      <c r="Z6302" t="s">
        <v>11052</v>
      </c>
      <c r="AB6302" t="s">
        <v>25573</v>
      </c>
      <c r="AC6302" t="s">
        <v>25675</v>
      </c>
      <c r="AE6302" t="s">
        <v>25602</v>
      </c>
      <c r="AF6302" t="s">
        <v>25625</v>
      </c>
      <c r="AG6302" t="s">
        <v>25578</v>
      </c>
    </row>
    <row r="6303" spans="1:45" x14ac:dyDescent="0.2">
      <c r="A6303" t="s">
        <v>2580</v>
      </c>
      <c r="B6303" t="s">
        <v>6527</v>
      </c>
      <c r="C6303" t="s">
        <v>6553</v>
      </c>
      <c r="D6303" t="s">
        <v>6281</v>
      </c>
      <c r="E6303" t="s">
        <v>6281</v>
      </c>
      <c r="F6303" t="s">
        <v>6268</v>
      </c>
      <c r="G6303" t="s">
        <v>12705</v>
      </c>
      <c r="H6303" s="1">
        <v>44104</v>
      </c>
      <c r="I6303" s="1">
        <v>43994</v>
      </c>
      <c r="J6303">
        <v>250000</v>
      </c>
      <c r="K6303">
        <v>0</v>
      </c>
      <c r="N6303" t="s">
        <v>6270</v>
      </c>
      <c r="O6303" t="s">
        <v>9489</v>
      </c>
      <c r="R6303" t="s">
        <v>12706</v>
      </c>
      <c r="S6303" t="s">
        <v>12707</v>
      </c>
      <c r="T6303" t="s">
        <v>12708</v>
      </c>
      <c r="U6303" t="s">
        <v>6811</v>
      </c>
      <c r="V6303" t="s">
        <v>8348</v>
      </c>
      <c r="X6303" t="s">
        <v>6985</v>
      </c>
      <c r="Y6303" t="s">
        <v>6550</v>
      </c>
      <c r="Z6303" t="s">
        <v>771</v>
      </c>
      <c r="AB6303" t="s">
        <v>25573</v>
      </c>
      <c r="AC6303" t="s">
        <v>25581</v>
      </c>
      <c r="AD6303" t="s">
        <v>25582</v>
      </c>
      <c r="AE6303" t="s">
        <v>25595</v>
      </c>
      <c r="AF6303" t="s">
        <v>25577</v>
      </c>
      <c r="AG6303" t="s">
        <v>25578</v>
      </c>
      <c r="AJ6303">
        <f>VLOOKUP($A6303,Sheet1!$A:$K,2,FALSE)</f>
        <v>4</v>
      </c>
      <c r="AK6303">
        <f>VLOOKUP($A6303,Sheet1!$A:$K,3,FALSE)</f>
        <v>0</v>
      </c>
      <c r="AL6303">
        <f>VLOOKUP($A6303,Sheet1!$A:$K,4,FALSE)</f>
        <v>0</v>
      </c>
      <c r="AM6303">
        <f>VLOOKUP($A6303,Sheet1!$A:$K,5,FALSE)</f>
        <v>0</v>
      </c>
      <c r="AN6303">
        <f>VLOOKUP($A6303,Sheet1!$A:$K,6,FALSE)</f>
        <v>0</v>
      </c>
      <c r="AO6303">
        <f>VLOOKUP($A6303,Sheet1!$A:$K,7,FALSE)</f>
        <v>0</v>
      </c>
      <c r="AP6303">
        <f>VLOOKUP($A6303,Sheet1!$A:$K,8,FALSE)</f>
        <v>4</v>
      </c>
      <c r="AQ6303">
        <f>VLOOKUP($A6303,Sheet1!$A:$K,9,FALSE)</f>
        <v>16</v>
      </c>
      <c r="AR6303">
        <f>VLOOKUP($A6303,Sheet1!$A:$K,10,FALSE)</f>
        <v>3</v>
      </c>
      <c r="AS6303">
        <f>VLOOKUP($A6303,Sheet1!$A:$K,11,FALSE)</f>
        <v>4</v>
      </c>
    </row>
    <row r="6304" spans="1:45" x14ac:dyDescent="0.2">
      <c r="A6304" t="s">
        <v>12194</v>
      </c>
      <c r="B6304" t="s">
        <v>6495</v>
      </c>
      <c r="C6304" t="s">
        <v>6496</v>
      </c>
      <c r="D6304" t="s">
        <v>6319</v>
      </c>
      <c r="E6304" t="s">
        <v>6319</v>
      </c>
      <c r="F6304" t="s">
        <v>6268</v>
      </c>
      <c r="G6304" t="s">
        <v>12195</v>
      </c>
      <c r="H6304" s="1">
        <v>43916</v>
      </c>
      <c r="I6304" s="1">
        <v>43916</v>
      </c>
      <c r="J6304">
        <v>9317</v>
      </c>
      <c r="K6304">
        <v>9317</v>
      </c>
      <c r="L6304">
        <v>9317</v>
      </c>
      <c r="M6304">
        <v>9317</v>
      </c>
      <c r="N6304" t="s">
        <v>6270</v>
      </c>
      <c r="O6304" t="s">
        <v>6271</v>
      </c>
      <c r="R6304" t="s">
        <v>6283</v>
      </c>
      <c r="S6304" t="s">
        <v>7851</v>
      </c>
      <c r="T6304" t="s">
        <v>7060</v>
      </c>
      <c r="U6304" t="s">
        <v>6276</v>
      </c>
      <c r="Z6304" t="s">
        <v>6277</v>
      </c>
      <c r="AB6304" t="s">
        <v>25573</v>
      </c>
      <c r="AC6304" t="s">
        <v>25581</v>
      </c>
      <c r="AD6304" t="s">
        <v>25604</v>
      </c>
      <c r="AE6304" t="s">
        <v>25579</v>
      </c>
      <c r="AF6304" t="s">
        <v>25577</v>
      </c>
      <c r="AG6304" t="s">
        <v>25578</v>
      </c>
      <c r="AH6304" t="s">
        <v>10755</v>
      </c>
    </row>
    <row r="6305" spans="1:45" x14ac:dyDescent="0.2">
      <c r="A6305" t="s">
        <v>12465</v>
      </c>
      <c r="B6305" t="s">
        <v>8874</v>
      </c>
      <c r="C6305" t="s">
        <v>6496</v>
      </c>
      <c r="D6305" t="s">
        <v>6533</v>
      </c>
      <c r="E6305" t="s">
        <v>6533</v>
      </c>
      <c r="F6305" t="s">
        <v>6946</v>
      </c>
      <c r="G6305" t="s">
        <v>12466</v>
      </c>
      <c r="H6305" s="1">
        <v>44013</v>
      </c>
      <c r="I6305" s="1">
        <v>44013</v>
      </c>
      <c r="J6305">
        <v>894180</v>
      </c>
      <c r="K6305">
        <v>894180</v>
      </c>
      <c r="L6305">
        <v>894180</v>
      </c>
      <c r="M6305">
        <v>894180</v>
      </c>
      <c r="R6305" t="s">
        <v>8773</v>
      </c>
      <c r="T6305" t="s">
        <v>12467</v>
      </c>
      <c r="U6305" t="s">
        <v>6395</v>
      </c>
      <c r="V6305" t="s">
        <v>10243</v>
      </c>
      <c r="Z6305" t="s">
        <v>3040</v>
      </c>
      <c r="AA6305" t="s">
        <v>11153</v>
      </c>
      <c r="AB6305" t="s">
        <v>25573</v>
      </c>
      <c r="AC6305" t="s">
        <v>25574</v>
      </c>
      <c r="AD6305" t="s">
        <v>25575</v>
      </c>
      <c r="AE6305" t="s">
        <v>25583</v>
      </c>
      <c r="AF6305" t="s">
        <v>25577</v>
      </c>
      <c r="AG6305" t="s">
        <v>25578</v>
      </c>
    </row>
    <row r="6306" spans="1:45" x14ac:dyDescent="0.2">
      <c r="A6306" t="s">
        <v>12584</v>
      </c>
      <c r="B6306" t="s">
        <v>6527</v>
      </c>
      <c r="C6306" t="s">
        <v>6266</v>
      </c>
      <c r="D6306" t="s">
        <v>6281</v>
      </c>
      <c r="E6306" t="s">
        <v>6281</v>
      </c>
      <c r="F6306" t="s">
        <v>6268</v>
      </c>
      <c r="G6306" t="s">
        <v>12585</v>
      </c>
      <c r="H6306" s="1">
        <v>44104</v>
      </c>
      <c r="J6306">
        <v>0</v>
      </c>
      <c r="N6306" t="s">
        <v>6800</v>
      </c>
      <c r="O6306" t="s">
        <v>6801</v>
      </c>
      <c r="R6306" t="s">
        <v>12479</v>
      </c>
      <c r="S6306" t="s">
        <v>12586</v>
      </c>
      <c r="T6306" t="s">
        <v>12587</v>
      </c>
      <c r="U6306" t="s">
        <v>6395</v>
      </c>
      <c r="V6306" t="s">
        <v>7236</v>
      </c>
      <c r="W6306" t="s">
        <v>7872</v>
      </c>
      <c r="Z6306" t="s">
        <v>2654</v>
      </c>
      <c r="AB6306" t="s">
        <v>25573</v>
      </c>
      <c r="AC6306" t="s">
        <v>25574</v>
      </c>
      <c r="AD6306" t="s">
        <v>25611</v>
      </c>
      <c r="AE6306" t="s">
        <v>25591</v>
      </c>
      <c r="AF6306" t="s">
        <v>25577</v>
      </c>
      <c r="AG6306" t="s">
        <v>25578</v>
      </c>
    </row>
    <row r="6307" spans="1:45" x14ac:dyDescent="0.2">
      <c r="A6307" t="s">
        <v>12468</v>
      </c>
      <c r="B6307" t="s">
        <v>6279</v>
      </c>
      <c r="C6307" t="s">
        <v>7183</v>
      </c>
      <c r="D6307" t="s">
        <v>6319</v>
      </c>
      <c r="E6307" t="s">
        <v>6319</v>
      </c>
      <c r="F6307" t="s">
        <v>6268</v>
      </c>
      <c r="G6307" t="s">
        <v>12469</v>
      </c>
      <c r="H6307" s="1">
        <v>44134</v>
      </c>
      <c r="I6307" s="1">
        <v>44034</v>
      </c>
      <c r="J6307">
        <v>0</v>
      </c>
      <c r="N6307" t="s">
        <v>12470</v>
      </c>
      <c r="R6307" t="s">
        <v>12471</v>
      </c>
      <c r="S6307" t="s">
        <v>12472</v>
      </c>
      <c r="Z6307" t="s">
        <v>8801</v>
      </c>
      <c r="AB6307" t="s">
        <v>25573</v>
      </c>
      <c r="AC6307" t="s">
        <v>25663</v>
      </c>
      <c r="AE6307" t="s">
        <v>25591</v>
      </c>
      <c r="AF6307" t="s">
        <v>25627</v>
      </c>
      <c r="AG6307" t="s">
        <v>25578</v>
      </c>
    </row>
    <row r="6308" spans="1:45" x14ac:dyDescent="0.2">
      <c r="A6308" t="s">
        <v>11780</v>
      </c>
      <c r="B6308" t="s">
        <v>8874</v>
      </c>
      <c r="C6308" t="s">
        <v>6798</v>
      </c>
      <c r="D6308" t="s">
        <v>6533</v>
      </c>
      <c r="E6308" t="s">
        <v>6533</v>
      </c>
      <c r="F6308" t="s">
        <v>6946</v>
      </c>
      <c r="G6308" t="s">
        <v>11781</v>
      </c>
      <c r="H6308" s="1">
        <v>44196</v>
      </c>
      <c r="I6308" s="1">
        <v>43993</v>
      </c>
      <c r="J6308">
        <v>949125</v>
      </c>
      <c r="K6308">
        <v>949125</v>
      </c>
      <c r="R6308" t="s">
        <v>8773</v>
      </c>
      <c r="T6308" t="s">
        <v>11782</v>
      </c>
      <c r="U6308" t="s">
        <v>6395</v>
      </c>
      <c r="V6308" t="s">
        <v>7884</v>
      </c>
      <c r="Z6308" t="s">
        <v>3040</v>
      </c>
      <c r="AA6308" t="s">
        <v>11153</v>
      </c>
      <c r="AB6308" t="s">
        <v>25573</v>
      </c>
      <c r="AC6308" t="s">
        <v>25574</v>
      </c>
      <c r="AD6308" t="s">
        <v>25575</v>
      </c>
      <c r="AE6308" t="s">
        <v>25583</v>
      </c>
      <c r="AF6308" t="s">
        <v>25577</v>
      </c>
      <c r="AG6308" t="s">
        <v>25578</v>
      </c>
    </row>
    <row r="6309" spans="1:45" x14ac:dyDescent="0.2">
      <c r="A6309" t="s">
        <v>11544</v>
      </c>
      <c r="B6309" t="s">
        <v>6527</v>
      </c>
      <c r="C6309" t="s">
        <v>6266</v>
      </c>
      <c r="D6309" t="s">
        <v>6267</v>
      </c>
      <c r="E6309" t="s">
        <v>6267</v>
      </c>
      <c r="F6309" t="s">
        <v>6268</v>
      </c>
      <c r="G6309" t="s">
        <v>11545</v>
      </c>
      <c r="H6309" s="1">
        <v>44225</v>
      </c>
      <c r="J6309">
        <v>18720</v>
      </c>
      <c r="N6309" t="s">
        <v>6475</v>
      </c>
      <c r="O6309" t="s">
        <v>6878</v>
      </c>
      <c r="T6309" t="s">
        <v>7533</v>
      </c>
      <c r="U6309" t="s">
        <v>6588</v>
      </c>
      <c r="Z6309" t="s">
        <v>2594</v>
      </c>
    </row>
    <row r="6310" spans="1:45" x14ac:dyDescent="0.2">
      <c r="A6310" t="s">
        <v>12473</v>
      </c>
      <c r="B6310" t="s">
        <v>6420</v>
      </c>
      <c r="C6310" t="s">
        <v>6266</v>
      </c>
      <c r="D6310" t="s">
        <v>6281</v>
      </c>
      <c r="E6310" t="s">
        <v>6281</v>
      </c>
      <c r="F6310" t="s">
        <v>6268</v>
      </c>
      <c r="G6310" t="s">
        <v>12474</v>
      </c>
      <c r="H6310" s="1">
        <v>44074</v>
      </c>
      <c r="J6310">
        <v>30000</v>
      </c>
      <c r="K6310">
        <v>30000</v>
      </c>
      <c r="N6310" t="s">
        <v>6270</v>
      </c>
      <c r="O6310" t="s">
        <v>6271</v>
      </c>
      <c r="R6310" t="s">
        <v>12475</v>
      </c>
      <c r="S6310" t="s">
        <v>12476</v>
      </c>
      <c r="T6310" t="s">
        <v>7360</v>
      </c>
      <c r="U6310" t="s">
        <v>6276</v>
      </c>
      <c r="Z6310" t="s">
        <v>6277</v>
      </c>
      <c r="AB6310" t="s">
        <v>25573</v>
      </c>
      <c r="AC6310" t="s">
        <v>25581</v>
      </c>
      <c r="AD6310" t="s">
        <v>25604</v>
      </c>
      <c r="AE6310" t="s">
        <v>25579</v>
      </c>
      <c r="AF6310" t="s">
        <v>25577</v>
      </c>
      <c r="AG6310" t="s">
        <v>25578</v>
      </c>
    </row>
    <row r="6311" spans="1:45" x14ac:dyDescent="0.2">
      <c r="A6311" t="s">
        <v>12477</v>
      </c>
      <c r="B6311" t="s">
        <v>6527</v>
      </c>
      <c r="C6311" t="s">
        <v>6266</v>
      </c>
      <c r="D6311" t="s">
        <v>6281</v>
      </c>
      <c r="E6311" t="s">
        <v>6281</v>
      </c>
      <c r="F6311" t="s">
        <v>6268</v>
      </c>
      <c r="G6311" t="s">
        <v>12478</v>
      </c>
      <c r="H6311" s="1">
        <v>44104</v>
      </c>
      <c r="J6311">
        <v>0</v>
      </c>
      <c r="N6311" t="s">
        <v>6800</v>
      </c>
      <c r="O6311" t="s">
        <v>6801</v>
      </c>
      <c r="R6311" t="s">
        <v>12479</v>
      </c>
      <c r="S6311" t="s">
        <v>12480</v>
      </c>
      <c r="T6311" t="s">
        <v>12481</v>
      </c>
      <c r="U6311" t="s">
        <v>6395</v>
      </c>
      <c r="V6311" t="s">
        <v>6536</v>
      </c>
      <c r="W6311" t="s">
        <v>11944</v>
      </c>
      <c r="Z6311" t="s">
        <v>2654</v>
      </c>
      <c r="AB6311" t="s">
        <v>25573</v>
      </c>
      <c r="AC6311" t="s">
        <v>25574</v>
      </c>
      <c r="AD6311" t="s">
        <v>25611</v>
      </c>
      <c r="AE6311" t="s">
        <v>25591</v>
      </c>
      <c r="AF6311" t="s">
        <v>25577</v>
      </c>
      <c r="AG6311" t="s">
        <v>25578</v>
      </c>
    </row>
    <row r="6312" spans="1:45" x14ac:dyDescent="0.2">
      <c r="A6312" t="s">
        <v>12051</v>
      </c>
      <c r="B6312" t="s">
        <v>6538</v>
      </c>
      <c r="C6312" t="s">
        <v>6496</v>
      </c>
      <c r="D6312" t="s">
        <v>6281</v>
      </c>
      <c r="E6312" t="s">
        <v>6281</v>
      </c>
      <c r="F6312" t="s">
        <v>6268</v>
      </c>
      <c r="G6312" t="s">
        <v>12052</v>
      </c>
      <c r="H6312" s="1">
        <v>43952</v>
      </c>
      <c r="I6312" s="1">
        <v>43952</v>
      </c>
      <c r="J6312">
        <v>90000</v>
      </c>
      <c r="K6312">
        <v>90000</v>
      </c>
      <c r="L6312">
        <v>90000</v>
      </c>
      <c r="M6312">
        <v>90000</v>
      </c>
      <c r="N6312" t="s">
        <v>6270</v>
      </c>
      <c r="O6312" t="s">
        <v>6271</v>
      </c>
      <c r="R6312" t="s">
        <v>12053</v>
      </c>
      <c r="S6312" t="s">
        <v>12054</v>
      </c>
      <c r="T6312" t="s">
        <v>7360</v>
      </c>
      <c r="U6312" t="s">
        <v>6276</v>
      </c>
      <c r="Z6312" t="s">
        <v>6277</v>
      </c>
      <c r="AB6312" t="s">
        <v>25573</v>
      </c>
      <c r="AC6312" t="s">
        <v>25601</v>
      </c>
      <c r="AE6312" t="s">
        <v>25576</v>
      </c>
      <c r="AF6312" t="s">
        <v>25577</v>
      </c>
      <c r="AG6312" t="s">
        <v>25578</v>
      </c>
    </row>
    <row r="6313" spans="1:45" x14ac:dyDescent="0.2">
      <c r="A6313" t="s">
        <v>12676</v>
      </c>
      <c r="B6313" t="s">
        <v>6279</v>
      </c>
      <c r="C6313" t="s">
        <v>6437</v>
      </c>
      <c r="D6313" t="s">
        <v>6281</v>
      </c>
      <c r="E6313" t="s">
        <v>6281</v>
      </c>
      <c r="F6313" t="s">
        <v>6268</v>
      </c>
      <c r="G6313" t="s">
        <v>12677</v>
      </c>
      <c r="H6313" s="1">
        <v>43982</v>
      </c>
      <c r="I6313" s="1">
        <v>43894</v>
      </c>
      <c r="J6313">
        <v>100000</v>
      </c>
      <c r="N6313" t="s">
        <v>6800</v>
      </c>
      <c r="O6313" t="s">
        <v>6801</v>
      </c>
      <c r="R6313" t="s">
        <v>12678</v>
      </c>
      <c r="S6313" t="s">
        <v>12679</v>
      </c>
      <c r="Z6313" t="s">
        <v>7093</v>
      </c>
      <c r="AB6313" t="s">
        <v>25573</v>
      </c>
      <c r="AC6313" t="s">
        <v>25581</v>
      </c>
      <c r="AD6313" t="s">
        <v>25607</v>
      </c>
      <c r="AE6313" t="s">
        <v>25579</v>
      </c>
      <c r="AF6313" t="s">
        <v>25577</v>
      </c>
      <c r="AG6313" t="s">
        <v>25578</v>
      </c>
    </row>
    <row r="6314" spans="1:45" x14ac:dyDescent="0.2">
      <c r="A6314" t="s">
        <v>1968</v>
      </c>
      <c r="B6314" t="s">
        <v>6420</v>
      </c>
      <c r="C6314" t="s">
        <v>6496</v>
      </c>
      <c r="D6314" t="s">
        <v>6319</v>
      </c>
      <c r="E6314" t="s">
        <v>6319</v>
      </c>
      <c r="F6314" t="s">
        <v>6268</v>
      </c>
      <c r="G6314" t="s">
        <v>11857</v>
      </c>
      <c r="H6314" s="1">
        <v>43888</v>
      </c>
      <c r="I6314" s="1">
        <v>43888</v>
      </c>
      <c r="J6314">
        <v>16000</v>
      </c>
      <c r="K6314">
        <v>20000</v>
      </c>
      <c r="L6314">
        <v>14185</v>
      </c>
      <c r="M6314">
        <v>15603.5</v>
      </c>
      <c r="N6314" t="s">
        <v>6475</v>
      </c>
      <c r="O6314" t="s">
        <v>6476</v>
      </c>
      <c r="R6314" t="s">
        <v>11858</v>
      </c>
      <c r="S6314" t="s">
        <v>11859</v>
      </c>
      <c r="T6314" t="s">
        <v>10550</v>
      </c>
      <c r="U6314" t="s">
        <v>6322</v>
      </c>
      <c r="V6314" t="s">
        <v>6479</v>
      </c>
      <c r="W6314" t="s">
        <v>6520</v>
      </c>
      <c r="Z6314" t="s">
        <v>28</v>
      </c>
      <c r="AB6314" t="s">
        <v>25573</v>
      </c>
      <c r="AC6314" t="s">
        <v>25601</v>
      </c>
      <c r="AE6314" t="s">
        <v>25588</v>
      </c>
      <c r="AF6314" t="s">
        <v>25577</v>
      </c>
      <c r="AG6314" t="s">
        <v>25578</v>
      </c>
      <c r="AJ6314">
        <f>VLOOKUP($A6314,Sheet1!$A:$K,2,FALSE)</f>
        <v>3</v>
      </c>
      <c r="AK6314">
        <f>VLOOKUP($A6314,Sheet1!$A:$K,3,FALSE)</f>
        <v>0</v>
      </c>
      <c r="AL6314">
        <f>VLOOKUP($A6314,Sheet1!$A:$K,4,FALSE)</f>
        <v>0</v>
      </c>
      <c r="AM6314">
        <f>VLOOKUP($A6314,Sheet1!$A:$K,5,FALSE)</f>
        <v>0</v>
      </c>
      <c r="AN6314">
        <f>VLOOKUP($A6314,Sheet1!$A:$K,6,FALSE)</f>
        <v>0</v>
      </c>
      <c r="AO6314">
        <f>VLOOKUP($A6314,Sheet1!$A:$K,7,FALSE)</f>
        <v>0</v>
      </c>
      <c r="AP6314">
        <f>VLOOKUP($A6314,Sheet1!$A:$K,8,FALSE)</f>
        <v>3</v>
      </c>
      <c r="AQ6314">
        <f>VLOOKUP($A6314,Sheet1!$A:$K,9,FALSE)</f>
        <v>1</v>
      </c>
      <c r="AR6314">
        <f>VLOOKUP($A6314,Sheet1!$A:$K,10,FALSE)</f>
        <v>3</v>
      </c>
      <c r="AS6314">
        <f>VLOOKUP($A6314,Sheet1!$A:$K,11,FALSE)</f>
        <v>3</v>
      </c>
    </row>
    <row r="6315" spans="1:45" x14ac:dyDescent="0.2">
      <c r="A6315" t="s">
        <v>11579</v>
      </c>
      <c r="B6315" t="s">
        <v>8913</v>
      </c>
      <c r="C6315" t="s">
        <v>6280</v>
      </c>
      <c r="D6315" t="s">
        <v>6533</v>
      </c>
      <c r="E6315" t="s">
        <v>6533</v>
      </c>
      <c r="F6315" t="s">
        <v>6268</v>
      </c>
      <c r="G6315" t="s">
        <v>11580</v>
      </c>
      <c r="H6315" s="1">
        <v>44042</v>
      </c>
      <c r="I6315" s="1">
        <v>43927</v>
      </c>
      <c r="J6315">
        <v>39880</v>
      </c>
      <c r="K6315">
        <v>148405</v>
      </c>
      <c r="N6315" t="s">
        <v>6475</v>
      </c>
      <c r="O6315" t="s">
        <v>6878</v>
      </c>
      <c r="R6315" t="s">
        <v>6979</v>
      </c>
      <c r="T6315" t="s">
        <v>11581</v>
      </c>
      <c r="U6315" t="s">
        <v>6588</v>
      </c>
      <c r="Z6315" t="s">
        <v>11052</v>
      </c>
      <c r="AA6315" t="s">
        <v>11400</v>
      </c>
      <c r="AB6315" t="s">
        <v>25573</v>
      </c>
      <c r="AC6315" t="s">
        <v>25601</v>
      </c>
      <c r="AE6315" t="s">
        <v>25583</v>
      </c>
      <c r="AF6315" t="s">
        <v>25577</v>
      </c>
      <c r="AG6315" t="s">
        <v>25578</v>
      </c>
      <c r="AH6315" t="s">
        <v>18920</v>
      </c>
    </row>
    <row r="6316" spans="1:45" x14ac:dyDescent="0.2">
      <c r="A6316" t="s">
        <v>1856</v>
      </c>
      <c r="B6316" t="s">
        <v>6420</v>
      </c>
      <c r="C6316" t="s">
        <v>6831</v>
      </c>
      <c r="D6316" t="s">
        <v>11176</v>
      </c>
      <c r="E6316" t="s">
        <v>6267</v>
      </c>
      <c r="F6316" t="s">
        <v>6268</v>
      </c>
      <c r="G6316" t="s">
        <v>11546</v>
      </c>
      <c r="H6316" s="1">
        <v>44134</v>
      </c>
      <c r="I6316" s="1">
        <v>44019</v>
      </c>
      <c r="J6316">
        <v>1898500</v>
      </c>
      <c r="K6316">
        <v>1000000</v>
      </c>
      <c r="N6316" t="s">
        <v>7118</v>
      </c>
      <c r="P6316" t="s">
        <v>6272</v>
      </c>
      <c r="Q6316" t="s">
        <v>6273</v>
      </c>
      <c r="R6316" t="s">
        <v>11180</v>
      </c>
      <c r="T6316" t="s">
        <v>8246</v>
      </c>
      <c r="U6316" t="s">
        <v>6811</v>
      </c>
      <c r="V6316" t="s">
        <v>6857</v>
      </c>
      <c r="Z6316" t="s">
        <v>1632</v>
      </c>
      <c r="AB6316" t="s">
        <v>25573</v>
      </c>
      <c r="AC6316" t="s">
        <v>25581</v>
      </c>
      <c r="AD6316" t="s">
        <v>25582</v>
      </c>
      <c r="AE6316" t="s">
        <v>25583</v>
      </c>
      <c r="AF6316" t="s">
        <v>25577</v>
      </c>
      <c r="AG6316" t="s">
        <v>25578</v>
      </c>
      <c r="AH6316" t="s">
        <v>18920</v>
      </c>
      <c r="AJ6316">
        <f>VLOOKUP($A6316,Sheet1!$A:$K,2,FALSE)</f>
        <v>2</v>
      </c>
      <c r="AK6316">
        <f>VLOOKUP($A6316,Sheet1!$A:$K,3,FALSE)</f>
        <v>0</v>
      </c>
      <c r="AL6316">
        <f>VLOOKUP($A6316,Sheet1!$A:$K,4,FALSE)</f>
        <v>0</v>
      </c>
      <c r="AM6316">
        <f>VLOOKUP($A6316,Sheet1!$A:$K,5,FALSE)</f>
        <v>0</v>
      </c>
      <c r="AN6316">
        <f>VLOOKUP($A6316,Sheet1!$A:$K,6,FALSE)</f>
        <v>0</v>
      </c>
      <c r="AO6316">
        <f>VLOOKUP($A6316,Sheet1!$A:$K,7,FALSE)</f>
        <v>0</v>
      </c>
      <c r="AP6316">
        <f>VLOOKUP($A6316,Sheet1!$A:$K,8,FALSE)</f>
        <v>2</v>
      </c>
      <c r="AQ6316">
        <f>VLOOKUP($A6316,Sheet1!$A:$K,9,FALSE)</f>
        <v>105</v>
      </c>
      <c r="AR6316">
        <f>VLOOKUP($A6316,Sheet1!$A:$K,10,FALSE)</f>
        <v>0</v>
      </c>
      <c r="AS6316">
        <f>VLOOKUP($A6316,Sheet1!$A:$K,11,FALSE)</f>
        <v>0</v>
      </c>
    </row>
    <row r="6317" spans="1:45" x14ac:dyDescent="0.2">
      <c r="A6317" t="s">
        <v>12499</v>
      </c>
      <c r="B6317" t="s">
        <v>6420</v>
      </c>
      <c r="C6317" t="s">
        <v>6437</v>
      </c>
      <c r="D6317" t="s">
        <v>6267</v>
      </c>
      <c r="E6317" t="s">
        <v>6267</v>
      </c>
      <c r="F6317" t="s">
        <v>6268</v>
      </c>
      <c r="G6317" t="s">
        <v>12500</v>
      </c>
      <c r="H6317" s="1">
        <v>43951</v>
      </c>
      <c r="I6317" s="1">
        <v>43908</v>
      </c>
      <c r="J6317">
        <v>50000</v>
      </c>
      <c r="K6317">
        <v>50000</v>
      </c>
      <c r="N6317" t="s">
        <v>7118</v>
      </c>
      <c r="Q6317" t="s">
        <v>6273</v>
      </c>
      <c r="R6317" t="s">
        <v>6933</v>
      </c>
      <c r="T6317" t="s">
        <v>12501</v>
      </c>
      <c r="U6317" t="s">
        <v>6811</v>
      </c>
      <c r="V6317" t="s">
        <v>6924</v>
      </c>
      <c r="Z6317" t="s">
        <v>1632</v>
      </c>
      <c r="AB6317" t="s">
        <v>25573</v>
      </c>
      <c r="AC6317" t="s">
        <v>25601</v>
      </c>
      <c r="AE6317" t="s">
        <v>25583</v>
      </c>
      <c r="AF6317" t="s">
        <v>25577</v>
      </c>
      <c r="AG6317" t="s">
        <v>25578</v>
      </c>
      <c r="AH6317" t="s">
        <v>6879</v>
      </c>
    </row>
    <row r="6318" spans="1:45" x14ac:dyDescent="0.2">
      <c r="A6318" t="s">
        <v>11365</v>
      </c>
      <c r="B6318" t="s">
        <v>6279</v>
      </c>
      <c r="C6318" t="s">
        <v>6437</v>
      </c>
      <c r="D6318" t="s">
        <v>6267</v>
      </c>
      <c r="E6318" t="s">
        <v>6267</v>
      </c>
      <c r="F6318" t="s">
        <v>6268</v>
      </c>
      <c r="G6318" t="s">
        <v>11366</v>
      </c>
      <c r="H6318" s="1">
        <v>43952</v>
      </c>
      <c r="I6318" s="1">
        <v>43895</v>
      </c>
      <c r="J6318">
        <v>0</v>
      </c>
      <c r="N6318" t="s">
        <v>7118</v>
      </c>
      <c r="P6318" t="s">
        <v>6272</v>
      </c>
      <c r="Q6318" t="s">
        <v>6273</v>
      </c>
      <c r="R6318" t="s">
        <v>11367</v>
      </c>
      <c r="T6318" t="s">
        <v>9184</v>
      </c>
      <c r="U6318" t="s">
        <v>6985</v>
      </c>
      <c r="V6318" t="s">
        <v>6986</v>
      </c>
      <c r="Z6318" t="s">
        <v>495</v>
      </c>
      <c r="AB6318" t="s">
        <v>25573</v>
      </c>
      <c r="AC6318" t="s">
        <v>25601</v>
      </c>
      <c r="AE6318" t="s">
        <v>25579</v>
      </c>
      <c r="AF6318" t="s">
        <v>25577</v>
      </c>
      <c r="AG6318" t="s">
        <v>25578</v>
      </c>
    </row>
    <row r="6319" spans="1:45" x14ac:dyDescent="0.2">
      <c r="A6319" t="s">
        <v>12672</v>
      </c>
      <c r="B6319" t="s">
        <v>6420</v>
      </c>
      <c r="C6319" t="s">
        <v>6266</v>
      </c>
      <c r="D6319" t="s">
        <v>6281</v>
      </c>
      <c r="E6319" t="s">
        <v>6281</v>
      </c>
      <c r="F6319" t="s">
        <v>6268</v>
      </c>
      <c r="G6319" t="s">
        <v>12673</v>
      </c>
      <c r="H6319" s="1">
        <v>44228</v>
      </c>
      <c r="J6319">
        <v>500000</v>
      </c>
      <c r="K6319">
        <v>500000</v>
      </c>
      <c r="N6319" t="s">
        <v>6475</v>
      </c>
      <c r="O6319" t="s">
        <v>6878</v>
      </c>
      <c r="R6319" t="s">
        <v>12674</v>
      </c>
      <c r="S6319" t="s">
        <v>12675</v>
      </c>
      <c r="T6319" t="s">
        <v>7388</v>
      </c>
      <c r="U6319" t="s">
        <v>6588</v>
      </c>
      <c r="Z6319" t="s">
        <v>2594</v>
      </c>
      <c r="AB6319" t="s">
        <v>25573</v>
      </c>
      <c r="AC6319" t="s">
        <v>25601</v>
      </c>
      <c r="AE6319" t="s">
        <v>25602</v>
      </c>
      <c r="AF6319" t="s">
        <v>25634</v>
      </c>
      <c r="AG6319" t="s">
        <v>25578</v>
      </c>
    </row>
    <row r="6320" spans="1:45" x14ac:dyDescent="0.2">
      <c r="A6320" t="s">
        <v>11361</v>
      </c>
      <c r="B6320" t="s">
        <v>11362</v>
      </c>
      <c r="D6320" t="s">
        <v>6876</v>
      </c>
      <c r="E6320" t="s">
        <v>6876</v>
      </c>
      <c r="F6320" t="s">
        <v>6946</v>
      </c>
      <c r="G6320" t="s">
        <v>11363</v>
      </c>
      <c r="H6320" s="1">
        <v>44013</v>
      </c>
      <c r="R6320" t="s">
        <v>8773</v>
      </c>
      <c r="Z6320" t="s">
        <v>11364</v>
      </c>
      <c r="AB6320" t="s">
        <v>25573</v>
      </c>
      <c r="AC6320" t="s">
        <v>25574</v>
      </c>
      <c r="AD6320" t="s">
        <v>25575</v>
      </c>
      <c r="AE6320" t="s">
        <v>25583</v>
      </c>
      <c r="AF6320" t="s">
        <v>25577</v>
      </c>
      <c r="AG6320" t="s">
        <v>25578</v>
      </c>
    </row>
    <row r="6321" spans="1:45" x14ac:dyDescent="0.2">
      <c r="A6321" t="s">
        <v>11582</v>
      </c>
      <c r="B6321" t="s">
        <v>6875</v>
      </c>
      <c r="D6321" t="s">
        <v>6876</v>
      </c>
      <c r="E6321" t="s">
        <v>6876</v>
      </c>
      <c r="F6321" t="s">
        <v>6268</v>
      </c>
      <c r="G6321" t="s">
        <v>11583</v>
      </c>
      <c r="H6321" s="1">
        <v>43879</v>
      </c>
      <c r="I6321" s="1">
        <v>43880</v>
      </c>
      <c r="N6321" t="s">
        <v>6800</v>
      </c>
      <c r="O6321" t="s">
        <v>6801</v>
      </c>
      <c r="R6321" t="s">
        <v>8725</v>
      </c>
      <c r="Z6321" t="s">
        <v>7093</v>
      </c>
      <c r="AB6321" t="s">
        <v>25573</v>
      </c>
      <c r="AC6321" t="s">
        <v>25581</v>
      </c>
      <c r="AD6321" t="s">
        <v>25607</v>
      </c>
      <c r="AE6321" t="s">
        <v>25576</v>
      </c>
      <c r="AF6321" t="s">
        <v>25577</v>
      </c>
      <c r="AG6321" t="s">
        <v>25578</v>
      </c>
    </row>
    <row r="6322" spans="1:45" x14ac:dyDescent="0.2">
      <c r="A6322" t="s">
        <v>1994</v>
      </c>
      <c r="B6322" t="s">
        <v>6420</v>
      </c>
      <c r="C6322" t="s">
        <v>6266</v>
      </c>
      <c r="D6322" t="s">
        <v>11176</v>
      </c>
      <c r="E6322" t="s">
        <v>6281</v>
      </c>
      <c r="F6322" t="s">
        <v>6268</v>
      </c>
      <c r="G6322" t="s">
        <v>12014</v>
      </c>
      <c r="H6322" s="1">
        <v>44196</v>
      </c>
      <c r="J6322">
        <v>864812</v>
      </c>
      <c r="K6322">
        <v>750000</v>
      </c>
      <c r="N6322" t="s">
        <v>6475</v>
      </c>
      <c r="O6322" t="s">
        <v>6548</v>
      </c>
      <c r="R6322" t="s">
        <v>6602</v>
      </c>
      <c r="S6322" t="s">
        <v>12015</v>
      </c>
      <c r="T6322" t="s">
        <v>12016</v>
      </c>
      <c r="U6322" t="s">
        <v>6550</v>
      </c>
      <c r="V6322" t="s">
        <v>6551</v>
      </c>
      <c r="Z6322" t="s">
        <v>3465</v>
      </c>
      <c r="AB6322" t="s">
        <v>25573</v>
      </c>
      <c r="AC6322" t="s">
        <v>25624</v>
      </c>
      <c r="AE6322" t="s">
        <v>25591</v>
      </c>
      <c r="AF6322" t="s">
        <v>25577</v>
      </c>
      <c r="AG6322" t="s">
        <v>25578</v>
      </c>
      <c r="AH6322" t="s">
        <v>17365</v>
      </c>
      <c r="AJ6322">
        <f>VLOOKUP($A6322,Sheet1!$A:$K,2,FALSE)</f>
        <v>10</v>
      </c>
      <c r="AK6322">
        <f>VLOOKUP($A6322,Sheet1!$A:$K,3,FALSE)</f>
        <v>0</v>
      </c>
      <c r="AL6322">
        <f>VLOOKUP($A6322,Sheet1!$A:$K,4,FALSE)</f>
        <v>0</v>
      </c>
      <c r="AM6322">
        <f>VLOOKUP($A6322,Sheet1!$A:$K,5,FALSE)</f>
        <v>0</v>
      </c>
      <c r="AN6322">
        <f>VLOOKUP($A6322,Sheet1!$A:$K,6,FALSE)</f>
        <v>0</v>
      </c>
      <c r="AO6322">
        <f>VLOOKUP($A6322,Sheet1!$A:$K,7,FALSE)</f>
        <v>0</v>
      </c>
      <c r="AP6322">
        <f>VLOOKUP($A6322,Sheet1!$A:$K,8,FALSE)</f>
        <v>10</v>
      </c>
      <c r="AQ6322">
        <f>VLOOKUP($A6322,Sheet1!$A:$K,9,FALSE)</f>
        <v>0</v>
      </c>
      <c r="AR6322">
        <f>VLOOKUP($A6322,Sheet1!$A:$K,10,FALSE)</f>
        <v>9</v>
      </c>
      <c r="AS6322">
        <f>VLOOKUP($A6322,Sheet1!$A:$K,11,FALSE)</f>
        <v>10</v>
      </c>
    </row>
    <row r="6323" spans="1:45" x14ac:dyDescent="0.2">
      <c r="A6323" t="s">
        <v>11487</v>
      </c>
      <c r="B6323" t="s">
        <v>11086</v>
      </c>
      <c r="D6323" t="s">
        <v>6876</v>
      </c>
      <c r="E6323" t="s">
        <v>6876</v>
      </c>
      <c r="F6323" t="s">
        <v>6946</v>
      </c>
      <c r="G6323" t="s">
        <v>12575</v>
      </c>
      <c r="H6323" s="1">
        <v>54820</v>
      </c>
      <c r="R6323" t="s">
        <v>6855</v>
      </c>
      <c r="Z6323" t="s">
        <v>11364</v>
      </c>
      <c r="AB6323" t="s">
        <v>25573</v>
      </c>
      <c r="AC6323" t="s">
        <v>25574</v>
      </c>
      <c r="AD6323" t="s">
        <v>25575</v>
      </c>
      <c r="AE6323" t="s">
        <v>25579</v>
      </c>
      <c r="AF6323" t="s">
        <v>25577</v>
      </c>
      <c r="AG6323" t="s">
        <v>25578</v>
      </c>
    </row>
    <row r="6324" spans="1:45" x14ac:dyDescent="0.2">
      <c r="A6324" t="s">
        <v>11916</v>
      </c>
      <c r="B6324" t="s">
        <v>8913</v>
      </c>
      <c r="C6324" t="s">
        <v>6266</v>
      </c>
      <c r="D6324" t="s">
        <v>6533</v>
      </c>
      <c r="E6324" t="s">
        <v>6533</v>
      </c>
      <c r="F6324" t="s">
        <v>6286</v>
      </c>
      <c r="G6324" t="s">
        <v>11917</v>
      </c>
      <c r="H6324" s="1">
        <v>44196</v>
      </c>
      <c r="J6324">
        <v>1000000</v>
      </c>
      <c r="K6324">
        <v>1000000</v>
      </c>
      <c r="N6324" t="s">
        <v>6800</v>
      </c>
      <c r="O6324" t="s">
        <v>6801</v>
      </c>
      <c r="R6324" t="s">
        <v>6933</v>
      </c>
      <c r="T6324" t="s">
        <v>11918</v>
      </c>
      <c r="U6324" t="s">
        <v>6395</v>
      </c>
      <c r="V6324" t="s">
        <v>6536</v>
      </c>
      <c r="W6324" t="s">
        <v>6541</v>
      </c>
      <c r="Z6324" t="s">
        <v>7093</v>
      </c>
      <c r="AA6324" t="s">
        <v>11093</v>
      </c>
      <c r="AB6324" t="s">
        <v>25573</v>
      </c>
      <c r="AC6324" t="s">
        <v>25601</v>
      </c>
      <c r="AE6324" t="s">
        <v>25583</v>
      </c>
      <c r="AF6324" t="s">
        <v>25577</v>
      </c>
      <c r="AG6324" t="s">
        <v>25578</v>
      </c>
      <c r="AH6324" t="s">
        <v>6879</v>
      </c>
    </row>
    <row r="6325" spans="1:45" x14ac:dyDescent="0.2">
      <c r="A6325" t="s">
        <v>12271</v>
      </c>
      <c r="B6325" t="s">
        <v>6279</v>
      </c>
      <c r="C6325" t="s">
        <v>6289</v>
      </c>
      <c r="D6325" t="s">
        <v>6533</v>
      </c>
      <c r="E6325" t="s">
        <v>6533</v>
      </c>
      <c r="F6325" t="s">
        <v>6946</v>
      </c>
      <c r="G6325" t="s">
        <v>12272</v>
      </c>
      <c r="H6325" s="1">
        <v>43983</v>
      </c>
      <c r="I6325" s="1">
        <v>43881</v>
      </c>
      <c r="J6325">
        <v>1000000</v>
      </c>
      <c r="K6325">
        <v>1000000</v>
      </c>
      <c r="R6325" t="s">
        <v>6933</v>
      </c>
      <c r="T6325" t="s">
        <v>12273</v>
      </c>
      <c r="U6325" t="s">
        <v>6395</v>
      </c>
      <c r="Z6325" t="s">
        <v>1790</v>
      </c>
      <c r="AA6325" t="s">
        <v>11093</v>
      </c>
      <c r="AB6325" t="s">
        <v>25573</v>
      </c>
      <c r="AC6325" t="s">
        <v>25601</v>
      </c>
      <c r="AE6325" t="s">
        <v>25583</v>
      </c>
      <c r="AF6325" t="s">
        <v>25577</v>
      </c>
      <c r="AG6325" t="s">
        <v>25578</v>
      </c>
      <c r="AH6325" t="s">
        <v>6879</v>
      </c>
    </row>
    <row r="6326" spans="1:45" x14ac:dyDescent="0.2">
      <c r="A6326" t="s">
        <v>12116</v>
      </c>
      <c r="B6326" t="s">
        <v>8874</v>
      </c>
      <c r="C6326" t="s">
        <v>6289</v>
      </c>
      <c r="D6326" t="s">
        <v>6533</v>
      </c>
      <c r="E6326" t="s">
        <v>6533</v>
      </c>
      <c r="F6326" t="s">
        <v>6268</v>
      </c>
      <c r="G6326" t="s">
        <v>12117</v>
      </c>
      <c r="H6326" s="1">
        <v>44165</v>
      </c>
      <c r="I6326" s="1">
        <v>43971</v>
      </c>
      <c r="J6326">
        <v>500000</v>
      </c>
      <c r="K6326">
        <v>500000</v>
      </c>
      <c r="N6326" t="s">
        <v>6475</v>
      </c>
      <c r="O6326" t="s">
        <v>6548</v>
      </c>
      <c r="R6326" t="s">
        <v>8267</v>
      </c>
      <c r="T6326" t="s">
        <v>11255</v>
      </c>
      <c r="U6326" t="s">
        <v>6550</v>
      </c>
      <c r="V6326" t="s">
        <v>6829</v>
      </c>
      <c r="Z6326" t="s">
        <v>303</v>
      </c>
      <c r="AA6326" t="s">
        <v>8286</v>
      </c>
      <c r="AB6326" t="s">
        <v>25573</v>
      </c>
      <c r="AC6326" t="s">
        <v>25601</v>
      </c>
      <c r="AE6326" t="s">
        <v>25583</v>
      </c>
      <c r="AF6326" t="s">
        <v>25577</v>
      </c>
      <c r="AG6326" t="s">
        <v>25578</v>
      </c>
    </row>
    <row r="6327" spans="1:45" x14ac:dyDescent="0.2">
      <c r="A6327" t="s">
        <v>11886</v>
      </c>
      <c r="B6327" t="s">
        <v>6279</v>
      </c>
      <c r="C6327" t="s">
        <v>6553</v>
      </c>
      <c r="D6327" t="s">
        <v>6522</v>
      </c>
      <c r="E6327" t="s">
        <v>6522</v>
      </c>
      <c r="F6327" t="s">
        <v>6268</v>
      </c>
      <c r="G6327" t="s">
        <v>11887</v>
      </c>
      <c r="H6327" s="1">
        <v>44012</v>
      </c>
      <c r="I6327" s="1">
        <v>44005</v>
      </c>
      <c r="J6327">
        <v>0</v>
      </c>
      <c r="N6327" t="s">
        <v>6270</v>
      </c>
      <c r="O6327" t="s">
        <v>9489</v>
      </c>
      <c r="R6327" t="s">
        <v>11888</v>
      </c>
      <c r="Z6327" t="s">
        <v>771</v>
      </c>
      <c r="AB6327" t="s">
        <v>25573</v>
      </c>
      <c r="AC6327" t="s">
        <v>25574</v>
      </c>
      <c r="AD6327" t="s">
        <v>25613</v>
      </c>
      <c r="AE6327" t="s">
        <v>25588</v>
      </c>
      <c r="AF6327" t="s">
        <v>25577</v>
      </c>
      <c r="AG6327" t="s">
        <v>25578</v>
      </c>
    </row>
    <row r="6328" spans="1:45" x14ac:dyDescent="0.2">
      <c r="A6328" t="s">
        <v>11409</v>
      </c>
      <c r="B6328" t="s">
        <v>6527</v>
      </c>
      <c r="C6328" t="s">
        <v>6266</v>
      </c>
      <c r="D6328" t="s">
        <v>6522</v>
      </c>
      <c r="E6328" t="s">
        <v>6522</v>
      </c>
      <c r="F6328" t="s">
        <v>6268</v>
      </c>
      <c r="G6328" t="s">
        <v>11410</v>
      </c>
      <c r="H6328" s="1">
        <v>44104</v>
      </c>
      <c r="J6328">
        <v>0</v>
      </c>
      <c r="N6328" t="s">
        <v>6800</v>
      </c>
      <c r="O6328" t="s">
        <v>6801</v>
      </c>
      <c r="R6328" t="s">
        <v>8960</v>
      </c>
      <c r="T6328" t="s">
        <v>11411</v>
      </c>
      <c r="U6328" t="s">
        <v>6395</v>
      </c>
      <c r="V6328" t="s">
        <v>6545</v>
      </c>
      <c r="W6328" t="s">
        <v>6546</v>
      </c>
      <c r="Z6328" t="s">
        <v>2654</v>
      </c>
      <c r="AB6328" t="s">
        <v>25573</v>
      </c>
      <c r="AC6328" t="s">
        <v>25574</v>
      </c>
      <c r="AD6328" t="s">
        <v>25587</v>
      </c>
      <c r="AE6328" t="s">
        <v>25591</v>
      </c>
      <c r="AF6328" t="s">
        <v>25640</v>
      </c>
      <c r="AG6328" t="s">
        <v>25578</v>
      </c>
    </row>
    <row r="6329" spans="1:45" x14ac:dyDescent="0.2">
      <c r="A6329" t="s">
        <v>12274</v>
      </c>
      <c r="B6329" t="s">
        <v>6954</v>
      </c>
      <c r="C6329" t="s">
        <v>11239</v>
      </c>
      <c r="D6329" t="s">
        <v>6945</v>
      </c>
      <c r="E6329" t="s">
        <v>6945</v>
      </c>
      <c r="F6329" t="s">
        <v>6268</v>
      </c>
      <c r="G6329" t="s">
        <v>12275</v>
      </c>
      <c r="H6329" s="1">
        <v>44165</v>
      </c>
      <c r="J6329">
        <v>1000000</v>
      </c>
      <c r="N6329" t="s">
        <v>6800</v>
      </c>
      <c r="O6329" t="s">
        <v>6801</v>
      </c>
      <c r="R6329" t="s">
        <v>10697</v>
      </c>
      <c r="Z6329" t="s">
        <v>7093</v>
      </c>
      <c r="AB6329" t="s">
        <v>25573</v>
      </c>
      <c r="AC6329" t="s">
        <v>25581</v>
      </c>
      <c r="AD6329" t="s">
        <v>25604</v>
      </c>
      <c r="AE6329" t="s">
        <v>25610</v>
      </c>
      <c r="AF6329" t="s">
        <v>25577</v>
      </c>
      <c r="AG6329" t="s">
        <v>25578</v>
      </c>
    </row>
    <row r="6330" spans="1:45" x14ac:dyDescent="0.2">
      <c r="A6330" t="s">
        <v>11691</v>
      </c>
      <c r="B6330" t="s">
        <v>6527</v>
      </c>
      <c r="C6330" t="s">
        <v>6266</v>
      </c>
      <c r="D6330" t="s">
        <v>6533</v>
      </c>
      <c r="E6330" t="s">
        <v>6533</v>
      </c>
      <c r="F6330" t="s">
        <v>6268</v>
      </c>
      <c r="G6330" t="s">
        <v>11692</v>
      </c>
      <c r="H6330" s="1">
        <v>44196</v>
      </c>
      <c r="J6330">
        <v>600000</v>
      </c>
      <c r="K6330">
        <v>600000</v>
      </c>
      <c r="N6330" t="s">
        <v>6270</v>
      </c>
      <c r="O6330" t="s">
        <v>7964</v>
      </c>
      <c r="R6330" t="s">
        <v>8267</v>
      </c>
      <c r="T6330" t="s">
        <v>11693</v>
      </c>
      <c r="U6330" t="s">
        <v>6935</v>
      </c>
      <c r="V6330" t="s">
        <v>10538</v>
      </c>
      <c r="Z6330" t="s">
        <v>11019</v>
      </c>
      <c r="AA6330" t="s">
        <v>8286</v>
      </c>
      <c r="AB6330" t="s">
        <v>25573</v>
      </c>
      <c r="AC6330" t="s">
        <v>25601</v>
      </c>
      <c r="AE6330" t="s">
        <v>25583</v>
      </c>
      <c r="AF6330" t="s">
        <v>25577</v>
      </c>
      <c r="AG6330" t="s">
        <v>25578</v>
      </c>
    </row>
    <row r="6331" spans="1:45" x14ac:dyDescent="0.2">
      <c r="A6331" t="s">
        <v>12709</v>
      </c>
      <c r="B6331" t="s">
        <v>6420</v>
      </c>
      <c r="C6331" t="s">
        <v>6266</v>
      </c>
      <c r="D6331" t="s">
        <v>6281</v>
      </c>
      <c r="E6331" t="s">
        <v>6281</v>
      </c>
      <c r="F6331" t="s">
        <v>6268</v>
      </c>
      <c r="G6331" t="s">
        <v>12710</v>
      </c>
      <c r="H6331" s="1">
        <v>44196</v>
      </c>
      <c r="J6331">
        <v>30000</v>
      </c>
      <c r="K6331">
        <v>600000</v>
      </c>
      <c r="N6331" t="s">
        <v>6270</v>
      </c>
      <c r="O6331" t="s">
        <v>7964</v>
      </c>
      <c r="R6331" t="s">
        <v>12711</v>
      </c>
      <c r="S6331" t="s">
        <v>12712</v>
      </c>
      <c r="T6331" t="s">
        <v>11693</v>
      </c>
      <c r="U6331" t="s">
        <v>6935</v>
      </c>
      <c r="V6331" t="s">
        <v>10538</v>
      </c>
      <c r="Z6331" t="s">
        <v>11019</v>
      </c>
      <c r="AB6331" t="s">
        <v>25573</v>
      </c>
      <c r="AC6331" t="s">
        <v>25581</v>
      </c>
      <c r="AD6331" t="s">
        <v>25590</v>
      </c>
      <c r="AE6331" t="s">
        <v>25591</v>
      </c>
      <c r="AF6331" t="s">
        <v>25577</v>
      </c>
      <c r="AG6331" t="s">
        <v>25578</v>
      </c>
    </row>
    <row r="6332" spans="1:45" x14ac:dyDescent="0.2">
      <c r="A6332" t="s">
        <v>11336</v>
      </c>
      <c r="B6332" t="s">
        <v>6279</v>
      </c>
      <c r="C6332" t="s">
        <v>6437</v>
      </c>
      <c r="D6332" t="s">
        <v>6281</v>
      </c>
      <c r="E6332" t="s">
        <v>6281</v>
      </c>
      <c r="F6332" t="s">
        <v>6268</v>
      </c>
      <c r="G6332" t="s">
        <v>11337</v>
      </c>
      <c r="H6332" s="1">
        <v>44196</v>
      </c>
      <c r="I6332" s="1">
        <v>44040</v>
      </c>
      <c r="J6332">
        <v>100000</v>
      </c>
      <c r="K6332">
        <v>100000</v>
      </c>
      <c r="N6332" t="s">
        <v>6270</v>
      </c>
      <c r="O6332" t="s">
        <v>7964</v>
      </c>
      <c r="T6332" t="s">
        <v>11338</v>
      </c>
      <c r="U6332" t="s">
        <v>6935</v>
      </c>
      <c r="V6332" t="s">
        <v>6936</v>
      </c>
      <c r="Z6332" t="s">
        <v>11019</v>
      </c>
    </row>
    <row r="6333" spans="1:45" x14ac:dyDescent="0.2">
      <c r="A6333" t="s">
        <v>12680</v>
      </c>
      <c r="B6333" t="s">
        <v>8913</v>
      </c>
      <c r="C6333" t="s">
        <v>6289</v>
      </c>
      <c r="D6333" t="s">
        <v>6533</v>
      </c>
      <c r="E6333" t="s">
        <v>6533</v>
      </c>
      <c r="F6333" t="s">
        <v>6268</v>
      </c>
      <c r="G6333" t="s">
        <v>12681</v>
      </c>
      <c r="H6333" s="1">
        <v>44561</v>
      </c>
      <c r="I6333" s="1">
        <v>43970</v>
      </c>
      <c r="J6333">
        <v>100000</v>
      </c>
      <c r="K6333">
        <v>100000</v>
      </c>
      <c r="N6333" t="s">
        <v>6270</v>
      </c>
      <c r="O6333" t="s">
        <v>7964</v>
      </c>
      <c r="R6333" t="s">
        <v>10697</v>
      </c>
      <c r="T6333" t="s">
        <v>12682</v>
      </c>
      <c r="U6333" t="s">
        <v>6935</v>
      </c>
      <c r="V6333" t="s">
        <v>9507</v>
      </c>
      <c r="Z6333" t="s">
        <v>11019</v>
      </c>
      <c r="AA6333" t="s">
        <v>11085</v>
      </c>
      <c r="AB6333" t="s">
        <v>25573</v>
      </c>
      <c r="AC6333" t="s">
        <v>25581</v>
      </c>
      <c r="AD6333" t="s">
        <v>25604</v>
      </c>
      <c r="AE6333" t="s">
        <v>25610</v>
      </c>
      <c r="AF6333" t="s">
        <v>25577</v>
      </c>
      <c r="AG6333" t="s">
        <v>25578</v>
      </c>
    </row>
    <row r="6334" spans="1:45" x14ac:dyDescent="0.2">
      <c r="A6334" t="s">
        <v>11646</v>
      </c>
      <c r="B6334" t="s">
        <v>6279</v>
      </c>
      <c r="C6334" t="s">
        <v>6289</v>
      </c>
      <c r="D6334" t="s">
        <v>6533</v>
      </c>
      <c r="E6334" t="s">
        <v>6533</v>
      </c>
      <c r="F6334" t="s">
        <v>6946</v>
      </c>
      <c r="G6334" t="s">
        <v>11647</v>
      </c>
      <c r="H6334" s="1">
        <v>44196</v>
      </c>
      <c r="I6334" s="1">
        <v>43892</v>
      </c>
      <c r="J6334">
        <v>2000000</v>
      </c>
      <c r="R6334" t="s">
        <v>8773</v>
      </c>
      <c r="T6334" t="s">
        <v>11648</v>
      </c>
      <c r="U6334" t="s">
        <v>6395</v>
      </c>
      <c r="V6334" t="s">
        <v>7884</v>
      </c>
      <c r="Z6334" t="s">
        <v>3040</v>
      </c>
      <c r="AA6334" t="s">
        <v>11649</v>
      </c>
      <c r="AB6334" t="s">
        <v>25573</v>
      </c>
      <c r="AC6334" t="s">
        <v>25574</v>
      </c>
      <c r="AD6334" t="s">
        <v>25575</v>
      </c>
      <c r="AE6334" t="s">
        <v>25583</v>
      </c>
      <c r="AF6334" t="s">
        <v>25577</v>
      </c>
      <c r="AG6334" t="s">
        <v>25578</v>
      </c>
    </row>
    <row r="6335" spans="1:45" x14ac:dyDescent="0.2">
      <c r="A6335" t="s">
        <v>11955</v>
      </c>
      <c r="B6335" t="s">
        <v>11086</v>
      </c>
      <c r="D6335" t="s">
        <v>6876</v>
      </c>
      <c r="E6335" t="s">
        <v>6876</v>
      </c>
      <c r="F6335" t="s">
        <v>6946</v>
      </c>
      <c r="G6335" t="s">
        <v>12713</v>
      </c>
      <c r="H6335" s="1">
        <v>55153</v>
      </c>
      <c r="R6335" t="s">
        <v>6933</v>
      </c>
      <c r="Z6335" t="s">
        <v>3040</v>
      </c>
      <c r="AB6335" t="s">
        <v>25573</v>
      </c>
      <c r="AC6335" t="s">
        <v>25601</v>
      </c>
      <c r="AE6335" t="s">
        <v>25583</v>
      </c>
      <c r="AF6335" t="s">
        <v>25577</v>
      </c>
      <c r="AG6335" t="s">
        <v>25578</v>
      </c>
      <c r="AH6335" t="s">
        <v>6879</v>
      </c>
    </row>
    <row r="6336" spans="1:45" x14ac:dyDescent="0.2">
      <c r="A6336" t="s">
        <v>11649</v>
      </c>
      <c r="B6336" t="s">
        <v>8874</v>
      </c>
      <c r="D6336" t="s">
        <v>6876</v>
      </c>
      <c r="E6336" t="s">
        <v>6876</v>
      </c>
      <c r="F6336" t="s">
        <v>6946</v>
      </c>
      <c r="G6336" t="s">
        <v>11954</v>
      </c>
      <c r="H6336" s="1">
        <v>44001</v>
      </c>
      <c r="I6336" s="1">
        <v>44001</v>
      </c>
      <c r="R6336" t="s">
        <v>8773</v>
      </c>
      <c r="Z6336" t="s">
        <v>3040</v>
      </c>
      <c r="AA6336" t="s">
        <v>11955</v>
      </c>
      <c r="AB6336" t="s">
        <v>25573</v>
      </c>
      <c r="AC6336" t="s">
        <v>25574</v>
      </c>
      <c r="AD6336" t="s">
        <v>25575</v>
      </c>
      <c r="AE6336" t="s">
        <v>25583</v>
      </c>
      <c r="AF6336" t="s">
        <v>25577</v>
      </c>
      <c r="AG6336" t="s">
        <v>25578</v>
      </c>
    </row>
    <row r="6337" spans="1:45" x14ac:dyDescent="0.2">
      <c r="A6337" t="s">
        <v>12683</v>
      </c>
      <c r="B6337" t="s">
        <v>8874</v>
      </c>
      <c r="C6337" t="s">
        <v>6798</v>
      </c>
      <c r="D6337" t="s">
        <v>6533</v>
      </c>
      <c r="E6337" t="s">
        <v>6533</v>
      </c>
      <c r="F6337" t="s">
        <v>6946</v>
      </c>
      <c r="G6337" t="s">
        <v>12684</v>
      </c>
      <c r="H6337" s="1">
        <v>44196</v>
      </c>
      <c r="I6337" s="1">
        <v>44001</v>
      </c>
      <c r="J6337">
        <v>1535516.6</v>
      </c>
      <c r="K6337">
        <v>1535516.6</v>
      </c>
      <c r="R6337" t="s">
        <v>8773</v>
      </c>
      <c r="T6337" t="s">
        <v>12685</v>
      </c>
      <c r="U6337" t="s">
        <v>6395</v>
      </c>
      <c r="V6337" t="s">
        <v>6536</v>
      </c>
      <c r="W6337" t="s">
        <v>8818</v>
      </c>
      <c r="Z6337" t="s">
        <v>3040</v>
      </c>
      <c r="AA6337" t="s">
        <v>11649</v>
      </c>
      <c r="AB6337" t="s">
        <v>25573</v>
      </c>
      <c r="AC6337" t="s">
        <v>25574</v>
      </c>
      <c r="AD6337" t="s">
        <v>25575</v>
      </c>
      <c r="AE6337" t="s">
        <v>25583</v>
      </c>
      <c r="AF6337" t="s">
        <v>25577</v>
      </c>
      <c r="AG6337" t="s">
        <v>25578</v>
      </c>
    </row>
    <row r="6338" spans="1:45" x14ac:dyDescent="0.2">
      <c r="A6338" t="s">
        <v>10998</v>
      </c>
      <c r="B6338" t="s">
        <v>8874</v>
      </c>
      <c r="C6338" t="s">
        <v>6831</v>
      </c>
      <c r="D6338" t="s">
        <v>6533</v>
      </c>
      <c r="E6338" t="s">
        <v>6533</v>
      </c>
      <c r="F6338" t="s">
        <v>6268</v>
      </c>
      <c r="G6338" t="s">
        <v>10999</v>
      </c>
      <c r="H6338" s="1">
        <v>44074</v>
      </c>
      <c r="I6338" s="1">
        <v>44025</v>
      </c>
      <c r="J6338">
        <v>1200000</v>
      </c>
      <c r="K6338">
        <v>2028000</v>
      </c>
      <c r="N6338" t="s">
        <v>6475</v>
      </c>
      <c r="O6338" t="s">
        <v>6548</v>
      </c>
      <c r="R6338" t="s">
        <v>11000</v>
      </c>
      <c r="T6338" t="s">
        <v>11001</v>
      </c>
      <c r="U6338" t="s">
        <v>6550</v>
      </c>
      <c r="V6338" t="s">
        <v>9123</v>
      </c>
      <c r="Z6338" t="s">
        <v>303</v>
      </c>
      <c r="AA6338" t="s">
        <v>11002</v>
      </c>
      <c r="AB6338" t="s">
        <v>25573</v>
      </c>
      <c r="AC6338" t="s">
        <v>25667</v>
      </c>
      <c r="AE6338" t="s">
        <v>25588</v>
      </c>
      <c r="AF6338" t="s">
        <v>25577</v>
      </c>
      <c r="AG6338" t="s">
        <v>25578</v>
      </c>
    </row>
    <row r="6339" spans="1:45" x14ac:dyDescent="0.2">
      <c r="A6339" t="s">
        <v>12686</v>
      </c>
      <c r="B6339" t="s">
        <v>6527</v>
      </c>
      <c r="C6339" t="s">
        <v>7606</v>
      </c>
      <c r="D6339" t="s">
        <v>6281</v>
      </c>
      <c r="E6339" t="s">
        <v>6281</v>
      </c>
      <c r="F6339" t="s">
        <v>6268</v>
      </c>
      <c r="G6339" t="s">
        <v>12687</v>
      </c>
      <c r="H6339" s="1">
        <v>44073</v>
      </c>
      <c r="J6339">
        <v>0</v>
      </c>
      <c r="N6339" t="s">
        <v>6270</v>
      </c>
      <c r="O6339" t="s">
        <v>9489</v>
      </c>
      <c r="R6339" t="s">
        <v>10703</v>
      </c>
      <c r="S6339" t="s">
        <v>12688</v>
      </c>
      <c r="Z6339" t="s">
        <v>771</v>
      </c>
      <c r="AB6339" t="s">
        <v>25573</v>
      </c>
      <c r="AC6339" t="s">
        <v>25581</v>
      </c>
      <c r="AD6339" t="s">
        <v>25589</v>
      </c>
      <c r="AE6339" t="s">
        <v>25595</v>
      </c>
      <c r="AF6339" t="s">
        <v>25577</v>
      </c>
      <c r="AG6339" t="s">
        <v>25578</v>
      </c>
    </row>
    <row r="6340" spans="1:45" x14ac:dyDescent="0.2">
      <c r="A6340" t="s">
        <v>11003</v>
      </c>
      <c r="B6340" t="s">
        <v>6279</v>
      </c>
      <c r="C6340" t="s">
        <v>6289</v>
      </c>
      <c r="D6340" t="s">
        <v>7710</v>
      </c>
      <c r="E6340" t="s">
        <v>7710</v>
      </c>
      <c r="F6340" t="s">
        <v>6268</v>
      </c>
      <c r="G6340" t="s">
        <v>11004</v>
      </c>
      <c r="H6340" s="1">
        <v>44074</v>
      </c>
      <c r="I6340" s="1">
        <v>43983</v>
      </c>
      <c r="J6340">
        <v>30000</v>
      </c>
      <c r="K6340">
        <v>30000</v>
      </c>
      <c r="N6340" t="s">
        <v>6270</v>
      </c>
      <c r="O6340" t="s">
        <v>9489</v>
      </c>
      <c r="R6340" t="s">
        <v>11005</v>
      </c>
      <c r="S6340" t="s">
        <v>11006</v>
      </c>
      <c r="T6340" t="s">
        <v>11007</v>
      </c>
      <c r="U6340" t="s">
        <v>6811</v>
      </c>
      <c r="V6340" t="s">
        <v>7321</v>
      </c>
      <c r="Z6340" t="s">
        <v>771</v>
      </c>
      <c r="AB6340" t="s">
        <v>25573</v>
      </c>
      <c r="AC6340" t="s">
        <v>25580</v>
      </c>
      <c r="AE6340" t="s">
        <v>25591</v>
      </c>
      <c r="AF6340" t="s">
        <v>25577</v>
      </c>
      <c r="AG6340" t="s">
        <v>25578</v>
      </c>
    </row>
    <row r="6341" spans="1:45" x14ac:dyDescent="0.2">
      <c r="A6341" t="s">
        <v>1922</v>
      </c>
      <c r="B6341" t="s">
        <v>6265</v>
      </c>
      <c r="C6341" t="s">
        <v>6798</v>
      </c>
      <c r="D6341" t="s">
        <v>6281</v>
      </c>
      <c r="E6341" t="s">
        <v>6281</v>
      </c>
      <c r="F6341" t="s">
        <v>6268</v>
      </c>
      <c r="G6341" t="s">
        <v>11683</v>
      </c>
      <c r="H6341" s="1">
        <v>44012</v>
      </c>
      <c r="I6341" s="1">
        <v>43955</v>
      </c>
      <c r="J6341">
        <v>50000</v>
      </c>
      <c r="K6341">
        <v>50000</v>
      </c>
      <c r="N6341" t="s">
        <v>6475</v>
      </c>
      <c r="O6341" t="s">
        <v>6878</v>
      </c>
      <c r="R6341" t="s">
        <v>11684</v>
      </c>
      <c r="S6341" t="s">
        <v>11685</v>
      </c>
      <c r="T6341" t="s">
        <v>11686</v>
      </c>
      <c r="U6341" t="s">
        <v>6588</v>
      </c>
      <c r="Z6341" t="s">
        <v>11052</v>
      </c>
      <c r="AA6341" t="s">
        <v>1708</v>
      </c>
      <c r="AB6341" t="s">
        <v>25573</v>
      </c>
      <c r="AC6341" t="s">
        <v>25601</v>
      </c>
      <c r="AE6341" t="s">
        <v>25583</v>
      </c>
      <c r="AF6341" t="s">
        <v>25577</v>
      </c>
      <c r="AG6341" t="s">
        <v>25578</v>
      </c>
      <c r="AJ6341">
        <f>VLOOKUP($A6341,Sheet1!$A:$K,2,FALSE)</f>
        <v>3</v>
      </c>
      <c r="AK6341">
        <f>VLOOKUP($A6341,Sheet1!$A:$K,3,FALSE)</f>
        <v>0</v>
      </c>
      <c r="AL6341">
        <f>VLOOKUP($A6341,Sheet1!$A:$K,4,FALSE)</f>
        <v>0</v>
      </c>
      <c r="AM6341">
        <f>VLOOKUP($A6341,Sheet1!$A:$K,5,FALSE)</f>
        <v>0</v>
      </c>
      <c r="AN6341">
        <f>VLOOKUP($A6341,Sheet1!$A:$K,6,FALSE)</f>
        <v>0</v>
      </c>
      <c r="AO6341">
        <f>VLOOKUP($A6341,Sheet1!$A:$K,7,FALSE)</f>
        <v>0</v>
      </c>
      <c r="AP6341">
        <f>VLOOKUP($A6341,Sheet1!$A:$K,8,FALSE)</f>
        <v>3</v>
      </c>
      <c r="AQ6341">
        <f>VLOOKUP($A6341,Sheet1!$A:$K,9,FALSE)</f>
        <v>0</v>
      </c>
      <c r="AR6341">
        <f>VLOOKUP($A6341,Sheet1!$A:$K,10,FALSE)</f>
        <v>3</v>
      </c>
      <c r="AS6341">
        <f>VLOOKUP($A6341,Sheet1!$A:$K,11,FALSE)</f>
        <v>3</v>
      </c>
    </row>
    <row r="6342" spans="1:45" x14ac:dyDescent="0.2">
      <c r="A6342" t="s">
        <v>12289</v>
      </c>
      <c r="B6342" t="s">
        <v>11086</v>
      </c>
      <c r="D6342" t="s">
        <v>6876</v>
      </c>
      <c r="E6342" t="s">
        <v>6876</v>
      </c>
      <c r="F6342" t="s">
        <v>6946</v>
      </c>
      <c r="G6342" t="s">
        <v>12290</v>
      </c>
      <c r="H6342" s="1">
        <v>44196</v>
      </c>
      <c r="R6342" t="s">
        <v>8386</v>
      </c>
      <c r="Z6342" t="s">
        <v>1798</v>
      </c>
      <c r="AB6342" t="s">
        <v>25573</v>
      </c>
      <c r="AC6342" t="s">
        <v>25584</v>
      </c>
      <c r="AE6342" t="s">
        <v>25583</v>
      </c>
      <c r="AF6342" t="s">
        <v>25577</v>
      </c>
      <c r="AG6342" t="s">
        <v>25578</v>
      </c>
      <c r="AH6342" t="s">
        <v>18920</v>
      </c>
    </row>
    <row r="6343" spans="1:45" x14ac:dyDescent="0.2">
      <c r="A6343" t="s">
        <v>11750</v>
      </c>
      <c r="B6343" t="s">
        <v>11086</v>
      </c>
      <c r="D6343" t="s">
        <v>6876</v>
      </c>
      <c r="E6343" t="s">
        <v>6876</v>
      </c>
      <c r="F6343" t="s">
        <v>6946</v>
      </c>
      <c r="G6343" t="s">
        <v>12313</v>
      </c>
      <c r="H6343" s="1">
        <v>44042</v>
      </c>
      <c r="R6343" t="s">
        <v>8386</v>
      </c>
      <c r="Z6343" t="s">
        <v>1798</v>
      </c>
      <c r="AA6343" t="s">
        <v>12289</v>
      </c>
      <c r="AB6343" t="s">
        <v>25573</v>
      </c>
      <c r="AC6343" t="s">
        <v>25584</v>
      </c>
      <c r="AE6343" t="s">
        <v>25583</v>
      </c>
      <c r="AF6343" t="s">
        <v>25577</v>
      </c>
      <c r="AG6343" t="s">
        <v>25578</v>
      </c>
      <c r="AH6343" t="s">
        <v>18920</v>
      </c>
    </row>
    <row r="6344" spans="1:45" x14ac:dyDescent="0.2">
      <c r="A6344" t="s">
        <v>1931</v>
      </c>
      <c r="B6344" t="s">
        <v>8913</v>
      </c>
      <c r="C6344" t="s">
        <v>6266</v>
      </c>
      <c r="D6344" t="s">
        <v>6533</v>
      </c>
      <c r="E6344" t="s">
        <v>6533</v>
      </c>
      <c r="F6344" t="s">
        <v>6268</v>
      </c>
      <c r="G6344" t="s">
        <v>11748</v>
      </c>
      <c r="H6344" s="1">
        <v>44104</v>
      </c>
      <c r="J6344">
        <v>2500000</v>
      </c>
      <c r="K6344">
        <v>2830000</v>
      </c>
      <c r="N6344" t="s">
        <v>6475</v>
      </c>
      <c r="O6344" t="s">
        <v>6476</v>
      </c>
      <c r="R6344" t="s">
        <v>8386</v>
      </c>
      <c r="T6344" t="s">
        <v>11749</v>
      </c>
      <c r="U6344" t="s">
        <v>6322</v>
      </c>
      <c r="V6344" t="s">
        <v>6479</v>
      </c>
      <c r="W6344" t="s">
        <v>6520</v>
      </c>
      <c r="Z6344" t="s">
        <v>28</v>
      </c>
      <c r="AA6344" t="s">
        <v>11750</v>
      </c>
      <c r="AB6344" t="s">
        <v>25573</v>
      </c>
      <c r="AC6344" t="s">
        <v>25584</v>
      </c>
      <c r="AE6344" t="s">
        <v>25583</v>
      </c>
      <c r="AF6344" t="s">
        <v>25577</v>
      </c>
      <c r="AG6344" t="s">
        <v>25578</v>
      </c>
      <c r="AH6344" t="s">
        <v>18920</v>
      </c>
      <c r="AJ6344">
        <f>VLOOKUP($A6344,Sheet1!$A:$K,2,FALSE)</f>
        <v>15</v>
      </c>
      <c r="AK6344">
        <f>VLOOKUP($A6344,Sheet1!$A:$K,3,FALSE)</f>
        <v>0</v>
      </c>
      <c r="AL6344">
        <f>VLOOKUP($A6344,Sheet1!$A:$K,4,FALSE)</f>
        <v>0</v>
      </c>
      <c r="AM6344">
        <f>VLOOKUP($A6344,Sheet1!$A:$K,5,FALSE)</f>
        <v>0</v>
      </c>
      <c r="AN6344">
        <f>VLOOKUP($A6344,Sheet1!$A:$K,6,FALSE)</f>
        <v>0</v>
      </c>
      <c r="AO6344">
        <f>VLOOKUP($A6344,Sheet1!$A:$K,7,FALSE)</f>
        <v>0</v>
      </c>
      <c r="AP6344">
        <f>VLOOKUP($A6344,Sheet1!$A:$K,8,FALSE)</f>
        <v>15</v>
      </c>
      <c r="AQ6344">
        <f>VLOOKUP($A6344,Sheet1!$A:$K,9,FALSE)</f>
        <v>154</v>
      </c>
      <c r="AR6344">
        <f>VLOOKUP($A6344,Sheet1!$A:$K,10,FALSE)</f>
        <v>0</v>
      </c>
      <c r="AS6344">
        <f>VLOOKUP($A6344,Sheet1!$A:$K,11,FALSE)</f>
        <v>0</v>
      </c>
    </row>
    <row r="6345" spans="1:45" x14ac:dyDescent="0.2">
      <c r="A6345" t="s">
        <v>1910</v>
      </c>
      <c r="B6345" t="s">
        <v>6420</v>
      </c>
      <c r="C6345" t="s">
        <v>6496</v>
      </c>
      <c r="D6345" t="s">
        <v>6380</v>
      </c>
      <c r="E6345" t="s">
        <v>6380</v>
      </c>
      <c r="F6345" t="s">
        <v>6268</v>
      </c>
      <c r="G6345" t="s">
        <v>11662</v>
      </c>
      <c r="H6345" s="1">
        <v>43920</v>
      </c>
      <c r="I6345" s="1">
        <v>43920</v>
      </c>
      <c r="J6345">
        <v>0.01</v>
      </c>
      <c r="K6345">
        <v>0.01</v>
      </c>
      <c r="N6345" t="s">
        <v>6475</v>
      </c>
      <c r="O6345" t="s">
        <v>6476</v>
      </c>
      <c r="R6345" t="s">
        <v>6477</v>
      </c>
      <c r="S6345" t="s">
        <v>11663</v>
      </c>
      <c r="T6345" t="s">
        <v>6478</v>
      </c>
      <c r="U6345" t="s">
        <v>6322</v>
      </c>
      <c r="V6345" t="s">
        <v>6479</v>
      </c>
      <c r="W6345" t="s">
        <v>6480</v>
      </c>
      <c r="Z6345" t="s">
        <v>28</v>
      </c>
      <c r="AB6345" t="s">
        <v>25573</v>
      </c>
      <c r="AC6345" t="s">
        <v>25624</v>
      </c>
      <c r="AE6345" t="s">
        <v>25583</v>
      </c>
      <c r="AF6345" t="s">
        <v>25577</v>
      </c>
      <c r="AG6345" t="s">
        <v>25578</v>
      </c>
      <c r="AJ6345">
        <f>VLOOKUP($A6345,Sheet1!$A:$K,2,FALSE)</f>
        <v>8</v>
      </c>
      <c r="AK6345">
        <f>VLOOKUP($A6345,Sheet1!$A:$K,3,FALSE)</f>
        <v>0</v>
      </c>
      <c r="AL6345">
        <f>VLOOKUP($A6345,Sheet1!$A:$K,4,FALSE)</f>
        <v>0</v>
      </c>
      <c r="AM6345">
        <f>VLOOKUP($A6345,Sheet1!$A:$K,5,FALSE)</f>
        <v>0</v>
      </c>
      <c r="AN6345">
        <f>VLOOKUP($A6345,Sheet1!$A:$K,6,FALSE)</f>
        <v>0</v>
      </c>
      <c r="AO6345">
        <f>VLOOKUP($A6345,Sheet1!$A:$K,7,FALSE)</f>
        <v>0</v>
      </c>
      <c r="AP6345">
        <f>VLOOKUP($A6345,Sheet1!$A:$K,8,FALSE)</f>
        <v>8</v>
      </c>
      <c r="AQ6345">
        <f>VLOOKUP($A6345,Sheet1!$A:$K,9,FALSE)</f>
        <v>-1</v>
      </c>
      <c r="AR6345">
        <f>VLOOKUP($A6345,Sheet1!$A:$K,10,FALSE)</f>
        <v>6</v>
      </c>
      <c r="AS6345">
        <f>VLOOKUP($A6345,Sheet1!$A:$K,11,FALSE)</f>
        <v>8</v>
      </c>
    </row>
    <row r="6346" spans="1:45" x14ac:dyDescent="0.2">
      <c r="A6346" t="s">
        <v>1947</v>
      </c>
      <c r="B6346" t="s">
        <v>6527</v>
      </c>
      <c r="C6346" t="s">
        <v>6266</v>
      </c>
      <c r="D6346" t="s">
        <v>6281</v>
      </c>
      <c r="E6346" t="s">
        <v>6281</v>
      </c>
      <c r="F6346" t="s">
        <v>6268</v>
      </c>
      <c r="G6346" t="s">
        <v>11751</v>
      </c>
      <c r="H6346" s="1">
        <v>44561</v>
      </c>
      <c r="J6346">
        <v>0</v>
      </c>
      <c r="N6346" t="s">
        <v>6475</v>
      </c>
      <c r="O6346" t="s">
        <v>6476</v>
      </c>
      <c r="R6346" t="s">
        <v>11752</v>
      </c>
      <c r="S6346" t="s">
        <v>11753</v>
      </c>
      <c r="T6346" t="s">
        <v>11754</v>
      </c>
      <c r="U6346" t="s">
        <v>6322</v>
      </c>
      <c r="V6346" t="s">
        <v>6526</v>
      </c>
      <c r="Z6346" t="s">
        <v>28</v>
      </c>
      <c r="AB6346" t="s">
        <v>25573</v>
      </c>
      <c r="AC6346" t="s">
        <v>25594</v>
      </c>
      <c r="AE6346" t="s">
        <v>25591</v>
      </c>
      <c r="AF6346" t="s">
        <v>25577</v>
      </c>
      <c r="AG6346" t="s">
        <v>25578</v>
      </c>
      <c r="AJ6346">
        <f>VLOOKUP($A6346,Sheet1!$A:$K,2,FALSE)</f>
        <v>2</v>
      </c>
      <c r="AK6346">
        <f>VLOOKUP($A6346,Sheet1!$A:$K,3,FALSE)</f>
        <v>0</v>
      </c>
      <c r="AL6346">
        <f>VLOOKUP($A6346,Sheet1!$A:$K,4,FALSE)</f>
        <v>0</v>
      </c>
      <c r="AM6346">
        <f>VLOOKUP($A6346,Sheet1!$A:$K,5,FALSE)</f>
        <v>0</v>
      </c>
      <c r="AN6346">
        <f>VLOOKUP($A6346,Sheet1!$A:$K,6,FALSE)</f>
        <v>0</v>
      </c>
      <c r="AO6346">
        <f>VLOOKUP($A6346,Sheet1!$A:$K,7,FALSE)</f>
        <v>0</v>
      </c>
      <c r="AP6346">
        <f>VLOOKUP($A6346,Sheet1!$A:$K,8,FALSE)</f>
        <v>2</v>
      </c>
      <c r="AQ6346">
        <f>VLOOKUP($A6346,Sheet1!$A:$K,9,FALSE)</f>
        <v>61</v>
      </c>
      <c r="AR6346">
        <f>VLOOKUP($A6346,Sheet1!$A:$K,10,FALSE)</f>
        <v>0</v>
      </c>
      <c r="AS6346">
        <f>VLOOKUP($A6346,Sheet1!$A:$K,11,FALSE)</f>
        <v>1</v>
      </c>
    </row>
    <row r="6347" spans="1:45" x14ac:dyDescent="0.2">
      <c r="A6347" t="s">
        <v>1800</v>
      </c>
      <c r="B6347" t="s">
        <v>6527</v>
      </c>
      <c r="C6347" t="s">
        <v>6266</v>
      </c>
      <c r="D6347" t="s">
        <v>6503</v>
      </c>
      <c r="E6347" t="s">
        <v>6503</v>
      </c>
      <c r="F6347" t="s">
        <v>6946</v>
      </c>
      <c r="G6347" t="s">
        <v>11060</v>
      </c>
      <c r="H6347" s="1">
        <v>44196</v>
      </c>
      <c r="J6347">
        <v>0</v>
      </c>
      <c r="R6347" t="s">
        <v>10261</v>
      </c>
      <c r="S6347" t="s">
        <v>11061</v>
      </c>
      <c r="T6347" t="s">
        <v>10397</v>
      </c>
      <c r="U6347" t="s">
        <v>6550</v>
      </c>
      <c r="V6347" t="s">
        <v>9123</v>
      </c>
      <c r="Z6347" t="s">
        <v>1358</v>
      </c>
      <c r="AB6347" t="s">
        <v>25573</v>
      </c>
      <c r="AC6347" t="s">
        <v>25574</v>
      </c>
      <c r="AD6347" t="s">
        <v>25587</v>
      </c>
      <c r="AE6347" t="s">
        <v>25591</v>
      </c>
      <c r="AF6347" t="s">
        <v>25577</v>
      </c>
      <c r="AG6347" t="s">
        <v>25578</v>
      </c>
      <c r="AJ6347">
        <f>VLOOKUP($A6347,Sheet1!$A:$K,2,FALSE)</f>
        <v>1</v>
      </c>
      <c r="AK6347">
        <f>VLOOKUP($A6347,Sheet1!$A:$K,3,FALSE)</f>
        <v>0</v>
      </c>
      <c r="AL6347">
        <f>VLOOKUP($A6347,Sheet1!$A:$K,4,FALSE)</f>
        <v>0</v>
      </c>
      <c r="AM6347">
        <f>VLOOKUP($A6347,Sheet1!$A:$K,5,FALSE)</f>
        <v>0</v>
      </c>
      <c r="AN6347">
        <f>VLOOKUP($A6347,Sheet1!$A:$K,6,FALSE)</f>
        <v>0</v>
      </c>
      <c r="AO6347">
        <f>VLOOKUP($A6347,Sheet1!$A:$K,7,FALSE)</f>
        <v>0</v>
      </c>
      <c r="AP6347">
        <f>VLOOKUP($A6347,Sheet1!$A:$K,8,FALSE)</f>
        <v>1</v>
      </c>
      <c r="AQ6347">
        <f>VLOOKUP($A6347,Sheet1!$A:$K,9,FALSE)</f>
        <v>0</v>
      </c>
      <c r="AR6347">
        <f>VLOOKUP($A6347,Sheet1!$A:$K,10,FALSE)</f>
        <v>1</v>
      </c>
      <c r="AS6347">
        <f>VLOOKUP($A6347,Sheet1!$A:$K,11,FALSE)</f>
        <v>1</v>
      </c>
    </row>
    <row r="6348" spans="1:45" x14ac:dyDescent="0.2">
      <c r="A6348" t="s">
        <v>11664</v>
      </c>
      <c r="B6348" t="s">
        <v>6527</v>
      </c>
      <c r="C6348" t="s">
        <v>7606</v>
      </c>
      <c r="D6348" t="s">
        <v>6281</v>
      </c>
      <c r="E6348" t="s">
        <v>6281</v>
      </c>
      <c r="F6348" t="s">
        <v>6268</v>
      </c>
      <c r="G6348" t="s">
        <v>11665</v>
      </c>
      <c r="H6348" s="1">
        <v>44161</v>
      </c>
      <c r="J6348">
        <v>0</v>
      </c>
      <c r="N6348" t="s">
        <v>6475</v>
      </c>
      <c r="O6348" t="s">
        <v>6548</v>
      </c>
      <c r="R6348" t="s">
        <v>7313</v>
      </c>
      <c r="S6348" t="s">
        <v>11666</v>
      </c>
      <c r="T6348" t="s">
        <v>11667</v>
      </c>
      <c r="U6348" t="s">
        <v>6550</v>
      </c>
      <c r="V6348" t="s">
        <v>9123</v>
      </c>
      <c r="Z6348" t="s">
        <v>303</v>
      </c>
      <c r="AB6348" t="s">
        <v>25573</v>
      </c>
      <c r="AC6348" t="s">
        <v>25574</v>
      </c>
      <c r="AD6348" t="s">
        <v>25575</v>
      </c>
      <c r="AE6348" t="s">
        <v>25576</v>
      </c>
      <c r="AF6348" t="s">
        <v>25577</v>
      </c>
      <c r="AG6348" t="s">
        <v>25578</v>
      </c>
      <c r="AH6348" t="s">
        <v>10755</v>
      </c>
    </row>
    <row r="6349" spans="1:45" x14ac:dyDescent="0.2">
      <c r="A6349" t="s">
        <v>11694</v>
      </c>
      <c r="B6349" t="s">
        <v>6265</v>
      </c>
      <c r="C6349" t="s">
        <v>6266</v>
      </c>
      <c r="D6349" t="s">
        <v>6267</v>
      </c>
      <c r="E6349" t="s">
        <v>6267</v>
      </c>
      <c r="F6349" t="s">
        <v>6268</v>
      </c>
      <c r="G6349" t="s">
        <v>11695</v>
      </c>
      <c r="H6349" s="1">
        <v>44377</v>
      </c>
      <c r="J6349">
        <v>455000</v>
      </c>
      <c r="K6349">
        <v>455000</v>
      </c>
      <c r="N6349" t="s">
        <v>6270</v>
      </c>
      <c r="O6349" t="s">
        <v>6410</v>
      </c>
      <c r="P6349" t="s">
        <v>6272</v>
      </c>
      <c r="Q6349" t="s">
        <v>6854</v>
      </c>
      <c r="R6349" t="s">
        <v>11696</v>
      </c>
      <c r="T6349" t="s">
        <v>11697</v>
      </c>
      <c r="U6349" t="s">
        <v>6411</v>
      </c>
      <c r="V6349" t="s">
        <v>6435</v>
      </c>
      <c r="Z6349" t="s">
        <v>6155</v>
      </c>
      <c r="AB6349" t="s">
        <v>25573</v>
      </c>
      <c r="AC6349" t="s">
        <v>25581</v>
      </c>
      <c r="AD6349" t="s">
        <v>25604</v>
      </c>
      <c r="AE6349" t="s">
        <v>25602</v>
      </c>
      <c r="AF6349" t="s">
        <v>25619</v>
      </c>
      <c r="AG6349" t="s">
        <v>25578</v>
      </c>
    </row>
    <row r="6350" spans="1:45" x14ac:dyDescent="0.2">
      <c r="A6350" t="s">
        <v>11698</v>
      </c>
      <c r="B6350" t="s">
        <v>6265</v>
      </c>
      <c r="C6350" t="s">
        <v>6266</v>
      </c>
      <c r="D6350" t="s">
        <v>6267</v>
      </c>
      <c r="E6350" t="s">
        <v>6267</v>
      </c>
      <c r="F6350" t="s">
        <v>6268</v>
      </c>
      <c r="G6350" t="s">
        <v>11699</v>
      </c>
      <c r="H6350" s="1">
        <v>44074</v>
      </c>
      <c r="J6350">
        <v>269440</v>
      </c>
      <c r="K6350">
        <v>269440</v>
      </c>
      <c r="N6350" t="s">
        <v>6270</v>
      </c>
      <c r="O6350" t="s">
        <v>6410</v>
      </c>
      <c r="R6350" t="s">
        <v>11696</v>
      </c>
      <c r="T6350" t="s">
        <v>6781</v>
      </c>
      <c r="U6350" t="s">
        <v>6411</v>
      </c>
      <c r="V6350" t="s">
        <v>6435</v>
      </c>
      <c r="Z6350" t="s">
        <v>6155</v>
      </c>
      <c r="AB6350" t="s">
        <v>25573</v>
      </c>
      <c r="AC6350" t="s">
        <v>25581</v>
      </c>
      <c r="AD6350" t="s">
        <v>25604</v>
      </c>
      <c r="AE6350" t="s">
        <v>25602</v>
      </c>
      <c r="AF6350" t="s">
        <v>25619</v>
      </c>
      <c r="AG6350" t="s">
        <v>25578</v>
      </c>
    </row>
    <row r="6351" spans="1:45" x14ac:dyDescent="0.2">
      <c r="A6351" t="s">
        <v>11504</v>
      </c>
      <c r="B6351" t="s">
        <v>6265</v>
      </c>
      <c r="C6351" t="s">
        <v>6496</v>
      </c>
      <c r="D6351" t="s">
        <v>6281</v>
      </c>
      <c r="E6351" t="s">
        <v>6281</v>
      </c>
      <c r="F6351" t="s">
        <v>6268</v>
      </c>
      <c r="G6351" t="s">
        <v>11505</v>
      </c>
      <c r="H6351" s="1">
        <v>43994</v>
      </c>
      <c r="I6351" s="1">
        <v>43992</v>
      </c>
      <c r="J6351">
        <v>40000</v>
      </c>
      <c r="K6351">
        <v>40000</v>
      </c>
      <c r="L6351">
        <v>40000</v>
      </c>
      <c r="M6351">
        <v>40000</v>
      </c>
      <c r="N6351" t="s">
        <v>6475</v>
      </c>
      <c r="O6351" t="s">
        <v>6476</v>
      </c>
      <c r="R6351" s="2" t="s">
        <v>11506</v>
      </c>
      <c r="S6351" t="s">
        <v>11507</v>
      </c>
      <c r="T6351" t="s">
        <v>10763</v>
      </c>
      <c r="U6351" t="s">
        <v>6322</v>
      </c>
      <c r="V6351" t="s">
        <v>6526</v>
      </c>
      <c r="Z6351" t="s">
        <v>1948</v>
      </c>
      <c r="AB6351" t="s">
        <v>25573</v>
      </c>
      <c r="AC6351" t="s">
        <v>25581</v>
      </c>
      <c r="AD6351" t="s">
        <v>25607</v>
      </c>
      <c r="AE6351" t="s">
        <v>25576</v>
      </c>
      <c r="AF6351" t="s">
        <v>25577</v>
      </c>
      <c r="AG6351" t="s">
        <v>25578</v>
      </c>
    </row>
    <row r="6352" spans="1:45" x14ac:dyDescent="0.2">
      <c r="A6352" t="s">
        <v>12297</v>
      </c>
      <c r="B6352" t="s">
        <v>11086</v>
      </c>
      <c r="D6352" t="s">
        <v>6876</v>
      </c>
      <c r="E6352" t="s">
        <v>6876</v>
      </c>
      <c r="F6352" t="s">
        <v>6268</v>
      </c>
      <c r="G6352" t="s">
        <v>12298</v>
      </c>
      <c r="H6352" s="1">
        <v>44043</v>
      </c>
      <c r="I6352" s="1">
        <v>44043</v>
      </c>
      <c r="N6352" t="s">
        <v>6475</v>
      </c>
      <c r="O6352" t="s">
        <v>6476</v>
      </c>
      <c r="R6352" t="s">
        <v>6979</v>
      </c>
      <c r="Z6352" t="s">
        <v>1948</v>
      </c>
      <c r="AB6352" t="s">
        <v>25573</v>
      </c>
      <c r="AC6352" t="s">
        <v>25601</v>
      </c>
      <c r="AE6352" t="s">
        <v>25583</v>
      </c>
      <c r="AF6352" t="s">
        <v>25577</v>
      </c>
      <c r="AG6352" t="s">
        <v>25578</v>
      </c>
      <c r="AH6352" t="s">
        <v>18920</v>
      </c>
    </row>
    <row r="6353" spans="1:45" x14ac:dyDescent="0.2">
      <c r="A6353" t="s">
        <v>12408</v>
      </c>
      <c r="B6353" t="s">
        <v>6279</v>
      </c>
      <c r="C6353" t="s">
        <v>6798</v>
      </c>
      <c r="D6353" t="s">
        <v>6281</v>
      </c>
      <c r="E6353" t="s">
        <v>6281</v>
      </c>
      <c r="F6353" t="s">
        <v>6268</v>
      </c>
      <c r="G6353" t="s">
        <v>12409</v>
      </c>
      <c r="H6353" s="1">
        <v>44166</v>
      </c>
      <c r="I6353" s="1">
        <v>43966</v>
      </c>
      <c r="J6353">
        <v>45000</v>
      </c>
      <c r="K6353">
        <v>45000</v>
      </c>
      <c r="N6353" t="s">
        <v>6475</v>
      </c>
      <c r="O6353" t="s">
        <v>6878</v>
      </c>
      <c r="T6353" t="s">
        <v>11922</v>
      </c>
      <c r="U6353" t="s">
        <v>6588</v>
      </c>
      <c r="Z6353" t="s">
        <v>2594</v>
      </c>
    </row>
    <row r="6354" spans="1:45" x14ac:dyDescent="0.2">
      <c r="A6354" t="s">
        <v>11508</v>
      </c>
      <c r="B6354" t="s">
        <v>6538</v>
      </c>
      <c r="C6354" t="s">
        <v>6266</v>
      </c>
      <c r="D6354" t="s">
        <v>6267</v>
      </c>
      <c r="E6354" t="s">
        <v>6267</v>
      </c>
      <c r="F6354" t="s">
        <v>6268</v>
      </c>
      <c r="G6354" t="s">
        <v>11509</v>
      </c>
      <c r="H6354" s="1">
        <v>44106</v>
      </c>
      <c r="J6354">
        <v>636600</v>
      </c>
      <c r="K6354">
        <v>636600</v>
      </c>
      <c r="N6354" t="s">
        <v>6800</v>
      </c>
      <c r="O6354" t="s">
        <v>6801</v>
      </c>
      <c r="P6354" t="s">
        <v>6272</v>
      </c>
      <c r="Q6354" t="s">
        <v>6273</v>
      </c>
      <c r="R6354" t="s">
        <v>7476</v>
      </c>
      <c r="T6354" t="s">
        <v>7186</v>
      </c>
      <c r="U6354" t="s">
        <v>6395</v>
      </c>
      <c r="V6354" t="s">
        <v>6536</v>
      </c>
      <c r="W6354" t="s">
        <v>6835</v>
      </c>
      <c r="Z6354" t="s">
        <v>241</v>
      </c>
      <c r="AB6354" t="s">
        <v>25573</v>
      </c>
      <c r="AC6354" t="s">
        <v>25581</v>
      </c>
      <c r="AD6354" t="s">
        <v>25604</v>
      </c>
      <c r="AE6354" t="s">
        <v>25576</v>
      </c>
      <c r="AF6354" t="s">
        <v>25577</v>
      </c>
      <c r="AG6354" t="s">
        <v>25578</v>
      </c>
    </row>
    <row r="6355" spans="1:45" x14ac:dyDescent="0.2">
      <c r="A6355" t="s">
        <v>12371</v>
      </c>
      <c r="B6355" t="s">
        <v>12328</v>
      </c>
      <c r="C6355" t="s">
        <v>6437</v>
      </c>
      <c r="D6355" t="s">
        <v>11176</v>
      </c>
      <c r="E6355" t="s">
        <v>6281</v>
      </c>
      <c r="F6355" t="s">
        <v>6268</v>
      </c>
      <c r="G6355" t="s">
        <v>12372</v>
      </c>
      <c r="H6355" s="1">
        <v>43951</v>
      </c>
      <c r="I6355" s="1">
        <v>43951</v>
      </c>
      <c r="J6355">
        <v>30000</v>
      </c>
      <c r="N6355" t="s">
        <v>6270</v>
      </c>
      <c r="O6355" t="s">
        <v>6271</v>
      </c>
      <c r="R6355" t="s">
        <v>6948</v>
      </c>
      <c r="S6355" t="s">
        <v>12373</v>
      </c>
      <c r="Z6355" t="s">
        <v>11029</v>
      </c>
      <c r="AA6355" t="s">
        <v>12374</v>
      </c>
      <c r="AB6355" t="s">
        <v>25573</v>
      </c>
      <c r="AC6355" t="s">
        <v>25581</v>
      </c>
      <c r="AD6355" t="s">
        <v>25631</v>
      </c>
      <c r="AE6355" t="s">
        <v>25583</v>
      </c>
      <c r="AF6355" t="s">
        <v>25577</v>
      </c>
      <c r="AG6355" t="s">
        <v>25578</v>
      </c>
    </row>
    <row r="6356" spans="1:45" x14ac:dyDescent="0.2">
      <c r="A6356" t="s">
        <v>11008</v>
      </c>
      <c r="B6356" t="s">
        <v>6265</v>
      </c>
      <c r="C6356" t="s">
        <v>6496</v>
      </c>
      <c r="D6356" t="s">
        <v>6281</v>
      </c>
      <c r="E6356" t="s">
        <v>6281</v>
      </c>
      <c r="F6356" t="s">
        <v>6268</v>
      </c>
      <c r="G6356" t="s">
        <v>11009</v>
      </c>
      <c r="H6356" s="1">
        <v>43922</v>
      </c>
      <c r="I6356" s="1">
        <v>43921</v>
      </c>
      <c r="J6356">
        <v>67322</v>
      </c>
      <c r="K6356">
        <v>67322</v>
      </c>
      <c r="L6356">
        <v>67322</v>
      </c>
      <c r="M6356">
        <v>67322</v>
      </c>
      <c r="N6356" t="s">
        <v>6475</v>
      </c>
      <c r="O6356" t="s">
        <v>6476</v>
      </c>
      <c r="R6356" t="s">
        <v>6477</v>
      </c>
      <c r="S6356" t="s">
        <v>6508</v>
      </c>
      <c r="T6356" t="s">
        <v>11010</v>
      </c>
      <c r="U6356" t="s">
        <v>6322</v>
      </c>
      <c r="V6356" t="s">
        <v>6526</v>
      </c>
      <c r="Z6356" t="s">
        <v>28</v>
      </c>
      <c r="AB6356" t="s">
        <v>25573</v>
      </c>
      <c r="AC6356" t="s">
        <v>25624</v>
      </c>
      <c r="AE6356" t="s">
        <v>25583</v>
      </c>
      <c r="AF6356" t="s">
        <v>25577</v>
      </c>
      <c r="AG6356" t="s">
        <v>25578</v>
      </c>
    </row>
    <row r="6357" spans="1:45" x14ac:dyDescent="0.2">
      <c r="A6357" t="s">
        <v>11011</v>
      </c>
      <c r="B6357" t="s">
        <v>6279</v>
      </c>
      <c r="C6357" t="s">
        <v>6280</v>
      </c>
      <c r="D6357" t="s">
        <v>6522</v>
      </c>
      <c r="E6357" t="s">
        <v>6522</v>
      </c>
      <c r="F6357" t="s">
        <v>6268</v>
      </c>
      <c r="G6357" t="s">
        <v>11012</v>
      </c>
      <c r="H6357" s="1">
        <v>44135</v>
      </c>
      <c r="I6357" s="1">
        <v>43964</v>
      </c>
      <c r="J6357">
        <v>0</v>
      </c>
      <c r="N6357" t="s">
        <v>6475</v>
      </c>
      <c r="O6357" t="s">
        <v>6548</v>
      </c>
      <c r="R6357" t="s">
        <v>11013</v>
      </c>
      <c r="T6357" t="s">
        <v>8740</v>
      </c>
      <c r="U6357" t="s">
        <v>6550</v>
      </c>
      <c r="V6357" t="s">
        <v>7099</v>
      </c>
      <c r="Z6357" t="s">
        <v>4485</v>
      </c>
      <c r="AB6357" t="s">
        <v>25573</v>
      </c>
      <c r="AC6357" t="s">
        <v>25600</v>
      </c>
      <c r="AE6357" t="s">
        <v>25591</v>
      </c>
      <c r="AF6357" t="s">
        <v>25646</v>
      </c>
      <c r="AG6357" t="s">
        <v>25578</v>
      </c>
    </row>
    <row r="6358" spans="1:45" x14ac:dyDescent="0.2">
      <c r="A6358" t="s">
        <v>11757</v>
      </c>
      <c r="B6358" t="s">
        <v>6527</v>
      </c>
      <c r="C6358" t="s">
        <v>7606</v>
      </c>
      <c r="D6358" t="s">
        <v>6522</v>
      </c>
      <c r="E6358" t="s">
        <v>6522</v>
      </c>
      <c r="F6358" t="s">
        <v>6268</v>
      </c>
      <c r="G6358" t="s">
        <v>11758</v>
      </c>
      <c r="H6358" s="1">
        <v>44197</v>
      </c>
      <c r="J6358">
        <v>0</v>
      </c>
      <c r="N6358" t="s">
        <v>6475</v>
      </c>
      <c r="O6358" t="s">
        <v>6548</v>
      </c>
      <c r="R6358" t="s">
        <v>11759</v>
      </c>
      <c r="T6358" t="s">
        <v>6549</v>
      </c>
      <c r="U6358" t="s">
        <v>6550</v>
      </c>
      <c r="V6358" t="s">
        <v>6551</v>
      </c>
      <c r="Z6358" t="s">
        <v>3465</v>
      </c>
      <c r="AB6358" t="s">
        <v>25573</v>
      </c>
      <c r="AC6358" t="s">
        <v>25596</v>
      </c>
      <c r="AD6358" t="s">
        <v>25629</v>
      </c>
      <c r="AE6358" t="s">
        <v>25591</v>
      </c>
      <c r="AF6358" t="s">
        <v>25618</v>
      </c>
      <c r="AG6358" t="s">
        <v>25578</v>
      </c>
    </row>
    <row r="6359" spans="1:45" x14ac:dyDescent="0.2">
      <c r="A6359" t="s">
        <v>1964</v>
      </c>
      <c r="B6359" t="s">
        <v>6495</v>
      </c>
      <c r="C6359" t="s">
        <v>6496</v>
      </c>
      <c r="D6359" t="s">
        <v>6281</v>
      </c>
      <c r="E6359" t="s">
        <v>6281</v>
      </c>
      <c r="F6359" t="s">
        <v>6286</v>
      </c>
      <c r="G6359" t="s">
        <v>11800</v>
      </c>
      <c r="H6359" s="1">
        <v>43964</v>
      </c>
      <c r="I6359" s="1">
        <v>43964</v>
      </c>
      <c r="J6359">
        <v>100000</v>
      </c>
      <c r="K6359">
        <v>100000</v>
      </c>
      <c r="L6359">
        <v>100000</v>
      </c>
      <c r="M6359">
        <v>100000</v>
      </c>
      <c r="N6359" t="s">
        <v>6475</v>
      </c>
      <c r="O6359" t="s">
        <v>6548</v>
      </c>
      <c r="R6359" t="s">
        <v>11801</v>
      </c>
      <c r="S6359" t="s">
        <v>11802</v>
      </c>
      <c r="T6359" t="s">
        <v>8496</v>
      </c>
      <c r="U6359" t="s">
        <v>6550</v>
      </c>
      <c r="V6359" t="s">
        <v>7099</v>
      </c>
      <c r="Z6359" t="s">
        <v>303</v>
      </c>
      <c r="AB6359" t="s">
        <v>25573</v>
      </c>
      <c r="AC6359" t="s">
        <v>25574</v>
      </c>
      <c r="AD6359" t="s">
        <v>25616</v>
      </c>
      <c r="AE6359" t="s">
        <v>25588</v>
      </c>
      <c r="AF6359" t="s">
        <v>25577</v>
      </c>
      <c r="AG6359" t="s">
        <v>25578</v>
      </c>
      <c r="AJ6359">
        <f>VLOOKUP($A6359,Sheet1!$A:$K,2,FALSE)</f>
        <v>1</v>
      </c>
      <c r="AK6359">
        <f>VLOOKUP($A6359,Sheet1!$A:$K,3,FALSE)</f>
        <v>0</v>
      </c>
      <c r="AL6359">
        <f>VLOOKUP($A6359,Sheet1!$A:$K,4,FALSE)</f>
        <v>0</v>
      </c>
      <c r="AM6359">
        <f>VLOOKUP($A6359,Sheet1!$A:$K,5,FALSE)</f>
        <v>0</v>
      </c>
      <c r="AN6359">
        <f>VLOOKUP($A6359,Sheet1!$A:$K,6,FALSE)</f>
        <v>0</v>
      </c>
      <c r="AO6359">
        <f>VLOOKUP($A6359,Sheet1!$A:$K,7,FALSE)</f>
        <v>0</v>
      </c>
      <c r="AP6359">
        <f>VLOOKUP($A6359,Sheet1!$A:$K,8,FALSE)</f>
        <v>1</v>
      </c>
      <c r="AQ6359">
        <f>VLOOKUP($A6359,Sheet1!$A:$K,9,FALSE)</f>
        <v>6</v>
      </c>
      <c r="AR6359">
        <f>VLOOKUP($A6359,Sheet1!$A:$K,10,FALSE)</f>
        <v>1</v>
      </c>
      <c r="AS6359">
        <f>VLOOKUP($A6359,Sheet1!$A:$K,11,FALSE)</f>
        <v>1</v>
      </c>
    </row>
    <row r="6360" spans="1:45" x14ac:dyDescent="0.2">
      <c r="A6360" t="s">
        <v>12334</v>
      </c>
      <c r="B6360" t="s">
        <v>11198</v>
      </c>
      <c r="D6360" t="s">
        <v>6876</v>
      </c>
      <c r="E6360" t="s">
        <v>6876</v>
      </c>
      <c r="F6360" t="s">
        <v>6946</v>
      </c>
      <c r="G6360" t="s">
        <v>12375</v>
      </c>
      <c r="H6360" s="1">
        <v>55153</v>
      </c>
      <c r="R6360" t="s">
        <v>8773</v>
      </c>
      <c r="Z6360" t="s">
        <v>3040</v>
      </c>
      <c r="AB6360" t="s">
        <v>25573</v>
      </c>
      <c r="AC6360" t="s">
        <v>25574</v>
      </c>
      <c r="AD6360" t="s">
        <v>25575</v>
      </c>
      <c r="AE6360" t="s">
        <v>25583</v>
      </c>
      <c r="AF6360" t="s">
        <v>25577</v>
      </c>
      <c r="AG6360" t="s">
        <v>25578</v>
      </c>
    </row>
    <row r="6361" spans="1:45" x14ac:dyDescent="0.2">
      <c r="A6361" t="s">
        <v>12410</v>
      </c>
      <c r="B6361" t="s">
        <v>6420</v>
      </c>
      <c r="C6361" t="s">
        <v>6496</v>
      </c>
      <c r="D6361" t="s">
        <v>6281</v>
      </c>
      <c r="E6361" t="s">
        <v>6281</v>
      </c>
      <c r="F6361" t="s">
        <v>6268</v>
      </c>
      <c r="G6361" t="s">
        <v>12411</v>
      </c>
      <c r="H6361" s="1">
        <v>43899</v>
      </c>
      <c r="I6361" s="1">
        <v>43893</v>
      </c>
      <c r="J6361">
        <v>3200000</v>
      </c>
      <c r="K6361">
        <v>3200000</v>
      </c>
      <c r="L6361">
        <v>3200000</v>
      </c>
      <c r="M6361">
        <v>3200000</v>
      </c>
      <c r="N6361" t="s">
        <v>6800</v>
      </c>
      <c r="O6361" t="s">
        <v>6801</v>
      </c>
      <c r="R6361" t="s">
        <v>12412</v>
      </c>
      <c r="S6361" t="s">
        <v>12413</v>
      </c>
      <c r="T6361" t="s">
        <v>12414</v>
      </c>
      <c r="U6361" t="s">
        <v>6395</v>
      </c>
      <c r="V6361" t="s">
        <v>6990</v>
      </c>
      <c r="Z6361" t="s">
        <v>482</v>
      </c>
      <c r="AB6361" t="s">
        <v>25573</v>
      </c>
      <c r="AC6361" t="s">
        <v>25581</v>
      </c>
      <c r="AD6361" t="s">
        <v>25589</v>
      </c>
      <c r="AE6361" t="s">
        <v>25591</v>
      </c>
      <c r="AF6361" t="s">
        <v>25603</v>
      </c>
      <c r="AG6361" t="s">
        <v>25578</v>
      </c>
    </row>
    <row r="6362" spans="1:45" x14ac:dyDescent="0.2">
      <c r="A6362" t="s">
        <v>12376</v>
      </c>
      <c r="B6362" t="s">
        <v>6527</v>
      </c>
      <c r="C6362" t="s">
        <v>6266</v>
      </c>
      <c r="D6362" t="s">
        <v>6281</v>
      </c>
      <c r="E6362" t="s">
        <v>6281</v>
      </c>
      <c r="F6362" t="s">
        <v>6268</v>
      </c>
      <c r="G6362" t="s">
        <v>12377</v>
      </c>
      <c r="H6362" s="1">
        <v>44133</v>
      </c>
      <c r="J6362">
        <v>210000</v>
      </c>
      <c r="K6362">
        <v>250000</v>
      </c>
      <c r="N6362" t="s">
        <v>6475</v>
      </c>
      <c r="O6362" t="s">
        <v>6476</v>
      </c>
      <c r="R6362" t="s">
        <v>10446</v>
      </c>
      <c r="S6362" t="s">
        <v>12378</v>
      </c>
      <c r="T6362" t="s">
        <v>6641</v>
      </c>
      <c r="U6362" t="s">
        <v>6322</v>
      </c>
      <c r="V6362" t="s">
        <v>6479</v>
      </c>
      <c r="W6362" t="s">
        <v>6520</v>
      </c>
      <c r="Z6362" t="s">
        <v>28</v>
      </c>
      <c r="AB6362" t="s">
        <v>25573</v>
      </c>
      <c r="AC6362" t="s">
        <v>25581</v>
      </c>
      <c r="AD6362" t="s">
        <v>25631</v>
      </c>
      <c r="AE6362" t="s">
        <v>25576</v>
      </c>
      <c r="AF6362" t="s">
        <v>25577</v>
      </c>
      <c r="AG6362" t="s">
        <v>25578</v>
      </c>
    </row>
    <row r="6363" spans="1:45" x14ac:dyDescent="0.2">
      <c r="A6363" t="s">
        <v>16383</v>
      </c>
      <c r="B6363" t="s">
        <v>6420</v>
      </c>
      <c r="C6363" t="s">
        <v>6280</v>
      </c>
      <c r="D6363" t="s">
        <v>6281</v>
      </c>
      <c r="E6363" t="s">
        <v>6281</v>
      </c>
      <c r="F6363" t="s">
        <v>6268</v>
      </c>
      <c r="G6363" t="s">
        <v>16384</v>
      </c>
      <c r="H6363" s="1">
        <v>44012</v>
      </c>
      <c r="I6363" s="1">
        <v>43942</v>
      </c>
      <c r="J6363">
        <v>1</v>
      </c>
      <c r="K6363">
        <v>10000</v>
      </c>
      <c r="N6363" t="s">
        <v>6475</v>
      </c>
      <c r="O6363" t="s">
        <v>6548</v>
      </c>
      <c r="R6363" t="s">
        <v>16385</v>
      </c>
      <c r="S6363" t="s">
        <v>16386</v>
      </c>
      <c r="T6363" t="s">
        <v>8496</v>
      </c>
      <c r="U6363" t="s">
        <v>6550</v>
      </c>
      <c r="V6363" t="s">
        <v>7099</v>
      </c>
      <c r="Z6363" t="s">
        <v>303</v>
      </c>
      <c r="AB6363" t="s">
        <v>25573</v>
      </c>
      <c r="AC6363" t="s">
        <v>25574</v>
      </c>
      <c r="AD6363" t="s">
        <v>25611</v>
      </c>
      <c r="AE6363" t="s">
        <v>25588</v>
      </c>
      <c r="AF6363" t="s">
        <v>25577</v>
      </c>
      <c r="AG6363" t="s">
        <v>25578</v>
      </c>
    </row>
    <row r="6364" spans="1:45" x14ac:dyDescent="0.2">
      <c r="A6364" t="s">
        <v>12379</v>
      </c>
      <c r="B6364" t="s">
        <v>11086</v>
      </c>
      <c r="D6364" t="s">
        <v>6876</v>
      </c>
      <c r="E6364" t="s">
        <v>6876</v>
      </c>
      <c r="F6364" t="s">
        <v>6946</v>
      </c>
      <c r="G6364" t="s">
        <v>12380</v>
      </c>
      <c r="H6364" s="1">
        <v>43927</v>
      </c>
      <c r="R6364" t="s">
        <v>12381</v>
      </c>
      <c r="Z6364" t="s">
        <v>11473</v>
      </c>
      <c r="AB6364" t="s">
        <v>25573</v>
      </c>
      <c r="AC6364" t="s">
        <v>25623</v>
      </c>
      <c r="AE6364" t="s">
        <v>25583</v>
      </c>
      <c r="AF6364" t="s">
        <v>25577</v>
      </c>
      <c r="AG6364" t="s">
        <v>25578</v>
      </c>
    </row>
    <row r="6365" spans="1:45" x14ac:dyDescent="0.2">
      <c r="A6365" t="s">
        <v>11014</v>
      </c>
      <c r="B6365" t="s">
        <v>6420</v>
      </c>
      <c r="C6365" t="s">
        <v>6266</v>
      </c>
      <c r="D6365" t="s">
        <v>6281</v>
      </c>
      <c r="E6365" t="s">
        <v>6281</v>
      </c>
      <c r="F6365" t="s">
        <v>6268</v>
      </c>
      <c r="G6365" t="s">
        <v>11015</v>
      </c>
      <c r="H6365" s="1">
        <v>44074</v>
      </c>
      <c r="J6365">
        <v>36960</v>
      </c>
      <c r="K6365">
        <v>36960</v>
      </c>
      <c r="N6365" t="s">
        <v>6270</v>
      </c>
      <c r="O6365" t="s">
        <v>7964</v>
      </c>
      <c r="R6365" t="s">
        <v>11016</v>
      </c>
      <c r="S6365" t="s">
        <v>11017</v>
      </c>
      <c r="T6365" t="s">
        <v>11018</v>
      </c>
      <c r="U6365" t="s">
        <v>6935</v>
      </c>
      <c r="V6365" t="s">
        <v>6936</v>
      </c>
      <c r="Z6365" t="s">
        <v>11019</v>
      </c>
      <c r="AB6365" t="s">
        <v>25573</v>
      </c>
      <c r="AC6365" t="s">
        <v>25581</v>
      </c>
      <c r="AD6365" t="s">
        <v>25607</v>
      </c>
      <c r="AE6365" t="s">
        <v>25579</v>
      </c>
      <c r="AF6365" t="s">
        <v>25577</v>
      </c>
      <c r="AG6365" t="s">
        <v>25578</v>
      </c>
    </row>
    <row r="6366" spans="1:45" x14ac:dyDescent="0.2">
      <c r="A6366" t="s">
        <v>16393</v>
      </c>
      <c r="B6366" t="s">
        <v>6265</v>
      </c>
      <c r="C6366" t="s">
        <v>6266</v>
      </c>
      <c r="D6366" t="s">
        <v>6522</v>
      </c>
      <c r="E6366" t="s">
        <v>6522</v>
      </c>
      <c r="F6366" t="s">
        <v>6268</v>
      </c>
      <c r="G6366" t="s">
        <v>16394</v>
      </c>
      <c r="H6366" s="1">
        <v>44134</v>
      </c>
      <c r="J6366">
        <v>0.01</v>
      </c>
      <c r="K6366">
        <v>0.01</v>
      </c>
      <c r="N6366" t="s">
        <v>6800</v>
      </c>
      <c r="O6366" t="s">
        <v>6801</v>
      </c>
      <c r="R6366" t="s">
        <v>16395</v>
      </c>
      <c r="T6366" t="s">
        <v>7732</v>
      </c>
      <c r="U6366" t="s">
        <v>6395</v>
      </c>
      <c r="V6366" t="s">
        <v>6840</v>
      </c>
      <c r="Z6366" t="s">
        <v>2654</v>
      </c>
      <c r="AB6366" t="s">
        <v>25573</v>
      </c>
      <c r="AC6366" t="s">
        <v>25601</v>
      </c>
      <c r="AE6366" t="s">
        <v>25610</v>
      </c>
      <c r="AF6366" t="s">
        <v>25614</v>
      </c>
      <c r="AG6366" t="s">
        <v>25578</v>
      </c>
    </row>
    <row r="6367" spans="1:45" x14ac:dyDescent="0.2">
      <c r="A6367" t="s">
        <v>11803</v>
      </c>
      <c r="B6367" t="s">
        <v>6527</v>
      </c>
      <c r="C6367" t="s">
        <v>6266</v>
      </c>
      <c r="D6367" t="s">
        <v>6281</v>
      </c>
      <c r="E6367" t="s">
        <v>6281</v>
      </c>
      <c r="F6367" t="s">
        <v>6268</v>
      </c>
      <c r="G6367" t="s">
        <v>11804</v>
      </c>
      <c r="H6367" s="1">
        <v>44176</v>
      </c>
      <c r="J6367">
        <v>0</v>
      </c>
      <c r="N6367" t="s">
        <v>6475</v>
      </c>
      <c r="O6367" t="s">
        <v>6878</v>
      </c>
      <c r="T6367" t="s">
        <v>11543</v>
      </c>
      <c r="U6367" t="s">
        <v>6588</v>
      </c>
      <c r="Z6367" t="s">
        <v>11052</v>
      </c>
    </row>
    <row r="6368" spans="1:45" x14ac:dyDescent="0.2">
      <c r="A6368" t="s">
        <v>12382</v>
      </c>
      <c r="B6368" t="s">
        <v>6527</v>
      </c>
      <c r="C6368" t="s">
        <v>6266</v>
      </c>
      <c r="D6368" t="s">
        <v>6281</v>
      </c>
      <c r="E6368" t="s">
        <v>6281</v>
      </c>
      <c r="F6368" t="s">
        <v>6268</v>
      </c>
      <c r="G6368" t="s">
        <v>12383</v>
      </c>
      <c r="H6368" s="1">
        <v>44134</v>
      </c>
      <c r="J6368">
        <v>300000</v>
      </c>
      <c r="K6368">
        <v>300000</v>
      </c>
      <c r="N6368" t="s">
        <v>6800</v>
      </c>
      <c r="O6368" t="s">
        <v>6801</v>
      </c>
      <c r="T6368" t="s">
        <v>10230</v>
      </c>
      <c r="U6368" t="s">
        <v>6395</v>
      </c>
      <c r="V6368" t="s">
        <v>7236</v>
      </c>
      <c r="W6368" t="s">
        <v>7241</v>
      </c>
      <c r="Z6368" t="s">
        <v>1984</v>
      </c>
    </row>
    <row r="6369" spans="1:45" x14ac:dyDescent="0.2">
      <c r="A6369" t="s">
        <v>11805</v>
      </c>
      <c r="B6369" t="s">
        <v>6279</v>
      </c>
      <c r="C6369" t="s">
        <v>8674</v>
      </c>
      <c r="D6369" t="s">
        <v>6281</v>
      </c>
      <c r="E6369" t="s">
        <v>6281</v>
      </c>
      <c r="F6369" t="s">
        <v>6268</v>
      </c>
      <c r="G6369" t="s">
        <v>11806</v>
      </c>
      <c r="H6369" s="1">
        <v>44286</v>
      </c>
      <c r="I6369" s="1">
        <v>43945</v>
      </c>
      <c r="J6369">
        <v>0</v>
      </c>
      <c r="N6369" t="s">
        <v>6475</v>
      </c>
      <c r="O6369" t="s">
        <v>6878</v>
      </c>
      <c r="T6369" t="s">
        <v>11807</v>
      </c>
      <c r="U6369" t="s">
        <v>6588</v>
      </c>
      <c r="Z6369" t="s">
        <v>2594</v>
      </c>
    </row>
    <row r="6370" spans="1:45" x14ac:dyDescent="0.2">
      <c r="A6370" t="s">
        <v>11808</v>
      </c>
      <c r="B6370" t="s">
        <v>6420</v>
      </c>
      <c r="C6370" t="s">
        <v>6266</v>
      </c>
      <c r="D6370" t="s">
        <v>6281</v>
      </c>
      <c r="E6370" t="s">
        <v>6281</v>
      </c>
      <c r="F6370" t="s">
        <v>6268</v>
      </c>
      <c r="G6370" t="s">
        <v>11809</v>
      </c>
      <c r="H6370" s="1">
        <v>44104</v>
      </c>
      <c r="J6370">
        <v>44877</v>
      </c>
      <c r="K6370">
        <v>44877</v>
      </c>
      <c r="N6370" t="s">
        <v>6475</v>
      </c>
      <c r="O6370" t="s">
        <v>6476</v>
      </c>
      <c r="R6370" t="s">
        <v>11810</v>
      </c>
      <c r="S6370" t="s">
        <v>11811</v>
      </c>
      <c r="T6370" t="s">
        <v>11234</v>
      </c>
      <c r="U6370" t="s">
        <v>6322</v>
      </c>
      <c r="V6370" t="s">
        <v>6510</v>
      </c>
      <c r="W6370" t="s">
        <v>6531</v>
      </c>
      <c r="Z6370" t="s">
        <v>1834</v>
      </c>
      <c r="AB6370" t="s">
        <v>25573</v>
      </c>
      <c r="AC6370" t="s">
        <v>25574</v>
      </c>
      <c r="AD6370" t="s">
        <v>25617</v>
      </c>
      <c r="AE6370" t="s">
        <v>25591</v>
      </c>
      <c r="AF6370" t="s">
        <v>25640</v>
      </c>
      <c r="AG6370" t="s">
        <v>25578</v>
      </c>
    </row>
    <row r="6371" spans="1:45" x14ac:dyDescent="0.2">
      <c r="A6371" t="s">
        <v>12731</v>
      </c>
      <c r="B6371" t="s">
        <v>6420</v>
      </c>
      <c r="C6371" t="s">
        <v>6496</v>
      </c>
      <c r="D6371" t="s">
        <v>6281</v>
      </c>
      <c r="E6371" t="s">
        <v>6281</v>
      </c>
      <c r="F6371" t="s">
        <v>6268</v>
      </c>
      <c r="G6371" t="s">
        <v>12732</v>
      </c>
      <c r="H6371" s="1">
        <v>43907</v>
      </c>
      <c r="I6371" s="1">
        <v>43907</v>
      </c>
      <c r="J6371">
        <v>34224</v>
      </c>
      <c r="K6371">
        <v>84224</v>
      </c>
      <c r="L6371">
        <v>34224</v>
      </c>
      <c r="M6371">
        <v>84224</v>
      </c>
      <c r="N6371" t="s">
        <v>6475</v>
      </c>
      <c r="O6371" t="s">
        <v>6476</v>
      </c>
      <c r="R6371" t="s">
        <v>10865</v>
      </c>
      <c r="S6371" t="s">
        <v>12733</v>
      </c>
      <c r="T6371" t="s">
        <v>6705</v>
      </c>
      <c r="U6371" t="s">
        <v>6550</v>
      </c>
      <c r="X6371" t="s">
        <v>6322</v>
      </c>
      <c r="Z6371" t="s">
        <v>1834</v>
      </c>
      <c r="AB6371" t="s">
        <v>25573</v>
      </c>
      <c r="AC6371" t="s">
        <v>25584</v>
      </c>
      <c r="AE6371" t="s">
        <v>25595</v>
      </c>
      <c r="AF6371" t="s">
        <v>25577</v>
      </c>
      <c r="AG6371" t="s">
        <v>25578</v>
      </c>
    </row>
    <row r="6372" spans="1:45" x14ac:dyDescent="0.2">
      <c r="A6372" t="s">
        <v>11171</v>
      </c>
      <c r="B6372" t="s">
        <v>11086</v>
      </c>
      <c r="D6372" t="s">
        <v>6876</v>
      </c>
      <c r="E6372" t="s">
        <v>6876</v>
      </c>
      <c r="F6372" t="s">
        <v>6268</v>
      </c>
      <c r="G6372" t="s">
        <v>12730</v>
      </c>
      <c r="H6372" s="1">
        <v>44012</v>
      </c>
      <c r="N6372" t="s">
        <v>6475</v>
      </c>
      <c r="O6372" t="s">
        <v>6476</v>
      </c>
      <c r="R6372" t="s">
        <v>11170</v>
      </c>
      <c r="Z6372" t="s">
        <v>1834</v>
      </c>
      <c r="AB6372" t="s">
        <v>25573</v>
      </c>
      <c r="AC6372" t="s">
        <v>25601</v>
      </c>
      <c r="AE6372" t="s">
        <v>25642</v>
      </c>
      <c r="AF6372" t="s">
        <v>25577</v>
      </c>
      <c r="AG6372" t="s">
        <v>25578</v>
      </c>
    </row>
    <row r="6373" spans="1:45" x14ac:dyDescent="0.2">
      <c r="A6373" t="s">
        <v>11168</v>
      </c>
      <c r="B6373" t="s">
        <v>6527</v>
      </c>
      <c r="C6373" t="s">
        <v>6266</v>
      </c>
      <c r="D6373" t="s">
        <v>6533</v>
      </c>
      <c r="E6373" t="s">
        <v>6533</v>
      </c>
      <c r="F6373" t="s">
        <v>6268</v>
      </c>
      <c r="G6373" t="s">
        <v>11169</v>
      </c>
      <c r="H6373" s="1">
        <v>44225</v>
      </c>
      <c r="J6373">
        <v>116542</v>
      </c>
      <c r="N6373" t="s">
        <v>6475</v>
      </c>
      <c r="O6373" t="s">
        <v>6476</v>
      </c>
      <c r="R6373" t="s">
        <v>11170</v>
      </c>
      <c r="T6373" t="s">
        <v>7656</v>
      </c>
      <c r="U6373" t="s">
        <v>6322</v>
      </c>
      <c r="V6373" t="s">
        <v>6510</v>
      </c>
      <c r="W6373" t="s">
        <v>6511</v>
      </c>
      <c r="Z6373" t="s">
        <v>1834</v>
      </c>
      <c r="AA6373" t="s">
        <v>11171</v>
      </c>
      <c r="AB6373" t="s">
        <v>25573</v>
      </c>
      <c r="AC6373" t="s">
        <v>25601</v>
      </c>
      <c r="AE6373" t="s">
        <v>25642</v>
      </c>
      <c r="AF6373" t="s">
        <v>25577</v>
      </c>
      <c r="AG6373" t="s">
        <v>25578</v>
      </c>
    </row>
    <row r="6374" spans="1:45" x14ac:dyDescent="0.2">
      <c r="A6374" t="s">
        <v>11020</v>
      </c>
      <c r="B6374" t="s">
        <v>6538</v>
      </c>
      <c r="C6374" t="s">
        <v>6496</v>
      </c>
      <c r="D6374" t="s">
        <v>6281</v>
      </c>
      <c r="E6374" t="s">
        <v>6281</v>
      </c>
      <c r="F6374" t="s">
        <v>6268</v>
      </c>
      <c r="G6374" t="s">
        <v>11021</v>
      </c>
      <c r="H6374" s="1">
        <v>43924</v>
      </c>
      <c r="I6374" s="1">
        <v>43922</v>
      </c>
      <c r="J6374">
        <v>406081</v>
      </c>
      <c r="K6374">
        <v>406081</v>
      </c>
      <c r="L6374">
        <v>406081</v>
      </c>
      <c r="M6374">
        <v>406081</v>
      </c>
      <c r="N6374" t="s">
        <v>6800</v>
      </c>
      <c r="O6374" t="s">
        <v>6801</v>
      </c>
      <c r="R6374" t="s">
        <v>6308</v>
      </c>
      <c r="S6374" t="s">
        <v>11022</v>
      </c>
      <c r="T6374" t="s">
        <v>8421</v>
      </c>
      <c r="U6374" t="s">
        <v>6395</v>
      </c>
      <c r="V6374" t="s">
        <v>6990</v>
      </c>
      <c r="Z6374" t="s">
        <v>482</v>
      </c>
      <c r="AA6374" t="s">
        <v>11023</v>
      </c>
      <c r="AB6374" t="s">
        <v>25573</v>
      </c>
      <c r="AC6374" t="s">
        <v>25574</v>
      </c>
      <c r="AD6374" t="s">
        <v>25575</v>
      </c>
      <c r="AE6374" t="s">
        <v>25583</v>
      </c>
      <c r="AF6374" t="s">
        <v>25577</v>
      </c>
      <c r="AG6374" t="s">
        <v>25578</v>
      </c>
    </row>
    <row r="6375" spans="1:45" x14ac:dyDescent="0.2">
      <c r="A6375" t="s">
        <v>12299</v>
      </c>
      <c r="B6375" t="s">
        <v>8874</v>
      </c>
      <c r="C6375" t="s">
        <v>6266</v>
      </c>
      <c r="D6375" t="s">
        <v>6533</v>
      </c>
      <c r="E6375" t="s">
        <v>6533</v>
      </c>
      <c r="F6375" t="s">
        <v>6268</v>
      </c>
      <c r="G6375" t="s">
        <v>12300</v>
      </c>
      <c r="H6375" s="1">
        <v>44169</v>
      </c>
      <c r="J6375">
        <v>250000</v>
      </c>
      <c r="K6375">
        <v>500000</v>
      </c>
      <c r="N6375" t="s">
        <v>6475</v>
      </c>
      <c r="O6375" t="s">
        <v>6476</v>
      </c>
      <c r="R6375" t="s">
        <v>6477</v>
      </c>
      <c r="T6375" t="s">
        <v>12301</v>
      </c>
      <c r="U6375" t="s">
        <v>6322</v>
      </c>
      <c r="V6375" t="s">
        <v>6526</v>
      </c>
      <c r="Z6375" t="s">
        <v>28</v>
      </c>
      <c r="AA6375" t="s">
        <v>12302</v>
      </c>
      <c r="AB6375" t="s">
        <v>25573</v>
      </c>
      <c r="AC6375" t="s">
        <v>25624</v>
      </c>
      <c r="AE6375" t="s">
        <v>25583</v>
      </c>
      <c r="AF6375" t="s">
        <v>25577</v>
      </c>
      <c r="AG6375" t="s">
        <v>25578</v>
      </c>
    </row>
    <row r="6376" spans="1:45" x14ac:dyDescent="0.2">
      <c r="A6376" t="s">
        <v>2583</v>
      </c>
      <c r="B6376" t="s">
        <v>8874</v>
      </c>
      <c r="C6376" t="s">
        <v>6266</v>
      </c>
      <c r="D6376" t="s">
        <v>6533</v>
      </c>
      <c r="E6376" t="s">
        <v>6533</v>
      </c>
      <c r="F6376" t="s">
        <v>6268</v>
      </c>
      <c r="G6376" t="s">
        <v>12734</v>
      </c>
      <c r="H6376" s="1">
        <v>44161</v>
      </c>
      <c r="J6376">
        <v>100000</v>
      </c>
      <c r="K6376">
        <v>500000</v>
      </c>
      <c r="N6376" t="s">
        <v>6475</v>
      </c>
      <c r="O6376" t="s">
        <v>6476</v>
      </c>
      <c r="R6376" t="s">
        <v>6477</v>
      </c>
      <c r="T6376" t="s">
        <v>7442</v>
      </c>
      <c r="U6376" t="s">
        <v>6322</v>
      </c>
      <c r="V6376" t="s">
        <v>6526</v>
      </c>
      <c r="Z6376" t="s">
        <v>28</v>
      </c>
      <c r="AA6376" t="s">
        <v>12302</v>
      </c>
      <c r="AB6376" t="s">
        <v>25573</v>
      </c>
      <c r="AC6376" t="s">
        <v>25624</v>
      </c>
      <c r="AE6376" t="s">
        <v>25583</v>
      </c>
      <c r="AF6376" t="s">
        <v>25577</v>
      </c>
      <c r="AG6376" t="s">
        <v>25578</v>
      </c>
      <c r="AJ6376">
        <f>VLOOKUP($A6376,Sheet1!$A:$K,2,FALSE)</f>
        <v>3</v>
      </c>
      <c r="AK6376">
        <f>VLOOKUP($A6376,Sheet1!$A:$K,3,FALSE)</f>
        <v>0</v>
      </c>
      <c r="AL6376">
        <f>VLOOKUP($A6376,Sheet1!$A:$K,4,FALSE)</f>
        <v>0</v>
      </c>
      <c r="AM6376">
        <f>VLOOKUP($A6376,Sheet1!$A:$K,5,FALSE)</f>
        <v>0</v>
      </c>
      <c r="AN6376">
        <f>VLOOKUP($A6376,Sheet1!$A:$K,6,FALSE)</f>
        <v>0</v>
      </c>
      <c r="AO6376">
        <f>VLOOKUP($A6376,Sheet1!$A:$K,7,FALSE)</f>
        <v>0</v>
      </c>
      <c r="AP6376">
        <f>VLOOKUP($A6376,Sheet1!$A:$K,8,FALSE)</f>
        <v>3</v>
      </c>
      <c r="AQ6376">
        <f>VLOOKUP($A6376,Sheet1!$A:$K,9,FALSE)</f>
        <v>144</v>
      </c>
      <c r="AR6376">
        <f>VLOOKUP($A6376,Sheet1!$A:$K,10,FALSE)</f>
        <v>0</v>
      </c>
      <c r="AS6376">
        <f>VLOOKUP($A6376,Sheet1!$A:$K,11,FALSE)</f>
        <v>0</v>
      </c>
    </row>
    <row r="6377" spans="1:45" x14ac:dyDescent="0.2">
      <c r="A6377" t="s">
        <v>12735</v>
      </c>
      <c r="B6377" t="s">
        <v>8874</v>
      </c>
      <c r="C6377" t="s">
        <v>6289</v>
      </c>
      <c r="D6377" t="s">
        <v>6533</v>
      </c>
      <c r="E6377" t="s">
        <v>6533</v>
      </c>
      <c r="F6377" t="s">
        <v>6268</v>
      </c>
      <c r="G6377" t="s">
        <v>12736</v>
      </c>
      <c r="H6377" s="1">
        <v>44135</v>
      </c>
      <c r="I6377" s="1">
        <v>43983</v>
      </c>
      <c r="J6377">
        <v>500000</v>
      </c>
      <c r="K6377">
        <v>700000</v>
      </c>
      <c r="N6377" t="s">
        <v>6475</v>
      </c>
      <c r="O6377" t="s">
        <v>6476</v>
      </c>
      <c r="R6377" t="s">
        <v>6979</v>
      </c>
      <c r="T6377" t="s">
        <v>11590</v>
      </c>
      <c r="U6377" t="s">
        <v>6322</v>
      </c>
      <c r="V6377" t="s">
        <v>6526</v>
      </c>
      <c r="Z6377" t="s">
        <v>1948</v>
      </c>
      <c r="AA6377" t="s">
        <v>12297</v>
      </c>
      <c r="AB6377" t="s">
        <v>25573</v>
      </c>
      <c r="AC6377" t="s">
        <v>25601</v>
      </c>
      <c r="AE6377" t="s">
        <v>25583</v>
      </c>
      <c r="AF6377" t="s">
        <v>25577</v>
      </c>
      <c r="AG6377" t="s">
        <v>25578</v>
      </c>
      <c r="AH6377" t="s">
        <v>18920</v>
      </c>
    </row>
    <row r="6378" spans="1:45" x14ac:dyDescent="0.2">
      <c r="A6378" t="s">
        <v>11142</v>
      </c>
      <c r="B6378" t="s">
        <v>6538</v>
      </c>
      <c r="C6378" t="s">
        <v>6496</v>
      </c>
      <c r="D6378" t="s">
        <v>6281</v>
      </c>
      <c r="E6378" t="s">
        <v>6281</v>
      </c>
      <c r="F6378" t="s">
        <v>6268</v>
      </c>
      <c r="G6378" t="s">
        <v>11143</v>
      </c>
      <c r="H6378" s="1">
        <v>43909</v>
      </c>
      <c r="I6378" s="1">
        <v>43909</v>
      </c>
      <c r="J6378">
        <v>220000</v>
      </c>
      <c r="K6378">
        <v>300000</v>
      </c>
      <c r="L6378">
        <v>220000</v>
      </c>
      <c r="M6378">
        <v>300000</v>
      </c>
      <c r="N6378" t="s">
        <v>6475</v>
      </c>
      <c r="O6378" t="s">
        <v>6548</v>
      </c>
      <c r="R6378" t="s">
        <v>6477</v>
      </c>
      <c r="S6378" t="s">
        <v>6508</v>
      </c>
      <c r="T6378" t="s">
        <v>8740</v>
      </c>
      <c r="U6378" t="s">
        <v>6550</v>
      </c>
      <c r="V6378" t="s">
        <v>7099</v>
      </c>
      <c r="Z6378" t="s">
        <v>3465</v>
      </c>
      <c r="AB6378" t="s">
        <v>25573</v>
      </c>
      <c r="AC6378" t="s">
        <v>25624</v>
      </c>
      <c r="AE6378" t="s">
        <v>25583</v>
      </c>
      <c r="AF6378" t="s">
        <v>25577</v>
      </c>
      <c r="AG6378" t="s">
        <v>25578</v>
      </c>
    </row>
    <row r="6379" spans="1:45" x14ac:dyDescent="0.2">
      <c r="A6379" t="s">
        <v>12415</v>
      </c>
      <c r="B6379" t="s">
        <v>11362</v>
      </c>
      <c r="D6379" t="s">
        <v>6876</v>
      </c>
      <c r="E6379" t="s">
        <v>6876</v>
      </c>
      <c r="F6379" t="s">
        <v>6946</v>
      </c>
      <c r="G6379" t="s">
        <v>12416</v>
      </c>
      <c r="H6379" s="1">
        <v>43921</v>
      </c>
      <c r="R6379" t="s">
        <v>7952</v>
      </c>
      <c r="Z6379" t="s">
        <v>11473</v>
      </c>
      <c r="AB6379" t="s">
        <v>25573</v>
      </c>
      <c r="AC6379" t="s">
        <v>25580</v>
      </c>
      <c r="AE6379" t="s">
        <v>25681</v>
      </c>
      <c r="AF6379" t="s">
        <v>25577</v>
      </c>
      <c r="AG6379" t="s">
        <v>25578</v>
      </c>
    </row>
    <row r="6380" spans="1:45" x14ac:dyDescent="0.2">
      <c r="A6380" t="s">
        <v>12417</v>
      </c>
      <c r="B6380" t="s">
        <v>6495</v>
      </c>
      <c r="C6380" t="s">
        <v>6496</v>
      </c>
      <c r="D6380" t="s">
        <v>6281</v>
      </c>
      <c r="E6380" t="s">
        <v>6281</v>
      </c>
      <c r="F6380" t="s">
        <v>6268</v>
      </c>
      <c r="G6380" t="s">
        <v>12418</v>
      </c>
      <c r="H6380" s="1">
        <v>43899</v>
      </c>
      <c r="I6380" s="1">
        <v>43899</v>
      </c>
      <c r="J6380">
        <v>50000</v>
      </c>
      <c r="K6380">
        <v>50000</v>
      </c>
      <c r="L6380">
        <v>50000</v>
      </c>
      <c r="M6380">
        <v>50000</v>
      </c>
      <c r="N6380" t="s">
        <v>6270</v>
      </c>
      <c r="O6380" t="s">
        <v>6271</v>
      </c>
      <c r="R6380" t="s">
        <v>6283</v>
      </c>
      <c r="S6380" t="s">
        <v>12419</v>
      </c>
      <c r="T6380" t="s">
        <v>12420</v>
      </c>
      <c r="U6380" t="s">
        <v>6276</v>
      </c>
      <c r="Z6380" t="s">
        <v>6277</v>
      </c>
      <c r="AB6380" t="s">
        <v>25573</v>
      </c>
      <c r="AC6380" t="s">
        <v>25581</v>
      </c>
      <c r="AD6380" t="s">
        <v>25604</v>
      </c>
      <c r="AE6380" t="s">
        <v>25579</v>
      </c>
      <c r="AF6380" t="s">
        <v>25577</v>
      </c>
      <c r="AG6380" t="s">
        <v>25578</v>
      </c>
      <c r="AH6380" t="s">
        <v>10755</v>
      </c>
    </row>
    <row r="6381" spans="1:45" x14ac:dyDescent="0.2">
      <c r="A6381" t="s">
        <v>12421</v>
      </c>
      <c r="B6381" t="s">
        <v>6495</v>
      </c>
      <c r="C6381" t="s">
        <v>6496</v>
      </c>
      <c r="D6381" t="s">
        <v>6281</v>
      </c>
      <c r="E6381" t="s">
        <v>6281</v>
      </c>
      <c r="F6381" t="s">
        <v>6268</v>
      </c>
      <c r="G6381" t="s">
        <v>12422</v>
      </c>
      <c r="H6381" s="1">
        <v>43899</v>
      </c>
      <c r="I6381" s="1">
        <v>43899</v>
      </c>
      <c r="J6381">
        <v>50000</v>
      </c>
      <c r="K6381">
        <v>50000</v>
      </c>
      <c r="L6381">
        <v>50000</v>
      </c>
      <c r="M6381">
        <v>50000</v>
      </c>
      <c r="N6381" t="s">
        <v>6270</v>
      </c>
      <c r="O6381" t="s">
        <v>6271</v>
      </c>
      <c r="R6381" t="s">
        <v>6283</v>
      </c>
      <c r="S6381" t="s">
        <v>12419</v>
      </c>
      <c r="T6381" t="s">
        <v>7692</v>
      </c>
      <c r="U6381" t="s">
        <v>6276</v>
      </c>
      <c r="Z6381" t="s">
        <v>6277</v>
      </c>
      <c r="AB6381" t="s">
        <v>25573</v>
      </c>
      <c r="AC6381" t="s">
        <v>25581</v>
      </c>
      <c r="AD6381" t="s">
        <v>25604</v>
      </c>
      <c r="AE6381" t="s">
        <v>25579</v>
      </c>
      <c r="AF6381" t="s">
        <v>25577</v>
      </c>
      <c r="AG6381" t="s">
        <v>25578</v>
      </c>
      <c r="AH6381" t="s">
        <v>10755</v>
      </c>
    </row>
    <row r="6382" spans="1:45" x14ac:dyDescent="0.2">
      <c r="A6382" t="s">
        <v>12423</v>
      </c>
      <c r="B6382" t="s">
        <v>6538</v>
      </c>
      <c r="C6382" t="s">
        <v>12424</v>
      </c>
      <c r="D6382" t="s">
        <v>6267</v>
      </c>
      <c r="E6382" t="s">
        <v>6267</v>
      </c>
      <c r="F6382" t="s">
        <v>6268</v>
      </c>
      <c r="G6382" t="s">
        <v>12425</v>
      </c>
      <c r="H6382" s="1">
        <v>44104</v>
      </c>
      <c r="J6382">
        <v>30000</v>
      </c>
      <c r="K6382">
        <v>30000</v>
      </c>
      <c r="N6382" t="s">
        <v>6270</v>
      </c>
      <c r="O6382" t="s">
        <v>6271</v>
      </c>
      <c r="P6382" t="s">
        <v>6871</v>
      </c>
      <c r="Q6382" t="s">
        <v>6273</v>
      </c>
      <c r="R6382" t="s">
        <v>6422</v>
      </c>
      <c r="T6382" t="s">
        <v>7060</v>
      </c>
      <c r="U6382" t="s">
        <v>6276</v>
      </c>
      <c r="Z6382" t="s">
        <v>6277</v>
      </c>
      <c r="AB6382" t="s">
        <v>25573</v>
      </c>
      <c r="AC6382" t="s">
        <v>25581</v>
      </c>
      <c r="AD6382" t="s">
        <v>25604</v>
      </c>
      <c r="AE6382" t="s">
        <v>25610</v>
      </c>
      <c r="AF6382" t="s">
        <v>25577</v>
      </c>
      <c r="AG6382" t="s">
        <v>25578</v>
      </c>
    </row>
    <row r="6383" spans="1:45" x14ac:dyDescent="0.2">
      <c r="A6383" t="s">
        <v>12525</v>
      </c>
      <c r="B6383" t="s">
        <v>11086</v>
      </c>
      <c r="D6383" t="s">
        <v>6876</v>
      </c>
      <c r="E6383" t="s">
        <v>6876</v>
      </c>
      <c r="F6383" t="s">
        <v>6286</v>
      </c>
      <c r="G6383" t="s">
        <v>12526</v>
      </c>
      <c r="H6383" s="1">
        <v>44196</v>
      </c>
      <c r="N6383" t="s">
        <v>6270</v>
      </c>
      <c r="O6383" t="s">
        <v>7964</v>
      </c>
      <c r="R6383" t="s">
        <v>6933</v>
      </c>
      <c r="Z6383" t="s">
        <v>11019</v>
      </c>
      <c r="AB6383" t="s">
        <v>25573</v>
      </c>
      <c r="AC6383" t="s">
        <v>25601</v>
      </c>
      <c r="AE6383" t="s">
        <v>25583</v>
      </c>
      <c r="AF6383" t="s">
        <v>25577</v>
      </c>
      <c r="AG6383" t="s">
        <v>25578</v>
      </c>
      <c r="AH6383" t="s">
        <v>6879</v>
      </c>
    </row>
    <row r="6384" spans="1:45" x14ac:dyDescent="0.2">
      <c r="A6384" t="s">
        <v>11172</v>
      </c>
      <c r="B6384" t="s">
        <v>11086</v>
      </c>
      <c r="D6384" t="s">
        <v>6876</v>
      </c>
      <c r="E6384" t="s">
        <v>6876</v>
      </c>
      <c r="F6384" t="s">
        <v>6268</v>
      </c>
      <c r="G6384" t="s">
        <v>11173</v>
      </c>
      <c r="H6384" s="1">
        <v>44196</v>
      </c>
      <c r="N6384" t="s">
        <v>6270</v>
      </c>
      <c r="O6384" t="s">
        <v>7964</v>
      </c>
      <c r="R6384" t="s">
        <v>11174</v>
      </c>
      <c r="Z6384" t="s">
        <v>11019</v>
      </c>
      <c r="AB6384" t="s">
        <v>25573</v>
      </c>
      <c r="AC6384" t="s">
        <v>25581</v>
      </c>
      <c r="AD6384" t="s">
        <v>25607</v>
      </c>
      <c r="AE6384" t="s">
        <v>25576</v>
      </c>
      <c r="AF6384" t="s">
        <v>25606</v>
      </c>
      <c r="AG6384" t="s">
        <v>25578</v>
      </c>
    </row>
    <row r="6385" spans="1:45" x14ac:dyDescent="0.2">
      <c r="A6385" t="s">
        <v>12527</v>
      </c>
      <c r="B6385" t="s">
        <v>8913</v>
      </c>
      <c r="C6385" t="s">
        <v>6266</v>
      </c>
      <c r="D6385" t="s">
        <v>6533</v>
      </c>
      <c r="E6385" t="s">
        <v>6533</v>
      </c>
      <c r="F6385" t="s">
        <v>6286</v>
      </c>
      <c r="G6385" t="s">
        <v>12528</v>
      </c>
      <c r="H6385" s="1">
        <v>44196</v>
      </c>
      <c r="J6385">
        <v>5000000</v>
      </c>
      <c r="K6385">
        <v>5000000</v>
      </c>
      <c r="N6385" t="s">
        <v>6800</v>
      </c>
      <c r="O6385" t="s">
        <v>6801</v>
      </c>
      <c r="R6385" t="s">
        <v>6933</v>
      </c>
      <c r="T6385" t="s">
        <v>12529</v>
      </c>
      <c r="U6385" t="s">
        <v>6395</v>
      </c>
      <c r="V6385" t="s">
        <v>6536</v>
      </c>
      <c r="W6385" t="s">
        <v>8818</v>
      </c>
      <c r="X6385" t="s">
        <v>6935</v>
      </c>
      <c r="Z6385" t="s">
        <v>2654</v>
      </c>
      <c r="AA6385" t="s">
        <v>11559</v>
      </c>
      <c r="AB6385" t="s">
        <v>25573</v>
      </c>
      <c r="AC6385" t="s">
        <v>25601</v>
      </c>
      <c r="AE6385" t="s">
        <v>25583</v>
      </c>
      <c r="AF6385" t="s">
        <v>25577</v>
      </c>
      <c r="AG6385" t="s">
        <v>25578</v>
      </c>
      <c r="AH6385" t="s">
        <v>6879</v>
      </c>
    </row>
    <row r="6386" spans="1:45" x14ac:dyDescent="0.2">
      <c r="A6386" t="s">
        <v>12530</v>
      </c>
      <c r="B6386" t="s">
        <v>6420</v>
      </c>
      <c r="C6386" t="s">
        <v>6553</v>
      </c>
      <c r="D6386" t="s">
        <v>6281</v>
      </c>
      <c r="E6386" t="s">
        <v>6281</v>
      </c>
      <c r="F6386" t="s">
        <v>6268</v>
      </c>
      <c r="G6386" t="s">
        <v>12531</v>
      </c>
      <c r="H6386" s="1">
        <v>44180</v>
      </c>
      <c r="I6386" s="1">
        <v>44006</v>
      </c>
      <c r="J6386">
        <v>58220</v>
      </c>
      <c r="K6386">
        <v>58220</v>
      </c>
      <c r="N6386" t="s">
        <v>6270</v>
      </c>
      <c r="O6386" t="s">
        <v>7964</v>
      </c>
      <c r="R6386" t="s">
        <v>12532</v>
      </c>
      <c r="S6386" t="s">
        <v>12533</v>
      </c>
      <c r="T6386" t="s">
        <v>8129</v>
      </c>
      <c r="U6386" t="s">
        <v>6935</v>
      </c>
      <c r="V6386" t="s">
        <v>6936</v>
      </c>
      <c r="Z6386" t="s">
        <v>7969</v>
      </c>
      <c r="AB6386" t="s">
        <v>25573</v>
      </c>
      <c r="AC6386" t="s">
        <v>25581</v>
      </c>
      <c r="AD6386" t="s">
        <v>25607</v>
      </c>
      <c r="AE6386" t="s">
        <v>25576</v>
      </c>
      <c r="AF6386" t="s">
        <v>25577</v>
      </c>
      <c r="AG6386" t="s">
        <v>25578</v>
      </c>
    </row>
    <row r="6387" spans="1:45" x14ac:dyDescent="0.2">
      <c r="A6387" t="s">
        <v>2412</v>
      </c>
      <c r="B6387" t="s">
        <v>6265</v>
      </c>
      <c r="C6387" t="s">
        <v>6798</v>
      </c>
      <c r="D6387" t="s">
        <v>11176</v>
      </c>
      <c r="E6387" t="s">
        <v>6281</v>
      </c>
      <c r="F6387" t="s">
        <v>6268</v>
      </c>
      <c r="G6387" t="s">
        <v>12534</v>
      </c>
      <c r="H6387" s="1">
        <v>44074</v>
      </c>
      <c r="I6387" s="1">
        <v>44022</v>
      </c>
      <c r="J6387">
        <v>0.01</v>
      </c>
      <c r="K6387">
        <v>0.01</v>
      </c>
      <c r="N6387" t="s">
        <v>6270</v>
      </c>
      <c r="O6387" t="s">
        <v>6271</v>
      </c>
      <c r="R6387" t="s">
        <v>6291</v>
      </c>
      <c r="S6387" t="s">
        <v>12535</v>
      </c>
      <c r="T6387" t="s">
        <v>7229</v>
      </c>
      <c r="U6387" t="s">
        <v>6276</v>
      </c>
      <c r="Z6387" t="s">
        <v>11029</v>
      </c>
      <c r="AB6387" t="s">
        <v>25573</v>
      </c>
      <c r="AC6387" t="s">
        <v>25581</v>
      </c>
      <c r="AD6387" t="s">
        <v>25604</v>
      </c>
      <c r="AE6387" t="s">
        <v>25579</v>
      </c>
      <c r="AF6387" t="s">
        <v>25577</v>
      </c>
      <c r="AG6387" t="s">
        <v>25578</v>
      </c>
      <c r="AJ6387">
        <f>VLOOKUP($A6387,Sheet1!$A:$K,2,FALSE)</f>
        <v>7</v>
      </c>
      <c r="AK6387">
        <f>VLOOKUP($A6387,Sheet1!$A:$K,3,FALSE)</f>
        <v>0</v>
      </c>
      <c r="AL6387">
        <f>VLOOKUP($A6387,Sheet1!$A:$K,4,FALSE)</f>
        <v>0</v>
      </c>
      <c r="AM6387">
        <f>VLOOKUP($A6387,Sheet1!$A:$K,5,FALSE)</f>
        <v>0</v>
      </c>
      <c r="AN6387">
        <f>VLOOKUP($A6387,Sheet1!$A:$K,6,FALSE)</f>
        <v>0</v>
      </c>
      <c r="AO6387">
        <f>VLOOKUP($A6387,Sheet1!$A:$K,7,FALSE)</f>
        <v>0</v>
      </c>
      <c r="AP6387">
        <f>VLOOKUP($A6387,Sheet1!$A:$K,8,FALSE)</f>
        <v>7</v>
      </c>
      <c r="AQ6387">
        <f>VLOOKUP($A6387,Sheet1!$A:$K,9,FALSE)</f>
        <v>0</v>
      </c>
      <c r="AR6387">
        <f>VLOOKUP($A6387,Sheet1!$A:$K,10,FALSE)</f>
        <v>3</v>
      </c>
      <c r="AS6387">
        <f>VLOOKUP($A6387,Sheet1!$A:$K,11,FALSE)</f>
        <v>4</v>
      </c>
    </row>
    <row r="6388" spans="1:45" x14ac:dyDescent="0.2">
      <c r="A6388" t="s">
        <v>11175</v>
      </c>
      <c r="B6388" t="s">
        <v>6279</v>
      </c>
      <c r="C6388" t="s">
        <v>6437</v>
      </c>
      <c r="D6388" t="s">
        <v>11176</v>
      </c>
      <c r="E6388" t="s">
        <v>6267</v>
      </c>
      <c r="F6388" t="s">
        <v>6268</v>
      </c>
      <c r="G6388" t="s">
        <v>11177</v>
      </c>
      <c r="H6388" s="1">
        <v>44012</v>
      </c>
      <c r="I6388" s="1">
        <v>43943</v>
      </c>
      <c r="J6388">
        <v>0</v>
      </c>
      <c r="N6388" t="s">
        <v>6270</v>
      </c>
      <c r="O6388" t="s">
        <v>6271</v>
      </c>
      <c r="R6388" t="s">
        <v>6291</v>
      </c>
      <c r="T6388" t="s">
        <v>8318</v>
      </c>
      <c r="U6388" t="s">
        <v>6276</v>
      </c>
      <c r="Z6388" t="s">
        <v>11029</v>
      </c>
      <c r="AB6388" t="s">
        <v>25573</v>
      </c>
      <c r="AC6388" t="s">
        <v>25581</v>
      </c>
      <c r="AD6388" t="s">
        <v>25604</v>
      </c>
      <c r="AE6388" t="s">
        <v>25579</v>
      </c>
      <c r="AF6388" t="s">
        <v>25577</v>
      </c>
      <c r="AG6388" t="s">
        <v>25578</v>
      </c>
    </row>
    <row r="6389" spans="1:45" x14ac:dyDescent="0.2">
      <c r="A6389" t="s">
        <v>12522</v>
      </c>
      <c r="B6389" t="s">
        <v>6279</v>
      </c>
      <c r="C6389" t="s">
        <v>6289</v>
      </c>
      <c r="D6389" t="s">
        <v>6281</v>
      </c>
      <c r="E6389" t="s">
        <v>6281</v>
      </c>
      <c r="F6389" t="s">
        <v>6268</v>
      </c>
      <c r="G6389" t="s">
        <v>12523</v>
      </c>
      <c r="H6389" s="1">
        <v>44561</v>
      </c>
      <c r="I6389" s="1">
        <v>44022</v>
      </c>
      <c r="J6389">
        <v>5000000</v>
      </c>
      <c r="K6389">
        <v>5000000</v>
      </c>
      <c r="N6389" t="s">
        <v>6270</v>
      </c>
      <c r="O6389" t="s">
        <v>7964</v>
      </c>
      <c r="T6389" t="s">
        <v>12524</v>
      </c>
      <c r="U6389" t="s">
        <v>6935</v>
      </c>
      <c r="V6389" t="s">
        <v>6936</v>
      </c>
      <c r="Z6389" t="s">
        <v>11019</v>
      </c>
    </row>
    <row r="6390" spans="1:45" x14ac:dyDescent="0.2">
      <c r="A6390" t="s">
        <v>12536</v>
      </c>
      <c r="B6390" t="s">
        <v>6420</v>
      </c>
      <c r="C6390" t="s">
        <v>7288</v>
      </c>
      <c r="D6390" t="s">
        <v>6267</v>
      </c>
      <c r="E6390" t="s">
        <v>6267</v>
      </c>
      <c r="F6390" t="s">
        <v>6268</v>
      </c>
      <c r="G6390" t="s">
        <v>12537</v>
      </c>
      <c r="H6390" s="1">
        <v>43931</v>
      </c>
      <c r="I6390" s="1">
        <v>43910</v>
      </c>
      <c r="J6390">
        <v>100000</v>
      </c>
      <c r="K6390">
        <v>100000</v>
      </c>
      <c r="N6390" t="s">
        <v>6475</v>
      </c>
      <c r="O6390" t="s">
        <v>6476</v>
      </c>
      <c r="R6390" t="s">
        <v>12538</v>
      </c>
      <c r="T6390" t="s">
        <v>7286</v>
      </c>
      <c r="U6390" t="s">
        <v>6322</v>
      </c>
      <c r="V6390" t="s">
        <v>6479</v>
      </c>
      <c r="W6390" t="s">
        <v>6520</v>
      </c>
      <c r="Z6390" t="s">
        <v>10987</v>
      </c>
      <c r="AB6390" t="s">
        <v>25573</v>
      </c>
      <c r="AC6390" t="s">
        <v>25601</v>
      </c>
      <c r="AE6390" t="s">
        <v>25602</v>
      </c>
      <c r="AF6390" t="s">
        <v>25669</v>
      </c>
      <c r="AG6390" t="s">
        <v>25578</v>
      </c>
    </row>
    <row r="6391" spans="1:45" x14ac:dyDescent="0.2">
      <c r="A6391" t="s">
        <v>2420</v>
      </c>
      <c r="B6391" t="s">
        <v>6420</v>
      </c>
      <c r="C6391" t="s">
        <v>6831</v>
      </c>
      <c r="D6391" t="s">
        <v>6380</v>
      </c>
      <c r="E6391" t="s">
        <v>6380</v>
      </c>
      <c r="F6391" t="s">
        <v>6268</v>
      </c>
      <c r="G6391" t="s">
        <v>12539</v>
      </c>
      <c r="H6391" s="1">
        <v>44012</v>
      </c>
      <c r="I6391" s="1">
        <v>43983</v>
      </c>
      <c r="J6391">
        <v>1</v>
      </c>
      <c r="K6391">
        <v>1</v>
      </c>
      <c r="N6391" t="s">
        <v>7118</v>
      </c>
      <c r="P6391" t="s">
        <v>6272</v>
      </c>
      <c r="Q6391" t="s">
        <v>6854</v>
      </c>
      <c r="R6391" t="s">
        <v>8798</v>
      </c>
      <c r="T6391" t="s">
        <v>12540</v>
      </c>
      <c r="U6391" t="s">
        <v>6395</v>
      </c>
      <c r="V6391" t="s">
        <v>6545</v>
      </c>
      <c r="W6391" t="s">
        <v>6873</v>
      </c>
      <c r="X6391" t="s">
        <v>6276</v>
      </c>
      <c r="Z6391" t="s">
        <v>1632</v>
      </c>
      <c r="AB6391" t="s">
        <v>25573</v>
      </c>
      <c r="AC6391" t="s">
        <v>25581</v>
      </c>
      <c r="AD6391" t="s">
        <v>25590</v>
      </c>
      <c r="AE6391" t="s">
        <v>25583</v>
      </c>
      <c r="AF6391" t="s">
        <v>25577</v>
      </c>
      <c r="AG6391" t="s">
        <v>25578</v>
      </c>
      <c r="AJ6391">
        <f>VLOOKUP($A6391,Sheet1!$A:$K,2,FALSE)</f>
        <v>1</v>
      </c>
      <c r="AK6391">
        <f>VLOOKUP($A6391,Sheet1!$A:$K,3,FALSE)</f>
        <v>0</v>
      </c>
      <c r="AL6391">
        <f>VLOOKUP($A6391,Sheet1!$A:$K,4,FALSE)</f>
        <v>0</v>
      </c>
      <c r="AM6391">
        <f>VLOOKUP($A6391,Sheet1!$A:$K,5,FALSE)</f>
        <v>0</v>
      </c>
      <c r="AN6391">
        <f>VLOOKUP($A6391,Sheet1!$A:$K,6,FALSE)</f>
        <v>0</v>
      </c>
      <c r="AO6391">
        <f>VLOOKUP($A6391,Sheet1!$A:$K,7,FALSE)</f>
        <v>0</v>
      </c>
      <c r="AP6391">
        <f>VLOOKUP($A6391,Sheet1!$A:$K,8,FALSE)</f>
        <v>1</v>
      </c>
      <c r="AQ6391">
        <f>VLOOKUP($A6391,Sheet1!$A:$K,9,FALSE)</f>
        <v>72</v>
      </c>
      <c r="AR6391">
        <f>VLOOKUP($A6391,Sheet1!$A:$K,10,FALSE)</f>
        <v>0</v>
      </c>
      <c r="AS6391">
        <f>VLOOKUP($A6391,Sheet1!$A:$K,11,FALSE)</f>
        <v>1</v>
      </c>
    </row>
    <row r="6392" spans="1:45" x14ac:dyDescent="0.2">
      <c r="A6392" t="s">
        <v>11178</v>
      </c>
      <c r="B6392" t="s">
        <v>6279</v>
      </c>
      <c r="C6392" t="s">
        <v>6289</v>
      </c>
      <c r="D6392" t="s">
        <v>6267</v>
      </c>
      <c r="E6392" t="s">
        <v>6267</v>
      </c>
      <c r="F6392" t="s">
        <v>6268</v>
      </c>
      <c r="G6392" t="s">
        <v>11179</v>
      </c>
      <c r="H6392" s="1">
        <v>43980</v>
      </c>
      <c r="I6392" s="1">
        <v>43895</v>
      </c>
      <c r="J6392">
        <v>0</v>
      </c>
      <c r="N6392" t="s">
        <v>7118</v>
      </c>
      <c r="R6392" t="s">
        <v>11180</v>
      </c>
      <c r="Z6392" t="s">
        <v>495</v>
      </c>
      <c r="AB6392" t="s">
        <v>25573</v>
      </c>
      <c r="AC6392" t="s">
        <v>25581</v>
      </c>
      <c r="AD6392" t="s">
        <v>25582</v>
      </c>
      <c r="AE6392" t="s">
        <v>25583</v>
      </c>
      <c r="AF6392" t="s">
        <v>25577</v>
      </c>
      <c r="AG6392" t="s">
        <v>25578</v>
      </c>
      <c r="AH6392" t="s">
        <v>18920</v>
      </c>
    </row>
    <row r="6393" spans="1:45" x14ac:dyDescent="0.2">
      <c r="A6393" t="s">
        <v>11181</v>
      </c>
      <c r="B6393" t="s">
        <v>6279</v>
      </c>
      <c r="C6393" t="s">
        <v>6289</v>
      </c>
      <c r="D6393" t="s">
        <v>6267</v>
      </c>
      <c r="E6393" t="s">
        <v>6267</v>
      </c>
      <c r="F6393" t="s">
        <v>6268</v>
      </c>
      <c r="G6393" t="s">
        <v>11182</v>
      </c>
      <c r="H6393" s="1">
        <v>43980</v>
      </c>
      <c r="I6393" s="1">
        <v>43895</v>
      </c>
      <c r="J6393">
        <v>0</v>
      </c>
      <c r="N6393" t="s">
        <v>7118</v>
      </c>
      <c r="R6393" t="s">
        <v>6879</v>
      </c>
      <c r="Z6393" t="s">
        <v>495</v>
      </c>
      <c r="AB6393" t="s">
        <v>25573</v>
      </c>
      <c r="AC6393" t="s">
        <v>25601</v>
      </c>
      <c r="AE6393" t="s">
        <v>25583</v>
      </c>
      <c r="AF6393" t="s">
        <v>25577</v>
      </c>
      <c r="AG6393" t="s">
        <v>25578</v>
      </c>
      <c r="AH6393" t="s">
        <v>18920</v>
      </c>
    </row>
    <row r="6394" spans="1:45" x14ac:dyDescent="0.2">
      <c r="A6394" t="s">
        <v>11183</v>
      </c>
      <c r="B6394" t="s">
        <v>6279</v>
      </c>
      <c r="C6394" t="s">
        <v>6289</v>
      </c>
      <c r="D6394" t="s">
        <v>6267</v>
      </c>
      <c r="E6394" t="s">
        <v>6267</v>
      </c>
      <c r="F6394" t="s">
        <v>6268</v>
      </c>
      <c r="G6394" t="s">
        <v>11184</v>
      </c>
      <c r="H6394" s="1">
        <v>43994</v>
      </c>
      <c r="I6394" s="1">
        <v>43895</v>
      </c>
      <c r="J6394">
        <v>0</v>
      </c>
      <c r="N6394" t="s">
        <v>7118</v>
      </c>
      <c r="R6394" t="s">
        <v>8798</v>
      </c>
      <c r="Z6394" t="s">
        <v>495</v>
      </c>
      <c r="AB6394" t="s">
        <v>25573</v>
      </c>
      <c r="AC6394" t="s">
        <v>25581</v>
      </c>
      <c r="AD6394" t="s">
        <v>25590</v>
      </c>
      <c r="AE6394" t="s">
        <v>25583</v>
      </c>
      <c r="AF6394" t="s">
        <v>25577</v>
      </c>
      <c r="AG6394" t="s">
        <v>25578</v>
      </c>
    </row>
    <row r="6395" spans="1:45" x14ac:dyDescent="0.2">
      <c r="A6395" t="s">
        <v>13009</v>
      </c>
      <c r="B6395" t="s">
        <v>6279</v>
      </c>
      <c r="C6395" t="s">
        <v>6437</v>
      </c>
      <c r="D6395" t="s">
        <v>6267</v>
      </c>
      <c r="E6395" t="s">
        <v>6267</v>
      </c>
      <c r="F6395" t="s">
        <v>6268</v>
      </c>
      <c r="G6395" t="s">
        <v>13010</v>
      </c>
      <c r="H6395" s="1">
        <v>44001</v>
      </c>
      <c r="I6395" s="1">
        <v>43910</v>
      </c>
      <c r="J6395">
        <v>0</v>
      </c>
      <c r="N6395" t="s">
        <v>7118</v>
      </c>
      <c r="R6395" t="s">
        <v>13011</v>
      </c>
      <c r="Z6395" t="s">
        <v>2926</v>
      </c>
      <c r="AB6395" t="s">
        <v>25573</v>
      </c>
      <c r="AC6395" t="s">
        <v>25601</v>
      </c>
      <c r="AE6395" t="s">
        <v>25583</v>
      </c>
      <c r="AF6395" t="s">
        <v>25577</v>
      </c>
      <c r="AG6395" t="s">
        <v>25578</v>
      </c>
    </row>
    <row r="6396" spans="1:45" x14ac:dyDescent="0.2">
      <c r="A6396" t="s">
        <v>2930</v>
      </c>
      <c r="B6396" t="s">
        <v>8874</v>
      </c>
      <c r="C6396" t="s">
        <v>6266</v>
      </c>
      <c r="D6396" t="s">
        <v>6533</v>
      </c>
      <c r="E6396" t="s">
        <v>6533</v>
      </c>
      <c r="F6396" t="s">
        <v>6268</v>
      </c>
      <c r="G6396" t="s">
        <v>13606</v>
      </c>
      <c r="H6396" s="1">
        <v>44162</v>
      </c>
      <c r="J6396">
        <v>100000</v>
      </c>
      <c r="K6396">
        <v>500000</v>
      </c>
      <c r="N6396" t="s">
        <v>6475</v>
      </c>
      <c r="O6396" t="s">
        <v>6476</v>
      </c>
      <c r="R6396" t="s">
        <v>6477</v>
      </c>
      <c r="T6396" t="s">
        <v>9669</v>
      </c>
      <c r="U6396" t="s">
        <v>6322</v>
      </c>
      <c r="V6396" t="s">
        <v>6526</v>
      </c>
      <c r="Z6396" t="s">
        <v>28</v>
      </c>
      <c r="AA6396" t="s">
        <v>12302</v>
      </c>
      <c r="AB6396" t="s">
        <v>25573</v>
      </c>
      <c r="AC6396" t="s">
        <v>25624</v>
      </c>
      <c r="AE6396" t="s">
        <v>25583</v>
      </c>
      <c r="AF6396" t="s">
        <v>25577</v>
      </c>
      <c r="AG6396" t="s">
        <v>25578</v>
      </c>
      <c r="AJ6396">
        <f>VLOOKUP($A6396,Sheet1!$A:$K,2,FALSE)</f>
        <v>3</v>
      </c>
      <c r="AK6396">
        <f>VLOOKUP($A6396,Sheet1!$A:$K,3,FALSE)</f>
        <v>0</v>
      </c>
      <c r="AL6396">
        <f>VLOOKUP($A6396,Sheet1!$A:$K,4,FALSE)</f>
        <v>0</v>
      </c>
      <c r="AM6396">
        <f>VLOOKUP($A6396,Sheet1!$A:$K,5,FALSE)</f>
        <v>0</v>
      </c>
      <c r="AN6396">
        <f>VLOOKUP($A6396,Sheet1!$A:$K,6,FALSE)</f>
        <v>0</v>
      </c>
      <c r="AO6396">
        <f>VLOOKUP($A6396,Sheet1!$A:$K,7,FALSE)</f>
        <v>0</v>
      </c>
      <c r="AP6396">
        <f>VLOOKUP($A6396,Sheet1!$A:$K,8,FALSE)</f>
        <v>3</v>
      </c>
      <c r="AQ6396">
        <f>VLOOKUP($A6396,Sheet1!$A:$K,9,FALSE)</f>
        <v>143</v>
      </c>
      <c r="AR6396">
        <f>VLOOKUP($A6396,Sheet1!$A:$K,10,FALSE)</f>
        <v>0</v>
      </c>
      <c r="AS6396">
        <f>VLOOKUP($A6396,Sheet1!$A:$K,11,FALSE)</f>
        <v>0</v>
      </c>
    </row>
    <row r="6397" spans="1:45" x14ac:dyDescent="0.2">
      <c r="A6397" t="s">
        <v>2794</v>
      </c>
      <c r="B6397" t="s">
        <v>6420</v>
      </c>
      <c r="C6397" t="s">
        <v>6266</v>
      </c>
      <c r="D6397" t="s">
        <v>6319</v>
      </c>
      <c r="E6397" t="s">
        <v>6319</v>
      </c>
      <c r="F6397" t="s">
        <v>6268</v>
      </c>
      <c r="G6397" t="s">
        <v>13315</v>
      </c>
      <c r="H6397" s="1">
        <v>44316</v>
      </c>
      <c r="J6397">
        <v>60000</v>
      </c>
      <c r="K6397">
        <v>60000</v>
      </c>
      <c r="N6397" t="s">
        <v>6475</v>
      </c>
      <c r="O6397" t="s">
        <v>6548</v>
      </c>
      <c r="R6397" t="s">
        <v>13316</v>
      </c>
      <c r="S6397" t="s">
        <v>13317</v>
      </c>
      <c r="T6397" t="s">
        <v>8180</v>
      </c>
      <c r="U6397" t="s">
        <v>6550</v>
      </c>
      <c r="V6397" t="s">
        <v>6825</v>
      </c>
      <c r="Z6397" t="s">
        <v>303</v>
      </c>
      <c r="AB6397" t="s">
        <v>25573</v>
      </c>
      <c r="AC6397" t="s">
        <v>25601</v>
      </c>
      <c r="AE6397" t="s">
        <v>25602</v>
      </c>
      <c r="AF6397" t="s">
        <v>25679</v>
      </c>
      <c r="AG6397" t="s">
        <v>25578</v>
      </c>
      <c r="AJ6397">
        <f>VLOOKUP($A6397,Sheet1!$A:$K,2,FALSE)</f>
        <v>1</v>
      </c>
      <c r="AK6397">
        <f>VLOOKUP($A6397,Sheet1!$A:$K,3,FALSE)</f>
        <v>0</v>
      </c>
      <c r="AL6397">
        <f>VLOOKUP($A6397,Sheet1!$A:$K,4,FALSE)</f>
        <v>0</v>
      </c>
      <c r="AM6397">
        <f>VLOOKUP($A6397,Sheet1!$A:$K,5,FALSE)</f>
        <v>0</v>
      </c>
      <c r="AN6397">
        <f>VLOOKUP($A6397,Sheet1!$A:$K,6,FALSE)</f>
        <v>0</v>
      </c>
      <c r="AO6397">
        <f>VLOOKUP($A6397,Sheet1!$A:$K,7,FALSE)</f>
        <v>0</v>
      </c>
      <c r="AP6397">
        <f>VLOOKUP($A6397,Sheet1!$A:$K,8,FALSE)</f>
        <v>1</v>
      </c>
      <c r="AQ6397">
        <f>VLOOKUP($A6397,Sheet1!$A:$K,9,FALSE)</f>
        <v>27</v>
      </c>
      <c r="AR6397">
        <f>VLOOKUP($A6397,Sheet1!$A:$K,10,FALSE)</f>
        <v>1</v>
      </c>
      <c r="AS6397">
        <f>VLOOKUP($A6397,Sheet1!$A:$K,11,FALSE)</f>
        <v>1</v>
      </c>
    </row>
    <row r="6398" spans="1:45" x14ac:dyDescent="0.2">
      <c r="A6398" t="s">
        <v>11294</v>
      </c>
      <c r="B6398" t="s">
        <v>8874</v>
      </c>
      <c r="D6398" t="s">
        <v>6876</v>
      </c>
      <c r="E6398" t="s">
        <v>6876</v>
      </c>
      <c r="F6398" t="s">
        <v>6268</v>
      </c>
      <c r="G6398" t="s">
        <v>12977</v>
      </c>
      <c r="H6398" s="1">
        <v>44043</v>
      </c>
      <c r="I6398" s="1">
        <v>44043</v>
      </c>
      <c r="N6398" t="s">
        <v>6475</v>
      </c>
      <c r="O6398" t="s">
        <v>6476</v>
      </c>
      <c r="R6398" t="s">
        <v>6477</v>
      </c>
      <c r="Z6398" t="s">
        <v>28</v>
      </c>
      <c r="AB6398" t="s">
        <v>25573</v>
      </c>
      <c r="AC6398" t="s">
        <v>25624</v>
      </c>
      <c r="AE6398" t="s">
        <v>25583</v>
      </c>
      <c r="AF6398" t="s">
        <v>25577</v>
      </c>
      <c r="AG6398" t="s">
        <v>25578</v>
      </c>
    </row>
    <row r="6399" spans="1:45" x14ac:dyDescent="0.2">
      <c r="A6399" t="s">
        <v>19042</v>
      </c>
      <c r="B6399" t="s">
        <v>8913</v>
      </c>
      <c r="C6399" t="s">
        <v>6798</v>
      </c>
      <c r="D6399" t="s">
        <v>6533</v>
      </c>
      <c r="E6399" t="s">
        <v>6533</v>
      </c>
      <c r="F6399" t="s">
        <v>6268</v>
      </c>
      <c r="G6399" t="s">
        <v>19043</v>
      </c>
      <c r="H6399" s="1">
        <v>44196</v>
      </c>
      <c r="I6399" s="1">
        <v>43959</v>
      </c>
      <c r="J6399">
        <v>250000</v>
      </c>
      <c r="K6399">
        <v>625002</v>
      </c>
      <c r="N6399" t="s">
        <v>6475</v>
      </c>
      <c r="O6399" t="s">
        <v>6476</v>
      </c>
      <c r="R6399" t="s">
        <v>6477</v>
      </c>
      <c r="T6399" t="s">
        <v>19044</v>
      </c>
      <c r="U6399" t="s">
        <v>6322</v>
      </c>
      <c r="V6399" t="s">
        <v>6510</v>
      </c>
      <c r="W6399" t="s">
        <v>6531</v>
      </c>
      <c r="Z6399" t="s">
        <v>28</v>
      </c>
      <c r="AA6399" t="s">
        <v>11294</v>
      </c>
      <c r="AB6399" t="s">
        <v>25573</v>
      </c>
      <c r="AC6399" t="s">
        <v>25624</v>
      </c>
      <c r="AE6399" t="s">
        <v>25583</v>
      </c>
      <c r="AF6399" t="s">
        <v>25577</v>
      </c>
      <c r="AG6399" t="s">
        <v>25578</v>
      </c>
    </row>
    <row r="6400" spans="1:45" x14ac:dyDescent="0.2">
      <c r="A6400" t="s">
        <v>19025</v>
      </c>
      <c r="B6400" t="s">
        <v>8874</v>
      </c>
      <c r="C6400" t="s">
        <v>6798</v>
      </c>
      <c r="D6400" t="s">
        <v>6533</v>
      </c>
      <c r="E6400" t="s">
        <v>6533</v>
      </c>
      <c r="F6400" t="s">
        <v>6268</v>
      </c>
      <c r="G6400" t="s">
        <v>19026</v>
      </c>
      <c r="H6400" s="1">
        <v>44196</v>
      </c>
      <c r="I6400" s="1">
        <v>44043</v>
      </c>
      <c r="J6400">
        <v>250000</v>
      </c>
      <c r="K6400">
        <v>558945</v>
      </c>
      <c r="N6400" t="s">
        <v>6475</v>
      </c>
      <c r="O6400" t="s">
        <v>6476</v>
      </c>
      <c r="R6400" t="s">
        <v>6477</v>
      </c>
      <c r="T6400" t="s">
        <v>19027</v>
      </c>
      <c r="U6400" t="s">
        <v>6322</v>
      </c>
      <c r="V6400" t="s">
        <v>6526</v>
      </c>
      <c r="Z6400" t="s">
        <v>28</v>
      </c>
      <c r="AA6400" t="s">
        <v>11294</v>
      </c>
      <c r="AB6400" t="s">
        <v>25573</v>
      </c>
      <c r="AC6400" t="s">
        <v>25624</v>
      </c>
      <c r="AE6400" t="s">
        <v>25583</v>
      </c>
      <c r="AF6400" t="s">
        <v>25577</v>
      </c>
      <c r="AG6400" t="s">
        <v>25578</v>
      </c>
    </row>
    <row r="6401" spans="1:45" x14ac:dyDescent="0.2">
      <c r="A6401" t="s">
        <v>12994</v>
      </c>
      <c r="B6401" t="s">
        <v>8874</v>
      </c>
      <c r="C6401" t="s">
        <v>6798</v>
      </c>
      <c r="D6401" t="s">
        <v>6533</v>
      </c>
      <c r="E6401" t="s">
        <v>6533</v>
      </c>
      <c r="F6401" t="s">
        <v>6268</v>
      </c>
      <c r="G6401" t="s">
        <v>12995</v>
      </c>
      <c r="H6401" s="1">
        <v>44196</v>
      </c>
      <c r="I6401" s="1">
        <v>43959</v>
      </c>
      <c r="J6401">
        <v>250000</v>
      </c>
      <c r="K6401">
        <v>667564</v>
      </c>
      <c r="N6401" t="s">
        <v>6475</v>
      </c>
      <c r="O6401" t="s">
        <v>6476</v>
      </c>
      <c r="R6401" t="s">
        <v>6477</v>
      </c>
      <c r="T6401" t="s">
        <v>11300</v>
      </c>
      <c r="U6401" t="s">
        <v>6322</v>
      </c>
      <c r="V6401" t="s">
        <v>6510</v>
      </c>
      <c r="W6401" t="s">
        <v>6531</v>
      </c>
      <c r="Z6401" t="s">
        <v>28</v>
      </c>
      <c r="AA6401" t="s">
        <v>11294</v>
      </c>
      <c r="AB6401" t="s">
        <v>25573</v>
      </c>
      <c r="AC6401" t="s">
        <v>25624</v>
      </c>
      <c r="AE6401" t="s">
        <v>25583</v>
      </c>
      <c r="AF6401" t="s">
        <v>25577</v>
      </c>
      <c r="AG6401" t="s">
        <v>25578</v>
      </c>
    </row>
    <row r="6402" spans="1:45" x14ac:dyDescent="0.2">
      <c r="A6402" t="s">
        <v>13216</v>
      </c>
      <c r="B6402" t="s">
        <v>8874</v>
      </c>
      <c r="C6402" t="s">
        <v>6798</v>
      </c>
      <c r="D6402" t="s">
        <v>6533</v>
      </c>
      <c r="E6402" t="s">
        <v>6533</v>
      </c>
      <c r="F6402" t="s">
        <v>6268</v>
      </c>
      <c r="G6402" t="s">
        <v>13217</v>
      </c>
      <c r="H6402" s="1">
        <v>44196</v>
      </c>
      <c r="I6402" s="1">
        <v>44043</v>
      </c>
      <c r="J6402">
        <v>250000</v>
      </c>
      <c r="K6402">
        <v>667564</v>
      </c>
      <c r="N6402" t="s">
        <v>6475</v>
      </c>
      <c r="O6402" t="s">
        <v>6476</v>
      </c>
      <c r="R6402" t="s">
        <v>6477</v>
      </c>
      <c r="T6402" t="s">
        <v>11300</v>
      </c>
      <c r="U6402" t="s">
        <v>6322</v>
      </c>
      <c r="V6402" t="s">
        <v>6510</v>
      </c>
      <c r="W6402" t="s">
        <v>6531</v>
      </c>
      <c r="Z6402" t="s">
        <v>28</v>
      </c>
      <c r="AA6402" t="s">
        <v>11294</v>
      </c>
      <c r="AB6402" t="s">
        <v>25573</v>
      </c>
      <c r="AC6402" t="s">
        <v>25624</v>
      </c>
      <c r="AE6402" t="s">
        <v>25583</v>
      </c>
      <c r="AF6402" t="s">
        <v>25577</v>
      </c>
      <c r="AG6402" t="s">
        <v>25578</v>
      </c>
    </row>
    <row r="6403" spans="1:45" x14ac:dyDescent="0.2">
      <c r="A6403" t="s">
        <v>11298</v>
      </c>
      <c r="B6403" t="s">
        <v>8874</v>
      </c>
      <c r="C6403" t="s">
        <v>6798</v>
      </c>
      <c r="D6403" t="s">
        <v>6533</v>
      </c>
      <c r="E6403" t="s">
        <v>6533</v>
      </c>
      <c r="F6403" t="s">
        <v>6268</v>
      </c>
      <c r="G6403" t="s">
        <v>11299</v>
      </c>
      <c r="H6403" s="1">
        <v>44196</v>
      </c>
      <c r="I6403" s="1">
        <v>43959</v>
      </c>
      <c r="J6403">
        <v>250000</v>
      </c>
      <c r="K6403">
        <v>663164</v>
      </c>
      <c r="N6403" t="s">
        <v>6475</v>
      </c>
      <c r="O6403" t="s">
        <v>6476</v>
      </c>
      <c r="R6403" t="s">
        <v>6477</v>
      </c>
      <c r="T6403" t="s">
        <v>11300</v>
      </c>
      <c r="U6403" t="s">
        <v>6322</v>
      </c>
      <c r="V6403" t="s">
        <v>6510</v>
      </c>
      <c r="W6403" t="s">
        <v>6531</v>
      </c>
      <c r="Z6403" t="s">
        <v>28</v>
      </c>
      <c r="AA6403" t="s">
        <v>11294</v>
      </c>
      <c r="AB6403" t="s">
        <v>25573</v>
      </c>
      <c r="AC6403" t="s">
        <v>25624</v>
      </c>
      <c r="AE6403" t="s">
        <v>25583</v>
      </c>
      <c r="AF6403" t="s">
        <v>25577</v>
      </c>
      <c r="AG6403" t="s">
        <v>25578</v>
      </c>
    </row>
    <row r="6404" spans="1:45" x14ac:dyDescent="0.2">
      <c r="A6404" t="s">
        <v>1822</v>
      </c>
      <c r="B6404" t="s">
        <v>8874</v>
      </c>
      <c r="C6404" t="s">
        <v>6798</v>
      </c>
      <c r="D6404" t="s">
        <v>6533</v>
      </c>
      <c r="E6404" t="s">
        <v>6533</v>
      </c>
      <c r="F6404" t="s">
        <v>6268</v>
      </c>
      <c r="G6404" t="s">
        <v>11293</v>
      </c>
      <c r="H6404" s="1">
        <v>44196</v>
      </c>
      <c r="I6404" s="1">
        <v>44043</v>
      </c>
      <c r="J6404">
        <v>250000</v>
      </c>
      <c r="K6404">
        <v>565636</v>
      </c>
      <c r="N6404" t="s">
        <v>6475</v>
      </c>
      <c r="O6404" t="s">
        <v>6476</v>
      </c>
      <c r="R6404" t="s">
        <v>6477</v>
      </c>
      <c r="T6404" t="s">
        <v>6650</v>
      </c>
      <c r="U6404" t="s">
        <v>6322</v>
      </c>
      <c r="V6404" t="s">
        <v>6526</v>
      </c>
      <c r="Z6404" t="s">
        <v>28</v>
      </c>
      <c r="AA6404" t="s">
        <v>11294</v>
      </c>
      <c r="AB6404" t="s">
        <v>25573</v>
      </c>
      <c r="AC6404" t="s">
        <v>25624</v>
      </c>
      <c r="AE6404" t="s">
        <v>25583</v>
      </c>
      <c r="AF6404" t="s">
        <v>25577</v>
      </c>
      <c r="AG6404" t="s">
        <v>25578</v>
      </c>
      <c r="AJ6404">
        <f>VLOOKUP($A6404,Sheet1!$A:$K,2,FALSE)</f>
        <v>4</v>
      </c>
      <c r="AK6404">
        <f>VLOOKUP($A6404,Sheet1!$A:$K,3,FALSE)</f>
        <v>0</v>
      </c>
      <c r="AL6404">
        <f>VLOOKUP($A6404,Sheet1!$A:$K,4,FALSE)</f>
        <v>0</v>
      </c>
      <c r="AM6404">
        <f>VLOOKUP($A6404,Sheet1!$A:$K,5,FALSE)</f>
        <v>0</v>
      </c>
      <c r="AN6404">
        <f>VLOOKUP($A6404,Sheet1!$A:$K,6,FALSE)</f>
        <v>0</v>
      </c>
      <c r="AO6404">
        <f>VLOOKUP($A6404,Sheet1!$A:$K,7,FALSE)</f>
        <v>0</v>
      </c>
      <c r="AP6404">
        <f>VLOOKUP($A6404,Sheet1!$A:$K,8,FALSE)</f>
        <v>4</v>
      </c>
      <c r="AQ6404">
        <f>VLOOKUP($A6404,Sheet1!$A:$K,9,FALSE)</f>
        <v>145</v>
      </c>
      <c r="AR6404">
        <f>VLOOKUP($A6404,Sheet1!$A:$K,10,FALSE)</f>
        <v>0</v>
      </c>
      <c r="AS6404">
        <f>VLOOKUP($A6404,Sheet1!$A:$K,11,FALSE)</f>
        <v>0</v>
      </c>
    </row>
    <row r="6405" spans="1:45" x14ac:dyDescent="0.2">
      <c r="A6405" t="s">
        <v>12947</v>
      </c>
      <c r="B6405" t="s">
        <v>8874</v>
      </c>
      <c r="C6405" t="s">
        <v>6289</v>
      </c>
      <c r="D6405" t="s">
        <v>6533</v>
      </c>
      <c r="E6405" t="s">
        <v>6533</v>
      </c>
      <c r="F6405" t="s">
        <v>6268</v>
      </c>
      <c r="G6405" t="s">
        <v>12948</v>
      </c>
      <c r="H6405" s="1">
        <v>44196</v>
      </c>
      <c r="I6405" s="1">
        <v>44028</v>
      </c>
      <c r="J6405">
        <v>250000</v>
      </c>
      <c r="K6405">
        <v>565636</v>
      </c>
      <c r="N6405" t="s">
        <v>6475</v>
      </c>
      <c r="O6405" t="s">
        <v>6476</v>
      </c>
      <c r="R6405" t="s">
        <v>6477</v>
      </c>
      <c r="T6405" t="s">
        <v>6650</v>
      </c>
      <c r="U6405" t="s">
        <v>6322</v>
      </c>
      <c r="V6405" t="s">
        <v>6526</v>
      </c>
      <c r="Z6405" t="s">
        <v>1948</v>
      </c>
      <c r="AA6405" t="s">
        <v>11294</v>
      </c>
      <c r="AB6405" t="s">
        <v>25573</v>
      </c>
      <c r="AC6405" t="s">
        <v>25624</v>
      </c>
      <c r="AE6405" t="s">
        <v>25583</v>
      </c>
      <c r="AF6405" t="s">
        <v>25577</v>
      </c>
      <c r="AG6405" t="s">
        <v>25578</v>
      </c>
    </row>
    <row r="6406" spans="1:45" x14ac:dyDescent="0.2">
      <c r="A6406" t="s">
        <v>13250</v>
      </c>
      <c r="B6406" t="s">
        <v>6279</v>
      </c>
      <c r="C6406" t="s">
        <v>8674</v>
      </c>
      <c r="D6406" t="s">
        <v>6319</v>
      </c>
      <c r="E6406" t="s">
        <v>6319</v>
      </c>
      <c r="F6406" t="s">
        <v>6268</v>
      </c>
      <c r="G6406" t="s">
        <v>13251</v>
      </c>
      <c r="H6406" s="1">
        <v>44014</v>
      </c>
      <c r="I6406" s="1">
        <v>44014</v>
      </c>
      <c r="J6406">
        <v>0</v>
      </c>
      <c r="N6406" t="s">
        <v>7118</v>
      </c>
      <c r="P6406" t="s">
        <v>6272</v>
      </c>
      <c r="Q6406" t="s">
        <v>6273</v>
      </c>
      <c r="R6406" t="s">
        <v>11439</v>
      </c>
      <c r="S6406" t="s">
        <v>13252</v>
      </c>
      <c r="Z6406" t="s">
        <v>2926</v>
      </c>
      <c r="AB6406" t="s">
        <v>25573</v>
      </c>
      <c r="AC6406" t="s">
        <v>25581</v>
      </c>
      <c r="AD6406" t="s">
        <v>25604</v>
      </c>
      <c r="AE6406" t="s">
        <v>25576</v>
      </c>
      <c r="AF6406" t="s">
        <v>25577</v>
      </c>
      <c r="AG6406" t="s">
        <v>25578</v>
      </c>
      <c r="AH6406" t="s">
        <v>18920</v>
      </c>
    </row>
    <row r="6407" spans="1:45" x14ac:dyDescent="0.2">
      <c r="A6407" t="s">
        <v>13280</v>
      </c>
      <c r="B6407" t="s">
        <v>6265</v>
      </c>
      <c r="C6407" t="s">
        <v>6496</v>
      </c>
      <c r="D6407" t="s">
        <v>6281</v>
      </c>
      <c r="E6407" t="s">
        <v>6281</v>
      </c>
      <c r="F6407" t="s">
        <v>6268</v>
      </c>
      <c r="G6407" t="s">
        <v>13281</v>
      </c>
      <c r="H6407" s="1">
        <v>44021</v>
      </c>
      <c r="I6407" s="1">
        <v>44008</v>
      </c>
      <c r="J6407">
        <v>60000</v>
      </c>
      <c r="K6407">
        <v>49964</v>
      </c>
      <c r="L6407">
        <v>60000</v>
      </c>
      <c r="M6407">
        <v>60000</v>
      </c>
      <c r="N6407" t="s">
        <v>6475</v>
      </c>
      <c r="O6407" t="s">
        <v>6878</v>
      </c>
      <c r="R6407" t="s">
        <v>8651</v>
      </c>
      <c r="S6407" t="s">
        <v>13282</v>
      </c>
      <c r="T6407" t="s">
        <v>6887</v>
      </c>
      <c r="U6407" t="s">
        <v>6588</v>
      </c>
      <c r="Z6407" t="s">
        <v>2594</v>
      </c>
      <c r="AB6407" t="s">
        <v>25573</v>
      </c>
      <c r="AC6407" t="s">
        <v>25601</v>
      </c>
      <c r="AE6407" t="s">
        <v>25579</v>
      </c>
      <c r="AF6407" t="s">
        <v>25577</v>
      </c>
      <c r="AG6407" t="s">
        <v>25578</v>
      </c>
      <c r="AH6407" t="s">
        <v>10755</v>
      </c>
    </row>
    <row r="6408" spans="1:45" x14ac:dyDescent="0.2">
      <c r="A6408" t="s">
        <v>11301</v>
      </c>
      <c r="B6408" t="s">
        <v>6265</v>
      </c>
      <c r="C6408" t="s">
        <v>6266</v>
      </c>
      <c r="D6408" t="s">
        <v>6281</v>
      </c>
      <c r="E6408" t="s">
        <v>6281</v>
      </c>
      <c r="F6408" t="s">
        <v>6268</v>
      </c>
      <c r="G6408" t="s">
        <v>11302</v>
      </c>
      <c r="H6408" s="1">
        <v>44071</v>
      </c>
      <c r="J6408">
        <v>120000</v>
      </c>
      <c r="K6408">
        <v>12000</v>
      </c>
      <c r="N6408" t="s">
        <v>6475</v>
      </c>
      <c r="O6408" t="s">
        <v>6878</v>
      </c>
      <c r="R6408" t="s">
        <v>11303</v>
      </c>
      <c r="S6408" t="s">
        <v>11304</v>
      </c>
      <c r="T6408" t="s">
        <v>6887</v>
      </c>
      <c r="U6408" t="s">
        <v>6588</v>
      </c>
      <c r="Z6408" t="s">
        <v>2594</v>
      </c>
      <c r="AB6408" t="s">
        <v>25573</v>
      </c>
      <c r="AC6408" t="s">
        <v>25581</v>
      </c>
      <c r="AD6408" t="s">
        <v>25589</v>
      </c>
      <c r="AE6408" t="s">
        <v>25576</v>
      </c>
      <c r="AF6408" t="s">
        <v>25577</v>
      </c>
      <c r="AG6408" t="s">
        <v>25578</v>
      </c>
    </row>
    <row r="6409" spans="1:45" x14ac:dyDescent="0.2">
      <c r="A6409" t="s">
        <v>13539</v>
      </c>
      <c r="B6409" t="s">
        <v>6527</v>
      </c>
      <c r="C6409" t="s">
        <v>6266</v>
      </c>
      <c r="D6409" t="s">
        <v>6533</v>
      </c>
      <c r="E6409" t="s">
        <v>6533</v>
      </c>
      <c r="F6409" t="s">
        <v>6946</v>
      </c>
      <c r="G6409" t="s">
        <v>13540</v>
      </c>
      <c r="H6409" s="1">
        <v>44316</v>
      </c>
      <c r="J6409">
        <v>125000</v>
      </c>
      <c r="R6409" t="s">
        <v>7115</v>
      </c>
      <c r="T6409" t="s">
        <v>11911</v>
      </c>
      <c r="U6409" t="s">
        <v>6395</v>
      </c>
      <c r="V6409" t="s">
        <v>7236</v>
      </c>
      <c r="W6409" t="s">
        <v>7237</v>
      </c>
      <c r="Z6409" t="s">
        <v>3040</v>
      </c>
      <c r="AA6409" t="s">
        <v>11093</v>
      </c>
      <c r="AB6409" t="s">
        <v>25573</v>
      </c>
      <c r="AC6409" t="s">
        <v>25581</v>
      </c>
      <c r="AD6409" t="s">
        <v>25604</v>
      </c>
      <c r="AE6409" t="s">
        <v>25610</v>
      </c>
      <c r="AF6409" t="s">
        <v>25577</v>
      </c>
      <c r="AG6409" t="s">
        <v>25578</v>
      </c>
    </row>
    <row r="6410" spans="1:45" x14ac:dyDescent="0.2">
      <c r="A6410" t="s">
        <v>13346</v>
      </c>
      <c r="B6410" t="s">
        <v>6527</v>
      </c>
      <c r="C6410" t="s">
        <v>6266</v>
      </c>
      <c r="D6410" t="s">
        <v>6281</v>
      </c>
      <c r="E6410" t="s">
        <v>6281</v>
      </c>
      <c r="F6410" t="s">
        <v>6268</v>
      </c>
      <c r="G6410" t="s">
        <v>13347</v>
      </c>
      <c r="H6410" s="1">
        <v>44134</v>
      </c>
      <c r="J6410">
        <v>0</v>
      </c>
      <c r="N6410" t="s">
        <v>6800</v>
      </c>
      <c r="O6410" t="s">
        <v>6801</v>
      </c>
      <c r="R6410" t="s">
        <v>13348</v>
      </c>
      <c r="S6410" t="s">
        <v>13349</v>
      </c>
      <c r="T6410" t="s">
        <v>12458</v>
      </c>
      <c r="U6410" t="s">
        <v>6322</v>
      </c>
      <c r="V6410" t="s">
        <v>6479</v>
      </c>
      <c r="W6410" t="s">
        <v>6506</v>
      </c>
      <c r="Z6410" t="s">
        <v>2654</v>
      </c>
      <c r="AB6410" t="s">
        <v>25573</v>
      </c>
      <c r="AC6410" t="s">
        <v>25594</v>
      </c>
      <c r="AE6410" t="s">
        <v>25591</v>
      </c>
      <c r="AF6410" t="s">
        <v>25577</v>
      </c>
      <c r="AG6410" t="s">
        <v>25578</v>
      </c>
      <c r="AH6410" t="s">
        <v>25710</v>
      </c>
    </row>
    <row r="6411" spans="1:45" x14ac:dyDescent="0.2">
      <c r="A6411" t="s">
        <v>13407</v>
      </c>
      <c r="B6411" t="s">
        <v>6527</v>
      </c>
      <c r="C6411" t="s">
        <v>6266</v>
      </c>
      <c r="D6411" t="s">
        <v>6319</v>
      </c>
      <c r="E6411" t="s">
        <v>6319</v>
      </c>
      <c r="F6411" t="s">
        <v>6268</v>
      </c>
      <c r="G6411" t="s">
        <v>13408</v>
      </c>
      <c r="H6411" s="1">
        <v>44043</v>
      </c>
      <c r="I6411" s="1">
        <v>43999</v>
      </c>
      <c r="J6411">
        <v>0</v>
      </c>
      <c r="N6411" t="s">
        <v>6270</v>
      </c>
      <c r="O6411" t="s">
        <v>6410</v>
      </c>
      <c r="R6411" t="s">
        <v>8063</v>
      </c>
      <c r="S6411" t="s">
        <v>13409</v>
      </c>
      <c r="Z6411" t="s">
        <v>6155</v>
      </c>
      <c r="AB6411" t="s">
        <v>25573</v>
      </c>
      <c r="AC6411" t="s">
        <v>25574</v>
      </c>
      <c r="AD6411" t="s">
        <v>25575</v>
      </c>
      <c r="AE6411" t="s">
        <v>25579</v>
      </c>
      <c r="AF6411" t="s">
        <v>25577</v>
      </c>
      <c r="AG6411" t="s">
        <v>25578</v>
      </c>
    </row>
    <row r="6412" spans="1:45" x14ac:dyDescent="0.2">
      <c r="A6412" t="s">
        <v>2729</v>
      </c>
      <c r="B6412" t="s">
        <v>6527</v>
      </c>
      <c r="C6412" t="s">
        <v>6266</v>
      </c>
      <c r="D6412" t="s">
        <v>6281</v>
      </c>
      <c r="E6412" t="s">
        <v>6281</v>
      </c>
      <c r="F6412" t="s">
        <v>6268</v>
      </c>
      <c r="G6412" t="s">
        <v>13053</v>
      </c>
      <c r="H6412" s="1">
        <v>44135</v>
      </c>
      <c r="J6412">
        <v>90000</v>
      </c>
      <c r="N6412" t="s">
        <v>6800</v>
      </c>
      <c r="O6412" t="s">
        <v>6801</v>
      </c>
      <c r="R6412" t="s">
        <v>13054</v>
      </c>
      <c r="S6412" t="s">
        <v>13055</v>
      </c>
      <c r="T6412" t="s">
        <v>7745</v>
      </c>
      <c r="U6412" t="s">
        <v>6395</v>
      </c>
      <c r="V6412" t="s">
        <v>6536</v>
      </c>
      <c r="W6412" t="s">
        <v>6835</v>
      </c>
      <c r="Z6412" t="s">
        <v>2654</v>
      </c>
      <c r="AB6412" t="s">
        <v>25573</v>
      </c>
      <c r="AC6412" t="s">
        <v>25574</v>
      </c>
      <c r="AD6412" t="s">
        <v>25575</v>
      </c>
      <c r="AE6412" t="s">
        <v>25576</v>
      </c>
      <c r="AF6412" t="s">
        <v>25577</v>
      </c>
      <c r="AG6412" t="s">
        <v>25578</v>
      </c>
      <c r="AJ6412">
        <f>VLOOKUP($A6412,Sheet1!$A:$K,2,FALSE)</f>
        <v>2</v>
      </c>
      <c r="AK6412">
        <f>VLOOKUP($A6412,Sheet1!$A:$K,3,FALSE)</f>
        <v>0</v>
      </c>
      <c r="AL6412">
        <f>VLOOKUP($A6412,Sheet1!$A:$K,4,FALSE)</f>
        <v>0</v>
      </c>
      <c r="AM6412">
        <f>VLOOKUP($A6412,Sheet1!$A:$K,5,FALSE)</f>
        <v>0</v>
      </c>
      <c r="AN6412">
        <f>VLOOKUP($A6412,Sheet1!$A:$K,6,FALSE)</f>
        <v>0</v>
      </c>
      <c r="AO6412">
        <f>VLOOKUP($A6412,Sheet1!$A:$K,7,FALSE)</f>
        <v>0</v>
      </c>
      <c r="AP6412">
        <f>VLOOKUP($A6412,Sheet1!$A:$K,8,FALSE)</f>
        <v>2</v>
      </c>
      <c r="AQ6412">
        <f>VLOOKUP($A6412,Sheet1!$A:$K,9,FALSE)</f>
        <v>65</v>
      </c>
      <c r="AR6412">
        <f>VLOOKUP($A6412,Sheet1!$A:$K,10,FALSE)</f>
        <v>0</v>
      </c>
      <c r="AS6412">
        <f>VLOOKUP($A6412,Sheet1!$A:$K,11,FALSE)</f>
        <v>2</v>
      </c>
    </row>
    <row r="6413" spans="1:45" x14ac:dyDescent="0.2">
      <c r="A6413" t="s">
        <v>2928</v>
      </c>
      <c r="B6413" t="s">
        <v>6279</v>
      </c>
      <c r="C6413" t="s">
        <v>6437</v>
      </c>
      <c r="D6413" t="s">
        <v>6281</v>
      </c>
      <c r="E6413" t="s">
        <v>6281</v>
      </c>
      <c r="F6413" t="s">
        <v>6268</v>
      </c>
      <c r="G6413" t="s">
        <v>13590</v>
      </c>
      <c r="H6413" s="1">
        <v>43987</v>
      </c>
      <c r="I6413" s="1">
        <v>43909</v>
      </c>
      <c r="J6413">
        <v>0</v>
      </c>
      <c r="N6413" t="s">
        <v>6475</v>
      </c>
      <c r="O6413" t="s">
        <v>8580</v>
      </c>
      <c r="R6413" t="s">
        <v>12398</v>
      </c>
      <c r="S6413" t="s">
        <v>13591</v>
      </c>
      <c r="Z6413" t="s">
        <v>1811</v>
      </c>
      <c r="AB6413" t="s">
        <v>25573</v>
      </c>
      <c r="AC6413" t="s">
        <v>25601</v>
      </c>
      <c r="AE6413" t="s">
        <v>25602</v>
      </c>
      <c r="AF6413" t="s">
        <v>25625</v>
      </c>
      <c r="AG6413" t="s">
        <v>25578</v>
      </c>
      <c r="AJ6413">
        <f>VLOOKUP($A6413,Sheet1!$A:$K,2,FALSE)</f>
        <v>1</v>
      </c>
      <c r="AK6413">
        <f>VLOOKUP($A6413,Sheet1!$A:$K,3,FALSE)</f>
        <v>0</v>
      </c>
      <c r="AL6413">
        <f>VLOOKUP($A6413,Sheet1!$A:$K,4,FALSE)</f>
        <v>0</v>
      </c>
      <c r="AM6413">
        <f>VLOOKUP($A6413,Sheet1!$A:$K,5,FALSE)</f>
        <v>0</v>
      </c>
      <c r="AN6413">
        <f>VLOOKUP($A6413,Sheet1!$A:$K,6,FALSE)</f>
        <v>0</v>
      </c>
      <c r="AO6413">
        <f>VLOOKUP($A6413,Sheet1!$A:$K,7,FALSE)</f>
        <v>0</v>
      </c>
      <c r="AP6413">
        <f>VLOOKUP($A6413,Sheet1!$A:$K,8,FALSE)</f>
        <v>1</v>
      </c>
      <c r="AQ6413">
        <f>VLOOKUP($A6413,Sheet1!$A:$K,9,FALSE)</f>
        <v>0</v>
      </c>
      <c r="AR6413">
        <f>VLOOKUP($A6413,Sheet1!$A:$K,10,FALSE)</f>
        <v>1</v>
      </c>
      <c r="AS6413">
        <f>VLOOKUP($A6413,Sheet1!$A:$K,11,FALSE)</f>
        <v>1</v>
      </c>
    </row>
    <row r="6414" spans="1:45" x14ac:dyDescent="0.2">
      <c r="A6414" t="s">
        <v>13157</v>
      </c>
      <c r="B6414" t="s">
        <v>6279</v>
      </c>
      <c r="C6414" t="s">
        <v>6437</v>
      </c>
      <c r="D6414" t="s">
        <v>6319</v>
      </c>
      <c r="E6414" t="s">
        <v>6319</v>
      </c>
      <c r="F6414" t="s">
        <v>6268</v>
      </c>
      <c r="G6414" t="s">
        <v>13158</v>
      </c>
      <c r="H6414" s="1">
        <v>43964</v>
      </c>
      <c r="I6414" s="1">
        <v>43964</v>
      </c>
      <c r="J6414">
        <v>0</v>
      </c>
      <c r="N6414" t="s">
        <v>6270</v>
      </c>
      <c r="O6414" t="s">
        <v>6271</v>
      </c>
      <c r="R6414" t="s">
        <v>13159</v>
      </c>
      <c r="S6414" t="s">
        <v>13160</v>
      </c>
      <c r="Z6414" t="s">
        <v>11029</v>
      </c>
      <c r="AB6414" t="s">
        <v>25573</v>
      </c>
      <c r="AC6414" t="s">
        <v>25601</v>
      </c>
      <c r="AE6414" t="s">
        <v>25579</v>
      </c>
      <c r="AF6414" t="s">
        <v>25577</v>
      </c>
      <c r="AG6414" t="s">
        <v>25578</v>
      </c>
    </row>
    <row r="6415" spans="1:45" x14ac:dyDescent="0.2">
      <c r="A6415" t="s">
        <v>13128</v>
      </c>
      <c r="B6415" t="s">
        <v>6279</v>
      </c>
      <c r="C6415" t="s">
        <v>6437</v>
      </c>
      <c r="D6415" t="s">
        <v>6319</v>
      </c>
      <c r="E6415" t="s">
        <v>6319</v>
      </c>
      <c r="F6415" t="s">
        <v>6268</v>
      </c>
      <c r="G6415" t="s">
        <v>13129</v>
      </c>
      <c r="H6415" s="1">
        <v>43992</v>
      </c>
      <c r="I6415" s="1">
        <v>43913</v>
      </c>
      <c r="J6415">
        <v>0</v>
      </c>
      <c r="N6415" t="s">
        <v>6270</v>
      </c>
      <c r="O6415" t="s">
        <v>6271</v>
      </c>
      <c r="R6415" t="s">
        <v>6283</v>
      </c>
      <c r="S6415" t="s">
        <v>13130</v>
      </c>
      <c r="Z6415" t="s">
        <v>11029</v>
      </c>
      <c r="AB6415" t="s">
        <v>25573</v>
      </c>
      <c r="AC6415" t="s">
        <v>25581</v>
      </c>
      <c r="AD6415" t="s">
        <v>25604</v>
      </c>
      <c r="AE6415" t="s">
        <v>25579</v>
      </c>
      <c r="AF6415" t="s">
        <v>25577</v>
      </c>
      <c r="AG6415" t="s">
        <v>25578</v>
      </c>
      <c r="AH6415" t="s">
        <v>10755</v>
      </c>
    </row>
    <row r="6416" spans="1:45" x14ac:dyDescent="0.2">
      <c r="A6416" t="s">
        <v>13385</v>
      </c>
      <c r="B6416" t="s">
        <v>6279</v>
      </c>
      <c r="C6416" t="s">
        <v>6437</v>
      </c>
      <c r="D6416" t="s">
        <v>6281</v>
      </c>
      <c r="E6416" t="s">
        <v>6281</v>
      </c>
      <c r="F6416" t="s">
        <v>6268</v>
      </c>
      <c r="G6416" t="s">
        <v>13386</v>
      </c>
      <c r="H6416" s="1">
        <v>43921</v>
      </c>
      <c r="I6416" s="1">
        <v>43921</v>
      </c>
      <c r="J6416">
        <v>150000</v>
      </c>
      <c r="N6416" t="s">
        <v>6800</v>
      </c>
      <c r="O6416" t="s">
        <v>6801</v>
      </c>
      <c r="R6416" t="s">
        <v>13387</v>
      </c>
      <c r="S6416" t="s">
        <v>13388</v>
      </c>
      <c r="T6416" t="s">
        <v>6943</v>
      </c>
      <c r="U6416" t="s">
        <v>6395</v>
      </c>
      <c r="V6416" t="s">
        <v>6536</v>
      </c>
      <c r="W6416" t="s">
        <v>6835</v>
      </c>
      <c r="Z6416" t="s">
        <v>2654</v>
      </c>
      <c r="AB6416" t="s">
        <v>25573</v>
      </c>
      <c r="AC6416" t="s">
        <v>25574</v>
      </c>
      <c r="AD6416" t="s">
        <v>25575</v>
      </c>
      <c r="AE6416" t="s">
        <v>25576</v>
      </c>
      <c r="AF6416" t="s">
        <v>25577</v>
      </c>
      <c r="AG6416" t="s">
        <v>25578</v>
      </c>
    </row>
    <row r="6417" spans="1:45" x14ac:dyDescent="0.2">
      <c r="A6417" t="s">
        <v>13056</v>
      </c>
      <c r="B6417" t="s">
        <v>6420</v>
      </c>
      <c r="C6417" t="s">
        <v>6955</v>
      </c>
      <c r="D6417" t="s">
        <v>6522</v>
      </c>
      <c r="E6417" t="s">
        <v>6522</v>
      </c>
      <c r="F6417" t="s">
        <v>6268</v>
      </c>
      <c r="G6417" t="s">
        <v>13057</v>
      </c>
      <c r="H6417" s="1">
        <v>44092</v>
      </c>
      <c r="J6417">
        <v>0.01</v>
      </c>
      <c r="K6417">
        <v>0.01</v>
      </c>
      <c r="N6417" t="s">
        <v>6475</v>
      </c>
      <c r="O6417" t="s">
        <v>6476</v>
      </c>
      <c r="R6417" t="s">
        <v>10080</v>
      </c>
      <c r="T6417" t="s">
        <v>9556</v>
      </c>
      <c r="U6417" t="s">
        <v>6322</v>
      </c>
      <c r="V6417" t="s">
        <v>6479</v>
      </c>
      <c r="W6417" t="s">
        <v>6506</v>
      </c>
      <c r="Z6417" t="s">
        <v>28</v>
      </c>
      <c r="AB6417" t="s">
        <v>25573</v>
      </c>
      <c r="AC6417" t="s">
        <v>25574</v>
      </c>
      <c r="AD6417" t="s">
        <v>25587</v>
      </c>
      <c r="AE6417" t="s">
        <v>25591</v>
      </c>
      <c r="AF6417" t="s">
        <v>25603</v>
      </c>
      <c r="AG6417" t="s">
        <v>25578</v>
      </c>
    </row>
    <row r="6418" spans="1:45" x14ac:dyDescent="0.2">
      <c r="A6418" t="s">
        <v>13520</v>
      </c>
      <c r="B6418" t="s">
        <v>6265</v>
      </c>
      <c r="C6418" t="s">
        <v>6266</v>
      </c>
      <c r="D6418" t="s">
        <v>6319</v>
      </c>
      <c r="E6418" t="s">
        <v>6319</v>
      </c>
      <c r="F6418" t="s">
        <v>6268</v>
      </c>
      <c r="G6418" t="s">
        <v>13521</v>
      </c>
      <c r="H6418" s="1">
        <v>44074</v>
      </c>
      <c r="J6418">
        <v>40000</v>
      </c>
      <c r="K6418">
        <v>40000</v>
      </c>
      <c r="N6418" t="s">
        <v>6270</v>
      </c>
      <c r="O6418" t="s">
        <v>6271</v>
      </c>
      <c r="R6418" t="s">
        <v>6283</v>
      </c>
      <c r="S6418" t="s">
        <v>13522</v>
      </c>
      <c r="T6418" t="s">
        <v>7206</v>
      </c>
      <c r="U6418" t="s">
        <v>6276</v>
      </c>
      <c r="Z6418" t="s">
        <v>6277</v>
      </c>
      <c r="AB6418" t="s">
        <v>25573</v>
      </c>
      <c r="AC6418" t="s">
        <v>25581</v>
      </c>
      <c r="AD6418" t="s">
        <v>25604</v>
      </c>
      <c r="AE6418" t="s">
        <v>25579</v>
      </c>
      <c r="AF6418" t="s">
        <v>25577</v>
      </c>
      <c r="AG6418" t="s">
        <v>25578</v>
      </c>
      <c r="AH6418" t="s">
        <v>10755</v>
      </c>
    </row>
    <row r="6419" spans="1:45" x14ac:dyDescent="0.2">
      <c r="A6419" t="s">
        <v>13261</v>
      </c>
      <c r="B6419" t="s">
        <v>8913</v>
      </c>
      <c r="C6419" t="s">
        <v>6553</v>
      </c>
      <c r="D6419" t="s">
        <v>6533</v>
      </c>
      <c r="E6419" t="s">
        <v>6533</v>
      </c>
      <c r="F6419" t="s">
        <v>6268</v>
      </c>
      <c r="G6419" t="s">
        <v>13262</v>
      </c>
      <c r="H6419" s="1">
        <v>44012</v>
      </c>
      <c r="I6419" s="1">
        <v>43964</v>
      </c>
      <c r="J6419">
        <v>125000</v>
      </c>
      <c r="K6419">
        <v>125000</v>
      </c>
      <c r="N6419" t="s">
        <v>6270</v>
      </c>
      <c r="O6419" t="s">
        <v>7964</v>
      </c>
      <c r="R6419" t="s">
        <v>13037</v>
      </c>
      <c r="T6419" t="s">
        <v>13263</v>
      </c>
      <c r="U6419" t="s">
        <v>6935</v>
      </c>
      <c r="V6419" t="s">
        <v>12982</v>
      </c>
      <c r="Z6419" t="s">
        <v>7969</v>
      </c>
      <c r="AA6419" t="s">
        <v>13035</v>
      </c>
      <c r="AB6419" t="s">
        <v>25573</v>
      </c>
      <c r="AC6419" t="s">
        <v>25581</v>
      </c>
      <c r="AD6419" t="s">
        <v>25604</v>
      </c>
      <c r="AE6419" t="s">
        <v>25576</v>
      </c>
      <c r="AF6419" t="s">
        <v>25723</v>
      </c>
      <c r="AG6419" t="s">
        <v>25578</v>
      </c>
    </row>
    <row r="6420" spans="1:45" x14ac:dyDescent="0.2">
      <c r="A6420" t="s">
        <v>13035</v>
      </c>
      <c r="B6420" t="s">
        <v>6875</v>
      </c>
      <c r="D6420" t="s">
        <v>6876</v>
      </c>
      <c r="E6420" t="s">
        <v>6876</v>
      </c>
      <c r="F6420" t="s">
        <v>6268</v>
      </c>
      <c r="G6420" t="s">
        <v>13036</v>
      </c>
      <c r="H6420" s="1">
        <v>43921</v>
      </c>
      <c r="I6420" s="1">
        <v>43900</v>
      </c>
      <c r="N6420" t="s">
        <v>6270</v>
      </c>
      <c r="O6420" t="s">
        <v>7964</v>
      </c>
      <c r="R6420" t="s">
        <v>13037</v>
      </c>
      <c r="Z6420" t="s">
        <v>7969</v>
      </c>
      <c r="AB6420" t="s">
        <v>25573</v>
      </c>
      <c r="AC6420" t="s">
        <v>25581</v>
      </c>
      <c r="AD6420" t="s">
        <v>25604</v>
      </c>
      <c r="AE6420" t="s">
        <v>25576</v>
      </c>
      <c r="AF6420" t="s">
        <v>25723</v>
      </c>
      <c r="AG6420" t="s">
        <v>25578</v>
      </c>
    </row>
    <row r="6421" spans="1:45" x14ac:dyDescent="0.2">
      <c r="A6421" t="s">
        <v>2908</v>
      </c>
      <c r="B6421" t="s">
        <v>6495</v>
      </c>
      <c r="C6421" t="s">
        <v>6496</v>
      </c>
      <c r="D6421" t="s">
        <v>6319</v>
      </c>
      <c r="E6421" t="s">
        <v>6319</v>
      </c>
      <c r="F6421" t="s">
        <v>6268</v>
      </c>
      <c r="G6421" t="s">
        <v>13433</v>
      </c>
      <c r="H6421" s="1">
        <v>43938</v>
      </c>
      <c r="I6421" s="1">
        <v>43938</v>
      </c>
      <c r="J6421">
        <v>80000</v>
      </c>
      <c r="K6421">
        <v>80000</v>
      </c>
      <c r="L6421">
        <v>80000</v>
      </c>
      <c r="M6421">
        <v>80000</v>
      </c>
      <c r="N6421" t="s">
        <v>6475</v>
      </c>
      <c r="O6421" t="s">
        <v>8580</v>
      </c>
      <c r="R6421" t="s">
        <v>13434</v>
      </c>
      <c r="S6421" t="s">
        <v>13435</v>
      </c>
      <c r="T6421" t="s">
        <v>8064</v>
      </c>
      <c r="U6421" t="s">
        <v>6805</v>
      </c>
      <c r="V6421" t="s">
        <v>7954</v>
      </c>
      <c r="W6421" t="s">
        <v>7955</v>
      </c>
      <c r="Z6421" t="s">
        <v>1811</v>
      </c>
      <c r="AB6421" t="s">
        <v>25573</v>
      </c>
      <c r="AC6421" t="s">
        <v>25580</v>
      </c>
      <c r="AE6421" t="s">
        <v>25583</v>
      </c>
      <c r="AF6421" t="s">
        <v>25577</v>
      </c>
      <c r="AG6421" t="s">
        <v>25578</v>
      </c>
      <c r="AJ6421">
        <f>VLOOKUP($A6421,Sheet1!$A:$K,2,FALSE)</f>
        <v>1</v>
      </c>
      <c r="AK6421">
        <f>VLOOKUP($A6421,Sheet1!$A:$K,3,FALSE)</f>
        <v>0</v>
      </c>
      <c r="AL6421">
        <f>VLOOKUP($A6421,Sheet1!$A:$K,4,FALSE)</f>
        <v>0</v>
      </c>
      <c r="AM6421">
        <f>VLOOKUP($A6421,Sheet1!$A:$K,5,FALSE)</f>
        <v>0</v>
      </c>
      <c r="AN6421">
        <f>VLOOKUP($A6421,Sheet1!$A:$K,6,FALSE)</f>
        <v>0</v>
      </c>
      <c r="AO6421">
        <f>VLOOKUP($A6421,Sheet1!$A:$K,7,FALSE)</f>
        <v>0</v>
      </c>
      <c r="AP6421">
        <f>VLOOKUP($A6421,Sheet1!$A:$K,8,FALSE)</f>
        <v>1</v>
      </c>
      <c r="AQ6421">
        <f>VLOOKUP($A6421,Sheet1!$A:$K,9,FALSE)</f>
        <v>0</v>
      </c>
      <c r="AR6421">
        <f>VLOOKUP($A6421,Sheet1!$A:$K,10,FALSE)</f>
        <v>1</v>
      </c>
      <c r="AS6421">
        <f>VLOOKUP($A6421,Sheet1!$A:$K,11,FALSE)</f>
        <v>1</v>
      </c>
    </row>
    <row r="6422" spans="1:45" x14ac:dyDescent="0.2">
      <c r="A6422" t="s">
        <v>2818</v>
      </c>
      <c r="B6422" t="s">
        <v>6265</v>
      </c>
      <c r="C6422" t="s">
        <v>6266</v>
      </c>
      <c r="D6422" t="s">
        <v>6281</v>
      </c>
      <c r="E6422" t="s">
        <v>6281</v>
      </c>
      <c r="F6422" t="s">
        <v>6268</v>
      </c>
      <c r="G6422" t="s">
        <v>13389</v>
      </c>
      <c r="H6422" s="1">
        <v>44043</v>
      </c>
      <c r="J6422">
        <v>22074</v>
      </c>
      <c r="K6422">
        <v>22074</v>
      </c>
      <c r="N6422" t="s">
        <v>6475</v>
      </c>
      <c r="O6422" t="s">
        <v>8580</v>
      </c>
      <c r="R6422" t="s">
        <v>9859</v>
      </c>
      <c r="S6422" t="s">
        <v>13390</v>
      </c>
      <c r="T6422" t="s">
        <v>11059</v>
      </c>
      <c r="U6422" t="s">
        <v>6805</v>
      </c>
      <c r="V6422" t="s">
        <v>7954</v>
      </c>
      <c r="W6422" t="s">
        <v>9012</v>
      </c>
      <c r="Z6422" t="s">
        <v>1004</v>
      </c>
      <c r="AB6422" t="s">
        <v>25573</v>
      </c>
      <c r="AC6422" t="s">
        <v>25659</v>
      </c>
      <c r="AE6422" t="s">
        <v>25588</v>
      </c>
      <c r="AF6422" t="s">
        <v>25577</v>
      </c>
      <c r="AG6422" t="s">
        <v>25578</v>
      </c>
      <c r="AJ6422">
        <f>VLOOKUP($A6422,Sheet1!$A:$K,2,FALSE)</f>
        <v>1</v>
      </c>
      <c r="AK6422">
        <f>VLOOKUP($A6422,Sheet1!$A:$K,3,FALSE)</f>
        <v>0</v>
      </c>
      <c r="AL6422">
        <f>VLOOKUP($A6422,Sheet1!$A:$K,4,FALSE)</f>
        <v>0</v>
      </c>
      <c r="AM6422">
        <f>VLOOKUP($A6422,Sheet1!$A:$K,5,FALSE)</f>
        <v>0</v>
      </c>
      <c r="AN6422">
        <f>VLOOKUP($A6422,Sheet1!$A:$K,6,FALSE)</f>
        <v>0</v>
      </c>
      <c r="AO6422">
        <f>VLOOKUP($A6422,Sheet1!$A:$K,7,FALSE)</f>
        <v>0</v>
      </c>
      <c r="AP6422">
        <f>VLOOKUP($A6422,Sheet1!$A:$K,8,FALSE)</f>
        <v>1</v>
      </c>
      <c r="AQ6422">
        <f>VLOOKUP($A6422,Sheet1!$A:$K,9,FALSE)</f>
        <v>0</v>
      </c>
      <c r="AR6422">
        <f>VLOOKUP($A6422,Sheet1!$A:$K,10,FALSE)</f>
        <v>1</v>
      </c>
      <c r="AS6422">
        <f>VLOOKUP($A6422,Sheet1!$A:$K,11,FALSE)</f>
        <v>1</v>
      </c>
    </row>
    <row r="6423" spans="1:45" x14ac:dyDescent="0.2">
      <c r="A6423" t="s">
        <v>13067</v>
      </c>
      <c r="B6423" t="s">
        <v>6420</v>
      </c>
      <c r="C6423" t="s">
        <v>6437</v>
      </c>
      <c r="D6423" t="s">
        <v>6281</v>
      </c>
      <c r="E6423" t="s">
        <v>6281</v>
      </c>
      <c r="F6423" t="s">
        <v>6268</v>
      </c>
      <c r="G6423" t="s">
        <v>13068</v>
      </c>
      <c r="H6423" s="1">
        <v>44104</v>
      </c>
      <c r="I6423" s="1">
        <v>44036</v>
      </c>
      <c r="J6423">
        <v>22797</v>
      </c>
      <c r="K6423">
        <v>22797</v>
      </c>
      <c r="N6423" t="s">
        <v>6475</v>
      </c>
      <c r="O6423" t="s">
        <v>6476</v>
      </c>
      <c r="R6423" t="s">
        <v>13069</v>
      </c>
      <c r="S6423" t="s">
        <v>13070</v>
      </c>
      <c r="T6423" t="s">
        <v>13071</v>
      </c>
      <c r="U6423" t="s">
        <v>6322</v>
      </c>
      <c r="V6423" t="s">
        <v>6526</v>
      </c>
      <c r="Z6423" t="s">
        <v>1948</v>
      </c>
      <c r="AB6423" t="s">
        <v>25573</v>
      </c>
      <c r="AC6423" t="s">
        <v>25623</v>
      </c>
      <c r="AE6423" t="s">
        <v>25595</v>
      </c>
      <c r="AF6423" t="s">
        <v>25577</v>
      </c>
      <c r="AG6423" t="s">
        <v>25578</v>
      </c>
    </row>
    <row r="6424" spans="1:45" x14ac:dyDescent="0.2">
      <c r="A6424" t="s">
        <v>13577</v>
      </c>
      <c r="B6424" t="s">
        <v>6420</v>
      </c>
      <c r="C6424" t="s">
        <v>6437</v>
      </c>
      <c r="D6424" t="s">
        <v>6281</v>
      </c>
      <c r="E6424" t="s">
        <v>6281</v>
      </c>
      <c r="F6424" t="s">
        <v>6268</v>
      </c>
      <c r="G6424" t="s">
        <v>13578</v>
      </c>
      <c r="H6424" s="1">
        <v>44104</v>
      </c>
      <c r="I6424" s="1">
        <v>44036</v>
      </c>
      <c r="J6424">
        <v>60066</v>
      </c>
      <c r="K6424">
        <v>600676</v>
      </c>
      <c r="N6424" t="s">
        <v>6475</v>
      </c>
      <c r="O6424" t="s">
        <v>6476</v>
      </c>
      <c r="R6424" t="s">
        <v>13069</v>
      </c>
      <c r="S6424" t="s">
        <v>13070</v>
      </c>
      <c r="T6424" t="s">
        <v>13071</v>
      </c>
      <c r="U6424" t="s">
        <v>6322</v>
      </c>
      <c r="V6424" t="s">
        <v>6526</v>
      </c>
      <c r="Z6424" t="s">
        <v>1948</v>
      </c>
      <c r="AB6424" t="s">
        <v>25573</v>
      </c>
      <c r="AC6424" t="s">
        <v>25623</v>
      </c>
      <c r="AE6424" t="s">
        <v>25595</v>
      </c>
      <c r="AF6424" t="s">
        <v>25577</v>
      </c>
      <c r="AG6424" t="s">
        <v>25578</v>
      </c>
    </row>
    <row r="6425" spans="1:45" x14ac:dyDescent="0.2">
      <c r="A6425" t="s">
        <v>2689</v>
      </c>
      <c r="B6425" t="s">
        <v>6279</v>
      </c>
      <c r="C6425" t="s">
        <v>6289</v>
      </c>
      <c r="D6425" t="s">
        <v>6281</v>
      </c>
      <c r="E6425" t="s">
        <v>6281</v>
      </c>
      <c r="F6425" t="s">
        <v>6268</v>
      </c>
      <c r="G6425" t="s">
        <v>13032</v>
      </c>
      <c r="H6425" s="1">
        <v>43987</v>
      </c>
      <c r="I6425" s="1">
        <v>43900</v>
      </c>
      <c r="J6425">
        <v>0</v>
      </c>
      <c r="R6425" t="s">
        <v>13033</v>
      </c>
      <c r="S6425" t="s">
        <v>13034</v>
      </c>
      <c r="Z6425" t="s">
        <v>442</v>
      </c>
      <c r="AB6425" t="s">
        <v>25573</v>
      </c>
      <c r="AC6425" t="s">
        <v>25601</v>
      </c>
      <c r="AE6425" t="s">
        <v>25579</v>
      </c>
      <c r="AF6425" t="s">
        <v>25577</v>
      </c>
      <c r="AG6425" t="s">
        <v>25578</v>
      </c>
      <c r="AJ6425">
        <f>VLOOKUP($A6425,Sheet1!$A:$K,2,FALSE)</f>
        <v>3</v>
      </c>
      <c r="AK6425">
        <f>VLOOKUP($A6425,Sheet1!$A:$K,3,FALSE)</f>
        <v>0</v>
      </c>
      <c r="AL6425">
        <f>VLOOKUP($A6425,Sheet1!$A:$K,4,FALSE)</f>
        <v>0</v>
      </c>
      <c r="AM6425">
        <f>VLOOKUP($A6425,Sheet1!$A:$K,5,FALSE)</f>
        <v>0</v>
      </c>
      <c r="AN6425">
        <f>VLOOKUP($A6425,Sheet1!$A:$K,6,FALSE)</f>
        <v>0</v>
      </c>
      <c r="AO6425">
        <f>VLOOKUP($A6425,Sheet1!$A:$K,7,FALSE)</f>
        <v>0</v>
      </c>
      <c r="AP6425">
        <f>VLOOKUP($A6425,Sheet1!$A:$K,8,FALSE)</f>
        <v>3</v>
      </c>
      <c r="AQ6425">
        <f>VLOOKUP($A6425,Sheet1!$A:$K,9,FALSE)</f>
        <v>1</v>
      </c>
      <c r="AR6425">
        <f>VLOOKUP($A6425,Sheet1!$A:$K,10,FALSE)</f>
        <v>3</v>
      </c>
      <c r="AS6425">
        <f>VLOOKUP($A6425,Sheet1!$A:$K,11,FALSE)</f>
        <v>3</v>
      </c>
    </row>
    <row r="6426" spans="1:45" x14ac:dyDescent="0.2">
      <c r="A6426" t="s">
        <v>2773</v>
      </c>
      <c r="B6426" t="s">
        <v>6527</v>
      </c>
      <c r="C6426" t="s">
        <v>6266</v>
      </c>
      <c r="D6426" t="s">
        <v>6503</v>
      </c>
      <c r="E6426" t="s">
        <v>6503</v>
      </c>
      <c r="F6426" t="s">
        <v>6946</v>
      </c>
      <c r="G6426" t="s">
        <v>13246</v>
      </c>
      <c r="H6426" s="1">
        <v>44196</v>
      </c>
      <c r="J6426">
        <v>0</v>
      </c>
      <c r="R6426" t="s">
        <v>10261</v>
      </c>
      <c r="S6426" t="s">
        <v>13247</v>
      </c>
      <c r="Z6426" t="s">
        <v>1358</v>
      </c>
      <c r="AB6426" t="s">
        <v>25573</v>
      </c>
      <c r="AC6426" t="s">
        <v>25574</v>
      </c>
      <c r="AD6426" t="s">
        <v>25587</v>
      </c>
      <c r="AE6426" t="s">
        <v>25591</v>
      </c>
      <c r="AF6426" t="s">
        <v>25577</v>
      </c>
      <c r="AG6426" t="s">
        <v>25578</v>
      </c>
      <c r="AJ6426">
        <f>VLOOKUP($A6426,Sheet1!$A:$K,2,FALSE)</f>
        <v>1</v>
      </c>
      <c r="AK6426">
        <f>VLOOKUP($A6426,Sheet1!$A:$K,3,FALSE)</f>
        <v>0</v>
      </c>
      <c r="AL6426">
        <f>VLOOKUP($A6426,Sheet1!$A:$K,4,FALSE)</f>
        <v>0</v>
      </c>
      <c r="AM6426">
        <f>VLOOKUP($A6426,Sheet1!$A:$K,5,FALSE)</f>
        <v>0</v>
      </c>
      <c r="AN6426">
        <f>VLOOKUP($A6426,Sheet1!$A:$K,6,FALSE)</f>
        <v>0</v>
      </c>
      <c r="AO6426">
        <f>VLOOKUP($A6426,Sheet1!$A:$K,7,FALSE)</f>
        <v>0</v>
      </c>
      <c r="AP6426">
        <f>VLOOKUP($A6426,Sheet1!$A:$K,8,FALSE)</f>
        <v>1</v>
      </c>
      <c r="AQ6426">
        <f>VLOOKUP($A6426,Sheet1!$A:$K,9,FALSE)</f>
        <v>0</v>
      </c>
      <c r="AR6426">
        <f>VLOOKUP($A6426,Sheet1!$A:$K,10,FALSE)</f>
        <v>1</v>
      </c>
      <c r="AS6426">
        <f>VLOOKUP($A6426,Sheet1!$A:$K,11,FALSE)</f>
        <v>1</v>
      </c>
    </row>
    <row r="6427" spans="1:45" x14ac:dyDescent="0.2">
      <c r="A6427" t="s">
        <v>13248</v>
      </c>
      <c r="B6427" t="s">
        <v>8874</v>
      </c>
      <c r="C6427" t="s">
        <v>6266</v>
      </c>
      <c r="D6427" t="s">
        <v>6533</v>
      </c>
      <c r="E6427" t="s">
        <v>6533</v>
      </c>
      <c r="F6427" t="s">
        <v>6268</v>
      </c>
      <c r="G6427" t="s">
        <v>13249</v>
      </c>
      <c r="H6427" s="1">
        <v>44104</v>
      </c>
      <c r="J6427">
        <v>1000000</v>
      </c>
      <c r="K6427">
        <v>1000000</v>
      </c>
      <c r="N6427" t="s">
        <v>6800</v>
      </c>
      <c r="O6427" t="s">
        <v>6801</v>
      </c>
      <c r="R6427" t="s">
        <v>13087</v>
      </c>
      <c r="S6427" t="s">
        <v>13223</v>
      </c>
      <c r="T6427" t="s">
        <v>13135</v>
      </c>
      <c r="U6427" t="s">
        <v>6395</v>
      </c>
      <c r="V6427" t="s">
        <v>7236</v>
      </c>
      <c r="W6427" t="s">
        <v>7237</v>
      </c>
      <c r="Z6427" t="s">
        <v>482</v>
      </c>
      <c r="AA6427" t="s">
        <v>13085</v>
      </c>
      <c r="AB6427" t="s">
        <v>25573</v>
      </c>
      <c r="AC6427" t="s">
        <v>25574</v>
      </c>
      <c r="AD6427" t="s">
        <v>25575</v>
      </c>
      <c r="AE6427" t="s">
        <v>25576</v>
      </c>
      <c r="AF6427" t="s">
        <v>25618</v>
      </c>
      <c r="AG6427" t="s">
        <v>25578</v>
      </c>
    </row>
    <row r="6428" spans="1:45" x14ac:dyDescent="0.2">
      <c r="A6428" t="s">
        <v>12978</v>
      </c>
      <c r="B6428" t="s">
        <v>6420</v>
      </c>
      <c r="C6428" t="s">
        <v>6289</v>
      </c>
      <c r="D6428" t="s">
        <v>6267</v>
      </c>
      <c r="E6428" t="s">
        <v>6267</v>
      </c>
      <c r="F6428" t="s">
        <v>6268</v>
      </c>
      <c r="G6428" t="s">
        <v>12979</v>
      </c>
      <c r="H6428" s="1">
        <v>44042</v>
      </c>
      <c r="I6428" s="1">
        <v>43945</v>
      </c>
      <c r="J6428">
        <v>39347</v>
      </c>
      <c r="K6428">
        <v>39347</v>
      </c>
      <c r="N6428" t="s">
        <v>6270</v>
      </c>
      <c r="O6428" t="s">
        <v>7964</v>
      </c>
      <c r="R6428" t="s">
        <v>12980</v>
      </c>
      <c r="T6428" t="s">
        <v>12981</v>
      </c>
      <c r="U6428" t="s">
        <v>6935</v>
      </c>
      <c r="V6428" t="s">
        <v>12982</v>
      </c>
      <c r="Z6428" t="s">
        <v>7969</v>
      </c>
      <c r="AB6428" t="s">
        <v>25573</v>
      </c>
      <c r="AC6428" t="s">
        <v>25581</v>
      </c>
      <c r="AD6428" t="s">
        <v>25604</v>
      </c>
      <c r="AE6428" t="s">
        <v>25579</v>
      </c>
      <c r="AF6428" t="s">
        <v>25577</v>
      </c>
      <c r="AG6428" t="s">
        <v>25578</v>
      </c>
    </row>
    <row r="6429" spans="1:45" x14ac:dyDescent="0.2">
      <c r="A6429" t="s">
        <v>13171</v>
      </c>
      <c r="B6429" t="s">
        <v>6495</v>
      </c>
      <c r="C6429" t="s">
        <v>6496</v>
      </c>
      <c r="D6429" t="s">
        <v>6281</v>
      </c>
      <c r="E6429" t="s">
        <v>6281</v>
      </c>
      <c r="F6429" t="s">
        <v>6268</v>
      </c>
      <c r="G6429" t="s">
        <v>13172</v>
      </c>
      <c r="H6429" s="1">
        <v>43903</v>
      </c>
      <c r="I6429" s="1">
        <v>43903</v>
      </c>
      <c r="J6429">
        <v>20242</v>
      </c>
      <c r="K6429">
        <v>20242</v>
      </c>
      <c r="L6429">
        <v>20242</v>
      </c>
      <c r="M6429">
        <v>20242</v>
      </c>
      <c r="N6429" t="s">
        <v>6475</v>
      </c>
      <c r="O6429" t="s">
        <v>6476</v>
      </c>
      <c r="R6429" t="s">
        <v>6477</v>
      </c>
      <c r="S6429" t="s">
        <v>6508</v>
      </c>
      <c r="T6429" t="s">
        <v>13173</v>
      </c>
      <c r="U6429" t="s">
        <v>6322</v>
      </c>
      <c r="V6429" t="s">
        <v>6479</v>
      </c>
      <c r="W6429" t="s">
        <v>6506</v>
      </c>
      <c r="Z6429" t="s">
        <v>28</v>
      </c>
      <c r="AB6429" t="s">
        <v>25573</v>
      </c>
      <c r="AC6429" t="s">
        <v>25624</v>
      </c>
      <c r="AE6429" t="s">
        <v>25583</v>
      </c>
      <c r="AF6429" t="s">
        <v>25577</v>
      </c>
      <c r="AG6429" t="s">
        <v>25578</v>
      </c>
    </row>
    <row r="6430" spans="1:45" x14ac:dyDescent="0.2">
      <c r="A6430" t="s">
        <v>13550</v>
      </c>
      <c r="B6430" t="s">
        <v>6279</v>
      </c>
      <c r="C6430" t="s">
        <v>6289</v>
      </c>
      <c r="D6430" t="s">
        <v>6281</v>
      </c>
      <c r="E6430" t="s">
        <v>6281</v>
      </c>
      <c r="F6430" t="s">
        <v>6268</v>
      </c>
      <c r="G6430" t="s">
        <v>13551</v>
      </c>
      <c r="H6430" s="1">
        <v>44160</v>
      </c>
      <c r="I6430" s="1">
        <v>43938</v>
      </c>
      <c r="J6430">
        <v>1</v>
      </c>
      <c r="N6430" t="s">
        <v>6475</v>
      </c>
      <c r="O6430" t="s">
        <v>6548</v>
      </c>
      <c r="R6430" t="s">
        <v>6855</v>
      </c>
      <c r="S6430" t="s">
        <v>13552</v>
      </c>
      <c r="T6430" t="s">
        <v>8616</v>
      </c>
      <c r="U6430" t="s">
        <v>6550</v>
      </c>
      <c r="V6430" t="s">
        <v>6829</v>
      </c>
      <c r="Z6430" t="s">
        <v>303</v>
      </c>
      <c r="AB6430" t="s">
        <v>25573</v>
      </c>
      <c r="AC6430" t="s">
        <v>25574</v>
      </c>
      <c r="AD6430" t="s">
        <v>25575</v>
      </c>
      <c r="AE6430" t="s">
        <v>25579</v>
      </c>
      <c r="AF6430" t="s">
        <v>25577</v>
      </c>
      <c r="AG6430" t="s">
        <v>25578</v>
      </c>
    </row>
    <row r="6431" spans="1:45" x14ac:dyDescent="0.2">
      <c r="A6431" t="s">
        <v>12944</v>
      </c>
      <c r="B6431" t="s">
        <v>6538</v>
      </c>
      <c r="C6431" t="s">
        <v>6496</v>
      </c>
      <c r="D6431" t="s">
        <v>6281</v>
      </c>
      <c r="E6431" t="s">
        <v>6281</v>
      </c>
      <c r="F6431" t="s">
        <v>6268</v>
      </c>
      <c r="G6431" t="s">
        <v>12945</v>
      </c>
      <c r="H6431" s="1">
        <v>43935</v>
      </c>
      <c r="I6431" s="1">
        <v>43935</v>
      </c>
      <c r="J6431">
        <v>97000</v>
      </c>
      <c r="K6431">
        <v>1800000</v>
      </c>
      <c r="L6431">
        <v>97000</v>
      </c>
      <c r="M6431">
        <v>1800000</v>
      </c>
      <c r="N6431" t="s">
        <v>6475</v>
      </c>
      <c r="O6431" t="s">
        <v>6476</v>
      </c>
      <c r="R6431" t="s">
        <v>6477</v>
      </c>
      <c r="S6431" t="s">
        <v>6508</v>
      </c>
      <c r="T6431" t="s">
        <v>12946</v>
      </c>
      <c r="U6431" t="s">
        <v>6322</v>
      </c>
      <c r="V6431" t="s">
        <v>6526</v>
      </c>
      <c r="Z6431" t="s">
        <v>28</v>
      </c>
      <c r="AB6431" t="s">
        <v>25573</v>
      </c>
      <c r="AC6431" t="s">
        <v>25624</v>
      </c>
      <c r="AE6431" t="s">
        <v>25583</v>
      </c>
      <c r="AF6431" t="s">
        <v>25577</v>
      </c>
      <c r="AG6431" t="s">
        <v>25578</v>
      </c>
    </row>
    <row r="6432" spans="1:45" x14ac:dyDescent="0.2">
      <c r="A6432" t="s">
        <v>13429</v>
      </c>
      <c r="B6432" t="s">
        <v>11198</v>
      </c>
      <c r="D6432" t="s">
        <v>6876</v>
      </c>
      <c r="E6432" t="s">
        <v>6876</v>
      </c>
      <c r="F6432" t="s">
        <v>6946</v>
      </c>
      <c r="G6432" t="s">
        <v>13430</v>
      </c>
      <c r="H6432" s="1">
        <v>55153</v>
      </c>
      <c r="R6432" t="s">
        <v>7996</v>
      </c>
      <c r="Z6432" t="s">
        <v>3040</v>
      </c>
      <c r="AB6432" t="s">
        <v>25573</v>
      </c>
      <c r="AC6432" t="s">
        <v>25574</v>
      </c>
      <c r="AD6432" t="s">
        <v>25587</v>
      </c>
      <c r="AE6432" t="s">
        <v>25622</v>
      </c>
      <c r="AF6432" t="s">
        <v>25577</v>
      </c>
      <c r="AG6432" t="s">
        <v>25578</v>
      </c>
    </row>
    <row r="6433" spans="1:45" x14ac:dyDescent="0.2">
      <c r="A6433" t="s">
        <v>12993</v>
      </c>
      <c r="B6433" t="s">
        <v>11198</v>
      </c>
      <c r="D6433" t="s">
        <v>6876</v>
      </c>
      <c r="E6433" t="s">
        <v>6876</v>
      </c>
      <c r="F6433" t="s">
        <v>6286</v>
      </c>
      <c r="G6433" t="s">
        <v>13566</v>
      </c>
      <c r="H6433" s="1">
        <v>44195</v>
      </c>
      <c r="N6433" t="s">
        <v>6800</v>
      </c>
      <c r="O6433" t="s">
        <v>6801</v>
      </c>
      <c r="R6433" t="s">
        <v>7996</v>
      </c>
      <c r="Z6433" t="s">
        <v>2654</v>
      </c>
      <c r="AA6433" t="s">
        <v>13429</v>
      </c>
      <c r="AB6433" t="s">
        <v>25573</v>
      </c>
      <c r="AC6433" t="s">
        <v>25574</v>
      </c>
      <c r="AD6433" t="s">
        <v>25587</v>
      </c>
      <c r="AE6433" t="s">
        <v>25622</v>
      </c>
      <c r="AF6433" t="s">
        <v>25577</v>
      </c>
      <c r="AG6433" t="s">
        <v>25578</v>
      </c>
    </row>
    <row r="6434" spans="1:45" x14ac:dyDescent="0.2">
      <c r="A6434" t="s">
        <v>2653</v>
      </c>
      <c r="B6434" t="s">
        <v>8913</v>
      </c>
      <c r="C6434" t="s">
        <v>6798</v>
      </c>
      <c r="D6434" t="s">
        <v>6533</v>
      </c>
      <c r="E6434" t="s">
        <v>6533</v>
      </c>
      <c r="F6434" t="s">
        <v>6286</v>
      </c>
      <c r="G6434" t="s">
        <v>12992</v>
      </c>
      <c r="H6434" s="1">
        <v>44134</v>
      </c>
      <c r="I6434" s="1">
        <v>43979</v>
      </c>
      <c r="J6434">
        <v>1400000</v>
      </c>
      <c r="K6434">
        <v>1400000</v>
      </c>
      <c r="N6434" t="s">
        <v>6800</v>
      </c>
      <c r="O6434" t="s">
        <v>6801</v>
      </c>
      <c r="R6434" t="s">
        <v>7996</v>
      </c>
      <c r="T6434" t="s">
        <v>8015</v>
      </c>
      <c r="U6434" t="s">
        <v>6395</v>
      </c>
      <c r="V6434" t="s">
        <v>6536</v>
      </c>
      <c r="W6434" t="s">
        <v>7104</v>
      </c>
      <c r="Z6434" t="s">
        <v>2654</v>
      </c>
      <c r="AA6434" t="s">
        <v>12993</v>
      </c>
      <c r="AB6434" t="s">
        <v>25573</v>
      </c>
      <c r="AC6434" t="s">
        <v>25574</v>
      </c>
      <c r="AD6434" t="s">
        <v>25587</v>
      </c>
      <c r="AE6434" t="s">
        <v>25622</v>
      </c>
      <c r="AF6434" t="s">
        <v>25577</v>
      </c>
      <c r="AG6434" t="s">
        <v>25578</v>
      </c>
      <c r="AJ6434">
        <f>VLOOKUP($A6434,Sheet1!$A:$K,2,FALSE)</f>
        <v>1</v>
      </c>
      <c r="AK6434">
        <f>VLOOKUP($A6434,Sheet1!$A:$K,3,FALSE)</f>
        <v>0</v>
      </c>
      <c r="AL6434">
        <f>VLOOKUP($A6434,Sheet1!$A:$K,4,FALSE)</f>
        <v>0</v>
      </c>
      <c r="AM6434">
        <f>VLOOKUP($A6434,Sheet1!$A:$K,5,FALSE)</f>
        <v>0</v>
      </c>
      <c r="AN6434">
        <f>VLOOKUP($A6434,Sheet1!$A:$K,6,FALSE)</f>
        <v>0</v>
      </c>
      <c r="AO6434">
        <f>VLOOKUP($A6434,Sheet1!$A:$K,7,FALSE)</f>
        <v>0</v>
      </c>
      <c r="AP6434">
        <f>VLOOKUP($A6434,Sheet1!$A:$K,8,FALSE)</f>
        <v>1</v>
      </c>
      <c r="AQ6434">
        <f>VLOOKUP($A6434,Sheet1!$A:$K,9,FALSE)</f>
        <v>76</v>
      </c>
      <c r="AR6434">
        <f>VLOOKUP($A6434,Sheet1!$A:$K,10,FALSE)</f>
        <v>0</v>
      </c>
      <c r="AS6434">
        <f>VLOOKUP($A6434,Sheet1!$A:$K,11,FALSE)</f>
        <v>1</v>
      </c>
    </row>
    <row r="6435" spans="1:45" x14ac:dyDescent="0.2">
      <c r="A6435" t="s">
        <v>13575</v>
      </c>
      <c r="B6435" t="s">
        <v>8874</v>
      </c>
      <c r="C6435" t="s">
        <v>6266</v>
      </c>
      <c r="D6435" t="s">
        <v>6533</v>
      </c>
      <c r="E6435" t="s">
        <v>6533</v>
      </c>
      <c r="F6435" t="s">
        <v>6946</v>
      </c>
      <c r="G6435" t="s">
        <v>13576</v>
      </c>
      <c r="H6435" s="1">
        <v>44196</v>
      </c>
      <c r="J6435">
        <v>0</v>
      </c>
      <c r="K6435">
        <v>1000000</v>
      </c>
      <c r="R6435" t="s">
        <v>7996</v>
      </c>
      <c r="T6435" t="s">
        <v>11739</v>
      </c>
      <c r="U6435" t="s">
        <v>6322</v>
      </c>
      <c r="V6435" t="s">
        <v>6526</v>
      </c>
      <c r="Z6435" t="s">
        <v>3040</v>
      </c>
      <c r="AA6435" t="s">
        <v>12993</v>
      </c>
      <c r="AB6435" t="s">
        <v>25573</v>
      </c>
      <c r="AC6435" t="s">
        <v>25574</v>
      </c>
      <c r="AD6435" t="s">
        <v>25587</v>
      </c>
      <c r="AE6435" t="s">
        <v>25622</v>
      </c>
      <c r="AF6435" t="s">
        <v>25577</v>
      </c>
      <c r="AG6435" t="s">
        <v>25578</v>
      </c>
    </row>
    <row r="6436" spans="1:45" x14ac:dyDescent="0.2">
      <c r="A6436" t="s">
        <v>13442</v>
      </c>
      <c r="B6436" t="s">
        <v>6527</v>
      </c>
      <c r="C6436" t="s">
        <v>6266</v>
      </c>
      <c r="D6436" t="s">
        <v>6281</v>
      </c>
      <c r="E6436" t="s">
        <v>6281</v>
      </c>
      <c r="F6436" t="s">
        <v>6946</v>
      </c>
      <c r="G6436" t="s">
        <v>13443</v>
      </c>
      <c r="H6436" s="1">
        <v>44074</v>
      </c>
      <c r="J6436">
        <v>0</v>
      </c>
      <c r="R6436" t="s">
        <v>13094</v>
      </c>
      <c r="S6436" t="s">
        <v>13444</v>
      </c>
      <c r="T6436" t="s">
        <v>6549</v>
      </c>
      <c r="U6436" t="s">
        <v>6550</v>
      </c>
      <c r="V6436" t="s">
        <v>6551</v>
      </c>
      <c r="Z6436" t="s">
        <v>282</v>
      </c>
      <c r="AB6436" t="s">
        <v>25573</v>
      </c>
      <c r="AC6436" t="s">
        <v>25574</v>
      </c>
      <c r="AD6436" t="s">
        <v>25613</v>
      </c>
      <c r="AE6436" t="s">
        <v>25595</v>
      </c>
      <c r="AF6436" t="s">
        <v>25577</v>
      </c>
      <c r="AG6436" t="s">
        <v>25578</v>
      </c>
    </row>
    <row r="6437" spans="1:45" x14ac:dyDescent="0.2">
      <c r="A6437" t="s">
        <v>13500</v>
      </c>
      <c r="B6437" t="s">
        <v>6279</v>
      </c>
      <c r="C6437" t="s">
        <v>6289</v>
      </c>
      <c r="D6437" t="s">
        <v>6533</v>
      </c>
      <c r="E6437" t="s">
        <v>6533</v>
      </c>
      <c r="F6437" t="s">
        <v>6456</v>
      </c>
      <c r="G6437" t="s">
        <v>13501</v>
      </c>
      <c r="H6437" s="1">
        <v>44041</v>
      </c>
      <c r="I6437" s="1">
        <v>43903</v>
      </c>
      <c r="J6437">
        <v>0</v>
      </c>
      <c r="K6437">
        <v>200000</v>
      </c>
      <c r="R6437" t="s">
        <v>8267</v>
      </c>
      <c r="T6437" t="s">
        <v>13502</v>
      </c>
      <c r="U6437" t="s">
        <v>6811</v>
      </c>
      <c r="V6437" t="s">
        <v>6857</v>
      </c>
      <c r="Z6437" t="s">
        <v>13503</v>
      </c>
      <c r="AA6437" t="s">
        <v>8286</v>
      </c>
      <c r="AB6437" t="s">
        <v>25573</v>
      </c>
      <c r="AC6437" t="s">
        <v>25601</v>
      </c>
      <c r="AE6437" t="s">
        <v>25583</v>
      </c>
      <c r="AF6437" t="s">
        <v>25577</v>
      </c>
      <c r="AG6437" t="s">
        <v>25578</v>
      </c>
    </row>
    <row r="6438" spans="1:45" x14ac:dyDescent="0.2">
      <c r="A6438" t="s">
        <v>12996</v>
      </c>
      <c r="B6438" t="s">
        <v>6527</v>
      </c>
      <c r="C6438" t="s">
        <v>6266</v>
      </c>
      <c r="D6438" t="s">
        <v>6533</v>
      </c>
      <c r="E6438" t="s">
        <v>6533</v>
      </c>
      <c r="F6438" t="s">
        <v>6946</v>
      </c>
      <c r="G6438" t="s">
        <v>12997</v>
      </c>
      <c r="H6438" s="1">
        <v>44316</v>
      </c>
      <c r="J6438">
        <v>0</v>
      </c>
      <c r="R6438" t="s">
        <v>10151</v>
      </c>
      <c r="T6438" t="s">
        <v>12998</v>
      </c>
      <c r="U6438" t="s">
        <v>6550</v>
      </c>
      <c r="V6438" t="s">
        <v>6551</v>
      </c>
      <c r="Z6438" t="s">
        <v>3040</v>
      </c>
      <c r="AA6438" t="s">
        <v>11093</v>
      </c>
      <c r="AB6438" t="s">
        <v>25573</v>
      </c>
      <c r="AC6438" t="s">
        <v>25581</v>
      </c>
      <c r="AD6438" t="s">
        <v>25604</v>
      </c>
      <c r="AE6438" t="s">
        <v>25610</v>
      </c>
      <c r="AF6438" t="s">
        <v>25577</v>
      </c>
      <c r="AG6438" t="s">
        <v>25578</v>
      </c>
    </row>
    <row r="6439" spans="1:45" x14ac:dyDescent="0.2">
      <c r="A6439" t="s">
        <v>13504</v>
      </c>
      <c r="B6439" t="s">
        <v>6527</v>
      </c>
      <c r="C6439" t="s">
        <v>7606</v>
      </c>
      <c r="D6439" t="s">
        <v>6281</v>
      </c>
      <c r="E6439" t="s">
        <v>6281</v>
      </c>
      <c r="F6439" t="s">
        <v>6946</v>
      </c>
      <c r="G6439" t="s">
        <v>13505</v>
      </c>
      <c r="H6439" s="1">
        <v>44135</v>
      </c>
      <c r="J6439">
        <v>2000000</v>
      </c>
      <c r="T6439" t="s">
        <v>13506</v>
      </c>
      <c r="U6439" t="s">
        <v>6550</v>
      </c>
      <c r="V6439" t="s">
        <v>6825</v>
      </c>
      <c r="Z6439" t="s">
        <v>282</v>
      </c>
    </row>
    <row r="6440" spans="1:45" x14ac:dyDescent="0.2">
      <c r="A6440" t="s">
        <v>13115</v>
      </c>
      <c r="B6440" t="s">
        <v>6420</v>
      </c>
      <c r="C6440" t="s">
        <v>6496</v>
      </c>
      <c r="D6440" t="s">
        <v>6533</v>
      </c>
      <c r="E6440" t="s">
        <v>6533</v>
      </c>
      <c r="F6440" t="s">
        <v>6268</v>
      </c>
      <c r="G6440" t="s">
        <v>13116</v>
      </c>
      <c r="H6440" s="1">
        <v>43930</v>
      </c>
      <c r="I6440" s="1">
        <v>43929</v>
      </c>
      <c r="J6440">
        <v>0.01</v>
      </c>
      <c r="K6440">
        <v>100000</v>
      </c>
      <c r="L6440">
        <v>0.01</v>
      </c>
      <c r="M6440">
        <v>100000</v>
      </c>
      <c r="N6440" t="s">
        <v>6800</v>
      </c>
      <c r="O6440" t="s">
        <v>6801</v>
      </c>
      <c r="R6440" t="s">
        <v>10697</v>
      </c>
      <c r="T6440" t="s">
        <v>9983</v>
      </c>
      <c r="U6440" t="s">
        <v>6395</v>
      </c>
      <c r="V6440" t="s">
        <v>7236</v>
      </c>
      <c r="W6440" t="s">
        <v>7237</v>
      </c>
      <c r="Z6440" t="s">
        <v>1984</v>
      </c>
      <c r="AA6440" t="s">
        <v>11085</v>
      </c>
      <c r="AB6440" t="s">
        <v>25573</v>
      </c>
      <c r="AC6440" t="s">
        <v>25581</v>
      </c>
      <c r="AD6440" t="s">
        <v>25604</v>
      </c>
      <c r="AE6440" t="s">
        <v>25610</v>
      </c>
      <c r="AF6440" t="s">
        <v>25577</v>
      </c>
      <c r="AG6440" t="s">
        <v>25578</v>
      </c>
    </row>
    <row r="6441" spans="1:45" x14ac:dyDescent="0.2">
      <c r="A6441" t="s">
        <v>13453</v>
      </c>
      <c r="B6441" t="s">
        <v>6875</v>
      </c>
      <c r="D6441" t="s">
        <v>6876</v>
      </c>
      <c r="E6441" t="s">
        <v>6876</v>
      </c>
      <c r="F6441" t="s">
        <v>6268</v>
      </c>
      <c r="G6441" t="s">
        <v>13538</v>
      </c>
      <c r="H6441" s="1">
        <v>43896</v>
      </c>
      <c r="I6441" s="1">
        <v>43896</v>
      </c>
      <c r="N6441" t="s">
        <v>6270</v>
      </c>
      <c r="O6441" t="s">
        <v>7964</v>
      </c>
      <c r="R6441" t="s">
        <v>13451</v>
      </c>
      <c r="Z6441" t="s">
        <v>7969</v>
      </c>
      <c r="AB6441" t="s">
        <v>25573</v>
      </c>
      <c r="AC6441" t="s">
        <v>25581</v>
      </c>
      <c r="AD6441" t="s">
        <v>25607</v>
      </c>
      <c r="AE6441" t="s">
        <v>25576</v>
      </c>
      <c r="AF6441" t="s">
        <v>25632</v>
      </c>
      <c r="AG6441" t="s">
        <v>25578</v>
      </c>
    </row>
    <row r="6442" spans="1:45" x14ac:dyDescent="0.2">
      <c r="A6442" t="s">
        <v>13449</v>
      </c>
      <c r="B6442" t="s">
        <v>8913</v>
      </c>
      <c r="C6442" t="s">
        <v>6496</v>
      </c>
      <c r="D6442" t="s">
        <v>6533</v>
      </c>
      <c r="E6442" t="s">
        <v>6533</v>
      </c>
      <c r="F6442" t="s">
        <v>6268</v>
      </c>
      <c r="G6442" t="s">
        <v>13450</v>
      </c>
      <c r="H6442" s="1">
        <v>43896</v>
      </c>
      <c r="I6442" s="1">
        <v>43899</v>
      </c>
      <c r="J6442">
        <v>13000</v>
      </c>
      <c r="K6442">
        <v>13000</v>
      </c>
      <c r="L6442">
        <v>13000</v>
      </c>
      <c r="M6442">
        <v>13000</v>
      </c>
      <c r="N6442" t="s">
        <v>6270</v>
      </c>
      <c r="O6442" t="s">
        <v>7964</v>
      </c>
      <c r="R6442" t="s">
        <v>13451</v>
      </c>
      <c r="T6442" t="s">
        <v>13452</v>
      </c>
      <c r="U6442" t="s">
        <v>6935</v>
      </c>
      <c r="V6442" t="s">
        <v>7968</v>
      </c>
      <c r="Z6442" t="s">
        <v>7969</v>
      </c>
      <c r="AA6442" t="s">
        <v>13453</v>
      </c>
      <c r="AB6442" t="s">
        <v>25573</v>
      </c>
      <c r="AC6442" t="s">
        <v>25581</v>
      </c>
      <c r="AD6442" t="s">
        <v>25607</v>
      </c>
      <c r="AE6442" t="s">
        <v>25576</v>
      </c>
      <c r="AF6442" t="s">
        <v>25632</v>
      </c>
      <c r="AG6442" t="s">
        <v>25578</v>
      </c>
    </row>
    <row r="6443" spans="1:45" x14ac:dyDescent="0.2">
      <c r="A6443" t="s">
        <v>2808</v>
      </c>
      <c r="B6443" t="s">
        <v>6279</v>
      </c>
      <c r="C6443" t="s">
        <v>6437</v>
      </c>
      <c r="D6443" t="s">
        <v>6281</v>
      </c>
      <c r="E6443" t="s">
        <v>6281</v>
      </c>
      <c r="F6443" t="s">
        <v>6268</v>
      </c>
      <c r="G6443" t="s">
        <v>13357</v>
      </c>
      <c r="H6443" s="1">
        <v>44001</v>
      </c>
      <c r="I6443" s="1">
        <v>43913</v>
      </c>
      <c r="J6443">
        <v>0</v>
      </c>
      <c r="N6443" t="s">
        <v>6475</v>
      </c>
      <c r="O6443" t="s">
        <v>8580</v>
      </c>
      <c r="R6443" t="s">
        <v>10131</v>
      </c>
      <c r="S6443" t="s">
        <v>13358</v>
      </c>
      <c r="Z6443" t="s">
        <v>1811</v>
      </c>
      <c r="AB6443" t="s">
        <v>25573</v>
      </c>
      <c r="AC6443" t="s">
        <v>25596</v>
      </c>
      <c r="AD6443" t="s">
        <v>25612</v>
      </c>
      <c r="AE6443" t="s">
        <v>25622</v>
      </c>
      <c r="AF6443" t="s">
        <v>25577</v>
      </c>
      <c r="AG6443" t="s">
        <v>25578</v>
      </c>
      <c r="AJ6443">
        <f>VLOOKUP($A6443,Sheet1!$A:$K,2,FALSE)</f>
        <v>2</v>
      </c>
      <c r="AK6443">
        <f>VLOOKUP($A6443,Sheet1!$A:$K,3,FALSE)</f>
        <v>0</v>
      </c>
      <c r="AL6443">
        <f>VLOOKUP($A6443,Sheet1!$A:$K,4,FALSE)</f>
        <v>0</v>
      </c>
      <c r="AM6443">
        <f>VLOOKUP($A6443,Sheet1!$A:$K,5,FALSE)</f>
        <v>0</v>
      </c>
      <c r="AN6443">
        <f>VLOOKUP($A6443,Sheet1!$A:$K,6,FALSE)</f>
        <v>0</v>
      </c>
      <c r="AO6443">
        <f>VLOOKUP($A6443,Sheet1!$A:$K,7,FALSE)</f>
        <v>0</v>
      </c>
      <c r="AP6443">
        <f>VLOOKUP($A6443,Sheet1!$A:$K,8,FALSE)</f>
        <v>2</v>
      </c>
      <c r="AQ6443">
        <f>VLOOKUP($A6443,Sheet1!$A:$K,9,FALSE)</f>
        <v>1</v>
      </c>
      <c r="AR6443">
        <f>VLOOKUP($A6443,Sheet1!$A:$K,10,FALSE)</f>
        <v>2</v>
      </c>
      <c r="AS6443">
        <f>VLOOKUP($A6443,Sheet1!$A:$K,11,FALSE)</f>
        <v>2</v>
      </c>
    </row>
    <row r="6444" spans="1:45" x14ac:dyDescent="0.2">
      <c r="A6444" t="s">
        <v>13607</v>
      </c>
      <c r="B6444" t="s">
        <v>6527</v>
      </c>
      <c r="C6444" t="s">
        <v>6266</v>
      </c>
      <c r="D6444" t="s">
        <v>6533</v>
      </c>
      <c r="E6444" t="s">
        <v>6533</v>
      </c>
      <c r="F6444" t="s">
        <v>6946</v>
      </c>
      <c r="G6444" t="s">
        <v>13608</v>
      </c>
      <c r="H6444" s="1">
        <v>44316</v>
      </c>
      <c r="J6444">
        <v>0</v>
      </c>
      <c r="R6444" t="s">
        <v>7244</v>
      </c>
      <c r="T6444" t="s">
        <v>12164</v>
      </c>
      <c r="U6444" t="s">
        <v>6395</v>
      </c>
      <c r="V6444" t="s">
        <v>7884</v>
      </c>
      <c r="Z6444" t="s">
        <v>3040</v>
      </c>
      <c r="AA6444" t="s">
        <v>11093</v>
      </c>
      <c r="AB6444" t="s">
        <v>25573</v>
      </c>
      <c r="AC6444" t="s">
        <v>25581</v>
      </c>
      <c r="AD6444" t="s">
        <v>25604</v>
      </c>
      <c r="AE6444" t="s">
        <v>25610</v>
      </c>
      <c r="AF6444" t="s">
        <v>25577</v>
      </c>
      <c r="AG6444" t="s">
        <v>25578</v>
      </c>
    </row>
    <row r="6445" spans="1:45" x14ac:dyDescent="0.2">
      <c r="A6445" t="s">
        <v>13235</v>
      </c>
      <c r="B6445" t="s">
        <v>6495</v>
      </c>
      <c r="C6445" t="s">
        <v>6496</v>
      </c>
      <c r="D6445" t="s">
        <v>6267</v>
      </c>
      <c r="E6445" t="s">
        <v>6267</v>
      </c>
      <c r="F6445" t="s">
        <v>6268</v>
      </c>
      <c r="G6445" t="s">
        <v>13236</v>
      </c>
      <c r="H6445" s="1">
        <v>43950</v>
      </c>
      <c r="I6445" s="1">
        <v>43950</v>
      </c>
      <c r="J6445">
        <v>37674</v>
      </c>
      <c r="K6445">
        <v>37674</v>
      </c>
      <c r="L6445">
        <v>37674</v>
      </c>
      <c r="M6445">
        <v>37674</v>
      </c>
      <c r="N6445" t="s">
        <v>6270</v>
      </c>
      <c r="O6445" t="s">
        <v>7964</v>
      </c>
      <c r="P6445" t="s">
        <v>6871</v>
      </c>
      <c r="Q6445" t="s">
        <v>6854</v>
      </c>
      <c r="R6445" t="s">
        <v>6855</v>
      </c>
      <c r="T6445" t="s">
        <v>12790</v>
      </c>
      <c r="U6445" t="s">
        <v>6935</v>
      </c>
      <c r="V6445" t="s">
        <v>6936</v>
      </c>
      <c r="Z6445" t="s">
        <v>7969</v>
      </c>
      <c r="AB6445" t="s">
        <v>25573</v>
      </c>
      <c r="AC6445" t="s">
        <v>25574</v>
      </c>
      <c r="AD6445" t="s">
        <v>25575</v>
      </c>
      <c r="AE6445" t="s">
        <v>25579</v>
      </c>
      <c r="AF6445" t="s">
        <v>25577</v>
      </c>
      <c r="AG6445" t="s">
        <v>25578</v>
      </c>
    </row>
    <row r="6446" spans="1:45" x14ac:dyDescent="0.2">
      <c r="A6446" t="s">
        <v>12999</v>
      </c>
      <c r="B6446" t="s">
        <v>6527</v>
      </c>
      <c r="C6446" t="s">
        <v>6266</v>
      </c>
      <c r="D6446" t="s">
        <v>6281</v>
      </c>
      <c r="E6446" t="s">
        <v>6281</v>
      </c>
      <c r="F6446" t="s">
        <v>6268</v>
      </c>
      <c r="G6446" t="s">
        <v>13000</v>
      </c>
      <c r="H6446" s="1">
        <v>44162</v>
      </c>
      <c r="J6446">
        <v>700000</v>
      </c>
      <c r="N6446" t="s">
        <v>6800</v>
      </c>
      <c r="O6446" t="s">
        <v>6801</v>
      </c>
      <c r="T6446" t="s">
        <v>13001</v>
      </c>
      <c r="U6446" t="s">
        <v>6395</v>
      </c>
      <c r="V6446" t="s">
        <v>7236</v>
      </c>
      <c r="W6446" t="s">
        <v>7876</v>
      </c>
      <c r="X6446" t="s">
        <v>6322</v>
      </c>
      <c r="Z6446" t="s">
        <v>1984</v>
      </c>
    </row>
    <row r="6447" spans="1:45" x14ac:dyDescent="0.2">
      <c r="A6447" t="s">
        <v>13291</v>
      </c>
      <c r="B6447" t="s">
        <v>6279</v>
      </c>
      <c r="C6447" t="s">
        <v>6798</v>
      </c>
      <c r="D6447" t="s">
        <v>6267</v>
      </c>
      <c r="E6447" t="s">
        <v>6267</v>
      </c>
      <c r="F6447" t="s">
        <v>6268</v>
      </c>
      <c r="G6447" t="s">
        <v>13292</v>
      </c>
      <c r="H6447" s="1">
        <v>44525</v>
      </c>
      <c r="I6447" s="1">
        <v>43993</v>
      </c>
      <c r="J6447">
        <v>472000</v>
      </c>
      <c r="K6447">
        <v>989000</v>
      </c>
      <c r="N6447" t="s">
        <v>6270</v>
      </c>
      <c r="O6447" t="s">
        <v>6271</v>
      </c>
      <c r="P6447" t="s">
        <v>6871</v>
      </c>
      <c r="Q6447" t="s">
        <v>6273</v>
      </c>
      <c r="R6447" t="s">
        <v>6283</v>
      </c>
      <c r="T6447" t="s">
        <v>13293</v>
      </c>
      <c r="U6447" t="s">
        <v>6276</v>
      </c>
      <c r="Z6447" t="s">
        <v>6277</v>
      </c>
      <c r="AB6447" t="s">
        <v>25573</v>
      </c>
      <c r="AC6447" t="s">
        <v>25581</v>
      </c>
      <c r="AD6447" t="s">
        <v>25604</v>
      </c>
      <c r="AE6447" t="s">
        <v>25579</v>
      </c>
      <c r="AF6447" t="s">
        <v>25577</v>
      </c>
      <c r="AG6447" t="s">
        <v>25578</v>
      </c>
      <c r="AH6447" t="s">
        <v>10755</v>
      </c>
    </row>
    <row r="6448" spans="1:45" x14ac:dyDescent="0.2">
      <c r="A6448" t="s">
        <v>13454</v>
      </c>
      <c r="B6448" t="s">
        <v>6527</v>
      </c>
      <c r="C6448" t="s">
        <v>6266</v>
      </c>
      <c r="D6448" t="s">
        <v>6533</v>
      </c>
      <c r="E6448" t="s">
        <v>6533</v>
      </c>
      <c r="F6448" t="s">
        <v>6946</v>
      </c>
      <c r="G6448" t="s">
        <v>13455</v>
      </c>
      <c r="H6448" s="1">
        <v>44316</v>
      </c>
      <c r="J6448">
        <v>0</v>
      </c>
      <c r="R6448" t="s">
        <v>7097</v>
      </c>
      <c r="T6448" t="s">
        <v>7883</v>
      </c>
      <c r="U6448" t="s">
        <v>6395</v>
      </c>
      <c r="V6448" t="s">
        <v>7884</v>
      </c>
      <c r="Z6448" t="s">
        <v>3040</v>
      </c>
      <c r="AA6448" t="s">
        <v>11093</v>
      </c>
      <c r="AB6448" t="s">
        <v>25573</v>
      </c>
      <c r="AC6448" t="s">
        <v>25574</v>
      </c>
      <c r="AD6448" t="s">
        <v>25575</v>
      </c>
      <c r="AE6448" t="s">
        <v>25576</v>
      </c>
      <c r="AF6448" t="s">
        <v>25577</v>
      </c>
      <c r="AG6448" t="s">
        <v>25578</v>
      </c>
    </row>
    <row r="6449" spans="1:34" x14ac:dyDescent="0.2">
      <c r="A6449" t="s">
        <v>13255</v>
      </c>
      <c r="B6449" t="s">
        <v>6527</v>
      </c>
      <c r="C6449" t="s">
        <v>6266</v>
      </c>
      <c r="D6449" t="s">
        <v>6533</v>
      </c>
      <c r="E6449" t="s">
        <v>6533</v>
      </c>
      <c r="F6449" t="s">
        <v>6946</v>
      </c>
      <c r="G6449" t="s">
        <v>13256</v>
      </c>
      <c r="H6449" s="1">
        <v>44316</v>
      </c>
      <c r="J6449">
        <v>0</v>
      </c>
      <c r="R6449" t="s">
        <v>7097</v>
      </c>
      <c r="T6449" t="s">
        <v>13257</v>
      </c>
      <c r="U6449" t="s">
        <v>6395</v>
      </c>
      <c r="V6449" t="s">
        <v>7884</v>
      </c>
      <c r="Z6449" t="s">
        <v>3040</v>
      </c>
      <c r="AA6449" t="s">
        <v>11093</v>
      </c>
      <c r="AB6449" t="s">
        <v>25573</v>
      </c>
      <c r="AC6449" t="s">
        <v>25574</v>
      </c>
      <c r="AD6449" t="s">
        <v>25575</v>
      </c>
      <c r="AE6449" t="s">
        <v>25576</v>
      </c>
      <c r="AF6449" t="s">
        <v>25577</v>
      </c>
      <c r="AG6449" t="s">
        <v>25578</v>
      </c>
    </row>
    <row r="6450" spans="1:34" x14ac:dyDescent="0.2">
      <c r="A6450" t="s">
        <v>13213</v>
      </c>
      <c r="B6450" t="s">
        <v>6527</v>
      </c>
      <c r="C6450" t="s">
        <v>6266</v>
      </c>
      <c r="D6450" t="s">
        <v>6533</v>
      </c>
      <c r="E6450" t="s">
        <v>6533</v>
      </c>
      <c r="F6450" t="s">
        <v>6946</v>
      </c>
      <c r="G6450" t="s">
        <v>13214</v>
      </c>
      <c r="H6450" s="1">
        <v>44316</v>
      </c>
      <c r="J6450">
        <v>0</v>
      </c>
      <c r="R6450" t="s">
        <v>7233</v>
      </c>
      <c r="T6450" t="s">
        <v>9149</v>
      </c>
      <c r="U6450" t="s">
        <v>6550</v>
      </c>
      <c r="V6450" t="s">
        <v>13215</v>
      </c>
      <c r="Z6450" t="s">
        <v>3040</v>
      </c>
      <c r="AA6450" t="s">
        <v>11093</v>
      </c>
      <c r="AB6450" t="s">
        <v>25573</v>
      </c>
      <c r="AC6450" t="s">
        <v>25574</v>
      </c>
      <c r="AD6450" t="s">
        <v>25575</v>
      </c>
      <c r="AE6450" t="s">
        <v>25576</v>
      </c>
      <c r="AF6450" t="s">
        <v>25577</v>
      </c>
      <c r="AG6450" t="s">
        <v>25578</v>
      </c>
    </row>
    <row r="6451" spans="1:34" x14ac:dyDescent="0.2">
      <c r="A6451" t="s">
        <v>13456</v>
      </c>
      <c r="B6451" t="s">
        <v>6527</v>
      </c>
      <c r="C6451" t="s">
        <v>6266</v>
      </c>
      <c r="D6451" t="s">
        <v>6533</v>
      </c>
      <c r="E6451" t="s">
        <v>6533</v>
      </c>
      <c r="F6451" t="s">
        <v>6946</v>
      </c>
      <c r="G6451" t="s">
        <v>13457</v>
      </c>
      <c r="H6451" s="1">
        <v>44316</v>
      </c>
      <c r="J6451">
        <v>0</v>
      </c>
      <c r="R6451" t="s">
        <v>10151</v>
      </c>
      <c r="T6451" t="s">
        <v>7553</v>
      </c>
      <c r="U6451" t="s">
        <v>6322</v>
      </c>
      <c r="V6451" t="s">
        <v>6510</v>
      </c>
      <c r="W6451" t="s">
        <v>6511</v>
      </c>
      <c r="Z6451" t="s">
        <v>3040</v>
      </c>
      <c r="AA6451" t="s">
        <v>11093</v>
      </c>
      <c r="AB6451" t="s">
        <v>25573</v>
      </c>
      <c r="AC6451" t="s">
        <v>25581</v>
      </c>
      <c r="AD6451" t="s">
        <v>25604</v>
      </c>
      <c r="AE6451" t="s">
        <v>25610</v>
      </c>
      <c r="AF6451" t="s">
        <v>25577</v>
      </c>
      <c r="AG6451" t="s">
        <v>25578</v>
      </c>
    </row>
    <row r="6452" spans="1:34" x14ac:dyDescent="0.2">
      <c r="A6452" t="s">
        <v>13484</v>
      </c>
      <c r="B6452" t="s">
        <v>6527</v>
      </c>
      <c r="C6452" t="s">
        <v>6266</v>
      </c>
      <c r="D6452" t="s">
        <v>6533</v>
      </c>
      <c r="E6452" t="s">
        <v>6533</v>
      </c>
      <c r="F6452" t="s">
        <v>6946</v>
      </c>
      <c r="G6452" t="s">
        <v>13485</v>
      </c>
      <c r="H6452" s="1">
        <v>44316</v>
      </c>
      <c r="J6452">
        <v>0</v>
      </c>
      <c r="R6452" t="s">
        <v>7233</v>
      </c>
      <c r="T6452" t="s">
        <v>13486</v>
      </c>
      <c r="U6452" t="s">
        <v>6395</v>
      </c>
      <c r="V6452" t="s">
        <v>6840</v>
      </c>
      <c r="Z6452" t="s">
        <v>3040</v>
      </c>
      <c r="AA6452" t="s">
        <v>11093</v>
      </c>
      <c r="AB6452" t="s">
        <v>25573</v>
      </c>
      <c r="AC6452" t="s">
        <v>25574</v>
      </c>
      <c r="AD6452" t="s">
        <v>25575</v>
      </c>
      <c r="AE6452" t="s">
        <v>25576</v>
      </c>
      <c r="AF6452" t="s">
        <v>25577</v>
      </c>
      <c r="AG6452" t="s">
        <v>25578</v>
      </c>
    </row>
    <row r="6453" spans="1:34" x14ac:dyDescent="0.2">
      <c r="A6453" t="s">
        <v>11042</v>
      </c>
      <c r="B6453" t="s">
        <v>8874</v>
      </c>
      <c r="D6453" t="s">
        <v>6876</v>
      </c>
      <c r="E6453" t="s">
        <v>6876</v>
      </c>
      <c r="F6453" t="s">
        <v>6946</v>
      </c>
      <c r="G6453" t="s">
        <v>13325</v>
      </c>
      <c r="H6453" s="1">
        <v>44196</v>
      </c>
      <c r="R6453" t="s">
        <v>6933</v>
      </c>
      <c r="Z6453" t="s">
        <v>3040</v>
      </c>
      <c r="AB6453" t="s">
        <v>25573</v>
      </c>
      <c r="AC6453" t="s">
        <v>25601</v>
      </c>
      <c r="AE6453" t="s">
        <v>25583</v>
      </c>
      <c r="AF6453" t="s">
        <v>25577</v>
      </c>
      <c r="AG6453" t="s">
        <v>25578</v>
      </c>
      <c r="AH6453" t="s">
        <v>6879</v>
      </c>
    </row>
    <row r="6454" spans="1:34" x14ac:dyDescent="0.2">
      <c r="A6454" t="s">
        <v>13350</v>
      </c>
      <c r="B6454" t="s">
        <v>6538</v>
      </c>
      <c r="C6454" t="s">
        <v>6496</v>
      </c>
      <c r="D6454" t="s">
        <v>6267</v>
      </c>
      <c r="E6454" t="s">
        <v>6267</v>
      </c>
      <c r="F6454" t="s">
        <v>6268</v>
      </c>
      <c r="G6454" t="s">
        <v>13351</v>
      </c>
      <c r="H6454" s="1">
        <v>44001</v>
      </c>
      <c r="I6454" s="1">
        <v>44001</v>
      </c>
      <c r="J6454">
        <v>34500</v>
      </c>
      <c r="K6454">
        <v>34500</v>
      </c>
      <c r="L6454">
        <v>34500</v>
      </c>
      <c r="M6454">
        <v>34500</v>
      </c>
      <c r="N6454" t="s">
        <v>6270</v>
      </c>
      <c r="O6454" t="s">
        <v>6271</v>
      </c>
      <c r="P6454" t="s">
        <v>6272</v>
      </c>
      <c r="Q6454" t="s">
        <v>6273</v>
      </c>
      <c r="R6454" t="s">
        <v>13352</v>
      </c>
      <c r="T6454" t="s">
        <v>6275</v>
      </c>
      <c r="U6454" t="s">
        <v>6276</v>
      </c>
      <c r="Z6454" t="s">
        <v>6277</v>
      </c>
      <c r="AB6454" t="s">
        <v>25573</v>
      </c>
      <c r="AC6454" t="s">
        <v>25601</v>
      </c>
      <c r="AE6454" t="s">
        <v>25579</v>
      </c>
      <c r="AF6454" t="s">
        <v>25577</v>
      </c>
      <c r="AG6454" t="s">
        <v>25578</v>
      </c>
    </row>
    <row r="6455" spans="1:34" x14ac:dyDescent="0.2">
      <c r="A6455" t="s">
        <v>13403</v>
      </c>
      <c r="B6455" t="s">
        <v>6495</v>
      </c>
      <c r="C6455" t="s">
        <v>6496</v>
      </c>
      <c r="D6455" t="s">
        <v>6319</v>
      </c>
      <c r="E6455" t="s">
        <v>6319</v>
      </c>
      <c r="F6455" t="s">
        <v>6268</v>
      </c>
      <c r="G6455" t="s">
        <v>13404</v>
      </c>
      <c r="H6455" s="1">
        <v>43924</v>
      </c>
      <c r="I6455" s="1">
        <v>43920</v>
      </c>
      <c r="J6455">
        <v>20000</v>
      </c>
      <c r="K6455">
        <v>20000</v>
      </c>
      <c r="L6455">
        <v>19500</v>
      </c>
      <c r="M6455">
        <v>19500</v>
      </c>
      <c r="N6455" t="s">
        <v>6475</v>
      </c>
      <c r="O6455" t="s">
        <v>6548</v>
      </c>
      <c r="R6455" t="s">
        <v>13405</v>
      </c>
      <c r="S6455" t="s">
        <v>13406</v>
      </c>
      <c r="T6455" t="s">
        <v>12671</v>
      </c>
      <c r="U6455" t="s">
        <v>6550</v>
      </c>
      <c r="V6455" t="s">
        <v>6551</v>
      </c>
      <c r="Z6455" t="s">
        <v>3465</v>
      </c>
      <c r="AB6455" t="s">
        <v>25573</v>
      </c>
      <c r="AC6455" t="s">
        <v>25594</v>
      </c>
      <c r="AE6455" t="s">
        <v>25588</v>
      </c>
      <c r="AF6455" t="s">
        <v>25577</v>
      </c>
      <c r="AG6455" t="s">
        <v>25578</v>
      </c>
    </row>
    <row r="6456" spans="1:34" x14ac:dyDescent="0.2">
      <c r="A6456" t="s">
        <v>13121</v>
      </c>
      <c r="B6456" t="s">
        <v>6279</v>
      </c>
      <c r="C6456" t="s">
        <v>6289</v>
      </c>
      <c r="D6456" t="s">
        <v>6533</v>
      </c>
      <c r="E6456" t="s">
        <v>6533</v>
      </c>
      <c r="F6456" t="s">
        <v>6946</v>
      </c>
      <c r="G6456" t="s">
        <v>13122</v>
      </c>
      <c r="H6456" s="1">
        <v>44196</v>
      </c>
      <c r="I6456" s="1">
        <v>43921</v>
      </c>
      <c r="J6456">
        <v>0</v>
      </c>
      <c r="R6456" t="s">
        <v>7996</v>
      </c>
      <c r="T6456" t="s">
        <v>13123</v>
      </c>
      <c r="U6456" t="s">
        <v>6395</v>
      </c>
      <c r="V6456" t="s">
        <v>6536</v>
      </c>
      <c r="W6456" t="s">
        <v>6714</v>
      </c>
      <c r="Z6456" t="s">
        <v>3040</v>
      </c>
      <c r="AA6456" t="s">
        <v>12993</v>
      </c>
      <c r="AB6456" t="s">
        <v>25573</v>
      </c>
      <c r="AC6456" t="s">
        <v>25574</v>
      </c>
      <c r="AD6456" t="s">
        <v>25587</v>
      </c>
      <c r="AE6456" t="s">
        <v>25622</v>
      </c>
      <c r="AF6456" t="s">
        <v>25577</v>
      </c>
      <c r="AG6456" t="s">
        <v>25578</v>
      </c>
    </row>
    <row r="6457" spans="1:34" x14ac:dyDescent="0.2">
      <c r="A6457" t="s">
        <v>13065</v>
      </c>
      <c r="B6457" t="s">
        <v>6279</v>
      </c>
      <c r="C6457" t="s">
        <v>6437</v>
      </c>
      <c r="D6457" t="s">
        <v>6267</v>
      </c>
      <c r="E6457" t="s">
        <v>6267</v>
      </c>
      <c r="F6457" t="s">
        <v>6268</v>
      </c>
      <c r="G6457" t="s">
        <v>13066</v>
      </c>
      <c r="H6457" s="1">
        <v>43983</v>
      </c>
      <c r="I6457" s="1">
        <v>43908</v>
      </c>
      <c r="J6457">
        <v>33631</v>
      </c>
      <c r="K6457">
        <v>33631</v>
      </c>
      <c r="N6457" t="s">
        <v>6270</v>
      </c>
      <c r="O6457" t="s">
        <v>6410</v>
      </c>
      <c r="P6457" t="s">
        <v>6871</v>
      </c>
      <c r="Q6457" t="s">
        <v>6273</v>
      </c>
      <c r="R6457" t="s">
        <v>6422</v>
      </c>
      <c r="T6457" t="s">
        <v>11113</v>
      </c>
      <c r="U6457" t="s">
        <v>6411</v>
      </c>
      <c r="V6457" t="s">
        <v>6418</v>
      </c>
      <c r="Z6457" t="s">
        <v>11114</v>
      </c>
      <c r="AB6457" t="s">
        <v>25573</v>
      </c>
      <c r="AC6457" t="s">
        <v>25581</v>
      </c>
      <c r="AD6457" t="s">
        <v>25604</v>
      </c>
      <c r="AE6457" t="s">
        <v>25610</v>
      </c>
      <c r="AF6457" t="s">
        <v>25577</v>
      </c>
      <c r="AG6457" t="s">
        <v>25578</v>
      </c>
    </row>
    <row r="6458" spans="1:34" x14ac:dyDescent="0.2">
      <c r="A6458" t="s">
        <v>13049</v>
      </c>
      <c r="B6458" t="s">
        <v>6538</v>
      </c>
      <c r="C6458" t="s">
        <v>6266</v>
      </c>
      <c r="D6458" t="s">
        <v>6281</v>
      </c>
      <c r="E6458" t="s">
        <v>6281</v>
      </c>
      <c r="F6458" t="s">
        <v>6268</v>
      </c>
      <c r="G6458" t="s">
        <v>13050</v>
      </c>
      <c r="H6458" s="1">
        <v>44057</v>
      </c>
      <c r="J6458">
        <v>0.01</v>
      </c>
      <c r="K6458">
        <v>0.01</v>
      </c>
      <c r="N6458" t="s">
        <v>6475</v>
      </c>
      <c r="O6458" t="s">
        <v>6878</v>
      </c>
      <c r="R6458" t="s">
        <v>13051</v>
      </c>
      <c r="S6458" t="s">
        <v>13052</v>
      </c>
      <c r="T6458" t="s">
        <v>12321</v>
      </c>
      <c r="U6458" t="s">
        <v>6588</v>
      </c>
      <c r="Z6458" t="s">
        <v>2594</v>
      </c>
      <c r="AB6458" t="s">
        <v>25573</v>
      </c>
      <c r="AC6458" t="s">
        <v>25581</v>
      </c>
      <c r="AD6458" t="s">
        <v>25609</v>
      </c>
      <c r="AE6458" t="s">
        <v>25576</v>
      </c>
      <c r="AF6458" t="s">
        <v>25577</v>
      </c>
      <c r="AG6458" t="s">
        <v>25578</v>
      </c>
    </row>
    <row r="6459" spans="1:34" x14ac:dyDescent="0.2">
      <c r="A6459" t="s">
        <v>13168</v>
      </c>
      <c r="B6459" t="s">
        <v>8913</v>
      </c>
      <c r="C6459" t="s">
        <v>6266</v>
      </c>
      <c r="D6459" t="s">
        <v>6533</v>
      </c>
      <c r="E6459" t="s">
        <v>6533</v>
      </c>
      <c r="F6459" t="s">
        <v>6946</v>
      </c>
      <c r="G6459" t="s">
        <v>13169</v>
      </c>
      <c r="H6459" s="1">
        <v>44196</v>
      </c>
      <c r="J6459">
        <v>0</v>
      </c>
      <c r="K6459">
        <v>600000</v>
      </c>
      <c r="R6459" t="s">
        <v>7996</v>
      </c>
      <c r="T6459" t="s">
        <v>13170</v>
      </c>
      <c r="U6459" t="s">
        <v>6395</v>
      </c>
      <c r="V6459" t="s">
        <v>7236</v>
      </c>
      <c r="W6459" t="s">
        <v>7876</v>
      </c>
      <c r="Z6459" t="s">
        <v>3040</v>
      </c>
      <c r="AA6459" t="s">
        <v>12993</v>
      </c>
      <c r="AB6459" t="s">
        <v>25573</v>
      </c>
      <c r="AC6459" t="s">
        <v>25574</v>
      </c>
      <c r="AD6459" t="s">
        <v>25587</v>
      </c>
      <c r="AE6459" t="s">
        <v>25622</v>
      </c>
      <c r="AF6459" t="s">
        <v>25577</v>
      </c>
      <c r="AG6459" t="s">
        <v>25578</v>
      </c>
    </row>
    <row r="6460" spans="1:34" x14ac:dyDescent="0.2">
      <c r="A6460" t="s">
        <v>12973</v>
      </c>
      <c r="B6460" t="s">
        <v>6538</v>
      </c>
      <c r="C6460" t="s">
        <v>6266</v>
      </c>
      <c r="D6460" t="s">
        <v>6281</v>
      </c>
      <c r="E6460" t="s">
        <v>6281</v>
      </c>
      <c r="F6460" t="s">
        <v>6268</v>
      </c>
      <c r="G6460" t="s">
        <v>12974</v>
      </c>
      <c r="H6460" s="1">
        <v>44099</v>
      </c>
      <c r="J6460">
        <v>0.01</v>
      </c>
      <c r="K6460">
        <v>0.01</v>
      </c>
      <c r="N6460" t="s">
        <v>6475</v>
      </c>
      <c r="O6460" t="s">
        <v>6878</v>
      </c>
      <c r="R6460" t="s">
        <v>12975</v>
      </c>
      <c r="S6460" t="s">
        <v>12976</v>
      </c>
      <c r="T6460" t="s">
        <v>12321</v>
      </c>
      <c r="U6460" t="s">
        <v>6588</v>
      </c>
      <c r="Z6460" t="s">
        <v>2594</v>
      </c>
      <c r="AB6460" t="s">
        <v>25573</v>
      </c>
      <c r="AC6460" t="s">
        <v>25592</v>
      </c>
      <c r="AE6460" t="s">
        <v>25576</v>
      </c>
      <c r="AF6460" t="s">
        <v>25577</v>
      </c>
      <c r="AG6460" t="s">
        <v>25578</v>
      </c>
    </row>
    <row r="6461" spans="1:34" x14ac:dyDescent="0.2">
      <c r="A6461" t="s">
        <v>13058</v>
      </c>
      <c r="B6461" t="s">
        <v>6265</v>
      </c>
      <c r="C6461" t="s">
        <v>6266</v>
      </c>
      <c r="D6461" t="s">
        <v>6522</v>
      </c>
      <c r="E6461" t="s">
        <v>6522</v>
      </c>
      <c r="F6461" t="s">
        <v>6268</v>
      </c>
      <c r="G6461" t="s">
        <v>13059</v>
      </c>
      <c r="H6461" s="1">
        <v>44175</v>
      </c>
      <c r="J6461">
        <v>265000</v>
      </c>
      <c r="K6461">
        <v>265000</v>
      </c>
      <c r="N6461" t="s">
        <v>6270</v>
      </c>
      <c r="O6461" t="s">
        <v>6271</v>
      </c>
      <c r="R6461" t="s">
        <v>13060</v>
      </c>
      <c r="T6461" t="s">
        <v>13061</v>
      </c>
      <c r="U6461" t="s">
        <v>6276</v>
      </c>
      <c r="Z6461" t="s">
        <v>6277</v>
      </c>
      <c r="AB6461" t="s">
        <v>25573</v>
      </c>
      <c r="AC6461" t="s">
        <v>25581</v>
      </c>
      <c r="AD6461" t="s">
        <v>25604</v>
      </c>
      <c r="AE6461" t="s">
        <v>25576</v>
      </c>
      <c r="AF6461" t="s">
        <v>25608</v>
      </c>
      <c r="AG6461" t="s">
        <v>25578</v>
      </c>
    </row>
    <row r="6462" spans="1:34" x14ac:dyDescent="0.2">
      <c r="A6462" t="s">
        <v>13431</v>
      </c>
      <c r="B6462" t="s">
        <v>6279</v>
      </c>
      <c r="C6462" t="s">
        <v>8674</v>
      </c>
      <c r="D6462" t="s">
        <v>6281</v>
      </c>
      <c r="E6462" t="s">
        <v>6281</v>
      </c>
      <c r="F6462" t="s">
        <v>6268</v>
      </c>
      <c r="G6462" t="s">
        <v>13432</v>
      </c>
      <c r="H6462" s="1">
        <v>44104</v>
      </c>
      <c r="I6462" s="1">
        <v>44035</v>
      </c>
      <c r="J6462">
        <v>10000</v>
      </c>
      <c r="K6462">
        <v>10000</v>
      </c>
      <c r="N6462" t="s">
        <v>6475</v>
      </c>
      <c r="O6462" t="s">
        <v>6878</v>
      </c>
      <c r="T6462" t="s">
        <v>12321</v>
      </c>
      <c r="U6462" t="s">
        <v>6588</v>
      </c>
      <c r="Z6462" t="s">
        <v>2594</v>
      </c>
    </row>
    <row r="6463" spans="1:34" x14ac:dyDescent="0.2">
      <c r="A6463" t="s">
        <v>11096</v>
      </c>
      <c r="B6463" t="s">
        <v>11086</v>
      </c>
      <c r="D6463" t="s">
        <v>6876</v>
      </c>
      <c r="E6463" t="s">
        <v>6876</v>
      </c>
      <c r="F6463" t="s">
        <v>6946</v>
      </c>
      <c r="G6463" t="s">
        <v>13167</v>
      </c>
      <c r="H6463" s="1">
        <v>44196</v>
      </c>
      <c r="R6463" t="s">
        <v>6933</v>
      </c>
      <c r="Z6463" t="s">
        <v>3040</v>
      </c>
      <c r="AA6463" t="s">
        <v>12800</v>
      </c>
      <c r="AB6463" t="s">
        <v>25573</v>
      </c>
      <c r="AC6463" t="s">
        <v>25601</v>
      </c>
      <c r="AE6463" t="s">
        <v>25583</v>
      </c>
      <c r="AF6463" t="s">
        <v>25577</v>
      </c>
      <c r="AG6463" t="s">
        <v>25578</v>
      </c>
      <c r="AH6463" t="s">
        <v>6879</v>
      </c>
    </row>
    <row r="6464" spans="1:34" x14ac:dyDescent="0.2">
      <c r="A6464" t="s">
        <v>13218</v>
      </c>
      <c r="B6464" t="s">
        <v>6527</v>
      </c>
      <c r="C6464" t="s">
        <v>6266</v>
      </c>
      <c r="D6464" t="s">
        <v>6533</v>
      </c>
      <c r="E6464" t="s">
        <v>6533</v>
      </c>
      <c r="F6464" t="s">
        <v>6946</v>
      </c>
      <c r="G6464" t="s">
        <v>13219</v>
      </c>
      <c r="H6464" s="1">
        <v>44316</v>
      </c>
      <c r="J6464">
        <v>0</v>
      </c>
      <c r="R6464" t="s">
        <v>7115</v>
      </c>
      <c r="T6464" t="s">
        <v>13220</v>
      </c>
      <c r="U6464" t="s">
        <v>6550</v>
      </c>
      <c r="V6464" t="s">
        <v>9123</v>
      </c>
      <c r="Z6464" t="s">
        <v>3040</v>
      </c>
      <c r="AA6464" t="s">
        <v>11093</v>
      </c>
      <c r="AB6464" t="s">
        <v>25573</v>
      </c>
      <c r="AC6464" t="s">
        <v>25581</v>
      </c>
      <c r="AD6464" t="s">
        <v>25604</v>
      </c>
      <c r="AE6464" t="s">
        <v>25610</v>
      </c>
      <c r="AF6464" t="s">
        <v>25577</v>
      </c>
      <c r="AG6464" t="s">
        <v>25578</v>
      </c>
    </row>
    <row r="6465" spans="1:45" x14ac:dyDescent="0.2">
      <c r="A6465" t="s">
        <v>13318</v>
      </c>
      <c r="B6465" t="s">
        <v>11086</v>
      </c>
      <c r="D6465" t="s">
        <v>6876</v>
      </c>
      <c r="E6465" t="s">
        <v>6876</v>
      </c>
      <c r="F6465" t="s">
        <v>6946</v>
      </c>
      <c r="G6465" t="s">
        <v>13319</v>
      </c>
      <c r="H6465" s="1">
        <v>54848</v>
      </c>
      <c r="R6465" t="s">
        <v>13320</v>
      </c>
      <c r="Z6465" t="s">
        <v>11364</v>
      </c>
      <c r="AB6465" t="s">
        <v>25573</v>
      </c>
      <c r="AC6465" t="s">
        <v>25581</v>
      </c>
      <c r="AD6465" t="s">
        <v>25607</v>
      </c>
      <c r="AE6465" t="s">
        <v>25576</v>
      </c>
      <c r="AF6465" t="s">
        <v>25606</v>
      </c>
      <c r="AG6465" t="s">
        <v>25578</v>
      </c>
    </row>
    <row r="6466" spans="1:45" x14ac:dyDescent="0.2">
      <c r="A6466" t="s">
        <v>13138</v>
      </c>
      <c r="B6466" t="s">
        <v>6265</v>
      </c>
      <c r="C6466" t="s">
        <v>6496</v>
      </c>
      <c r="D6466" t="s">
        <v>6281</v>
      </c>
      <c r="E6466" t="s">
        <v>6281</v>
      </c>
      <c r="F6466" t="s">
        <v>6268</v>
      </c>
      <c r="G6466" t="s">
        <v>13139</v>
      </c>
      <c r="H6466" s="1">
        <v>43973</v>
      </c>
      <c r="I6466" s="1">
        <v>43976</v>
      </c>
      <c r="J6466">
        <v>375000</v>
      </c>
      <c r="K6466">
        <v>500000</v>
      </c>
      <c r="L6466">
        <v>375000</v>
      </c>
      <c r="M6466">
        <v>500000</v>
      </c>
      <c r="N6466" t="s">
        <v>6475</v>
      </c>
      <c r="O6466" t="s">
        <v>6476</v>
      </c>
      <c r="R6466" t="s">
        <v>6477</v>
      </c>
      <c r="S6466" t="s">
        <v>6508</v>
      </c>
      <c r="T6466" t="s">
        <v>6625</v>
      </c>
      <c r="U6466" t="s">
        <v>6322</v>
      </c>
      <c r="V6466" t="s">
        <v>6526</v>
      </c>
      <c r="X6466" t="s">
        <v>6550</v>
      </c>
      <c r="Z6466" t="s">
        <v>28</v>
      </c>
      <c r="AB6466" t="s">
        <v>25573</v>
      </c>
      <c r="AC6466" t="s">
        <v>25624</v>
      </c>
      <c r="AE6466" t="s">
        <v>25583</v>
      </c>
      <c r="AF6466" t="s">
        <v>25577</v>
      </c>
      <c r="AG6466" t="s">
        <v>25578</v>
      </c>
    </row>
    <row r="6467" spans="1:45" x14ac:dyDescent="0.2">
      <c r="A6467" t="s">
        <v>2766</v>
      </c>
      <c r="B6467" t="s">
        <v>6538</v>
      </c>
      <c r="C6467" t="s">
        <v>6496</v>
      </c>
      <c r="D6467" t="s">
        <v>6281</v>
      </c>
      <c r="E6467" t="s">
        <v>6281</v>
      </c>
      <c r="F6467" t="s">
        <v>6268</v>
      </c>
      <c r="G6467" t="s">
        <v>13237</v>
      </c>
      <c r="H6467" s="1">
        <v>43937</v>
      </c>
      <c r="I6467" s="1">
        <v>43935</v>
      </c>
      <c r="J6467">
        <v>58311</v>
      </c>
      <c r="K6467">
        <v>58311</v>
      </c>
      <c r="L6467">
        <v>58311</v>
      </c>
      <c r="M6467">
        <v>58311</v>
      </c>
      <c r="N6467" t="s">
        <v>6475</v>
      </c>
      <c r="O6467" t="s">
        <v>6476</v>
      </c>
      <c r="R6467" t="s">
        <v>13238</v>
      </c>
      <c r="S6467" t="s">
        <v>13239</v>
      </c>
      <c r="T6467" t="s">
        <v>6519</v>
      </c>
      <c r="U6467" t="s">
        <v>6322</v>
      </c>
      <c r="V6467" t="s">
        <v>6479</v>
      </c>
      <c r="W6467" t="s">
        <v>6520</v>
      </c>
      <c r="Z6467" t="s">
        <v>2761</v>
      </c>
      <c r="AB6467" t="s">
        <v>25573</v>
      </c>
      <c r="AC6467" t="s">
        <v>25592</v>
      </c>
      <c r="AE6467" t="s">
        <v>25588</v>
      </c>
      <c r="AF6467" t="s">
        <v>25577</v>
      </c>
      <c r="AG6467" t="s">
        <v>25578</v>
      </c>
      <c r="AJ6467">
        <f>VLOOKUP($A6467,Sheet1!$A:$K,2,FALSE)</f>
        <v>6</v>
      </c>
      <c r="AK6467">
        <f>VLOOKUP($A6467,Sheet1!$A:$K,3,FALSE)</f>
        <v>0</v>
      </c>
      <c r="AL6467">
        <f>VLOOKUP($A6467,Sheet1!$A:$K,4,FALSE)</f>
        <v>0</v>
      </c>
      <c r="AM6467">
        <f>VLOOKUP($A6467,Sheet1!$A:$K,5,FALSE)</f>
        <v>0</v>
      </c>
      <c r="AN6467">
        <f>VLOOKUP($A6467,Sheet1!$A:$K,6,FALSE)</f>
        <v>0</v>
      </c>
      <c r="AO6467">
        <f>VLOOKUP($A6467,Sheet1!$A:$K,7,FALSE)</f>
        <v>0</v>
      </c>
      <c r="AP6467">
        <f>VLOOKUP($A6467,Sheet1!$A:$K,8,FALSE)</f>
        <v>6</v>
      </c>
      <c r="AQ6467">
        <f>VLOOKUP($A6467,Sheet1!$A:$K,9,FALSE)</f>
        <v>21</v>
      </c>
      <c r="AR6467">
        <f>VLOOKUP($A6467,Sheet1!$A:$K,10,FALSE)</f>
        <v>4</v>
      </c>
      <c r="AS6467">
        <f>VLOOKUP($A6467,Sheet1!$A:$K,11,FALSE)</f>
        <v>6</v>
      </c>
    </row>
    <row r="6468" spans="1:45" x14ac:dyDescent="0.2">
      <c r="A6468" t="s">
        <v>12949</v>
      </c>
      <c r="B6468" t="s">
        <v>6265</v>
      </c>
      <c r="C6468" t="s">
        <v>6266</v>
      </c>
      <c r="D6468" t="s">
        <v>6281</v>
      </c>
      <c r="E6468" t="s">
        <v>6281</v>
      </c>
      <c r="F6468" t="s">
        <v>6268</v>
      </c>
      <c r="G6468" t="s">
        <v>12950</v>
      </c>
      <c r="H6468" s="1">
        <v>44377</v>
      </c>
      <c r="J6468" s="2">
        <v>30000000</v>
      </c>
      <c r="K6468" s="2">
        <v>30000000000</v>
      </c>
      <c r="N6468" t="s">
        <v>6475</v>
      </c>
      <c r="O6468" t="s">
        <v>6476</v>
      </c>
      <c r="R6468" t="s">
        <v>12951</v>
      </c>
      <c r="S6468" t="s">
        <v>12952</v>
      </c>
      <c r="T6468" t="s">
        <v>6724</v>
      </c>
      <c r="U6468" t="s">
        <v>6322</v>
      </c>
      <c r="V6468" t="s">
        <v>6479</v>
      </c>
      <c r="W6468" t="s">
        <v>6520</v>
      </c>
      <c r="X6468" t="s">
        <v>6588</v>
      </c>
      <c r="Y6468" t="s">
        <v>6395</v>
      </c>
      <c r="Z6468" t="s">
        <v>28</v>
      </c>
      <c r="AB6468" t="s">
        <v>25573</v>
      </c>
      <c r="AC6468" t="s">
        <v>25675</v>
      </c>
      <c r="AE6468" t="s">
        <v>25595</v>
      </c>
      <c r="AF6468" t="s">
        <v>25577</v>
      </c>
      <c r="AG6468" t="s">
        <v>25578</v>
      </c>
      <c r="AH6468" t="s">
        <v>25705</v>
      </c>
    </row>
    <row r="6469" spans="1:45" x14ac:dyDescent="0.2">
      <c r="A6469" t="s">
        <v>13553</v>
      </c>
      <c r="B6469" t="s">
        <v>6527</v>
      </c>
      <c r="C6469" t="s">
        <v>6266</v>
      </c>
      <c r="D6469" t="s">
        <v>6533</v>
      </c>
      <c r="E6469" t="s">
        <v>6533</v>
      </c>
      <c r="F6469" t="s">
        <v>6946</v>
      </c>
      <c r="G6469" t="s">
        <v>13554</v>
      </c>
      <c r="H6469" s="1">
        <v>44316</v>
      </c>
      <c r="J6469">
        <v>0</v>
      </c>
      <c r="R6469" t="s">
        <v>7233</v>
      </c>
      <c r="T6469" t="s">
        <v>12414</v>
      </c>
      <c r="U6469" t="s">
        <v>6395</v>
      </c>
      <c r="V6469" t="s">
        <v>6990</v>
      </c>
      <c r="Z6469" t="s">
        <v>3040</v>
      </c>
      <c r="AA6469" t="s">
        <v>11093</v>
      </c>
      <c r="AB6469" t="s">
        <v>25573</v>
      </c>
      <c r="AC6469" t="s">
        <v>25574</v>
      </c>
      <c r="AD6469" t="s">
        <v>25575</v>
      </c>
      <c r="AE6469" t="s">
        <v>25576</v>
      </c>
      <c r="AF6469" t="s">
        <v>25577</v>
      </c>
      <c r="AG6469" t="s">
        <v>25578</v>
      </c>
    </row>
    <row r="6470" spans="1:45" x14ac:dyDescent="0.2">
      <c r="A6470" t="s">
        <v>12953</v>
      </c>
      <c r="B6470" t="s">
        <v>6265</v>
      </c>
      <c r="C6470" t="s">
        <v>6266</v>
      </c>
      <c r="D6470" t="s">
        <v>6281</v>
      </c>
      <c r="E6470" t="s">
        <v>6281</v>
      </c>
      <c r="F6470" t="s">
        <v>6268</v>
      </c>
      <c r="G6470" t="s">
        <v>12954</v>
      </c>
      <c r="H6470" s="1">
        <v>44377</v>
      </c>
      <c r="J6470">
        <v>7000000</v>
      </c>
      <c r="K6470" s="2">
        <v>30000000000</v>
      </c>
      <c r="N6470" t="s">
        <v>6475</v>
      </c>
      <c r="O6470" t="s">
        <v>6476</v>
      </c>
      <c r="R6470" t="s">
        <v>12955</v>
      </c>
      <c r="S6470" t="s">
        <v>12956</v>
      </c>
      <c r="T6470" t="s">
        <v>6724</v>
      </c>
      <c r="U6470" t="s">
        <v>6322</v>
      </c>
      <c r="V6470" t="s">
        <v>6479</v>
      </c>
      <c r="W6470" t="s">
        <v>6520</v>
      </c>
      <c r="X6470" t="s">
        <v>6588</v>
      </c>
      <c r="Y6470" t="s">
        <v>6395</v>
      </c>
      <c r="Z6470" t="s">
        <v>28</v>
      </c>
      <c r="AB6470" t="s">
        <v>25573</v>
      </c>
      <c r="AC6470" t="s">
        <v>25675</v>
      </c>
      <c r="AE6470" t="s">
        <v>25595</v>
      </c>
      <c r="AF6470" t="s">
        <v>25577</v>
      </c>
      <c r="AG6470" t="s">
        <v>25578</v>
      </c>
      <c r="AH6470" t="s">
        <v>25706</v>
      </c>
    </row>
    <row r="6471" spans="1:45" x14ac:dyDescent="0.2">
      <c r="A6471" t="s">
        <v>13458</v>
      </c>
      <c r="B6471" t="s">
        <v>6265</v>
      </c>
      <c r="C6471" t="s">
        <v>6266</v>
      </c>
      <c r="D6471" t="s">
        <v>6281</v>
      </c>
      <c r="E6471" t="s">
        <v>6281</v>
      </c>
      <c r="F6471" t="s">
        <v>6268</v>
      </c>
      <c r="G6471" t="s">
        <v>13459</v>
      </c>
      <c r="H6471" s="1">
        <v>44377</v>
      </c>
      <c r="J6471">
        <v>5000000</v>
      </c>
      <c r="K6471" s="2">
        <v>30000000000</v>
      </c>
      <c r="N6471" t="s">
        <v>6475</v>
      </c>
      <c r="O6471" t="s">
        <v>6476</v>
      </c>
      <c r="R6471" t="s">
        <v>13460</v>
      </c>
      <c r="S6471" t="s">
        <v>13461</v>
      </c>
      <c r="T6471" t="s">
        <v>6724</v>
      </c>
      <c r="U6471" t="s">
        <v>6322</v>
      </c>
      <c r="V6471" t="s">
        <v>6479</v>
      </c>
      <c r="W6471" t="s">
        <v>6520</v>
      </c>
      <c r="X6471" t="s">
        <v>6588</v>
      </c>
      <c r="Y6471" t="s">
        <v>6395</v>
      </c>
      <c r="Z6471" t="s">
        <v>28</v>
      </c>
      <c r="AB6471" t="s">
        <v>25573</v>
      </c>
      <c r="AC6471" t="s">
        <v>25675</v>
      </c>
      <c r="AE6471" t="s">
        <v>25595</v>
      </c>
      <c r="AF6471" t="s">
        <v>25577</v>
      </c>
      <c r="AG6471" t="s">
        <v>25578</v>
      </c>
      <c r="AH6471" t="s">
        <v>25707</v>
      </c>
    </row>
    <row r="6472" spans="1:45" x14ac:dyDescent="0.2">
      <c r="A6472" t="s">
        <v>13174</v>
      </c>
      <c r="B6472" t="s">
        <v>6279</v>
      </c>
      <c r="C6472" t="s">
        <v>6798</v>
      </c>
      <c r="D6472" t="s">
        <v>6281</v>
      </c>
      <c r="E6472" t="s">
        <v>6281</v>
      </c>
      <c r="F6472" t="s">
        <v>6268</v>
      </c>
      <c r="G6472" t="s">
        <v>13175</v>
      </c>
      <c r="H6472" s="1">
        <v>44133</v>
      </c>
      <c r="I6472" s="1">
        <v>44043</v>
      </c>
      <c r="J6472">
        <v>210000</v>
      </c>
      <c r="K6472">
        <v>6000000</v>
      </c>
      <c r="N6472" t="s">
        <v>6475</v>
      </c>
      <c r="O6472" t="s">
        <v>6476</v>
      </c>
      <c r="R6472" t="s">
        <v>13176</v>
      </c>
      <c r="S6472" t="s">
        <v>13177</v>
      </c>
      <c r="T6472" t="s">
        <v>6519</v>
      </c>
      <c r="U6472" t="s">
        <v>6322</v>
      </c>
      <c r="V6472" t="s">
        <v>6479</v>
      </c>
      <c r="W6472" t="s">
        <v>6520</v>
      </c>
      <c r="Z6472" t="s">
        <v>28</v>
      </c>
      <c r="AB6472" t="s">
        <v>25573</v>
      </c>
      <c r="AC6472" t="s">
        <v>25581</v>
      </c>
      <c r="AD6472" t="s">
        <v>25604</v>
      </c>
      <c r="AE6472" t="s">
        <v>25610</v>
      </c>
      <c r="AF6472" t="s">
        <v>25577</v>
      </c>
      <c r="AG6472" t="s">
        <v>25578</v>
      </c>
    </row>
    <row r="6473" spans="1:45" x14ac:dyDescent="0.2">
      <c r="A6473" t="s">
        <v>13297</v>
      </c>
      <c r="B6473" t="s">
        <v>6527</v>
      </c>
      <c r="C6473" t="s">
        <v>6266</v>
      </c>
      <c r="D6473" t="s">
        <v>6281</v>
      </c>
      <c r="E6473" t="s">
        <v>6281</v>
      </c>
      <c r="F6473" t="s">
        <v>6268</v>
      </c>
      <c r="G6473" t="s">
        <v>13298</v>
      </c>
      <c r="H6473" s="1">
        <v>44561</v>
      </c>
      <c r="J6473">
        <v>0</v>
      </c>
      <c r="N6473" t="s">
        <v>6475</v>
      </c>
      <c r="O6473" t="s">
        <v>6476</v>
      </c>
      <c r="R6473" t="s">
        <v>13299</v>
      </c>
      <c r="S6473" t="s">
        <v>13300</v>
      </c>
      <c r="T6473" t="s">
        <v>6641</v>
      </c>
      <c r="U6473" t="s">
        <v>6322</v>
      </c>
      <c r="V6473" t="s">
        <v>6479</v>
      </c>
      <c r="W6473" t="s">
        <v>6520</v>
      </c>
      <c r="Z6473" t="s">
        <v>28</v>
      </c>
      <c r="AB6473" t="s">
        <v>25573</v>
      </c>
      <c r="AC6473" t="s">
        <v>25581</v>
      </c>
      <c r="AD6473" t="s">
        <v>25590</v>
      </c>
      <c r="AE6473" t="s">
        <v>25595</v>
      </c>
      <c r="AF6473" t="s">
        <v>25577</v>
      </c>
      <c r="AG6473" t="s">
        <v>25578</v>
      </c>
    </row>
    <row r="6474" spans="1:45" x14ac:dyDescent="0.2">
      <c r="A6474" t="s">
        <v>12957</v>
      </c>
      <c r="B6474" t="s">
        <v>6527</v>
      </c>
      <c r="C6474" t="s">
        <v>6266</v>
      </c>
      <c r="D6474" t="s">
        <v>6281</v>
      </c>
      <c r="E6474" t="s">
        <v>6281</v>
      </c>
      <c r="F6474" t="s">
        <v>6268</v>
      </c>
      <c r="G6474" t="s">
        <v>12958</v>
      </c>
      <c r="H6474" s="1">
        <v>44196</v>
      </c>
      <c r="J6474">
        <v>0</v>
      </c>
      <c r="N6474" t="s">
        <v>6475</v>
      </c>
      <c r="O6474" t="s">
        <v>6476</v>
      </c>
      <c r="R6474" t="s">
        <v>12959</v>
      </c>
      <c r="S6474" t="s">
        <v>12960</v>
      </c>
      <c r="Z6474" t="s">
        <v>28</v>
      </c>
      <c r="AB6474" t="s">
        <v>25573</v>
      </c>
      <c r="AC6474" t="s">
        <v>25581</v>
      </c>
      <c r="AD6474" t="s">
        <v>25631</v>
      </c>
      <c r="AE6474" t="s">
        <v>25588</v>
      </c>
      <c r="AF6474" t="s">
        <v>25577</v>
      </c>
      <c r="AG6474" t="s">
        <v>25578</v>
      </c>
    </row>
    <row r="6475" spans="1:45" x14ac:dyDescent="0.2">
      <c r="A6475" t="s">
        <v>13445</v>
      </c>
      <c r="B6475" t="s">
        <v>6527</v>
      </c>
      <c r="C6475" t="s">
        <v>6266</v>
      </c>
      <c r="D6475" t="s">
        <v>6533</v>
      </c>
      <c r="E6475" t="s">
        <v>6533</v>
      </c>
      <c r="F6475" t="s">
        <v>6946</v>
      </c>
      <c r="G6475" t="s">
        <v>13446</v>
      </c>
      <c r="H6475" s="1">
        <v>44196</v>
      </c>
      <c r="J6475">
        <v>0</v>
      </c>
      <c r="R6475" t="s">
        <v>6933</v>
      </c>
      <c r="T6475" t="s">
        <v>11500</v>
      </c>
      <c r="U6475" t="s">
        <v>6322</v>
      </c>
      <c r="V6475" t="s">
        <v>6510</v>
      </c>
      <c r="W6475" t="s">
        <v>6531</v>
      </c>
      <c r="Z6475" t="s">
        <v>3040</v>
      </c>
      <c r="AA6475" t="s">
        <v>11096</v>
      </c>
      <c r="AB6475" t="s">
        <v>25573</v>
      </c>
      <c r="AC6475" t="s">
        <v>25601</v>
      </c>
      <c r="AE6475" t="s">
        <v>25583</v>
      </c>
      <c r="AF6475" t="s">
        <v>25577</v>
      </c>
      <c r="AG6475" t="s">
        <v>25578</v>
      </c>
      <c r="AH6475" t="s">
        <v>6879</v>
      </c>
    </row>
    <row r="6476" spans="1:45" x14ac:dyDescent="0.2">
      <c r="A6476" t="s">
        <v>13108</v>
      </c>
      <c r="B6476" t="s">
        <v>6495</v>
      </c>
      <c r="C6476" t="s">
        <v>6496</v>
      </c>
      <c r="D6476" t="s">
        <v>6281</v>
      </c>
      <c r="E6476" t="s">
        <v>6281</v>
      </c>
      <c r="F6476" t="s">
        <v>6456</v>
      </c>
      <c r="G6476" t="s">
        <v>13109</v>
      </c>
      <c r="H6476" s="1">
        <v>43906</v>
      </c>
      <c r="I6476" s="1">
        <v>43921</v>
      </c>
      <c r="J6476">
        <v>329092.5</v>
      </c>
      <c r="K6476">
        <v>329092.5</v>
      </c>
      <c r="L6476">
        <v>329092.5</v>
      </c>
      <c r="M6476">
        <v>329092.5</v>
      </c>
      <c r="R6476" t="s">
        <v>11684</v>
      </c>
      <c r="S6476" t="s">
        <v>13110</v>
      </c>
      <c r="T6476" t="s">
        <v>13111</v>
      </c>
      <c r="U6476" t="s">
        <v>6811</v>
      </c>
      <c r="V6476" t="s">
        <v>8348</v>
      </c>
      <c r="Z6476" t="s">
        <v>13112</v>
      </c>
      <c r="AB6476" t="s">
        <v>25573</v>
      </c>
      <c r="AC6476" t="s">
        <v>25601</v>
      </c>
      <c r="AE6476" t="s">
        <v>25583</v>
      </c>
      <c r="AF6476" t="s">
        <v>25577</v>
      </c>
      <c r="AG6476" t="s">
        <v>25578</v>
      </c>
    </row>
    <row r="6477" spans="1:45" x14ac:dyDescent="0.2">
      <c r="A6477" t="s">
        <v>13370</v>
      </c>
      <c r="B6477" t="s">
        <v>6265</v>
      </c>
      <c r="C6477" t="s">
        <v>6496</v>
      </c>
      <c r="D6477" t="s">
        <v>6281</v>
      </c>
      <c r="E6477" t="s">
        <v>6281</v>
      </c>
      <c r="F6477" t="s">
        <v>6268</v>
      </c>
      <c r="G6477" t="s">
        <v>13371</v>
      </c>
      <c r="H6477" s="1">
        <v>43920</v>
      </c>
      <c r="I6477" s="1">
        <v>43914</v>
      </c>
      <c r="J6477">
        <v>22140</v>
      </c>
      <c r="K6477">
        <v>22140</v>
      </c>
      <c r="L6477">
        <v>22140</v>
      </c>
      <c r="M6477">
        <v>22140</v>
      </c>
      <c r="N6477" t="s">
        <v>6800</v>
      </c>
      <c r="O6477" t="s">
        <v>6801</v>
      </c>
      <c r="R6477" t="s">
        <v>13372</v>
      </c>
      <c r="S6477" t="s">
        <v>13373</v>
      </c>
      <c r="T6477" t="s">
        <v>13340</v>
      </c>
      <c r="U6477" t="s">
        <v>6395</v>
      </c>
      <c r="V6477" t="s">
        <v>7236</v>
      </c>
      <c r="W6477" t="s">
        <v>7237</v>
      </c>
      <c r="Z6477" t="s">
        <v>482</v>
      </c>
      <c r="AB6477" t="s">
        <v>25573</v>
      </c>
      <c r="AC6477" t="s">
        <v>25574</v>
      </c>
      <c r="AD6477" t="s">
        <v>25617</v>
      </c>
      <c r="AE6477" t="s">
        <v>25588</v>
      </c>
      <c r="AF6477" t="s">
        <v>25606</v>
      </c>
      <c r="AG6477" t="s">
        <v>25578</v>
      </c>
    </row>
    <row r="6478" spans="1:45" x14ac:dyDescent="0.2">
      <c r="A6478" t="s">
        <v>13221</v>
      </c>
      <c r="B6478" t="s">
        <v>6527</v>
      </c>
      <c r="C6478" t="s">
        <v>6266</v>
      </c>
      <c r="D6478" t="s">
        <v>6533</v>
      </c>
      <c r="E6478" t="s">
        <v>6533</v>
      </c>
      <c r="F6478" t="s">
        <v>6268</v>
      </c>
      <c r="G6478" t="s">
        <v>13222</v>
      </c>
      <c r="H6478" s="1">
        <v>44104</v>
      </c>
      <c r="J6478">
        <v>1000000</v>
      </c>
      <c r="K6478">
        <v>3339776</v>
      </c>
      <c r="N6478" t="s">
        <v>6800</v>
      </c>
      <c r="O6478" t="s">
        <v>6801</v>
      </c>
      <c r="R6478" t="s">
        <v>13087</v>
      </c>
      <c r="S6478" t="s">
        <v>13223</v>
      </c>
      <c r="T6478" t="s">
        <v>13224</v>
      </c>
      <c r="U6478" t="s">
        <v>6395</v>
      </c>
      <c r="V6478" t="s">
        <v>6990</v>
      </c>
      <c r="Z6478" t="s">
        <v>482</v>
      </c>
      <c r="AA6478" t="s">
        <v>13085</v>
      </c>
      <c r="AB6478" t="s">
        <v>25573</v>
      </c>
      <c r="AC6478" t="s">
        <v>25574</v>
      </c>
      <c r="AD6478" t="s">
        <v>25575</v>
      </c>
      <c r="AE6478" t="s">
        <v>25576</v>
      </c>
      <c r="AF6478" t="s">
        <v>25618</v>
      </c>
      <c r="AG6478" t="s">
        <v>25578</v>
      </c>
    </row>
    <row r="6479" spans="1:45" x14ac:dyDescent="0.2">
      <c r="A6479" t="s">
        <v>13085</v>
      </c>
      <c r="B6479" t="s">
        <v>8874</v>
      </c>
      <c r="D6479" t="s">
        <v>6876</v>
      </c>
      <c r="E6479" t="s">
        <v>6876</v>
      </c>
      <c r="F6479" t="s">
        <v>6268</v>
      </c>
      <c r="G6479" t="s">
        <v>13086</v>
      </c>
      <c r="H6479" s="1">
        <v>44104</v>
      </c>
      <c r="N6479" t="s">
        <v>6800</v>
      </c>
      <c r="O6479" t="s">
        <v>6801</v>
      </c>
      <c r="R6479" t="s">
        <v>13087</v>
      </c>
      <c r="Z6479" t="s">
        <v>482</v>
      </c>
      <c r="AB6479" t="s">
        <v>25573</v>
      </c>
      <c r="AC6479" t="s">
        <v>25574</v>
      </c>
      <c r="AD6479" t="s">
        <v>25575</v>
      </c>
      <c r="AE6479" t="s">
        <v>25576</v>
      </c>
      <c r="AF6479" t="s">
        <v>25618</v>
      </c>
      <c r="AG6479" t="s">
        <v>25578</v>
      </c>
    </row>
    <row r="6480" spans="1:45" x14ac:dyDescent="0.2">
      <c r="A6480" t="s">
        <v>13088</v>
      </c>
      <c r="B6480" t="s">
        <v>6279</v>
      </c>
      <c r="C6480" t="s">
        <v>6280</v>
      </c>
      <c r="D6480" t="s">
        <v>6533</v>
      </c>
      <c r="E6480" t="s">
        <v>6533</v>
      </c>
      <c r="F6480" t="s">
        <v>6268</v>
      </c>
      <c r="G6480" t="s">
        <v>13089</v>
      </c>
      <c r="H6480" s="1">
        <v>44042</v>
      </c>
      <c r="I6480" s="1">
        <v>43928</v>
      </c>
      <c r="J6480">
        <v>30000</v>
      </c>
      <c r="K6480">
        <v>40000</v>
      </c>
      <c r="N6480" t="s">
        <v>6270</v>
      </c>
      <c r="O6480" t="s">
        <v>6410</v>
      </c>
      <c r="R6480" t="s">
        <v>6979</v>
      </c>
      <c r="T6480" t="s">
        <v>13014</v>
      </c>
      <c r="U6480" t="s">
        <v>13015</v>
      </c>
      <c r="Z6480" t="s">
        <v>6155</v>
      </c>
      <c r="AA6480" t="s">
        <v>11720</v>
      </c>
      <c r="AB6480" t="s">
        <v>25573</v>
      </c>
      <c r="AC6480" t="s">
        <v>25601</v>
      </c>
      <c r="AE6480" t="s">
        <v>25583</v>
      </c>
      <c r="AF6480" t="s">
        <v>25577</v>
      </c>
      <c r="AG6480" t="s">
        <v>25578</v>
      </c>
      <c r="AH6480" t="s">
        <v>18920</v>
      </c>
    </row>
    <row r="6481" spans="1:45" x14ac:dyDescent="0.2">
      <c r="A6481" t="s">
        <v>13090</v>
      </c>
      <c r="B6481" t="s">
        <v>6279</v>
      </c>
      <c r="C6481" t="s">
        <v>6289</v>
      </c>
      <c r="D6481" t="s">
        <v>6533</v>
      </c>
      <c r="E6481" t="s">
        <v>6533</v>
      </c>
      <c r="F6481" t="s">
        <v>6268</v>
      </c>
      <c r="G6481" t="s">
        <v>13091</v>
      </c>
      <c r="H6481" s="1">
        <v>44042</v>
      </c>
      <c r="I6481" s="1">
        <v>43928</v>
      </c>
      <c r="J6481">
        <v>20000</v>
      </c>
      <c r="K6481">
        <v>30000</v>
      </c>
      <c r="N6481" t="s">
        <v>6270</v>
      </c>
      <c r="O6481" t="s">
        <v>6410</v>
      </c>
      <c r="R6481" t="s">
        <v>6979</v>
      </c>
      <c r="T6481" t="s">
        <v>13014</v>
      </c>
      <c r="U6481" t="s">
        <v>13015</v>
      </c>
      <c r="Z6481" t="s">
        <v>6155</v>
      </c>
      <c r="AA6481" t="s">
        <v>11400</v>
      </c>
      <c r="AB6481" t="s">
        <v>25573</v>
      </c>
      <c r="AC6481" t="s">
        <v>25601</v>
      </c>
      <c r="AE6481" t="s">
        <v>25583</v>
      </c>
      <c r="AF6481" t="s">
        <v>25577</v>
      </c>
      <c r="AG6481" t="s">
        <v>25578</v>
      </c>
      <c r="AH6481" t="s">
        <v>18920</v>
      </c>
    </row>
    <row r="6482" spans="1:45" x14ac:dyDescent="0.2">
      <c r="A6482" t="s">
        <v>13012</v>
      </c>
      <c r="B6482" t="s">
        <v>6279</v>
      </c>
      <c r="C6482" t="s">
        <v>6280</v>
      </c>
      <c r="D6482" t="s">
        <v>6533</v>
      </c>
      <c r="E6482" t="s">
        <v>6533</v>
      </c>
      <c r="F6482" t="s">
        <v>6268</v>
      </c>
      <c r="G6482" t="s">
        <v>13013</v>
      </c>
      <c r="H6482" s="1">
        <v>44042</v>
      </c>
      <c r="I6482" s="1">
        <v>43945</v>
      </c>
      <c r="J6482">
        <v>100000</v>
      </c>
      <c r="K6482">
        <v>100000</v>
      </c>
      <c r="N6482" t="s">
        <v>6270</v>
      </c>
      <c r="O6482" t="s">
        <v>6410</v>
      </c>
      <c r="R6482" t="s">
        <v>6979</v>
      </c>
      <c r="T6482" t="s">
        <v>13014</v>
      </c>
      <c r="U6482" t="s">
        <v>13015</v>
      </c>
      <c r="Z6482" t="s">
        <v>6155</v>
      </c>
      <c r="AA6482" t="s">
        <v>12351</v>
      </c>
      <c r="AB6482" t="s">
        <v>25573</v>
      </c>
      <c r="AC6482" t="s">
        <v>25601</v>
      </c>
      <c r="AE6482" t="s">
        <v>25583</v>
      </c>
      <c r="AF6482" t="s">
        <v>25577</v>
      </c>
      <c r="AG6482" t="s">
        <v>25578</v>
      </c>
      <c r="AH6482" t="s">
        <v>18920</v>
      </c>
    </row>
    <row r="6483" spans="1:45" x14ac:dyDescent="0.2">
      <c r="A6483" t="s">
        <v>13541</v>
      </c>
      <c r="B6483" t="s">
        <v>6279</v>
      </c>
      <c r="C6483" t="s">
        <v>6553</v>
      </c>
      <c r="D6483" t="s">
        <v>6281</v>
      </c>
      <c r="E6483" t="s">
        <v>6281</v>
      </c>
      <c r="F6483" t="s">
        <v>6268</v>
      </c>
      <c r="G6483" t="s">
        <v>13542</v>
      </c>
      <c r="H6483" s="1">
        <v>44012</v>
      </c>
      <c r="I6483" s="1">
        <v>43986</v>
      </c>
      <c r="J6483">
        <v>0</v>
      </c>
      <c r="K6483">
        <v>0</v>
      </c>
      <c r="N6483" t="s">
        <v>6475</v>
      </c>
      <c r="O6483" t="s">
        <v>6548</v>
      </c>
      <c r="R6483" t="s">
        <v>13543</v>
      </c>
      <c r="S6483" t="s">
        <v>13544</v>
      </c>
      <c r="T6483" t="s">
        <v>11667</v>
      </c>
      <c r="U6483" t="s">
        <v>6550</v>
      </c>
      <c r="V6483" t="s">
        <v>9123</v>
      </c>
      <c r="Z6483" t="s">
        <v>303</v>
      </c>
      <c r="AB6483" t="s">
        <v>25573</v>
      </c>
      <c r="AC6483" t="s">
        <v>25584</v>
      </c>
      <c r="AE6483" t="s">
        <v>25588</v>
      </c>
      <c r="AF6483" t="s">
        <v>25606</v>
      </c>
      <c r="AG6483" t="s">
        <v>25578</v>
      </c>
    </row>
    <row r="6484" spans="1:45" x14ac:dyDescent="0.2">
      <c r="A6484" t="s">
        <v>13586</v>
      </c>
      <c r="B6484" t="s">
        <v>6279</v>
      </c>
      <c r="C6484" t="s">
        <v>6437</v>
      </c>
      <c r="D6484" t="s">
        <v>6281</v>
      </c>
      <c r="E6484" t="s">
        <v>6281</v>
      </c>
      <c r="F6484" t="s">
        <v>6946</v>
      </c>
      <c r="G6484" t="s">
        <v>13587</v>
      </c>
      <c r="H6484" s="1">
        <v>44103</v>
      </c>
      <c r="I6484" s="1">
        <v>43927</v>
      </c>
      <c r="J6484">
        <v>650000</v>
      </c>
      <c r="N6484" t="s">
        <v>6800</v>
      </c>
      <c r="O6484" t="s">
        <v>6801</v>
      </c>
      <c r="R6484" t="s">
        <v>13588</v>
      </c>
      <c r="S6484" t="s">
        <v>13589</v>
      </c>
      <c r="Z6484" t="s">
        <v>1984</v>
      </c>
      <c r="AB6484" t="s">
        <v>25573</v>
      </c>
      <c r="AC6484" t="s">
        <v>25581</v>
      </c>
      <c r="AD6484" t="s">
        <v>25607</v>
      </c>
      <c r="AE6484" t="s">
        <v>25579</v>
      </c>
      <c r="AF6484" t="s">
        <v>25577</v>
      </c>
      <c r="AG6484" t="s">
        <v>25578</v>
      </c>
    </row>
    <row r="6485" spans="1:45" x14ac:dyDescent="0.2">
      <c r="A6485" t="s">
        <v>13178</v>
      </c>
      <c r="B6485" t="s">
        <v>6279</v>
      </c>
      <c r="C6485" t="s">
        <v>7095</v>
      </c>
      <c r="D6485" t="s">
        <v>6522</v>
      </c>
      <c r="E6485" t="s">
        <v>6522</v>
      </c>
      <c r="F6485" t="s">
        <v>6268</v>
      </c>
      <c r="G6485" t="s">
        <v>13179</v>
      </c>
      <c r="H6485" s="1">
        <v>44018</v>
      </c>
      <c r="I6485" s="1">
        <v>43955</v>
      </c>
      <c r="J6485">
        <v>0.01</v>
      </c>
      <c r="K6485">
        <v>0.01</v>
      </c>
      <c r="N6485" t="s">
        <v>6475</v>
      </c>
      <c r="O6485" t="s">
        <v>6878</v>
      </c>
      <c r="R6485" t="s">
        <v>13180</v>
      </c>
      <c r="T6485" t="s">
        <v>13181</v>
      </c>
      <c r="U6485" t="s">
        <v>6588</v>
      </c>
      <c r="Z6485" t="s">
        <v>11052</v>
      </c>
      <c r="AB6485" t="s">
        <v>25573</v>
      </c>
      <c r="AC6485" t="s">
        <v>25592</v>
      </c>
      <c r="AE6485" t="s">
        <v>25588</v>
      </c>
      <c r="AF6485" t="s">
        <v>25577</v>
      </c>
      <c r="AG6485" t="s">
        <v>25578</v>
      </c>
    </row>
    <row r="6486" spans="1:45" x14ac:dyDescent="0.2">
      <c r="A6486" t="s">
        <v>13487</v>
      </c>
      <c r="B6486" t="s">
        <v>6420</v>
      </c>
      <c r="C6486" t="s">
        <v>6266</v>
      </c>
      <c r="D6486" t="s">
        <v>6281</v>
      </c>
      <c r="E6486" t="s">
        <v>6281</v>
      </c>
      <c r="F6486" t="s">
        <v>6268</v>
      </c>
      <c r="G6486" t="s">
        <v>13488</v>
      </c>
      <c r="H6486" s="1">
        <v>44119</v>
      </c>
      <c r="J6486">
        <v>1845214</v>
      </c>
      <c r="K6486">
        <v>6149982</v>
      </c>
      <c r="N6486" t="s">
        <v>6475</v>
      </c>
      <c r="O6486" t="s">
        <v>6476</v>
      </c>
      <c r="R6486" t="s">
        <v>13489</v>
      </c>
      <c r="S6486" t="s">
        <v>13490</v>
      </c>
      <c r="T6486" t="s">
        <v>8744</v>
      </c>
      <c r="U6486" t="s">
        <v>6322</v>
      </c>
      <c r="V6486" t="s">
        <v>6510</v>
      </c>
      <c r="W6486" t="s">
        <v>6511</v>
      </c>
      <c r="Z6486" t="s">
        <v>1834</v>
      </c>
      <c r="AB6486" t="s">
        <v>25573</v>
      </c>
      <c r="AC6486" t="s">
        <v>25621</v>
      </c>
      <c r="AE6486" t="s">
        <v>25642</v>
      </c>
      <c r="AF6486" t="s">
        <v>25577</v>
      </c>
      <c r="AG6486" t="s">
        <v>25578</v>
      </c>
    </row>
    <row r="6487" spans="1:45" x14ac:dyDescent="0.2">
      <c r="A6487" t="s">
        <v>13268</v>
      </c>
      <c r="B6487" t="s">
        <v>8913</v>
      </c>
      <c r="C6487" t="s">
        <v>6266</v>
      </c>
      <c r="D6487" t="s">
        <v>6533</v>
      </c>
      <c r="E6487" t="s">
        <v>6533</v>
      </c>
      <c r="F6487" t="s">
        <v>6268</v>
      </c>
      <c r="G6487" t="s">
        <v>13269</v>
      </c>
      <c r="H6487" s="1">
        <v>44225</v>
      </c>
      <c r="J6487">
        <v>600000</v>
      </c>
      <c r="K6487">
        <v>800000</v>
      </c>
      <c r="N6487" t="s">
        <v>6475</v>
      </c>
      <c r="O6487" t="s">
        <v>6476</v>
      </c>
      <c r="R6487" t="s">
        <v>6855</v>
      </c>
      <c r="T6487" t="s">
        <v>7553</v>
      </c>
      <c r="U6487" t="s">
        <v>6322</v>
      </c>
      <c r="V6487" t="s">
        <v>6510</v>
      </c>
      <c r="W6487" t="s">
        <v>6511</v>
      </c>
      <c r="Z6487" t="s">
        <v>1834</v>
      </c>
      <c r="AA6487" t="s">
        <v>11487</v>
      </c>
      <c r="AB6487" t="s">
        <v>25573</v>
      </c>
      <c r="AC6487" t="s">
        <v>25574</v>
      </c>
      <c r="AD6487" t="s">
        <v>25575</v>
      </c>
      <c r="AE6487" t="s">
        <v>25579</v>
      </c>
      <c r="AF6487" t="s">
        <v>25577</v>
      </c>
      <c r="AG6487" t="s">
        <v>25578</v>
      </c>
    </row>
    <row r="6488" spans="1:45" x14ac:dyDescent="0.2">
      <c r="A6488" t="s">
        <v>13187</v>
      </c>
      <c r="B6488" t="s">
        <v>6279</v>
      </c>
      <c r="C6488" t="s">
        <v>6289</v>
      </c>
      <c r="D6488" t="s">
        <v>6533</v>
      </c>
      <c r="E6488" t="s">
        <v>6533</v>
      </c>
      <c r="F6488" t="s">
        <v>6286</v>
      </c>
      <c r="G6488" t="s">
        <v>13188</v>
      </c>
      <c r="H6488" s="1">
        <v>44134</v>
      </c>
      <c r="I6488" s="1">
        <v>43917</v>
      </c>
      <c r="J6488">
        <v>1000000</v>
      </c>
      <c r="K6488">
        <v>1000000</v>
      </c>
      <c r="N6488" t="s">
        <v>6475</v>
      </c>
      <c r="O6488" t="s">
        <v>6476</v>
      </c>
      <c r="R6488" t="s">
        <v>6933</v>
      </c>
      <c r="T6488" t="s">
        <v>13189</v>
      </c>
      <c r="U6488" t="s">
        <v>6322</v>
      </c>
      <c r="V6488" t="s">
        <v>6510</v>
      </c>
      <c r="W6488" t="s">
        <v>6511</v>
      </c>
      <c r="Z6488" t="s">
        <v>1834</v>
      </c>
      <c r="AA6488" t="s">
        <v>11093</v>
      </c>
      <c r="AB6488" t="s">
        <v>25573</v>
      </c>
      <c r="AC6488" t="s">
        <v>25601</v>
      </c>
      <c r="AE6488" t="s">
        <v>25583</v>
      </c>
      <c r="AF6488" t="s">
        <v>25577</v>
      </c>
      <c r="AG6488" t="s">
        <v>25578</v>
      </c>
      <c r="AH6488" t="s">
        <v>6879</v>
      </c>
    </row>
    <row r="6489" spans="1:45" x14ac:dyDescent="0.2">
      <c r="A6489" t="s">
        <v>13567</v>
      </c>
      <c r="B6489" t="s">
        <v>8913</v>
      </c>
      <c r="C6489" t="s">
        <v>6289</v>
      </c>
      <c r="D6489" t="s">
        <v>6533</v>
      </c>
      <c r="E6489" t="s">
        <v>6533</v>
      </c>
      <c r="F6489" t="s">
        <v>6286</v>
      </c>
      <c r="G6489" t="s">
        <v>13568</v>
      </c>
      <c r="H6489" s="1">
        <v>44225</v>
      </c>
      <c r="I6489" s="1">
        <v>43920</v>
      </c>
      <c r="J6489">
        <v>1000000</v>
      </c>
      <c r="K6489">
        <v>1000000</v>
      </c>
      <c r="N6489" t="s">
        <v>6475</v>
      </c>
      <c r="O6489" t="s">
        <v>6476</v>
      </c>
      <c r="R6489" t="s">
        <v>6933</v>
      </c>
      <c r="T6489" t="s">
        <v>12458</v>
      </c>
      <c r="U6489" t="s">
        <v>6322</v>
      </c>
      <c r="V6489" t="s">
        <v>6479</v>
      </c>
      <c r="W6489" t="s">
        <v>6506</v>
      </c>
      <c r="Z6489" t="s">
        <v>1834</v>
      </c>
      <c r="AA6489" t="s">
        <v>11317</v>
      </c>
      <c r="AB6489" t="s">
        <v>25573</v>
      </c>
      <c r="AC6489" t="s">
        <v>25601</v>
      </c>
      <c r="AE6489" t="s">
        <v>25583</v>
      </c>
      <c r="AF6489" t="s">
        <v>25577</v>
      </c>
      <c r="AG6489" t="s">
        <v>25578</v>
      </c>
      <c r="AH6489" t="s">
        <v>6879</v>
      </c>
    </row>
    <row r="6490" spans="1:45" x14ac:dyDescent="0.2">
      <c r="A6490" t="s">
        <v>13190</v>
      </c>
      <c r="B6490" t="s">
        <v>8913</v>
      </c>
      <c r="C6490" t="s">
        <v>6289</v>
      </c>
      <c r="D6490" t="s">
        <v>6533</v>
      </c>
      <c r="E6490" t="s">
        <v>6533</v>
      </c>
      <c r="F6490" t="s">
        <v>6286</v>
      </c>
      <c r="G6490" t="s">
        <v>13191</v>
      </c>
      <c r="H6490" s="1">
        <v>44196</v>
      </c>
      <c r="I6490" s="1">
        <v>43920</v>
      </c>
      <c r="J6490">
        <v>1000000</v>
      </c>
      <c r="K6490">
        <v>1000000</v>
      </c>
      <c r="N6490" t="s">
        <v>6475</v>
      </c>
      <c r="O6490" t="s">
        <v>6476</v>
      </c>
      <c r="R6490" t="s">
        <v>6933</v>
      </c>
      <c r="T6490" t="s">
        <v>6530</v>
      </c>
      <c r="U6490" t="s">
        <v>6322</v>
      </c>
      <c r="V6490" t="s">
        <v>6510</v>
      </c>
      <c r="W6490" t="s">
        <v>6531</v>
      </c>
      <c r="Z6490" t="s">
        <v>1834</v>
      </c>
      <c r="AA6490" t="s">
        <v>11317</v>
      </c>
      <c r="AB6490" t="s">
        <v>25573</v>
      </c>
      <c r="AC6490" t="s">
        <v>25601</v>
      </c>
      <c r="AE6490" t="s">
        <v>25583</v>
      </c>
      <c r="AF6490" t="s">
        <v>25577</v>
      </c>
      <c r="AG6490" t="s">
        <v>25578</v>
      </c>
      <c r="AH6490" t="s">
        <v>6879</v>
      </c>
    </row>
    <row r="6491" spans="1:45" x14ac:dyDescent="0.2">
      <c r="A6491" t="s">
        <v>13002</v>
      </c>
      <c r="B6491" t="s">
        <v>6495</v>
      </c>
      <c r="C6491" t="s">
        <v>6496</v>
      </c>
      <c r="D6491" t="s">
        <v>6281</v>
      </c>
      <c r="E6491" t="s">
        <v>6281</v>
      </c>
      <c r="F6491" t="s">
        <v>6268</v>
      </c>
      <c r="G6491" t="s">
        <v>13003</v>
      </c>
      <c r="H6491" s="1">
        <v>43907</v>
      </c>
      <c r="I6491" s="1">
        <v>43920</v>
      </c>
      <c r="J6491">
        <v>320870</v>
      </c>
      <c r="K6491">
        <v>320870</v>
      </c>
      <c r="L6491">
        <v>320870</v>
      </c>
      <c r="M6491">
        <v>320870</v>
      </c>
      <c r="N6491" t="s">
        <v>6270</v>
      </c>
      <c r="O6491" t="s">
        <v>7964</v>
      </c>
      <c r="R6491" t="s">
        <v>13004</v>
      </c>
      <c r="S6491" t="s">
        <v>13005</v>
      </c>
      <c r="T6491" t="s">
        <v>13006</v>
      </c>
      <c r="U6491" t="s">
        <v>6935</v>
      </c>
      <c r="V6491" t="s">
        <v>6936</v>
      </c>
      <c r="Z6491" t="s">
        <v>11019</v>
      </c>
      <c r="AB6491" t="s">
        <v>25573</v>
      </c>
      <c r="AC6491" t="s">
        <v>25601</v>
      </c>
      <c r="AE6491" t="s">
        <v>25576</v>
      </c>
      <c r="AF6491" t="s">
        <v>25618</v>
      </c>
      <c r="AG6491" t="s">
        <v>25578</v>
      </c>
    </row>
    <row r="6492" spans="1:45" x14ac:dyDescent="0.2">
      <c r="A6492" t="s">
        <v>13192</v>
      </c>
      <c r="B6492" t="s">
        <v>6495</v>
      </c>
      <c r="C6492" t="s">
        <v>6496</v>
      </c>
      <c r="D6492" t="s">
        <v>11176</v>
      </c>
      <c r="E6492" t="s">
        <v>6281</v>
      </c>
      <c r="F6492" t="s">
        <v>6268</v>
      </c>
      <c r="G6492" t="s">
        <v>13193</v>
      </c>
      <c r="H6492" s="1">
        <v>43978</v>
      </c>
      <c r="I6492" s="1">
        <v>43978</v>
      </c>
      <c r="J6492">
        <v>191759</v>
      </c>
      <c r="K6492">
        <v>191759</v>
      </c>
      <c r="L6492">
        <v>191759</v>
      </c>
      <c r="M6492">
        <v>191759</v>
      </c>
      <c r="N6492" t="s">
        <v>6800</v>
      </c>
      <c r="O6492" t="s">
        <v>6801</v>
      </c>
      <c r="R6492" t="s">
        <v>13194</v>
      </c>
      <c r="S6492" t="s">
        <v>13195</v>
      </c>
      <c r="T6492" t="s">
        <v>8426</v>
      </c>
      <c r="U6492" t="s">
        <v>6395</v>
      </c>
      <c r="V6492" t="s">
        <v>6840</v>
      </c>
      <c r="Z6492" t="s">
        <v>7251</v>
      </c>
      <c r="AB6492" t="s">
        <v>25573</v>
      </c>
      <c r="AC6492" t="s">
        <v>25574</v>
      </c>
      <c r="AD6492" t="s">
        <v>25575</v>
      </c>
      <c r="AE6492" t="s">
        <v>25576</v>
      </c>
      <c r="AF6492" t="s">
        <v>25577</v>
      </c>
      <c r="AG6492" t="s">
        <v>25578</v>
      </c>
    </row>
    <row r="6493" spans="1:45" x14ac:dyDescent="0.2">
      <c r="A6493" t="s">
        <v>13225</v>
      </c>
      <c r="B6493" t="s">
        <v>6527</v>
      </c>
      <c r="C6493" t="s">
        <v>6266</v>
      </c>
      <c r="D6493" t="s">
        <v>6533</v>
      </c>
      <c r="E6493" t="s">
        <v>6533</v>
      </c>
      <c r="F6493" t="s">
        <v>6946</v>
      </c>
      <c r="G6493" t="s">
        <v>13226</v>
      </c>
      <c r="H6493" s="1">
        <v>44316</v>
      </c>
      <c r="J6493">
        <v>0</v>
      </c>
      <c r="R6493" t="s">
        <v>10067</v>
      </c>
      <c r="T6493" t="s">
        <v>13227</v>
      </c>
      <c r="U6493" t="s">
        <v>6395</v>
      </c>
      <c r="V6493" t="s">
        <v>6840</v>
      </c>
      <c r="Z6493" t="s">
        <v>3040</v>
      </c>
      <c r="AA6493" t="s">
        <v>11093</v>
      </c>
      <c r="AB6493" t="s">
        <v>25573</v>
      </c>
      <c r="AC6493" t="s">
        <v>25581</v>
      </c>
      <c r="AD6493" t="s">
        <v>25604</v>
      </c>
      <c r="AE6493" t="s">
        <v>25610</v>
      </c>
      <c r="AF6493" t="s">
        <v>25577</v>
      </c>
      <c r="AG6493" t="s">
        <v>25578</v>
      </c>
    </row>
    <row r="6494" spans="1:45" x14ac:dyDescent="0.2">
      <c r="A6494" t="s">
        <v>2630</v>
      </c>
      <c r="B6494" t="s">
        <v>6420</v>
      </c>
      <c r="C6494" t="s">
        <v>6496</v>
      </c>
      <c r="D6494" t="s">
        <v>6281</v>
      </c>
      <c r="E6494" t="s">
        <v>6281</v>
      </c>
      <c r="F6494" t="s">
        <v>6268</v>
      </c>
      <c r="G6494" t="s">
        <v>12935</v>
      </c>
      <c r="H6494" s="1">
        <v>43994</v>
      </c>
      <c r="I6494" s="1">
        <v>43994</v>
      </c>
      <c r="J6494">
        <v>150000</v>
      </c>
      <c r="K6494">
        <v>500000</v>
      </c>
      <c r="L6494">
        <v>150000</v>
      </c>
      <c r="M6494">
        <v>500000</v>
      </c>
      <c r="N6494" t="s">
        <v>6475</v>
      </c>
      <c r="O6494" t="s">
        <v>6476</v>
      </c>
      <c r="R6494" t="s">
        <v>6477</v>
      </c>
      <c r="S6494" t="s">
        <v>6508</v>
      </c>
      <c r="T6494" t="s">
        <v>6606</v>
      </c>
      <c r="U6494" t="s">
        <v>6322</v>
      </c>
      <c r="V6494" t="s">
        <v>6479</v>
      </c>
      <c r="W6494" t="s">
        <v>6506</v>
      </c>
      <c r="Z6494" t="s">
        <v>28</v>
      </c>
      <c r="AB6494" t="s">
        <v>25573</v>
      </c>
      <c r="AC6494" t="s">
        <v>25624</v>
      </c>
      <c r="AE6494" t="s">
        <v>25583</v>
      </c>
      <c r="AF6494" t="s">
        <v>25577</v>
      </c>
      <c r="AG6494" t="s">
        <v>25578</v>
      </c>
      <c r="AJ6494">
        <f>VLOOKUP($A6494,Sheet1!$A:$K,2,FALSE)</f>
        <v>20</v>
      </c>
      <c r="AK6494">
        <f>VLOOKUP($A6494,Sheet1!$A:$K,3,FALSE)</f>
        <v>0</v>
      </c>
      <c r="AL6494">
        <f>VLOOKUP($A6494,Sheet1!$A:$K,4,FALSE)</f>
        <v>0</v>
      </c>
      <c r="AM6494">
        <f>VLOOKUP($A6494,Sheet1!$A:$K,5,FALSE)</f>
        <v>0</v>
      </c>
      <c r="AN6494">
        <f>VLOOKUP($A6494,Sheet1!$A:$K,6,FALSE)</f>
        <v>0</v>
      </c>
      <c r="AO6494">
        <f>VLOOKUP($A6494,Sheet1!$A:$K,7,FALSE)</f>
        <v>0</v>
      </c>
      <c r="AP6494">
        <f>VLOOKUP($A6494,Sheet1!$A:$K,8,FALSE)</f>
        <v>20</v>
      </c>
      <c r="AQ6494">
        <f>VLOOKUP($A6494,Sheet1!$A:$K,9,FALSE)</f>
        <v>65</v>
      </c>
      <c r="AR6494">
        <f>VLOOKUP($A6494,Sheet1!$A:$K,10,FALSE)</f>
        <v>0</v>
      </c>
      <c r="AS6494">
        <f>VLOOKUP($A6494,Sheet1!$A:$K,11,FALSE)</f>
        <v>17</v>
      </c>
    </row>
    <row r="6495" spans="1:45" x14ac:dyDescent="0.2">
      <c r="A6495" t="s">
        <v>13095</v>
      </c>
      <c r="B6495" t="s">
        <v>6538</v>
      </c>
      <c r="C6495" t="s">
        <v>6496</v>
      </c>
      <c r="D6495" t="s">
        <v>6267</v>
      </c>
      <c r="E6495" t="s">
        <v>6267</v>
      </c>
      <c r="F6495" t="s">
        <v>6268</v>
      </c>
      <c r="G6495" t="s">
        <v>13096</v>
      </c>
      <c r="H6495" s="1">
        <v>44011</v>
      </c>
      <c r="I6495" s="1">
        <v>44011</v>
      </c>
      <c r="J6495">
        <v>56100</v>
      </c>
      <c r="K6495">
        <v>56100</v>
      </c>
      <c r="L6495">
        <v>56100</v>
      </c>
      <c r="M6495">
        <v>56100</v>
      </c>
      <c r="N6495" t="s">
        <v>7118</v>
      </c>
      <c r="P6495" t="s">
        <v>6272</v>
      </c>
      <c r="Q6495" t="s">
        <v>6273</v>
      </c>
      <c r="R6495" t="s">
        <v>13097</v>
      </c>
      <c r="T6495" t="s">
        <v>8246</v>
      </c>
      <c r="U6495" t="s">
        <v>6811</v>
      </c>
      <c r="V6495" t="s">
        <v>6857</v>
      </c>
      <c r="Z6495" t="s">
        <v>495</v>
      </c>
      <c r="AB6495" t="s">
        <v>25573</v>
      </c>
      <c r="AC6495" t="s">
        <v>25601</v>
      </c>
      <c r="AE6495" t="s">
        <v>25579</v>
      </c>
      <c r="AF6495" t="s">
        <v>25577</v>
      </c>
      <c r="AG6495" t="s">
        <v>25578</v>
      </c>
    </row>
    <row r="6496" spans="1:45" x14ac:dyDescent="0.2">
      <c r="A6496" t="s">
        <v>13083</v>
      </c>
      <c r="B6496" t="s">
        <v>8913</v>
      </c>
      <c r="C6496" t="s">
        <v>6266</v>
      </c>
      <c r="D6496" t="s">
        <v>6533</v>
      </c>
      <c r="E6496" t="s">
        <v>6533</v>
      </c>
      <c r="F6496" t="s">
        <v>6946</v>
      </c>
      <c r="G6496" t="s">
        <v>13084</v>
      </c>
      <c r="H6496" s="1">
        <v>44196</v>
      </c>
      <c r="J6496">
        <v>1000000</v>
      </c>
      <c r="K6496">
        <v>1000000</v>
      </c>
      <c r="R6496" t="s">
        <v>6933</v>
      </c>
      <c r="T6496" t="s">
        <v>10378</v>
      </c>
      <c r="U6496" t="s">
        <v>6395</v>
      </c>
      <c r="V6496" t="s">
        <v>7884</v>
      </c>
      <c r="Z6496" t="s">
        <v>3040</v>
      </c>
      <c r="AA6496" t="s">
        <v>11093</v>
      </c>
      <c r="AB6496" t="s">
        <v>25573</v>
      </c>
      <c r="AC6496" t="s">
        <v>25601</v>
      </c>
      <c r="AE6496" t="s">
        <v>25583</v>
      </c>
      <c r="AF6496" t="s">
        <v>25577</v>
      </c>
      <c r="AG6496" t="s">
        <v>25578</v>
      </c>
      <c r="AH6496" t="s">
        <v>6879</v>
      </c>
    </row>
    <row r="6497" spans="1:45" x14ac:dyDescent="0.2">
      <c r="A6497" t="s">
        <v>2682</v>
      </c>
      <c r="B6497" t="s">
        <v>6279</v>
      </c>
      <c r="C6497" t="s">
        <v>8674</v>
      </c>
      <c r="D6497" t="s">
        <v>11176</v>
      </c>
      <c r="E6497" t="s">
        <v>6281</v>
      </c>
      <c r="F6497" t="s">
        <v>6268</v>
      </c>
      <c r="G6497" t="s">
        <v>13018</v>
      </c>
      <c r="H6497" s="1">
        <v>44043</v>
      </c>
      <c r="I6497" s="1">
        <v>43929</v>
      </c>
      <c r="J6497">
        <v>0</v>
      </c>
      <c r="N6497" t="s">
        <v>6800</v>
      </c>
      <c r="O6497" t="s">
        <v>6801</v>
      </c>
      <c r="R6497" t="s">
        <v>6855</v>
      </c>
      <c r="S6497" t="s">
        <v>13019</v>
      </c>
      <c r="T6497" t="s">
        <v>13020</v>
      </c>
      <c r="U6497" t="s">
        <v>6395</v>
      </c>
      <c r="V6497" t="s">
        <v>6545</v>
      </c>
      <c r="W6497" t="s">
        <v>6965</v>
      </c>
      <c r="Z6497" t="s">
        <v>7093</v>
      </c>
      <c r="AB6497" t="s">
        <v>25573</v>
      </c>
      <c r="AC6497" t="s">
        <v>25574</v>
      </c>
      <c r="AD6497" t="s">
        <v>25575</v>
      </c>
      <c r="AE6497" t="s">
        <v>25579</v>
      </c>
      <c r="AF6497" t="s">
        <v>25577</v>
      </c>
      <c r="AG6497" t="s">
        <v>25578</v>
      </c>
      <c r="AJ6497">
        <f>VLOOKUP($A6497,Sheet1!$A:$K,2,FALSE)</f>
        <v>6</v>
      </c>
      <c r="AK6497">
        <f>VLOOKUP($A6497,Sheet1!$A:$K,3,FALSE)</f>
        <v>0</v>
      </c>
      <c r="AL6497">
        <f>VLOOKUP($A6497,Sheet1!$A:$K,4,FALSE)</f>
        <v>0</v>
      </c>
      <c r="AM6497">
        <f>VLOOKUP($A6497,Sheet1!$A:$K,5,FALSE)</f>
        <v>0</v>
      </c>
      <c r="AN6497">
        <f>VLOOKUP($A6497,Sheet1!$A:$K,6,FALSE)</f>
        <v>0</v>
      </c>
      <c r="AO6497">
        <f>VLOOKUP($A6497,Sheet1!$A:$K,7,FALSE)</f>
        <v>0</v>
      </c>
      <c r="AP6497">
        <f>VLOOKUP($A6497,Sheet1!$A:$K,8,FALSE)</f>
        <v>6</v>
      </c>
      <c r="AQ6497">
        <f>VLOOKUP($A6497,Sheet1!$A:$K,9,FALSE)</f>
        <v>14</v>
      </c>
      <c r="AR6497">
        <f>VLOOKUP($A6497,Sheet1!$A:$K,10,FALSE)</f>
        <v>6</v>
      </c>
      <c r="AS6497">
        <f>VLOOKUP($A6497,Sheet1!$A:$K,11,FALSE)</f>
        <v>6</v>
      </c>
    </row>
    <row r="6498" spans="1:45" x14ac:dyDescent="0.2">
      <c r="A6498" t="s">
        <v>13569</v>
      </c>
      <c r="B6498" t="s">
        <v>6527</v>
      </c>
      <c r="C6498" t="s">
        <v>6266</v>
      </c>
      <c r="D6498" t="s">
        <v>6533</v>
      </c>
      <c r="E6498" t="s">
        <v>6533</v>
      </c>
      <c r="F6498" t="s">
        <v>6946</v>
      </c>
      <c r="G6498" t="s">
        <v>13570</v>
      </c>
      <c r="H6498" s="1">
        <v>44316</v>
      </c>
      <c r="J6498">
        <v>0</v>
      </c>
      <c r="R6498" t="s">
        <v>10151</v>
      </c>
      <c r="T6498" t="s">
        <v>11918</v>
      </c>
      <c r="U6498" t="s">
        <v>6395</v>
      </c>
      <c r="V6498" t="s">
        <v>6536</v>
      </c>
      <c r="W6498" t="s">
        <v>6541</v>
      </c>
      <c r="Z6498" t="s">
        <v>3040</v>
      </c>
      <c r="AA6498" t="s">
        <v>11093</v>
      </c>
      <c r="AB6498" t="s">
        <v>25573</v>
      </c>
      <c r="AC6498" t="s">
        <v>25581</v>
      </c>
      <c r="AD6498" t="s">
        <v>25604</v>
      </c>
      <c r="AE6498" t="s">
        <v>25610</v>
      </c>
      <c r="AF6498" t="s">
        <v>25577</v>
      </c>
      <c r="AG6498" t="s">
        <v>25578</v>
      </c>
    </row>
    <row r="6499" spans="1:45" x14ac:dyDescent="0.2">
      <c r="A6499" t="s">
        <v>13359</v>
      </c>
      <c r="B6499" t="s">
        <v>6279</v>
      </c>
      <c r="C6499" t="s">
        <v>7200</v>
      </c>
      <c r="D6499" t="s">
        <v>6522</v>
      </c>
      <c r="E6499" t="s">
        <v>6522</v>
      </c>
      <c r="F6499" t="s">
        <v>6268</v>
      </c>
      <c r="G6499" t="s">
        <v>13360</v>
      </c>
      <c r="H6499" s="1">
        <v>44104</v>
      </c>
      <c r="I6499" s="1">
        <v>43962</v>
      </c>
      <c r="J6499">
        <v>100000</v>
      </c>
      <c r="K6499">
        <v>100000</v>
      </c>
      <c r="N6499" t="s">
        <v>6475</v>
      </c>
      <c r="O6499" t="s">
        <v>6476</v>
      </c>
      <c r="R6499" t="s">
        <v>13361</v>
      </c>
      <c r="T6499" t="s">
        <v>9449</v>
      </c>
      <c r="U6499" t="s">
        <v>6322</v>
      </c>
      <c r="V6499" t="s">
        <v>6510</v>
      </c>
      <c r="W6499" t="s">
        <v>6511</v>
      </c>
      <c r="Z6499" t="s">
        <v>1834</v>
      </c>
      <c r="AB6499" t="s">
        <v>25573</v>
      </c>
      <c r="AC6499" t="s">
        <v>25596</v>
      </c>
      <c r="AD6499" t="s">
        <v>25612</v>
      </c>
      <c r="AE6499" t="s">
        <v>25588</v>
      </c>
      <c r="AF6499" t="s">
        <v>25636</v>
      </c>
      <c r="AG6499" t="s">
        <v>25578</v>
      </c>
    </row>
    <row r="6500" spans="1:45" x14ac:dyDescent="0.2">
      <c r="A6500" t="s">
        <v>2732</v>
      </c>
      <c r="B6500" t="s">
        <v>6538</v>
      </c>
      <c r="C6500" t="s">
        <v>6496</v>
      </c>
      <c r="D6500" t="s">
        <v>6281</v>
      </c>
      <c r="E6500" t="s">
        <v>6281</v>
      </c>
      <c r="F6500" t="s">
        <v>6268</v>
      </c>
      <c r="G6500" t="s">
        <v>13102</v>
      </c>
      <c r="H6500" s="1">
        <v>43993</v>
      </c>
      <c r="I6500" s="1">
        <v>43992</v>
      </c>
      <c r="J6500">
        <v>1630763</v>
      </c>
      <c r="K6500">
        <v>1863640</v>
      </c>
      <c r="L6500">
        <v>1556763.64</v>
      </c>
      <c r="M6500">
        <v>1556763.64</v>
      </c>
      <c r="N6500" t="s">
        <v>6800</v>
      </c>
      <c r="O6500" t="s">
        <v>6801</v>
      </c>
      <c r="R6500" t="s">
        <v>6308</v>
      </c>
      <c r="S6500" t="s">
        <v>11022</v>
      </c>
      <c r="T6500" t="s">
        <v>8421</v>
      </c>
      <c r="U6500" t="s">
        <v>6395</v>
      </c>
      <c r="V6500" t="s">
        <v>6990</v>
      </c>
      <c r="Z6500" t="s">
        <v>482</v>
      </c>
      <c r="AA6500" t="s">
        <v>11023</v>
      </c>
      <c r="AB6500" t="s">
        <v>25573</v>
      </c>
      <c r="AC6500" t="s">
        <v>25574</v>
      </c>
      <c r="AD6500" t="s">
        <v>25575</v>
      </c>
      <c r="AE6500" t="s">
        <v>25583</v>
      </c>
      <c r="AF6500" t="s">
        <v>25577</v>
      </c>
      <c r="AG6500" t="s">
        <v>25578</v>
      </c>
      <c r="AJ6500">
        <f>VLOOKUP($A6500,Sheet1!$A:$K,2,FALSE)</f>
        <v>1</v>
      </c>
      <c r="AK6500">
        <f>VLOOKUP($A6500,Sheet1!$A:$K,3,FALSE)</f>
        <v>0</v>
      </c>
      <c r="AL6500">
        <f>VLOOKUP($A6500,Sheet1!$A:$K,4,FALSE)</f>
        <v>0</v>
      </c>
      <c r="AM6500">
        <f>VLOOKUP($A6500,Sheet1!$A:$K,5,FALSE)</f>
        <v>0</v>
      </c>
      <c r="AN6500">
        <f>VLOOKUP($A6500,Sheet1!$A:$K,6,FALSE)</f>
        <v>0</v>
      </c>
      <c r="AO6500">
        <f>VLOOKUP($A6500,Sheet1!$A:$K,7,FALSE)</f>
        <v>0</v>
      </c>
      <c r="AP6500">
        <f>VLOOKUP($A6500,Sheet1!$A:$K,8,FALSE)</f>
        <v>1</v>
      </c>
      <c r="AQ6500">
        <f>VLOOKUP($A6500,Sheet1!$A:$K,9,FALSE)</f>
        <v>-1</v>
      </c>
      <c r="AR6500">
        <f>VLOOKUP($A6500,Sheet1!$A:$K,10,FALSE)</f>
        <v>1</v>
      </c>
      <c r="AS6500">
        <f>VLOOKUP($A6500,Sheet1!$A:$K,11,FALSE)</f>
        <v>1</v>
      </c>
    </row>
    <row r="6501" spans="1:45" x14ac:dyDescent="0.2">
      <c r="A6501" t="s">
        <v>13092</v>
      </c>
      <c r="B6501" t="s">
        <v>6527</v>
      </c>
      <c r="C6501" t="s">
        <v>6266</v>
      </c>
      <c r="D6501" t="s">
        <v>6522</v>
      </c>
      <c r="E6501" t="s">
        <v>6522</v>
      </c>
      <c r="F6501" t="s">
        <v>6268</v>
      </c>
      <c r="G6501" t="s">
        <v>13093</v>
      </c>
      <c r="H6501" s="1">
        <v>44197</v>
      </c>
      <c r="J6501">
        <v>0</v>
      </c>
      <c r="N6501" t="s">
        <v>6800</v>
      </c>
      <c r="O6501" t="s">
        <v>6801</v>
      </c>
      <c r="R6501" t="s">
        <v>13094</v>
      </c>
      <c r="T6501" t="s">
        <v>10477</v>
      </c>
      <c r="U6501" t="s">
        <v>6395</v>
      </c>
      <c r="V6501" t="s">
        <v>7236</v>
      </c>
      <c r="W6501" t="s">
        <v>7876</v>
      </c>
      <c r="Z6501" t="s">
        <v>2654</v>
      </c>
      <c r="AB6501" t="s">
        <v>25573</v>
      </c>
      <c r="AC6501" t="s">
        <v>25574</v>
      </c>
      <c r="AD6501" t="s">
        <v>25613</v>
      </c>
      <c r="AE6501" t="s">
        <v>25595</v>
      </c>
      <c r="AF6501" t="s">
        <v>25577</v>
      </c>
      <c r="AG6501" t="s">
        <v>25578</v>
      </c>
    </row>
    <row r="6502" spans="1:45" x14ac:dyDescent="0.2">
      <c r="A6502" t="s">
        <v>13423</v>
      </c>
      <c r="B6502" t="s">
        <v>6420</v>
      </c>
      <c r="C6502" t="s">
        <v>6266</v>
      </c>
      <c r="D6502" t="s">
        <v>6522</v>
      </c>
      <c r="E6502" t="s">
        <v>6522</v>
      </c>
      <c r="F6502" t="s">
        <v>6268</v>
      </c>
      <c r="G6502" t="s">
        <v>13424</v>
      </c>
      <c r="H6502" s="1">
        <v>44135</v>
      </c>
      <c r="J6502">
        <v>1</v>
      </c>
      <c r="K6502">
        <v>0</v>
      </c>
      <c r="N6502" t="s">
        <v>6475</v>
      </c>
      <c r="O6502" t="s">
        <v>6548</v>
      </c>
      <c r="R6502" t="s">
        <v>8494</v>
      </c>
      <c r="T6502" t="s">
        <v>8496</v>
      </c>
      <c r="U6502" t="s">
        <v>6550</v>
      </c>
      <c r="V6502" t="s">
        <v>7099</v>
      </c>
      <c r="Z6502" t="s">
        <v>303</v>
      </c>
      <c r="AB6502" t="s">
        <v>25573</v>
      </c>
      <c r="AC6502" t="s">
        <v>25574</v>
      </c>
      <c r="AD6502" t="s">
        <v>25611</v>
      </c>
      <c r="AE6502" t="s">
        <v>25588</v>
      </c>
      <c r="AF6502" t="s">
        <v>25577</v>
      </c>
      <c r="AG6502" t="s">
        <v>25578</v>
      </c>
    </row>
    <row r="6503" spans="1:45" x14ac:dyDescent="0.2">
      <c r="A6503" t="s">
        <v>13098</v>
      </c>
      <c r="B6503" t="s">
        <v>6420</v>
      </c>
      <c r="C6503" t="s">
        <v>6266</v>
      </c>
      <c r="D6503" t="s">
        <v>6522</v>
      </c>
      <c r="E6503" t="s">
        <v>6522</v>
      </c>
      <c r="F6503" t="s">
        <v>6268</v>
      </c>
      <c r="G6503" t="s">
        <v>13099</v>
      </c>
      <c r="H6503" s="1">
        <v>44162</v>
      </c>
      <c r="J6503">
        <v>1</v>
      </c>
      <c r="K6503">
        <v>1</v>
      </c>
      <c r="N6503" t="s">
        <v>6475</v>
      </c>
      <c r="O6503" t="s">
        <v>6548</v>
      </c>
      <c r="R6503" t="s">
        <v>9908</v>
      </c>
      <c r="T6503" t="s">
        <v>8496</v>
      </c>
      <c r="U6503" t="s">
        <v>6550</v>
      </c>
      <c r="V6503" t="s">
        <v>7099</v>
      </c>
      <c r="Z6503" t="s">
        <v>303</v>
      </c>
      <c r="AB6503" t="s">
        <v>25573</v>
      </c>
      <c r="AC6503" t="s">
        <v>25574</v>
      </c>
      <c r="AD6503" t="s">
        <v>25587</v>
      </c>
      <c r="AE6503" t="s">
        <v>25588</v>
      </c>
      <c r="AF6503" t="s">
        <v>25577</v>
      </c>
      <c r="AG6503" t="s">
        <v>25578</v>
      </c>
    </row>
    <row r="6504" spans="1:45" x14ac:dyDescent="0.2">
      <c r="A6504" t="s">
        <v>13124</v>
      </c>
      <c r="B6504" t="s">
        <v>6279</v>
      </c>
      <c r="C6504" t="s">
        <v>8674</v>
      </c>
      <c r="D6504" t="s">
        <v>6522</v>
      </c>
      <c r="E6504" t="s">
        <v>6522</v>
      </c>
      <c r="F6504" t="s">
        <v>6268</v>
      </c>
      <c r="G6504" t="s">
        <v>13125</v>
      </c>
      <c r="H6504" s="1">
        <v>44012</v>
      </c>
      <c r="I6504" s="1">
        <v>43997</v>
      </c>
      <c r="J6504">
        <v>1</v>
      </c>
      <c r="K6504">
        <v>1</v>
      </c>
      <c r="N6504" t="s">
        <v>6800</v>
      </c>
      <c r="O6504" t="s">
        <v>6801</v>
      </c>
      <c r="R6504" t="s">
        <v>13126</v>
      </c>
      <c r="T6504" t="s">
        <v>13127</v>
      </c>
      <c r="U6504" t="s">
        <v>6395</v>
      </c>
      <c r="V6504" t="s">
        <v>6536</v>
      </c>
      <c r="W6504" t="s">
        <v>7104</v>
      </c>
      <c r="Z6504" t="s">
        <v>482</v>
      </c>
      <c r="AB6504" t="s">
        <v>25573</v>
      </c>
      <c r="AC6504" t="s">
        <v>25574</v>
      </c>
      <c r="AD6504" t="s">
        <v>25611</v>
      </c>
      <c r="AE6504" t="s">
        <v>25591</v>
      </c>
      <c r="AF6504" t="s">
        <v>25625</v>
      </c>
      <c r="AG6504" t="s">
        <v>25578</v>
      </c>
    </row>
    <row r="6505" spans="1:45" x14ac:dyDescent="0.2">
      <c r="A6505" t="s">
        <v>13283</v>
      </c>
      <c r="B6505" t="s">
        <v>6495</v>
      </c>
      <c r="C6505" t="s">
        <v>6496</v>
      </c>
      <c r="D6505" t="s">
        <v>6522</v>
      </c>
      <c r="E6505" t="s">
        <v>6522</v>
      </c>
      <c r="F6505" t="s">
        <v>6268</v>
      </c>
      <c r="G6505" t="s">
        <v>13284</v>
      </c>
      <c r="H6505" s="1">
        <v>43961</v>
      </c>
      <c r="I6505" s="1">
        <v>43914</v>
      </c>
      <c r="J6505">
        <v>1</v>
      </c>
      <c r="K6505">
        <v>1</v>
      </c>
      <c r="L6505">
        <v>1</v>
      </c>
      <c r="M6505">
        <v>1</v>
      </c>
      <c r="N6505" t="s">
        <v>6475</v>
      </c>
      <c r="O6505" t="s">
        <v>6548</v>
      </c>
      <c r="R6505" t="s">
        <v>8494</v>
      </c>
      <c r="T6505" t="s">
        <v>8496</v>
      </c>
      <c r="U6505" t="s">
        <v>6550</v>
      </c>
      <c r="V6505" t="s">
        <v>7099</v>
      </c>
      <c r="Z6505" t="s">
        <v>303</v>
      </c>
      <c r="AB6505" t="s">
        <v>25573</v>
      </c>
      <c r="AC6505" t="s">
        <v>25574</v>
      </c>
      <c r="AD6505" t="s">
        <v>25611</v>
      </c>
      <c r="AE6505" t="s">
        <v>25588</v>
      </c>
      <c r="AF6505" t="s">
        <v>25577</v>
      </c>
      <c r="AG6505" t="s">
        <v>25578</v>
      </c>
    </row>
    <row r="6506" spans="1:45" x14ac:dyDescent="0.2">
      <c r="A6506" t="s">
        <v>13462</v>
      </c>
      <c r="B6506" t="s">
        <v>6420</v>
      </c>
      <c r="C6506" t="s">
        <v>6266</v>
      </c>
      <c r="D6506" t="s">
        <v>6522</v>
      </c>
      <c r="E6506" t="s">
        <v>6522</v>
      </c>
      <c r="F6506" t="s">
        <v>6268</v>
      </c>
      <c r="G6506" t="s">
        <v>13463</v>
      </c>
      <c r="H6506" s="1">
        <v>44162</v>
      </c>
      <c r="J6506">
        <v>1</v>
      </c>
      <c r="K6506">
        <v>1</v>
      </c>
      <c r="N6506" t="s">
        <v>6475</v>
      </c>
      <c r="O6506" t="s">
        <v>6548</v>
      </c>
      <c r="R6506" t="s">
        <v>9908</v>
      </c>
      <c r="T6506" t="s">
        <v>8496</v>
      </c>
      <c r="U6506" t="s">
        <v>6550</v>
      </c>
      <c r="V6506" t="s">
        <v>7099</v>
      </c>
      <c r="Z6506" t="s">
        <v>303</v>
      </c>
      <c r="AB6506" t="s">
        <v>25573</v>
      </c>
      <c r="AC6506" t="s">
        <v>25574</v>
      </c>
      <c r="AD6506" t="s">
        <v>25587</v>
      </c>
      <c r="AE6506" t="s">
        <v>25588</v>
      </c>
      <c r="AF6506" t="s">
        <v>25577</v>
      </c>
      <c r="AG6506" t="s">
        <v>25578</v>
      </c>
    </row>
    <row r="6507" spans="1:45" x14ac:dyDescent="0.2">
      <c r="A6507" t="s">
        <v>13140</v>
      </c>
      <c r="B6507" t="s">
        <v>6279</v>
      </c>
      <c r="C6507" t="s">
        <v>6289</v>
      </c>
      <c r="D6507" t="s">
        <v>6522</v>
      </c>
      <c r="E6507" t="s">
        <v>6522</v>
      </c>
      <c r="F6507" t="s">
        <v>6268</v>
      </c>
      <c r="G6507" t="s">
        <v>13141</v>
      </c>
      <c r="H6507" s="1">
        <v>44074</v>
      </c>
      <c r="I6507" s="1">
        <v>43938</v>
      </c>
      <c r="J6507">
        <v>1</v>
      </c>
      <c r="K6507">
        <v>1</v>
      </c>
      <c r="N6507" t="s">
        <v>6800</v>
      </c>
      <c r="O6507" t="s">
        <v>6801</v>
      </c>
      <c r="R6507" t="s">
        <v>8990</v>
      </c>
      <c r="T6507" t="s">
        <v>8991</v>
      </c>
      <c r="U6507" t="s">
        <v>6395</v>
      </c>
      <c r="V6507" t="s">
        <v>7236</v>
      </c>
      <c r="W6507" t="s">
        <v>7237</v>
      </c>
      <c r="Z6507" t="s">
        <v>482</v>
      </c>
      <c r="AB6507" t="s">
        <v>25573</v>
      </c>
      <c r="AC6507" t="s">
        <v>25574</v>
      </c>
      <c r="AD6507" t="s">
        <v>25611</v>
      </c>
      <c r="AE6507" t="s">
        <v>25588</v>
      </c>
      <c r="AF6507" t="s">
        <v>25625</v>
      </c>
      <c r="AG6507" t="s">
        <v>25578</v>
      </c>
    </row>
    <row r="6508" spans="1:45" x14ac:dyDescent="0.2">
      <c r="A6508" t="s">
        <v>12931</v>
      </c>
      <c r="B6508" t="s">
        <v>6495</v>
      </c>
      <c r="C6508" t="s">
        <v>6496</v>
      </c>
      <c r="D6508" t="s">
        <v>6522</v>
      </c>
      <c r="E6508" t="s">
        <v>6522</v>
      </c>
      <c r="F6508" t="s">
        <v>6268</v>
      </c>
      <c r="G6508" t="s">
        <v>12932</v>
      </c>
      <c r="H6508" s="1">
        <v>43921</v>
      </c>
      <c r="I6508" s="1">
        <v>43914</v>
      </c>
      <c r="J6508">
        <v>1</v>
      </c>
      <c r="K6508">
        <v>1</v>
      </c>
      <c r="L6508">
        <v>1</v>
      </c>
      <c r="M6508">
        <v>1</v>
      </c>
      <c r="N6508" t="s">
        <v>6475</v>
      </c>
      <c r="O6508" t="s">
        <v>6548</v>
      </c>
      <c r="R6508" t="s">
        <v>8494</v>
      </c>
      <c r="T6508" t="s">
        <v>8496</v>
      </c>
      <c r="U6508" t="s">
        <v>6550</v>
      </c>
      <c r="V6508" t="s">
        <v>7099</v>
      </c>
      <c r="Z6508" t="s">
        <v>303</v>
      </c>
      <c r="AB6508" t="s">
        <v>25573</v>
      </c>
      <c r="AC6508" t="s">
        <v>25574</v>
      </c>
      <c r="AD6508" t="s">
        <v>25611</v>
      </c>
      <c r="AE6508" t="s">
        <v>25588</v>
      </c>
      <c r="AF6508" t="s">
        <v>25577</v>
      </c>
      <c r="AG6508" t="s">
        <v>25578</v>
      </c>
    </row>
    <row r="6509" spans="1:45" x14ac:dyDescent="0.2">
      <c r="A6509" t="s">
        <v>13571</v>
      </c>
      <c r="B6509" t="s">
        <v>6279</v>
      </c>
      <c r="C6509" t="s">
        <v>6553</v>
      </c>
      <c r="D6509" t="s">
        <v>6522</v>
      </c>
      <c r="E6509" t="s">
        <v>6522</v>
      </c>
      <c r="F6509" t="s">
        <v>6268</v>
      </c>
      <c r="G6509" t="s">
        <v>13572</v>
      </c>
      <c r="H6509" s="1">
        <v>44074</v>
      </c>
      <c r="I6509" s="1">
        <v>43997</v>
      </c>
      <c r="J6509">
        <v>100000</v>
      </c>
      <c r="K6509">
        <v>100000</v>
      </c>
      <c r="N6509" t="s">
        <v>6800</v>
      </c>
      <c r="O6509" t="s">
        <v>6801</v>
      </c>
      <c r="R6509" t="s">
        <v>9913</v>
      </c>
      <c r="T6509" t="s">
        <v>9914</v>
      </c>
      <c r="U6509" t="s">
        <v>6395</v>
      </c>
      <c r="V6509" t="s">
        <v>6536</v>
      </c>
      <c r="W6509" t="s">
        <v>7035</v>
      </c>
      <c r="Z6509" t="s">
        <v>1984</v>
      </c>
      <c r="AB6509" t="s">
        <v>25573</v>
      </c>
      <c r="AC6509" t="s">
        <v>25574</v>
      </c>
      <c r="AD6509" t="s">
        <v>25613</v>
      </c>
      <c r="AE6509" t="s">
        <v>25588</v>
      </c>
      <c r="AF6509" t="s">
        <v>25672</v>
      </c>
      <c r="AG6509" t="s">
        <v>25578</v>
      </c>
    </row>
    <row r="6510" spans="1:45" x14ac:dyDescent="0.2">
      <c r="A6510" t="s">
        <v>13573</v>
      </c>
      <c r="B6510" t="s">
        <v>6265</v>
      </c>
      <c r="C6510" t="s">
        <v>7606</v>
      </c>
      <c r="D6510" t="s">
        <v>6522</v>
      </c>
      <c r="E6510" t="s">
        <v>6522</v>
      </c>
      <c r="F6510" t="s">
        <v>6268</v>
      </c>
      <c r="G6510" t="s">
        <v>13574</v>
      </c>
      <c r="H6510" s="1">
        <v>44104</v>
      </c>
      <c r="J6510">
        <v>0.01</v>
      </c>
      <c r="K6510">
        <v>0.01</v>
      </c>
      <c r="N6510" t="s">
        <v>6475</v>
      </c>
      <c r="O6510" t="s">
        <v>6548</v>
      </c>
      <c r="R6510" t="s">
        <v>7244</v>
      </c>
      <c r="T6510" t="s">
        <v>13367</v>
      </c>
      <c r="U6510" t="s">
        <v>6550</v>
      </c>
      <c r="V6510" t="s">
        <v>7099</v>
      </c>
      <c r="Z6510" t="s">
        <v>303</v>
      </c>
      <c r="AB6510" t="s">
        <v>25573</v>
      </c>
      <c r="AC6510" t="s">
        <v>25581</v>
      </c>
      <c r="AD6510" t="s">
        <v>25604</v>
      </c>
      <c r="AE6510" t="s">
        <v>25610</v>
      </c>
      <c r="AF6510" t="s">
        <v>25577</v>
      </c>
      <c r="AG6510" t="s">
        <v>25578</v>
      </c>
    </row>
    <row r="6511" spans="1:45" x14ac:dyDescent="0.2">
      <c r="A6511" t="s">
        <v>13365</v>
      </c>
      <c r="B6511" t="s">
        <v>6265</v>
      </c>
      <c r="C6511" t="s">
        <v>7606</v>
      </c>
      <c r="D6511" t="s">
        <v>6522</v>
      </c>
      <c r="E6511" t="s">
        <v>6522</v>
      </c>
      <c r="F6511" t="s">
        <v>6268</v>
      </c>
      <c r="G6511" t="s">
        <v>13366</v>
      </c>
      <c r="H6511" s="1">
        <v>44104</v>
      </c>
      <c r="J6511">
        <v>0.01</v>
      </c>
      <c r="K6511">
        <v>0.01</v>
      </c>
      <c r="N6511" t="s">
        <v>6475</v>
      </c>
      <c r="O6511" t="s">
        <v>6548</v>
      </c>
      <c r="R6511" t="s">
        <v>7244</v>
      </c>
      <c r="T6511" t="s">
        <v>13367</v>
      </c>
      <c r="U6511" t="s">
        <v>6550</v>
      </c>
      <c r="V6511" t="s">
        <v>7099</v>
      </c>
      <c r="Z6511" t="s">
        <v>303</v>
      </c>
      <c r="AB6511" t="s">
        <v>25573</v>
      </c>
      <c r="AC6511" t="s">
        <v>25581</v>
      </c>
      <c r="AD6511" t="s">
        <v>25604</v>
      </c>
      <c r="AE6511" t="s">
        <v>25610</v>
      </c>
      <c r="AF6511" t="s">
        <v>25577</v>
      </c>
      <c r="AG6511" t="s">
        <v>25578</v>
      </c>
    </row>
    <row r="6512" spans="1:45" x14ac:dyDescent="0.2">
      <c r="A6512" t="s">
        <v>13270</v>
      </c>
      <c r="B6512" t="s">
        <v>6527</v>
      </c>
      <c r="C6512" t="s">
        <v>6266</v>
      </c>
      <c r="D6512" t="s">
        <v>6281</v>
      </c>
      <c r="E6512" t="s">
        <v>6281</v>
      </c>
      <c r="F6512" t="s">
        <v>6268</v>
      </c>
      <c r="G6512" t="s">
        <v>13271</v>
      </c>
      <c r="H6512" s="1">
        <v>44099</v>
      </c>
      <c r="J6512">
        <v>0</v>
      </c>
      <c r="N6512" t="s">
        <v>6475</v>
      </c>
      <c r="O6512" t="s">
        <v>6878</v>
      </c>
      <c r="R6512" t="s">
        <v>13272</v>
      </c>
      <c r="S6512" t="s">
        <v>13273</v>
      </c>
      <c r="Z6512" t="s">
        <v>11052</v>
      </c>
      <c r="AB6512" t="s">
        <v>25573</v>
      </c>
      <c r="AC6512" t="s">
        <v>25581</v>
      </c>
      <c r="AD6512" t="s">
        <v>25589</v>
      </c>
      <c r="AE6512" t="s">
        <v>25588</v>
      </c>
      <c r="AF6512" t="s">
        <v>25577</v>
      </c>
      <c r="AG6512" t="s">
        <v>25578</v>
      </c>
    </row>
    <row r="6513" spans="1:45" x14ac:dyDescent="0.2">
      <c r="A6513" t="s">
        <v>2925</v>
      </c>
      <c r="B6513" t="s">
        <v>6265</v>
      </c>
      <c r="C6513" t="s">
        <v>6496</v>
      </c>
      <c r="D6513" t="s">
        <v>6319</v>
      </c>
      <c r="E6513" t="s">
        <v>6319</v>
      </c>
      <c r="F6513" t="s">
        <v>6268</v>
      </c>
      <c r="G6513" t="s">
        <v>13517</v>
      </c>
      <c r="H6513" s="1">
        <v>43994</v>
      </c>
      <c r="I6513" s="1">
        <v>43994</v>
      </c>
      <c r="J6513">
        <v>19965</v>
      </c>
      <c r="K6513">
        <v>19695</v>
      </c>
      <c r="L6513">
        <v>19965</v>
      </c>
      <c r="M6513">
        <v>19965</v>
      </c>
      <c r="N6513" t="s">
        <v>7118</v>
      </c>
      <c r="P6513" t="s">
        <v>6272</v>
      </c>
      <c r="Q6513" t="s">
        <v>6273</v>
      </c>
      <c r="R6513" t="s">
        <v>13518</v>
      </c>
      <c r="S6513" t="s">
        <v>13519</v>
      </c>
      <c r="T6513" t="s">
        <v>11288</v>
      </c>
      <c r="U6513" t="s">
        <v>6550</v>
      </c>
      <c r="V6513" t="s">
        <v>6829</v>
      </c>
      <c r="Z6513" t="s">
        <v>2926</v>
      </c>
      <c r="AB6513" t="s">
        <v>25573</v>
      </c>
      <c r="AC6513" t="s">
        <v>25601</v>
      </c>
      <c r="AE6513" t="s">
        <v>25579</v>
      </c>
      <c r="AF6513" t="s">
        <v>25577</v>
      </c>
      <c r="AG6513" t="s">
        <v>25578</v>
      </c>
      <c r="AJ6513">
        <f>VLOOKUP($A6513,Sheet1!$A:$K,2,FALSE)</f>
        <v>1</v>
      </c>
      <c r="AK6513">
        <f>VLOOKUP($A6513,Sheet1!$A:$K,3,FALSE)</f>
        <v>0</v>
      </c>
      <c r="AL6513">
        <f>VLOOKUP($A6513,Sheet1!$A:$K,4,FALSE)</f>
        <v>0</v>
      </c>
      <c r="AM6513">
        <f>VLOOKUP($A6513,Sheet1!$A:$K,5,FALSE)</f>
        <v>0</v>
      </c>
      <c r="AN6513">
        <f>VLOOKUP($A6513,Sheet1!$A:$K,6,FALSE)</f>
        <v>0</v>
      </c>
      <c r="AO6513">
        <f>VLOOKUP($A6513,Sheet1!$A:$K,7,FALSE)</f>
        <v>0</v>
      </c>
      <c r="AP6513">
        <f>VLOOKUP($A6513,Sheet1!$A:$K,8,FALSE)</f>
        <v>1</v>
      </c>
      <c r="AQ6513">
        <f>VLOOKUP($A6513,Sheet1!$A:$K,9,FALSE)</f>
        <v>80</v>
      </c>
      <c r="AR6513">
        <f>VLOOKUP($A6513,Sheet1!$A:$K,10,FALSE)</f>
        <v>0</v>
      </c>
      <c r="AS6513">
        <f>VLOOKUP($A6513,Sheet1!$A:$K,11,FALSE)</f>
        <v>1</v>
      </c>
    </row>
    <row r="6514" spans="1:45" x14ac:dyDescent="0.2">
      <c r="A6514" t="s">
        <v>13100</v>
      </c>
      <c r="B6514" t="s">
        <v>8874</v>
      </c>
      <c r="D6514" t="s">
        <v>6876</v>
      </c>
      <c r="E6514" t="s">
        <v>6876</v>
      </c>
      <c r="F6514" t="s">
        <v>6286</v>
      </c>
      <c r="G6514" t="s">
        <v>13101</v>
      </c>
      <c r="H6514" s="1">
        <v>44135</v>
      </c>
      <c r="N6514" t="s">
        <v>6475</v>
      </c>
      <c r="O6514" t="s">
        <v>6548</v>
      </c>
      <c r="R6514" t="s">
        <v>10755</v>
      </c>
      <c r="Z6514" t="s">
        <v>3465</v>
      </c>
      <c r="AB6514" t="s">
        <v>25573</v>
      </c>
      <c r="AC6514" t="s">
        <v>25601</v>
      </c>
      <c r="AE6514" t="s">
        <v>25579</v>
      </c>
      <c r="AF6514" t="s">
        <v>25577</v>
      </c>
      <c r="AG6514" t="s">
        <v>25578</v>
      </c>
    </row>
    <row r="6515" spans="1:45" x14ac:dyDescent="0.2">
      <c r="A6515" t="s">
        <v>13196</v>
      </c>
      <c r="B6515" t="s">
        <v>8874</v>
      </c>
      <c r="C6515" t="s">
        <v>6266</v>
      </c>
      <c r="D6515" t="s">
        <v>6533</v>
      </c>
      <c r="E6515" t="s">
        <v>6533</v>
      </c>
      <c r="F6515" t="s">
        <v>6268</v>
      </c>
      <c r="G6515" t="s">
        <v>13197</v>
      </c>
      <c r="H6515" s="1">
        <v>44135</v>
      </c>
      <c r="J6515">
        <v>100000</v>
      </c>
      <c r="K6515">
        <v>100000</v>
      </c>
      <c r="N6515" t="s">
        <v>6475</v>
      </c>
      <c r="O6515" t="s">
        <v>6548</v>
      </c>
      <c r="R6515" t="s">
        <v>10755</v>
      </c>
      <c r="T6515" t="s">
        <v>11215</v>
      </c>
      <c r="U6515" t="s">
        <v>6550</v>
      </c>
      <c r="V6515" t="s">
        <v>6551</v>
      </c>
      <c r="Z6515" t="s">
        <v>3465</v>
      </c>
      <c r="AA6515" t="s">
        <v>13100</v>
      </c>
      <c r="AB6515" t="s">
        <v>25573</v>
      </c>
      <c r="AC6515" t="s">
        <v>25601</v>
      </c>
      <c r="AE6515" t="s">
        <v>25579</v>
      </c>
      <c r="AF6515" t="s">
        <v>25577</v>
      </c>
      <c r="AG6515" t="s">
        <v>25578</v>
      </c>
    </row>
    <row r="6516" spans="1:45" x14ac:dyDescent="0.2">
      <c r="A6516" t="s">
        <v>2913</v>
      </c>
      <c r="B6516" t="s">
        <v>6265</v>
      </c>
      <c r="C6516" t="s">
        <v>6266</v>
      </c>
      <c r="D6516" t="s">
        <v>6281</v>
      </c>
      <c r="E6516" t="s">
        <v>6281</v>
      </c>
      <c r="F6516" t="s">
        <v>6268</v>
      </c>
      <c r="G6516" t="s">
        <v>13464</v>
      </c>
      <c r="H6516" s="1">
        <v>44074</v>
      </c>
      <c r="J6516">
        <v>100000</v>
      </c>
      <c r="K6516">
        <v>240000</v>
      </c>
      <c r="N6516" t="s">
        <v>6475</v>
      </c>
      <c r="O6516" t="s">
        <v>6476</v>
      </c>
      <c r="R6516" t="s">
        <v>13465</v>
      </c>
      <c r="S6516" t="s">
        <v>13466</v>
      </c>
      <c r="T6516" t="s">
        <v>6519</v>
      </c>
      <c r="U6516" t="s">
        <v>6322</v>
      </c>
      <c r="V6516" t="s">
        <v>6479</v>
      </c>
      <c r="W6516" t="s">
        <v>6520</v>
      </c>
      <c r="Z6516" t="s">
        <v>2761</v>
      </c>
      <c r="AB6516" t="s">
        <v>25573</v>
      </c>
      <c r="AC6516" t="s">
        <v>25581</v>
      </c>
      <c r="AD6516" t="s">
        <v>25589</v>
      </c>
      <c r="AE6516" t="s">
        <v>25588</v>
      </c>
      <c r="AF6516" t="s">
        <v>25577</v>
      </c>
      <c r="AG6516" t="s">
        <v>25578</v>
      </c>
      <c r="AJ6516">
        <f>VLOOKUP($A6516,Sheet1!$A:$K,2,FALSE)</f>
        <v>4</v>
      </c>
      <c r="AK6516">
        <f>VLOOKUP($A6516,Sheet1!$A:$K,3,FALSE)</f>
        <v>0</v>
      </c>
      <c r="AL6516">
        <f>VLOOKUP($A6516,Sheet1!$A:$K,4,FALSE)</f>
        <v>0</v>
      </c>
      <c r="AM6516">
        <f>VLOOKUP($A6516,Sheet1!$A:$K,5,FALSE)</f>
        <v>0</v>
      </c>
      <c r="AN6516">
        <f>VLOOKUP($A6516,Sheet1!$A:$K,6,FALSE)</f>
        <v>0</v>
      </c>
      <c r="AO6516">
        <f>VLOOKUP($A6516,Sheet1!$A:$K,7,FALSE)</f>
        <v>0</v>
      </c>
      <c r="AP6516">
        <f>VLOOKUP($A6516,Sheet1!$A:$K,8,FALSE)</f>
        <v>4</v>
      </c>
      <c r="AQ6516">
        <f>VLOOKUP($A6516,Sheet1!$A:$K,9,FALSE)</f>
        <v>35</v>
      </c>
      <c r="AR6516">
        <f>VLOOKUP($A6516,Sheet1!$A:$K,10,FALSE)</f>
        <v>0</v>
      </c>
      <c r="AS6516">
        <f>VLOOKUP($A6516,Sheet1!$A:$K,11,FALSE)</f>
        <v>4</v>
      </c>
    </row>
    <row r="6517" spans="1:45" x14ac:dyDescent="0.2">
      <c r="A6517" t="s">
        <v>13507</v>
      </c>
      <c r="B6517" t="s">
        <v>6279</v>
      </c>
      <c r="C6517" t="s">
        <v>6280</v>
      </c>
      <c r="D6517" t="s">
        <v>6281</v>
      </c>
      <c r="E6517" t="s">
        <v>6281</v>
      </c>
      <c r="F6517" t="s">
        <v>6268</v>
      </c>
      <c r="G6517" t="s">
        <v>13508</v>
      </c>
      <c r="H6517" s="1">
        <v>44166</v>
      </c>
      <c r="I6517" s="1">
        <v>44028</v>
      </c>
      <c r="J6517">
        <v>0</v>
      </c>
      <c r="K6517">
        <v>0</v>
      </c>
      <c r="N6517" t="s">
        <v>6475</v>
      </c>
      <c r="O6517" t="s">
        <v>6548</v>
      </c>
      <c r="T6517" t="s">
        <v>10397</v>
      </c>
      <c r="U6517" t="s">
        <v>6550</v>
      </c>
      <c r="V6517" t="s">
        <v>9123</v>
      </c>
      <c r="X6517" t="s">
        <v>6322</v>
      </c>
      <c r="Z6517" t="s">
        <v>4485</v>
      </c>
    </row>
    <row r="6518" spans="1:45" x14ac:dyDescent="0.2">
      <c r="A6518" t="s">
        <v>2742</v>
      </c>
      <c r="B6518" t="s">
        <v>8874</v>
      </c>
      <c r="C6518" t="s">
        <v>6798</v>
      </c>
      <c r="D6518" t="s">
        <v>11176</v>
      </c>
      <c r="E6518" t="s">
        <v>6281</v>
      </c>
      <c r="F6518" t="s">
        <v>6268</v>
      </c>
      <c r="G6518" t="s">
        <v>13142</v>
      </c>
      <c r="H6518" s="1">
        <v>43982</v>
      </c>
      <c r="I6518" s="1">
        <v>43976</v>
      </c>
      <c r="J6518">
        <v>61905.78</v>
      </c>
      <c r="K6518">
        <v>71705.78</v>
      </c>
      <c r="N6518" t="s">
        <v>6270</v>
      </c>
      <c r="O6518" t="s">
        <v>6410</v>
      </c>
      <c r="R6518" t="s">
        <v>12538</v>
      </c>
      <c r="T6518" t="s">
        <v>9065</v>
      </c>
      <c r="U6518" t="s">
        <v>6985</v>
      </c>
      <c r="Z6518" t="s">
        <v>6155</v>
      </c>
      <c r="AB6518" t="s">
        <v>25573</v>
      </c>
      <c r="AC6518" t="s">
        <v>25601</v>
      </c>
      <c r="AE6518" t="s">
        <v>25602</v>
      </c>
      <c r="AF6518" t="s">
        <v>25669</v>
      </c>
      <c r="AG6518" t="s">
        <v>25578</v>
      </c>
      <c r="AJ6518">
        <f>VLOOKUP($A6518,Sheet1!$A:$K,2,FALSE)</f>
        <v>12</v>
      </c>
      <c r="AK6518">
        <f>VLOOKUP($A6518,Sheet1!$A:$K,3,FALSE)</f>
        <v>0</v>
      </c>
      <c r="AL6518">
        <f>VLOOKUP($A6518,Sheet1!$A:$K,4,FALSE)</f>
        <v>0</v>
      </c>
      <c r="AM6518">
        <f>VLOOKUP($A6518,Sheet1!$A:$K,5,FALSE)</f>
        <v>0</v>
      </c>
      <c r="AN6518">
        <f>VLOOKUP($A6518,Sheet1!$A:$K,6,FALSE)</f>
        <v>0</v>
      </c>
      <c r="AO6518">
        <f>VLOOKUP($A6518,Sheet1!$A:$K,7,FALSE)</f>
        <v>0</v>
      </c>
      <c r="AP6518">
        <f>VLOOKUP($A6518,Sheet1!$A:$K,8,FALSE)</f>
        <v>12</v>
      </c>
      <c r="AQ6518">
        <f>VLOOKUP($A6518,Sheet1!$A:$K,9,FALSE)</f>
        <v>0</v>
      </c>
      <c r="AR6518">
        <f>VLOOKUP($A6518,Sheet1!$A:$K,10,FALSE)</f>
        <v>11</v>
      </c>
      <c r="AS6518">
        <f>VLOOKUP($A6518,Sheet1!$A:$K,11,FALSE)</f>
        <v>12</v>
      </c>
    </row>
    <row r="6519" spans="1:45" x14ac:dyDescent="0.2">
      <c r="A6519" t="s">
        <v>2734</v>
      </c>
      <c r="B6519" t="s">
        <v>6265</v>
      </c>
      <c r="C6519" t="s">
        <v>6496</v>
      </c>
      <c r="D6519" t="s">
        <v>6281</v>
      </c>
      <c r="E6519" t="s">
        <v>6281</v>
      </c>
      <c r="F6519" t="s">
        <v>6268</v>
      </c>
      <c r="G6519" t="s">
        <v>13117</v>
      </c>
      <c r="H6519" s="1">
        <v>44005</v>
      </c>
      <c r="I6519" s="1">
        <v>44005</v>
      </c>
      <c r="J6519">
        <v>66976</v>
      </c>
      <c r="K6519">
        <v>67000</v>
      </c>
      <c r="L6519">
        <v>66976</v>
      </c>
      <c r="M6519">
        <v>66976</v>
      </c>
      <c r="N6519" t="s">
        <v>6475</v>
      </c>
      <c r="O6519" t="s">
        <v>6476</v>
      </c>
      <c r="R6519" t="s">
        <v>6602</v>
      </c>
      <c r="S6519" t="s">
        <v>12015</v>
      </c>
      <c r="T6519" t="s">
        <v>6509</v>
      </c>
      <c r="U6519" t="s">
        <v>6322</v>
      </c>
      <c r="V6519" t="s">
        <v>6510</v>
      </c>
      <c r="W6519" t="s">
        <v>6511</v>
      </c>
      <c r="Z6519" t="s">
        <v>1834</v>
      </c>
      <c r="AB6519" t="s">
        <v>25573</v>
      </c>
      <c r="AC6519" t="s">
        <v>25624</v>
      </c>
      <c r="AE6519" t="s">
        <v>25591</v>
      </c>
      <c r="AF6519" t="s">
        <v>25577</v>
      </c>
      <c r="AG6519" t="s">
        <v>25578</v>
      </c>
      <c r="AH6519" t="s">
        <v>17365</v>
      </c>
      <c r="AJ6519">
        <f>VLOOKUP($A6519,Sheet1!$A:$K,2,FALSE)</f>
        <v>4</v>
      </c>
      <c r="AK6519">
        <f>VLOOKUP($A6519,Sheet1!$A:$K,3,FALSE)</f>
        <v>0</v>
      </c>
      <c r="AL6519">
        <f>VLOOKUP($A6519,Sheet1!$A:$K,4,FALSE)</f>
        <v>0</v>
      </c>
      <c r="AM6519">
        <f>VLOOKUP($A6519,Sheet1!$A:$K,5,FALSE)</f>
        <v>0</v>
      </c>
      <c r="AN6519">
        <f>VLOOKUP($A6519,Sheet1!$A:$K,6,FALSE)</f>
        <v>0</v>
      </c>
      <c r="AO6519">
        <f>VLOOKUP($A6519,Sheet1!$A:$K,7,FALSE)</f>
        <v>0</v>
      </c>
      <c r="AP6519">
        <f>VLOOKUP($A6519,Sheet1!$A:$K,8,FALSE)</f>
        <v>4</v>
      </c>
      <c r="AQ6519">
        <f>VLOOKUP($A6519,Sheet1!$A:$K,9,FALSE)</f>
        <v>89</v>
      </c>
      <c r="AR6519">
        <f>VLOOKUP($A6519,Sheet1!$A:$K,10,FALSE)</f>
        <v>0</v>
      </c>
      <c r="AS6519">
        <f>VLOOKUP($A6519,Sheet1!$A:$K,11,FALSE)</f>
        <v>1</v>
      </c>
    </row>
    <row r="6520" spans="1:45" x14ac:dyDescent="0.2">
      <c r="A6520" t="s">
        <v>13555</v>
      </c>
      <c r="B6520" t="s">
        <v>6420</v>
      </c>
      <c r="C6520" t="s">
        <v>6496</v>
      </c>
      <c r="D6520" t="s">
        <v>6281</v>
      </c>
      <c r="E6520" t="s">
        <v>6281</v>
      </c>
      <c r="F6520" t="s">
        <v>6268</v>
      </c>
      <c r="G6520" t="s">
        <v>13556</v>
      </c>
      <c r="H6520" s="1">
        <v>43965</v>
      </c>
      <c r="I6520" s="1">
        <v>43965</v>
      </c>
      <c r="J6520">
        <v>100000</v>
      </c>
      <c r="K6520">
        <v>100000</v>
      </c>
      <c r="L6520">
        <v>100000</v>
      </c>
      <c r="M6520">
        <v>100000</v>
      </c>
      <c r="N6520" t="s">
        <v>6475</v>
      </c>
      <c r="O6520" t="s">
        <v>6476</v>
      </c>
      <c r="R6520" t="s">
        <v>6477</v>
      </c>
      <c r="S6520" t="s">
        <v>13496</v>
      </c>
      <c r="T6520" t="s">
        <v>13557</v>
      </c>
      <c r="U6520" t="s">
        <v>6322</v>
      </c>
      <c r="V6520" t="s">
        <v>6526</v>
      </c>
      <c r="Z6520" t="s">
        <v>1948</v>
      </c>
      <c r="AB6520" t="s">
        <v>25573</v>
      </c>
      <c r="AC6520" t="s">
        <v>25624</v>
      </c>
      <c r="AE6520" t="s">
        <v>25583</v>
      </c>
      <c r="AF6520" t="s">
        <v>25577</v>
      </c>
      <c r="AG6520" t="s">
        <v>25578</v>
      </c>
    </row>
    <row r="6521" spans="1:45" x14ac:dyDescent="0.2">
      <c r="A6521" t="s">
        <v>12936</v>
      </c>
      <c r="B6521" t="s">
        <v>6527</v>
      </c>
      <c r="C6521" t="s">
        <v>7447</v>
      </c>
      <c r="D6521" t="s">
        <v>6267</v>
      </c>
      <c r="E6521" t="s">
        <v>6267</v>
      </c>
      <c r="F6521" t="s">
        <v>6268</v>
      </c>
      <c r="G6521" t="s">
        <v>12937</v>
      </c>
      <c r="H6521" s="1">
        <v>44104</v>
      </c>
      <c r="J6521">
        <v>50000</v>
      </c>
      <c r="K6521">
        <v>50000</v>
      </c>
      <c r="N6521" t="s">
        <v>6270</v>
      </c>
      <c r="O6521" t="s">
        <v>6271</v>
      </c>
      <c r="T6521" t="s">
        <v>8195</v>
      </c>
      <c r="U6521" t="s">
        <v>6276</v>
      </c>
      <c r="Z6521" t="s">
        <v>6277</v>
      </c>
    </row>
    <row r="6522" spans="1:45" x14ac:dyDescent="0.2">
      <c r="A6522" t="s">
        <v>13362</v>
      </c>
      <c r="B6522" t="s">
        <v>6538</v>
      </c>
      <c r="C6522" t="s">
        <v>6496</v>
      </c>
      <c r="D6522" t="s">
        <v>6319</v>
      </c>
      <c r="E6522" t="s">
        <v>6319</v>
      </c>
      <c r="F6522" t="s">
        <v>6268</v>
      </c>
      <c r="G6522" t="s">
        <v>13363</v>
      </c>
      <c r="H6522" s="1">
        <v>43951</v>
      </c>
      <c r="I6522" s="1">
        <v>43958</v>
      </c>
      <c r="J6522">
        <v>20000</v>
      </c>
      <c r="K6522">
        <v>20000</v>
      </c>
      <c r="L6522">
        <v>20000</v>
      </c>
      <c r="M6522">
        <v>20000</v>
      </c>
      <c r="N6522" t="s">
        <v>6270</v>
      </c>
      <c r="O6522" t="s">
        <v>6271</v>
      </c>
      <c r="R6522" t="s">
        <v>6274</v>
      </c>
      <c r="S6522" t="s">
        <v>13364</v>
      </c>
      <c r="T6522" t="s">
        <v>7052</v>
      </c>
      <c r="U6522" t="s">
        <v>6276</v>
      </c>
      <c r="Z6522" t="s">
        <v>6277</v>
      </c>
      <c r="AB6522" t="s">
        <v>25573</v>
      </c>
      <c r="AC6522" t="s">
        <v>25581</v>
      </c>
      <c r="AD6522" t="s">
        <v>25604</v>
      </c>
      <c r="AE6522" t="s">
        <v>25579</v>
      </c>
      <c r="AF6522" t="s">
        <v>25577</v>
      </c>
      <c r="AG6522" t="s">
        <v>25578</v>
      </c>
    </row>
    <row r="6523" spans="1:45" x14ac:dyDescent="0.2">
      <c r="A6523" t="s">
        <v>13609</v>
      </c>
      <c r="B6523" t="s">
        <v>6265</v>
      </c>
      <c r="C6523" t="s">
        <v>6496</v>
      </c>
      <c r="D6523" t="s">
        <v>6281</v>
      </c>
      <c r="E6523" t="s">
        <v>6281</v>
      </c>
      <c r="F6523" t="s">
        <v>6268</v>
      </c>
      <c r="G6523" t="s">
        <v>13610</v>
      </c>
      <c r="H6523" s="1">
        <v>44019</v>
      </c>
      <c r="I6523" s="1">
        <v>44019</v>
      </c>
      <c r="J6523">
        <v>492706</v>
      </c>
      <c r="K6523">
        <v>766320</v>
      </c>
      <c r="L6523">
        <v>492706</v>
      </c>
      <c r="M6523">
        <v>766320</v>
      </c>
      <c r="N6523" t="s">
        <v>6270</v>
      </c>
      <c r="O6523" t="s">
        <v>6271</v>
      </c>
      <c r="R6523" t="s">
        <v>13611</v>
      </c>
      <c r="S6523" t="s">
        <v>13612</v>
      </c>
      <c r="T6523" t="s">
        <v>7206</v>
      </c>
      <c r="U6523" t="s">
        <v>6276</v>
      </c>
      <c r="Z6523" t="s">
        <v>6277</v>
      </c>
      <c r="AB6523" t="s">
        <v>25573</v>
      </c>
      <c r="AC6523" t="s">
        <v>25581</v>
      </c>
      <c r="AD6523" t="s">
        <v>25607</v>
      </c>
      <c r="AE6523" t="s">
        <v>25576</v>
      </c>
      <c r="AF6523" t="s">
        <v>25577</v>
      </c>
      <c r="AG6523" t="s">
        <v>25578</v>
      </c>
    </row>
    <row r="6524" spans="1:45" x14ac:dyDescent="0.2">
      <c r="A6524" t="s">
        <v>13410</v>
      </c>
      <c r="B6524" t="s">
        <v>6265</v>
      </c>
      <c r="C6524" t="s">
        <v>6266</v>
      </c>
      <c r="D6524" t="s">
        <v>6267</v>
      </c>
      <c r="E6524" t="s">
        <v>6267</v>
      </c>
      <c r="F6524" t="s">
        <v>6268</v>
      </c>
      <c r="G6524" t="s">
        <v>13411</v>
      </c>
      <c r="H6524" s="1">
        <v>44104</v>
      </c>
      <c r="J6524">
        <v>40000</v>
      </c>
      <c r="K6524">
        <v>40000</v>
      </c>
      <c r="N6524" t="s">
        <v>6270</v>
      </c>
      <c r="O6524" t="s">
        <v>6271</v>
      </c>
      <c r="R6524" t="s">
        <v>6348</v>
      </c>
      <c r="T6524" t="s">
        <v>7060</v>
      </c>
      <c r="U6524" t="s">
        <v>6276</v>
      </c>
      <c r="Z6524" t="s">
        <v>6277</v>
      </c>
      <c r="AB6524" t="s">
        <v>25573</v>
      </c>
      <c r="AC6524" t="s">
        <v>25581</v>
      </c>
      <c r="AD6524" t="s">
        <v>25604</v>
      </c>
      <c r="AE6524" t="s">
        <v>25579</v>
      </c>
      <c r="AF6524" t="s">
        <v>25577</v>
      </c>
      <c r="AG6524" t="s">
        <v>25578</v>
      </c>
      <c r="AH6524" t="s">
        <v>16672</v>
      </c>
    </row>
    <row r="6525" spans="1:45" x14ac:dyDescent="0.2">
      <c r="A6525" t="s">
        <v>13592</v>
      </c>
      <c r="B6525" t="s">
        <v>6495</v>
      </c>
      <c r="C6525" t="s">
        <v>6496</v>
      </c>
      <c r="D6525" t="s">
        <v>6281</v>
      </c>
      <c r="E6525" t="s">
        <v>6281</v>
      </c>
      <c r="F6525" t="s">
        <v>6268</v>
      </c>
      <c r="G6525" t="s">
        <v>13593</v>
      </c>
      <c r="H6525" s="1">
        <v>43931</v>
      </c>
      <c r="I6525" s="1">
        <v>43945</v>
      </c>
      <c r="J6525">
        <v>8875</v>
      </c>
      <c r="K6525">
        <v>8875</v>
      </c>
      <c r="L6525">
        <v>8875</v>
      </c>
      <c r="M6525">
        <v>8875</v>
      </c>
      <c r="N6525" t="s">
        <v>6270</v>
      </c>
      <c r="O6525" t="s">
        <v>6271</v>
      </c>
      <c r="R6525" t="s">
        <v>11925</v>
      </c>
      <c r="S6525" t="s">
        <v>13594</v>
      </c>
      <c r="T6525" t="s">
        <v>13428</v>
      </c>
      <c r="U6525" t="s">
        <v>6276</v>
      </c>
      <c r="Z6525" t="s">
        <v>11029</v>
      </c>
      <c r="AB6525" t="s">
        <v>25573</v>
      </c>
      <c r="AC6525" t="s">
        <v>25581</v>
      </c>
      <c r="AD6525" t="s">
        <v>25604</v>
      </c>
      <c r="AE6525" t="s">
        <v>25579</v>
      </c>
      <c r="AF6525" t="s">
        <v>25577</v>
      </c>
      <c r="AG6525" t="s">
        <v>25578</v>
      </c>
    </row>
    <row r="6526" spans="1:45" x14ac:dyDescent="0.2">
      <c r="A6526" t="s">
        <v>13425</v>
      </c>
      <c r="B6526" t="s">
        <v>6495</v>
      </c>
      <c r="C6526" t="s">
        <v>6496</v>
      </c>
      <c r="D6526" t="s">
        <v>6281</v>
      </c>
      <c r="E6526" t="s">
        <v>6281</v>
      </c>
      <c r="F6526" t="s">
        <v>6268</v>
      </c>
      <c r="G6526" t="s">
        <v>13426</v>
      </c>
      <c r="H6526" s="1">
        <v>43931</v>
      </c>
      <c r="I6526" s="1">
        <v>43924</v>
      </c>
      <c r="J6526">
        <v>8875</v>
      </c>
      <c r="K6526">
        <v>8875</v>
      </c>
      <c r="L6526">
        <v>8875</v>
      </c>
      <c r="M6526">
        <v>8875</v>
      </c>
      <c r="N6526" t="s">
        <v>6270</v>
      </c>
      <c r="O6526" t="s">
        <v>6271</v>
      </c>
      <c r="R6526" t="s">
        <v>11925</v>
      </c>
      <c r="S6526" t="s">
        <v>13427</v>
      </c>
      <c r="T6526" t="s">
        <v>13428</v>
      </c>
      <c r="U6526" t="s">
        <v>6276</v>
      </c>
      <c r="Z6526" t="s">
        <v>11029</v>
      </c>
      <c r="AB6526" t="s">
        <v>25573</v>
      </c>
      <c r="AC6526" t="s">
        <v>25581</v>
      </c>
      <c r="AD6526" t="s">
        <v>25604</v>
      </c>
      <c r="AE6526" t="s">
        <v>25579</v>
      </c>
      <c r="AF6526" t="s">
        <v>25577</v>
      </c>
      <c r="AG6526" t="s">
        <v>25578</v>
      </c>
    </row>
    <row r="6527" spans="1:45" x14ac:dyDescent="0.2">
      <c r="A6527" t="s">
        <v>13374</v>
      </c>
      <c r="B6527" t="s">
        <v>6279</v>
      </c>
      <c r="C6527" t="s">
        <v>6280</v>
      </c>
      <c r="D6527" t="s">
        <v>6281</v>
      </c>
      <c r="E6527" t="s">
        <v>6281</v>
      </c>
      <c r="F6527" t="s">
        <v>6268</v>
      </c>
      <c r="G6527" t="s">
        <v>13375</v>
      </c>
      <c r="H6527" s="1">
        <v>44012</v>
      </c>
      <c r="I6527" s="1">
        <v>43997</v>
      </c>
      <c r="J6527">
        <v>157525.5</v>
      </c>
      <c r="K6527">
        <v>157525.5</v>
      </c>
      <c r="N6527" t="s">
        <v>6270</v>
      </c>
      <c r="O6527" t="s">
        <v>6271</v>
      </c>
      <c r="R6527" t="s">
        <v>6291</v>
      </c>
      <c r="S6527" t="s">
        <v>13376</v>
      </c>
      <c r="T6527" t="s">
        <v>7978</v>
      </c>
      <c r="U6527" t="s">
        <v>6276</v>
      </c>
      <c r="Z6527" t="s">
        <v>11029</v>
      </c>
      <c r="AB6527" t="s">
        <v>25573</v>
      </c>
      <c r="AC6527" t="s">
        <v>25581</v>
      </c>
      <c r="AD6527" t="s">
        <v>25604</v>
      </c>
      <c r="AE6527" t="s">
        <v>25579</v>
      </c>
      <c r="AF6527" t="s">
        <v>25577</v>
      </c>
      <c r="AG6527" t="s">
        <v>25578</v>
      </c>
    </row>
    <row r="6528" spans="1:45" x14ac:dyDescent="0.2">
      <c r="A6528" t="s">
        <v>13072</v>
      </c>
      <c r="B6528" t="s">
        <v>6265</v>
      </c>
      <c r="C6528" t="s">
        <v>6266</v>
      </c>
      <c r="D6528" t="s">
        <v>6319</v>
      </c>
      <c r="E6528" t="s">
        <v>6319</v>
      </c>
      <c r="F6528" t="s">
        <v>6268</v>
      </c>
      <c r="G6528" t="s">
        <v>13073</v>
      </c>
      <c r="H6528" s="1">
        <v>44099</v>
      </c>
      <c r="J6528">
        <v>33284</v>
      </c>
      <c r="K6528">
        <v>33284</v>
      </c>
      <c r="N6528" t="s">
        <v>6270</v>
      </c>
      <c r="O6528" t="s">
        <v>6271</v>
      </c>
      <c r="R6528" t="s">
        <v>13074</v>
      </c>
      <c r="S6528" t="s">
        <v>13075</v>
      </c>
      <c r="T6528" t="s">
        <v>8212</v>
      </c>
      <c r="U6528" t="s">
        <v>6276</v>
      </c>
      <c r="Z6528" t="s">
        <v>11029</v>
      </c>
      <c r="AB6528" t="s">
        <v>25573</v>
      </c>
      <c r="AC6528" t="s">
        <v>25581</v>
      </c>
      <c r="AD6528" t="s">
        <v>25604</v>
      </c>
      <c r="AE6528" t="s">
        <v>25602</v>
      </c>
      <c r="AF6528" t="s">
        <v>25657</v>
      </c>
      <c r="AG6528" t="s">
        <v>25578</v>
      </c>
    </row>
    <row r="6529" spans="1:45" x14ac:dyDescent="0.2">
      <c r="A6529" t="s">
        <v>13415</v>
      </c>
      <c r="B6529" t="s">
        <v>6538</v>
      </c>
      <c r="C6529" t="s">
        <v>6496</v>
      </c>
      <c r="D6529" t="s">
        <v>6522</v>
      </c>
      <c r="E6529" t="s">
        <v>6522</v>
      </c>
      <c r="F6529" t="s">
        <v>6268</v>
      </c>
      <c r="G6529" t="s">
        <v>13416</v>
      </c>
      <c r="H6529" s="1">
        <v>43945</v>
      </c>
      <c r="I6529" s="1">
        <v>43950</v>
      </c>
      <c r="J6529">
        <v>60000</v>
      </c>
      <c r="K6529">
        <v>60000</v>
      </c>
      <c r="L6529">
        <v>60000</v>
      </c>
      <c r="M6529">
        <v>60000</v>
      </c>
      <c r="N6529" t="s">
        <v>6270</v>
      </c>
      <c r="O6529" t="s">
        <v>6271</v>
      </c>
      <c r="R6529" t="s">
        <v>6274</v>
      </c>
      <c r="T6529" t="s">
        <v>7978</v>
      </c>
      <c r="U6529" t="s">
        <v>6276</v>
      </c>
      <c r="Z6529" t="s">
        <v>11029</v>
      </c>
      <c r="AB6529" t="s">
        <v>25573</v>
      </c>
      <c r="AC6529" t="s">
        <v>25581</v>
      </c>
      <c r="AD6529" t="s">
        <v>25604</v>
      </c>
      <c r="AE6529" t="s">
        <v>25579</v>
      </c>
      <c r="AF6529" t="s">
        <v>25577</v>
      </c>
      <c r="AG6529" t="s">
        <v>25578</v>
      </c>
    </row>
    <row r="6530" spans="1:45" x14ac:dyDescent="0.2">
      <c r="A6530" t="s">
        <v>13509</v>
      </c>
      <c r="B6530" t="s">
        <v>6420</v>
      </c>
      <c r="C6530" t="s">
        <v>6266</v>
      </c>
      <c r="D6530" t="s">
        <v>6319</v>
      </c>
      <c r="E6530" t="s">
        <v>6319</v>
      </c>
      <c r="F6530" t="s">
        <v>6268</v>
      </c>
      <c r="G6530" t="s">
        <v>13510</v>
      </c>
      <c r="H6530" s="1">
        <v>44347</v>
      </c>
      <c r="J6530">
        <v>60000</v>
      </c>
      <c r="K6530">
        <v>60000</v>
      </c>
      <c r="N6530" t="s">
        <v>6270</v>
      </c>
      <c r="O6530" t="s">
        <v>6271</v>
      </c>
      <c r="R6530" t="s">
        <v>13511</v>
      </c>
      <c r="S6530" t="s">
        <v>13512</v>
      </c>
      <c r="T6530" t="s">
        <v>13513</v>
      </c>
      <c r="U6530" t="s">
        <v>6276</v>
      </c>
      <c r="Z6530" t="s">
        <v>11029</v>
      </c>
      <c r="AB6530" t="s">
        <v>25573</v>
      </c>
      <c r="AC6530" t="s">
        <v>25601</v>
      </c>
      <c r="AE6530" t="s">
        <v>25583</v>
      </c>
      <c r="AF6530" t="s">
        <v>25685</v>
      </c>
      <c r="AG6530" t="s">
        <v>25578</v>
      </c>
    </row>
    <row r="6531" spans="1:45" x14ac:dyDescent="0.2">
      <c r="A6531" t="s">
        <v>13301</v>
      </c>
      <c r="B6531" t="s">
        <v>6538</v>
      </c>
      <c r="C6531" t="s">
        <v>6496</v>
      </c>
      <c r="D6531" t="s">
        <v>6281</v>
      </c>
      <c r="E6531" t="s">
        <v>6281</v>
      </c>
      <c r="F6531" t="s">
        <v>6268</v>
      </c>
      <c r="G6531" t="s">
        <v>13302</v>
      </c>
      <c r="H6531" s="1">
        <v>44007</v>
      </c>
      <c r="I6531" s="1">
        <v>44005</v>
      </c>
      <c r="J6531">
        <v>75000</v>
      </c>
      <c r="K6531">
        <v>75000</v>
      </c>
      <c r="L6531">
        <v>75000</v>
      </c>
      <c r="M6531">
        <v>75000</v>
      </c>
      <c r="N6531" t="s">
        <v>6270</v>
      </c>
      <c r="O6531" t="s">
        <v>6271</v>
      </c>
      <c r="R6531" t="s">
        <v>12153</v>
      </c>
      <c r="S6531" t="s">
        <v>12154</v>
      </c>
      <c r="T6531" t="s">
        <v>7978</v>
      </c>
      <c r="U6531" t="s">
        <v>6276</v>
      </c>
      <c r="Z6531" t="s">
        <v>11029</v>
      </c>
      <c r="AB6531" t="s">
        <v>25573</v>
      </c>
      <c r="AC6531" t="s">
        <v>25581</v>
      </c>
      <c r="AD6531" t="s">
        <v>25604</v>
      </c>
      <c r="AE6531" t="s">
        <v>25583</v>
      </c>
      <c r="AF6531" t="s">
        <v>25577</v>
      </c>
      <c r="AG6531" t="s">
        <v>25578</v>
      </c>
    </row>
    <row r="6532" spans="1:45" x14ac:dyDescent="0.2">
      <c r="A6532" t="s">
        <v>13391</v>
      </c>
      <c r="B6532" t="s">
        <v>6538</v>
      </c>
      <c r="C6532" t="s">
        <v>6496</v>
      </c>
      <c r="D6532" t="s">
        <v>6319</v>
      </c>
      <c r="E6532" t="s">
        <v>6319</v>
      </c>
      <c r="F6532" t="s">
        <v>6268</v>
      </c>
      <c r="G6532" t="s">
        <v>13392</v>
      </c>
      <c r="H6532" s="1">
        <v>43972</v>
      </c>
      <c r="I6532" s="1">
        <v>43971</v>
      </c>
      <c r="J6532">
        <v>60000</v>
      </c>
      <c r="K6532">
        <v>60000</v>
      </c>
      <c r="L6532">
        <v>60000</v>
      </c>
      <c r="M6532">
        <v>60000</v>
      </c>
      <c r="N6532" t="s">
        <v>6270</v>
      </c>
      <c r="O6532" t="s">
        <v>6271</v>
      </c>
      <c r="R6532" t="s">
        <v>13393</v>
      </c>
      <c r="S6532" t="s">
        <v>13394</v>
      </c>
      <c r="T6532" t="s">
        <v>7229</v>
      </c>
      <c r="U6532" t="s">
        <v>6276</v>
      </c>
      <c r="Z6532" t="s">
        <v>11029</v>
      </c>
      <c r="AB6532" t="s">
        <v>25573</v>
      </c>
      <c r="AC6532" t="s">
        <v>25581</v>
      </c>
      <c r="AD6532" t="s">
        <v>25604</v>
      </c>
      <c r="AE6532" t="s">
        <v>25576</v>
      </c>
      <c r="AF6532" t="s">
        <v>25577</v>
      </c>
      <c r="AG6532" t="s">
        <v>25578</v>
      </c>
    </row>
    <row r="6533" spans="1:45" x14ac:dyDescent="0.2">
      <c r="A6533" t="s">
        <v>2624</v>
      </c>
      <c r="B6533" t="s">
        <v>6279</v>
      </c>
      <c r="C6533" t="s">
        <v>6437</v>
      </c>
      <c r="D6533" t="s">
        <v>6380</v>
      </c>
      <c r="E6533" t="s">
        <v>6380</v>
      </c>
      <c r="F6533" t="s">
        <v>6268</v>
      </c>
      <c r="G6533" t="s">
        <v>12933</v>
      </c>
      <c r="H6533" s="1">
        <v>43994</v>
      </c>
      <c r="I6533" s="1">
        <v>43917</v>
      </c>
      <c r="J6533">
        <v>0</v>
      </c>
      <c r="N6533" t="s">
        <v>6475</v>
      </c>
      <c r="O6533" t="s">
        <v>6476</v>
      </c>
      <c r="R6533" t="s">
        <v>12934</v>
      </c>
      <c r="Z6533" t="s">
        <v>28</v>
      </c>
      <c r="AB6533" t="s">
        <v>25573</v>
      </c>
      <c r="AC6533" t="s">
        <v>25601</v>
      </c>
      <c r="AE6533" t="s">
        <v>25579</v>
      </c>
      <c r="AF6533" t="s">
        <v>25577</v>
      </c>
      <c r="AG6533" t="s">
        <v>25578</v>
      </c>
      <c r="AJ6533">
        <f>VLOOKUP($A6533,Sheet1!$A:$K,2,FALSE)</f>
        <v>5</v>
      </c>
      <c r="AK6533">
        <f>VLOOKUP($A6533,Sheet1!$A:$K,3,FALSE)</f>
        <v>0</v>
      </c>
      <c r="AL6533">
        <f>VLOOKUP($A6533,Sheet1!$A:$K,4,FALSE)</f>
        <v>0</v>
      </c>
      <c r="AM6533">
        <f>VLOOKUP($A6533,Sheet1!$A:$K,5,FALSE)</f>
        <v>0</v>
      </c>
      <c r="AN6533">
        <f>VLOOKUP($A6533,Sheet1!$A:$K,6,FALSE)</f>
        <v>0</v>
      </c>
      <c r="AO6533">
        <f>VLOOKUP($A6533,Sheet1!$A:$K,7,FALSE)</f>
        <v>0</v>
      </c>
      <c r="AP6533">
        <f>VLOOKUP($A6533,Sheet1!$A:$K,8,FALSE)</f>
        <v>5</v>
      </c>
      <c r="AQ6533">
        <f>VLOOKUP($A6533,Sheet1!$A:$K,9,FALSE)</f>
        <v>0</v>
      </c>
      <c r="AR6533">
        <f>VLOOKUP($A6533,Sheet1!$A:$K,10,FALSE)</f>
        <v>5</v>
      </c>
      <c r="AS6533">
        <f>VLOOKUP($A6533,Sheet1!$A:$K,11,FALSE)</f>
        <v>5</v>
      </c>
    </row>
    <row r="6534" spans="1:45" x14ac:dyDescent="0.2">
      <c r="A6534" t="s">
        <v>13038</v>
      </c>
      <c r="B6534" t="s">
        <v>6279</v>
      </c>
      <c r="C6534" t="s">
        <v>6280</v>
      </c>
      <c r="D6534" t="s">
        <v>6533</v>
      </c>
      <c r="E6534" t="s">
        <v>6533</v>
      </c>
      <c r="F6534" t="s">
        <v>6268</v>
      </c>
      <c r="G6534" t="s">
        <v>13039</v>
      </c>
      <c r="H6534" s="1">
        <v>44042</v>
      </c>
      <c r="I6534" s="1">
        <v>43927</v>
      </c>
      <c r="J6534">
        <v>20000</v>
      </c>
      <c r="K6534">
        <v>30000</v>
      </c>
      <c r="N6534" t="s">
        <v>6475</v>
      </c>
      <c r="O6534" t="s">
        <v>6878</v>
      </c>
      <c r="R6534" t="s">
        <v>6979</v>
      </c>
      <c r="T6534" t="s">
        <v>13040</v>
      </c>
      <c r="U6534" t="s">
        <v>6588</v>
      </c>
      <c r="Z6534" t="s">
        <v>11052</v>
      </c>
      <c r="AA6534" t="s">
        <v>11720</v>
      </c>
      <c r="AB6534" t="s">
        <v>25573</v>
      </c>
      <c r="AC6534" t="s">
        <v>25601</v>
      </c>
      <c r="AE6534" t="s">
        <v>25583</v>
      </c>
      <c r="AF6534" t="s">
        <v>25577</v>
      </c>
      <c r="AG6534" t="s">
        <v>25578</v>
      </c>
      <c r="AH6534" t="s">
        <v>18920</v>
      </c>
    </row>
    <row r="6535" spans="1:45" x14ac:dyDescent="0.2">
      <c r="A6535" t="s">
        <v>2651</v>
      </c>
      <c r="B6535" t="s">
        <v>6420</v>
      </c>
      <c r="C6535" t="s">
        <v>6496</v>
      </c>
      <c r="D6535" t="s">
        <v>6281</v>
      </c>
      <c r="E6535" t="s">
        <v>6281</v>
      </c>
      <c r="F6535" t="s">
        <v>6268</v>
      </c>
      <c r="G6535" t="s">
        <v>12961</v>
      </c>
      <c r="H6535" s="1">
        <v>43992</v>
      </c>
      <c r="I6535" s="1">
        <v>43992</v>
      </c>
      <c r="J6535">
        <v>1</v>
      </c>
      <c r="K6535">
        <v>0</v>
      </c>
      <c r="L6535">
        <v>0</v>
      </c>
      <c r="M6535">
        <v>0</v>
      </c>
      <c r="N6535" t="s">
        <v>6475</v>
      </c>
      <c r="O6535" t="s">
        <v>6548</v>
      </c>
      <c r="R6535" t="s">
        <v>12962</v>
      </c>
      <c r="S6535" t="s">
        <v>12963</v>
      </c>
      <c r="T6535" t="s">
        <v>8496</v>
      </c>
      <c r="U6535" t="s">
        <v>6550</v>
      </c>
      <c r="V6535" t="s">
        <v>7099</v>
      </c>
      <c r="Z6535" t="s">
        <v>303</v>
      </c>
      <c r="AB6535" t="s">
        <v>25573</v>
      </c>
      <c r="AC6535" t="s">
        <v>25574</v>
      </c>
      <c r="AD6535" t="s">
        <v>25587</v>
      </c>
      <c r="AE6535" t="s">
        <v>25588</v>
      </c>
      <c r="AF6535" t="s">
        <v>25606</v>
      </c>
      <c r="AG6535" t="s">
        <v>25578</v>
      </c>
      <c r="AJ6535">
        <f>VLOOKUP($A6535,Sheet1!$A:$K,2,FALSE)</f>
        <v>1</v>
      </c>
      <c r="AK6535">
        <f>VLOOKUP($A6535,Sheet1!$A:$K,3,FALSE)</f>
        <v>0</v>
      </c>
      <c r="AL6535">
        <f>VLOOKUP($A6535,Sheet1!$A:$K,4,FALSE)</f>
        <v>0</v>
      </c>
      <c r="AM6535">
        <f>VLOOKUP($A6535,Sheet1!$A:$K,5,FALSE)</f>
        <v>0</v>
      </c>
      <c r="AN6535">
        <f>VLOOKUP($A6535,Sheet1!$A:$K,6,FALSE)</f>
        <v>0</v>
      </c>
      <c r="AO6535">
        <f>VLOOKUP($A6535,Sheet1!$A:$K,7,FALSE)</f>
        <v>0</v>
      </c>
      <c r="AP6535">
        <f>VLOOKUP($A6535,Sheet1!$A:$K,8,FALSE)</f>
        <v>1</v>
      </c>
      <c r="AQ6535">
        <f>VLOOKUP($A6535,Sheet1!$A:$K,9,FALSE)</f>
        <v>35</v>
      </c>
      <c r="AR6535">
        <f>VLOOKUP($A6535,Sheet1!$A:$K,10,FALSE)</f>
        <v>0</v>
      </c>
      <c r="AS6535">
        <f>VLOOKUP($A6535,Sheet1!$A:$K,11,FALSE)</f>
        <v>1</v>
      </c>
    </row>
    <row r="6536" spans="1:45" x14ac:dyDescent="0.2">
      <c r="A6536" t="s">
        <v>13545</v>
      </c>
      <c r="B6536" t="s">
        <v>6538</v>
      </c>
      <c r="C6536" t="s">
        <v>6496</v>
      </c>
      <c r="D6536" t="s">
        <v>6267</v>
      </c>
      <c r="E6536" t="s">
        <v>6267</v>
      </c>
      <c r="F6536" t="s">
        <v>6268</v>
      </c>
      <c r="G6536" t="s">
        <v>13546</v>
      </c>
      <c r="H6536" s="1">
        <v>43921</v>
      </c>
      <c r="I6536" s="1">
        <v>43921</v>
      </c>
      <c r="J6536">
        <v>275000</v>
      </c>
      <c r="K6536">
        <v>275000</v>
      </c>
      <c r="L6536">
        <v>75000</v>
      </c>
      <c r="M6536">
        <v>275000</v>
      </c>
      <c r="N6536" t="s">
        <v>6800</v>
      </c>
      <c r="O6536" t="s">
        <v>6801</v>
      </c>
      <c r="P6536" t="s">
        <v>6272</v>
      </c>
      <c r="Q6536" t="s">
        <v>6273</v>
      </c>
      <c r="R6536" t="s">
        <v>13547</v>
      </c>
      <c r="T6536" t="s">
        <v>7169</v>
      </c>
      <c r="U6536" t="s">
        <v>6395</v>
      </c>
      <c r="V6536" t="s">
        <v>6545</v>
      </c>
      <c r="W6536" t="s">
        <v>6965</v>
      </c>
      <c r="Z6536" t="s">
        <v>241</v>
      </c>
      <c r="AB6536" t="s">
        <v>25573</v>
      </c>
      <c r="AC6536" t="s">
        <v>25581</v>
      </c>
      <c r="AD6536" t="s">
        <v>25607</v>
      </c>
      <c r="AE6536" t="s">
        <v>25579</v>
      </c>
      <c r="AF6536" t="s">
        <v>25577</v>
      </c>
      <c r="AG6536" t="s">
        <v>25578</v>
      </c>
    </row>
    <row r="6537" spans="1:45" x14ac:dyDescent="0.2">
      <c r="A6537" t="s">
        <v>13198</v>
      </c>
      <c r="B6537" t="s">
        <v>6420</v>
      </c>
      <c r="C6537" t="s">
        <v>6496</v>
      </c>
      <c r="D6537" t="s">
        <v>6281</v>
      </c>
      <c r="E6537" t="s">
        <v>6281</v>
      </c>
      <c r="F6537" t="s">
        <v>6268</v>
      </c>
      <c r="G6537" t="s">
        <v>13199</v>
      </c>
      <c r="H6537" s="1">
        <v>43972</v>
      </c>
      <c r="I6537" s="1">
        <v>43972</v>
      </c>
      <c r="J6537">
        <v>54000</v>
      </c>
      <c r="K6537">
        <v>54000</v>
      </c>
      <c r="L6537">
        <v>54000</v>
      </c>
      <c r="M6537">
        <v>54000</v>
      </c>
      <c r="N6537" t="s">
        <v>6270</v>
      </c>
      <c r="O6537" t="s">
        <v>7964</v>
      </c>
      <c r="R6537" t="s">
        <v>13200</v>
      </c>
      <c r="S6537" t="s">
        <v>13201</v>
      </c>
      <c r="T6537" t="s">
        <v>12790</v>
      </c>
      <c r="U6537" t="s">
        <v>6935</v>
      </c>
      <c r="V6537" t="s">
        <v>6936</v>
      </c>
      <c r="Z6537" t="s">
        <v>7969</v>
      </c>
      <c r="AB6537" t="s">
        <v>25573</v>
      </c>
      <c r="AC6537" t="s">
        <v>25581</v>
      </c>
      <c r="AD6537" t="s">
        <v>25607</v>
      </c>
      <c r="AE6537" t="s">
        <v>25579</v>
      </c>
      <c r="AF6537" t="s">
        <v>25577</v>
      </c>
      <c r="AG6537" t="s">
        <v>25578</v>
      </c>
    </row>
    <row r="6538" spans="1:45" x14ac:dyDescent="0.2">
      <c r="A6538" t="s">
        <v>2820</v>
      </c>
      <c r="B6538" t="s">
        <v>6265</v>
      </c>
      <c r="C6538" t="s">
        <v>6266</v>
      </c>
      <c r="D6538" t="s">
        <v>6747</v>
      </c>
      <c r="E6538" t="s">
        <v>6747</v>
      </c>
      <c r="F6538" t="s">
        <v>6268</v>
      </c>
      <c r="G6538" t="s">
        <v>13395</v>
      </c>
      <c r="H6538" s="1">
        <v>44104</v>
      </c>
      <c r="J6538">
        <v>70000</v>
      </c>
      <c r="K6538">
        <v>60000</v>
      </c>
      <c r="N6538" t="s">
        <v>6475</v>
      </c>
      <c r="O6538" t="s">
        <v>6476</v>
      </c>
      <c r="R6538" t="s">
        <v>13396</v>
      </c>
      <c r="S6538" t="s">
        <v>13397</v>
      </c>
      <c r="T6538" t="s">
        <v>7155</v>
      </c>
      <c r="U6538" t="s">
        <v>6322</v>
      </c>
      <c r="V6538" t="s">
        <v>6479</v>
      </c>
      <c r="W6538" t="s">
        <v>6520</v>
      </c>
      <c r="Z6538" t="s">
        <v>28</v>
      </c>
      <c r="AB6538" t="s">
        <v>25573</v>
      </c>
      <c r="AC6538" t="s">
        <v>25592</v>
      </c>
      <c r="AE6538" t="s">
        <v>25591</v>
      </c>
      <c r="AF6538" t="s">
        <v>25599</v>
      </c>
      <c r="AG6538" t="s">
        <v>25578</v>
      </c>
      <c r="AJ6538">
        <f>VLOOKUP($A6538,Sheet1!$A:$K,2,FALSE)</f>
        <v>87</v>
      </c>
      <c r="AK6538">
        <f>VLOOKUP($A6538,Sheet1!$A:$K,3,FALSE)</f>
        <v>0</v>
      </c>
      <c r="AL6538">
        <f>VLOOKUP($A6538,Sheet1!$A:$K,4,FALSE)</f>
        <v>0</v>
      </c>
      <c r="AM6538">
        <f>VLOOKUP($A6538,Sheet1!$A:$K,5,FALSE)</f>
        <v>0</v>
      </c>
      <c r="AN6538">
        <f>VLOOKUP($A6538,Sheet1!$A:$K,6,FALSE)</f>
        <v>0</v>
      </c>
      <c r="AO6538">
        <f>VLOOKUP($A6538,Sheet1!$A:$K,7,FALSE)</f>
        <v>0</v>
      </c>
      <c r="AP6538">
        <f>VLOOKUP($A6538,Sheet1!$A:$K,8,FALSE)</f>
        <v>87</v>
      </c>
      <c r="AQ6538">
        <f>VLOOKUP($A6538,Sheet1!$A:$K,9,FALSE)</f>
        <v>-30</v>
      </c>
      <c r="AR6538">
        <f>VLOOKUP($A6538,Sheet1!$A:$K,10,FALSE)</f>
        <v>66</v>
      </c>
      <c r="AS6538">
        <f>VLOOKUP($A6538,Sheet1!$A:$K,11,FALSE)</f>
        <v>80</v>
      </c>
    </row>
    <row r="6539" spans="1:45" x14ac:dyDescent="0.2">
      <c r="A6539" t="s">
        <v>12938</v>
      </c>
      <c r="B6539" t="s">
        <v>6527</v>
      </c>
      <c r="C6539" t="s">
        <v>6266</v>
      </c>
      <c r="D6539" t="s">
        <v>6281</v>
      </c>
      <c r="E6539" t="s">
        <v>6281</v>
      </c>
      <c r="F6539" t="s">
        <v>6268</v>
      </c>
      <c r="G6539" t="s">
        <v>12939</v>
      </c>
      <c r="H6539" s="1">
        <v>44286</v>
      </c>
      <c r="J6539">
        <v>0</v>
      </c>
      <c r="N6539" t="s">
        <v>6475</v>
      </c>
      <c r="O6539" t="s">
        <v>6476</v>
      </c>
      <c r="R6539" t="s">
        <v>12940</v>
      </c>
      <c r="S6539" t="s">
        <v>12941</v>
      </c>
      <c r="T6539" t="s">
        <v>6724</v>
      </c>
      <c r="U6539" t="s">
        <v>6322</v>
      </c>
      <c r="V6539" t="s">
        <v>6479</v>
      </c>
      <c r="W6539" t="s">
        <v>6520</v>
      </c>
      <c r="Z6539" t="s">
        <v>28</v>
      </c>
      <c r="AB6539" t="s">
        <v>25573</v>
      </c>
      <c r="AC6539" t="s">
        <v>25594</v>
      </c>
      <c r="AE6539" t="s">
        <v>25591</v>
      </c>
      <c r="AF6539" t="s">
        <v>25672</v>
      </c>
      <c r="AG6539" t="s">
        <v>25578</v>
      </c>
    </row>
    <row r="6540" spans="1:45" x14ac:dyDescent="0.2">
      <c r="A6540" t="s">
        <v>13467</v>
      </c>
      <c r="B6540" t="s">
        <v>6495</v>
      </c>
      <c r="C6540" t="s">
        <v>6496</v>
      </c>
      <c r="D6540" t="s">
        <v>6267</v>
      </c>
      <c r="E6540" t="s">
        <v>6267</v>
      </c>
      <c r="F6540" t="s">
        <v>6268</v>
      </c>
      <c r="G6540" t="s">
        <v>13468</v>
      </c>
      <c r="H6540" s="1">
        <v>43997</v>
      </c>
      <c r="I6540" s="1">
        <v>43997</v>
      </c>
      <c r="J6540">
        <v>10000</v>
      </c>
      <c r="K6540">
        <v>8000</v>
      </c>
      <c r="L6540">
        <v>8000</v>
      </c>
      <c r="M6540">
        <v>8000</v>
      </c>
      <c r="N6540" t="s">
        <v>7118</v>
      </c>
      <c r="R6540" t="s">
        <v>13469</v>
      </c>
      <c r="T6540" t="s">
        <v>13470</v>
      </c>
      <c r="U6540" t="s">
        <v>6395</v>
      </c>
      <c r="V6540" t="s">
        <v>6545</v>
      </c>
      <c r="W6540" t="s">
        <v>6965</v>
      </c>
      <c r="Z6540" t="s">
        <v>1632</v>
      </c>
      <c r="AB6540" t="s">
        <v>25573</v>
      </c>
      <c r="AC6540" t="s">
        <v>25574</v>
      </c>
      <c r="AD6540" t="s">
        <v>25575</v>
      </c>
      <c r="AE6540" t="s">
        <v>25579</v>
      </c>
      <c r="AF6540" t="s">
        <v>25577</v>
      </c>
      <c r="AG6540" t="s">
        <v>25578</v>
      </c>
    </row>
    <row r="6541" spans="1:45" x14ac:dyDescent="0.2">
      <c r="A6541" t="s">
        <v>13136</v>
      </c>
      <c r="B6541" t="s">
        <v>8874</v>
      </c>
      <c r="D6541" t="s">
        <v>6876</v>
      </c>
      <c r="E6541" t="s">
        <v>6876</v>
      </c>
      <c r="F6541" t="s">
        <v>6946</v>
      </c>
      <c r="G6541" t="s">
        <v>13321</v>
      </c>
      <c r="H6541" s="1">
        <v>44196</v>
      </c>
      <c r="R6541" t="s">
        <v>8773</v>
      </c>
      <c r="Z6541" t="s">
        <v>3040</v>
      </c>
      <c r="AA6541" t="s">
        <v>13114</v>
      </c>
      <c r="AB6541" t="s">
        <v>25573</v>
      </c>
      <c r="AC6541" t="s">
        <v>25574</v>
      </c>
      <c r="AD6541" t="s">
        <v>25575</v>
      </c>
      <c r="AE6541" t="s">
        <v>25583</v>
      </c>
      <c r="AF6541" t="s">
        <v>25577</v>
      </c>
      <c r="AG6541" t="s">
        <v>25578</v>
      </c>
    </row>
    <row r="6542" spans="1:45" x14ac:dyDescent="0.2">
      <c r="A6542" t="s">
        <v>12986</v>
      </c>
      <c r="B6542" t="s">
        <v>8874</v>
      </c>
      <c r="D6542" t="s">
        <v>6876</v>
      </c>
      <c r="E6542" t="s">
        <v>6876</v>
      </c>
      <c r="F6542" t="s">
        <v>6946</v>
      </c>
      <c r="G6542" t="s">
        <v>13113</v>
      </c>
      <c r="H6542" s="1">
        <v>44013</v>
      </c>
      <c r="I6542" s="1">
        <v>44013</v>
      </c>
      <c r="R6542" t="s">
        <v>8773</v>
      </c>
      <c r="Z6542" t="s">
        <v>3040</v>
      </c>
      <c r="AA6542" t="s">
        <v>13114</v>
      </c>
      <c r="AB6542" t="s">
        <v>25573</v>
      </c>
      <c r="AC6542" t="s">
        <v>25574</v>
      </c>
      <c r="AD6542" t="s">
        <v>25575</v>
      </c>
      <c r="AE6542" t="s">
        <v>25583</v>
      </c>
      <c r="AF6542" t="s">
        <v>25577</v>
      </c>
      <c r="AG6542" t="s">
        <v>25578</v>
      </c>
    </row>
    <row r="6543" spans="1:45" x14ac:dyDescent="0.2">
      <c r="A6543" t="s">
        <v>13436</v>
      </c>
      <c r="B6543" t="s">
        <v>6265</v>
      </c>
      <c r="C6543" t="s">
        <v>6496</v>
      </c>
      <c r="D6543" t="s">
        <v>6319</v>
      </c>
      <c r="E6543" t="s">
        <v>6319</v>
      </c>
      <c r="F6543" t="s">
        <v>6268</v>
      </c>
      <c r="G6543" t="s">
        <v>13437</v>
      </c>
      <c r="H6543" s="1">
        <v>43949</v>
      </c>
      <c r="I6543" s="1">
        <v>43949</v>
      </c>
      <c r="J6543">
        <v>52913</v>
      </c>
      <c r="K6543">
        <v>52913</v>
      </c>
      <c r="L6543">
        <v>52913</v>
      </c>
      <c r="M6543">
        <v>52913</v>
      </c>
      <c r="N6543" t="s">
        <v>6475</v>
      </c>
      <c r="O6543" t="s">
        <v>6548</v>
      </c>
      <c r="R6543" t="s">
        <v>10317</v>
      </c>
      <c r="S6543" t="s">
        <v>13438</v>
      </c>
      <c r="T6543" t="s">
        <v>10295</v>
      </c>
      <c r="U6543" t="s">
        <v>6550</v>
      </c>
      <c r="V6543" t="s">
        <v>6829</v>
      </c>
      <c r="Z6543" t="s">
        <v>303</v>
      </c>
      <c r="AB6543" t="s">
        <v>25573</v>
      </c>
      <c r="AC6543" t="s">
        <v>25601</v>
      </c>
      <c r="AE6543" t="s">
        <v>25579</v>
      </c>
      <c r="AF6543" t="s">
        <v>25577</v>
      </c>
      <c r="AG6543" t="s">
        <v>25578</v>
      </c>
    </row>
    <row r="6544" spans="1:45" x14ac:dyDescent="0.2">
      <c r="A6544" t="s">
        <v>13475</v>
      </c>
      <c r="B6544" t="s">
        <v>6279</v>
      </c>
      <c r="C6544" t="s">
        <v>6553</v>
      </c>
      <c r="D6544" t="s">
        <v>6281</v>
      </c>
      <c r="E6544" t="s">
        <v>6281</v>
      </c>
      <c r="F6544" t="s">
        <v>6268</v>
      </c>
      <c r="G6544" t="s">
        <v>13476</v>
      </c>
      <c r="H6544" s="1">
        <v>44012</v>
      </c>
      <c r="I6544" s="1">
        <v>43998</v>
      </c>
      <c r="J6544">
        <v>0.01</v>
      </c>
      <c r="N6544" t="s">
        <v>6475</v>
      </c>
      <c r="O6544" t="s">
        <v>6476</v>
      </c>
      <c r="R6544" t="s">
        <v>13477</v>
      </c>
      <c r="S6544" t="s">
        <v>13478</v>
      </c>
      <c r="Z6544" t="s">
        <v>2761</v>
      </c>
      <c r="AB6544" t="s">
        <v>25573</v>
      </c>
      <c r="AC6544" t="s">
        <v>25581</v>
      </c>
      <c r="AD6544" t="s">
        <v>25631</v>
      </c>
      <c r="AE6544" t="s">
        <v>25588</v>
      </c>
      <c r="AF6544" t="s">
        <v>25577</v>
      </c>
      <c r="AG6544" t="s">
        <v>25578</v>
      </c>
    </row>
    <row r="6545" spans="1:45" x14ac:dyDescent="0.2">
      <c r="A6545" t="s">
        <v>13103</v>
      </c>
      <c r="B6545" t="s">
        <v>6265</v>
      </c>
      <c r="C6545" t="s">
        <v>6266</v>
      </c>
      <c r="D6545" t="s">
        <v>6267</v>
      </c>
      <c r="E6545" t="s">
        <v>6267</v>
      </c>
      <c r="F6545" t="s">
        <v>6268</v>
      </c>
      <c r="G6545" t="s">
        <v>13104</v>
      </c>
      <c r="H6545" s="1">
        <v>44135</v>
      </c>
      <c r="J6545">
        <v>30000</v>
      </c>
      <c r="K6545">
        <v>30000</v>
      </c>
      <c r="N6545" t="s">
        <v>6270</v>
      </c>
      <c r="O6545" t="s">
        <v>6410</v>
      </c>
      <c r="P6545" t="s">
        <v>6871</v>
      </c>
      <c r="Q6545" t="s">
        <v>6273</v>
      </c>
      <c r="R6545" t="s">
        <v>6422</v>
      </c>
      <c r="T6545" t="s">
        <v>11277</v>
      </c>
      <c r="U6545" t="s">
        <v>6411</v>
      </c>
      <c r="V6545" t="s">
        <v>6418</v>
      </c>
      <c r="Z6545" t="s">
        <v>11114</v>
      </c>
      <c r="AB6545" t="s">
        <v>25573</v>
      </c>
      <c r="AC6545" t="s">
        <v>25581</v>
      </c>
      <c r="AD6545" t="s">
        <v>25604</v>
      </c>
      <c r="AE6545" t="s">
        <v>25610</v>
      </c>
      <c r="AF6545" t="s">
        <v>25577</v>
      </c>
      <c r="AG6545" t="s">
        <v>25578</v>
      </c>
    </row>
    <row r="6546" spans="1:45" x14ac:dyDescent="0.2">
      <c r="A6546" t="s">
        <v>13021</v>
      </c>
      <c r="B6546" t="s">
        <v>6265</v>
      </c>
      <c r="C6546" t="s">
        <v>6496</v>
      </c>
      <c r="D6546" t="s">
        <v>6281</v>
      </c>
      <c r="E6546" t="s">
        <v>6281</v>
      </c>
      <c r="F6546" t="s">
        <v>6268</v>
      </c>
      <c r="G6546" t="s">
        <v>13022</v>
      </c>
      <c r="H6546" s="1">
        <v>44047</v>
      </c>
      <c r="I6546" s="1">
        <v>44046</v>
      </c>
      <c r="J6546">
        <v>95000</v>
      </c>
      <c r="K6546">
        <v>95000</v>
      </c>
      <c r="L6546">
        <v>95000</v>
      </c>
      <c r="M6546">
        <v>95000</v>
      </c>
      <c r="N6546" t="s">
        <v>6475</v>
      </c>
      <c r="O6546" t="s">
        <v>6548</v>
      </c>
      <c r="R6546" t="s">
        <v>6602</v>
      </c>
      <c r="S6546" t="s">
        <v>13023</v>
      </c>
      <c r="T6546" t="s">
        <v>7136</v>
      </c>
      <c r="U6546" t="s">
        <v>6550</v>
      </c>
      <c r="V6546" t="s">
        <v>6706</v>
      </c>
      <c r="Z6546" t="s">
        <v>3465</v>
      </c>
      <c r="AB6546" t="s">
        <v>25573</v>
      </c>
      <c r="AC6546" t="s">
        <v>25624</v>
      </c>
      <c r="AE6546" t="s">
        <v>25591</v>
      </c>
      <c r="AF6546" t="s">
        <v>25577</v>
      </c>
      <c r="AG6546" t="s">
        <v>25578</v>
      </c>
      <c r="AH6546" t="s">
        <v>17365</v>
      </c>
    </row>
    <row r="6547" spans="1:45" x14ac:dyDescent="0.2">
      <c r="A6547" t="s">
        <v>12942</v>
      </c>
      <c r="B6547" t="s">
        <v>11198</v>
      </c>
      <c r="D6547" t="s">
        <v>6876</v>
      </c>
      <c r="E6547" t="s">
        <v>6876</v>
      </c>
      <c r="F6547" t="s">
        <v>6268</v>
      </c>
      <c r="G6547" t="s">
        <v>12943</v>
      </c>
      <c r="H6547" s="1">
        <v>44165</v>
      </c>
      <c r="N6547" t="s">
        <v>6270</v>
      </c>
      <c r="O6547" t="s">
        <v>6410</v>
      </c>
      <c r="R6547" t="s">
        <v>8267</v>
      </c>
      <c r="Z6547" t="s">
        <v>11114</v>
      </c>
      <c r="AB6547" t="s">
        <v>25573</v>
      </c>
      <c r="AC6547" t="s">
        <v>25601</v>
      </c>
      <c r="AE6547" t="s">
        <v>25583</v>
      </c>
      <c r="AF6547" t="s">
        <v>25577</v>
      </c>
      <c r="AG6547" t="s">
        <v>25578</v>
      </c>
    </row>
    <row r="6548" spans="1:45" x14ac:dyDescent="0.2">
      <c r="A6548" t="s">
        <v>13202</v>
      </c>
      <c r="B6548" t="s">
        <v>6279</v>
      </c>
      <c r="C6548" t="s">
        <v>8674</v>
      </c>
      <c r="D6548" t="s">
        <v>6533</v>
      </c>
      <c r="E6548" t="s">
        <v>6533</v>
      </c>
      <c r="F6548" t="s">
        <v>6268</v>
      </c>
      <c r="G6548" t="s">
        <v>13203</v>
      </c>
      <c r="H6548" s="1">
        <v>44165</v>
      </c>
      <c r="I6548" s="1">
        <v>43945</v>
      </c>
      <c r="J6548">
        <v>90000</v>
      </c>
      <c r="K6548">
        <v>90000</v>
      </c>
      <c r="N6548" t="s">
        <v>6270</v>
      </c>
      <c r="O6548" t="s">
        <v>6410</v>
      </c>
      <c r="R6548" t="s">
        <v>8267</v>
      </c>
      <c r="T6548" t="s">
        <v>13204</v>
      </c>
      <c r="U6548" t="s">
        <v>6411</v>
      </c>
      <c r="V6548" t="s">
        <v>6435</v>
      </c>
      <c r="Z6548" t="s">
        <v>11114</v>
      </c>
      <c r="AA6548" t="s">
        <v>12942</v>
      </c>
      <c r="AB6548" t="s">
        <v>25573</v>
      </c>
      <c r="AC6548" t="s">
        <v>25601</v>
      </c>
      <c r="AE6548" t="s">
        <v>25583</v>
      </c>
      <c r="AF6548" t="s">
        <v>25577</v>
      </c>
      <c r="AG6548" t="s">
        <v>25578</v>
      </c>
    </row>
    <row r="6549" spans="1:45" x14ac:dyDescent="0.2">
      <c r="A6549" t="s">
        <v>2760</v>
      </c>
      <c r="B6549" t="s">
        <v>6527</v>
      </c>
      <c r="C6549" t="s">
        <v>6266</v>
      </c>
      <c r="D6549" t="s">
        <v>6281</v>
      </c>
      <c r="E6549" t="s">
        <v>6281</v>
      </c>
      <c r="F6549" t="s">
        <v>6268</v>
      </c>
      <c r="G6549" t="s">
        <v>13161</v>
      </c>
      <c r="H6549" s="1">
        <v>44196</v>
      </c>
      <c r="J6549">
        <v>2420000</v>
      </c>
      <c r="N6549" t="s">
        <v>6475</v>
      </c>
      <c r="O6549" t="s">
        <v>6476</v>
      </c>
      <c r="T6549" t="s">
        <v>13162</v>
      </c>
      <c r="U6549" t="s">
        <v>6322</v>
      </c>
      <c r="V6549" t="s">
        <v>6479</v>
      </c>
      <c r="W6549" t="s">
        <v>6506</v>
      </c>
      <c r="Z6549" t="s">
        <v>2761</v>
      </c>
      <c r="AJ6549">
        <f>VLOOKUP($A6549,Sheet1!$A:$K,2,FALSE)</f>
        <v>4</v>
      </c>
      <c r="AK6549">
        <f>VLOOKUP($A6549,Sheet1!$A:$K,3,FALSE)</f>
        <v>0</v>
      </c>
      <c r="AL6549">
        <f>VLOOKUP($A6549,Sheet1!$A:$K,4,FALSE)</f>
        <v>0</v>
      </c>
      <c r="AM6549">
        <f>VLOOKUP($A6549,Sheet1!$A:$K,5,FALSE)</f>
        <v>0</v>
      </c>
      <c r="AN6549">
        <f>VLOOKUP($A6549,Sheet1!$A:$K,6,FALSE)</f>
        <v>0</v>
      </c>
      <c r="AO6549">
        <f>VLOOKUP($A6549,Sheet1!$A:$K,7,FALSE)</f>
        <v>0</v>
      </c>
      <c r="AP6549">
        <f>VLOOKUP($A6549,Sheet1!$A:$K,8,FALSE)</f>
        <v>4</v>
      </c>
      <c r="AQ6549">
        <f>VLOOKUP($A6549,Sheet1!$A:$K,9,FALSE)</f>
        <v>25</v>
      </c>
      <c r="AR6549">
        <f>VLOOKUP($A6549,Sheet1!$A:$K,10,FALSE)</f>
        <v>2</v>
      </c>
      <c r="AS6549">
        <f>VLOOKUP($A6549,Sheet1!$A:$K,11,FALSE)</f>
        <v>4</v>
      </c>
    </row>
    <row r="6550" spans="1:45" x14ac:dyDescent="0.2">
      <c r="A6550" t="s">
        <v>13548</v>
      </c>
      <c r="B6550" t="s">
        <v>6954</v>
      </c>
      <c r="C6550" t="s">
        <v>6266</v>
      </c>
      <c r="D6550" t="s">
        <v>6945</v>
      </c>
      <c r="E6550" t="s">
        <v>6945</v>
      </c>
      <c r="F6550" t="s">
        <v>6286</v>
      </c>
      <c r="G6550" t="s">
        <v>13549</v>
      </c>
      <c r="H6550" s="1">
        <v>43982</v>
      </c>
      <c r="J6550">
        <v>0</v>
      </c>
      <c r="R6550" t="s">
        <v>11752</v>
      </c>
      <c r="Z6550" t="s">
        <v>6147</v>
      </c>
      <c r="AB6550" t="s">
        <v>25573</v>
      </c>
      <c r="AC6550" t="s">
        <v>25594</v>
      </c>
      <c r="AE6550" t="s">
        <v>25591</v>
      </c>
      <c r="AF6550" t="s">
        <v>25577</v>
      </c>
      <c r="AG6550" t="s">
        <v>25578</v>
      </c>
    </row>
    <row r="6551" spans="1:45" x14ac:dyDescent="0.2">
      <c r="A6551" t="s">
        <v>13582</v>
      </c>
      <c r="B6551" t="s">
        <v>6265</v>
      </c>
      <c r="C6551" t="s">
        <v>6496</v>
      </c>
      <c r="D6551" t="s">
        <v>6281</v>
      </c>
      <c r="E6551" t="s">
        <v>6281</v>
      </c>
      <c r="F6551" t="s">
        <v>6268</v>
      </c>
      <c r="G6551" t="s">
        <v>13583</v>
      </c>
      <c r="H6551" s="1">
        <v>43962</v>
      </c>
      <c r="I6551" s="1">
        <v>43959</v>
      </c>
      <c r="J6551">
        <v>30535</v>
      </c>
      <c r="K6551">
        <v>19980</v>
      </c>
      <c r="L6551">
        <v>30535</v>
      </c>
      <c r="M6551">
        <v>30535</v>
      </c>
      <c r="N6551" t="s">
        <v>6800</v>
      </c>
      <c r="O6551" t="s">
        <v>6801</v>
      </c>
      <c r="R6551" t="s">
        <v>13584</v>
      </c>
      <c r="S6551" t="s">
        <v>13585</v>
      </c>
      <c r="T6551" t="s">
        <v>13340</v>
      </c>
      <c r="U6551" t="s">
        <v>6395</v>
      </c>
      <c r="V6551" t="s">
        <v>7236</v>
      </c>
      <c r="W6551" t="s">
        <v>7237</v>
      </c>
      <c r="Z6551" t="s">
        <v>482</v>
      </c>
      <c r="AB6551" t="s">
        <v>25573</v>
      </c>
      <c r="AC6551" t="s">
        <v>25581</v>
      </c>
      <c r="AD6551" t="s">
        <v>25631</v>
      </c>
      <c r="AE6551" t="s">
        <v>25588</v>
      </c>
      <c r="AF6551" t="s">
        <v>25577</v>
      </c>
      <c r="AG6551" t="s">
        <v>25578</v>
      </c>
    </row>
    <row r="6552" spans="1:45" x14ac:dyDescent="0.2">
      <c r="A6552" t="s">
        <v>13024</v>
      </c>
      <c r="B6552" t="s">
        <v>6420</v>
      </c>
      <c r="C6552" t="s">
        <v>6266</v>
      </c>
      <c r="D6552" t="s">
        <v>6267</v>
      </c>
      <c r="E6552" t="s">
        <v>6267</v>
      </c>
      <c r="F6552" t="s">
        <v>6268</v>
      </c>
      <c r="G6552" t="s">
        <v>13025</v>
      </c>
      <c r="H6552" s="1">
        <v>44074</v>
      </c>
      <c r="J6552">
        <v>90000</v>
      </c>
      <c r="K6552">
        <v>150000</v>
      </c>
      <c r="N6552" t="s">
        <v>6475</v>
      </c>
      <c r="O6552" t="s">
        <v>6476</v>
      </c>
      <c r="R6552" t="s">
        <v>13026</v>
      </c>
      <c r="S6552" t="s">
        <v>13027</v>
      </c>
      <c r="T6552" t="s">
        <v>9459</v>
      </c>
      <c r="U6552" t="s">
        <v>6322</v>
      </c>
      <c r="V6552" t="s">
        <v>6526</v>
      </c>
      <c r="Z6552" t="s">
        <v>10987</v>
      </c>
      <c r="AB6552" t="s">
        <v>25573</v>
      </c>
      <c r="AC6552" t="s">
        <v>25581</v>
      </c>
      <c r="AD6552" t="s">
        <v>25590</v>
      </c>
      <c r="AE6552" t="s">
        <v>25595</v>
      </c>
      <c r="AF6552" t="s">
        <v>25577</v>
      </c>
      <c r="AG6552" t="s">
        <v>25578</v>
      </c>
    </row>
    <row r="6553" spans="1:45" x14ac:dyDescent="0.2">
      <c r="A6553" t="s">
        <v>13336</v>
      </c>
      <c r="B6553" t="s">
        <v>6420</v>
      </c>
      <c r="C6553" t="s">
        <v>6496</v>
      </c>
      <c r="D6553" t="s">
        <v>6281</v>
      </c>
      <c r="E6553" t="s">
        <v>6281</v>
      </c>
      <c r="F6553" t="s">
        <v>6268</v>
      </c>
      <c r="G6553" t="s">
        <v>13337</v>
      </c>
      <c r="H6553" s="1">
        <v>43962</v>
      </c>
      <c r="I6553" s="1">
        <v>43959</v>
      </c>
      <c r="J6553">
        <v>19989</v>
      </c>
      <c r="K6553">
        <v>20000</v>
      </c>
      <c r="L6553">
        <v>14895</v>
      </c>
      <c r="M6553">
        <v>14895</v>
      </c>
      <c r="N6553" t="s">
        <v>6800</v>
      </c>
      <c r="O6553" t="s">
        <v>6801</v>
      </c>
      <c r="R6553" t="s">
        <v>13338</v>
      </c>
      <c r="S6553" t="s">
        <v>13339</v>
      </c>
      <c r="T6553" t="s">
        <v>13340</v>
      </c>
      <c r="U6553" t="s">
        <v>6395</v>
      </c>
      <c r="V6553" t="s">
        <v>7236</v>
      </c>
      <c r="W6553" t="s">
        <v>7237</v>
      </c>
      <c r="Z6553" t="s">
        <v>482</v>
      </c>
      <c r="AB6553" t="s">
        <v>25573</v>
      </c>
      <c r="AC6553" t="s">
        <v>25574</v>
      </c>
      <c r="AD6553" t="s">
        <v>25616</v>
      </c>
      <c r="AE6553" t="s">
        <v>25588</v>
      </c>
      <c r="AF6553" t="s">
        <v>25577</v>
      </c>
      <c r="AG6553" t="s">
        <v>25578</v>
      </c>
    </row>
    <row r="6554" spans="1:45" x14ac:dyDescent="0.2">
      <c r="A6554" t="s">
        <v>13558</v>
      </c>
      <c r="B6554" t="s">
        <v>6538</v>
      </c>
      <c r="C6554" t="s">
        <v>6266</v>
      </c>
      <c r="D6554" t="s">
        <v>6281</v>
      </c>
      <c r="E6554" t="s">
        <v>6281</v>
      </c>
      <c r="F6554" t="s">
        <v>6268</v>
      </c>
      <c r="G6554" t="s">
        <v>13559</v>
      </c>
      <c r="H6554" s="1">
        <v>44043</v>
      </c>
      <c r="J6554">
        <v>430000</v>
      </c>
      <c r="K6554">
        <v>430000</v>
      </c>
      <c r="N6554" t="s">
        <v>6270</v>
      </c>
      <c r="O6554" t="s">
        <v>7964</v>
      </c>
      <c r="R6554" t="s">
        <v>6855</v>
      </c>
      <c r="S6554" t="s">
        <v>13560</v>
      </c>
      <c r="T6554" t="s">
        <v>12213</v>
      </c>
      <c r="U6554" t="s">
        <v>6935</v>
      </c>
      <c r="V6554" t="s">
        <v>6936</v>
      </c>
      <c r="Z6554" t="s">
        <v>11019</v>
      </c>
      <c r="AB6554" t="s">
        <v>25573</v>
      </c>
      <c r="AC6554" t="s">
        <v>25574</v>
      </c>
      <c r="AD6554" t="s">
        <v>25575</v>
      </c>
      <c r="AE6554" t="s">
        <v>25579</v>
      </c>
      <c r="AF6554" t="s">
        <v>25577</v>
      </c>
      <c r="AG6554" t="s">
        <v>25578</v>
      </c>
    </row>
    <row r="6555" spans="1:45" x14ac:dyDescent="0.2">
      <c r="A6555" t="s">
        <v>13326</v>
      </c>
      <c r="B6555" t="s">
        <v>6420</v>
      </c>
      <c r="C6555" t="s">
        <v>6289</v>
      </c>
      <c r="D6555" t="s">
        <v>6281</v>
      </c>
      <c r="E6555" t="s">
        <v>6281</v>
      </c>
      <c r="F6555" t="s">
        <v>6268</v>
      </c>
      <c r="G6555" t="s">
        <v>13327</v>
      </c>
      <c r="H6555" s="1">
        <v>44104</v>
      </c>
      <c r="I6555" s="1">
        <v>43959</v>
      </c>
      <c r="J6555">
        <v>2000000</v>
      </c>
      <c r="K6555">
        <v>2000000</v>
      </c>
      <c r="N6555" t="s">
        <v>6270</v>
      </c>
      <c r="O6555" t="s">
        <v>7964</v>
      </c>
      <c r="R6555" t="s">
        <v>13328</v>
      </c>
      <c r="S6555" t="s">
        <v>13329</v>
      </c>
      <c r="T6555" t="s">
        <v>12213</v>
      </c>
      <c r="U6555" t="s">
        <v>6935</v>
      </c>
      <c r="V6555" t="s">
        <v>6936</v>
      </c>
      <c r="Z6555" t="s">
        <v>11019</v>
      </c>
      <c r="AB6555" t="s">
        <v>25573</v>
      </c>
      <c r="AC6555" t="s">
        <v>25601</v>
      </c>
      <c r="AE6555" t="s">
        <v>25583</v>
      </c>
      <c r="AF6555" t="s">
        <v>25577</v>
      </c>
      <c r="AG6555" t="s">
        <v>25578</v>
      </c>
    </row>
    <row r="6556" spans="1:45" x14ac:dyDescent="0.2">
      <c r="A6556" t="s">
        <v>13341</v>
      </c>
      <c r="B6556" t="s">
        <v>11198</v>
      </c>
      <c r="D6556" t="s">
        <v>6876</v>
      </c>
      <c r="E6556" t="s">
        <v>6876</v>
      </c>
      <c r="F6556" t="s">
        <v>6946</v>
      </c>
      <c r="G6556" t="s">
        <v>13342</v>
      </c>
      <c r="H6556" s="1">
        <v>55153</v>
      </c>
      <c r="R6556" t="s">
        <v>7996</v>
      </c>
      <c r="Z6556" t="s">
        <v>3040</v>
      </c>
      <c r="AB6556" t="s">
        <v>25573</v>
      </c>
      <c r="AC6556" t="s">
        <v>25574</v>
      </c>
      <c r="AD6556" t="s">
        <v>25587</v>
      </c>
      <c r="AE6556" t="s">
        <v>25622</v>
      </c>
      <c r="AF6556" t="s">
        <v>25577</v>
      </c>
      <c r="AG6556" t="s">
        <v>25578</v>
      </c>
    </row>
    <row r="6557" spans="1:45" x14ac:dyDescent="0.2">
      <c r="A6557" t="s">
        <v>13471</v>
      </c>
      <c r="B6557" t="s">
        <v>8874</v>
      </c>
      <c r="C6557" t="s">
        <v>6496</v>
      </c>
      <c r="D6557" t="s">
        <v>11176</v>
      </c>
      <c r="E6557" t="s">
        <v>6281</v>
      </c>
      <c r="F6557" t="s">
        <v>6268</v>
      </c>
      <c r="G6557" t="s">
        <v>13472</v>
      </c>
      <c r="H6557" s="1">
        <v>43942</v>
      </c>
      <c r="I6557" s="1">
        <v>43942</v>
      </c>
      <c r="J6557">
        <v>697059</v>
      </c>
      <c r="K6557">
        <v>697059</v>
      </c>
      <c r="L6557">
        <v>697059</v>
      </c>
      <c r="M6557">
        <v>697059</v>
      </c>
      <c r="N6557" t="s">
        <v>6800</v>
      </c>
      <c r="O6557" t="s">
        <v>6801</v>
      </c>
      <c r="R6557" t="s">
        <v>6308</v>
      </c>
      <c r="T6557" t="s">
        <v>9122</v>
      </c>
      <c r="U6557" t="s">
        <v>6395</v>
      </c>
      <c r="V6557" t="s">
        <v>6990</v>
      </c>
      <c r="Z6557" t="s">
        <v>482</v>
      </c>
      <c r="AB6557" t="s">
        <v>25573</v>
      </c>
      <c r="AC6557" t="s">
        <v>25574</v>
      </c>
      <c r="AD6557" t="s">
        <v>25575</v>
      </c>
      <c r="AE6557" t="s">
        <v>25583</v>
      </c>
      <c r="AF6557" t="s">
        <v>25577</v>
      </c>
      <c r="AG6557" t="s">
        <v>25578</v>
      </c>
    </row>
    <row r="6558" spans="1:45" x14ac:dyDescent="0.2">
      <c r="A6558" t="s">
        <v>13205</v>
      </c>
      <c r="B6558" t="s">
        <v>6279</v>
      </c>
      <c r="C6558" t="s">
        <v>6280</v>
      </c>
      <c r="D6558" t="s">
        <v>6533</v>
      </c>
      <c r="E6558" t="s">
        <v>6533</v>
      </c>
      <c r="F6558" t="s">
        <v>6268</v>
      </c>
      <c r="G6558" t="s">
        <v>13206</v>
      </c>
      <c r="H6558" s="1">
        <v>43951</v>
      </c>
      <c r="I6558" s="1">
        <v>43952</v>
      </c>
      <c r="J6558">
        <v>52200</v>
      </c>
      <c r="K6558">
        <v>52200</v>
      </c>
      <c r="N6558" t="s">
        <v>6475</v>
      </c>
      <c r="O6558" t="s">
        <v>6878</v>
      </c>
      <c r="R6558" t="s">
        <v>6979</v>
      </c>
      <c r="T6558" t="s">
        <v>6891</v>
      </c>
      <c r="U6558" t="s">
        <v>6588</v>
      </c>
      <c r="Z6558" t="s">
        <v>2594</v>
      </c>
      <c r="AA6558" t="s">
        <v>11720</v>
      </c>
      <c r="AB6558" t="s">
        <v>25573</v>
      </c>
      <c r="AC6558" t="s">
        <v>25601</v>
      </c>
      <c r="AE6558" t="s">
        <v>25583</v>
      </c>
      <c r="AF6558" t="s">
        <v>25577</v>
      </c>
      <c r="AG6558" t="s">
        <v>25578</v>
      </c>
      <c r="AH6558" t="s">
        <v>18920</v>
      </c>
    </row>
    <row r="6559" spans="1:45" x14ac:dyDescent="0.2">
      <c r="A6559" t="s">
        <v>13353</v>
      </c>
      <c r="B6559" t="s">
        <v>6279</v>
      </c>
      <c r="C6559" t="s">
        <v>6280</v>
      </c>
      <c r="D6559" t="s">
        <v>6281</v>
      </c>
      <c r="E6559" t="s">
        <v>6281</v>
      </c>
      <c r="F6559" t="s">
        <v>6268</v>
      </c>
      <c r="G6559" t="s">
        <v>13354</v>
      </c>
      <c r="H6559" s="1">
        <v>43982</v>
      </c>
      <c r="I6559" s="1">
        <v>43948</v>
      </c>
      <c r="J6559">
        <v>0</v>
      </c>
      <c r="N6559" t="s">
        <v>6800</v>
      </c>
      <c r="O6559" t="s">
        <v>6801</v>
      </c>
      <c r="R6559" t="s">
        <v>13355</v>
      </c>
      <c r="S6559" t="s">
        <v>13356</v>
      </c>
      <c r="T6559" t="s">
        <v>13340</v>
      </c>
      <c r="U6559" t="s">
        <v>6395</v>
      </c>
      <c r="V6559" t="s">
        <v>7236</v>
      </c>
      <c r="W6559" t="s">
        <v>7237</v>
      </c>
      <c r="Z6559" t="s">
        <v>482</v>
      </c>
      <c r="AB6559" t="s">
        <v>25573</v>
      </c>
      <c r="AC6559" t="s">
        <v>25574</v>
      </c>
      <c r="AD6559" t="s">
        <v>25611</v>
      </c>
      <c r="AE6559" t="s">
        <v>25591</v>
      </c>
      <c r="AF6559" t="s">
        <v>25676</v>
      </c>
      <c r="AG6559" t="s">
        <v>25578</v>
      </c>
    </row>
    <row r="6560" spans="1:45" x14ac:dyDescent="0.2">
      <c r="A6560" t="s">
        <v>13131</v>
      </c>
      <c r="B6560" t="s">
        <v>6279</v>
      </c>
      <c r="C6560" t="s">
        <v>6280</v>
      </c>
      <c r="D6560" t="s">
        <v>6267</v>
      </c>
      <c r="E6560" t="s">
        <v>6267</v>
      </c>
      <c r="F6560" t="s">
        <v>6268</v>
      </c>
      <c r="G6560" t="s">
        <v>13132</v>
      </c>
      <c r="H6560" s="1">
        <v>44253</v>
      </c>
      <c r="I6560" s="1">
        <v>43924</v>
      </c>
      <c r="J6560">
        <v>850000</v>
      </c>
      <c r="K6560">
        <v>850000</v>
      </c>
      <c r="N6560" t="s">
        <v>7118</v>
      </c>
      <c r="P6560" t="s">
        <v>6272</v>
      </c>
      <c r="Q6560" t="s">
        <v>6854</v>
      </c>
      <c r="R6560" t="s">
        <v>7290</v>
      </c>
      <c r="T6560" t="s">
        <v>7388</v>
      </c>
      <c r="U6560" t="s">
        <v>6588</v>
      </c>
      <c r="Z6560" t="s">
        <v>2926</v>
      </c>
      <c r="AB6560" t="s">
        <v>25573</v>
      </c>
      <c r="AC6560" t="s">
        <v>25584</v>
      </c>
      <c r="AE6560" t="s">
        <v>25591</v>
      </c>
      <c r="AF6560" t="s">
        <v>25682</v>
      </c>
      <c r="AG6560" t="s">
        <v>25578</v>
      </c>
    </row>
    <row r="6561" spans="1:45" x14ac:dyDescent="0.2">
      <c r="A6561" t="s">
        <v>13105</v>
      </c>
      <c r="B6561" t="s">
        <v>6495</v>
      </c>
      <c r="C6561" t="s">
        <v>6496</v>
      </c>
      <c r="D6561" t="s">
        <v>6281</v>
      </c>
      <c r="E6561" t="s">
        <v>6281</v>
      </c>
      <c r="F6561" t="s">
        <v>6268</v>
      </c>
      <c r="G6561" t="s">
        <v>13106</v>
      </c>
      <c r="H6561" s="1">
        <v>43921</v>
      </c>
      <c r="I6561" s="1">
        <v>43921</v>
      </c>
      <c r="J6561">
        <v>266000</v>
      </c>
      <c r="K6561">
        <v>266000</v>
      </c>
      <c r="L6561">
        <v>266000</v>
      </c>
      <c r="M6561">
        <v>266000</v>
      </c>
      <c r="N6561" t="s">
        <v>6800</v>
      </c>
      <c r="O6561" t="s">
        <v>6801</v>
      </c>
      <c r="R6561" t="s">
        <v>9378</v>
      </c>
      <c r="S6561" t="s">
        <v>13107</v>
      </c>
      <c r="T6561" t="s">
        <v>10477</v>
      </c>
      <c r="U6561" t="s">
        <v>6395</v>
      </c>
      <c r="V6561" t="s">
        <v>7236</v>
      </c>
      <c r="W6561" t="s">
        <v>7876</v>
      </c>
      <c r="Z6561" t="s">
        <v>7251</v>
      </c>
      <c r="AB6561" t="s">
        <v>25573</v>
      </c>
      <c r="AC6561" t="s">
        <v>25574</v>
      </c>
      <c r="AD6561" t="s">
        <v>25611</v>
      </c>
      <c r="AE6561" t="s">
        <v>25591</v>
      </c>
      <c r="AF6561" t="s">
        <v>25603</v>
      </c>
      <c r="AG6561" t="s">
        <v>25578</v>
      </c>
      <c r="AH6561" t="s">
        <v>14428</v>
      </c>
    </row>
    <row r="6562" spans="1:45" x14ac:dyDescent="0.2">
      <c r="A6562" t="s">
        <v>13417</v>
      </c>
      <c r="B6562" t="s">
        <v>6420</v>
      </c>
      <c r="C6562" t="s">
        <v>6798</v>
      </c>
      <c r="D6562" t="s">
        <v>6281</v>
      </c>
      <c r="E6562" t="s">
        <v>6281</v>
      </c>
      <c r="F6562" t="s">
        <v>6268</v>
      </c>
      <c r="G6562" t="s">
        <v>13418</v>
      </c>
      <c r="H6562" s="1">
        <v>44012</v>
      </c>
      <c r="I6562" s="1">
        <v>43955</v>
      </c>
      <c r="J6562">
        <v>82000</v>
      </c>
      <c r="K6562">
        <v>277000</v>
      </c>
      <c r="N6562" t="s">
        <v>6270</v>
      </c>
      <c r="O6562" t="s">
        <v>9489</v>
      </c>
      <c r="R6562" t="s">
        <v>11063</v>
      </c>
      <c r="S6562" t="s">
        <v>13419</v>
      </c>
      <c r="T6562" t="s">
        <v>11070</v>
      </c>
      <c r="U6562" t="s">
        <v>6811</v>
      </c>
      <c r="V6562" t="s">
        <v>6812</v>
      </c>
      <c r="Z6562" t="s">
        <v>771</v>
      </c>
      <c r="AB6562" t="s">
        <v>25573</v>
      </c>
      <c r="AC6562" t="s">
        <v>25581</v>
      </c>
      <c r="AD6562" t="s">
        <v>25582</v>
      </c>
      <c r="AE6562" t="s">
        <v>25595</v>
      </c>
      <c r="AF6562" t="s">
        <v>25577</v>
      </c>
      <c r="AG6562" t="s">
        <v>25578</v>
      </c>
      <c r="AH6562" t="s">
        <v>6951</v>
      </c>
    </row>
    <row r="6563" spans="1:45" x14ac:dyDescent="0.2">
      <c r="A6563" t="s">
        <v>2811</v>
      </c>
      <c r="B6563" t="s">
        <v>6527</v>
      </c>
      <c r="C6563" t="s">
        <v>6266</v>
      </c>
      <c r="D6563" t="s">
        <v>6747</v>
      </c>
      <c r="E6563" t="s">
        <v>6747</v>
      </c>
      <c r="F6563" t="s">
        <v>6268</v>
      </c>
      <c r="G6563" t="s">
        <v>13377</v>
      </c>
      <c r="H6563" s="1">
        <v>44074</v>
      </c>
      <c r="J6563">
        <v>82000</v>
      </c>
      <c r="K6563">
        <v>277000</v>
      </c>
      <c r="N6563" t="s">
        <v>6270</v>
      </c>
      <c r="O6563" t="s">
        <v>9489</v>
      </c>
      <c r="T6563" t="s">
        <v>11070</v>
      </c>
      <c r="U6563" t="s">
        <v>6811</v>
      </c>
      <c r="V6563" t="s">
        <v>6812</v>
      </c>
      <c r="Z6563" t="s">
        <v>771</v>
      </c>
      <c r="AJ6563">
        <f>VLOOKUP($A6563,Sheet1!$A:$K,2,FALSE)</f>
        <v>2</v>
      </c>
      <c r="AK6563">
        <f>VLOOKUP($A6563,Sheet1!$A:$K,3,FALSE)</f>
        <v>0</v>
      </c>
      <c r="AL6563">
        <f>VLOOKUP($A6563,Sheet1!$A:$K,4,FALSE)</f>
        <v>0</v>
      </c>
      <c r="AM6563">
        <f>VLOOKUP($A6563,Sheet1!$A:$K,5,FALSE)</f>
        <v>0</v>
      </c>
      <c r="AN6563">
        <f>VLOOKUP($A6563,Sheet1!$A:$K,6,FALSE)</f>
        <v>0</v>
      </c>
      <c r="AO6563">
        <f>VLOOKUP($A6563,Sheet1!$A:$K,7,FALSE)</f>
        <v>0</v>
      </c>
      <c r="AP6563">
        <f>VLOOKUP($A6563,Sheet1!$A:$K,8,FALSE)</f>
        <v>2</v>
      </c>
      <c r="AQ6563">
        <f>VLOOKUP($A6563,Sheet1!$A:$K,9,FALSE)</f>
        <v>-4</v>
      </c>
      <c r="AR6563">
        <f>VLOOKUP($A6563,Sheet1!$A:$K,10,FALSE)</f>
        <v>2</v>
      </c>
      <c r="AS6563">
        <f>VLOOKUP($A6563,Sheet1!$A:$K,11,FALSE)</f>
        <v>2</v>
      </c>
    </row>
    <row r="6564" spans="1:45" x14ac:dyDescent="0.2">
      <c r="A6564" t="s">
        <v>4480</v>
      </c>
      <c r="B6564" t="s">
        <v>6420</v>
      </c>
      <c r="C6564" t="s">
        <v>6280</v>
      </c>
      <c r="D6564" t="s">
        <v>6281</v>
      </c>
      <c r="E6564" t="s">
        <v>6281</v>
      </c>
      <c r="F6564" t="s">
        <v>6268</v>
      </c>
      <c r="G6564" t="s">
        <v>23372</v>
      </c>
      <c r="H6564" s="1">
        <v>44042</v>
      </c>
      <c r="I6564" s="1">
        <v>43983</v>
      </c>
      <c r="J6564">
        <v>268900</v>
      </c>
      <c r="K6564">
        <v>500000</v>
      </c>
      <c r="N6564" t="s">
        <v>6270</v>
      </c>
      <c r="O6564" t="s">
        <v>9489</v>
      </c>
      <c r="R6564" t="s">
        <v>11442</v>
      </c>
      <c r="S6564" t="s">
        <v>11443</v>
      </c>
      <c r="T6564" t="s">
        <v>11444</v>
      </c>
      <c r="U6564" t="s">
        <v>6811</v>
      </c>
      <c r="V6564" t="s">
        <v>6812</v>
      </c>
      <c r="Z6564" t="s">
        <v>771</v>
      </c>
      <c r="AB6564" t="s">
        <v>25573</v>
      </c>
      <c r="AC6564" t="s">
        <v>25581</v>
      </c>
      <c r="AD6564" t="s">
        <v>25582</v>
      </c>
      <c r="AE6564" t="s">
        <v>25588</v>
      </c>
      <c r="AF6564" t="s">
        <v>25577</v>
      </c>
      <c r="AG6564" t="s">
        <v>25578</v>
      </c>
      <c r="AJ6564">
        <f>VLOOKUP($A6564,Sheet1!$A:$K,2,FALSE)</f>
        <v>3</v>
      </c>
      <c r="AK6564">
        <f>VLOOKUP($A6564,Sheet1!$A:$K,3,FALSE)</f>
        <v>0</v>
      </c>
      <c r="AL6564">
        <f>VLOOKUP($A6564,Sheet1!$A:$K,4,FALSE)</f>
        <v>0</v>
      </c>
      <c r="AM6564">
        <f>VLOOKUP($A6564,Sheet1!$A:$K,5,FALSE)</f>
        <v>0</v>
      </c>
      <c r="AN6564">
        <f>VLOOKUP($A6564,Sheet1!$A:$K,6,FALSE)</f>
        <v>0</v>
      </c>
      <c r="AO6564">
        <f>VLOOKUP($A6564,Sheet1!$A:$K,7,FALSE)</f>
        <v>0</v>
      </c>
      <c r="AP6564">
        <f>VLOOKUP($A6564,Sheet1!$A:$K,8,FALSE)</f>
        <v>3</v>
      </c>
      <c r="AQ6564">
        <f>VLOOKUP($A6564,Sheet1!$A:$K,9,FALSE)</f>
        <v>0</v>
      </c>
      <c r="AR6564">
        <f>VLOOKUP($A6564,Sheet1!$A:$K,10,FALSE)</f>
        <v>3</v>
      </c>
      <c r="AS6564">
        <f>VLOOKUP($A6564,Sheet1!$A:$K,11,FALSE)</f>
        <v>3</v>
      </c>
    </row>
    <row r="6565" spans="1:45" x14ac:dyDescent="0.2">
      <c r="A6565" t="s">
        <v>13303</v>
      </c>
      <c r="B6565" t="s">
        <v>6420</v>
      </c>
      <c r="C6565" t="s">
        <v>6496</v>
      </c>
      <c r="D6565" t="s">
        <v>6281</v>
      </c>
      <c r="E6565" t="s">
        <v>6281</v>
      </c>
      <c r="F6565" t="s">
        <v>6268</v>
      </c>
      <c r="G6565" t="s">
        <v>13304</v>
      </c>
      <c r="H6565" s="1">
        <v>44033</v>
      </c>
      <c r="I6565" s="1">
        <v>44033</v>
      </c>
      <c r="J6565">
        <v>47000</v>
      </c>
      <c r="K6565">
        <v>27000</v>
      </c>
      <c r="L6565">
        <v>47000</v>
      </c>
      <c r="M6565">
        <v>47000</v>
      </c>
      <c r="N6565" t="s">
        <v>6475</v>
      </c>
      <c r="O6565" t="s">
        <v>6476</v>
      </c>
      <c r="R6565" t="s">
        <v>13305</v>
      </c>
      <c r="S6565" t="s">
        <v>13306</v>
      </c>
      <c r="T6565" t="s">
        <v>7945</v>
      </c>
      <c r="U6565" t="s">
        <v>6322</v>
      </c>
      <c r="V6565" t="s">
        <v>6479</v>
      </c>
      <c r="W6565" t="s">
        <v>6520</v>
      </c>
      <c r="Z6565" t="s">
        <v>1834</v>
      </c>
      <c r="AB6565" t="s">
        <v>25573</v>
      </c>
      <c r="AC6565" t="s">
        <v>25584</v>
      </c>
      <c r="AE6565" t="s">
        <v>25579</v>
      </c>
      <c r="AF6565" t="s">
        <v>25577</v>
      </c>
      <c r="AG6565" t="s">
        <v>25578</v>
      </c>
    </row>
    <row r="6566" spans="1:45" x14ac:dyDescent="0.2">
      <c r="A6566" t="s">
        <v>23379</v>
      </c>
      <c r="B6566" t="s">
        <v>6495</v>
      </c>
      <c r="C6566" t="s">
        <v>6496</v>
      </c>
      <c r="D6566" t="s">
        <v>6522</v>
      </c>
      <c r="E6566" t="s">
        <v>6522</v>
      </c>
      <c r="F6566" t="s">
        <v>6268</v>
      </c>
      <c r="G6566" t="s">
        <v>23380</v>
      </c>
      <c r="H6566" s="1">
        <v>43921</v>
      </c>
      <c r="I6566" s="1">
        <v>43921</v>
      </c>
      <c r="J6566">
        <v>1</v>
      </c>
      <c r="K6566">
        <v>1</v>
      </c>
      <c r="L6566">
        <v>1</v>
      </c>
      <c r="M6566">
        <v>1</v>
      </c>
      <c r="R6566" t="s">
        <v>8494</v>
      </c>
      <c r="T6566" t="s">
        <v>8496</v>
      </c>
      <c r="U6566" t="s">
        <v>6550</v>
      </c>
      <c r="V6566" t="s">
        <v>7099</v>
      </c>
      <c r="Z6566" t="s">
        <v>303</v>
      </c>
      <c r="AB6566" t="s">
        <v>25573</v>
      </c>
      <c r="AC6566" t="s">
        <v>25574</v>
      </c>
      <c r="AD6566" t="s">
        <v>25611</v>
      </c>
      <c r="AE6566" t="s">
        <v>25588</v>
      </c>
      <c r="AF6566" t="s">
        <v>25577</v>
      </c>
      <c r="AG6566" t="s">
        <v>25578</v>
      </c>
    </row>
    <row r="6567" spans="1:45" x14ac:dyDescent="0.2">
      <c r="A6567" t="s">
        <v>13330</v>
      </c>
      <c r="B6567" t="s">
        <v>8913</v>
      </c>
      <c r="C6567" t="s">
        <v>6266</v>
      </c>
      <c r="D6567" t="s">
        <v>6533</v>
      </c>
      <c r="E6567" t="s">
        <v>6533</v>
      </c>
      <c r="F6567" t="s">
        <v>6268</v>
      </c>
      <c r="G6567" t="s">
        <v>13331</v>
      </c>
      <c r="H6567" s="1">
        <v>44119</v>
      </c>
      <c r="J6567">
        <v>160000</v>
      </c>
      <c r="K6567">
        <v>160000</v>
      </c>
      <c r="N6567" t="s">
        <v>6475</v>
      </c>
      <c r="O6567" t="s">
        <v>6476</v>
      </c>
      <c r="R6567" t="s">
        <v>6855</v>
      </c>
      <c r="T6567" t="s">
        <v>7553</v>
      </c>
      <c r="U6567" t="s">
        <v>6322</v>
      </c>
      <c r="V6567" t="s">
        <v>6510</v>
      </c>
      <c r="W6567" t="s">
        <v>6511</v>
      </c>
      <c r="Z6567" t="s">
        <v>1834</v>
      </c>
      <c r="AA6567" t="s">
        <v>11487</v>
      </c>
      <c r="AB6567" t="s">
        <v>25573</v>
      </c>
      <c r="AC6567" t="s">
        <v>25574</v>
      </c>
      <c r="AD6567" t="s">
        <v>25575</v>
      </c>
      <c r="AE6567" t="s">
        <v>25579</v>
      </c>
      <c r="AF6567" t="s">
        <v>25577</v>
      </c>
      <c r="AG6567" t="s">
        <v>25578</v>
      </c>
    </row>
    <row r="6568" spans="1:45" x14ac:dyDescent="0.2">
      <c r="A6568" t="s">
        <v>13240</v>
      </c>
      <c r="B6568" t="s">
        <v>6265</v>
      </c>
      <c r="C6568" t="s">
        <v>6266</v>
      </c>
      <c r="D6568" t="s">
        <v>6319</v>
      </c>
      <c r="E6568" t="s">
        <v>6319</v>
      </c>
      <c r="F6568" t="s">
        <v>6268</v>
      </c>
      <c r="G6568" t="s">
        <v>13241</v>
      </c>
      <c r="H6568" s="1">
        <v>44043</v>
      </c>
      <c r="J6568">
        <v>50000</v>
      </c>
      <c r="K6568">
        <v>140000</v>
      </c>
      <c r="N6568" t="s">
        <v>6475</v>
      </c>
      <c r="O6568" t="s">
        <v>8580</v>
      </c>
      <c r="R6568" t="s">
        <v>6979</v>
      </c>
      <c r="S6568" t="s">
        <v>13242</v>
      </c>
      <c r="T6568" t="s">
        <v>10506</v>
      </c>
      <c r="U6568" t="s">
        <v>6805</v>
      </c>
      <c r="V6568" t="s">
        <v>7954</v>
      </c>
      <c r="W6568" t="s">
        <v>7955</v>
      </c>
      <c r="Z6568" t="s">
        <v>1004</v>
      </c>
      <c r="AB6568" t="s">
        <v>25573</v>
      </c>
      <c r="AC6568" t="s">
        <v>25601</v>
      </c>
      <c r="AE6568" t="s">
        <v>25583</v>
      </c>
      <c r="AF6568" t="s">
        <v>25577</v>
      </c>
      <c r="AG6568" t="s">
        <v>25578</v>
      </c>
      <c r="AH6568" t="s">
        <v>18920</v>
      </c>
    </row>
    <row r="6569" spans="1:45" x14ac:dyDescent="0.2">
      <c r="A6569" t="s">
        <v>13163</v>
      </c>
      <c r="B6569" t="s">
        <v>6279</v>
      </c>
      <c r="C6569" t="s">
        <v>8584</v>
      </c>
      <c r="D6569" t="s">
        <v>6267</v>
      </c>
      <c r="E6569" t="s">
        <v>6267</v>
      </c>
      <c r="F6569" t="s">
        <v>6268</v>
      </c>
      <c r="G6569" t="s">
        <v>13164</v>
      </c>
      <c r="H6569" s="1">
        <v>43982</v>
      </c>
      <c r="I6569" s="1">
        <v>43952</v>
      </c>
      <c r="J6569">
        <v>0</v>
      </c>
      <c r="N6569" t="s">
        <v>6475</v>
      </c>
      <c r="O6569" t="s">
        <v>8580</v>
      </c>
      <c r="P6569" t="s">
        <v>6272</v>
      </c>
      <c r="Q6569" t="s">
        <v>6854</v>
      </c>
      <c r="R6569" t="s">
        <v>9402</v>
      </c>
      <c r="T6569" t="s">
        <v>9403</v>
      </c>
      <c r="U6569" t="s">
        <v>6805</v>
      </c>
      <c r="V6569" t="s">
        <v>6806</v>
      </c>
      <c r="Z6569" t="s">
        <v>1811</v>
      </c>
      <c r="AB6569" t="s">
        <v>25573</v>
      </c>
      <c r="AC6569" t="s">
        <v>25580</v>
      </c>
      <c r="AE6569" t="s">
        <v>25576</v>
      </c>
      <c r="AF6569" t="s">
        <v>25577</v>
      </c>
      <c r="AG6569" t="s">
        <v>25578</v>
      </c>
    </row>
    <row r="6570" spans="1:45" x14ac:dyDescent="0.2">
      <c r="A6570" t="s">
        <v>13264</v>
      </c>
      <c r="B6570" t="s">
        <v>6279</v>
      </c>
      <c r="C6570" t="s">
        <v>6289</v>
      </c>
      <c r="D6570" t="s">
        <v>6281</v>
      </c>
      <c r="E6570" t="s">
        <v>6281</v>
      </c>
      <c r="F6570" t="s">
        <v>6268</v>
      </c>
      <c r="G6570" t="s">
        <v>13265</v>
      </c>
      <c r="H6570" s="1">
        <v>44043</v>
      </c>
      <c r="I6570" s="1">
        <v>43973</v>
      </c>
      <c r="J6570">
        <v>0</v>
      </c>
      <c r="N6570" t="s">
        <v>6270</v>
      </c>
      <c r="O6570" t="s">
        <v>9489</v>
      </c>
      <c r="R6570" t="s">
        <v>13266</v>
      </c>
      <c r="S6570" t="s">
        <v>13267</v>
      </c>
      <c r="T6570" t="s">
        <v>11065</v>
      </c>
      <c r="U6570" t="s">
        <v>6811</v>
      </c>
      <c r="V6570" t="s">
        <v>6812</v>
      </c>
      <c r="Z6570" t="s">
        <v>771</v>
      </c>
      <c r="AB6570" t="s">
        <v>25573</v>
      </c>
      <c r="AC6570" t="s">
        <v>25581</v>
      </c>
      <c r="AD6570" t="s">
        <v>25582</v>
      </c>
      <c r="AE6570" t="s">
        <v>25576</v>
      </c>
      <c r="AF6570" t="s">
        <v>25577</v>
      </c>
      <c r="AG6570" t="s">
        <v>25578</v>
      </c>
    </row>
    <row r="6571" spans="1:45" x14ac:dyDescent="0.2">
      <c r="A6571" t="s">
        <v>13368</v>
      </c>
      <c r="B6571" t="s">
        <v>6420</v>
      </c>
      <c r="C6571" t="s">
        <v>6266</v>
      </c>
      <c r="D6571" t="s">
        <v>6267</v>
      </c>
      <c r="E6571" t="s">
        <v>6267</v>
      </c>
      <c r="F6571" t="s">
        <v>6268</v>
      </c>
      <c r="G6571" t="s">
        <v>13369</v>
      </c>
      <c r="H6571" s="1">
        <v>44075</v>
      </c>
      <c r="J6571">
        <v>100000</v>
      </c>
      <c r="K6571">
        <v>50000</v>
      </c>
      <c r="N6571" t="s">
        <v>6475</v>
      </c>
      <c r="O6571" t="s">
        <v>8580</v>
      </c>
      <c r="P6571" t="s">
        <v>6272</v>
      </c>
      <c r="Q6571" t="s">
        <v>6273</v>
      </c>
      <c r="R6571" t="s">
        <v>10016</v>
      </c>
      <c r="T6571" t="s">
        <v>9388</v>
      </c>
      <c r="U6571" t="s">
        <v>6805</v>
      </c>
      <c r="V6571" t="s">
        <v>6806</v>
      </c>
      <c r="Z6571" t="s">
        <v>1004</v>
      </c>
      <c r="AB6571" t="s">
        <v>25573</v>
      </c>
      <c r="AC6571" t="s">
        <v>25596</v>
      </c>
      <c r="AD6571" t="s">
        <v>25612</v>
      </c>
      <c r="AE6571" t="s">
        <v>25588</v>
      </c>
      <c r="AF6571" t="s">
        <v>25577</v>
      </c>
      <c r="AG6571" t="s">
        <v>25578</v>
      </c>
    </row>
    <row r="6572" spans="1:45" x14ac:dyDescent="0.2">
      <c r="A6572" t="s">
        <v>13253</v>
      </c>
      <c r="B6572" t="s">
        <v>6420</v>
      </c>
      <c r="C6572" t="s">
        <v>6266</v>
      </c>
      <c r="D6572" t="s">
        <v>6267</v>
      </c>
      <c r="E6572" t="s">
        <v>6267</v>
      </c>
      <c r="F6572" t="s">
        <v>6268</v>
      </c>
      <c r="G6572" t="s">
        <v>13254</v>
      </c>
      <c r="H6572" s="1">
        <v>44133</v>
      </c>
      <c r="J6572">
        <v>50000</v>
      </c>
      <c r="K6572">
        <v>50000</v>
      </c>
      <c r="N6572" t="s">
        <v>6475</v>
      </c>
      <c r="O6572" t="s">
        <v>8580</v>
      </c>
      <c r="P6572" t="s">
        <v>6272</v>
      </c>
      <c r="Q6572" t="s">
        <v>6273</v>
      </c>
      <c r="R6572" t="s">
        <v>10131</v>
      </c>
      <c r="T6572" t="s">
        <v>8893</v>
      </c>
      <c r="U6572" t="s">
        <v>6985</v>
      </c>
      <c r="Z6572" t="s">
        <v>1004</v>
      </c>
      <c r="AB6572" t="s">
        <v>25573</v>
      </c>
      <c r="AC6572" t="s">
        <v>25596</v>
      </c>
      <c r="AD6572" t="s">
        <v>25612</v>
      </c>
      <c r="AE6572" t="s">
        <v>25622</v>
      </c>
      <c r="AF6572" t="s">
        <v>25577</v>
      </c>
      <c r="AG6572" t="s">
        <v>25578</v>
      </c>
    </row>
    <row r="6573" spans="1:45" x14ac:dyDescent="0.2">
      <c r="A6573" t="s">
        <v>23381</v>
      </c>
      <c r="B6573" t="s">
        <v>6420</v>
      </c>
      <c r="C6573" t="s">
        <v>7447</v>
      </c>
      <c r="D6573" t="s">
        <v>6267</v>
      </c>
      <c r="E6573" t="s">
        <v>6267</v>
      </c>
      <c r="F6573" t="s">
        <v>6268</v>
      </c>
      <c r="G6573" t="s">
        <v>23382</v>
      </c>
      <c r="H6573" s="1">
        <v>44135</v>
      </c>
      <c r="J6573">
        <v>50000</v>
      </c>
      <c r="K6573">
        <v>50000</v>
      </c>
      <c r="N6573" t="s">
        <v>6475</v>
      </c>
      <c r="O6573" t="s">
        <v>8580</v>
      </c>
      <c r="P6573" t="s">
        <v>6871</v>
      </c>
      <c r="Q6573" t="s">
        <v>6273</v>
      </c>
      <c r="R6573" t="s">
        <v>6422</v>
      </c>
      <c r="T6573" t="s">
        <v>10103</v>
      </c>
      <c r="U6573" t="s">
        <v>6805</v>
      </c>
      <c r="V6573" t="s">
        <v>6806</v>
      </c>
      <c r="Z6573" t="s">
        <v>1004</v>
      </c>
      <c r="AB6573" t="s">
        <v>25573</v>
      </c>
      <c r="AC6573" t="s">
        <v>25581</v>
      </c>
      <c r="AD6573" t="s">
        <v>25604</v>
      </c>
      <c r="AE6573" t="s">
        <v>25610</v>
      </c>
      <c r="AF6573" t="s">
        <v>25577</v>
      </c>
      <c r="AG6573" t="s">
        <v>25578</v>
      </c>
    </row>
    <row r="6574" spans="1:45" x14ac:dyDescent="0.2">
      <c r="A6574" t="s">
        <v>13143</v>
      </c>
      <c r="B6574" t="s">
        <v>8874</v>
      </c>
      <c r="C6574" t="s">
        <v>6496</v>
      </c>
      <c r="D6574" t="s">
        <v>6533</v>
      </c>
      <c r="E6574" t="s">
        <v>6533</v>
      </c>
      <c r="F6574" t="s">
        <v>6946</v>
      </c>
      <c r="G6574" t="s">
        <v>13144</v>
      </c>
      <c r="H6574" s="1">
        <v>44012</v>
      </c>
      <c r="I6574" s="1">
        <v>44013</v>
      </c>
      <c r="J6574">
        <v>2699278</v>
      </c>
      <c r="K6574">
        <v>2699278</v>
      </c>
      <c r="L6574">
        <v>2699278</v>
      </c>
      <c r="M6574">
        <v>2699278</v>
      </c>
      <c r="R6574" t="s">
        <v>6933</v>
      </c>
      <c r="T6574" t="s">
        <v>12414</v>
      </c>
      <c r="U6574" t="s">
        <v>6395</v>
      </c>
      <c r="V6574" t="s">
        <v>6990</v>
      </c>
      <c r="Z6574" t="s">
        <v>3040</v>
      </c>
      <c r="AA6574" t="s">
        <v>13145</v>
      </c>
      <c r="AB6574" t="s">
        <v>25573</v>
      </c>
      <c r="AC6574" t="s">
        <v>25601</v>
      </c>
      <c r="AE6574" t="s">
        <v>25583</v>
      </c>
      <c r="AF6574" t="s">
        <v>25577</v>
      </c>
      <c r="AG6574" t="s">
        <v>25578</v>
      </c>
      <c r="AH6574" t="s">
        <v>6879</v>
      </c>
    </row>
    <row r="6575" spans="1:45" x14ac:dyDescent="0.2">
      <c r="A6575" t="s">
        <v>13274</v>
      </c>
      <c r="B6575" t="s">
        <v>6420</v>
      </c>
      <c r="C6575" t="s">
        <v>6289</v>
      </c>
      <c r="D6575" t="s">
        <v>6281</v>
      </c>
      <c r="E6575" t="s">
        <v>6281</v>
      </c>
      <c r="F6575" t="s">
        <v>6268</v>
      </c>
      <c r="G6575" t="s">
        <v>13275</v>
      </c>
      <c r="H6575" s="1">
        <v>44253</v>
      </c>
      <c r="I6575" s="1">
        <v>43990</v>
      </c>
      <c r="J6575">
        <v>73000</v>
      </c>
      <c r="K6575">
        <v>73000</v>
      </c>
      <c r="N6575" t="s">
        <v>6475</v>
      </c>
      <c r="O6575" t="s">
        <v>6548</v>
      </c>
      <c r="R6575" t="s">
        <v>13276</v>
      </c>
      <c r="S6575" t="s">
        <v>13277</v>
      </c>
      <c r="T6575" t="s">
        <v>11667</v>
      </c>
      <c r="U6575" t="s">
        <v>6550</v>
      </c>
      <c r="V6575" t="s">
        <v>9123</v>
      </c>
      <c r="Z6575" t="s">
        <v>303</v>
      </c>
      <c r="AB6575" t="s">
        <v>25573</v>
      </c>
      <c r="AC6575" t="s">
        <v>25667</v>
      </c>
      <c r="AE6575" t="s">
        <v>25591</v>
      </c>
      <c r="AF6575" t="s">
        <v>25577</v>
      </c>
      <c r="AG6575" t="s">
        <v>25578</v>
      </c>
    </row>
    <row r="6576" spans="1:45" x14ac:dyDescent="0.2">
      <c r="A6576" t="s">
        <v>2814</v>
      </c>
      <c r="B6576" t="s">
        <v>6279</v>
      </c>
      <c r="C6576" t="s">
        <v>8674</v>
      </c>
      <c r="D6576" t="s">
        <v>11176</v>
      </c>
      <c r="E6576" t="s">
        <v>6281</v>
      </c>
      <c r="F6576" t="s">
        <v>6268</v>
      </c>
      <c r="G6576" t="s">
        <v>13384</v>
      </c>
      <c r="H6576" s="1">
        <v>44043</v>
      </c>
      <c r="I6576" s="1">
        <v>43948</v>
      </c>
      <c r="J6576">
        <v>0</v>
      </c>
      <c r="R6576" t="s">
        <v>7952</v>
      </c>
      <c r="Z6576" t="s">
        <v>442</v>
      </c>
      <c r="AB6576" t="s">
        <v>25573</v>
      </c>
      <c r="AC6576" t="s">
        <v>25580</v>
      </c>
      <c r="AE6576" t="s">
        <v>25681</v>
      </c>
      <c r="AF6576" t="s">
        <v>25577</v>
      </c>
      <c r="AG6576" t="s">
        <v>25578</v>
      </c>
      <c r="AJ6576">
        <f>VLOOKUP($A6576,Sheet1!$A:$K,2,FALSE)</f>
        <v>3</v>
      </c>
      <c r="AK6576">
        <f>VLOOKUP($A6576,Sheet1!$A:$K,3,FALSE)</f>
        <v>0</v>
      </c>
      <c r="AL6576">
        <f>VLOOKUP($A6576,Sheet1!$A:$K,4,FALSE)</f>
        <v>0</v>
      </c>
      <c r="AM6576">
        <f>VLOOKUP($A6576,Sheet1!$A:$K,5,FALSE)</f>
        <v>0</v>
      </c>
      <c r="AN6576">
        <f>VLOOKUP($A6576,Sheet1!$A:$K,6,FALSE)</f>
        <v>0</v>
      </c>
      <c r="AO6576">
        <f>VLOOKUP($A6576,Sheet1!$A:$K,7,FALSE)</f>
        <v>0</v>
      </c>
      <c r="AP6576">
        <f>VLOOKUP($A6576,Sheet1!$A:$K,8,FALSE)</f>
        <v>3</v>
      </c>
      <c r="AQ6576">
        <f>VLOOKUP($A6576,Sheet1!$A:$K,9,FALSE)</f>
        <v>0</v>
      </c>
      <c r="AR6576">
        <f>VLOOKUP($A6576,Sheet1!$A:$K,10,FALSE)</f>
        <v>3</v>
      </c>
      <c r="AS6576">
        <f>VLOOKUP($A6576,Sheet1!$A:$K,11,FALSE)</f>
        <v>3</v>
      </c>
    </row>
    <row r="6577" spans="1:45" x14ac:dyDescent="0.2">
      <c r="A6577" t="s">
        <v>2796</v>
      </c>
      <c r="B6577" t="s">
        <v>6420</v>
      </c>
      <c r="C6577" t="s">
        <v>6266</v>
      </c>
      <c r="D6577" t="s">
        <v>6522</v>
      </c>
      <c r="E6577" t="s">
        <v>6522</v>
      </c>
      <c r="F6577" t="s">
        <v>6268</v>
      </c>
      <c r="G6577" t="s">
        <v>13332</v>
      </c>
      <c r="H6577" s="1">
        <v>44196</v>
      </c>
      <c r="J6577">
        <v>500000</v>
      </c>
      <c r="K6577">
        <v>100000</v>
      </c>
      <c r="N6577" t="s">
        <v>6475</v>
      </c>
      <c r="O6577" t="s">
        <v>6476</v>
      </c>
      <c r="R6577" t="s">
        <v>13333</v>
      </c>
      <c r="S6577" t="s">
        <v>13334</v>
      </c>
      <c r="T6577" t="s">
        <v>7124</v>
      </c>
      <c r="U6577" t="s">
        <v>6322</v>
      </c>
      <c r="V6577" t="s">
        <v>6479</v>
      </c>
      <c r="W6577" t="s">
        <v>6506</v>
      </c>
      <c r="Z6577" t="s">
        <v>2761</v>
      </c>
      <c r="AB6577" t="s">
        <v>25573</v>
      </c>
      <c r="AC6577" t="s">
        <v>25594</v>
      </c>
      <c r="AE6577" t="s">
        <v>25588</v>
      </c>
      <c r="AF6577" t="s">
        <v>25577</v>
      </c>
      <c r="AG6577" t="s">
        <v>25578</v>
      </c>
      <c r="AJ6577">
        <f>VLOOKUP($A6577,Sheet1!$A:$K,2,FALSE)</f>
        <v>11</v>
      </c>
      <c r="AK6577">
        <f>VLOOKUP($A6577,Sheet1!$A:$K,3,FALSE)</f>
        <v>0</v>
      </c>
      <c r="AL6577">
        <f>VLOOKUP($A6577,Sheet1!$A:$K,4,FALSE)</f>
        <v>0</v>
      </c>
      <c r="AM6577">
        <f>VLOOKUP($A6577,Sheet1!$A:$K,5,FALSE)</f>
        <v>0</v>
      </c>
      <c r="AN6577">
        <f>VLOOKUP($A6577,Sheet1!$A:$K,6,FALSE)</f>
        <v>0</v>
      </c>
      <c r="AO6577">
        <f>VLOOKUP($A6577,Sheet1!$A:$K,7,FALSE)</f>
        <v>0</v>
      </c>
      <c r="AP6577">
        <f>VLOOKUP($A6577,Sheet1!$A:$K,8,FALSE)</f>
        <v>11</v>
      </c>
      <c r="AQ6577">
        <f>VLOOKUP($A6577,Sheet1!$A:$K,9,FALSE)</f>
        <v>39</v>
      </c>
      <c r="AR6577">
        <f>VLOOKUP($A6577,Sheet1!$A:$K,10,FALSE)</f>
        <v>0</v>
      </c>
      <c r="AS6577">
        <f>VLOOKUP($A6577,Sheet1!$A:$K,11,FALSE)</f>
        <v>11</v>
      </c>
    </row>
    <row r="6578" spans="1:45" x14ac:dyDescent="0.2">
      <c r="A6578" t="s">
        <v>13595</v>
      </c>
      <c r="B6578" t="s">
        <v>6527</v>
      </c>
      <c r="C6578" t="s">
        <v>6266</v>
      </c>
      <c r="D6578" t="s">
        <v>6281</v>
      </c>
      <c r="E6578" t="s">
        <v>6281</v>
      </c>
      <c r="F6578" t="s">
        <v>6268</v>
      </c>
      <c r="G6578" t="s">
        <v>13596</v>
      </c>
      <c r="H6578" s="1">
        <v>44196</v>
      </c>
      <c r="J6578">
        <v>0</v>
      </c>
      <c r="N6578" t="s">
        <v>6475</v>
      </c>
      <c r="O6578" t="s">
        <v>6476</v>
      </c>
      <c r="T6578" t="s">
        <v>6519</v>
      </c>
      <c r="U6578" t="s">
        <v>6322</v>
      </c>
      <c r="V6578" t="s">
        <v>6479</v>
      </c>
      <c r="W6578" t="s">
        <v>6520</v>
      </c>
      <c r="Z6578" t="s">
        <v>28</v>
      </c>
    </row>
    <row r="6579" spans="1:45" x14ac:dyDescent="0.2">
      <c r="A6579" t="s">
        <v>13412</v>
      </c>
      <c r="B6579" t="s">
        <v>6279</v>
      </c>
      <c r="C6579" t="s">
        <v>7288</v>
      </c>
      <c r="D6579" t="s">
        <v>11176</v>
      </c>
      <c r="E6579" t="s">
        <v>6281</v>
      </c>
      <c r="F6579" t="s">
        <v>6268</v>
      </c>
      <c r="G6579" t="s">
        <v>13413</v>
      </c>
      <c r="H6579" s="1">
        <v>43972</v>
      </c>
      <c r="I6579" s="1">
        <v>43936</v>
      </c>
      <c r="J6579">
        <v>500000</v>
      </c>
      <c r="R6579" t="s">
        <v>6939</v>
      </c>
      <c r="S6579" t="s">
        <v>13414</v>
      </c>
      <c r="T6579" t="s">
        <v>6943</v>
      </c>
      <c r="U6579" t="s">
        <v>6395</v>
      </c>
      <c r="V6579" t="s">
        <v>6536</v>
      </c>
      <c r="Z6579" t="s">
        <v>1798</v>
      </c>
      <c r="AB6579" t="s">
        <v>25573</v>
      </c>
      <c r="AC6579" t="s">
        <v>25581</v>
      </c>
      <c r="AD6579" t="s">
        <v>25607</v>
      </c>
      <c r="AE6579" t="s">
        <v>25576</v>
      </c>
      <c r="AF6579" t="s">
        <v>25606</v>
      </c>
      <c r="AG6579" t="s">
        <v>25578</v>
      </c>
    </row>
    <row r="6580" spans="1:45" x14ac:dyDescent="0.2">
      <c r="A6580" t="s">
        <v>13479</v>
      </c>
      <c r="B6580" t="s">
        <v>6420</v>
      </c>
      <c r="C6580" t="s">
        <v>6496</v>
      </c>
      <c r="D6580" t="s">
        <v>6267</v>
      </c>
      <c r="E6580" t="s">
        <v>6267</v>
      </c>
      <c r="F6580" t="s">
        <v>6268</v>
      </c>
      <c r="G6580" t="s">
        <v>13480</v>
      </c>
      <c r="H6580" s="1">
        <v>44036</v>
      </c>
      <c r="I6580" s="1">
        <v>44036</v>
      </c>
      <c r="J6580">
        <v>0.01</v>
      </c>
      <c r="K6580">
        <v>0</v>
      </c>
      <c r="L6580">
        <v>0</v>
      </c>
      <c r="M6580">
        <v>0</v>
      </c>
      <c r="N6580" t="s">
        <v>6475</v>
      </c>
      <c r="O6580" t="s">
        <v>6476</v>
      </c>
      <c r="R6580" t="s">
        <v>6422</v>
      </c>
      <c r="T6580" t="s">
        <v>7128</v>
      </c>
      <c r="U6580" t="s">
        <v>6322</v>
      </c>
      <c r="V6580" t="s">
        <v>6526</v>
      </c>
      <c r="Z6580" t="s">
        <v>10987</v>
      </c>
      <c r="AB6580" t="s">
        <v>25573</v>
      </c>
      <c r="AC6580" t="s">
        <v>25581</v>
      </c>
      <c r="AD6580" t="s">
        <v>25604</v>
      </c>
      <c r="AE6580" t="s">
        <v>25610</v>
      </c>
      <c r="AF6580" t="s">
        <v>25577</v>
      </c>
      <c r="AG6580" t="s">
        <v>25578</v>
      </c>
    </row>
    <row r="6581" spans="1:45" x14ac:dyDescent="0.2">
      <c r="A6581" t="s">
        <v>13312</v>
      </c>
      <c r="B6581" t="s">
        <v>6420</v>
      </c>
      <c r="C6581" t="s">
        <v>6496</v>
      </c>
      <c r="D6581" t="s">
        <v>6281</v>
      </c>
      <c r="E6581" t="s">
        <v>6281</v>
      </c>
      <c r="F6581" t="s">
        <v>6268</v>
      </c>
      <c r="G6581" t="s">
        <v>13313</v>
      </c>
      <c r="H6581" s="1">
        <v>44039</v>
      </c>
      <c r="I6581" s="1">
        <v>44039</v>
      </c>
      <c r="J6581">
        <v>147176</v>
      </c>
      <c r="K6581">
        <v>161894</v>
      </c>
      <c r="L6581">
        <v>147176</v>
      </c>
      <c r="M6581">
        <v>147176</v>
      </c>
      <c r="N6581" t="s">
        <v>6475</v>
      </c>
      <c r="O6581" t="s">
        <v>6548</v>
      </c>
      <c r="R6581" t="s">
        <v>8633</v>
      </c>
      <c r="S6581" t="s">
        <v>13314</v>
      </c>
      <c r="T6581" t="s">
        <v>8616</v>
      </c>
      <c r="U6581" t="s">
        <v>6550</v>
      </c>
      <c r="V6581" t="s">
        <v>6829</v>
      </c>
      <c r="Z6581" t="s">
        <v>303</v>
      </c>
      <c r="AB6581" t="s">
        <v>25573</v>
      </c>
      <c r="AC6581" t="s">
        <v>25581</v>
      </c>
      <c r="AD6581" t="s">
        <v>25631</v>
      </c>
      <c r="AE6581" t="s">
        <v>25583</v>
      </c>
      <c r="AF6581" t="s">
        <v>25577</v>
      </c>
      <c r="AG6581" t="s">
        <v>25578</v>
      </c>
    </row>
    <row r="6582" spans="1:45" x14ac:dyDescent="0.2">
      <c r="A6582" t="s">
        <v>13228</v>
      </c>
      <c r="B6582" t="s">
        <v>6538</v>
      </c>
      <c r="C6582" t="s">
        <v>9639</v>
      </c>
      <c r="D6582" t="s">
        <v>6281</v>
      </c>
      <c r="E6582" t="s">
        <v>6281</v>
      </c>
      <c r="F6582" t="s">
        <v>6268</v>
      </c>
      <c r="G6582" t="s">
        <v>13229</v>
      </c>
      <c r="H6582" s="1">
        <v>44012</v>
      </c>
      <c r="I6582" s="1">
        <v>44011</v>
      </c>
      <c r="J6582">
        <v>150000</v>
      </c>
      <c r="K6582">
        <v>600000</v>
      </c>
      <c r="N6582" t="s">
        <v>6475</v>
      </c>
      <c r="O6582" t="s">
        <v>6548</v>
      </c>
      <c r="R6582" t="s">
        <v>13230</v>
      </c>
      <c r="S6582" t="s">
        <v>13231</v>
      </c>
      <c r="T6582" t="s">
        <v>12016</v>
      </c>
      <c r="U6582" t="s">
        <v>6550</v>
      </c>
      <c r="V6582" t="s">
        <v>6551</v>
      </c>
      <c r="Z6582" t="s">
        <v>3465</v>
      </c>
      <c r="AB6582" t="s">
        <v>25573</v>
      </c>
      <c r="AC6582" t="s">
        <v>25594</v>
      </c>
      <c r="AE6582" t="s">
        <v>25595</v>
      </c>
      <c r="AF6582" t="s">
        <v>25577</v>
      </c>
      <c r="AG6582" t="s">
        <v>25578</v>
      </c>
    </row>
    <row r="6583" spans="1:45" x14ac:dyDescent="0.2">
      <c r="A6583" t="s">
        <v>13285</v>
      </c>
      <c r="B6583" t="s">
        <v>8913</v>
      </c>
      <c r="C6583" t="s">
        <v>6798</v>
      </c>
      <c r="D6583" t="s">
        <v>6533</v>
      </c>
      <c r="E6583" t="s">
        <v>6533</v>
      </c>
      <c r="F6583" t="s">
        <v>6946</v>
      </c>
      <c r="G6583" t="s">
        <v>13286</v>
      </c>
      <c r="H6583" s="1">
        <v>44043</v>
      </c>
      <c r="I6583" s="1">
        <v>43993</v>
      </c>
      <c r="J6583">
        <v>1520894</v>
      </c>
      <c r="K6583">
        <v>1520894</v>
      </c>
      <c r="R6583" t="s">
        <v>8773</v>
      </c>
      <c r="T6583" t="s">
        <v>13287</v>
      </c>
      <c r="U6583" t="s">
        <v>6395</v>
      </c>
      <c r="V6583" t="s">
        <v>7236</v>
      </c>
      <c r="W6583" t="s">
        <v>7237</v>
      </c>
      <c r="Z6583" t="s">
        <v>3040</v>
      </c>
      <c r="AA6583" t="s">
        <v>12986</v>
      </c>
      <c r="AB6583" t="s">
        <v>25573</v>
      </c>
      <c r="AC6583" t="s">
        <v>25574</v>
      </c>
      <c r="AD6583" t="s">
        <v>25575</v>
      </c>
      <c r="AE6583" t="s">
        <v>25583</v>
      </c>
      <c r="AF6583" t="s">
        <v>25577</v>
      </c>
      <c r="AG6583" t="s">
        <v>25578</v>
      </c>
    </row>
    <row r="6584" spans="1:45" x14ac:dyDescent="0.2">
      <c r="A6584" t="s">
        <v>13579</v>
      </c>
      <c r="B6584" t="s">
        <v>8913</v>
      </c>
      <c r="C6584" t="s">
        <v>6798</v>
      </c>
      <c r="D6584" t="s">
        <v>6533</v>
      </c>
      <c r="E6584" t="s">
        <v>6533</v>
      </c>
      <c r="F6584" t="s">
        <v>6946</v>
      </c>
      <c r="G6584" t="s">
        <v>13580</v>
      </c>
      <c r="H6584" s="1">
        <v>44043</v>
      </c>
      <c r="I6584" s="1">
        <v>43993</v>
      </c>
      <c r="J6584">
        <v>406504.8</v>
      </c>
      <c r="K6584">
        <v>406504.8</v>
      </c>
      <c r="R6584" t="s">
        <v>8773</v>
      </c>
      <c r="T6584" t="s">
        <v>11245</v>
      </c>
      <c r="U6584" t="s">
        <v>6395</v>
      </c>
      <c r="V6584" t="s">
        <v>6536</v>
      </c>
      <c r="W6584" t="s">
        <v>6541</v>
      </c>
      <c r="Z6584" t="s">
        <v>3040</v>
      </c>
      <c r="AA6584" t="s">
        <v>12986</v>
      </c>
      <c r="AB6584" t="s">
        <v>25573</v>
      </c>
      <c r="AC6584" t="s">
        <v>25574</v>
      </c>
      <c r="AD6584" t="s">
        <v>25575</v>
      </c>
      <c r="AE6584" t="s">
        <v>25583</v>
      </c>
      <c r="AF6584" t="s">
        <v>25577</v>
      </c>
      <c r="AG6584" t="s">
        <v>25578</v>
      </c>
    </row>
    <row r="6585" spans="1:45" x14ac:dyDescent="0.2">
      <c r="A6585" t="s">
        <v>2910</v>
      </c>
      <c r="B6585" t="s">
        <v>6279</v>
      </c>
      <c r="C6585" t="s">
        <v>6437</v>
      </c>
      <c r="D6585" t="s">
        <v>6267</v>
      </c>
      <c r="E6585" t="s">
        <v>6267</v>
      </c>
      <c r="F6585" t="s">
        <v>6268</v>
      </c>
      <c r="G6585" t="s">
        <v>13447</v>
      </c>
      <c r="H6585" s="1">
        <v>44022</v>
      </c>
      <c r="I6585" s="1">
        <v>44019</v>
      </c>
      <c r="J6585">
        <v>0</v>
      </c>
      <c r="N6585" t="s">
        <v>6270</v>
      </c>
      <c r="O6585" t="s">
        <v>6271</v>
      </c>
      <c r="R6585" t="s">
        <v>13448</v>
      </c>
      <c r="Z6585" t="s">
        <v>11029</v>
      </c>
      <c r="AB6585" t="s">
        <v>25573</v>
      </c>
      <c r="AC6585" t="s">
        <v>25601</v>
      </c>
      <c r="AE6585" t="s">
        <v>25579</v>
      </c>
      <c r="AF6585" t="s">
        <v>25577</v>
      </c>
      <c r="AG6585" t="s">
        <v>25578</v>
      </c>
      <c r="AJ6585">
        <f>VLOOKUP($A6585,Sheet1!$A:$K,2,FALSE)</f>
        <v>2</v>
      </c>
      <c r="AK6585">
        <f>VLOOKUP($A6585,Sheet1!$A:$K,3,FALSE)</f>
        <v>0</v>
      </c>
      <c r="AL6585">
        <f>VLOOKUP($A6585,Sheet1!$A:$K,4,FALSE)</f>
        <v>0</v>
      </c>
      <c r="AM6585">
        <f>VLOOKUP($A6585,Sheet1!$A:$K,5,FALSE)</f>
        <v>0</v>
      </c>
      <c r="AN6585">
        <f>VLOOKUP($A6585,Sheet1!$A:$K,6,FALSE)</f>
        <v>0</v>
      </c>
      <c r="AO6585">
        <f>VLOOKUP($A6585,Sheet1!$A:$K,7,FALSE)</f>
        <v>0</v>
      </c>
      <c r="AP6585">
        <f>VLOOKUP($A6585,Sheet1!$A:$K,8,FALSE)</f>
        <v>2</v>
      </c>
      <c r="AQ6585">
        <f>VLOOKUP($A6585,Sheet1!$A:$K,9,FALSE)</f>
        <v>0</v>
      </c>
      <c r="AR6585">
        <f>VLOOKUP($A6585,Sheet1!$A:$K,10,FALSE)</f>
        <v>2</v>
      </c>
      <c r="AS6585">
        <f>VLOOKUP($A6585,Sheet1!$A:$K,11,FALSE)</f>
        <v>2</v>
      </c>
    </row>
    <row r="6586" spans="1:45" x14ac:dyDescent="0.2">
      <c r="A6586" t="s">
        <v>13133</v>
      </c>
      <c r="B6586" t="s">
        <v>8913</v>
      </c>
      <c r="C6586" t="s">
        <v>6798</v>
      </c>
      <c r="D6586" t="s">
        <v>6533</v>
      </c>
      <c r="E6586" t="s">
        <v>6533</v>
      </c>
      <c r="F6586" t="s">
        <v>6946</v>
      </c>
      <c r="G6586" t="s">
        <v>13134</v>
      </c>
      <c r="H6586" s="1">
        <v>44104</v>
      </c>
      <c r="I6586" s="1">
        <v>43993</v>
      </c>
      <c r="J6586">
        <v>6297098.9299999997</v>
      </c>
      <c r="K6586">
        <v>6297098.9299999997</v>
      </c>
      <c r="N6586" t="s">
        <v>6800</v>
      </c>
      <c r="O6586" t="s">
        <v>6801</v>
      </c>
      <c r="R6586" t="s">
        <v>8773</v>
      </c>
      <c r="T6586" t="s">
        <v>13135</v>
      </c>
      <c r="U6586" t="s">
        <v>6395</v>
      </c>
      <c r="V6586" t="s">
        <v>7236</v>
      </c>
      <c r="W6586" t="s">
        <v>7237</v>
      </c>
      <c r="Z6586" t="s">
        <v>482</v>
      </c>
      <c r="AA6586" t="s">
        <v>13136</v>
      </c>
      <c r="AB6586" t="s">
        <v>25573</v>
      </c>
      <c r="AC6586" t="s">
        <v>25574</v>
      </c>
      <c r="AD6586" t="s">
        <v>25575</v>
      </c>
      <c r="AE6586" t="s">
        <v>25583</v>
      </c>
      <c r="AF6586" t="s">
        <v>25577</v>
      </c>
      <c r="AG6586" t="s">
        <v>25578</v>
      </c>
    </row>
    <row r="6587" spans="1:45" x14ac:dyDescent="0.2">
      <c r="A6587" t="s">
        <v>13028</v>
      </c>
      <c r="B6587" t="s">
        <v>6527</v>
      </c>
      <c r="C6587" t="s">
        <v>7606</v>
      </c>
      <c r="D6587" t="s">
        <v>6281</v>
      </c>
      <c r="E6587" t="s">
        <v>6281</v>
      </c>
      <c r="F6587" t="s">
        <v>6268</v>
      </c>
      <c r="G6587" t="s">
        <v>13029</v>
      </c>
      <c r="H6587" s="1">
        <v>44043</v>
      </c>
      <c r="J6587">
        <v>0.01</v>
      </c>
      <c r="N6587" t="s">
        <v>6475</v>
      </c>
      <c r="O6587" t="s">
        <v>6878</v>
      </c>
      <c r="R6587" t="s">
        <v>13030</v>
      </c>
      <c r="S6587" t="s">
        <v>13031</v>
      </c>
      <c r="Z6587" t="s">
        <v>11052</v>
      </c>
      <c r="AB6587" t="s">
        <v>25573</v>
      </c>
      <c r="AC6587" t="s">
        <v>25581</v>
      </c>
      <c r="AD6587" t="s">
        <v>25590</v>
      </c>
      <c r="AE6587" t="s">
        <v>25576</v>
      </c>
      <c r="AF6587" t="s">
        <v>25577</v>
      </c>
      <c r="AG6587" t="s">
        <v>25578</v>
      </c>
    </row>
    <row r="6588" spans="1:45" x14ac:dyDescent="0.2">
      <c r="A6588" t="s">
        <v>13078</v>
      </c>
      <c r="B6588" t="s">
        <v>8874</v>
      </c>
      <c r="D6588" t="s">
        <v>6876</v>
      </c>
      <c r="E6588" t="s">
        <v>6876</v>
      </c>
      <c r="F6588" t="s">
        <v>6456</v>
      </c>
      <c r="G6588" t="s">
        <v>13335</v>
      </c>
      <c r="H6588" s="1">
        <v>44569</v>
      </c>
      <c r="R6588" t="s">
        <v>12989</v>
      </c>
      <c r="Z6588" t="s">
        <v>12968</v>
      </c>
      <c r="AA6588" t="s">
        <v>8997</v>
      </c>
      <c r="AB6588" t="s">
        <v>25573</v>
      </c>
      <c r="AC6588" t="s">
        <v>25574</v>
      </c>
      <c r="AD6588" t="s">
        <v>25575</v>
      </c>
      <c r="AE6588" t="s">
        <v>25602</v>
      </c>
      <c r="AF6588" t="s">
        <v>25606</v>
      </c>
      <c r="AG6588" t="s">
        <v>25578</v>
      </c>
      <c r="AH6588" t="s">
        <v>8996</v>
      </c>
    </row>
    <row r="6589" spans="1:45" x14ac:dyDescent="0.2">
      <c r="A6589" t="s">
        <v>12969</v>
      </c>
      <c r="B6589" t="s">
        <v>11086</v>
      </c>
      <c r="D6589" t="s">
        <v>6876</v>
      </c>
      <c r="E6589" t="s">
        <v>6876</v>
      </c>
      <c r="F6589" t="s">
        <v>6456</v>
      </c>
      <c r="G6589" t="s">
        <v>13288</v>
      </c>
      <c r="H6589" s="1">
        <v>44104</v>
      </c>
      <c r="R6589" t="s">
        <v>12966</v>
      </c>
      <c r="Z6589" t="s">
        <v>12968</v>
      </c>
      <c r="AB6589" t="s">
        <v>25573</v>
      </c>
      <c r="AC6589" t="s">
        <v>25584</v>
      </c>
      <c r="AE6589" t="s">
        <v>25602</v>
      </c>
      <c r="AF6589" t="s">
        <v>25606</v>
      </c>
      <c r="AG6589" t="s">
        <v>25578</v>
      </c>
    </row>
    <row r="6590" spans="1:45" x14ac:dyDescent="0.2">
      <c r="A6590" t="s">
        <v>13082</v>
      </c>
      <c r="B6590" t="s">
        <v>8874</v>
      </c>
      <c r="D6590" t="s">
        <v>6876</v>
      </c>
      <c r="E6590" t="s">
        <v>6876</v>
      </c>
      <c r="F6590" t="s">
        <v>6456</v>
      </c>
      <c r="G6590" t="s">
        <v>13581</v>
      </c>
      <c r="H6590" s="1">
        <v>44012</v>
      </c>
      <c r="R6590" t="s">
        <v>11082</v>
      </c>
      <c r="Z6590" t="s">
        <v>12968</v>
      </c>
      <c r="AB6590" t="s">
        <v>25573</v>
      </c>
      <c r="AC6590" t="s">
        <v>25624</v>
      </c>
      <c r="AE6590" t="s">
        <v>25602</v>
      </c>
      <c r="AF6590" t="s">
        <v>25606</v>
      </c>
      <c r="AG6590" t="s">
        <v>25578</v>
      </c>
    </row>
    <row r="6591" spans="1:45" x14ac:dyDescent="0.2">
      <c r="A6591" t="s">
        <v>12991</v>
      </c>
      <c r="B6591" t="s">
        <v>11086</v>
      </c>
      <c r="D6591" t="s">
        <v>6876</v>
      </c>
      <c r="E6591" t="s">
        <v>6876</v>
      </c>
      <c r="F6591" t="s">
        <v>6456</v>
      </c>
      <c r="G6591" t="s">
        <v>13378</v>
      </c>
      <c r="H6591" s="1">
        <v>44638</v>
      </c>
      <c r="R6591" t="s">
        <v>12989</v>
      </c>
      <c r="Z6591" t="s">
        <v>12968</v>
      </c>
      <c r="AB6591" t="s">
        <v>25573</v>
      </c>
      <c r="AC6591" t="s">
        <v>25574</v>
      </c>
      <c r="AD6591" t="s">
        <v>25575</v>
      </c>
      <c r="AE6591" t="s">
        <v>25602</v>
      </c>
      <c r="AF6591" t="s">
        <v>25606</v>
      </c>
      <c r="AG6591" t="s">
        <v>25578</v>
      </c>
      <c r="AH6591" t="s">
        <v>8996</v>
      </c>
    </row>
    <row r="6592" spans="1:45" x14ac:dyDescent="0.2">
      <c r="A6592" t="s">
        <v>13523</v>
      </c>
      <c r="B6592" t="s">
        <v>11086</v>
      </c>
      <c r="D6592" t="s">
        <v>6876</v>
      </c>
      <c r="E6592" t="s">
        <v>6876</v>
      </c>
      <c r="F6592" t="s">
        <v>6456</v>
      </c>
      <c r="G6592" t="s">
        <v>13524</v>
      </c>
      <c r="H6592" s="1">
        <v>44838</v>
      </c>
      <c r="R6592" t="s">
        <v>12989</v>
      </c>
      <c r="Z6592" t="s">
        <v>12968</v>
      </c>
      <c r="AB6592" t="s">
        <v>25573</v>
      </c>
      <c r="AC6592" t="s">
        <v>25574</v>
      </c>
      <c r="AD6592" t="s">
        <v>25575</v>
      </c>
      <c r="AE6592" t="s">
        <v>25602</v>
      </c>
      <c r="AF6592" t="s">
        <v>25606</v>
      </c>
      <c r="AG6592" t="s">
        <v>25578</v>
      </c>
      <c r="AH6592" t="s">
        <v>8996</v>
      </c>
    </row>
    <row r="6593" spans="1:45" x14ac:dyDescent="0.2">
      <c r="A6593" t="s">
        <v>13526</v>
      </c>
      <c r="B6593" t="s">
        <v>11198</v>
      </c>
      <c r="D6593" t="s">
        <v>6876</v>
      </c>
      <c r="E6593" t="s">
        <v>6876</v>
      </c>
      <c r="F6593" t="s">
        <v>6456</v>
      </c>
      <c r="G6593" t="s">
        <v>13527</v>
      </c>
      <c r="H6593" s="1">
        <v>44104</v>
      </c>
      <c r="R6593" t="s">
        <v>13528</v>
      </c>
      <c r="Z6593" t="s">
        <v>12968</v>
      </c>
      <c r="AB6593" t="s">
        <v>25573</v>
      </c>
      <c r="AC6593" t="s">
        <v>25580</v>
      </c>
      <c r="AE6593" t="s">
        <v>25602</v>
      </c>
      <c r="AF6593" t="s">
        <v>25606</v>
      </c>
      <c r="AG6593" t="s">
        <v>25578</v>
      </c>
    </row>
    <row r="6594" spans="1:45" x14ac:dyDescent="0.2">
      <c r="A6594" t="s">
        <v>13494</v>
      </c>
      <c r="B6594" t="s">
        <v>11086</v>
      </c>
      <c r="D6594" t="s">
        <v>6876</v>
      </c>
      <c r="E6594" t="s">
        <v>6876</v>
      </c>
      <c r="F6594" t="s">
        <v>6456</v>
      </c>
      <c r="G6594" t="s">
        <v>13525</v>
      </c>
      <c r="H6594" s="1">
        <v>44134</v>
      </c>
      <c r="R6594" t="s">
        <v>12989</v>
      </c>
      <c r="Z6594" t="s">
        <v>12968</v>
      </c>
      <c r="AB6594" t="s">
        <v>25573</v>
      </c>
      <c r="AC6594" t="s">
        <v>25574</v>
      </c>
      <c r="AD6594" t="s">
        <v>25575</v>
      </c>
      <c r="AE6594" t="s">
        <v>25602</v>
      </c>
      <c r="AF6594" t="s">
        <v>25606</v>
      </c>
      <c r="AG6594" t="s">
        <v>25578</v>
      </c>
      <c r="AH6594" t="s">
        <v>8996</v>
      </c>
    </row>
    <row r="6595" spans="1:45" x14ac:dyDescent="0.2">
      <c r="A6595" t="s">
        <v>13118</v>
      </c>
      <c r="B6595" t="s">
        <v>11086</v>
      </c>
      <c r="D6595" t="s">
        <v>6876</v>
      </c>
      <c r="E6595" t="s">
        <v>6876</v>
      </c>
      <c r="F6595" t="s">
        <v>6456</v>
      </c>
      <c r="G6595" t="s">
        <v>13119</v>
      </c>
      <c r="H6595" s="1">
        <v>44204</v>
      </c>
      <c r="R6595" t="s">
        <v>13120</v>
      </c>
      <c r="Z6595" t="s">
        <v>12968</v>
      </c>
      <c r="AB6595" t="s">
        <v>25573</v>
      </c>
      <c r="AC6595" t="s">
        <v>25574</v>
      </c>
      <c r="AD6595" t="s">
        <v>25575</v>
      </c>
      <c r="AE6595" t="s">
        <v>25602</v>
      </c>
      <c r="AF6595" t="s">
        <v>25606</v>
      </c>
      <c r="AG6595" t="s">
        <v>25578</v>
      </c>
    </row>
    <row r="6596" spans="1:45" x14ac:dyDescent="0.2">
      <c r="A6596" t="s">
        <v>13514</v>
      </c>
      <c r="B6596" t="s">
        <v>11086</v>
      </c>
      <c r="D6596" t="s">
        <v>6876</v>
      </c>
      <c r="E6596" t="s">
        <v>6876</v>
      </c>
      <c r="F6596" t="s">
        <v>6456</v>
      </c>
      <c r="G6596" t="s">
        <v>13515</v>
      </c>
      <c r="H6596" s="1">
        <v>44104</v>
      </c>
      <c r="R6596" t="s">
        <v>13516</v>
      </c>
      <c r="Z6596" t="s">
        <v>12968</v>
      </c>
      <c r="AB6596" t="s">
        <v>25573</v>
      </c>
      <c r="AC6596" t="s">
        <v>25581</v>
      </c>
      <c r="AD6596" t="s">
        <v>25607</v>
      </c>
      <c r="AE6596" t="s">
        <v>25602</v>
      </c>
      <c r="AF6596" t="s">
        <v>25606</v>
      </c>
      <c r="AG6596" t="s">
        <v>25578</v>
      </c>
    </row>
    <row r="6597" spans="1:45" x14ac:dyDescent="0.2">
      <c r="A6597" t="s">
        <v>13294</v>
      </c>
      <c r="B6597" t="s">
        <v>6527</v>
      </c>
      <c r="C6597" t="s">
        <v>6266</v>
      </c>
      <c r="D6597" t="s">
        <v>6281</v>
      </c>
      <c r="E6597" t="s">
        <v>6281</v>
      </c>
      <c r="F6597" t="s">
        <v>6268</v>
      </c>
      <c r="G6597" t="s">
        <v>13295</v>
      </c>
      <c r="H6597" s="1">
        <v>44196</v>
      </c>
      <c r="J6597">
        <v>0</v>
      </c>
      <c r="N6597" t="s">
        <v>6475</v>
      </c>
      <c r="O6597" t="s">
        <v>6476</v>
      </c>
      <c r="R6597" t="s">
        <v>12019</v>
      </c>
      <c r="S6597" t="s">
        <v>13296</v>
      </c>
      <c r="T6597" t="s">
        <v>7155</v>
      </c>
      <c r="U6597" t="s">
        <v>6322</v>
      </c>
      <c r="V6597" t="s">
        <v>6479</v>
      </c>
      <c r="W6597" t="s">
        <v>6520</v>
      </c>
      <c r="Z6597" t="s">
        <v>28</v>
      </c>
      <c r="AB6597" t="s">
        <v>25573</v>
      </c>
      <c r="AC6597" t="s">
        <v>25623</v>
      </c>
      <c r="AE6597" t="s">
        <v>25576</v>
      </c>
      <c r="AF6597" t="s">
        <v>25577</v>
      </c>
      <c r="AG6597" t="s">
        <v>25578</v>
      </c>
    </row>
    <row r="6598" spans="1:45" x14ac:dyDescent="0.2">
      <c r="A6598" t="s">
        <v>13041</v>
      </c>
      <c r="B6598" t="s">
        <v>6538</v>
      </c>
      <c r="C6598" t="s">
        <v>6496</v>
      </c>
      <c r="D6598" t="s">
        <v>6319</v>
      </c>
      <c r="E6598" t="s">
        <v>6319</v>
      </c>
      <c r="F6598" t="s">
        <v>6268</v>
      </c>
      <c r="G6598" t="s">
        <v>13042</v>
      </c>
      <c r="H6598" s="1">
        <v>43929</v>
      </c>
      <c r="I6598" s="1">
        <v>43929</v>
      </c>
      <c r="J6598">
        <v>3200</v>
      </c>
      <c r="K6598">
        <v>3200</v>
      </c>
      <c r="L6598">
        <v>3200</v>
      </c>
      <c r="M6598">
        <v>3200</v>
      </c>
      <c r="N6598" t="s">
        <v>6800</v>
      </c>
      <c r="O6598" t="s">
        <v>6801</v>
      </c>
      <c r="R6598" t="s">
        <v>13043</v>
      </c>
      <c r="S6598" t="s">
        <v>13044</v>
      </c>
      <c r="T6598" t="s">
        <v>11911</v>
      </c>
      <c r="U6598" t="s">
        <v>6395</v>
      </c>
      <c r="V6598" t="s">
        <v>7236</v>
      </c>
      <c r="W6598" t="s">
        <v>7237</v>
      </c>
      <c r="Z6598" t="s">
        <v>2654</v>
      </c>
      <c r="AB6598" t="s">
        <v>25573</v>
      </c>
      <c r="AC6598" t="s">
        <v>25600</v>
      </c>
      <c r="AE6598" t="s">
        <v>25588</v>
      </c>
      <c r="AF6598" t="s">
        <v>25606</v>
      </c>
      <c r="AG6598" t="s">
        <v>25578</v>
      </c>
    </row>
    <row r="6599" spans="1:45" x14ac:dyDescent="0.2">
      <c r="A6599" t="s">
        <v>13182</v>
      </c>
      <c r="B6599" t="s">
        <v>6279</v>
      </c>
      <c r="C6599" t="s">
        <v>8674</v>
      </c>
      <c r="D6599" t="s">
        <v>6533</v>
      </c>
      <c r="E6599" t="s">
        <v>6533</v>
      </c>
      <c r="F6599" t="s">
        <v>6268</v>
      </c>
      <c r="G6599" t="s">
        <v>13183</v>
      </c>
      <c r="H6599" s="1">
        <v>44165</v>
      </c>
      <c r="I6599" s="1">
        <v>43945</v>
      </c>
      <c r="J6599">
        <v>90000</v>
      </c>
      <c r="K6599">
        <v>90000</v>
      </c>
      <c r="N6599" t="s">
        <v>6270</v>
      </c>
      <c r="O6599" t="s">
        <v>6410</v>
      </c>
      <c r="R6599" t="s">
        <v>8267</v>
      </c>
      <c r="T6599" t="s">
        <v>13184</v>
      </c>
      <c r="U6599" t="s">
        <v>6411</v>
      </c>
      <c r="V6599" t="s">
        <v>6435</v>
      </c>
      <c r="Z6599" t="s">
        <v>11114</v>
      </c>
      <c r="AA6599" t="s">
        <v>12942</v>
      </c>
      <c r="AB6599" t="s">
        <v>25573</v>
      </c>
      <c r="AC6599" t="s">
        <v>25601</v>
      </c>
      <c r="AE6599" t="s">
        <v>25583</v>
      </c>
      <c r="AF6599" t="s">
        <v>25577</v>
      </c>
      <c r="AG6599" t="s">
        <v>25578</v>
      </c>
    </row>
    <row r="6600" spans="1:45" x14ac:dyDescent="0.2">
      <c r="A6600" t="s">
        <v>13007</v>
      </c>
      <c r="B6600" t="s">
        <v>8874</v>
      </c>
      <c r="C6600" t="s">
        <v>6266</v>
      </c>
      <c r="D6600" t="s">
        <v>6533</v>
      </c>
      <c r="E6600" t="s">
        <v>6533</v>
      </c>
      <c r="F6600" t="s">
        <v>6268</v>
      </c>
      <c r="G6600" t="s">
        <v>13008</v>
      </c>
      <c r="H6600" s="1">
        <v>44165</v>
      </c>
      <c r="J6600">
        <v>100000</v>
      </c>
      <c r="K6600">
        <v>100000</v>
      </c>
      <c r="N6600" t="s">
        <v>6270</v>
      </c>
      <c r="O6600" t="s">
        <v>6410</v>
      </c>
      <c r="R6600" t="s">
        <v>8267</v>
      </c>
      <c r="T6600" t="s">
        <v>11345</v>
      </c>
      <c r="U6600" t="s">
        <v>6411</v>
      </c>
      <c r="Z6600" t="s">
        <v>11114</v>
      </c>
      <c r="AA6600" t="s">
        <v>12942</v>
      </c>
      <c r="AB6600" t="s">
        <v>25573</v>
      </c>
      <c r="AC6600" t="s">
        <v>25601</v>
      </c>
      <c r="AE6600" t="s">
        <v>25583</v>
      </c>
      <c r="AF6600" t="s">
        <v>25577</v>
      </c>
      <c r="AG6600" t="s">
        <v>25578</v>
      </c>
    </row>
    <row r="6601" spans="1:45" x14ac:dyDescent="0.2">
      <c r="A6601" t="s">
        <v>13379</v>
      </c>
      <c r="B6601" t="s">
        <v>8874</v>
      </c>
      <c r="C6601" t="s">
        <v>6266</v>
      </c>
      <c r="D6601" t="s">
        <v>6533</v>
      </c>
      <c r="E6601" t="s">
        <v>6533</v>
      </c>
      <c r="F6601" t="s">
        <v>6268</v>
      </c>
      <c r="G6601" t="s">
        <v>13380</v>
      </c>
      <c r="H6601" s="1">
        <v>44165</v>
      </c>
      <c r="J6601">
        <v>150000</v>
      </c>
      <c r="K6601">
        <v>10000</v>
      </c>
      <c r="N6601" t="s">
        <v>6270</v>
      </c>
      <c r="O6601" t="s">
        <v>6410</v>
      </c>
      <c r="R6601" t="s">
        <v>8267</v>
      </c>
      <c r="T6601" t="s">
        <v>13381</v>
      </c>
      <c r="U6601" t="s">
        <v>6411</v>
      </c>
      <c r="Z6601" t="s">
        <v>11114</v>
      </c>
      <c r="AA6601" t="s">
        <v>12942</v>
      </c>
      <c r="AB6601" t="s">
        <v>25573</v>
      </c>
      <c r="AC6601" t="s">
        <v>25601</v>
      </c>
      <c r="AE6601" t="s">
        <v>25583</v>
      </c>
      <c r="AF6601" t="s">
        <v>25577</v>
      </c>
      <c r="AG6601" t="s">
        <v>25578</v>
      </c>
    </row>
    <row r="6602" spans="1:45" x14ac:dyDescent="0.2">
      <c r="A6602" t="s">
        <v>13597</v>
      </c>
      <c r="B6602" t="s">
        <v>6279</v>
      </c>
      <c r="C6602" t="s">
        <v>6437</v>
      </c>
      <c r="D6602" t="s">
        <v>6533</v>
      </c>
      <c r="E6602" t="s">
        <v>6533</v>
      </c>
      <c r="F6602" t="s">
        <v>6268</v>
      </c>
      <c r="G6602" t="s">
        <v>13598</v>
      </c>
      <c r="H6602" s="1">
        <v>44165</v>
      </c>
      <c r="I6602" s="1">
        <v>43941</v>
      </c>
      <c r="J6602">
        <v>90000</v>
      </c>
      <c r="K6602">
        <v>90000</v>
      </c>
      <c r="N6602" t="s">
        <v>6270</v>
      </c>
      <c r="O6602" t="s">
        <v>6410</v>
      </c>
      <c r="R6602" t="s">
        <v>8267</v>
      </c>
      <c r="T6602" t="s">
        <v>13599</v>
      </c>
      <c r="U6602" t="s">
        <v>6411</v>
      </c>
      <c r="V6602" t="s">
        <v>6418</v>
      </c>
      <c r="Z6602" t="s">
        <v>11114</v>
      </c>
      <c r="AA6602" t="s">
        <v>12942</v>
      </c>
      <c r="AB6602" t="s">
        <v>25573</v>
      </c>
      <c r="AC6602" t="s">
        <v>25601</v>
      </c>
      <c r="AE6602" t="s">
        <v>25583</v>
      </c>
      <c r="AF6602" t="s">
        <v>25577</v>
      </c>
      <c r="AG6602" t="s">
        <v>25578</v>
      </c>
    </row>
    <row r="6603" spans="1:45" x14ac:dyDescent="0.2">
      <c r="A6603" t="s">
        <v>12983</v>
      </c>
      <c r="B6603" t="s">
        <v>8913</v>
      </c>
      <c r="C6603" t="s">
        <v>6496</v>
      </c>
      <c r="D6603" t="s">
        <v>6533</v>
      </c>
      <c r="E6603" t="s">
        <v>6533</v>
      </c>
      <c r="F6603" t="s">
        <v>6946</v>
      </c>
      <c r="G6603" t="s">
        <v>12984</v>
      </c>
      <c r="H6603" s="1">
        <v>44013</v>
      </c>
      <c r="I6603" s="1">
        <v>44013</v>
      </c>
      <c r="J6603">
        <v>2169932.2000000002</v>
      </c>
      <c r="K6603">
        <v>2169932.2000000002</v>
      </c>
      <c r="L6603">
        <v>2169932.2000000002</v>
      </c>
      <c r="M6603">
        <v>2169932.2000000002</v>
      </c>
      <c r="R6603" t="s">
        <v>8773</v>
      </c>
      <c r="T6603" t="s">
        <v>12985</v>
      </c>
      <c r="U6603" t="s">
        <v>6395</v>
      </c>
      <c r="V6603" t="s">
        <v>10243</v>
      </c>
      <c r="Z6603" t="s">
        <v>3040</v>
      </c>
      <c r="AA6603" t="s">
        <v>12986</v>
      </c>
      <c r="AB6603" t="s">
        <v>25573</v>
      </c>
      <c r="AC6603" t="s">
        <v>25574</v>
      </c>
      <c r="AD6603" t="s">
        <v>25575</v>
      </c>
      <c r="AE6603" t="s">
        <v>25583</v>
      </c>
      <c r="AF6603" t="s">
        <v>25577</v>
      </c>
      <c r="AG6603" t="s">
        <v>25578</v>
      </c>
    </row>
    <row r="6604" spans="1:45" x14ac:dyDescent="0.2">
      <c r="A6604" t="s">
        <v>13322</v>
      </c>
      <c r="B6604" t="s">
        <v>6279</v>
      </c>
      <c r="C6604" t="s">
        <v>8674</v>
      </c>
      <c r="D6604" t="s">
        <v>6533</v>
      </c>
      <c r="E6604" t="s">
        <v>6533</v>
      </c>
      <c r="F6604" t="s">
        <v>6268</v>
      </c>
      <c r="G6604" t="s">
        <v>13323</v>
      </c>
      <c r="H6604" s="1">
        <v>44377</v>
      </c>
      <c r="I6604" s="1">
        <v>44050</v>
      </c>
      <c r="J6604">
        <v>200000</v>
      </c>
      <c r="N6604" t="s">
        <v>6475</v>
      </c>
      <c r="O6604" t="s">
        <v>6878</v>
      </c>
      <c r="R6604" t="s">
        <v>8267</v>
      </c>
      <c r="T6604" t="s">
        <v>13324</v>
      </c>
      <c r="U6604" t="s">
        <v>6588</v>
      </c>
      <c r="Z6604" t="s">
        <v>11052</v>
      </c>
      <c r="AA6604" t="s">
        <v>8286</v>
      </c>
      <c r="AB6604" t="s">
        <v>25573</v>
      </c>
      <c r="AC6604" t="s">
        <v>25601</v>
      </c>
      <c r="AE6604" t="s">
        <v>25583</v>
      </c>
      <c r="AF6604" t="s">
        <v>25577</v>
      </c>
      <c r="AG6604" t="s">
        <v>25578</v>
      </c>
    </row>
    <row r="6605" spans="1:45" x14ac:dyDescent="0.2">
      <c r="A6605" t="s">
        <v>13207</v>
      </c>
      <c r="B6605" t="s">
        <v>6265</v>
      </c>
      <c r="C6605" t="s">
        <v>6266</v>
      </c>
      <c r="D6605" t="s">
        <v>6281</v>
      </c>
      <c r="E6605" t="s">
        <v>6281</v>
      </c>
      <c r="F6605" t="s">
        <v>6268</v>
      </c>
      <c r="G6605" t="s">
        <v>13208</v>
      </c>
      <c r="H6605" s="1">
        <v>44196</v>
      </c>
      <c r="J6605">
        <v>580000</v>
      </c>
      <c r="K6605">
        <v>580000</v>
      </c>
      <c r="N6605" t="s">
        <v>6475</v>
      </c>
      <c r="O6605" t="s">
        <v>6878</v>
      </c>
      <c r="R6605" t="s">
        <v>13209</v>
      </c>
      <c r="S6605" t="s">
        <v>13210</v>
      </c>
      <c r="T6605" t="s">
        <v>7404</v>
      </c>
      <c r="U6605" t="s">
        <v>6588</v>
      </c>
      <c r="Z6605" t="s">
        <v>11052</v>
      </c>
      <c r="AB6605" t="s">
        <v>25573</v>
      </c>
      <c r="AC6605" t="s">
        <v>25592</v>
      </c>
      <c r="AE6605" t="s">
        <v>25576</v>
      </c>
      <c r="AF6605" t="s">
        <v>25577</v>
      </c>
      <c r="AG6605" t="s">
        <v>25578</v>
      </c>
    </row>
    <row r="6606" spans="1:45" x14ac:dyDescent="0.2">
      <c r="A6606" t="s">
        <v>2921</v>
      </c>
      <c r="B6606" t="s">
        <v>6279</v>
      </c>
      <c r="C6606" t="s">
        <v>8674</v>
      </c>
      <c r="D6606" t="s">
        <v>11176</v>
      </c>
      <c r="E6606" t="s">
        <v>6267</v>
      </c>
      <c r="F6606" t="s">
        <v>6268</v>
      </c>
      <c r="G6606" t="s">
        <v>13491</v>
      </c>
      <c r="H6606" s="1">
        <v>44043</v>
      </c>
      <c r="I6606" s="1">
        <v>43980</v>
      </c>
      <c r="J6606">
        <v>700000</v>
      </c>
      <c r="N6606" t="s">
        <v>7118</v>
      </c>
      <c r="R6606" t="s">
        <v>11684</v>
      </c>
      <c r="T6606" t="s">
        <v>8246</v>
      </c>
      <c r="U6606" t="s">
        <v>6811</v>
      </c>
      <c r="V6606" t="s">
        <v>6857</v>
      </c>
      <c r="Z6606" t="s">
        <v>1632</v>
      </c>
      <c r="AB6606" t="s">
        <v>25573</v>
      </c>
      <c r="AC6606" t="s">
        <v>25601</v>
      </c>
      <c r="AE6606" t="s">
        <v>25583</v>
      </c>
      <c r="AF6606" t="s">
        <v>25577</v>
      </c>
      <c r="AG6606" t="s">
        <v>25578</v>
      </c>
      <c r="AJ6606">
        <f>VLOOKUP($A6606,Sheet1!$A:$K,2,FALSE)</f>
        <v>1</v>
      </c>
      <c r="AK6606">
        <f>VLOOKUP($A6606,Sheet1!$A:$K,3,FALSE)</f>
        <v>0</v>
      </c>
      <c r="AL6606">
        <f>VLOOKUP($A6606,Sheet1!$A:$K,4,FALSE)</f>
        <v>0</v>
      </c>
      <c r="AM6606">
        <f>VLOOKUP($A6606,Sheet1!$A:$K,5,FALSE)</f>
        <v>0</v>
      </c>
      <c r="AN6606">
        <f>VLOOKUP($A6606,Sheet1!$A:$K,6,FALSE)</f>
        <v>0</v>
      </c>
      <c r="AO6606">
        <f>VLOOKUP($A6606,Sheet1!$A:$K,7,FALSE)</f>
        <v>0</v>
      </c>
      <c r="AP6606">
        <f>VLOOKUP($A6606,Sheet1!$A:$K,8,FALSE)</f>
        <v>1</v>
      </c>
      <c r="AQ6606">
        <f>VLOOKUP($A6606,Sheet1!$A:$K,9,FALSE)</f>
        <v>52</v>
      </c>
      <c r="AR6606">
        <f>VLOOKUP($A6606,Sheet1!$A:$K,10,FALSE)</f>
        <v>0</v>
      </c>
      <c r="AS6606">
        <f>VLOOKUP($A6606,Sheet1!$A:$K,11,FALSE)</f>
        <v>1</v>
      </c>
    </row>
    <row r="6607" spans="1:45" x14ac:dyDescent="0.2">
      <c r="A6607" t="s">
        <v>13473</v>
      </c>
      <c r="B6607" t="s">
        <v>6420</v>
      </c>
      <c r="C6607" t="s">
        <v>6496</v>
      </c>
      <c r="D6607" t="s">
        <v>6281</v>
      </c>
      <c r="E6607" t="s">
        <v>6281</v>
      </c>
      <c r="F6607" t="s">
        <v>6268</v>
      </c>
      <c r="G6607" t="s">
        <v>13474</v>
      </c>
      <c r="H6607" s="1">
        <v>43963</v>
      </c>
      <c r="I6607" s="1">
        <v>43957</v>
      </c>
      <c r="J6607">
        <v>102200</v>
      </c>
      <c r="K6607">
        <v>332180</v>
      </c>
      <c r="L6607">
        <v>102200</v>
      </c>
      <c r="M6607">
        <v>332180</v>
      </c>
      <c r="N6607" t="s">
        <v>6475</v>
      </c>
      <c r="O6607" t="s">
        <v>6476</v>
      </c>
      <c r="R6607" t="s">
        <v>11817</v>
      </c>
      <c r="S6607" t="s">
        <v>9208</v>
      </c>
      <c r="T6607" t="s">
        <v>9217</v>
      </c>
      <c r="U6607" t="s">
        <v>6322</v>
      </c>
      <c r="V6607" t="s">
        <v>6510</v>
      </c>
      <c r="W6607" t="s">
        <v>6511</v>
      </c>
      <c r="Z6607" t="s">
        <v>1834</v>
      </c>
      <c r="AB6607" t="s">
        <v>25573</v>
      </c>
      <c r="AC6607" t="s">
        <v>25584</v>
      </c>
      <c r="AE6607" t="s">
        <v>25588</v>
      </c>
      <c r="AF6607" t="s">
        <v>25577</v>
      </c>
      <c r="AG6607" t="s">
        <v>25578</v>
      </c>
    </row>
    <row r="6608" spans="1:45" x14ac:dyDescent="0.2">
      <c r="A6608" t="s">
        <v>13062</v>
      </c>
      <c r="B6608" t="s">
        <v>6538</v>
      </c>
      <c r="C6608" t="s">
        <v>6496</v>
      </c>
      <c r="D6608" t="s">
        <v>6522</v>
      </c>
      <c r="E6608" t="s">
        <v>6522</v>
      </c>
      <c r="F6608" t="s">
        <v>6268</v>
      </c>
      <c r="G6608" t="s">
        <v>13063</v>
      </c>
      <c r="H6608" s="1">
        <v>43961</v>
      </c>
      <c r="I6608" s="1">
        <v>43958</v>
      </c>
      <c r="J6608">
        <v>1</v>
      </c>
      <c r="K6608">
        <v>1</v>
      </c>
      <c r="L6608">
        <v>1</v>
      </c>
      <c r="M6608">
        <v>1</v>
      </c>
      <c r="N6608" t="s">
        <v>6800</v>
      </c>
      <c r="O6608" t="s">
        <v>6801</v>
      </c>
      <c r="R6608" t="s">
        <v>7763</v>
      </c>
      <c r="T6608" t="s">
        <v>9983</v>
      </c>
      <c r="U6608" t="s">
        <v>6395</v>
      </c>
      <c r="V6608" t="s">
        <v>7236</v>
      </c>
      <c r="W6608" t="s">
        <v>7237</v>
      </c>
      <c r="Z6608" t="s">
        <v>7251</v>
      </c>
      <c r="AA6608" t="s">
        <v>13064</v>
      </c>
      <c r="AB6608" t="s">
        <v>25573</v>
      </c>
      <c r="AC6608" t="s">
        <v>25574</v>
      </c>
      <c r="AD6608" t="s">
        <v>25611</v>
      </c>
      <c r="AE6608" t="s">
        <v>25595</v>
      </c>
      <c r="AF6608" t="s">
        <v>25577</v>
      </c>
      <c r="AG6608" t="s">
        <v>25578</v>
      </c>
    </row>
    <row r="6609" spans="1:34" x14ac:dyDescent="0.2">
      <c r="A6609" t="s">
        <v>13529</v>
      </c>
      <c r="B6609" t="s">
        <v>6420</v>
      </c>
      <c r="C6609" t="s">
        <v>6266</v>
      </c>
      <c r="D6609" t="s">
        <v>6522</v>
      </c>
      <c r="E6609" t="s">
        <v>6522</v>
      </c>
      <c r="F6609" t="s">
        <v>6268</v>
      </c>
      <c r="G6609" t="s">
        <v>13530</v>
      </c>
      <c r="H6609" s="1">
        <v>44135</v>
      </c>
      <c r="J6609">
        <v>1</v>
      </c>
      <c r="K6609">
        <v>1</v>
      </c>
      <c r="N6609" t="s">
        <v>6475</v>
      </c>
      <c r="O6609" t="s">
        <v>6548</v>
      </c>
      <c r="R6609" t="s">
        <v>8494</v>
      </c>
      <c r="T6609" t="s">
        <v>8496</v>
      </c>
      <c r="U6609" t="s">
        <v>6550</v>
      </c>
      <c r="V6609" t="s">
        <v>7099</v>
      </c>
      <c r="Z6609" t="s">
        <v>303</v>
      </c>
      <c r="AA6609" t="s">
        <v>12931</v>
      </c>
      <c r="AB6609" t="s">
        <v>25573</v>
      </c>
      <c r="AC6609" t="s">
        <v>25574</v>
      </c>
      <c r="AD6609" t="s">
        <v>25611</v>
      </c>
      <c r="AE6609" t="s">
        <v>25588</v>
      </c>
      <c r="AF6609" t="s">
        <v>25577</v>
      </c>
      <c r="AG6609" t="s">
        <v>25578</v>
      </c>
    </row>
    <row r="6610" spans="1:34" x14ac:dyDescent="0.2">
      <c r="A6610" t="s">
        <v>13343</v>
      </c>
      <c r="B6610" t="s">
        <v>6265</v>
      </c>
      <c r="C6610" t="s">
        <v>6496</v>
      </c>
      <c r="D6610" t="s">
        <v>6522</v>
      </c>
      <c r="E6610" t="s">
        <v>6522</v>
      </c>
      <c r="F6610" t="s">
        <v>6268</v>
      </c>
      <c r="G6610" t="s">
        <v>13344</v>
      </c>
      <c r="H6610" s="1">
        <v>44041</v>
      </c>
      <c r="I6610" s="1">
        <v>44034</v>
      </c>
      <c r="J6610">
        <v>1</v>
      </c>
      <c r="K6610">
        <v>1</v>
      </c>
      <c r="L6610">
        <v>0</v>
      </c>
      <c r="M6610">
        <v>0</v>
      </c>
      <c r="N6610" t="s">
        <v>6800</v>
      </c>
      <c r="O6610" t="s">
        <v>6801</v>
      </c>
      <c r="R6610" t="s">
        <v>13345</v>
      </c>
      <c r="T6610" t="s">
        <v>11911</v>
      </c>
      <c r="U6610" t="s">
        <v>6395</v>
      </c>
      <c r="V6610" t="s">
        <v>7236</v>
      </c>
      <c r="W6610" t="s">
        <v>7237</v>
      </c>
      <c r="Z6610" t="s">
        <v>2654</v>
      </c>
      <c r="AB6610" t="s">
        <v>25573</v>
      </c>
      <c r="AC6610" t="s">
        <v>25581</v>
      </c>
      <c r="AD6610" t="s">
        <v>25582</v>
      </c>
      <c r="AE6610" t="s">
        <v>25595</v>
      </c>
      <c r="AF6610" t="s">
        <v>25577</v>
      </c>
      <c r="AG6610" t="s">
        <v>25578</v>
      </c>
    </row>
    <row r="6611" spans="1:34" x14ac:dyDescent="0.2">
      <c r="A6611" t="s">
        <v>13076</v>
      </c>
      <c r="B6611" t="s">
        <v>8913</v>
      </c>
      <c r="C6611" t="s">
        <v>6266</v>
      </c>
      <c r="D6611" t="s">
        <v>6533</v>
      </c>
      <c r="E6611" t="s">
        <v>6533</v>
      </c>
      <c r="F6611" t="s">
        <v>6456</v>
      </c>
      <c r="G6611" t="s">
        <v>13077</v>
      </c>
      <c r="H6611" s="1">
        <v>44569</v>
      </c>
      <c r="J6611">
        <v>1137000</v>
      </c>
      <c r="K6611">
        <v>1137000</v>
      </c>
      <c r="R6611" t="s">
        <v>12989</v>
      </c>
      <c r="T6611" t="s">
        <v>6549</v>
      </c>
      <c r="U6611" t="s">
        <v>6550</v>
      </c>
      <c r="V6611" t="s">
        <v>6551</v>
      </c>
      <c r="Z6611" t="s">
        <v>12968</v>
      </c>
      <c r="AA6611" t="s">
        <v>13078</v>
      </c>
      <c r="AB6611" t="s">
        <v>25573</v>
      </c>
      <c r="AC6611" t="s">
        <v>25574</v>
      </c>
      <c r="AD6611" t="s">
        <v>25575</v>
      </c>
      <c r="AE6611" t="s">
        <v>25602</v>
      </c>
      <c r="AF6611" t="s">
        <v>25606</v>
      </c>
      <c r="AG6611" t="s">
        <v>25578</v>
      </c>
      <c r="AH6611" t="s">
        <v>8996</v>
      </c>
    </row>
    <row r="6612" spans="1:34" x14ac:dyDescent="0.2">
      <c r="A6612" t="s">
        <v>13420</v>
      </c>
      <c r="B6612" t="s">
        <v>6279</v>
      </c>
      <c r="C6612" t="s">
        <v>6289</v>
      </c>
      <c r="D6612" t="s">
        <v>6522</v>
      </c>
      <c r="E6612" t="s">
        <v>6522</v>
      </c>
      <c r="F6612" t="s">
        <v>6268</v>
      </c>
      <c r="G6612" t="s">
        <v>13421</v>
      </c>
      <c r="H6612" s="1">
        <v>44165</v>
      </c>
      <c r="I6612" s="1">
        <v>43997</v>
      </c>
      <c r="J6612">
        <v>300000</v>
      </c>
      <c r="K6612">
        <v>800000</v>
      </c>
      <c r="N6612" t="s">
        <v>6800</v>
      </c>
      <c r="O6612" t="s">
        <v>6801</v>
      </c>
      <c r="R6612" t="s">
        <v>13422</v>
      </c>
      <c r="T6612" t="s">
        <v>10139</v>
      </c>
      <c r="U6612" t="s">
        <v>6395</v>
      </c>
      <c r="V6612" t="s">
        <v>7236</v>
      </c>
      <c r="W6612" t="s">
        <v>7246</v>
      </c>
      <c r="Z6612" t="s">
        <v>7093</v>
      </c>
      <c r="AB6612" t="s">
        <v>25573</v>
      </c>
      <c r="AC6612" t="s">
        <v>25581</v>
      </c>
      <c r="AD6612" t="s">
        <v>25582</v>
      </c>
      <c r="AE6612" t="s">
        <v>25588</v>
      </c>
      <c r="AF6612" t="s">
        <v>25577</v>
      </c>
      <c r="AG6612" t="s">
        <v>25578</v>
      </c>
    </row>
    <row r="6613" spans="1:34" x14ac:dyDescent="0.2">
      <c r="A6613" t="s">
        <v>12964</v>
      </c>
      <c r="B6613" t="s">
        <v>8913</v>
      </c>
      <c r="C6613" t="s">
        <v>6266</v>
      </c>
      <c r="D6613" t="s">
        <v>6533</v>
      </c>
      <c r="E6613" t="s">
        <v>6533</v>
      </c>
      <c r="F6613" t="s">
        <v>6456</v>
      </c>
      <c r="G6613" t="s">
        <v>12965</v>
      </c>
      <c r="H6613" s="1">
        <v>44104</v>
      </c>
      <c r="J6613">
        <v>458000</v>
      </c>
      <c r="K6613">
        <v>458000</v>
      </c>
      <c r="R6613" t="s">
        <v>12966</v>
      </c>
      <c r="T6613" t="s">
        <v>12967</v>
      </c>
      <c r="U6613" t="s">
        <v>6322</v>
      </c>
      <c r="V6613" t="s">
        <v>6510</v>
      </c>
      <c r="W6613" t="s">
        <v>6511</v>
      </c>
      <c r="Z6613" t="s">
        <v>12968</v>
      </c>
      <c r="AA6613" t="s">
        <v>12969</v>
      </c>
      <c r="AB6613" t="s">
        <v>25573</v>
      </c>
      <c r="AC6613" t="s">
        <v>25584</v>
      </c>
      <c r="AE6613" t="s">
        <v>25602</v>
      </c>
      <c r="AF6613" t="s">
        <v>25606</v>
      </c>
      <c r="AG6613" t="s">
        <v>25578</v>
      </c>
    </row>
    <row r="6614" spans="1:34" x14ac:dyDescent="0.2">
      <c r="A6614" t="s">
        <v>13185</v>
      </c>
      <c r="B6614" t="s">
        <v>8913</v>
      </c>
      <c r="C6614" t="s">
        <v>6266</v>
      </c>
      <c r="D6614" t="s">
        <v>6533</v>
      </c>
      <c r="E6614" t="s">
        <v>6533</v>
      </c>
      <c r="F6614" t="s">
        <v>6456</v>
      </c>
      <c r="G6614" t="s">
        <v>13186</v>
      </c>
      <c r="H6614" s="1">
        <v>44569</v>
      </c>
      <c r="J6614">
        <v>3250000</v>
      </c>
      <c r="K6614">
        <v>3250000</v>
      </c>
      <c r="R6614" t="s">
        <v>8996</v>
      </c>
      <c r="T6614" t="s">
        <v>7871</v>
      </c>
      <c r="U6614" t="s">
        <v>6395</v>
      </c>
      <c r="V6614" t="s">
        <v>7236</v>
      </c>
      <c r="W6614" t="s">
        <v>7872</v>
      </c>
      <c r="Z6614" t="s">
        <v>12968</v>
      </c>
      <c r="AA6614" t="s">
        <v>8997</v>
      </c>
      <c r="AB6614" t="s">
        <v>25573</v>
      </c>
      <c r="AC6614" t="s">
        <v>25574</v>
      </c>
      <c r="AD6614" t="s">
        <v>25575</v>
      </c>
      <c r="AE6614" t="s">
        <v>25576</v>
      </c>
      <c r="AF6614" t="s">
        <v>25606</v>
      </c>
      <c r="AG6614" t="s">
        <v>25578</v>
      </c>
    </row>
    <row r="6615" spans="1:34" x14ac:dyDescent="0.2">
      <c r="A6615" t="s">
        <v>13079</v>
      </c>
      <c r="B6615" t="s">
        <v>8913</v>
      </c>
      <c r="C6615" t="s">
        <v>6266</v>
      </c>
      <c r="D6615" t="s">
        <v>6533</v>
      </c>
      <c r="E6615" t="s">
        <v>6533</v>
      </c>
      <c r="F6615" t="s">
        <v>6456</v>
      </c>
      <c r="G6615" t="s">
        <v>13080</v>
      </c>
      <c r="H6615" s="1">
        <v>43931</v>
      </c>
      <c r="J6615">
        <v>450000</v>
      </c>
      <c r="K6615">
        <v>450000</v>
      </c>
      <c r="R6615" t="s">
        <v>11082</v>
      </c>
      <c r="T6615" t="s">
        <v>13081</v>
      </c>
      <c r="U6615" t="s">
        <v>6395</v>
      </c>
      <c r="V6615" t="s">
        <v>10243</v>
      </c>
      <c r="Z6615" t="s">
        <v>12968</v>
      </c>
      <c r="AA6615" t="s">
        <v>13082</v>
      </c>
      <c r="AB6615" t="s">
        <v>25573</v>
      </c>
      <c r="AC6615" t="s">
        <v>25624</v>
      </c>
      <c r="AE6615" t="s">
        <v>25602</v>
      </c>
      <c r="AF6615" t="s">
        <v>25606</v>
      </c>
      <c r="AG6615" t="s">
        <v>25578</v>
      </c>
    </row>
    <row r="6616" spans="1:34" x14ac:dyDescent="0.2">
      <c r="A6616" t="s">
        <v>13232</v>
      </c>
      <c r="B6616" t="s">
        <v>8874</v>
      </c>
      <c r="C6616" t="s">
        <v>6266</v>
      </c>
      <c r="D6616" t="s">
        <v>6533</v>
      </c>
      <c r="E6616" t="s">
        <v>6533</v>
      </c>
      <c r="F6616" t="s">
        <v>6456</v>
      </c>
      <c r="G6616" t="s">
        <v>13233</v>
      </c>
      <c r="H6616" s="1">
        <v>43931</v>
      </c>
      <c r="J6616">
        <v>450000</v>
      </c>
      <c r="K6616">
        <v>450000</v>
      </c>
      <c r="R6616" t="s">
        <v>11082</v>
      </c>
      <c r="T6616" t="s">
        <v>13234</v>
      </c>
      <c r="U6616" t="s">
        <v>6550</v>
      </c>
      <c r="V6616" t="s">
        <v>6829</v>
      </c>
      <c r="Z6616" t="s">
        <v>12968</v>
      </c>
      <c r="AA6616" t="s">
        <v>13082</v>
      </c>
      <c r="AB6616" t="s">
        <v>25573</v>
      </c>
      <c r="AC6616" t="s">
        <v>25624</v>
      </c>
      <c r="AE6616" t="s">
        <v>25602</v>
      </c>
      <c r="AF6616" t="s">
        <v>25606</v>
      </c>
      <c r="AG6616" t="s">
        <v>25578</v>
      </c>
    </row>
    <row r="6617" spans="1:34" x14ac:dyDescent="0.2">
      <c r="A6617" t="s">
        <v>13600</v>
      </c>
      <c r="B6617" t="s">
        <v>8874</v>
      </c>
      <c r="C6617" t="s">
        <v>6266</v>
      </c>
      <c r="D6617" t="s">
        <v>6533</v>
      </c>
      <c r="E6617" t="s">
        <v>6533</v>
      </c>
      <c r="F6617" t="s">
        <v>6456</v>
      </c>
      <c r="G6617" t="s">
        <v>13601</v>
      </c>
      <c r="H6617" s="1">
        <v>43931</v>
      </c>
      <c r="J6617">
        <v>375000</v>
      </c>
      <c r="K6617">
        <v>375000</v>
      </c>
      <c r="R6617" t="s">
        <v>11082</v>
      </c>
      <c r="T6617" t="s">
        <v>10031</v>
      </c>
      <c r="U6617" t="s">
        <v>6395</v>
      </c>
      <c r="V6617" t="s">
        <v>7236</v>
      </c>
      <c r="W6617" t="s">
        <v>7876</v>
      </c>
      <c r="Z6617" t="s">
        <v>12968</v>
      </c>
      <c r="AA6617" t="s">
        <v>13082</v>
      </c>
      <c r="AB6617" t="s">
        <v>25573</v>
      </c>
      <c r="AC6617" t="s">
        <v>25624</v>
      </c>
      <c r="AE6617" t="s">
        <v>25602</v>
      </c>
      <c r="AF6617" t="s">
        <v>25606</v>
      </c>
      <c r="AG6617" t="s">
        <v>25578</v>
      </c>
    </row>
    <row r="6618" spans="1:34" x14ac:dyDescent="0.2">
      <c r="A6618" t="s">
        <v>13289</v>
      </c>
      <c r="B6618" t="s">
        <v>6527</v>
      </c>
      <c r="C6618" t="s">
        <v>6266</v>
      </c>
      <c r="D6618" t="s">
        <v>6533</v>
      </c>
      <c r="E6618" t="s">
        <v>6533</v>
      </c>
      <c r="F6618" t="s">
        <v>6456</v>
      </c>
      <c r="G6618" t="s">
        <v>13290</v>
      </c>
      <c r="H6618" s="1">
        <v>44204</v>
      </c>
      <c r="J6618">
        <v>0</v>
      </c>
      <c r="R6618" t="s">
        <v>8996</v>
      </c>
      <c r="T6618" t="s">
        <v>12637</v>
      </c>
      <c r="U6618" t="s">
        <v>6395</v>
      </c>
      <c r="V6618" t="s">
        <v>6840</v>
      </c>
      <c r="Z6618" t="s">
        <v>12968</v>
      </c>
      <c r="AA6618" t="s">
        <v>8997</v>
      </c>
      <c r="AB6618" t="s">
        <v>25573</v>
      </c>
      <c r="AC6618" t="s">
        <v>25574</v>
      </c>
      <c r="AD6618" t="s">
        <v>25575</v>
      </c>
      <c r="AE6618" t="s">
        <v>25576</v>
      </c>
      <c r="AF6618" t="s">
        <v>25606</v>
      </c>
      <c r="AG6618" t="s">
        <v>25578</v>
      </c>
    </row>
    <row r="6619" spans="1:34" x14ac:dyDescent="0.2">
      <c r="A6619" t="s">
        <v>12987</v>
      </c>
      <c r="B6619" t="s">
        <v>6527</v>
      </c>
      <c r="C6619" t="s">
        <v>6266</v>
      </c>
      <c r="D6619" t="s">
        <v>6533</v>
      </c>
      <c r="E6619" t="s">
        <v>6533</v>
      </c>
      <c r="F6619" t="s">
        <v>6456</v>
      </c>
      <c r="G6619" t="s">
        <v>12988</v>
      </c>
      <c r="H6619" s="1">
        <v>44032</v>
      </c>
      <c r="J6619">
        <v>1500000</v>
      </c>
      <c r="R6619" t="s">
        <v>12989</v>
      </c>
      <c r="T6619" t="s">
        <v>12990</v>
      </c>
      <c r="U6619" t="s">
        <v>6395</v>
      </c>
      <c r="V6619" t="s">
        <v>6545</v>
      </c>
      <c r="W6619" t="s">
        <v>6546</v>
      </c>
      <c r="Z6619" t="s">
        <v>12968</v>
      </c>
      <c r="AA6619" t="s">
        <v>12991</v>
      </c>
      <c r="AB6619" t="s">
        <v>25573</v>
      </c>
      <c r="AC6619" t="s">
        <v>25574</v>
      </c>
      <c r="AD6619" t="s">
        <v>25575</v>
      </c>
      <c r="AE6619" t="s">
        <v>25602</v>
      </c>
      <c r="AF6619" t="s">
        <v>25606</v>
      </c>
      <c r="AG6619" t="s">
        <v>25578</v>
      </c>
      <c r="AH6619" t="s">
        <v>8996</v>
      </c>
    </row>
    <row r="6620" spans="1:34" x14ac:dyDescent="0.2">
      <c r="A6620" t="s">
        <v>13561</v>
      </c>
      <c r="B6620" t="s">
        <v>6527</v>
      </c>
      <c r="C6620" t="s">
        <v>6266</v>
      </c>
      <c r="D6620" t="s">
        <v>6533</v>
      </c>
      <c r="E6620" t="s">
        <v>6533</v>
      </c>
      <c r="F6620" t="s">
        <v>6456</v>
      </c>
      <c r="G6620" t="s">
        <v>13562</v>
      </c>
      <c r="H6620" s="1">
        <v>44140</v>
      </c>
      <c r="J6620">
        <v>3400000</v>
      </c>
      <c r="R6620" t="s">
        <v>12989</v>
      </c>
      <c r="T6620" t="s">
        <v>13563</v>
      </c>
      <c r="U6620" t="s">
        <v>6395</v>
      </c>
      <c r="V6620" t="s">
        <v>7884</v>
      </c>
      <c r="Z6620" t="s">
        <v>12968</v>
      </c>
      <c r="AA6620" t="s">
        <v>13523</v>
      </c>
      <c r="AB6620" t="s">
        <v>25573</v>
      </c>
      <c r="AC6620" t="s">
        <v>25574</v>
      </c>
      <c r="AD6620" t="s">
        <v>25575</v>
      </c>
      <c r="AE6620" t="s">
        <v>25602</v>
      </c>
      <c r="AF6620" t="s">
        <v>25606</v>
      </c>
      <c r="AG6620" t="s">
        <v>25578</v>
      </c>
      <c r="AH6620" t="s">
        <v>8996</v>
      </c>
    </row>
    <row r="6621" spans="1:34" x14ac:dyDescent="0.2">
      <c r="A6621" t="s">
        <v>13243</v>
      </c>
      <c r="B6621" t="s">
        <v>6527</v>
      </c>
      <c r="C6621" t="s">
        <v>6266</v>
      </c>
      <c r="D6621" t="s">
        <v>6533</v>
      </c>
      <c r="E6621" t="s">
        <v>6533</v>
      </c>
      <c r="F6621" t="s">
        <v>6456</v>
      </c>
      <c r="G6621" t="s">
        <v>13244</v>
      </c>
      <c r="H6621" s="1">
        <v>44105</v>
      </c>
      <c r="J6621">
        <v>1430000</v>
      </c>
      <c r="R6621" t="s">
        <v>11082</v>
      </c>
      <c r="T6621" t="s">
        <v>13245</v>
      </c>
      <c r="U6621" t="s">
        <v>6395</v>
      </c>
      <c r="V6621" t="s">
        <v>10243</v>
      </c>
      <c r="Z6621" t="s">
        <v>12968</v>
      </c>
      <c r="AA6621" t="s">
        <v>13082</v>
      </c>
      <c r="AB6621" t="s">
        <v>25573</v>
      </c>
      <c r="AC6621" t="s">
        <v>25624</v>
      </c>
      <c r="AE6621" t="s">
        <v>25602</v>
      </c>
      <c r="AF6621" t="s">
        <v>25606</v>
      </c>
      <c r="AG6621" t="s">
        <v>25578</v>
      </c>
    </row>
    <row r="6622" spans="1:34" x14ac:dyDescent="0.2">
      <c r="A6622" t="s">
        <v>13492</v>
      </c>
      <c r="B6622" t="s">
        <v>6527</v>
      </c>
      <c r="C6622" t="s">
        <v>6266</v>
      </c>
      <c r="D6622" t="s">
        <v>6533</v>
      </c>
      <c r="E6622" t="s">
        <v>6533</v>
      </c>
      <c r="F6622" t="s">
        <v>6456</v>
      </c>
      <c r="G6622" t="s">
        <v>13493</v>
      </c>
      <c r="H6622" s="1">
        <v>44133</v>
      </c>
      <c r="J6622">
        <v>3400000</v>
      </c>
      <c r="R6622" t="s">
        <v>12989</v>
      </c>
      <c r="T6622" t="s">
        <v>6549</v>
      </c>
      <c r="U6622" t="s">
        <v>6550</v>
      </c>
      <c r="V6622" t="s">
        <v>6551</v>
      </c>
      <c r="Z6622" t="s">
        <v>12968</v>
      </c>
      <c r="AA6622" t="s">
        <v>13494</v>
      </c>
      <c r="AB6622" t="s">
        <v>25573</v>
      </c>
      <c r="AC6622" t="s">
        <v>25574</v>
      </c>
      <c r="AD6622" t="s">
        <v>25575</v>
      </c>
      <c r="AE6622" t="s">
        <v>25602</v>
      </c>
      <c r="AF6622" t="s">
        <v>25606</v>
      </c>
      <c r="AG6622" t="s">
        <v>25578</v>
      </c>
      <c r="AH6622" t="s">
        <v>8996</v>
      </c>
    </row>
    <row r="6623" spans="1:34" x14ac:dyDescent="0.2">
      <c r="A6623" t="s">
        <v>13564</v>
      </c>
      <c r="B6623" t="s">
        <v>6527</v>
      </c>
      <c r="C6623" t="s">
        <v>6266</v>
      </c>
      <c r="D6623" t="s">
        <v>6533</v>
      </c>
      <c r="E6623" t="s">
        <v>6533</v>
      </c>
      <c r="F6623" t="s">
        <v>6456</v>
      </c>
      <c r="G6623" t="s">
        <v>13565</v>
      </c>
      <c r="H6623" s="1">
        <v>44109</v>
      </c>
      <c r="J6623">
        <v>3400000</v>
      </c>
      <c r="R6623" t="s">
        <v>8996</v>
      </c>
      <c r="T6623" t="s">
        <v>6549</v>
      </c>
      <c r="U6623" t="s">
        <v>6550</v>
      </c>
      <c r="V6623" t="s">
        <v>6551</v>
      </c>
      <c r="Z6623" t="s">
        <v>12968</v>
      </c>
      <c r="AA6623" t="s">
        <v>8997</v>
      </c>
      <c r="AB6623" t="s">
        <v>25573</v>
      </c>
      <c r="AC6623" t="s">
        <v>25574</v>
      </c>
      <c r="AD6623" t="s">
        <v>25575</v>
      </c>
      <c r="AE6623" t="s">
        <v>25576</v>
      </c>
      <c r="AF6623" t="s">
        <v>25606</v>
      </c>
      <c r="AG6623" t="s">
        <v>25578</v>
      </c>
    </row>
    <row r="6624" spans="1:34" x14ac:dyDescent="0.2">
      <c r="A6624" t="s">
        <v>13531</v>
      </c>
      <c r="B6624" t="s">
        <v>6527</v>
      </c>
      <c r="C6624" t="s">
        <v>6266</v>
      </c>
      <c r="D6624" t="s">
        <v>6533</v>
      </c>
      <c r="E6624" t="s">
        <v>6533</v>
      </c>
      <c r="F6624" t="s">
        <v>6456</v>
      </c>
      <c r="G6624" t="s">
        <v>13532</v>
      </c>
      <c r="H6624" s="1">
        <v>43979</v>
      </c>
      <c r="J6624">
        <v>0</v>
      </c>
      <c r="R6624" t="s">
        <v>13528</v>
      </c>
      <c r="T6624" t="s">
        <v>13533</v>
      </c>
      <c r="U6624" t="s">
        <v>6805</v>
      </c>
      <c r="V6624" t="s">
        <v>7954</v>
      </c>
      <c r="W6624" t="s">
        <v>7955</v>
      </c>
      <c r="Z6624" t="s">
        <v>12968</v>
      </c>
      <c r="AA6624" t="s">
        <v>13526</v>
      </c>
      <c r="AB6624" t="s">
        <v>25573</v>
      </c>
      <c r="AC6624" t="s">
        <v>25580</v>
      </c>
      <c r="AE6624" t="s">
        <v>25602</v>
      </c>
      <c r="AF6624" t="s">
        <v>25606</v>
      </c>
      <c r="AG6624" t="s">
        <v>25578</v>
      </c>
    </row>
    <row r="6625" spans="1:45" x14ac:dyDescent="0.2">
      <c r="A6625" t="s">
        <v>13439</v>
      </c>
      <c r="B6625" t="s">
        <v>6527</v>
      </c>
      <c r="C6625" t="s">
        <v>6266</v>
      </c>
      <c r="D6625" t="s">
        <v>6533</v>
      </c>
      <c r="E6625" t="s">
        <v>6533</v>
      </c>
      <c r="F6625" t="s">
        <v>6456</v>
      </c>
      <c r="G6625" t="s">
        <v>13440</v>
      </c>
      <c r="H6625" s="1">
        <v>44120</v>
      </c>
      <c r="J6625">
        <v>390000</v>
      </c>
      <c r="R6625" t="s">
        <v>13120</v>
      </c>
      <c r="T6625" t="s">
        <v>13441</v>
      </c>
      <c r="U6625" t="s">
        <v>6395</v>
      </c>
      <c r="V6625" t="s">
        <v>6840</v>
      </c>
      <c r="Z6625" t="s">
        <v>12968</v>
      </c>
      <c r="AA6625" t="s">
        <v>13118</v>
      </c>
      <c r="AB6625" t="s">
        <v>25573</v>
      </c>
      <c r="AC6625" t="s">
        <v>25574</v>
      </c>
      <c r="AD6625" t="s">
        <v>25575</v>
      </c>
      <c r="AE6625" t="s">
        <v>25602</v>
      </c>
      <c r="AF6625" t="s">
        <v>25606</v>
      </c>
      <c r="AG6625" t="s">
        <v>25578</v>
      </c>
    </row>
    <row r="6626" spans="1:45" x14ac:dyDescent="0.2">
      <c r="A6626" t="s">
        <v>2739</v>
      </c>
      <c r="B6626" t="s">
        <v>6279</v>
      </c>
      <c r="C6626" t="s">
        <v>6798</v>
      </c>
      <c r="D6626" t="s">
        <v>6281</v>
      </c>
      <c r="E6626" t="s">
        <v>6281</v>
      </c>
      <c r="F6626" t="s">
        <v>6268</v>
      </c>
      <c r="G6626" t="s">
        <v>13137</v>
      </c>
      <c r="H6626" s="1">
        <v>43951</v>
      </c>
      <c r="I6626" s="1">
        <v>43938</v>
      </c>
      <c r="J6626">
        <v>140235</v>
      </c>
      <c r="K6626">
        <v>300000</v>
      </c>
      <c r="N6626" t="s">
        <v>6270</v>
      </c>
      <c r="O6626" t="s">
        <v>9489</v>
      </c>
      <c r="R6626" t="s">
        <v>11063</v>
      </c>
      <c r="S6626" t="s">
        <v>11064</v>
      </c>
      <c r="T6626" t="s">
        <v>11065</v>
      </c>
      <c r="U6626" t="s">
        <v>6811</v>
      </c>
      <c r="V6626" t="s">
        <v>6812</v>
      </c>
      <c r="Z6626" t="s">
        <v>771</v>
      </c>
      <c r="AB6626" t="s">
        <v>25573</v>
      </c>
      <c r="AC6626" t="s">
        <v>25581</v>
      </c>
      <c r="AD6626" t="s">
        <v>25582</v>
      </c>
      <c r="AE6626" t="s">
        <v>25595</v>
      </c>
      <c r="AF6626" t="s">
        <v>25577</v>
      </c>
      <c r="AG6626" t="s">
        <v>25578</v>
      </c>
      <c r="AH6626" t="s">
        <v>6951</v>
      </c>
      <c r="AJ6626">
        <f>VLOOKUP($A6626,Sheet1!$A:$K,2,FALSE)</f>
        <v>2</v>
      </c>
      <c r="AK6626">
        <f>VLOOKUP($A6626,Sheet1!$A:$K,3,FALSE)</f>
        <v>0</v>
      </c>
      <c r="AL6626">
        <f>VLOOKUP($A6626,Sheet1!$A:$K,4,FALSE)</f>
        <v>0</v>
      </c>
      <c r="AM6626">
        <f>VLOOKUP($A6626,Sheet1!$A:$K,5,FALSE)</f>
        <v>0</v>
      </c>
      <c r="AN6626">
        <f>VLOOKUP($A6626,Sheet1!$A:$K,6,FALSE)</f>
        <v>0</v>
      </c>
      <c r="AO6626">
        <f>VLOOKUP($A6626,Sheet1!$A:$K,7,FALSE)</f>
        <v>0</v>
      </c>
      <c r="AP6626">
        <f>VLOOKUP($A6626,Sheet1!$A:$K,8,FALSE)</f>
        <v>2</v>
      </c>
      <c r="AQ6626">
        <f>VLOOKUP($A6626,Sheet1!$A:$K,9,FALSE)</f>
        <v>-6</v>
      </c>
      <c r="AR6626">
        <f>VLOOKUP($A6626,Sheet1!$A:$K,10,FALSE)</f>
        <v>2</v>
      </c>
      <c r="AS6626">
        <f>VLOOKUP($A6626,Sheet1!$A:$K,11,FALSE)</f>
        <v>2</v>
      </c>
    </row>
    <row r="6627" spans="1:45" x14ac:dyDescent="0.2">
      <c r="A6627" t="s">
        <v>13497</v>
      </c>
      <c r="B6627" t="s">
        <v>8874</v>
      </c>
      <c r="C6627" t="s">
        <v>6798</v>
      </c>
      <c r="D6627" t="s">
        <v>6533</v>
      </c>
      <c r="E6627" t="s">
        <v>6533</v>
      </c>
      <c r="F6627" t="s">
        <v>6946</v>
      </c>
      <c r="G6627" t="s">
        <v>13498</v>
      </c>
      <c r="H6627" s="1">
        <v>44043</v>
      </c>
      <c r="I6627" s="1">
        <v>43993</v>
      </c>
      <c r="J6627">
        <v>754956</v>
      </c>
      <c r="K6627">
        <v>754956</v>
      </c>
      <c r="N6627" t="s">
        <v>6800</v>
      </c>
      <c r="O6627" t="s">
        <v>6801</v>
      </c>
      <c r="R6627" t="s">
        <v>8773</v>
      </c>
      <c r="T6627" t="s">
        <v>13499</v>
      </c>
      <c r="U6627" t="s">
        <v>6395</v>
      </c>
      <c r="V6627" t="s">
        <v>7236</v>
      </c>
      <c r="W6627" t="s">
        <v>7876</v>
      </c>
      <c r="Z6627" t="s">
        <v>7251</v>
      </c>
      <c r="AA6627" t="s">
        <v>13136</v>
      </c>
      <c r="AB6627" t="s">
        <v>25573</v>
      </c>
      <c r="AC6627" t="s">
        <v>25574</v>
      </c>
      <c r="AD6627" t="s">
        <v>25575</v>
      </c>
      <c r="AE6627" t="s">
        <v>25583</v>
      </c>
      <c r="AF6627" t="s">
        <v>25577</v>
      </c>
      <c r="AG6627" t="s">
        <v>25578</v>
      </c>
    </row>
    <row r="6628" spans="1:45" x14ac:dyDescent="0.2">
      <c r="A6628" t="s">
        <v>13602</v>
      </c>
      <c r="B6628" t="s">
        <v>6265</v>
      </c>
      <c r="C6628" t="s">
        <v>6289</v>
      </c>
      <c r="D6628" t="s">
        <v>6319</v>
      </c>
      <c r="E6628" t="s">
        <v>6319</v>
      </c>
      <c r="F6628" t="s">
        <v>6268</v>
      </c>
      <c r="G6628" t="s">
        <v>13603</v>
      </c>
      <c r="H6628" s="1">
        <v>44074</v>
      </c>
      <c r="I6628" s="1">
        <v>43998</v>
      </c>
      <c r="J6628">
        <v>200000</v>
      </c>
      <c r="K6628">
        <v>250000</v>
      </c>
      <c r="N6628" t="s">
        <v>6475</v>
      </c>
      <c r="O6628" t="s">
        <v>6548</v>
      </c>
      <c r="R6628" t="s">
        <v>13604</v>
      </c>
      <c r="S6628" t="s">
        <v>13605</v>
      </c>
      <c r="T6628" t="s">
        <v>8507</v>
      </c>
      <c r="U6628" t="s">
        <v>6550</v>
      </c>
      <c r="V6628" t="s">
        <v>6706</v>
      </c>
      <c r="Z6628" t="s">
        <v>4485</v>
      </c>
      <c r="AB6628" t="s">
        <v>25573</v>
      </c>
      <c r="AC6628" t="s">
        <v>25621</v>
      </c>
      <c r="AE6628" t="s">
        <v>25595</v>
      </c>
      <c r="AF6628" t="s">
        <v>25577</v>
      </c>
      <c r="AG6628" t="s">
        <v>25578</v>
      </c>
    </row>
    <row r="6629" spans="1:45" x14ac:dyDescent="0.2">
      <c r="A6629" t="s">
        <v>12970</v>
      </c>
      <c r="B6629" t="s">
        <v>6265</v>
      </c>
      <c r="C6629" t="s">
        <v>6955</v>
      </c>
      <c r="D6629" t="s">
        <v>6281</v>
      </c>
      <c r="E6629" t="s">
        <v>6281</v>
      </c>
      <c r="F6629" t="s">
        <v>6268</v>
      </c>
      <c r="G6629" t="s">
        <v>12971</v>
      </c>
      <c r="H6629" s="1">
        <v>44074</v>
      </c>
      <c r="J6629">
        <v>30000</v>
      </c>
      <c r="K6629">
        <v>500000</v>
      </c>
      <c r="N6629" t="s">
        <v>6475</v>
      </c>
      <c r="O6629" t="s">
        <v>8580</v>
      </c>
      <c r="R6629" t="s">
        <v>9330</v>
      </c>
      <c r="S6629" t="s">
        <v>12972</v>
      </c>
      <c r="T6629" t="s">
        <v>10103</v>
      </c>
      <c r="U6629" t="s">
        <v>6805</v>
      </c>
      <c r="V6629" t="s">
        <v>6806</v>
      </c>
      <c r="Z6629" t="s">
        <v>1004</v>
      </c>
      <c r="AB6629" t="s">
        <v>25573</v>
      </c>
      <c r="AC6629" t="s">
        <v>25601</v>
      </c>
      <c r="AE6629" t="s">
        <v>25579</v>
      </c>
      <c r="AF6629" t="s">
        <v>25577</v>
      </c>
      <c r="AG6629" t="s">
        <v>25578</v>
      </c>
      <c r="AH6629" t="s">
        <v>10755</v>
      </c>
    </row>
    <row r="6630" spans="1:45" x14ac:dyDescent="0.2">
      <c r="A6630" t="s">
        <v>13149</v>
      </c>
      <c r="B6630" t="s">
        <v>6420</v>
      </c>
      <c r="C6630" t="s">
        <v>6280</v>
      </c>
      <c r="D6630" t="s">
        <v>6281</v>
      </c>
      <c r="E6630" t="s">
        <v>6281</v>
      </c>
      <c r="F6630" t="s">
        <v>6268</v>
      </c>
      <c r="G6630" t="s">
        <v>13150</v>
      </c>
      <c r="H6630" s="1">
        <v>44074</v>
      </c>
      <c r="I6630" s="1">
        <v>43983</v>
      </c>
      <c r="J6630">
        <v>800000</v>
      </c>
      <c r="K6630">
        <v>800000</v>
      </c>
      <c r="N6630" t="s">
        <v>6475</v>
      </c>
      <c r="O6630" t="s">
        <v>6476</v>
      </c>
      <c r="R6630" t="s">
        <v>13151</v>
      </c>
      <c r="S6630" t="s">
        <v>13152</v>
      </c>
      <c r="T6630" t="s">
        <v>9253</v>
      </c>
      <c r="U6630" t="s">
        <v>6322</v>
      </c>
      <c r="V6630" t="s">
        <v>6510</v>
      </c>
      <c r="W6630" t="s">
        <v>6511</v>
      </c>
      <c r="Z6630" t="s">
        <v>1834</v>
      </c>
      <c r="AB6630" t="s">
        <v>25573</v>
      </c>
      <c r="AC6630" t="s">
        <v>25621</v>
      </c>
      <c r="AE6630" t="s">
        <v>25591</v>
      </c>
      <c r="AF6630" t="s">
        <v>25645</v>
      </c>
      <c r="AG6630" t="s">
        <v>25578</v>
      </c>
    </row>
    <row r="6631" spans="1:45" x14ac:dyDescent="0.2">
      <c r="A6631" t="s">
        <v>13482</v>
      </c>
      <c r="B6631" t="s">
        <v>6527</v>
      </c>
      <c r="C6631" t="s">
        <v>6266</v>
      </c>
      <c r="D6631" t="s">
        <v>6281</v>
      </c>
      <c r="E6631" t="s">
        <v>6281</v>
      </c>
      <c r="F6631" t="s">
        <v>6268</v>
      </c>
      <c r="G6631" t="s">
        <v>13483</v>
      </c>
      <c r="H6631" s="1">
        <v>44074</v>
      </c>
      <c r="J6631">
        <v>100000</v>
      </c>
      <c r="N6631" t="s">
        <v>6475</v>
      </c>
      <c r="O6631" t="s">
        <v>6476</v>
      </c>
      <c r="T6631" t="s">
        <v>7866</v>
      </c>
      <c r="U6631" t="s">
        <v>6322</v>
      </c>
      <c r="V6631" t="s">
        <v>6510</v>
      </c>
      <c r="W6631" t="s">
        <v>6511</v>
      </c>
      <c r="Z6631" t="s">
        <v>1834</v>
      </c>
    </row>
    <row r="6632" spans="1:45" x14ac:dyDescent="0.2">
      <c r="A6632" t="s">
        <v>13153</v>
      </c>
      <c r="B6632" t="s">
        <v>6265</v>
      </c>
      <c r="C6632" t="s">
        <v>6496</v>
      </c>
      <c r="D6632" t="s">
        <v>6281</v>
      </c>
      <c r="E6632" t="s">
        <v>6281</v>
      </c>
      <c r="F6632" t="s">
        <v>6268</v>
      </c>
      <c r="G6632" t="s">
        <v>13154</v>
      </c>
      <c r="H6632" s="1">
        <v>43952</v>
      </c>
      <c r="I6632" s="1">
        <v>43949</v>
      </c>
      <c r="J6632">
        <v>58613</v>
      </c>
      <c r="K6632">
        <v>58284</v>
      </c>
      <c r="L6632">
        <v>58284</v>
      </c>
      <c r="M6632">
        <v>58284</v>
      </c>
      <c r="N6632" t="s">
        <v>6475</v>
      </c>
      <c r="O6632" t="s">
        <v>6476</v>
      </c>
      <c r="R6632" t="s">
        <v>6330</v>
      </c>
      <c r="S6632" t="s">
        <v>13155</v>
      </c>
      <c r="T6632" t="s">
        <v>13156</v>
      </c>
      <c r="U6632" t="s">
        <v>6322</v>
      </c>
      <c r="V6632" t="s">
        <v>6479</v>
      </c>
      <c r="W6632" t="s">
        <v>6480</v>
      </c>
      <c r="Z6632" t="s">
        <v>1834</v>
      </c>
      <c r="AB6632" t="s">
        <v>25573</v>
      </c>
      <c r="AC6632" t="s">
        <v>25601</v>
      </c>
      <c r="AE6632" t="s">
        <v>25583</v>
      </c>
      <c r="AF6632" t="s">
        <v>25577</v>
      </c>
      <c r="AG6632" t="s">
        <v>25578</v>
      </c>
    </row>
    <row r="6633" spans="1:45" x14ac:dyDescent="0.2">
      <c r="A6633" t="s">
        <v>13307</v>
      </c>
      <c r="B6633" t="s">
        <v>6420</v>
      </c>
      <c r="C6633" t="s">
        <v>6496</v>
      </c>
      <c r="D6633" t="s">
        <v>6281</v>
      </c>
      <c r="E6633" t="s">
        <v>6281</v>
      </c>
      <c r="F6633" t="s">
        <v>6268</v>
      </c>
      <c r="G6633" t="s">
        <v>13308</v>
      </c>
      <c r="H6633" s="1">
        <v>43928</v>
      </c>
      <c r="I6633" s="1">
        <v>43928</v>
      </c>
      <c r="J6633">
        <v>125000</v>
      </c>
      <c r="K6633">
        <v>125000</v>
      </c>
      <c r="L6633">
        <v>125000</v>
      </c>
      <c r="M6633">
        <v>125000</v>
      </c>
      <c r="N6633" t="s">
        <v>6270</v>
      </c>
      <c r="O6633" t="s">
        <v>7964</v>
      </c>
      <c r="R6633" t="s">
        <v>13309</v>
      </c>
      <c r="S6633" t="s">
        <v>13310</v>
      </c>
      <c r="T6633" t="s">
        <v>13311</v>
      </c>
      <c r="U6633" t="s">
        <v>6935</v>
      </c>
      <c r="V6633" t="s">
        <v>12982</v>
      </c>
      <c r="Z6633" t="s">
        <v>7969</v>
      </c>
      <c r="AB6633" t="s">
        <v>25573</v>
      </c>
      <c r="AC6633" t="s">
        <v>25581</v>
      </c>
      <c r="AD6633" t="s">
        <v>25604</v>
      </c>
      <c r="AE6633" t="s">
        <v>25579</v>
      </c>
      <c r="AF6633" t="s">
        <v>25577</v>
      </c>
      <c r="AG6633" t="s">
        <v>25578</v>
      </c>
    </row>
    <row r="6634" spans="1:45" x14ac:dyDescent="0.2">
      <c r="A6634" t="s">
        <v>13165</v>
      </c>
      <c r="B6634" t="s">
        <v>6527</v>
      </c>
      <c r="C6634" t="s">
        <v>6266</v>
      </c>
      <c r="D6634" t="s">
        <v>6281</v>
      </c>
      <c r="E6634" t="s">
        <v>6281</v>
      </c>
      <c r="F6634" t="s">
        <v>6268</v>
      </c>
      <c r="G6634" t="s">
        <v>13166</v>
      </c>
      <c r="H6634" s="1">
        <v>44074</v>
      </c>
      <c r="J6634">
        <v>50000</v>
      </c>
      <c r="K6634">
        <v>100000</v>
      </c>
      <c r="N6634" t="s">
        <v>6270</v>
      </c>
      <c r="O6634" t="s">
        <v>9489</v>
      </c>
      <c r="T6634" t="s">
        <v>6856</v>
      </c>
      <c r="U6634" t="s">
        <v>6811</v>
      </c>
      <c r="V6634" t="s">
        <v>6857</v>
      </c>
      <c r="Z6634" t="s">
        <v>771</v>
      </c>
    </row>
    <row r="6635" spans="1:45" x14ac:dyDescent="0.2">
      <c r="A6635" t="s">
        <v>13258</v>
      </c>
      <c r="B6635" t="s">
        <v>6420</v>
      </c>
      <c r="C6635" t="s">
        <v>6266</v>
      </c>
      <c r="D6635" t="s">
        <v>6281</v>
      </c>
      <c r="E6635" t="s">
        <v>6281</v>
      </c>
      <c r="F6635" t="s">
        <v>6268</v>
      </c>
      <c r="G6635" t="s">
        <v>13259</v>
      </c>
      <c r="H6635" s="1">
        <v>44073</v>
      </c>
      <c r="J6635">
        <v>100000</v>
      </c>
      <c r="K6635">
        <v>250000</v>
      </c>
      <c r="N6635" t="s">
        <v>6800</v>
      </c>
      <c r="O6635" t="s">
        <v>6801</v>
      </c>
      <c r="R6635" t="s">
        <v>6339</v>
      </c>
      <c r="S6635" t="s">
        <v>13260</v>
      </c>
      <c r="T6635" t="s">
        <v>12126</v>
      </c>
      <c r="U6635" t="s">
        <v>6395</v>
      </c>
      <c r="V6635" t="s">
        <v>6840</v>
      </c>
      <c r="Z6635" t="s">
        <v>7251</v>
      </c>
      <c r="AB6635" t="s">
        <v>25573</v>
      </c>
      <c r="AC6635" t="s">
        <v>25574</v>
      </c>
      <c r="AD6635" t="s">
        <v>25575</v>
      </c>
      <c r="AE6635" t="s">
        <v>25579</v>
      </c>
      <c r="AF6635" t="s">
        <v>25577</v>
      </c>
      <c r="AG6635" t="s">
        <v>25578</v>
      </c>
    </row>
    <row r="6636" spans="1:45" x14ac:dyDescent="0.2">
      <c r="A6636" t="s">
        <v>2693</v>
      </c>
      <c r="B6636" t="s">
        <v>8874</v>
      </c>
      <c r="C6636" t="s">
        <v>6798</v>
      </c>
      <c r="D6636" t="s">
        <v>11176</v>
      </c>
      <c r="E6636" t="s">
        <v>6281</v>
      </c>
      <c r="F6636" t="s">
        <v>6268</v>
      </c>
      <c r="G6636" t="s">
        <v>13045</v>
      </c>
      <c r="H6636" s="1">
        <v>44180</v>
      </c>
      <c r="I6636" s="1">
        <v>44048</v>
      </c>
      <c r="J6636">
        <v>626223</v>
      </c>
      <c r="K6636">
        <v>250000</v>
      </c>
      <c r="N6636" t="s">
        <v>6475</v>
      </c>
      <c r="O6636" t="s">
        <v>6476</v>
      </c>
      <c r="R6636" t="s">
        <v>13046</v>
      </c>
      <c r="S6636" t="s">
        <v>13047</v>
      </c>
      <c r="T6636" t="s">
        <v>13048</v>
      </c>
      <c r="U6636" t="s">
        <v>6322</v>
      </c>
      <c r="V6636" t="s">
        <v>6510</v>
      </c>
      <c r="W6636" t="s">
        <v>6531</v>
      </c>
      <c r="Z6636" t="s">
        <v>1834</v>
      </c>
      <c r="AB6636" t="s">
        <v>25573</v>
      </c>
      <c r="AC6636" t="s">
        <v>25621</v>
      </c>
      <c r="AE6636" t="s">
        <v>25622</v>
      </c>
      <c r="AF6636" t="s">
        <v>25577</v>
      </c>
      <c r="AG6636" t="s">
        <v>25578</v>
      </c>
      <c r="AJ6636">
        <f>VLOOKUP($A6636,Sheet1!$A:$K,2,FALSE)</f>
        <v>35</v>
      </c>
      <c r="AK6636">
        <f>VLOOKUP($A6636,Sheet1!$A:$K,3,FALSE)</f>
        <v>0</v>
      </c>
      <c r="AL6636">
        <f>VLOOKUP($A6636,Sheet1!$A:$K,4,FALSE)</f>
        <v>0</v>
      </c>
      <c r="AM6636">
        <f>VLOOKUP($A6636,Sheet1!$A:$K,5,FALSE)</f>
        <v>0</v>
      </c>
      <c r="AN6636">
        <f>VLOOKUP($A6636,Sheet1!$A:$K,6,FALSE)</f>
        <v>0</v>
      </c>
      <c r="AO6636">
        <f>VLOOKUP($A6636,Sheet1!$A:$K,7,FALSE)</f>
        <v>0</v>
      </c>
      <c r="AP6636">
        <f>VLOOKUP($A6636,Sheet1!$A:$K,8,FALSE)</f>
        <v>35</v>
      </c>
      <c r="AQ6636">
        <f>VLOOKUP($A6636,Sheet1!$A:$K,9,FALSE)</f>
        <v>-4</v>
      </c>
      <c r="AR6636">
        <f>VLOOKUP($A6636,Sheet1!$A:$K,10,FALSE)</f>
        <v>34</v>
      </c>
      <c r="AS6636">
        <f>VLOOKUP($A6636,Sheet1!$A:$K,11,FALSE)</f>
        <v>35</v>
      </c>
    </row>
    <row r="6637" spans="1:45" x14ac:dyDescent="0.2">
      <c r="A6637" t="s">
        <v>2656</v>
      </c>
      <c r="B6637" t="s">
        <v>6420</v>
      </c>
      <c r="C6637" t="s">
        <v>6266</v>
      </c>
      <c r="D6637" t="s">
        <v>6319</v>
      </c>
      <c r="E6637" t="s">
        <v>6319</v>
      </c>
      <c r="F6637" t="s">
        <v>6268</v>
      </c>
      <c r="G6637" t="s">
        <v>13016</v>
      </c>
      <c r="H6637" s="1">
        <v>44127</v>
      </c>
      <c r="J6637">
        <v>3180000</v>
      </c>
      <c r="K6637">
        <v>3180000</v>
      </c>
      <c r="N6637" t="s">
        <v>6270</v>
      </c>
      <c r="O6637" t="s">
        <v>6271</v>
      </c>
      <c r="R6637" t="s">
        <v>6283</v>
      </c>
      <c r="S6637" t="s">
        <v>13017</v>
      </c>
      <c r="T6637" t="s">
        <v>7780</v>
      </c>
      <c r="U6637" t="s">
        <v>6276</v>
      </c>
      <c r="Z6637" t="s">
        <v>11029</v>
      </c>
      <c r="AB6637" t="s">
        <v>25573</v>
      </c>
      <c r="AC6637" t="s">
        <v>25581</v>
      </c>
      <c r="AD6637" t="s">
        <v>25604</v>
      </c>
      <c r="AE6637" t="s">
        <v>25579</v>
      </c>
      <c r="AF6637" t="s">
        <v>25577</v>
      </c>
      <c r="AG6637" t="s">
        <v>25578</v>
      </c>
      <c r="AH6637" t="s">
        <v>10755</v>
      </c>
      <c r="AJ6637">
        <f>VLOOKUP($A6637,Sheet1!$A:$K,2,FALSE)</f>
        <v>25</v>
      </c>
      <c r="AK6637">
        <f>VLOOKUP($A6637,Sheet1!$A:$K,3,FALSE)</f>
        <v>0</v>
      </c>
      <c r="AL6637">
        <f>VLOOKUP($A6637,Sheet1!$A:$K,4,FALSE)</f>
        <v>0</v>
      </c>
      <c r="AM6637">
        <f>VLOOKUP($A6637,Sheet1!$A:$K,5,FALSE)</f>
        <v>0</v>
      </c>
      <c r="AN6637">
        <f>VLOOKUP($A6637,Sheet1!$A:$K,6,FALSE)</f>
        <v>0</v>
      </c>
      <c r="AO6637">
        <f>VLOOKUP($A6637,Sheet1!$A:$K,7,FALSE)</f>
        <v>0</v>
      </c>
      <c r="AP6637">
        <f>VLOOKUP($A6637,Sheet1!$A:$K,8,FALSE)</f>
        <v>25</v>
      </c>
      <c r="AQ6637">
        <f>VLOOKUP($A6637,Sheet1!$A:$K,9,FALSE)</f>
        <v>58</v>
      </c>
      <c r="AR6637">
        <f>VLOOKUP($A6637,Sheet1!$A:$K,10,FALSE)</f>
        <v>0</v>
      </c>
      <c r="AS6637">
        <f>VLOOKUP($A6637,Sheet1!$A:$K,11,FALSE)</f>
        <v>25</v>
      </c>
    </row>
    <row r="6638" spans="1:45" x14ac:dyDescent="0.2">
      <c r="A6638" t="s">
        <v>2923</v>
      </c>
      <c r="B6638" t="s">
        <v>6527</v>
      </c>
      <c r="C6638" t="s">
        <v>6266</v>
      </c>
      <c r="D6638" t="s">
        <v>6281</v>
      </c>
      <c r="E6638" t="s">
        <v>6281</v>
      </c>
      <c r="F6638" t="s">
        <v>6268</v>
      </c>
      <c r="G6638" t="s">
        <v>13495</v>
      </c>
      <c r="H6638" s="1">
        <v>44135</v>
      </c>
      <c r="J6638">
        <v>190000</v>
      </c>
      <c r="N6638" t="s">
        <v>6475</v>
      </c>
      <c r="O6638" t="s">
        <v>6476</v>
      </c>
      <c r="R6638" t="s">
        <v>6477</v>
      </c>
      <c r="S6638" t="s">
        <v>13496</v>
      </c>
      <c r="T6638" t="s">
        <v>9459</v>
      </c>
      <c r="U6638" t="s">
        <v>6322</v>
      </c>
      <c r="V6638" t="s">
        <v>6526</v>
      </c>
      <c r="Z6638" t="s">
        <v>28</v>
      </c>
      <c r="AB6638" t="s">
        <v>25573</v>
      </c>
      <c r="AC6638" t="s">
        <v>25624</v>
      </c>
      <c r="AE6638" t="s">
        <v>25583</v>
      </c>
      <c r="AF6638" t="s">
        <v>25577</v>
      </c>
      <c r="AG6638" t="s">
        <v>25578</v>
      </c>
      <c r="AJ6638">
        <f>VLOOKUP($A6638,Sheet1!$A:$K,2,FALSE)</f>
        <v>1</v>
      </c>
      <c r="AK6638">
        <f>VLOOKUP($A6638,Sheet1!$A:$K,3,FALSE)</f>
        <v>0</v>
      </c>
      <c r="AL6638">
        <f>VLOOKUP($A6638,Sheet1!$A:$K,4,FALSE)</f>
        <v>0</v>
      </c>
      <c r="AM6638">
        <f>VLOOKUP($A6638,Sheet1!$A:$K,5,FALSE)</f>
        <v>0</v>
      </c>
      <c r="AN6638">
        <f>VLOOKUP($A6638,Sheet1!$A:$K,6,FALSE)</f>
        <v>0</v>
      </c>
      <c r="AO6638">
        <f>VLOOKUP($A6638,Sheet1!$A:$K,7,FALSE)</f>
        <v>0</v>
      </c>
      <c r="AP6638">
        <f>VLOOKUP($A6638,Sheet1!$A:$K,8,FALSE)</f>
        <v>1</v>
      </c>
      <c r="AQ6638">
        <f>VLOOKUP($A6638,Sheet1!$A:$K,9,FALSE)</f>
        <v>101</v>
      </c>
      <c r="AR6638">
        <f>VLOOKUP($A6638,Sheet1!$A:$K,10,FALSE)</f>
        <v>0</v>
      </c>
      <c r="AS6638">
        <f>VLOOKUP($A6638,Sheet1!$A:$K,11,FALSE)</f>
        <v>0</v>
      </c>
    </row>
    <row r="6639" spans="1:45" x14ac:dyDescent="0.2">
      <c r="A6639" t="s">
        <v>13398</v>
      </c>
      <c r="B6639" t="s">
        <v>6279</v>
      </c>
      <c r="C6639" t="s">
        <v>6280</v>
      </c>
      <c r="D6639" t="s">
        <v>6281</v>
      </c>
      <c r="E6639" t="s">
        <v>6281</v>
      </c>
      <c r="F6639" t="s">
        <v>6268</v>
      </c>
      <c r="G6639" t="s">
        <v>13399</v>
      </c>
      <c r="H6639" s="1">
        <v>44074</v>
      </c>
      <c r="I6639" s="1">
        <v>44028</v>
      </c>
      <c r="J6639">
        <v>90000</v>
      </c>
      <c r="N6639" t="s">
        <v>6475</v>
      </c>
      <c r="O6639" t="s">
        <v>6476</v>
      </c>
      <c r="R6639" t="s">
        <v>13400</v>
      </c>
      <c r="S6639" t="s">
        <v>13401</v>
      </c>
      <c r="T6639" t="s">
        <v>13402</v>
      </c>
      <c r="U6639" t="s">
        <v>6322</v>
      </c>
      <c r="V6639" t="s">
        <v>6526</v>
      </c>
      <c r="Z6639" t="s">
        <v>1948</v>
      </c>
      <c r="AB6639" t="s">
        <v>25573</v>
      </c>
      <c r="AC6639" t="s">
        <v>25581</v>
      </c>
      <c r="AD6639" t="s">
        <v>25604</v>
      </c>
      <c r="AE6639" t="s">
        <v>25610</v>
      </c>
      <c r="AF6639" t="s">
        <v>25577</v>
      </c>
      <c r="AG6639" t="s">
        <v>25578</v>
      </c>
    </row>
    <row r="6640" spans="1:45" x14ac:dyDescent="0.2">
      <c r="A6640" t="s">
        <v>2918</v>
      </c>
      <c r="B6640" t="s">
        <v>6279</v>
      </c>
      <c r="C6640" t="s">
        <v>8674</v>
      </c>
      <c r="D6640" t="s">
        <v>11176</v>
      </c>
      <c r="E6640" t="s">
        <v>6281</v>
      </c>
      <c r="F6640" t="s">
        <v>6268</v>
      </c>
      <c r="G6640" t="s">
        <v>13481</v>
      </c>
      <c r="H6640" s="1">
        <v>44043</v>
      </c>
      <c r="I6640" s="1">
        <v>43938</v>
      </c>
      <c r="J6640">
        <v>0</v>
      </c>
      <c r="R6640" t="s">
        <v>7952</v>
      </c>
      <c r="Z6640" t="s">
        <v>442</v>
      </c>
      <c r="AB6640" t="s">
        <v>25573</v>
      </c>
      <c r="AC6640" t="s">
        <v>25580</v>
      </c>
      <c r="AE6640" t="s">
        <v>25681</v>
      </c>
      <c r="AF6640" t="s">
        <v>25577</v>
      </c>
      <c r="AG6640" t="s">
        <v>25578</v>
      </c>
      <c r="AJ6640">
        <f>VLOOKUP($A6640,Sheet1!$A:$K,2,FALSE)</f>
        <v>2</v>
      </c>
      <c r="AK6640">
        <f>VLOOKUP($A6640,Sheet1!$A:$K,3,FALSE)</f>
        <v>0</v>
      </c>
      <c r="AL6640">
        <f>VLOOKUP($A6640,Sheet1!$A:$K,4,FALSE)</f>
        <v>0</v>
      </c>
      <c r="AM6640">
        <f>VLOOKUP($A6640,Sheet1!$A:$K,5,FALSE)</f>
        <v>0</v>
      </c>
      <c r="AN6640">
        <f>VLOOKUP($A6640,Sheet1!$A:$K,6,FALSE)</f>
        <v>0</v>
      </c>
      <c r="AO6640">
        <f>VLOOKUP($A6640,Sheet1!$A:$K,7,FALSE)</f>
        <v>0</v>
      </c>
      <c r="AP6640">
        <f>VLOOKUP($A6640,Sheet1!$A:$K,8,FALSE)</f>
        <v>2</v>
      </c>
      <c r="AQ6640">
        <f>VLOOKUP($A6640,Sheet1!$A:$K,9,FALSE)</f>
        <v>0</v>
      </c>
      <c r="AR6640">
        <f>VLOOKUP($A6640,Sheet1!$A:$K,10,FALSE)</f>
        <v>2</v>
      </c>
      <c r="AS6640">
        <f>VLOOKUP($A6640,Sheet1!$A:$K,11,FALSE)</f>
        <v>2</v>
      </c>
    </row>
    <row r="6641" spans="1:45" x14ac:dyDescent="0.2">
      <c r="A6641" t="s">
        <v>2755</v>
      </c>
      <c r="B6641" t="s">
        <v>6420</v>
      </c>
      <c r="C6641" t="s">
        <v>6266</v>
      </c>
      <c r="D6641" t="s">
        <v>6281</v>
      </c>
      <c r="E6641" t="s">
        <v>6281</v>
      </c>
      <c r="F6641" t="s">
        <v>6268</v>
      </c>
      <c r="G6641" t="s">
        <v>13146</v>
      </c>
      <c r="H6641" s="1">
        <v>44196</v>
      </c>
      <c r="J6641">
        <v>168070</v>
      </c>
      <c r="K6641">
        <v>168070</v>
      </c>
      <c r="N6641" t="s">
        <v>6475</v>
      </c>
      <c r="O6641" t="s">
        <v>6476</v>
      </c>
      <c r="R6641" t="s">
        <v>13147</v>
      </c>
      <c r="S6641" t="s">
        <v>13148</v>
      </c>
      <c r="T6641" t="s">
        <v>9089</v>
      </c>
      <c r="U6641" t="s">
        <v>6322</v>
      </c>
      <c r="V6641" t="s">
        <v>6526</v>
      </c>
      <c r="Z6641" t="s">
        <v>28</v>
      </c>
      <c r="AB6641" t="s">
        <v>25573</v>
      </c>
      <c r="AC6641" t="s">
        <v>25594</v>
      </c>
      <c r="AE6641" t="s">
        <v>25576</v>
      </c>
      <c r="AF6641" t="s">
        <v>25577</v>
      </c>
      <c r="AG6641" t="s">
        <v>25578</v>
      </c>
      <c r="AJ6641">
        <f>VLOOKUP($A6641,Sheet1!$A:$K,2,FALSE)</f>
        <v>4</v>
      </c>
      <c r="AK6641">
        <f>VLOOKUP($A6641,Sheet1!$A:$K,3,FALSE)</f>
        <v>0</v>
      </c>
      <c r="AL6641">
        <f>VLOOKUP($A6641,Sheet1!$A:$K,4,FALSE)</f>
        <v>0</v>
      </c>
      <c r="AM6641">
        <f>VLOOKUP($A6641,Sheet1!$A:$K,5,FALSE)</f>
        <v>0</v>
      </c>
      <c r="AN6641">
        <f>VLOOKUP($A6641,Sheet1!$A:$K,6,FALSE)</f>
        <v>0</v>
      </c>
      <c r="AO6641">
        <f>VLOOKUP($A6641,Sheet1!$A:$K,7,FALSE)</f>
        <v>0</v>
      </c>
      <c r="AP6641">
        <f>VLOOKUP($A6641,Sheet1!$A:$K,8,FALSE)</f>
        <v>4</v>
      </c>
      <c r="AQ6641">
        <f>VLOOKUP($A6641,Sheet1!$A:$K,9,FALSE)</f>
        <v>44</v>
      </c>
      <c r="AR6641">
        <f>VLOOKUP($A6641,Sheet1!$A:$K,10,FALSE)</f>
        <v>0</v>
      </c>
      <c r="AS6641">
        <f>VLOOKUP($A6641,Sheet1!$A:$K,11,FALSE)</f>
        <v>2</v>
      </c>
    </row>
    <row r="6642" spans="1:45" x14ac:dyDescent="0.2">
      <c r="A6642" t="s">
        <v>13534</v>
      </c>
      <c r="B6642" t="s">
        <v>6538</v>
      </c>
      <c r="C6642" t="s">
        <v>6496</v>
      </c>
      <c r="D6642" t="s">
        <v>6281</v>
      </c>
      <c r="E6642" t="s">
        <v>6281</v>
      </c>
      <c r="F6642" t="s">
        <v>6268</v>
      </c>
      <c r="G6642" t="s">
        <v>13535</v>
      </c>
      <c r="H6642" s="1">
        <v>43984</v>
      </c>
      <c r="I6642" s="1">
        <v>43983</v>
      </c>
      <c r="J6642">
        <v>50000</v>
      </c>
      <c r="K6642">
        <v>50000</v>
      </c>
      <c r="L6642">
        <v>50000</v>
      </c>
      <c r="M6642">
        <v>50000</v>
      </c>
      <c r="N6642" t="s">
        <v>6475</v>
      </c>
      <c r="O6642" t="s">
        <v>6476</v>
      </c>
      <c r="R6642" t="s">
        <v>13536</v>
      </c>
      <c r="S6642" t="s">
        <v>13537</v>
      </c>
      <c r="T6642" t="s">
        <v>6622</v>
      </c>
      <c r="U6642" t="s">
        <v>6322</v>
      </c>
      <c r="V6642" t="s">
        <v>6526</v>
      </c>
      <c r="Z6642" t="s">
        <v>1948</v>
      </c>
      <c r="AB6642" t="s">
        <v>25573</v>
      </c>
      <c r="AC6642" t="s">
        <v>25581</v>
      </c>
      <c r="AD6642" t="s">
        <v>25582</v>
      </c>
      <c r="AE6642" t="s">
        <v>25595</v>
      </c>
      <c r="AF6642" t="s">
        <v>25577</v>
      </c>
      <c r="AG6642" t="s">
        <v>25578</v>
      </c>
    </row>
    <row r="6643" spans="1:45" x14ac:dyDescent="0.2">
      <c r="A6643" t="s">
        <v>13382</v>
      </c>
      <c r="B6643" t="s">
        <v>6527</v>
      </c>
      <c r="C6643" t="s">
        <v>6266</v>
      </c>
      <c r="D6643" t="s">
        <v>6281</v>
      </c>
      <c r="E6643" t="s">
        <v>6281</v>
      </c>
      <c r="F6643" t="s">
        <v>6268</v>
      </c>
      <c r="G6643" t="s">
        <v>13383</v>
      </c>
      <c r="H6643" s="1">
        <v>44196</v>
      </c>
      <c r="J6643">
        <v>0.01</v>
      </c>
      <c r="N6643" t="s">
        <v>6475</v>
      </c>
      <c r="O6643" t="s">
        <v>6878</v>
      </c>
      <c r="T6643" t="s">
        <v>6884</v>
      </c>
      <c r="U6643" t="s">
        <v>6588</v>
      </c>
      <c r="Z6643" t="s">
        <v>11052</v>
      </c>
    </row>
    <row r="6644" spans="1:45" x14ac:dyDescent="0.2">
      <c r="A6644" t="s">
        <v>2775</v>
      </c>
      <c r="B6644" t="s">
        <v>8874</v>
      </c>
      <c r="C6644" t="s">
        <v>6266</v>
      </c>
      <c r="D6644" t="s">
        <v>11176</v>
      </c>
      <c r="E6644" t="s">
        <v>6281</v>
      </c>
      <c r="F6644" t="s">
        <v>6268</v>
      </c>
      <c r="G6644" t="s">
        <v>13278</v>
      </c>
      <c r="H6644" s="1">
        <v>44074</v>
      </c>
      <c r="J6644">
        <v>697782</v>
      </c>
      <c r="K6644">
        <v>690000</v>
      </c>
      <c r="N6644" t="s">
        <v>6475</v>
      </c>
      <c r="O6644" t="s">
        <v>8580</v>
      </c>
      <c r="R6644" t="s">
        <v>10589</v>
      </c>
      <c r="T6644" t="s">
        <v>13279</v>
      </c>
      <c r="U6644" t="s">
        <v>6805</v>
      </c>
      <c r="V6644" t="s">
        <v>7954</v>
      </c>
      <c r="W6644" t="s">
        <v>7955</v>
      </c>
      <c r="Z6644" t="s">
        <v>1004</v>
      </c>
      <c r="AB6644" t="s">
        <v>25573</v>
      </c>
      <c r="AC6644" t="s">
        <v>25601</v>
      </c>
      <c r="AE6644" t="s">
        <v>25583</v>
      </c>
      <c r="AF6644" t="s">
        <v>25577</v>
      </c>
      <c r="AG6644" t="s">
        <v>25578</v>
      </c>
      <c r="AJ6644">
        <f>VLOOKUP($A6644,Sheet1!$A:$K,2,FALSE)</f>
        <v>18</v>
      </c>
      <c r="AK6644">
        <f>VLOOKUP($A6644,Sheet1!$A:$K,3,FALSE)</f>
        <v>0</v>
      </c>
      <c r="AL6644">
        <f>VLOOKUP($A6644,Sheet1!$A:$K,4,FALSE)</f>
        <v>0</v>
      </c>
      <c r="AM6644">
        <f>VLOOKUP($A6644,Sheet1!$A:$K,5,FALSE)</f>
        <v>0</v>
      </c>
      <c r="AN6644">
        <f>VLOOKUP($A6644,Sheet1!$A:$K,6,FALSE)</f>
        <v>0</v>
      </c>
      <c r="AO6644">
        <f>VLOOKUP($A6644,Sheet1!$A:$K,7,FALSE)</f>
        <v>0</v>
      </c>
      <c r="AP6644">
        <f>VLOOKUP($A6644,Sheet1!$A:$K,8,FALSE)</f>
        <v>18</v>
      </c>
      <c r="AQ6644">
        <f>VLOOKUP($A6644,Sheet1!$A:$K,9,FALSE)</f>
        <v>0</v>
      </c>
      <c r="AR6644">
        <f>VLOOKUP($A6644,Sheet1!$A:$K,10,FALSE)</f>
        <v>16</v>
      </c>
      <c r="AS6644">
        <f>VLOOKUP($A6644,Sheet1!$A:$K,11,FALSE)</f>
        <v>16</v>
      </c>
    </row>
    <row r="6645" spans="1:45" x14ac:dyDescent="0.2">
      <c r="A6645" t="s">
        <v>13211</v>
      </c>
      <c r="B6645" t="s">
        <v>6420</v>
      </c>
      <c r="C6645" t="s">
        <v>6553</v>
      </c>
      <c r="D6645" t="s">
        <v>6267</v>
      </c>
      <c r="E6645" t="s">
        <v>6267</v>
      </c>
      <c r="F6645" t="s">
        <v>6268</v>
      </c>
      <c r="G6645" t="s">
        <v>13212</v>
      </c>
      <c r="H6645" s="1">
        <v>44074</v>
      </c>
      <c r="I6645" s="1">
        <v>44039</v>
      </c>
      <c r="J6645">
        <v>300000</v>
      </c>
      <c r="K6645">
        <v>300000</v>
      </c>
      <c r="N6645" t="s">
        <v>6800</v>
      </c>
      <c r="O6645" t="s">
        <v>6801</v>
      </c>
      <c r="P6645" t="s">
        <v>6272</v>
      </c>
      <c r="Q6645" t="s">
        <v>6273</v>
      </c>
      <c r="R6645" t="s">
        <v>7033</v>
      </c>
      <c r="T6645" t="s">
        <v>11242</v>
      </c>
      <c r="U6645" t="s">
        <v>6395</v>
      </c>
      <c r="Z6645" t="s">
        <v>241</v>
      </c>
      <c r="AB6645" t="s">
        <v>25573</v>
      </c>
      <c r="AC6645" t="s">
        <v>25574</v>
      </c>
      <c r="AD6645" t="s">
        <v>25575</v>
      </c>
      <c r="AE6645" t="s">
        <v>25588</v>
      </c>
      <c r="AF6645" t="s">
        <v>25672</v>
      </c>
      <c r="AG6645" t="s">
        <v>25578</v>
      </c>
    </row>
    <row r="6646" spans="1:45" x14ac:dyDescent="0.2">
      <c r="A6646" t="s">
        <v>13669</v>
      </c>
      <c r="B6646" t="s">
        <v>6265</v>
      </c>
      <c r="C6646" t="s">
        <v>6798</v>
      </c>
      <c r="D6646" t="s">
        <v>6281</v>
      </c>
      <c r="E6646" t="s">
        <v>6281</v>
      </c>
      <c r="F6646" t="s">
        <v>6268</v>
      </c>
      <c r="G6646" t="s">
        <v>13670</v>
      </c>
      <c r="H6646" s="1">
        <v>44166</v>
      </c>
      <c r="I6646" s="1">
        <v>44013</v>
      </c>
      <c r="J6646">
        <v>150000</v>
      </c>
      <c r="K6646">
        <v>150000</v>
      </c>
      <c r="N6646" t="s">
        <v>6475</v>
      </c>
      <c r="O6646" t="s">
        <v>6548</v>
      </c>
      <c r="R6646" t="s">
        <v>13671</v>
      </c>
      <c r="S6646" t="s">
        <v>13672</v>
      </c>
      <c r="T6646" t="s">
        <v>13673</v>
      </c>
      <c r="U6646" t="s">
        <v>6550</v>
      </c>
      <c r="V6646" t="s">
        <v>6706</v>
      </c>
      <c r="Z6646" t="s">
        <v>4485</v>
      </c>
      <c r="AB6646" t="s">
        <v>25573</v>
      </c>
      <c r="AC6646" t="s">
        <v>25584</v>
      </c>
      <c r="AE6646" t="s">
        <v>25579</v>
      </c>
      <c r="AF6646" t="s">
        <v>25577</v>
      </c>
      <c r="AG6646" t="s">
        <v>25578</v>
      </c>
    </row>
    <row r="6647" spans="1:45" x14ac:dyDescent="0.2">
      <c r="A6647" t="s">
        <v>13674</v>
      </c>
      <c r="B6647" t="s">
        <v>6279</v>
      </c>
      <c r="C6647" t="s">
        <v>8674</v>
      </c>
      <c r="D6647" t="s">
        <v>11176</v>
      </c>
      <c r="E6647" t="s">
        <v>6281</v>
      </c>
      <c r="F6647" t="s">
        <v>6268</v>
      </c>
      <c r="G6647" t="s">
        <v>13675</v>
      </c>
      <c r="H6647" s="1">
        <v>44043</v>
      </c>
      <c r="I6647" s="1">
        <v>43958</v>
      </c>
      <c r="J6647">
        <v>0</v>
      </c>
      <c r="N6647" t="s">
        <v>6800</v>
      </c>
      <c r="O6647" t="s">
        <v>6801</v>
      </c>
      <c r="R6647" t="s">
        <v>7476</v>
      </c>
      <c r="T6647" t="s">
        <v>6845</v>
      </c>
      <c r="U6647" t="s">
        <v>6395</v>
      </c>
      <c r="V6647" t="s">
        <v>6846</v>
      </c>
      <c r="Z6647" t="s">
        <v>7251</v>
      </c>
      <c r="AB6647" t="s">
        <v>25573</v>
      </c>
      <c r="AC6647" t="s">
        <v>25581</v>
      </c>
      <c r="AD6647" t="s">
        <v>25604</v>
      </c>
      <c r="AE6647" t="s">
        <v>25576</v>
      </c>
      <c r="AF6647" t="s">
        <v>25577</v>
      </c>
      <c r="AG6647" t="s">
        <v>25578</v>
      </c>
    </row>
    <row r="6648" spans="1:45" x14ac:dyDescent="0.2">
      <c r="A6648" t="s">
        <v>13783</v>
      </c>
      <c r="B6648" t="s">
        <v>11198</v>
      </c>
      <c r="D6648" t="s">
        <v>6876</v>
      </c>
      <c r="E6648" t="s">
        <v>6876</v>
      </c>
      <c r="F6648" t="s">
        <v>6268</v>
      </c>
      <c r="G6648" t="s">
        <v>13784</v>
      </c>
      <c r="H6648" s="1">
        <v>44012</v>
      </c>
      <c r="N6648" t="s">
        <v>6270</v>
      </c>
      <c r="O6648" t="s">
        <v>6410</v>
      </c>
      <c r="R6648" t="s">
        <v>8643</v>
      </c>
      <c r="Z6648" t="s">
        <v>11114</v>
      </c>
      <c r="AB6648" t="s">
        <v>25573</v>
      </c>
      <c r="AC6648" t="s">
        <v>25581</v>
      </c>
      <c r="AD6648" t="s">
        <v>25605</v>
      </c>
      <c r="AE6648" t="s">
        <v>25576</v>
      </c>
      <c r="AF6648" t="s">
        <v>25577</v>
      </c>
      <c r="AG6648" t="s">
        <v>25578</v>
      </c>
    </row>
    <row r="6649" spans="1:45" x14ac:dyDescent="0.2">
      <c r="A6649" t="s">
        <v>13785</v>
      </c>
      <c r="B6649" t="s">
        <v>8874</v>
      </c>
      <c r="C6649" t="s">
        <v>6798</v>
      </c>
      <c r="D6649" t="s">
        <v>6533</v>
      </c>
      <c r="E6649" t="s">
        <v>6533</v>
      </c>
      <c r="F6649" t="s">
        <v>6268</v>
      </c>
      <c r="G6649" t="s">
        <v>13786</v>
      </c>
      <c r="H6649" s="1">
        <v>44012</v>
      </c>
      <c r="I6649" s="1">
        <v>44003</v>
      </c>
      <c r="J6649">
        <v>8600</v>
      </c>
      <c r="K6649">
        <v>8600</v>
      </c>
      <c r="N6649" t="s">
        <v>6270</v>
      </c>
      <c r="O6649" t="s">
        <v>6410</v>
      </c>
      <c r="R6649" t="s">
        <v>8643</v>
      </c>
      <c r="T6649" t="s">
        <v>11345</v>
      </c>
      <c r="U6649" t="s">
        <v>6411</v>
      </c>
      <c r="Z6649" t="s">
        <v>11114</v>
      </c>
      <c r="AA6649" t="s">
        <v>13783</v>
      </c>
      <c r="AB6649" t="s">
        <v>25573</v>
      </c>
      <c r="AC6649" t="s">
        <v>25581</v>
      </c>
      <c r="AD6649" t="s">
        <v>25605</v>
      </c>
      <c r="AE6649" t="s">
        <v>25576</v>
      </c>
      <c r="AF6649" t="s">
        <v>25577</v>
      </c>
      <c r="AG6649" t="s">
        <v>25578</v>
      </c>
    </row>
    <row r="6650" spans="1:45" x14ac:dyDescent="0.2">
      <c r="A6650" t="s">
        <v>13679</v>
      </c>
      <c r="B6650" t="s">
        <v>6527</v>
      </c>
      <c r="C6650" t="s">
        <v>6280</v>
      </c>
      <c r="D6650" t="s">
        <v>6267</v>
      </c>
      <c r="E6650" t="s">
        <v>6267</v>
      </c>
      <c r="F6650" t="s">
        <v>6268</v>
      </c>
      <c r="G6650" t="s">
        <v>13680</v>
      </c>
      <c r="H6650" s="1">
        <v>44074</v>
      </c>
      <c r="I6650" s="1">
        <v>44041</v>
      </c>
      <c r="J6650">
        <v>0.1</v>
      </c>
      <c r="K6650">
        <v>0.1</v>
      </c>
      <c r="N6650" t="s">
        <v>6800</v>
      </c>
      <c r="O6650" t="s">
        <v>6801</v>
      </c>
      <c r="P6650" t="s">
        <v>6272</v>
      </c>
      <c r="Q6650" t="s">
        <v>6273</v>
      </c>
      <c r="R6650" t="s">
        <v>13681</v>
      </c>
      <c r="T6650" t="s">
        <v>11242</v>
      </c>
      <c r="U6650" t="s">
        <v>6395</v>
      </c>
      <c r="Z6650" t="s">
        <v>241</v>
      </c>
      <c r="AB6650" t="s">
        <v>25573</v>
      </c>
      <c r="AC6650" t="s">
        <v>25574</v>
      </c>
      <c r="AD6650" t="s">
        <v>25575</v>
      </c>
      <c r="AE6650" t="s">
        <v>25579</v>
      </c>
      <c r="AF6650" t="s">
        <v>25577</v>
      </c>
      <c r="AG6650" t="s">
        <v>25578</v>
      </c>
    </row>
    <row r="6651" spans="1:45" x14ac:dyDescent="0.2">
      <c r="A6651" t="s">
        <v>13676</v>
      </c>
      <c r="B6651" t="s">
        <v>6420</v>
      </c>
      <c r="C6651" t="s">
        <v>6496</v>
      </c>
      <c r="D6651" t="s">
        <v>6267</v>
      </c>
      <c r="E6651" t="s">
        <v>6267</v>
      </c>
      <c r="F6651" t="s">
        <v>6268</v>
      </c>
      <c r="G6651" t="s">
        <v>13677</v>
      </c>
      <c r="H6651" s="1">
        <v>43983</v>
      </c>
      <c r="I6651" s="1">
        <v>43983</v>
      </c>
      <c r="J6651">
        <v>1</v>
      </c>
      <c r="K6651">
        <v>1</v>
      </c>
      <c r="L6651">
        <v>1</v>
      </c>
      <c r="M6651">
        <v>1</v>
      </c>
      <c r="N6651" t="s">
        <v>7118</v>
      </c>
      <c r="P6651" t="s">
        <v>6871</v>
      </c>
      <c r="Q6651" t="s">
        <v>6273</v>
      </c>
      <c r="R6651" t="s">
        <v>13678</v>
      </c>
      <c r="T6651" t="s">
        <v>7760</v>
      </c>
      <c r="U6651" t="s">
        <v>6395</v>
      </c>
      <c r="V6651" t="s">
        <v>7751</v>
      </c>
      <c r="Z6651" t="s">
        <v>1632</v>
      </c>
      <c r="AB6651" t="s">
        <v>25573</v>
      </c>
      <c r="AC6651" t="s">
        <v>25574</v>
      </c>
      <c r="AD6651" t="s">
        <v>25575</v>
      </c>
      <c r="AE6651" t="s">
        <v>25576</v>
      </c>
      <c r="AF6651" t="s">
        <v>25577</v>
      </c>
      <c r="AG6651" t="s">
        <v>25578</v>
      </c>
    </row>
    <row r="6652" spans="1:45" x14ac:dyDescent="0.2">
      <c r="A6652" t="s">
        <v>13749</v>
      </c>
      <c r="B6652" t="s">
        <v>6279</v>
      </c>
      <c r="C6652" t="s">
        <v>6280</v>
      </c>
      <c r="D6652" t="s">
        <v>6522</v>
      </c>
      <c r="E6652" t="s">
        <v>6522</v>
      </c>
      <c r="F6652" t="s">
        <v>6286</v>
      </c>
      <c r="G6652" t="s">
        <v>13750</v>
      </c>
      <c r="H6652" s="1">
        <v>44043</v>
      </c>
      <c r="I6652" s="1">
        <v>43997</v>
      </c>
      <c r="J6652">
        <v>0</v>
      </c>
      <c r="N6652" t="s">
        <v>6475</v>
      </c>
      <c r="O6652" t="s">
        <v>6878</v>
      </c>
      <c r="R6652" t="s">
        <v>13751</v>
      </c>
      <c r="T6652" t="s">
        <v>13615</v>
      </c>
      <c r="U6652" t="s">
        <v>6588</v>
      </c>
      <c r="Z6652" t="s">
        <v>2594</v>
      </c>
      <c r="AB6652" t="s">
        <v>25573</v>
      </c>
      <c r="AC6652" t="s">
        <v>25596</v>
      </c>
      <c r="AD6652" t="s">
        <v>25629</v>
      </c>
      <c r="AE6652" t="s">
        <v>25591</v>
      </c>
      <c r="AF6652" t="s">
        <v>25577</v>
      </c>
      <c r="AG6652" t="s">
        <v>25578</v>
      </c>
    </row>
    <row r="6653" spans="1:45" x14ac:dyDescent="0.2">
      <c r="A6653" t="s">
        <v>13658</v>
      </c>
      <c r="B6653" t="s">
        <v>6538</v>
      </c>
      <c r="C6653" t="s">
        <v>6496</v>
      </c>
      <c r="D6653" t="s">
        <v>6522</v>
      </c>
      <c r="E6653" t="s">
        <v>6522</v>
      </c>
      <c r="F6653" t="s">
        <v>6286</v>
      </c>
      <c r="G6653" t="s">
        <v>13659</v>
      </c>
      <c r="H6653" s="1">
        <v>44050</v>
      </c>
      <c r="I6653" s="1">
        <v>44050</v>
      </c>
      <c r="J6653">
        <v>0.01</v>
      </c>
      <c r="K6653">
        <v>0.01</v>
      </c>
      <c r="L6653">
        <v>0.01</v>
      </c>
      <c r="M6653">
        <v>0.01</v>
      </c>
      <c r="N6653" t="s">
        <v>6475</v>
      </c>
      <c r="O6653" t="s">
        <v>6878</v>
      </c>
      <c r="R6653" t="s">
        <v>13660</v>
      </c>
      <c r="T6653" t="s">
        <v>13615</v>
      </c>
      <c r="U6653" t="s">
        <v>6588</v>
      </c>
      <c r="Z6653" t="s">
        <v>2594</v>
      </c>
      <c r="AB6653" t="s">
        <v>25573</v>
      </c>
      <c r="AC6653" t="s">
        <v>25574</v>
      </c>
      <c r="AD6653" t="s">
        <v>25617</v>
      </c>
      <c r="AE6653" t="s">
        <v>25588</v>
      </c>
      <c r="AF6653" t="s">
        <v>25577</v>
      </c>
      <c r="AG6653" t="s">
        <v>25578</v>
      </c>
    </row>
    <row r="6654" spans="1:45" x14ac:dyDescent="0.2">
      <c r="A6654" t="s">
        <v>13613</v>
      </c>
      <c r="B6654" t="s">
        <v>6279</v>
      </c>
      <c r="C6654" t="s">
        <v>7288</v>
      </c>
      <c r="D6654" t="s">
        <v>6522</v>
      </c>
      <c r="E6654" t="s">
        <v>6522</v>
      </c>
      <c r="F6654" t="s">
        <v>6268</v>
      </c>
      <c r="G6654" t="s">
        <v>13614</v>
      </c>
      <c r="H6654" s="1">
        <v>44008</v>
      </c>
      <c r="I6654" s="1">
        <v>43997</v>
      </c>
      <c r="J6654">
        <v>0</v>
      </c>
      <c r="N6654" t="s">
        <v>6475</v>
      </c>
      <c r="O6654" t="s">
        <v>6878</v>
      </c>
      <c r="R6654" t="s">
        <v>7481</v>
      </c>
      <c r="T6654" t="s">
        <v>13615</v>
      </c>
      <c r="U6654" t="s">
        <v>6588</v>
      </c>
      <c r="Z6654" t="s">
        <v>2594</v>
      </c>
      <c r="AB6654" t="s">
        <v>25573</v>
      </c>
      <c r="AC6654" t="s">
        <v>25574</v>
      </c>
      <c r="AD6654" t="s">
        <v>25575</v>
      </c>
      <c r="AE6654" t="s">
        <v>25622</v>
      </c>
      <c r="AF6654" t="s">
        <v>25577</v>
      </c>
      <c r="AG6654" t="s">
        <v>25578</v>
      </c>
    </row>
    <row r="6655" spans="1:45" x14ac:dyDescent="0.2">
      <c r="A6655" t="s">
        <v>13644</v>
      </c>
      <c r="B6655" t="s">
        <v>6279</v>
      </c>
      <c r="C6655" t="s">
        <v>6437</v>
      </c>
      <c r="D6655" t="s">
        <v>11176</v>
      </c>
      <c r="E6655" t="s">
        <v>6267</v>
      </c>
      <c r="F6655" t="s">
        <v>6268</v>
      </c>
      <c r="G6655" t="s">
        <v>13645</v>
      </c>
      <c r="H6655" s="1">
        <v>44043</v>
      </c>
      <c r="I6655" s="1">
        <v>43955</v>
      </c>
      <c r="J6655">
        <v>0</v>
      </c>
      <c r="N6655" t="s">
        <v>6800</v>
      </c>
      <c r="O6655" t="s">
        <v>6801</v>
      </c>
      <c r="R6655" t="s">
        <v>13588</v>
      </c>
      <c r="T6655" t="s">
        <v>13646</v>
      </c>
      <c r="U6655" t="s">
        <v>6395</v>
      </c>
      <c r="V6655" t="s">
        <v>6840</v>
      </c>
      <c r="Z6655" t="s">
        <v>7251</v>
      </c>
      <c r="AB6655" t="s">
        <v>25573</v>
      </c>
      <c r="AC6655" t="s">
        <v>25581</v>
      </c>
      <c r="AD6655" t="s">
        <v>25607</v>
      </c>
      <c r="AE6655" t="s">
        <v>25579</v>
      </c>
      <c r="AF6655" t="s">
        <v>25577</v>
      </c>
      <c r="AG6655" t="s">
        <v>25578</v>
      </c>
    </row>
    <row r="6656" spans="1:45" x14ac:dyDescent="0.2">
      <c r="A6656" t="s">
        <v>13654</v>
      </c>
      <c r="B6656" t="s">
        <v>6279</v>
      </c>
      <c r="C6656" t="s">
        <v>6280</v>
      </c>
      <c r="D6656" t="s">
        <v>6281</v>
      </c>
      <c r="E6656" t="s">
        <v>6281</v>
      </c>
      <c r="F6656" t="s">
        <v>6268</v>
      </c>
      <c r="G6656" t="s">
        <v>13655</v>
      </c>
      <c r="H6656" s="1">
        <v>44043</v>
      </c>
      <c r="I6656" s="1">
        <v>43998</v>
      </c>
      <c r="J6656">
        <v>1</v>
      </c>
      <c r="K6656">
        <v>1</v>
      </c>
      <c r="N6656" t="s">
        <v>6475</v>
      </c>
      <c r="O6656" t="s">
        <v>6548</v>
      </c>
      <c r="R6656" t="s">
        <v>13656</v>
      </c>
      <c r="S6656" t="s">
        <v>13657</v>
      </c>
      <c r="T6656" t="s">
        <v>11215</v>
      </c>
      <c r="U6656" t="s">
        <v>6550</v>
      </c>
      <c r="V6656" t="s">
        <v>6551</v>
      </c>
      <c r="Z6656" t="s">
        <v>3465</v>
      </c>
      <c r="AB6656" t="s">
        <v>25573</v>
      </c>
      <c r="AC6656" t="s">
        <v>25624</v>
      </c>
      <c r="AE6656" t="s">
        <v>25588</v>
      </c>
      <c r="AF6656" t="s">
        <v>25577</v>
      </c>
      <c r="AG6656" t="s">
        <v>25578</v>
      </c>
    </row>
    <row r="6657" spans="1:45" x14ac:dyDescent="0.2">
      <c r="A6657" t="s">
        <v>13744</v>
      </c>
      <c r="B6657" t="s">
        <v>6279</v>
      </c>
      <c r="C6657" t="s">
        <v>6437</v>
      </c>
      <c r="D6657" t="s">
        <v>11176</v>
      </c>
      <c r="E6657" t="s">
        <v>6281</v>
      </c>
      <c r="F6657" t="s">
        <v>6268</v>
      </c>
      <c r="G6657" t="s">
        <v>13745</v>
      </c>
      <c r="H6657" s="1">
        <v>44043</v>
      </c>
      <c r="I6657" s="1">
        <v>43950</v>
      </c>
      <c r="J6657">
        <v>0</v>
      </c>
      <c r="N6657" t="s">
        <v>6800</v>
      </c>
      <c r="O6657" t="s">
        <v>6801</v>
      </c>
      <c r="R6657" t="s">
        <v>13588</v>
      </c>
      <c r="Z6657" t="s">
        <v>7251</v>
      </c>
      <c r="AB6657" t="s">
        <v>25573</v>
      </c>
      <c r="AC6657" t="s">
        <v>25581</v>
      </c>
      <c r="AD6657" t="s">
        <v>25607</v>
      </c>
      <c r="AE6657" t="s">
        <v>25579</v>
      </c>
      <c r="AF6657" t="s">
        <v>25577</v>
      </c>
      <c r="AG6657" t="s">
        <v>25578</v>
      </c>
    </row>
    <row r="6658" spans="1:45" x14ac:dyDescent="0.2">
      <c r="A6658" t="s">
        <v>13694</v>
      </c>
      <c r="B6658" t="s">
        <v>6279</v>
      </c>
      <c r="C6658" t="s">
        <v>6437</v>
      </c>
      <c r="D6658" t="s">
        <v>11176</v>
      </c>
      <c r="E6658" t="s">
        <v>6267</v>
      </c>
      <c r="F6658" t="s">
        <v>6268</v>
      </c>
      <c r="G6658" t="s">
        <v>13695</v>
      </c>
      <c r="H6658" s="1">
        <v>44043</v>
      </c>
      <c r="I6658" s="1">
        <v>43950</v>
      </c>
      <c r="J6658">
        <v>0</v>
      </c>
      <c r="N6658" t="s">
        <v>6800</v>
      </c>
      <c r="O6658" t="s">
        <v>6801</v>
      </c>
      <c r="R6658" t="s">
        <v>13588</v>
      </c>
      <c r="Z6658" t="s">
        <v>7251</v>
      </c>
      <c r="AB6658" t="s">
        <v>25573</v>
      </c>
      <c r="AC6658" t="s">
        <v>25581</v>
      </c>
      <c r="AD6658" t="s">
        <v>25607</v>
      </c>
      <c r="AE6658" t="s">
        <v>25579</v>
      </c>
      <c r="AF6658" t="s">
        <v>25577</v>
      </c>
      <c r="AG6658" t="s">
        <v>25578</v>
      </c>
    </row>
    <row r="6659" spans="1:45" x14ac:dyDescent="0.2">
      <c r="A6659" t="s">
        <v>13691</v>
      </c>
      <c r="B6659" t="s">
        <v>6279</v>
      </c>
      <c r="C6659" t="s">
        <v>6280</v>
      </c>
      <c r="D6659" t="s">
        <v>6522</v>
      </c>
      <c r="E6659" t="s">
        <v>6522</v>
      </c>
      <c r="F6659" t="s">
        <v>6268</v>
      </c>
      <c r="G6659" t="s">
        <v>13692</v>
      </c>
      <c r="H6659" s="1">
        <v>44043</v>
      </c>
      <c r="I6659" s="1">
        <v>43997</v>
      </c>
      <c r="J6659">
        <v>0</v>
      </c>
      <c r="N6659" t="s">
        <v>6475</v>
      </c>
      <c r="O6659" t="s">
        <v>6878</v>
      </c>
      <c r="R6659" t="s">
        <v>13693</v>
      </c>
      <c r="T6659" t="s">
        <v>13615</v>
      </c>
      <c r="U6659" t="s">
        <v>6588</v>
      </c>
      <c r="Z6659" t="s">
        <v>2594</v>
      </c>
      <c r="AB6659" t="s">
        <v>25573</v>
      </c>
      <c r="AC6659" t="s">
        <v>25596</v>
      </c>
      <c r="AD6659" t="s">
        <v>25629</v>
      </c>
      <c r="AE6659" t="s">
        <v>25591</v>
      </c>
      <c r="AF6659" t="s">
        <v>25577</v>
      </c>
      <c r="AG6659" t="s">
        <v>25578</v>
      </c>
      <c r="AH6659" t="s">
        <v>10895</v>
      </c>
    </row>
    <row r="6660" spans="1:45" x14ac:dyDescent="0.2">
      <c r="A6660" t="s">
        <v>13720</v>
      </c>
      <c r="B6660" t="s">
        <v>6279</v>
      </c>
      <c r="C6660" t="s">
        <v>6280</v>
      </c>
      <c r="D6660" t="s">
        <v>6522</v>
      </c>
      <c r="E6660" t="s">
        <v>6522</v>
      </c>
      <c r="F6660" t="s">
        <v>6286</v>
      </c>
      <c r="G6660" t="s">
        <v>13721</v>
      </c>
      <c r="H6660" s="1">
        <v>44043</v>
      </c>
      <c r="I6660" s="1">
        <v>43997</v>
      </c>
      <c r="J6660">
        <v>0</v>
      </c>
      <c r="N6660" t="s">
        <v>6475</v>
      </c>
      <c r="O6660" t="s">
        <v>6878</v>
      </c>
      <c r="R6660" t="s">
        <v>13722</v>
      </c>
      <c r="T6660" t="s">
        <v>13615</v>
      </c>
      <c r="U6660" t="s">
        <v>6588</v>
      </c>
      <c r="Z6660" t="s">
        <v>2594</v>
      </c>
      <c r="AB6660" t="s">
        <v>25573</v>
      </c>
      <c r="AC6660" t="s">
        <v>25581</v>
      </c>
      <c r="AD6660" t="s">
        <v>25589</v>
      </c>
      <c r="AE6660" t="s">
        <v>25588</v>
      </c>
      <c r="AF6660" t="s">
        <v>25577</v>
      </c>
      <c r="AG6660" t="s">
        <v>25578</v>
      </c>
    </row>
    <row r="6661" spans="1:45" x14ac:dyDescent="0.2">
      <c r="A6661" t="s">
        <v>13727</v>
      </c>
      <c r="B6661" t="s">
        <v>6265</v>
      </c>
      <c r="C6661" t="s">
        <v>6266</v>
      </c>
      <c r="D6661" t="s">
        <v>6522</v>
      </c>
      <c r="E6661" t="s">
        <v>6522</v>
      </c>
      <c r="F6661" t="s">
        <v>6268</v>
      </c>
      <c r="G6661" t="s">
        <v>13728</v>
      </c>
      <c r="H6661" s="1">
        <v>44134</v>
      </c>
      <c r="J6661">
        <v>0.01</v>
      </c>
      <c r="K6661">
        <v>0</v>
      </c>
      <c r="N6661" t="s">
        <v>6800</v>
      </c>
      <c r="O6661" t="s">
        <v>6801</v>
      </c>
      <c r="R6661" t="s">
        <v>13729</v>
      </c>
      <c r="T6661" t="s">
        <v>9983</v>
      </c>
      <c r="U6661" t="s">
        <v>6395</v>
      </c>
      <c r="V6661" t="s">
        <v>7236</v>
      </c>
      <c r="W6661" t="s">
        <v>7237</v>
      </c>
      <c r="Z6661" t="s">
        <v>1984</v>
      </c>
      <c r="AB6661" t="s">
        <v>25573</v>
      </c>
      <c r="AC6661" t="s">
        <v>25574</v>
      </c>
      <c r="AD6661" t="s">
        <v>25575</v>
      </c>
      <c r="AE6661" t="s">
        <v>25576</v>
      </c>
      <c r="AF6661" t="s">
        <v>25577</v>
      </c>
      <c r="AG6661" t="s">
        <v>25578</v>
      </c>
    </row>
    <row r="6662" spans="1:45" x14ac:dyDescent="0.2">
      <c r="A6662" t="s">
        <v>13696</v>
      </c>
      <c r="B6662" t="s">
        <v>6265</v>
      </c>
      <c r="C6662" t="s">
        <v>6496</v>
      </c>
      <c r="D6662" t="s">
        <v>6281</v>
      </c>
      <c r="E6662" t="s">
        <v>6281</v>
      </c>
      <c r="F6662" t="s">
        <v>6268</v>
      </c>
      <c r="G6662" t="s">
        <v>13697</v>
      </c>
      <c r="H6662" s="1">
        <v>43964</v>
      </c>
      <c r="I6662" s="1">
        <v>43952</v>
      </c>
      <c r="J6662">
        <v>45401</v>
      </c>
      <c r="K6662">
        <v>45401</v>
      </c>
      <c r="L6662">
        <v>45401</v>
      </c>
      <c r="M6662">
        <v>45401</v>
      </c>
      <c r="N6662" t="s">
        <v>6475</v>
      </c>
      <c r="O6662" t="s">
        <v>6548</v>
      </c>
      <c r="R6662" t="s">
        <v>13698</v>
      </c>
      <c r="S6662" t="s">
        <v>13699</v>
      </c>
      <c r="T6662" t="s">
        <v>13700</v>
      </c>
      <c r="U6662" t="s">
        <v>6550</v>
      </c>
      <c r="V6662" t="s">
        <v>6825</v>
      </c>
      <c r="Z6662" t="s">
        <v>303</v>
      </c>
      <c r="AB6662" t="s">
        <v>25573</v>
      </c>
      <c r="AC6662" t="s">
        <v>25580</v>
      </c>
      <c r="AE6662" t="s">
        <v>25588</v>
      </c>
      <c r="AF6662" t="s">
        <v>25577</v>
      </c>
      <c r="AG6662" t="s">
        <v>25578</v>
      </c>
    </row>
    <row r="6663" spans="1:45" x14ac:dyDescent="0.2">
      <c r="A6663" t="s">
        <v>13617</v>
      </c>
      <c r="B6663" t="s">
        <v>6495</v>
      </c>
      <c r="C6663" t="s">
        <v>6496</v>
      </c>
      <c r="D6663" t="s">
        <v>6380</v>
      </c>
      <c r="E6663" t="s">
        <v>6380</v>
      </c>
      <c r="F6663" t="s">
        <v>6268</v>
      </c>
      <c r="G6663" t="s">
        <v>13661</v>
      </c>
      <c r="H6663" s="1">
        <v>43937</v>
      </c>
      <c r="I6663" s="1">
        <v>43937</v>
      </c>
      <c r="J6663">
        <v>0</v>
      </c>
      <c r="R6663" t="s">
        <v>6477</v>
      </c>
      <c r="T6663" t="s">
        <v>6674</v>
      </c>
      <c r="U6663" t="s">
        <v>6322</v>
      </c>
      <c r="Z6663" t="s">
        <v>442</v>
      </c>
      <c r="AB6663" t="s">
        <v>25573</v>
      </c>
      <c r="AC6663" t="s">
        <v>25624</v>
      </c>
      <c r="AE6663" t="s">
        <v>25583</v>
      </c>
      <c r="AF6663" t="s">
        <v>25577</v>
      </c>
      <c r="AG6663" t="s">
        <v>25578</v>
      </c>
    </row>
    <row r="6664" spans="1:45" x14ac:dyDescent="0.2">
      <c r="A6664" t="s">
        <v>2934</v>
      </c>
      <c r="B6664" t="s">
        <v>6279</v>
      </c>
      <c r="C6664" t="s">
        <v>8674</v>
      </c>
      <c r="D6664" t="s">
        <v>11176</v>
      </c>
      <c r="E6664" t="s">
        <v>6319</v>
      </c>
      <c r="F6664" t="s">
        <v>6268</v>
      </c>
      <c r="G6664" t="s">
        <v>13616</v>
      </c>
      <c r="H6664" s="1">
        <v>44022</v>
      </c>
      <c r="I6664" s="1">
        <v>43942</v>
      </c>
      <c r="J6664">
        <v>0</v>
      </c>
      <c r="R6664" t="s">
        <v>6477</v>
      </c>
      <c r="Z6664" t="s">
        <v>442</v>
      </c>
      <c r="AA6664" t="s">
        <v>13617</v>
      </c>
      <c r="AB6664" t="s">
        <v>25573</v>
      </c>
      <c r="AC6664" t="s">
        <v>25624</v>
      </c>
      <c r="AE6664" t="s">
        <v>25583</v>
      </c>
      <c r="AF6664" t="s">
        <v>25577</v>
      </c>
      <c r="AG6664" t="s">
        <v>25578</v>
      </c>
      <c r="AJ6664">
        <f>VLOOKUP($A6664,Sheet1!$A:$K,2,FALSE)</f>
        <v>5</v>
      </c>
      <c r="AK6664">
        <f>VLOOKUP($A6664,Sheet1!$A:$K,3,FALSE)</f>
        <v>0</v>
      </c>
      <c r="AL6664">
        <f>VLOOKUP($A6664,Sheet1!$A:$K,4,FALSE)</f>
        <v>0</v>
      </c>
      <c r="AM6664">
        <f>VLOOKUP($A6664,Sheet1!$A:$K,5,FALSE)</f>
        <v>0</v>
      </c>
      <c r="AN6664">
        <f>VLOOKUP($A6664,Sheet1!$A:$K,6,FALSE)</f>
        <v>0</v>
      </c>
      <c r="AO6664">
        <f>VLOOKUP($A6664,Sheet1!$A:$K,7,FALSE)</f>
        <v>0</v>
      </c>
      <c r="AP6664">
        <f>VLOOKUP($A6664,Sheet1!$A:$K,8,FALSE)</f>
        <v>5</v>
      </c>
      <c r="AQ6664">
        <f>VLOOKUP($A6664,Sheet1!$A:$K,9,FALSE)</f>
        <v>-1</v>
      </c>
      <c r="AR6664">
        <f>VLOOKUP($A6664,Sheet1!$A:$K,10,FALSE)</f>
        <v>5</v>
      </c>
      <c r="AS6664">
        <f>VLOOKUP($A6664,Sheet1!$A:$K,11,FALSE)</f>
        <v>5</v>
      </c>
    </row>
    <row r="6665" spans="1:45" x14ac:dyDescent="0.2">
      <c r="A6665" t="s">
        <v>13701</v>
      </c>
      <c r="B6665" t="s">
        <v>11086</v>
      </c>
      <c r="D6665" t="s">
        <v>6876</v>
      </c>
      <c r="E6665" t="s">
        <v>6876</v>
      </c>
      <c r="F6665" t="s">
        <v>6268</v>
      </c>
      <c r="G6665" t="s">
        <v>13702</v>
      </c>
      <c r="H6665" s="1">
        <v>44012</v>
      </c>
      <c r="N6665" t="s">
        <v>6475</v>
      </c>
      <c r="O6665" t="s">
        <v>8580</v>
      </c>
      <c r="R6665" t="s">
        <v>13434</v>
      </c>
      <c r="Z6665" t="s">
        <v>1811</v>
      </c>
      <c r="AB6665" t="s">
        <v>25573</v>
      </c>
      <c r="AC6665" t="s">
        <v>25580</v>
      </c>
      <c r="AE6665" t="s">
        <v>25583</v>
      </c>
      <c r="AF6665" t="s">
        <v>25577</v>
      </c>
      <c r="AG6665" t="s">
        <v>25578</v>
      </c>
    </row>
    <row r="6666" spans="1:45" x14ac:dyDescent="0.2">
      <c r="A6666" t="s">
        <v>13703</v>
      </c>
      <c r="B6666" t="s">
        <v>6527</v>
      </c>
      <c r="C6666" t="s">
        <v>6266</v>
      </c>
      <c r="D6666" t="s">
        <v>6281</v>
      </c>
      <c r="E6666" t="s">
        <v>6281</v>
      </c>
      <c r="F6666" t="s">
        <v>6268</v>
      </c>
      <c r="G6666" t="s">
        <v>13704</v>
      </c>
      <c r="H6666" s="1">
        <v>44196</v>
      </c>
      <c r="J6666">
        <v>0.01</v>
      </c>
      <c r="N6666" t="s">
        <v>6475</v>
      </c>
      <c r="O6666" t="s">
        <v>6878</v>
      </c>
      <c r="T6666" t="s">
        <v>8701</v>
      </c>
      <c r="U6666" t="s">
        <v>6588</v>
      </c>
      <c r="Z6666" t="s">
        <v>11052</v>
      </c>
    </row>
    <row r="6667" spans="1:45" x14ac:dyDescent="0.2">
      <c r="A6667" t="s">
        <v>13705</v>
      </c>
      <c r="B6667" t="s">
        <v>6265</v>
      </c>
      <c r="C6667" t="s">
        <v>6266</v>
      </c>
      <c r="D6667" t="s">
        <v>6522</v>
      </c>
      <c r="E6667" t="s">
        <v>6522</v>
      </c>
      <c r="F6667" t="s">
        <v>6268</v>
      </c>
      <c r="G6667" t="s">
        <v>13706</v>
      </c>
      <c r="H6667" s="1">
        <v>44074</v>
      </c>
      <c r="J6667">
        <v>1</v>
      </c>
      <c r="K6667">
        <v>1</v>
      </c>
      <c r="N6667" t="s">
        <v>6800</v>
      </c>
      <c r="O6667" t="s">
        <v>6801</v>
      </c>
      <c r="R6667" t="s">
        <v>13707</v>
      </c>
      <c r="T6667" t="s">
        <v>8991</v>
      </c>
      <c r="U6667" t="s">
        <v>6395</v>
      </c>
      <c r="V6667" t="s">
        <v>7236</v>
      </c>
      <c r="W6667" t="s">
        <v>7237</v>
      </c>
      <c r="Z6667" t="s">
        <v>482</v>
      </c>
      <c r="AB6667" t="s">
        <v>25573</v>
      </c>
      <c r="AC6667" t="s">
        <v>25581</v>
      </c>
      <c r="AD6667" t="s">
        <v>25604</v>
      </c>
      <c r="AE6667" t="s">
        <v>25610</v>
      </c>
      <c r="AF6667" t="s">
        <v>25625</v>
      </c>
      <c r="AG6667" t="s">
        <v>25578</v>
      </c>
    </row>
    <row r="6668" spans="1:45" x14ac:dyDescent="0.2">
      <c r="A6668" t="s">
        <v>13663</v>
      </c>
      <c r="B6668" t="s">
        <v>6279</v>
      </c>
      <c r="C6668" t="s">
        <v>6437</v>
      </c>
      <c r="D6668" t="s">
        <v>11176</v>
      </c>
      <c r="E6668" t="s">
        <v>6281</v>
      </c>
      <c r="F6668" t="s">
        <v>6268</v>
      </c>
      <c r="G6668" t="s">
        <v>13664</v>
      </c>
      <c r="H6668" s="1">
        <v>44043</v>
      </c>
      <c r="I6668" s="1">
        <v>43956</v>
      </c>
      <c r="J6668">
        <v>0</v>
      </c>
      <c r="N6668" t="s">
        <v>6800</v>
      </c>
      <c r="O6668" t="s">
        <v>6801</v>
      </c>
      <c r="R6668" t="s">
        <v>6302</v>
      </c>
      <c r="Z6668" t="s">
        <v>7251</v>
      </c>
      <c r="AB6668" t="s">
        <v>25573</v>
      </c>
      <c r="AC6668" t="s">
        <v>25574</v>
      </c>
      <c r="AD6668" t="s">
        <v>25575</v>
      </c>
      <c r="AE6668" t="s">
        <v>25579</v>
      </c>
      <c r="AF6668" t="s">
        <v>25577</v>
      </c>
      <c r="AG6668" t="s">
        <v>25578</v>
      </c>
    </row>
    <row r="6669" spans="1:45" x14ac:dyDescent="0.2">
      <c r="A6669" t="s">
        <v>13746</v>
      </c>
      <c r="B6669" t="s">
        <v>6527</v>
      </c>
      <c r="C6669" t="s">
        <v>6266</v>
      </c>
      <c r="D6669" t="s">
        <v>6281</v>
      </c>
      <c r="E6669" t="s">
        <v>6281</v>
      </c>
      <c r="F6669" t="s">
        <v>6268</v>
      </c>
      <c r="G6669" t="s">
        <v>13747</v>
      </c>
      <c r="H6669" s="1">
        <v>44104</v>
      </c>
      <c r="J6669">
        <v>45000</v>
      </c>
      <c r="K6669">
        <v>95000</v>
      </c>
      <c r="N6669" t="s">
        <v>6475</v>
      </c>
      <c r="O6669" t="s">
        <v>6548</v>
      </c>
      <c r="T6669" t="s">
        <v>13748</v>
      </c>
      <c r="U6669" t="s">
        <v>6550</v>
      </c>
      <c r="V6669" t="s">
        <v>6706</v>
      </c>
      <c r="Z6669" t="s">
        <v>4485</v>
      </c>
    </row>
    <row r="6670" spans="1:45" x14ac:dyDescent="0.2">
      <c r="A6670" t="s">
        <v>2963</v>
      </c>
      <c r="B6670" t="s">
        <v>8874</v>
      </c>
      <c r="C6670" t="s">
        <v>6266</v>
      </c>
      <c r="D6670" t="s">
        <v>11176</v>
      </c>
      <c r="E6670" t="s">
        <v>6319</v>
      </c>
      <c r="F6670" t="s">
        <v>6268</v>
      </c>
      <c r="G6670" t="s">
        <v>13652</v>
      </c>
      <c r="H6670" s="1">
        <v>44127</v>
      </c>
      <c r="J6670">
        <v>2108237</v>
      </c>
      <c r="K6670">
        <v>2108237</v>
      </c>
      <c r="N6670" t="s">
        <v>6270</v>
      </c>
      <c r="O6670" t="s">
        <v>6271</v>
      </c>
      <c r="R6670" t="s">
        <v>6283</v>
      </c>
      <c r="S6670" t="s">
        <v>13653</v>
      </c>
      <c r="T6670" t="s">
        <v>6973</v>
      </c>
      <c r="U6670" t="s">
        <v>6276</v>
      </c>
      <c r="Z6670" t="s">
        <v>11029</v>
      </c>
      <c r="AB6670" t="s">
        <v>25573</v>
      </c>
      <c r="AC6670" t="s">
        <v>25581</v>
      </c>
      <c r="AD6670" t="s">
        <v>25604</v>
      </c>
      <c r="AE6670" t="s">
        <v>25579</v>
      </c>
      <c r="AF6670" t="s">
        <v>25577</v>
      </c>
      <c r="AG6670" t="s">
        <v>25578</v>
      </c>
      <c r="AH6670" t="s">
        <v>10755</v>
      </c>
      <c r="AJ6670">
        <f>VLOOKUP($A6670,Sheet1!$A:$K,2,FALSE)</f>
        <v>3</v>
      </c>
      <c r="AK6670">
        <f>VLOOKUP($A6670,Sheet1!$A:$K,3,FALSE)</f>
        <v>0</v>
      </c>
      <c r="AL6670">
        <f>VLOOKUP($A6670,Sheet1!$A:$K,4,FALSE)</f>
        <v>0</v>
      </c>
      <c r="AM6670">
        <f>VLOOKUP($A6670,Sheet1!$A:$K,5,FALSE)</f>
        <v>0</v>
      </c>
      <c r="AN6670">
        <f>VLOOKUP($A6670,Sheet1!$A:$K,6,FALSE)</f>
        <v>0</v>
      </c>
      <c r="AO6670">
        <f>VLOOKUP($A6670,Sheet1!$A:$K,7,FALSE)</f>
        <v>0</v>
      </c>
      <c r="AP6670">
        <f>VLOOKUP($A6670,Sheet1!$A:$K,8,FALSE)</f>
        <v>3</v>
      </c>
      <c r="AQ6670">
        <f>VLOOKUP($A6670,Sheet1!$A:$K,9,FALSE)</f>
        <v>18</v>
      </c>
      <c r="AR6670">
        <f>VLOOKUP($A6670,Sheet1!$A:$K,10,FALSE)</f>
        <v>1</v>
      </c>
      <c r="AS6670">
        <f>VLOOKUP($A6670,Sheet1!$A:$K,11,FALSE)</f>
        <v>3</v>
      </c>
    </row>
    <row r="6671" spans="1:45" x14ac:dyDescent="0.2">
      <c r="A6671" t="s">
        <v>13708</v>
      </c>
      <c r="B6671" t="s">
        <v>6527</v>
      </c>
      <c r="C6671" t="s">
        <v>7447</v>
      </c>
      <c r="D6671" t="s">
        <v>6281</v>
      </c>
      <c r="E6671" t="s">
        <v>6281</v>
      </c>
      <c r="F6671" t="s">
        <v>6268</v>
      </c>
      <c r="G6671" t="s">
        <v>13709</v>
      </c>
      <c r="H6671" s="1">
        <v>44074</v>
      </c>
      <c r="J6671">
        <v>50000</v>
      </c>
      <c r="K6671">
        <v>150000</v>
      </c>
      <c r="N6671" t="s">
        <v>6475</v>
      </c>
      <c r="O6671" t="s">
        <v>8580</v>
      </c>
      <c r="R6671" t="s">
        <v>13710</v>
      </c>
      <c r="S6671" t="s">
        <v>13711</v>
      </c>
      <c r="Z6671" t="s">
        <v>1004</v>
      </c>
      <c r="AB6671" t="s">
        <v>25573</v>
      </c>
      <c r="AC6671" t="s">
        <v>25580</v>
      </c>
      <c r="AE6671" t="s">
        <v>25595</v>
      </c>
      <c r="AF6671" t="s">
        <v>25577</v>
      </c>
      <c r="AG6671" t="s">
        <v>25578</v>
      </c>
    </row>
    <row r="6672" spans="1:45" x14ac:dyDescent="0.2">
      <c r="A6672" t="s">
        <v>2945</v>
      </c>
      <c r="B6672" t="s">
        <v>6527</v>
      </c>
      <c r="C6672" t="s">
        <v>8674</v>
      </c>
      <c r="D6672" t="s">
        <v>11176</v>
      </c>
      <c r="E6672" t="s">
        <v>6281</v>
      </c>
      <c r="F6672" t="s">
        <v>6268</v>
      </c>
      <c r="G6672" t="s">
        <v>13628</v>
      </c>
      <c r="H6672" s="1">
        <v>44036</v>
      </c>
      <c r="I6672" s="1">
        <v>43964</v>
      </c>
      <c r="J6672">
        <v>198000</v>
      </c>
      <c r="K6672">
        <v>198000</v>
      </c>
      <c r="N6672" t="s">
        <v>6475</v>
      </c>
      <c r="O6672" t="s">
        <v>6476</v>
      </c>
      <c r="R6672" t="s">
        <v>6586</v>
      </c>
      <c r="T6672" t="s">
        <v>7155</v>
      </c>
      <c r="U6672" t="s">
        <v>6322</v>
      </c>
      <c r="V6672" t="s">
        <v>6479</v>
      </c>
      <c r="W6672" t="s">
        <v>6520</v>
      </c>
      <c r="X6672" t="s">
        <v>6805</v>
      </c>
      <c r="Z6672" t="s">
        <v>28</v>
      </c>
      <c r="AB6672" t="s">
        <v>25573</v>
      </c>
      <c r="AC6672" t="s">
        <v>25623</v>
      </c>
      <c r="AE6672" t="s">
        <v>25602</v>
      </c>
      <c r="AF6672" t="s">
        <v>25625</v>
      </c>
      <c r="AG6672" t="s">
        <v>25578</v>
      </c>
      <c r="AJ6672">
        <f>VLOOKUP($A6672,Sheet1!$A:$K,2,FALSE)</f>
        <v>7</v>
      </c>
      <c r="AK6672">
        <f>VLOOKUP($A6672,Sheet1!$A:$K,3,FALSE)</f>
        <v>0</v>
      </c>
      <c r="AL6672">
        <f>VLOOKUP($A6672,Sheet1!$A:$K,4,FALSE)</f>
        <v>0</v>
      </c>
      <c r="AM6672">
        <f>VLOOKUP($A6672,Sheet1!$A:$K,5,FALSE)</f>
        <v>0</v>
      </c>
      <c r="AN6672">
        <f>VLOOKUP($A6672,Sheet1!$A:$K,6,FALSE)</f>
        <v>0</v>
      </c>
      <c r="AO6672">
        <f>VLOOKUP($A6672,Sheet1!$A:$K,7,FALSE)</f>
        <v>0</v>
      </c>
      <c r="AP6672">
        <f>VLOOKUP($A6672,Sheet1!$A:$K,8,FALSE)</f>
        <v>7</v>
      </c>
      <c r="AQ6672">
        <f>VLOOKUP($A6672,Sheet1!$A:$K,9,FALSE)</f>
        <v>3</v>
      </c>
      <c r="AR6672">
        <f>VLOOKUP($A6672,Sheet1!$A:$K,10,FALSE)</f>
        <v>7</v>
      </c>
      <c r="AS6672">
        <f>VLOOKUP($A6672,Sheet1!$A:$K,11,FALSE)</f>
        <v>7</v>
      </c>
    </row>
    <row r="6673" spans="1:45" x14ac:dyDescent="0.2">
      <c r="A6673" t="s">
        <v>13793</v>
      </c>
      <c r="B6673" t="s">
        <v>6279</v>
      </c>
      <c r="C6673" t="s">
        <v>6437</v>
      </c>
      <c r="D6673" t="s">
        <v>11176</v>
      </c>
      <c r="E6673" t="s">
        <v>6281</v>
      </c>
      <c r="F6673" t="s">
        <v>6268</v>
      </c>
      <c r="G6673" t="s">
        <v>13794</v>
      </c>
      <c r="H6673" s="1">
        <v>44020</v>
      </c>
      <c r="I6673" s="1">
        <v>43944</v>
      </c>
      <c r="J6673">
        <v>0</v>
      </c>
      <c r="N6673" t="s">
        <v>6800</v>
      </c>
      <c r="O6673" t="s">
        <v>6801</v>
      </c>
      <c r="R6673" t="s">
        <v>6339</v>
      </c>
      <c r="S6673" t="s">
        <v>13795</v>
      </c>
      <c r="T6673" t="s">
        <v>12637</v>
      </c>
      <c r="U6673" t="s">
        <v>6395</v>
      </c>
      <c r="V6673" t="s">
        <v>6840</v>
      </c>
      <c r="Z6673" t="s">
        <v>7251</v>
      </c>
      <c r="AB6673" t="s">
        <v>25573</v>
      </c>
      <c r="AC6673" t="s">
        <v>25574</v>
      </c>
      <c r="AD6673" t="s">
        <v>25575</v>
      </c>
      <c r="AE6673" t="s">
        <v>25579</v>
      </c>
      <c r="AF6673" t="s">
        <v>25577</v>
      </c>
      <c r="AG6673" t="s">
        <v>25578</v>
      </c>
    </row>
    <row r="6674" spans="1:45" x14ac:dyDescent="0.2">
      <c r="A6674" t="s">
        <v>13682</v>
      </c>
      <c r="B6674" t="s">
        <v>6279</v>
      </c>
      <c r="C6674" t="s">
        <v>6289</v>
      </c>
      <c r="D6674" t="s">
        <v>6267</v>
      </c>
      <c r="E6674" t="s">
        <v>6267</v>
      </c>
      <c r="F6674" t="s">
        <v>6268</v>
      </c>
      <c r="G6674" t="s">
        <v>13683</v>
      </c>
      <c r="H6674" s="1">
        <v>44071</v>
      </c>
      <c r="I6674" s="1">
        <v>43992</v>
      </c>
      <c r="J6674">
        <v>150000</v>
      </c>
      <c r="K6674">
        <v>150000</v>
      </c>
      <c r="N6674" t="s">
        <v>7118</v>
      </c>
      <c r="P6674" t="s">
        <v>6272</v>
      </c>
      <c r="Q6674" t="s">
        <v>6273</v>
      </c>
      <c r="R6674" t="s">
        <v>13684</v>
      </c>
      <c r="T6674" t="s">
        <v>8606</v>
      </c>
      <c r="U6674" t="s">
        <v>6588</v>
      </c>
      <c r="Z6674" t="s">
        <v>2926</v>
      </c>
      <c r="AB6674" t="s">
        <v>25573</v>
      </c>
      <c r="AC6674" t="s">
        <v>25581</v>
      </c>
      <c r="AD6674" t="s">
        <v>25589</v>
      </c>
      <c r="AE6674" t="s">
        <v>25576</v>
      </c>
      <c r="AF6674" t="s">
        <v>25577</v>
      </c>
      <c r="AG6674" t="s">
        <v>25578</v>
      </c>
    </row>
    <row r="6675" spans="1:45" x14ac:dyDescent="0.2">
      <c r="A6675" t="s">
        <v>13763</v>
      </c>
      <c r="B6675" t="s">
        <v>8913</v>
      </c>
      <c r="C6675" t="s">
        <v>6266</v>
      </c>
      <c r="D6675" t="s">
        <v>11176</v>
      </c>
      <c r="E6675" t="s">
        <v>6319</v>
      </c>
      <c r="F6675" t="s">
        <v>6268</v>
      </c>
      <c r="G6675" t="s">
        <v>13764</v>
      </c>
      <c r="H6675" s="1">
        <v>44154</v>
      </c>
      <c r="J6675">
        <v>700000</v>
      </c>
      <c r="K6675">
        <v>700000</v>
      </c>
      <c r="N6675" t="s">
        <v>6270</v>
      </c>
      <c r="O6675" t="s">
        <v>6271</v>
      </c>
      <c r="R6675" t="s">
        <v>6283</v>
      </c>
      <c r="S6675" t="s">
        <v>13765</v>
      </c>
      <c r="T6675" t="s">
        <v>8195</v>
      </c>
      <c r="U6675" t="s">
        <v>6276</v>
      </c>
      <c r="Z6675" t="s">
        <v>11029</v>
      </c>
      <c r="AB6675" t="s">
        <v>25573</v>
      </c>
      <c r="AC6675" t="s">
        <v>25581</v>
      </c>
      <c r="AD6675" t="s">
        <v>25604</v>
      </c>
      <c r="AE6675" t="s">
        <v>25579</v>
      </c>
      <c r="AF6675" t="s">
        <v>25577</v>
      </c>
      <c r="AG6675" t="s">
        <v>25578</v>
      </c>
      <c r="AH6675" t="s">
        <v>10755</v>
      </c>
    </row>
    <row r="6676" spans="1:45" x14ac:dyDescent="0.2">
      <c r="A6676" t="s">
        <v>13730</v>
      </c>
      <c r="B6676" t="s">
        <v>6420</v>
      </c>
      <c r="C6676" t="s">
        <v>6266</v>
      </c>
      <c r="D6676" t="s">
        <v>6267</v>
      </c>
      <c r="E6676" t="s">
        <v>6267</v>
      </c>
      <c r="F6676" t="s">
        <v>6268</v>
      </c>
      <c r="G6676" t="s">
        <v>13731</v>
      </c>
      <c r="H6676" s="1">
        <v>44224</v>
      </c>
      <c r="J6676">
        <v>75000</v>
      </c>
      <c r="K6676">
        <v>75000</v>
      </c>
      <c r="N6676" t="s">
        <v>7118</v>
      </c>
      <c r="P6676" t="s">
        <v>6272</v>
      </c>
      <c r="Q6676" t="s">
        <v>6854</v>
      </c>
      <c r="R6676" t="s">
        <v>13732</v>
      </c>
      <c r="T6676" t="s">
        <v>7388</v>
      </c>
      <c r="U6676" t="s">
        <v>6588</v>
      </c>
      <c r="Z6676" t="s">
        <v>2926</v>
      </c>
      <c r="AB6676" t="s">
        <v>25573</v>
      </c>
      <c r="AC6676" t="s">
        <v>25581</v>
      </c>
      <c r="AD6676" t="s">
        <v>25604</v>
      </c>
      <c r="AE6676" t="s">
        <v>25610</v>
      </c>
      <c r="AF6676" t="s">
        <v>25655</v>
      </c>
      <c r="AG6676" t="s">
        <v>25578</v>
      </c>
    </row>
    <row r="6677" spans="1:45" x14ac:dyDescent="0.2">
      <c r="A6677" t="s">
        <v>2967</v>
      </c>
      <c r="B6677" t="s">
        <v>6279</v>
      </c>
      <c r="C6677" t="s">
        <v>8674</v>
      </c>
      <c r="D6677" t="s">
        <v>11176</v>
      </c>
      <c r="E6677" t="s">
        <v>6281</v>
      </c>
      <c r="F6677" t="s">
        <v>6268</v>
      </c>
      <c r="G6677" t="s">
        <v>13662</v>
      </c>
      <c r="H6677" s="1">
        <v>44036</v>
      </c>
      <c r="I6677" s="1">
        <v>43949</v>
      </c>
      <c r="J6677">
        <v>0</v>
      </c>
      <c r="N6677" t="s">
        <v>6475</v>
      </c>
      <c r="O6677" t="s">
        <v>6878</v>
      </c>
      <c r="R6677" t="s">
        <v>6586</v>
      </c>
      <c r="Z6677" t="s">
        <v>2594</v>
      </c>
      <c r="AB6677" t="s">
        <v>25573</v>
      </c>
      <c r="AC6677" t="s">
        <v>25623</v>
      </c>
      <c r="AE6677" t="s">
        <v>25602</v>
      </c>
      <c r="AF6677" t="s">
        <v>25625</v>
      </c>
      <c r="AG6677" t="s">
        <v>25578</v>
      </c>
      <c r="AJ6677">
        <f>VLOOKUP($A6677,Sheet1!$A:$K,2,FALSE)</f>
        <v>2</v>
      </c>
      <c r="AK6677">
        <f>VLOOKUP($A6677,Sheet1!$A:$K,3,FALSE)</f>
        <v>0</v>
      </c>
      <c r="AL6677">
        <f>VLOOKUP($A6677,Sheet1!$A:$K,4,FALSE)</f>
        <v>0</v>
      </c>
      <c r="AM6677">
        <f>VLOOKUP($A6677,Sheet1!$A:$K,5,FALSE)</f>
        <v>0</v>
      </c>
      <c r="AN6677">
        <f>VLOOKUP($A6677,Sheet1!$A:$K,6,FALSE)</f>
        <v>0</v>
      </c>
      <c r="AO6677">
        <f>VLOOKUP($A6677,Sheet1!$A:$K,7,FALSE)</f>
        <v>0</v>
      </c>
      <c r="AP6677">
        <f>VLOOKUP($A6677,Sheet1!$A:$K,8,FALSE)</f>
        <v>2</v>
      </c>
      <c r="AQ6677">
        <f>VLOOKUP($A6677,Sheet1!$A:$K,9,FALSE)</f>
        <v>0</v>
      </c>
      <c r="AR6677">
        <f>VLOOKUP($A6677,Sheet1!$A:$K,10,FALSE)</f>
        <v>2</v>
      </c>
      <c r="AS6677">
        <f>VLOOKUP($A6677,Sheet1!$A:$K,11,FALSE)</f>
        <v>2</v>
      </c>
    </row>
    <row r="6678" spans="1:45" x14ac:dyDescent="0.2">
      <c r="A6678" t="s">
        <v>13665</v>
      </c>
      <c r="B6678" t="s">
        <v>6265</v>
      </c>
      <c r="C6678" t="s">
        <v>6496</v>
      </c>
      <c r="D6678" t="s">
        <v>6281</v>
      </c>
      <c r="E6678" t="s">
        <v>6281</v>
      </c>
      <c r="F6678" t="s">
        <v>6268</v>
      </c>
      <c r="G6678" t="s">
        <v>13666</v>
      </c>
      <c r="H6678" s="1">
        <v>43956</v>
      </c>
      <c r="I6678" s="1">
        <v>43956</v>
      </c>
      <c r="J6678">
        <v>165945</v>
      </c>
      <c r="K6678">
        <v>165945</v>
      </c>
      <c r="L6678">
        <v>165945</v>
      </c>
      <c r="M6678">
        <v>165945</v>
      </c>
      <c r="N6678" t="s">
        <v>6800</v>
      </c>
      <c r="O6678" t="s">
        <v>6801</v>
      </c>
      <c r="R6678" t="s">
        <v>6308</v>
      </c>
      <c r="S6678" t="s">
        <v>13667</v>
      </c>
      <c r="T6678" t="s">
        <v>8421</v>
      </c>
      <c r="U6678" t="s">
        <v>6395</v>
      </c>
      <c r="V6678" t="s">
        <v>6990</v>
      </c>
      <c r="Z6678" t="s">
        <v>482</v>
      </c>
      <c r="AB6678" t="s">
        <v>25573</v>
      </c>
      <c r="AC6678" t="s">
        <v>25574</v>
      </c>
      <c r="AD6678" t="s">
        <v>25575</v>
      </c>
      <c r="AE6678" t="s">
        <v>25583</v>
      </c>
      <c r="AF6678" t="s">
        <v>25577</v>
      </c>
      <c r="AG6678" t="s">
        <v>25578</v>
      </c>
    </row>
    <row r="6679" spans="1:45" x14ac:dyDescent="0.2">
      <c r="A6679" t="s">
        <v>13618</v>
      </c>
      <c r="B6679" t="s">
        <v>6265</v>
      </c>
      <c r="C6679" t="s">
        <v>6496</v>
      </c>
      <c r="D6679" t="s">
        <v>6281</v>
      </c>
      <c r="E6679" t="s">
        <v>6281</v>
      </c>
      <c r="F6679" t="s">
        <v>6268</v>
      </c>
      <c r="G6679" t="s">
        <v>13619</v>
      </c>
      <c r="H6679" s="1">
        <v>43965</v>
      </c>
      <c r="I6679" s="1">
        <v>43949</v>
      </c>
      <c r="J6679">
        <v>37901</v>
      </c>
      <c r="K6679">
        <v>37901</v>
      </c>
      <c r="L6679">
        <v>37901</v>
      </c>
      <c r="M6679">
        <v>37901</v>
      </c>
      <c r="N6679" t="s">
        <v>6800</v>
      </c>
      <c r="O6679" t="s">
        <v>6801</v>
      </c>
      <c r="R6679" t="s">
        <v>9002</v>
      </c>
      <c r="S6679" t="s">
        <v>13620</v>
      </c>
      <c r="T6679" t="s">
        <v>13135</v>
      </c>
      <c r="U6679" t="s">
        <v>6395</v>
      </c>
      <c r="V6679" t="s">
        <v>7236</v>
      </c>
      <c r="W6679" t="s">
        <v>7237</v>
      </c>
      <c r="Z6679" t="s">
        <v>482</v>
      </c>
      <c r="AB6679" t="s">
        <v>25573</v>
      </c>
      <c r="AC6679" t="s">
        <v>25574</v>
      </c>
      <c r="AD6679" t="s">
        <v>25611</v>
      </c>
      <c r="AE6679" t="s">
        <v>25588</v>
      </c>
      <c r="AF6679" t="s">
        <v>25577</v>
      </c>
      <c r="AG6679" t="s">
        <v>25578</v>
      </c>
    </row>
    <row r="6680" spans="1:45" x14ac:dyDescent="0.2">
      <c r="A6680" t="s">
        <v>2972</v>
      </c>
      <c r="B6680" t="s">
        <v>8913</v>
      </c>
      <c r="C6680" t="s">
        <v>6831</v>
      </c>
      <c r="D6680" t="s">
        <v>11176</v>
      </c>
      <c r="E6680" t="s">
        <v>6267</v>
      </c>
      <c r="F6680" t="s">
        <v>6268</v>
      </c>
      <c r="G6680" t="s">
        <v>13723</v>
      </c>
      <c r="H6680" s="1">
        <v>44012</v>
      </c>
      <c r="I6680" s="1">
        <v>43980</v>
      </c>
      <c r="J6680">
        <v>342939</v>
      </c>
      <c r="K6680">
        <v>662000</v>
      </c>
      <c r="N6680" t="s">
        <v>7118</v>
      </c>
      <c r="P6680" t="s">
        <v>6272</v>
      </c>
      <c r="Q6680" t="s">
        <v>6273</v>
      </c>
      <c r="R6680" t="s">
        <v>13724</v>
      </c>
      <c r="T6680" t="s">
        <v>12990</v>
      </c>
      <c r="U6680" t="s">
        <v>6395</v>
      </c>
      <c r="V6680" t="s">
        <v>6545</v>
      </c>
      <c r="W6680" t="s">
        <v>6546</v>
      </c>
      <c r="Z6680" t="s">
        <v>1632</v>
      </c>
      <c r="AB6680" t="s">
        <v>25573</v>
      </c>
      <c r="AC6680" t="s">
        <v>25574</v>
      </c>
      <c r="AD6680" t="s">
        <v>25575</v>
      </c>
      <c r="AE6680" t="s">
        <v>25576</v>
      </c>
      <c r="AF6680" t="s">
        <v>25577</v>
      </c>
      <c r="AG6680" t="s">
        <v>25578</v>
      </c>
      <c r="AJ6680">
        <f>VLOOKUP($A6680,Sheet1!$A:$K,2,FALSE)</f>
        <v>1</v>
      </c>
      <c r="AK6680">
        <f>VLOOKUP($A6680,Sheet1!$A:$K,3,FALSE)</f>
        <v>0</v>
      </c>
      <c r="AL6680">
        <f>VLOOKUP($A6680,Sheet1!$A:$K,4,FALSE)</f>
        <v>0</v>
      </c>
      <c r="AM6680">
        <f>VLOOKUP($A6680,Sheet1!$A:$K,5,FALSE)</f>
        <v>0</v>
      </c>
      <c r="AN6680">
        <f>VLOOKUP($A6680,Sheet1!$A:$K,6,FALSE)</f>
        <v>0</v>
      </c>
      <c r="AO6680">
        <f>VLOOKUP($A6680,Sheet1!$A:$K,7,FALSE)</f>
        <v>0</v>
      </c>
      <c r="AP6680">
        <f>VLOOKUP($A6680,Sheet1!$A:$K,8,FALSE)</f>
        <v>1</v>
      </c>
      <c r="AQ6680">
        <f>VLOOKUP($A6680,Sheet1!$A:$K,9,FALSE)</f>
        <v>41</v>
      </c>
      <c r="AR6680">
        <f>VLOOKUP($A6680,Sheet1!$A:$K,10,FALSE)</f>
        <v>0</v>
      </c>
      <c r="AS6680">
        <f>VLOOKUP($A6680,Sheet1!$A:$K,11,FALSE)</f>
        <v>1</v>
      </c>
    </row>
    <row r="6681" spans="1:45" x14ac:dyDescent="0.2">
      <c r="A6681" t="s">
        <v>2953</v>
      </c>
      <c r="B6681" t="s">
        <v>6420</v>
      </c>
      <c r="C6681" t="s">
        <v>6266</v>
      </c>
      <c r="D6681" t="s">
        <v>6281</v>
      </c>
      <c r="E6681" t="s">
        <v>6281</v>
      </c>
      <c r="F6681" t="s">
        <v>6268</v>
      </c>
      <c r="G6681" t="s">
        <v>13631</v>
      </c>
      <c r="H6681" s="1">
        <v>44134</v>
      </c>
      <c r="J6681">
        <v>100000</v>
      </c>
      <c r="K6681">
        <v>100000</v>
      </c>
      <c r="N6681" t="s">
        <v>6270</v>
      </c>
      <c r="O6681" t="s">
        <v>9489</v>
      </c>
      <c r="R6681" t="s">
        <v>10834</v>
      </c>
      <c r="S6681" t="s">
        <v>13632</v>
      </c>
      <c r="T6681" t="s">
        <v>12745</v>
      </c>
      <c r="U6681" t="s">
        <v>6811</v>
      </c>
      <c r="V6681" t="s">
        <v>6924</v>
      </c>
      <c r="Z6681" t="s">
        <v>771</v>
      </c>
      <c r="AB6681" t="s">
        <v>25573</v>
      </c>
      <c r="AC6681" t="s">
        <v>25581</v>
      </c>
      <c r="AD6681" t="s">
        <v>25582</v>
      </c>
      <c r="AE6681" t="s">
        <v>25583</v>
      </c>
      <c r="AF6681" t="s">
        <v>25577</v>
      </c>
      <c r="AG6681" t="s">
        <v>25578</v>
      </c>
      <c r="AJ6681">
        <f>VLOOKUP($A6681,Sheet1!$A:$K,2,FALSE)</f>
        <v>1</v>
      </c>
      <c r="AK6681">
        <f>VLOOKUP($A6681,Sheet1!$A:$K,3,FALSE)</f>
        <v>0</v>
      </c>
      <c r="AL6681">
        <f>VLOOKUP($A6681,Sheet1!$A:$K,4,FALSE)</f>
        <v>0</v>
      </c>
      <c r="AM6681">
        <f>VLOOKUP($A6681,Sheet1!$A:$K,5,FALSE)</f>
        <v>0</v>
      </c>
      <c r="AN6681">
        <f>VLOOKUP($A6681,Sheet1!$A:$K,6,FALSE)</f>
        <v>0</v>
      </c>
      <c r="AO6681">
        <f>VLOOKUP($A6681,Sheet1!$A:$K,7,FALSE)</f>
        <v>0</v>
      </c>
      <c r="AP6681">
        <f>VLOOKUP($A6681,Sheet1!$A:$K,8,FALSE)</f>
        <v>1</v>
      </c>
      <c r="AQ6681">
        <f>VLOOKUP($A6681,Sheet1!$A:$K,9,FALSE)</f>
        <v>0</v>
      </c>
      <c r="AR6681">
        <f>VLOOKUP($A6681,Sheet1!$A:$K,10,FALSE)</f>
        <v>1</v>
      </c>
      <c r="AS6681">
        <f>VLOOKUP($A6681,Sheet1!$A:$K,11,FALSE)</f>
        <v>1</v>
      </c>
    </row>
    <row r="6682" spans="1:45" x14ac:dyDescent="0.2">
      <c r="A6682" t="s">
        <v>13787</v>
      </c>
      <c r="B6682" t="s">
        <v>6527</v>
      </c>
      <c r="C6682" t="s">
        <v>6266</v>
      </c>
      <c r="D6682" t="s">
        <v>6267</v>
      </c>
      <c r="E6682" t="s">
        <v>6267</v>
      </c>
      <c r="F6682" t="s">
        <v>6268</v>
      </c>
      <c r="G6682" t="s">
        <v>13788</v>
      </c>
      <c r="H6682" s="1">
        <v>44104</v>
      </c>
      <c r="J6682">
        <v>0</v>
      </c>
      <c r="N6682" t="s">
        <v>6270</v>
      </c>
      <c r="O6682" t="s">
        <v>9489</v>
      </c>
      <c r="R6682" t="s">
        <v>6283</v>
      </c>
      <c r="T6682" t="s">
        <v>12745</v>
      </c>
      <c r="U6682" t="s">
        <v>6811</v>
      </c>
      <c r="V6682" t="s">
        <v>6924</v>
      </c>
      <c r="Z6682" t="s">
        <v>771</v>
      </c>
      <c r="AB6682" t="s">
        <v>25573</v>
      </c>
      <c r="AC6682" t="s">
        <v>25581</v>
      </c>
      <c r="AD6682" t="s">
        <v>25604</v>
      </c>
      <c r="AE6682" t="s">
        <v>25579</v>
      </c>
      <c r="AF6682" t="s">
        <v>25577</v>
      </c>
      <c r="AG6682" t="s">
        <v>25578</v>
      </c>
      <c r="AH6682" t="s">
        <v>10755</v>
      </c>
    </row>
    <row r="6683" spans="1:45" x14ac:dyDescent="0.2">
      <c r="A6683" t="s">
        <v>13766</v>
      </c>
      <c r="B6683" t="s">
        <v>6420</v>
      </c>
      <c r="C6683" t="s">
        <v>7606</v>
      </c>
      <c r="D6683" t="s">
        <v>6281</v>
      </c>
      <c r="E6683" t="s">
        <v>6281</v>
      </c>
      <c r="F6683" t="s">
        <v>6268</v>
      </c>
      <c r="G6683" t="s">
        <v>13767</v>
      </c>
      <c r="H6683" s="1">
        <v>44074</v>
      </c>
      <c r="J6683">
        <v>1000000</v>
      </c>
      <c r="K6683">
        <v>1500000</v>
      </c>
      <c r="N6683" t="s">
        <v>6270</v>
      </c>
      <c r="O6683" t="s">
        <v>9489</v>
      </c>
      <c r="R6683" t="s">
        <v>6855</v>
      </c>
      <c r="S6683" t="s">
        <v>13768</v>
      </c>
      <c r="T6683" t="s">
        <v>12140</v>
      </c>
      <c r="U6683" t="s">
        <v>6811</v>
      </c>
      <c r="V6683" t="s">
        <v>6812</v>
      </c>
      <c r="Z6683" t="s">
        <v>771</v>
      </c>
      <c r="AB6683" t="s">
        <v>25573</v>
      </c>
      <c r="AC6683" t="s">
        <v>25574</v>
      </c>
      <c r="AD6683" t="s">
        <v>25575</v>
      </c>
      <c r="AE6683" t="s">
        <v>25579</v>
      </c>
      <c r="AF6683" t="s">
        <v>25577</v>
      </c>
      <c r="AG6683" t="s">
        <v>25578</v>
      </c>
    </row>
    <row r="6684" spans="1:45" x14ac:dyDescent="0.2">
      <c r="A6684" t="s">
        <v>13725</v>
      </c>
      <c r="B6684" t="s">
        <v>6527</v>
      </c>
      <c r="C6684" t="s">
        <v>6266</v>
      </c>
      <c r="D6684" t="s">
        <v>6281</v>
      </c>
      <c r="E6684" t="s">
        <v>6281</v>
      </c>
      <c r="F6684" t="s">
        <v>6268</v>
      </c>
      <c r="G6684" t="s">
        <v>13726</v>
      </c>
      <c r="H6684" s="1">
        <v>44073</v>
      </c>
      <c r="J6684">
        <v>540000</v>
      </c>
      <c r="K6684">
        <v>640000</v>
      </c>
      <c r="N6684" t="s">
        <v>6270</v>
      </c>
      <c r="O6684" t="s">
        <v>9489</v>
      </c>
      <c r="T6684" t="s">
        <v>6810</v>
      </c>
      <c r="U6684" t="s">
        <v>6811</v>
      </c>
      <c r="V6684" t="s">
        <v>6812</v>
      </c>
      <c r="Z6684" t="s">
        <v>771</v>
      </c>
    </row>
    <row r="6685" spans="1:45" x14ac:dyDescent="0.2">
      <c r="A6685" t="s">
        <v>13647</v>
      </c>
      <c r="B6685" t="s">
        <v>6420</v>
      </c>
      <c r="C6685" t="s">
        <v>6496</v>
      </c>
      <c r="D6685" t="s">
        <v>6281</v>
      </c>
      <c r="E6685" t="s">
        <v>6281</v>
      </c>
      <c r="F6685" t="s">
        <v>6268</v>
      </c>
      <c r="G6685" t="s">
        <v>13648</v>
      </c>
      <c r="H6685" s="1">
        <v>44007</v>
      </c>
      <c r="I6685" s="1">
        <v>44006</v>
      </c>
      <c r="J6685">
        <v>66557</v>
      </c>
      <c r="K6685">
        <v>71000</v>
      </c>
      <c r="L6685">
        <v>66557</v>
      </c>
      <c r="M6685">
        <v>66557</v>
      </c>
      <c r="N6685" t="s">
        <v>6475</v>
      </c>
      <c r="O6685" t="s">
        <v>6476</v>
      </c>
      <c r="R6685" t="s">
        <v>13649</v>
      </c>
      <c r="S6685" t="s">
        <v>13650</v>
      </c>
      <c r="T6685" t="s">
        <v>13651</v>
      </c>
      <c r="U6685" t="s">
        <v>6322</v>
      </c>
      <c r="V6685" t="s">
        <v>6510</v>
      </c>
      <c r="W6685" t="s">
        <v>6511</v>
      </c>
      <c r="Z6685" t="s">
        <v>1834</v>
      </c>
      <c r="AB6685" t="s">
        <v>25573</v>
      </c>
      <c r="AC6685" t="s">
        <v>25621</v>
      </c>
      <c r="AE6685" t="s">
        <v>25591</v>
      </c>
      <c r="AF6685" t="s">
        <v>25632</v>
      </c>
      <c r="AG6685" t="s">
        <v>25578</v>
      </c>
    </row>
    <row r="6686" spans="1:45" x14ac:dyDescent="0.2">
      <c r="A6686" t="s">
        <v>2976</v>
      </c>
      <c r="B6686" t="s">
        <v>6495</v>
      </c>
      <c r="C6686" t="s">
        <v>6496</v>
      </c>
      <c r="D6686" t="s">
        <v>6281</v>
      </c>
      <c r="E6686" t="s">
        <v>6281</v>
      </c>
      <c r="F6686" t="s">
        <v>6268</v>
      </c>
      <c r="G6686" t="s">
        <v>13769</v>
      </c>
      <c r="H6686" s="1">
        <v>44012</v>
      </c>
      <c r="I6686" s="1">
        <v>44012</v>
      </c>
      <c r="J6686">
        <v>100009.88</v>
      </c>
      <c r="K6686">
        <v>100000</v>
      </c>
      <c r="L6686">
        <v>100009.88</v>
      </c>
      <c r="M6686">
        <v>100009.88</v>
      </c>
      <c r="N6686" t="s">
        <v>6475</v>
      </c>
      <c r="O6686" t="s">
        <v>6548</v>
      </c>
      <c r="R6686" t="s">
        <v>6477</v>
      </c>
      <c r="S6686" t="s">
        <v>6508</v>
      </c>
      <c r="T6686" t="s">
        <v>11481</v>
      </c>
      <c r="U6686" t="s">
        <v>6550</v>
      </c>
      <c r="V6686" t="s">
        <v>6829</v>
      </c>
      <c r="Z6686" t="s">
        <v>3465</v>
      </c>
      <c r="AB6686" t="s">
        <v>25573</v>
      </c>
      <c r="AC6686" t="s">
        <v>25624</v>
      </c>
      <c r="AE6686" t="s">
        <v>25583</v>
      </c>
      <c r="AF6686" t="s">
        <v>25577</v>
      </c>
      <c r="AG6686" t="s">
        <v>25578</v>
      </c>
      <c r="AJ6686">
        <f>VLOOKUP($A6686,Sheet1!$A:$K,2,FALSE)</f>
        <v>52</v>
      </c>
      <c r="AK6686">
        <f>VLOOKUP($A6686,Sheet1!$A:$K,3,FALSE)</f>
        <v>0</v>
      </c>
      <c r="AL6686">
        <f>VLOOKUP($A6686,Sheet1!$A:$K,4,FALSE)</f>
        <v>0</v>
      </c>
      <c r="AM6686">
        <f>VLOOKUP($A6686,Sheet1!$A:$K,5,FALSE)</f>
        <v>0</v>
      </c>
      <c r="AN6686">
        <f>VLOOKUP($A6686,Sheet1!$A:$K,6,FALSE)</f>
        <v>0</v>
      </c>
      <c r="AO6686">
        <f>VLOOKUP($A6686,Sheet1!$A:$K,7,FALSE)</f>
        <v>0</v>
      </c>
      <c r="AP6686">
        <f>VLOOKUP($A6686,Sheet1!$A:$K,8,FALSE)</f>
        <v>52</v>
      </c>
      <c r="AQ6686">
        <f>VLOOKUP($A6686,Sheet1!$A:$K,9,FALSE)</f>
        <v>-4</v>
      </c>
      <c r="AR6686">
        <f>VLOOKUP($A6686,Sheet1!$A:$K,10,FALSE)</f>
        <v>12</v>
      </c>
      <c r="AS6686">
        <f>VLOOKUP($A6686,Sheet1!$A:$K,11,FALSE)</f>
        <v>52</v>
      </c>
    </row>
    <row r="6687" spans="1:45" x14ac:dyDescent="0.2">
      <c r="A6687" t="s">
        <v>2974</v>
      </c>
      <c r="B6687" t="s">
        <v>7073</v>
      </c>
      <c r="C6687" t="s">
        <v>6266</v>
      </c>
      <c r="D6687" t="s">
        <v>6945</v>
      </c>
      <c r="E6687" t="s">
        <v>6945</v>
      </c>
      <c r="F6687" t="s">
        <v>6286</v>
      </c>
      <c r="G6687" t="s">
        <v>13733</v>
      </c>
      <c r="H6687" s="1">
        <v>44165</v>
      </c>
      <c r="J6687">
        <v>0</v>
      </c>
      <c r="R6687" t="s">
        <v>13734</v>
      </c>
      <c r="Z6687" t="s">
        <v>235</v>
      </c>
      <c r="AB6687" t="s">
        <v>25573</v>
      </c>
      <c r="AC6687" t="s">
        <v>25594</v>
      </c>
      <c r="AE6687" t="s">
        <v>25588</v>
      </c>
      <c r="AF6687" t="s">
        <v>25577</v>
      </c>
      <c r="AG6687" t="s">
        <v>25578</v>
      </c>
      <c r="AJ6687">
        <f>VLOOKUP($A6687,Sheet1!$A:$K,2,FALSE)</f>
        <v>2</v>
      </c>
      <c r="AK6687">
        <f>VLOOKUP($A6687,Sheet1!$A:$K,3,FALSE)</f>
        <v>0</v>
      </c>
      <c r="AL6687">
        <f>VLOOKUP($A6687,Sheet1!$A:$K,4,FALSE)</f>
        <v>0</v>
      </c>
      <c r="AM6687">
        <f>VLOOKUP($A6687,Sheet1!$A:$K,5,FALSE)</f>
        <v>0</v>
      </c>
      <c r="AN6687">
        <f>VLOOKUP($A6687,Sheet1!$A:$K,6,FALSE)</f>
        <v>0</v>
      </c>
      <c r="AO6687">
        <f>VLOOKUP($A6687,Sheet1!$A:$K,7,FALSE)</f>
        <v>0</v>
      </c>
      <c r="AP6687">
        <f>VLOOKUP($A6687,Sheet1!$A:$K,8,FALSE)</f>
        <v>2</v>
      </c>
      <c r="AQ6687">
        <f>VLOOKUP($A6687,Sheet1!$A:$K,9,FALSE)</f>
        <v>-175</v>
      </c>
      <c r="AR6687">
        <f>VLOOKUP($A6687,Sheet1!$A:$K,10,FALSE)</f>
        <v>2</v>
      </c>
      <c r="AS6687">
        <f>VLOOKUP($A6687,Sheet1!$A:$K,11,FALSE)</f>
        <v>2</v>
      </c>
    </row>
    <row r="6688" spans="1:45" x14ac:dyDescent="0.2">
      <c r="A6688" t="s">
        <v>13712</v>
      </c>
      <c r="B6688" t="s">
        <v>6527</v>
      </c>
      <c r="C6688" t="s">
        <v>6266</v>
      </c>
      <c r="D6688" t="s">
        <v>6281</v>
      </c>
      <c r="E6688" t="s">
        <v>6281</v>
      </c>
      <c r="F6688" t="s">
        <v>6268</v>
      </c>
      <c r="G6688" t="s">
        <v>13713</v>
      </c>
      <c r="H6688" s="1">
        <v>44104</v>
      </c>
      <c r="J6688">
        <v>0.01</v>
      </c>
      <c r="K6688">
        <v>0.01</v>
      </c>
      <c r="N6688" t="s">
        <v>7118</v>
      </c>
      <c r="R6688" t="s">
        <v>7417</v>
      </c>
      <c r="S6688" t="s">
        <v>13714</v>
      </c>
      <c r="T6688" t="s">
        <v>7418</v>
      </c>
      <c r="U6688" t="s">
        <v>6322</v>
      </c>
      <c r="V6688" t="s">
        <v>6479</v>
      </c>
      <c r="W6688" t="s">
        <v>6520</v>
      </c>
      <c r="Z6688" t="s">
        <v>2926</v>
      </c>
      <c r="AB6688" t="s">
        <v>25573</v>
      </c>
      <c r="AC6688" t="s">
        <v>25581</v>
      </c>
      <c r="AD6688" t="s">
        <v>25589</v>
      </c>
      <c r="AE6688" t="s">
        <v>25591</v>
      </c>
      <c r="AF6688" t="s">
        <v>25606</v>
      </c>
      <c r="AG6688" t="s">
        <v>25578</v>
      </c>
    </row>
    <row r="6689" spans="1:45" x14ac:dyDescent="0.2">
      <c r="A6689" t="s">
        <v>13637</v>
      </c>
      <c r="B6689" t="s">
        <v>6538</v>
      </c>
      <c r="C6689" t="s">
        <v>6496</v>
      </c>
      <c r="D6689" t="s">
        <v>6281</v>
      </c>
      <c r="E6689" t="s">
        <v>6281</v>
      </c>
      <c r="F6689" t="s">
        <v>6268</v>
      </c>
      <c r="G6689" t="s">
        <v>13638</v>
      </c>
      <c r="H6689" s="1">
        <v>44043</v>
      </c>
      <c r="I6689" s="1">
        <v>44019</v>
      </c>
      <c r="J6689">
        <v>3000000</v>
      </c>
      <c r="K6689">
        <v>3000000</v>
      </c>
      <c r="L6689">
        <v>0</v>
      </c>
      <c r="M6689">
        <v>0</v>
      </c>
      <c r="N6689" t="s">
        <v>6800</v>
      </c>
      <c r="O6689" t="s">
        <v>6801</v>
      </c>
      <c r="R6689" t="s">
        <v>12479</v>
      </c>
      <c r="S6689" t="s">
        <v>13639</v>
      </c>
      <c r="T6689" t="s">
        <v>13640</v>
      </c>
      <c r="U6689" t="s">
        <v>6395</v>
      </c>
      <c r="Z6689" t="s">
        <v>2654</v>
      </c>
      <c r="AB6689" t="s">
        <v>25573</v>
      </c>
      <c r="AC6689" t="s">
        <v>25574</v>
      </c>
      <c r="AD6689" t="s">
        <v>25611</v>
      </c>
      <c r="AE6689" t="s">
        <v>25591</v>
      </c>
      <c r="AF6689" t="s">
        <v>25577</v>
      </c>
      <c r="AG6689" t="s">
        <v>25578</v>
      </c>
    </row>
    <row r="6690" spans="1:45" x14ac:dyDescent="0.2">
      <c r="A6690" t="s">
        <v>13145</v>
      </c>
      <c r="B6690" t="s">
        <v>8874</v>
      </c>
      <c r="D6690" t="s">
        <v>6876</v>
      </c>
      <c r="E6690" t="s">
        <v>6876</v>
      </c>
      <c r="F6690" t="s">
        <v>6946</v>
      </c>
      <c r="G6690" t="s">
        <v>13668</v>
      </c>
      <c r="H6690" s="1">
        <v>44012</v>
      </c>
      <c r="I6690" s="1">
        <v>44013</v>
      </c>
      <c r="R6690" t="s">
        <v>6933</v>
      </c>
      <c r="Z6690" t="s">
        <v>3040</v>
      </c>
      <c r="AA6690" t="s">
        <v>13114</v>
      </c>
      <c r="AB6690" t="s">
        <v>25573</v>
      </c>
      <c r="AC6690" t="s">
        <v>25601</v>
      </c>
      <c r="AE6690" t="s">
        <v>25583</v>
      </c>
      <c r="AF6690" t="s">
        <v>25577</v>
      </c>
      <c r="AG6690" t="s">
        <v>25578</v>
      </c>
      <c r="AH6690" t="s">
        <v>6879</v>
      </c>
    </row>
    <row r="6691" spans="1:45" x14ac:dyDescent="0.2">
      <c r="A6691" t="s">
        <v>13735</v>
      </c>
      <c r="B6691" t="s">
        <v>6279</v>
      </c>
      <c r="C6691" t="s">
        <v>8674</v>
      </c>
      <c r="D6691" t="s">
        <v>11176</v>
      </c>
      <c r="E6691" t="s">
        <v>6281</v>
      </c>
      <c r="F6691" t="s">
        <v>6268</v>
      </c>
      <c r="G6691" t="s">
        <v>13736</v>
      </c>
      <c r="H6691" s="1">
        <v>44015</v>
      </c>
      <c r="I6691" s="1">
        <v>43949</v>
      </c>
      <c r="J6691">
        <v>0</v>
      </c>
      <c r="R6691" t="s">
        <v>6363</v>
      </c>
      <c r="Z6691" t="s">
        <v>442</v>
      </c>
      <c r="AB6691" t="s">
        <v>25573</v>
      </c>
      <c r="AC6691" t="s">
        <v>25581</v>
      </c>
      <c r="AD6691" t="s">
        <v>25609</v>
      </c>
      <c r="AE6691" t="s">
        <v>25579</v>
      </c>
      <c r="AF6691" t="s">
        <v>25577</v>
      </c>
      <c r="AG6691" t="s">
        <v>25578</v>
      </c>
    </row>
    <row r="6692" spans="1:45" x14ac:dyDescent="0.2">
      <c r="A6692" t="s">
        <v>6182</v>
      </c>
      <c r="B6692" t="s">
        <v>7073</v>
      </c>
      <c r="C6692" t="s">
        <v>7606</v>
      </c>
      <c r="D6692" t="s">
        <v>6945</v>
      </c>
      <c r="E6692" t="s">
        <v>6945</v>
      </c>
      <c r="F6692" t="s">
        <v>6286</v>
      </c>
      <c r="G6692" t="s">
        <v>13685</v>
      </c>
      <c r="H6692" s="1">
        <v>44165</v>
      </c>
      <c r="J6692">
        <v>0</v>
      </c>
      <c r="R6692" t="s">
        <v>10471</v>
      </c>
      <c r="Z6692" t="s">
        <v>235</v>
      </c>
      <c r="AB6692" t="s">
        <v>25573</v>
      </c>
      <c r="AC6692" t="s">
        <v>25581</v>
      </c>
      <c r="AD6692" t="s">
        <v>25609</v>
      </c>
      <c r="AE6692" t="s">
        <v>25579</v>
      </c>
      <c r="AF6692" t="s">
        <v>25577</v>
      </c>
      <c r="AG6692" t="s">
        <v>25578</v>
      </c>
      <c r="AJ6692">
        <f>VLOOKUP($A6692,Sheet1!$A:$K,2,FALSE)</f>
        <v>1</v>
      </c>
      <c r="AK6692">
        <f>VLOOKUP($A6692,Sheet1!$A:$K,3,FALSE)</f>
        <v>0</v>
      </c>
      <c r="AL6692">
        <f>VLOOKUP($A6692,Sheet1!$A:$K,4,FALSE)</f>
        <v>0</v>
      </c>
      <c r="AM6692">
        <f>VLOOKUP($A6692,Sheet1!$A:$K,5,FALSE)</f>
        <v>0</v>
      </c>
      <c r="AN6692">
        <f>VLOOKUP($A6692,Sheet1!$A:$K,6,FALSE)</f>
        <v>0</v>
      </c>
      <c r="AO6692">
        <f>VLOOKUP($A6692,Sheet1!$A:$K,7,FALSE)</f>
        <v>0</v>
      </c>
      <c r="AP6692">
        <f>VLOOKUP($A6692,Sheet1!$A:$K,8,FALSE)</f>
        <v>1</v>
      </c>
      <c r="AQ6692">
        <f>VLOOKUP($A6692,Sheet1!$A:$K,9,FALSE)</f>
        <v>-234</v>
      </c>
      <c r="AR6692">
        <f>VLOOKUP($A6692,Sheet1!$A:$K,10,FALSE)</f>
        <v>1</v>
      </c>
      <c r="AS6692">
        <f>VLOOKUP($A6692,Sheet1!$A:$K,11,FALSE)</f>
        <v>1</v>
      </c>
    </row>
    <row r="6693" spans="1:45" x14ac:dyDescent="0.2">
      <c r="A6693" t="s">
        <v>13715</v>
      </c>
      <c r="B6693" t="s">
        <v>8967</v>
      </c>
      <c r="C6693" t="s">
        <v>6496</v>
      </c>
      <c r="D6693" t="s">
        <v>6533</v>
      </c>
      <c r="E6693" t="s">
        <v>6533</v>
      </c>
      <c r="F6693" t="s">
        <v>6268</v>
      </c>
      <c r="G6693" t="s">
        <v>13716</v>
      </c>
      <c r="H6693" s="1">
        <v>44004</v>
      </c>
      <c r="I6693" s="1">
        <v>43948</v>
      </c>
      <c r="J6693">
        <v>160000</v>
      </c>
      <c r="K6693">
        <v>160000</v>
      </c>
      <c r="L6693">
        <v>159843</v>
      </c>
      <c r="M6693">
        <v>159843</v>
      </c>
      <c r="N6693" t="s">
        <v>6475</v>
      </c>
      <c r="O6693" t="s">
        <v>6548</v>
      </c>
      <c r="R6693" t="s">
        <v>8267</v>
      </c>
      <c r="T6693" t="s">
        <v>13717</v>
      </c>
      <c r="U6693" t="s">
        <v>6550</v>
      </c>
      <c r="V6693" t="s">
        <v>6981</v>
      </c>
      <c r="Z6693" t="s">
        <v>303</v>
      </c>
      <c r="AA6693" t="s">
        <v>8286</v>
      </c>
      <c r="AB6693" t="s">
        <v>25573</v>
      </c>
      <c r="AC6693" t="s">
        <v>25601</v>
      </c>
      <c r="AE6693" t="s">
        <v>25583</v>
      </c>
      <c r="AF6693" t="s">
        <v>25577</v>
      </c>
      <c r="AG6693" t="s">
        <v>25578</v>
      </c>
    </row>
    <row r="6694" spans="1:45" x14ac:dyDescent="0.2">
      <c r="A6694" t="s">
        <v>13796</v>
      </c>
      <c r="B6694" t="s">
        <v>6420</v>
      </c>
      <c r="C6694" t="s">
        <v>6266</v>
      </c>
      <c r="D6694" t="s">
        <v>6281</v>
      </c>
      <c r="E6694" t="s">
        <v>6281</v>
      </c>
      <c r="F6694" t="s">
        <v>6268</v>
      </c>
      <c r="G6694" t="s">
        <v>13797</v>
      </c>
      <c r="H6694" s="1">
        <v>44344</v>
      </c>
      <c r="J6694">
        <v>2268807</v>
      </c>
      <c r="K6694">
        <v>4522162</v>
      </c>
      <c r="N6694" t="s">
        <v>6475</v>
      </c>
      <c r="O6694" t="s">
        <v>6548</v>
      </c>
      <c r="R6694" t="s">
        <v>13798</v>
      </c>
      <c r="S6694" t="s">
        <v>13799</v>
      </c>
      <c r="T6694" t="s">
        <v>8479</v>
      </c>
      <c r="U6694" t="s">
        <v>6550</v>
      </c>
      <c r="V6694" t="s">
        <v>6825</v>
      </c>
      <c r="X6694" t="s">
        <v>6588</v>
      </c>
      <c r="Z6694" t="s">
        <v>303</v>
      </c>
      <c r="AB6694" t="s">
        <v>25573</v>
      </c>
      <c r="AC6694" t="s">
        <v>25592</v>
      </c>
      <c r="AE6694" t="s">
        <v>25588</v>
      </c>
      <c r="AF6694" t="s">
        <v>25577</v>
      </c>
      <c r="AG6694" t="s">
        <v>25578</v>
      </c>
    </row>
    <row r="6695" spans="1:45" x14ac:dyDescent="0.2">
      <c r="A6695" t="s">
        <v>13737</v>
      </c>
      <c r="B6695" t="s">
        <v>6495</v>
      </c>
      <c r="C6695" t="s">
        <v>6496</v>
      </c>
      <c r="D6695" t="s">
        <v>6522</v>
      </c>
      <c r="E6695" t="s">
        <v>6522</v>
      </c>
      <c r="F6695" t="s">
        <v>6268</v>
      </c>
      <c r="G6695" t="s">
        <v>13738</v>
      </c>
      <c r="H6695" s="1">
        <v>44012</v>
      </c>
      <c r="I6695" s="1">
        <v>43976</v>
      </c>
      <c r="J6695">
        <v>1</v>
      </c>
      <c r="K6695">
        <v>1</v>
      </c>
      <c r="L6695">
        <v>1</v>
      </c>
      <c r="M6695">
        <v>1</v>
      </c>
      <c r="N6695" t="s">
        <v>6475</v>
      </c>
      <c r="O6695" t="s">
        <v>6548</v>
      </c>
      <c r="R6695" t="s">
        <v>12108</v>
      </c>
      <c r="T6695" t="s">
        <v>8496</v>
      </c>
      <c r="U6695" t="s">
        <v>6550</v>
      </c>
      <c r="V6695" t="s">
        <v>7099</v>
      </c>
      <c r="Z6695" t="s">
        <v>303</v>
      </c>
      <c r="AB6695" t="s">
        <v>25573</v>
      </c>
      <c r="AC6695" t="s">
        <v>25574</v>
      </c>
      <c r="AD6695" t="s">
        <v>25575</v>
      </c>
      <c r="AE6695" t="s">
        <v>25579</v>
      </c>
      <c r="AF6695" t="s">
        <v>25577</v>
      </c>
      <c r="AG6695" t="s">
        <v>25578</v>
      </c>
    </row>
    <row r="6696" spans="1:45" x14ac:dyDescent="0.2">
      <c r="A6696" t="s">
        <v>13739</v>
      </c>
      <c r="B6696" t="s">
        <v>6265</v>
      </c>
      <c r="C6696" t="s">
        <v>6266</v>
      </c>
      <c r="D6696" t="s">
        <v>6522</v>
      </c>
      <c r="E6696" t="s">
        <v>6522</v>
      </c>
      <c r="F6696" t="s">
        <v>6268</v>
      </c>
      <c r="G6696" t="s">
        <v>13740</v>
      </c>
      <c r="H6696" s="1">
        <v>44071</v>
      </c>
      <c r="J6696">
        <v>1</v>
      </c>
      <c r="K6696">
        <v>1</v>
      </c>
      <c r="N6696" t="s">
        <v>6475</v>
      </c>
      <c r="O6696" t="s">
        <v>6548</v>
      </c>
      <c r="R6696" t="s">
        <v>8494</v>
      </c>
      <c r="T6696" t="s">
        <v>8496</v>
      </c>
      <c r="U6696" t="s">
        <v>6550</v>
      </c>
      <c r="V6696" t="s">
        <v>7099</v>
      </c>
      <c r="Z6696" t="s">
        <v>303</v>
      </c>
      <c r="AB6696" t="s">
        <v>25573</v>
      </c>
      <c r="AC6696" t="s">
        <v>25574</v>
      </c>
      <c r="AD6696" t="s">
        <v>25611</v>
      </c>
      <c r="AE6696" t="s">
        <v>25588</v>
      </c>
      <c r="AF6696" t="s">
        <v>25577</v>
      </c>
      <c r="AG6696" t="s">
        <v>25578</v>
      </c>
    </row>
    <row r="6697" spans="1:45" x14ac:dyDescent="0.2">
      <c r="A6697" t="s">
        <v>13718</v>
      </c>
      <c r="B6697" t="s">
        <v>7073</v>
      </c>
      <c r="C6697" t="s">
        <v>12424</v>
      </c>
      <c r="D6697" t="s">
        <v>6945</v>
      </c>
      <c r="E6697" t="s">
        <v>6945</v>
      </c>
      <c r="F6697" t="s">
        <v>6946</v>
      </c>
      <c r="G6697" t="s">
        <v>13719</v>
      </c>
      <c r="H6697" s="1">
        <v>43962</v>
      </c>
      <c r="J6697">
        <v>0</v>
      </c>
      <c r="R6697" t="s">
        <v>11232</v>
      </c>
      <c r="Z6697" t="s">
        <v>235</v>
      </c>
      <c r="AB6697" t="s">
        <v>25573</v>
      </c>
      <c r="AC6697" t="s">
        <v>25574</v>
      </c>
      <c r="AD6697" t="s">
        <v>25617</v>
      </c>
      <c r="AE6697" t="s">
        <v>25591</v>
      </c>
      <c r="AF6697" t="s">
        <v>25646</v>
      </c>
      <c r="AG6697" t="s">
        <v>25578</v>
      </c>
    </row>
    <row r="6698" spans="1:45" x14ac:dyDescent="0.2">
      <c r="A6698" t="s">
        <v>13621</v>
      </c>
      <c r="B6698" t="s">
        <v>7073</v>
      </c>
      <c r="C6698" t="s">
        <v>6955</v>
      </c>
      <c r="D6698" t="s">
        <v>6945</v>
      </c>
      <c r="E6698" t="s">
        <v>6945</v>
      </c>
      <c r="F6698" t="s">
        <v>6946</v>
      </c>
      <c r="G6698" t="s">
        <v>13622</v>
      </c>
      <c r="H6698" s="1">
        <v>44165</v>
      </c>
      <c r="J6698">
        <v>0</v>
      </c>
      <c r="R6698" t="s">
        <v>13623</v>
      </c>
      <c r="Z6698" t="s">
        <v>235</v>
      </c>
      <c r="AB6698" t="s">
        <v>25573</v>
      </c>
      <c r="AC6698" t="s">
        <v>25596</v>
      </c>
      <c r="AD6698" t="s">
        <v>25597</v>
      </c>
      <c r="AE6698" t="s">
        <v>25588</v>
      </c>
      <c r="AF6698" t="s">
        <v>25577</v>
      </c>
      <c r="AG6698" t="s">
        <v>25578</v>
      </c>
    </row>
    <row r="6699" spans="1:45" x14ac:dyDescent="0.2">
      <c r="A6699" t="s">
        <v>2970</v>
      </c>
      <c r="B6699" t="s">
        <v>6265</v>
      </c>
      <c r="C6699" t="s">
        <v>6266</v>
      </c>
      <c r="D6699" t="s">
        <v>6281</v>
      </c>
      <c r="E6699" t="s">
        <v>6281</v>
      </c>
      <c r="F6699" t="s">
        <v>6268</v>
      </c>
      <c r="G6699" t="s">
        <v>13686</v>
      </c>
      <c r="H6699" s="1">
        <v>44074</v>
      </c>
      <c r="J6699">
        <v>589817</v>
      </c>
      <c r="K6699">
        <v>589817</v>
      </c>
      <c r="N6699" t="s">
        <v>6800</v>
      </c>
      <c r="O6699" t="s">
        <v>6801</v>
      </c>
      <c r="R6699" t="s">
        <v>8297</v>
      </c>
      <c r="S6699" t="s">
        <v>13687</v>
      </c>
      <c r="T6699" t="s">
        <v>7888</v>
      </c>
      <c r="U6699" t="s">
        <v>6395</v>
      </c>
      <c r="V6699" t="s">
        <v>6536</v>
      </c>
      <c r="W6699" t="s">
        <v>6714</v>
      </c>
      <c r="Z6699" t="s">
        <v>7251</v>
      </c>
      <c r="AA6699" t="s">
        <v>8424</v>
      </c>
      <c r="AB6699" t="s">
        <v>25573</v>
      </c>
      <c r="AC6699" t="s">
        <v>25623</v>
      </c>
      <c r="AE6699" t="s">
        <v>25579</v>
      </c>
      <c r="AF6699" t="s">
        <v>25577</v>
      </c>
      <c r="AG6699" t="s">
        <v>25578</v>
      </c>
      <c r="AJ6699">
        <f>VLOOKUP($A6699,Sheet1!$A:$K,2,FALSE)</f>
        <v>1</v>
      </c>
      <c r="AK6699">
        <f>VLOOKUP($A6699,Sheet1!$A:$K,3,FALSE)</f>
        <v>0</v>
      </c>
      <c r="AL6699">
        <f>VLOOKUP($A6699,Sheet1!$A:$K,4,FALSE)</f>
        <v>0</v>
      </c>
      <c r="AM6699">
        <f>VLOOKUP($A6699,Sheet1!$A:$K,5,FALSE)</f>
        <v>0</v>
      </c>
      <c r="AN6699">
        <f>VLOOKUP($A6699,Sheet1!$A:$K,6,FALSE)</f>
        <v>0</v>
      </c>
      <c r="AO6699">
        <f>VLOOKUP($A6699,Sheet1!$A:$K,7,FALSE)</f>
        <v>0</v>
      </c>
      <c r="AP6699">
        <f>VLOOKUP($A6699,Sheet1!$A:$K,8,FALSE)</f>
        <v>1</v>
      </c>
      <c r="AQ6699">
        <f>VLOOKUP($A6699,Sheet1!$A:$K,9,FALSE)</f>
        <v>31</v>
      </c>
      <c r="AR6699">
        <f>VLOOKUP($A6699,Sheet1!$A:$K,10,FALSE)</f>
        <v>0</v>
      </c>
      <c r="AS6699">
        <f>VLOOKUP($A6699,Sheet1!$A:$K,11,FALSE)</f>
        <v>1</v>
      </c>
    </row>
    <row r="6700" spans="1:45" x14ac:dyDescent="0.2">
      <c r="A6700" t="s">
        <v>13629</v>
      </c>
      <c r="B6700" t="s">
        <v>6495</v>
      </c>
      <c r="C6700" t="s">
        <v>6496</v>
      </c>
      <c r="D6700" t="s">
        <v>6522</v>
      </c>
      <c r="E6700" t="s">
        <v>6522</v>
      </c>
      <c r="F6700" t="s">
        <v>6268</v>
      </c>
      <c r="G6700" t="s">
        <v>13630</v>
      </c>
      <c r="H6700" s="1">
        <v>43962</v>
      </c>
      <c r="I6700" s="1">
        <v>43951</v>
      </c>
      <c r="J6700">
        <v>25000</v>
      </c>
      <c r="K6700">
        <v>3500</v>
      </c>
      <c r="L6700">
        <v>28424</v>
      </c>
      <c r="M6700">
        <v>3500</v>
      </c>
      <c r="N6700" t="s">
        <v>6800</v>
      </c>
      <c r="O6700" t="s">
        <v>6801</v>
      </c>
      <c r="R6700" t="s">
        <v>9917</v>
      </c>
      <c r="T6700" t="s">
        <v>9914</v>
      </c>
      <c r="U6700" t="s">
        <v>6395</v>
      </c>
      <c r="V6700" t="s">
        <v>6536</v>
      </c>
      <c r="W6700" t="s">
        <v>7035</v>
      </c>
      <c r="Z6700" t="s">
        <v>7251</v>
      </c>
      <c r="AB6700" t="s">
        <v>25573</v>
      </c>
      <c r="AC6700" t="s">
        <v>25574</v>
      </c>
      <c r="AD6700" t="s">
        <v>25587</v>
      </c>
      <c r="AE6700" t="s">
        <v>25591</v>
      </c>
      <c r="AF6700" t="s">
        <v>25599</v>
      </c>
      <c r="AG6700" t="s">
        <v>25578</v>
      </c>
    </row>
    <row r="6701" spans="1:45" x14ac:dyDescent="0.2">
      <c r="A6701" t="s">
        <v>13741</v>
      </c>
      <c r="B6701" t="s">
        <v>6279</v>
      </c>
      <c r="C6701" t="s">
        <v>6280</v>
      </c>
      <c r="D6701" t="s">
        <v>6267</v>
      </c>
      <c r="E6701" t="s">
        <v>6267</v>
      </c>
      <c r="F6701" t="s">
        <v>6268</v>
      </c>
      <c r="G6701" t="s">
        <v>13742</v>
      </c>
      <c r="H6701" s="1">
        <v>43982</v>
      </c>
      <c r="I6701" s="1">
        <v>43997</v>
      </c>
      <c r="J6701">
        <v>20000</v>
      </c>
      <c r="K6701">
        <v>20000</v>
      </c>
      <c r="N6701" t="s">
        <v>6270</v>
      </c>
      <c r="O6701" t="s">
        <v>6271</v>
      </c>
      <c r="P6701" t="s">
        <v>6272</v>
      </c>
      <c r="Q6701" t="s">
        <v>6273</v>
      </c>
      <c r="R6701" t="s">
        <v>6274</v>
      </c>
      <c r="T6701" t="s">
        <v>13743</v>
      </c>
      <c r="U6701" t="s">
        <v>6276</v>
      </c>
      <c r="Z6701" t="s">
        <v>6277</v>
      </c>
      <c r="AB6701" t="s">
        <v>25573</v>
      </c>
      <c r="AC6701" t="s">
        <v>25581</v>
      </c>
      <c r="AD6701" t="s">
        <v>25604</v>
      </c>
      <c r="AE6701" t="s">
        <v>25579</v>
      </c>
      <c r="AF6701" t="s">
        <v>25577</v>
      </c>
      <c r="AG6701" t="s">
        <v>25578</v>
      </c>
    </row>
    <row r="6702" spans="1:45" x14ac:dyDescent="0.2">
      <c r="A6702" t="s">
        <v>23467</v>
      </c>
      <c r="B6702" t="s">
        <v>6495</v>
      </c>
      <c r="C6702" t="s">
        <v>6496</v>
      </c>
      <c r="D6702" t="s">
        <v>6267</v>
      </c>
      <c r="E6702" t="s">
        <v>6267</v>
      </c>
      <c r="F6702" t="s">
        <v>6268</v>
      </c>
      <c r="G6702" t="s">
        <v>23468</v>
      </c>
      <c r="H6702" s="1">
        <v>43936</v>
      </c>
      <c r="I6702" s="1">
        <v>43936</v>
      </c>
      <c r="J6702">
        <v>10944</v>
      </c>
      <c r="K6702">
        <v>10944</v>
      </c>
      <c r="L6702">
        <v>10944</v>
      </c>
      <c r="M6702">
        <v>10944</v>
      </c>
      <c r="N6702" t="s">
        <v>6800</v>
      </c>
      <c r="O6702" t="s">
        <v>6801</v>
      </c>
      <c r="P6702" t="s">
        <v>6272</v>
      </c>
      <c r="Q6702" t="s">
        <v>6854</v>
      </c>
      <c r="R6702" t="s">
        <v>7462</v>
      </c>
      <c r="T6702" t="s">
        <v>11330</v>
      </c>
      <c r="U6702" t="s">
        <v>6395</v>
      </c>
      <c r="V6702" t="s">
        <v>6545</v>
      </c>
      <c r="W6702" t="s">
        <v>6965</v>
      </c>
      <c r="Z6702" t="s">
        <v>241</v>
      </c>
      <c r="AB6702" t="s">
        <v>25573</v>
      </c>
      <c r="AC6702" t="s">
        <v>25574</v>
      </c>
      <c r="AD6702" t="s">
        <v>25575</v>
      </c>
      <c r="AE6702" t="s">
        <v>25591</v>
      </c>
      <c r="AF6702" t="s">
        <v>25577</v>
      </c>
      <c r="AG6702" t="s">
        <v>25578</v>
      </c>
    </row>
    <row r="6703" spans="1:45" x14ac:dyDescent="0.2">
      <c r="A6703" t="s">
        <v>13760</v>
      </c>
      <c r="B6703" t="s">
        <v>6527</v>
      </c>
      <c r="C6703" t="s">
        <v>6266</v>
      </c>
      <c r="D6703" t="s">
        <v>6267</v>
      </c>
      <c r="E6703" t="s">
        <v>6267</v>
      </c>
      <c r="F6703" t="s">
        <v>6268</v>
      </c>
      <c r="G6703" t="s">
        <v>13761</v>
      </c>
      <c r="H6703" s="1">
        <v>44155</v>
      </c>
      <c r="J6703">
        <v>240000</v>
      </c>
      <c r="N6703" t="s">
        <v>6475</v>
      </c>
      <c r="O6703" t="s">
        <v>6476</v>
      </c>
      <c r="R6703" t="s">
        <v>13762</v>
      </c>
      <c r="T6703" t="s">
        <v>7442</v>
      </c>
      <c r="U6703" t="s">
        <v>6322</v>
      </c>
      <c r="V6703" t="s">
        <v>6526</v>
      </c>
      <c r="Z6703" t="s">
        <v>10987</v>
      </c>
      <c r="AB6703" t="s">
        <v>25573</v>
      </c>
      <c r="AC6703" t="s">
        <v>25581</v>
      </c>
      <c r="AD6703" t="s">
        <v>25589</v>
      </c>
      <c r="AE6703" t="s">
        <v>25591</v>
      </c>
      <c r="AF6703" t="s">
        <v>25577</v>
      </c>
      <c r="AG6703" t="s">
        <v>25578</v>
      </c>
    </row>
    <row r="6704" spans="1:45" x14ac:dyDescent="0.2">
      <c r="A6704" t="s">
        <v>13688</v>
      </c>
      <c r="B6704" t="s">
        <v>7073</v>
      </c>
      <c r="C6704" t="s">
        <v>7606</v>
      </c>
      <c r="D6704" t="s">
        <v>6945</v>
      </c>
      <c r="E6704" t="s">
        <v>6945</v>
      </c>
      <c r="F6704" t="s">
        <v>6946</v>
      </c>
      <c r="G6704" t="s">
        <v>13689</v>
      </c>
      <c r="H6704" s="1">
        <v>43944</v>
      </c>
      <c r="J6704">
        <v>0</v>
      </c>
      <c r="R6704" t="s">
        <v>13690</v>
      </c>
      <c r="Z6704" t="s">
        <v>235</v>
      </c>
      <c r="AB6704" t="s">
        <v>25573</v>
      </c>
      <c r="AC6704" t="s">
        <v>25581</v>
      </c>
      <c r="AD6704" t="s">
        <v>25589</v>
      </c>
      <c r="AE6704" t="s">
        <v>25588</v>
      </c>
      <c r="AF6704" t="s">
        <v>25577</v>
      </c>
      <c r="AG6704" t="s">
        <v>25578</v>
      </c>
    </row>
    <row r="6705" spans="1:45" x14ac:dyDescent="0.2">
      <c r="A6705" t="s">
        <v>13752</v>
      </c>
      <c r="B6705" t="s">
        <v>11086</v>
      </c>
      <c r="D6705" t="s">
        <v>6876</v>
      </c>
      <c r="E6705" t="s">
        <v>6876</v>
      </c>
      <c r="F6705" t="s">
        <v>6268</v>
      </c>
      <c r="G6705" t="s">
        <v>13753</v>
      </c>
      <c r="H6705" s="1">
        <v>45289</v>
      </c>
      <c r="N6705" t="s">
        <v>6475</v>
      </c>
      <c r="O6705" t="s">
        <v>6476</v>
      </c>
      <c r="R6705" t="s">
        <v>8386</v>
      </c>
      <c r="Z6705" t="s">
        <v>1834</v>
      </c>
      <c r="AB6705" t="s">
        <v>25573</v>
      </c>
      <c r="AC6705" t="s">
        <v>25584</v>
      </c>
      <c r="AE6705" t="s">
        <v>25583</v>
      </c>
      <c r="AF6705" t="s">
        <v>25577</v>
      </c>
      <c r="AG6705" t="s">
        <v>25578</v>
      </c>
      <c r="AH6705" t="s">
        <v>18920</v>
      </c>
    </row>
    <row r="6706" spans="1:45" x14ac:dyDescent="0.2">
      <c r="A6706" t="s">
        <v>13770</v>
      </c>
      <c r="B6706" t="s">
        <v>6420</v>
      </c>
      <c r="C6706" t="s">
        <v>6496</v>
      </c>
      <c r="D6706" t="s">
        <v>6281</v>
      </c>
      <c r="E6706" t="s">
        <v>6281</v>
      </c>
      <c r="F6706" t="s">
        <v>6268</v>
      </c>
      <c r="G6706" t="s">
        <v>13771</v>
      </c>
      <c r="H6706" s="1">
        <v>44006</v>
      </c>
      <c r="I6706" s="1">
        <v>44004</v>
      </c>
      <c r="J6706">
        <v>150000</v>
      </c>
      <c r="K6706">
        <v>150000</v>
      </c>
      <c r="L6706">
        <v>150000</v>
      </c>
      <c r="M6706">
        <v>150000</v>
      </c>
      <c r="N6706" t="s">
        <v>6475</v>
      </c>
      <c r="O6706" t="s">
        <v>6476</v>
      </c>
      <c r="R6706" t="s">
        <v>13772</v>
      </c>
      <c r="S6706" t="s">
        <v>13773</v>
      </c>
      <c r="T6706" t="s">
        <v>6617</v>
      </c>
      <c r="U6706" t="s">
        <v>6322</v>
      </c>
      <c r="V6706" t="s">
        <v>6479</v>
      </c>
      <c r="W6706" t="s">
        <v>6480</v>
      </c>
      <c r="Z6706" t="s">
        <v>1834</v>
      </c>
      <c r="AB6706" t="s">
        <v>25573</v>
      </c>
      <c r="AC6706" t="s">
        <v>25584</v>
      </c>
      <c r="AE6706" t="s">
        <v>25588</v>
      </c>
      <c r="AF6706" t="s">
        <v>25618</v>
      </c>
      <c r="AG6706" t="s">
        <v>25578</v>
      </c>
    </row>
    <row r="6707" spans="1:45" x14ac:dyDescent="0.2">
      <c r="A6707" t="s">
        <v>2955</v>
      </c>
      <c r="B6707" t="s">
        <v>7073</v>
      </c>
      <c r="C6707" t="s">
        <v>7606</v>
      </c>
      <c r="D6707" t="s">
        <v>6945</v>
      </c>
      <c r="E6707" t="s">
        <v>6945</v>
      </c>
      <c r="F6707" t="s">
        <v>6946</v>
      </c>
      <c r="G6707" t="s">
        <v>13633</v>
      </c>
      <c r="H6707" s="1">
        <v>43962</v>
      </c>
      <c r="J6707">
        <v>0</v>
      </c>
      <c r="R6707" t="s">
        <v>13634</v>
      </c>
      <c r="Z6707" t="s">
        <v>235</v>
      </c>
      <c r="AB6707" t="s">
        <v>25573</v>
      </c>
      <c r="AC6707" t="s">
        <v>25600</v>
      </c>
      <c r="AE6707" t="s">
        <v>25588</v>
      </c>
      <c r="AF6707" t="s">
        <v>25577</v>
      </c>
      <c r="AG6707" t="s">
        <v>25578</v>
      </c>
      <c r="AJ6707">
        <f>VLOOKUP($A6707,Sheet1!$A:$K,2,FALSE)</f>
        <v>2</v>
      </c>
      <c r="AK6707">
        <f>VLOOKUP($A6707,Sheet1!$A:$K,3,FALSE)</f>
        <v>0</v>
      </c>
      <c r="AL6707">
        <f>VLOOKUP($A6707,Sheet1!$A:$K,4,FALSE)</f>
        <v>0</v>
      </c>
      <c r="AM6707">
        <f>VLOOKUP($A6707,Sheet1!$A:$K,5,FALSE)</f>
        <v>0</v>
      </c>
      <c r="AN6707">
        <f>VLOOKUP($A6707,Sheet1!$A:$K,6,FALSE)</f>
        <v>0</v>
      </c>
      <c r="AO6707">
        <f>VLOOKUP($A6707,Sheet1!$A:$K,7,FALSE)</f>
        <v>0</v>
      </c>
      <c r="AP6707">
        <f>VLOOKUP($A6707,Sheet1!$A:$K,8,FALSE)</f>
        <v>2</v>
      </c>
      <c r="AQ6707">
        <f>VLOOKUP($A6707,Sheet1!$A:$K,9,FALSE)</f>
        <v>19</v>
      </c>
      <c r="AR6707">
        <f>VLOOKUP($A6707,Sheet1!$A:$K,10,FALSE)</f>
        <v>1</v>
      </c>
      <c r="AS6707">
        <f>VLOOKUP($A6707,Sheet1!$A:$K,11,FALSE)</f>
        <v>1</v>
      </c>
    </row>
    <row r="6708" spans="1:45" x14ac:dyDescent="0.2">
      <c r="A6708" t="s">
        <v>13641</v>
      </c>
      <c r="B6708" t="s">
        <v>6527</v>
      </c>
      <c r="C6708" t="s">
        <v>6266</v>
      </c>
      <c r="D6708" t="s">
        <v>6522</v>
      </c>
      <c r="E6708" t="s">
        <v>6522</v>
      </c>
      <c r="F6708" t="s">
        <v>6268</v>
      </c>
      <c r="G6708" t="s">
        <v>13642</v>
      </c>
      <c r="H6708" s="1">
        <v>44104</v>
      </c>
      <c r="J6708">
        <v>0</v>
      </c>
      <c r="N6708" t="s">
        <v>6475</v>
      </c>
      <c r="O6708" t="s">
        <v>6548</v>
      </c>
      <c r="T6708" t="s">
        <v>13643</v>
      </c>
      <c r="U6708" t="s">
        <v>6550</v>
      </c>
      <c r="V6708" t="s">
        <v>6829</v>
      </c>
      <c r="Z6708" t="s">
        <v>303</v>
      </c>
    </row>
    <row r="6709" spans="1:45" x14ac:dyDescent="0.2">
      <c r="A6709" t="s">
        <v>13774</v>
      </c>
      <c r="B6709" t="s">
        <v>6538</v>
      </c>
      <c r="C6709" t="s">
        <v>6496</v>
      </c>
      <c r="D6709" t="s">
        <v>6281</v>
      </c>
      <c r="E6709" t="s">
        <v>6281</v>
      </c>
      <c r="F6709" t="s">
        <v>6268</v>
      </c>
      <c r="G6709" t="s">
        <v>13775</v>
      </c>
      <c r="H6709" s="1">
        <v>43948</v>
      </c>
      <c r="I6709" s="1">
        <v>43948</v>
      </c>
      <c r="J6709">
        <v>216292.54</v>
      </c>
      <c r="K6709">
        <v>219022.53</v>
      </c>
      <c r="L6709">
        <v>216292.54</v>
      </c>
      <c r="M6709">
        <v>216292.54</v>
      </c>
      <c r="N6709" t="s">
        <v>6475</v>
      </c>
      <c r="O6709" t="s">
        <v>6476</v>
      </c>
      <c r="R6709" t="s">
        <v>6477</v>
      </c>
      <c r="S6709" t="s">
        <v>6508</v>
      </c>
      <c r="T6709" t="s">
        <v>13776</v>
      </c>
      <c r="U6709" t="s">
        <v>6322</v>
      </c>
      <c r="V6709" t="s">
        <v>6479</v>
      </c>
      <c r="W6709" t="s">
        <v>6506</v>
      </c>
      <c r="Z6709" t="s">
        <v>28</v>
      </c>
      <c r="AB6709" t="s">
        <v>25573</v>
      </c>
      <c r="AC6709" t="s">
        <v>25624</v>
      </c>
      <c r="AE6709" t="s">
        <v>25583</v>
      </c>
      <c r="AF6709" t="s">
        <v>25577</v>
      </c>
      <c r="AG6709" t="s">
        <v>25578</v>
      </c>
    </row>
    <row r="6710" spans="1:45" x14ac:dyDescent="0.2">
      <c r="A6710" t="s">
        <v>13789</v>
      </c>
      <c r="B6710" t="s">
        <v>6495</v>
      </c>
      <c r="C6710" t="s">
        <v>6496</v>
      </c>
      <c r="D6710" t="s">
        <v>6319</v>
      </c>
      <c r="E6710" t="s">
        <v>6319</v>
      </c>
      <c r="F6710" t="s">
        <v>6268</v>
      </c>
      <c r="G6710" t="s">
        <v>13790</v>
      </c>
      <c r="H6710" s="1">
        <v>43969</v>
      </c>
      <c r="I6710" s="1">
        <v>43969</v>
      </c>
      <c r="J6710">
        <v>14737</v>
      </c>
      <c r="K6710">
        <v>14737</v>
      </c>
      <c r="L6710">
        <v>14737</v>
      </c>
      <c r="M6710">
        <v>14737</v>
      </c>
      <c r="N6710" t="s">
        <v>6270</v>
      </c>
      <c r="O6710" t="s">
        <v>6271</v>
      </c>
      <c r="R6710" t="s">
        <v>13791</v>
      </c>
      <c r="S6710" t="s">
        <v>13792</v>
      </c>
      <c r="T6710" t="s">
        <v>7780</v>
      </c>
      <c r="U6710" t="s">
        <v>6276</v>
      </c>
      <c r="Z6710" t="s">
        <v>6277</v>
      </c>
      <c r="AB6710" t="s">
        <v>25573</v>
      </c>
      <c r="AC6710" t="s">
        <v>25581</v>
      </c>
      <c r="AD6710" t="s">
        <v>25604</v>
      </c>
      <c r="AE6710" t="s">
        <v>25588</v>
      </c>
      <c r="AF6710" t="s">
        <v>25577</v>
      </c>
      <c r="AG6710" t="s">
        <v>25578</v>
      </c>
    </row>
    <row r="6711" spans="1:45" x14ac:dyDescent="0.2">
      <c r="A6711" t="s">
        <v>13777</v>
      </c>
      <c r="B6711" t="s">
        <v>12328</v>
      </c>
      <c r="C6711" t="s">
        <v>6266</v>
      </c>
      <c r="D6711" t="s">
        <v>6380</v>
      </c>
      <c r="E6711" t="s">
        <v>6380</v>
      </c>
      <c r="F6711" t="s">
        <v>6268</v>
      </c>
      <c r="G6711" t="s">
        <v>13778</v>
      </c>
      <c r="H6711" s="1">
        <v>44012</v>
      </c>
      <c r="J6711">
        <v>0</v>
      </c>
      <c r="Z6711" t="s">
        <v>13779</v>
      </c>
    </row>
    <row r="6712" spans="1:45" x14ac:dyDescent="0.2">
      <c r="A6712" t="s">
        <v>13780</v>
      </c>
      <c r="B6712" t="s">
        <v>6527</v>
      </c>
      <c r="C6712" t="s">
        <v>6266</v>
      </c>
      <c r="D6712" t="s">
        <v>6267</v>
      </c>
      <c r="E6712" t="s">
        <v>6267</v>
      </c>
      <c r="F6712" t="s">
        <v>6268</v>
      </c>
      <c r="G6712" t="s">
        <v>13781</v>
      </c>
      <c r="H6712" s="1">
        <v>44162</v>
      </c>
      <c r="J6712">
        <v>50000</v>
      </c>
      <c r="K6712">
        <v>50000</v>
      </c>
      <c r="N6712" t="s">
        <v>6270</v>
      </c>
      <c r="O6712" t="s">
        <v>6271</v>
      </c>
      <c r="R6712" t="s">
        <v>13782</v>
      </c>
      <c r="Z6712" t="s">
        <v>6277</v>
      </c>
      <c r="AB6712" t="s">
        <v>25573</v>
      </c>
      <c r="AC6712" t="s">
        <v>25581</v>
      </c>
      <c r="AD6712" t="s">
        <v>25604</v>
      </c>
      <c r="AE6712" t="s">
        <v>25576</v>
      </c>
      <c r="AF6712" t="s">
        <v>25577</v>
      </c>
      <c r="AG6712" t="s">
        <v>25578</v>
      </c>
    </row>
    <row r="6713" spans="1:45" x14ac:dyDescent="0.2">
      <c r="A6713" t="s">
        <v>13754</v>
      </c>
      <c r="B6713" t="s">
        <v>6875</v>
      </c>
      <c r="D6713" t="s">
        <v>6876</v>
      </c>
      <c r="E6713" t="s">
        <v>6876</v>
      </c>
      <c r="F6713" t="s">
        <v>6946</v>
      </c>
      <c r="G6713" t="s">
        <v>13755</v>
      </c>
      <c r="H6713" s="1">
        <v>44012</v>
      </c>
      <c r="I6713" s="1">
        <v>44012</v>
      </c>
      <c r="R6713" t="s">
        <v>13756</v>
      </c>
      <c r="Z6713" t="s">
        <v>13757</v>
      </c>
      <c r="AB6713" t="s">
        <v>25573</v>
      </c>
      <c r="AC6713" t="s">
        <v>25574</v>
      </c>
      <c r="AD6713" t="s">
        <v>25575</v>
      </c>
      <c r="AE6713" t="s">
        <v>25576</v>
      </c>
      <c r="AF6713" t="s">
        <v>25606</v>
      </c>
      <c r="AG6713" t="s">
        <v>25578</v>
      </c>
    </row>
    <row r="6714" spans="1:45" x14ac:dyDescent="0.2">
      <c r="A6714" t="s">
        <v>13624</v>
      </c>
      <c r="B6714" t="s">
        <v>6527</v>
      </c>
      <c r="C6714" t="s">
        <v>6266</v>
      </c>
      <c r="D6714" t="s">
        <v>6281</v>
      </c>
      <c r="E6714" t="s">
        <v>6281</v>
      </c>
      <c r="F6714" t="s">
        <v>6268</v>
      </c>
      <c r="G6714" t="s">
        <v>13625</v>
      </c>
      <c r="H6714" s="1">
        <v>44073</v>
      </c>
      <c r="J6714">
        <v>200000</v>
      </c>
      <c r="N6714" t="s">
        <v>6270</v>
      </c>
      <c r="O6714" t="s">
        <v>9489</v>
      </c>
      <c r="T6714" t="s">
        <v>13626</v>
      </c>
      <c r="U6714" t="s">
        <v>6811</v>
      </c>
      <c r="V6714" t="s">
        <v>8348</v>
      </c>
      <c r="Z6714" t="s">
        <v>771</v>
      </c>
    </row>
    <row r="6715" spans="1:45" x14ac:dyDescent="0.2">
      <c r="A6715" t="s">
        <v>2940</v>
      </c>
      <c r="B6715" t="s">
        <v>6279</v>
      </c>
      <c r="C6715" t="s">
        <v>8674</v>
      </c>
      <c r="D6715" t="s">
        <v>11176</v>
      </c>
      <c r="E6715" t="s">
        <v>6281</v>
      </c>
      <c r="F6715" t="s">
        <v>6268</v>
      </c>
      <c r="G6715" t="s">
        <v>13627</v>
      </c>
      <c r="H6715" s="1">
        <v>44043</v>
      </c>
      <c r="I6715" s="1">
        <v>43955</v>
      </c>
      <c r="J6715">
        <v>0</v>
      </c>
      <c r="N6715" t="s">
        <v>6475</v>
      </c>
      <c r="O6715" t="s">
        <v>6548</v>
      </c>
      <c r="R6715" t="s">
        <v>6363</v>
      </c>
      <c r="Z6715" t="s">
        <v>303</v>
      </c>
      <c r="AB6715" t="s">
        <v>25573</v>
      </c>
      <c r="AC6715" t="s">
        <v>25581</v>
      </c>
      <c r="AD6715" t="s">
        <v>25609</v>
      </c>
      <c r="AE6715" t="s">
        <v>25579</v>
      </c>
      <c r="AF6715" t="s">
        <v>25577</v>
      </c>
      <c r="AG6715" t="s">
        <v>25578</v>
      </c>
      <c r="AJ6715">
        <f>VLOOKUP($A6715,Sheet1!$A:$K,2,FALSE)</f>
        <v>4</v>
      </c>
      <c r="AK6715">
        <f>VLOOKUP($A6715,Sheet1!$A:$K,3,FALSE)</f>
        <v>0</v>
      </c>
      <c r="AL6715">
        <f>VLOOKUP($A6715,Sheet1!$A:$K,4,FALSE)</f>
        <v>0</v>
      </c>
      <c r="AM6715">
        <f>VLOOKUP($A6715,Sheet1!$A:$K,5,FALSE)</f>
        <v>0</v>
      </c>
      <c r="AN6715">
        <f>VLOOKUP($A6715,Sheet1!$A:$K,6,FALSE)</f>
        <v>0</v>
      </c>
      <c r="AO6715">
        <f>VLOOKUP($A6715,Sheet1!$A:$K,7,FALSE)</f>
        <v>0</v>
      </c>
      <c r="AP6715">
        <f>VLOOKUP($A6715,Sheet1!$A:$K,8,FALSE)</f>
        <v>4</v>
      </c>
      <c r="AQ6715">
        <f>VLOOKUP($A6715,Sheet1!$A:$K,9,FALSE)</f>
        <v>4</v>
      </c>
      <c r="AR6715">
        <f>VLOOKUP($A6715,Sheet1!$A:$K,10,FALSE)</f>
        <v>4</v>
      </c>
      <c r="AS6715">
        <f>VLOOKUP($A6715,Sheet1!$A:$K,11,FALSE)</f>
        <v>4</v>
      </c>
    </row>
    <row r="6716" spans="1:45" x14ac:dyDescent="0.2">
      <c r="A6716" t="s">
        <v>6203</v>
      </c>
      <c r="B6716" t="s">
        <v>7073</v>
      </c>
      <c r="C6716" t="s">
        <v>7606</v>
      </c>
      <c r="D6716" t="s">
        <v>6945</v>
      </c>
      <c r="E6716" t="s">
        <v>6945</v>
      </c>
      <c r="F6716" t="s">
        <v>6946</v>
      </c>
      <c r="G6716" t="s">
        <v>13758</v>
      </c>
      <c r="H6716" s="1">
        <v>44043</v>
      </c>
      <c r="J6716">
        <v>0</v>
      </c>
      <c r="R6716" t="s">
        <v>13759</v>
      </c>
      <c r="Z6716" t="s">
        <v>235</v>
      </c>
      <c r="AB6716" t="s">
        <v>25573</v>
      </c>
      <c r="AC6716" t="s">
        <v>25596</v>
      </c>
      <c r="AD6716" t="s">
        <v>25597</v>
      </c>
      <c r="AE6716" t="s">
        <v>25591</v>
      </c>
      <c r="AF6716" t="s">
        <v>25606</v>
      </c>
      <c r="AG6716" t="s">
        <v>25578</v>
      </c>
      <c r="AJ6716">
        <f>VLOOKUP($A6716,Sheet1!$A:$K,2,FALSE)</f>
        <v>1</v>
      </c>
      <c r="AK6716">
        <f>VLOOKUP($A6716,Sheet1!$A:$K,3,FALSE)</f>
        <v>0</v>
      </c>
      <c r="AL6716">
        <f>VLOOKUP($A6716,Sheet1!$A:$K,4,FALSE)</f>
        <v>0</v>
      </c>
      <c r="AM6716">
        <f>VLOOKUP($A6716,Sheet1!$A:$K,5,FALSE)</f>
        <v>0</v>
      </c>
      <c r="AN6716">
        <f>VLOOKUP($A6716,Sheet1!$A:$K,6,FALSE)</f>
        <v>0</v>
      </c>
      <c r="AO6716">
        <f>VLOOKUP($A6716,Sheet1!$A:$K,7,FALSE)</f>
        <v>0</v>
      </c>
      <c r="AP6716">
        <f>VLOOKUP($A6716,Sheet1!$A:$K,8,FALSE)</f>
        <v>1</v>
      </c>
      <c r="AQ6716">
        <f>VLOOKUP($A6716,Sheet1!$A:$K,9,FALSE)</f>
        <v>35</v>
      </c>
      <c r="AR6716">
        <f>VLOOKUP($A6716,Sheet1!$A:$K,10,FALSE)</f>
        <v>0</v>
      </c>
      <c r="AS6716">
        <f>VLOOKUP($A6716,Sheet1!$A:$K,11,FALSE)</f>
        <v>1</v>
      </c>
    </row>
    <row r="6717" spans="1:45" x14ac:dyDescent="0.2">
      <c r="A6717" t="s">
        <v>2958</v>
      </c>
      <c r="B6717" t="s">
        <v>6279</v>
      </c>
      <c r="C6717" t="s">
        <v>8674</v>
      </c>
      <c r="D6717" t="s">
        <v>11176</v>
      </c>
      <c r="E6717" t="s">
        <v>6281</v>
      </c>
      <c r="F6717" t="s">
        <v>6268</v>
      </c>
      <c r="G6717" t="s">
        <v>13635</v>
      </c>
      <c r="H6717" s="1">
        <v>44050</v>
      </c>
      <c r="I6717" s="1">
        <v>43962</v>
      </c>
      <c r="J6717">
        <v>0</v>
      </c>
      <c r="N6717" t="s">
        <v>6475</v>
      </c>
      <c r="O6717" t="s">
        <v>6476</v>
      </c>
      <c r="R6717" t="s">
        <v>13636</v>
      </c>
      <c r="Z6717" t="s">
        <v>1834</v>
      </c>
      <c r="AB6717" t="s">
        <v>25573</v>
      </c>
      <c r="AC6717" t="s">
        <v>25601</v>
      </c>
      <c r="AE6717" t="s">
        <v>25602</v>
      </c>
      <c r="AF6717" t="s">
        <v>25625</v>
      </c>
      <c r="AG6717" t="s">
        <v>25578</v>
      </c>
      <c r="AJ6717">
        <f>VLOOKUP($A6717,Sheet1!$A:$K,2,FALSE)</f>
        <v>4</v>
      </c>
      <c r="AK6717">
        <f>VLOOKUP($A6717,Sheet1!$A:$K,3,FALSE)</f>
        <v>0</v>
      </c>
      <c r="AL6717">
        <f>VLOOKUP($A6717,Sheet1!$A:$K,4,FALSE)</f>
        <v>0</v>
      </c>
      <c r="AM6717">
        <f>VLOOKUP($A6717,Sheet1!$A:$K,5,FALSE)</f>
        <v>0</v>
      </c>
      <c r="AN6717">
        <f>VLOOKUP($A6717,Sheet1!$A:$K,6,FALSE)</f>
        <v>0</v>
      </c>
      <c r="AO6717">
        <f>VLOOKUP($A6717,Sheet1!$A:$K,7,FALSE)</f>
        <v>0</v>
      </c>
      <c r="AP6717">
        <f>VLOOKUP($A6717,Sheet1!$A:$K,8,FALSE)</f>
        <v>4</v>
      </c>
      <c r="AQ6717">
        <f>VLOOKUP($A6717,Sheet1!$A:$K,9,FALSE)</f>
        <v>6</v>
      </c>
      <c r="AR6717">
        <f>VLOOKUP($A6717,Sheet1!$A:$K,10,FALSE)</f>
        <v>4</v>
      </c>
      <c r="AS6717">
        <f>VLOOKUP($A6717,Sheet1!$A:$K,11,FALSE)</f>
        <v>4</v>
      </c>
    </row>
    <row r="6718" spans="1:45" x14ac:dyDescent="0.2">
      <c r="A6718" t="s">
        <v>23601</v>
      </c>
      <c r="B6718" t="s">
        <v>6265</v>
      </c>
      <c r="C6718" t="s">
        <v>6266</v>
      </c>
      <c r="D6718" t="s">
        <v>6281</v>
      </c>
      <c r="E6718" t="s">
        <v>6281</v>
      </c>
      <c r="F6718" t="s">
        <v>6268</v>
      </c>
      <c r="G6718" t="s">
        <v>23602</v>
      </c>
      <c r="H6718" s="1">
        <v>44165</v>
      </c>
      <c r="J6718">
        <v>1600000</v>
      </c>
      <c r="K6718">
        <v>0</v>
      </c>
      <c r="N6718" t="s">
        <v>6800</v>
      </c>
      <c r="O6718" t="s">
        <v>6801</v>
      </c>
      <c r="R6718" t="s">
        <v>9844</v>
      </c>
      <c r="S6718" t="s">
        <v>23603</v>
      </c>
      <c r="T6718" t="s">
        <v>10139</v>
      </c>
      <c r="U6718" t="s">
        <v>6395</v>
      </c>
      <c r="V6718" t="s">
        <v>7236</v>
      </c>
      <c r="W6718" t="s">
        <v>7246</v>
      </c>
      <c r="Z6718" t="s">
        <v>7093</v>
      </c>
      <c r="AB6718" t="s">
        <v>25573</v>
      </c>
      <c r="AC6718" t="s">
        <v>25574</v>
      </c>
      <c r="AD6718" t="s">
        <v>25611</v>
      </c>
      <c r="AE6718" t="s">
        <v>25588</v>
      </c>
      <c r="AF6718" t="s">
        <v>25577</v>
      </c>
      <c r="AG6718" t="s">
        <v>25578</v>
      </c>
    </row>
    <row r="6719" spans="1:45" x14ac:dyDescent="0.2">
      <c r="A6719" t="s">
        <v>4515</v>
      </c>
      <c r="B6719" t="s">
        <v>6265</v>
      </c>
      <c r="C6719" t="s">
        <v>8820</v>
      </c>
      <c r="D6719" t="s">
        <v>6522</v>
      </c>
      <c r="E6719" t="s">
        <v>6522</v>
      </c>
      <c r="F6719" t="s">
        <v>6268</v>
      </c>
      <c r="G6719" t="s">
        <v>23635</v>
      </c>
      <c r="H6719" s="1">
        <v>44165</v>
      </c>
      <c r="J6719">
        <v>0.01</v>
      </c>
      <c r="K6719">
        <v>0</v>
      </c>
      <c r="N6719" t="s">
        <v>6800</v>
      </c>
      <c r="O6719" t="s">
        <v>6801</v>
      </c>
      <c r="R6719" t="s">
        <v>9844</v>
      </c>
      <c r="T6719" t="s">
        <v>10139</v>
      </c>
      <c r="U6719" t="s">
        <v>6395</v>
      </c>
      <c r="V6719" t="s">
        <v>7236</v>
      </c>
      <c r="W6719" t="s">
        <v>7246</v>
      </c>
      <c r="Z6719" t="s">
        <v>7093</v>
      </c>
      <c r="AB6719" t="s">
        <v>25573</v>
      </c>
      <c r="AC6719" t="s">
        <v>25574</v>
      </c>
      <c r="AD6719" t="s">
        <v>25611</v>
      </c>
      <c r="AE6719" t="s">
        <v>25588</v>
      </c>
      <c r="AF6719" t="s">
        <v>25577</v>
      </c>
      <c r="AG6719" t="s">
        <v>25578</v>
      </c>
      <c r="AJ6719">
        <f>VLOOKUP($A6719,Sheet1!$A:$K,2,FALSE)</f>
        <v>1</v>
      </c>
      <c r="AK6719">
        <f>VLOOKUP($A6719,Sheet1!$A:$K,3,FALSE)</f>
        <v>0</v>
      </c>
      <c r="AL6719">
        <f>VLOOKUP($A6719,Sheet1!$A:$K,4,FALSE)</f>
        <v>0</v>
      </c>
      <c r="AM6719">
        <f>VLOOKUP($A6719,Sheet1!$A:$K,5,FALSE)</f>
        <v>0</v>
      </c>
      <c r="AN6719">
        <f>VLOOKUP($A6719,Sheet1!$A:$K,6,FALSE)</f>
        <v>0</v>
      </c>
      <c r="AO6719">
        <f>VLOOKUP($A6719,Sheet1!$A:$K,7,FALSE)</f>
        <v>0</v>
      </c>
      <c r="AP6719">
        <f>VLOOKUP($A6719,Sheet1!$A:$K,8,FALSE)</f>
        <v>1</v>
      </c>
      <c r="AQ6719">
        <f>VLOOKUP($A6719,Sheet1!$A:$K,9,FALSE)</f>
        <v>49</v>
      </c>
      <c r="AR6719">
        <f>VLOOKUP($A6719,Sheet1!$A:$K,10,FALSE)</f>
        <v>0</v>
      </c>
      <c r="AS6719">
        <f>VLOOKUP($A6719,Sheet1!$A:$K,11,FALSE)</f>
        <v>1</v>
      </c>
    </row>
    <row r="6720" spans="1:45" x14ac:dyDescent="0.2">
      <c r="A6720" t="s">
        <v>23636</v>
      </c>
      <c r="B6720" t="s">
        <v>11086</v>
      </c>
      <c r="D6720" t="s">
        <v>6876</v>
      </c>
      <c r="E6720" t="s">
        <v>6876</v>
      </c>
      <c r="F6720" t="s">
        <v>6456</v>
      </c>
      <c r="G6720" t="s">
        <v>23637</v>
      </c>
      <c r="H6720" s="1">
        <v>44837</v>
      </c>
      <c r="R6720" t="s">
        <v>23638</v>
      </c>
      <c r="Z6720" t="s">
        <v>12968</v>
      </c>
      <c r="AB6720" t="s">
        <v>25573</v>
      </c>
      <c r="AC6720" t="s">
        <v>25574</v>
      </c>
      <c r="AD6720" t="s">
        <v>25616</v>
      </c>
      <c r="AE6720" t="s">
        <v>25602</v>
      </c>
      <c r="AF6720" t="s">
        <v>25606</v>
      </c>
      <c r="AG6720" t="s">
        <v>25578</v>
      </c>
    </row>
    <row r="6721" spans="1:34" x14ac:dyDescent="0.2">
      <c r="A6721" t="s">
        <v>23535</v>
      </c>
      <c r="B6721" t="s">
        <v>11086</v>
      </c>
      <c r="D6721" t="s">
        <v>6876</v>
      </c>
      <c r="E6721" t="s">
        <v>6876</v>
      </c>
      <c r="F6721" t="s">
        <v>6456</v>
      </c>
      <c r="G6721" t="s">
        <v>23536</v>
      </c>
      <c r="H6721" s="1">
        <v>43952</v>
      </c>
      <c r="R6721" t="s">
        <v>23537</v>
      </c>
      <c r="Z6721" t="s">
        <v>12968</v>
      </c>
      <c r="AB6721" t="s">
        <v>25573</v>
      </c>
      <c r="AC6721" t="s">
        <v>25581</v>
      </c>
      <c r="AD6721" t="s">
        <v>25604</v>
      </c>
      <c r="AE6721" t="s">
        <v>25576</v>
      </c>
      <c r="AF6721" t="s">
        <v>25606</v>
      </c>
      <c r="AG6721" t="s">
        <v>25578</v>
      </c>
    </row>
    <row r="6722" spans="1:34" x14ac:dyDescent="0.2">
      <c r="A6722" t="s">
        <v>23572</v>
      </c>
      <c r="B6722" t="s">
        <v>11086</v>
      </c>
      <c r="D6722" t="s">
        <v>6876</v>
      </c>
      <c r="E6722" t="s">
        <v>6876</v>
      </c>
      <c r="F6722" t="s">
        <v>6456</v>
      </c>
      <c r="G6722" t="s">
        <v>23573</v>
      </c>
      <c r="H6722" s="1">
        <v>44012</v>
      </c>
      <c r="R6722" t="s">
        <v>23574</v>
      </c>
      <c r="Z6722" t="s">
        <v>12968</v>
      </c>
      <c r="AB6722" t="s">
        <v>25573</v>
      </c>
      <c r="AC6722" t="s">
        <v>25581</v>
      </c>
      <c r="AD6722" t="s">
        <v>25604</v>
      </c>
      <c r="AE6722" t="s">
        <v>25576</v>
      </c>
      <c r="AF6722" t="s">
        <v>25606</v>
      </c>
      <c r="AG6722" t="s">
        <v>25578</v>
      </c>
    </row>
    <row r="6723" spans="1:34" x14ac:dyDescent="0.2">
      <c r="A6723" t="s">
        <v>23481</v>
      </c>
      <c r="B6723" t="s">
        <v>11086</v>
      </c>
      <c r="D6723" t="s">
        <v>6876</v>
      </c>
      <c r="E6723" t="s">
        <v>6876</v>
      </c>
      <c r="F6723" t="s">
        <v>6456</v>
      </c>
      <c r="G6723" t="s">
        <v>23482</v>
      </c>
      <c r="H6723" s="1">
        <v>43971</v>
      </c>
      <c r="R6723" t="s">
        <v>9037</v>
      </c>
      <c r="Z6723" t="s">
        <v>12968</v>
      </c>
      <c r="AB6723" t="s">
        <v>25573</v>
      </c>
      <c r="AC6723" t="s">
        <v>25594</v>
      </c>
      <c r="AE6723" t="s">
        <v>25591</v>
      </c>
      <c r="AF6723" t="s">
        <v>25606</v>
      </c>
      <c r="AG6723" t="s">
        <v>25578</v>
      </c>
    </row>
    <row r="6724" spans="1:34" x14ac:dyDescent="0.2">
      <c r="A6724" t="s">
        <v>23530</v>
      </c>
      <c r="B6724" t="s">
        <v>11086</v>
      </c>
      <c r="D6724" t="s">
        <v>6876</v>
      </c>
      <c r="E6724" t="s">
        <v>6876</v>
      </c>
      <c r="F6724" t="s">
        <v>6456</v>
      </c>
      <c r="G6724" t="s">
        <v>23531</v>
      </c>
      <c r="H6724" s="1">
        <v>43972</v>
      </c>
      <c r="R6724" t="s">
        <v>18534</v>
      </c>
      <c r="Z6724" t="s">
        <v>12968</v>
      </c>
      <c r="AB6724" t="s">
        <v>25573</v>
      </c>
      <c r="AC6724" t="s">
        <v>25581</v>
      </c>
      <c r="AD6724" t="s">
        <v>25607</v>
      </c>
      <c r="AE6724" t="s">
        <v>25576</v>
      </c>
      <c r="AF6724" t="s">
        <v>25606</v>
      </c>
      <c r="AG6724" t="s">
        <v>25578</v>
      </c>
    </row>
    <row r="6725" spans="1:34" x14ac:dyDescent="0.2">
      <c r="A6725" t="s">
        <v>23629</v>
      </c>
      <c r="B6725" t="s">
        <v>11086</v>
      </c>
      <c r="D6725" t="s">
        <v>6876</v>
      </c>
      <c r="E6725" t="s">
        <v>6876</v>
      </c>
      <c r="F6725" t="s">
        <v>6456</v>
      </c>
      <c r="G6725" t="s">
        <v>23630</v>
      </c>
      <c r="H6725" s="1">
        <v>43955</v>
      </c>
      <c r="R6725" t="s">
        <v>23631</v>
      </c>
      <c r="Z6725" t="s">
        <v>12968</v>
      </c>
      <c r="AB6725" t="s">
        <v>25573</v>
      </c>
      <c r="AC6725" t="s">
        <v>25624</v>
      </c>
      <c r="AE6725" t="s">
        <v>25602</v>
      </c>
      <c r="AF6725" t="s">
        <v>25606</v>
      </c>
      <c r="AG6725" t="s">
        <v>25578</v>
      </c>
    </row>
    <row r="6726" spans="1:34" x14ac:dyDescent="0.2">
      <c r="A6726" t="s">
        <v>23562</v>
      </c>
      <c r="B6726" t="s">
        <v>11086</v>
      </c>
      <c r="D6726" t="s">
        <v>6876</v>
      </c>
      <c r="E6726" t="s">
        <v>6876</v>
      </c>
      <c r="F6726" t="s">
        <v>6456</v>
      </c>
      <c r="G6726" t="s">
        <v>23563</v>
      </c>
      <c r="H6726" s="1">
        <v>43973</v>
      </c>
      <c r="R6726" t="s">
        <v>23564</v>
      </c>
      <c r="Z6726" t="s">
        <v>12968</v>
      </c>
      <c r="AB6726" t="s">
        <v>25573</v>
      </c>
      <c r="AC6726" t="s">
        <v>25581</v>
      </c>
      <c r="AD6726" t="s">
        <v>25604</v>
      </c>
      <c r="AE6726" t="s">
        <v>25602</v>
      </c>
      <c r="AF6726" t="s">
        <v>25606</v>
      </c>
      <c r="AG6726" t="s">
        <v>25578</v>
      </c>
    </row>
    <row r="6727" spans="1:34" x14ac:dyDescent="0.2">
      <c r="A6727" t="s">
        <v>23555</v>
      </c>
      <c r="B6727" t="s">
        <v>11086</v>
      </c>
      <c r="D6727" t="s">
        <v>6876</v>
      </c>
      <c r="E6727" t="s">
        <v>6876</v>
      </c>
      <c r="F6727" t="s">
        <v>6456</v>
      </c>
      <c r="G6727" t="s">
        <v>23556</v>
      </c>
      <c r="H6727" s="1">
        <v>43973</v>
      </c>
      <c r="R6727" t="s">
        <v>8765</v>
      </c>
      <c r="Z6727" t="s">
        <v>12968</v>
      </c>
      <c r="AB6727" t="s">
        <v>25573</v>
      </c>
      <c r="AC6727" t="s">
        <v>25574</v>
      </c>
      <c r="AD6727" t="s">
        <v>25611</v>
      </c>
      <c r="AE6727" t="s">
        <v>25591</v>
      </c>
      <c r="AF6727" t="s">
        <v>25577</v>
      </c>
      <c r="AG6727" t="s">
        <v>25578</v>
      </c>
    </row>
    <row r="6728" spans="1:34" x14ac:dyDescent="0.2">
      <c r="A6728" t="s">
        <v>23479</v>
      </c>
      <c r="B6728" t="s">
        <v>6420</v>
      </c>
      <c r="C6728" t="s">
        <v>6266</v>
      </c>
      <c r="D6728" t="s">
        <v>6281</v>
      </c>
      <c r="E6728" t="s">
        <v>6281</v>
      </c>
      <c r="F6728" t="s">
        <v>6268</v>
      </c>
      <c r="G6728" t="s">
        <v>23480</v>
      </c>
      <c r="H6728" s="1">
        <v>44104</v>
      </c>
      <c r="J6728">
        <v>1</v>
      </c>
      <c r="K6728">
        <v>1</v>
      </c>
      <c r="N6728" t="s">
        <v>6800</v>
      </c>
      <c r="O6728" t="s">
        <v>6801</v>
      </c>
      <c r="R6728" t="s">
        <v>9378</v>
      </c>
      <c r="S6728" t="s">
        <v>13107</v>
      </c>
      <c r="T6728" t="s">
        <v>10477</v>
      </c>
      <c r="U6728" t="s">
        <v>6395</v>
      </c>
      <c r="V6728" t="s">
        <v>7236</v>
      </c>
      <c r="W6728" t="s">
        <v>7876</v>
      </c>
      <c r="Z6728" t="s">
        <v>7251</v>
      </c>
      <c r="AB6728" t="s">
        <v>25573</v>
      </c>
      <c r="AC6728" t="s">
        <v>25574</v>
      </c>
      <c r="AD6728" t="s">
        <v>25611</v>
      </c>
      <c r="AE6728" t="s">
        <v>25591</v>
      </c>
      <c r="AF6728" t="s">
        <v>25603</v>
      </c>
      <c r="AG6728" t="s">
        <v>25578</v>
      </c>
      <c r="AH6728" t="s">
        <v>14428</v>
      </c>
    </row>
    <row r="6729" spans="1:34" x14ac:dyDescent="0.2">
      <c r="A6729" t="s">
        <v>23592</v>
      </c>
      <c r="B6729" t="s">
        <v>11086</v>
      </c>
      <c r="D6729" t="s">
        <v>6876</v>
      </c>
      <c r="E6729" t="s">
        <v>6876</v>
      </c>
      <c r="F6729" t="s">
        <v>6456</v>
      </c>
      <c r="G6729" t="s">
        <v>23593</v>
      </c>
      <c r="H6729" s="1">
        <v>43977</v>
      </c>
      <c r="R6729" t="s">
        <v>23564</v>
      </c>
      <c r="Z6729" t="s">
        <v>12968</v>
      </c>
      <c r="AB6729" t="s">
        <v>25573</v>
      </c>
      <c r="AC6729" t="s">
        <v>25581</v>
      </c>
      <c r="AD6729" t="s">
        <v>25604</v>
      </c>
      <c r="AE6729" t="s">
        <v>25602</v>
      </c>
      <c r="AF6729" t="s">
        <v>25606</v>
      </c>
      <c r="AG6729" t="s">
        <v>25578</v>
      </c>
    </row>
    <row r="6730" spans="1:34" x14ac:dyDescent="0.2">
      <c r="A6730" t="s">
        <v>23604</v>
      </c>
      <c r="B6730" t="s">
        <v>11086</v>
      </c>
      <c r="D6730" t="s">
        <v>6876</v>
      </c>
      <c r="E6730" t="s">
        <v>6876</v>
      </c>
      <c r="F6730" t="s">
        <v>6456</v>
      </c>
      <c r="G6730" t="s">
        <v>23605</v>
      </c>
      <c r="H6730" s="1">
        <v>43979</v>
      </c>
      <c r="R6730" t="s">
        <v>11082</v>
      </c>
      <c r="Z6730" t="s">
        <v>12968</v>
      </c>
      <c r="AB6730" t="s">
        <v>25573</v>
      </c>
      <c r="AC6730" t="s">
        <v>25624</v>
      </c>
      <c r="AE6730" t="s">
        <v>25602</v>
      </c>
      <c r="AF6730" t="s">
        <v>25606</v>
      </c>
      <c r="AG6730" t="s">
        <v>25578</v>
      </c>
    </row>
    <row r="6731" spans="1:34" x14ac:dyDescent="0.2">
      <c r="A6731" t="s">
        <v>23632</v>
      </c>
      <c r="B6731" t="s">
        <v>11086</v>
      </c>
      <c r="D6731" t="s">
        <v>6876</v>
      </c>
      <c r="E6731" t="s">
        <v>6876</v>
      </c>
      <c r="F6731" t="s">
        <v>6456</v>
      </c>
      <c r="G6731" t="s">
        <v>23633</v>
      </c>
      <c r="H6731" s="1">
        <v>44120</v>
      </c>
      <c r="R6731" t="s">
        <v>23634</v>
      </c>
      <c r="Z6731" t="s">
        <v>12968</v>
      </c>
      <c r="AB6731" t="s">
        <v>25573</v>
      </c>
      <c r="AC6731" t="s">
        <v>25581</v>
      </c>
      <c r="AD6731" t="s">
        <v>25604</v>
      </c>
      <c r="AE6731" t="s">
        <v>25602</v>
      </c>
      <c r="AF6731" t="s">
        <v>25606</v>
      </c>
      <c r="AG6731" t="s">
        <v>25578</v>
      </c>
    </row>
    <row r="6732" spans="1:34" x14ac:dyDescent="0.2">
      <c r="A6732" t="s">
        <v>23551</v>
      </c>
      <c r="B6732" t="s">
        <v>11086</v>
      </c>
      <c r="D6732" t="s">
        <v>6876</v>
      </c>
      <c r="E6732" t="s">
        <v>6876</v>
      </c>
      <c r="F6732" t="s">
        <v>6456</v>
      </c>
      <c r="G6732" t="s">
        <v>23552</v>
      </c>
      <c r="H6732" s="1">
        <v>43979</v>
      </c>
      <c r="R6732" t="s">
        <v>11082</v>
      </c>
      <c r="Z6732" t="s">
        <v>12968</v>
      </c>
      <c r="AB6732" t="s">
        <v>25573</v>
      </c>
      <c r="AC6732" t="s">
        <v>25624</v>
      </c>
      <c r="AE6732" t="s">
        <v>25602</v>
      </c>
      <c r="AF6732" t="s">
        <v>25606</v>
      </c>
      <c r="AG6732" t="s">
        <v>25578</v>
      </c>
    </row>
    <row r="6733" spans="1:34" x14ac:dyDescent="0.2">
      <c r="A6733" t="s">
        <v>23606</v>
      </c>
      <c r="B6733" t="s">
        <v>11086</v>
      </c>
      <c r="D6733" t="s">
        <v>6876</v>
      </c>
      <c r="E6733" t="s">
        <v>6876</v>
      </c>
      <c r="F6733" t="s">
        <v>6456</v>
      </c>
      <c r="G6733" t="s">
        <v>23607</v>
      </c>
      <c r="H6733" s="1">
        <v>43987</v>
      </c>
      <c r="R6733" t="s">
        <v>23608</v>
      </c>
      <c r="Z6733" t="s">
        <v>12968</v>
      </c>
      <c r="AB6733" t="s">
        <v>25573</v>
      </c>
      <c r="AC6733" t="s">
        <v>25581</v>
      </c>
      <c r="AD6733" t="s">
        <v>25604</v>
      </c>
      <c r="AE6733" t="s">
        <v>25576</v>
      </c>
      <c r="AF6733" t="s">
        <v>25606</v>
      </c>
      <c r="AG6733" t="s">
        <v>25578</v>
      </c>
    </row>
    <row r="6734" spans="1:34" x14ac:dyDescent="0.2">
      <c r="A6734" t="s">
        <v>23623</v>
      </c>
      <c r="B6734" t="s">
        <v>11086</v>
      </c>
      <c r="D6734" t="s">
        <v>6876</v>
      </c>
      <c r="E6734" t="s">
        <v>6876</v>
      </c>
      <c r="F6734" t="s">
        <v>6456</v>
      </c>
      <c r="G6734" t="s">
        <v>23624</v>
      </c>
      <c r="H6734" s="1">
        <v>43990</v>
      </c>
      <c r="R6734" t="s">
        <v>11082</v>
      </c>
      <c r="Z6734" t="s">
        <v>12968</v>
      </c>
      <c r="AB6734" t="s">
        <v>25573</v>
      </c>
      <c r="AC6734" t="s">
        <v>25624</v>
      </c>
      <c r="AE6734" t="s">
        <v>25602</v>
      </c>
      <c r="AF6734" t="s">
        <v>25606</v>
      </c>
      <c r="AG6734" t="s">
        <v>25578</v>
      </c>
    </row>
    <row r="6735" spans="1:34" x14ac:dyDescent="0.2">
      <c r="A6735" t="s">
        <v>23483</v>
      </c>
      <c r="B6735" t="s">
        <v>11086</v>
      </c>
      <c r="D6735" t="s">
        <v>6876</v>
      </c>
      <c r="E6735" t="s">
        <v>6876</v>
      </c>
      <c r="F6735" t="s">
        <v>6456</v>
      </c>
      <c r="G6735" t="s">
        <v>23484</v>
      </c>
      <c r="H6735" s="1">
        <v>44011</v>
      </c>
      <c r="R6735" t="s">
        <v>23485</v>
      </c>
      <c r="Z6735" t="s">
        <v>12968</v>
      </c>
      <c r="AB6735" t="s">
        <v>25573</v>
      </c>
      <c r="AC6735" t="s">
        <v>25581</v>
      </c>
      <c r="AD6735" t="s">
        <v>25604</v>
      </c>
      <c r="AE6735" t="s">
        <v>25602</v>
      </c>
      <c r="AF6735" t="s">
        <v>25606</v>
      </c>
      <c r="AG6735" t="s">
        <v>25578</v>
      </c>
    </row>
    <row r="6736" spans="1:34" x14ac:dyDescent="0.2">
      <c r="A6736" t="s">
        <v>23469</v>
      </c>
      <c r="B6736" t="s">
        <v>11086</v>
      </c>
      <c r="D6736" t="s">
        <v>6876</v>
      </c>
      <c r="E6736" t="s">
        <v>6876</v>
      </c>
      <c r="F6736" t="s">
        <v>6456</v>
      </c>
      <c r="G6736" t="s">
        <v>23470</v>
      </c>
      <c r="H6736" s="1">
        <v>44011</v>
      </c>
      <c r="R6736" t="s">
        <v>23471</v>
      </c>
      <c r="Z6736" t="s">
        <v>12968</v>
      </c>
      <c r="AB6736" t="s">
        <v>25573</v>
      </c>
      <c r="AC6736" t="s">
        <v>25581</v>
      </c>
      <c r="AD6736" t="s">
        <v>25604</v>
      </c>
      <c r="AE6736" t="s">
        <v>25576</v>
      </c>
      <c r="AF6736" t="s">
        <v>25606</v>
      </c>
      <c r="AG6736" t="s">
        <v>25578</v>
      </c>
    </row>
    <row r="6737" spans="1:45" x14ac:dyDescent="0.2">
      <c r="A6737" t="s">
        <v>23486</v>
      </c>
      <c r="B6737" t="s">
        <v>11086</v>
      </c>
      <c r="D6737" t="s">
        <v>6876</v>
      </c>
      <c r="E6737" t="s">
        <v>6876</v>
      </c>
      <c r="F6737" t="s">
        <v>6456</v>
      </c>
      <c r="G6737" t="s">
        <v>23487</v>
      </c>
      <c r="H6737" s="1">
        <v>44012</v>
      </c>
      <c r="R6737" t="s">
        <v>23488</v>
      </c>
      <c r="Z6737" t="s">
        <v>12968</v>
      </c>
      <c r="AB6737" t="s">
        <v>25573</v>
      </c>
      <c r="AC6737" t="s">
        <v>25594</v>
      </c>
      <c r="AE6737" t="s">
        <v>25591</v>
      </c>
      <c r="AF6737" t="s">
        <v>25606</v>
      </c>
      <c r="AG6737" t="s">
        <v>25578</v>
      </c>
    </row>
    <row r="6738" spans="1:45" x14ac:dyDescent="0.2">
      <c r="A6738" t="s">
        <v>23522</v>
      </c>
      <c r="B6738" t="s">
        <v>11086</v>
      </c>
      <c r="D6738" t="s">
        <v>6876</v>
      </c>
      <c r="E6738" t="s">
        <v>6876</v>
      </c>
      <c r="F6738" t="s">
        <v>6456</v>
      </c>
      <c r="G6738" t="s">
        <v>23523</v>
      </c>
      <c r="H6738" s="1">
        <v>44043</v>
      </c>
      <c r="R6738" t="s">
        <v>22341</v>
      </c>
      <c r="Z6738" t="s">
        <v>12968</v>
      </c>
      <c r="AB6738" t="s">
        <v>25573</v>
      </c>
      <c r="AC6738" t="s">
        <v>25596</v>
      </c>
      <c r="AD6738" t="s">
        <v>25597</v>
      </c>
      <c r="AE6738" t="s">
        <v>25591</v>
      </c>
      <c r="AF6738" t="s">
        <v>25606</v>
      </c>
      <c r="AG6738" t="s">
        <v>25578</v>
      </c>
    </row>
    <row r="6739" spans="1:45" x14ac:dyDescent="0.2">
      <c r="A6739" t="s">
        <v>23532</v>
      </c>
      <c r="B6739" t="s">
        <v>11086</v>
      </c>
      <c r="D6739" t="s">
        <v>6876</v>
      </c>
      <c r="E6739" t="s">
        <v>6876</v>
      </c>
      <c r="F6739" t="s">
        <v>6456</v>
      </c>
      <c r="G6739" t="s">
        <v>23533</v>
      </c>
      <c r="H6739" s="1">
        <v>44104</v>
      </c>
      <c r="R6739" t="s">
        <v>23534</v>
      </c>
      <c r="Z6739" t="s">
        <v>12968</v>
      </c>
      <c r="AB6739" t="s">
        <v>25573</v>
      </c>
      <c r="AC6739" t="s">
        <v>25624</v>
      </c>
      <c r="AE6739" t="s">
        <v>25602</v>
      </c>
      <c r="AF6739" t="s">
        <v>25606</v>
      </c>
      <c r="AG6739" t="s">
        <v>25578</v>
      </c>
    </row>
    <row r="6740" spans="1:45" x14ac:dyDescent="0.2">
      <c r="A6740" t="s">
        <v>23543</v>
      </c>
      <c r="B6740" t="s">
        <v>11086</v>
      </c>
      <c r="D6740" t="s">
        <v>6876</v>
      </c>
      <c r="E6740" t="s">
        <v>6876</v>
      </c>
      <c r="F6740" t="s">
        <v>6456</v>
      </c>
      <c r="G6740" t="s">
        <v>23544</v>
      </c>
      <c r="H6740" s="1">
        <v>44135</v>
      </c>
      <c r="R6740" t="s">
        <v>23545</v>
      </c>
      <c r="Z6740" t="s">
        <v>12968</v>
      </c>
      <c r="AB6740" t="s">
        <v>25573</v>
      </c>
      <c r="AC6740" t="s">
        <v>25581</v>
      </c>
      <c r="AD6740" t="s">
        <v>25604</v>
      </c>
      <c r="AE6740" t="s">
        <v>25602</v>
      </c>
      <c r="AF6740" t="s">
        <v>25606</v>
      </c>
      <c r="AG6740" t="s">
        <v>25578</v>
      </c>
    </row>
    <row r="6741" spans="1:45" x14ac:dyDescent="0.2">
      <c r="A6741" t="s">
        <v>23553</v>
      </c>
      <c r="B6741" t="s">
        <v>11086</v>
      </c>
      <c r="D6741" t="s">
        <v>6876</v>
      </c>
      <c r="E6741" t="s">
        <v>6876</v>
      </c>
      <c r="F6741" t="s">
        <v>6456</v>
      </c>
      <c r="G6741" t="s">
        <v>23554</v>
      </c>
      <c r="H6741" s="1">
        <v>44960</v>
      </c>
      <c r="R6741" t="s">
        <v>23545</v>
      </c>
      <c r="Z6741" t="s">
        <v>12968</v>
      </c>
      <c r="AB6741" t="s">
        <v>25573</v>
      </c>
      <c r="AC6741" t="s">
        <v>25581</v>
      </c>
      <c r="AD6741" t="s">
        <v>25604</v>
      </c>
      <c r="AE6741" t="s">
        <v>25602</v>
      </c>
      <c r="AF6741" t="s">
        <v>25606</v>
      </c>
      <c r="AG6741" t="s">
        <v>25578</v>
      </c>
    </row>
    <row r="6742" spans="1:45" x14ac:dyDescent="0.2">
      <c r="A6742" t="s">
        <v>23472</v>
      </c>
      <c r="B6742" t="s">
        <v>11086</v>
      </c>
      <c r="D6742" t="s">
        <v>6876</v>
      </c>
      <c r="E6742" t="s">
        <v>6876</v>
      </c>
      <c r="F6742" t="s">
        <v>6456</v>
      </c>
      <c r="G6742" t="s">
        <v>23473</v>
      </c>
      <c r="H6742" s="1">
        <v>44196</v>
      </c>
      <c r="R6742" t="s">
        <v>23474</v>
      </c>
      <c r="Z6742" t="s">
        <v>12968</v>
      </c>
      <c r="AB6742" t="s">
        <v>25573</v>
      </c>
      <c r="AC6742" t="s">
        <v>25581</v>
      </c>
      <c r="AD6742" t="s">
        <v>25604</v>
      </c>
      <c r="AE6742" t="s">
        <v>25576</v>
      </c>
      <c r="AF6742" t="s">
        <v>25606</v>
      </c>
      <c r="AG6742" t="s">
        <v>25578</v>
      </c>
    </row>
    <row r="6743" spans="1:45" x14ac:dyDescent="0.2">
      <c r="A6743" t="s">
        <v>23575</v>
      </c>
      <c r="B6743" t="s">
        <v>11086</v>
      </c>
      <c r="D6743" t="s">
        <v>6876</v>
      </c>
      <c r="E6743" t="s">
        <v>6876</v>
      </c>
      <c r="F6743" t="s">
        <v>6456</v>
      </c>
      <c r="G6743" t="s">
        <v>23576</v>
      </c>
      <c r="H6743" s="1">
        <v>44196</v>
      </c>
      <c r="R6743" t="s">
        <v>8882</v>
      </c>
      <c r="Z6743" t="s">
        <v>12968</v>
      </c>
      <c r="AB6743" t="s">
        <v>25573</v>
      </c>
      <c r="AC6743" t="s">
        <v>25581</v>
      </c>
      <c r="AD6743" t="s">
        <v>25607</v>
      </c>
      <c r="AE6743" t="s">
        <v>25576</v>
      </c>
      <c r="AF6743" t="s">
        <v>25606</v>
      </c>
      <c r="AG6743" t="s">
        <v>25578</v>
      </c>
    </row>
    <row r="6744" spans="1:45" x14ac:dyDescent="0.2">
      <c r="A6744" t="s">
        <v>23577</v>
      </c>
      <c r="B6744" t="s">
        <v>6265</v>
      </c>
      <c r="C6744" t="s">
        <v>6266</v>
      </c>
      <c r="D6744" t="s">
        <v>6319</v>
      </c>
      <c r="E6744" t="s">
        <v>6319</v>
      </c>
      <c r="F6744" t="s">
        <v>6268</v>
      </c>
      <c r="G6744" t="s">
        <v>23578</v>
      </c>
      <c r="H6744" s="1">
        <v>44386</v>
      </c>
      <c r="J6744" s="2">
        <v>10000000</v>
      </c>
      <c r="K6744" s="2">
        <v>10000000</v>
      </c>
      <c r="N6744" t="s">
        <v>6270</v>
      </c>
      <c r="O6744" t="s">
        <v>6271</v>
      </c>
      <c r="R6744" t="s">
        <v>6283</v>
      </c>
      <c r="S6744" t="s">
        <v>13017</v>
      </c>
      <c r="T6744" t="s">
        <v>7780</v>
      </c>
      <c r="U6744" t="s">
        <v>6276</v>
      </c>
      <c r="Z6744" t="s">
        <v>11029</v>
      </c>
      <c r="AB6744" t="s">
        <v>25573</v>
      </c>
      <c r="AC6744" t="s">
        <v>25581</v>
      </c>
      <c r="AD6744" t="s">
        <v>25604</v>
      </c>
      <c r="AE6744" t="s">
        <v>25579</v>
      </c>
      <c r="AF6744" t="s">
        <v>25577</v>
      </c>
      <c r="AG6744" t="s">
        <v>25578</v>
      </c>
      <c r="AH6744" t="s">
        <v>10755</v>
      </c>
    </row>
    <row r="6745" spans="1:45" x14ac:dyDescent="0.2">
      <c r="A6745" t="s">
        <v>23508</v>
      </c>
      <c r="B6745" t="s">
        <v>6527</v>
      </c>
      <c r="C6745" t="s">
        <v>6266</v>
      </c>
      <c r="D6745" t="s">
        <v>6267</v>
      </c>
      <c r="E6745" t="s">
        <v>6267</v>
      </c>
      <c r="F6745" t="s">
        <v>6268</v>
      </c>
      <c r="G6745" t="s">
        <v>23509</v>
      </c>
      <c r="H6745" s="1">
        <v>44560</v>
      </c>
      <c r="J6745">
        <v>30000</v>
      </c>
      <c r="N6745" t="s">
        <v>6270</v>
      </c>
      <c r="O6745" t="s">
        <v>7964</v>
      </c>
      <c r="P6745" t="s">
        <v>6272</v>
      </c>
      <c r="Q6745" t="s">
        <v>6854</v>
      </c>
      <c r="R6745" t="s">
        <v>8651</v>
      </c>
      <c r="T6745" t="s">
        <v>8468</v>
      </c>
      <c r="U6745" t="s">
        <v>6935</v>
      </c>
      <c r="V6745" t="s">
        <v>6936</v>
      </c>
      <c r="Z6745" t="s">
        <v>11019</v>
      </c>
      <c r="AB6745" t="s">
        <v>25573</v>
      </c>
      <c r="AC6745" t="s">
        <v>25601</v>
      </c>
      <c r="AE6745" t="s">
        <v>25579</v>
      </c>
      <c r="AF6745" t="s">
        <v>25577</v>
      </c>
      <c r="AG6745" t="s">
        <v>25578</v>
      </c>
      <c r="AH6745" t="s">
        <v>10755</v>
      </c>
    </row>
    <row r="6746" spans="1:45" x14ac:dyDescent="0.2">
      <c r="A6746" t="s">
        <v>23614</v>
      </c>
      <c r="B6746" t="s">
        <v>6538</v>
      </c>
      <c r="C6746" t="s">
        <v>6496</v>
      </c>
      <c r="D6746" t="s">
        <v>6281</v>
      </c>
      <c r="E6746" t="s">
        <v>6281</v>
      </c>
      <c r="F6746" t="s">
        <v>6268</v>
      </c>
      <c r="G6746" t="s">
        <v>23615</v>
      </c>
      <c r="H6746" s="1">
        <v>43994</v>
      </c>
      <c r="I6746" s="1">
        <v>43986</v>
      </c>
      <c r="J6746">
        <v>200000</v>
      </c>
      <c r="K6746">
        <v>300000</v>
      </c>
      <c r="L6746">
        <v>209000</v>
      </c>
      <c r="M6746">
        <v>209000</v>
      </c>
      <c r="N6746" t="s">
        <v>6475</v>
      </c>
      <c r="O6746" t="s">
        <v>6476</v>
      </c>
      <c r="R6746" t="s">
        <v>6948</v>
      </c>
      <c r="S6746" t="s">
        <v>23616</v>
      </c>
      <c r="T6746" t="s">
        <v>13071</v>
      </c>
      <c r="U6746" t="s">
        <v>6322</v>
      </c>
      <c r="Z6746" t="s">
        <v>1948</v>
      </c>
      <c r="AB6746" t="s">
        <v>25573</v>
      </c>
      <c r="AC6746" t="s">
        <v>25581</v>
      </c>
      <c r="AD6746" t="s">
        <v>25631</v>
      </c>
      <c r="AE6746" t="s">
        <v>25583</v>
      </c>
      <c r="AF6746" t="s">
        <v>25577</v>
      </c>
      <c r="AG6746" t="s">
        <v>25578</v>
      </c>
    </row>
    <row r="6747" spans="1:45" x14ac:dyDescent="0.2">
      <c r="A6747" t="s">
        <v>4484</v>
      </c>
      <c r="B6747" t="s">
        <v>6279</v>
      </c>
      <c r="C6747" t="s">
        <v>6289</v>
      </c>
      <c r="D6747" t="s">
        <v>6281</v>
      </c>
      <c r="E6747" t="s">
        <v>6281</v>
      </c>
      <c r="F6747" t="s">
        <v>6268</v>
      </c>
      <c r="G6747" t="s">
        <v>23524</v>
      </c>
      <c r="H6747" s="1">
        <v>44196</v>
      </c>
      <c r="I6747" s="1">
        <v>43975</v>
      </c>
      <c r="J6747">
        <v>0</v>
      </c>
      <c r="N6747" t="s">
        <v>6475</v>
      </c>
      <c r="O6747" t="s">
        <v>6548</v>
      </c>
      <c r="R6747" t="s">
        <v>23525</v>
      </c>
      <c r="S6747" t="s">
        <v>23526</v>
      </c>
      <c r="Z6747" t="s">
        <v>4485</v>
      </c>
      <c r="AB6747" t="s">
        <v>25573</v>
      </c>
      <c r="AC6747" t="s">
        <v>25601</v>
      </c>
      <c r="AE6747" t="s">
        <v>25595</v>
      </c>
      <c r="AF6747" t="s">
        <v>25577</v>
      </c>
      <c r="AG6747" t="s">
        <v>25578</v>
      </c>
      <c r="AJ6747">
        <f>VLOOKUP($A6747,Sheet1!$A:$K,2,FALSE)</f>
        <v>1</v>
      </c>
      <c r="AK6747">
        <f>VLOOKUP($A6747,Sheet1!$A:$K,3,FALSE)</f>
        <v>0</v>
      </c>
      <c r="AL6747">
        <f>VLOOKUP($A6747,Sheet1!$A:$K,4,FALSE)</f>
        <v>0</v>
      </c>
      <c r="AM6747">
        <f>VLOOKUP($A6747,Sheet1!$A:$K,5,FALSE)</f>
        <v>0</v>
      </c>
      <c r="AN6747">
        <f>VLOOKUP($A6747,Sheet1!$A:$K,6,FALSE)</f>
        <v>0</v>
      </c>
      <c r="AO6747">
        <f>VLOOKUP($A6747,Sheet1!$A:$K,7,FALSE)</f>
        <v>0</v>
      </c>
      <c r="AP6747">
        <f>VLOOKUP($A6747,Sheet1!$A:$K,8,FALSE)</f>
        <v>1</v>
      </c>
      <c r="AQ6747">
        <f>VLOOKUP($A6747,Sheet1!$A:$K,9,FALSE)</f>
        <v>-1</v>
      </c>
      <c r="AR6747">
        <f>VLOOKUP($A6747,Sheet1!$A:$K,10,FALSE)</f>
        <v>1</v>
      </c>
      <c r="AS6747">
        <f>VLOOKUP($A6747,Sheet1!$A:$K,11,FALSE)</f>
        <v>1</v>
      </c>
    </row>
    <row r="6748" spans="1:45" x14ac:dyDescent="0.2">
      <c r="A6748" t="s">
        <v>23617</v>
      </c>
      <c r="B6748" t="s">
        <v>8874</v>
      </c>
      <c r="C6748" t="s">
        <v>6266</v>
      </c>
      <c r="D6748" t="s">
        <v>6533</v>
      </c>
      <c r="E6748" t="s">
        <v>6533</v>
      </c>
      <c r="F6748" t="s">
        <v>6268</v>
      </c>
      <c r="G6748" t="s">
        <v>23618</v>
      </c>
      <c r="H6748" s="1">
        <v>44165</v>
      </c>
      <c r="J6748">
        <v>204056</v>
      </c>
      <c r="K6748">
        <v>204056</v>
      </c>
      <c r="N6748" t="s">
        <v>6270</v>
      </c>
      <c r="O6748" t="s">
        <v>6410</v>
      </c>
      <c r="R6748" t="s">
        <v>8267</v>
      </c>
      <c r="T6748" t="s">
        <v>23619</v>
      </c>
      <c r="U6748" t="s">
        <v>6411</v>
      </c>
      <c r="V6748" t="s">
        <v>6435</v>
      </c>
      <c r="Z6748" t="s">
        <v>11114</v>
      </c>
      <c r="AA6748" t="s">
        <v>12942</v>
      </c>
      <c r="AB6748" t="s">
        <v>25573</v>
      </c>
      <c r="AC6748" t="s">
        <v>25601</v>
      </c>
      <c r="AE6748" t="s">
        <v>25583</v>
      </c>
      <c r="AF6748" t="s">
        <v>25577</v>
      </c>
      <c r="AG6748" t="s">
        <v>25578</v>
      </c>
    </row>
    <row r="6749" spans="1:45" x14ac:dyDescent="0.2">
      <c r="A6749" t="s">
        <v>23503</v>
      </c>
      <c r="B6749" t="s">
        <v>8874</v>
      </c>
      <c r="C6749" t="s">
        <v>6266</v>
      </c>
      <c r="D6749" t="s">
        <v>6533</v>
      </c>
      <c r="E6749" t="s">
        <v>6533</v>
      </c>
      <c r="F6749" t="s">
        <v>6268</v>
      </c>
      <c r="G6749" t="s">
        <v>23504</v>
      </c>
      <c r="H6749" s="1">
        <v>44165</v>
      </c>
      <c r="J6749">
        <v>93143</v>
      </c>
      <c r="K6749">
        <v>93143</v>
      </c>
      <c r="N6749" t="s">
        <v>6270</v>
      </c>
      <c r="O6749" t="s">
        <v>6410</v>
      </c>
      <c r="R6749" t="s">
        <v>8267</v>
      </c>
      <c r="T6749" t="s">
        <v>23505</v>
      </c>
      <c r="U6749" t="s">
        <v>6411</v>
      </c>
      <c r="V6749" t="s">
        <v>6435</v>
      </c>
      <c r="Z6749" t="s">
        <v>11114</v>
      </c>
      <c r="AA6749" t="s">
        <v>12942</v>
      </c>
      <c r="AB6749" t="s">
        <v>25573</v>
      </c>
      <c r="AC6749" t="s">
        <v>25601</v>
      </c>
      <c r="AE6749" t="s">
        <v>25583</v>
      </c>
      <c r="AF6749" t="s">
        <v>25577</v>
      </c>
      <c r="AG6749" t="s">
        <v>25578</v>
      </c>
    </row>
    <row r="6750" spans="1:45" x14ac:dyDescent="0.2">
      <c r="A6750" t="s">
        <v>23506</v>
      </c>
      <c r="B6750" t="s">
        <v>7073</v>
      </c>
      <c r="C6750" t="s">
        <v>7606</v>
      </c>
      <c r="D6750" t="s">
        <v>6945</v>
      </c>
      <c r="E6750" t="s">
        <v>6945</v>
      </c>
      <c r="F6750" t="s">
        <v>6946</v>
      </c>
      <c r="G6750" t="s">
        <v>23507</v>
      </c>
      <c r="H6750" s="1">
        <v>43948</v>
      </c>
      <c r="J6750">
        <v>0</v>
      </c>
      <c r="R6750" t="s">
        <v>11389</v>
      </c>
      <c r="Z6750" t="s">
        <v>235</v>
      </c>
      <c r="AB6750" t="s">
        <v>25573</v>
      </c>
      <c r="AC6750" t="s">
        <v>25581</v>
      </c>
      <c r="AD6750" t="s">
        <v>25582</v>
      </c>
      <c r="AE6750" t="s">
        <v>25595</v>
      </c>
      <c r="AF6750" t="s">
        <v>25577</v>
      </c>
      <c r="AG6750" t="s">
        <v>25578</v>
      </c>
    </row>
    <row r="6751" spans="1:45" x14ac:dyDescent="0.2">
      <c r="A6751" t="s">
        <v>4511</v>
      </c>
      <c r="B6751" t="s">
        <v>6527</v>
      </c>
      <c r="C6751" t="s">
        <v>6266</v>
      </c>
      <c r="D6751" t="s">
        <v>6281</v>
      </c>
      <c r="E6751" t="s">
        <v>6281</v>
      </c>
      <c r="F6751" t="s">
        <v>6268</v>
      </c>
      <c r="G6751" t="s">
        <v>23625</v>
      </c>
      <c r="H6751" s="1">
        <v>44104</v>
      </c>
      <c r="J6751">
        <v>200000</v>
      </c>
      <c r="K6751">
        <v>0.01</v>
      </c>
      <c r="N6751" t="s">
        <v>6475</v>
      </c>
      <c r="O6751" t="s">
        <v>6476</v>
      </c>
      <c r="R6751" t="s">
        <v>10898</v>
      </c>
      <c r="S6751" t="s">
        <v>23626</v>
      </c>
      <c r="T6751" t="s">
        <v>10763</v>
      </c>
      <c r="U6751" t="s">
        <v>6322</v>
      </c>
      <c r="V6751" t="s">
        <v>6526</v>
      </c>
      <c r="Z6751" t="s">
        <v>28</v>
      </c>
      <c r="AB6751" t="s">
        <v>25573</v>
      </c>
      <c r="AC6751" t="s">
        <v>25596</v>
      </c>
      <c r="AD6751" t="s">
        <v>25629</v>
      </c>
      <c r="AE6751" t="s">
        <v>25591</v>
      </c>
      <c r="AF6751" t="s">
        <v>25632</v>
      </c>
      <c r="AG6751" t="s">
        <v>25578</v>
      </c>
      <c r="AJ6751">
        <f>VLOOKUP($A6751,Sheet1!$A:$K,2,FALSE)</f>
        <v>3</v>
      </c>
      <c r="AK6751">
        <f>VLOOKUP($A6751,Sheet1!$A:$K,3,FALSE)</f>
        <v>0</v>
      </c>
      <c r="AL6751">
        <f>VLOOKUP($A6751,Sheet1!$A:$K,4,FALSE)</f>
        <v>0</v>
      </c>
      <c r="AM6751">
        <f>VLOOKUP($A6751,Sheet1!$A:$K,5,FALSE)</f>
        <v>0</v>
      </c>
      <c r="AN6751">
        <f>VLOOKUP($A6751,Sheet1!$A:$K,6,FALSE)</f>
        <v>0</v>
      </c>
      <c r="AO6751">
        <f>VLOOKUP($A6751,Sheet1!$A:$K,7,FALSE)</f>
        <v>0</v>
      </c>
      <c r="AP6751">
        <f>VLOOKUP($A6751,Sheet1!$A:$K,8,FALSE)</f>
        <v>3</v>
      </c>
      <c r="AQ6751">
        <f>VLOOKUP($A6751,Sheet1!$A:$K,9,FALSE)</f>
        <v>3</v>
      </c>
      <c r="AR6751">
        <f>VLOOKUP($A6751,Sheet1!$A:$K,10,FALSE)</f>
        <v>1</v>
      </c>
      <c r="AS6751">
        <f>VLOOKUP($A6751,Sheet1!$A:$K,11,FALSE)</f>
        <v>3</v>
      </c>
    </row>
    <row r="6752" spans="1:45" x14ac:dyDescent="0.2">
      <c r="A6752" t="s">
        <v>23514</v>
      </c>
      <c r="B6752" t="s">
        <v>6265</v>
      </c>
      <c r="C6752" t="s">
        <v>6496</v>
      </c>
      <c r="D6752" t="s">
        <v>6281</v>
      </c>
      <c r="E6752" t="s">
        <v>6281</v>
      </c>
      <c r="F6752" t="s">
        <v>6268</v>
      </c>
      <c r="G6752" t="s">
        <v>23515</v>
      </c>
      <c r="H6752" s="1">
        <v>43994</v>
      </c>
      <c r="I6752" s="1">
        <v>43994</v>
      </c>
      <c r="J6752">
        <v>150000</v>
      </c>
      <c r="K6752">
        <v>150000</v>
      </c>
      <c r="L6752">
        <v>150000</v>
      </c>
      <c r="M6752">
        <v>150000</v>
      </c>
      <c r="N6752" t="s">
        <v>6475</v>
      </c>
      <c r="O6752" t="s">
        <v>6476</v>
      </c>
      <c r="R6752" t="s">
        <v>23516</v>
      </c>
      <c r="S6752" t="s">
        <v>23517</v>
      </c>
      <c r="T6752" t="s">
        <v>10763</v>
      </c>
      <c r="U6752" t="s">
        <v>6322</v>
      </c>
      <c r="V6752" t="s">
        <v>6526</v>
      </c>
      <c r="Z6752" t="s">
        <v>1948</v>
      </c>
      <c r="AB6752" t="s">
        <v>25573</v>
      </c>
      <c r="AC6752" t="s">
        <v>25594</v>
      </c>
      <c r="AE6752" t="s">
        <v>25591</v>
      </c>
      <c r="AF6752" t="s">
        <v>25632</v>
      </c>
      <c r="AG6752" t="s">
        <v>25578</v>
      </c>
    </row>
    <row r="6753" spans="1:45" x14ac:dyDescent="0.2">
      <c r="A6753" t="s">
        <v>23527</v>
      </c>
      <c r="B6753" t="s">
        <v>6527</v>
      </c>
      <c r="C6753" t="s">
        <v>6266</v>
      </c>
      <c r="D6753" t="s">
        <v>6267</v>
      </c>
      <c r="E6753" t="s">
        <v>6267</v>
      </c>
      <c r="F6753" t="s">
        <v>6268</v>
      </c>
      <c r="G6753" t="s">
        <v>23528</v>
      </c>
      <c r="H6753" s="1">
        <v>44227</v>
      </c>
      <c r="J6753">
        <v>30000</v>
      </c>
      <c r="N6753" t="s">
        <v>6270</v>
      </c>
      <c r="O6753" t="s">
        <v>6410</v>
      </c>
      <c r="P6753" t="s">
        <v>6272</v>
      </c>
      <c r="Q6753" t="s">
        <v>6273</v>
      </c>
      <c r="R6753" t="s">
        <v>6422</v>
      </c>
      <c r="T6753" t="s">
        <v>22176</v>
      </c>
      <c r="U6753" t="s">
        <v>6411</v>
      </c>
      <c r="V6753" t="s">
        <v>6418</v>
      </c>
      <c r="Z6753" t="s">
        <v>11114</v>
      </c>
      <c r="AB6753" t="s">
        <v>25573</v>
      </c>
      <c r="AC6753" t="s">
        <v>25581</v>
      </c>
      <c r="AD6753" t="s">
        <v>25604</v>
      </c>
      <c r="AE6753" t="s">
        <v>25610</v>
      </c>
      <c r="AF6753" t="s">
        <v>25577</v>
      </c>
      <c r="AG6753" t="s">
        <v>25578</v>
      </c>
    </row>
    <row r="6754" spans="1:45" x14ac:dyDescent="0.2">
      <c r="A6754" t="s">
        <v>23518</v>
      </c>
      <c r="B6754" t="s">
        <v>6420</v>
      </c>
      <c r="C6754" t="s">
        <v>6496</v>
      </c>
      <c r="D6754" t="s">
        <v>6281</v>
      </c>
      <c r="E6754" t="s">
        <v>6281</v>
      </c>
      <c r="F6754" t="s">
        <v>6268</v>
      </c>
      <c r="G6754" t="s">
        <v>23519</v>
      </c>
      <c r="H6754" s="1">
        <v>44021</v>
      </c>
      <c r="I6754" s="1">
        <v>44021</v>
      </c>
      <c r="J6754">
        <v>0.01</v>
      </c>
      <c r="K6754">
        <v>0.01</v>
      </c>
      <c r="L6754">
        <v>0.01</v>
      </c>
      <c r="M6754">
        <v>0.01</v>
      </c>
      <c r="N6754" t="s">
        <v>6475</v>
      </c>
      <c r="O6754" t="s">
        <v>6476</v>
      </c>
      <c r="R6754" t="s">
        <v>23520</v>
      </c>
      <c r="S6754" t="s">
        <v>23521</v>
      </c>
      <c r="T6754" t="s">
        <v>9371</v>
      </c>
      <c r="U6754" t="s">
        <v>6322</v>
      </c>
      <c r="V6754" t="s">
        <v>6526</v>
      </c>
      <c r="Z6754" t="s">
        <v>1948</v>
      </c>
      <c r="AB6754" t="s">
        <v>25573</v>
      </c>
      <c r="AC6754" t="s">
        <v>25601</v>
      </c>
      <c r="AE6754" t="s">
        <v>25681</v>
      </c>
      <c r="AF6754" t="s">
        <v>25577</v>
      </c>
      <c r="AG6754" t="s">
        <v>25578</v>
      </c>
    </row>
    <row r="6755" spans="1:45" x14ac:dyDescent="0.2">
      <c r="A6755" t="s">
        <v>23609</v>
      </c>
      <c r="B6755" t="s">
        <v>7073</v>
      </c>
      <c r="C6755" t="s">
        <v>7606</v>
      </c>
      <c r="D6755" t="s">
        <v>6945</v>
      </c>
      <c r="E6755" t="s">
        <v>6945</v>
      </c>
      <c r="F6755" t="s">
        <v>6946</v>
      </c>
      <c r="G6755" t="s">
        <v>23610</v>
      </c>
      <c r="H6755" s="1">
        <v>43982</v>
      </c>
      <c r="J6755">
        <v>0</v>
      </c>
      <c r="R6755" t="s">
        <v>23611</v>
      </c>
      <c r="Z6755" t="s">
        <v>235</v>
      </c>
      <c r="AB6755" t="s">
        <v>25573</v>
      </c>
      <c r="AC6755" t="s">
        <v>25581</v>
      </c>
      <c r="AD6755" t="s">
        <v>25589</v>
      </c>
      <c r="AE6755" t="s">
        <v>25579</v>
      </c>
      <c r="AF6755" t="s">
        <v>25577</v>
      </c>
      <c r="AG6755" t="s">
        <v>25578</v>
      </c>
    </row>
    <row r="6756" spans="1:45" x14ac:dyDescent="0.2">
      <c r="A6756" t="s">
        <v>12115</v>
      </c>
      <c r="B6756" t="s">
        <v>11198</v>
      </c>
      <c r="D6756" t="s">
        <v>6876</v>
      </c>
      <c r="E6756" t="s">
        <v>6876</v>
      </c>
      <c r="F6756" t="s">
        <v>6268</v>
      </c>
      <c r="G6756" t="s">
        <v>23478</v>
      </c>
      <c r="H6756" s="1">
        <v>44043</v>
      </c>
      <c r="N6756" t="s">
        <v>6270</v>
      </c>
      <c r="O6756" t="s">
        <v>6410</v>
      </c>
      <c r="R6756" t="s">
        <v>12114</v>
      </c>
      <c r="Z6756" t="s">
        <v>11114</v>
      </c>
      <c r="AB6756" t="s">
        <v>25573</v>
      </c>
      <c r="AC6756" t="s">
        <v>25581</v>
      </c>
      <c r="AD6756" t="s">
        <v>25605</v>
      </c>
      <c r="AE6756" t="s">
        <v>25576</v>
      </c>
      <c r="AF6756" t="s">
        <v>25577</v>
      </c>
      <c r="AG6756" t="s">
        <v>25578</v>
      </c>
    </row>
    <row r="6757" spans="1:45" x14ac:dyDescent="0.2">
      <c r="A6757" t="s">
        <v>23594</v>
      </c>
      <c r="B6757" t="s">
        <v>6279</v>
      </c>
      <c r="C6757" t="s">
        <v>6280</v>
      </c>
      <c r="D6757" t="s">
        <v>6281</v>
      </c>
      <c r="E6757" t="s">
        <v>6281</v>
      </c>
      <c r="F6757" t="s">
        <v>6268</v>
      </c>
      <c r="G6757" t="s">
        <v>23595</v>
      </c>
      <c r="H6757" s="1">
        <v>44561</v>
      </c>
      <c r="I6757" s="1">
        <v>44041</v>
      </c>
      <c r="J6757">
        <v>0.01</v>
      </c>
      <c r="N6757" t="s">
        <v>6475</v>
      </c>
      <c r="O6757" t="s">
        <v>6476</v>
      </c>
      <c r="R6757" t="s">
        <v>7424</v>
      </c>
      <c r="S6757" t="s">
        <v>23596</v>
      </c>
      <c r="T6757" t="s">
        <v>13071</v>
      </c>
      <c r="U6757" t="s">
        <v>6322</v>
      </c>
      <c r="V6757" t="s">
        <v>6526</v>
      </c>
      <c r="Z6757" t="s">
        <v>1948</v>
      </c>
      <c r="AB6757" t="s">
        <v>25573</v>
      </c>
      <c r="AC6757" t="s">
        <v>25581</v>
      </c>
      <c r="AD6757" t="s">
        <v>25589</v>
      </c>
      <c r="AE6757" t="s">
        <v>25591</v>
      </c>
      <c r="AF6757" t="s">
        <v>25637</v>
      </c>
      <c r="AG6757" t="s">
        <v>25578</v>
      </c>
    </row>
    <row r="6758" spans="1:45" x14ac:dyDescent="0.2">
      <c r="A6758" t="s">
        <v>23620</v>
      </c>
      <c r="B6758" t="s">
        <v>6420</v>
      </c>
      <c r="C6758" t="s">
        <v>6266</v>
      </c>
      <c r="D6758" t="s">
        <v>6281</v>
      </c>
      <c r="E6758" t="s">
        <v>6281</v>
      </c>
      <c r="F6758" t="s">
        <v>6946</v>
      </c>
      <c r="G6758" t="s">
        <v>23621</v>
      </c>
      <c r="H6758" s="1">
        <v>44007</v>
      </c>
      <c r="J6758">
        <v>1</v>
      </c>
      <c r="K6758">
        <v>1</v>
      </c>
      <c r="R6758" t="s">
        <v>10859</v>
      </c>
      <c r="S6758" t="s">
        <v>23477</v>
      </c>
      <c r="T6758" t="s">
        <v>6672</v>
      </c>
      <c r="U6758" t="s">
        <v>6322</v>
      </c>
      <c r="V6758" t="s">
        <v>6479</v>
      </c>
      <c r="W6758" t="s">
        <v>6506</v>
      </c>
      <c r="Z6758" t="s">
        <v>6147</v>
      </c>
      <c r="AB6758" t="s">
        <v>25573</v>
      </c>
      <c r="AC6758" t="s">
        <v>25667</v>
      </c>
      <c r="AE6758" t="s">
        <v>25588</v>
      </c>
      <c r="AF6758" t="s">
        <v>25577</v>
      </c>
      <c r="AG6758" t="s">
        <v>25578</v>
      </c>
    </row>
    <row r="6759" spans="1:45" x14ac:dyDescent="0.2">
      <c r="A6759" t="s">
        <v>23560</v>
      </c>
      <c r="B6759" t="s">
        <v>6279</v>
      </c>
      <c r="C6759" t="s">
        <v>7200</v>
      </c>
      <c r="D6759" t="s">
        <v>6945</v>
      </c>
      <c r="E6759" t="s">
        <v>6945</v>
      </c>
      <c r="F6759" t="s">
        <v>6946</v>
      </c>
      <c r="G6759" t="s">
        <v>23561</v>
      </c>
      <c r="H6759" s="1">
        <v>43955</v>
      </c>
      <c r="I6759" s="1">
        <v>43948</v>
      </c>
      <c r="J6759">
        <v>1</v>
      </c>
      <c r="K6759">
        <v>8000000</v>
      </c>
      <c r="R6759" t="s">
        <v>10859</v>
      </c>
      <c r="S6759" t="s">
        <v>23477</v>
      </c>
      <c r="Z6759" t="s">
        <v>6147</v>
      </c>
      <c r="AB6759" t="s">
        <v>25573</v>
      </c>
      <c r="AC6759" t="s">
        <v>25667</v>
      </c>
      <c r="AE6759" t="s">
        <v>25588</v>
      </c>
      <c r="AF6759" t="s">
        <v>25577</v>
      </c>
      <c r="AG6759" t="s">
        <v>25578</v>
      </c>
    </row>
    <row r="6760" spans="1:45" x14ac:dyDescent="0.2">
      <c r="A6760" t="s">
        <v>23475</v>
      </c>
      <c r="B6760" t="s">
        <v>6279</v>
      </c>
      <c r="C6760" t="s">
        <v>8674</v>
      </c>
      <c r="D6760" t="s">
        <v>6281</v>
      </c>
      <c r="E6760" t="s">
        <v>6281</v>
      </c>
      <c r="F6760" t="s">
        <v>6946</v>
      </c>
      <c r="G6760" t="s">
        <v>23476</v>
      </c>
      <c r="H6760" s="1">
        <v>43948</v>
      </c>
      <c r="I6760" s="1">
        <v>43945</v>
      </c>
      <c r="J6760">
        <v>0</v>
      </c>
      <c r="R6760" t="s">
        <v>10859</v>
      </c>
      <c r="S6760" t="s">
        <v>23477</v>
      </c>
      <c r="T6760" t="s">
        <v>13287</v>
      </c>
      <c r="U6760" t="s">
        <v>6395</v>
      </c>
      <c r="V6760" t="s">
        <v>6990</v>
      </c>
      <c r="Z6760" t="s">
        <v>6147</v>
      </c>
      <c r="AB6760" t="s">
        <v>25573</v>
      </c>
      <c r="AC6760" t="s">
        <v>25667</v>
      </c>
      <c r="AE6760" t="s">
        <v>25588</v>
      </c>
      <c r="AF6760" t="s">
        <v>25577</v>
      </c>
      <c r="AG6760" t="s">
        <v>25578</v>
      </c>
    </row>
    <row r="6761" spans="1:45" x14ac:dyDescent="0.2">
      <c r="A6761" t="s">
        <v>4487</v>
      </c>
      <c r="B6761" t="s">
        <v>6527</v>
      </c>
      <c r="C6761" t="s">
        <v>6798</v>
      </c>
      <c r="D6761" t="s">
        <v>11176</v>
      </c>
      <c r="E6761" t="s">
        <v>6281</v>
      </c>
      <c r="F6761" t="s">
        <v>6268</v>
      </c>
      <c r="G6761" t="s">
        <v>23622</v>
      </c>
      <c r="H6761" s="1">
        <v>44085</v>
      </c>
      <c r="I6761" s="1">
        <v>44035</v>
      </c>
      <c r="J6761">
        <v>2040000</v>
      </c>
      <c r="K6761">
        <v>2300000</v>
      </c>
      <c r="N6761" t="s">
        <v>6475</v>
      </c>
      <c r="O6761" t="s">
        <v>8580</v>
      </c>
      <c r="R6761" t="s">
        <v>7952</v>
      </c>
      <c r="T6761" t="s">
        <v>10342</v>
      </c>
      <c r="U6761" t="s">
        <v>6805</v>
      </c>
      <c r="V6761" t="s">
        <v>6806</v>
      </c>
      <c r="X6761" t="s">
        <v>6322</v>
      </c>
      <c r="Z6761" t="s">
        <v>1004</v>
      </c>
      <c r="AB6761" t="s">
        <v>25573</v>
      </c>
      <c r="AC6761" t="s">
        <v>25580</v>
      </c>
      <c r="AE6761" t="s">
        <v>25681</v>
      </c>
      <c r="AF6761" t="s">
        <v>25577</v>
      </c>
      <c r="AG6761" t="s">
        <v>25578</v>
      </c>
      <c r="AJ6761">
        <f>VLOOKUP($A6761,Sheet1!$A:$K,2,FALSE)</f>
        <v>23</v>
      </c>
      <c r="AK6761">
        <f>VLOOKUP($A6761,Sheet1!$A:$K,3,FALSE)</f>
        <v>0</v>
      </c>
      <c r="AL6761">
        <f>VLOOKUP($A6761,Sheet1!$A:$K,4,FALSE)</f>
        <v>0</v>
      </c>
      <c r="AM6761">
        <f>VLOOKUP($A6761,Sheet1!$A:$K,5,FALSE)</f>
        <v>0</v>
      </c>
      <c r="AN6761">
        <f>VLOOKUP($A6761,Sheet1!$A:$K,6,FALSE)</f>
        <v>0</v>
      </c>
      <c r="AO6761">
        <f>VLOOKUP($A6761,Sheet1!$A:$K,7,FALSE)</f>
        <v>0</v>
      </c>
      <c r="AP6761">
        <f>VLOOKUP($A6761,Sheet1!$A:$K,8,FALSE)</f>
        <v>23</v>
      </c>
      <c r="AQ6761">
        <f>VLOOKUP($A6761,Sheet1!$A:$K,9,FALSE)</f>
        <v>5</v>
      </c>
      <c r="AR6761">
        <f>VLOOKUP($A6761,Sheet1!$A:$K,10,FALSE)</f>
        <v>12</v>
      </c>
      <c r="AS6761">
        <f>VLOOKUP($A6761,Sheet1!$A:$K,11,FALSE)</f>
        <v>18</v>
      </c>
    </row>
    <row r="6762" spans="1:45" x14ac:dyDescent="0.2">
      <c r="A6762" t="s">
        <v>23597</v>
      </c>
      <c r="B6762" t="s">
        <v>6495</v>
      </c>
      <c r="C6762" t="s">
        <v>6496</v>
      </c>
      <c r="D6762" t="s">
        <v>6380</v>
      </c>
      <c r="E6762" t="s">
        <v>6380</v>
      </c>
      <c r="F6762" t="s">
        <v>6268</v>
      </c>
      <c r="G6762" t="s">
        <v>23598</v>
      </c>
      <c r="H6762" s="1">
        <v>43945</v>
      </c>
      <c r="I6762" s="1">
        <v>43945</v>
      </c>
      <c r="J6762">
        <v>0</v>
      </c>
      <c r="R6762" t="s">
        <v>6375</v>
      </c>
      <c r="T6762" t="s">
        <v>8093</v>
      </c>
      <c r="U6762" t="s">
        <v>6811</v>
      </c>
      <c r="V6762" t="s">
        <v>6812</v>
      </c>
      <c r="Z6762" t="s">
        <v>1798</v>
      </c>
      <c r="AB6762" t="s">
        <v>25573</v>
      </c>
      <c r="AC6762" t="s">
        <v>25574</v>
      </c>
      <c r="AD6762" t="s">
        <v>25575</v>
      </c>
      <c r="AE6762" t="s">
        <v>25583</v>
      </c>
      <c r="AF6762" t="s">
        <v>25577</v>
      </c>
      <c r="AG6762" t="s">
        <v>25578</v>
      </c>
    </row>
    <row r="6763" spans="1:45" x14ac:dyDescent="0.2">
      <c r="A6763" t="s">
        <v>23627</v>
      </c>
      <c r="B6763" t="s">
        <v>6279</v>
      </c>
      <c r="C6763" t="s">
        <v>8674</v>
      </c>
      <c r="D6763" t="s">
        <v>11176</v>
      </c>
      <c r="E6763" t="s">
        <v>6281</v>
      </c>
      <c r="F6763" t="s">
        <v>6268</v>
      </c>
      <c r="G6763" t="s">
        <v>23628</v>
      </c>
      <c r="H6763" s="1">
        <v>44085</v>
      </c>
      <c r="I6763" s="1">
        <v>43951</v>
      </c>
      <c r="J6763">
        <v>0</v>
      </c>
      <c r="N6763" t="s">
        <v>6475</v>
      </c>
      <c r="O6763" t="s">
        <v>6548</v>
      </c>
      <c r="R6763" t="s">
        <v>7952</v>
      </c>
      <c r="Z6763" t="s">
        <v>303</v>
      </c>
      <c r="AB6763" t="s">
        <v>25573</v>
      </c>
      <c r="AC6763" t="s">
        <v>25580</v>
      </c>
      <c r="AE6763" t="s">
        <v>25681</v>
      </c>
      <c r="AF6763" t="s">
        <v>25577</v>
      </c>
      <c r="AG6763" t="s">
        <v>25578</v>
      </c>
    </row>
    <row r="6764" spans="1:45" x14ac:dyDescent="0.2">
      <c r="A6764" t="s">
        <v>23612</v>
      </c>
      <c r="B6764" t="s">
        <v>8874</v>
      </c>
      <c r="C6764" t="s">
        <v>6266</v>
      </c>
      <c r="D6764" t="s">
        <v>6533</v>
      </c>
      <c r="E6764" t="s">
        <v>6533</v>
      </c>
      <c r="F6764" t="s">
        <v>6268</v>
      </c>
      <c r="G6764" t="s">
        <v>23613</v>
      </c>
      <c r="H6764" s="1">
        <v>44379</v>
      </c>
      <c r="J6764">
        <v>0.01</v>
      </c>
      <c r="K6764">
        <v>0.01</v>
      </c>
      <c r="N6764" t="s">
        <v>6475</v>
      </c>
      <c r="O6764" t="s">
        <v>6878</v>
      </c>
      <c r="R6764" t="s">
        <v>6879</v>
      </c>
      <c r="T6764" t="s">
        <v>7467</v>
      </c>
      <c r="U6764" t="s">
        <v>6395</v>
      </c>
      <c r="V6764" t="s">
        <v>6536</v>
      </c>
      <c r="W6764" t="s">
        <v>6835</v>
      </c>
      <c r="X6764" t="s">
        <v>6588</v>
      </c>
      <c r="Z6764" t="s">
        <v>11052</v>
      </c>
      <c r="AA6764" t="s">
        <v>11561</v>
      </c>
      <c r="AB6764" t="s">
        <v>25573</v>
      </c>
      <c r="AC6764" t="s">
        <v>25601</v>
      </c>
      <c r="AE6764" t="s">
        <v>25583</v>
      </c>
      <c r="AF6764" t="s">
        <v>25577</v>
      </c>
      <c r="AG6764" t="s">
        <v>25578</v>
      </c>
      <c r="AH6764" t="s">
        <v>18920</v>
      </c>
    </row>
    <row r="6765" spans="1:45" x14ac:dyDescent="0.2">
      <c r="A6765" t="s">
        <v>23489</v>
      </c>
      <c r="B6765" t="s">
        <v>6279</v>
      </c>
      <c r="C6765" t="s">
        <v>7288</v>
      </c>
      <c r="D6765" t="s">
        <v>11176</v>
      </c>
      <c r="E6765" t="s">
        <v>6281</v>
      </c>
      <c r="F6765" t="s">
        <v>6268</v>
      </c>
      <c r="G6765" t="s">
        <v>23490</v>
      </c>
      <c r="H6765" s="1">
        <v>43951</v>
      </c>
      <c r="I6765" s="1">
        <v>43951</v>
      </c>
      <c r="J6765">
        <v>0</v>
      </c>
      <c r="N6765" t="s">
        <v>6800</v>
      </c>
      <c r="O6765" t="s">
        <v>6801</v>
      </c>
      <c r="R6765" t="s">
        <v>6939</v>
      </c>
      <c r="T6765" t="s">
        <v>6943</v>
      </c>
      <c r="U6765" t="s">
        <v>6395</v>
      </c>
      <c r="V6765" t="s">
        <v>6536</v>
      </c>
      <c r="W6765" t="s">
        <v>6835</v>
      </c>
      <c r="Z6765" t="s">
        <v>2654</v>
      </c>
      <c r="AB6765" t="s">
        <v>25573</v>
      </c>
      <c r="AC6765" t="s">
        <v>25581</v>
      </c>
      <c r="AD6765" t="s">
        <v>25607</v>
      </c>
      <c r="AE6765" t="s">
        <v>25576</v>
      </c>
      <c r="AF6765" t="s">
        <v>25606</v>
      </c>
      <c r="AG6765" t="s">
        <v>25578</v>
      </c>
    </row>
    <row r="6766" spans="1:45" x14ac:dyDescent="0.2">
      <c r="A6766" t="s">
        <v>23582</v>
      </c>
      <c r="B6766" t="s">
        <v>6527</v>
      </c>
      <c r="C6766" t="s">
        <v>6266</v>
      </c>
      <c r="D6766" t="s">
        <v>6281</v>
      </c>
      <c r="E6766" t="s">
        <v>6281</v>
      </c>
      <c r="F6766" t="s">
        <v>6268</v>
      </c>
      <c r="G6766" t="s">
        <v>23583</v>
      </c>
      <c r="H6766" s="1">
        <v>44135</v>
      </c>
      <c r="J6766">
        <v>1000</v>
      </c>
      <c r="N6766" t="s">
        <v>6800</v>
      </c>
      <c r="O6766" t="s">
        <v>6801</v>
      </c>
      <c r="R6766" t="s">
        <v>7744</v>
      </c>
      <c r="S6766" t="s">
        <v>14496</v>
      </c>
      <c r="T6766" t="s">
        <v>8001</v>
      </c>
      <c r="U6766" t="s">
        <v>6395</v>
      </c>
      <c r="V6766" t="s">
        <v>7751</v>
      </c>
      <c r="Z6766" t="s">
        <v>2654</v>
      </c>
      <c r="AB6766" t="s">
        <v>25573</v>
      </c>
      <c r="AC6766" t="s">
        <v>25574</v>
      </c>
      <c r="AD6766" t="s">
        <v>25587</v>
      </c>
      <c r="AE6766" t="s">
        <v>25576</v>
      </c>
      <c r="AF6766" t="s">
        <v>25577</v>
      </c>
      <c r="AG6766" t="s">
        <v>25578</v>
      </c>
    </row>
    <row r="6767" spans="1:45" x14ac:dyDescent="0.2">
      <c r="A6767" t="s">
        <v>23660</v>
      </c>
      <c r="B6767" t="s">
        <v>6279</v>
      </c>
      <c r="C6767" t="s">
        <v>6437</v>
      </c>
      <c r="D6767" t="s">
        <v>11176</v>
      </c>
      <c r="E6767" t="s">
        <v>6281</v>
      </c>
      <c r="F6767" t="s">
        <v>6268</v>
      </c>
      <c r="G6767" t="s">
        <v>23661</v>
      </c>
      <c r="H6767" s="1">
        <v>44074</v>
      </c>
      <c r="I6767" s="1">
        <v>43956</v>
      </c>
      <c r="J6767">
        <v>100000</v>
      </c>
      <c r="N6767" t="s">
        <v>6800</v>
      </c>
      <c r="O6767" t="s">
        <v>6801</v>
      </c>
      <c r="R6767" t="s">
        <v>13588</v>
      </c>
      <c r="Z6767" t="s">
        <v>7251</v>
      </c>
      <c r="AB6767" t="s">
        <v>25573</v>
      </c>
      <c r="AC6767" t="s">
        <v>25581</v>
      </c>
      <c r="AD6767" t="s">
        <v>25607</v>
      </c>
      <c r="AE6767" t="s">
        <v>25579</v>
      </c>
      <c r="AF6767" t="s">
        <v>25577</v>
      </c>
      <c r="AG6767" t="s">
        <v>25578</v>
      </c>
    </row>
    <row r="6768" spans="1:45" x14ac:dyDescent="0.2">
      <c r="A6768" t="s">
        <v>23599</v>
      </c>
      <c r="B6768" t="s">
        <v>6538</v>
      </c>
      <c r="C6768" t="s">
        <v>6280</v>
      </c>
      <c r="D6768" t="s">
        <v>6267</v>
      </c>
      <c r="E6768" t="s">
        <v>6267</v>
      </c>
      <c r="F6768" t="s">
        <v>6268</v>
      </c>
      <c r="G6768" t="s">
        <v>23600</v>
      </c>
      <c r="H6768" s="1">
        <v>44134</v>
      </c>
      <c r="I6768" s="1">
        <v>44036</v>
      </c>
      <c r="J6768">
        <v>70125</v>
      </c>
      <c r="K6768">
        <v>228000</v>
      </c>
      <c r="N6768" t="s">
        <v>7118</v>
      </c>
      <c r="P6768" t="s">
        <v>6272</v>
      </c>
      <c r="Q6768" t="s">
        <v>6273</v>
      </c>
      <c r="R6768" t="s">
        <v>13097</v>
      </c>
      <c r="T6768" t="s">
        <v>8246</v>
      </c>
      <c r="U6768" t="s">
        <v>6811</v>
      </c>
      <c r="V6768" t="s">
        <v>6857</v>
      </c>
      <c r="Z6768" t="s">
        <v>495</v>
      </c>
      <c r="AB6768" t="s">
        <v>25573</v>
      </c>
      <c r="AC6768" t="s">
        <v>25601</v>
      </c>
      <c r="AE6768" t="s">
        <v>25579</v>
      </c>
      <c r="AF6768" t="s">
        <v>25577</v>
      </c>
      <c r="AG6768" t="s">
        <v>25578</v>
      </c>
    </row>
    <row r="6769" spans="1:45" x14ac:dyDescent="0.2">
      <c r="A6769" t="s">
        <v>23718</v>
      </c>
      <c r="B6769" t="s">
        <v>11086</v>
      </c>
      <c r="D6769" t="s">
        <v>6876</v>
      </c>
      <c r="E6769" t="s">
        <v>6876</v>
      </c>
      <c r="F6769" t="s">
        <v>6268</v>
      </c>
      <c r="G6769" t="s">
        <v>23719</v>
      </c>
      <c r="H6769" s="1">
        <v>45077</v>
      </c>
      <c r="I6769" s="1">
        <v>43958</v>
      </c>
      <c r="N6769" t="s">
        <v>6475</v>
      </c>
      <c r="O6769" t="s">
        <v>6476</v>
      </c>
      <c r="R6769" t="s">
        <v>23716</v>
      </c>
      <c r="Z6769" t="s">
        <v>1948</v>
      </c>
      <c r="AB6769" t="s">
        <v>25573</v>
      </c>
      <c r="AC6769" t="s">
        <v>25581</v>
      </c>
      <c r="AD6769" t="s">
        <v>25582</v>
      </c>
      <c r="AE6769" t="s">
        <v>25591</v>
      </c>
      <c r="AF6769" t="s">
        <v>25650</v>
      </c>
      <c r="AG6769" t="s">
        <v>25578</v>
      </c>
    </row>
    <row r="6770" spans="1:45" x14ac:dyDescent="0.2">
      <c r="A6770" t="s">
        <v>4584</v>
      </c>
      <c r="B6770" t="s">
        <v>8913</v>
      </c>
      <c r="C6770" t="s">
        <v>6798</v>
      </c>
      <c r="D6770" t="s">
        <v>6533</v>
      </c>
      <c r="E6770" t="s">
        <v>6533</v>
      </c>
      <c r="F6770" t="s">
        <v>6268</v>
      </c>
      <c r="G6770" t="s">
        <v>23715</v>
      </c>
      <c r="H6770" s="1">
        <v>44043</v>
      </c>
      <c r="I6770" s="1">
        <v>44035</v>
      </c>
      <c r="J6770">
        <v>415000</v>
      </c>
      <c r="K6770">
        <v>420000</v>
      </c>
      <c r="N6770" t="s">
        <v>6475</v>
      </c>
      <c r="O6770" t="s">
        <v>6476</v>
      </c>
      <c r="R6770" t="s">
        <v>23716</v>
      </c>
      <c r="T6770" t="s">
        <v>23717</v>
      </c>
      <c r="U6770" t="s">
        <v>6322</v>
      </c>
      <c r="V6770" t="s">
        <v>6526</v>
      </c>
      <c r="Z6770" t="s">
        <v>1948</v>
      </c>
      <c r="AA6770" t="s">
        <v>23718</v>
      </c>
      <c r="AB6770" t="s">
        <v>25573</v>
      </c>
      <c r="AC6770" t="s">
        <v>25581</v>
      </c>
      <c r="AD6770" t="s">
        <v>25582</v>
      </c>
      <c r="AE6770" t="s">
        <v>25591</v>
      </c>
      <c r="AF6770" t="s">
        <v>25650</v>
      </c>
      <c r="AG6770" t="s">
        <v>25578</v>
      </c>
      <c r="AJ6770">
        <f>VLOOKUP($A6770,Sheet1!$A:$K,2,FALSE)</f>
        <v>1</v>
      </c>
      <c r="AK6770">
        <f>VLOOKUP($A6770,Sheet1!$A:$K,3,FALSE)</f>
        <v>0</v>
      </c>
      <c r="AL6770">
        <f>VLOOKUP($A6770,Sheet1!$A:$K,4,FALSE)</f>
        <v>0</v>
      </c>
      <c r="AM6770">
        <f>VLOOKUP($A6770,Sheet1!$A:$K,5,FALSE)</f>
        <v>0</v>
      </c>
      <c r="AN6770">
        <f>VLOOKUP($A6770,Sheet1!$A:$K,6,FALSE)</f>
        <v>0</v>
      </c>
      <c r="AO6770">
        <f>VLOOKUP($A6770,Sheet1!$A:$K,7,FALSE)</f>
        <v>0</v>
      </c>
      <c r="AP6770">
        <f>VLOOKUP($A6770,Sheet1!$A:$K,8,FALSE)</f>
        <v>1</v>
      </c>
      <c r="AQ6770">
        <f>VLOOKUP($A6770,Sheet1!$A:$K,9,FALSE)</f>
        <v>81</v>
      </c>
      <c r="AR6770">
        <f>VLOOKUP($A6770,Sheet1!$A:$K,10,FALSE)</f>
        <v>0</v>
      </c>
      <c r="AS6770">
        <f>VLOOKUP($A6770,Sheet1!$A:$K,11,FALSE)</f>
        <v>1</v>
      </c>
    </row>
    <row r="6771" spans="1:45" x14ac:dyDescent="0.2">
      <c r="A6771" t="s">
        <v>23579</v>
      </c>
      <c r="B6771" t="s">
        <v>6279</v>
      </c>
      <c r="C6771" t="s">
        <v>6289</v>
      </c>
      <c r="D6771" t="s">
        <v>6281</v>
      </c>
      <c r="E6771" t="s">
        <v>6281</v>
      </c>
      <c r="F6771" t="s">
        <v>6268</v>
      </c>
      <c r="G6771" t="s">
        <v>23580</v>
      </c>
      <c r="H6771" s="1">
        <v>44106</v>
      </c>
      <c r="I6771" s="1">
        <v>44035</v>
      </c>
      <c r="J6771">
        <v>50000</v>
      </c>
      <c r="K6771">
        <v>50000</v>
      </c>
      <c r="N6771" t="s">
        <v>6475</v>
      </c>
      <c r="O6771" t="s">
        <v>6878</v>
      </c>
      <c r="R6771" t="s">
        <v>12751</v>
      </c>
      <c r="S6771" t="s">
        <v>23581</v>
      </c>
      <c r="T6771" t="s">
        <v>7408</v>
      </c>
      <c r="U6771" t="s">
        <v>6588</v>
      </c>
      <c r="Z6771" t="s">
        <v>2594</v>
      </c>
      <c r="AB6771" t="s">
        <v>25573</v>
      </c>
      <c r="AC6771" t="s">
        <v>25623</v>
      </c>
      <c r="AE6771" t="s">
        <v>25579</v>
      </c>
      <c r="AF6771" t="s">
        <v>25577</v>
      </c>
      <c r="AG6771" t="s">
        <v>25578</v>
      </c>
    </row>
    <row r="6772" spans="1:45" x14ac:dyDescent="0.2">
      <c r="A6772" t="s">
        <v>23584</v>
      </c>
      <c r="B6772" t="s">
        <v>6527</v>
      </c>
      <c r="C6772" t="s">
        <v>6266</v>
      </c>
      <c r="D6772" t="s">
        <v>6281</v>
      </c>
      <c r="E6772" t="s">
        <v>6281</v>
      </c>
      <c r="F6772" t="s">
        <v>6268</v>
      </c>
      <c r="G6772" t="s">
        <v>23585</v>
      </c>
      <c r="H6772" s="1">
        <v>44104</v>
      </c>
      <c r="J6772">
        <v>0</v>
      </c>
      <c r="N6772" t="s">
        <v>6475</v>
      </c>
      <c r="O6772" t="s">
        <v>6476</v>
      </c>
      <c r="R6772" t="s">
        <v>10320</v>
      </c>
      <c r="S6772" t="s">
        <v>10438</v>
      </c>
      <c r="T6772" t="s">
        <v>6724</v>
      </c>
      <c r="U6772" t="s">
        <v>6322</v>
      </c>
      <c r="V6772" t="s">
        <v>6479</v>
      </c>
      <c r="W6772" t="s">
        <v>6520</v>
      </c>
      <c r="Z6772" t="s">
        <v>28</v>
      </c>
      <c r="AB6772" t="s">
        <v>25573</v>
      </c>
      <c r="AC6772" t="s">
        <v>25623</v>
      </c>
      <c r="AE6772" t="s">
        <v>25642</v>
      </c>
      <c r="AF6772" t="s">
        <v>25577</v>
      </c>
      <c r="AG6772" t="s">
        <v>25578</v>
      </c>
    </row>
    <row r="6773" spans="1:45" x14ac:dyDescent="0.2">
      <c r="A6773" t="s">
        <v>4578</v>
      </c>
      <c r="B6773" t="s">
        <v>15332</v>
      </c>
      <c r="C6773" t="s">
        <v>7606</v>
      </c>
      <c r="D6773" t="s">
        <v>6945</v>
      </c>
      <c r="E6773" t="s">
        <v>6945</v>
      </c>
      <c r="F6773" t="s">
        <v>6946</v>
      </c>
      <c r="G6773" t="s">
        <v>23683</v>
      </c>
      <c r="H6773" s="1">
        <v>43963</v>
      </c>
      <c r="J6773">
        <v>0</v>
      </c>
      <c r="R6773" t="s">
        <v>23684</v>
      </c>
      <c r="Z6773" t="s">
        <v>235</v>
      </c>
      <c r="AB6773" t="s">
        <v>25573</v>
      </c>
      <c r="AC6773" t="s">
        <v>25581</v>
      </c>
      <c r="AD6773" t="s">
        <v>25589</v>
      </c>
      <c r="AE6773" t="s">
        <v>25588</v>
      </c>
      <c r="AF6773" t="s">
        <v>25625</v>
      </c>
      <c r="AG6773" t="s">
        <v>25578</v>
      </c>
      <c r="AJ6773">
        <f>VLOOKUP($A6773,Sheet1!$A:$K,2,FALSE)</f>
        <v>6</v>
      </c>
      <c r="AK6773">
        <f>VLOOKUP($A6773,Sheet1!$A:$K,3,FALSE)</f>
        <v>0</v>
      </c>
      <c r="AL6773">
        <f>VLOOKUP($A6773,Sheet1!$A:$K,4,FALSE)</f>
        <v>0</v>
      </c>
      <c r="AM6773">
        <f>VLOOKUP($A6773,Sheet1!$A:$K,5,FALSE)</f>
        <v>0</v>
      </c>
      <c r="AN6773">
        <f>VLOOKUP($A6773,Sheet1!$A:$K,6,FALSE)</f>
        <v>0</v>
      </c>
      <c r="AO6773">
        <f>VLOOKUP($A6773,Sheet1!$A:$K,7,FALSE)</f>
        <v>0</v>
      </c>
      <c r="AP6773">
        <f>VLOOKUP($A6773,Sheet1!$A:$K,8,FALSE)</f>
        <v>6</v>
      </c>
      <c r="AQ6773">
        <f>VLOOKUP($A6773,Sheet1!$A:$K,9,FALSE)</f>
        <v>-7</v>
      </c>
      <c r="AR6773">
        <f>VLOOKUP($A6773,Sheet1!$A:$K,10,FALSE)</f>
        <v>4</v>
      </c>
      <c r="AS6773">
        <f>VLOOKUP($A6773,Sheet1!$A:$K,11,FALSE)</f>
        <v>6</v>
      </c>
    </row>
    <row r="6774" spans="1:45" x14ac:dyDescent="0.2">
      <c r="A6774" t="s">
        <v>23513</v>
      </c>
      <c r="B6774" t="s">
        <v>11362</v>
      </c>
      <c r="D6774" t="s">
        <v>6876</v>
      </c>
      <c r="E6774" t="s">
        <v>6876</v>
      </c>
      <c r="F6774" t="s">
        <v>6946</v>
      </c>
      <c r="G6774" t="s">
        <v>23529</v>
      </c>
      <c r="H6774" s="1">
        <v>44013</v>
      </c>
      <c r="I6774" s="1">
        <v>44013</v>
      </c>
      <c r="R6774" t="s">
        <v>8773</v>
      </c>
      <c r="Z6774" t="s">
        <v>3040</v>
      </c>
      <c r="AB6774" t="s">
        <v>25573</v>
      </c>
      <c r="AC6774" t="s">
        <v>25574</v>
      </c>
      <c r="AD6774" t="s">
        <v>25575</v>
      </c>
      <c r="AE6774" t="s">
        <v>25583</v>
      </c>
      <c r="AF6774" t="s">
        <v>25577</v>
      </c>
      <c r="AG6774" t="s">
        <v>25578</v>
      </c>
    </row>
    <row r="6775" spans="1:45" x14ac:dyDescent="0.2">
      <c r="A6775" t="s">
        <v>23586</v>
      </c>
      <c r="B6775" t="s">
        <v>8967</v>
      </c>
      <c r="C6775" t="s">
        <v>6496</v>
      </c>
      <c r="D6775" t="s">
        <v>6533</v>
      </c>
      <c r="E6775" t="s">
        <v>6533</v>
      </c>
      <c r="F6775" t="s">
        <v>6946</v>
      </c>
      <c r="G6775" t="s">
        <v>23587</v>
      </c>
      <c r="H6775" s="1">
        <v>44013</v>
      </c>
      <c r="I6775" s="1">
        <v>44013</v>
      </c>
      <c r="J6775">
        <v>447602.5</v>
      </c>
      <c r="K6775">
        <v>447602.5</v>
      </c>
      <c r="L6775">
        <v>447602.5</v>
      </c>
      <c r="M6775">
        <v>447602.5</v>
      </c>
      <c r="R6775" t="s">
        <v>8773</v>
      </c>
      <c r="T6775" t="s">
        <v>23588</v>
      </c>
      <c r="U6775" t="s">
        <v>6395</v>
      </c>
      <c r="V6775" t="s">
        <v>6536</v>
      </c>
      <c r="W6775" t="s">
        <v>6541</v>
      </c>
      <c r="Z6775" t="s">
        <v>3040</v>
      </c>
      <c r="AA6775" t="s">
        <v>23513</v>
      </c>
      <c r="AB6775" t="s">
        <v>25573</v>
      </c>
      <c r="AC6775" t="s">
        <v>25574</v>
      </c>
      <c r="AD6775" t="s">
        <v>25575</v>
      </c>
      <c r="AE6775" t="s">
        <v>25583</v>
      </c>
      <c r="AF6775" t="s">
        <v>25577</v>
      </c>
      <c r="AG6775" t="s">
        <v>25578</v>
      </c>
    </row>
    <row r="6776" spans="1:45" x14ac:dyDescent="0.2">
      <c r="A6776" t="s">
        <v>23557</v>
      </c>
      <c r="B6776" t="s">
        <v>8967</v>
      </c>
      <c r="C6776" t="s">
        <v>6496</v>
      </c>
      <c r="D6776" t="s">
        <v>6533</v>
      </c>
      <c r="E6776" t="s">
        <v>6533</v>
      </c>
      <c r="F6776" t="s">
        <v>6946</v>
      </c>
      <c r="G6776" t="s">
        <v>23558</v>
      </c>
      <c r="H6776" s="1">
        <v>44013</v>
      </c>
      <c r="I6776" s="1">
        <v>44013</v>
      </c>
      <c r="J6776">
        <v>1449800</v>
      </c>
      <c r="K6776">
        <v>1449800</v>
      </c>
      <c r="L6776">
        <v>1449800</v>
      </c>
      <c r="M6776">
        <v>1449800</v>
      </c>
      <c r="R6776" t="s">
        <v>8773</v>
      </c>
      <c r="T6776" t="s">
        <v>23559</v>
      </c>
      <c r="U6776" t="s">
        <v>6395</v>
      </c>
      <c r="V6776" t="s">
        <v>6990</v>
      </c>
      <c r="Z6776" t="s">
        <v>3040</v>
      </c>
      <c r="AA6776" t="s">
        <v>23513</v>
      </c>
      <c r="AB6776" t="s">
        <v>25573</v>
      </c>
      <c r="AC6776" t="s">
        <v>25574</v>
      </c>
      <c r="AD6776" t="s">
        <v>25575</v>
      </c>
      <c r="AE6776" t="s">
        <v>25583</v>
      </c>
      <c r="AF6776" t="s">
        <v>25577</v>
      </c>
      <c r="AG6776" t="s">
        <v>25578</v>
      </c>
    </row>
    <row r="6777" spans="1:45" x14ac:dyDescent="0.2">
      <c r="A6777" t="s">
        <v>23589</v>
      </c>
      <c r="B6777" t="s">
        <v>6265</v>
      </c>
      <c r="C6777" t="s">
        <v>6266</v>
      </c>
      <c r="D6777" t="s">
        <v>6522</v>
      </c>
      <c r="E6777" t="s">
        <v>6522</v>
      </c>
      <c r="F6777" t="s">
        <v>6268</v>
      </c>
      <c r="G6777" t="s">
        <v>23590</v>
      </c>
      <c r="H6777" s="1">
        <v>44074</v>
      </c>
      <c r="J6777">
        <v>0.01</v>
      </c>
      <c r="K6777">
        <v>0.01</v>
      </c>
      <c r="N6777" t="s">
        <v>6800</v>
      </c>
      <c r="O6777" t="s">
        <v>6801</v>
      </c>
      <c r="R6777" t="s">
        <v>23591</v>
      </c>
      <c r="T6777" t="s">
        <v>17206</v>
      </c>
      <c r="U6777" t="s">
        <v>6395</v>
      </c>
      <c r="V6777" t="s">
        <v>6545</v>
      </c>
      <c r="W6777" t="s">
        <v>6873</v>
      </c>
      <c r="Z6777" t="s">
        <v>1984</v>
      </c>
      <c r="AB6777" t="s">
        <v>25573</v>
      </c>
      <c r="AC6777" t="s">
        <v>25574</v>
      </c>
      <c r="AD6777" t="s">
        <v>25575</v>
      </c>
      <c r="AE6777" t="s">
        <v>25610</v>
      </c>
      <c r="AF6777" t="s">
        <v>25632</v>
      </c>
      <c r="AG6777" t="s">
        <v>25578</v>
      </c>
    </row>
    <row r="6778" spans="1:45" x14ac:dyDescent="0.2">
      <c r="A6778" t="s">
        <v>23499</v>
      </c>
      <c r="B6778" t="s">
        <v>6527</v>
      </c>
      <c r="C6778" t="s">
        <v>6289</v>
      </c>
      <c r="D6778" t="s">
        <v>6281</v>
      </c>
      <c r="E6778" t="s">
        <v>6281</v>
      </c>
      <c r="F6778" t="s">
        <v>6268</v>
      </c>
      <c r="G6778" t="s">
        <v>23500</v>
      </c>
      <c r="H6778" s="1">
        <v>44073</v>
      </c>
      <c r="I6778" s="1">
        <v>43989</v>
      </c>
      <c r="J6778">
        <v>0</v>
      </c>
      <c r="K6778">
        <v>0</v>
      </c>
      <c r="N6778" t="s">
        <v>6270</v>
      </c>
      <c r="O6778" t="s">
        <v>9489</v>
      </c>
      <c r="R6778" t="s">
        <v>23501</v>
      </c>
      <c r="S6778" t="s">
        <v>23502</v>
      </c>
      <c r="T6778" t="s">
        <v>12708</v>
      </c>
      <c r="U6778" t="s">
        <v>6811</v>
      </c>
      <c r="V6778" t="s">
        <v>8348</v>
      </c>
      <c r="X6778" t="s">
        <v>6985</v>
      </c>
      <c r="Y6778" t="s">
        <v>6550</v>
      </c>
      <c r="Z6778" t="s">
        <v>771</v>
      </c>
      <c r="AB6778" t="s">
        <v>25573</v>
      </c>
      <c r="AC6778" t="s">
        <v>25581</v>
      </c>
      <c r="AD6778" t="s">
        <v>25582</v>
      </c>
      <c r="AE6778" t="s">
        <v>25595</v>
      </c>
      <c r="AF6778" t="s">
        <v>25577</v>
      </c>
      <c r="AG6778" t="s">
        <v>25578</v>
      </c>
    </row>
    <row r="6779" spans="1:45" x14ac:dyDescent="0.2">
      <c r="A6779" t="s">
        <v>23510</v>
      </c>
      <c r="B6779" t="s">
        <v>8967</v>
      </c>
      <c r="C6779" t="s">
        <v>6496</v>
      </c>
      <c r="D6779" t="s">
        <v>6533</v>
      </c>
      <c r="E6779" t="s">
        <v>6533</v>
      </c>
      <c r="F6779" t="s">
        <v>6946</v>
      </c>
      <c r="G6779" t="s">
        <v>23511</v>
      </c>
      <c r="H6779" s="1">
        <v>44013</v>
      </c>
      <c r="I6779" s="1">
        <v>44013</v>
      </c>
      <c r="J6779">
        <v>1562250</v>
      </c>
      <c r="K6779">
        <v>1562250</v>
      </c>
      <c r="L6779">
        <v>1562250</v>
      </c>
      <c r="M6779">
        <v>1562250</v>
      </c>
      <c r="R6779" t="s">
        <v>8773</v>
      </c>
      <c r="T6779" t="s">
        <v>23512</v>
      </c>
      <c r="U6779" t="s">
        <v>6395</v>
      </c>
      <c r="V6779" t="s">
        <v>6846</v>
      </c>
      <c r="Z6779" t="s">
        <v>3040</v>
      </c>
      <c r="AA6779" t="s">
        <v>23513</v>
      </c>
      <c r="AB6779" t="s">
        <v>25573</v>
      </c>
      <c r="AC6779" t="s">
        <v>25574</v>
      </c>
      <c r="AD6779" t="s">
        <v>25575</v>
      </c>
      <c r="AE6779" t="s">
        <v>25583</v>
      </c>
      <c r="AF6779" t="s">
        <v>25577</v>
      </c>
      <c r="AG6779" t="s">
        <v>25578</v>
      </c>
    </row>
    <row r="6780" spans="1:45" x14ac:dyDescent="0.2">
      <c r="A6780" t="s">
        <v>23642</v>
      </c>
      <c r="B6780" t="s">
        <v>8967</v>
      </c>
      <c r="C6780" t="s">
        <v>6496</v>
      </c>
      <c r="D6780" t="s">
        <v>6533</v>
      </c>
      <c r="E6780" t="s">
        <v>6533</v>
      </c>
      <c r="F6780" t="s">
        <v>6946</v>
      </c>
      <c r="G6780" t="s">
        <v>23643</v>
      </c>
      <c r="H6780" s="1">
        <v>44013</v>
      </c>
      <c r="I6780" s="1">
        <v>44013</v>
      </c>
      <c r="J6780">
        <v>645205</v>
      </c>
      <c r="K6780">
        <v>645205</v>
      </c>
      <c r="L6780">
        <v>645205</v>
      </c>
      <c r="M6780">
        <v>645205</v>
      </c>
      <c r="R6780" t="s">
        <v>8773</v>
      </c>
      <c r="T6780" t="s">
        <v>23644</v>
      </c>
      <c r="U6780" t="s">
        <v>6395</v>
      </c>
      <c r="V6780" t="s">
        <v>6846</v>
      </c>
      <c r="Z6780" t="s">
        <v>3040</v>
      </c>
      <c r="AA6780" t="s">
        <v>23513</v>
      </c>
      <c r="AB6780" t="s">
        <v>25573</v>
      </c>
      <c r="AC6780" t="s">
        <v>25574</v>
      </c>
      <c r="AD6780" t="s">
        <v>25575</v>
      </c>
      <c r="AE6780" t="s">
        <v>25583</v>
      </c>
      <c r="AF6780" t="s">
        <v>25577</v>
      </c>
      <c r="AG6780" t="s">
        <v>25578</v>
      </c>
    </row>
    <row r="6781" spans="1:45" x14ac:dyDescent="0.2">
      <c r="A6781" t="s">
        <v>23538</v>
      </c>
      <c r="B6781" t="s">
        <v>8967</v>
      </c>
      <c r="C6781" t="s">
        <v>6496</v>
      </c>
      <c r="D6781" t="s">
        <v>6533</v>
      </c>
      <c r="E6781" t="s">
        <v>6533</v>
      </c>
      <c r="F6781" t="s">
        <v>6946</v>
      </c>
      <c r="G6781" t="s">
        <v>23539</v>
      </c>
      <c r="H6781" s="1">
        <v>44013</v>
      </c>
      <c r="I6781" s="1">
        <v>44013</v>
      </c>
      <c r="J6781">
        <v>1281125</v>
      </c>
      <c r="K6781">
        <v>1281125</v>
      </c>
      <c r="L6781">
        <v>1281125</v>
      </c>
      <c r="M6781">
        <v>1281125</v>
      </c>
      <c r="R6781" t="s">
        <v>8773</v>
      </c>
      <c r="T6781" t="s">
        <v>20761</v>
      </c>
      <c r="U6781" t="s">
        <v>6395</v>
      </c>
      <c r="V6781" t="s">
        <v>6536</v>
      </c>
      <c r="W6781" t="s">
        <v>7104</v>
      </c>
      <c r="Z6781" t="s">
        <v>3040</v>
      </c>
      <c r="AA6781" t="s">
        <v>23513</v>
      </c>
      <c r="AB6781" t="s">
        <v>25573</v>
      </c>
      <c r="AC6781" t="s">
        <v>25574</v>
      </c>
      <c r="AD6781" t="s">
        <v>25575</v>
      </c>
      <c r="AE6781" t="s">
        <v>25583</v>
      </c>
      <c r="AF6781" t="s">
        <v>25577</v>
      </c>
      <c r="AG6781" t="s">
        <v>25578</v>
      </c>
    </row>
    <row r="6782" spans="1:45" x14ac:dyDescent="0.2">
      <c r="A6782" t="s">
        <v>23540</v>
      </c>
      <c r="B6782" t="s">
        <v>8967</v>
      </c>
      <c r="C6782" t="s">
        <v>6496</v>
      </c>
      <c r="D6782" t="s">
        <v>6533</v>
      </c>
      <c r="E6782" t="s">
        <v>6533</v>
      </c>
      <c r="F6782" t="s">
        <v>6946</v>
      </c>
      <c r="G6782" t="s">
        <v>23541</v>
      </c>
      <c r="H6782" s="1">
        <v>44013</v>
      </c>
      <c r="I6782" s="1">
        <v>44013</v>
      </c>
      <c r="J6782">
        <v>1165633.42</v>
      </c>
      <c r="K6782">
        <v>1165633.42</v>
      </c>
      <c r="L6782">
        <v>1165633.42</v>
      </c>
      <c r="M6782">
        <v>1165633.42</v>
      </c>
      <c r="R6782" t="s">
        <v>8773</v>
      </c>
      <c r="T6782" t="s">
        <v>23542</v>
      </c>
      <c r="U6782" t="s">
        <v>6395</v>
      </c>
      <c r="V6782" t="s">
        <v>10243</v>
      </c>
      <c r="Z6782" t="s">
        <v>3040</v>
      </c>
      <c r="AA6782" t="s">
        <v>23513</v>
      </c>
      <c r="AB6782" t="s">
        <v>25573</v>
      </c>
      <c r="AC6782" t="s">
        <v>25574</v>
      </c>
      <c r="AD6782" t="s">
        <v>25575</v>
      </c>
      <c r="AE6782" t="s">
        <v>25583</v>
      </c>
      <c r="AF6782" t="s">
        <v>25577</v>
      </c>
      <c r="AG6782" t="s">
        <v>25578</v>
      </c>
    </row>
    <row r="6783" spans="1:45" x14ac:dyDescent="0.2">
      <c r="A6783" t="s">
        <v>23645</v>
      </c>
      <c r="B6783" t="s">
        <v>8967</v>
      </c>
      <c r="C6783" t="s">
        <v>6496</v>
      </c>
      <c r="D6783" t="s">
        <v>6533</v>
      </c>
      <c r="E6783" t="s">
        <v>6533</v>
      </c>
      <c r="F6783" t="s">
        <v>6946</v>
      </c>
      <c r="G6783" t="s">
        <v>23646</v>
      </c>
      <c r="H6783" s="1">
        <v>44013</v>
      </c>
      <c r="I6783" s="1">
        <v>44013</v>
      </c>
      <c r="J6783">
        <v>620734.77</v>
      </c>
      <c r="K6783">
        <v>620734.77</v>
      </c>
      <c r="L6783">
        <v>620734.77</v>
      </c>
      <c r="M6783">
        <v>620734.77</v>
      </c>
      <c r="R6783" t="s">
        <v>8773</v>
      </c>
      <c r="T6783" t="s">
        <v>23647</v>
      </c>
      <c r="U6783" t="s">
        <v>6395</v>
      </c>
      <c r="V6783" t="s">
        <v>10243</v>
      </c>
      <c r="Z6783" t="s">
        <v>3040</v>
      </c>
      <c r="AA6783" t="s">
        <v>23513</v>
      </c>
      <c r="AB6783" t="s">
        <v>25573</v>
      </c>
      <c r="AC6783" t="s">
        <v>25574</v>
      </c>
      <c r="AD6783" t="s">
        <v>25575</v>
      </c>
      <c r="AE6783" t="s">
        <v>25583</v>
      </c>
      <c r="AF6783" t="s">
        <v>25577</v>
      </c>
      <c r="AG6783" t="s">
        <v>25578</v>
      </c>
    </row>
    <row r="6784" spans="1:45" x14ac:dyDescent="0.2">
      <c r="A6784" t="s">
        <v>23639</v>
      </c>
      <c r="B6784" t="s">
        <v>8967</v>
      </c>
      <c r="C6784" t="s">
        <v>6496</v>
      </c>
      <c r="D6784" t="s">
        <v>6533</v>
      </c>
      <c r="E6784" t="s">
        <v>6533</v>
      </c>
      <c r="F6784" t="s">
        <v>6946</v>
      </c>
      <c r="G6784" t="s">
        <v>23640</v>
      </c>
      <c r="H6784" s="1">
        <v>44013</v>
      </c>
      <c r="I6784" s="1">
        <v>44013</v>
      </c>
      <c r="J6784">
        <v>645205</v>
      </c>
      <c r="K6784">
        <v>645205</v>
      </c>
      <c r="L6784">
        <v>645205</v>
      </c>
      <c r="M6784">
        <v>645205</v>
      </c>
      <c r="R6784" t="s">
        <v>8773</v>
      </c>
      <c r="T6784" t="s">
        <v>23641</v>
      </c>
      <c r="U6784" t="s">
        <v>6395</v>
      </c>
      <c r="V6784" t="s">
        <v>6536</v>
      </c>
      <c r="W6784" t="s">
        <v>6714</v>
      </c>
      <c r="Z6784" t="s">
        <v>3040</v>
      </c>
      <c r="AA6784" t="s">
        <v>23513</v>
      </c>
      <c r="AB6784" t="s">
        <v>25573</v>
      </c>
      <c r="AC6784" t="s">
        <v>25574</v>
      </c>
      <c r="AD6784" t="s">
        <v>25575</v>
      </c>
      <c r="AE6784" t="s">
        <v>25583</v>
      </c>
      <c r="AF6784" t="s">
        <v>25577</v>
      </c>
      <c r="AG6784" t="s">
        <v>25578</v>
      </c>
    </row>
    <row r="6785" spans="1:45" x14ac:dyDescent="0.2">
      <c r="A6785" t="s">
        <v>23657</v>
      </c>
      <c r="B6785" t="s">
        <v>6527</v>
      </c>
      <c r="C6785" t="s">
        <v>7447</v>
      </c>
      <c r="D6785" t="s">
        <v>6281</v>
      </c>
      <c r="E6785" t="s">
        <v>6281</v>
      </c>
      <c r="F6785" t="s">
        <v>6268</v>
      </c>
      <c r="G6785" t="s">
        <v>23658</v>
      </c>
      <c r="H6785" s="1">
        <v>44074</v>
      </c>
      <c r="J6785">
        <v>100000</v>
      </c>
      <c r="N6785" t="s">
        <v>6270</v>
      </c>
      <c r="O6785" t="s">
        <v>9489</v>
      </c>
      <c r="T6785" t="s">
        <v>23659</v>
      </c>
      <c r="U6785" t="s">
        <v>6811</v>
      </c>
      <c r="V6785" t="s">
        <v>6857</v>
      </c>
      <c r="Z6785" t="s">
        <v>771</v>
      </c>
    </row>
    <row r="6786" spans="1:45" x14ac:dyDescent="0.2">
      <c r="A6786" t="s">
        <v>23546</v>
      </c>
      <c r="B6786" t="s">
        <v>8874</v>
      </c>
      <c r="D6786" t="s">
        <v>6876</v>
      </c>
      <c r="E6786" t="s">
        <v>6876</v>
      </c>
      <c r="F6786" t="s">
        <v>6268</v>
      </c>
      <c r="G6786" t="s">
        <v>23547</v>
      </c>
      <c r="H6786" s="1">
        <v>43999</v>
      </c>
      <c r="I6786" s="1">
        <v>43987</v>
      </c>
      <c r="N6786" t="s">
        <v>6475</v>
      </c>
      <c r="O6786" t="s">
        <v>6476</v>
      </c>
      <c r="R6786" t="s">
        <v>17817</v>
      </c>
      <c r="Z6786" t="s">
        <v>28</v>
      </c>
      <c r="AB6786" t="s">
        <v>25573</v>
      </c>
      <c r="AC6786" t="s">
        <v>25624</v>
      </c>
      <c r="AE6786" t="s">
        <v>25622</v>
      </c>
      <c r="AF6786" t="s">
        <v>25606</v>
      </c>
      <c r="AG6786" t="s">
        <v>25578</v>
      </c>
    </row>
    <row r="6787" spans="1:45" x14ac:dyDescent="0.2">
      <c r="A6787" t="s">
        <v>23565</v>
      </c>
      <c r="B6787" t="s">
        <v>11086</v>
      </c>
      <c r="D6787" t="s">
        <v>6876</v>
      </c>
      <c r="E6787" t="s">
        <v>6876</v>
      </c>
      <c r="F6787" t="s">
        <v>6456</v>
      </c>
      <c r="G6787" t="s">
        <v>23566</v>
      </c>
      <c r="H6787" s="1">
        <v>43981</v>
      </c>
      <c r="R6787" t="s">
        <v>23567</v>
      </c>
      <c r="Z6787" t="s">
        <v>12968</v>
      </c>
      <c r="AB6787" t="s">
        <v>25573</v>
      </c>
      <c r="AC6787" t="s">
        <v>25581</v>
      </c>
      <c r="AD6787" t="s">
        <v>25604</v>
      </c>
      <c r="AE6787" t="s">
        <v>25576</v>
      </c>
      <c r="AF6787" t="s">
        <v>25606</v>
      </c>
      <c r="AG6787" t="s">
        <v>25578</v>
      </c>
    </row>
    <row r="6788" spans="1:45" x14ac:dyDescent="0.2">
      <c r="A6788" t="s">
        <v>23787</v>
      </c>
      <c r="B6788" t="s">
        <v>6538</v>
      </c>
      <c r="C6788" t="s">
        <v>6496</v>
      </c>
      <c r="D6788" t="s">
        <v>6747</v>
      </c>
      <c r="E6788" t="s">
        <v>6747</v>
      </c>
      <c r="F6788" t="s">
        <v>6268</v>
      </c>
      <c r="G6788" t="s">
        <v>23788</v>
      </c>
      <c r="H6788" s="1">
        <v>44036</v>
      </c>
      <c r="I6788" s="1">
        <v>44036</v>
      </c>
      <c r="J6788">
        <v>2100000</v>
      </c>
      <c r="K6788">
        <v>2100000</v>
      </c>
      <c r="L6788">
        <v>2100000</v>
      </c>
      <c r="M6788">
        <v>2100000</v>
      </c>
      <c r="N6788" t="s">
        <v>6800</v>
      </c>
      <c r="O6788" t="s">
        <v>6801</v>
      </c>
      <c r="R6788" t="s">
        <v>12874</v>
      </c>
      <c r="S6788" t="s">
        <v>23747</v>
      </c>
      <c r="T6788" t="s">
        <v>12414</v>
      </c>
      <c r="U6788" t="s">
        <v>6395</v>
      </c>
      <c r="V6788" t="s">
        <v>6990</v>
      </c>
      <c r="Z6788" t="s">
        <v>482</v>
      </c>
      <c r="AB6788" t="s">
        <v>25573</v>
      </c>
      <c r="AC6788" t="s">
        <v>25581</v>
      </c>
      <c r="AD6788" t="s">
        <v>25607</v>
      </c>
      <c r="AE6788" t="s">
        <v>25576</v>
      </c>
      <c r="AF6788" t="s">
        <v>25577</v>
      </c>
      <c r="AG6788" t="s">
        <v>25578</v>
      </c>
    </row>
    <row r="6789" spans="1:45" x14ac:dyDescent="0.2">
      <c r="A6789" t="s">
        <v>23745</v>
      </c>
      <c r="B6789" t="s">
        <v>6265</v>
      </c>
      <c r="C6789" t="s">
        <v>6496</v>
      </c>
      <c r="D6789" t="s">
        <v>6747</v>
      </c>
      <c r="E6789" t="s">
        <v>6747</v>
      </c>
      <c r="F6789" t="s">
        <v>6268</v>
      </c>
      <c r="G6789" t="s">
        <v>23746</v>
      </c>
      <c r="H6789" s="1">
        <v>44036</v>
      </c>
      <c r="I6789" s="1">
        <v>44036</v>
      </c>
      <c r="J6789">
        <v>2000000</v>
      </c>
      <c r="K6789">
        <v>2000000</v>
      </c>
      <c r="L6789">
        <v>2000000</v>
      </c>
      <c r="M6789">
        <v>2000000</v>
      </c>
      <c r="N6789" t="s">
        <v>6800</v>
      </c>
      <c r="O6789" t="s">
        <v>6801</v>
      </c>
      <c r="R6789" t="s">
        <v>12874</v>
      </c>
      <c r="S6789" t="s">
        <v>23747</v>
      </c>
      <c r="T6789" t="s">
        <v>12414</v>
      </c>
      <c r="U6789" t="s">
        <v>6395</v>
      </c>
      <c r="V6789" t="s">
        <v>6990</v>
      </c>
      <c r="Z6789" t="s">
        <v>482</v>
      </c>
      <c r="AB6789" t="s">
        <v>25573</v>
      </c>
      <c r="AC6789" t="s">
        <v>25581</v>
      </c>
      <c r="AD6789" t="s">
        <v>25607</v>
      </c>
      <c r="AE6789" t="s">
        <v>25576</v>
      </c>
      <c r="AF6789" t="s">
        <v>25577</v>
      </c>
      <c r="AG6789" t="s">
        <v>25578</v>
      </c>
    </row>
    <row r="6790" spans="1:45" x14ac:dyDescent="0.2">
      <c r="A6790" t="s">
        <v>23720</v>
      </c>
      <c r="B6790" t="s">
        <v>8913</v>
      </c>
      <c r="C6790" t="s">
        <v>6831</v>
      </c>
      <c r="D6790" t="s">
        <v>11176</v>
      </c>
      <c r="E6790" t="s">
        <v>6281</v>
      </c>
      <c r="F6790" t="s">
        <v>6268</v>
      </c>
      <c r="G6790" t="s">
        <v>23721</v>
      </c>
      <c r="H6790" s="1">
        <v>44043</v>
      </c>
      <c r="I6790" s="1">
        <v>43998</v>
      </c>
      <c r="J6790">
        <v>50000</v>
      </c>
      <c r="K6790">
        <v>50000</v>
      </c>
      <c r="N6790" t="s">
        <v>6800</v>
      </c>
      <c r="O6790" t="s">
        <v>6801</v>
      </c>
      <c r="R6790" t="s">
        <v>8090</v>
      </c>
      <c r="T6790" t="s">
        <v>12273</v>
      </c>
      <c r="U6790" t="s">
        <v>6395</v>
      </c>
      <c r="Z6790" t="s">
        <v>7093</v>
      </c>
      <c r="AB6790" t="s">
        <v>25573</v>
      </c>
      <c r="AC6790" t="s">
        <v>25574</v>
      </c>
      <c r="AD6790" t="s">
        <v>25575</v>
      </c>
      <c r="AE6790" t="s">
        <v>25583</v>
      </c>
      <c r="AF6790" t="s">
        <v>25577</v>
      </c>
      <c r="AG6790" t="s">
        <v>25578</v>
      </c>
    </row>
    <row r="6791" spans="1:45" x14ac:dyDescent="0.2">
      <c r="A6791" t="s">
        <v>23698</v>
      </c>
      <c r="B6791" t="s">
        <v>6538</v>
      </c>
      <c r="C6791" t="s">
        <v>6496</v>
      </c>
      <c r="D6791" t="s">
        <v>6281</v>
      </c>
      <c r="E6791" t="s">
        <v>6281</v>
      </c>
      <c r="F6791" t="s">
        <v>6268</v>
      </c>
      <c r="G6791" t="s">
        <v>23699</v>
      </c>
      <c r="H6791" s="1">
        <v>43982</v>
      </c>
      <c r="I6791" s="1">
        <v>43958</v>
      </c>
      <c r="J6791">
        <v>340000</v>
      </c>
      <c r="K6791">
        <v>400000</v>
      </c>
      <c r="L6791">
        <v>340000</v>
      </c>
      <c r="M6791">
        <v>400000</v>
      </c>
      <c r="N6791" t="s">
        <v>6475</v>
      </c>
      <c r="O6791" t="s">
        <v>6476</v>
      </c>
      <c r="R6791" t="s">
        <v>6477</v>
      </c>
      <c r="S6791" t="s">
        <v>6508</v>
      </c>
      <c r="T6791" t="s">
        <v>6595</v>
      </c>
      <c r="U6791" t="s">
        <v>6322</v>
      </c>
      <c r="V6791" t="s">
        <v>6526</v>
      </c>
      <c r="Z6791" t="s">
        <v>28</v>
      </c>
      <c r="AB6791" t="s">
        <v>25573</v>
      </c>
      <c r="AC6791" t="s">
        <v>25624</v>
      </c>
      <c r="AE6791" t="s">
        <v>25583</v>
      </c>
      <c r="AF6791" t="s">
        <v>25577</v>
      </c>
      <c r="AG6791" t="s">
        <v>25578</v>
      </c>
    </row>
    <row r="6792" spans="1:45" x14ac:dyDescent="0.2">
      <c r="A6792" t="s">
        <v>23568</v>
      </c>
      <c r="B6792" t="s">
        <v>6265</v>
      </c>
      <c r="C6792" t="s">
        <v>7606</v>
      </c>
      <c r="D6792" t="s">
        <v>6267</v>
      </c>
      <c r="E6792" t="s">
        <v>6267</v>
      </c>
      <c r="F6792" t="s">
        <v>6268</v>
      </c>
      <c r="G6792" t="s">
        <v>23569</v>
      </c>
      <c r="H6792" s="1">
        <v>44135</v>
      </c>
      <c r="J6792">
        <v>100000</v>
      </c>
      <c r="K6792">
        <v>100000</v>
      </c>
      <c r="N6792" t="s">
        <v>6270</v>
      </c>
      <c r="O6792" t="s">
        <v>6410</v>
      </c>
      <c r="P6792" t="s">
        <v>6272</v>
      </c>
      <c r="Q6792" t="s">
        <v>6854</v>
      </c>
      <c r="R6792" t="s">
        <v>11696</v>
      </c>
      <c r="T6792" t="s">
        <v>13184</v>
      </c>
      <c r="U6792" t="s">
        <v>6411</v>
      </c>
      <c r="V6792" t="s">
        <v>6435</v>
      </c>
      <c r="Z6792" t="s">
        <v>11114</v>
      </c>
      <c r="AB6792" t="s">
        <v>25573</v>
      </c>
      <c r="AC6792" t="s">
        <v>25581</v>
      </c>
      <c r="AD6792" t="s">
        <v>25604</v>
      </c>
      <c r="AE6792" t="s">
        <v>25602</v>
      </c>
      <c r="AF6792" t="s">
        <v>25619</v>
      </c>
      <c r="AG6792" t="s">
        <v>25578</v>
      </c>
    </row>
    <row r="6793" spans="1:45" x14ac:dyDescent="0.2">
      <c r="A6793" t="s">
        <v>23570</v>
      </c>
      <c r="B6793" t="s">
        <v>6265</v>
      </c>
      <c r="C6793" t="s">
        <v>7606</v>
      </c>
      <c r="D6793" t="s">
        <v>6267</v>
      </c>
      <c r="E6793" t="s">
        <v>6267</v>
      </c>
      <c r="F6793" t="s">
        <v>6268</v>
      </c>
      <c r="G6793" t="s">
        <v>23571</v>
      </c>
      <c r="H6793" s="1">
        <v>44135</v>
      </c>
      <c r="J6793">
        <v>100000</v>
      </c>
      <c r="K6793">
        <v>100000</v>
      </c>
      <c r="N6793" t="s">
        <v>6270</v>
      </c>
      <c r="O6793" t="s">
        <v>6410</v>
      </c>
      <c r="P6793" t="s">
        <v>6272</v>
      </c>
      <c r="Q6793" t="s">
        <v>6854</v>
      </c>
      <c r="R6793" t="s">
        <v>11696</v>
      </c>
      <c r="T6793" t="s">
        <v>13184</v>
      </c>
      <c r="U6793" t="s">
        <v>6411</v>
      </c>
      <c r="V6793" t="s">
        <v>6435</v>
      </c>
      <c r="Z6793" t="s">
        <v>11114</v>
      </c>
      <c r="AB6793" t="s">
        <v>25573</v>
      </c>
      <c r="AC6793" t="s">
        <v>25581</v>
      </c>
      <c r="AD6793" t="s">
        <v>25604</v>
      </c>
      <c r="AE6793" t="s">
        <v>25602</v>
      </c>
      <c r="AF6793" t="s">
        <v>25619</v>
      </c>
      <c r="AG6793" t="s">
        <v>25578</v>
      </c>
    </row>
    <row r="6794" spans="1:45" x14ac:dyDescent="0.2">
      <c r="A6794" t="s">
        <v>4517</v>
      </c>
      <c r="B6794" t="s">
        <v>6538</v>
      </c>
      <c r="C6794" t="s">
        <v>6266</v>
      </c>
      <c r="D6794" t="s">
        <v>6281</v>
      </c>
      <c r="E6794" t="s">
        <v>6281</v>
      </c>
      <c r="F6794" t="s">
        <v>6286</v>
      </c>
      <c r="G6794" t="s">
        <v>23648</v>
      </c>
      <c r="H6794" s="1">
        <v>44043</v>
      </c>
      <c r="J6794">
        <v>200000</v>
      </c>
      <c r="K6794">
        <v>200000</v>
      </c>
      <c r="R6794" t="s">
        <v>10261</v>
      </c>
      <c r="S6794" t="s">
        <v>23649</v>
      </c>
      <c r="T6794" t="s">
        <v>11965</v>
      </c>
      <c r="U6794" t="s">
        <v>6395</v>
      </c>
      <c r="V6794" t="s">
        <v>6840</v>
      </c>
      <c r="Z6794" t="s">
        <v>1358</v>
      </c>
      <c r="AA6794" t="s">
        <v>1374</v>
      </c>
      <c r="AB6794" t="s">
        <v>25573</v>
      </c>
      <c r="AC6794" t="s">
        <v>25574</v>
      </c>
      <c r="AD6794" t="s">
        <v>25587</v>
      </c>
      <c r="AE6794" t="s">
        <v>25591</v>
      </c>
      <c r="AF6794" t="s">
        <v>25577</v>
      </c>
      <c r="AG6794" t="s">
        <v>25578</v>
      </c>
      <c r="AJ6794">
        <f>VLOOKUP($A6794,Sheet1!$A:$K,2,FALSE)</f>
        <v>14</v>
      </c>
      <c r="AK6794">
        <f>VLOOKUP($A6794,Sheet1!$A:$K,3,FALSE)</f>
        <v>0</v>
      </c>
      <c r="AL6794">
        <f>VLOOKUP($A6794,Sheet1!$A:$K,4,FALSE)</f>
        <v>0</v>
      </c>
      <c r="AM6794">
        <f>VLOOKUP($A6794,Sheet1!$A:$K,5,FALSE)</f>
        <v>0</v>
      </c>
      <c r="AN6794">
        <f>VLOOKUP($A6794,Sheet1!$A:$K,6,FALSE)</f>
        <v>0</v>
      </c>
      <c r="AO6794">
        <f>VLOOKUP($A6794,Sheet1!$A:$K,7,FALSE)</f>
        <v>0</v>
      </c>
      <c r="AP6794">
        <f>VLOOKUP($A6794,Sheet1!$A:$K,8,FALSE)</f>
        <v>14</v>
      </c>
      <c r="AQ6794">
        <f>VLOOKUP($A6794,Sheet1!$A:$K,9,FALSE)</f>
        <v>-1</v>
      </c>
      <c r="AR6794">
        <f>VLOOKUP($A6794,Sheet1!$A:$K,10,FALSE)</f>
        <v>5</v>
      </c>
      <c r="AS6794">
        <f>VLOOKUP($A6794,Sheet1!$A:$K,11,FALSE)</f>
        <v>14</v>
      </c>
    </row>
    <row r="6795" spans="1:45" x14ac:dyDescent="0.2">
      <c r="A6795" t="s">
        <v>23655</v>
      </c>
      <c r="B6795" t="s">
        <v>7073</v>
      </c>
      <c r="C6795" t="s">
        <v>7606</v>
      </c>
      <c r="D6795" t="s">
        <v>6945</v>
      </c>
      <c r="E6795" t="s">
        <v>6945</v>
      </c>
      <c r="F6795" t="s">
        <v>6946</v>
      </c>
      <c r="G6795" t="s">
        <v>23656</v>
      </c>
      <c r="H6795" s="1">
        <v>43962</v>
      </c>
      <c r="J6795">
        <v>0</v>
      </c>
      <c r="R6795" t="s">
        <v>16025</v>
      </c>
      <c r="Z6795" t="s">
        <v>235</v>
      </c>
      <c r="AB6795" t="s">
        <v>25573</v>
      </c>
      <c r="AC6795" t="s">
        <v>25574</v>
      </c>
      <c r="AD6795" t="s">
        <v>25611</v>
      </c>
      <c r="AE6795" t="s">
        <v>25591</v>
      </c>
      <c r="AF6795" t="s">
        <v>25618</v>
      </c>
      <c r="AG6795" t="s">
        <v>25578</v>
      </c>
    </row>
    <row r="6796" spans="1:45" x14ac:dyDescent="0.2">
      <c r="A6796" t="s">
        <v>23650</v>
      </c>
      <c r="B6796" t="s">
        <v>7073</v>
      </c>
      <c r="C6796" t="s">
        <v>7606</v>
      </c>
      <c r="D6796" t="s">
        <v>6945</v>
      </c>
      <c r="E6796" t="s">
        <v>6945</v>
      </c>
      <c r="F6796" t="s">
        <v>6946</v>
      </c>
      <c r="G6796" t="s">
        <v>23651</v>
      </c>
      <c r="H6796" s="1">
        <v>43962</v>
      </c>
      <c r="J6796">
        <v>0</v>
      </c>
      <c r="R6796" t="s">
        <v>13762</v>
      </c>
      <c r="Z6796" t="s">
        <v>235</v>
      </c>
      <c r="AB6796" t="s">
        <v>25573</v>
      </c>
      <c r="AC6796" t="s">
        <v>25581</v>
      </c>
      <c r="AD6796" t="s">
        <v>25589</v>
      </c>
      <c r="AE6796" t="s">
        <v>25591</v>
      </c>
      <c r="AF6796" t="s">
        <v>25577</v>
      </c>
      <c r="AG6796" t="s">
        <v>25578</v>
      </c>
    </row>
    <row r="6797" spans="1:45" x14ac:dyDescent="0.2">
      <c r="A6797" t="s">
        <v>23652</v>
      </c>
      <c r="B6797" t="s">
        <v>7073</v>
      </c>
      <c r="C6797" t="s">
        <v>7606</v>
      </c>
      <c r="D6797" t="s">
        <v>6945</v>
      </c>
      <c r="E6797" t="s">
        <v>6945</v>
      </c>
      <c r="F6797" t="s">
        <v>6456</v>
      </c>
      <c r="G6797" t="s">
        <v>23653</v>
      </c>
      <c r="H6797" s="1">
        <v>43956</v>
      </c>
      <c r="I6797" s="1">
        <v>43949</v>
      </c>
      <c r="J6797">
        <v>0</v>
      </c>
      <c r="R6797" t="s">
        <v>23654</v>
      </c>
      <c r="Z6797" t="s">
        <v>235</v>
      </c>
      <c r="AB6797" t="s">
        <v>25573</v>
      </c>
      <c r="AC6797" t="s">
        <v>25584</v>
      </c>
      <c r="AE6797" t="s">
        <v>25588</v>
      </c>
      <c r="AF6797" t="s">
        <v>25637</v>
      </c>
      <c r="AG6797" t="s">
        <v>25578</v>
      </c>
    </row>
    <row r="6798" spans="1:45" x14ac:dyDescent="0.2">
      <c r="A6798" t="s">
        <v>4586</v>
      </c>
      <c r="B6798" t="s">
        <v>6279</v>
      </c>
      <c r="C6798" t="s">
        <v>6437</v>
      </c>
      <c r="D6798" t="s">
        <v>11176</v>
      </c>
      <c r="E6798" t="s">
        <v>6281</v>
      </c>
      <c r="F6798" t="s">
        <v>6268</v>
      </c>
      <c r="G6798" t="s">
        <v>23722</v>
      </c>
      <c r="H6798" s="1">
        <v>43977</v>
      </c>
      <c r="I6798" s="1">
        <v>43959</v>
      </c>
      <c r="J6798">
        <v>50000</v>
      </c>
      <c r="N6798" t="s">
        <v>6270</v>
      </c>
      <c r="O6798" t="s">
        <v>6271</v>
      </c>
      <c r="R6798" t="s">
        <v>8546</v>
      </c>
      <c r="Z6798" t="s">
        <v>11029</v>
      </c>
      <c r="AB6798" t="s">
        <v>25573</v>
      </c>
      <c r="AC6798" t="s">
        <v>25581</v>
      </c>
      <c r="AD6798" t="s">
        <v>25604</v>
      </c>
      <c r="AE6798" t="s">
        <v>25576</v>
      </c>
      <c r="AF6798" t="s">
        <v>25577</v>
      </c>
      <c r="AG6798" t="s">
        <v>25578</v>
      </c>
      <c r="AJ6798">
        <f>VLOOKUP($A6798,Sheet1!$A:$K,2,FALSE)</f>
        <v>2</v>
      </c>
      <c r="AK6798">
        <f>VLOOKUP($A6798,Sheet1!$A:$K,3,FALSE)</f>
        <v>0</v>
      </c>
      <c r="AL6798">
        <f>VLOOKUP($A6798,Sheet1!$A:$K,4,FALSE)</f>
        <v>0</v>
      </c>
      <c r="AM6798">
        <f>VLOOKUP($A6798,Sheet1!$A:$K,5,FALSE)</f>
        <v>0</v>
      </c>
      <c r="AN6798">
        <f>VLOOKUP($A6798,Sheet1!$A:$K,6,FALSE)</f>
        <v>0</v>
      </c>
      <c r="AO6798">
        <f>VLOOKUP($A6798,Sheet1!$A:$K,7,FALSE)</f>
        <v>0</v>
      </c>
      <c r="AP6798">
        <f>VLOOKUP($A6798,Sheet1!$A:$K,8,FALSE)</f>
        <v>2</v>
      </c>
      <c r="AQ6798">
        <f>VLOOKUP($A6798,Sheet1!$A:$K,9,FALSE)</f>
        <v>1</v>
      </c>
      <c r="AR6798">
        <f>VLOOKUP($A6798,Sheet1!$A:$K,10,FALSE)</f>
        <v>2</v>
      </c>
      <c r="AS6798">
        <f>VLOOKUP($A6798,Sheet1!$A:$K,11,FALSE)</f>
        <v>2</v>
      </c>
    </row>
    <row r="6799" spans="1:45" x14ac:dyDescent="0.2">
      <c r="A6799" t="s">
        <v>23548</v>
      </c>
      <c r="B6799" t="s">
        <v>7073</v>
      </c>
      <c r="C6799" t="s">
        <v>7606</v>
      </c>
      <c r="D6799" t="s">
        <v>6945</v>
      </c>
      <c r="E6799" t="s">
        <v>6945</v>
      </c>
      <c r="F6799" t="s">
        <v>6456</v>
      </c>
      <c r="G6799" t="s">
        <v>23549</v>
      </c>
      <c r="H6799" s="1">
        <v>43962</v>
      </c>
      <c r="J6799">
        <v>0</v>
      </c>
      <c r="R6799" t="s">
        <v>23550</v>
      </c>
      <c r="Z6799" t="s">
        <v>235</v>
      </c>
      <c r="AB6799" t="s">
        <v>25573</v>
      </c>
      <c r="AC6799" t="s">
        <v>25581</v>
      </c>
      <c r="AD6799" t="s">
        <v>25604</v>
      </c>
      <c r="AE6799" t="s">
        <v>25591</v>
      </c>
      <c r="AF6799" t="s">
        <v>25577</v>
      </c>
      <c r="AG6799" t="s">
        <v>25578</v>
      </c>
    </row>
    <row r="6800" spans="1:45" x14ac:dyDescent="0.2">
      <c r="A6800" t="s">
        <v>23706</v>
      </c>
      <c r="B6800" t="s">
        <v>7073</v>
      </c>
      <c r="C6800" t="s">
        <v>7606</v>
      </c>
      <c r="D6800" t="s">
        <v>6945</v>
      </c>
      <c r="E6800" t="s">
        <v>6945</v>
      </c>
      <c r="F6800" t="s">
        <v>6456</v>
      </c>
      <c r="G6800" t="s">
        <v>23707</v>
      </c>
      <c r="H6800" s="1">
        <v>43963</v>
      </c>
      <c r="J6800">
        <v>0</v>
      </c>
      <c r="R6800" t="s">
        <v>23708</v>
      </c>
      <c r="Z6800" t="s">
        <v>235</v>
      </c>
      <c r="AB6800" t="s">
        <v>25573</v>
      </c>
      <c r="AC6800" t="s">
        <v>25594</v>
      </c>
      <c r="AE6800" t="s">
        <v>25595</v>
      </c>
      <c r="AF6800" t="s">
        <v>25577</v>
      </c>
      <c r="AG6800" t="s">
        <v>25578</v>
      </c>
    </row>
    <row r="6801" spans="1:45" x14ac:dyDescent="0.2">
      <c r="A6801" t="s">
        <v>23773</v>
      </c>
      <c r="B6801" t="s">
        <v>7073</v>
      </c>
      <c r="C6801" t="s">
        <v>7606</v>
      </c>
      <c r="D6801" t="s">
        <v>6945</v>
      </c>
      <c r="E6801" t="s">
        <v>6945</v>
      </c>
      <c r="F6801" t="s">
        <v>6456</v>
      </c>
      <c r="G6801" t="s">
        <v>23774</v>
      </c>
      <c r="H6801" s="1">
        <v>43963</v>
      </c>
      <c r="J6801">
        <v>0</v>
      </c>
      <c r="R6801" t="s">
        <v>23775</v>
      </c>
      <c r="Z6801" t="s">
        <v>235</v>
      </c>
      <c r="AB6801" t="s">
        <v>25573</v>
      </c>
      <c r="AC6801" t="s">
        <v>25594</v>
      </c>
      <c r="AE6801" t="s">
        <v>25588</v>
      </c>
      <c r="AF6801" t="s">
        <v>25577</v>
      </c>
      <c r="AG6801" t="s">
        <v>25578</v>
      </c>
    </row>
    <row r="6802" spans="1:45" x14ac:dyDescent="0.2">
      <c r="A6802" t="s">
        <v>23491</v>
      </c>
      <c r="B6802" t="s">
        <v>7073</v>
      </c>
      <c r="C6802" t="s">
        <v>7606</v>
      </c>
      <c r="D6802" t="s">
        <v>6945</v>
      </c>
      <c r="E6802" t="s">
        <v>6945</v>
      </c>
      <c r="F6802" t="s">
        <v>6456</v>
      </c>
      <c r="G6802" t="s">
        <v>23492</v>
      </c>
      <c r="H6802" s="1">
        <v>44165</v>
      </c>
      <c r="J6802">
        <v>0</v>
      </c>
      <c r="R6802" t="s">
        <v>23493</v>
      </c>
      <c r="Z6802" t="s">
        <v>235</v>
      </c>
      <c r="AB6802" t="s">
        <v>25573</v>
      </c>
      <c r="AC6802" t="s">
        <v>25574</v>
      </c>
      <c r="AD6802" t="s">
        <v>25587</v>
      </c>
      <c r="AE6802" t="s">
        <v>25576</v>
      </c>
      <c r="AF6802" t="s">
        <v>25577</v>
      </c>
      <c r="AG6802" t="s">
        <v>25578</v>
      </c>
    </row>
    <row r="6803" spans="1:45" x14ac:dyDescent="0.2">
      <c r="A6803" t="s">
        <v>23795</v>
      </c>
      <c r="B6803" t="s">
        <v>7073</v>
      </c>
      <c r="C6803" t="s">
        <v>7606</v>
      </c>
      <c r="D6803" t="s">
        <v>6945</v>
      </c>
      <c r="E6803" t="s">
        <v>6945</v>
      </c>
      <c r="F6803" t="s">
        <v>6456</v>
      </c>
      <c r="G6803" t="s">
        <v>23796</v>
      </c>
      <c r="H6803" s="1">
        <v>43970</v>
      </c>
      <c r="J6803">
        <v>0</v>
      </c>
      <c r="R6803" t="s">
        <v>23797</v>
      </c>
      <c r="Z6803" t="s">
        <v>235</v>
      </c>
      <c r="AB6803" t="s">
        <v>25573</v>
      </c>
      <c r="AC6803" t="s">
        <v>25584</v>
      </c>
      <c r="AE6803" t="s">
        <v>25595</v>
      </c>
      <c r="AF6803" t="s">
        <v>25577</v>
      </c>
      <c r="AG6803" t="s">
        <v>25578</v>
      </c>
    </row>
    <row r="6804" spans="1:45" x14ac:dyDescent="0.2">
      <c r="A6804" t="s">
        <v>23494</v>
      </c>
      <c r="B6804" t="s">
        <v>7073</v>
      </c>
      <c r="C6804" t="s">
        <v>7606</v>
      </c>
      <c r="D6804" t="s">
        <v>6945</v>
      </c>
      <c r="E6804" t="s">
        <v>6945</v>
      </c>
      <c r="F6804" t="s">
        <v>6946</v>
      </c>
      <c r="G6804" t="s">
        <v>23495</v>
      </c>
      <c r="H6804" s="1">
        <v>44043</v>
      </c>
      <c r="J6804">
        <v>0</v>
      </c>
      <c r="R6804" t="s">
        <v>10943</v>
      </c>
      <c r="Z6804" t="s">
        <v>235</v>
      </c>
      <c r="AB6804" t="s">
        <v>25573</v>
      </c>
      <c r="AC6804" t="s">
        <v>25581</v>
      </c>
      <c r="AD6804" t="s">
        <v>25582</v>
      </c>
      <c r="AE6804" t="s">
        <v>25595</v>
      </c>
      <c r="AF6804" t="s">
        <v>25577</v>
      </c>
      <c r="AG6804" t="s">
        <v>25578</v>
      </c>
    </row>
    <row r="6805" spans="1:45" x14ac:dyDescent="0.2">
      <c r="A6805" t="s">
        <v>23496</v>
      </c>
      <c r="B6805" t="s">
        <v>7073</v>
      </c>
      <c r="C6805" t="s">
        <v>7606</v>
      </c>
      <c r="D6805" t="s">
        <v>6945</v>
      </c>
      <c r="E6805" t="s">
        <v>6945</v>
      </c>
      <c r="F6805" t="s">
        <v>6456</v>
      </c>
      <c r="G6805" t="s">
        <v>23497</v>
      </c>
      <c r="H6805" s="1">
        <v>43963</v>
      </c>
      <c r="J6805">
        <v>0</v>
      </c>
      <c r="R6805" t="s">
        <v>23498</v>
      </c>
      <c r="Z6805" t="s">
        <v>235</v>
      </c>
      <c r="AB6805" t="s">
        <v>25573</v>
      </c>
      <c r="AC6805" t="s">
        <v>25584</v>
      </c>
      <c r="AE6805" t="s">
        <v>25588</v>
      </c>
      <c r="AF6805" t="s">
        <v>25577</v>
      </c>
      <c r="AG6805" t="s">
        <v>25578</v>
      </c>
    </row>
    <row r="6806" spans="1:45" x14ac:dyDescent="0.2">
      <c r="A6806" t="s">
        <v>23776</v>
      </c>
      <c r="B6806" t="s">
        <v>6420</v>
      </c>
      <c r="C6806" t="s">
        <v>6266</v>
      </c>
      <c r="D6806" t="s">
        <v>6281</v>
      </c>
      <c r="E6806" t="s">
        <v>6281</v>
      </c>
      <c r="F6806" t="s">
        <v>6268</v>
      </c>
      <c r="G6806" t="s">
        <v>23777</v>
      </c>
      <c r="H6806" s="1">
        <v>44165</v>
      </c>
      <c r="J6806">
        <v>140000</v>
      </c>
      <c r="K6806">
        <v>140000</v>
      </c>
      <c r="N6806" t="s">
        <v>6475</v>
      </c>
      <c r="O6806" t="s">
        <v>6476</v>
      </c>
      <c r="R6806" t="s">
        <v>13489</v>
      </c>
      <c r="S6806" t="s">
        <v>13490</v>
      </c>
      <c r="T6806" t="s">
        <v>9222</v>
      </c>
      <c r="U6806" t="s">
        <v>6322</v>
      </c>
      <c r="V6806" t="s">
        <v>6510</v>
      </c>
      <c r="W6806" t="s">
        <v>6511</v>
      </c>
      <c r="Z6806" t="s">
        <v>1834</v>
      </c>
      <c r="AB6806" t="s">
        <v>25573</v>
      </c>
      <c r="AC6806" t="s">
        <v>25621</v>
      </c>
      <c r="AE6806" t="s">
        <v>25642</v>
      </c>
      <c r="AF6806" t="s">
        <v>25577</v>
      </c>
      <c r="AG6806" t="s">
        <v>25578</v>
      </c>
    </row>
    <row r="6807" spans="1:45" x14ac:dyDescent="0.2">
      <c r="A6807" t="s">
        <v>23789</v>
      </c>
      <c r="B6807" t="s">
        <v>6420</v>
      </c>
      <c r="C6807" t="s">
        <v>6496</v>
      </c>
      <c r="D6807" t="s">
        <v>6281</v>
      </c>
      <c r="E6807" t="s">
        <v>6281</v>
      </c>
      <c r="F6807" t="s">
        <v>6268</v>
      </c>
      <c r="G6807" t="s">
        <v>23790</v>
      </c>
      <c r="H6807" s="1">
        <v>44042</v>
      </c>
      <c r="I6807" s="1">
        <v>44042</v>
      </c>
      <c r="J6807">
        <v>129216</v>
      </c>
      <c r="K6807">
        <v>389216</v>
      </c>
      <c r="L6807">
        <v>129216</v>
      </c>
      <c r="M6807">
        <v>389216</v>
      </c>
      <c r="N6807" t="s">
        <v>6475</v>
      </c>
      <c r="O6807" t="s">
        <v>6476</v>
      </c>
      <c r="R6807" t="s">
        <v>23791</v>
      </c>
      <c r="S6807" t="s">
        <v>23792</v>
      </c>
      <c r="T6807" t="s">
        <v>9229</v>
      </c>
      <c r="U6807" t="s">
        <v>6322</v>
      </c>
      <c r="V6807" t="s">
        <v>6510</v>
      </c>
      <c r="W6807" t="s">
        <v>6531</v>
      </c>
      <c r="Z6807" t="s">
        <v>1834</v>
      </c>
      <c r="AB6807" t="s">
        <v>25573</v>
      </c>
      <c r="AC6807" t="s">
        <v>25574</v>
      </c>
      <c r="AD6807" t="s">
        <v>25617</v>
      </c>
      <c r="AE6807" t="s">
        <v>25576</v>
      </c>
      <c r="AF6807" t="s">
        <v>25603</v>
      </c>
      <c r="AG6807" t="s">
        <v>25578</v>
      </c>
    </row>
    <row r="6808" spans="1:45" x14ac:dyDescent="0.2">
      <c r="A6808" t="s">
        <v>4589</v>
      </c>
      <c r="B6808" t="s">
        <v>6954</v>
      </c>
      <c r="C6808" t="s">
        <v>6266</v>
      </c>
      <c r="D6808" t="s">
        <v>6945</v>
      </c>
      <c r="E6808" t="s">
        <v>6945</v>
      </c>
      <c r="F6808" t="s">
        <v>6946</v>
      </c>
      <c r="G6808" t="s">
        <v>23733</v>
      </c>
      <c r="H6808" s="1">
        <v>44043</v>
      </c>
      <c r="J6808">
        <v>0</v>
      </c>
      <c r="R6808" t="s">
        <v>15849</v>
      </c>
      <c r="Z6808" t="s">
        <v>4867</v>
      </c>
      <c r="AB6808" t="s">
        <v>25573</v>
      </c>
      <c r="AC6808" t="s">
        <v>25574</v>
      </c>
      <c r="AD6808" t="s">
        <v>25587</v>
      </c>
      <c r="AE6808" t="s">
        <v>25588</v>
      </c>
      <c r="AF6808" t="s">
        <v>25577</v>
      </c>
      <c r="AG6808" t="s">
        <v>25578</v>
      </c>
      <c r="AJ6808">
        <f>VLOOKUP($A6808,Sheet1!$A:$K,2,FALSE)</f>
        <v>7</v>
      </c>
      <c r="AK6808">
        <f>VLOOKUP($A6808,Sheet1!$A:$K,3,FALSE)</f>
        <v>0</v>
      </c>
      <c r="AL6808">
        <f>VLOOKUP($A6808,Sheet1!$A:$K,4,FALSE)</f>
        <v>0</v>
      </c>
      <c r="AM6808">
        <f>VLOOKUP($A6808,Sheet1!$A:$K,5,FALSE)</f>
        <v>0</v>
      </c>
      <c r="AN6808">
        <f>VLOOKUP($A6808,Sheet1!$A:$K,6,FALSE)</f>
        <v>0</v>
      </c>
      <c r="AO6808">
        <f>VLOOKUP($A6808,Sheet1!$A:$K,7,FALSE)</f>
        <v>0</v>
      </c>
      <c r="AP6808">
        <f>VLOOKUP($A6808,Sheet1!$A:$K,8,FALSE)</f>
        <v>7</v>
      </c>
      <c r="AQ6808">
        <f>VLOOKUP($A6808,Sheet1!$A:$K,9,FALSE)</f>
        <v>-174</v>
      </c>
      <c r="AR6808">
        <f>VLOOKUP($A6808,Sheet1!$A:$K,10,FALSE)</f>
        <v>7</v>
      </c>
      <c r="AS6808">
        <f>VLOOKUP($A6808,Sheet1!$A:$K,11,FALSE)</f>
        <v>7</v>
      </c>
    </row>
    <row r="6809" spans="1:45" x14ac:dyDescent="0.2">
      <c r="A6809" t="s">
        <v>4596</v>
      </c>
      <c r="B6809" t="s">
        <v>6420</v>
      </c>
      <c r="C6809" t="s">
        <v>6266</v>
      </c>
      <c r="D6809" t="s">
        <v>6267</v>
      </c>
      <c r="E6809" t="s">
        <v>6267</v>
      </c>
      <c r="F6809" t="s">
        <v>6268</v>
      </c>
      <c r="G6809" t="s">
        <v>23758</v>
      </c>
      <c r="H6809" s="1">
        <v>44104</v>
      </c>
      <c r="J6809">
        <v>350000</v>
      </c>
      <c r="K6809">
        <v>470000</v>
      </c>
      <c r="N6809" t="s">
        <v>6270</v>
      </c>
      <c r="O6809" t="s">
        <v>9489</v>
      </c>
      <c r="R6809" t="s">
        <v>23759</v>
      </c>
      <c r="T6809" t="s">
        <v>7140</v>
      </c>
      <c r="U6809" t="s">
        <v>6811</v>
      </c>
      <c r="V6809" t="s">
        <v>6857</v>
      </c>
      <c r="Z6809" t="s">
        <v>771</v>
      </c>
      <c r="AB6809" t="s">
        <v>25573</v>
      </c>
      <c r="AC6809" t="s">
        <v>25581</v>
      </c>
      <c r="AD6809" t="s">
        <v>25582</v>
      </c>
      <c r="AE6809" t="s">
        <v>25583</v>
      </c>
      <c r="AF6809" t="s">
        <v>25577</v>
      </c>
      <c r="AG6809" t="s">
        <v>25578</v>
      </c>
      <c r="AJ6809">
        <f>VLOOKUP($A6809,Sheet1!$A:$K,2,FALSE)</f>
        <v>2</v>
      </c>
      <c r="AK6809">
        <f>VLOOKUP($A6809,Sheet1!$A:$K,3,FALSE)</f>
        <v>0</v>
      </c>
      <c r="AL6809">
        <f>VLOOKUP($A6809,Sheet1!$A:$K,4,FALSE)</f>
        <v>0</v>
      </c>
      <c r="AM6809">
        <f>VLOOKUP($A6809,Sheet1!$A:$K,5,FALSE)</f>
        <v>0</v>
      </c>
      <c r="AN6809">
        <f>VLOOKUP($A6809,Sheet1!$A:$K,6,FALSE)</f>
        <v>0</v>
      </c>
      <c r="AO6809">
        <f>VLOOKUP($A6809,Sheet1!$A:$K,7,FALSE)</f>
        <v>0</v>
      </c>
      <c r="AP6809">
        <f>VLOOKUP($A6809,Sheet1!$A:$K,8,FALSE)</f>
        <v>2</v>
      </c>
      <c r="AQ6809">
        <f>VLOOKUP($A6809,Sheet1!$A:$K,9,FALSE)</f>
        <v>21</v>
      </c>
      <c r="AR6809">
        <f>VLOOKUP($A6809,Sheet1!$A:$K,10,FALSE)</f>
        <v>1</v>
      </c>
      <c r="AS6809">
        <f>VLOOKUP($A6809,Sheet1!$A:$K,11,FALSE)</f>
        <v>2</v>
      </c>
    </row>
    <row r="6810" spans="1:45" x14ac:dyDescent="0.2">
      <c r="A6810" t="s">
        <v>23793</v>
      </c>
      <c r="B6810" t="s">
        <v>6279</v>
      </c>
      <c r="C6810" t="s">
        <v>8674</v>
      </c>
      <c r="D6810" t="s">
        <v>6533</v>
      </c>
      <c r="E6810" t="s">
        <v>6533</v>
      </c>
      <c r="F6810" t="s">
        <v>6268</v>
      </c>
      <c r="G6810" t="s">
        <v>23794</v>
      </c>
      <c r="H6810" s="1">
        <v>44133</v>
      </c>
      <c r="I6810" s="1">
        <v>43982</v>
      </c>
      <c r="J6810">
        <v>0</v>
      </c>
      <c r="N6810" t="s">
        <v>6475</v>
      </c>
      <c r="O6810" t="s">
        <v>6476</v>
      </c>
      <c r="R6810" t="s">
        <v>17817</v>
      </c>
      <c r="T6810" t="s">
        <v>9471</v>
      </c>
      <c r="U6810" t="s">
        <v>6322</v>
      </c>
      <c r="V6810" t="s">
        <v>6479</v>
      </c>
      <c r="W6810" t="s">
        <v>6480</v>
      </c>
      <c r="Z6810" t="s">
        <v>28</v>
      </c>
      <c r="AA6810" t="s">
        <v>23546</v>
      </c>
      <c r="AB6810" t="s">
        <v>25573</v>
      </c>
      <c r="AC6810" t="s">
        <v>25624</v>
      </c>
      <c r="AE6810" t="s">
        <v>25622</v>
      </c>
      <c r="AF6810" t="s">
        <v>25606</v>
      </c>
      <c r="AG6810" t="s">
        <v>25578</v>
      </c>
    </row>
    <row r="6811" spans="1:45" x14ac:dyDescent="0.2">
      <c r="A6811" t="s">
        <v>23678</v>
      </c>
      <c r="B6811" t="s">
        <v>6279</v>
      </c>
      <c r="C6811" t="s">
        <v>8674</v>
      </c>
      <c r="D6811" t="s">
        <v>6533</v>
      </c>
      <c r="E6811" t="s">
        <v>6533</v>
      </c>
      <c r="F6811" t="s">
        <v>6268</v>
      </c>
      <c r="G6811" t="s">
        <v>23679</v>
      </c>
      <c r="H6811" s="1">
        <v>43982</v>
      </c>
      <c r="I6811" s="1">
        <v>43982</v>
      </c>
      <c r="J6811">
        <v>0</v>
      </c>
      <c r="N6811" t="s">
        <v>6475</v>
      </c>
      <c r="O6811" t="s">
        <v>6476</v>
      </c>
      <c r="R6811" t="s">
        <v>17817</v>
      </c>
      <c r="T6811" t="s">
        <v>6606</v>
      </c>
      <c r="U6811" t="s">
        <v>6322</v>
      </c>
      <c r="V6811" t="s">
        <v>6479</v>
      </c>
      <c r="W6811" t="s">
        <v>6506</v>
      </c>
      <c r="Z6811" t="s">
        <v>28</v>
      </c>
      <c r="AA6811" t="s">
        <v>23546</v>
      </c>
      <c r="AB6811" t="s">
        <v>25573</v>
      </c>
      <c r="AC6811" t="s">
        <v>25624</v>
      </c>
      <c r="AE6811" t="s">
        <v>25622</v>
      </c>
      <c r="AF6811" t="s">
        <v>25606</v>
      </c>
      <c r="AG6811" t="s">
        <v>25578</v>
      </c>
    </row>
    <row r="6812" spans="1:45" x14ac:dyDescent="0.2">
      <c r="A6812" t="s">
        <v>23688</v>
      </c>
      <c r="B6812" t="s">
        <v>6279</v>
      </c>
      <c r="C6812" t="s">
        <v>8674</v>
      </c>
      <c r="D6812" t="s">
        <v>6533</v>
      </c>
      <c r="E6812" t="s">
        <v>6533</v>
      </c>
      <c r="F6812" t="s">
        <v>6268</v>
      </c>
      <c r="G6812" t="s">
        <v>23689</v>
      </c>
      <c r="H6812" s="1">
        <v>44161</v>
      </c>
      <c r="I6812" s="1">
        <v>43982</v>
      </c>
      <c r="J6812">
        <v>0</v>
      </c>
      <c r="N6812" t="s">
        <v>6475</v>
      </c>
      <c r="O6812" t="s">
        <v>6476</v>
      </c>
      <c r="R6812" t="s">
        <v>17817</v>
      </c>
      <c r="T6812" t="s">
        <v>7124</v>
      </c>
      <c r="U6812" t="s">
        <v>6322</v>
      </c>
      <c r="V6812" t="s">
        <v>6479</v>
      </c>
      <c r="W6812" t="s">
        <v>6506</v>
      </c>
      <c r="Z6812" t="s">
        <v>28</v>
      </c>
      <c r="AA6812" t="s">
        <v>23546</v>
      </c>
      <c r="AB6812" t="s">
        <v>25573</v>
      </c>
      <c r="AC6812" t="s">
        <v>25624</v>
      </c>
      <c r="AE6812" t="s">
        <v>25622</v>
      </c>
      <c r="AF6812" t="s">
        <v>25606</v>
      </c>
      <c r="AG6812" t="s">
        <v>25578</v>
      </c>
    </row>
    <row r="6813" spans="1:45" x14ac:dyDescent="0.2">
      <c r="A6813" t="s">
        <v>23785</v>
      </c>
      <c r="B6813" t="s">
        <v>6279</v>
      </c>
      <c r="C6813" t="s">
        <v>8674</v>
      </c>
      <c r="D6813" t="s">
        <v>6533</v>
      </c>
      <c r="E6813" t="s">
        <v>6533</v>
      </c>
      <c r="F6813" t="s">
        <v>6268</v>
      </c>
      <c r="G6813" t="s">
        <v>23786</v>
      </c>
      <c r="H6813" s="1">
        <v>44161</v>
      </c>
      <c r="I6813" s="1">
        <v>43982</v>
      </c>
      <c r="J6813">
        <v>0</v>
      </c>
      <c r="N6813" t="s">
        <v>6475</v>
      </c>
      <c r="O6813" t="s">
        <v>6476</v>
      </c>
      <c r="R6813" t="s">
        <v>17817</v>
      </c>
      <c r="T6813" t="s">
        <v>6478</v>
      </c>
      <c r="U6813" t="s">
        <v>6322</v>
      </c>
      <c r="V6813" t="s">
        <v>6479</v>
      </c>
      <c r="W6813" t="s">
        <v>6480</v>
      </c>
      <c r="Z6813" t="s">
        <v>28</v>
      </c>
      <c r="AA6813" t="s">
        <v>23546</v>
      </c>
      <c r="AB6813" t="s">
        <v>25573</v>
      </c>
      <c r="AC6813" t="s">
        <v>25624</v>
      </c>
      <c r="AE6813" t="s">
        <v>25622</v>
      </c>
      <c r="AF6813" t="s">
        <v>25606</v>
      </c>
      <c r="AG6813" t="s">
        <v>25578</v>
      </c>
    </row>
    <row r="6814" spans="1:45" x14ac:dyDescent="0.2">
      <c r="A6814" t="s">
        <v>23668</v>
      </c>
      <c r="B6814" t="s">
        <v>6265</v>
      </c>
      <c r="C6814" t="s">
        <v>6266</v>
      </c>
      <c r="D6814" t="s">
        <v>6267</v>
      </c>
      <c r="E6814" t="s">
        <v>6267</v>
      </c>
      <c r="F6814" t="s">
        <v>6268</v>
      </c>
      <c r="G6814" t="s">
        <v>23669</v>
      </c>
      <c r="H6814" s="1">
        <v>44069</v>
      </c>
      <c r="J6814">
        <v>15000</v>
      </c>
      <c r="K6814">
        <v>15000</v>
      </c>
      <c r="N6814" t="s">
        <v>7118</v>
      </c>
      <c r="P6814" t="s">
        <v>6272</v>
      </c>
      <c r="Q6814" t="s">
        <v>6273</v>
      </c>
      <c r="R6814" t="s">
        <v>6422</v>
      </c>
      <c r="T6814" t="s">
        <v>23670</v>
      </c>
      <c r="U6814" t="s">
        <v>6550</v>
      </c>
      <c r="V6814" t="s">
        <v>6981</v>
      </c>
      <c r="Z6814" t="s">
        <v>2926</v>
      </c>
      <c r="AB6814" t="s">
        <v>25573</v>
      </c>
      <c r="AC6814" t="s">
        <v>25581</v>
      </c>
      <c r="AD6814" t="s">
        <v>25604</v>
      </c>
      <c r="AE6814" t="s">
        <v>25610</v>
      </c>
      <c r="AF6814" t="s">
        <v>25577</v>
      </c>
      <c r="AG6814" t="s">
        <v>25578</v>
      </c>
    </row>
    <row r="6815" spans="1:45" x14ac:dyDescent="0.2">
      <c r="A6815" t="s">
        <v>23680</v>
      </c>
      <c r="B6815" t="s">
        <v>6279</v>
      </c>
      <c r="C6815" t="s">
        <v>7183</v>
      </c>
      <c r="D6815" t="s">
        <v>6267</v>
      </c>
      <c r="E6815" t="s">
        <v>6267</v>
      </c>
      <c r="F6815" t="s">
        <v>6268</v>
      </c>
      <c r="G6815" t="s">
        <v>23681</v>
      </c>
      <c r="H6815" s="1">
        <v>44104</v>
      </c>
      <c r="I6815" s="1">
        <v>43996</v>
      </c>
      <c r="J6815">
        <v>0.01</v>
      </c>
      <c r="K6815">
        <v>40000</v>
      </c>
      <c r="N6815" t="s">
        <v>7118</v>
      </c>
      <c r="P6815" t="s">
        <v>6272</v>
      </c>
      <c r="Q6815" t="s">
        <v>6273</v>
      </c>
      <c r="T6815" t="s">
        <v>23682</v>
      </c>
      <c r="U6815" t="s">
        <v>6550</v>
      </c>
      <c r="V6815" t="s">
        <v>6981</v>
      </c>
      <c r="Z6815" t="s">
        <v>2926</v>
      </c>
    </row>
    <row r="6816" spans="1:45" x14ac:dyDescent="0.2">
      <c r="A6816" t="s">
        <v>23807</v>
      </c>
      <c r="B6816" t="s">
        <v>11086</v>
      </c>
      <c r="D6816" t="s">
        <v>6876</v>
      </c>
      <c r="E6816" t="s">
        <v>6876</v>
      </c>
      <c r="F6816" t="s">
        <v>6456</v>
      </c>
      <c r="G6816" t="s">
        <v>23808</v>
      </c>
      <c r="H6816" s="1">
        <v>44315</v>
      </c>
      <c r="R6816" t="s">
        <v>23485</v>
      </c>
      <c r="Z6816" t="s">
        <v>12968</v>
      </c>
      <c r="AB6816" t="s">
        <v>25573</v>
      </c>
      <c r="AC6816" t="s">
        <v>25581</v>
      </c>
      <c r="AD6816" t="s">
        <v>25604</v>
      </c>
      <c r="AE6816" t="s">
        <v>25602</v>
      </c>
      <c r="AF6816" t="s">
        <v>25606</v>
      </c>
      <c r="AG6816" t="s">
        <v>25578</v>
      </c>
    </row>
    <row r="6817" spans="1:45" x14ac:dyDescent="0.2">
      <c r="A6817" t="s">
        <v>23816</v>
      </c>
      <c r="B6817" t="s">
        <v>11086</v>
      </c>
      <c r="D6817" t="s">
        <v>6876</v>
      </c>
      <c r="E6817" t="s">
        <v>6876</v>
      </c>
      <c r="F6817" t="s">
        <v>6456</v>
      </c>
      <c r="G6817" t="s">
        <v>23817</v>
      </c>
      <c r="H6817" s="1">
        <v>44315</v>
      </c>
      <c r="R6817" t="s">
        <v>23485</v>
      </c>
      <c r="Z6817" t="s">
        <v>12968</v>
      </c>
      <c r="AB6817" t="s">
        <v>25573</v>
      </c>
      <c r="AC6817" t="s">
        <v>25581</v>
      </c>
      <c r="AD6817" t="s">
        <v>25604</v>
      </c>
      <c r="AE6817" t="s">
        <v>25602</v>
      </c>
      <c r="AF6817" t="s">
        <v>25606</v>
      </c>
      <c r="AG6817" t="s">
        <v>25578</v>
      </c>
    </row>
    <row r="6818" spans="1:45" x14ac:dyDescent="0.2">
      <c r="A6818" t="s">
        <v>23804</v>
      </c>
      <c r="B6818" t="s">
        <v>11086</v>
      </c>
      <c r="D6818" t="s">
        <v>6876</v>
      </c>
      <c r="E6818" t="s">
        <v>6876</v>
      </c>
      <c r="F6818" t="s">
        <v>6456</v>
      </c>
      <c r="G6818" t="s">
        <v>23805</v>
      </c>
      <c r="H6818" s="1">
        <v>43998</v>
      </c>
      <c r="R6818" t="s">
        <v>23806</v>
      </c>
      <c r="Z6818" t="s">
        <v>12968</v>
      </c>
      <c r="AB6818" t="s">
        <v>25573</v>
      </c>
      <c r="AC6818" t="s">
        <v>25581</v>
      </c>
      <c r="AD6818" t="s">
        <v>25604</v>
      </c>
      <c r="AE6818" t="s">
        <v>25602</v>
      </c>
      <c r="AF6818" t="s">
        <v>25606</v>
      </c>
      <c r="AG6818" t="s">
        <v>25578</v>
      </c>
    </row>
    <row r="6819" spans="1:45" x14ac:dyDescent="0.2">
      <c r="A6819" t="s">
        <v>23818</v>
      </c>
      <c r="B6819" t="s">
        <v>11086</v>
      </c>
      <c r="D6819" t="s">
        <v>6876</v>
      </c>
      <c r="E6819" t="s">
        <v>6876</v>
      </c>
      <c r="F6819" t="s">
        <v>6456</v>
      </c>
      <c r="G6819" t="s">
        <v>23819</v>
      </c>
      <c r="H6819" s="1">
        <v>43964</v>
      </c>
      <c r="R6819" t="s">
        <v>23820</v>
      </c>
      <c r="Z6819" t="s">
        <v>12968</v>
      </c>
      <c r="AB6819" t="s">
        <v>25573</v>
      </c>
      <c r="AC6819" t="s">
        <v>25624</v>
      </c>
      <c r="AE6819" t="s">
        <v>25602</v>
      </c>
      <c r="AF6819" t="s">
        <v>25606</v>
      </c>
      <c r="AG6819" t="s">
        <v>25578</v>
      </c>
    </row>
    <row r="6820" spans="1:45" x14ac:dyDescent="0.2">
      <c r="A6820" t="s">
        <v>23702</v>
      </c>
      <c r="B6820" t="s">
        <v>6420</v>
      </c>
      <c r="C6820" t="s">
        <v>6266</v>
      </c>
      <c r="D6820" t="s">
        <v>6267</v>
      </c>
      <c r="E6820" t="s">
        <v>6267</v>
      </c>
      <c r="F6820" t="s">
        <v>6268</v>
      </c>
      <c r="G6820" t="s">
        <v>23703</v>
      </c>
      <c r="H6820" s="1">
        <v>44285</v>
      </c>
      <c r="J6820">
        <v>37000</v>
      </c>
      <c r="K6820">
        <v>37000</v>
      </c>
      <c r="N6820" t="s">
        <v>6270</v>
      </c>
      <c r="O6820" t="s">
        <v>7964</v>
      </c>
      <c r="P6820" t="s">
        <v>6272</v>
      </c>
      <c r="Q6820" t="s">
        <v>6854</v>
      </c>
      <c r="R6820" t="s">
        <v>6855</v>
      </c>
      <c r="T6820" t="s">
        <v>12790</v>
      </c>
      <c r="U6820" t="s">
        <v>6935</v>
      </c>
      <c r="V6820" t="s">
        <v>6936</v>
      </c>
      <c r="Z6820" t="s">
        <v>11019</v>
      </c>
      <c r="AB6820" t="s">
        <v>25573</v>
      </c>
      <c r="AC6820" t="s">
        <v>25574</v>
      </c>
      <c r="AD6820" t="s">
        <v>25575</v>
      </c>
      <c r="AE6820" t="s">
        <v>25579</v>
      </c>
      <c r="AF6820" t="s">
        <v>25577</v>
      </c>
      <c r="AG6820" t="s">
        <v>25578</v>
      </c>
    </row>
    <row r="6821" spans="1:45" x14ac:dyDescent="0.2">
      <c r="A6821" t="s">
        <v>23802</v>
      </c>
      <c r="B6821" t="s">
        <v>6265</v>
      </c>
      <c r="C6821" t="s">
        <v>6496</v>
      </c>
      <c r="D6821" t="s">
        <v>6281</v>
      </c>
      <c r="E6821" t="s">
        <v>6281</v>
      </c>
      <c r="F6821" t="s">
        <v>6268</v>
      </c>
      <c r="G6821" t="s">
        <v>23803</v>
      </c>
      <c r="H6821" s="1">
        <v>43982</v>
      </c>
      <c r="I6821" s="1">
        <v>43972</v>
      </c>
      <c r="J6821">
        <v>90000</v>
      </c>
      <c r="K6821">
        <v>100000</v>
      </c>
      <c r="L6821">
        <v>90000</v>
      </c>
      <c r="M6821">
        <v>100000</v>
      </c>
      <c r="N6821" t="s">
        <v>6475</v>
      </c>
      <c r="O6821" t="s">
        <v>6476</v>
      </c>
      <c r="R6821" t="s">
        <v>10320</v>
      </c>
      <c r="S6821" t="s">
        <v>10438</v>
      </c>
      <c r="T6821" t="s">
        <v>9803</v>
      </c>
      <c r="U6821" t="s">
        <v>6322</v>
      </c>
      <c r="V6821" t="s">
        <v>6479</v>
      </c>
      <c r="W6821" t="s">
        <v>6520</v>
      </c>
      <c r="Z6821" t="s">
        <v>28</v>
      </c>
      <c r="AB6821" t="s">
        <v>25573</v>
      </c>
      <c r="AC6821" t="s">
        <v>25623</v>
      </c>
      <c r="AE6821" t="s">
        <v>25642</v>
      </c>
      <c r="AF6821" t="s">
        <v>25577</v>
      </c>
      <c r="AG6821" t="s">
        <v>25578</v>
      </c>
    </row>
    <row r="6822" spans="1:45" x14ac:dyDescent="0.2">
      <c r="A6822" t="s">
        <v>4625</v>
      </c>
      <c r="B6822" t="s">
        <v>6279</v>
      </c>
      <c r="C6822" t="s">
        <v>8674</v>
      </c>
      <c r="D6822" t="s">
        <v>11176</v>
      </c>
      <c r="E6822" t="s">
        <v>6267</v>
      </c>
      <c r="F6822" t="s">
        <v>6268</v>
      </c>
      <c r="G6822" t="s">
        <v>23822</v>
      </c>
      <c r="H6822" s="1">
        <v>43978</v>
      </c>
      <c r="I6822" s="1">
        <v>43965</v>
      </c>
      <c r="J6822">
        <v>50000</v>
      </c>
      <c r="N6822" t="s">
        <v>6270</v>
      </c>
      <c r="O6822" t="s">
        <v>6271</v>
      </c>
      <c r="R6822" t="s">
        <v>23823</v>
      </c>
      <c r="Z6822" t="s">
        <v>11029</v>
      </c>
      <c r="AB6822" t="s">
        <v>25573</v>
      </c>
      <c r="AC6822" t="s">
        <v>25601</v>
      </c>
      <c r="AE6822" t="s">
        <v>25579</v>
      </c>
      <c r="AF6822" t="s">
        <v>25577</v>
      </c>
      <c r="AG6822" t="s">
        <v>25578</v>
      </c>
      <c r="AJ6822">
        <f>VLOOKUP($A6822,Sheet1!$A:$K,2,FALSE)</f>
        <v>1</v>
      </c>
      <c r="AK6822">
        <f>VLOOKUP($A6822,Sheet1!$A:$K,3,FALSE)</f>
        <v>0</v>
      </c>
      <c r="AL6822">
        <f>VLOOKUP($A6822,Sheet1!$A:$K,4,FALSE)</f>
        <v>0</v>
      </c>
      <c r="AM6822">
        <f>VLOOKUP($A6822,Sheet1!$A:$K,5,FALSE)</f>
        <v>0</v>
      </c>
      <c r="AN6822">
        <f>VLOOKUP($A6822,Sheet1!$A:$K,6,FALSE)</f>
        <v>0</v>
      </c>
      <c r="AO6822">
        <f>VLOOKUP($A6822,Sheet1!$A:$K,7,FALSE)</f>
        <v>0</v>
      </c>
      <c r="AP6822">
        <f>VLOOKUP($A6822,Sheet1!$A:$K,8,FALSE)</f>
        <v>1</v>
      </c>
      <c r="AQ6822">
        <f>VLOOKUP($A6822,Sheet1!$A:$K,9,FALSE)</f>
        <v>2</v>
      </c>
      <c r="AR6822">
        <f>VLOOKUP($A6822,Sheet1!$A:$K,10,FALSE)</f>
        <v>1</v>
      </c>
      <c r="AS6822">
        <f>VLOOKUP($A6822,Sheet1!$A:$K,11,FALSE)</f>
        <v>1</v>
      </c>
    </row>
    <row r="6823" spans="1:45" x14ac:dyDescent="0.2">
      <c r="A6823" t="s">
        <v>4599</v>
      </c>
      <c r="B6823" t="s">
        <v>6527</v>
      </c>
      <c r="C6823" t="s">
        <v>6266</v>
      </c>
      <c r="D6823" t="s">
        <v>11176</v>
      </c>
      <c r="E6823" t="s">
        <v>6281</v>
      </c>
      <c r="F6823" t="s">
        <v>6268</v>
      </c>
      <c r="G6823" t="s">
        <v>23760</v>
      </c>
      <c r="H6823" s="1">
        <v>44078</v>
      </c>
      <c r="J6823">
        <v>527272</v>
      </c>
      <c r="K6823">
        <v>527272</v>
      </c>
      <c r="N6823" t="s">
        <v>6475</v>
      </c>
      <c r="O6823" t="s">
        <v>6476</v>
      </c>
      <c r="R6823" t="s">
        <v>23761</v>
      </c>
      <c r="T6823" t="s">
        <v>7286</v>
      </c>
      <c r="U6823" t="s">
        <v>6322</v>
      </c>
      <c r="V6823" t="s">
        <v>6479</v>
      </c>
      <c r="W6823" t="s">
        <v>6520</v>
      </c>
      <c r="Z6823" t="s">
        <v>28</v>
      </c>
      <c r="AB6823" t="s">
        <v>25573</v>
      </c>
      <c r="AC6823" t="s">
        <v>25601</v>
      </c>
      <c r="AE6823" t="s">
        <v>25583</v>
      </c>
      <c r="AF6823" t="s">
        <v>25577</v>
      </c>
      <c r="AG6823" t="s">
        <v>25578</v>
      </c>
      <c r="AJ6823">
        <f>VLOOKUP($A6823,Sheet1!$A:$K,2,FALSE)</f>
        <v>10</v>
      </c>
      <c r="AK6823">
        <f>VLOOKUP($A6823,Sheet1!$A:$K,3,FALSE)</f>
        <v>0</v>
      </c>
      <c r="AL6823">
        <f>VLOOKUP($A6823,Sheet1!$A:$K,4,FALSE)</f>
        <v>0</v>
      </c>
      <c r="AM6823">
        <f>VLOOKUP($A6823,Sheet1!$A:$K,5,FALSE)</f>
        <v>0</v>
      </c>
      <c r="AN6823">
        <f>VLOOKUP($A6823,Sheet1!$A:$K,6,FALSE)</f>
        <v>0</v>
      </c>
      <c r="AO6823">
        <f>VLOOKUP($A6823,Sheet1!$A:$K,7,FALSE)</f>
        <v>0</v>
      </c>
      <c r="AP6823">
        <f>VLOOKUP($A6823,Sheet1!$A:$K,8,FALSE)</f>
        <v>10</v>
      </c>
      <c r="AQ6823">
        <f>VLOOKUP($A6823,Sheet1!$A:$K,9,FALSE)</f>
        <v>0</v>
      </c>
      <c r="AR6823">
        <f>VLOOKUP($A6823,Sheet1!$A:$K,10,FALSE)</f>
        <v>6</v>
      </c>
      <c r="AS6823">
        <f>VLOOKUP($A6823,Sheet1!$A:$K,11,FALSE)</f>
        <v>10</v>
      </c>
    </row>
    <row r="6824" spans="1:45" x14ac:dyDescent="0.2">
      <c r="A6824" t="s">
        <v>4614</v>
      </c>
      <c r="B6824" t="s">
        <v>8913</v>
      </c>
      <c r="C6824" t="s">
        <v>6496</v>
      </c>
      <c r="D6824" t="s">
        <v>11176</v>
      </c>
      <c r="E6824" t="s">
        <v>6281</v>
      </c>
      <c r="F6824" t="s">
        <v>6268</v>
      </c>
      <c r="G6824" t="s">
        <v>23812</v>
      </c>
      <c r="H6824" s="1">
        <v>44027</v>
      </c>
      <c r="I6824" s="1">
        <v>44026</v>
      </c>
      <c r="J6824">
        <v>160019</v>
      </c>
      <c r="K6824">
        <v>160019</v>
      </c>
      <c r="L6824">
        <v>160019</v>
      </c>
      <c r="M6824">
        <v>160019</v>
      </c>
      <c r="R6824" t="s">
        <v>12813</v>
      </c>
      <c r="S6824" t="s">
        <v>23813</v>
      </c>
      <c r="T6824" t="s">
        <v>23814</v>
      </c>
      <c r="U6824" t="s">
        <v>6985</v>
      </c>
      <c r="Z6824" t="s">
        <v>8878</v>
      </c>
      <c r="AB6824" t="s">
        <v>25573</v>
      </c>
      <c r="AC6824" t="s">
        <v>25574</v>
      </c>
      <c r="AD6824" t="s">
        <v>25575</v>
      </c>
      <c r="AE6824" t="s">
        <v>25576</v>
      </c>
      <c r="AF6824" t="s">
        <v>25640</v>
      </c>
      <c r="AG6824" t="s">
        <v>25578</v>
      </c>
      <c r="AJ6824">
        <f>VLOOKUP($A6824,Sheet1!$A:$K,2,FALSE)</f>
        <v>1</v>
      </c>
      <c r="AK6824">
        <f>VLOOKUP($A6824,Sheet1!$A:$K,3,FALSE)</f>
        <v>0</v>
      </c>
      <c r="AL6824">
        <f>VLOOKUP($A6824,Sheet1!$A:$K,4,FALSE)</f>
        <v>0</v>
      </c>
      <c r="AM6824">
        <f>VLOOKUP($A6824,Sheet1!$A:$K,5,FALSE)</f>
        <v>0</v>
      </c>
      <c r="AN6824">
        <f>VLOOKUP($A6824,Sheet1!$A:$K,6,FALSE)</f>
        <v>0</v>
      </c>
      <c r="AO6824">
        <f>VLOOKUP($A6824,Sheet1!$A:$K,7,FALSE)</f>
        <v>0</v>
      </c>
      <c r="AP6824">
        <f>VLOOKUP($A6824,Sheet1!$A:$K,8,FALSE)</f>
        <v>1</v>
      </c>
      <c r="AQ6824">
        <f>VLOOKUP($A6824,Sheet1!$A:$K,9,FALSE)</f>
        <v>15</v>
      </c>
      <c r="AR6824">
        <f>VLOOKUP($A6824,Sheet1!$A:$K,10,FALSE)</f>
        <v>1</v>
      </c>
      <c r="AS6824">
        <f>VLOOKUP($A6824,Sheet1!$A:$K,11,FALSE)</f>
        <v>1</v>
      </c>
    </row>
    <row r="6825" spans="1:45" x14ac:dyDescent="0.2">
      <c r="A6825" t="s">
        <v>23753</v>
      </c>
      <c r="B6825" t="s">
        <v>6538</v>
      </c>
      <c r="C6825" t="s">
        <v>6496</v>
      </c>
      <c r="D6825" t="s">
        <v>6281</v>
      </c>
      <c r="E6825" t="s">
        <v>6281</v>
      </c>
      <c r="F6825" t="s">
        <v>6268</v>
      </c>
      <c r="G6825" t="s">
        <v>23754</v>
      </c>
      <c r="H6825" s="1">
        <v>43994</v>
      </c>
      <c r="I6825" s="1">
        <v>43986</v>
      </c>
      <c r="J6825">
        <v>31200</v>
      </c>
      <c r="K6825">
        <v>31200</v>
      </c>
      <c r="L6825">
        <v>31200</v>
      </c>
      <c r="M6825">
        <v>31200</v>
      </c>
      <c r="N6825" t="s">
        <v>6475</v>
      </c>
      <c r="O6825" t="s">
        <v>6476</v>
      </c>
      <c r="R6825" t="s">
        <v>6948</v>
      </c>
      <c r="S6825" t="s">
        <v>23616</v>
      </c>
      <c r="T6825" t="s">
        <v>23755</v>
      </c>
      <c r="U6825" t="s">
        <v>6322</v>
      </c>
      <c r="V6825" t="s">
        <v>6526</v>
      </c>
      <c r="Z6825" t="s">
        <v>1948</v>
      </c>
      <c r="AB6825" t="s">
        <v>25573</v>
      </c>
      <c r="AC6825" t="s">
        <v>25581</v>
      </c>
      <c r="AD6825" t="s">
        <v>25631</v>
      </c>
      <c r="AE6825" t="s">
        <v>25583</v>
      </c>
      <c r="AF6825" t="s">
        <v>25577</v>
      </c>
      <c r="AG6825" t="s">
        <v>25578</v>
      </c>
    </row>
    <row r="6826" spans="1:45" x14ac:dyDescent="0.2">
      <c r="A6826" t="s">
        <v>4616</v>
      </c>
      <c r="B6826" t="s">
        <v>8913</v>
      </c>
      <c r="C6826" t="s">
        <v>6798</v>
      </c>
      <c r="D6826" t="s">
        <v>6533</v>
      </c>
      <c r="E6826" t="s">
        <v>6533</v>
      </c>
      <c r="F6826" t="s">
        <v>6268</v>
      </c>
      <c r="G6826" t="s">
        <v>23815</v>
      </c>
      <c r="H6826" s="1">
        <v>44074</v>
      </c>
      <c r="I6826" s="1">
        <v>44022</v>
      </c>
      <c r="J6826">
        <v>200000</v>
      </c>
      <c r="K6826">
        <v>200000</v>
      </c>
      <c r="N6826" t="s">
        <v>6475</v>
      </c>
      <c r="O6826" t="s">
        <v>6476</v>
      </c>
      <c r="R6826" t="s">
        <v>12381</v>
      </c>
      <c r="T6826" t="s">
        <v>11496</v>
      </c>
      <c r="U6826" t="s">
        <v>6322</v>
      </c>
      <c r="V6826" t="s">
        <v>6479</v>
      </c>
      <c r="W6826" t="s">
        <v>6520</v>
      </c>
      <c r="Z6826" t="s">
        <v>28</v>
      </c>
      <c r="AA6826" t="s">
        <v>4622</v>
      </c>
      <c r="AB6826" t="s">
        <v>25573</v>
      </c>
      <c r="AC6826" t="s">
        <v>25623</v>
      </c>
      <c r="AE6826" t="s">
        <v>25583</v>
      </c>
      <c r="AF6826" t="s">
        <v>25577</v>
      </c>
      <c r="AG6826" t="s">
        <v>25578</v>
      </c>
      <c r="AJ6826">
        <f>VLOOKUP($A6826,Sheet1!$A:$K,2,FALSE)</f>
        <v>5</v>
      </c>
      <c r="AK6826">
        <f>VLOOKUP($A6826,Sheet1!$A:$K,3,FALSE)</f>
        <v>0</v>
      </c>
      <c r="AL6826">
        <f>VLOOKUP($A6826,Sheet1!$A:$K,4,FALSE)</f>
        <v>0</v>
      </c>
      <c r="AM6826">
        <f>VLOOKUP($A6826,Sheet1!$A:$K,5,FALSE)</f>
        <v>0</v>
      </c>
      <c r="AN6826">
        <f>VLOOKUP($A6826,Sheet1!$A:$K,6,FALSE)</f>
        <v>0</v>
      </c>
      <c r="AO6826">
        <f>VLOOKUP($A6826,Sheet1!$A:$K,7,FALSE)</f>
        <v>0</v>
      </c>
      <c r="AP6826">
        <f>VLOOKUP($A6826,Sheet1!$A:$K,8,FALSE)</f>
        <v>5</v>
      </c>
      <c r="AQ6826">
        <f>VLOOKUP($A6826,Sheet1!$A:$K,9,FALSE)</f>
        <v>-2</v>
      </c>
      <c r="AR6826">
        <f>VLOOKUP($A6826,Sheet1!$A:$K,10,FALSE)</f>
        <v>5</v>
      </c>
      <c r="AS6826">
        <f>VLOOKUP($A6826,Sheet1!$A:$K,11,FALSE)</f>
        <v>5</v>
      </c>
    </row>
    <row r="6827" spans="1:45" x14ac:dyDescent="0.2">
      <c r="A6827" t="s">
        <v>23800</v>
      </c>
      <c r="B6827" t="s">
        <v>6279</v>
      </c>
      <c r="C6827" t="s">
        <v>8674</v>
      </c>
      <c r="D6827" t="s">
        <v>11176</v>
      </c>
      <c r="E6827" t="s">
        <v>6281</v>
      </c>
      <c r="F6827" t="s">
        <v>6268</v>
      </c>
      <c r="G6827" t="s">
        <v>23801</v>
      </c>
      <c r="H6827" s="1">
        <v>44104</v>
      </c>
      <c r="I6827" s="1">
        <v>43977</v>
      </c>
      <c r="J6827">
        <v>0</v>
      </c>
      <c r="N6827" t="s">
        <v>6475</v>
      </c>
      <c r="O6827" t="s">
        <v>8580</v>
      </c>
      <c r="R6827" t="s">
        <v>7952</v>
      </c>
      <c r="Z6827" t="s">
        <v>1004</v>
      </c>
      <c r="AB6827" t="s">
        <v>25573</v>
      </c>
      <c r="AC6827" t="s">
        <v>25580</v>
      </c>
      <c r="AE6827" t="s">
        <v>25681</v>
      </c>
      <c r="AF6827" t="s">
        <v>25577</v>
      </c>
      <c r="AG6827" t="s">
        <v>25578</v>
      </c>
    </row>
    <row r="6828" spans="1:45" x14ac:dyDescent="0.2">
      <c r="A6828" t="s">
        <v>23798</v>
      </c>
      <c r="B6828" t="s">
        <v>6527</v>
      </c>
      <c r="C6828" t="s">
        <v>6955</v>
      </c>
      <c r="D6828" t="s">
        <v>6281</v>
      </c>
      <c r="E6828" t="s">
        <v>6281</v>
      </c>
      <c r="F6828" t="s">
        <v>6286</v>
      </c>
      <c r="G6828" t="s">
        <v>23799</v>
      </c>
      <c r="H6828" s="1">
        <v>44134</v>
      </c>
      <c r="J6828">
        <v>3000000</v>
      </c>
      <c r="K6828" s="2">
        <v>25000000</v>
      </c>
      <c r="N6828" t="s">
        <v>6475</v>
      </c>
      <c r="O6828" t="s">
        <v>6476</v>
      </c>
      <c r="R6828" t="s">
        <v>6477</v>
      </c>
      <c r="S6828" t="s">
        <v>6508</v>
      </c>
      <c r="T6828" t="s">
        <v>6478</v>
      </c>
      <c r="U6828" t="s">
        <v>6322</v>
      </c>
      <c r="V6828" t="s">
        <v>6479</v>
      </c>
      <c r="W6828" t="s">
        <v>6480</v>
      </c>
      <c r="X6828" t="s">
        <v>6550</v>
      </c>
      <c r="Y6828" t="s">
        <v>6935</v>
      </c>
      <c r="Z6828" t="s">
        <v>28</v>
      </c>
      <c r="AB6828" t="s">
        <v>25573</v>
      </c>
      <c r="AC6828" t="s">
        <v>25624</v>
      </c>
      <c r="AE6828" t="s">
        <v>25583</v>
      </c>
      <c r="AF6828" t="s">
        <v>25577</v>
      </c>
      <c r="AG6828" t="s">
        <v>25578</v>
      </c>
    </row>
    <row r="6829" spans="1:45" x14ac:dyDescent="0.2">
      <c r="A6829" t="s">
        <v>23685</v>
      </c>
      <c r="B6829" t="s">
        <v>6265</v>
      </c>
      <c r="C6829" t="s">
        <v>6266</v>
      </c>
      <c r="D6829" t="s">
        <v>6522</v>
      </c>
      <c r="E6829" t="s">
        <v>6522</v>
      </c>
      <c r="F6829" t="s">
        <v>6268</v>
      </c>
      <c r="G6829" t="s">
        <v>23686</v>
      </c>
      <c r="H6829" s="1">
        <v>44105</v>
      </c>
      <c r="J6829">
        <v>1</v>
      </c>
      <c r="K6829">
        <v>1</v>
      </c>
      <c r="N6829" t="s">
        <v>6800</v>
      </c>
      <c r="O6829" t="s">
        <v>6801</v>
      </c>
      <c r="R6829" t="s">
        <v>23687</v>
      </c>
      <c r="T6829" t="s">
        <v>9149</v>
      </c>
      <c r="U6829" t="s">
        <v>6395</v>
      </c>
      <c r="V6829" t="s">
        <v>7236</v>
      </c>
      <c r="W6829" t="s">
        <v>7241</v>
      </c>
      <c r="Z6829" t="s">
        <v>482</v>
      </c>
      <c r="AB6829" t="s">
        <v>25573</v>
      </c>
      <c r="AC6829" t="s">
        <v>25574</v>
      </c>
      <c r="AD6829" t="s">
        <v>25616</v>
      </c>
      <c r="AE6829" t="s">
        <v>25576</v>
      </c>
      <c r="AF6829" t="s">
        <v>25618</v>
      </c>
      <c r="AG6829" t="s">
        <v>25578</v>
      </c>
    </row>
    <row r="6830" spans="1:45" x14ac:dyDescent="0.2">
      <c r="A6830" t="s">
        <v>4622</v>
      </c>
      <c r="B6830" t="s">
        <v>11086</v>
      </c>
      <c r="D6830" t="s">
        <v>6876</v>
      </c>
      <c r="E6830" t="s">
        <v>6876</v>
      </c>
      <c r="F6830" t="s">
        <v>6268</v>
      </c>
      <c r="G6830" t="s">
        <v>23821</v>
      </c>
      <c r="H6830" s="1">
        <v>45504</v>
      </c>
      <c r="N6830" t="s">
        <v>6475</v>
      </c>
      <c r="O6830" t="s">
        <v>6476</v>
      </c>
      <c r="R6830" t="s">
        <v>12381</v>
      </c>
      <c r="Z6830" t="s">
        <v>28</v>
      </c>
      <c r="AB6830" t="s">
        <v>25573</v>
      </c>
      <c r="AC6830" t="s">
        <v>25623</v>
      </c>
      <c r="AE6830" t="s">
        <v>25583</v>
      </c>
      <c r="AF6830" t="s">
        <v>25577</v>
      </c>
      <c r="AG6830" t="s">
        <v>25578</v>
      </c>
      <c r="AJ6830">
        <f>VLOOKUP($A6830,Sheet1!$A:$K,2,FALSE)</f>
        <v>2</v>
      </c>
      <c r="AK6830">
        <f>VLOOKUP($A6830,Sheet1!$A:$K,3,FALSE)</f>
        <v>0</v>
      </c>
      <c r="AL6830">
        <f>VLOOKUP($A6830,Sheet1!$A:$K,4,FALSE)</f>
        <v>0</v>
      </c>
      <c r="AM6830">
        <f>VLOOKUP($A6830,Sheet1!$A:$K,5,FALSE)</f>
        <v>0</v>
      </c>
      <c r="AN6830">
        <f>VLOOKUP($A6830,Sheet1!$A:$K,6,FALSE)</f>
        <v>0</v>
      </c>
      <c r="AO6830">
        <f>VLOOKUP($A6830,Sheet1!$A:$K,7,FALSE)</f>
        <v>0</v>
      </c>
      <c r="AP6830">
        <f>VLOOKUP($A6830,Sheet1!$A:$K,8,FALSE)</f>
        <v>2</v>
      </c>
      <c r="AQ6830">
        <f>VLOOKUP($A6830,Sheet1!$A:$K,9,FALSE)</f>
        <v>78</v>
      </c>
      <c r="AR6830">
        <f>VLOOKUP($A6830,Sheet1!$A:$K,10,FALSE)</f>
        <v>0</v>
      </c>
      <c r="AS6830">
        <f>VLOOKUP($A6830,Sheet1!$A:$K,11,FALSE)</f>
        <v>2</v>
      </c>
    </row>
    <row r="6831" spans="1:45" x14ac:dyDescent="0.2">
      <c r="A6831" t="s">
        <v>23809</v>
      </c>
      <c r="B6831" t="s">
        <v>6495</v>
      </c>
      <c r="C6831" t="s">
        <v>6496</v>
      </c>
      <c r="D6831" t="s">
        <v>6319</v>
      </c>
      <c r="E6831" t="s">
        <v>6319</v>
      </c>
      <c r="F6831" t="s">
        <v>6268</v>
      </c>
      <c r="G6831" t="s">
        <v>23810</v>
      </c>
      <c r="H6831" s="1">
        <v>44001</v>
      </c>
      <c r="I6831" s="1">
        <v>44001</v>
      </c>
      <c r="J6831">
        <v>45649</v>
      </c>
      <c r="K6831">
        <v>45649</v>
      </c>
      <c r="L6831">
        <v>45649</v>
      </c>
      <c r="M6831">
        <v>45649</v>
      </c>
      <c r="N6831" t="s">
        <v>6270</v>
      </c>
      <c r="O6831" t="s">
        <v>6271</v>
      </c>
      <c r="R6831" t="s">
        <v>6283</v>
      </c>
      <c r="S6831" t="s">
        <v>23811</v>
      </c>
      <c r="T6831" t="s">
        <v>17869</v>
      </c>
      <c r="U6831" t="s">
        <v>6276</v>
      </c>
      <c r="Z6831" t="s">
        <v>11029</v>
      </c>
      <c r="AB6831" t="s">
        <v>25573</v>
      </c>
      <c r="AC6831" t="s">
        <v>25581</v>
      </c>
      <c r="AD6831" t="s">
        <v>25604</v>
      </c>
      <c r="AE6831" t="s">
        <v>25579</v>
      </c>
      <c r="AF6831" t="s">
        <v>25577</v>
      </c>
      <c r="AG6831" t="s">
        <v>25578</v>
      </c>
      <c r="AH6831" t="s">
        <v>10755</v>
      </c>
    </row>
    <row r="6832" spans="1:45" x14ac:dyDescent="0.2">
      <c r="A6832" t="s">
        <v>4610</v>
      </c>
      <c r="B6832" t="s">
        <v>8913</v>
      </c>
      <c r="C6832" t="s">
        <v>8674</v>
      </c>
      <c r="D6832" t="s">
        <v>11176</v>
      </c>
      <c r="E6832" t="s">
        <v>6281</v>
      </c>
      <c r="F6832" t="s">
        <v>6268</v>
      </c>
      <c r="G6832" t="s">
        <v>23766</v>
      </c>
      <c r="H6832" s="1">
        <v>44057</v>
      </c>
      <c r="I6832" s="1">
        <v>43957</v>
      </c>
      <c r="J6832">
        <v>200000</v>
      </c>
      <c r="K6832">
        <v>200000</v>
      </c>
      <c r="N6832" t="s">
        <v>6475</v>
      </c>
      <c r="O6832" t="s">
        <v>6878</v>
      </c>
      <c r="R6832" t="s">
        <v>12381</v>
      </c>
      <c r="T6832" t="s">
        <v>6884</v>
      </c>
      <c r="U6832" t="s">
        <v>6588</v>
      </c>
      <c r="Z6832" t="s">
        <v>2594</v>
      </c>
      <c r="AB6832" t="s">
        <v>25573</v>
      </c>
      <c r="AC6832" t="s">
        <v>25623</v>
      </c>
      <c r="AE6832" t="s">
        <v>25583</v>
      </c>
      <c r="AF6832" t="s">
        <v>25577</v>
      </c>
      <c r="AG6832" t="s">
        <v>25578</v>
      </c>
      <c r="AJ6832">
        <f>VLOOKUP($A6832,Sheet1!$A:$K,2,FALSE)</f>
        <v>3</v>
      </c>
      <c r="AK6832">
        <f>VLOOKUP($A6832,Sheet1!$A:$K,3,FALSE)</f>
        <v>0</v>
      </c>
      <c r="AL6832">
        <f>VLOOKUP($A6832,Sheet1!$A:$K,4,FALSE)</f>
        <v>0</v>
      </c>
      <c r="AM6832">
        <f>VLOOKUP($A6832,Sheet1!$A:$K,5,FALSE)</f>
        <v>0</v>
      </c>
      <c r="AN6832">
        <f>VLOOKUP($A6832,Sheet1!$A:$K,6,FALSE)</f>
        <v>0</v>
      </c>
      <c r="AO6832">
        <f>VLOOKUP($A6832,Sheet1!$A:$K,7,FALSE)</f>
        <v>0</v>
      </c>
      <c r="AP6832">
        <f>VLOOKUP($A6832,Sheet1!$A:$K,8,FALSE)</f>
        <v>3</v>
      </c>
      <c r="AQ6832">
        <f>VLOOKUP($A6832,Sheet1!$A:$K,9,FALSE)</f>
        <v>1</v>
      </c>
      <c r="AR6832">
        <f>VLOOKUP($A6832,Sheet1!$A:$K,10,FALSE)</f>
        <v>2</v>
      </c>
      <c r="AS6832">
        <f>VLOOKUP($A6832,Sheet1!$A:$K,11,FALSE)</f>
        <v>3</v>
      </c>
    </row>
    <row r="6833" spans="1:45" x14ac:dyDescent="0.2">
      <c r="A6833" t="s">
        <v>4532</v>
      </c>
      <c r="B6833" t="s">
        <v>6420</v>
      </c>
      <c r="C6833" t="s">
        <v>6266</v>
      </c>
      <c r="D6833" t="s">
        <v>6281</v>
      </c>
      <c r="E6833" t="s">
        <v>6281</v>
      </c>
      <c r="F6833" t="s">
        <v>6268</v>
      </c>
      <c r="G6833" t="s">
        <v>23671</v>
      </c>
      <c r="H6833" s="1">
        <v>44074</v>
      </c>
      <c r="J6833">
        <v>758000</v>
      </c>
      <c r="K6833">
        <v>758000</v>
      </c>
      <c r="N6833" t="s">
        <v>6270</v>
      </c>
      <c r="O6833" t="s">
        <v>9489</v>
      </c>
      <c r="R6833" t="s">
        <v>23672</v>
      </c>
      <c r="S6833" t="s">
        <v>23673</v>
      </c>
      <c r="T6833" t="s">
        <v>7140</v>
      </c>
      <c r="U6833" t="s">
        <v>6811</v>
      </c>
      <c r="V6833" t="s">
        <v>6857</v>
      </c>
      <c r="Z6833" t="s">
        <v>771</v>
      </c>
      <c r="AB6833" t="s">
        <v>25573</v>
      </c>
      <c r="AC6833" t="s">
        <v>25594</v>
      </c>
      <c r="AE6833" t="s">
        <v>25595</v>
      </c>
      <c r="AF6833" t="s">
        <v>25577</v>
      </c>
      <c r="AG6833" t="s">
        <v>25578</v>
      </c>
      <c r="AJ6833">
        <f>VLOOKUP($A6833,Sheet1!$A:$K,2,FALSE)</f>
        <v>6</v>
      </c>
      <c r="AK6833">
        <f>VLOOKUP($A6833,Sheet1!$A:$K,3,FALSE)</f>
        <v>0</v>
      </c>
      <c r="AL6833">
        <f>VLOOKUP($A6833,Sheet1!$A:$K,4,FALSE)</f>
        <v>0</v>
      </c>
      <c r="AM6833">
        <f>VLOOKUP($A6833,Sheet1!$A:$K,5,FALSE)</f>
        <v>0</v>
      </c>
      <c r="AN6833">
        <f>VLOOKUP($A6833,Sheet1!$A:$K,6,FALSE)</f>
        <v>0</v>
      </c>
      <c r="AO6833">
        <f>VLOOKUP($A6833,Sheet1!$A:$K,7,FALSE)</f>
        <v>0</v>
      </c>
      <c r="AP6833">
        <f>VLOOKUP($A6833,Sheet1!$A:$K,8,FALSE)</f>
        <v>6</v>
      </c>
      <c r="AQ6833">
        <f>VLOOKUP($A6833,Sheet1!$A:$K,9,FALSE)</f>
        <v>0</v>
      </c>
      <c r="AR6833">
        <f>VLOOKUP($A6833,Sheet1!$A:$K,10,FALSE)</f>
        <v>4</v>
      </c>
      <c r="AS6833">
        <f>VLOOKUP($A6833,Sheet1!$A:$K,11,FALSE)</f>
        <v>6</v>
      </c>
    </row>
    <row r="6834" spans="1:45" x14ac:dyDescent="0.2">
      <c r="A6834" t="s">
        <v>23662</v>
      </c>
      <c r="B6834" t="s">
        <v>6279</v>
      </c>
      <c r="C6834" t="s">
        <v>6798</v>
      </c>
      <c r="D6834" t="s">
        <v>6533</v>
      </c>
      <c r="E6834" t="s">
        <v>6533</v>
      </c>
      <c r="F6834" t="s">
        <v>6268</v>
      </c>
      <c r="G6834" t="s">
        <v>23663</v>
      </c>
      <c r="H6834" s="1">
        <v>44377</v>
      </c>
      <c r="I6834" s="1">
        <v>43982</v>
      </c>
      <c r="J6834">
        <v>0</v>
      </c>
      <c r="N6834" t="s">
        <v>6475</v>
      </c>
      <c r="O6834" t="s">
        <v>6548</v>
      </c>
      <c r="R6834" t="s">
        <v>17817</v>
      </c>
      <c r="T6834" t="s">
        <v>6549</v>
      </c>
      <c r="U6834" t="s">
        <v>6550</v>
      </c>
      <c r="V6834" t="s">
        <v>6551</v>
      </c>
      <c r="Z6834" t="s">
        <v>3465</v>
      </c>
      <c r="AA6834" t="s">
        <v>23546</v>
      </c>
      <c r="AB6834" t="s">
        <v>25573</v>
      </c>
      <c r="AC6834" t="s">
        <v>25624</v>
      </c>
      <c r="AE6834" t="s">
        <v>25622</v>
      </c>
      <c r="AF6834" t="s">
        <v>25606</v>
      </c>
      <c r="AG6834" t="s">
        <v>25578</v>
      </c>
    </row>
    <row r="6835" spans="1:45" x14ac:dyDescent="0.2">
      <c r="A6835" t="s">
        <v>23824</v>
      </c>
      <c r="B6835" t="s">
        <v>6538</v>
      </c>
      <c r="C6835" t="s">
        <v>6496</v>
      </c>
      <c r="D6835" t="s">
        <v>6281</v>
      </c>
      <c r="E6835" t="s">
        <v>6281</v>
      </c>
      <c r="F6835" t="s">
        <v>6268</v>
      </c>
      <c r="G6835" t="s">
        <v>23825</v>
      </c>
      <c r="H6835" s="1">
        <v>43982</v>
      </c>
      <c r="I6835" s="1">
        <v>43969</v>
      </c>
      <c r="J6835">
        <v>160841</v>
      </c>
      <c r="K6835">
        <v>7000000</v>
      </c>
      <c r="L6835">
        <v>160841</v>
      </c>
      <c r="M6835">
        <v>7000000</v>
      </c>
      <c r="N6835" t="s">
        <v>6475</v>
      </c>
      <c r="O6835" t="s">
        <v>6476</v>
      </c>
      <c r="R6835" t="s">
        <v>6477</v>
      </c>
      <c r="S6835" t="s">
        <v>6508</v>
      </c>
      <c r="T6835" t="s">
        <v>6478</v>
      </c>
      <c r="U6835" t="s">
        <v>6322</v>
      </c>
      <c r="V6835" t="s">
        <v>6479</v>
      </c>
      <c r="W6835" t="s">
        <v>6480</v>
      </c>
      <c r="Z6835" t="s">
        <v>28</v>
      </c>
      <c r="AB6835" t="s">
        <v>25573</v>
      </c>
      <c r="AC6835" t="s">
        <v>25624</v>
      </c>
      <c r="AE6835" t="s">
        <v>25583</v>
      </c>
      <c r="AF6835" t="s">
        <v>25577</v>
      </c>
      <c r="AG6835" t="s">
        <v>25578</v>
      </c>
    </row>
    <row r="6836" spans="1:45" x14ac:dyDescent="0.2">
      <c r="A6836" t="s">
        <v>23762</v>
      </c>
      <c r="B6836" t="s">
        <v>6495</v>
      </c>
      <c r="C6836" t="s">
        <v>6496</v>
      </c>
      <c r="D6836" t="s">
        <v>6267</v>
      </c>
      <c r="E6836" t="s">
        <v>6267</v>
      </c>
      <c r="F6836" t="s">
        <v>6268</v>
      </c>
      <c r="G6836" t="s">
        <v>23763</v>
      </c>
      <c r="H6836" s="1">
        <v>43951</v>
      </c>
      <c r="I6836" s="1">
        <v>43951</v>
      </c>
      <c r="J6836">
        <v>10944</v>
      </c>
      <c r="K6836">
        <v>10944</v>
      </c>
      <c r="L6836">
        <v>10944</v>
      </c>
      <c r="M6836">
        <v>10944</v>
      </c>
      <c r="N6836" t="s">
        <v>6800</v>
      </c>
      <c r="O6836" t="s">
        <v>6801</v>
      </c>
      <c r="P6836" t="s">
        <v>6272</v>
      </c>
      <c r="Q6836" t="s">
        <v>6854</v>
      </c>
      <c r="R6836" t="s">
        <v>6333</v>
      </c>
      <c r="T6836" t="s">
        <v>7169</v>
      </c>
      <c r="U6836" t="s">
        <v>6395</v>
      </c>
      <c r="V6836" t="s">
        <v>6545</v>
      </c>
      <c r="W6836" t="s">
        <v>6965</v>
      </c>
      <c r="Z6836" t="s">
        <v>241</v>
      </c>
      <c r="AB6836" t="s">
        <v>25573</v>
      </c>
      <c r="AC6836" t="s">
        <v>25574</v>
      </c>
      <c r="AD6836" t="s">
        <v>25575</v>
      </c>
      <c r="AE6836" t="s">
        <v>25579</v>
      </c>
      <c r="AF6836" t="s">
        <v>25577</v>
      </c>
      <c r="AG6836" t="s">
        <v>25578</v>
      </c>
    </row>
    <row r="6837" spans="1:45" x14ac:dyDescent="0.2">
      <c r="A6837" t="s">
        <v>23764</v>
      </c>
      <c r="B6837" t="s">
        <v>6495</v>
      </c>
      <c r="C6837" t="s">
        <v>6496</v>
      </c>
      <c r="D6837" t="s">
        <v>6267</v>
      </c>
      <c r="E6837" t="s">
        <v>6267</v>
      </c>
      <c r="F6837" t="s">
        <v>6268</v>
      </c>
      <c r="G6837" t="s">
        <v>23765</v>
      </c>
      <c r="H6837" s="1">
        <v>43951</v>
      </c>
      <c r="I6837" s="1">
        <v>43951</v>
      </c>
      <c r="J6837">
        <v>10944</v>
      </c>
      <c r="K6837">
        <v>10944</v>
      </c>
      <c r="L6837">
        <v>10944</v>
      </c>
      <c r="M6837">
        <v>10944</v>
      </c>
      <c r="N6837" t="s">
        <v>6800</v>
      </c>
      <c r="O6837" t="s">
        <v>6801</v>
      </c>
      <c r="P6837" t="s">
        <v>6272</v>
      </c>
      <c r="Q6837" t="s">
        <v>6854</v>
      </c>
      <c r="R6837" t="s">
        <v>7462</v>
      </c>
      <c r="T6837" t="s">
        <v>11330</v>
      </c>
      <c r="U6837" t="s">
        <v>6395</v>
      </c>
      <c r="V6837" t="s">
        <v>6545</v>
      </c>
      <c r="W6837" t="s">
        <v>6965</v>
      </c>
      <c r="Z6837" t="s">
        <v>241</v>
      </c>
      <c r="AB6837" t="s">
        <v>25573</v>
      </c>
      <c r="AC6837" t="s">
        <v>25574</v>
      </c>
      <c r="AD6837" t="s">
        <v>25575</v>
      </c>
      <c r="AE6837" t="s">
        <v>25591</v>
      </c>
      <c r="AF6837" t="s">
        <v>25577</v>
      </c>
      <c r="AG6837" t="s">
        <v>25578</v>
      </c>
    </row>
    <row r="6838" spans="1:45" x14ac:dyDescent="0.2">
      <c r="A6838" t="s">
        <v>23729</v>
      </c>
      <c r="B6838" t="s">
        <v>6495</v>
      </c>
      <c r="C6838" t="s">
        <v>6496</v>
      </c>
      <c r="D6838" t="s">
        <v>6281</v>
      </c>
      <c r="E6838" t="s">
        <v>6281</v>
      </c>
      <c r="F6838" t="s">
        <v>6268</v>
      </c>
      <c r="G6838" t="s">
        <v>23730</v>
      </c>
      <c r="H6838" s="1">
        <v>44012</v>
      </c>
      <c r="I6838" s="1">
        <v>44012</v>
      </c>
      <c r="J6838">
        <v>904000</v>
      </c>
      <c r="K6838">
        <v>1466193.75</v>
      </c>
      <c r="L6838">
        <v>904000</v>
      </c>
      <c r="M6838">
        <v>904000</v>
      </c>
      <c r="N6838" t="s">
        <v>6475</v>
      </c>
      <c r="O6838" t="s">
        <v>6548</v>
      </c>
      <c r="R6838" t="s">
        <v>23731</v>
      </c>
      <c r="S6838" t="s">
        <v>23732</v>
      </c>
      <c r="T6838" t="s">
        <v>7132</v>
      </c>
      <c r="U6838" t="s">
        <v>6550</v>
      </c>
      <c r="V6838" t="s">
        <v>6825</v>
      </c>
      <c r="Z6838" t="s">
        <v>303</v>
      </c>
      <c r="AB6838" t="s">
        <v>25573</v>
      </c>
      <c r="AC6838" t="s">
        <v>25585</v>
      </c>
      <c r="AE6838" t="s">
        <v>25576</v>
      </c>
      <c r="AF6838" t="s">
        <v>25577</v>
      </c>
      <c r="AG6838" t="s">
        <v>25578</v>
      </c>
    </row>
    <row r="6839" spans="1:45" x14ac:dyDescent="0.2">
      <c r="A6839" t="s">
        <v>23674</v>
      </c>
      <c r="B6839" t="s">
        <v>11086</v>
      </c>
      <c r="D6839" t="s">
        <v>6876</v>
      </c>
      <c r="E6839" t="s">
        <v>6876</v>
      </c>
      <c r="F6839" t="s">
        <v>6946</v>
      </c>
      <c r="G6839" t="s">
        <v>23675</v>
      </c>
      <c r="H6839" s="1">
        <v>44196</v>
      </c>
      <c r="R6839" t="s">
        <v>6933</v>
      </c>
      <c r="Z6839" t="s">
        <v>3040</v>
      </c>
      <c r="AA6839" t="s">
        <v>11155</v>
      </c>
      <c r="AB6839" t="s">
        <v>25573</v>
      </c>
      <c r="AC6839" t="s">
        <v>25601</v>
      </c>
      <c r="AE6839" t="s">
        <v>25583</v>
      </c>
      <c r="AF6839" t="s">
        <v>25577</v>
      </c>
      <c r="AG6839" t="s">
        <v>25578</v>
      </c>
      <c r="AH6839" t="s">
        <v>6879</v>
      </c>
    </row>
    <row r="6840" spans="1:45" x14ac:dyDescent="0.2">
      <c r="A6840" t="s">
        <v>23709</v>
      </c>
      <c r="B6840" t="s">
        <v>6495</v>
      </c>
      <c r="C6840" t="s">
        <v>6496</v>
      </c>
      <c r="D6840" t="s">
        <v>6533</v>
      </c>
      <c r="E6840" t="s">
        <v>6533</v>
      </c>
      <c r="F6840" t="s">
        <v>6946</v>
      </c>
      <c r="G6840" t="s">
        <v>23710</v>
      </c>
      <c r="H6840" s="1">
        <v>43951</v>
      </c>
      <c r="I6840" s="1">
        <v>43465</v>
      </c>
      <c r="J6840">
        <v>425000</v>
      </c>
      <c r="K6840">
        <v>425000</v>
      </c>
      <c r="L6840">
        <v>425000</v>
      </c>
      <c r="M6840">
        <v>425000</v>
      </c>
      <c r="R6840" t="s">
        <v>6933</v>
      </c>
      <c r="T6840" t="s">
        <v>11782</v>
      </c>
      <c r="U6840" t="s">
        <v>6395</v>
      </c>
      <c r="V6840" t="s">
        <v>7884</v>
      </c>
      <c r="Z6840" t="s">
        <v>3040</v>
      </c>
      <c r="AA6840" t="s">
        <v>23674</v>
      </c>
      <c r="AB6840" t="s">
        <v>25573</v>
      </c>
      <c r="AC6840" t="s">
        <v>25601</v>
      </c>
      <c r="AE6840" t="s">
        <v>25583</v>
      </c>
      <c r="AF6840" t="s">
        <v>25577</v>
      </c>
      <c r="AG6840" t="s">
        <v>25578</v>
      </c>
      <c r="AH6840" t="s">
        <v>6879</v>
      </c>
    </row>
    <row r="6841" spans="1:45" x14ac:dyDescent="0.2">
      <c r="A6841" t="s">
        <v>23693</v>
      </c>
      <c r="B6841" t="s">
        <v>6420</v>
      </c>
      <c r="C6841" t="s">
        <v>6496</v>
      </c>
      <c r="D6841" t="s">
        <v>6522</v>
      </c>
      <c r="E6841" t="s">
        <v>6522</v>
      </c>
      <c r="F6841" t="s">
        <v>6268</v>
      </c>
      <c r="G6841" t="s">
        <v>23694</v>
      </c>
      <c r="H6841" s="1">
        <v>44018</v>
      </c>
      <c r="I6841" s="1">
        <v>44012</v>
      </c>
      <c r="J6841">
        <v>965000</v>
      </c>
      <c r="K6841">
        <v>965000</v>
      </c>
      <c r="L6841">
        <v>0</v>
      </c>
      <c r="M6841">
        <v>965000</v>
      </c>
      <c r="N6841" t="s">
        <v>6475</v>
      </c>
      <c r="O6841" t="s">
        <v>8580</v>
      </c>
      <c r="R6841" t="s">
        <v>9006</v>
      </c>
      <c r="T6841" t="s">
        <v>15830</v>
      </c>
      <c r="U6841" t="s">
        <v>6805</v>
      </c>
      <c r="V6841" t="s">
        <v>7954</v>
      </c>
      <c r="Z6841" t="s">
        <v>1004</v>
      </c>
      <c r="AB6841" t="s">
        <v>25573</v>
      </c>
      <c r="AC6841" t="s">
        <v>25659</v>
      </c>
      <c r="AE6841" t="s">
        <v>25591</v>
      </c>
      <c r="AF6841" t="s">
        <v>25606</v>
      </c>
      <c r="AG6841" t="s">
        <v>25578</v>
      </c>
    </row>
    <row r="6842" spans="1:45" x14ac:dyDescent="0.2">
      <c r="A6842" t="s">
        <v>23700</v>
      </c>
      <c r="B6842" t="s">
        <v>6527</v>
      </c>
      <c r="C6842" t="s">
        <v>6266</v>
      </c>
      <c r="D6842" t="s">
        <v>6522</v>
      </c>
      <c r="E6842" t="s">
        <v>6522</v>
      </c>
      <c r="F6842" t="s">
        <v>6268</v>
      </c>
      <c r="G6842" t="s">
        <v>23701</v>
      </c>
      <c r="H6842" s="1">
        <v>44074</v>
      </c>
      <c r="J6842">
        <v>0</v>
      </c>
      <c r="N6842" t="s">
        <v>6475</v>
      </c>
      <c r="O6842" t="s">
        <v>8580</v>
      </c>
      <c r="R6842" t="s">
        <v>7952</v>
      </c>
      <c r="T6842" t="s">
        <v>7953</v>
      </c>
      <c r="U6842" t="s">
        <v>6805</v>
      </c>
      <c r="V6842" t="s">
        <v>7954</v>
      </c>
      <c r="W6842" t="s">
        <v>7955</v>
      </c>
      <c r="Z6842" t="s">
        <v>1004</v>
      </c>
      <c r="AB6842" t="s">
        <v>25573</v>
      </c>
      <c r="AC6842" t="s">
        <v>25580</v>
      </c>
      <c r="AE6842" t="s">
        <v>25681</v>
      </c>
      <c r="AF6842" t="s">
        <v>25577</v>
      </c>
      <c r="AG6842" t="s">
        <v>25578</v>
      </c>
    </row>
    <row r="6843" spans="1:45" x14ac:dyDescent="0.2">
      <c r="A6843" t="s">
        <v>23767</v>
      </c>
      <c r="B6843" t="s">
        <v>6420</v>
      </c>
      <c r="C6843" t="s">
        <v>6266</v>
      </c>
      <c r="D6843" t="s">
        <v>6267</v>
      </c>
      <c r="E6843" t="s">
        <v>6267</v>
      </c>
      <c r="F6843" t="s">
        <v>6268</v>
      </c>
      <c r="G6843" t="s">
        <v>23768</v>
      </c>
      <c r="H6843" s="1">
        <v>44165</v>
      </c>
      <c r="J6843">
        <v>120000</v>
      </c>
      <c r="K6843">
        <v>314020</v>
      </c>
      <c r="N6843" t="s">
        <v>6270</v>
      </c>
      <c r="O6843" t="s">
        <v>6271</v>
      </c>
      <c r="R6843" t="s">
        <v>12105</v>
      </c>
      <c r="T6843" t="s">
        <v>20976</v>
      </c>
      <c r="U6843" t="s">
        <v>6276</v>
      </c>
      <c r="Z6843" t="s">
        <v>6277</v>
      </c>
      <c r="AB6843" t="s">
        <v>25573</v>
      </c>
      <c r="AC6843" t="s">
        <v>25581</v>
      </c>
      <c r="AD6843" t="s">
        <v>25604</v>
      </c>
      <c r="AE6843" t="s">
        <v>25576</v>
      </c>
      <c r="AF6843" t="s">
        <v>25577</v>
      </c>
      <c r="AG6843" t="s">
        <v>25578</v>
      </c>
    </row>
    <row r="6844" spans="1:45" x14ac:dyDescent="0.2">
      <c r="A6844" t="s">
        <v>23748</v>
      </c>
      <c r="B6844" t="s">
        <v>6279</v>
      </c>
      <c r="C6844" t="s">
        <v>6289</v>
      </c>
      <c r="D6844" t="s">
        <v>6267</v>
      </c>
      <c r="E6844" t="s">
        <v>6267</v>
      </c>
      <c r="F6844" t="s">
        <v>6268</v>
      </c>
      <c r="G6844" t="s">
        <v>23749</v>
      </c>
      <c r="H6844" s="1">
        <v>44165</v>
      </c>
      <c r="I6844" s="1">
        <v>43983</v>
      </c>
      <c r="J6844">
        <v>100000</v>
      </c>
      <c r="K6844">
        <v>100000</v>
      </c>
      <c r="N6844" t="s">
        <v>6270</v>
      </c>
      <c r="O6844" t="s">
        <v>6271</v>
      </c>
      <c r="R6844" t="s">
        <v>12105</v>
      </c>
      <c r="T6844" t="s">
        <v>20976</v>
      </c>
      <c r="U6844" t="s">
        <v>6276</v>
      </c>
      <c r="Z6844" t="s">
        <v>6277</v>
      </c>
      <c r="AB6844" t="s">
        <v>25573</v>
      </c>
      <c r="AC6844" t="s">
        <v>25581</v>
      </c>
      <c r="AD6844" t="s">
        <v>25604</v>
      </c>
      <c r="AE6844" t="s">
        <v>25576</v>
      </c>
      <c r="AF6844" t="s">
        <v>25577</v>
      </c>
      <c r="AG6844" t="s">
        <v>25578</v>
      </c>
    </row>
    <row r="6845" spans="1:45" x14ac:dyDescent="0.2">
      <c r="A6845" t="s">
        <v>23713</v>
      </c>
      <c r="B6845" t="s">
        <v>6527</v>
      </c>
      <c r="C6845" t="s">
        <v>6266</v>
      </c>
      <c r="D6845" t="s">
        <v>6522</v>
      </c>
      <c r="E6845" t="s">
        <v>6522</v>
      </c>
      <c r="F6845" t="s">
        <v>6268</v>
      </c>
      <c r="G6845" t="s">
        <v>23714</v>
      </c>
      <c r="H6845" s="1">
        <v>44135</v>
      </c>
      <c r="J6845">
        <v>0</v>
      </c>
      <c r="N6845" t="s">
        <v>6475</v>
      </c>
      <c r="O6845" t="s">
        <v>8580</v>
      </c>
      <c r="R6845" t="s">
        <v>8787</v>
      </c>
      <c r="T6845" t="s">
        <v>7953</v>
      </c>
      <c r="U6845" t="s">
        <v>6805</v>
      </c>
      <c r="V6845" t="s">
        <v>7954</v>
      </c>
      <c r="W6845" t="s">
        <v>7955</v>
      </c>
      <c r="Z6845" t="s">
        <v>1004</v>
      </c>
      <c r="AB6845" t="s">
        <v>25573</v>
      </c>
      <c r="AC6845" t="s">
        <v>25600</v>
      </c>
      <c r="AE6845" t="s">
        <v>25591</v>
      </c>
      <c r="AF6845" t="s">
        <v>25608</v>
      </c>
      <c r="AG6845" t="s">
        <v>25578</v>
      </c>
    </row>
    <row r="6846" spans="1:45" x14ac:dyDescent="0.2">
      <c r="A6846" t="s">
        <v>23738</v>
      </c>
      <c r="B6846" t="s">
        <v>6420</v>
      </c>
      <c r="C6846" t="s">
        <v>6266</v>
      </c>
      <c r="D6846" t="s">
        <v>6267</v>
      </c>
      <c r="E6846" t="s">
        <v>6267</v>
      </c>
      <c r="F6846" t="s">
        <v>6268</v>
      </c>
      <c r="G6846" t="s">
        <v>23739</v>
      </c>
      <c r="H6846" s="1">
        <v>44134</v>
      </c>
      <c r="J6846">
        <v>25000</v>
      </c>
      <c r="K6846">
        <v>25000</v>
      </c>
      <c r="N6846" t="s">
        <v>6475</v>
      </c>
      <c r="O6846" t="s">
        <v>6476</v>
      </c>
      <c r="R6846" t="s">
        <v>23740</v>
      </c>
      <c r="T6846" t="s">
        <v>15613</v>
      </c>
      <c r="U6846" t="s">
        <v>6322</v>
      </c>
      <c r="V6846" t="s">
        <v>6479</v>
      </c>
      <c r="W6846" t="s">
        <v>6520</v>
      </c>
      <c r="Z6846" t="s">
        <v>10987</v>
      </c>
      <c r="AB6846" t="s">
        <v>25573</v>
      </c>
      <c r="AC6846" t="s">
        <v>25592</v>
      </c>
      <c r="AE6846" t="s">
        <v>25595</v>
      </c>
      <c r="AF6846" t="s">
        <v>25577</v>
      </c>
      <c r="AG6846" t="s">
        <v>25578</v>
      </c>
    </row>
    <row r="6847" spans="1:45" x14ac:dyDescent="0.2">
      <c r="A6847" t="s">
        <v>23783</v>
      </c>
      <c r="B6847" t="s">
        <v>6279</v>
      </c>
      <c r="C6847" t="s">
        <v>6437</v>
      </c>
      <c r="D6847" t="s">
        <v>11176</v>
      </c>
      <c r="E6847" t="s">
        <v>6281</v>
      </c>
      <c r="F6847" t="s">
        <v>6268</v>
      </c>
      <c r="G6847" t="s">
        <v>23784</v>
      </c>
      <c r="H6847" s="1">
        <v>44043</v>
      </c>
      <c r="I6847" s="1">
        <v>43971</v>
      </c>
      <c r="J6847">
        <v>100000</v>
      </c>
      <c r="N6847" t="s">
        <v>6800</v>
      </c>
      <c r="O6847" t="s">
        <v>6801</v>
      </c>
      <c r="R6847" t="s">
        <v>11128</v>
      </c>
      <c r="Z6847" t="s">
        <v>7251</v>
      </c>
      <c r="AB6847" t="s">
        <v>25573</v>
      </c>
      <c r="AC6847" t="s">
        <v>25581</v>
      </c>
      <c r="AD6847" t="s">
        <v>25607</v>
      </c>
      <c r="AE6847" t="s">
        <v>25583</v>
      </c>
      <c r="AF6847" t="s">
        <v>25577</v>
      </c>
      <c r="AG6847" t="s">
        <v>25578</v>
      </c>
    </row>
    <row r="6848" spans="1:45" x14ac:dyDescent="0.2">
      <c r="A6848" t="s">
        <v>23756</v>
      </c>
      <c r="B6848" t="s">
        <v>6420</v>
      </c>
      <c r="C6848" t="s">
        <v>6266</v>
      </c>
      <c r="D6848" t="s">
        <v>6267</v>
      </c>
      <c r="E6848" t="s">
        <v>6267</v>
      </c>
      <c r="F6848" t="s">
        <v>6268</v>
      </c>
      <c r="G6848" t="s">
        <v>23757</v>
      </c>
      <c r="H6848" s="1">
        <v>44160</v>
      </c>
      <c r="J6848">
        <v>15000</v>
      </c>
      <c r="K6848">
        <v>15000</v>
      </c>
      <c r="N6848" t="s">
        <v>6475</v>
      </c>
      <c r="O6848" t="s">
        <v>6476</v>
      </c>
      <c r="R6848" t="s">
        <v>8973</v>
      </c>
      <c r="T6848" t="s">
        <v>6622</v>
      </c>
      <c r="U6848" t="s">
        <v>6322</v>
      </c>
      <c r="V6848" t="s">
        <v>6526</v>
      </c>
      <c r="Z6848" t="s">
        <v>10987</v>
      </c>
      <c r="AB6848" t="s">
        <v>25573</v>
      </c>
      <c r="AC6848" t="s">
        <v>25581</v>
      </c>
      <c r="AD6848" t="s">
        <v>25582</v>
      </c>
      <c r="AE6848" t="s">
        <v>25595</v>
      </c>
      <c r="AF6848" t="s">
        <v>25577</v>
      </c>
      <c r="AG6848" t="s">
        <v>25578</v>
      </c>
    </row>
    <row r="6849" spans="1:45" x14ac:dyDescent="0.2">
      <c r="A6849" t="s">
        <v>4539</v>
      </c>
      <c r="B6849" t="s">
        <v>6420</v>
      </c>
      <c r="C6849" t="s">
        <v>6496</v>
      </c>
      <c r="D6849" t="s">
        <v>6281</v>
      </c>
      <c r="E6849" t="s">
        <v>6281</v>
      </c>
      <c r="F6849" t="s">
        <v>6268</v>
      </c>
      <c r="G6849" t="s">
        <v>23677</v>
      </c>
      <c r="H6849" s="1">
        <v>43985</v>
      </c>
      <c r="I6849" s="1">
        <v>43985</v>
      </c>
      <c r="J6849">
        <v>120000</v>
      </c>
      <c r="K6849">
        <v>120000</v>
      </c>
      <c r="L6849">
        <v>120000</v>
      </c>
      <c r="M6849">
        <v>120000</v>
      </c>
      <c r="N6849" t="s">
        <v>6475</v>
      </c>
      <c r="O6849" t="s">
        <v>6476</v>
      </c>
      <c r="R6849" t="s">
        <v>10320</v>
      </c>
      <c r="S6849" t="s">
        <v>10438</v>
      </c>
      <c r="T6849" t="s">
        <v>6724</v>
      </c>
      <c r="U6849" t="s">
        <v>6322</v>
      </c>
      <c r="V6849" t="s">
        <v>6479</v>
      </c>
      <c r="W6849" t="s">
        <v>6520</v>
      </c>
      <c r="Z6849" t="s">
        <v>28</v>
      </c>
      <c r="AB6849" t="s">
        <v>25573</v>
      </c>
      <c r="AC6849" t="s">
        <v>25623</v>
      </c>
      <c r="AE6849" t="s">
        <v>25642</v>
      </c>
      <c r="AF6849" t="s">
        <v>25577</v>
      </c>
      <c r="AG6849" t="s">
        <v>25578</v>
      </c>
      <c r="AJ6849">
        <f>VLOOKUP($A6849,Sheet1!$A:$K,2,FALSE)</f>
        <v>38</v>
      </c>
      <c r="AK6849">
        <f>VLOOKUP($A6849,Sheet1!$A:$K,3,FALSE)</f>
        <v>0</v>
      </c>
      <c r="AL6849">
        <f>VLOOKUP($A6849,Sheet1!$A:$K,4,FALSE)</f>
        <v>0</v>
      </c>
      <c r="AM6849">
        <f>VLOOKUP($A6849,Sheet1!$A:$K,5,FALSE)</f>
        <v>0</v>
      </c>
      <c r="AN6849">
        <f>VLOOKUP($A6849,Sheet1!$A:$K,6,FALSE)</f>
        <v>0</v>
      </c>
      <c r="AO6849">
        <f>VLOOKUP($A6849,Sheet1!$A:$K,7,FALSE)</f>
        <v>0</v>
      </c>
      <c r="AP6849">
        <f>VLOOKUP($A6849,Sheet1!$A:$K,8,FALSE)</f>
        <v>38</v>
      </c>
      <c r="AQ6849">
        <f>VLOOKUP($A6849,Sheet1!$A:$K,9,FALSE)</f>
        <v>33</v>
      </c>
      <c r="AR6849">
        <f>VLOOKUP($A6849,Sheet1!$A:$K,10,FALSE)</f>
        <v>0</v>
      </c>
      <c r="AS6849">
        <f>VLOOKUP($A6849,Sheet1!$A:$K,11,FALSE)</f>
        <v>38</v>
      </c>
    </row>
    <row r="6850" spans="1:45" x14ac:dyDescent="0.2">
      <c r="A6850" t="s">
        <v>23736</v>
      </c>
      <c r="B6850" t="s">
        <v>6279</v>
      </c>
      <c r="C6850" t="s">
        <v>6798</v>
      </c>
      <c r="D6850" t="s">
        <v>11176</v>
      </c>
      <c r="E6850" t="s">
        <v>6281</v>
      </c>
      <c r="F6850" t="s">
        <v>6268</v>
      </c>
      <c r="G6850" t="s">
        <v>23737</v>
      </c>
      <c r="H6850" s="1">
        <v>44166</v>
      </c>
      <c r="I6850" s="1">
        <v>44048</v>
      </c>
      <c r="J6850">
        <v>363585</v>
      </c>
      <c r="K6850">
        <v>643652</v>
      </c>
      <c r="N6850" t="s">
        <v>6475</v>
      </c>
      <c r="O6850" t="s">
        <v>6476</v>
      </c>
      <c r="R6850" t="s">
        <v>13046</v>
      </c>
      <c r="T6850" t="s">
        <v>9217</v>
      </c>
      <c r="U6850" t="s">
        <v>6322</v>
      </c>
      <c r="V6850" t="s">
        <v>6510</v>
      </c>
      <c r="W6850" t="s">
        <v>6511</v>
      </c>
      <c r="Z6850" t="s">
        <v>1834</v>
      </c>
      <c r="AB6850" t="s">
        <v>25573</v>
      </c>
      <c r="AC6850" t="s">
        <v>25621</v>
      </c>
      <c r="AE6850" t="s">
        <v>25622</v>
      </c>
      <c r="AF6850" t="s">
        <v>25577</v>
      </c>
      <c r="AG6850" t="s">
        <v>25578</v>
      </c>
    </row>
    <row r="6851" spans="1:45" x14ac:dyDescent="0.2">
      <c r="A6851" t="s">
        <v>23723</v>
      </c>
      <c r="B6851" t="s">
        <v>6420</v>
      </c>
      <c r="C6851" t="s">
        <v>6496</v>
      </c>
      <c r="D6851" t="s">
        <v>6281</v>
      </c>
      <c r="E6851" t="s">
        <v>6281</v>
      </c>
      <c r="F6851" t="s">
        <v>6268</v>
      </c>
      <c r="G6851" t="s">
        <v>23724</v>
      </c>
      <c r="H6851" s="1">
        <v>43957</v>
      </c>
      <c r="I6851" s="1">
        <v>43955</v>
      </c>
      <c r="J6851">
        <v>20000</v>
      </c>
      <c r="K6851">
        <v>20000</v>
      </c>
      <c r="L6851">
        <v>20000</v>
      </c>
      <c r="M6851">
        <v>20000</v>
      </c>
      <c r="N6851" t="s">
        <v>6475</v>
      </c>
      <c r="O6851" t="s">
        <v>6476</v>
      </c>
      <c r="R6851" t="s">
        <v>16593</v>
      </c>
      <c r="S6851" t="s">
        <v>16594</v>
      </c>
      <c r="T6851" t="s">
        <v>15020</v>
      </c>
      <c r="U6851" t="s">
        <v>6322</v>
      </c>
      <c r="V6851" t="s">
        <v>6479</v>
      </c>
      <c r="W6851" t="s">
        <v>6520</v>
      </c>
      <c r="Z6851" t="s">
        <v>1834</v>
      </c>
      <c r="AB6851" t="s">
        <v>25573</v>
      </c>
      <c r="AC6851" t="s">
        <v>25584</v>
      </c>
      <c r="AE6851" t="s">
        <v>25579</v>
      </c>
      <c r="AF6851" t="s">
        <v>25577</v>
      </c>
      <c r="AG6851" t="s">
        <v>25578</v>
      </c>
    </row>
    <row r="6852" spans="1:45" x14ac:dyDescent="0.2">
      <c r="A6852" t="s">
        <v>23741</v>
      </c>
      <c r="B6852" t="s">
        <v>6420</v>
      </c>
      <c r="C6852" t="s">
        <v>6266</v>
      </c>
      <c r="D6852" t="s">
        <v>6281</v>
      </c>
      <c r="E6852" t="s">
        <v>6281</v>
      </c>
      <c r="F6852" t="s">
        <v>6268</v>
      </c>
      <c r="G6852" t="s">
        <v>23742</v>
      </c>
      <c r="H6852" s="1">
        <v>44104</v>
      </c>
      <c r="J6852">
        <v>420000</v>
      </c>
      <c r="K6852">
        <v>420000</v>
      </c>
      <c r="N6852" t="s">
        <v>6475</v>
      </c>
      <c r="O6852" t="s">
        <v>6476</v>
      </c>
      <c r="R6852" t="s">
        <v>16593</v>
      </c>
      <c r="S6852" t="s">
        <v>16594</v>
      </c>
      <c r="T6852" t="s">
        <v>6617</v>
      </c>
      <c r="U6852" t="s">
        <v>6322</v>
      </c>
      <c r="V6852" t="s">
        <v>6479</v>
      </c>
      <c r="W6852" t="s">
        <v>6480</v>
      </c>
      <c r="Z6852" t="s">
        <v>1834</v>
      </c>
      <c r="AB6852" t="s">
        <v>25573</v>
      </c>
      <c r="AC6852" t="s">
        <v>25584</v>
      </c>
      <c r="AE6852" t="s">
        <v>25579</v>
      </c>
      <c r="AF6852" t="s">
        <v>25577</v>
      </c>
      <c r="AG6852" t="s">
        <v>25578</v>
      </c>
    </row>
    <row r="6853" spans="1:45" x14ac:dyDescent="0.2">
      <c r="A6853" t="s">
        <v>23725</v>
      </c>
      <c r="B6853" t="s">
        <v>6420</v>
      </c>
      <c r="C6853" t="s">
        <v>6266</v>
      </c>
      <c r="D6853" t="s">
        <v>6281</v>
      </c>
      <c r="E6853" t="s">
        <v>6281</v>
      </c>
      <c r="F6853" t="s">
        <v>6268</v>
      </c>
      <c r="G6853" t="s">
        <v>23726</v>
      </c>
      <c r="H6853" s="1">
        <v>44043</v>
      </c>
      <c r="J6853">
        <v>80000</v>
      </c>
      <c r="K6853">
        <v>110000</v>
      </c>
      <c r="N6853" t="s">
        <v>6800</v>
      </c>
      <c r="O6853" t="s">
        <v>6801</v>
      </c>
      <c r="R6853" t="s">
        <v>23727</v>
      </c>
      <c r="S6853" t="s">
        <v>23728</v>
      </c>
      <c r="T6853" t="s">
        <v>12247</v>
      </c>
      <c r="U6853" t="s">
        <v>6395</v>
      </c>
      <c r="V6853" t="s">
        <v>6545</v>
      </c>
      <c r="W6853" t="s">
        <v>6960</v>
      </c>
      <c r="Z6853" t="s">
        <v>7093</v>
      </c>
      <c r="AB6853" t="s">
        <v>25573</v>
      </c>
      <c r="AC6853" t="s">
        <v>25574</v>
      </c>
      <c r="AD6853" t="s">
        <v>25575</v>
      </c>
      <c r="AE6853" t="s">
        <v>25583</v>
      </c>
      <c r="AF6853" t="s">
        <v>25577</v>
      </c>
      <c r="AG6853" t="s">
        <v>25578</v>
      </c>
    </row>
    <row r="6854" spans="1:45" x14ac:dyDescent="0.2">
      <c r="A6854" t="s">
        <v>23778</v>
      </c>
      <c r="B6854" t="s">
        <v>6420</v>
      </c>
      <c r="C6854" t="s">
        <v>6266</v>
      </c>
      <c r="D6854" t="s">
        <v>6319</v>
      </c>
      <c r="E6854" t="s">
        <v>6319</v>
      </c>
      <c r="F6854" t="s">
        <v>6268</v>
      </c>
      <c r="G6854" t="s">
        <v>23779</v>
      </c>
      <c r="H6854" s="1">
        <v>44286</v>
      </c>
      <c r="J6854">
        <v>135000</v>
      </c>
      <c r="K6854">
        <v>135000</v>
      </c>
      <c r="N6854" t="s">
        <v>6270</v>
      </c>
      <c r="O6854" t="s">
        <v>6271</v>
      </c>
      <c r="R6854" t="s">
        <v>23780</v>
      </c>
      <c r="S6854" t="s">
        <v>23781</v>
      </c>
      <c r="T6854" t="s">
        <v>23782</v>
      </c>
      <c r="U6854" t="s">
        <v>6276</v>
      </c>
      <c r="Z6854" t="s">
        <v>11029</v>
      </c>
      <c r="AB6854" t="s">
        <v>25573</v>
      </c>
      <c r="AC6854" t="s">
        <v>25601</v>
      </c>
      <c r="AE6854" t="s">
        <v>25583</v>
      </c>
      <c r="AF6854" t="s">
        <v>25661</v>
      </c>
      <c r="AG6854" t="s">
        <v>25578</v>
      </c>
      <c r="AH6854" t="s">
        <v>11180</v>
      </c>
    </row>
    <row r="6855" spans="1:45" x14ac:dyDescent="0.2">
      <c r="A6855" t="s">
        <v>23750</v>
      </c>
      <c r="B6855" t="s">
        <v>6527</v>
      </c>
      <c r="C6855" t="s">
        <v>6266</v>
      </c>
      <c r="D6855" t="s">
        <v>6319</v>
      </c>
      <c r="E6855" t="s">
        <v>6319</v>
      </c>
      <c r="F6855" t="s">
        <v>6268</v>
      </c>
      <c r="G6855" t="s">
        <v>23751</v>
      </c>
      <c r="H6855" s="1">
        <v>44195</v>
      </c>
      <c r="I6855" s="1">
        <v>44196</v>
      </c>
      <c r="J6855">
        <v>0</v>
      </c>
      <c r="K6855">
        <v>0</v>
      </c>
      <c r="N6855" t="s">
        <v>6270</v>
      </c>
      <c r="O6855" t="s">
        <v>6271</v>
      </c>
      <c r="R6855" t="s">
        <v>6283</v>
      </c>
      <c r="S6855" t="s">
        <v>23752</v>
      </c>
      <c r="T6855" t="s">
        <v>7860</v>
      </c>
      <c r="U6855" t="s">
        <v>6276</v>
      </c>
      <c r="Z6855" t="s">
        <v>11029</v>
      </c>
      <c r="AB6855" t="s">
        <v>25573</v>
      </c>
      <c r="AC6855" t="s">
        <v>25581</v>
      </c>
      <c r="AD6855" t="s">
        <v>25604</v>
      </c>
      <c r="AE6855" t="s">
        <v>25579</v>
      </c>
      <c r="AF6855" t="s">
        <v>25577</v>
      </c>
      <c r="AG6855" t="s">
        <v>25578</v>
      </c>
      <c r="AH6855" t="s">
        <v>10755</v>
      </c>
    </row>
    <row r="6856" spans="1:45" x14ac:dyDescent="0.2">
      <c r="A6856" t="s">
        <v>23695</v>
      </c>
      <c r="B6856" t="s">
        <v>6527</v>
      </c>
      <c r="C6856" t="s">
        <v>6266</v>
      </c>
      <c r="D6856" t="s">
        <v>6319</v>
      </c>
      <c r="E6856" t="s">
        <v>6319</v>
      </c>
      <c r="F6856" t="s">
        <v>6268</v>
      </c>
      <c r="G6856" t="s">
        <v>23696</v>
      </c>
      <c r="H6856" s="1">
        <v>44074</v>
      </c>
      <c r="J6856">
        <v>0</v>
      </c>
      <c r="K6856">
        <v>0</v>
      </c>
      <c r="N6856" t="s">
        <v>6270</v>
      </c>
      <c r="O6856" t="s">
        <v>6271</v>
      </c>
      <c r="R6856" t="s">
        <v>7691</v>
      </c>
      <c r="S6856" t="s">
        <v>23697</v>
      </c>
      <c r="T6856" t="s">
        <v>11747</v>
      </c>
      <c r="U6856" t="s">
        <v>6276</v>
      </c>
      <c r="Z6856" t="s">
        <v>11029</v>
      </c>
      <c r="AB6856" t="s">
        <v>25573</v>
      </c>
      <c r="AC6856" t="s">
        <v>25581</v>
      </c>
      <c r="AD6856" t="s">
        <v>25604</v>
      </c>
      <c r="AE6856" t="s">
        <v>25576</v>
      </c>
      <c r="AF6856" t="s">
        <v>25577</v>
      </c>
      <c r="AG6856" t="s">
        <v>25578</v>
      </c>
    </row>
    <row r="6857" spans="1:45" x14ac:dyDescent="0.2">
      <c r="A6857" t="s">
        <v>23734</v>
      </c>
      <c r="B6857" t="s">
        <v>6279</v>
      </c>
      <c r="C6857" t="s">
        <v>6280</v>
      </c>
      <c r="D6857" t="s">
        <v>6267</v>
      </c>
      <c r="E6857" t="s">
        <v>6267</v>
      </c>
      <c r="F6857" t="s">
        <v>6268</v>
      </c>
      <c r="G6857" t="s">
        <v>23735</v>
      </c>
      <c r="H6857" s="1">
        <v>44105</v>
      </c>
      <c r="I6857" s="1">
        <v>44044</v>
      </c>
      <c r="J6857">
        <v>29330</v>
      </c>
      <c r="K6857">
        <v>55035</v>
      </c>
      <c r="N6857" t="s">
        <v>7118</v>
      </c>
      <c r="P6857" t="s">
        <v>6272</v>
      </c>
      <c r="Q6857" t="s">
        <v>6273</v>
      </c>
      <c r="R6857" t="s">
        <v>13097</v>
      </c>
      <c r="T6857" t="s">
        <v>10526</v>
      </c>
      <c r="U6857" t="s">
        <v>6811</v>
      </c>
      <c r="V6857" t="s">
        <v>6857</v>
      </c>
      <c r="X6857" t="s">
        <v>6550</v>
      </c>
      <c r="Z6857" t="s">
        <v>495</v>
      </c>
      <c r="AB6857" t="s">
        <v>25573</v>
      </c>
      <c r="AC6857" t="s">
        <v>25601</v>
      </c>
      <c r="AE6857" t="s">
        <v>25579</v>
      </c>
      <c r="AF6857" t="s">
        <v>25577</v>
      </c>
      <c r="AG6857" t="s">
        <v>25578</v>
      </c>
    </row>
    <row r="6858" spans="1:45" x14ac:dyDescent="0.2">
      <c r="A6858" t="s">
        <v>23743</v>
      </c>
      <c r="B6858" t="s">
        <v>6265</v>
      </c>
      <c r="C6858" t="s">
        <v>6831</v>
      </c>
      <c r="D6858" t="s">
        <v>6281</v>
      </c>
      <c r="E6858" t="s">
        <v>6281</v>
      </c>
      <c r="F6858" t="s">
        <v>6268</v>
      </c>
      <c r="G6858" t="s">
        <v>23744</v>
      </c>
      <c r="H6858" s="1">
        <v>44104</v>
      </c>
      <c r="I6858" s="1">
        <v>44020</v>
      </c>
      <c r="J6858">
        <v>79484</v>
      </c>
      <c r="K6858">
        <v>79484</v>
      </c>
      <c r="N6858" t="s">
        <v>6475</v>
      </c>
      <c r="O6858" t="s">
        <v>6476</v>
      </c>
      <c r="R6858" t="s">
        <v>10611</v>
      </c>
      <c r="S6858" t="s">
        <v>12793</v>
      </c>
      <c r="T6858" t="s">
        <v>7151</v>
      </c>
      <c r="U6858" t="s">
        <v>6322</v>
      </c>
      <c r="V6858" t="s">
        <v>6526</v>
      </c>
      <c r="Z6858" t="s">
        <v>1948</v>
      </c>
      <c r="AB6858" t="s">
        <v>25573</v>
      </c>
      <c r="AC6858" t="s">
        <v>25601</v>
      </c>
      <c r="AE6858" t="s">
        <v>25583</v>
      </c>
      <c r="AF6858" t="s">
        <v>25577</v>
      </c>
      <c r="AG6858" t="s">
        <v>25578</v>
      </c>
    </row>
    <row r="6859" spans="1:45" x14ac:dyDescent="0.2">
      <c r="A6859" t="s">
        <v>23711</v>
      </c>
      <c r="B6859" t="s">
        <v>6279</v>
      </c>
      <c r="C6859" t="s">
        <v>6831</v>
      </c>
      <c r="D6859" t="s">
        <v>6281</v>
      </c>
      <c r="E6859" t="s">
        <v>6281</v>
      </c>
      <c r="F6859" t="s">
        <v>6268</v>
      </c>
      <c r="G6859" t="s">
        <v>23712</v>
      </c>
      <c r="H6859" s="1">
        <v>44104</v>
      </c>
      <c r="I6859" s="1">
        <v>44020</v>
      </c>
      <c r="J6859">
        <v>100000</v>
      </c>
      <c r="N6859" t="s">
        <v>6475</v>
      </c>
      <c r="O6859" t="s">
        <v>6476</v>
      </c>
      <c r="R6859" t="s">
        <v>10611</v>
      </c>
      <c r="S6859" t="s">
        <v>12793</v>
      </c>
      <c r="T6859" t="s">
        <v>7151</v>
      </c>
      <c r="U6859" t="s">
        <v>6322</v>
      </c>
      <c r="V6859" t="s">
        <v>6526</v>
      </c>
      <c r="Z6859" t="s">
        <v>1948</v>
      </c>
      <c r="AB6859" t="s">
        <v>25573</v>
      </c>
      <c r="AC6859" t="s">
        <v>25601</v>
      </c>
      <c r="AE6859" t="s">
        <v>25583</v>
      </c>
      <c r="AF6859" t="s">
        <v>25577</v>
      </c>
      <c r="AG6859" t="s">
        <v>25578</v>
      </c>
    </row>
    <row r="6860" spans="1:45" x14ac:dyDescent="0.2">
      <c r="A6860" t="s">
        <v>23704</v>
      </c>
      <c r="B6860" t="s">
        <v>6495</v>
      </c>
      <c r="C6860" t="s">
        <v>6496</v>
      </c>
      <c r="D6860" t="s">
        <v>6319</v>
      </c>
      <c r="E6860" t="s">
        <v>6319</v>
      </c>
      <c r="F6860" t="s">
        <v>6268</v>
      </c>
      <c r="G6860" t="s">
        <v>23705</v>
      </c>
      <c r="H6860" s="1">
        <v>43952</v>
      </c>
      <c r="I6860" s="1">
        <v>43952</v>
      </c>
      <c r="J6860">
        <v>19101.96</v>
      </c>
      <c r="K6860">
        <v>19101.96</v>
      </c>
      <c r="L6860">
        <v>19101.96</v>
      </c>
      <c r="M6860">
        <v>19101.96</v>
      </c>
      <c r="N6860" t="s">
        <v>6270</v>
      </c>
      <c r="O6860" t="s">
        <v>6271</v>
      </c>
      <c r="R6860" t="s">
        <v>6283</v>
      </c>
      <c r="S6860" t="s">
        <v>11307</v>
      </c>
      <c r="T6860" t="s">
        <v>20369</v>
      </c>
      <c r="U6860" t="s">
        <v>6276</v>
      </c>
      <c r="Z6860" t="s">
        <v>11029</v>
      </c>
      <c r="AB6860" t="s">
        <v>25573</v>
      </c>
      <c r="AC6860" t="s">
        <v>25581</v>
      </c>
      <c r="AD6860" t="s">
        <v>25604</v>
      </c>
      <c r="AE6860" t="s">
        <v>25579</v>
      </c>
      <c r="AF6860" t="s">
        <v>25577</v>
      </c>
      <c r="AG6860" t="s">
        <v>25578</v>
      </c>
      <c r="AH6860" t="s">
        <v>10755</v>
      </c>
    </row>
    <row r="6861" spans="1:45" x14ac:dyDescent="0.2">
      <c r="A6861" t="s">
        <v>23690</v>
      </c>
      <c r="B6861" t="s">
        <v>6538</v>
      </c>
      <c r="C6861" t="s">
        <v>11239</v>
      </c>
      <c r="D6861" t="s">
        <v>6319</v>
      </c>
      <c r="E6861" t="s">
        <v>6319</v>
      </c>
      <c r="F6861" t="s">
        <v>6268</v>
      </c>
      <c r="G6861" t="s">
        <v>23691</v>
      </c>
      <c r="H6861" s="1">
        <v>44071</v>
      </c>
      <c r="J6861">
        <v>100000</v>
      </c>
      <c r="K6861">
        <v>130000</v>
      </c>
      <c r="N6861" t="s">
        <v>6475</v>
      </c>
      <c r="O6861" t="s">
        <v>8580</v>
      </c>
      <c r="R6861" t="s">
        <v>10151</v>
      </c>
      <c r="S6861" t="s">
        <v>23692</v>
      </c>
      <c r="T6861" t="s">
        <v>10506</v>
      </c>
      <c r="U6861" t="s">
        <v>6805</v>
      </c>
      <c r="V6861" t="s">
        <v>7954</v>
      </c>
      <c r="W6861" t="s">
        <v>7955</v>
      </c>
      <c r="Z6861" t="s">
        <v>1811</v>
      </c>
      <c r="AB6861" t="s">
        <v>25573</v>
      </c>
      <c r="AC6861" t="s">
        <v>25581</v>
      </c>
      <c r="AD6861" t="s">
        <v>25604</v>
      </c>
      <c r="AE6861" t="s">
        <v>25610</v>
      </c>
      <c r="AF6861" t="s">
        <v>25577</v>
      </c>
      <c r="AG6861" t="s">
        <v>25578</v>
      </c>
    </row>
    <row r="6862" spans="1:45" x14ac:dyDescent="0.2">
      <c r="A6862" t="s">
        <v>6991</v>
      </c>
      <c r="B6862" t="s">
        <v>8874</v>
      </c>
      <c r="D6862" t="s">
        <v>6876</v>
      </c>
      <c r="E6862" t="s">
        <v>6876</v>
      </c>
      <c r="F6862" t="s">
        <v>6946</v>
      </c>
      <c r="G6862" t="s">
        <v>23676</v>
      </c>
      <c r="H6862" s="1">
        <v>54789</v>
      </c>
      <c r="R6862" t="s">
        <v>6979</v>
      </c>
      <c r="Z6862" t="s">
        <v>1798</v>
      </c>
      <c r="AB6862" t="s">
        <v>25573</v>
      </c>
      <c r="AC6862" t="s">
        <v>25601</v>
      </c>
      <c r="AE6862" t="s">
        <v>25583</v>
      </c>
      <c r="AF6862" t="s">
        <v>25577</v>
      </c>
      <c r="AG6862" t="s">
        <v>25578</v>
      </c>
      <c r="AH6862" t="s">
        <v>18920</v>
      </c>
    </row>
    <row r="6863" spans="1:45" x14ac:dyDescent="0.2">
      <c r="A6863" t="s">
        <v>23769</v>
      </c>
      <c r="B6863" t="s">
        <v>6527</v>
      </c>
      <c r="C6863" t="s">
        <v>6266</v>
      </c>
      <c r="D6863" t="s">
        <v>6281</v>
      </c>
      <c r="E6863" t="s">
        <v>6281</v>
      </c>
      <c r="F6863" t="s">
        <v>6268</v>
      </c>
      <c r="G6863" t="s">
        <v>23770</v>
      </c>
      <c r="H6863" s="1">
        <v>44251</v>
      </c>
      <c r="J6863">
        <v>0</v>
      </c>
      <c r="N6863" t="s">
        <v>6475</v>
      </c>
      <c r="O6863" t="s">
        <v>8580</v>
      </c>
      <c r="P6863" t="s">
        <v>6272</v>
      </c>
      <c r="Q6863" t="s">
        <v>6854</v>
      </c>
      <c r="R6863" t="s">
        <v>23771</v>
      </c>
      <c r="S6863" t="s">
        <v>23772</v>
      </c>
      <c r="T6863" t="s">
        <v>10134</v>
      </c>
      <c r="U6863" t="s">
        <v>6805</v>
      </c>
      <c r="V6863" t="s">
        <v>6806</v>
      </c>
      <c r="Z6863" t="s">
        <v>1811</v>
      </c>
      <c r="AB6863" t="s">
        <v>25573</v>
      </c>
      <c r="AC6863" t="s">
        <v>25581</v>
      </c>
      <c r="AD6863" t="s">
        <v>25589</v>
      </c>
      <c r="AE6863" t="s">
        <v>25579</v>
      </c>
      <c r="AF6863" t="s">
        <v>25577</v>
      </c>
      <c r="AG6863" t="s">
        <v>25578</v>
      </c>
    </row>
    <row r="6864" spans="1:45" x14ac:dyDescent="0.2">
      <c r="A6864" t="s">
        <v>23664</v>
      </c>
      <c r="B6864" t="s">
        <v>6527</v>
      </c>
      <c r="C6864" t="s">
        <v>6266</v>
      </c>
      <c r="D6864" t="s">
        <v>6533</v>
      </c>
      <c r="E6864" t="s">
        <v>6533</v>
      </c>
      <c r="F6864" t="s">
        <v>6268</v>
      </c>
      <c r="G6864" t="s">
        <v>23665</v>
      </c>
      <c r="H6864" s="1">
        <v>44165</v>
      </c>
      <c r="J6864">
        <v>0</v>
      </c>
      <c r="N6864" t="s">
        <v>6475</v>
      </c>
      <c r="O6864" t="s">
        <v>6548</v>
      </c>
      <c r="R6864" t="s">
        <v>23666</v>
      </c>
      <c r="T6864" t="s">
        <v>23667</v>
      </c>
      <c r="U6864" t="s">
        <v>6550</v>
      </c>
      <c r="V6864" t="s">
        <v>6825</v>
      </c>
      <c r="Z6864" t="s">
        <v>303</v>
      </c>
      <c r="AA6864" t="s">
        <v>11002</v>
      </c>
      <c r="AB6864" t="s">
        <v>25573</v>
      </c>
      <c r="AC6864" t="s">
        <v>25580</v>
      </c>
      <c r="AE6864" t="s">
        <v>25579</v>
      </c>
      <c r="AF6864" t="s">
        <v>25577</v>
      </c>
      <c r="AG6864" t="s">
        <v>25578</v>
      </c>
    </row>
    <row r="6865" spans="1:45" x14ac:dyDescent="0.2">
      <c r="A6865" t="s">
        <v>23851</v>
      </c>
      <c r="B6865" t="s">
        <v>11086</v>
      </c>
      <c r="D6865" t="s">
        <v>6876</v>
      </c>
      <c r="E6865" t="s">
        <v>6876</v>
      </c>
      <c r="F6865" t="s">
        <v>6456</v>
      </c>
      <c r="G6865" t="s">
        <v>23852</v>
      </c>
      <c r="H6865" s="1">
        <v>44043</v>
      </c>
      <c r="R6865" t="s">
        <v>23853</v>
      </c>
      <c r="Z6865" t="s">
        <v>12968</v>
      </c>
      <c r="AB6865" t="s">
        <v>25573</v>
      </c>
      <c r="AC6865" t="s">
        <v>25581</v>
      </c>
      <c r="AD6865" t="s">
        <v>25604</v>
      </c>
      <c r="AE6865" t="s">
        <v>25576</v>
      </c>
      <c r="AF6865" t="s">
        <v>25606</v>
      </c>
      <c r="AG6865" t="s">
        <v>25578</v>
      </c>
    </row>
    <row r="6866" spans="1:45" x14ac:dyDescent="0.2">
      <c r="A6866" t="s">
        <v>23827</v>
      </c>
      <c r="B6866" t="s">
        <v>6527</v>
      </c>
      <c r="C6866" t="s">
        <v>6266</v>
      </c>
      <c r="D6866" t="s">
        <v>6281</v>
      </c>
      <c r="E6866" t="s">
        <v>6281</v>
      </c>
      <c r="F6866" t="s">
        <v>6268</v>
      </c>
      <c r="G6866" t="s">
        <v>23828</v>
      </c>
      <c r="H6866" s="1">
        <v>44104</v>
      </c>
      <c r="J6866">
        <v>150000</v>
      </c>
      <c r="N6866" t="s">
        <v>6270</v>
      </c>
      <c r="O6866" t="s">
        <v>9489</v>
      </c>
      <c r="R6866" t="s">
        <v>11005</v>
      </c>
      <c r="S6866" t="s">
        <v>11006</v>
      </c>
      <c r="Z6866" t="s">
        <v>771</v>
      </c>
      <c r="AB6866" t="s">
        <v>25573</v>
      </c>
      <c r="AC6866" t="s">
        <v>25580</v>
      </c>
      <c r="AE6866" t="s">
        <v>25591</v>
      </c>
      <c r="AF6866" t="s">
        <v>25577</v>
      </c>
      <c r="AG6866" t="s">
        <v>25578</v>
      </c>
    </row>
    <row r="6867" spans="1:45" x14ac:dyDescent="0.2">
      <c r="A6867" t="s">
        <v>23829</v>
      </c>
      <c r="B6867" t="s">
        <v>6527</v>
      </c>
      <c r="C6867" t="s">
        <v>6266</v>
      </c>
      <c r="D6867" t="s">
        <v>6267</v>
      </c>
      <c r="E6867" t="s">
        <v>6267</v>
      </c>
      <c r="F6867" t="s">
        <v>6268</v>
      </c>
      <c r="G6867" t="s">
        <v>23830</v>
      </c>
      <c r="H6867" s="1">
        <v>44073</v>
      </c>
      <c r="J6867">
        <v>0</v>
      </c>
      <c r="N6867" t="s">
        <v>6270</v>
      </c>
      <c r="O6867" t="s">
        <v>9489</v>
      </c>
      <c r="R6867" t="s">
        <v>15462</v>
      </c>
      <c r="T6867" t="s">
        <v>12745</v>
      </c>
      <c r="U6867" t="s">
        <v>6811</v>
      </c>
      <c r="V6867" t="s">
        <v>6924</v>
      </c>
      <c r="Z6867" t="s">
        <v>771</v>
      </c>
      <c r="AB6867" t="s">
        <v>25573</v>
      </c>
      <c r="AC6867" t="s">
        <v>25601</v>
      </c>
      <c r="AE6867" t="s">
        <v>25579</v>
      </c>
      <c r="AF6867" t="s">
        <v>25577</v>
      </c>
      <c r="AG6867" t="s">
        <v>25578</v>
      </c>
      <c r="AH6867" t="s">
        <v>10755</v>
      </c>
    </row>
    <row r="6868" spans="1:45" x14ac:dyDescent="0.2">
      <c r="A6868" t="s">
        <v>23831</v>
      </c>
      <c r="B6868" t="s">
        <v>6265</v>
      </c>
      <c r="C6868" t="s">
        <v>6496</v>
      </c>
      <c r="D6868" t="s">
        <v>6281</v>
      </c>
      <c r="E6868" t="s">
        <v>6281</v>
      </c>
      <c r="F6868" t="s">
        <v>6268</v>
      </c>
      <c r="G6868" t="s">
        <v>23832</v>
      </c>
      <c r="H6868" s="1">
        <v>44005</v>
      </c>
      <c r="I6868" s="1">
        <v>44005</v>
      </c>
      <c r="J6868">
        <v>49537</v>
      </c>
      <c r="K6868">
        <v>49537</v>
      </c>
      <c r="L6868">
        <v>49537</v>
      </c>
      <c r="M6868">
        <v>49537</v>
      </c>
      <c r="N6868" t="s">
        <v>6270</v>
      </c>
      <c r="O6868" t="s">
        <v>7964</v>
      </c>
      <c r="R6868" t="s">
        <v>23833</v>
      </c>
      <c r="S6868" t="s">
        <v>23834</v>
      </c>
      <c r="T6868" t="s">
        <v>8087</v>
      </c>
      <c r="U6868" t="s">
        <v>6935</v>
      </c>
      <c r="V6868" t="s">
        <v>6936</v>
      </c>
      <c r="Z6868" t="s">
        <v>7969</v>
      </c>
      <c r="AB6868" t="s">
        <v>25573</v>
      </c>
      <c r="AC6868" t="s">
        <v>25581</v>
      </c>
      <c r="AD6868" t="s">
        <v>25607</v>
      </c>
      <c r="AE6868" t="s">
        <v>25579</v>
      </c>
      <c r="AF6868" t="s">
        <v>25577</v>
      </c>
      <c r="AG6868" t="s">
        <v>25578</v>
      </c>
    </row>
    <row r="6869" spans="1:45" x14ac:dyDescent="0.2">
      <c r="A6869" t="s">
        <v>23839</v>
      </c>
      <c r="B6869" t="s">
        <v>6279</v>
      </c>
      <c r="C6869" t="s">
        <v>6437</v>
      </c>
      <c r="D6869" t="s">
        <v>11176</v>
      </c>
      <c r="E6869" t="s">
        <v>6281</v>
      </c>
      <c r="F6869" t="s">
        <v>6268</v>
      </c>
      <c r="G6869" t="s">
        <v>23840</v>
      </c>
      <c r="H6869" s="1">
        <v>44074</v>
      </c>
      <c r="I6869" s="1">
        <v>43971</v>
      </c>
      <c r="J6869">
        <v>100000</v>
      </c>
      <c r="N6869" t="s">
        <v>6800</v>
      </c>
      <c r="O6869" t="s">
        <v>6801</v>
      </c>
      <c r="R6869" t="s">
        <v>18593</v>
      </c>
      <c r="Z6869" t="s">
        <v>7251</v>
      </c>
      <c r="AB6869" t="s">
        <v>25573</v>
      </c>
      <c r="AC6869" t="s">
        <v>25601</v>
      </c>
      <c r="AE6869" t="s">
        <v>25579</v>
      </c>
      <c r="AF6869" t="s">
        <v>25577</v>
      </c>
      <c r="AG6869" t="s">
        <v>25578</v>
      </c>
    </row>
    <row r="6870" spans="1:45" x14ac:dyDescent="0.2">
      <c r="A6870" t="s">
        <v>23835</v>
      </c>
      <c r="B6870" t="s">
        <v>6420</v>
      </c>
      <c r="C6870" t="s">
        <v>6496</v>
      </c>
      <c r="D6870" t="s">
        <v>6281</v>
      </c>
      <c r="E6870" t="s">
        <v>6281</v>
      </c>
      <c r="F6870" t="s">
        <v>6268</v>
      </c>
      <c r="G6870" t="s">
        <v>23836</v>
      </c>
      <c r="H6870" s="1">
        <v>43979</v>
      </c>
      <c r="I6870" s="1">
        <v>43997</v>
      </c>
      <c r="J6870">
        <v>14910</v>
      </c>
      <c r="K6870">
        <v>14910</v>
      </c>
      <c r="L6870">
        <v>14910</v>
      </c>
      <c r="M6870">
        <v>14910</v>
      </c>
      <c r="N6870" t="s">
        <v>6270</v>
      </c>
      <c r="O6870" t="s">
        <v>6271</v>
      </c>
      <c r="R6870" t="s">
        <v>8546</v>
      </c>
      <c r="S6870" t="s">
        <v>23837</v>
      </c>
      <c r="T6870" t="s">
        <v>23838</v>
      </c>
      <c r="U6870" t="s">
        <v>6276</v>
      </c>
      <c r="Z6870" t="s">
        <v>6277</v>
      </c>
      <c r="AB6870" t="s">
        <v>25573</v>
      </c>
      <c r="AC6870" t="s">
        <v>25581</v>
      </c>
      <c r="AD6870" t="s">
        <v>25604</v>
      </c>
      <c r="AE6870" t="s">
        <v>25576</v>
      </c>
      <c r="AF6870" t="s">
        <v>25577</v>
      </c>
      <c r="AG6870" t="s">
        <v>25578</v>
      </c>
    </row>
    <row r="6871" spans="1:45" x14ac:dyDescent="0.2">
      <c r="A6871" t="s">
        <v>23854</v>
      </c>
      <c r="B6871" t="s">
        <v>6538</v>
      </c>
      <c r="C6871" t="s">
        <v>6496</v>
      </c>
      <c r="D6871" t="s">
        <v>6522</v>
      </c>
      <c r="E6871" t="s">
        <v>6522</v>
      </c>
      <c r="F6871" t="s">
        <v>6268</v>
      </c>
      <c r="G6871" t="s">
        <v>23855</v>
      </c>
      <c r="H6871" s="1">
        <v>43997</v>
      </c>
      <c r="I6871" s="1">
        <v>43997</v>
      </c>
      <c r="J6871">
        <v>1</v>
      </c>
      <c r="K6871">
        <v>1</v>
      </c>
      <c r="L6871">
        <v>1</v>
      </c>
      <c r="M6871">
        <v>1</v>
      </c>
      <c r="N6871" t="s">
        <v>6800</v>
      </c>
      <c r="O6871" t="s">
        <v>6801</v>
      </c>
      <c r="R6871" t="s">
        <v>23856</v>
      </c>
      <c r="T6871" t="s">
        <v>7825</v>
      </c>
      <c r="U6871" t="s">
        <v>6395</v>
      </c>
      <c r="V6871" t="s">
        <v>6536</v>
      </c>
      <c r="W6871" t="s">
        <v>6835</v>
      </c>
      <c r="Z6871" t="s">
        <v>7251</v>
      </c>
      <c r="AB6871" t="s">
        <v>25573</v>
      </c>
      <c r="AC6871" t="s">
        <v>25581</v>
      </c>
      <c r="AD6871" t="s">
        <v>25604</v>
      </c>
      <c r="AE6871" t="s">
        <v>25610</v>
      </c>
      <c r="AF6871" t="s">
        <v>25577</v>
      </c>
      <c r="AG6871" t="s">
        <v>25578</v>
      </c>
    </row>
    <row r="6872" spans="1:45" x14ac:dyDescent="0.2">
      <c r="A6872" t="s">
        <v>23857</v>
      </c>
      <c r="B6872" t="s">
        <v>6527</v>
      </c>
      <c r="C6872" t="s">
        <v>6266</v>
      </c>
      <c r="D6872" t="s">
        <v>6267</v>
      </c>
      <c r="E6872" t="s">
        <v>6267</v>
      </c>
      <c r="F6872" t="s">
        <v>6268</v>
      </c>
      <c r="G6872" t="s">
        <v>23858</v>
      </c>
      <c r="H6872" s="1">
        <v>44182</v>
      </c>
      <c r="J6872">
        <v>200000</v>
      </c>
      <c r="K6872">
        <v>200000</v>
      </c>
      <c r="N6872" t="s">
        <v>6270</v>
      </c>
      <c r="O6872" t="s">
        <v>6271</v>
      </c>
      <c r="R6872" t="s">
        <v>7368</v>
      </c>
      <c r="T6872" t="s">
        <v>7045</v>
      </c>
      <c r="U6872" t="s">
        <v>6276</v>
      </c>
      <c r="Z6872" t="s">
        <v>6277</v>
      </c>
      <c r="AB6872" t="s">
        <v>25573</v>
      </c>
      <c r="AC6872" t="s">
        <v>25581</v>
      </c>
      <c r="AD6872" t="s">
        <v>25604</v>
      </c>
      <c r="AE6872" t="s">
        <v>25576</v>
      </c>
      <c r="AF6872" t="s">
        <v>25577</v>
      </c>
      <c r="AG6872" t="s">
        <v>25578</v>
      </c>
    </row>
    <row r="6873" spans="1:45" x14ac:dyDescent="0.2">
      <c r="A6873" t="s">
        <v>23859</v>
      </c>
      <c r="B6873" t="s">
        <v>6527</v>
      </c>
      <c r="C6873" t="s">
        <v>6266</v>
      </c>
      <c r="D6873" t="s">
        <v>6267</v>
      </c>
      <c r="E6873" t="s">
        <v>6267</v>
      </c>
      <c r="F6873" t="s">
        <v>6268</v>
      </c>
      <c r="G6873" t="s">
        <v>23860</v>
      </c>
      <c r="H6873" s="1">
        <v>44154</v>
      </c>
      <c r="J6873">
        <v>200000</v>
      </c>
      <c r="K6873">
        <v>200000</v>
      </c>
      <c r="N6873" t="s">
        <v>6270</v>
      </c>
      <c r="O6873" t="s">
        <v>6271</v>
      </c>
      <c r="P6873" t="s">
        <v>6272</v>
      </c>
      <c r="Q6873" t="s">
        <v>6854</v>
      </c>
      <c r="R6873" t="s">
        <v>6283</v>
      </c>
      <c r="T6873" t="s">
        <v>7692</v>
      </c>
      <c r="U6873" t="s">
        <v>6276</v>
      </c>
      <c r="Z6873" t="s">
        <v>6277</v>
      </c>
      <c r="AB6873" t="s">
        <v>25573</v>
      </c>
      <c r="AC6873" t="s">
        <v>25581</v>
      </c>
      <c r="AD6873" t="s">
        <v>25604</v>
      </c>
      <c r="AE6873" t="s">
        <v>25579</v>
      </c>
      <c r="AF6873" t="s">
        <v>25577</v>
      </c>
      <c r="AG6873" t="s">
        <v>25578</v>
      </c>
      <c r="AH6873" t="s">
        <v>10755</v>
      </c>
    </row>
    <row r="6874" spans="1:45" x14ac:dyDescent="0.2">
      <c r="A6874" t="s">
        <v>4627</v>
      </c>
      <c r="B6874" t="s">
        <v>8874</v>
      </c>
      <c r="C6874" t="s">
        <v>6831</v>
      </c>
      <c r="D6874" t="s">
        <v>6533</v>
      </c>
      <c r="E6874" t="s">
        <v>6533</v>
      </c>
      <c r="F6874" t="s">
        <v>6268</v>
      </c>
      <c r="G6874" t="s">
        <v>23826</v>
      </c>
      <c r="H6874" s="1">
        <v>44165</v>
      </c>
      <c r="I6874" s="1">
        <v>43987</v>
      </c>
      <c r="J6874">
        <v>63000</v>
      </c>
      <c r="K6874">
        <v>98000</v>
      </c>
      <c r="N6874" t="s">
        <v>6475</v>
      </c>
      <c r="O6874" t="s">
        <v>6476</v>
      </c>
      <c r="R6874" t="s">
        <v>17817</v>
      </c>
      <c r="T6874" t="s">
        <v>6509</v>
      </c>
      <c r="U6874" t="s">
        <v>6322</v>
      </c>
      <c r="V6874" t="s">
        <v>6510</v>
      </c>
      <c r="W6874" t="s">
        <v>6511</v>
      </c>
      <c r="Z6874" t="s">
        <v>28</v>
      </c>
      <c r="AA6874" t="s">
        <v>23546</v>
      </c>
      <c r="AB6874" t="s">
        <v>25573</v>
      </c>
      <c r="AC6874" t="s">
        <v>25624</v>
      </c>
      <c r="AE6874" t="s">
        <v>25622</v>
      </c>
      <c r="AF6874" t="s">
        <v>25606</v>
      </c>
      <c r="AG6874" t="s">
        <v>25578</v>
      </c>
      <c r="AJ6874">
        <f>VLOOKUP($A6874,Sheet1!$A:$K,2,FALSE)</f>
        <v>4</v>
      </c>
      <c r="AK6874">
        <f>VLOOKUP($A6874,Sheet1!$A:$K,3,FALSE)</f>
        <v>0</v>
      </c>
      <c r="AL6874">
        <f>VLOOKUP($A6874,Sheet1!$A:$K,4,FALSE)</f>
        <v>0</v>
      </c>
      <c r="AM6874">
        <f>VLOOKUP($A6874,Sheet1!$A:$K,5,FALSE)</f>
        <v>0</v>
      </c>
      <c r="AN6874">
        <f>VLOOKUP($A6874,Sheet1!$A:$K,6,FALSE)</f>
        <v>0</v>
      </c>
      <c r="AO6874">
        <f>VLOOKUP($A6874,Sheet1!$A:$K,7,FALSE)</f>
        <v>0</v>
      </c>
      <c r="AP6874">
        <f>VLOOKUP($A6874,Sheet1!$A:$K,8,FALSE)</f>
        <v>4</v>
      </c>
      <c r="AQ6874">
        <f>VLOOKUP($A6874,Sheet1!$A:$K,9,FALSE)</f>
        <v>31</v>
      </c>
      <c r="AR6874">
        <f>VLOOKUP($A6874,Sheet1!$A:$K,10,FALSE)</f>
        <v>0</v>
      </c>
      <c r="AS6874">
        <f>VLOOKUP($A6874,Sheet1!$A:$K,11,FALSE)</f>
        <v>4</v>
      </c>
    </row>
    <row r="6875" spans="1:45" x14ac:dyDescent="0.2">
      <c r="A6875" t="s">
        <v>23849</v>
      </c>
      <c r="B6875" t="s">
        <v>6527</v>
      </c>
      <c r="C6875" t="s">
        <v>6266</v>
      </c>
      <c r="D6875" t="s">
        <v>6267</v>
      </c>
      <c r="E6875" t="s">
        <v>6267</v>
      </c>
      <c r="F6875" t="s">
        <v>6268</v>
      </c>
      <c r="G6875" t="s">
        <v>23850</v>
      </c>
      <c r="H6875" s="1">
        <v>44196</v>
      </c>
      <c r="J6875">
        <v>200000</v>
      </c>
      <c r="K6875">
        <v>200000</v>
      </c>
      <c r="N6875" t="s">
        <v>6270</v>
      </c>
      <c r="O6875" t="s">
        <v>6410</v>
      </c>
      <c r="P6875" t="s">
        <v>6871</v>
      </c>
      <c r="Q6875" t="s">
        <v>6273</v>
      </c>
      <c r="R6875" t="s">
        <v>6422</v>
      </c>
      <c r="T6875" t="s">
        <v>13599</v>
      </c>
      <c r="U6875" t="s">
        <v>6411</v>
      </c>
      <c r="V6875" t="s">
        <v>6418</v>
      </c>
      <c r="Z6875" t="s">
        <v>11114</v>
      </c>
      <c r="AB6875" t="s">
        <v>25573</v>
      </c>
      <c r="AC6875" t="s">
        <v>25581</v>
      </c>
      <c r="AD6875" t="s">
        <v>25604</v>
      </c>
      <c r="AE6875" t="s">
        <v>25610</v>
      </c>
      <c r="AF6875" t="s">
        <v>25577</v>
      </c>
      <c r="AG6875" t="s">
        <v>25578</v>
      </c>
    </row>
    <row r="6876" spans="1:45" x14ac:dyDescent="0.2">
      <c r="A6876" t="s">
        <v>23863</v>
      </c>
      <c r="B6876" t="s">
        <v>15332</v>
      </c>
      <c r="C6876" t="s">
        <v>7606</v>
      </c>
      <c r="D6876" t="s">
        <v>6945</v>
      </c>
      <c r="E6876" t="s">
        <v>6945</v>
      </c>
      <c r="F6876" t="s">
        <v>6946</v>
      </c>
      <c r="G6876" t="s">
        <v>23864</v>
      </c>
      <c r="H6876" s="1">
        <v>43970</v>
      </c>
      <c r="J6876">
        <v>0</v>
      </c>
      <c r="R6876" t="s">
        <v>23865</v>
      </c>
      <c r="Z6876" t="s">
        <v>235</v>
      </c>
      <c r="AB6876" t="s">
        <v>25573</v>
      </c>
      <c r="AC6876" t="s">
        <v>25581</v>
      </c>
      <c r="AD6876" t="s">
        <v>25589</v>
      </c>
      <c r="AE6876" t="s">
        <v>25602</v>
      </c>
      <c r="AF6876" t="s">
        <v>25633</v>
      </c>
      <c r="AG6876" t="s">
        <v>25578</v>
      </c>
    </row>
    <row r="6877" spans="1:45" x14ac:dyDescent="0.2">
      <c r="A6877" t="s">
        <v>23866</v>
      </c>
      <c r="B6877" t="s">
        <v>6420</v>
      </c>
      <c r="C6877" t="s">
        <v>6266</v>
      </c>
      <c r="D6877" t="s">
        <v>6281</v>
      </c>
      <c r="E6877" t="s">
        <v>6281</v>
      </c>
      <c r="F6877" t="s">
        <v>6268</v>
      </c>
      <c r="G6877" t="s">
        <v>23867</v>
      </c>
      <c r="H6877" s="1">
        <v>44347</v>
      </c>
      <c r="J6877">
        <v>0.01</v>
      </c>
      <c r="K6877">
        <v>0.01</v>
      </c>
      <c r="N6877" t="s">
        <v>6475</v>
      </c>
      <c r="O6877" t="s">
        <v>6548</v>
      </c>
      <c r="R6877" t="s">
        <v>17209</v>
      </c>
      <c r="S6877" t="s">
        <v>23868</v>
      </c>
      <c r="T6877" t="s">
        <v>8740</v>
      </c>
      <c r="U6877" t="s">
        <v>6550</v>
      </c>
      <c r="V6877" t="s">
        <v>7099</v>
      </c>
      <c r="Z6877" t="s">
        <v>4485</v>
      </c>
      <c r="AB6877" t="s">
        <v>25573</v>
      </c>
      <c r="AC6877" t="s">
        <v>25621</v>
      </c>
      <c r="AE6877" t="s">
        <v>25595</v>
      </c>
      <c r="AF6877" t="s">
        <v>25577</v>
      </c>
      <c r="AG6877" t="s">
        <v>25578</v>
      </c>
    </row>
    <row r="6878" spans="1:45" x14ac:dyDescent="0.2">
      <c r="A6878" t="s">
        <v>4632</v>
      </c>
      <c r="B6878" t="s">
        <v>6279</v>
      </c>
      <c r="C6878" t="s">
        <v>6553</v>
      </c>
      <c r="D6878" t="s">
        <v>6281</v>
      </c>
      <c r="E6878" t="s">
        <v>6281</v>
      </c>
      <c r="F6878" t="s">
        <v>6268</v>
      </c>
      <c r="G6878" t="s">
        <v>23861</v>
      </c>
      <c r="H6878" s="1">
        <v>44012</v>
      </c>
      <c r="I6878" s="1">
        <v>43987</v>
      </c>
      <c r="J6878">
        <v>1000</v>
      </c>
      <c r="K6878">
        <v>1000</v>
      </c>
      <c r="N6878" t="s">
        <v>6475</v>
      </c>
      <c r="O6878" t="s">
        <v>6548</v>
      </c>
      <c r="R6878" t="s">
        <v>10335</v>
      </c>
      <c r="S6878" t="s">
        <v>23862</v>
      </c>
      <c r="T6878" t="s">
        <v>8616</v>
      </c>
      <c r="U6878" t="s">
        <v>6550</v>
      </c>
      <c r="V6878" t="s">
        <v>6829</v>
      </c>
      <c r="Z6878" t="s">
        <v>303</v>
      </c>
      <c r="AB6878" t="s">
        <v>25573</v>
      </c>
      <c r="AC6878" t="s">
        <v>25574</v>
      </c>
      <c r="AD6878" t="s">
        <v>25611</v>
      </c>
      <c r="AE6878" t="s">
        <v>25591</v>
      </c>
      <c r="AF6878" t="s">
        <v>25606</v>
      </c>
      <c r="AG6878" t="s">
        <v>25578</v>
      </c>
      <c r="AJ6878">
        <f>VLOOKUP($A6878,Sheet1!$A:$K,2,FALSE)</f>
        <v>1</v>
      </c>
      <c r="AK6878">
        <f>VLOOKUP($A6878,Sheet1!$A:$K,3,FALSE)</f>
        <v>0</v>
      </c>
      <c r="AL6878">
        <f>VLOOKUP($A6878,Sheet1!$A:$K,4,FALSE)</f>
        <v>0</v>
      </c>
      <c r="AM6878">
        <f>VLOOKUP($A6878,Sheet1!$A:$K,5,FALSE)</f>
        <v>0</v>
      </c>
      <c r="AN6878">
        <f>VLOOKUP($A6878,Sheet1!$A:$K,6,FALSE)</f>
        <v>0</v>
      </c>
      <c r="AO6878">
        <f>VLOOKUP($A6878,Sheet1!$A:$K,7,FALSE)</f>
        <v>0</v>
      </c>
      <c r="AP6878">
        <f>VLOOKUP($A6878,Sheet1!$A:$K,8,FALSE)</f>
        <v>1</v>
      </c>
      <c r="AQ6878">
        <f>VLOOKUP($A6878,Sheet1!$A:$K,9,FALSE)</f>
        <v>0</v>
      </c>
      <c r="AR6878">
        <f>VLOOKUP($A6878,Sheet1!$A:$K,10,FALSE)</f>
        <v>1</v>
      </c>
      <c r="AS6878">
        <f>VLOOKUP($A6878,Sheet1!$A:$K,11,FALSE)</f>
        <v>1</v>
      </c>
    </row>
    <row r="6879" spans="1:45" x14ac:dyDescent="0.2">
      <c r="A6879" t="s">
        <v>23841</v>
      </c>
      <c r="B6879" t="s">
        <v>6527</v>
      </c>
      <c r="C6879" t="s">
        <v>6266</v>
      </c>
      <c r="D6879" t="s">
        <v>6267</v>
      </c>
      <c r="E6879" t="s">
        <v>6267</v>
      </c>
      <c r="F6879" t="s">
        <v>6268</v>
      </c>
      <c r="G6879" t="s">
        <v>23842</v>
      </c>
      <c r="H6879" s="1">
        <v>44134</v>
      </c>
      <c r="J6879">
        <v>100000</v>
      </c>
      <c r="N6879" t="s">
        <v>6270</v>
      </c>
      <c r="O6879" t="s">
        <v>6410</v>
      </c>
      <c r="R6879" t="s">
        <v>6321</v>
      </c>
      <c r="Z6879" t="s">
        <v>6155</v>
      </c>
      <c r="AB6879" t="s">
        <v>25573</v>
      </c>
      <c r="AC6879" t="s">
        <v>25624</v>
      </c>
      <c r="AE6879" t="s">
        <v>25583</v>
      </c>
      <c r="AF6879" t="s">
        <v>25577</v>
      </c>
      <c r="AG6879" t="s">
        <v>25578</v>
      </c>
    </row>
    <row r="6880" spans="1:45" x14ac:dyDescent="0.2">
      <c r="A6880" t="s">
        <v>23843</v>
      </c>
      <c r="B6880" t="s">
        <v>6527</v>
      </c>
      <c r="C6880" t="s">
        <v>6266</v>
      </c>
      <c r="D6880" t="s">
        <v>6267</v>
      </c>
      <c r="E6880" t="s">
        <v>6267</v>
      </c>
      <c r="F6880" t="s">
        <v>6268</v>
      </c>
      <c r="G6880" t="s">
        <v>23844</v>
      </c>
      <c r="H6880" s="1">
        <v>44195</v>
      </c>
      <c r="J6880">
        <v>0</v>
      </c>
      <c r="N6880" t="s">
        <v>6270</v>
      </c>
      <c r="O6880" t="s">
        <v>6410</v>
      </c>
      <c r="R6880" t="s">
        <v>6422</v>
      </c>
      <c r="Z6880" t="s">
        <v>6155</v>
      </c>
      <c r="AB6880" t="s">
        <v>25573</v>
      </c>
      <c r="AC6880" t="s">
        <v>25581</v>
      </c>
      <c r="AD6880" t="s">
        <v>25604</v>
      </c>
      <c r="AE6880" t="s">
        <v>25610</v>
      </c>
      <c r="AF6880" t="s">
        <v>25577</v>
      </c>
      <c r="AG6880" t="s">
        <v>25578</v>
      </c>
    </row>
    <row r="6881" spans="1:45" x14ac:dyDescent="0.2">
      <c r="A6881" t="s">
        <v>23845</v>
      </c>
      <c r="B6881" t="s">
        <v>6527</v>
      </c>
      <c r="C6881" t="s">
        <v>6266</v>
      </c>
      <c r="D6881" t="s">
        <v>6267</v>
      </c>
      <c r="E6881" t="s">
        <v>6267</v>
      </c>
      <c r="F6881" t="s">
        <v>6268</v>
      </c>
      <c r="G6881" t="s">
        <v>23846</v>
      </c>
      <c r="H6881" s="1">
        <v>44195</v>
      </c>
      <c r="J6881">
        <v>0</v>
      </c>
      <c r="N6881" t="s">
        <v>6270</v>
      </c>
      <c r="O6881" t="s">
        <v>6410</v>
      </c>
      <c r="R6881" t="s">
        <v>6422</v>
      </c>
      <c r="Z6881" t="s">
        <v>6155</v>
      </c>
      <c r="AB6881" t="s">
        <v>25573</v>
      </c>
      <c r="AC6881" t="s">
        <v>25581</v>
      </c>
      <c r="AD6881" t="s">
        <v>25604</v>
      </c>
      <c r="AE6881" t="s">
        <v>25610</v>
      </c>
      <c r="AF6881" t="s">
        <v>25577</v>
      </c>
      <c r="AG6881" t="s">
        <v>25578</v>
      </c>
    </row>
    <row r="6882" spans="1:45" x14ac:dyDescent="0.2">
      <c r="A6882" t="s">
        <v>23847</v>
      </c>
      <c r="B6882" t="s">
        <v>6527</v>
      </c>
      <c r="C6882" t="s">
        <v>6266</v>
      </c>
      <c r="D6882" t="s">
        <v>6281</v>
      </c>
      <c r="E6882" t="s">
        <v>6281</v>
      </c>
      <c r="F6882" t="s">
        <v>6268</v>
      </c>
      <c r="G6882" t="s">
        <v>23848</v>
      </c>
      <c r="H6882" s="1">
        <v>44074</v>
      </c>
      <c r="J6882">
        <v>100000</v>
      </c>
      <c r="K6882">
        <v>1000000</v>
      </c>
      <c r="N6882" t="s">
        <v>6270</v>
      </c>
      <c r="O6882" t="s">
        <v>6410</v>
      </c>
      <c r="T6882" t="s">
        <v>11345</v>
      </c>
      <c r="U6882" t="s">
        <v>6411</v>
      </c>
      <c r="Z6882" t="s">
        <v>11114</v>
      </c>
    </row>
    <row r="6883" spans="1:45" x14ac:dyDescent="0.2">
      <c r="A6883" t="s">
        <v>4638</v>
      </c>
      <c r="B6883" t="s">
        <v>6527</v>
      </c>
      <c r="C6883" t="s">
        <v>6798</v>
      </c>
      <c r="D6883" t="s">
        <v>11176</v>
      </c>
      <c r="E6883" t="s">
        <v>6281</v>
      </c>
      <c r="F6883" t="s">
        <v>6268</v>
      </c>
      <c r="G6883" t="s">
        <v>23879</v>
      </c>
      <c r="H6883" s="1">
        <v>44057</v>
      </c>
      <c r="I6883" s="1">
        <v>44042</v>
      </c>
      <c r="J6883">
        <v>1991562</v>
      </c>
      <c r="K6883">
        <v>1991562</v>
      </c>
      <c r="N6883" t="s">
        <v>6475</v>
      </c>
      <c r="O6883" t="s">
        <v>6476</v>
      </c>
      <c r="R6883" t="s">
        <v>15551</v>
      </c>
      <c r="T6883" t="s">
        <v>7298</v>
      </c>
      <c r="U6883" t="s">
        <v>6322</v>
      </c>
      <c r="V6883" t="s">
        <v>6479</v>
      </c>
      <c r="W6883" t="s">
        <v>6520</v>
      </c>
      <c r="Z6883" t="s">
        <v>28</v>
      </c>
      <c r="AB6883" t="s">
        <v>25573</v>
      </c>
      <c r="AC6883" t="s">
        <v>25581</v>
      </c>
      <c r="AD6883" t="s">
        <v>25607</v>
      </c>
      <c r="AE6883" t="s">
        <v>25579</v>
      </c>
      <c r="AF6883" t="s">
        <v>25577</v>
      </c>
      <c r="AG6883" t="s">
        <v>25578</v>
      </c>
      <c r="AJ6883">
        <f>VLOOKUP($A6883,Sheet1!$A:$K,2,FALSE)</f>
        <v>17</v>
      </c>
      <c r="AK6883">
        <f>VLOOKUP($A6883,Sheet1!$A:$K,3,FALSE)</f>
        <v>0</v>
      </c>
      <c r="AL6883">
        <f>VLOOKUP($A6883,Sheet1!$A:$K,4,FALSE)</f>
        <v>0</v>
      </c>
      <c r="AM6883">
        <f>VLOOKUP($A6883,Sheet1!$A:$K,5,FALSE)</f>
        <v>0</v>
      </c>
      <c r="AN6883">
        <f>VLOOKUP($A6883,Sheet1!$A:$K,6,FALSE)</f>
        <v>0</v>
      </c>
      <c r="AO6883">
        <f>VLOOKUP($A6883,Sheet1!$A:$K,7,FALSE)</f>
        <v>0</v>
      </c>
      <c r="AP6883">
        <f>VLOOKUP($A6883,Sheet1!$A:$K,8,FALSE)</f>
        <v>17</v>
      </c>
      <c r="AQ6883">
        <f>VLOOKUP($A6883,Sheet1!$A:$K,9,FALSE)</f>
        <v>-1</v>
      </c>
      <c r="AR6883">
        <f>VLOOKUP($A6883,Sheet1!$A:$K,10,FALSE)</f>
        <v>14</v>
      </c>
      <c r="AS6883">
        <f>VLOOKUP($A6883,Sheet1!$A:$K,11,FALSE)</f>
        <v>17</v>
      </c>
    </row>
    <row r="6884" spans="1:45" x14ac:dyDescent="0.2">
      <c r="A6884" t="s">
        <v>23877</v>
      </c>
      <c r="B6884" t="s">
        <v>6279</v>
      </c>
      <c r="C6884" t="s">
        <v>6553</v>
      </c>
      <c r="D6884" t="s">
        <v>6267</v>
      </c>
      <c r="E6884" t="s">
        <v>6267</v>
      </c>
      <c r="F6884" t="s">
        <v>6268</v>
      </c>
      <c r="G6884" t="s">
        <v>23878</v>
      </c>
      <c r="H6884" s="1">
        <v>44162</v>
      </c>
      <c r="I6884" s="1">
        <v>44010</v>
      </c>
      <c r="J6884">
        <v>100000</v>
      </c>
      <c r="K6884">
        <v>100000</v>
      </c>
      <c r="N6884" t="s">
        <v>7118</v>
      </c>
      <c r="P6884" t="s">
        <v>6272</v>
      </c>
      <c r="Q6884" t="s">
        <v>6273</v>
      </c>
      <c r="R6884" t="s">
        <v>17034</v>
      </c>
      <c r="T6884" t="s">
        <v>15660</v>
      </c>
      <c r="U6884" t="s">
        <v>6550</v>
      </c>
      <c r="V6884" t="s">
        <v>6825</v>
      </c>
      <c r="Z6884" t="s">
        <v>2926</v>
      </c>
      <c r="AB6884" t="s">
        <v>25573</v>
      </c>
      <c r="AC6884" t="s">
        <v>25596</v>
      </c>
      <c r="AD6884" t="s">
        <v>25612</v>
      </c>
      <c r="AE6884" t="s">
        <v>25591</v>
      </c>
      <c r="AF6884" t="s">
        <v>25577</v>
      </c>
      <c r="AG6884" t="s">
        <v>25578</v>
      </c>
    </row>
    <row r="6885" spans="1:45" x14ac:dyDescent="0.2">
      <c r="A6885" t="s">
        <v>23886</v>
      </c>
      <c r="B6885" t="s">
        <v>6420</v>
      </c>
      <c r="C6885" t="s">
        <v>6266</v>
      </c>
      <c r="D6885" t="s">
        <v>6267</v>
      </c>
      <c r="E6885" t="s">
        <v>6267</v>
      </c>
      <c r="F6885" t="s">
        <v>6268</v>
      </c>
      <c r="G6885" t="s">
        <v>23887</v>
      </c>
      <c r="H6885" s="1">
        <v>44176</v>
      </c>
      <c r="J6885">
        <v>100000</v>
      </c>
      <c r="K6885">
        <v>100000</v>
      </c>
      <c r="N6885" t="s">
        <v>7118</v>
      </c>
      <c r="P6885" t="s">
        <v>6272</v>
      </c>
      <c r="Q6885" t="s">
        <v>6273</v>
      </c>
      <c r="R6885" t="s">
        <v>11211</v>
      </c>
      <c r="T6885" t="s">
        <v>7132</v>
      </c>
      <c r="U6885" t="s">
        <v>6550</v>
      </c>
      <c r="V6885" t="s">
        <v>6825</v>
      </c>
      <c r="Z6885" t="s">
        <v>2926</v>
      </c>
      <c r="AB6885" t="s">
        <v>25573</v>
      </c>
      <c r="AC6885" t="s">
        <v>25585</v>
      </c>
      <c r="AE6885" t="s">
        <v>25576</v>
      </c>
      <c r="AF6885" t="s">
        <v>25577</v>
      </c>
      <c r="AG6885" t="s">
        <v>25578</v>
      </c>
    </row>
    <row r="6886" spans="1:45" x14ac:dyDescent="0.2">
      <c r="A6886" t="s">
        <v>23880</v>
      </c>
      <c r="B6886" t="s">
        <v>8874</v>
      </c>
      <c r="C6886" t="s">
        <v>6437</v>
      </c>
      <c r="D6886" t="s">
        <v>11176</v>
      </c>
      <c r="E6886" t="s">
        <v>6281</v>
      </c>
      <c r="F6886" t="s">
        <v>6268</v>
      </c>
      <c r="G6886" t="s">
        <v>23881</v>
      </c>
      <c r="H6886" s="1">
        <v>44351</v>
      </c>
      <c r="I6886" s="1">
        <v>44021</v>
      </c>
      <c r="J6886">
        <v>278837</v>
      </c>
      <c r="K6886">
        <v>5000000</v>
      </c>
      <c r="N6886" t="s">
        <v>6475</v>
      </c>
      <c r="O6886" t="s">
        <v>6548</v>
      </c>
      <c r="R6886" t="s">
        <v>17823</v>
      </c>
      <c r="S6886" t="s">
        <v>23882</v>
      </c>
      <c r="T6886" t="s">
        <v>12671</v>
      </c>
      <c r="U6886" t="s">
        <v>6550</v>
      </c>
      <c r="V6886" t="s">
        <v>6551</v>
      </c>
      <c r="X6886" t="s">
        <v>6322</v>
      </c>
      <c r="Z6886" t="s">
        <v>3465</v>
      </c>
      <c r="AB6886" t="s">
        <v>25573</v>
      </c>
      <c r="AC6886" t="s">
        <v>25624</v>
      </c>
      <c r="AE6886" t="s">
        <v>25583</v>
      </c>
      <c r="AF6886" t="s">
        <v>25577</v>
      </c>
      <c r="AG6886" t="s">
        <v>25578</v>
      </c>
    </row>
    <row r="6887" spans="1:45" x14ac:dyDescent="0.2">
      <c r="A6887" t="s">
        <v>23883</v>
      </c>
      <c r="B6887" t="s">
        <v>8913</v>
      </c>
      <c r="C6887" t="s">
        <v>6437</v>
      </c>
      <c r="D6887" t="s">
        <v>11176</v>
      </c>
      <c r="E6887" t="s">
        <v>6281</v>
      </c>
      <c r="F6887" t="s">
        <v>6268</v>
      </c>
      <c r="G6887" t="s">
        <v>23884</v>
      </c>
      <c r="H6887" s="1">
        <v>44377</v>
      </c>
      <c r="I6887" s="1">
        <v>43965</v>
      </c>
      <c r="J6887">
        <v>150000</v>
      </c>
      <c r="K6887">
        <v>150000</v>
      </c>
      <c r="N6887" t="s">
        <v>6475</v>
      </c>
      <c r="O6887" t="s">
        <v>6548</v>
      </c>
      <c r="R6887" t="s">
        <v>6363</v>
      </c>
      <c r="T6887" t="s">
        <v>7136</v>
      </c>
      <c r="U6887" t="s">
        <v>6550</v>
      </c>
      <c r="V6887" t="s">
        <v>6706</v>
      </c>
      <c r="Z6887" t="s">
        <v>3465</v>
      </c>
      <c r="AB6887" t="s">
        <v>25573</v>
      </c>
      <c r="AC6887" t="s">
        <v>25581</v>
      </c>
      <c r="AD6887" t="s">
        <v>25609</v>
      </c>
      <c r="AE6887" t="s">
        <v>25579</v>
      </c>
      <c r="AF6887" t="s">
        <v>25577</v>
      </c>
      <c r="AG6887" t="s">
        <v>25578</v>
      </c>
    </row>
    <row r="6888" spans="1:45" x14ac:dyDescent="0.2">
      <c r="A6888" t="s">
        <v>4656</v>
      </c>
      <c r="B6888" t="s">
        <v>8913</v>
      </c>
      <c r="C6888" t="s">
        <v>6266</v>
      </c>
      <c r="D6888" t="s">
        <v>6380</v>
      </c>
      <c r="E6888" t="s">
        <v>6380</v>
      </c>
      <c r="F6888" t="s">
        <v>6268</v>
      </c>
      <c r="G6888" t="s">
        <v>23885</v>
      </c>
      <c r="H6888" s="1">
        <v>44153</v>
      </c>
      <c r="J6888">
        <v>121289.85</v>
      </c>
      <c r="K6888">
        <v>0</v>
      </c>
      <c r="N6888" t="s">
        <v>6270</v>
      </c>
      <c r="O6888" t="s">
        <v>6271</v>
      </c>
      <c r="R6888" t="s">
        <v>11925</v>
      </c>
      <c r="S6888" t="s">
        <v>11926</v>
      </c>
      <c r="T6888" t="s">
        <v>7229</v>
      </c>
      <c r="U6888" t="s">
        <v>6276</v>
      </c>
      <c r="Z6888" t="s">
        <v>11029</v>
      </c>
      <c r="AB6888" t="s">
        <v>25573</v>
      </c>
      <c r="AC6888" t="s">
        <v>25581</v>
      </c>
      <c r="AD6888" t="s">
        <v>25604</v>
      </c>
      <c r="AE6888" t="s">
        <v>25579</v>
      </c>
      <c r="AF6888" t="s">
        <v>25577</v>
      </c>
      <c r="AG6888" t="s">
        <v>25578</v>
      </c>
      <c r="AJ6888">
        <f>VLOOKUP($A6888,Sheet1!$A:$K,2,FALSE)</f>
        <v>22</v>
      </c>
      <c r="AK6888">
        <f>VLOOKUP($A6888,Sheet1!$A:$K,3,FALSE)</f>
        <v>0</v>
      </c>
      <c r="AL6888">
        <f>VLOOKUP($A6888,Sheet1!$A:$K,4,FALSE)</f>
        <v>0</v>
      </c>
      <c r="AM6888">
        <f>VLOOKUP($A6888,Sheet1!$A:$K,5,FALSE)</f>
        <v>0</v>
      </c>
      <c r="AN6888">
        <f>VLOOKUP($A6888,Sheet1!$A:$K,6,FALSE)</f>
        <v>0</v>
      </c>
      <c r="AO6888">
        <f>VLOOKUP($A6888,Sheet1!$A:$K,7,FALSE)</f>
        <v>0</v>
      </c>
      <c r="AP6888">
        <f>VLOOKUP($A6888,Sheet1!$A:$K,8,FALSE)</f>
        <v>22</v>
      </c>
      <c r="AQ6888">
        <f>VLOOKUP($A6888,Sheet1!$A:$K,9,FALSE)</f>
        <v>15</v>
      </c>
      <c r="AR6888">
        <f>VLOOKUP($A6888,Sheet1!$A:$K,10,FALSE)</f>
        <v>5</v>
      </c>
      <c r="AS6888">
        <f>VLOOKUP($A6888,Sheet1!$A:$K,11,FALSE)</f>
        <v>22</v>
      </c>
    </row>
    <row r="6889" spans="1:45" x14ac:dyDescent="0.2">
      <c r="A6889" t="s">
        <v>24124</v>
      </c>
      <c r="B6889" t="s">
        <v>6527</v>
      </c>
      <c r="C6889" t="s">
        <v>6266</v>
      </c>
      <c r="D6889" t="s">
        <v>6281</v>
      </c>
      <c r="E6889" t="s">
        <v>6281</v>
      </c>
      <c r="F6889" t="s">
        <v>6268</v>
      </c>
      <c r="G6889" t="s">
        <v>24125</v>
      </c>
      <c r="H6889" s="1">
        <v>44104</v>
      </c>
      <c r="J6889">
        <v>100000</v>
      </c>
      <c r="K6889">
        <v>100000</v>
      </c>
      <c r="N6889" t="s">
        <v>6270</v>
      </c>
      <c r="O6889" t="s">
        <v>6271</v>
      </c>
      <c r="T6889" t="s">
        <v>7803</v>
      </c>
      <c r="U6889" t="s">
        <v>6276</v>
      </c>
      <c r="Z6889" t="s">
        <v>6277</v>
      </c>
    </row>
    <row r="6890" spans="1:45" x14ac:dyDescent="0.2">
      <c r="A6890" t="s">
        <v>23869</v>
      </c>
      <c r="B6890" t="s">
        <v>6279</v>
      </c>
      <c r="C6890" t="s">
        <v>6289</v>
      </c>
      <c r="D6890" t="s">
        <v>6267</v>
      </c>
      <c r="E6890" t="s">
        <v>6267</v>
      </c>
      <c r="F6890" t="s">
        <v>6268</v>
      </c>
      <c r="G6890" t="s">
        <v>23870</v>
      </c>
      <c r="H6890" s="1">
        <v>44043</v>
      </c>
      <c r="I6890" s="1">
        <v>43977</v>
      </c>
      <c r="J6890">
        <v>0</v>
      </c>
      <c r="N6890" t="s">
        <v>6475</v>
      </c>
      <c r="O6890" t="s">
        <v>6878</v>
      </c>
      <c r="T6890" t="s">
        <v>8177</v>
      </c>
      <c r="U6890" t="s">
        <v>6588</v>
      </c>
      <c r="Z6890" t="s">
        <v>11052</v>
      </c>
    </row>
    <row r="6891" spans="1:45" x14ac:dyDescent="0.2">
      <c r="A6891" t="s">
        <v>24004</v>
      </c>
      <c r="B6891" t="s">
        <v>15332</v>
      </c>
      <c r="C6891" t="s">
        <v>6266</v>
      </c>
      <c r="D6891" t="s">
        <v>6945</v>
      </c>
      <c r="E6891" t="s">
        <v>6945</v>
      </c>
      <c r="F6891" t="s">
        <v>6286</v>
      </c>
      <c r="G6891" t="s">
        <v>24005</v>
      </c>
      <c r="H6891" s="1">
        <v>44246</v>
      </c>
      <c r="J6891">
        <v>0</v>
      </c>
      <c r="N6891" t="s">
        <v>6800</v>
      </c>
      <c r="O6891" t="s">
        <v>6801</v>
      </c>
      <c r="R6891" t="s">
        <v>24006</v>
      </c>
      <c r="Z6891" t="s">
        <v>1984</v>
      </c>
      <c r="AB6891" t="s">
        <v>25573</v>
      </c>
      <c r="AC6891" t="s">
        <v>25574</v>
      </c>
      <c r="AD6891" t="s">
        <v>25587</v>
      </c>
      <c r="AE6891" t="s">
        <v>25591</v>
      </c>
      <c r="AF6891" t="s">
        <v>25606</v>
      </c>
      <c r="AG6891" t="s">
        <v>25578</v>
      </c>
    </row>
    <row r="6892" spans="1:45" x14ac:dyDescent="0.2">
      <c r="A6892" t="s">
        <v>24070</v>
      </c>
      <c r="B6892" t="s">
        <v>6527</v>
      </c>
      <c r="C6892" t="s">
        <v>6266</v>
      </c>
      <c r="D6892" t="s">
        <v>6281</v>
      </c>
      <c r="E6892" t="s">
        <v>6281</v>
      </c>
      <c r="F6892" t="s">
        <v>6268</v>
      </c>
      <c r="G6892" t="s">
        <v>24071</v>
      </c>
      <c r="H6892" s="1">
        <v>44238</v>
      </c>
      <c r="J6892">
        <v>500000</v>
      </c>
      <c r="N6892" t="s">
        <v>6800</v>
      </c>
      <c r="O6892" t="s">
        <v>6801</v>
      </c>
      <c r="R6892" t="s">
        <v>24006</v>
      </c>
      <c r="S6892" t="s">
        <v>24072</v>
      </c>
      <c r="Z6892" t="s">
        <v>7093</v>
      </c>
      <c r="AB6892" t="s">
        <v>25573</v>
      </c>
      <c r="AC6892" t="s">
        <v>25574</v>
      </c>
      <c r="AD6892" t="s">
        <v>25587</v>
      </c>
      <c r="AE6892" t="s">
        <v>25591</v>
      </c>
      <c r="AF6892" t="s">
        <v>25606</v>
      </c>
      <c r="AG6892" t="s">
        <v>25578</v>
      </c>
    </row>
    <row r="6893" spans="1:45" x14ac:dyDescent="0.2">
      <c r="A6893" t="s">
        <v>24075</v>
      </c>
      <c r="B6893" t="s">
        <v>6527</v>
      </c>
      <c r="C6893" t="s">
        <v>6266</v>
      </c>
      <c r="D6893" t="s">
        <v>6281</v>
      </c>
      <c r="E6893" t="s">
        <v>6281</v>
      </c>
      <c r="F6893" t="s">
        <v>6268</v>
      </c>
      <c r="G6893" t="s">
        <v>24076</v>
      </c>
      <c r="H6893" s="1">
        <v>44218</v>
      </c>
      <c r="J6893">
        <v>0</v>
      </c>
      <c r="N6893" t="s">
        <v>6800</v>
      </c>
      <c r="O6893" t="s">
        <v>6801</v>
      </c>
      <c r="R6893" t="s">
        <v>24006</v>
      </c>
      <c r="S6893" t="s">
        <v>24072</v>
      </c>
      <c r="Z6893" t="s">
        <v>1984</v>
      </c>
      <c r="AB6893" t="s">
        <v>25573</v>
      </c>
      <c r="AC6893" t="s">
        <v>25574</v>
      </c>
      <c r="AD6893" t="s">
        <v>25587</v>
      </c>
      <c r="AE6893" t="s">
        <v>25591</v>
      </c>
      <c r="AF6893" t="s">
        <v>25606</v>
      </c>
      <c r="AG6893" t="s">
        <v>25578</v>
      </c>
    </row>
    <row r="6894" spans="1:45" x14ac:dyDescent="0.2">
      <c r="A6894" t="s">
        <v>24048</v>
      </c>
      <c r="B6894" t="s">
        <v>8913</v>
      </c>
      <c r="C6894" t="s">
        <v>6831</v>
      </c>
      <c r="D6894" t="s">
        <v>11176</v>
      </c>
      <c r="E6894" t="s">
        <v>6281</v>
      </c>
      <c r="F6894" t="s">
        <v>6268</v>
      </c>
      <c r="G6894" t="s">
        <v>24049</v>
      </c>
      <c r="H6894" s="1">
        <v>44020</v>
      </c>
      <c r="I6894" s="1">
        <v>44020</v>
      </c>
      <c r="J6894">
        <v>79932</v>
      </c>
      <c r="K6894">
        <v>79932</v>
      </c>
      <c r="N6894" t="s">
        <v>6475</v>
      </c>
      <c r="O6894" t="s">
        <v>6476</v>
      </c>
      <c r="R6894" t="s">
        <v>10611</v>
      </c>
      <c r="T6894" t="s">
        <v>7442</v>
      </c>
      <c r="U6894" t="s">
        <v>6322</v>
      </c>
      <c r="V6894" t="s">
        <v>6526</v>
      </c>
      <c r="Z6894" t="s">
        <v>1948</v>
      </c>
      <c r="AB6894" t="s">
        <v>25573</v>
      </c>
      <c r="AC6894" t="s">
        <v>25601</v>
      </c>
      <c r="AE6894" t="s">
        <v>25583</v>
      </c>
      <c r="AF6894" t="s">
        <v>25577</v>
      </c>
      <c r="AG6894" t="s">
        <v>25578</v>
      </c>
    </row>
    <row r="6895" spans="1:45" x14ac:dyDescent="0.2">
      <c r="A6895" t="s">
        <v>24073</v>
      </c>
      <c r="B6895" t="s">
        <v>6527</v>
      </c>
      <c r="C6895" t="s">
        <v>6266</v>
      </c>
      <c r="D6895" t="s">
        <v>6281</v>
      </c>
      <c r="E6895" t="s">
        <v>6281</v>
      </c>
      <c r="F6895" t="s">
        <v>6268</v>
      </c>
      <c r="G6895" t="s">
        <v>24074</v>
      </c>
      <c r="H6895" s="1">
        <v>44217</v>
      </c>
      <c r="J6895">
        <v>0</v>
      </c>
      <c r="N6895" t="s">
        <v>6800</v>
      </c>
      <c r="O6895" t="s">
        <v>6801</v>
      </c>
      <c r="T6895" t="s">
        <v>10152</v>
      </c>
      <c r="U6895" t="s">
        <v>6395</v>
      </c>
      <c r="V6895" t="s">
        <v>6536</v>
      </c>
      <c r="W6895" t="s">
        <v>6714</v>
      </c>
      <c r="Z6895" t="s">
        <v>1984</v>
      </c>
    </row>
    <row r="6896" spans="1:45" x14ac:dyDescent="0.2">
      <c r="A6896" t="s">
        <v>4634</v>
      </c>
      <c r="B6896" t="s">
        <v>8913</v>
      </c>
      <c r="C6896" t="s">
        <v>6553</v>
      </c>
      <c r="D6896" t="s">
        <v>11176</v>
      </c>
      <c r="E6896" t="s">
        <v>6319</v>
      </c>
      <c r="F6896" t="s">
        <v>6268</v>
      </c>
      <c r="G6896" t="s">
        <v>23871</v>
      </c>
      <c r="H6896" s="1">
        <v>44012</v>
      </c>
      <c r="I6896" s="1">
        <v>43992</v>
      </c>
      <c r="J6896">
        <v>300000</v>
      </c>
      <c r="K6896">
        <v>300000</v>
      </c>
      <c r="N6896" t="s">
        <v>6270</v>
      </c>
      <c r="O6896" t="s">
        <v>9489</v>
      </c>
      <c r="R6896" t="s">
        <v>23872</v>
      </c>
      <c r="T6896" t="s">
        <v>7140</v>
      </c>
      <c r="U6896" t="s">
        <v>6811</v>
      </c>
      <c r="V6896" t="s">
        <v>6857</v>
      </c>
      <c r="Z6896" t="s">
        <v>771</v>
      </c>
      <c r="AB6896" t="s">
        <v>25573</v>
      </c>
      <c r="AC6896" t="s">
        <v>25601</v>
      </c>
      <c r="AE6896" t="s">
        <v>25583</v>
      </c>
      <c r="AF6896" t="s">
        <v>25577</v>
      </c>
      <c r="AG6896" t="s">
        <v>25578</v>
      </c>
      <c r="AJ6896">
        <f>VLOOKUP($A6896,Sheet1!$A:$K,2,FALSE)</f>
        <v>1</v>
      </c>
      <c r="AK6896">
        <f>VLOOKUP($A6896,Sheet1!$A:$K,3,FALSE)</f>
        <v>0</v>
      </c>
      <c r="AL6896">
        <f>VLOOKUP($A6896,Sheet1!$A:$K,4,FALSE)</f>
        <v>0</v>
      </c>
      <c r="AM6896">
        <f>VLOOKUP($A6896,Sheet1!$A:$K,5,FALSE)</f>
        <v>0</v>
      </c>
      <c r="AN6896">
        <f>VLOOKUP($A6896,Sheet1!$A:$K,6,FALSE)</f>
        <v>0</v>
      </c>
      <c r="AO6896">
        <f>VLOOKUP($A6896,Sheet1!$A:$K,7,FALSE)</f>
        <v>0</v>
      </c>
      <c r="AP6896">
        <f>VLOOKUP($A6896,Sheet1!$A:$K,8,FALSE)</f>
        <v>1</v>
      </c>
      <c r="AQ6896">
        <f>VLOOKUP($A6896,Sheet1!$A:$K,9,FALSE)</f>
        <v>0</v>
      </c>
      <c r="AR6896">
        <f>VLOOKUP($A6896,Sheet1!$A:$K,10,FALSE)</f>
        <v>1</v>
      </c>
      <c r="AS6896">
        <f>VLOOKUP($A6896,Sheet1!$A:$K,11,FALSE)</f>
        <v>1</v>
      </c>
    </row>
    <row r="6897" spans="1:45" x14ac:dyDescent="0.2">
      <c r="A6897" t="s">
        <v>4636</v>
      </c>
      <c r="B6897" t="s">
        <v>6279</v>
      </c>
      <c r="C6897" t="s">
        <v>6437</v>
      </c>
      <c r="D6897" t="s">
        <v>11176</v>
      </c>
      <c r="E6897" t="s">
        <v>6319</v>
      </c>
      <c r="F6897" t="s">
        <v>6268</v>
      </c>
      <c r="G6897" t="s">
        <v>23873</v>
      </c>
      <c r="H6897" s="1">
        <v>43997</v>
      </c>
      <c r="I6897" s="1">
        <v>43966</v>
      </c>
      <c r="J6897">
        <v>0</v>
      </c>
      <c r="N6897" t="s">
        <v>6270</v>
      </c>
      <c r="O6897" t="s">
        <v>7964</v>
      </c>
      <c r="R6897" t="s">
        <v>15310</v>
      </c>
      <c r="Z6897" t="s">
        <v>11019</v>
      </c>
      <c r="AB6897" t="s">
        <v>25573</v>
      </c>
      <c r="AC6897" t="s">
        <v>25601</v>
      </c>
      <c r="AE6897" t="s">
        <v>25579</v>
      </c>
      <c r="AF6897" t="s">
        <v>25577</v>
      </c>
      <c r="AG6897" t="s">
        <v>25578</v>
      </c>
      <c r="AJ6897">
        <f>VLOOKUP($A6897,Sheet1!$A:$K,2,FALSE)</f>
        <v>1</v>
      </c>
      <c r="AK6897">
        <f>VLOOKUP($A6897,Sheet1!$A:$K,3,FALSE)</f>
        <v>0</v>
      </c>
      <c r="AL6897">
        <f>VLOOKUP($A6897,Sheet1!$A:$K,4,FALSE)</f>
        <v>0</v>
      </c>
      <c r="AM6897">
        <f>VLOOKUP($A6897,Sheet1!$A:$K,5,FALSE)</f>
        <v>0</v>
      </c>
      <c r="AN6897">
        <f>VLOOKUP($A6897,Sheet1!$A:$K,6,FALSE)</f>
        <v>0</v>
      </c>
      <c r="AO6897">
        <f>VLOOKUP($A6897,Sheet1!$A:$K,7,FALSE)</f>
        <v>0</v>
      </c>
      <c r="AP6897">
        <f>VLOOKUP($A6897,Sheet1!$A:$K,8,FALSE)</f>
        <v>1</v>
      </c>
      <c r="AQ6897">
        <f>VLOOKUP($A6897,Sheet1!$A:$K,9,FALSE)</f>
        <v>-10</v>
      </c>
      <c r="AR6897">
        <f>VLOOKUP($A6897,Sheet1!$A:$K,10,FALSE)</f>
        <v>1</v>
      </c>
      <c r="AS6897">
        <f>VLOOKUP($A6897,Sheet1!$A:$K,11,FALSE)</f>
        <v>1</v>
      </c>
    </row>
    <row r="6898" spans="1:45" x14ac:dyDescent="0.2">
      <c r="A6898" t="s">
        <v>23874</v>
      </c>
      <c r="B6898" t="s">
        <v>8913</v>
      </c>
      <c r="C6898" t="s">
        <v>6496</v>
      </c>
      <c r="D6898" t="s">
        <v>11176</v>
      </c>
      <c r="E6898" t="s">
        <v>6281</v>
      </c>
      <c r="F6898" t="s">
        <v>6268</v>
      </c>
      <c r="G6898" t="s">
        <v>23875</v>
      </c>
      <c r="H6898" s="1">
        <v>44008</v>
      </c>
      <c r="I6898" s="1">
        <v>44008</v>
      </c>
      <c r="J6898">
        <v>195962</v>
      </c>
      <c r="K6898">
        <v>200000</v>
      </c>
      <c r="L6898">
        <v>195967</v>
      </c>
      <c r="M6898">
        <v>195967</v>
      </c>
      <c r="N6898" t="s">
        <v>6475</v>
      </c>
      <c r="O6898" t="s">
        <v>6476</v>
      </c>
      <c r="R6898" t="s">
        <v>6363</v>
      </c>
      <c r="T6898" t="s">
        <v>23876</v>
      </c>
      <c r="U6898" t="s">
        <v>6322</v>
      </c>
      <c r="V6898" t="s">
        <v>6479</v>
      </c>
      <c r="W6898" t="s">
        <v>6520</v>
      </c>
      <c r="Z6898" t="s">
        <v>1834</v>
      </c>
      <c r="AB6898" t="s">
        <v>25573</v>
      </c>
      <c r="AC6898" t="s">
        <v>25581</v>
      </c>
      <c r="AD6898" t="s">
        <v>25609</v>
      </c>
      <c r="AE6898" t="s">
        <v>25579</v>
      </c>
      <c r="AF6898" t="s">
        <v>25577</v>
      </c>
      <c r="AG6898" t="s">
        <v>25578</v>
      </c>
    </row>
    <row r="6899" spans="1:45" x14ac:dyDescent="0.2">
      <c r="A6899" t="s">
        <v>23909</v>
      </c>
      <c r="B6899" t="s">
        <v>6279</v>
      </c>
      <c r="C6899" t="s">
        <v>6831</v>
      </c>
      <c r="D6899" t="s">
        <v>11176</v>
      </c>
      <c r="E6899" t="s">
        <v>6281</v>
      </c>
      <c r="F6899" t="s">
        <v>6268</v>
      </c>
      <c r="G6899" t="s">
        <v>23910</v>
      </c>
      <c r="H6899" s="1">
        <v>44043</v>
      </c>
      <c r="I6899" s="1">
        <v>43998</v>
      </c>
      <c r="J6899">
        <v>50000</v>
      </c>
      <c r="K6899">
        <v>500000</v>
      </c>
      <c r="N6899" t="s">
        <v>6800</v>
      </c>
      <c r="O6899" t="s">
        <v>6801</v>
      </c>
      <c r="R6899" t="s">
        <v>8090</v>
      </c>
      <c r="T6899" t="s">
        <v>11599</v>
      </c>
      <c r="U6899" t="s">
        <v>6395</v>
      </c>
      <c r="V6899" t="s">
        <v>6840</v>
      </c>
      <c r="Z6899" t="s">
        <v>7093</v>
      </c>
      <c r="AB6899" t="s">
        <v>25573</v>
      </c>
      <c r="AC6899" t="s">
        <v>25574</v>
      </c>
      <c r="AD6899" t="s">
        <v>25575</v>
      </c>
      <c r="AE6899" t="s">
        <v>25583</v>
      </c>
      <c r="AF6899" t="s">
        <v>25577</v>
      </c>
      <c r="AG6899" t="s">
        <v>25578</v>
      </c>
    </row>
    <row r="6900" spans="1:45" x14ac:dyDescent="0.2">
      <c r="A6900" t="s">
        <v>23931</v>
      </c>
      <c r="B6900" t="s">
        <v>6279</v>
      </c>
      <c r="C6900" t="s">
        <v>6798</v>
      </c>
      <c r="D6900" t="s">
        <v>11176</v>
      </c>
      <c r="E6900" t="s">
        <v>6281</v>
      </c>
      <c r="F6900" t="s">
        <v>6268</v>
      </c>
      <c r="G6900" t="s">
        <v>23932</v>
      </c>
      <c r="H6900" s="1">
        <v>44035</v>
      </c>
      <c r="I6900" s="1">
        <v>44000</v>
      </c>
      <c r="J6900">
        <v>50000</v>
      </c>
      <c r="K6900">
        <v>50000</v>
      </c>
      <c r="N6900" t="s">
        <v>6475</v>
      </c>
      <c r="O6900" t="s">
        <v>6476</v>
      </c>
      <c r="R6900" t="s">
        <v>8090</v>
      </c>
      <c r="T6900" t="s">
        <v>15270</v>
      </c>
      <c r="U6900" t="s">
        <v>6322</v>
      </c>
      <c r="V6900" t="s">
        <v>6479</v>
      </c>
      <c r="W6900" t="s">
        <v>6520</v>
      </c>
      <c r="Z6900" t="s">
        <v>1834</v>
      </c>
      <c r="AB6900" t="s">
        <v>25573</v>
      </c>
      <c r="AC6900" t="s">
        <v>25574</v>
      </c>
      <c r="AD6900" t="s">
        <v>25575</v>
      </c>
      <c r="AE6900" t="s">
        <v>25583</v>
      </c>
      <c r="AF6900" t="s">
        <v>25577</v>
      </c>
      <c r="AG6900" t="s">
        <v>25578</v>
      </c>
    </row>
    <row r="6901" spans="1:45" x14ac:dyDescent="0.2">
      <c r="A6901" t="s">
        <v>23990</v>
      </c>
      <c r="B6901" t="s">
        <v>6279</v>
      </c>
      <c r="C6901" t="s">
        <v>6831</v>
      </c>
      <c r="D6901" t="s">
        <v>11176</v>
      </c>
      <c r="E6901" t="s">
        <v>6281</v>
      </c>
      <c r="F6901" t="s">
        <v>6268</v>
      </c>
      <c r="G6901" t="s">
        <v>23991</v>
      </c>
      <c r="H6901" s="1">
        <v>44043</v>
      </c>
      <c r="I6901" s="1">
        <v>43998</v>
      </c>
      <c r="J6901">
        <v>50000</v>
      </c>
      <c r="K6901">
        <v>50000</v>
      </c>
      <c r="N6901" t="s">
        <v>6800</v>
      </c>
      <c r="O6901" t="s">
        <v>6801</v>
      </c>
      <c r="R6901" t="s">
        <v>8090</v>
      </c>
      <c r="T6901" t="s">
        <v>23992</v>
      </c>
      <c r="U6901" t="s">
        <v>6395</v>
      </c>
      <c r="V6901" t="s">
        <v>7014</v>
      </c>
      <c r="Z6901" t="s">
        <v>7093</v>
      </c>
      <c r="AB6901" t="s">
        <v>25573</v>
      </c>
      <c r="AC6901" t="s">
        <v>25574</v>
      </c>
      <c r="AD6901" t="s">
        <v>25575</v>
      </c>
      <c r="AE6901" t="s">
        <v>25583</v>
      </c>
      <c r="AF6901" t="s">
        <v>25577</v>
      </c>
      <c r="AG6901" t="s">
        <v>25578</v>
      </c>
    </row>
    <row r="6902" spans="1:45" x14ac:dyDescent="0.2">
      <c r="A6902" t="s">
        <v>23947</v>
      </c>
      <c r="B6902" t="s">
        <v>6265</v>
      </c>
      <c r="C6902" t="s">
        <v>6280</v>
      </c>
      <c r="D6902" t="s">
        <v>6281</v>
      </c>
      <c r="E6902" t="s">
        <v>6281</v>
      </c>
      <c r="F6902" t="s">
        <v>6268</v>
      </c>
      <c r="G6902" t="s">
        <v>23948</v>
      </c>
      <c r="H6902" s="1">
        <v>44074</v>
      </c>
      <c r="I6902" s="1">
        <v>44039</v>
      </c>
      <c r="J6902">
        <v>6525</v>
      </c>
      <c r="K6902">
        <v>11945</v>
      </c>
      <c r="N6902" t="s">
        <v>6800</v>
      </c>
      <c r="O6902" t="s">
        <v>6801</v>
      </c>
      <c r="R6902" t="s">
        <v>23949</v>
      </c>
      <c r="S6902" s="2" t="s">
        <v>23950</v>
      </c>
      <c r="T6902" t="s">
        <v>13340</v>
      </c>
      <c r="U6902" t="s">
        <v>6395</v>
      </c>
      <c r="V6902" t="s">
        <v>7236</v>
      </c>
      <c r="W6902" t="s">
        <v>7237</v>
      </c>
      <c r="Z6902" t="s">
        <v>482</v>
      </c>
      <c r="AB6902" t="s">
        <v>25573</v>
      </c>
      <c r="AC6902" t="s">
        <v>25581</v>
      </c>
      <c r="AD6902" t="s">
        <v>25604</v>
      </c>
      <c r="AE6902" t="s">
        <v>25610</v>
      </c>
      <c r="AF6902" t="s">
        <v>25577</v>
      </c>
      <c r="AG6902" t="s">
        <v>25578</v>
      </c>
    </row>
    <row r="6903" spans="1:45" x14ac:dyDescent="0.2">
      <c r="A6903" t="s">
        <v>24098</v>
      </c>
      <c r="B6903" t="s">
        <v>6420</v>
      </c>
      <c r="C6903" t="s">
        <v>6266</v>
      </c>
      <c r="D6903" t="s">
        <v>6522</v>
      </c>
      <c r="E6903" t="s">
        <v>6522</v>
      </c>
      <c r="F6903" t="s">
        <v>6268</v>
      </c>
      <c r="G6903" t="s">
        <v>24099</v>
      </c>
      <c r="H6903" s="1">
        <v>44134</v>
      </c>
      <c r="J6903">
        <v>2500000</v>
      </c>
      <c r="K6903">
        <v>2500000</v>
      </c>
      <c r="N6903" t="s">
        <v>6270</v>
      </c>
      <c r="O6903" t="s">
        <v>6271</v>
      </c>
      <c r="R6903" t="s">
        <v>22215</v>
      </c>
      <c r="T6903" t="s">
        <v>13061</v>
      </c>
      <c r="U6903" t="s">
        <v>6276</v>
      </c>
      <c r="Z6903" t="s">
        <v>6277</v>
      </c>
      <c r="AB6903" t="s">
        <v>25573</v>
      </c>
      <c r="AC6903" t="s">
        <v>25581</v>
      </c>
      <c r="AD6903" t="s">
        <v>25589</v>
      </c>
      <c r="AE6903" t="s">
        <v>25591</v>
      </c>
      <c r="AF6903" t="s">
        <v>25577</v>
      </c>
      <c r="AG6903" t="s">
        <v>25578</v>
      </c>
    </row>
    <row r="6904" spans="1:45" x14ac:dyDescent="0.2">
      <c r="A6904" t="s">
        <v>24138</v>
      </c>
      <c r="B6904" t="s">
        <v>6420</v>
      </c>
      <c r="C6904" t="s">
        <v>6266</v>
      </c>
      <c r="D6904" t="s">
        <v>6267</v>
      </c>
      <c r="E6904" t="s">
        <v>6267</v>
      </c>
      <c r="F6904" t="s">
        <v>6268</v>
      </c>
      <c r="G6904" t="s">
        <v>24139</v>
      </c>
      <c r="H6904" s="1">
        <v>44127</v>
      </c>
      <c r="J6904">
        <v>50000</v>
      </c>
      <c r="K6904">
        <v>50000</v>
      </c>
      <c r="N6904" t="s">
        <v>6475</v>
      </c>
      <c r="O6904" t="s">
        <v>6476</v>
      </c>
      <c r="R6904" t="s">
        <v>17908</v>
      </c>
      <c r="T6904" t="s">
        <v>7298</v>
      </c>
      <c r="U6904" t="s">
        <v>6322</v>
      </c>
      <c r="V6904" t="s">
        <v>6479</v>
      </c>
      <c r="W6904" t="s">
        <v>6520</v>
      </c>
      <c r="Z6904" t="s">
        <v>10987</v>
      </c>
      <c r="AB6904" t="s">
        <v>25573</v>
      </c>
      <c r="AC6904" t="s">
        <v>25581</v>
      </c>
      <c r="AD6904" t="s">
        <v>25604</v>
      </c>
      <c r="AE6904" t="s">
        <v>25591</v>
      </c>
      <c r="AF6904" t="s">
        <v>25577</v>
      </c>
      <c r="AG6904" t="s">
        <v>25578</v>
      </c>
    </row>
    <row r="6905" spans="1:45" x14ac:dyDescent="0.2">
      <c r="A6905" t="s">
        <v>24042</v>
      </c>
      <c r="B6905" t="s">
        <v>6279</v>
      </c>
      <c r="C6905" t="s">
        <v>8674</v>
      </c>
      <c r="D6905" t="s">
        <v>6267</v>
      </c>
      <c r="E6905" t="s">
        <v>6267</v>
      </c>
      <c r="F6905" t="s">
        <v>6268</v>
      </c>
      <c r="G6905" t="s">
        <v>24043</v>
      </c>
      <c r="H6905" s="1">
        <v>44074</v>
      </c>
      <c r="I6905" s="1">
        <v>44039</v>
      </c>
      <c r="J6905">
        <v>2000</v>
      </c>
      <c r="N6905" t="s">
        <v>6800</v>
      </c>
      <c r="O6905" t="s">
        <v>6801</v>
      </c>
      <c r="T6905" t="s">
        <v>24044</v>
      </c>
      <c r="U6905" t="s">
        <v>6395</v>
      </c>
      <c r="V6905" t="s">
        <v>6536</v>
      </c>
      <c r="Z6905" t="s">
        <v>241</v>
      </c>
    </row>
    <row r="6906" spans="1:45" x14ac:dyDescent="0.2">
      <c r="A6906" t="s">
        <v>24045</v>
      </c>
      <c r="B6906" t="s">
        <v>6279</v>
      </c>
      <c r="C6906" t="s">
        <v>6280</v>
      </c>
      <c r="D6906" t="s">
        <v>6267</v>
      </c>
      <c r="E6906" t="s">
        <v>6267</v>
      </c>
      <c r="F6906" t="s">
        <v>6268</v>
      </c>
      <c r="G6906" t="s">
        <v>24046</v>
      </c>
      <c r="H6906" s="1">
        <v>44043</v>
      </c>
      <c r="I6906" s="1">
        <v>43994</v>
      </c>
      <c r="J6906">
        <v>30000</v>
      </c>
      <c r="K6906">
        <v>30000</v>
      </c>
      <c r="N6906" t="s">
        <v>6475</v>
      </c>
      <c r="O6906" t="s">
        <v>6476</v>
      </c>
      <c r="R6906" t="s">
        <v>24047</v>
      </c>
      <c r="T6906" t="s">
        <v>15613</v>
      </c>
      <c r="U6906" t="s">
        <v>6322</v>
      </c>
      <c r="V6906" t="s">
        <v>6479</v>
      </c>
      <c r="W6906" t="s">
        <v>6520</v>
      </c>
      <c r="Z6906" t="s">
        <v>10987</v>
      </c>
      <c r="AB6906" t="s">
        <v>25573</v>
      </c>
      <c r="AC6906" t="s">
        <v>25596</v>
      </c>
      <c r="AD6906" t="s">
        <v>25629</v>
      </c>
      <c r="AE6906" t="s">
        <v>25588</v>
      </c>
      <c r="AF6906" t="s">
        <v>25577</v>
      </c>
      <c r="AG6906" t="s">
        <v>25578</v>
      </c>
    </row>
    <row r="6907" spans="1:45" x14ac:dyDescent="0.2">
      <c r="A6907" t="s">
        <v>24068</v>
      </c>
      <c r="B6907" t="s">
        <v>8874</v>
      </c>
      <c r="C6907" t="s">
        <v>6266</v>
      </c>
      <c r="D6907" t="s">
        <v>11176</v>
      </c>
      <c r="E6907" t="s">
        <v>6281</v>
      </c>
      <c r="F6907" t="s">
        <v>6268</v>
      </c>
      <c r="G6907" t="s">
        <v>24069</v>
      </c>
      <c r="H6907" s="1">
        <v>44074</v>
      </c>
      <c r="J6907">
        <v>150000</v>
      </c>
      <c r="K6907">
        <v>300000</v>
      </c>
      <c r="N6907" t="s">
        <v>6475</v>
      </c>
      <c r="O6907" t="s">
        <v>8580</v>
      </c>
      <c r="R6907" t="s">
        <v>9037</v>
      </c>
      <c r="T6907" t="s">
        <v>9758</v>
      </c>
      <c r="U6907" t="s">
        <v>6805</v>
      </c>
      <c r="V6907" t="s">
        <v>6806</v>
      </c>
      <c r="Z6907" t="s">
        <v>1004</v>
      </c>
      <c r="AB6907" t="s">
        <v>25573</v>
      </c>
      <c r="AC6907" t="s">
        <v>25594</v>
      </c>
      <c r="AE6907" t="s">
        <v>25591</v>
      </c>
      <c r="AF6907" t="s">
        <v>25606</v>
      </c>
      <c r="AG6907" t="s">
        <v>25578</v>
      </c>
    </row>
    <row r="6908" spans="1:45" x14ac:dyDescent="0.2">
      <c r="A6908" t="s">
        <v>4807</v>
      </c>
      <c r="B6908" t="s">
        <v>8913</v>
      </c>
      <c r="C6908" t="s">
        <v>6798</v>
      </c>
      <c r="D6908" t="s">
        <v>11176</v>
      </c>
      <c r="E6908" t="s">
        <v>6281</v>
      </c>
      <c r="F6908" t="s">
        <v>6268</v>
      </c>
      <c r="G6908" t="s">
        <v>24063</v>
      </c>
      <c r="H6908" s="1">
        <v>44042</v>
      </c>
      <c r="I6908" s="1">
        <v>44013</v>
      </c>
      <c r="J6908">
        <v>2566963</v>
      </c>
      <c r="K6908">
        <v>2566963</v>
      </c>
      <c r="N6908" t="s">
        <v>6475</v>
      </c>
      <c r="O6908" t="s">
        <v>6476</v>
      </c>
      <c r="R6908" t="s">
        <v>6321</v>
      </c>
      <c r="T6908" t="s">
        <v>9222</v>
      </c>
      <c r="U6908" t="s">
        <v>6322</v>
      </c>
      <c r="V6908" t="s">
        <v>6510</v>
      </c>
      <c r="W6908" t="s">
        <v>6511</v>
      </c>
      <c r="Z6908" t="s">
        <v>1834</v>
      </c>
      <c r="AA6908" t="s">
        <v>13617</v>
      </c>
      <c r="AB6908" t="s">
        <v>25573</v>
      </c>
      <c r="AC6908" t="s">
        <v>25624</v>
      </c>
      <c r="AE6908" t="s">
        <v>25583</v>
      </c>
      <c r="AF6908" t="s">
        <v>25577</v>
      </c>
      <c r="AG6908" t="s">
        <v>25578</v>
      </c>
      <c r="AJ6908">
        <f>VLOOKUP($A6908,Sheet1!$A:$K,2,FALSE)</f>
        <v>24</v>
      </c>
      <c r="AK6908">
        <f>VLOOKUP($A6908,Sheet1!$A:$K,3,FALSE)</f>
        <v>0</v>
      </c>
      <c r="AL6908">
        <f>VLOOKUP($A6908,Sheet1!$A:$K,4,FALSE)</f>
        <v>0</v>
      </c>
      <c r="AM6908">
        <f>VLOOKUP($A6908,Sheet1!$A:$K,5,FALSE)</f>
        <v>0</v>
      </c>
      <c r="AN6908">
        <f>VLOOKUP($A6908,Sheet1!$A:$K,6,FALSE)</f>
        <v>0</v>
      </c>
      <c r="AO6908">
        <f>VLOOKUP($A6908,Sheet1!$A:$K,7,FALSE)</f>
        <v>0</v>
      </c>
      <c r="AP6908">
        <f>VLOOKUP($A6908,Sheet1!$A:$K,8,FALSE)</f>
        <v>24</v>
      </c>
      <c r="AQ6908">
        <f>VLOOKUP($A6908,Sheet1!$A:$K,9,FALSE)</f>
        <v>17</v>
      </c>
      <c r="AR6908">
        <f>VLOOKUP($A6908,Sheet1!$A:$K,10,FALSE)</f>
        <v>20</v>
      </c>
      <c r="AS6908">
        <f>VLOOKUP($A6908,Sheet1!$A:$K,11,FALSE)</f>
        <v>24</v>
      </c>
    </row>
    <row r="6909" spans="1:45" x14ac:dyDescent="0.2">
      <c r="A6909" t="s">
        <v>23920</v>
      </c>
      <c r="B6909" t="s">
        <v>6279</v>
      </c>
      <c r="C6909" t="s">
        <v>11656</v>
      </c>
      <c r="D6909" t="s">
        <v>6267</v>
      </c>
      <c r="E6909" t="s">
        <v>6267</v>
      </c>
      <c r="F6909" t="s">
        <v>6268</v>
      </c>
      <c r="G6909" t="s">
        <v>23921</v>
      </c>
      <c r="H6909" s="1">
        <v>44347</v>
      </c>
      <c r="I6909" s="1">
        <v>43983</v>
      </c>
      <c r="J6909">
        <v>0</v>
      </c>
      <c r="N6909" t="s">
        <v>6270</v>
      </c>
      <c r="O6909" t="s">
        <v>7964</v>
      </c>
      <c r="T6909" t="s">
        <v>18528</v>
      </c>
      <c r="U6909" t="s">
        <v>6935</v>
      </c>
      <c r="V6909" t="s">
        <v>7968</v>
      </c>
      <c r="Z6909" t="s">
        <v>11019</v>
      </c>
    </row>
    <row r="6910" spans="1:45" x14ac:dyDescent="0.2">
      <c r="A6910" t="s">
        <v>24064</v>
      </c>
      <c r="B6910" t="s">
        <v>12328</v>
      </c>
      <c r="C6910" t="s">
        <v>6266</v>
      </c>
      <c r="D6910" t="s">
        <v>11176</v>
      </c>
      <c r="E6910" t="s">
        <v>6319</v>
      </c>
      <c r="F6910" t="s">
        <v>6268</v>
      </c>
      <c r="G6910" t="s">
        <v>24065</v>
      </c>
      <c r="H6910" s="1">
        <v>44099</v>
      </c>
      <c r="J6910">
        <v>0</v>
      </c>
      <c r="K6910">
        <v>0</v>
      </c>
      <c r="N6910" t="s">
        <v>6270</v>
      </c>
      <c r="O6910" t="s">
        <v>6271</v>
      </c>
      <c r="R6910" t="s">
        <v>6283</v>
      </c>
      <c r="T6910" t="s">
        <v>7514</v>
      </c>
      <c r="U6910" t="s">
        <v>6276</v>
      </c>
      <c r="Z6910" t="s">
        <v>11029</v>
      </c>
      <c r="AB6910" t="s">
        <v>25573</v>
      </c>
      <c r="AC6910" t="s">
        <v>25581</v>
      </c>
      <c r="AD6910" t="s">
        <v>25604</v>
      </c>
      <c r="AE6910" t="s">
        <v>25579</v>
      </c>
      <c r="AF6910" t="s">
        <v>25577</v>
      </c>
      <c r="AG6910" t="s">
        <v>25578</v>
      </c>
      <c r="AH6910" t="s">
        <v>10755</v>
      </c>
    </row>
    <row r="6911" spans="1:45" x14ac:dyDescent="0.2">
      <c r="A6911" t="s">
        <v>24012</v>
      </c>
      <c r="B6911" t="s">
        <v>6279</v>
      </c>
      <c r="C6911" t="s">
        <v>6437</v>
      </c>
      <c r="D6911" t="s">
        <v>6319</v>
      </c>
      <c r="E6911" t="s">
        <v>6319</v>
      </c>
      <c r="F6911" t="s">
        <v>6268</v>
      </c>
      <c r="G6911" t="s">
        <v>24013</v>
      </c>
      <c r="H6911" s="1">
        <v>44012</v>
      </c>
      <c r="I6911" s="1">
        <v>43997</v>
      </c>
      <c r="J6911">
        <v>50000</v>
      </c>
      <c r="K6911">
        <v>50000</v>
      </c>
      <c r="N6911" t="s">
        <v>6270</v>
      </c>
      <c r="O6911" t="s">
        <v>6271</v>
      </c>
      <c r="R6911" t="s">
        <v>6283</v>
      </c>
      <c r="S6911" t="s">
        <v>21087</v>
      </c>
      <c r="T6911" t="s">
        <v>6912</v>
      </c>
      <c r="U6911" t="s">
        <v>6276</v>
      </c>
      <c r="Z6911" t="s">
        <v>11029</v>
      </c>
      <c r="AB6911" t="s">
        <v>25573</v>
      </c>
      <c r="AC6911" t="s">
        <v>25581</v>
      </c>
      <c r="AD6911" t="s">
        <v>25604</v>
      </c>
      <c r="AE6911" t="s">
        <v>25579</v>
      </c>
      <c r="AF6911" t="s">
        <v>25577</v>
      </c>
      <c r="AG6911" t="s">
        <v>25578</v>
      </c>
      <c r="AH6911" t="s">
        <v>10755</v>
      </c>
    </row>
    <row r="6912" spans="1:45" x14ac:dyDescent="0.2">
      <c r="A6912" t="s">
        <v>24029</v>
      </c>
      <c r="B6912" t="s">
        <v>12328</v>
      </c>
      <c r="C6912" t="s">
        <v>6266</v>
      </c>
      <c r="D6912" t="s">
        <v>11176</v>
      </c>
      <c r="E6912" t="s">
        <v>6319</v>
      </c>
      <c r="F6912" t="s">
        <v>6268</v>
      </c>
      <c r="G6912" t="s">
        <v>24030</v>
      </c>
      <c r="H6912" s="1">
        <v>44099</v>
      </c>
      <c r="J6912">
        <v>0</v>
      </c>
      <c r="K6912">
        <v>0</v>
      </c>
      <c r="N6912" t="s">
        <v>6270</v>
      </c>
      <c r="O6912" t="s">
        <v>6271</v>
      </c>
      <c r="R6912" t="s">
        <v>6283</v>
      </c>
      <c r="T6912" t="s">
        <v>7514</v>
      </c>
      <c r="U6912" t="s">
        <v>6276</v>
      </c>
      <c r="Z6912" t="s">
        <v>11029</v>
      </c>
      <c r="AB6912" t="s">
        <v>25573</v>
      </c>
      <c r="AC6912" t="s">
        <v>25581</v>
      </c>
      <c r="AD6912" t="s">
        <v>25604</v>
      </c>
      <c r="AE6912" t="s">
        <v>25579</v>
      </c>
      <c r="AF6912" t="s">
        <v>25577</v>
      </c>
      <c r="AG6912" t="s">
        <v>25578</v>
      </c>
      <c r="AH6912" t="s">
        <v>10755</v>
      </c>
    </row>
    <row r="6913" spans="1:45" x14ac:dyDescent="0.2">
      <c r="A6913" t="s">
        <v>24009</v>
      </c>
      <c r="B6913" t="s">
        <v>6538</v>
      </c>
      <c r="C6913" t="s">
        <v>6496</v>
      </c>
      <c r="D6913" t="s">
        <v>6267</v>
      </c>
      <c r="E6913" t="s">
        <v>6267</v>
      </c>
      <c r="F6913" t="s">
        <v>6268</v>
      </c>
      <c r="G6913" t="s">
        <v>24010</v>
      </c>
      <c r="H6913" s="1">
        <v>44024</v>
      </c>
      <c r="I6913" s="1">
        <v>44021</v>
      </c>
      <c r="J6913">
        <v>15400</v>
      </c>
      <c r="K6913">
        <v>15400</v>
      </c>
      <c r="L6913">
        <v>22200</v>
      </c>
      <c r="M6913">
        <v>22200</v>
      </c>
      <c r="N6913" t="s">
        <v>6800</v>
      </c>
      <c r="O6913" t="s">
        <v>6801</v>
      </c>
      <c r="P6913" t="s">
        <v>6272</v>
      </c>
      <c r="Q6913" t="s">
        <v>6273</v>
      </c>
      <c r="R6913" t="s">
        <v>24011</v>
      </c>
      <c r="T6913" t="s">
        <v>11242</v>
      </c>
      <c r="U6913" t="s">
        <v>6395</v>
      </c>
      <c r="Z6913" t="s">
        <v>241</v>
      </c>
      <c r="AB6913" t="s">
        <v>25573</v>
      </c>
      <c r="AC6913" t="s">
        <v>25581</v>
      </c>
      <c r="AD6913" t="s">
        <v>25604</v>
      </c>
      <c r="AE6913" t="s">
        <v>25610</v>
      </c>
      <c r="AF6913" t="s">
        <v>25626</v>
      </c>
      <c r="AG6913" t="s">
        <v>25578</v>
      </c>
    </row>
    <row r="6914" spans="1:45" x14ac:dyDescent="0.2">
      <c r="A6914" t="s">
        <v>23891</v>
      </c>
      <c r="B6914" t="s">
        <v>11086</v>
      </c>
      <c r="D6914" t="s">
        <v>6876</v>
      </c>
      <c r="E6914" t="s">
        <v>6876</v>
      </c>
      <c r="F6914" t="s">
        <v>6268</v>
      </c>
      <c r="G6914" t="s">
        <v>23892</v>
      </c>
      <c r="H6914" s="1">
        <v>44196</v>
      </c>
      <c r="N6914" t="s">
        <v>6270</v>
      </c>
      <c r="O6914" t="s">
        <v>7964</v>
      </c>
      <c r="R6914" t="s">
        <v>23893</v>
      </c>
      <c r="Z6914" t="s">
        <v>11019</v>
      </c>
      <c r="AB6914" t="s">
        <v>25573</v>
      </c>
      <c r="AC6914" t="s">
        <v>25601</v>
      </c>
      <c r="AE6914" t="s">
        <v>25576</v>
      </c>
      <c r="AF6914" t="s">
        <v>25640</v>
      </c>
      <c r="AG6914" t="s">
        <v>25578</v>
      </c>
    </row>
    <row r="6915" spans="1:45" x14ac:dyDescent="0.2">
      <c r="A6915" t="s">
        <v>23993</v>
      </c>
      <c r="B6915" t="s">
        <v>8874</v>
      </c>
      <c r="C6915" t="s">
        <v>7606</v>
      </c>
      <c r="D6915" t="s">
        <v>6533</v>
      </c>
      <c r="E6915" t="s">
        <v>6533</v>
      </c>
      <c r="F6915" t="s">
        <v>6268</v>
      </c>
      <c r="G6915" t="s">
        <v>23994</v>
      </c>
      <c r="H6915" s="1">
        <v>44196</v>
      </c>
      <c r="J6915">
        <v>465560</v>
      </c>
      <c r="K6915">
        <v>465560</v>
      </c>
      <c r="N6915" t="s">
        <v>6270</v>
      </c>
      <c r="O6915" t="s">
        <v>7964</v>
      </c>
      <c r="R6915" t="s">
        <v>23893</v>
      </c>
      <c r="T6915" t="s">
        <v>17165</v>
      </c>
      <c r="U6915" t="s">
        <v>6935</v>
      </c>
      <c r="V6915" t="s">
        <v>6936</v>
      </c>
      <c r="Z6915" t="s">
        <v>11019</v>
      </c>
      <c r="AA6915" t="s">
        <v>23891</v>
      </c>
      <c r="AB6915" t="s">
        <v>25573</v>
      </c>
      <c r="AC6915" t="s">
        <v>25601</v>
      </c>
      <c r="AE6915" t="s">
        <v>25576</v>
      </c>
      <c r="AF6915" t="s">
        <v>25640</v>
      </c>
      <c r="AG6915" t="s">
        <v>25578</v>
      </c>
    </row>
    <row r="6916" spans="1:45" x14ac:dyDescent="0.2">
      <c r="A6916" t="s">
        <v>23935</v>
      </c>
      <c r="B6916" t="s">
        <v>6265</v>
      </c>
      <c r="C6916" t="s">
        <v>6266</v>
      </c>
      <c r="D6916" t="s">
        <v>6267</v>
      </c>
      <c r="E6916" t="s">
        <v>6267</v>
      </c>
      <c r="F6916" t="s">
        <v>6268</v>
      </c>
      <c r="G6916" t="s">
        <v>23936</v>
      </c>
      <c r="H6916" s="1">
        <v>44104</v>
      </c>
      <c r="J6916">
        <v>1200000</v>
      </c>
      <c r="K6916">
        <v>1200000</v>
      </c>
      <c r="N6916" t="s">
        <v>6800</v>
      </c>
      <c r="O6916" t="s">
        <v>6801</v>
      </c>
      <c r="Q6916" t="s">
        <v>6854</v>
      </c>
      <c r="R6916" t="s">
        <v>6372</v>
      </c>
      <c r="T6916" t="s">
        <v>23937</v>
      </c>
      <c r="U6916" t="s">
        <v>6395</v>
      </c>
      <c r="V6916" t="s">
        <v>6545</v>
      </c>
      <c r="W6916" t="s">
        <v>6965</v>
      </c>
      <c r="Z6916" t="s">
        <v>241</v>
      </c>
      <c r="AB6916" t="s">
        <v>25573</v>
      </c>
      <c r="AC6916" t="s">
        <v>25574</v>
      </c>
      <c r="AD6916" t="s">
        <v>25575</v>
      </c>
      <c r="AE6916" t="s">
        <v>25576</v>
      </c>
      <c r="AF6916" t="s">
        <v>25577</v>
      </c>
      <c r="AG6916" t="s">
        <v>25578</v>
      </c>
    </row>
    <row r="6917" spans="1:45" x14ac:dyDescent="0.2">
      <c r="A6917" t="s">
        <v>23907</v>
      </c>
      <c r="B6917" t="s">
        <v>6279</v>
      </c>
      <c r="C6917" t="s">
        <v>6289</v>
      </c>
      <c r="D6917" t="s">
        <v>6380</v>
      </c>
      <c r="E6917" t="s">
        <v>6380</v>
      </c>
      <c r="F6917" t="s">
        <v>6268</v>
      </c>
      <c r="G6917" t="s">
        <v>23908</v>
      </c>
      <c r="H6917" s="1">
        <v>44042</v>
      </c>
      <c r="I6917" s="1">
        <v>43963</v>
      </c>
      <c r="J6917">
        <v>0</v>
      </c>
      <c r="N6917" t="s">
        <v>6270</v>
      </c>
      <c r="O6917" t="s">
        <v>6271</v>
      </c>
      <c r="R6917" t="s">
        <v>11925</v>
      </c>
      <c r="S6917" t="s">
        <v>11926</v>
      </c>
      <c r="T6917" t="s">
        <v>7229</v>
      </c>
      <c r="U6917" t="s">
        <v>6276</v>
      </c>
      <c r="Z6917" t="s">
        <v>6277</v>
      </c>
      <c r="AB6917" t="s">
        <v>25573</v>
      </c>
      <c r="AC6917" t="s">
        <v>25581</v>
      </c>
      <c r="AD6917" t="s">
        <v>25604</v>
      </c>
      <c r="AE6917" t="s">
        <v>25579</v>
      </c>
      <c r="AF6917" t="s">
        <v>25577</v>
      </c>
      <c r="AG6917" t="s">
        <v>25578</v>
      </c>
    </row>
    <row r="6918" spans="1:45" x14ac:dyDescent="0.2">
      <c r="A6918" t="s">
        <v>4800</v>
      </c>
      <c r="B6918" t="s">
        <v>15332</v>
      </c>
      <c r="C6918" t="s">
        <v>7606</v>
      </c>
      <c r="D6918" t="s">
        <v>6945</v>
      </c>
      <c r="E6918" t="s">
        <v>6945</v>
      </c>
      <c r="F6918" t="s">
        <v>6946</v>
      </c>
      <c r="G6918" t="s">
        <v>24057</v>
      </c>
      <c r="H6918" s="1">
        <v>43982</v>
      </c>
      <c r="J6918">
        <v>0</v>
      </c>
      <c r="R6918" t="s">
        <v>24058</v>
      </c>
      <c r="Z6918" t="s">
        <v>235</v>
      </c>
      <c r="AB6918" t="s">
        <v>25573</v>
      </c>
      <c r="AC6918" t="s">
        <v>25581</v>
      </c>
      <c r="AD6918" t="s">
        <v>25607</v>
      </c>
      <c r="AE6918" t="s">
        <v>25588</v>
      </c>
      <c r="AF6918" t="s">
        <v>25577</v>
      </c>
      <c r="AG6918" t="s">
        <v>25578</v>
      </c>
      <c r="AJ6918">
        <f>VLOOKUP($A6918,Sheet1!$A:$K,2,FALSE)</f>
        <v>1</v>
      </c>
      <c r="AK6918">
        <f>VLOOKUP($A6918,Sheet1!$A:$K,3,FALSE)</f>
        <v>0</v>
      </c>
      <c r="AL6918">
        <f>VLOOKUP($A6918,Sheet1!$A:$K,4,FALSE)</f>
        <v>0</v>
      </c>
      <c r="AM6918">
        <f>VLOOKUP($A6918,Sheet1!$A:$K,5,FALSE)</f>
        <v>0</v>
      </c>
      <c r="AN6918">
        <f>VLOOKUP($A6918,Sheet1!$A:$K,6,FALSE)</f>
        <v>0</v>
      </c>
      <c r="AO6918">
        <f>VLOOKUP($A6918,Sheet1!$A:$K,7,FALSE)</f>
        <v>0</v>
      </c>
      <c r="AP6918">
        <f>VLOOKUP($A6918,Sheet1!$A:$K,8,FALSE)</f>
        <v>1</v>
      </c>
      <c r="AQ6918">
        <f>VLOOKUP($A6918,Sheet1!$A:$K,9,FALSE)</f>
        <v>-54</v>
      </c>
      <c r="AR6918">
        <f>VLOOKUP($A6918,Sheet1!$A:$K,10,FALSE)</f>
        <v>1</v>
      </c>
      <c r="AS6918">
        <f>VLOOKUP($A6918,Sheet1!$A:$K,11,FALSE)</f>
        <v>1</v>
      </c>
    </row>
    <row r="6919" spans="1:45" x14ac:dyDescent="0.2">
      <c r="A6919" t="s">
        <v>23939</v>
      </c>
      <c r="B6919" t="s">
        <v>7073</v>
      </c>
      <c r="C6919" t="s">
        <v>7606</v>
      </c>
      <c r="D6919" t="s">
        <v>6945</v>
      </c>
      <c r="E6919" t="s">
        <v>6945</v>
      </c>
      <c r="F6919" t="s">
        <v>6946</v>
      </c>
      <c r="G6919" t="s">
        <v>23940</v>
      </c>
      <c r="H6919" s="1">
        <v>43963</v>
      </c>
      <c r="J6919">
        <v>0</v>
      </c>
      <c r="R6919" t="s">
        <v>23941</v>
      </c>
      <c r="Z6919" t="s">
        <v>235</v>
      </c>
      <c r="AB6919" t="s">
        <v>25573</v>
      </c>
      <c r="AC6919" t="s">
        <v>25581</v>
      </c>
      <c r="AD6919" t="s">
        <v>25589</v>
      </c>
      <c r="AE6919" t="s">
        <v>25588</v>
      </c>
      <c r="AF6919" t="s">
        <v>25577</v>
      </c>
      <c r="AG6919" t="s">
        <v>25578</v>
      </c>
    </row>
    <row r="6920" spans="1:45" x14ac:dyDescent="0.2">
      <c r="A6920" t="s">
        <v>4711</v>
      </c>
      <c r="B6920" t="s">
        <v>7073</v>
      </c>
      <c r="C6920" t="s">
        <v>7606</v>
      </c>
      <c r="D6920" t="s">
        <v>6945</v>
      </c>
      <c r="E6920" t="s">
        <v>6945</v>
      </c>
      <c r="F6920" t="s">
        <v>6946</v>
      </c>
      <c r="G6920" t="s">
        <v>23911</v>
      </c>
      <c r="H6920" s="1">
        <v>43982</v>
      </c>
      <c r="J6920">
        <v>0</v>
      </c>
      <c r="R6920" t="s">
        <v>23912</v>
      </c>
      <c r="Z6920" t="s">
        <v>235</v>
      </c>
      <c r="AB6920" t="s">
        <v>25573</v>
      </c>
      <c r="AC6920" t="s">
        <v>25581</v>
      </c>
      <c r="AD6920" t="s">
        <v>25589</v>
      </c>
      <c r="AE6920" t="s">
        <v>25588</v>
      </c>
      <c r="AF6920" t="s">
        <v>25627</v>
      </c>
      <c r="AG6920" t="s">
        <v>25578</v>
      </c>
      <c r="AJ6920">
        <f>VLOOKUP($A6920,Sheet1!$A:$K,2,FALSE)</f>
        <v>6</v>
      </c>
      <c r="AK6920">
        <f>VLOOKUP($A6920,Sheet1!$A:$K,3,FALSE)</f>
        <v>0</v>
      </c>
      <c r="AL6920">
        <f>VLOOKUP($A6920,Sheet1!$A:$K,4,FALSE)</f>
        <v>0</v>
      </c>
      <c r="AM6920">
        <f>VLOOKUP($A6920,Sheet1!$A:$K,5,FALSE)</f>
        <v>0</v>
      </c>
      <c r="AN6920">
        <f>VLOOKUP($A6920,Sheet1!$A:$K,6,FALSE)</f>
        <v>0</v>
      </c>
      <c r="AO6920">
        <f>VLOOKUP($A6920,Sheet1!$A:$K,7,FALSE)</f>
        <v>0</v>
      </c>
      <c r="AP6920">
        <f>VLOOKUP($A6920,Sheet1!$A:$K,8,FALSE)</f>
        <v>6</v>
      </c>
      <c r="AQ6920">
        <f>VLOOKUP($A6920,Sheet1!$A:$K,9,FALSE)</f>
        <v>-259</v>
      </c>
      <c r="AR6920">
        <f>VLOOKUP($A6920,Sheet1!$A:$K,10,FALSE)</f>
        <v>6</v>
      </c>
      <c r="AS6920">
        <f>VLOOKUP($A6920,Sheet1!$A:$K,11,FALSE)</f>
        <v>6</v>
      </c>
    </row>
    <row r="6921" spans="1:45" x14ac:dyDescent="0.2">
      <c r="A6921" t="s">
        <v>4743</v>
      </c>
      <c r="B6921" t="s">
        <v>7073</v>
      </c>
      <c r="C6921" t="s">
        <v>7606</v>
      </c>
      <c r="D6921" t="s">
        <v>6945</v>
      </c>
      <c r="E6921" t="s">
        <v>6945</v>
      </c>
      <c r="F6921" t="s">
        <v>6946</v>
      </c>
      <c r="G6921" t="s">
        <v>23985</v>
      </c>
      <c r="H6921" s="1">
        <v>43970</v>
      </c>
      <c r="J6921">
        <v>0</v>
      </c>
      <c r="R6921" t="s">
        <v>23986</v>
      </c>
      <c r="Z6921" t="s">
        <v>235</v>
      </c>
      <c r="AB6921" t="s">
        <v>25573</v>
      </c>
      <c r="AC6921" t="s">
        <v>25581</v>
      </c>
      <c r="AD6921" t="s">
        <v>25589</v>
      </c>
      <c r="AE6921" t="s">
        <v>25588</v>
      </c>
      <c r="AF6921" t="s">
        <v>25577</v>
      </c>
      <c r="AG6921" t="s">
        <v>25578</v>
      </c>
      <c r="AJ6921">
        <f>VLOOKUP($A6921,Sheet1!$A:$K,2,FALSE)</f>
        <v>1</v>
      </c>
      <c r="AK6921">
        <f>VLOOKUP($A6921,Sheet1!$A:$K,3,FALSE)</f>
        <v>0</v>
      </c>
      <c r="AL6921">
        <f>VLOOKUP($A6921,Sheet1!$A:$K,4,FALSE)</f>
        <v>0</v>
      </c>
      <c r="AM6921">
        <f>VLOOKUP($A6921,Sheet1!$A:$K,5,FALSE)</f>
        <v>0</v>
      </c>
      <c r="AN6921">
        <f>VLOOKUP($A6921,Sheet1!$A:$K,6,FALSE)</f>
        <v>0</v>
      </c>
      <c r="AO6921">
        <f>VLOOKUP($A6921,Sheet1!$A:$K,7,FALSE)</f>
        <v>0</v>
      </c>
      <c r="AP6921">
        <f>VLOOKUP($A6921,Sheet1!$A:$K,8,FALSE)</f>
        <v>1</v>
      </c>
      <c r="AQ6921">
        <f>VLOOKUP($A6921,Sheet1!$A:$K,9,FALSE)</f>
        <v>-125</v>
      </c>
      <c r="AR6921">
        <f>VLOOKUP($A6921,Sheet1!$A:$K,10,FALSE)</f>
        <v>1</v>
      </c>
      <c r="AS6921">
        <f>VLOOKUP($A6921,Sheet1!$A:$K,11,FALSE)</f>
        <v>1</v>
      </c>
    </row>
    <row r="6922" spans="1:45" x14ac:dyDescent="0.2">
      <c r="A6922" t="s">
        <v>4679</v>
      </c>
      <c r="B6922" t="s">
        <v>7073</v>
      </c>
      <c r="C6922" t="s">
        <v>7606</v>
      </c>
      <c r="D6922" t="s">
        <v>6945</v>
      </c>
      <c r="E6922" t="s">
        <v>6945</v>
      </c>
      <c r="F6922" t="s">
        <v>6946</v>
      </c>
      <c r="G6922" t="s">
        <v>23888</v>
      </c>
      <c r="H6922" s="1">
        <v>43982</v>
      </c>
      <c r="J6922">
        <v>0</v>
      </c>
      <c r="R6922" t="s">
        <v>23889</v>
      </c>
      <c r="Z6922" t="s">
        <v>235</v>
      </c>
      <c r="AB6922" t="s">
        <v>25573</v>
      </c>
      <c r="AC6922" t="s">
        <v>25581</v>
      </c>
      <c r="AD6922" t="s">
        <v>25589</v>
      </c>
      <c r="AE6922" t="s">
        <v>25588</v>
      </c>
      <c r="AF6922" t="s">
        <v>25577</v>
      </c>
      <c r="AG6922" t="s">
        <v>25578</v>
      </c>
      <c r="AJ6922">
        <f>VLOOKUP($A6922,Sheet1!$A:$K,2,FALSE)</f>
        <v>3</v>
      </c>
      <c r="AK6922">
        <f>VLOOKUP($A6922,Sheet1!$A:$K,3,FALSE)</f>
        <v>0</v>
      </c>
      <c r="AL6922">
        <f>VLOOKUP($A6922,Sheet1!$A:$K,4,FALSE)</f>
        <v>0</v>
      </c>
      <c r="AM6922">
        <f>VLOOKUP($A6922,Sheet1!$A:$K,5,FALSE)</f>
        <v>0</v>
      </c>
      <c r="AN6922">
        <f>VLOOKUP($A6922,Sheet1!$A:$K,6,FALSE)</f>
        <v>0</v>
      </c>
      <c r="AO6922">
        <f>VLOOKUP($A6922,Sheet1!$A:$K,7,FALSE)</f>
        <v>0</v>
      </c>
      <c r="AP6922">
        <f>VLOOKUP($A6922,Sheet1!$A:$K,8,FALSE)</f>
        <v>3</v>
      </c>
      <c r="AQ6922">
        <f>VLOOKUP($A6922,Sheet1!$A:$K,9,FALSE)</f>
        <v>-246</v>
      </c>
      <c r="AR6922">
        <f>VLOOKUP($A6922,Sheet1!$A:$K,10,FALSE)</f>
        <v>3</v>
      </c>
      <c r="AS6922">
        <f>VLOOKUP($A6922,Sheet1!$A:$K,11,FALSE)</f>
        <v>3</v>
      </c>
    </row>
    <row r="6923" spans="1:45" x14ac:dyDescent="0.2">
      <c r="A6923" t="s">
        <v>23942</v>
      </c>
      <c r="B6923" t="s">
        <v>7064</v>
      </c>
      <c r="C6923" t="s">
        <v>7606</v>
      </c>
      <c r="D6923" t="s">
        <v>6945</v>
      </c>
      <c r="E6923" t="s">
        <v>6945</v>
      </c>
      <c r="F6923" t="s">
        <v>6946</v>
      </c>
      <c r="G6923" t="s">
        <v>23943</v>
      </c>
      <c r="H6923" s="1">
        <v>43982</v>
      </c>
      <c r="J6923">
        <v>0</v>
      </c>
      <c r="R6923" t="s">
        <v>23944</v>
      </c>
      <c r="Z6923" t="s">
        <v>235</v>
      </c>
      <c r="AB6923" t="s">
        <v>25573</v>
      </c>
      <c r="AC6923" t="s">
        <v>25581</v>
      </c>
      <c r="AD6923" t="s">
        <v>25607</v>
      </c>
      <c r="AE6923" t="s">
        <v>25588</v>
      </c>
      <c r="AF6923" t="s">
        <v>25577</v>
      </c>
      <c r="AG6923" t="s">
        <v>25578</v>
      </c>
    </row>
    <row r="6924" spans="1:45" x14ac:dyDescent="0.2">
      <c r="A6924" t="s">
        <v>4736</v>
      </c>
      <c r="B6924" t="s">
        <v>7073</v>
      </c>
      <c r="C6924" t="s">
        <v>7606</v>
      </c>
      <c r="D6924" t="s">
        <v>6945</v>
      </c>
      <c r="E6924" t="s">
        <v>6945</v>
      </c>
      <c r="F6924" t="s">
        <v>6946</v>
      </c>
      <c r="G6924" t="s">
        <v>23964</v>
      </c>
      <c r="H6924" s="1">
        <v>44069</v>
      </c>
      <c r="J6924">
        <v>0</v>
      </c>
      <c r="R6924" t="s">
        <v>23965</v>
      </c>
      <c r="Z6924" t="s">
        <v>235</v>
      </c>
      <c r="AB6924" t="s">
        <v>25573</v>
      </c>
      <c r="AC6924" t="s">
        <v>25675</v>
      </c>
      <c r="AE6924" t="s">
        <v>25588</v>
      </c>
      <c r="AF6924" t="s">
        <v>25577</v>
      </c>
      <c r="AG6924" t="s">
        <v>25578</v>
      </c>
      <c r="AJ6924">
        <f>VLOOKUP($A6924,Sheet1!$A:$K,2,FALSE)</f>
        <v>6</v>
      </c>
      <c r="AK6924">
        <f>VLOOKUP($A6924,Sheet1!$A:$K,3,FALSE)</f>
        <v>0</v>
      </c>
      <c r="AL6924">
        <f>VLOOKUP($A6924,Sheet1!$A:$K,4,FALSE)</f>
        <v>0</v>
      </c>
      <c r="AM6924">
        <f>VLOOKUP($A6924,Sheet1!$A:$K,5,FALSE)</f>
        <v>0</v>
      </c>
      <c r="AN6924">
        <f>VLOOKUP($A6924,Sheet1!$A:$K,6,FALSE)</f>
        <v>0</v>
      </c>
      <c r="AO6924">
        <f>VLOOKUP($A6924,Sheet1!$A:$K,7,FALSE)</f>
        <v>0</v>
      </c>
      <c r="AP6924">
        <f>VLOOKUP($A6924,Sheet1!$A:$K,8,FALSE)</f>
        <v>6</v>
      </c>
      <c r="AQ6924">
        <f>VLOOKUP($A6924,Sheet1!$A:$K,9,FALSE)</f>
        <v>-165</v>
      </c>
      <c r="AR6924">
        <f>VLOOKUP($A6924,Sheet1!$A:$K,10,FALSE)</f>
        <v>6</v>
      </c>
      <c r="AS6924">
        <f>VLOOKUP($A6924,Sheet1!$A:$K,11,FALSE)</f>
        <v>6</v>
      </c>
    </row>
    <row r="6925" spans="1:45" x14ac:dyDescent="0.2">
      <c r="A6925" t="s">
        <v>23968</v>
      </c>
      <c r="B6925" t="s">
        <v>15332</v>
      </c>
      <c r="C6925" t="s">
        <v>7606</v>
      </c>
      <c r="D6925" t="s">
        <v>6945</v>
      </c>
      <c r="E6925" t="s">
        <v>6945</v>
      </c>
      <c r="F6925" t="s">
        <v>6946</v>
      </c>
      <c r="G6925" t="s">
        <v>23969</v>
      </c>
      <c r="H6925" s="1">
        <v>43971</v>
      </c>
      <c r="J6925">
        <v>0</v>
      </c>
      <c r="R6925" t="s">
        <v>23970</v>
      </c>
      <c r="Z6925" t="s">
        <v>235</v>
      </c>
      <c r="AB6925" t="s">
        <v>25573</v>
      </c>
      <c r="AC6925" t="s">
        <v>25581</v>
      </c>
      <c r="AD6925" t="s">
        <v>25631</v>
      </c>
      <c r="AE6925" t="s">
        <v>25588</v>
      </c>
      <c r="AF6925" t="s">
        <v>25577</v>
      </c>
      <c r="AG6925" t="s">
        <v>25578</v>
      </c>
    </row>
    <row r="6926" spans="1:45" x14ac:dyDescent="0.2">
      <c r="A6926" t="s">
        <v>6219</v>
      </c>
      <c r="B6926" t="s">
        <v>7073</v>
      </c>
      <c r="C6926" t="s">
        <v>7606</v>
      </c>
      <c r="D6926" t="s">
        <v>6945</v>
      </c>
      <c r="E6926" t="s">
        <v>6945</v>
      </c>
      <c r="F6926" t="s">
        <v>6946</v>
      </c>
      <c r="G6926" t="s">
        <v>23933</v>
      </c>
      <c r="H6926" s="1">
        <v>43970</v>
      </c>
      <c r="J6926">
        <v>0</v>
      </c>
      <c r="R6926" t="s">
        <v>23934</v>
      </c>
      <c r="Z6926" t="s">
        <v>235</v>
      </c>
      <c r="AB6926" t="s">
        <v>25573</v>
      </c>
      <c r="AC6926" t="s">
        <v>25574</v>
      </c>
      <c r="AD6926" t="s">
        <v>25611</v>
      </c>
      <c r="AE6926" t="s">
        <v>25576</v>
      </c>
      <c r="AF6926" t="s">
        <v>25577</v>
      </c>
      <c r="AG6926" t="s">
        <v>25578</v>
      </c>
      <c r="AJ6926">
        <f>VLOOKUP($A6926,Sheet1!$A:$K,2,FALSE)</f>
        <v>1</v>
      </c>
      <c r="AK6926">
        <f>VLOOKUP($A6926,Sheet1!$A:$K,3,FALSE)</f>
        <v>0</v>
      </c>
      <c r="AL6926">
        <f>VLOOKUP($A6926,Sheet1!$A:$K,4,FALSE)</f>
        <v>0</v>
      </c>
      <c r="AM6926">
        <f>VLOOKUP($A6926,Sheet1!$A:$K,5,FALSE)</f>
        <v>0</v>
      </c>
      <c r="AN6926">
        <f>VLOOKUP($A6926,Sheet1!$A:$K,6,FALSE)</f>
        <v>0</v>
      </c>
      <c r="AO6926">
        <f>VLOOKUP($A6926,Sheet1!$A:$K,7,FALSE)</f>
        <v>0</v>
      </c>
      <c r="AP6926">
        <f>VLOOKUP($A6926,Sheet1!$A:$K,8,FALSE)</f>
        <v>1</v>
      </c>
      <c r="AQ6926">
        <f>VLOOKUP($A6926,Sheet1!$A:$K,9,FALSE)</f>
        <v>-180</v>
      </c>
      <c r="AR6926">
        <f>VLOOKUP($A6926,Sheet1!$A:$K,10,FALSE)</f>
        <v>1</v>
      </c>
      <c r="AS6926">
        <f>VLOOKUP($A6926,Sheet1!$A:$K,11,FALSE)</f>
        <v>1</v>
      </c>
    </row>
    <row r="6927" spans="1:45" x14ac:dyDescent="0.2">
      <c r="A6927" t="s">
        <v>4716</v>
      </c>
      <c r="B6927" t="s">
        <v>15332</v>
      </c>
      <c r="C6927" t="s">
        <v>6266</v>
      </c>
      <c r="D6927" t="s">
        <v>6945</v>
      </c>
      <c r="E6927" t="s">
        <v>6945</v>
      </c>
      <c r="F6927" t="s">
        <v>6946</v>
      </c>
      <c r="G6927" t="s">
        <v>23913</v>
      </c>
      <c r="H6927" s="1">
        <v>43982</v>
      </c>
      <c r="J6927">
        <v>0</v>
      </c>
      <c r="R6927" t="s">
        <v>23914</v>
      </c>
      <c r="Z6927" t="s">
        <v>235</v>
      </c>
      <c r="AB6927" t="s">
        <v>25573</v>
      </c>
      <c r="AC6927" t="s">
        <v>25624</v>
      </c>
      <c r="AE6927" t="s">
        <v>25588</v>
      </c>
      <c r="AF6927" t="s">
        <v>25577</v>
      </c>
      <c r="AG6927" t="s">
        <v>25578</v>
      </c>
      <c r="AJ6927">
        <f>VLOOKUP($A6927,Sheet1!$A:$K,2,FALSE)</f>
        <v>3</v>
      </c>
      <c r="AK6927">
        <f>VLOOKUP($A6927,Sheet1!$A:$K,3,FALSE)</f>
        <v>0</v>
      </c>
      <c r="AL6927">
        <f>VLOOKUP($A6927,Sheet1!$A:$K,4,FALSE)</f>
        <v>0</v>
      </c>
      <c r="AM6927">
        <f>VLOOKUP($A6927,Sheet1!$A:$K,5,FALSE)</f>
        <v>0</v>
      </c>
      <c r="AN6927">
        <f>VLOOKUP($A6927,Sheet1!$A:$K,6,FALSE)</f>
        <v>0</v>
      </c>
      <c r="AO6927">
        <f>VLOOKUP($A6927,Sheet1!$A:$K,7,FALSE)</f>
        <v>0</v>
      </c>
      <c r="AP6927">
        <f>VLOOKUP($A6927,Sheet1!$A:$K,8,FALSE)</f>
        <v>3</v>
      </c>
      <c r="AQ6927">
        <f>VLOOKUP($A6927,Sheet1!$A:$K,9,FALSE)</f>
        <v>-21</v>
      </c>
      <c r="AR6927">
        <f>VLOOKUP($A6927,Sheet1!$A:$K,10,FALSE)</f>
        <v>3</v>
      </c>
      <c r="AS6927">
        <f>VLOOKUP($A6927,Sheet1!$A:$K,11,FALSE)</f>
        <v>3</v>
      </c>
    </row>
    <row r="6928" spans="1:45" x14ac:dyDescent="0.2">
      <c r="A6928" t="s">
        <v>23926</v>
      </c>
      <c r="B6928" t="s">
        <v>7073</v>
      </c>
      <c r="C6928" t="s">
        <v>7606</v>
      </c>
      <c r="D6928" t="s">
        <v>6945</v>
      </c>
      <c r="E6928" t="s">
        <v>6945</v>
      </c>
      <c r="F6928" t="s">
        <v>6946</v>
      </c>
      <c r="G6928" t="s">
        <v>23927</v>
      </c>
      <c r="H6928" s="1">
        <v>43970</v>
      </c>
      <c r="J6928">
        <v>0</v>
      </c>
      <c r="R6928" t="s">
        <v>23928</v>
      </c>
      <c r="Z6928" t="s">
        <v>235</v>
      </c>
      <c r="AB6928" t="s">
        <v>25573</v>
      </c>
      <c r="AC6928" t="s">
        <v>25594</v>
      </c>
      <c r="AE6928" t="s">
        <v>25588</v>
      </c>
      <c r="AF6928" t="s">
        <v>25577</v>
      </c>
      <c r="AG6928" t="s">
        <v>25578</v>
      </c>
    </row>
    <row r="6929" spans="1:45" x14ac:dyDescent="0.2">
      <c r="A6929" t="s">
        <v>4726</v>
      </c>
      <c r="B6929" t="s">
        <v>7073</v>
      </c>
      <c r="C6929" t="s">
        <v>7606</v>
      </c>
      <c r="D6929" t="s">
        <v>6945</v>
      </c>
      <c r="E6929" t="s">
        <v>6945</v>
      </c>
      <c r="F6929" t="s">
        <v>6946</v>
      </c>
      <c r="G6929" t="s">
        <v>23929</v>
      </c>
      <c r="H6929" s="1">
        <v>43970</v>
      </c>
      <c r="J6929">
        <v>0</v>
      </c>
      <c r="R6929" t="s">
        <v>23930</v>
      </c>
      <c r="Z6929" t="s">
        <v>235</v>
      </c>
      <c r="AB6929" t="s">
        <v>25573</v>
      </c>
      <c r="AC6929" t="s">
        <v>25581</v>
      </c>
      <c r="AD6929" t="s">
        <v>25589</v>
      </c>
      <c r="AE6929" t="s">
        <v>25588</v>
      </c>
      <c r="AF6929" t="s">
        <v>25577</v>
      </c>
      <c r="AG6929" t="s">
        <v>25578</v>
      </c>
      <c r="AJ6929">
        <f>VLOOKUP($A6929,Sheet1!$A:$K,2,FALSE)</f>
        <v>2</v>
      </c>
      <c r="AK6929">
        <f>VLOOKUP($A6929,Sheet1!$A:$K,3,FALSE)</f>
        <v>0</v>
      </c>
      <c r="AL6929">
        <f>VLOOKUP($A6929,Sheet1!$A:$K,4,FALSE)</f>
        <v>0</v>
      </c>
      <c r="AM6929">
        <f>VLOOKUP($A6929,Sheet1!$A:$K,5,FALSE)</f>
        <v>0</v>
      </c>
      <c r="AN6929">
        <f>VLOOKUP($A6929,Sheet1!$A:$K,6,FALSE)</f>
        <v>0</v>
      </c>
      <c r="AO6929">
        <f>VLOOKUP($A6929,Sheet1!$A:$K,7,FALSE)</f>
        <v>0</v>
      </c>
      <c r="AP6929">
        <f>VLOOKUP($A6929,Sheet1!$A:$K,8,FALSE)</f>
        <v>2</v>
      </c>
      <c r="AQ6929">
        <f>VLOOKUP($A6929,Sheet1!$A:$K,9,FALSE)</f>
        <v>-167</v>
      </c>
      <c r="AR6929">
        <f>VLOOKUP($A6929,Sheet1!$A:$K,10,FALSE)</f>
        <v>2</v>
      </c>
      <c r="AS6929">
        <f>VLOOKUP($A6929,Sheet1!$A:$K,11,FALSE)</f>
        <v>2</v>
      </c>
    </row>
    <row r="6930" spans="1:45" x14ac:dyDescent="0.2">
      <c r="A6930" t="s">
        <v>24014</v>
      </c>
      <c r="B6930" t="s">
        <v>6279</v>
      </c>
      <c r="C6930" t="s">
        <v>6437</v>
      </c>
      <c r="D6930" t="s">
        <v>11176</v>
      </c>
      <c r="E6930" t="s">
        <v>6281</v>
      </c>
      <c r="F6930" t="s">
        <v>6268</v>
      </c>
      <c r="G6930" t="s">
        <v>24015</v>
      </c>
      <c r="H6930" s="1">
        <v>44001</v>
      </c>
      <c r="I6930" s="1">
        <v>43980</v>
      </c>
      <c r="J6930">
        <v>100000</v>
      </c>
      <c r="K6930">
        <v>150000</v>
      </c>
      <c r="N6930" t="s">
        <v>6475</v>
      </c>
      <c r="O6930" t="s">
        <v>8580</v>
      </c>
      <c r="R6930" t="s">
        <v>24016</v>
      </c>
      <c r="T6930" t="s">
        <v>8582</v>
      </c>
      <c r="U6930" t="s">
        <v>6805</v>
      </c>
      <c r="V6930" t="s">
        <v>6806</v>
      </c>
      <c r="Z6930" t="s">
        <v>1004</v>
      </c>
      <c r="AB6930" t="s">
        <v>25573</v>
      </c>
      <c r="AC6930" t="s">
        <v>25596</v>
      </c>
      <c r="AD6930" t="s">
        <v>25612</v>
      </c>
      <c r="AE6930" t="s">
        <v>25681</v>
      </c>
      <c r="AF6930" t="s">
        <v>25577</v>
      </c>
      <c r="AG6930" t="s">
        <v>25578</v>
      </c>
    </row>
    <row r="6931" spans="1:45" x14ac:dyDescent="0.2">
      <c r="A6931" t="s">
        <v>6223</v>
      </c>
      <c r="B6931" t="s">
        <v>6954</v>
      </c>
      <c r="C6931" t="s">
        <v>7606</v>
      </c>
      <c r="D6931" t="s">
        <v>6945</v>
      </c>
      <c r="E6931" t="s">
        <v>6945</v>
      </c>
      <c r="F6931" t="s">
        <v>6946</v>
      </c>
      <c r="G6931" t="s">
        <v>23958</v>
      </c>
      <c r="H6931" s="1">
        <v>43970</v>
      </c>
      <c r="J6931">
        <v>0</v>
      </c>
      <c r="R6931" t="s">
        <v>23959</v>
      </c>
      <c r="Z6931" t="s">
        <v>235</v>
      </c>
      <c r="AB6931" t="s">
        <v>25573</v>
      </c>
      <c r="AC6931" t="s">
        <v>25581</v>
      </c>
      <c r="AD6931" t="s">
        <v>25604</v>
      </c>
      <c r="AE6931" t="s">
        <v>25588</v>
      </c>
      <c r="AF6931" t="s">
        <v>25577</v>
      </c>
      <c r="AG6931" t="s">
        <v>25578</v>
      </c>
      <c r="AJ6931">
        <f>VLOOKUP($A6931,Sheet1!$A:$K,2,FALSE)</f>
        <v>1</v>
      </c>
      <c r="AK6931">
        <f>VLOOKUP($A6931,Sheet1!$A:$K,3,FALSE)</f>
        <v>0</v>
      </c>
      <c r="AL6931">
        <f>VLOOKUP($A6931,Sheet1!$A:$K,4,FALSE)</f>
        <v>0</v>
      </c>
      <c r="AM6931">
        <f>VLOOKUP($A6931,Sheet1!$A:$K,5,FALSE)</f>
        <v>0</v>
      </c>
      <c r="AN6931">
        <f>VLOOKUP($A6931,Sheet1!$A:$K,6,FALSE)</f>
        <v>0</v>
      </c>
      <c r="AO6931">
        <f>VLOOKUP($A6931,Sheet1!$A:$K,7,FALSE)</f>
        <v>0</v>
      </c>
      <c r="AP6931">
        <f>VLOOKUP($A6931,Sheet1!$A:$K,8,FALSE)</f>
        <v>1</v>
      </c>
      <c r="AQ6931">
        <f>VLOOKUP($A6931,Sheet1!$A:$K,9,FALSE)</f>
        <v>-236</v>
      </c>
      <c r="AR6931">
        <f>VLOOKUP($A6931,Sheet1!$A:$K,10,FALSE)</f>
        <v>1</v>
      </c>
      <c r="AS6931">
        <f>VLOOKUP($A6931,Sheet1!$A:$K,11,FALSE)</f>
        <v>1</v>
      </c>
    </row>
    <row r="6932" spans="1:45" x14ac:dyDescent="0.2">
      <c r="A6932" t="s">
        <v>23995</v>
      </c>
      <c r="B6932" t="s">
        <v>6954</v>
      </c>
      <c r="C6932" t="s">
        <v>7606</v>
      </c>
      <c r="D6932" t="s">
        <v>6945</v>
      </c>
      <c r="E6932" t="s">
        <v>6945</v>
      </c>
      <c r="F6932" t="s">
        <v>6946</v>
      </c>
      <c r="G6932" t="s">
        <v>23996</v>
      </c>
      <c r="H6932" s="1">
        <v>43970</v>
      </c>
      <c r="J6932">
        <v>0</v>
      </c>
      <c r="R6932" t="s">
        <v>23997</v>
      </c>
      <c r="Z6932" t="s">
        <v>235</v>
      </c>
      <c r="AB6932" t="s">
        <v>25573</v>
      </c>
      <c r="AC6932" t="s">
        <v>25581</v>
      </c>
      <c r="AD6932" t="s">
        <v>25605</v>
      </c>
      <c r="AE6932" t="s">
        <v>25588</v>
      </c>
      <c r="AF6932" t="s">
        <v>25577</v>
      </c>
      <c r="AG6932" t="s">
        <v>25578</v>
      </c>
    </row>
    <row r="6933" spans="1:45" x14ac:dyDescent="0.2">
      <c r="A6933" t="s">
        <v>23987</v>
      </c>
      <c r="B6933" t="s">
        <v>6538</v>
      </c>
      <c r="C6933" t="s">
        <v>6496</v>
      </c>
      <c r="D6933" t="s">
        <v>6281</v>
      </c>
      <c r="E6933" t="s">
        <v>6281</v>
      </c>
      <c r="F6933" t="s">
        <v>6268</v>
      </c>
      <c r="G6933" t="s">
        <v>23988</v>
      </c>
      <c r="H6933" s="1">
        <v>43973</v>
      </c>
      <c r="I6933" s="1">
        <v>43997</v>
      </c>
      <c r="J6933">
        <v>27000</v>
      </c>
      <c r="K6933">
        <v>29508</v>
      </c>
      <c r="L6933">
        <v>29508</v>
      </c>
      <c r="M6933">
        <v>29508</v>
      </c>
      <c r="N6933" t="s">
        <v>6270</v>
      </c>
      <c r="O6933" t="s">
        <v>6271</v>
      </c>
      <c r="R6933" t="s">
        <v>6283</v>
      </c>
      <c r="S6933" t="s">
        <v>23989</v>
      </c>
      <c r="T6933" t="s">
        <v>7860</v>
      </c>
      <c r="U6933" t="s">
        <v>6276</v>
      </c>
      <c r="Z6933" t="s">
        <v>11029</v>
      </c>
      <c r="AB6933" t="s">
        <v>25573</v>
      </c>
      <c r="AC6933" t="s">
        <v>25581</v>
      </c>
      <c r="AD6933" t="s">
        <v>25604</v>
      </c>
      <c r="AE6933" t="s">
        <v>25579</v>
      </c>
      <c r="AF6933" t="s">
        <v>25577</v>
      </c>
      <c r="AG6933" t="s">
        <v>25578</v>
      </c>
      <c r="AH6933" t="s">
        <v>10755</v>
      </c>
    </row>
    <row r="6934" spans="1:45" x14ac:dyDescent="0.2">
      <c r="A6934" t="s">
        <v>4832</v>
      </c>
      <c r="B6934" t="s">
        <v>15332</v>
      </c>
      <c r="C6934" t="s">
        <v>7606</v>
      </c>
      <c r="D6934" t="s">
        <v>6945</v>
      </c>
      <c r="E6934" t="s">
        <v>6945</v>
      </c>
      <c r="F6934" t="s">
        <v>6268</v>
      </c>
      <c r="G6934" t="s">
        <v>24066</v>
      </c>
      <c r="H6934" s="1">
        <v>44043</v>
      </c>
      <c r="J6934">
        <v>0</v>
      </c>
      <c r="R6934" t="s">
        <v>24067</v>
      </c>
      <c r="Z6934" t="s">
        <v>235</v>
      </c>
      <c r="AB6934" t="s">
        <v>25573</v>
      </c>
      <c r="AC6934" t="s">
        <v>25581</v>
      </c>
      <c r="AD6934" t="s">
        <v>25582</v>
      </c>
      <c r="AE6934" t="s">
        <v>25595</v>
      </c>
      <c r="AF6934" t="s">
        <v>25577</v>
      </c>
      <c r="AG6934" t="s">
        <v>25578</v>
      </c>
      <c r="AJ6934">
        <f>VLOOKUP($A6934,Sheet1!$A:$K,2,FALSE)</f>
        <v>1</v>
      </c>
      <c r="AK6934">
        <f>VLOOKUP($A6934,Sheet1!$A:$K,3,FALSE)</f>
        <v>0</v>
      </c>
      <c r="AL6934">
        <f>VLOOKUP($A6934,Sheet1!$A:$K,4,FALSE)</f>
        <v>0</v>
      </c>
      <c r="AM6934">
        <f>VLOOKUP($A6934,Sheet1!$A:$K,5,FALSE)</f>
        <v>0</v>
      </c>
      <c r="AN6934">
        <f>VLOOKUP($A6934,Sheet1!$A:$K,6,FALSE)</f>
        <v>0</v>
      </c>
      <c r="AO6934">
        <f>VLOOKUP($A6934,Sheet1!$A:$K,7,FALSE)</f>
        <v>0</v>
      </c>
      <c r="AP6934">
        <f>VLOOKUP($A6934,Sheet1!$A:$K,8,FALSE)</f>
        <v>1</v>
      </c>
      <c r="AQ6934">
        <f>VLOOKUP($A6934,Sheet1!$A:$K,9,FALSE)</f>
        <v>-88</v>
      </c>
      <c r="AR6934">
        <f>VLOOKUP($A6934,Sheet1!$A:$K,10,FALSE)</f>
        <v>1</v>
      </c>
      <c r="AS6934">
        <f>VLOOKUP($A6934,Sheet1!$A:$K,11,FALSE)</f>
        <v>1</v>
      </c>
    </row>
    <row r="6935" spans="1:45" x14ac:dyDescent="0.2">
      <c r="A6935" t="s">
        <v>4734</v>
      </c>
      <c r="B6935" t="s">
        <v>15332</v>
      </c>
      <c r="C6935" t="s">
        <v>7606</v>
      </c>
      <c r="D6935" t="s">
        <v>6945</v>
      </c>
      <c r="E6935" t="s">
        <v>6945</v>
      </c>
      <c r="F6935" t="s">
        <v>6946</v>
      </c>
      <c r="G6935" t="s">
        <v>23951</v>
      </c>
      <c r="H6935" s="1">
        <v>43970</v>
      </c>
      <c r="J6935">
        <v>0</v>
      </c>
      <c r="R6935" t="s">
        <v>23952</v>
      </c>
      <c r="Z6935" t="s">
        <v>235</v>
      </c>
      <c r="AB6935" t="s">
        <v>25573</v>
      </c>
      <c r="AC6935" t="s">
        <v>25581</v>
      </c>
      <c r="AD6935" t="s">
        <v>25589</v>
      </c>
      <c r="AE6935" t="s">
        <v>25588</v>
      </c>
      <c r="AF6935" t="s">
        <v>25606</v>
      </c>
      <c r="AG6935" t="s">
        <v>25578</v>
      </c>
      <c r="AJ6935">
        <f>VLOOKUP($A6935,Sheet1!$A:$K,2,FALSE)</f>
        <v>2</v>
      </c>
      <c r="AK6935">
        <f>VLOOKUP($A6935,Sheet1!$A:$K,3,FALSE)</f>
        <v>0</v>
      </c>
      <c r="AL6935">
        <f>VLOOKUP($A6935,Sheet1!$A:$K,4,FALSE)</f>
        <v>0</v>
      </c>
      <c r="AM6935">
        <f>VLOOKUP($A6935,Sheet1!$A:$K,5,FALSE)</f>
        <v>0</v>
      </c>
      <c r="AN6935">
        <f>VLOOKUP($A6935,Sheet1!$A:$K,6,FALSE)</f>
        <v>0</v>
      </c>
      <c r="AO6935">
        <f>VLOOKUP($A6935,Sheet1!$A:$K,7,FALSE)</f>
        <v>0</v>
      </c>
      <c r="AP6935">
        <f>VLOOKUP($A6935,Sheet1!$A:$K,8,FALSE)</f>
        <v>2</v>
      </c>
      <c r="AQ6935">
        <f>VLOOKUP($A6935,Sheet1!$A:$K,9,FALSE)</f>
        <v>-110</v>
      </c>
      <c r="AR6935">
        <f>VLOOKUP($A6935,Sheet1!$A:$K,10,FALSE)</f>
        <v>2</v>
      </c>
      <c r="AS6935">
        <f>VLOOKUP($A6935,Sheet1!$A:$K,11,FALSE)</f>
        <v>2</v>
      </c>
    </row>
    <row r="6936" spans="1:45" x14ac:dyDescent="0.2">
      <c r="A6936" t="s">
        <v>4741</v>
      </c>
      <c r="B6936" t="s">
        <v>7073</v>
      </c>
      <c r="C6936" t="s">
        <v>7606</v>
      </c>
      <c r="D6936" t="s">
        <v>6945</v>
      </c>
      <c r="E6936" t="s">
        <v>6945</v>
      </c>
      <c r="F6936" t="s">
        <v>6946</v>
      </c>
      <c r="G6936" t="s">
        <v>23975</v>
      </c>
      <c r="H6936" s="1">
        <v>43970</v>
      </c>
      <c r="J6936">
        <v>0</v>
      </c>
      <c r="R6936" t="s">
        <v>23976</v>
      </c>
      <c r="Z6936" t="s">
        <v>235</v>
      </c>
      <c r="AB6936" t="s">
        <v>25573</v>
      </c>
      <c r="AC6936" t="s">
        <v>25574</v>
      </c>
      <c r="AD6936" t="s">
        <v>25611</v>
      </c>
      <c r="AE6936" t="s">
        <v>25588</v>
      </c>
      <c r="AF6936" t="s">
        <v>25577</v>
      </c>
      <c r="AG6936" t="s">
        <v>25578</v>
      </c>
      <c r="AJ6936">
        <f>VLOOKUP($A6936,Sheet1!$A:$K,2,FALSE)</f>
        <v>1</v>
      </c>
      <c r="AK6936">
        <f>VLOOKUP($A6936,Sheet1!$A:$K,3,FALSE)</f>
        <v>0</v>
      </c>
      <c r="AL6936">
        <f>VLOOKUP($A6936,Sheet1!$A:$K,4,FALSE)</f>
        <v>0</v>
      </c>
      <c r="AM6936">
        <f>VLOOKUP($A6936,Sheet1!$A:$K,5,FALSE)</f>
        <v>0</v>
      </c>
      <c r="AN6936">
        <f>VLOOKUP($A6936,Sheet1!$A:$K,6,FALSE)</f>
        <v>0</v>
      </c>
      <c r="AO6936">
        <f>VLOOKUP($A6936,Sheet1!$A:$K,7,FALSE)</f>
        <v>0</v>
      </c>
      <c r="AP6936">
        <f>VLOOKUP($A6936,Sheet1!$A:$K,8,FALSE)</f>
        <v>1</v>
      </c>
      <c r="AQ6936">
        <f>VLOOKUP($A6936,Sheet1!$A:$K,9,FALSE)</f>
        <v>-258</v>
      </c>
      <c r="AR6936">
        <f>VLOOKUP($A6936,Sheet1!$A:$K,10,FALSE)</f>
        <v>1</v>
      </c>
      <c r="AS6936">
        <f>VLOOKUP($A6936,Sheet1!$A:$K,11,FALSE)</f>
        <v>1</v>
      </c>
    </row>
    <row r="6937" spans="1:45" x14ac:dyDescent="0.2">
      <c r="A6937" t="s">
        <v>4728</v>
      </c>
      <c r="B6937" t="s">
        <v>8913</v>
      </c>
      <c r="C6937" t="s">
        <v>6798</v>
      </c>
      <c r="D6937" t="s">
        <v>6533</v>
      </c>
      <c r="E6937" t="s">
        <v>6533</v>
      </c>
      <c r="F6937" t="s">
        <v>6268</v>
      </c>
      <c r="G6937" t="s">
        <v>23938</v>
      </c>
      <c r="H6937" s="1">
        <v>44043</v>
      </c>
      <c r="I6937" s="1">
        <v>44022</v>
      </c>
      <c r="J6937">
        <v>200000</v>
      </c>
      <c r="K6937">
        <v>200000</v>
      </c>
      <c r="N6937" t="s">
        <v>6475</v>
      </c>
      <c r="O6937" t="s">
        <v>6476</v>
      </c>
      <c r="R6937" t="s">
        <v>12381</v>
      </c>
      <c r="T6937" t="s">
        <v>11496</v>
      </c>
      <c r="U6937" t="s">
        <v>6322</v>
      </c>
      <c r="V6937" t="s">
        <v>6479</v>
      </c>
      <c r="W6937" t="s">
        <v>6520</v>
      </c>
      <c r="Z6937" t="s">
        <v>28</v>
      </c>
      <c r="AA6937" t="s">
        <v>4622</v>
      </c>
      <c r="AB6937" t="s">
        <v>25573</v>
      </c>
      <c r="AC6937" t="s">
        <v>25623</v>
      </c>
      <c r="AE6937" t="s">
        <v>25583</v>
      </c>
      <c r="AF6937" t="s">
        <v>25577</v>
      </c>
      <c r="AG6937" t="s">
        <v>25578</v>
      </c>
      <c r="AJ6937">
        <f>VLOOKUP($A6937,Sheet1!$A:$K,2,FALSE)</f>
        <v>1</v>
      </c>
      <c r="AK6937">
        <f>VLOOKUP($A6937,Sheet1!$A:$K,3,FALSE)</f>
        <v>0</v>
      </c>
      <c r="AL6937">
        <f>VLOOKUP($A6937,Sheet1!$A:$K,4,FALSE)</f>
        <v>0</v>
      </c>
      <c r="AM6937">
        <f>VLOOKUP($A6937,Sheet1!$A:$K,5,FALSE)</f>
        <v>0</v>
      </c>
      <c r="AN6937">
        <f>VLOOKUP($A6937,Sheet1!$A:$K,6,FALSE)</f>
        <v>0</v>
      </c>
      <c r="AO6937">
        <f>VLOOKUP($A6937,Sheet1!$A:$K,7,FALSE)</f>
        <v>0</v>
      </c>
      <c r="AP6937">
        <f>VLOOKUP($A6937,Sheet1!$A:$K,8,FALSE)</f>
        <v>1</v>
      </c>
      <c r="AQ6937">
        <f>VLOOKUP($A6937,Sheet1!$A:$K,9,FALSE)</f>
        <v>6</v>
      </c>
      <c r="AR6937">
        <f>VLOOKUP($A6937,Sheet1!$A:$K,10,FALSE)</f>
        <v>1</v>
      </c>
      <c r="AS6937">
        <f>VLOOKUP($A6937,Sheet1!$A:$K,11,FALSE)</f>
        <v>1</v>
      </c>
    </row>
    <row r="6938" spans="1:45" x14ac:dyDescent="0.2">
      <c r="A6938" t="s">
        <v>4730</v>
      </c>
      <c r="B6938" t="s">
        <v>7073</v>
      </c>
      <c r="C6938" t="s">
        <v>7606</v>
      </c>
      <c r="D6938" t="s">
        <v>6945</v>
      </c>
      <c r="E6938" t="s">
        <v>6945</v>
      </c>
      <c r="F6938" t="s">
        <v>6946</v>
      </c>
      <c r="G6938" t="s">
        <v>23945</v>
      </c>
      <c r="H6938" s="1">
        <v>43970</v>
      </c>
      <c r="J6938">
        <v>0</v>
      </c>
      <c r="R6938" t="s">
        <v>23946</v>
      </c>
      <c r="Z6938" t="s">
        <v>235</v>
      </c>
      <c r="AB6938" t="s">
        <v>25573</v>
      </c>
      <c r="AC6938" t="s">
        <v>25581</v>
      </c>
      <c r="AD6938" t="s">
        <v>25589</v>
      </c>
      <c r="AE6938" t="s">
        <v>25576</v>
      </c>
      <c r="AF6938" t="s">
        <v>25577</v>
      </c>
      <c r="AG6938" t="s">
        <v>25578</v>
      </c>
      <c r="AJ6938">
        <f>VLOOKUP($A6938,Sheet1!$A:$K,2,FALSE)</f>
        <v>4</v>
      </c>
      <c r="AK6938">
        <f>VLOOKUP($A6938,Sheet1!$A:$K,3,FALSE)</f>
        <v>0</v>
      </c>
      <c r="AL6938">
        <f>VLOOKUP($A6938,Sheet1!$A:$K,4,FALSE)</f>
        <v>0</v>
      </c>
      <c r="AM6938">
        <f>VLOOKUP($A6938,Sheet1!$A:$K,5,FALSE)</f>
        <v>0</v>
      </c>
      <c r="AN6938">
        <f>VLOOKUP($A6938,Sheet1!$A:$K,6,FALSE)</f>
        <v>0</v>
      </c>
      <c r="AO6938">
        <f>VLOOKUP($A6938,Sheet1!$A:$K,7,FALSE)</f>
        <v>0</v>
      </c>
      <c r="AP6938">
        <f>VLOOKUP($A6938,Sheet1!$A:$K,8,FALSE)</f>
        <v>4</v>
      </c>
      <c r="AQ6938">
        <f>VLOOKUP($A6938,Sheet1!$A:$K,9,FALSE)</f>
        <v>-74</v>
      </c>
      <c r="AR6938">
        <f>VLOOKUP($A6938,Sheet1!$A:$K,10,FALSE)</f>
        <v>4</v>
      </c>
      <c r="AS6938">
        <f>VLOOKUP($A6938,Sheet1!$A:$K,11,FALSE)</f>
        <v>4</v>
      </c>
    </row>
    <row r="6939" spans="1:45" x14ac:dyDescent="0.2">
      <c r="A6939" t="s">
        <v>4834</v>
      </c>
      <c r="B6939" t="s">
        <v>6279</v>
      </c>
      <c r="C6939" t="s">
        <v>6437</v>
      </c>
      <c r="D6939" t="s">
        <v>6267</v>
      </c>
      <c r="E6939" t="s">
        <v>6267</v>
      </c>
      <c r="F6939" t="s">
        <v>6268</v>
      </c>
      <c r="G6939" t="s">
        <v>24077</v>
      </c>
      <c r="H6939" s="1">
        <v>44000</v>
      </c>
      <c r="I6939" s="1">
        <v>43970</v>
      </c>
      <c r="J6939">
        <v>160000</v>
      </c>
      <c r="K6939">
        <v>160000</v>
      </c>
      <c r="N6939" t="s">
        <v>6270</v>
      </c>
      <c r="O6939" t="s">
        <v>9489</v>
      </c>
      <c r="R6939" t="s">
        <v>9904</v>
      </c>
      <c r="Z6939" t="s">
        <v>771</v>
      </c>
      <c r="AB6939" t="s">
        <v>25573</v>
      </c>
      <c r="AC6939" t="s">
        <v>25601</v>
      </c>
      <c r="AE6939" t="s">
        <v>25579</v>
      </c>
      <c r="AF6939" t="s">
        <v>25577</v>
      </c>
      <c r="AG6939" t="s">
        <v>25578</v>
      </c>
      <c r="AJ6939">
        <f>VLOOKUP($A6939,Sheet1!$A:$K,2,FALSE)</f>
        <v>1</v>
      </c>
      <c r="AK6939">
        <f>VLOOKUP($A6939,Sheet1!$A:$K,3,FALSE)</f>
        <v>0</v>
      </c>
      <c r="AL6939">
        <f>VLOOKUP($A6939,Sheet1!$A:$K,4,FALSE)</f>
        <v>0</v>
      </c>
      <c r="AM6939">
        <f>VLOOKUP($A6939,Sheet1!$A:$K,5,FALSE)</f>
        <v>0</v>
      </c>
      <c r="AN6939">
        <f>VLOOKUP($A6939,Sheet1!$A:$K,6,FALSE)</f>
        <v>0</v>
      </c>
      <c r="AO6939">
        <f>VLOOKUP($A6939,Sheet1!$A:$K,7,FALSE)</f>
        <v>0</v>
      </c>
      <c r="AP6939">
        <f>VLOOKUP($A6939,Sheet1!$A:$K,8,FALSE)</f>
        <v>1</v>
      </c>
      <c r="AQ6939">
        <f>VLOOKUP($A6939,Sheet1!$A:$K,9,FALSE)</f>
        <v>-3</v>
      </c>
      <c r="AR6939">
        <f>VLOOKUP($A6939,Sheet1!$A:$K,10,FALSE)</f>
        <v>1</v>
      </c>
      <c r="AS6939">
        <f>VLOOKUP($A6939,Sheet1!$A:$K,11,FALSE)</f>
        <v>1</v>
      </c>
    </row>
    <row r="6940" spans="1:45" x14ac:dyDescent="0.2">
      <c r="A6940" t="s">
        <v>24007</v>
      </c>
      <c r="B6940" t="s">
        <v>6527</v>
      </c>
      <c r="C6940" t="s">
        <v>6266</v>
      </c>
      <c r="D6940" t="s">
        <v>6267</v>
      </c>
      <c r="E6940" t="s">
        <v>6267</v>
      </c>
      <c r="F6940" t="s">
        <v>6268</v>
      </c>
      <c r="G6940" t="s">
        <v>24008</v>
      </c>
      <c r="H6940" s="1">
        <v>44162</v>
      </c>
      <c r="J6940">
        <v>55000</v>
      </c>
      <c r="K6940">
        <v>55000</v>
      </c>
      <c r="N6940" t="s">
        <v>6475</v>
      </c>
      <c r="O6940" t="s">
        <v>6476</v>
      </c>
      <c r="Q6940" t="s">
        <v>6273</v>
      </c>
      <c r="R6940" t="s">
        <v>10485</v>
      </c>
      <c r="T6940" t="s">
        <v>7442</v>
      </c>
      <c r="U6940" t="s">
        <v>6322</v>
      </c>
      <c r="V6940" t="s">
        <v>6526</v>
      </c>
      <c r="Z6940" t="s">
        <v>10987</v>
      </c>
      <c r="AB6940" t="s">
        <v>25573</v>
      </c>
      <c r="AC6940" t="s">
        <v>25574</v>
      </c>
      <c r="AD6940" t="s">
        <v>25575</v>
      </c>
      <c r="AE6940" t="s">
        <v>25591</v>
      </c>
      <c r="AF6940" t="s">
        <v>25618</v>
      </c>
      <c r="AG6940" t="s">
        <v>25578</v>
      </c>
    </row>
    <row r="6941" spans="1:45" x14ac:dyDescent="0.2">
      <c r="A6941" t="s">
        <v>23922</v>
      </c>
      <c r="B6941" t="s">
        <v>6875</v>
      </c>
      <c r="D6941" t="s">
        <v>6876</v>
      </c>
      <c r="E6941" t="s">
        <v>6876</v>
      </c>
      <c r="F6941" t="s">
        <v>6268</v>
      </c>
      <c r="G6941" t="s">
        <v>23923</v>
      </c>
      <c r="H6941" s="1">
        <v>44008</v>
      </c>
      <c r="I6941" s="1">
        <v>44008</v>
      </c>
      <c r="N6941" t="s">
        <v>6475</v>
      </c>
      <c r="O6941" t="s">
        <v>6476</v>
      </c>
      <c r="R6941" t="s">
        <v>23924</v>
      </c>
      <c r="Z6941" t="s">
        <v>1834</v>
      </c>
      <c r="AB6941" t="s">
        <v>25573</v>
      </c>
      <c r="AC6941" t="s">
        <v>25601</v>
      </c>
      <c r="AE6941" t="s">
        <v>25579</v>
      </c>
      <c r="AF6941" t="s">
        <v>25577</v>
      </c>
      <c r="AG6941" t="s">
        <v>25578</v>
      </c>
    </row>
    <row r="6942" spans="1:45" x14ac:dyDescent="0.2">
      <c r="A6942" t="s">
        <v>23960</v>
      </c>
      <c r="B6942" t="s">
        <v>6279</v>
      </c>
      <c r="C6942" t="s">
        <v>6280</v>
      </c>
      <c r="D6942" t="s">
        <v>6533</v>
      </c>
      <c r="E6942" t="s">
        <v>6533</v>
      </c>
      <c r="F6942" t="s">
        <v>6268</v>
      </c>
      <c r="G6942" t="s">
        <v>23961</v>
      </c>
      <c r="H6942" s="1">
        <v>44253</v>
      </c>
      <c r="I6942" s="1">
        <v>43978</v>
      </c>
      <c r="J6942">
        <v>240000</v>
      </c>
      <c r="K6942">
        <v>240000</v>
      </c>
      <c r="N6942" t="s">
        <v>6475</v>
      </c>
      <c r="O6942" t="s">
        <v>6476</v>
      </c>
      <c r="R6942" t="s">
        <v>23924</v>
      </c>
      <c r="T6942" t="s">
        <v>6530</v>
      </c>
      <c r="U6942" t="s">
        <v>6322</v>
      </c>
      <c r="V6942" t="s">
        <v>6510</v>
      </c>
      <c r="W6942" t="s">
        <v>6531</v>
      </c>
      <c r="Z6942" t="s">
        <v>1834</v>
      </c>
      <c r="AA6942" t="s">
        <v>23922</v>
      </c>
      <c r="AB6942" t="s">
        <v>25573</v>
      </c>
      <c r="AC6942" t="s">
        <v>25601</v>
      </c>
      <c r="AE6942" t="s">
        <v>25579</v>
      </c>
      <c r="AF6942" t="s">
        <v>25577</v>
      </c>
      <c r="AG6942" t="s">
        <v>25578</v>
      </c>
    </row>
    <row r="6943" spans="1:45" x14ac:dyDescent="0.2">
      <c r="A6943" t="s">
        <v>4874</v>
      </c>
      <c r="B6943" t="s">
        <v>6265</v>
      </c>
      <c r="C6943" t="s">
        <v>6266</v>
      </c>
      <c r="D6943" t="s">
        <v>6281</v>
      </c>
      <c r="E6943" t="s">
        <v>6281</v>
      </c>
      <c r="F6943" t="s">
        <v>6268</v>
      </c>
      <c r="G6943" t="s">
        <v>24129</v>
      </c>
      <c r="H6943" s="1">
        <v>44134</v>
      </c>
      <c r="J6943">
        <v>600000</v>
      </c>
      <c r="K6943">
        <v>2000000</v>
      </c>
      <c r="N6943" t="s">
        <v>6475</v>
      </c>
      <c r="O6943" t="s">
        <v>6476</v>
      </c>
      <c r="R6943" t="s">
        <v>10880</v>
      </c>
      <c r="S6943" t="s">
        <v>24130</v>
      </c>
      <c r="T6943" t="s">
        <v>6478</v>
      </c>
      <c r="U6943" t="s">
        <v>6322</v>
      </c>
      <c r="V6943" t="s">
        <v>6479</v>
      </c>
      <c r="W6943" t="s">
        <v>6480</v>
      </c>
      <c r="Z6943" t="s">
        <v>28</v>
      </c>
      <c r="AB6943" t="s">
        <v>25573</v>
      </c>
      <c r="AC6943" t="s">
        <v>25624</v>
      </c>
      <c r="AE6943" t="s">
        <v>25591</v>
      </c>
      <c r="AF6943" t="s">
        <v>25577</v>
      </c>
      <c r="AG6943" t="s">
        <v>25578</v>
      </c>
      <c r="AH6943" t="s">
        <v>15657</v>
      </c>
      <c r="AJ6943">
        <f>VLOOKUP($A6943,Sheet1!$A:$K,2,FALSE)</f>
        <v>138</v>
      </c>
      <c r="AK6943">
        <f>VLOOKUP($A6943,Sheet1!$A:$K,3,FALSE)</f>
        <v>0</v>
      </c>
      <c r="AL6943">
        <f>VLOOKUP($A6943,Sheet1!$A:$K,4,FALSE)</f>
        <v>0</v>
      </c>
      <c r="AM6943">
        <f>VLOOKUP($A6943,Sheet1!$A:$K,5,FALSE)</f>
        <v>0</v>
      </c>
      <c r="AN6943">
        <f>VLOOKUP($A6943,Sheet1!$A:$K,6,FALSE)</f>
        <v>0</v>
      </c>
      <c r="AO6943">
        <f>VLOOKUP($A6943,Sheet1!$A:$K,7,FALSE)</f>
        <v>0</v>
      </c>
      <c r="AP6943">
        <f>VLOOKUP($A6943,Sheet1!$A:$K,8,FALSE)</f>
        <v>138</v>
      </c>
      <c r="AQ6943">
        <f>VLOOKUP($A6943,Sheet1!$A:$K,9,FALSE)</f>
        <v>9</v>
      </c>
      <c r="AR6943">
        <f>VLOOKUP($A6943,Sheet1!$A:$K,10,FALSE)</f>
        <v>39</v>
      </c>
      <c r="AS6943">
        <f>VLOOKUP($A6943,Sheet1!$A:$K,11,FALSE)</f>
        <v>138</v>
      </c>
    </row>
    <row r="6944" spans="1:45" x14ac:dyDescent="0.2">
      <c r="A6944" t="s">
        <v>4865</v>
      </c>
      <c r="B6944" t="s">
        <v>15332</v>
      </c>
      <c r="C6944" t="s">
        <v>7606</v>
      </c>
      <c r="D6944" t="s">
        <v>6945</v>
      </c>
      <c r="E6944" t="s">
        <v>6945</v>
      </c>
      <c r="F6944" t="s">
        <v>6946</v>
      </c>
      <c r="G6944" t="s">
        <v>24126</v>
      </c>
      <c r="H6944" s="1">
        <v>44043</v>
      </c>
      <c r="J6944">
        <v>0</v>
      </c>
      <c r="R6944" t="s">
        <v>23275</v>
      </c>
      <c r="Z6944" t="s">
        <v>235</v>
      </c>
      <c r="AB6944" t="s">
        <v>25573</v>
      </c>
      <c r="AC6944" t="s">
        <v>25581</v>
      </c>
      <c r="AD6944" t="s">
        <v>25589</v>
      </c>
      <c r="AE6944" t="s">
        <v>25595</v>
      </c>
      <c r="AF6944" t="s">
        <v>25577</v>
      </c>
      <c r="AG6944" t="s">
        <v>25578</v>
      </c>
      <c r="AJ6944">
        <f>VLOOKUP($A6944,Sheet1!$A:$K,2,FALSE)</f>
        <v>9</v>
      </c>
      <c r="AK6944">
        <f>VLOOKUP($A6944,Sheet1!$A:$K,3,FALSE)</f>
        <v>0</v>
      </c>
      <c r="AL6944">
        <f>VLOOKUP($A6944,Sheet1!$A:$K,4,FALSE)</f>
        <v>0</v>
      </c>
      <c r="AM6944">
        <f>VLOOKUP($A6944,Sheet1!$A:$K,5,FALSE)</f>
        <v>0</v>
      </c>
      <c r="AN6944">
        <f>VLOOKUP($A6944,Sheet1!$A:$K,6,FALSE)</f>
        <v>0</v>
      </c>
      <c r="AO6944">
        <f>VLOOKUP($A6944,Sheet1!$A:$K,7,FALSE)</f>
        <v>0</v>
      </c>
      <c r="AP6944">
        <f>VLOOKUP($A6944,Sheet1!$A:$K,8,FALSE)</f>
        <v>9</v>
      </c>
      <c r="AQ6944">
        <f>VLOOKUP($A6944,Sheet1!$A:$K,9,FALSE)</f>
        <v>-75</v>
      </c>
      <c r="AR6944">
        <f>VLOOKUP($A6944,Sheet1!$A:$K,10,FALSE)</f>
        <v>5</v>
      </c>
      <c r="AS6944">
        <f>VLOOKUP($A6944,Sheet1!$A:$K,11,FALSE)</f>
        <v>9</v>
      </c>
    </row>
    <row r="6945" spans="1:45" x14ac:dyDescent="0.2">
      <c r="A6945" t="s">
        <v>4836</v>
      </c>
      <c r="B6945" t="s">
        <v>15332</v>
      </c>
      <c r="C6945" t="s">
        <v>7606</v>
      </c>
      <c r="D6945" t="s">
        <v>6945</v>
      </c>
      <c r="E6945" t="s">
        <v>6945</v>
      </c>
      <c r="F6945" t="s">
        <v>6946</v>
      </c>
      <c r="G6945" t="s">
        <v>24105</v>
      </c>
      <c r="H6945" s="1">
        <v>43982</v>
      </c>
      <c r="J6945">
        <v>0</v>
      </c>
      <c r="R6945" t="s">
        <v>24106</v>
      </c>
      <c r="Z6945" t="s">
        <v>235</v>
      </c>
      <c r="AB6945" t="s">
        <v>25573</v>
      </c>
      <c r="AC6945" t="s">
        <v>25584</v>
      </c>
      <c r="AE6945" t="s">
        <v>25588</v>
      </c>
      <c r="AF6945" t="s">
        <v>25577</v>
      </c>
      <c r="AG6945" t="s">
        <v>25578</v>
      </c>
      <c r="AJ6945">
        <f>VLOOKUP($A6945,Sheet1!$A:$K,2,FALSE)</f>
        <v>6</v>
      </c>
      <c r="AK6945">
        <f>VLOOKUP($A6945,Sheet1!$A:$K,3,FALSE)</f>
        <v>0</v>
      </c>
      <c r="AL6945">
        <f>VLOOKUP($A6945,Sheet1!$A:$K,4,FALSE)</f>
        <v>0</v>
      </c>
      <c r="AM6945">
        <f>VLOOKUP($A6945,Sheet1!$A:$K,5,FALSE)</f>
        <v>0</v>
      </c>
      <c r="AN6945">
        <f>VLOOKUP($A6945,Sheet1!$A:$K,6,FALSE)</f>
        <v>0</v>
      </c>
      <c r="AO6945">
        <f>VLOOKUP($A6945,Sheet1!$A:$K,7,FALSE)</f>
        <v>0</v>
      </c>
      <c r="AP6945">
        <f>VLOOKUP($A6945,Sheet1!$A:$K,8,FALSE)</f>
        <v>6</v>
      </c>
      <c r="AQ6945">
        <f>VLOOKUP($A6945,Sheet1!$A:$K,9,FALSE)</f>
        <v>-124</v>
      </c>
      <c r="AR6945">
        <f>VLOOKUP($A6945,Sheet1!$A:$K,10,FALSE)</f>
        <v>3</v>
      </c>
      <c r="AS6945">
        <f>VLOOKUP($A6945,Sheet1!$A:$K,11,FALSE)</f>
        <v>6</v>
      </c>
    </row>
    <row r="6946" spans="1:45" x14ac:dyDescent="0.2">
      <c r="A6946" t="s">
        <v>4745</v>
      </c>
      <c r="B6946" t="s">
        <v>15332</v>
      </c>
      <c r="C6946" t="s">
        <v>7606</v>
      </c>
      <c r="D6946" t="s">
        <v>6945</v>
      </c>
      <c r="E6946" t="s">
        <v>6945</v>
      </c>
      <c r="F6946" t="s">
        <v>6946</v>
      </c>
      <c r="G6946" t="s">
        <v>24019</v>
      </c>
      <c r="H6946" s="1">
        <v>43982</v>
      </c>
      <c r="J6946">
        <v>0</v>
      </c>
      <c r="R6946" t="s">
        <v>24020</v>
      </c>
      <c r="Z6946" t="s">
        <v>235</v>
      </c>
      <c r="AB6946" t="s">
        <v>25573</v>
      </c>
      <c r="AC6946" t="s">
        <v>25581</v>
      </c>
      <c r="AD6946" t="s">
        <v>25589</v>
      </c>
      <c r="AE6946" t="s">
        <v>25588</v>
      </c>
      <c r="AF6946" t="s">
        <v>25577</v>
      </c>
      <c r="AG6946" t="s">
        <v>25578</v>
      </c>
      <c r="AJ6946">
        <f>VLOOKUP($A6946,Sheet1!$A:$K,2,FALSE)</f>
        <v>5</v>
      </c>
      <c r="AK6946">
        <f>VLOOKUP($A6946,Sheet1!$A:$K,3,FALSE)</f>
        <v>0</v>
      </c>
      <c r="AL6946">
        <f>VLOOKUP($A6946,Sheet1!$A:$K,4,FALSE)</f>
        <v>0</v>
      </c>
      <c r="AM6946">
        <f>VLOOKUP($A6946,Sheet1!$A:$K,5,FALSE)</f>
        <v>0</v>
      </c>
      <c r="AN6946">
        <f>VLOOKUP($A6946,Sheet1!$A:$K,6,FALSE)</f>
        <v>0</v>
      </c>
      <c r="AO6946">
        <f>VLOOKUP($A6946,Sheet1!$A:$K,7,FALSE)</f>
        <v>0</v>
      </c>
      <c r="AP6946">
        <f>VLOOKUP($A6946,Sheet1!$A:$K,8,FALSE)</f>
        <v>5</v>
      </c>
      <c r="AQ6946">
        <f>VLOOKUP($A6946,Sheet1!$A:$K,9,FALSE)</f>
        <v>-75</v>
      </c>
      <c r="AR6946">
        <f>VLOOKUP($A6946,Sheet1!$A:$K,10,FALSE)</f>
        <v>4</v>
      </c>
      <c r="AS6946">
        <f>VLOOKUP($A6946,Sheet1!$A:$K,11,FALSE)</f>
        <v>5</v>
      </c>
    </row>
    <row r="6947" spans="1:45" x14ac:dyDescent="0.2">
      <c r="A6947" t="s">
        <v>24022</v>
      </c>
      <c r="B6947" t="s">
        <v>6527</v>
      </c>
      <c r="C6947" t="s">
        <v>6289</v>
      </c>
      <c r="D6947" t="s">
        <v>11176</v>
      </c>
      <c r="E6947" t="s">
        <v>6281</v>
      </c>
      <c r="F6947" t="s">
        <v>6268</v>
      </c>
      <c r="G6947" t="s">
        <v>24023</v>
      </c>
      <c r="H6947" s="1">
        <v>44074</v>
      </c>
      <c r="I6947" s="1">
        <v>43998</v>
      </c>
      <c r="J6947">
        <v>0</v>
      </c>
      <c r="K6947">
        <v>1000000</v>
      </c>
      <c r="N6947" t="s">
        <v>6800</v>
      </c>
      <c r="O6947" t="s">
        <v>6801</v>
      </c>
      <c r="R6947" t="s">
        <v>6308</v>
      </c>
      <c r="T6947" t="s">
        <v>16266</v>
      </c>
      <c r="U6947" t="s">
        <v>6395</v>
      </c>
      <c r="V6947" t="s">
        <v>6536</v>
      </c>
      <c r="W6947" t="s">
        <v>6714</v>
      </c>
      <c r="Z6947" t="s">
        <v>1984</v>
      </c>
      <c r="AB6947" t="s">
        <v>25573</v>
      </c>
      <c r="AC6947" t="s">
        <v>25574</v>
      </c>
      <c r="AD6947" t="s">
        <v>25575</v>
      </c>
      <c r="AE6947" t="s">
        <v>25583</v>
      </c>
      <c r="AF6947" t="s">
        <v>25577</v>
      </c>
      <c r="AG6947" t="s">
        <v>25578</v>
      </c>
    </row>
    <row r="6948" spans="1:45" x14ac:dyDescent="0.2">
      <c r="A6948" t="s">
        <v>4719</v>
      </c>
      <c r="B6948" t="s">
        <v>6527</v>
      </c>
      <c r="C6948" t="s">
        <v>8674</v>
      </c>
      <c r="D6948" t="s">
        <v>11176</v>
      </c>
      <c r="E6948" t="s">
        <v>6281</v>
      </c>
      <c r="F6948" t="s">
        <v>6268</v>
      </c>
      <c r="G6948" t="s">
        <v>23925</v>
      </c>
      <c r="H6948" s="1">
        <v>44074</v>
      </c>
      <c r="I6948" s="1">
        <v>43984</v>
      </c>
      <c r="J6948">
        <v>0.01</v>
      </c>
      <c r="K6948">
        <v>0.01</v>
      </c>
      <c r="N6948" t="s">
        <v>6475</v>
      </c>
      <c r="O6948" t="s">
        <v>6476</v>
      </c>
      <c r="R6948" t="s">
        <v>9095</v>
      </c>
      <c r="T6948" t="s">
        <v>9459</v>
      </c>
      <c r="U6948" t="s">
        <v>6322</v>
      </c>
      <c r="V6948" t="s">
        <v>6526</v>
      </c>
      <c r="Z6948" t="s">
        <v>1948</v>
      </c>
      <c r="AB6948" t="s">
        <v>25573</v>
      </c>
      <c r="AC6948" t="s">
        <v>25584</v>
      </c>
      <c r="AE6948" t="s">
        <v>25579</v>
      </c>
      <c r="AF6948" t="s">
        <v>25577</v>
      </c>
      <c r="AG6948" t="s">
        <v>25578</v>
      </c>
      <c r="AJ6948">
        <f>VLOOKUP($A6948,Sheet1!$A:$K,2,FALSE)</f>
        <v>6</v>
      </c>
      <c r="AK6948">
        <f>VLOOKUP($A6948,Sheet1!$A:$K,3,FALSE)</f>
        <v>0</v>
      </c>
      <c r="AL6948">
        <f>VLOOKUP($A6948,Sheet1!$A:$K,4,FALSE)</f>
        <v>0</v>
      </c>
      <c r="AM6948">
        <f>VLOOKUP($A6948,Sheet1!$A:$K,5,FALSE)</f>
        <v>0</v>
      </c>
      <c r="AN6948">
        <f>VLOOKUP($A6948,Sheet1!$A:$K,6,FALSE)</f>
        <v>0</v>
      </c>
      <c r="AO6948">
        <f>VLOOKUP($A6948,Sheet1!$A:$K,7,FALSE)</f>
        <v>0</v>
      </c>
      <c r="AP6948">
        <f>VLOOKUP($A6948,Sheet1!$A:$K,8,FALSE)</f>
        <v>6</v>
      </c>
      <c r="AQ6948">
        <f>VLOOKUP($A6948,Sheet1!$A:$K,9,FALSE)</f>
        <v>1</v>
      </c>
      <c r="AR6948">
        <f>VLOOKUP($A6948,Sheet1!$A:$K,10,FALSE)</f>
        <v>6</v>
      </c>
      <c r="AS6948">
        <f>VLOOKUP($A6948,Sheet1!$A:$K,11,FALSE)</f>
        <v>6</v>
      </c>
    </row>
    <row r="6949" spans="1:45" x14ac:dyDescent="0.2">
      <c r="A6949" t="s">
        <v>23902</v>
      </c>
      <c r="B6949" t="s">
        <v>11086</v>
      </c>
      <c r="D6949" t="s">
        <v>6876</v>
      </c>
      <c r="E6949" t="s">
        <v>6876</v>
      </c>
      <c r="F6949" t="s">
        <v>6456</v>
      </c>
      <c r="G6949" t="s">
        <v>23903</v>
      </c>
      <c r="H6949" s="1">
        <v>44196</v>
      </c>
      <c r="R6949" t="s">
        <v>23634</v>
      </c>
      <c r="Z6949" t="s">
        <v>12968</v>
      </c>
      <c r="AB6949" t="s">
        <v>25573</v>
      </c>
      <c r="AC6949" t="s">
        <v>25581</v>
      </c>
      <c r="AD6949" t="s">
        <v>25604</v>
      </c>
      <c r="AE6949" t="s">
        <v>25602</v>
      </c>
      <c r="AF6949" t="s">
        <v>25606</v>
      </c>
      <c r="AG6949" t="s">
        <v>25578</v>
      </c>
    </row>
    <row r="6950" spans="1:45" x14ac:dyDescent="0.2">
      <c r="A6950" t="s">
        <v>23904</v>
      </c>
      <c r="B6950" t="s">
        <v>11086</v>
      </c>
      <c r="D6950" t="s">
        <v>6876</v>
      </c>
      <c r="E6950" t="s">
        <v>6876</v>
      </c>
      <c r="F6950" t="s">
        <v>6456</v>
      </c>
      <c r="G6950" t="s">
        <v>23905</v>
      </c>
      <c r="H6950" s="1">
        <v>43969</v>
      </c>
      <c r="R6950" t="s">
        <v>23906</v>
      </c>
      <c r="Z6950" t="s">
        <v>12968</v>
      </c>
      <c r="AB6950" t="s">
        <v>25573</v>
      </c>
      <c r="AC6950" t="s">
        <v>25574</v>
      </c>
      <c r="AD6950" t="s">
        <v>25611</v>
      </c>
      <c r="AE6950" t="s">
        <v>25576</v>
      </c>
      <c r="AF6950" t="s">
        <v>25606</v>
      </c>
      <c r="AG6950" t="s">
        <v>25578</v>
      </c>
    </row>
    <row r="6951" spans="1:45" x14ac:dyDescent="0.2">
      <c r="A6951" t="s">
        <v>23915</v>
      </c>
      <c r="B6951" t="s">
        <v>11086</v>
      </c>
      <c r="D6951" t="s">
        <v>6876</v>
      </c>
      <c r="E6951" t="s">
        <v>6876</v>
      </c>
      <c r="F6951" t="s">
        <v>6456</v>
      </c>
      <c r="G6951" t="s">
        <v>23916</v>
      </c>
      <c r="H6951" s="1">
        <v>43980</v>
      </c>
      <c r="R6951" t="s">
        <v>23917</v>
      </c>
      <c r="Z6951" t="s">
        <v>12968</v>
      </c>
      <c r="AB6951" t="s">
        <v>25573</v>
      </c>
      <c r="AC6951" t="s">
        <v>25581</v>
      </c>
      <c r="AD6951" t="s">
        <v>25604</v>
      </c>
      <c r="AE6951" t="s">
        <v>25576</v>
      </c>
      <c r="AF6951" t="s">
        <v>25606</v>
      </c>
      <c r="AG6951" t="s">
        <v>25578</v>
      </c>
    </row>
    <row r="6952" spans="1:45" x14ac:dyDescent="0.2">
      <c r="A6952" t="s">
        <v>23918</v>
      </c>
      <c r="B6952" t="s">
        <v>6527</v>
      </c>
      <c r="C6952" t="s">
        <v>6266</v>
      </c>
      <c r="D6952" t="s">
        <v>6267</v>
      </c>
      <c r="E6952" t="s">
        <v>6267</v>
      </c>
      <c r="F6952" t="s">
        <v>6268</v>
      </c>
      <c r="G6952" t="s">
        <v>23919</v>
      </c>
      <c r="H6952" s="1">
        <v>44165</v>
      </c>
      <c r="J6952">
        <v>20000</v>
      </c>
      <c r="N6952" t="s">
        <v>6270</v>
      </c>
      <c r="O6952" t="s">
        <v>7964</v>
      </c>
      <c r="P6952" t="s">
        <v>6871</v>
      </c>
      <c r="Q6952" t="s">
        <v>6854</v>
      </c>
      <c r="T6952" t="s">
        <v>12806</v>
      </c>
      <c r="U6952" t="s">
        <v>6935</v>
      </c>
      <c r="V6952" t="s">
        <v>6936</v>
      </c>
      <c r="Z6952" t="s">
        <v>11019</v>
      </c>
    </row>
    <row r="6953" spans="1:45" x14ac:dyDescent="0.2">
      <c r="A6953" t="s">
        <v>23966</v>
      </c>
      <c r="B6953" t="s">
        <v>6527</v>
      </c>
      <c r="C6953" t="s">
        <v>6266</v>
      </c>
      <c r="D6953" t="s">
        <v>6267</v>
      </c>
      <c r="E6953" t="s">
        <v>6267</v>
      </c>
      <c r="F6953" t="s">
        <v>6268</v>
      </c>
      <c r="G6953" t="s">
        <v>23967</v>
      </c>
      <c r="H6953" s="1">
        <v>44316</v>
      </c>
      <c r="J6953">
        <v>20000</v>
      </c>
      <c r="N6953" t="s">
        <v>6270</v>
      </c>
      <c r="O6953" t="s">
        <v>7964</v>
      </c>
      <c r="P6953" t="s">
        <v>6871</v>
      </c>
      <c r="Q6953" t="s">
        <v>6854</v>
      </c>
      <c r="T6953" t="s">
        <v>13851</v>
      </c>
      <c r="U6953" t="s">
        <v>6935</v>
      </c>
      <c r="V6953" t="s">
        <v>9507</v>
      </c>
      <c r="Z6953" t="s">
        <v>11019</v>
      </c>
    </row>
    <row r="6954" spans="1:45" x14ac:dyDescent="0.2">
      <c r="A6954" t="s">
        <v>23953</v>
      </c>
      <c r="B6954" t="s">
        <v>6527</v>
      </c>
      <c r="C6954" t="s">
        <v>6266</v>
      </c>
      <c r="D6954" t="s">
        <v>6267</v>
      </c>
      <c r="E6954" t="s">
        <v>6267</v>
      </c>
      <c r="F6954" t="s">
        <v>6268</v>
      </c>
      <c r="G6954" t="s">
        <v>23954</v>
      </c>
      <c r="H6954" s="1">
        <v>44165</v>
      </c>
      <c r="J6954">
        <v>70000</v>
      </c>
      <c r="N6954" t="s">
        <v>6270</v>
      </c>
      <c r="O6954" t="s">
        <v>7964</v>
      </c>
      <c r="P6954" t="s">
        <v>6272</v>
      </c>
      <c r="Q6954" t="s">
        <v>6854</v>
      </c>
      <c r="T6954" t="s">
        <v>19819</v>
      </c>
      <c r="U6954" t="s">
        <v>6935</v>
      </c>
      <c r="V6954" t="s">
        <v>10538</v>
      </c>
      <c r="Z6954" t="s">
        <v>11019</v>
      </c>
    </row>
    <row r="6955" spans="1:45" x14ac:dyDescent="0.2">
      <c r="A6955" t="s">
        <v>23998</v>
      </c>
      <c r="B6955" t="s">
        <v>6279</v>
      </c>
      <c r="C6955" t="s">
        <v>6280</v>
      </c>
      <c r="D6955" t="s">
        <v>6522</v>
      </c>
      <c r="E6955" t="s">
        <v>6522</v>
      </c>
      <c r="F6955" t="s">
        <v>6268</v>
      </c>
      <c r="G6955" t="s">
        <v>23999</v>
      </c>
      <c r="H6955" s="1">
        <v>44197</v>
      </c>
      <c r="I6955" s="1">
        <v>44013</v>
      </c>
      <c r="J6955">
        <v>0</v>
      </c>
      <c r="N6955" t="s">
        <v>6475</v>
      </c>
      <c r="O6955" t="s">
        <v>6548</v>
      </c>
      <c r="R6955" t="s">
        <v>8787</v>
      </c>
      <c r="T6955" t="s">
        <v>8740</v>
      </c>
      <c r="U6955" t="s">
        <v>6550</v>
      </c>
      <c r="V6955" t="s">
        <v>7099</v>
      </c>
      <c r="Z6955" t="s">
        <v>4485</v>
      </c>
      <c r="AB6955" t="s">
        <v>25573</v>
      </c>
      <c r="AC6955" t="s">
        <v>25600</v>
      </c>
      <c r="AE6955" t="s">
        <v>25591</v>
      </c>
      <c r="AF6955" t="s">
        <v>25608</v>
      </c>
      <c r="AG6955" t="s">
        <v>25578</v>
      </c>
    </row>
    <row r="6956" spans="1:45" x14ac:dyDescent="0.2">
      <c r="A6956" t="s">
        <v>23979</v>
      </c>
      <c r="B6956" t="s">
        <v>6420</v>
      </c>
      <c r="C6956" t="s">
        <v>6266</v>
      </c>
      <c r="D6956" t="s">
        <v>6281</v>
      </c>
      <c r="E6956" t="s">
        <v>6281</v>
      </c>
      <c r="F6956" t="s">
        <v>6268</v>
      </c>
      <c r="G6956" t="s">
        <v>23980</v>
      </c>
      <c r="H6956" s="1">
        <v>44073</v>
      </c>
      <c r="J6956">
        <v>100000</v>
      </c>
      <c r="K6956">
        <v>100000</v>
      </c>
      <c r="N6956" t="s">
        <v>6800</v>
      </c>
      <c r="O6956" t="s">
        <v>6801</v>
      </c>
      <c r="R6956" t="s">
        <v>6994</v>
      </c>
      <c r="S6956" t="s">
        <v>23981</v>
      </c>
      <c r="T6956" t="s">
        <v>7186</v>
      </c>
      <c r="U6956" t="s">
        <v>6395</v>
      </c>
      <c r="V6956" t="s">
        <v>6536</v>
      </c>
      <c r="W6956" t="s">
        <v>6835</v>
      </c>
      <c r="Z6956" t="s">
        <v>7251</v>
      </c>
      <c r="AB6956" t="s">
        <v>25573</v>
      </c>
      <c r="AC6956" t="s">
        <v>25581</v>
      </c>
      <c r="AD6956" t="s">
        <v>25604</v>
      </c>
      <c r="AE6956" t="s">
        <v>25576</v>
      </c>
      <c r="AF6956" t="s">
        <v>25577</v>
      </c>
      <c r="AG6956" t="s">
        <v>25578</v>
      </c>
    </row>
    <row r="6957" spans="1:45" x14ac:dyDescent="0.2">
      <c r="A6957" t="s">
        <v>24108</v>
      </c>
      <c r="B6957" t="s">
        <v>6527</v>
      </c>
      <c r="C6957" t="s">
        <v>6266</v>
      </c>
      <c r="D6957" t="s">
        <v>6281</v>
      </c>
      <c r="E6957" t="s">
        <v>6281</v>
      </c>
      <c r="F6957" t="s">
        <v>6268</v>
      </c>
      <c r="G6957" t="s">
        <v>24109</v>
      </c>
      <c r="H6957" s="1">
        <v>44162</v>
      </c>
      <c r="J6957">
        <v>0</v>
      </c>
      <c r="N6957" t="s">
        <v>6800</v>
      </c>
      <c r="O6957" t="s">
        <v>6801</v>
      </c>
      <c r="R6957" t="s">
        <v>8765</v>
      </c>
      <c r="S6957" t="s">
        <v>20212</v>
      </c>
      <c r="Z6957" t="s">
        <v>1984</v>
      </c>
      <c r="AB6957" t="s">
        <v>25573</v>
      </c>
      <c r="AC6957" t="s">
        <v>25574</v>
      </c>
      <c r="AD6957" t="s">
        <v>25611</v>
      </c>
      <c r="AE6957" t="s">
        <v>25591</v>
      </c>
      <c r="AF6957" t="s">
        <v>25577</v>
      </c>
      <c r="AG6957" t="s">
        <v>25578</v>
      </c>
    </row>
    <row r="6958" spans="1:45" x14ac:dyDescent="0.2">
      <c r="A6958" t="s">
        <v>23962</v>
      </c>
      <c r="B6958" t="s">
        <v>8874</v>
      </c>
      <c r="C6958" t="s">
        <v>6266</v>
      </c>
      <c r="D6958" t="s">
        <v>6533</v>
      </c>
      <c r="E6958" t="s">
        <v>6533</v>
      </c>
      <c r="F6958" t="s">
        <v>6268</v>
      </c>
      <c r="G6958" t="s">
        <v>23963</v>
      </c>
      <c r="H6958" s="1">
        <v>44104</v>
      </c>
      <c r="J6958">
        <v>510000</v>
      </c>
      <c r="K6958">
        <v>1816488</v>
      </c>
      <c r="N6958" t="s">
        <v>6475</v>
      </c>
      <c r="O6958" t="s">
        <v>6476</v>
      </c>
      <c r="R6958" t="s">
        <v>6855</v>
      </c>
      <c r="T6958" t="s">
        <v>7124</v>
      </c>
      <c r="U6958" t="s">
        <v>6322</v>
      </c>
      <c r="V6958" t="s">
        <v>6479</v>
      </c>
      <c r="W6958" t="s">
        <v>6506</v>
      </c>
      <c r="X6958" t="s">
        <v>6395</v>
      </c>
      <c r="Z6958" t="s">
        <v>2761</v>
      </c>
      <c r="AA6958" t="s">
        <v>11487</v>
      </c>
      <c r="AB6958" t="s">
        <v>25573</v>
      </c>
      <c r="AC6958" t="s">
        <v>25574</v>
      </c>
      <c r="AD6958" t="s">
        <v>25575</v>
      </c>
      <c r="AE6958" t="s">
        <v>25579</v>
      </c>
      <c r="AF6958" t="s">
        <v>25577</v>
      </c>
      <c r="AG6958" t="s">
        <v>25578</v>
      </c>
    </row>
    <row r="6959" spans="1:45" x14ac:dyDescent="0.2">
      <c r="A6959" t="s">
        <v>23971</v>
      </c>
      <c r="B6959" t="s">
        <v>6420</v>
      </c>
      <c r="C6959" t="s">
        <v>6496</v>
      </c>
      <c r="D6959" t="s">
        <v>6281</v>
      </c>
      <c r="E6959" t="s">
        <v>6281</v>
      </c>
      <c r="F6959" t="s">
        <v>6268</v>
      </c>
      <c r="G6959" t="s">
        <v>23972</v>
      </c>
      <c r="H6959" s="1">
        <v>44007</v>
      </c>
      <c r="I6959" s="1">
        <v>44006</v>
      </c>
      <c r="J6959">
        <v>150000</v>
      </c>
      <c r="K6959">
        <v>150000</v>
      </c>
      <c r="L6959">
        <v>150000</v>
      </c>
      <c r="M6959">
        <v>150000</v>
      </c>
      <c r="N6959" t="s">
        <v>6270</v>
      </c>
      <c r="O6959" t="s">
        <v>6271</v>
      </c>
      <c r="R6959" t="s">
        <v>23973</v>
      </c>
      <c r="S6959" s="2" t="s">
        <v>23974</v>
      </c>
      <c r="T6959" t="s">
        <v>20133</v>
      </c>
      <c r="U6959" t="s">
        <v>6276</v>
      </c>
      <c r="Z6959" t="s">
        <v>11029</v>
      </c>
      <c r="AB6959" t="s">
        <v>25573</v>
      </c>
      <c r="AC6959" t="s">
        <v>25574</v>
      </c>
      <c r="AD6959" t="s">
        <v>25575</v>
      </c>
      <c r="AE6959" t="s">
        <v>25579</v>
      </c>
      <c r="AF6959" t="s">
        <v>25577</v>
      </c>
      <c r="AG6959" t="s">
        <v>25578</v>
      </c>
    </row>
    <row r="6960" spans="1:45" x14ac:dyDescent="0.2">
      <c r="A6960" t="s">
        <v>23955</v>
      </c>
      <c r="B6960" t="s">
        <v>6265</v>
      </c>
      <c r="C6960" t="s">
        <v>6266</v>
      </c>
      <c r="D6960" t="s">
        <v>6281</v>
      </c>
      <c r="E6960" t="s">
        <v>6281</v>
      </c>
      <c r="F6960" t="s">
        <v>6268</v>
      </c>
      <c r="G6960" t="s">
        <v>23956</v>
      </c>
      <c r="H6960" s="1">
        <v>44074</v>
      </c>
      <c r="J6960">
        <v>100000</v>
      </c>
      <c r="K6960">
        <v>1167899</v>
      </c>
      <c r="N6960" t="s">
        <v>6475</v>
      </c>
      <c r="O6960" t="s">
        <v>8580</v>
      </c>
      <c r="R6960" t="s">
        <v>12357</v>
      </c>
      <c r="S6960" t="s">
        <v>23957</v>
      </c>
      <c r="T6960" t="s">
        <v>9758</v>
      </c>
      <c r="U6960" t="s">
        <v>6805</v>
      </c>
      <c r="V6960" t="s">
        <v>6806</v>
      </c>
      <c r="Z6960" t="s">
        <v>1004</v>
      </c>
      <c r="AB6960" t="s">
        <v>25573</v>
      </c>
      <c r="AC6960" t="s">
        <v>25580</v>
      </c>
      <c r="AE6960" t="s">
        <v>25583</v>
      </c>
      <c r="AF6960" t="s">
        <v>25577</v>
      </c>
      <c r="AG6960" t="s">
        <v>25578</v>
      </c>
    </row>
    <row r="6961" spans="1:45" x14ac:dyDescent="0.2">
      <c r="A6961" t="s">
        <v>24110</v>
      </c>
      <c r="B6961" t="s">
        <v>6495</v>
      </c>
      <c r="C6961" t="s">
        <v>6496</v>
      </c>
      <c r="D6961" t="s">
        <v>6281</v>
      </c>
      <c r="E6961" t="s">
        <v>6281</v>
      </c>
      <c r="F6961" t="s">
        <v>6456</v>
      </c>
      <c r="G6961" t="s">
        <v>24111</v>
      </c>
      <c r="H6961" s="1">
        <v>43971</v>
      </c>
      <c r="I6961" s="1">
        <v>43971</v>
      </c>
      <c r="J6961">
        <v>130590</v>
      </c>
      <c r="K6961">
        <v>130590</v>
      </c>
      <c r="L6961">
        <v>130590</v>
      </c>
      <c r="M6961">
        <v>130590</v>
      </c>
      <c r="R6961" t="s">
        <v>12183</v>
      </c>
      <c r="S6961" t="s">
        <v>24112</v>
      </c>
      <c r="T6961" t="s">
        <v>12140</v>
      </c>
      <c r="U6961" t="s">
        <v>6811</v>
      </c>
      <c r="V6961" t="s">
        <v>6812</v>
      </c>
      <c r="Z6961" t="s">
        <v>11130</v>
      </c>
      <c r="AB6961" t="s">
        <v>25573</v>
      </c>
      <c r="AC6961" t="s">
        <v>25581</v>
      </c>
      <c r="AD6961" t="s">
        <v>25607</v>
      </c>
      <c r="AE6961" t="s">
        <v>25583</v>
      </c>
      <c r="AF6961" t="s">
        <v>25577</v>
      </c>
      <c r="AG6961" t="s">
        <v>25578</v>
      </c>
    </row>
    <row r="6962" spans="1:45" x14ac:dyDescent="0.2">
      <c r="A6962" t="s">
        <v>23977</v>
      </c>
      <c r="B6962" t="s">
        <v>6265</v>
      </c>
      <c r="C6962" t="s">
        <v>6266</v>
      </c>
      <c r="D6962" t="s">
        <v>6267</v>
      </c>
      <c r="E6962" t="s">
        <v>6267</v>
      </c>
      <c r="F6962" t="s">
        <v>6268</v>
      </c>
      <c r="G6962" t="s">
        <v>23978</v>
      </c>
      <c r="H6962" s="1">
        <v>44134</v>
      </c>
      <c r="J6962">
        <v>170000</v>
      </c>
      <c r="K6962">
        <v>170000</v>
      </c>
      <c r="N6962" t="s">
        <v>6270</v>
      </c>
      <c r="O6962" t="s">
        <v>6271</v>
      </c>
      <c r="P6962" t="s">
        <v>6272</v>
      </c>
      <c r="Q6962" t="s">
        <v>6854</v>
      </c>
      <c r="R6962" t="s">
        <v>12105</v>
      </c>
      <c r="T6962" t="s">
        <v>20369</v>
      </c>
      <c r="U6962" t="s">
        <v>6276</v>
      </c>
      <c r="Z6962" t="s">
        <v>6277</v>
      </c>
      <c r="AB6962" t="s">
        <v>25573</v>
      </c>
      <c r="AC6962" t="s">
        <v>25581</v>
      </c>
      <c r="AD6962" t="s">
        <v>25604</v>
      </c>
      <c r="AE6962" t="s">
        <v>25576</v>
      </c>
      <c r="AF6962" t="s">
        <v>25577</v>
      </c>
      <c r="AG6962" t="s">
        <v>25578</v>
      </c>
    </row>
    <row r="6963" spans="1:45" x14ac:dyDescent="0.2">
      <c r="A6963" t="s">
        <v>5020</v>
      </c>
      <c r="B6963" t="s">
        <v>6527</v>
      </c>
      <c r="C6963" t="s">
        <v>6266</v>
      </c>
      <c r="D6963" t="s">
        <v>6281</v>
      </c>
      <c r="E6963" t="s">
        <v>6281</v>
      </c>
      <c r="F6963" t="s">
        <v>6268</v>
      </c>
      <c r="G6963" t="s">
        <v>24209</v>
      </c>
      <c r="H6963" s="1">
        <v>44105</v>
      </c>
      <c r="J6963">
        <v>600000</v>
      </c>
      <c r="K6963">
        <v>3000000</v>
      </c>
      <c r="N6963" t="s">
        <v>6475</v>
      </c>
      <c r="O6963" t="s">
        <v>6476</v>
      </c>
      <c r="R6963" t="s">
        <v>6644</v>
      </c>
      <c r="S6963" t="s">
        <v>24210</v>
      </c>
      <c r="T6963" t="s">
        <v>6724</v>
      </c>
      <c r="U6963" t="s">
        <v>6322</v>
      </c>
      <c r="V6963" t="s">
        <v>6479</v>
      </c>
      <c r="W6963" t="s">
        <v>6520</v>
      </c>
      <c r="Z6963" t="s">
        <v>28</v>
      </c>
      <c r="AB6963" t="s">
        <v>25573</v>
      </c>
      <c r="AC6963" t="s">
        <v>25596</v>
      </c>
      <c r="AD6963" t="s">
        <v>25597</v>
      </c>
      <c r="AE6963" t="s">
        <v>25591</v>
      </c>
      <c r="AF6963" t="s">
        <v>25577</v>
      </c>
      <c r="AG6963" t="s">
        <v>25578</v>
      </c>
      <c r="AJ6963">
        <f>VLOOKUP($A6963,Sheet1!$A:$K,2,FALSE)</f>
        <v>3</v>
      </c>
      <c r="AK6963">
        <f>VLOOKUP($A6963,Sheet1!$A:$K,3,FALSE)</f>
        <v>0</v>
      </c>
      <c r="AL6963">
        <f>VLOOKUP($A6963,Sheet1!$A:$K,4,FALSE)</f>
        <v>0</v>
      </c>
      <c r="AM6963">
        <f>VLOOKUP($A6963,Sheet1!$A:$K,5,FALSE)</f>
        <v>0</v>
      </c>
      <c r="AN6963">
        <f>VLOOKUP($A6963,Sheet1!$A:$K,6,FALSE)</f>
        <v>0</v>
      </c>
      <c r="AO6963">
        <f>VLOOKUP($A6963,Sheet1!$A:$K,7,FALSE)</f>
        <v>0</v>
      </c>
      <c r="AP6963">
        <f>VLOOKUP($A6963,Sheet1!$A:$K,8,FALSE)</f>
        <v>3</v>
      </c>
      <c r="AQ6963">
        <f>VLOOKUP($A6963,Sheet1!$A:$K,9,FALSE)</f>
        <v>42</v>
      </c>
      <c r="AR6963">
        <f>VLOOKUP($A6963,Sheet1!$A:$K,10,FALSE)</f>
        <v>0</v>
      </c>
      <c r="AS6963">
        <f>VLOOKUP($A6963,Sheet1!$A:$K,11,FALSE)</f>
        <v>3</v>
      </c>
    </row>
    <row r="6964" spans="1:45" x14ac:dyDescent="0.2">
      <c r="A6964" t="s">
        <v>24113</v>
      </c>
      <c r="B6964" t="s">
        <v>6527</v>
      </c>
      <c r="C6964" t="s">
        <v>6266</v>
      </c>
      <c r="D6964" t="s">
        <v>6281</v>
      </c>
      <c r="E6964" t="s">
        <v>6281</v>
      </c>
      <c r="F6964" t="s">
        <v>6268</v>
      </c>
      <c r="G6964" t="s">
        <v>24114</v>
      </c>
      <c r="H6964" s="1">
        <v>44134</v>
      </c>
      <c r="J6964">
        <v>0</v>
      </c>
      <c r="K6964">
        <v>0</v>
      </c>
      <c r="N6964" t="s">
        <v>6475</v>
      </c>
      <c r="O6964" t="s">
        <v>6476</v>
      </c>
      <c r="R6964" t="s">
        <v>19308</v>
      </c>
      <c r="S6964" t="s">
        <v>24115</v>
      </c>
      <c r="T6964" t="s">
        <v>6724</v>
      </c>
      <c r="U6964" t="s">
        <v>6322</v>
      </c>
      <c r="V6964" t="s">
        <v>6479</v>
      </c>
      <c r="W6964" t="s">
        <v>6520</v>
      </c>
      <c r="Z6964" t="s">
        <v>28</v>
      </c>
      <c r="AB6964" t="s">
        <v>25573</v>
      </c>
      <c r="AC6964" t="s">
        <v>25623</v>
      </c>
      <c r="AE6964" t="s">
        <v>25579</v>
      </c>
      <c r="AF6964" t="s">
        <v>25577</v>
      </c>
      <c r="AG6964" t="s">
        <v>25578</v>
      </c>
      <c r="AH6964" t="s">
        <v>16672</v>
      </c>
    </row>
    <row r="6965" spans="1:45" x14ac:dyDescent="0.2">
      <c r="A6965" t="s">
        <v>24078</v>
      </c>
      <c r="B6965" t="s">
        <v>6420</v>
      </c>
      <c r="C6965" t="s">
        <v>6266</v>
      </c>
      <c r="D6965" t="s">
        <v>6281</v>
      </c>
      <c r="E6965" t="s">
        <v>6281</v>
      </c>
      <c r="F6965" t="s">
        <v>6268</v>
      </c>
      <c r="G6965" t="s">
        <v>24079</v>
      </c>
      <c r="H6965" s="1">
        <v>44165</v>
      </c>
      <c r="J6965">
        <v>1</v>
      </c>
      <c r="K6965">
        <v>100000</v>
      </c>
      <c r="N6965" t="s">
        <v>6475</v>
      </c>
      <c r="O6965" t="s">
        <v>6548</v>
      </c>
      <c r="R6965" t="s">
        <v>24080</v>
      </c>
      <c r="S6965" t="s">
        <v>24081</v>
      </c>
      <c r="T6965" t="s">
        <v>12016</v>
      </c>
      <c r="U6965" t="s">
        <v>6550</v>
      </c>
      <c r="V6965" t="s">
        <v>6551</v>
      </c>
      <c r="Z6965" t="s">
        <v>3465</v>
      </c>
      <c r="AB6965" t="s">
        <v>25573</v>
      </c>
      <c r="AC6965" t="s">
        <v>25600</v>
      </c>
      <c r="AE6965" t="s">
        <v>25588</v>
      </c>
      <c r="AF6965" t="s">
        <v>25577</v>
      </c>
      <c r="AG6965" t="s">
        <v>25578</v>
      </c>
    </row>
    <row r="6966" spans="1:45" x14ac:dyDescent="0.2">
      <c r="A6966" t="s">
        <v>4802</v>
      </c>
      <c r="B6966" t="s">
        <v>6265</v>
      </c>
      <c r="C6966" t="s">
        <v>6280</v>
      </c>
      <c r="D6966" t="s">
        <v>6281</v>
      </c>
      <c r="E6966" t="s">
        <v>6281</v>
      </c>
      <c r="F6966" t="s">
        <v>6268</v>
      </c>
      <c r="G6966" t="s">
        <v>24059</v>
      </c>
      <c r="H6966" s="1">
        <v>44071</v>
      </c>
      <c r="I6966" s="1">
        <v>44048</v>
      </c>
      <c r="J6966">
        <v>310000</v>
      </c>
      <c r="K6966">
        <v>400000</v>
      </c>
      <c r="N6966" t="s">
        <v>6475</v>
      </c>
      <c r="O6966" t="s">
        <v>6476</v>
      </c>
      <c r="R6966" t="s">
        <v>10320</v>
      </c>
      <c r="S6966" t="s">
        <v>10438</v>
      </c>
      <c r="T6966" t="s">
        <v>9803</v>
      </c>
      <c r="U6966" t="s">
        <v>6322</v>
      </c>
      <c r="V6966" t="s">
        <v>6479</v>
      </c>
      <c r="W6966" t="s">
        <v>6520</v>
      </c>
      <c r="Z6966" t="s">
        <v>28</v>
      </c>
      <c r="AB6966" t="s">
        <v>25573</v>
      </c>
      <c r="AC6966" t="s">
        <v>25623</v>
      </c>
      <c r="AE6966" t="s">
        <v>25642</v>
      </c>
      <c r="AF6966" t="s">
        <v>25577</v>
      </c>
      <c r="AG6966" t="s">
        <v>25578</v>
      </c>
      <c r="AJ6966">
        <f>VLOOKUP($A6966,Sheet1!$A:$K,2,FALSE)</f>
        <v>2</v>
      </c>
      <c r="AK6966">
        <f>VLOOKUP($A6966,Sheet1!$A:$K,3,FALSE)</f>
        <v>0</v>
      </c>
      <c r="AL6966">
        <f>VLOOKUP($A6966,Sheet1!$A:$K,4,FALSE)</f>
        <v>0</v>
      </c>
      <c r="AM6966">
        <f>VLOOKUP($A6966,Sheet1!$A:$K,5,FALSE)</f>
        <v>0</v>
      </c>
      <c r="AN6966">
        <f>VLOOKUP($A6966,Sheet1!$A:$K,6,FALSE)</f>
        <v>0</v>
      </c>
      <c r="AO6966">
        <f>VLOOKUP($A6966,Sheet1!$A:$K,7,FALSE)</f>
        <v>0</v>
      </c>
      <c r="AP6966">
        <f>VLOOKUP($A6966,Sheet1!$A:$K,8,FALSE)</f>
        <v>2</v>
      </c>
      <c r="AQ6966">
        <f>VLOOKUP($A6966,Sheet1!$A:$K,9,FALSE)</f>
        <v>77</v>
      </c>
      <c r="AR6966">
        <f>VLOOKUP($A6966,Sheet1!$A:$K,10,FALSE)</f>
        <v>0</v>
      </c>
      <c r="AS6966">
        <f>VLOOKUP($A6966,Sheet1!$A:$K,11,FALSE)</f>
        <v>2</v>
      </c>
    </row>
    <row r="6967" spans="1:45" x14ac:dyDescent="0.2">
      <c r="A6967" t="s">
        <v>5092</v>
      </c>
      <c r="B6967" t="s">
        <v>6265</v>
      </c>
      <c r="C6967" t="s">
        <v>6831</v>
      </c>
      <c r="D6967" t="s">
        <v>6281</v>
      </c>
      <c r="E6967" t="s">
        <v>6281</v>
      </c>
      <c r="F6967" t="s">
        <v>6268</v>
      </c>
      <c r="G6967" t="s">
        <v>24341</v>
      </c>
      <c r="H6967" s="1">
        <v>44041</v>
      </c>
      <c r="I6967" s="1">
        <v>44041</v>
      </c>
      <c r="J6967">
        <v>382500</v>
      </c>
      <c r="K6967">
        <v>382500</v>
      </c>
      <c r="N6967" t="s">
        <v>6475</v>
      </c>
      <c r="O6967" t="s">
        <v>6476</v>
      </c>
      <c r="R6967" t="s">
        <v>10320</v>
      </c>
      <c r="S6967" t="s">
        <v>10438</v>
      </c>
      <c r="T6967" t="s">
        <v>15020</v>
      </c>
      <c r="U6967" t="s">
        <v>6322</v>
      </c>
      <c r="V6967" t="s">
        <v>6479</v>
      </c>
      <c r="W6967" t="s">
        <v>6520</v>
      </c>
      <c r="Z6967" t="s">
        <v>28</v>
      </c>
      <c r="AB6967" t="s">
        <v>25573</v>
      </c>
      <c r="AC6967" t="s">
        <v>25623</v>
      </c>
      <c r="AE6967" t="s">
        <v>25642</v>
      </c>
      <c r="AF6967" t="s">
        <v>25577</v>
      </c>
      <c r="AG6967" t="s">
        <v>25578</v>
      </c>
      <c r="AJ6967">
        <f>VLOOKUP($A6967,Sheet1!$A:$K,2,FALSE)</f>
        <v>14</v>
      </c>
      <c r="AK6967">
        <f>VLOOKUP($A6967,Sheet1!$A:$K,3,FALSE)</f>
        <v>0</v>
      </c>
      <c r="AL6967">
        <f>VLOOKUP($A6967,Sheet1!$A:$K,4,FALSE)</f>
        <v>0</v>
      </c>
      <c r="AM6967">
        <f>VLOOKUP($A6967,Sheet1!$A:$K,5,FALSE)</f>
        <v>0</v>
      </c>
      <c r="AN6967">
        <f>VLOOKUP($A6967,Sheet1!$A:$K,6,FALSE)</f>
        <v>0</v>
      </c>
      <c r="AO6967">
        <f>VLOOKUP($A6967,Sheet1!$A:$K,7,FALSE)</f>
        <v>0</v>
      </c>
      <c r="AP6967">
        <f>VLOOKUP($A6967,Sheet1!$A:$K,8,FALSE)</f>
        <v>14</v>
      </c>
      <c r="AQ6967">
        <f>VLOOKUP($A6967,Sheet1!$A:$K,9,FALSE)</f>
        <v>-2</v>
      </c>
      <c r="AR6967">
        <f>VLOOKUP($A6967,Sheet1!$A:$K,10,FALSE)</f>
        <v>8</v>
      </c>
      <c r="AS6967">
        <f>VLOOKUP($A6967,Sheet1!$A:$K,11,FALSE)</f>
        <v>14</v>
      </c>
    </row>
    <row r="6968" spans="1:45" x14ac:dyDescent="0.2">
      <c r="A6968" t="s">
        <v>5076</v>
      </c>
      <c r="B6968" t="s">
        <v>6265</v>
      </c>
      <c r="C6968" t="s">
        <v>6831</v>
      </c>
      <c r="D6968" t="s">
        <v>6281</v>
      </c>
      <c r="E6968" t="s">
        <v>6281</v>
      </c>
      <c r="F6968" t="s">
        <v>6268</v>
      </c>
      <c r="G6968" t="s">
        <v>24291</v>
      </c>
      <c r="H6968" s="1">
        <v>44063</v>
      </c>
      <c r="I6968" s="1">
        <v>44006</v>
      </c>
      <c r="J6968">
        <v>100625</v>
      </c>
      <c r="K6968">
        <v>100625</v>
      </c>
      <c r="N6968" t="s">
        <v>6475</v>
      </c>
      <c r="O6968" t="s">
        <v>6476</v>
      </c>
      <c r="R6968" t="s">
        <v>10320</v>
      </c>
      <c r="S6968" t="s">
        <v>10438</v>
      </c>
      <c r="T6968" t="s">
        <v>6724</v>
      </c>
      <c r="U6968" t="s">
        <v>6322</v>
      </c>
      <c r="V6968" t="s">
        <v>6479</v>
      </c>
      <c r="W6968" t="s">
        <v>6520</v>
      </c>
      <c r="Z6968" t="s">
        <v>28</v>
      </c>
      <c r="AB6968" t="s">
        <v>25573</v>
      </c>
      <c r="AC6968" t="s">
        <v>25623</v>
      </c>
      <c r="AE6968" t="s">
        <v>25642</v>
      </c>
      <c r="AF6968" t="s">
        <v>25577</v>
      </c>
      <c r="AG6968" t="s">
        <v>25578</v>
      </c>
      <c r="AJ6968">
        <f>VLOOKUP($A6968,Sheet1!$A:$K,2,FALSE)</f>
        <v>1</v>
      </c>
      <c r="AK6968">
        <f>VLOOKUP($A6968,Sheet1!$A:$K,3,FALSE)</f>
        <v>0</v>
      </c>
      <c r="AL6968">
        <f>VLOOKUP($A6968,Sheet1!$A:$K,4,FALSE)</f>
        <v>0</v>
      </c>
      <c r="AM6968">
        <f>VLOOKUP($A6968,Sheet1!$A:$K,5,FALSE)</f>
        <v>0</v>
      </c>
      <c r="AN6968">
        <f>VLOOKUP($A6968,Sheet1!$A:$K,6,FALSE)</f>
        <v>0</v>
      </c>
      <c r="AO6968">
        <f>VLOOKUP($A6968,Sheet1!$A:$K,7,FALSE)</f>
        <v>0</v>
      </c>
      <c r="AP6968">
        <f>VLOOKUP($A6968,Sheet1!$A:$K,8,FALSE)</f>
        <v>1</v>
      </c>
      <c r="AQ6968">
        <f>VLOOKUP($A6968,Sheet1!$A:$K,9,FALSE)</f>
        <v>23</v>
      </c>
      <c r="AR6968">
        <f>VLOOKUP($A6968,Sheet1!$A:$K,10,FALSE)</f>
        <v>1</v>
      </c>
      <c r="AS6968">
        <f>VLOOKUP($A6968,Sheet1!$A:$K,11,FALSE)</f>
        <v>1</v>
      </c>
    </row>
    <row r="6969" spans="1:45" x14ac:dyDescent="0.2">
      <c r="A6969" t="s">
        <v>23894</v>
      </c>
      <c r="B6969" t="s">
        <v>6527</v>
      </c>
      <c r="C6969" t="s">
        <v>6266</v>
      </c>
      <c r="D6969" t="s">
        <v>6281</v>
      </c>
      <c r="E6969" t="s">
        <v>6281</v>
      </c>
      <c r="F6969" t="s">
        <v>6268</v>
      </c>
      <c r="G6969" t="s">
        <v>23895</v>
      </c>
      <c r="H6969" s="1">
        <v>44196</v>
      </c>
      <c r="J6969">
        <v>50000</v>
      </c>
      <c r="K6969">
        <v>800000</v>
      </c>
      <c r="N6969" t="s">
        <v>6475</v>
      </c>
      <c r="O6969" t="s">
        <v>8580</v>
      </c>
      <c r="R6969" t="s">
        <v>23896</v>
      </c>
      <c r="S6969" s="2" t="s">
        <v>23897</v>
      </c>
      <c r="T6969" t="s">
        <v>23898</v>
      </c>
      <c r="U6969" t="s">
        <v>6805</v>
      </c>
      <c r="V6969" t="s">
        <v>6806</v>
      </c>
      <c r="X6969" t="s">
        <v>6322</v>
      </c>
      <c r="Z6969" t="s">
        <v>1004</v>
      </c>
      <c r="AB6969" t="s">
        <v>25573</v>
      </c>
      <c r="AC6969" t="s">
        <v>25580</v>
      </c>
      <c r="AE6969" t="s">
        <v>25595</v>
      </c>
      <c r="AF6969" t="s">
        <v>25577</v>
      </c>
      <c r="AG6969" t="s">
        <v>25578</v>
      </c>
    </row>
    <row r="6970" spans="1:45" x14ac:dyDescent="0.2">
      <c r="A6970" t="s">
        <v>4682</v>
      </c>
      <c r="B6970" t="s">
        <v>6265</v>
      </c>
      <c r="C6970" t="s">
        <v>6496</v>
      </c>
      <c r="D6970" t="s">
        <v>6281</v>
      </c>
      <c r="E6970" t="s">
        <v>6281</v>
      </c>
      <c r="F6970" t="s">
        <v>6268</v>
      </c>
      <c r="G6970" t="s">
        <v>23890</v>
      </c>
      <c r="H6970" s="1">
        <v>43998</v>
      </c>
      <c r="I6970" s="1">
        <v>43998</v>
      </c>
      <c r="J6970">
        <v>49998.39</v>
      </c>
      <c r="K6970">
        <v>50000</v>
      </c>
      <c r="L6970">
        <v>49998.39</v>
      </c>
      <c r="M6970">
        <v>50000</v>
      </c>
      <c r="N6970" t="s">
        <v>6475</v>
      </c>
      <c r="O6970" t="s">
        <v>6476</v>
      </c>
      <c r="R6970" t="s">
        <v>6477</v>
      </c>
      <c r="S6970" t="s">
        <v>6508</v>
      </c>
      <c r="T6970" t="s">
        <v>9467</v>
      </c>
      <c r="U6970" t="s">
        <v>6322</v>
      </c>
      <c r="V6970" t="s">
        <v>6479</v>
      </c>
      <c r="W6970" t="s">
        <v>6480</v>
      </c>
      <c r="Z6970" t="s">
        <v>28</v>
      </c>
      <c r="AB6970" t="s">
        <v>25573</v>
      </c>
      <c r="AC6970" t="s">
        <v>25624</v>
      </c>
      <c r="AE6970" t="s">
        <v>25583</v>
      </c>
      <c r="AF6970" t="s">
        <v>25577</v>
      </c>
      <c r="AG6970" t="s">
        <v>25578</v>
      </c>
      <c r="AJ6970">
        <f>VLOOKUP($A6970,Sheet1!$A:$K,2,FALSE)</f>
        <v>28</v>
      </c>
      <c r="AK6970">
        <f>VLOOKUP($A6970,Sheet1!$A:$K,3,FALSE)</f>
        <v>0</v>
      </c>
      <c r="AL6970">
        <f>VLOOKUP($A6970,Sheet1!$A:$K,4,FALSE)</f>
        <v>0</v>
      </c>
      <c r="AM6970">
        <f>VLOOKUP($A6970,Sheet1!$A:$K,5,FALSE)</f>
        <v>0</v>
      </c>
      <c r="AN6970">
        <f>VLOOKUP($A6970,Sheet1!$A:$K,6,FALSE)</f>
        <v>0</v>
      </c>
      <c r="AO6970">
        <f>VLOOKUP($A6970,Sheet1!$A:$K,7,FALSE)</f>
        <v>0</v>
      </c>
      <c r="AP6970">
        <f>VLOOKUP($A6970,Sheet1!$A:$K,8,FALSE)</f>
        <v>28</v>
      </c>
      <c r="AQ6970">
        <f>VLOOKUP($A6970,Sheet1!$A:$K,9,FALSE)</f>
        <v>21</v>
      </c>
      <c r="AR6970">
        <f>VLOOKUP($A6970,Sheet1!$A:$K,10,FALSE)</f>
        <v>10</v>
      </c>
      <c r="AS6970">
        <f>VLOOKUP($A6970,Sheet1!$A:$K,11,FALSE)</f>
        <v>28</v>
      </c>
    </row>
    <row r="6971" spans="1:45" x14ac:dyDescent="0.2">
      <c r="A6971" t="s">
        <v>24269</v>
      </c>
      <c r="B6971" t="s">
        <v>6279</v>
      </c>
      <c r="C6971" t="s">
        <v>6437</v>
      </c>
      <c r="D6971" t="s">
        <v>6281</v>
      </c>
      <c r="E6971" t="s">
        <v>6281</v>
      </c>
      <c r="F6971" t="s">
        <v>6456</v>
      </c>
      <c r="G6971" t="s">
        <v>24270</v>
      </c>
      <c r="H6971" s="1">
        <v>44335</v>
      </c>
      <c r="I6971" s="1">
        <v>44040</v>
      </c>
      <c r="J6971">
        <v>0</v>
      </c>
      <c r="N6971" t="s">
        <v>6270</v>
      </c>
      <c r="O6971" t="s">
        <v>7964</v>
      </c>
      <c r="T6971" t="s">
        <v>24271</v>
      </c>
      <c r="U6971" t="s">
        <v>6935</v>
      </c>
      <c r="V6971" t="s">
        <v>6936</v>
      </c>
      <c r="Z6971" t="s">
        <v>11019</v>
      </c>
    </row>
    <row r="6972" spans="1:45" x14ac:dyDescent="0.2">
      <c r="A6972" t="s">
        <v>24179</v>
      </c>
      <c r="B6972" t="s">
        <v>6527</v>
      </c>
      <c r="C6972" t="s">
        <v>6266</v>
      </c>
      <c r="D6972" t="s">
        <v>6281</v>
      </c>
      <c r="E6972" t="s">
        <v>6281</v>
      </c>
      <c r="F6972" t="s">
        <v>6456</v>
      </c>
      <c r="G6972" t="s">
        <v>24180</v>
      </c>
      <c r="H6972" s="1">
        <v>44335</v>
      </c>
      <c r="J6972">
        <v>0</v>
      </c>
      <c r="N6972" t="s">
        <v>6270</v>
      </c>
      <c r="O6972" t="s">
        <v>7964</v>
      </c>
      <c r="T6972" t="s">
        <v>18515</v>
      </c>
      <c r="U6972" t="s">
        <v>6935</v>
      </c>
      <c r="V6972" t="s">
        <v>6936</v>
      </c>
      <c r="Z6972" t="s">
        <v>11019</v>
      </c>
    </row>
    <row r="6973" spans="1:45" x14ac:dyDescent="0.2">
      <c r="A6973" t="s">
        <v>24154</v>
      </c>
      <c r="B6973" t="s">
        <v>6279</v>
      </c>
      <c r="C6973" t="s">
        <v>11656</v>
      </c>
      <c r="D6973" t="s">
        <v>6281</v>
      </c>
      <c r="E6973" t="s">
        <v>6281</v>
      </c>
      <c r="F6973" t="s">
        <v>6456</v>
      </c>
      <c r="G6973" t="s">
        <v>24155</v>
      </c>
      <c r="H6973" s="1">
        <v>44335</v>
      </c>
      <c r="I6973" s="1">
        <v>44040</v>
      </c>
      <c r="J6973">
        <v>0</v>
      </c>
      <c r="N6973" t="s">
        <v>6270</v>
      </c>
      <c r="O6973" t="s">
        <v>7964</v>
      </c>
      <c r="T6973" t="s">
        <v>10971</v>
      </c>
      <c r="U6973" t="s">
        <v>6935</v>
      </c>
      <c r="V6973" t="s">
        <v>6936</v>
      </c>
      <c r="Z6973" t="s">
        <v>11019</v>
      </c>
    </row>
    <row r="6974" spans="1:45" x14ac:dyDescent="0.2">
      <c r="A6974" t="s">
        <v>24284</v>
      </c>
      <c r="B6974" t="s">
        <v>6527</v>
      </c>
      <c r="C6974" t="s">
        <v>6266</v>
      </c>
      <c r="D6974" t="s">
        <v>6281</v>
      </c>
      <c r="E6974" t="s">
        <v>6281</v>
      </c>
      <c r="F6974" t="s">
        <v>6456</v>
      </c>
      <c r="G6974" t="s">
        <v>24285</v>
      </c>
      <c r="H6974" s="1">
        <v>44335</v>
      </c>
      <c r="J6974">
        <v>0</v>
      </c>
      <c r="N6974" t="s">
        <v>6270</v>
      </c>
      <c r="O6974" t="s">
        <v>7964</v>
      </c>
      <c r="T6974" t="s">
        <v>24286</v>
      </c>
      <c r="U6974" t="s">
        <v>6935</v>
      </c>
      <c r="V6974" t="s">
        <v>10538</v>
      </c>
      <c r="Z6974" t="s">
        <v>11019</v>
      </c>
    </row>
    <row r="6975" spans="1:45" x14ac:dyDescent="0.2">
      <c r="A6975" t="s">
        <v>24191</v>
      </c>
      <c r="B6975" t="s">
        <v>6527</v>
      </c>
      <c r="C6975" t="s">
        <v>6266</v>
      </c>
      <c r="D6975" t="s">
        <v>6281</v>
      </c>
      <c r="E6975" t="s">
        <v>6281</v>
      </c>
      <c r="F6975" t="s">
        <v>6456</v>
      </c>
      <c r="G6975" t="s">
        <v>24192</v>
      </c>
      <c r="H6975" s="1">
        <v>44335</v>
      </c>
      <c r="J6975">
        <v>0</v>
      </c>
      <c r="N6975" t="s">
        <v>6270</v>
      </c>
      <c r="O6975" t="s">
        <v>7964</v>
      </c>
      <c r="T6975" t="s">
        <v>24193</v>
      </c>
      <c r="U6975" t="s">
        <v>6935</v>
      </c>
      <c r="V6975" t="s">
        <v>6936</v>
      </c>
      <c r="Z6975" t="s">
        <v>11019</v>
      </c>
    </row>
    <row r="6976" spans="1:45" x14ac:dyDescent="0.2">
      <c r="A6976" t="s">
        <v>24317</v>
      </c>
      <c r="B6976" t="s">
        <v>6527</v>
      </c>
      <c r="C6976" t="s">
        <v>6266</v>
      </c>
      <c r="D6976" t="s">
        <v>6281</v>
      </c>
      <c r="E6976" t="s">
        <v>6281</v>
      </c>
      <c r="F6976" t="s">
        <v>6456</v>
      </c>
      <c r="G6976" t="s">
        <v>24318</v>
      </c>
      <c r="H6976" s="1">
        <v>44335</v>
      </c>
      <c r="J6976">
        <v>0</v>
      </c>
      <c r="N6976" t="s">
        <v>6270</v>
      </c>
      <c r="O6976" t="s">
        <v>7964</v>
      </c>
      <c r="T6976" t="s">
        <v>24168</v>
      </c>
      <c r="U6976" t="s">
        <v>6935</v>
      </c>
      <c r="V6976" t="s">
        <v>6936</v>
      </c>
      <c r="Z6976" t="s">
        <v>11019</v>
      </c>
    </row>
    <row r="6977" spans="1:33" x14ac:dyDescent="0.2">
      <c r="A6977" t="s">
        <v>24319</v>
      </c>
      <c r="B6977" t="s">
        <v>6279</v>
      </c>
      <c r="C6977" t="s">
        <v>6437</v>
      </c>
      <c r="D6977" t="s">
        <v>6281</v>
      </c>
      <c r="E6977" t="s">
        <v>6281</v>
      </c>
      <c r="F6977" t="s">
        <v>6456</v>
      </c>
      <c r="G6977" t="s">
        <v>24320</v>
      </c>
      <c r="H6977" s="1">
        <v>44335</v>
      </c>
      <c r="I6977" s="1">
        <v>44040</v>
      </c>
      <c r="J6977">
        <v>0</v>
      </c>
      <c r="N6977" t="s">
        <v>6270</v>
      </c>
      <c r="O6977" t="s">
        <v>7964</v>
      </c>
      <c r="T6977" t="s">
        <v>24321</v>
      </c>
      <c r="U6977" t="s">
        <v>6935</v>
      </c>
      <c r="V6977" t="s">
        <v>10538</v>
      </c>
      <c r="Z6977" t="s">
        <v>11019</v>
      </c>
    </row>
    <row r="6978" spans="1:33" x14ac:dyDescent="0.2">
      <c r="A6978" t="s">
        <v>24166</v>
      </c>
      <c r="B6978" t="s">
        <v>6527</v>
      </c>
      <c r="C6978" t="s">
        <v>6266</v>
      </c>
      <c r="D6978" t="s">
        <v>6281</v>
      </c>
      <c r="E6978" t="s">
        <v>6281</v>
      </c>
      <c r="F6978" t="s">
        <v>6456</v>
      </c>
      <c r="G6978" t="s">
        <v>24167</v>
      </c>
      <c r="H6978" s="1">
        <v>44335</v>
      </c>
      <c r="J6978">
        <v>0</v>
      </c>
      <c r="N6978" t="s">
        <v>6270</v>
      </c>
      <c r="O6978" t="s">
        <v>7964</v>
      </c>
      <c r="T6978" t="s">
        <v>24168</v>
      </c>
      <c r="U6978" t="s">
        <v>6935</v>
      </c>
      <c r="V6978" t="s">
        <v>6936</v>
      </c>
      <c r="Z6978" t="s">
        <v>11019</v>
      </c>
    </row>
    <row r="6979" spans="1:33" x14ac:dyDescent="0.2">
      <c r="A6979" t="s">
        <v>24158</v>
      </c>
      <c r="B6979" t="s">
        <v>6279</v>
      </c>
      <c r="C6979" t="s">
        <v>11656</v>
      </c>
      <c r="D6979" t="s">
        <v>6281</v>
      </c>
      <c r="E6979" t="s">
        <v>6281</v>
      </c>
      <c r="F6979" t="s">
        <v>6456</v>
      </c>
      <c r="G6979" t="s">
        <v>24159</v>
      </c>
      <c r="H6979" s="1">
        <v>44335</v>
      </c>
      <c r="I6979" s="1">
        <v>44040</v>
      </c>
      <c r="J6979">
        <v>0</v>
      </c>
      <c r="N6979" t="s">
        <v>6270</v>
      </c>
      <c r="O6979" t="s">
        <v>7964</v>
      </c>
      <c r="T6979" t="s">
        <v>24160</v>
      </c>
      <c r="U6979" t="s">
        <v>6935</v>
      </c>
      <c r="V6979" t="s">
        <v>10538</v>
      </c>
      <c r="Z6979" t="s">
        <v>11019</v>
      </c>
    </row>
    <row r="6980" spans="1:33" x14ac:dyDescent="0.2">
      <c r="A6980" t="s">
        <v>24323</v>
      </c>
      <c r="B6980" t="s">
        <v>6527</v>
      </c>
      <c r="C6980" t="s">
        <v>6266</v>
      </c>
      <c r="D6980" t="s">
        <v>6281</v>
      </c>
      <c r="E6980" t="s">
        <v>6281</v>
      </c>
      <c r="F6980" t="s">
        <v>6456</v>
      </c>
      <c r="G6980" t="s">
        <v>24324</v>
      </c>
      <c r="H6980" s="1">
        <v>44335</v>
      </c>
      <c r="J6980">
        <v>0</v>
      </c>
      <c r="N6980" t="s">
        <v>6270</v>
      </c>
      <c r="O6980" t="s">
        <v>7964</v>
      </c>
      <c r="T6980" t="s">
        <v>24160</v>
      </c>
      <c r="U6980" t="s">
        <v>6935</v>
      </c>
      <c r="V6980" t="s">
        <v>10538</v>
      </c>
      <c r="Z6980" t="s">
        <v>11019</v>
      </c>
    </row>
    <row r="6981" spans="1:33" x14ac:dyDescent="0.2">
      <c r="A6981" t="s">
        <v>24227</v>
      </c>
      <c r="B6981" t="s">
        <v>6279</v>
      </c>
      <c r="C6981" t="s">
        <v>11656</v>
      </c>
      <c r="D6981" t="s">
        <v>6281</v>
      </c>
      <c r="E6981" t="s">
        <v>6281</v>
      </c>
      <c r="F6981" t="s">
        <v>6456</v>
      </c>
      <c r="G6981" t="s">
        <v>24228</v>
      </c>
      <c r="H6981" s="1">
        <v>44335</v>
      </c>
      <c r="I6981" s="1">
        <v>44040</v>
      </c>
      <c r="J6981">
        <v>0</v>
      </c>
      <c r="N6981" t="s">
        <v>6270</v>
      </c>
      <c r="O6981" t="s">
        <v>7964</v>
      </c>
      <c r="T6981" t="s">
        <v>24229</v>
      </c>
      <c r="U6981" t="s">
        <v>6935</v>
      </c>
      <c r="V6981" t="s">
        <v>6936</v>
      </c>
      <c r="Z6981" t="s">
        <v>11019</v>
      </c>
    </row>
    <row r="6982" spans="1:33" x14ac:dyDescent="0.2">
      <c r="A6982" t="s">
        <v>24236</v>
      </c>
      <c r="B6982" t="s">
        <v>6279</v>
      </c>
      <c r="C6982" t="s">
        <v>11656</v>
      </c>
      <c r="D6982" t="s">
        <v>6281</v>
      </c>
      <c r="E6982" t="s">
        <v>6281</v>
      </c>
      <c r="F6982" t="s">
        <v>6456</v>
      </c>
      <c r="G6982" t="s">
        <v>24237</v>
      </c>
      <c r="H6982" s="1">
        <v>44335</v>
      </c>
      <c r="I6982" s="1">
        <v>44040</v>
      </c>
      <c r="J6982">
        <v>0</v>
      </c>
      <c r="N6982" t="s">
        <v>6270</v>
      </c>
      <c r="O6982" t="s">
        <v>7964</v>
      </c>
      <c r="T6982" t="s">
        <v>24238</v>
      </c>
      <c r="U6982" t="s">
        <v>6935</v>
      </c>
      <c r="V6982" t="s">
        <v>12982</v>
      </c>
      <c r="Z6982" t="s">
        <v>11019</v>
      </c>
    </row>
    <row r="6983" spans="1:33" x14ac:dyDescent="0.2">
      <c r="A6983" t="s">
        <v>24169</v>
      </c>
      <c r="B6983" t="s">
        <v>6527</v>
      </c>
      <c r="C6983" t="s">
        <v>6266</v>
      </c>
      <c r="D6983" t="s">
        <v>6281</v>
      </c>
      <c r="E6983" t="s">
        <v>6281</v>
      </c>
      <c r="F6983" t="s">
        <v>6456</v>
      </c>
      <c r="G6983" t="s">
        <v>24170</v>
      </c>
      <c r="H6983" s="1">
        <v>44335</v>
      </c>
      <c r="J6983">
        <v>0</v>
      </c>
      <c r="N6983" t="s">
        <v>6270</v>
      </c>
      <c r="O6983" t="s">
        <v>7964</v>
      </c>
      <c r="T6983" t="s">
        <v>14102</v>
      </c>
      <c r="U6983" t="s">
        <v>6935</v>
      </c>
      <c r="V6983" t="s">
        <v>9507</v>
      </c>
      <c r="Z6983" t="s">
        <v>11019</v>
      </c>
    </row>
    <row r="6984" spans="1:33" x14ac:dyDescent="0.2">
      <c r="A6984" t="s">
        <v>24217</v>
      </c>
      <c r="B6984" t="s">
        <v>6279</v>
      </c>
      <c r="C6984" t="s">
        <v>11656</v>
      </c>
      <c r="D6984" t="s">
        <v>6281</v>
      </c>
      <c r="E6984" t="s">
        <v>6281</v>
      </c>
      <c r="F6984" t="s">
        <v>6456</v>
      </c>
      <c r="G6984" t="s">
        <v>24218</v>
      </c>
      <c r="H6984" s="1">
        <v>44335</v>
      </c>
      <c r="I6984" s="1">
        <v>44040</v>
      </c>
      <c r="J6984">
        <v>0</v>
      </c>
      <c r="N6984" t="s">
        <v>6270</v>
      </c>
      <c r="O6984" t="s">
        <v>7964</v>
      </c>
      <c r="T6984" t="s">
        <v>24219</v>
      </c>
      <c r="U6984" t="s">
        <v>6935</v>
      </c>
      <c r="V6984" t="s">
        <v>12982</v>
      </c>
      <c r="Z6984" t="s">
        <v>11019</v>
      </c>
    </row>
    <row r="6985" spans="1:33" x14ac:dyDescent="0.2">
      <c r="A6985" t="s">
        <v>24305</v>
      </c>
      <c r="B6985" t="s">
        <v>6279</v>
      </c>
      <c r="C6985" t="s">
        <v>11656</v>
      </c>
      <c r="D6985" t="s">
        <v>6281</v>
      </c>
      <c r="E6985" t="s">
        <v>6281</v>
      </c>
      <c r="F6985" t="s">
        <v>6456</v>
      </c>
      <c r="G6985" t="s">
        <v>24306</v>
      </c>
      <c r="H6985" s="1">
        <v>44335</v>
      </c>
      <c r="I6985" s="1">
        <v>44040</v>
      </c>
      <c r="J6985">
        <v>0</v>
      </c>
      <c r="N6985" t="s">
        <v>6270</v>
      </c>
      <c r="O6985" t="s">
        <v>7964</v>
      </c>
      <c r="T6985" t="s">
        <v>24307</v>
      </c>
      <c r="U6985" t="s">
        <v>6935</v>
      </c>
      <c r="V6985" t="s">
        <v>7968</v>
      </c>
      <c r="Z6985" t="s">
        <v>11019</v>
      </c>
    </row>
    <row r="6986" spans="1:33" x14ac:dyDescent="0.2">
      <c r="A6986" t="s">
        <v>24171</v>
      </c>
      <c r="B6986" t="s">
        <v>6279</v>
      </c>
      <c r="C6986" t="s">
        <v>11656</v>
      </c>
      <c r="D6986" t="s">
        <v>6281</v>
      </c>
      <c r="E6986" t="s">
        <v>6281</v>
      </c>
      <c r="F6986" t="s">
        <v>6456</v>
      </c>
      <c r="G6986" t="s">
        <v>24172</v>
      </c>
      <c r="H6986" s="1">
        <v>44335</v>
      </c>
      <c r="I6986" s="1">
        <v>44040</v>
      </c>
      <c r="J6986">
        <v>0</v>
      </c>
      <c r="N6986" t="s">
        <v>6270</v>
      </c>
      <c r="O6986" t="s">
        <v>7964</v>
      </c>
      <c r="T6986" t="s">
        <v>24173</v>
      </c>
      <c r="V6986" t="s">
        <v>10538</v>
      </c>
      <c r="Z6986" t="s">
        <v>11019</v>
      </c>
    </row>
    <row r="6987" spans="1:33" x14ac:dyDescent="0.2">
      <c r="A6987" t="s">
        <v>24174</v>
      </c>
      <c r="B6987" t="s">
        <v>6279</v>
      </c>
      <c r="C6987" t="s">
        <v>11656</v>
      </c>
      <c r="D6987" t="s">
        <v>6281</v>
      </c>
      <c r="E6987" t="s">
        <v>6281</v>
      </c>
      <c r="F6987" t="s">
        <v>6456</v>
      </c>
      <c r="G6987" t="s">
        <v>24175</v>
      </c>
      <c r="H6987" s="1">
        <v>44335</v>
      </c>
      <c r="I6987" s="1">
        <v>44040</v>
      </c>
      <c r="J6987">
        <v>0</v>
      </c>
      <c r="N6987" t="s">
        <v>6270</v>
      </c>
      <c r="O6987" t="s">
        <v>7964</v>
      </c>
      <c r="T6987" t="s">
        <v>24176</v>
      </c>
      <c r="U6987" t="s">
        <v>6935</v>
      </c>
      <c r="V6987" t="s">
        <v>12982</v>
      </c>
      <c r="Z6987" t="s">
        <v>11019</v>
      </c>
    </row>
    <row r="6988" spans="1:33" x14ac:dyDescent="0.2">
      <c r="A6988" t="s">
        <v>24223</v>
      </c>
      <c r="B6988" t="s">
        <v>6279</v>
      </c>
      <c r="C6988" t="s">
        <v>11656</v>
      </c>
      <c r="D6988" t="s">
        <v>6281</v>
      </c>
      <c r="E6988" t="s">
        <v>6281</v>
      </c>
      <c r="F6988" t="s">
        <v>6456</v>
      </c>
      <c r="G6988" t="s">
        <v>24224</v>
      </c>
      <c r="H6988" s="1">
        <v>44335</v>
      </c>
      <c r="I6988" s="1">
        <v>44040</v>
      </c>
      <c r="J6988">
        <v>0</v>
      </c>
      <c r="N6988" t="s">
        <v>6270</v>
      </c>
      <c r="O6988" t="s">
        <v>7964</v>
      </c>
      <c r="T6988" t="s">
        <v>13845</v>
      </c>
      <c r="U6988" t="s">
        <v>6935</v>
      </c>
      <c r="V6988" t="s">
        <v>10538</v>
      </c>
      <c r="Z6988" t="s">
        <v>11019</v>
      </c>
    </row>
    <row r="6989" spans="1:33" x14ac:dyDescent="0.2">
      <c r="A6989" t="s">
        <v>24311</v>
      </c>
      <c r="B6989" t="s">
        <v>6420</v>
      </c>
      <c r="C6989" t="s">
        <v>6266</v>
      </c>
      <c r="D6989" t="s">
        <v>6281</v>
      </c>
      <c r="E6989" t="s">
        <v>6281</v>
      </c>
      <c r="F6989" t="s">
        <v>6286</v>
      </c>
      <c r="G6989" t="s">
        <v>24312</v>
      </c>
      <c r="H6989" s="1">
        <v>44196</v>
      </c>
      <c r="J6989">
        <v>500000</v>
      </c>
      <c r="K6989">
        <v>500000</v>
      </c>
      <c r="N6989" t="s">
        <v>6475</v>
      </c>
      <c r="O6989" t="s">
        <v>6878</v>
      </c>
      <c r="R6989" t="s">
        <v>24313</v>
      </c>
      <c r="S6989" t="s">
        <v>24314</v>
      </c>
      <c r="T6989" t="s">
        <v>7533</v>
      </c>
      <c r="U6989" t="s">
        <v>6588</v>
      </c>
      <c r="Z6989" t="s">
        <v>2594</v>
      </c>
      <c r="AB6989" t="s">
        <v>25573</v>
      </c>
      <c r="AC6989" t="s">
        <v>25581</v>
      </c>
      <c r="AD6989" t="s">
        <v>25609</v>
      </c>
      <c r="AE6989" t="s">
        <v>25591</v>
      </c>
      <c r="AF6989" t="s">
        <v>25650</v>
      </c>
      <c r="AG6989" t="s">
        <v>25578</v>
      </c>
    </row>
    <row r="6990" spans="1:33" x14ac:dyDescent="0.2">
      <c r="A6990" t="s">
        <v>24148</v>
      </c>
      <c r="B6990" t="s">
        <v>6279</v>
      </c>
      <c r="C6990" t="s">
        <v>11656</v>
      </c>
      <c r="D6990" t="s">
        <v>6281</v>
      </c>
      <c r="E6990" t="s">
        <v>6281</v>
      </c>
      <c r="F6990" t="s">
        <v>6456</v>
      </c>
      <c r="G6990" t="s">
        <v>24149</v>
      </c>
      <c r="H6990" s="1">
        <v>44347</v>
      </c>
      <c r="I6990" s="1">
        <v>44040</v>
      </c>
      <c r="J6990">
        <v>0</v>
      </c>
      <c r="N6990" t="s">
        <v>6270</v>
      </c>
      <c r="O6990" t="s">
        <v>7964</v>
      </c>
      <c r="T6990" t="s">
        <v>24150</v>
      </c>
      <c r="U6990" t="s">
        <v>6935</v>
      </c>
      <c r="V6990" t="s">
        <v>10538</v>
      </c>
      <c r="Z6990" t="s">
        <v>11019</v>
      </c>
    </row>
    <row r="6991" spans="1:33" x14ac:dyDescent="0.2">
      <c r="A6991" t="s">
        <v>24247</v>
      </c>
      <c r="B6991" t="s">
        <v>6279</v>
      </c>
      <c r="C6991" t="s">
        <v>11656</v>
      </c>
      <c r="D6991" t="s">
        <v>6281</v>
      </c>
      <c r="E6991" t="s">
        <v>6281</v>
      </c>
      <c r="F6991" t="s">
        <v>6456</v>
      </c>
      <c r="G6991" t="s">
        <v>24248</v>
      </c>
      <c r="H6991" s="1">
        <v>44335</v>
      </c>
      <c r="I6991" s="1">
        <v>44040</v>
      </c>
      <c r="J6991">
        <v>0</v>
      </c>
      <c r="N6991" t="s">
        <v>6270</v>
      </c>
      <c r="O6991" t="s">
        <v>7964</v>
      </c>
      <c r="T6991" t="s">
        <v>22392</v>
      </c>
      <c r="U6991" t="s">
        <v>6935</v>
      </c>
      <c r="V6991" t="s">
        <v>12982</v>
      </c>
      <c r="Z6991" t="s">
        <v>11019</v>
      </c>
    </row>
    <row r="6992" spans="1:33" x14ac:dyDescent="0.2">
      <c r="A6992" t="s">
        <v>24328</v>
      </c>
      <c r="B6992" t="s">
        <v>6279</v>
      </c>
      <c r="C6992" t="s">
        <v>11656</v>
      </c>
      <c r="D6992" t="s">
        <v>6281</v>
      </c>
      <c r="E6992" t="s">
        <v>6281</v>
      </c>
      <c r="F6992" t="s">
        <v>6456</v>
      </c>
      <c r="G6992" t="s">
        <v>24329</v>
      </c>
      <c r="H6992" s="1">
        <v>44335</v>
      </c>
      <c r="I6992" s="1">
        <v>44040</v>
      </c>
      <c r="J6992">
        <v>0</v>
      </c>
      <c r="N6992" t="s">
        <v>6270</v>
      </c>
      <c r="O6992" t="s">
        <v>7964</v>
      </c>
      <c r="T6992" t="s">
        <v>12806</v>
      </c>
      <c r="U6992" t="s">
        <v>6935</v>
      </c>
      <c r="V6992" t="s">
        <v>6936</v>
      </c>
      <c r="Z6992" t="s">
        <v>11019</v>
      </c>
    </row>
    <row r="6993" spans="1:45" x14ac:dyDescent="0.2">
      <c r="A6993" t="s">
        <v>24315</v>
      </c>
      <c r="B6993" t="s">
        <v>11086</v>
      </c>
      <c r="D6993" t="s">
        <v>6876</v>
      </c>
      <c r="E6993" t="s">
        <v>6876</v>
      </c>
      <c r="F6993" t="s">
        <v>6946</v>
      </c>
      <c r="G6993" t="s">
        <v>24316</v>
      </c>
      <c r="H6993" s="1">
        <v>43987</v>
      </c>
      <c r="R6993" t="s">
        <v>8996</v>
      </c>
      <c r="Z6993" t="s">
        <v>11130</v>
      </c>
      <c r="AB6993" t="s">
        <v>25573</v>
      </c>
      <c r="AC6993" t="s">
        <v>25574</v>
      </c>
      <c r="AD6993" t="s">
        <v>25575</v>
      </c>
      <c r="AE6993" t="s">
        <v>25576</v>
      </c>
      <c r="AF6993" t="s">
        <v>25606</v>
      </c>
      <c r="AG6993" t="s">
        <v>25578</v>
      </c>
    </row>
    <row r="6994" spans="1:45" x14ac:dyDescent="0.2">
      <c r="A6994" t="s">
        <v>24206</v>
      </c>
      <c r="B6994" t="s">
        <v>6265</v>
      </c>
      <c r="C6994" t="s">
        <v>6496</v>
      </c>
      <c r="D6994" t="s">
        <v>6281</v>
      </c>
      <c r="E6994" t="s">
        <v>6281</v>
      </c>
      <c r="F6994" t="s">
        <v>6268</v>
      </c>
      <c r="G6994" t="s">
        <v>24207</v>
      </c>
      <c r="H6994" s="1">
        <v>43971</v>
      </c>
      <c r="I6994" s="1">
        <v>43971</v>
      </c>
      <c r="J6994">
        <v>0.01</v>
      </c>
      <c r="K6994">
        <v>0</v>
      </c>
      <c r="L6994">
        <v>0.01</v>
      </c>
      <c r="M6994">
        <v>0.01</v>
      </c>
      <c r="N6994" t="s">
        <v>6800</v>
      </c>
      <c r="O6994" t="s">
        <v>6801</v>
      </c>
      <c r="R6994" t="s">
        <v>15711</v>
      </c>
      <c r="S6994" t="s">
        <v>24208</v>
      </c>
      <c r="T6994" t="s">
        <v>7274</v>
      </c>
      <c r="U6994" t="s">
        <v>6395</v>
      </c>
      <c r="V6994" t="s">
        <v>7236</v>
      </c>
      <c r="W6994" t="s">
        <v>7237</v>
      </c>
      <c r="Z6994" t="s">
        <v>482</v>
      </c>
      <c r="AB6994" t="s">
        <v>25573</v>
      </c>
      <c r="AC6994" t="s">
        <v>25574</v>
      </c>
      <c r="AD6994" t="s">
        <v>25587</v>
      </c>
      <c r="AE6994" t="s">
        <v>25588</v>
      </c>
      <c r="AF6994" t="s">
        <v>25577</v>
      </c>
      <c r="AG6994" t="s">
        <v>25578</v>
      </c>
    </row>
    <row r="6995" spans="1:45" x14ac:dyDescent="0.2">
      <c r="A6995" t="s">
        <v>24272</v>
      </c>
      <c r="B6995" t="s">
        <v>8913</v>
      </c>
      <c r="C6995" t="s">
        <v>6496</v>
      </c>
      <c r="D6995" t="s">
        <v>11176</v>
      </c>
      <c r="E6995" t="s">
        <v>6281</v>
      </c>
      <c r="F6995" t="s">
        <v>6268</v>
      </c>
      <c r="G6995" t="s">
        <v>24273</v>
      </c>
      <c r="H6995" s="1">
        <v>44008</v>
      </c>
      <c r="I6995" s="1">
        <v>44007</v>
      </c>
      <c r="J6995">
        <v>267626.59999999998</v>
      </c>
      <c r="K6995">
        <v>267626.59999999998</v>
      </c>
      <c r="L6995">
        <v>267626.59999999998</v>
      </c>
      <c r="M6995">
        <v>267626.59999999998</v>
      </c>
      <c r="N6995" t="s">
        <v>6800</v>
      </c>
      <c r="O6995" t="s">
        <v>6801</v>
      </c>
      <c r="R6995" t="s">
        <v>6339</v>
      </c>
      <c r="T6995" t="s">
        <v>7186</v>
      </c>
      <c r="U6995" t="s">
        <v>6395</v>
      </c>
      <c r="V6995" t="s">
        <v>6536</v>
      </c>
      <c r="W6995" t="s">
        <v>6835</v>
      </c>
      <c r="Z6995" t="s">
        <v>7251</v>
      </c>
      <c r="AA6995" t="s">
        <v>24274</v>
      </c>
      <c r="AB6995" t="s">
        <v>25573</v>
      </c>
      <c r="AC6995" t="s">
        <v>25574</v>
      </c>
      <c r="AD6995" t="s">
        <v>25575</v>
      </c>
      <c r="AE6995" t="s">
        <v>25579</v>
      </c>
      <c r="AF6995" t="s">
        <v>25577</v>
      </c>
      <c r="AG6995" t="s">
        <v>25578</v>
      </c>
    </row>
    <row r="6996" spans="1:45" x14ac:dyDescent="0.2">
      <c r="A6996" t="s">
        <v>4790</v>
      </c>
      <c r="B6996" t="s">
        <v>8913</v>
      </c>
      <c r="C6996" t="s">
        <v>6798</v>
      </c>
      <c r="D6996" t="s">
        <v>11176</v>
      </c>
      <c r="E6996" t="s">
        <v>6281</v>
      </c>
      <c r="F6996" t="s">
        <v>6268</v>
      </c>
      <c r="G6996" t="s">
        <v>24035</v>
      </c>
      <c r="H6996" s="1">
        <v>44022</v>
      </c>
      <c r="I6996" s="1">
        <v>43977</v>
      </c>
      <c r="J6996">
        <v>50000</v>
      </c>
      <c r="K6996">
        <v>50000</v>
      </c>
      <c r="N6996" t="s">
        <v>6475</v>
      </c>
      <c r="O6996" t="s">
        <v>8580</v>
      </c>
      <c r="R6996" t="s">
        <v>9904</v>
      </c>
      <c r="T6996" t="s">
        <v>24036</v>
      </c>
      <c r="U6996" t="s">
        <v>6805</v>
      </c>
      <c r="V6996" t="s">
        <v>6806</v>
      </c>
      <c r="Z6996" t="s">
        <v>1004</v>
      </c>
      <c r="AB6996" t="s">
        <v>25573</v>
      </c>
      <c r="AC6996" t="s">
        <v>25601</v>
      </c>
      <c r="AE6996" t="s">
        <v>25579</v>
      </c>
      <c r="AF6996" t="s">
        <v>25577</v>
      </c>
      <c r="AG6996" t="s">
        <v>25578</v>
      </c>
      <c r="AJ6996">
        <f>VLOOKUP($A6996,Sheet1!$A:$K,2,FALSE)</f>
        <v>9</v>
      </c>
      <c r="AK6996">
        <f>VLOOKUP($A6996,Sheet1!$A:$K,3,FALSE)</f>
        <v>0</v>
      </c>
      <c r="AL6996">
        <f>VLOOKUP($A6996,Sheet1!$A:$K,4,FALSE)</f>
        <v>0</v>
      </c>
      <c r="AM6996">
        <f>VLOOKUP($A6996,Sheet1!$A:$K,5,FALSE)</f>
        <v>0</v>
      </c>
      <c r="AN6996">
        <f>VLOOKUP($A6996,Sheet1!$A:$K,6,FALSE)</f>
        <v>0</v>
      </c>
      <c r="AO6996">
        <f>VLOOKUP($A6996,Sheet1!$A:$K,7,FALSE)</f>
        <v>0</v>
      </c>
      <c r="AP6996">
        <f>VLOOKUP($A6996,Sheet1!$A:$K,8,FALSE)</f>
        <v>9</v>
      </c>
      <c r="AQ6996">
        <f>VLOOKUP($A6996,Sheet1!$A:$K,9,FALSE)</f>
        <v>-3</v>
      </c>
      <c r="AR6996">
        <f>VLOOKUP($A6996,Sheet1!$A:$K,10,FALSE)</f>
        <v>9</v>
      </c>
      <c r="AS6996">
        <f>VLOOKUP($A6996,Sheet1!$A:$K,11,FALSE)</f>
        <v>9</v>
      </c>
    </row>
    <row r="6997" spans="1:45" x14ac:dyDescent="0.2">
      <c r="A6997" t="s">
        <v>24000</v>
      </c>
      <c r="B6997" t="s">
        <v>6420</v>
      </c>
      <c r="C6997" t="s">
        <v>6266</v>
      </c>
      <c r="D6997" t="s">
        <v>6281</v>
      </c>
      <c r="E6997" t="s">
        <v>6281</v>
      </c>
      <c r="F6997" t="s">
        <v>6268</v>
      </c>
      <c r="G6997" t="s">
        <v>24001</v>
      </c>
      <c r="H6997" s="1">
        <v>44196</v>
      </c>
      <c r="J6997">
        <v>1000000</v>
      </c>
      <c r="K6997" s="2">
        <v>100000000</v>
      </c>
      <c r="N6997" t="s">
        <v>6475</v>
      </c>
      <c r="O6997" t="s">
        <v>8580</v>
      </c>
      <c r="R6997" t="s">
        <v>6354</v>
      </c>
      <c r="S6997" t="s">
        <v>24002</v>
      </c>
      <c r="T6997" t="s">
        <v>24003</v>
      </c>
      <c r="U6997" t="s">
        <v>6805</v>
      </c>
      <c r="V6997" t="s">
        <v>7954</v>
      </c>
      <c r="W6997" t="s">
        <v>7955</v>
      </c>
      <c r="Z6997" t="s">
        <v>1004</v>
      </c>
      <c r="AB6997" t="s">
        <v>25573</v>
      </c>
      <c r="AC6997" t="s">
        <v>25601</v>
      </c>
      <c r="AE6997" t="s">
        <v>25583</v>
      </c>
      <c r="AF6997" t="s">
        <v>25577</v>
      </c>
      <c r="AG6997" t="s">
        <v>25578</v>
      </c>
      <c r="AH6997" t="s">
        <v>18920</v>
      </c>
    </row>
    <row r="6998" spans="1:45" x14ac:dyDescent="0.2">
      <c r="A6998" t="s">
        <v>23899</v>
      </c>
      <c r="B6998" t="s">
        <v>6265</v>
      </c>
      <c r="C6998" t="s">
        <v>6266</v>
      </c>
      <c r="D6998" t="s">
        <v>6267</v>
      </c>
      <c r="E6998" t="s">
        <v>6267</v>
      </c>
      <c r="F6998" t="s">
        <v>6268</v>
      </c>
      <c r="G6998" t="s">
        <v>23900</v>
      </c>
      <c r="H6998" s="1">
        <v>44104</v>
      </c>
      <c r="J6998">
        <v>40000</v>
      </c>
      <c r="K6998">
        <v>40000</v>
      </c>
      <c r="N6998" t="s">
        <v>6270</v>
      </c>
      <c r="O6998" t="s">
        <v>6271</v>
      </c>
      <c r="P6998" t="s">
        <v>6272</v>
      </c>
      <c r="Q6998" t="s">
        <v>6273</v>
      </c>
      <c r="R6998" t="s">
        <v>23901</v>
      </c>
      <c r="T6998" t="s">
        <v>7060</v>
      </c>
      <c r="U6998" t="s">
        <v>6276</v>
      </c>
      <c r="Z6998" t="s">
        <v>6277</v>
      </c>
      <c r="AB6998" t="s">
        <v>25573</v>
      </c>
      <c r="AC6998" t="s">
        <v>25581</v>
      </c>
      <c r="AD6998" t="s">
        <v>25607</v>
      </c>
      <c r="AE6998" t="s">
        <v>25576</v>
      </c>
      <c r="AF6998" t="s">
        <v>25577</v>
      </c>
      <c r="AG6998" t="s">
        <v>25578</v>
      </c>
    </row>
    <row r="6999" spans="1:45" x14ac:dyDescent="0.2">
      <c r="A6999" t="s">
        <v>24031</v>
      </c>
      <c r="B6999" t="s">
        <v>6420</v>
      </c>
      <c r="C6999" t="s">
        <v>6266</v>
      </c>
      <c r="D6999" t="s">
        <v>6267</v>
      </c>
      <c r="E6999" t="s">
        <v>6267</v>
      </c>
      <c r="F6999" t="s">
        <v>6268</v>
      </c>
      <c r="G6999" t="s">
        <v>24032</v>
      </c>
      <c r="H6999" s="1">
        <v>44074</v>
      </c>
      <c r="J6999">
        <v>50000</v>
      </c>
      <c r="K6999">
        <v>50000</v>
      </c>
      <c r="N6999" t="s">
        <v>6475</v>
      </c>
      <c r="O6999" t="s">
        <v>6476</v>
      </c>
      <c r="R6999" t="s">
        <v>7433</v>
      </c>
      <c r="T6999" t="s">
        <v>10400</v>
      </c>
      <c r="U6999" t="s">
        <v>6322</v>
      </c>
      <c r="Z6999" t="s">
        <v>10987</v>
      </c>
      <c r="AB6999" t="s">
        <v>25573</v>
      </c>
      <c r="AC6999" t="s">
        <v>25594</v>
      </c>
      <c r="AE6999" t="s">
        <v>25595</v>
      </c>
      <c r="AF6999" t="s">
        <v>25577</v>
      </c>
      <c r="AG6999" t="s">
        <v>25578</v>
      </c>
    </row>
    <row r="7000" spans="1:45" x14ac:dyDescent="0.2">
      <c r="A7000" t="s">
        <v>24091</v>
      </c>
      <c r="B7000" t="s">
        <v>6420</v>
      </c>
      <c r="C7000" t="s">
        <v>6266</v>
      </c>
      <c r="D7000" t="s">
        <v>6267</v>
      </c>
      <c r="E7000" t="s">
        <v>6267</v>
      </c>
      <c r="F7000" t="s">
        <v>6268</v>
      </c>
      <c r="G7000" t="s">
        <v>24092</v>
      </c>
      <c r="H7000" s="1">
        <v>44183</v>
      </c>
      <c r="J7000">
        <v>50000</v>
      </c>
      <c r="K7000">
        <v>50000</v>
      </c>
      <c r="N7000" t="s">
        <v>6475</v>
      </c>
      <c r="O7000" t="s">
        <v>6476</v>
      </c>
      <c r="R7000" t="s">
        <v>7433</v>
      </c>
      <c r="T7000" t="s">
        <v>6650</v>
      </c>
      <c r="U7000" t="s">
        <v>6322</v>
      </c>
      <c r="V7000" t="s">
        <v>6526</v>
      </c>
      <c r="Z7000" t="s">
        <v>10987</v>
      </c>
      <c r="AB7000" t="s">
        <v>25573</v>
      </c>
      <c r="AC7000" t="s">
        <v>25594</v>
      </c>
      <c r="AE7000" t="s">
        <v>25595</v>
      </c>
      <c r="AF7000" t="s">
        <v>25577</v>
      </c>
      <c r="AG7000" t="s">
        <v>25578</v>
      </c>
    </row>
    <row r="7001" spans="1:45" x14ac:dyDescent="0.2">
      <c r="A7001" t="s">
        <v>23982</v>
      </c>
      <c r="B7001" t="s">
        <v>6538</v>
      </c>
      <c r="C7001" t="s">
        <v>6496</v>
      </c>
      <c r="D7001" t="s">
        <v>6281</v>
      </c>
      <c r="E7001" t="s">
        <v>6281</v>
      </c>
      <c r="F7001" t="s">
        <v>6268</v>
      </c>
      <c r="G7001" t="s">
        <v>23983</v>
      </c>
      <c r="H7001" s="1">
        <v>44039</v>
      </c>
      <c r="I7001" s="1">
        <v>44036</v>
      </c>
      <c r="J7001">
        <v>17365</v>
      </c>
      <c r="K7001">
        <v>17365</v>
      </c>
      <c r="L7001">
        <v>17365</v>
      </c>
      <c r="M7001">
        <v>17365</v>
      </c>
      <c r="N7001" t="s">
        <v>6800</v>
      </c>
      <c r="O7001" t="s">
        <v>6801</v>
      </c>
      <c r="R7001" t="s">
        <v>21443</v>
      </c>
      <c r="S7001" t="s">
        <v>23984</v>
      </c>
      <c r="T7001" t="s">
        <v>13135</v>
      </c>
      <c r="U7001" t="s">
        <v>6395</v>
      </c>
      <c r="V7001" t="s">
        <v>7236</v>
      </c>
      <c r="W7001" t="s">
        <v>7237</v>
      </c>
      <c r="Z7001" t="s">
        <v>482</v>
      </c>
      <c r="AB7001" t="s">
        <v>25573</v>
      </c>
      <c r="AC7001" t="s">
        <v>25581</v>
      </c>
      <c r="AD7001" t="s">
        <v>25604</v>
      </c>
      <c r="AE7001" t="s">
        <v>25610</v>
      </c>
      <c r="AF7001" t="s">
        <v>25577</v>
      </c>
      <c r="AG7001" t="s">
        <v>25578</v>
      </c>
    </row>
    <row r="7002" spans="1:45" x14ac:dyDescent="0.2">
      <c r="A7002" t="s">
        <v>24037</v>
      </c>
      <c r="B7002" t="s">
        <v>6420</v>
      </c>
      <c r="C7002" t="s">
        <v>6266</v>
      </c>
      <c r="D7002" t="s">
        <v>6267</v>
      </c>
      <c r="E7002" t="s">
        <v>6267</v>
      </c>
      <c r="F7002" t="s">
        <v>6268</v>
      </c>
      <c r="G7002" t="s">
        <v>24038</v>
      </c>
      <c r="H7002" s="1">
        <v>44116</v>
      </c>
      <c r="J7002">
        <v>50000</v>
      </c>
      <c r="K7002">
        <v>50000</v>
      </c>
      <c r="N7002" t="s">
        <v>6475</v>
      </c>
      <c r="O7002" t="s">
        <v>6476</v>
      </c>
      <c r="R7002" t="s">
        <v>7433</v>
      </c>
      <c r="T7002" t="s">
        <v>9459</v>
      </c>
      <c r="U7002" t="s">
        <v>6322</v>
      </c>
      <c r="V7002" t="s">
        <v>6526</v>
      </c>
      <c r="Z7002" t="s">
        <v>10987</v>
      </c>
      <c r="AB7002" t="s">
        <v>25573</v>
      </c>
      <c r="AC7002" t="s">
        <v>25594</v>
      </c>
      <c r="AE7002" t="s">
        <v>25595</v>
      </c>
      <c r="AF7002" t="s">
        <v>25577</v>
      </c>
      <c r="AG7002" t="s">
        <v>25578</v>
      </c>
    </row>
    <row r="7003" spans="1:45" x14ac:dyDescent="0.2">
      <c r="A7003" t="s">
        <v>24131</v>
      </c>
      <c r="B7003" t="s">
        <v>6420</v>
      </c>
      <c r="C7003" t="s">
        <v>6266</v>
      </c>
      <c r="D7003" t="s">
        <v>6267</v>
      </c>
      <c r="E7003" t="s">
        <v>6267</v>
      </c>
      <c r="F7003" t="s">
        <v>6268</v>
      </c>
      <c r="G7003" t="s">
        <v>24132</v>
      </c>
      <c r="H7003" s="1">
        <v>44269</v>
      </c>
      <c r="J7003">
        <v>75000</v>
      </c>
      <c r="K7003">
        <v>250000</v>
      </c>
      <c r="N7003" t="s">
        <v>6475</v>
      </c>
      <c r="O7003" t="s">
        <v>6476</v>
      </c>
      <c r="R7003" t="s">
        <v>7433</v>
      </c>
      <c r="T7003" t="s">
        <v>7298</v>
      </c>
      <c r="U7003" t="s">
        <v>6322</v>
      </c>
      <c r="V7003" t="s">
        <v>6479</v>
      </c>
      <c r="W7003" t="s">
        <v>6520</v>
      </c>
      <c r="Z7003" t="s">
        <v>10987</v>
      </c>
      <c r="AB7003" t="s">
        <v>25573</v>
      </c>
      <c r="AC7003" t="s">
        <v>25594</v>
      </c>
      <c r="AE7003" t="s">
        <v>25595</v>
      </c>
      <c r="AF7003" t="s">
        <v>25577</v>
      </c>
      <c r="AG7003" t="s">
        <v>25578</v>
      </c>
    </row>
    <row r="7004" spans="1:45" x14ac:dyDescent="0.2">
      <c r="A7004" t="s">
        <v>24033</v>
      </c>
      <c r="B7004" t="s">
        <v>6527</v>
      </c>
      <c r="C7004" t="s">
        <v>6266</v>
      </c>
      <c r="D7004" t="s">
        <v>6281</v>
      </c>
      <c r="E7004" t="s">
        <v>6281</v>
      </c>
      <c r="F7004" t="s">
        <v>6268</v>
      </c>
      <c r="G7004" t="s">
        <v>24034</v>
      </c>
      <c r="H7004" s="1">
        <v>44125</v>
      </c>
      <c r="J7004">
        <v>0</v>
      </c>
      <c r="N7004" t="s">
        <v>6475</v>
      </c>
      <c r="O7004" t="s">
        <v>6476</v>
      </c>
      <c r="R7004" t="s">
        <v>10320</v>
      </c>
      <c r="S7004" t="s">
        <v>10438</v>
      </c>
      <c r="T7004" t="s">
        <v>6724</v>
      </c>
      <c r="U7004" t="s">
        <v>6322</v>
      </c>
      <c r="V7004" t="s">
        <v>6479</v>
      </c>
      <c r="W7004" t="s">
        <v>6520</v>
      </c>
      <c r="Z7004" t="s">
        <v>28</v>
      </c>
      <c r="AB7004" t="s">
        <v>25573</v>
      </c>
      <c r="AC7004" t="s">
        <v>25623</v>
      </c>
      <c r="AE7004" t="s">
        <v>25642</v>
      </c>
      <c r="AF7004" t="s">
        <v>25577</v>
      </c>
      <c r="AG7004" t="s">
        <v>25578</v>
      </c>
    </row>
    <row r="7005" spans="1:45" x14ac:dyDescent="0.2">
      <c r="A7005" t="s">
        <v>24017</v>
      </c>
      <c r="B7005" t="s">
        <v>6527</v>
      </c>
      <c r="C7005" t="s">
        <v>6266</v>
      </c>
      <c r="D7005" t="s">
        <v>6267</v>
      </c>
      <c r="E7005" t="s">
        <v>6267</v>
      </c>
      <c r="F7005" t="s">
        <v>6268</v>
      </c>
      <c r="G7005" t="s">
        <v>24018</v>
      </c>
      <c r="H7005" s="1">
        <v>44158</v>
      </c>
      <c r="J7005">
        <v>60000</v>
      </c>
      <c r="N7005" t="s">
        <v>6475</v>
      </c>
      <c r="O7005" t="s">
        <v>6476</v>
      </c>
      <c r="Q7005" t="s">
        <v>6273</v>
      </c>
      <c r="R7005" t="s">
        <v>7433</v>
      </c>
      <c r="T7005" t="s">
        <v>7442</v>
      </c>
      <c r="U7005" t="s">
        <v>6322</v>
      </c>
      <c r="V7005" t="s">
        <v>6526</v>
      </c>
      <c r="Z7005" t="s">
        <v>10987</v>
      </c>
      <c r="AB7005" t="s">
        <v>25573</v>
      </c>
      <c r="AC7005" t="s">
        <v>25594</v>
      </c>
      <c r="AE7005" t="s">
        <v>25595</v>
      </c>
      <c r="AF7005" t="s">
        <v>25577</v>
      </c>
      <c r="AG7005" t="s">
        <v>25578</v>
      </c>
    </row>
    <row r="7006" spans="1:45" x14ac:dyDescent="0.2">
      <c r="A7006" t="s">
        <v>5064</v>
      </c>
      <c r="B7006" t="s">
        <v>8913</v>
      </c>
      <c r="C7006" t="s">
        <v>7447</v>
      </c>
      <c r="D7006" t="s">
        <v>6281</v>
      </c>
      <c r="E7006" t="s">
        <v>6281</v>
      </c>
      <c r="F7006" t="s">
        <v>6268</v>
      </c>
      <c r="G7006" t="s">
        <v>24261</v>
      </c>
      <c r="H7006" s="1">
        <v>44134</v>
      </c>
      <c r="J7006">
        <v>5000000</v>
      </c>
      <c r="K7006" s="2">
        <v>10000000</v>
      </c>
      <c r="N7006" t="s">
        <v>6800</v>
      </c>
      <c r="O7006" t="s">
        <v>6801</v>
      </c>
      <c r="R7006" t="s">
        <v>24262</v>
      </c>
      <c r="S7006" t="s">
        <v>24263</v>
      </c>
      <c r="T7006" t="s">
        <v>7467</v>
      </c>
      <c r="U7006" t="s">
        <v>6395</v>
      </c>
      <c r="V7006" t="s">
        <v>6536</v>
      </c>
      <c r="W7006" t="s">
        <v>6835</v>
      </c>
      <c r="X7006" t="s">
        <v>6322</v>
      </c>
      <c r="Y7006" t="s">
        <v>6805</v>
      </c>
      <c r="Z7006" t="s">
        <v>7093</v>
      </c>
      <c r="AA7006" t="s">
        <v>23612</v>
      </c>
      <c r="AB7006" t="s">
        <v>25573</v>
      </c>
      <c r="AC7006" t="s">
        <v>25574</v>
      </c>
      <c r="AD7006" t="s">
        <v>25575</v>
      </c>
      <c r="AE7006" t="s">
        <v>25591</v>
      </c>
      <c r="AF7006" t="s">
        <v>25577</v>
      </c>
      <c r="AG7006" t="s">
        <v>25578</v>
      </c>
      <c r="AH7006" t="s">
        <v>7887</v>
      </c>
      <c r="AJ7006">
        <f>VLOOKUP($A7006,Sheet1!$A:$K,2,FALSE)</f>
        <v>2</v>
      </c>
      <c r="AK7006">
        <f>VLOOKUP($A7006,Sheet1!$A:$K,3,FALSE)</f>
        <v>0</v>
      </c>
      <c r="AL7006">
        <f>VLOOKUP($A7006,Sheet1!$A:$K,4,FALSE)</f>
        <v>0</v>
      </c>
      <c r="AM7006">
        <f>VLOOKUP($A7006,Sheet1!$A:$K,5,FALSE)</f>
        <v>0</v>
      </c>
      <c r="AN7006">
        <f>VLOOKUP($A7006,Sheet1!$A:$K,6,FALSE)</f>
        <v>0</v>
      </c>
      <c r="AO7006">
        <f>VLOOKUP($A7006,Sheet1!$A:$K,7,FALSE)</f>
        <v>0</v>
      </c>
      <c r="AP7006">
        <f>VLOOKUP($A7006,Sheet1!$A:$K,8,FALSE)</f>
        <v>2</v>
      </c>
      <c r="AQ7006">
        <f>VLOOKUP($A7006,Sheet1!$A:$K,9,FALSE)</f>
        <v>63</v>
      </c>
      <c r="AR7006">
        <f>VLOOKUP($A7006,Sheet1!$A:$K,10,FALSE)</f>
        <v>0</v>
      </c>
      <c r="AS7006">
        <f>VLOOKUP($A7006,Sheet1!$A:$K,11,FALSE)</f>
        <v>2</v>
      </c>
    </row>
    <row r="7007" spans="1:45" x14ac:dyDescent="0.2">
      <c r="A7007" t="s">
        <v>24188</v>
      </c>
      <c r="B7007" t="s">
        <v>8874</v>
      </c>
      <c r="D7007" t="s">
        <v>6876</v>
      </c>
      <c r="E7007" t="s">
        <v>6876</v>
      </c>
      <c r="F7007" t="s">
        <v>6946</v>
      </c>
      <c r="G7007" t="s">
        <v>24189</v>
      </c>
      <c r="H7007" s="1">
        <v>43972</v>
      </c>
      <c r="R7007" t="s">
        <v>9037</v>
      </c>
      <c r="Z7007" t="s">
        <v>24190</v>
      </c>
      <c r="AB7007" t="s">
        <v>25573</v>
      </c>
      <c r="AC7007" t="s">
        <v>25594</v>
      </c>
      <c r="AE7007" t="s">
        <v>25591</v>
      </c>
      <c r="AF7007" t="s">
        <v>25606</v>
      </c>
      <c r="AG7007" t="s">
        <v>25578</v>
      </c>
    </row>
    <row r="7008" spans="1:45" x14ac:dyDescent="0.2">
      <c r="A7008" t="s">
        <v>24225</v>
      </c>
      <c r="B7008" t="s">
        <v>8874</v>
      </c>
      <c r="C7008" t="s">
        <v>6266</v>
      </c>
      <c r="D7008" t="s">
        <v>6533</v>
      </c>
      <c r="E7008" t="s">
        <v>6533</v>
      </c>
      <c r="F7008" t="s">
        <v>6946</v>
      </c>
      <c r="G7008" t="s">
        <v>24226</v>
      </c>
      <c r="H7008" s="1">
        <v>43972</v>
      </c>
      <c r="I7008" s="1">
        <v>43972</v>
      </c>
      <c r="J7008">
        <v>148772</v>
      </c>
      <c r="K7008">
        <v>148772</v>
      </c>
      <c r="R7008" t="s">
        <v>9037</v>
      </c>
      <c r="T7008" t="s">
        <v>11635</v>
      </c>
      <c r="U7008" t="s">
        <v>6811</v>
      </c>
      <c r="V7008" t="s">
        <v>6857</v>
      </c>
      <c r="X7008" t="s">
        <v>6811</v>
      </c>
      <c r="Z7008" t="s">
        <v>24190</v>
      </c>
      <c r="AA7008" t="s">
        <v>24188</v>
      </c>
      <c r="AB7008" t="s">
        <v>25573</v>
      </c>
      <c r="AC7008" t="s">
        <v>25594</v>
      </c>
      <c r="AE7008" t="s">
        <v>25591</v>
      </c>
      <c r="AF7008" t="s">
        <v>25606</v>
      </c>
      <c r="AG7008" t="s">
        <v>25578</v>
      </c>
    </row>
    <row r="7009" spans="1:45" x14ac:dyDescent="0.2">
      <c r="A7009" t="s">
        <v>24093</v>
      </c>
      <c r="B7009" t="s">
        <v>6420</v>
      </c>
      <c r="C7009" t="s">
        <v>6266</v>
      </c>
      <c r="D7009" t="s">
        <v>6522</v>
      </c>
      <c r="E7009" t="s">
        <v>6522</v>
      </c>
      <c r="F7009" t="s">
        <v>6268</v>
      </c>
      <c r="G7009" t="s">
        <v>24094</v>
      </c>
      <c r="H7009" s="1">
        <v>44165</v>
      </c>
      <c r="J7009">
        <v>100000</v>
      </c>
      <c r="K7009">
        <v>250000</v>
      </c>
      <c r="N7009" t="s">
        <v>6475</v>
      </c>
      <c r="O7009" t="s">
        <v>8580</v>
      </c>
      <c r="R7009" t="s">
        <v>24095</v>
      </c>
      <c r="T7009" t="s">
        <v>7953</v>
      </c>
      <c r="U7009" t="s">
        <v>6805</v>
      </c>
      <c r="V7009" t="s">
        <v>7954</v>
      </c>
      <c r="W7009" t="s">
        <v>7955</v>
      </c>
      <c r="Z7009" t="s">
        <v>1004</v>
      </c>
      <c r="AB7009" t="s">
        <v>25573</v>
      </c>
      <c r="AC7009" t="s">
        <v>25580</v>
      </c>
      <c r="AE7009" t="s">
        <v>25591</v>
      </c>
      <c r="AF7009" t="s">
        <v>25577</v>
      </c>
      <c r="AG7009" t="s">
        <v>25578</v>
      </c>
    </row>
    <row r="7010" spans="1:45" x14ac:dyDescent="0.2">
      <c r="A7010" t="s">
        <v>24334</v>
      </c>
      <c r="B7010" t="s">
        <v>8874</v>
      </c>
      <c r="C7010" t="s">
        <v>6266</v>
      </c>
      <c r="D7010" t="s">
        <v>6533</v>
      </c>
      <c r="E7010" t="s">
        <v>6533</v>
      </c>
      <c r="F7010" t="s">
        <v>6946</v>
      </c>
      <c r="G7010" t="s">
        <v>24335</v>
      </c>
      <c r="H7010" s="1">
        <v>43972</v>
      </c>
      <c r="I7010" s="1">
        <v>43972</v>
      </c>
      <c r="J7010">
        <v>96496</v>
      </c>
      <c r="K7010">
        <v>96496</v>
      </c>
      <c r="R7010" t="s">
        <v>9037</v>
      </c>
      <c r="T7010" t="s">
        <v>24336</v>
      </c>
      <c r="U7010" t="s">
        <v>6811</v>
      </c>
      <c r="V7010" t="s">
        <v>6857</v>
      </c>
      <c r="X7010" t="s">
        <v>6811</v>
      </c>
      <c r="Z7010" t="s">
        <v>24190</v>
      </c>
      <c r="AA7010" t="s">
        <v>24188</v>
      </c>
      <c r="AB7010" t="s">
        <v>25573</v>
      </c>
      <c r="AC7010" t="s">
        <v>25594</v>
      </c>
      <c r="AE7010" t="s">
        <v>25591</v>
      </c>
      <c r="AF7010" t="s">
        <v>25606</v>
      </c>
      <c r="AG7010" t="s">
        <v>25578</v>
      </c>
    </row>
    <row r="7011" spans="1:45" x14ac:dyDescent="0.2">
      <c r="A7011" t="s">
        <v>24024</v>
      </c>
      <c r="B7011" t="s">
        <v>6527</v>
      </c>
      <c r="C7011" t="s">
        <v>6266</v>
      </c>
      <c r="D7011" t="s">
        <v>6267</v>
      </c>
      <c r="E7011" t="s">
        <v>6267</v>
      </c>
      <c r="F7011" t="s">
        <v>6268</v>
      </c>
      <c r="G7011" t="s">
        <v>24025</v>
      </c>
      <c r="H7011" s="1">
        <v>44281</v>
      </c>
      <c r="J7011">
        <v>25000</v>
      </c>
      <c r="N7011" t="s">
        <v>6475</v>
      </c>
      <c r="O7011" t="s">
        <v>6476</v>
      </c>
      <c r="R7011" t="s">
        <v>8833</v>
      </c>
      <c r="T7011" t="s">
        <v>7298</v>
      </c>
      <c r="U7011" t="s">
        <v>6322</v>
      </c>
      <c r="V7011" t="s">
        <v>6479</v>
      </c>
      <c r="W7011" t="s">
        <v>6520</v>
      </c>
      <c r="Z7011" t="s">
        <v>10987</v>
      </c>
      <c r="AB7011" t="s">
        <v>25573</v>
      </c>
      <c r="AC7011" t="s">
        <v>25592</v>
      </c>
      <c r="AE7011" t="s">
        <v>25591</v>
      </c>
      <c r="AF7011" t="s">
        <v>25577</v>
      </c>
      <c r="AG7011" t="s">
        <v>25578</v>
      </c>
      <c r="AH7011" t="s">
        <v>25648</v>
      </c>
    </row>
    <row r="7012" spans="1:45" x14ac:dyDescent="0.2">
      <c r="A7012" t="s">
        <v>24119</v>
      </c>
      <c r="B7012" t="s">
        <v>6420</v>
      </c>
      <c r="C7012" t="s">
        <v>6266</v>
      </c>
      <c r="D7012" t="s">
        <v>6267</v>
      </c>
      <c r="E7012" t="s">
        <v>6267</v>
      </c>
      <c r="F7012" t="s">
        <v>6268</v>
      </c>
      <c r="G7012" t="s">
        <v>24120</v>
      </c>
      <c r="H7012" s="1">
        <v>44155</v>
      </c>
      <c r="J7012">
        <v>120000</v>
      </c>
      <c r="K7012">
        <v>120000</v>
      </c>
      <c r="N7012" t="s">
        <v>6475</v>
      </c>
      <c r="O7012" t="s">
        <v>6476</v>
      </c>
      <c r="R7012" t="s">
        <v>17908</v>
      </c>
      <c r="T7012" t="s">
        <v>6519</v>
      </c>
      <c r="U7012" t="s">
        <v>6322</v>
      </c>
      <c r="V7012" t="s">
        <v>6479</v>
      </c>
      <c r="W7012" t="s">
        <v>6520</v>
      </c>
      <c r="Z7012" t="s">
        <v>10987</v>
      </c>
      <c r="AB7012" t="s">
        <v>25573</v>
      </c>
      <c r="AC7012" t="s">
        <v>25581</v>
      </c>
      <c r="AD7012" t="s">
        <v>25604</v>
      </c>
      <c r="AE7012" t="s">
        <v>25591</v>
      </c>
      <c r="AF7012" t="s">
        <v>25577</v>
      </c>
      <c r="AG7012" t="s">
        <v>25578</v>
      </c>
    </row>
    <row r="7013" spans="1:45" x14ac:dyDescent="0.2">
      <c r="A7013" t="s">
        <v>24196</v>
      </c>
      <c r="B7013" t="s">
        <v>6420</v>
      </c>
      <c r="C7013" t="s">
        <v>6266</v>
      </c>
      <c r="D7013" t="s">
        <v>6281</v>
      </c>
      <c r="E7013" t="s">
        <v>6281</v>
      </c>
      <c r="F7013" t="s">
        <v>6268</v>
      </c>
      <c r="G7013" t="s">
        <v>24197</v>
      </c>
      <c r="H7013" s="1">
        <v>44104</v>
      </c>
      <c r="J7013">
        <v>100000</v>
      </c>
      <c r="K7013">
        <v>100000</v>
      </c>
      <c r="N7013" t="s">
        <v>6270</v>
      </c>
      <c r="O7013" t="s">
        <v>7964</v>
      </c>
      <c r="R7013" t="s">
        <v>24198</v>
      </c>
      <c r="S7013" s="2" t="s">
        <v>24199</v>
      </c>
      <c r="T7013" t="s">
        <v>14080</v>
      </c>
      <c r="U7013" t="s">
        <v>6935</v>
      </c>
      <c r="V7013" t="s">
        <v>6936</v>
      </c>
      <c r="Z7013" t="s">
        <v>11019</v>
      </c>
      <c r="AB7013" t="s">
        <v>25573</v>
      </c>
      <c r="AC7013" t="s">
        <v>25581</v>
      </c>
      <c r="AD7013" t="s">
        <v>25607</v>
      </c>
      <c r="AE7013" t="s">
        <v>25591</v>
      </c>
      <c r="AF7013" t="s">
        <v>25606</v>
      </c>
      <c r="AG7013" t="s">
        <v>25578</v>
      </c>
    </row>
    <row r="7014" spans="1:45" x14ac:dyDescent="0.2">
      <c r="A7014" t="s">
        <v>5058</v>
      </c>
      <c r="B7014" t="s">
        <v>6279</v>
      </c>
      <c r="C7014" t="s">
        <v>6437</v>
      </c>
      <c r="D7014" t="s">
        <v>11176</v>
      </c>
      <c r="E7014" t="s">
        <v>6319</v>
      </c>
      <c r="F7014" t="s">
        <v>6268</v>
      </c>
      <c r="G7014" t="s">
        <v>24245</v>
      </c>
      <c r="H7014" s="1">
        <v>44053</v>
      </c>
      <c r="I7014" s="1">
        <v>43992</v>
      </c>
      <c r="J7014">
        <v>150000</v>
      </c>
      <c r="N7014" t="s">
        <v>6475</v>
      </c>
      <c r="O7014" t="s">
        <v>6548</v>
      </c>
      <c r="R7014" t="s">
        <v>6363</v>
      </c>
      <c r="S7014" s="2" t="s">
        <v>24246</v>
      </c>
      <c r="Z7014" t="s">
        <v>303</v>
      </c>
      <c r="AB7014" t="s">
        <v>25573</v>
      </c>
      <c r="AC7014" t="s">
        <v>25581</v>
      </c>
      <c r="AD7014" t="s">
        <v>25609</v>
      </c>
      <c r="AE7014" t="s">
        <v>25579</v>
      </c>
      <c r="AF7014" t="s">
        <v>25577</v>
      </c>
      <c r="AG7014" t="s">
        <v>25578</v>
      </c>
      <c r="AJ7014">
        <f>VLOOKUP($A7014,Sheet1!$A:$K,2,FALSE)</f>
        <v>1</v>
      </c>
      <c r="AK7014">
        <f>VLOOKUP($A7014,Sheet1!$A:$K,3,FALSE)</f>
        <v>0</v>
      </c>
      <c r="AL7014">
        <f>VLOOKUP($A7014,Sheet1!$A:$K,4,FALSE)</f>
        <v>0</v>
      </c>
      <c r="AM7014">
        <f>VLOOKUP($A7014,Sheet1!$A:$K,5,FALSE)</f>
        <v>0</v>
      </c>
      <c r="AN7014">
        <f>VLOOKUP($A7014,Sheet1!$A:$K,6,FALSE)</f>
        <v>0</v>
      </c>
      <c r="AO7014">
        <f>VLOOKUP($A7014,Sheet1!$A:$K,7,FALSE)</f>
        <v>0</v>
      </c>
      <c r="AP7014">
        <f>VLOOKUP($A7014,Sheet1!$A:$K,8,FALSE)</f>
        <v>1</v>
      </c>
      <c r="AQ7014">
        <f>VLOOKUP($A7014,Sheet1!$A:$K,9,FALSE)</f>
        <v>1</v>
      </c>
      <c r="AR7014">
        <f>VLOOKUP($A7014,Sheet1!$A:$K,10,FALSE)</f>
        <v>1</v>
      </c>
      <c r="AS7014">
        <f>VLOOKUP($A7014,Sheet1!$A:$K,11,FALSE)</f>
        <v>1</v>
      </c>
    </row>
    <row r="7015" spans="1:45" x14ac:dyDescent="0.2">
      <c r="A7015" t="s">
        <v>24121</v>
      </c>
      <c r="B7015" t="s">
        <v>6420</v>
      </c>
      <c r="C7015" t="s">
        <v>6266</v>
      </c>
      <c r="D7015" t="s">
        <v>6281</v>
      </c>
      <c r="E7015" t="s">
        <v>6281</v>
      </c>
      <c r="F7015" t="s">
        <v>6268</v>
      </c>
      <c r="G7015" t="s">
        <v>24122</v>
      </c>
      <c r="H7015" s="1">
        <v>44074</v>
      </c>
      <c r="J7015">
        <v>375000</v>
      </c>
      <c r="K7015">
        <v>375000</v>
      </c>
      <c r="N7015" t="s">
        <v>6475</v>
      </c>
      <c r="O7015" t="s">
        <v>6476</v>
      </c>
      <c r="R7015" t="s">
        <v>12766</v>
      </c>
      <c r="S7015" s="2" t="s">
        <v>24123</v>
      </c>
      <c r="T7015" t="s">
        <v>6617</v>
      </c>
      <c r="U7015" t="s">
        <v>6322</v>
      </c>
      <c r="V7015" t="s">
        <v>6479</v>
      </c>
      <c r="W7015" t="s">
        <v>6480</v>
      </c>
      <c r="Z7015" t="s">
        <v>1834</v>
      </c>
      <c r="AB7015" t="s">
        <v>25573</v>
      </c>
      <c r="AC7015" t="s">
        <v>25584</v>
      </c>
      <c r="AE7015" t="s">
        <v>25595</v>
      </c>
      <c r="AF7015" t="s">
        <v>25577</v>
      </c>
      <c r="AG7015" t="s">
        <v>25578</v>
      </c>
    </row>
    <row r="7016" spans="1:45" x14ac:dyDescent="0.2">
      <c r="A7016" t="s">
        <v>24202</v>
      </c>
      <c r="B7016" t="s">
        <v>6265</v>
      </c>
      <c r="C7016" t="s">
        <v>6266</v>
      </c>
      <c r="D7016" t="s">
        <v>6281</v>
      </c>
      <c r="E7016" t="s">
        <v>6281</v>
      </c>
      <c r="F7016" t="s">
        <v>6268</v>
      </c>
      <c r="G7016" t="s">
        <v>24203</v>
      </c>
      <c r="H7016" s="1">
        <v>44071</v>
      </c>
      <c r="J7016">
        <v>500000</v>
      </c>
      <c r="K7016">
        <v>533580</v>
      </c>
      <c r="N7016" t="s">
        <v>6475</v>
      </c>
      <c r="O7016" t="s">
        <v>6548</v>
      </c>
      <c r="R7016" t="s">
        <v>24204</v>
      </c>
      <c r="S7016" t="s">
        <v>24205</v>
      </c>
      <c r="T7016" t="s">
        <v>11255</v>
      </c>
      <c r="U7016" t="s">
        <v>6550</v>
      </c>
      <c r="V7016" t="s">
        <v>6829</v>
      </c>
      <c r="Z7016" t="s">
        <v>303</v>
      </c>
      <c r="AB7016" t="s">
        <v>25573</v>
      </c>
      <c r="AC7016" t="s">
        <v>25596</v>
      </c>
      <c r="AD7016" t="s">
        <v>25612</v>
      </c>
      <c r="AE7016" t="s">
        <v>25588</v>
      </c>
      <c r="AF7016" t="s">
        <v>25577</v>
      </c>
      <c r="AG7016" t="s">
        <v>25578</v>
      </c>
    </row>
    <row r="7017" spans="1:45" x14ac:dyDescent="0.2">
      <c r="A7017" t="s">
        <v>24308</v>
      </c>
      <c r="B7017" t="s">
        <v>6279</v>
      </c>
      <c r="C7017" t="s">
        <v>6437</v>
      </c>
      <c r="D7017" t="s">
        <v>6281</v>
      </c>
      <c r="E7017" t="s">
        <v>6281</v>
      </c>
      <c r="F7017" t="s">
        <v>6268</v>
      </c>
      <c r="G7017" t="s">
        <v>24309</v>
      </c>
      <c r="H7017" s="1">
        <v>44060</v>
      </c>
      <c r="I7017" s="1">
        <v>43983</v>
      </c>
      <c r="J7017">
        <v>150000</v>
      </c>
      <c r="K7017">
        <v>150000</v>
      </c>
      <c r="N7017" t="s">
        <v>6270</v>
      </c>
      <c r="O7017" t="s">
        <v>6271</v>
      </c>
      <c r="R7017" t="s">
        <v>6283</v>
      </c>
      <c r="S7017" s="2" t="s">
        <v>24310</v>
      </c>
      <c r="T7017" t="s">
        <v>6275</v>
      </c>
      <c r="U7017" t="s">
        <v>6276</v>
      </c>
      <c r="Z7017" t="s">
        <v>6277</v>
      </c>
      <c r="AB7017" t="s">
        <v>25573</v>
      </c>
      <c r="AC7017" t="s">
        <v>25581</v>
      </c>
      <c r="AD7017" t="s">
        <v>25604</v>
      </c>
      <c r="AE7017" t="s">
        <v>25579</v>
      </c>
      <c r="AF7017" t="s">
        <v>25577</v>
      </c>
      <c r="AG7017" t="s">
        <v>25578</v>
      </c>
      <c r="AH7017" t="s">
        <v>10755</v>
      </c>
    </row>
    <row r="7018" spans="1:45" x14ac:dyDescent="0.2">
      <c r="A7018" t="s">
        <v>4863</v>
      </c>
      <c r="B7018" t="s">
        <v>6279</v>
      </c>
      <c r="C7018" t="s">
        <v>6437</v>
      </c>
      <c r="D7018" t="s">
        <v>11176</v>
      </c>
      <c r="E7018" t="s">
        <v>6281</v>
      </c>
      <c r="F7018" t="s">
        <v>6286</v>
      </c>
      <c r="G7018" t="s">
        <v>24118</v>
      </c>
      <c r="H7018" s="1">
        <v>44074</v>
      </c>
      <c r="I7018" s="1">
        <v>43980</v>
      </c>
      <c r="J7018">
        <v>0</v>
      </c>
      <c r="N7018" t="s">
        <v>6475</v>
      </c>
      <c r="O7018" t="s">
        <v>6548</v>
      </c>
      <c r="R7018" t="s">
        <v>6933</v>
      </c>
      <c r="Z7018" t="s">
        <v>303</v>
      </c>
      <c r="AB7018" t="s">
        <v>25573</v>
      </c>
      <c r="AC7018" t="s">
        <v>25601</v>
      </c>
      <c r="AE7018" t="s">
        <v>25583</v>
      </c>
      <c r="AF7018" t="s">
        <v>25577</v>
      </c>
      <c r="AG7018" t="s">
        <v>25578</v>
      </c>
      <c r="AH7018" t="s">
        <v>6879</v>
      </c>
      <c r="AJ7018">
        <f>VLOOKUP($A7018,Sheet1!$A:$K,2,FALSE)</f>
        <v>1</v>
      </c>
      <c r="AK7018">
        <f>VLOOKUP($A7018,Sheet1!$A:$K,3,FALSE)</f>
        <v>0</v>
      </c>
      <c r="AL7018">
        <f>VLOOKUP($A7018,Sheet1!$A:$K,4,FALSE)</f>
        <v>0</v>
      </c>
      <c r="AM7018">
        <f>VLOOKUP($A7018,Sheet1!$A:$K,5,FALSE)</f>
        <v>0</v>
      </c>
      <c r="AN7018">
        <f>VLOOKUP($A7018,Sheet1!$A:$K,6,FALSE)</f>
        <v>0</v>
      </c>
      <c r="AO7018">
        <f>VLOOKUP($A7018,Sheet1!$A:$K,7,FALSE)</f>
        <v>0</v>
      </c>
      <c r="AP7018">
        <f>VLOOKUP($A7018,Sheet1!$A:$K,8,FALSE)</f>
        <v>1</v>
      </c>
      <c r="AQ7018">
        <f>VLOOKUP($A7018,Sheet1!$A:$K,9,FALSE)</f>
        <v>8</v>
      </c>
      <c r="AR7018">
        <f>VLOOKUP($A7018,Sheet1!$A:$K,10,FALSE)</f>
        <v>1</v>
      </c>
      <c r="AS7018">
        <f>VLOOKUP($A7018,Sheet1!$A:$K,11,FALSE)</f>
        <v>1</v>
      </c>
    </row>
    <row r="7019" spans="1:45" x14ac:dyDescent="0.2">
      <c r="A7019" t="s">
        <v>4750</v>
      </c>
      <c r="B7019" t="s">
        <v>6527</v>
      </c>
      <c r="C7019" t="s">
        <v>6266</v>
      </c>
      <c r="D7019" t="s">
        <v>6281</v>
      </c>
      <c r="E7019" t="s">
        <v>6281</v>
      </c>
      <c r="F7019" t="s">
        <v>6268</v>
      </c>
      <c r="G7019" t="s">
        <v>24021</v>
      </c>
      <c r="H7019" s="1">
        <v>44166</v>
      </c>
      <c r="J7019">
        <v>2000000</v>
      </c>
      <c r="N7019" t="s">
        <v>6475</v>
      </c>
      <c r="O7019" t="s">
        <v>6476</v>
      </c>
      <c r="T7019" t="s">
        <v>6599</v>
      </c>
      <c r="U7019" t="s">
        <v>6322</v>
      </c>
      <c r="V7019" t="s">
        <v>6479</v>
      </c>
      <c r="W7019" t="s">
        <v>6480</v>
      </c>
      <c r="Z7019" t="s">
        <v>2761</v>
      </c>
      <c r="AJ7019">
        <f>VLOOKUP($A7019,Sheet1!$A:$K,2,FALSE)</f>
        <v>39</v>
      </c>
      <c r="AK7019">
        <f>VLOOKUP($A7019,Sheet1!$A:$K,3,FALSE)</f>
        <v>0</v>
      </c>
      <c r="AL7019">
        <f>VLOOKUP($A7019,Sheet1!$A:$K,4,FALSE)</f>
        <v>0</v>
      </c>
      <c r="AM7019">
        <f>VLOOKUP($A7019,Sheet1!$A:$K,5,FALSE)</f>
        <v>0</v>
      </c>
      <c r="AN7019">
        <f>VLOOKUP($A7019,Sheet1!$A:$K,6,FALSE)</f>
        <v>0</v>
      </c>
      <c r="AO7019">
        <f>VLOOKUP($A7019,Sheet1!$A:$K,7,FALSE)</f>
        <v>0</v>
      </c>
      <c r="AP7019">
        <f>VLOOKUP($A7019,Sheet1!$A:$K,8,FALSE)</f>
        <v>39</v>
      </c>
      <c r="AQ7019">
        <f>VLOOKUP($A7019,Sheet1!$A:$K,9,FALSE)</f>
        <v>4</v>
      </c>
      <c r="AR7019">
        <f>VLOOKUP($A7019,Sheet1!$A:$K,10,FALSE)</f>
        <v>8</v>
      </c>
      <c r="AS7019">
        <f>VLOOKUP($A7019,Sheet1!$A:$K,11,FALSE)</f>
        <v>39</v>
      </c>
    </row>
    <row r="7020" spans="1:45" x14ac:dyDescent="0.2">
      <c r="A7020" t="s">
        <v>24050</v>
      </c>
      <c r="B7020" t="s">
        <v>6279</v>
      </c>
      <c r="C7020" t="s">
        <v>8674</v>
      </c>
      <c r="D7020" t="s">
        <v>6281</v>
      </c>
      <c r="E7020" t="s">
        <v>6281</v>
      </c>
      <c r="F7020" t="s">
        <v>6268</v>
      </c>
      <c r="G7020" t="s">
        <v>24051</v>
      </c>
      <c r="H7020" s="1">
        <v>44018</v>
      </c>
      <c r="I7020" s="1">
        <v>43969</v>
      </c>
      <c r="J7020">
        <v>150000</v>
      </c>
      <c r="N7020" t="s">
        <v>6475</v>
      </c>
      <c r="O7020" t="s">
        <v>6476</v>
      </c>
      <c r="R7020" t="s">
        <v>6363</v>
      </c>
      <c r="S7020" s="2" t="s">
        <v>24052</v>
      </c>
      <c r="Z7020" t="s">
        <v>1834</v>
      </c>
      <c r="AB7020" t="s">
        <v>25573</v>
      </c>
      <c r="AC7020" t="s">
        <v>25581</v>
      </c>
      <c r="AD7020" t="s">
        <v>25609</v>
      </c>
      <c r="AE7020" t="s">
        <v>25579</v>
      </c>
      <c r="AF7020" t="s">
        <v>25577</v>
      </c>
      <c r="AG7020" t="s">
        <v>25578</v>
      </c>
    </row>
    <row r="7021" spans="1:45" x14ac:dyDescent="0.2">
      <c r="A7021" t="s">
        <v>24100</v>
      </c>
      <c r="B7021" t="s">
        <v>6495</v>
      </c>
      <c r="C7021" t="s">
        <v>6496</v>
      </c>
      <c r="D7021" t="s">
        <v>6267</v>
      </c>
      <c r="E7021" t="s">
        <v>6267</v>
      </c>
      <c r="F7021" t="s">
        <v>6268</v>
      </c>
      <c r="G7021" t="s">
        <v>24101</v>
      </c>
      <c r="H7021" s="1">
        <v>43991</v>
      </c>
      <c r="I7021" s="1">
        <v>43991</v>
      </c>
      <c r="J7021">
        <v>6237</v>
      </c>
      <c r="K7021">
        <v>6237</v>
      </c>
      <c r="L7021">
        <v>6237</v>
      </c>
      <c r="M7021">
        <v>6237</v>
      </c>
      <c r="N7021" t="s">
        <v>7118</v>
      </c>
      <c r="P7021" t="s">
        <v>6272</v>
      </c>
      <c r="Q7021" t="s">
        <v>6273</v>
      </c>
      <c r="R7021" t="s">
        <v>16713</v>
      </c>
      <c r="T7021" t="s">
        <v>24102</v>
      </c>
      <c r="U7021" t="s">
        <v>6550</v>
      </c>
      <c r="V7021" t="s">
        <v>6829</v>
      </c>
      <c r="Z7021" t="s">
        <v>2926</v>
      </c>
      <c r="AB7021" t="s">
        <v>25573</v>
      </c>
      <c r="AC7021" t="s">
        <v>25624</v>
      </c>
      <c r="AE7021" t="s">
        <v>25595</v>
      </c>
      <c r="AF7021" t="s">
        <v>25577</v>
      </c>
      <c r="AG7021" t="s">
        <v>25578</v>
      </c>
    </row>
    <row r="7022" spans="1:45" x14ac:dyDescent="0.2">
      <c r="A7022" t="s">
        <v>24133</v>
      </c>
      <c r="B7022" t="s">
        <v>6279</v>
      </c>
      <c r="C7022" t="s">
        <v>8674</v>
      </c>
      <c r="D7022" t="s">
        <v>6281</v>
      </c>
      <c r="E7022" t="s">
        <v>6281</v>
      </c>
      <c r="F7022" t="s">
        <v>6268</v>
      </c>
      <c r="G7022" t="s">
        <v>24134</v>
      </c>
      <c r="H7022" s="1">
        <v>44018</v>
      </c>
      <c r="I7022" s="1">
        <v>43966</v>
      </c>
      <c r="J7022">
        <v>100000</v>
      </c>
      <c r="K7022">
        <v>100000</v>
      </c>
      <c r="R7022" t="s">
        <v>6363</v>
      </c>
      <c r="S7022" s="2" t="s">
        <v>24052</v>
      </c>
      <c r="Z7022" t="s">
        <v>1920</v>
      </c>
      <c r="AB7022" t="s">
        <v>25573</v>
      </c>
      <c r="AC7022" t="s">
        <v>25581</v>
      </c>
      <c r="AD7022" t="s">
        <v>25609</v>
      </c>
      <c r="AE7022" t="s">
        <v>25579</v>
      </c>
      <c r="AF7022" t="s">
        <v>25577</v>
      </c>
      <c r="AG7022" t="s">
        <v>25578</v>
      </c>
    </row>
    <row r="7023" spans="1:45" x14ac:dyDescent="0.2">
      <c r="A7023" t="s">
        <v>4844</v>
      </c>
      <c r="B7023" t="s">
        <v>6420</v>
      </c>
      <c r="C7023" t="s">
        <v>6266</v>
      </c>
      <c r="D7023" t="s">
        <v>6522</v>
      </c>
      <c r="E7023" t="s">
        <v>6522</v>
      </c>
      <c r="F7023" t="s">
        <v>6268</v>
      </c>
      <c r="G7023" t="s">
        <v>24116</v>
      </c>
      <c r="H7023" s="1">
        <v>44104</v>
      </c>
      <c r="J7023">
        <v>1</v>
      </c>
      <c r="K7023">
        <v>1</v>
      </c>
      <c r="N7023" t="s">
        <v>6475</v>
      </c>
      <c r="O7023" t="s">
        <v>6476</v>
      </c>
      <c r="R7023" t="s">
        <v>24117</v>
      </c>
      <c r="T7023" t="s">
        <v>6641</v>
      </c>
      <c r="U7023" t="s">
        <v>6322</v>
      </c>
      <c r="V7023" t="s">
        <v>6479</v>
      </c>
      <c r="W7023" t="s">
        <v>6520</v>
      </c>
      <c r="Z7023" t="s">
        <v>28</v>
      </c>
      <c r="AB7023" t="s">
        <v>25573</v>
      </c>
      <c r="AC7023" t="s">
        <v>25592</v>
      </c>
      <c r="AE7023" t="s">
        <v>25588</v>
      </c>
      <c r="AF7023" t="s">
        <v>25577</v>
      </c>
      <c r="AG7023" t="s">
        <v>25578</v>
      </c>
      <c r="AJ7023">
        <f>VLOOKUP($A7023,Sheet1!$A:$K,2,FALSE)</f>
        <v>18</v>
      </c>
      <c r="AK7023">
        <f>VLOOKUP($A7023,Sheet1!$A:$K,3,FALSE)</f>
        <v>0</v>
      </c>
      <c r="AL7023">
        <f>VLOOKUP($A7023,Sheet1!$A:$K,4,FALSE)</f>
        <v>0</v>
      </c>
      <c r="AM7023">
        <f>VLOOKUP($A7023,Sheet1!$A:$K,5,FALSE)</f>
        <v>0</v>
      </c>
      <c r="AN7023">
        <f>VLOOKUP($A7023,Sheet1!$A:$K,6,FALSE)</f>
        <v>0</v>
      </c>
      <c r="AO7023">
        <f>VLOOKUP($A7023,Sheet1!$A:$K,7,FALSE)</f>
        <v>0</v>
      </c>
      <c r="AP7023">
        <f>VLOOKUP($A7023,Sheet1!$A:$K,8,FALSE)</f>
        <v>18</v>
      </c>
      <c r="AQ7023">
        <f>VLOOKUP($A7023,Sheet1!$A:$K,9,FALSE)</f>
        <v>10</v>
      </c>
      <c r="AR7023">
        <f>VLOOKUP($A7023,Sheet1!$A:$K,10,FALSE)</f>
        <v>4</v>
      </c>
      <c r="AS7023">
        <f>VLOOKUP($A7023,Sheet1!$A:$K,11,FALSE)</f>
        <v>18</v>
      </c>
    </row>
    <row r="7024" spans="1:45" x14ac:dyDescent="0.2">
      <c r="A7024" t="s">
        <v>24039</v>
      </c>
      <c r="B7024" t="s">
        <v>6279</v>
      </c>
      <c r="C7024" t="s">
        <v>6289</v>
      </c>
      <c r="D7024" t="s">
        <v>6522</v>
      </c>
      <c r="E7024" t="s">
        <v>6522</v>
      </c>
      <c r="F7024" t="s">
        <v>6268</v>
      </c>
      <c r="G7024" t="s">
        <v>24040</v>
      </c>
      <c r="H7024" s="1">
        <v>44043</v>
      </c>
      <c r="I7024" s="1">
        <v>44029</v>
      </c>
      <c r="J7024">
        <v>0</v>
      </c>
      <c r="N7024" t="s">
        <v>6475</v>
      </c>
      <c r="O7024" t="s">
        <v>6878</v>
      </c>
      <c r="T7024" t="s">
        <v>24041</v>
      </c>
      <c r="U7024" t="s">
        <v>6588</v>
      </c>
      <c r="Z7024" t="s">
        <v>11052</v>
      </c>
    </row>
    <row r="7025" spans="1:34" x14ac:dyDescent="0.2">
      <c r="A7025" t="s">
        <v>24026</v>
      </c>
      <c r="B7025" t="s">
        <v>6279</v>
      </c>
      <c r="C7025" t="s">
        <v>6437</v>
      </c>
      <c r="D7025" t="s">
        <v>6319</v>
      </c>
      <c r="E7025" t="s">
        <v>6319</v>
      </c>
      <c r="F7025" t="s">
        <v>6268</v>
      </c>
      <c r="G7025" t="s">
        <v>24027</v>
      </c>
      <c r="H7025" s="1">
        <v>44061</v>
      </c>
      <c r="I7025" s="1">
        <v>43992</v>
      </c>
      <c r="J7025">
        <v>0</v>
      </c>
      <c r="N7025" t="s">
        <v>6270</v>
      </c>
      <c r="O7025" t="s">
        <v>6271</v>
      </c>
      <c r="R7025" t="s">
        <v>6283</v>
      </c>
      <c r="S7025" t="s">
        <v>24028</v>
      </c>
      <c r="Z7025" t="s">
        <v>11029</v>
      </c>
      <c r="AB7025" t="s">
        <v>25573</v>
      </c>
      <c r="AC7025" t="s">
        <v>25581</v>
      </c>
      <c r="AD7025" t="s">
        <v>25604</v>
      </c>
      <c r="AE7025" t="s">
        <v>25579</v>
      </c>
      <c r="AF7025" t="s">
        <v>25577</v>
      </c>
      <c r="AG7025" t="s">
        <v>25578</v>
      </c>
      <c r="AH7025" t="s">
        <v>10755</v>
      </c>
    </row>
    <row r="7026" spans="1:34" x14ac:dyDescent="0.2">
      <c r="A7026" t="s">
        <v>24082</v>
      </c>
      <c r="B7026" t="s">
        <v>6527</v>
      </c>
      <c r="C7026" t="s">
        <v>6266</v>
      </c>
      <c r="D7026" t="s">
        <v>6533</v>
      </c>
      <c r="E7026" t="s">
        <v>6533</v>
      </c>
      <c r="F7026" t="s">
        <v>6268</v>
      </c>
      <c r="G7026" t="s">
        <v>24083</v>
      </c>
      <c r="H7026" s="1">
        <v>44377</v>
      </c>
      <c r="J7026">
        <v>300000</v>
      </c>
      <c r="N7026" t="s">
        <v>6475</v>
      </c>
      <c r="O7026" t="s">
        <v>6878</v>
      </c>
      <c r="R7026" t="s">
        <v>8267</v>
      </c>
      <c r="T7026" t="s">
        <v>24084</v>
      </c>
      <c r="U7026" t="s">
        <v>6588</v>
      </c>
      <c r="Z7026" t="s">
        <v>11052</v>
      </c>
      <c r="AA7026" t="s">
        <v>8286</v>
      </c>
      <c r="AB7026" t="s">
        <v>25573</v>
      </c>
      <c r="AC7026" t="s">
        <v>25601</v>
      </c>
      <c r="AE7026" t="s">
        <v>25583</v>
      </c>
      <c r="AF7026" t="s">
        <v>25577</v>
      </c>
      <c r="AG7026" t="s">
        <v>25578</v>
      </c>
    </row>
    <row r="7027" spans="1:34" x14ac:dyDescent="0.2">
      <c r="A7027" t="s">
        <v>24135</v>
      </c>
      <c r="B7027" t="s">
        <v>6538</v>
      </c>
      <c r="C7027" t="s">
        <v>6266</v>
      </c>
      <c r="D7027" t="s">
        <v>6281</v>
      </c>
      <c r="E7027" t="s">
        <v>6281</v>
      </c>
      <c r="F7027" t="s">
        <v>6268</v>
      </c>
      <c r="G7027" t="s">
        <v>24136</v>
      </c>
      <c r="H7027" s="1">
        <v>44078</v>
      </c>
      <c r="J7027">
        <v>1</v>
      </c>
      <c r="K7027">
        <v>499000</v>
      </c>
      <c r="N7027" t="s">
        <v>6475</v>
      </c>
      <c r="O7027" t="s">
        <v>6548</v>
      </c>
      <c r="R7027" t="s">
        <v>7158</v>
      </c>
      <c r="S7027" s="2" t="s">
        <v>24137</v>
      </c>
      <c r="T7027" t="s">
        <v>8496</v>
      </c>
      <c r="U7027" t="s">
        <v>6550</v>
      </c>
      <c r="V7027" t="s">
        <v>7099</v>
      </c>
      <c r="Z7027" t="s">
        <v>303</v>
      </c>
      <c r="AA7027" t="s">
        <v>16933</v>
      </c>
      <c r="AB7027" t="s">
        <v>25573</v>
      </c>
      <c r="AC7027" t="s">
        <v>25574</v>
      </c>
      <c r="AD7027" t="s">
        <v>25575</v>
      </c>
      <c r="AE7027" t="s">
        <v>25576</v>
      </c>
      <c r="AF7027" t="s">
        <v>25577</v>
      </c>
      <c r="AG7027" t="s">
        <v>25578</v>
      </c>
    </row>
    <row r="7028" spans="1:34" x14ac:dyDescent="0.2">
      <c r="A7028" t="s">
        <v>24096</v>
      </c>
      <c r="B7028" t="s">
        <v>8913</v>
      </c>
      <c r="C7028" t="s">
        <v>6266</v>
      </c>
      <c r="D7028" t="s">
        <v>6533</v>
      </c>
      <c r="E7028" t="s">
        <v>6533</v>
      </c>
      <c r="F7028" t="s">
        <v>6268</v>
      </c>
      <c r="G7028" t="s">
        <v>24097</v>
      </c>
      <c r="H7028" s="1">
        <v>44377</v>
      </c>
      <c r="J7028">
        <v>1200000</v>
      </c>
      <c r="K7028">
        <v>1200000</v>
      </c>
      <c r="N7028" t="s">
        <v>6475</v>
      </c>
      <c r="O7028" t="s">
        <v>6878</v>
      </c>
      <c r="R7028" t="s">
        <v>8267</v>
      </c>
      <c r="T7028" t="s">
        <v>6884</v>
      </c>
      <c r="U7028" t="s">
        <v>6588</v>
      </c>
      <c r="Z7028" t="s">
        <v>2594</v>
      </c>
      <c r="AA7028" t="s">
        <v>8286</v>
      </c>
      <c r="AB7028" t="s">
        <v>25573</v>
      </c>
      <c r="AC7028" t="s">
        <v>25601</v>
      </c>
      <c r="AE7028" t="s">
        <v>25583</v>
      </c>
      <c r="AF7028" t="s">
        <v>25577</v>
      </c>
      <c r="AG7028" t="s">
        <v>25578</v>
      </c>
    </row>
    <row r="7029" spans="1:34" x14ac:dyDescent="0.2">
      <c r="A7029" t="s">
        <v>24103</v>
      </c>
      <c r="B7029" t="s">
        <v>6420</v>
      </c>
      <c r="C7029" t="s">
        <v>6280</v>
      </c>
      <c r="D7029" t="s">
        <v>6522</v>
      </c>
      <c r="E7029" t="s">
        <v>6522</v>
      </c>
      <c r="F7029" t="s">
        <v>6286</v>
      </c>
      <c r="G7029" t="s">
        <v>24104</v>
      </c>
      <c r="H7029" s="1">
        <v>44015</v>
      </c>
      <c r="I7029" s="1">
        <v>43997</v>
      </c>
      <c r="J7029">
        <v>50000</v>
      </c>
      <c r="K7029">
        <v>50000</v>
      </c>
      <c r="N7029" t="s">
        <v>6475</v>
      </c>
      <c r="O7029" t="s">
        <v>6878</v>
      </c>
      <c r="R7029" t="s">
        <v>13722</v>
      </c>
      <c r="T7029" t="s">
        <v>13615</v>
      </c>
      <c r="U7029" t="s">
        <v>6588</v>
      </c>
      <c r="Z7029" t="s">
        <v>2594</v>
      </c>
      <c r="AB7029" t="s">
        <v>25573</v>
      </c>
      <c r="AC7029" t="s">
        <v>25581</v>
      </c>
      <c r="AD7029" t="s">
        <v>25589</v>
      </c>
      <c r="AE7029" t="s">
        <v>25588</v>
      </c>
      <c r="AF7029" t="s">
        <v>25577</v>
      </c>
      <c r="AG7029" t="s">
        <v>25578</v>
      </c>
    </row>
    <row r="7030" spans="1:34" x14ac:dyDescent="0.2">
      <c r="A7030" t="s">
        <v>24085</v>
      </c>
      <c r="B7030" t="s">
        <v>6527</v>
      </c>
      <c r="C7030" t="s">
        <v>6266</v>
      </c>
      <c r="D7030" t="s">
        <v>6533</v>
      </c>
      <c r="E7030" t="s">
        <v>6533</v>
      </c>
      <c r="F7030" t="s">
        <v>6268</v>
      </c>
      <c r="G7030" t="s">
        <v>24086</v>
      </c>
      <c r="H7030" s="1">
        <v>44286</v>
      </c>
      <c r="J7030">
        <v>0</v>
      </c>
      <c r="N7030" t="s">
        <v>6475</v>
      </c>
      <c r="O7030" t="s">
        <v>6548</v>
      </c>
      <c r="R7030" t="s">
        <v>8267</v>
      </c>
      <c r="T7030" t="s">
        <v>13700</v>
      </c>
      <c r="U7030" t="s">
        <v>6550</v>
      </c>
      <c r="V7030" t="s">
        <v>6825</v>
      </c>
      <c r="Z7030" t="s">
        <v>303</v>
      </c>
      <c r="AA7030" t="s">
        <v>8286</v>
      </c>
      <c r="AB7030" t="s">
        <v>25573</v>
      </c>
      <c r="AC7030" t="s">
        <v>25601</v>
      </c>
      <c r="AE7030" t="s">
        <v>25583</v>
      </c>
      <c r="AF7030" t="s">
        <v>25577</v>
      </c>
      <c r="AG7030" t="s">
        <v>25578</v>
      </c>
    </row>
    <row r="7031" spans="1:34" x14ac:dyDescent="0.2">
      <c r="A7031" t="s">
        <v>24140</v>
      </c>
      <c r="B7031" t="s">
        <v>6420</v>
      </c>
      <c r="C7031" t="s">
        <v>6266</v>
      </c>
      <c r="D7031" t="s">
        <v>6267</v>
      </c>
      <c r="E7031" t="s">
        <v>6267</v>
      </c>
      <c r="F7031" t="s">
        <v>6268</v>
      </c>
      <c r="G7031" t="s">
        <v>24141</v>
      </c>
      <c r="H7031" s="1">
        <v>44104</v>
      </c>
      <c r="J7031">
        <v>20000</v>
      </c>
      <c r="K7031">
        <v>30000</v>
      </c>
      <c r="N7031" t="s">
        <v>6475</v>
      </c>
      <c r="O7031" t="s">
        <v>8580</v>
      </c>
      <c r="R7031" t="s">
        <v>6422</v>
      </c>
      <c r="T7031" t="s">
        <v>24142</v>
      </c>
      <c r="U7031" t="s">
        <v>6805</v>
      </c>
      <c r="V7031" t="s">
        <v>6806</v>
      </c>
      <c r="Z7031" t="s">
        <v>1004</v>
      </c>
      <c r="AB7031" t="s">
        <v>25573</v>
      </c>
      <c r="AC7031" t="s">
        <v>25581</v>
      </c>
      <c r="AD7031" t="s">
        <v>25604</v>
      </c>
      <c r="AE7031" t="s">
        <v>25610</v>
      </c>
      <c r="AF7031" t="s">
        <v>25577</v>
      </c>
      <c r="AG7031" t="s">
        <v>25578</v>
      </c>
    </row>
    <row r="7032" spans="1:34" x14ac:dyDescent="0.2">
      <c r="A7032" t="s">
        <v>24087</v>
      </c>
      <c r="B7032" t="s">
        <v>6420</v>
      </c>
      <c r="C7032" t="s">
        <v>6955</v>
      </c>
      <c r="D7032" t="s">
        <v>6281</v>
      </c>
      <c r="E7032" t="s">
        <v>6281</v>
      </c>
      <c r="F7032" t="s">
        <v>6268</v>
      </c>
      <c r="G7032" t="s">
        <v>24088</v>
      </c>
      <c r="H7032" s="1">
        <v>44074</v>
      </c>
      <c r="J7032">
        <v>50000</v>
      </c>
      <c r="K7032">
        <v>2000000</v>
      </c>
      <c r="N7032" t="s">
        <v>6475</v>
      </c>
      <c r="O7032" t="s">
        <v>8580</v>
      </c>
      <c r="R7032" t="s">
        <v>24089</v>
      </c>
      <c r="S7032" t="s">
        <v>24090</v>
      </c>
      <c r="T7032" t="s">
        <v>10004</v>
      </c>
      <c r="U7032" t="s">
        <v>6805</v>
      </c>
      <c r="V7032" t="s">
        <v>6806</v>
      </c>
      <c r="Z7032" t="s">
        <v>1004</v>
      </c>
      <c r="AB7032" t="s">
        <v>25573</v>
      </c>
      <c r="AC7032" t="s">
        <v>25580</v>
      </c>
      <c r="AE7032" t="s">
        <v>25588</v>
      </c>
      <c r="AF7032" t="s">
        <v>25577</v>
      </c>
      <c r="AG7032" t="s">
        <v>25578</v>
      </c>
    </row>
    <row r="7033" spans="1:34" x14ac:dyDescent="0.2">
      <c r="A7033" t="s">
        <v>24053</v>
      </c>
      <c r="B7033" t="s">
        <v>6527</v>
      </c>
      <c r="C7033" t="s">
        <v>7606</v>
      </c>
      <c r="D7033" t="s">
        <v>6281</v>
      </c>
      <c r="E7033" t="s">
        <v>6281</v>
      </c>
      <c r="F7033" t="s">
        <v>6268</v>
      </c>
      <c r="G7033" t="s">
        <v>24054</v>
      </c>
      <c r="H7033" s="1">
        <v>44225</v>
      </c>
      <c r="J7033">
        <v>1</v>
      </c>
      <c r="N7033" t="s">
        <v>6475</v>
      </c>
      <c r="O7033" t="s">
        <v>6548</v>
      </c>
      <c r="R7033" t="s">
        <v>8610</v>
      </c>
      <c r="S7033" t="s">
        <v>8611</v>
      </c>
      <c r="T7033" t="s">
        <v>8612</v>
      </c>
      <c r="U7033" t="s">
        <v>6550</v>
      </c>
      <c r="V7033" t="s">
        <v>6551</v>
      </c>
      <c r="Z7033" t="s">
        <v>3465</v>
      </c>
      <c r="AB7033" t="s">
        <v>25573</v>
      </c>
      <c r="AC7033" t="s">
        <v>25580</v>
      </c>
      <c r="AE7033" t="s">
        <v>25681</v>
      </c>
      <c r="AF7033" t="s">
        <v>25577</v>
      </c>
      <c r="AG7033" t="s">
        <v>25578</v>
      </c>
    </row>
    <row r="7034" spans="1:34" x14ac:dyDescent="0.2">
      <c r="A7034" t="s">
        <v>24055</v>
      </c>
      <c r="B7034" t="s">
        <v>6527</v>
      </c>
      <c r="C7034" t="s">
        <v>6266</v>
      </c>
      <c r="D7034" t="s">
        <v>6267</v>
      </c>
      <c r="E7034" t="s">
        <v>6267</v>
      </c>
      <c r="F7034" t="s">
        <v>6268</v>
      </c>
      <c r="G7034" t="s">
        <v>24056</v>
      </c>
      <c r="H7034" s="1">
        <v>44253</v>
      </c>
      <c r="J7034">
        <v>10000</v>
      </c>
      <c r="K7034">
        <v>10000</v>
      </c>
      <c r="N7034" t="s">
        <v>7118</v>
      </c>
      <c r="P7034" t="s">
        <v>6272</v>
      </c>
      <c r="Q7034" t="s">
        <v>6273</v>
      </c>
      <c r="T7034" t="s">
        <v>8177</v>
      </c>
      <c r="U7034" t="s">
        <v>6588</v>
      </c>
      <c r="Z7034" t="s">
        <v>2926</v>
      </c>
    </row>
    <row r="7035" spans="1:34" x14ac:dyDescent="0.2">
      <c r="A7035" t="s">
        <v>24339</v>
      </c>
      <c r="B7035" t="s">
        <v>6538</v>
      </c>
      <c r="C7035" t="s">
        <v>6496</v>
      </c>
      <c r="D7035" t="s">
        <v>6281</v>
      </c>
      <c r="E7035" t="s">
        <v>6281</v>
      </c>
      <c r="F7035" t="s">
        <v>6268</v>
      </c>
      <c r="G7035" t="s">
        <v>24340</v>
      </c>
      <c r="H7035" s="1">
        <v>43980</v>
      </c>
      <c r="I7035" s="1">
        <v>43983</v>
      </c>
      <c r="J7035">
        <v>36410</v>
      </c>
      <c r="K7035">
        <v>36410</v>
      </c>
      <c r="L7035">
        <v>36410</v>
      </c>
      <c r="M7035">
        <v>36410</v>
      </c>
      <c r="N7035" t="s">
        <v>6270</v>
      </c>
      <c r="O7035" t="s">
        <v>6271</v>
      </c>
      <c r="R7035" t="s">
        <v>21660</v>
      </c>
      <c r="S7035" t="s">
        <v>21661</v>
      </c>
      <c r="T7035" t="s">
        <v>20133</v>
      </c>
      <c r="U7035" t="s">
        <v>6276</v>
      </c>
      <c r="Z7035" t="s">
        <v>11029</v>
      </c>
      <c r="AB7035" t="s">
        <v>25573</v>
      </c>
      <c r="AC7035" t="s">
        <v>25581</v>
      </c>
      <c r="AD7035" t="s">
        <v>25589</v>
      </c>
      <c r="AE7035" t="s">
        <v>25595</v>
      </c>
      <c r="AF7035" t="s">
        <v>25577</v>
      </c>
      <c r="AG7035" t="s">
        <v>25578</v>
      </c>
    </row>
    <row r="7036" spans="1:34" x14ac:dyDescent="0.2">
      <c r="A7036" t="s">
        <v>24249</v>
      </c>
      <c r="B7036" t="s">
        <v>6495</v>
      </c>
      <c r="C7036" t="s">
        <v>6496</v>
      </c>
      <c r="D7036" t="s">
        <v>6319</v>
      </c>
      <c r="E7036" t="s">
        <v>6319</v>
      </c>
      <c r="F7036" t="s">
        <v>6268</v>
      </c>
      <c r="G7036" t="s">
        <v>24250</v>
      </c>
      <c r="H7036" s="1">
        <v>44000</v>
      </c>
      <c r="I7036" s="1">
        <v>44000</v>
      </c>
      <c r="J7036">
        <v>45980</v>
      </c>
      <c r="K7036">
        <v>45980</v>
      </c>
      <c r="L7036">
        <v>45980</v>
      </c>
      <c r="M7036">
        <v>45980</v>
      </c>
      <c r="N7036" t="s">
        <v>6270</v>
      </c>
      <c r="O7036" t="s">
        <v>6271</v>
      </c>
      <c r="R7036" t="s">
        <v>24251</v>
      </c>
      <c r="S7036" t="s">
        <v>24252</v>
      </c>
      <c r="T7036" t="s">
        <v>7978</v>
      </c>
      <c r="U7036" t="s">
        <v>6276</v>
      </c>
      <c r="Z7036" t="s">
        <v>11029</v>
      </c>
      <c r="AB7036" t="s">
        <v>25573</v>
      </c>
      <c r="AC7036" t="s">
        <v>25581</v>
      </c>
      <c r="AD7036" t="s">
        <v>25604</v>
      </c>
      <c r="AE7036" t="s">
        <v>25576</v>
      </c>
      <c r="AF7036" t="s">
        <v>25577</v>
      </c>
      <c r="AG7036" t="s">
        <v>25578</v>
      </c>
    </row>
    <row r="7037" spans="1:34" x14ac:dyDescent="0.2">
      <c r="A7037" t="s">
        <v>24151</v>
      </c>
      <c r="B7037" t="s">
        <v>6265</v>
      </c>
      <c r="C7037" t="s">
        <v>6496</v>
      </c>
      <c r="D7037" t="s">
        <v>6281</v>
      </c>
      <c r="E7037" t="s">
        <v>6281</v>
      </c>
      <c r="F7037" t="s">
        <v>6268</v>
      </c>
      <c r="G7037" t="s">
        <v>24152</v>
      </c>
      <c r="H7037" s="1">
        <v>44007</v>
      </c>
      <c r="I7037" s="1">
        <v>44006</v>
      </c>
      <c r="J7037">
        <v>199558.7</v>
      </c>
      <c r="K7037">
        <v>199558.7</v>
      </c>
      <c r="L7037">
        <v>199558.7</v>
      </c>
      <c r="M7037">
        <v>199558.7</v>
      </c>
      <c r="N7037" t="s">
        <v>6270</v>
      </c>
      <c r="O7037" t="s">
        <v>6271</v>
      </c>
      <c r="R7037" t="s">
        <v>6972</v>
      </c>
      <c r="S7037" t="s">
        <v>24153</v>
      </c>
      <c r="T7037" t="s">
        <v>7229</v>
      </c>
      <c r="U7037" t="s">
        <v>6276</v>
      </c>
      <c r="Z7037" t="s">
        <v>11029</v>
      </c>
      <c r="AA7037" t="s">
        <v>20868</v>
      </c>
      <c r="AB7037" t="s">
        <v>25573</v>
      </c>
      <c r="AC7037" t="s">
        <v>25581</v>
      </c>
      <c r="AD7037" t="s">
        <v>25604</v>
      </c>
      <c r="AE7037" t="s">
        <v>25583</v>
      </c>
      <c r="AF7037" t="s">
        <v>25577</v>
      </c>
      <c r="AG7037" t="s">
        <v>25578</v>
      </c>
      <c r="AH7037" t="s">
        <v>18920</v>
      </c>
    </row>
    <row r="7038" spans="1:34" x14ac:dyDescent="0.2">
      <c r="A7038" t="s">
        <v>24299</v>
      </c>
      <c r="B7038" t="s">
        <v>6420</v>
      </c>
      <c r="C7038" t="s">
        <v>6266</v>
      </c>
      <c r="D7038" t="s">
        <v>6281</v>
      </c>
      <c r="E7038" t="s">
        <v>6281</v>
      </c>
      <c r="F7038" t="s">
        <v>6268</v>
      </c>
      <c r="G7038" t="s">
        <v>24300</v>
      </c>
      <c r="H7038" s="1">
        <v>44043</v>
      </c>
      <c r="J7038">
        <v>99561</v>
      </c>
      <c r="K7038">
        <v>99561</v>
      </c>
      <c r="N7038" t="s">
        <v>6270</v>
      </c>
      <c r="O7038" t="s">
        <v>6271</v>
      </c>
      <c r="R7038" t="s">
        <v>6972</v>
      </c>
      <c r="S7038" t="s">
        <v>24301</v>
      </c>
      <c r="T7038" t="s">
        <v>7702</v>
      </c>
      <c r="U7038" t="s">
        <v>6276</v>
      </c>
      <c r="Z7038" t="s">
        <v>11029</v>
      </c>
      <c r="AB7038" t="s">
        <v>25573</v>
      </c>
      <c r="AC7038" t="s">
        <v>25581</v>
      </c>
      <c r="AD7038" t="s">
        <v>25604</v>
      </c>
      <c r="AE7038" t="s">
        <v>25583</v>
      </c>
      <c r="AF7038" t="s">
        <v>25577</v>
      </c>
      <c r="AG7038" t="s">
        <v>25578</v>
      </c>
      <c r="AH7038" t="s">
        <v>18920</v>
      </c>
    </row>
    <row r="7039" spans="1:34" x14ac:dyDescent="0.2">
      <c r="A7039" t="s">
        <v>24337</v>
      </c>
      <c r="B7039" t="s">
        <v>6527</v>
      </c>
      <c r="C7039" t="s">
        <v>6266</v>
      </c>
      <c r="D7039" t="s">
        <v>6267</v>
      </c>
      <c r="E7039" t="s">
        <v>6267</v>
      </c>
      <c r="F7039" t="s">
        <v>6268</v>
      </c>
      <c r="G7039" t="s">
        <v>24338</v>
      </c>
      <c r="H7039" s="1">
        <v>44162</v>
      </c>
      <c r="J7039">
        <v>250000</v>
      </c>
      <c r="K7039">
        <v>250000</v>
      </c>
      <c r="N7039" t="s">
        <v>6270</v>
      </c>
      <c r="O7039" t="s">
        <v>6271</v>
      </c>
      <c r="R7039" t="s">
        <v>7162</v>
      </c>
      <c r="T7039" t="s">
        <v>11823</v>
      </c>
      <c r="U7039" t="s">
        <v>6276</v>
      </c>
      <c r="Z7039" t="s">
        <v>11029</v>
      </c>
      <c r="AB7039" t="s">
        <v>25573</v>
      </c>
      <c r="AC7039" t="s">
        <v>25581</v>
      </c>
      <c r="AD7039" t="s">
        <v>25604</v>
      </c>
      <c r="AE7039" t="s">
        <v>25610</v>
      </c>
      <c r="AF7039" t="s">
        <v>25603</v>
      </c>
      <c r="AG7039" t="s">
        <v>25578</v>
      </c>
    </row>
    <row r="7040" spans="1:34" x14ac:dyDescent="0.2">
      <c r="A7040" t="s">
        <v>24253</v>
      </c>
      <c r="B7040" t="s">
        <v>6527</v>
      </c>
      <c r="C7040" t="s">
        <v>6266</v>
      </c>
      <c r="D7040" t="s">
        <v>6267</v>
      </c>
      <c r="E7040" t="s">
        <v>6267</v>
      </c>
      <c r="F7040" t="s">
        <v>6268</v>
      </c>
      <c r="G7040" t="s">
        <v>24254</v>
      </c>
      <c r="H7040" s="1">
        <v>44162</v>
      </c>
      <c r="J7040">
        <v>0.01</v>
      </c>
      <c r="K7040">
        <v>0.01</v>
      </c>
      <c r="N7040" t="s">
        <v>6270</v>
      </c>
      <c r="O7040" t="s">
        <v>6271</v>
      </c>
      <c r="R7040" t="s">
        <v>24255</v>
      </c>
      <c r="T7040" t="s">
        <v>7198</v>
      </c>
      <c r="U7040" t="s">
        <v>6276</v>
      </c>
      <c r="Z7040" t="s">
        <v>11029</v>
      </c>
      <c r="AB7040" t="s">
        <v>25573</v>
      </c>
      <c r="AC7040" t="s">
        <v>25581</v>
      </c>
      <c r="AD7040" t="s">
        <v>25604</v>
      </c>
      <c r="AE7040" t="s">
        <v>25576</v>
      </c>
      <c r="AF7040" t="s">
        <v>25633</v>
      </c>
      <c r="AG7040" t="s">
        <v>25578</v>
      </c>
    </row>
    <row r="7041" spans="1:45" x14ac:dyDescent="0.2">
      <c r="A7041" t="s">
        <v>24182</v>
      </c>
      <c r="B7041" t="s">
        <v>6495</v>
      </c>
      <c r="C7041" t="s">
        <v>6496</v>
      </c>
      <c r="D7041" t="s">
        <v>6319</v>
      </c>
      <c r="E7041" t="s">
        <v>6319</v>
      </c>
      <c r="F7041" t="s">
        <v>6268</v>
      </c>
      <c r="G7041" t="s">
        <v>24183</v>
      </c>
      <c r="H7041" s="1">
        <v>43980</v>
      </c>
      <c r="I7041" s="1">
        <v>43986</v>
      </c>
      <c r="J7041">
        <v>6400</v>
      </c>
      <c r="K7041">
        <v>6400</v>
      </c>
      <c r="L7041">
        <v>6400</v>
      </c>
      <c r="M7041">
        <v>6400</v>
      </c>
      <c r="N7041" t="s">
        <v>6270</v>
      </c>
      <c r="O7041" t="s">
        <v>6271</v>
      </c>
      <c r="R7041" t="s">
        <v>22570</v>
      </c>
      <c r="S7041" t="s">
        <v>24184</v>
      </c>
      <c r="T7041" t="s">
        <v>24185</v>
      </c>
      <c r="U7041" t="s">
        <v>6276</v>
      </c>
      <c r="Z7041" t="s">
        <v>11029</v>
      </c>
      <c r="AB7041" t="s">
        <v>25573</v>
      </c>
      <c r="AC7041" t="s">
        <v>25581</v>
      </c>
      <c r="AD7041" t="s">
        <v>25604</v>
      </c>
      <c r="AE7041" t="s">
        <v>25610</v>
      </c>
      <c r="AF7041" t="s">
        <v>25577</v>
      </c>
      <c r="AG7041" t="s">
        <v>25578</v>
      </c>
    </row>
    <row r="7042" spans="1:45" x14ac:dyDescent="0.2">
      <c r="A7042" t="s">
        <v>24220</v>
      </c>
      <c r="B7042" t="s">
        <v>6527</v>
      </c>
      <c r="C7042" t="s">
        <v>6266</v>
      </c>
      <c r="D7042" t="s">
        <v>6267</v>
      </c>
      <c r="E7042" t="s">
        <v>6267</v>
      </c>
      <c r="F7042" t="s">
        <v>6268</v>
      </c>
      <c r="G7042" t="s">
        <v>24221</v>
      </c>
      <c r="H7042" s="1">
        <v>44099</v>
      </c>
      <c r="J7042">
        <v>0.01</v>
      </c>
      <c r="K7042">
        <v>0.01</v>
      </c>
      <c r="N7042" t="s">
        <v>6270</v>
      </c>
      <c r="O7042" t="s">
        <v>6271</v>
      </c>
      <c r="R7042" t="s">
        <v>24222</v>
      </c>
      <c r="T7042" t="s">
        <v>17274</v>
      </c>
      <c r="U7042" t="s">
        <v>6276</v>
      </c>
      <c r="Z7042" t="s">
        <v>11029</v>
      </c>
      <c r="AB7042" t="s">
        <v>25573</v>
      </c>
      <c r="AC7042" t="s">
        <v>25581</v>
      </c>
      <c r="AD7042" t="s">
        <v>25607</v>
      </c>
      <c r="AE7042" t="s">
        <v>25576</v>
      </c>
      <c r="AF7042" t="s">
        <v>25577</v>
      </c>
      <c r="AG7042" t="s">
        <v>25578</v>
      </c>
    </row>
    <row r="7043" spans="1:45" x14ac:dyDescent="0.2">
      <c r="A7043" t="s">
        <v>24127</v>
      </c>
      <c r="B7043" t="s">
        <v>6420</v>
      </c>
      <c r="C7043" t="s">
        <v>6266</v>
      </c>
      <c r="D7043" t="s">
        <v>6267</v>
      </c>
      <c r="E7043" t="s">
        <v>6267</v>
      </c>
      <c r="F7043" t="s">
        <v>6268</v>
      </c>
      <c r="G7043" t="s">
        <v>24128</v>
      </c>
      <c r="H7043" s="1">
        <v>44165</v>
      </c>
      <c r="J7043">
        <v>60662</v>
      </c>
      <c r="K7043">
        <v>72000</v>
      </c>
      <c r="N7043" t="s">
        <v>7118</v>
      </c>
      <c r="P7043" t="s">
        <v>6272</v>
      </c>
      <c r="Q7043" t="s">
        <v>6273</v>
      </c>
      <c r="R7043" t="s">
        <v>7294</v>
      </c>
      <c r="T7043" t="s">
        <v>8246</v>
      </c>
      <c r="U7043" t="s">
        <v>6811</v>
      </c>
      <c r="V7043" t="s">
        <v>6857</v>
      </c>
      <c r="Z7043" t="s">
        <v>1632</v>
      </c>
      <c r="AB7043" t="s">
        <v>25573</v>
      </c>
      <c r="AC7043" t="s">
        <v>25584</v>
      </c>
      <c r="AE7043" t="s">
        <v>25579</v>
      </c>
      <c r="AF7043" t="s">
        <v>25577</v>
      </c>
      <c r="AG7043" t="s">
        <v>25578</v>
      </c>
      <c r="AH7043" t="s">
        <v>10755</v>
      </c>
    </row>
    <row r="7044" spans="1:45" x14ac:dyDescent="0.2">
      <c r="A7044" t="s">
        <v>24241</v>
      </c>
      <c r="B7044" t="s">
        <v>6527</v>
      </c>
      <c r="C7044" t="s">
        <v>6266</v>
      </c>
      <c r="D7044" t="s">
        <v>6281</v>
      </c>
      <c r="E7044" t="s">
        <v>6281</v>
      </c>
      <c r="F7044" t="s">
        <v>6268</v>
      </c>
      <c r="G7044" t="s">
        <v>24242</v>
      </c>
      <c r="H7044" s="1">
        <v>44043</v>
      </c>
      <c r="J7044">
        <v>0.01</v>
      </c>
      <c r="K7044">
        <v>0.01</v>
      </c>
      <c r="N7044" t="s">
        <v>6270</v>
      </c>
      <c r="O7044" t="s">
        <v>6271</v>
      </c>
      <c r="T7044" t="s">
        <v>8311</v>
      </c>
      <c r="U7044" t="s">
        <v>6276</v>
      </c>
      <c r="Z7044" t="s">
        <v>11029</v>
      </c>
    </row>
    <row r="7045" spans="1:45" x14ac:dyDescent="0.2">
      <c r="A7045" t="s">
        <v>24143</v>
      </c>
      <c r="B7045" t="s">
        <v>6279</v>
      </c>
      <c r="C7045" t="s">
        <v>6289</v>
      </c>
      <c r="D7045" t="s">
        <v>7710</v>
      </c>
      <c r="E7045" t="s">
        <v>7710</v>
      </c>
      <c r="F7045" t="s">
        <v>6268</v>
      </c>
      <c r="G7045" t="s">
        <v>24144</v>
      </c>
      <c r="H7045" s="1">
        <v>44104</v>
      </c>
      <c r="I7045" s="1">
        <v>44001</v>
      </c>
      <c r="J7045">
        <v>50000</v>
      </c>
      <c r="N7045" t="s">
        <v>7118</v>
      </c>
      <c r="R7045" t="s">
        <v>6972</v>
      </c>
      <c r="S7045" t="s">
        <v>24145</v>
      </c>
      <c r="Z7045" t="s">
        <v>495</v>
      </c>
      <c r="AB7045" t="s">
        <v>25573</v>
      </c>
      <c r="AC7045" t="s">
        <v>25581</v>
      </c>
      <c r="AD7045" t="s">
        <v>25604</v>
      </c>
      <c r="AE7045" t="s">
        <v>25583</v>
      </c>
      <c r="AF7045" t="s">
        <v>25577</v>
      </c>
      <c r="AG7045" t="s">
        <v>25578</v>
      </c>
      <c r="AH7045" t="s">
        <v>18920</v>
      </c>
    </row>
    <row r="7046" spans="1:45" x14ac:dyDescent="0.2">
      <c r="A7046" t="s">
        <v>4805</v>
      </c>
      <c r="B7046" t="s">
        <v>6265</v>
      </c>
      <c r="C7046" t="s">
        <v>6496</v>
      </c>
      <c r="D7046" t="s">
        <v>6281</v>
      </c>
      <c r="E7046" t="s">
        <v>6281</v>
      </c>
      <c r="F7046" t="s">
        <v>6268</v>
      </c>
      <c r="G7046" t="s">
        <v>24060</v>
      </c>
      <c r="H7046" s="1">
        <v>44014</v>
      </c>
      <c r="I7046" s="1">
        <v>44014</v>
      </c>
      <c r="J7046">
        <v>25111</v>
      </c>
      <c r="K7046">
        <v>25111</v>
      </c>
      <c r="L7046">
        <v>25111</v>
      </c>
      <c r="M7046">
        <v>25111</v>
      </c>
      <c r="N7046" t="s">
        <v>6800</v>
      </c>
      <c r="O7046" t="s">
        <v>6801</v>
      </c>
      <c r="R7046" t="s">
        <v>24061</v>
      </c>
      <c r="S7046" s="2" t="s">
        <v>24062</v>
      </c>
      <c r="T7046" t="s">
        <v>13135</v>
      </c>
      <c r="U7046" t="s">
        <v>6395</v>
      </c>
      <c r="V7046" t="s">
        <v>7236</v>
      </c>
      <c r="W7046" t="s">
        <v>7237</v>
      </c>
      <c r="Z7046" t="s">
        <v>482</v>
      </c>
      <c r="AB7046" t="s">
        <v>25573</v>
      </c>
      <c r="AC7046" t="s">
        <v>25574</v>
      </c>
      <c r="AD7046" t="s">
        <v>25611</v>
      </c>
      <c r="AE7046" t="s">
        <v>25588</v>
      </c>
      <c r="AF7046" t="s">
        <v>25577</v>
      </c>
      <c r="AG7046" t="s">
        <v>25578</v>
      </c>
      <c r="AJ7046">
        <f>VLOOKUP($A7046,Sheet1!$A:$K,2,FALSE)</f>
        <v>1</v>
      </c>
      <c r="AK7046">
        <f>VLOOKUP($A7046,Sheet1!$A:$K,3,FALSE)</f>
        <v>0</v>
      </c>
      <c r="AL7046">
        <f>VLOOKUP($A7046,Sheet1!$A:$K,4,FALSE)</f>
        <v>0</v>
      </c>
      <c r="AM7046">
        <f>VLOOKUP($A7046,Sheet1!$A:$K,5,FALSE)</f>
        <v>0</v>
      </c>
      <c r="AN7046">
        <f>VLOOKUP($A7046,Sheet1!$A:$K,6,FALSE)</f>
        <v>0</v>
      </c>
      <c r="AO7046">
        <f>VLOOKUP($A7046,Sheet1!$A:$K,7,FALSE)</f>
        <v>0</v>
      </c>
      <c r="AP7046">
        <f>VLOOKUP($A7046,Sheet1!$A:$K,8,FALSE)</f>
        <v>1</v>
      </c>
      <c r="AQ7046">
        <f>VLOOKUP($A7046,Sheet1!$A:$K,9,FALSE)</f>
        <v>6</v>
      </c>
      <c r="AR7046">
        <f>VLOOKUP($A7046,Sheet1!$A:$K,10,FALSE)</f>
        <v>1</v>
      </c>
      <c r="AS7046">
        <f>VLOOKUP($A7046,Sheet1!$A:$K,11,FALSE)</f>
        <v>1</v>
      </c>
    </row>
    <row r="7047" spans="1:45" x14ac:dyDescent="0.2">
      <c r="A7047" t="s">
        <v>4842</v>
      </c>
      <c r="B7047" t="s">
        <v>6420</v>
      </c>
      <c r="C7047" t="s">
        <v>6266</v>
      </c>
      <c r="D7047" t="s">
        <v>6267</v>
      </c>
      <c r="E7047" t="s">
        <v>6267</v>
      </c>
      <c r="F7047" t="s">
        <v>6268</v>
      </c>
      <c r="G7047" t="s">
        <v>24107</v>
      </c>
      <c r="H7047" s="1">
        <v>44253</v>
      </c>
      <c r="J7047">
        <v>50000</v>
      </c>
      <c r="K7047">
        <v>50000</v>
      </c>
      <c r="N7047" t="s">
        <v>7118</v>
      </c>
      <c r="R7047" t="s">
        <v>8851</v>
      </c>
      <c r="T7047" t="s">
        <v>7822</v>
      </c>
      <c r="U7047" t="s">
        <v>6395</v>
      </c>
      <c r="V7047" t="s">
        <v>6545</v>
      </c>
      <c r="W7047" t="s">
        <v>6960</v>
      </c>
      <c r="Z7047" t="s">
        <v>1632</v>
      </c>
      <c r="AB7047" t="s">
        <v>25573</v>
      </c>
      <c r="AC7047" t="s">
        <v>25581</v>
      </c>
      <c r="AD7047" t="s">
        <v>25604</v>
      </c>
      <c r="AE7047" t="s">
        <v>25610</v>
      </c>
      <c r="AF7047" t="s">
        <v>25633</v>
      </c>
      <c r="AG7047" t="s">
        <v>25578</v>
      </c>
      <c r="AJ7047">
        <f>VLOOKUP($A7047,Sheet1!$A:$K,2,FALSE)</f>
        <v>1</v>
      </c>
      <c r="AK7047">
        <f>VLOOKUP($A7047,Sheet1!$A:$K,3,FALSE)</f>
        <v>0</v>
      </c>
      <c r="AL7047">
        <f>VLOOKUP($A7047,Sheet1!$A:$K,4,FALSE)</f>
        <v>0</v>
      </c>
      <c r="AM7047">
        <f>VLOOKUP($A7047,Sheet1!$A:$K,5,FALSE)</f>
        <v>0</v>
      </c>
      <c r="AN7047">
        <f>VLOOKUP($A7047,Sheet1!$A:$K,6,FALSE)</f>
        <v>0</v>
      </c>
      <c r="AO7047">
        <f>VLOOKUP($A7047,Sheet1!$A:$K,7,FALSE)</f>
        <v>0</v>
      </c>
      <c r="AP7047">
        <f>VLOOKUP($A7047,Sheet1!$A:$K,8,FALSE)</f>
        <v>1</v>
      </c>
      <c r="AQ7047">
        <f>VLOOKUP($A7047,Sheet1!$A:$K,9,FALSE)</f>
        <v>62</v>
      </c>
      <c r="AR7047">
        <f>VLOOKUP($A7047,Sheet1!$A:$K,10,FALSE)</f>
        <v>0</v>
      </c>
      <c r="AS7047">
        <f>VLOOKUP($A7047,Sheet1!$A:$K,11,FALSE)</f>
        <v>1</v>
      </c>
    </row>
    <row r="7048" spans="1:45" x14ac:dyDescent="0.2">
      <c r="A7048" t="s">
        <v>24200</v>
      </c>
      <c r="B7048" t="s">
        <v>6527</v>
      </c>
      <c r="C7048" t="s">
        <v>6266</v>
      </c>
      <c r="D7048" t="s">
        <v>6533</v>
      </c>
      <c r="E7048" t="s">
        <v>6533</v>
      </c>
      <c r="F7048" t="s">
        <v>6268</v>
      </c>
      <c r="G7048" t="s">
        <v>24201</v>
      </c>
      <c r="H7048" s="1">
        <v>44651</v>
      </c>
      <c r="J7048">
        <v>0</v>
      </c>
      <c r="N7048" t="s">
        <v>6270</v>
      </c>
      <c r="O7048" t="s">
        <v>9489</v>
      </c>
      <c r="R7048" t="s">
        <v>8267</v>
      </c>
      <c r="T7048" t="s">
        <v>12745</v>
      </c>
      <c r="U7048" t="s">
        <v>6811</v>
      </c>
      <c r="V7048" t="s">
        <v>6924</v>
      </c>
      <c r="Z7048" t="s">
        <v>771</v>
      </c>
      <c r="AA7048" t="s">
        <v>8286</v>
      </c>
      <c r="AB7048" t="s">
        <v>25573</v>
      </c>
      <c r="AC7048" t="s">
        <v>25601</v>
      </c>
      <c r="AE7048" t="s">
        <v>25583</v>
      </c>
      <c r="AF7048" t="s">
        <v>25577</v>
      </c>
      <c r="AG7048" t="s">
        <v>25578</v>
      </c>
    </row>
    <row r="7049" spans="1:45" x14ac:dyDescent="0.2">
      <c r="A7049" t="s">
        <v>5081</v>
      </c>
      <c r="B7049" t="s">
        <v>15332</v>
      </c>
      <c r="C7049" t="s">
        <v>7606</v>
      </c>
      <c r="D7049" t="s">
        <v>6945</v>
      </c>
      <c r="E7049" t="s">
        <v>6945</v>
      </c>
      <c r="F7049" t="s">
        <v>6946</v>
      </c>
      <c r="G7049" t="s">
        <v>24295</v>
      </c>
      <c r="H7049" s="1">
        <v>44043</v>
      </c>
      <c r="J7049">
        <v>0</v>
      </c>
      <c r="R7049" t="s">
        <v>11398</v>
      </c>
      <c r="Z7049" t="s">
        <v>235</v>
      </c>
      <c r="AB7049" t="s">
        <v>25573</v>
      </c>
      <c r="AC7049" t="s">
        <v>25594</v>
      </c>
      <c r="AE7049" t="s">
        <v>25588</v>
      </c>
      <c r="AF7049" t="s">
        <v>25577</v>
      </c>
      <c r="AG7049" t="s">
        <v>25578</v>
      </c>
      <c r="AJ7049">
        <f>VLOOKUP($A7049,Sheet1!$A:$K,2,FALSE)</f>
        <v>6</v>
      </c>
      <c r="AK7049">
        <f>VLOOKUP($A7049,Sheet1!$A:$K,3,FALSE)</f>
        <v>0</v>
      </c>
      <c r="AL7049">
        <f>VLOOKUP($A7049,Sheet1!$A:$K,4,FALSE)</f>
        <v>0</v>
      </c>
      <c r="AM7049">
        <f>VLOOKUP($A7049,Sheet1!$A:$K,5,FALSE)</f>
        <v>0</v>
      </c>
      <c r="AN7049">
        <f>VLOOKUP($A7049,Sheet1!$A:$K,6,FALSE)</f>
        <v>0</v>
      </c>
      <c r="AO7049">
        <f>VLOOKUP($A7049,Sheet1!$A:$K,7,FALSE)</f>
        <v>0</v>
      </c>
      <c r="AP7049">
        <f>VLOOKUP($A7049,Sheet1!$A:$K,8,FALSE)</f>
        <v>6</v>
      </c>
      <c r="AQ7049">
        <f>VLOOKUP($A7049,Sheet1!$A:$K,9,FALSE)</f>
        <v>-232</v>
      </c>
      <c r="AR7049">
        <f>VLOOKUP($A7049,Sheet1!$A:$K,10,FALSE)</f>
        <v>3</v>
      </c>
      <c r="AS7049">
        <f>VLOOKUP($A7049,Sheet1!$A:$K,11,FALSE)</f>
        <v>6</v>
      </c>
    </row>
    <row r="7050" spans="1:45" x14ac:dyDescent="0.2">
      <c r="A7050" t="s">
        <v>24325</v>
      </c>
      <c r="B7050" t="s">
        <v>6265</v>
      </c>
      <c r="C7050" t="s">
        <v>6553</v>
      </c>
      <c r="D7050" t="s">
        <v>6267</v>
      </c>
      <c r="E7050" t="s">
        <v>6267</v>
      </c>
      <c r="F7050" t="s">
        <v>6268</v>
      </c>
      <c r="G7050" t="s">
        <v>24326</v>
      </c>
      <c r="H7050" s="1">
        <v>44073</v>
      </c>
      <c r="I7050" s="1">
        <v>44039</v>
      </c>
      <c r="J7050">
        <v>50000</v>
      </c>
      <c r="K7050">
        <v>50000</v>
      </c>
      <c r="N7050" t="s">
        <v>6800</v>
      </c>
      <c r="O7050" t="s">
        <v>6801</v>
      </c>
      <c r="P7050" t="s">
        <v>6272</v>
      </c>
      <c r="Q7050" t="s">
        <v>6273</v>
      </c>
      <c r="R7050" t="s">
        <v>24327</v>
      </c>
      <c r="T7050" t="s">
        <v>7169</v>
      </c>
      <c r="U7050" t="s">
        <v>6395</v>
      </c>
      <c r="V7050" t="s">
        <v>6545</v>
      </c>
      <c r="W7050" t="s">
        <v>6965</v>
      </c>
      <c r="Z7050" t="s">
        <v>241</v>
      </c>
      <c r="AA7050" t="s">
        <v>13545</v>
      </c>
      <c r="AB7050" t="s">
        <v>25573</v>
      </c>
      <c r="AC7050" t="s">
        <v>25574</v>
      </c>
      <c r="AD7050" t="s">
        <v>25575</v>
      </c>
      <c r="AE7050" t="s">
        <v>25579</v>
      </c>
      <c r="AF7050" t="s">
        <v>25577</v>
      </c>
      <c r="AG7050" t="s">
        <v>25578</v>
      </c>
    </row>
    <row r="7051" spans="1:45" x14ac:dyDescent="0.2">
      <c r="A7051" t="s">
        <v>24293</v>
      </c>
      <c r="B7051" t="s">
        <v>8913</v>
      </c>
      <c r="C7051" t="s">
        <v>6266</v>
      </c>
      <c r="D7051" t="s">
        <v>11176</v>
      </c>
      <c r="E7051" t="s">
        <v>6281</v>
      </c>
      <c r="F7051" t="s">
        <v>6268</v>
      </c>
      <c r="G7051" t="s">
        <v>24294</v>
      </c>
      <c r="H7051" s="1">
        <v>44074</v>
      </c>
      <c r="J7051">
        <v>100</v>
      </c>
      <c r="K7051">
        <v>50000</v>
      </c>
      <c r="N7051" t="s">
        <v>6475</v>
      </c>
      <c r="O7051" t="s">
        <v>8580</v>
      </c>
      <c r="R7051" t="s">
        <v>23488</v>
      </c>
      <c r="T7051" t="s">
        <v>9758</v>
      </c>
      <c r="U7051" t="s">
        <v>6805</v>
      </c>
      <c r="V7051" t="s">
        <v>6806</v>
      </c>
      <c r="Z7051" t="s">
        <v>1004</v>
      </c>
      <c r="AB7051" t="s">
        <v>25573</v>
      </c>
      <c r="AC7051" t="s">
        <v>25594</v>
      </c>
      <c r="AE7051" t="s">
        <v>25591</v>
      </c>
      <c r="AF7051" t="s">
        <v>25606</v>
      </c>
      <c r="AG7051" t="s">
        <v>25578</v>
      </c>
    </row>
    <row r="7052" spans="1:45" x14ac:dyDescent="0.2">
      <c r="A7052" t="s">
        <v>24239</v>
      </c>
      <c r="B7052" t="s">
        <v>6279</v>
      </c>
      <c r="C7052" t="s">
        <v>6437</v>
      </c>
      <c r="D7052" t="s">
        <v>11176</v>
      </c>
      <c r="E7052" t="s">
        <v>6281</v>
      </c>
      <c r="F7052" t="s">
        <v>6268</v>
      </c>
      <c r="G7052" t="s">
        <v>24240</v>
      </c>
      <c r="H7052" s="1">
        <v>44074</v>
      </c>
      <c r="I7052" s="1">
        <v>43978</v>
      </c>
      <c r="J7052">
        <v>0</v>
      </c>
      <c r="N7052" t="s">
        <v>6800</v>
      </c>
      <c r="O7052" t="s">
        <v>6801</v>
      </c>
      <c r="R7052" t="s">
        <v>6979</v>
      </c>
      <c r="Z7052" t="s">
        <v>7251</v>
      </c>
      <c r="AB7052" t="s">
        <v>25573</v>
      </c>
      <c r="AC7052" t="s">
        <v>25601</v>
      </c>
      <c r="AE7052" t="s">
        <v>25583</v>
      </c>
      <c r="AF7052" t="s">
        <v>25577</v>
      </c>
      <c r="AG7052" t="s">
        <v>25578</v>
      </c>
      <c r="AH7052" t="s">
        <v>18920</v>
      </c>
    </row>
    <row r="7053" spans="1:45" x14ac:dyDescent="0.2">
      <c r="A7053" t="s">
        <v>24186</v>
      </c>
      <c r="B7053" t="s">
        <v>6265</v>
      </c>
      <c r="C7053" t="s">
        <v>6496</v>
      </c>
      <c r="D7053" t="s">
        <v>6267</v>
      </c>
      <c r="E7053" t="s">
        <v>6267</v>
      </c>
      <c r="F7053" t="s">
        <v>6268</v>
      </c>
      <c r="G7053" t="s">
        <v>24187</v>
      </c>
      <c r="H7053" s="1">
        <v>44011</v>
      </c>
      <c r="I7053" s="1">
        <v>44011</v>
      </c>
      <c r="J7053">
        <v>69894</v>
      </c>
      <c r="K7053">
        <v>69894</v>
      </c>
      <c r="L7053">
        <v>69894</v>
      </c>
      <c r="M7053">
        <v>69894</v>
      </c>
      <c r="N7053" t="s">
        <v>7118</v>
      </c>
      <c r="P7053" t="s">
        <v>6272</v>
      </c>
      <c r="Q7053" t="s">
        <v>6273</v>
      </c>
      <c r="R7053" t="s">
        <v>13097</v>
      </c>
      <c r="T7053" t="s">
        <v>8246</v>
      </c>
      <c r="U7053" t="s">
        <v>6811</v>
      </c>
      <c r="V7053" t="s">
        <v>6857</v>
      </c>
      <c r="Z7053" t="s">
        <v>495</v>
      </c>
      <c r="AB7053" t="s">
        <v>25573</v>
      </c>
      <c r="AC7053" t="s">
        <v>25601</v>
      </c>
      <c r="AE7053" t="s">
        <v>25579</v>
      </c>
      <c r="AF7053" t="s">
        <v>25577</v>
      </c>
      <c r="AG7053" t="s">
        <v>25578</v>
      </c>
    </row>
    <row r="7054" spans="1:45" x14ac:dyDescent="0.2">
      <c r="A7054" t="s">
        <v>24275</v>
      </c>
      <c r="B7054" t="s">
        <v>6420</v>
      </c>
      <c r="C7054" t="s">
        <v>6266</v>
      </c>
      <c r="D7054" t="s">
        <v>6281</v>
      </c>
      <c r="E7054" t="s">
        <v>6281</v>
      </c>
      <c r="F7054" t="s">
        <v>6268</v>
      </c>
      <c r="G7054" t="s">
        <v>24276</v>
      </c>
      <c r="H7054" s="1">
        <v>44043</v>
      </c>
      <c r="J7054">
        <v>80000</v>
      </c>
      <c r="K7054">
        <v>150000</v>
      </c>
      <c r="N7054" t="s">
        <v>6270</v>
      </c>
      <c r="O7054" t="s">
        <v>9489</v>
      </c>
      <c r="R7054" t="s">
        <v>13266</v>
      </c>
      <c r="S7054" t="s">
        <v>13267</v>
      </c>
      <c r="T7054" t="s">
        <v>11065</v>
      </c>
      <c r="U7054" t="s">
        <v>6811</v>
      </c>
      <c r="V7054" t="s">
        <v>6812</v>
      </c>
      <c r="Z7054" t="s">
        <v>771</v>
      </c>
      <c r="AB7054" t="s">
        <v>25573</v>
      </c>
      <c r="AC7054" t="s">
        <v>25581</v>
      </c>
      <c r="AD7054" t="s">
        <v>25582</v>
      </c>
      <c r="AE7054" t="s">
        <v>25576</v>
      </c>
      <c r="AF7054" t="s">
        <v>25577</v>
      </c>
      <c r="AG7054" t="s">
        <v>25578</v>
      </c>
    </row>
    <row r="7055" spans="1:45" x14ac:dyDescent="0.2">
      <c r="A7055" t="s">
        <v>24277</v>
      </c>
      <c r="B7055" t="s">
        <v>8874</v>
      </c>
      <c r="C7055" t="s">
        <v>6266</v>
      </c>
      <c r="D7055" t="s">
        <v>11176</v>
      </c>
      <c r="E7055" t="s">
        <v>6281</v>
      </c>
      <c r="F7055" t="s">
        <v>6268</v>
      </c>
      <c r="G7055" t="s">
        <v>24278</v>
      </c>
      <c r="H7055" s="1">
        <v>44074</v>
      </c>
      <c r="J7055">
        <v>250000</v>
      </c>
      <c r="K7055">
        <v>250000</v>
      </c>
      <c r="N7055" t="s">
        <v>6800</v>
      </c>
      <c r="O7055" t="s">
        <v>6801</v>
      </c>
      <c r="R7055" t="s">
        <v>24279</v>
      </c>
      <c r="T7055" t="s">
        <v>8824</v>
      </c>
      <c r="U7055" t="s">
        <v>6395</v>
      </c>
      <c r="V7055" t="s">
        <v>6545</v>
      </c>
      <c r="W7055" t="s">
        <v>6960</v>
      </c>
      <c r="Z7055" t="s">
        <v>7251</v>
      </c>
      <c r="AB7055" t="s">
        <v>25573</v>
      </c>
      <c r="AC7055" t="s">
        <v>25581</v>
      </c>
      <c r="AD7055" t="s">
        <v>25589</v>
      </c>
      <c r="AE7055" t="s">
        <v>25591</v>
      </c>
      <c r="AF7055" t="s">
        <v>25577</v>
      </c>
      <c r="AG7055" t="s">
        <v>25578</v>
      </c>
    </row>
    <row r="7056" spans="1:45" x14ac:dyDescent="0.2">
      <c r="A7056" t="s">
        <v>5087</v>
      </c>
      <c r="B7056" t="s">
        <v>8874</v>
      </c>
      <c r="C7056" t="s">
        <v>6266</v>
      </c>
      <c r="D7056" t="s">
        <v>11176</v>
      </c>
      <c r="E7056" t="s">
        <v>6281</v>
      </c>
      <c r="F7056" t="s">
        <v>6268</v>
      </c>
      <c r="G7056" t="s">
        <v>24302</v>
      </c>
      <c r="H7056" s="1">
        <v>44074</v>
      </c>
      <c r="J7056">
        <v>250000</v>
      </c>
      <c r="K7056">
        <v>250000</v>
      </c>
      <c r="N7056" t="s">
        <v>6800</v>
      </c>
      <c r="O7056" t="s">
        <v>6801</v>
      </c>
      <c r="R7056" t="s">
        <v>6477</v>
      </c>
      <c r="T7056" t="s">
        <v>12990</v>
      </c>
      <c r="U7056" t="s">
        <v>6395</v>
      </c>
      <c r="V7056" t="s">
        <v>6545</v>
      </c>
      <c r="W7056" t="s">
        <v>6546</v>
      </c>
      <c r="Z7056" t="s">
        <v>7093</v>
      </c>
      <c r="AB7056" t="s">
        <v>25573</v>
      </c>
      <c r="AC7056" t="s">
        <v>25624</v>
      </c>
      <c r="AE7056" t="s">
        <v>25583</v>
      </c>
      <c r="AF7056" t="s">
        <v>25577</v>
      </c>
      <c r="AG7056" t="s">
        <v>25578</v>
      </c>
      <c r="AJ7056">
        <f>VLOOKUP($A7056,Sheet1!$A:$K,2,FALSE)</f>
        <v>1</v>
      </c>
      <c r="AK7056">
        <f>VLOOKUP($A7056,Sheet1!$A:$K,3,FALSE)</f>
        <v>0</v>
      </c>
      <c r="AL7056">
        <f>VLOOKUP($A7056,Sheet1!$A:$K,4,FALSE)</f>
        <v>0</v>
      </c>
      <c r="AM7056">
        <f>VLOOKUP($A7056,Sheet1!$A:$K,5,FALSE)</f>
        <v>0</v>
      </c>
      <c r="AN7056">
        <f>VLOOKUP($A7056,Sheet1!$A:$K,6,FALSE)</f>
        <v>0</v>
      </c>
      <c r="AO7056">
        <f>VLOOKUP($A7056,Sheet1!$A:$K,7,FALSE)</f>
        <v>0</v>
      </c>
      <c r="AP7056">
        <f>VLOOKUP($A7056,Sheet1!$A:$K,8,FALSE)</f>
        <v>1</v>
      </c>
      <c r="AQ7056">
        <f>VLOOKUP($A7056,Sheet1!$A:$K,9,FALSE)</f>
        <v>11</v>
      </c>
      <c r="AR7056">
        <f>VLOOKUP($A7056,Sheet1!$A:$K,10,FALSE)</f>
        <v>1</v>
      </c>
      <c r="AS7056">
        <f>VLOOKUP($A7056,Sheet1!$A:$K,11,FALSE)</f>
        <v>1</v>
      </c>
    </row>
    <row r="7057" spans="1:45" x14ac:dyDescent="0.2">
      <c r="A7057" t="s">
        <v>24303</v>
      </c>
      <c r="B7057" t="s">
        <v>6265</v>
      </c>
      <c r="C7057" t="s">
        <v>6289</v>
      </c>
      <c r="D7057" t="s">
        <v>6267</v>
      </c>
      <c r="E7057" t="s">
        <v>6267</v>
      </c>
      <c r="F7057" t="s">
        <v>6268</v>
      </c>
      <c r="G7057" t="s">
        <v>24304</v>
      </c>
      <c r="H7057" s="1">
        <v>44043</v>
      </c>
      <c r="I7057" s="1">
        <v>44028</v>
      </c>
      <c r="J7057">
        <v>168000</v>
      </c>
      <c r="K7057">
        <v>168000</v>
      </c>
      <c r="N7057" t="s">
        <v>7118</v>
      </c>
      <c r="P7057" t="s">
        <v>6272</v>
      </c>
      <c r="Q7057" t="s">
        <v>6273</v>
      </c>
      <c r="R7057" t="s">
        <v>24260</v>
      </c>
      <c r="T7057" t="s">
        <v>11277</v>
      </c>
      <c r="U7057" t="s">
        <v>6411</v>
      </c>
      <c r="V7057" t="s">
        <v>6418</v>
      </c>
      <c r="Z7057" t="s">
        <v>495</v>
      </c>
      <c r="AA7057" t="s">
        <v>24258</v>
      </c>
      <c r="AB7057" t="s">
        <v>25573</v>
      </c>
      <c r="AC7057" t="s">
        <v>25596</v>
      </c>
      <c r="AD7057" t="s">
        <v>25612</v>
      </c>
      <c r="AE7057" t="s">
        <v>25591</v>
      </c>
      <c r="AF7057" t="s">
        <v>25634</v>
      </c>
      <c r="AG7057" t="s">
        <v>25578</v>
      </c>
    </row>
    <row r="7058" spans="1:45" x14ac:dyDescent="0.2">
      <c r="A7058" t="s">
        <v>5049</v>
      </c>
      <c r="B7058" t="s">
        <v>8913</v>
      </c>
      <c r="C7058" t="s">
        <v>6266</v>
      </c>
      <c r="D7058" t="s">
        <v>11176</v>
      </c>
      <c r="E7058" t="s">
        <v>6267</v>
      </c>
      <c r="F7058" t="s">
        <v>6268</v>
      </c>
      <c r="G7058" t="s">
        <v>24243</v>
      </c>
      <c r="H7058" s="1">
        <v>44097</v>
      </c>
      <c r="J7058">
        <v>250000</v>
      </c>
      <c r="K7058">
        <v>250000</v>
      </c>
      <c r="N7058" t="s">
        <v>7118</v>
      </c>
      <c r="P7058" t="s">
        <v>6272</v>
      </c>
      <c r="Q7058" t="s">
        <v>6273</v>
      </c>
      <c r="R7058" t="s">
        <v>8651</v>
      </c>
      <c r="S7058" t="s">
        <v>24244</v>
      </c>
      <c r="T7058" t="s">
        <v>7140</v>
      </c>
      <c r="U7058" t="s">
        <v>6811</v>
      </c>
      <c r="V7058" t="s">
        <v>6857</v>
      </c>
      <c r="Z7058" t="s">
        <v>495</v>
      </c>
      <c r="AB7058" t="s">
        <v>25573</v>
      </c>
      <c r="AC7058" t="s">
        <v>25601</v>
      </c>
      <c r="AE7058" t="s">
        <v>25579</v>
      </c>
      <c r="AF7058" t="s">
        <v>25577</v>
      </c>
      <c r="AG7058" t="s">
        <v>25578</v>
      </c>
      <c r="AH7058" t="s">
        <v>10755</v>
      </c>
      <c r="AJ7058">
        <f>VLOOKUP($A7058,Sheet1!$A:$K,2,FALSE)</f>
        <v>8</v>
      </c>
      <c r="AK7058">
        <f>VLOOKUP($A7058,Sheet1!$A:$K,3,FALSE)</f>
        <v>0</v>
      </c>
      <c r="AL7058">
        <f>VLOOKUP($A7058,Sheet1!$A:$K,4,FALSE)</f>
        <v>0</v>
      </c>
      <c r="AM7058">
        <f>VLOOKUP($A7058,Sheet1!$A:$K,5,FALSE)</f>
        <v>0</v>
      </c>
      <c r="AN7058">
        <f>VLOOKUP($A7058,Sheet1!$A:$K,6,FALSE)</f>
        <v>0</v>
      </c>
      <c r="AO7058">
        <f>VLOOKUP($A7058,Sheet1!$A:$K,7,FALSE)</f>
        <v>0</v>
      </c>
      <c r="AP7058">
        <f>VLOOKUP($A7058,Sheet1!$A:$K,8,FALSE)</f>
        <v>8</v>
      </c>
      <c r="AQ7058">
        <f>VLOOKUP($A7058,Sheet1!$A:$K,9,FALSE)</f>
        <v>0</v>
      </c>
      <c r="AR7058">
        <f>VLOOKUP($A7058,Sheet1!$A:$K,10,FALSE)</f>
        <v>8</v>
      </c>
      <c r="AS7058">
        <f>VLOOKUP($A7058,Sheet1!$A:$K,11,FALSE)</f>
        <v>8</v>
      </c>
    </row>
    <row r="7059" spans="1:45" x14ac:dyDescent="0.2">
      <c r="A7059" t="s">
        <v>24194</v>
      </c>
      <c r="B7059" t="s">
        <v>8874</v>
      </c>
      <c r="C7059" t="s">
        <v>6266</v>
      </c>
      <c r="D7059" t="s">
        <v>6533</v>
      </c>
      <c r="E7059" t="s">
        <v>6533</v>
      </c>
      <c r="F7059" t="s">
        <v>6268</v>
      </c>
      <c r="G7059" t="s">
        <v>24195</v>
      </c>
      <c r="H7059" s="1">
        <v>44165</v>
      </c>
      <c r="J7059">
        <v>100000</v>
      </c>
      <c r="K7059">
        <v>500000</v>
      </c>
      <c r="N7059" t="s">
        <v>6270</v>
      </c>
      <c r="O7059" t="s">
        <v>6410</v>
      </c>
      <c r="R7059" t="s">
        <v>8267</v>
      </c>
      <c r="T7059" t="s">
        <v>6426</v>
      </c>
      <c r="U7059" t="s">
        <v>6411</v>
      </c>
      <c r="V7059" t="s">
        <v>6418</v>
      </c>
      <c r="Z7059" t="s">
        <v>11114</v>
      </c>
      <c r="AA7059" t="s">
        <v>8286</v>
      </c>
      <c r="AB7059" t="s">
        <v>25573</v>
      </c>
      <c r="AC7059" t="s">
        <v>25601</v>
      </c>
      <c r="AE7059" t="s">
        <v>25583</v>
      </c>
      <c r="AF7059" t="s">
        <v>25577</v>
      </c>
      <c r="AG7059" t="s">
        <v>25578</v>
      </c>
    </row>
    <row r="7060" spans="1:45" x14ac:dyDescent="0.2">
      <c r="A7060" t="s">
        <v>24216</v>
      </c>
      <c r="B7060" t="s">
        <v>11086</v>
      </c>
      <c r="D7060" t="s">
        <v>6876</v>
      </c>
      <c r="E7060" t="s">
        <v>6876</v>
      </c>
      <c r="F7060" t="s">
        <v>6268</v>
      </c>
      <c r="G7060" t="s">
        <v>24233</v>
      </c>
      <c r="H7060" s="1">
        <v>44135</v>
      </c>
      <c r="N7060" t="s">
        <v>6270</v>
      </c>
      <c r="O7060" t="s">
        <v>6410</v>
      </c>
      <c r="R7060" t="s">
        <v>24215</v>
      </c>
      <c r="Z7060" t="s">
        <v>11114</v>
      </c>
      <c r="AB7060" t="s">
        <v>25573</v>
      </c>
      <c r="AC7060" t="s">
        <v>25581</v>
      </c>
      <c r="AD7060" t="s">
        <v>25605</v>
      </c>
      <c r="AE7060" t="s">
        <v>25576</v>
      </c>
      <c r="AF7060" t="s">
        <v>25577</v>
      </c>
      <c r="AG7060" t="s">
        <v>25578</v>
      </c>
    </row>
    <row r="7061" spans="1:45" x14ac:dyDescent="0.2">
      <c r="A7061" t="s">
        <v>24213</v>
      </c>
      <c r="B7061" t="s">
        <v>8913</v>
      </c>
      <c r="C7061" t="s">
        <v>6266</v>
      </c>
      <c r="D7061" t="s">
        <v>6533</v>
      </c>
      <c r="E7061" t="s">
        <v>6533</v>
      </c>
      <c r="F7061" t="s">
        <v>6268</v>
      </c>
      <c r="G7061" t="s">
        <v>24214</v>
      </c>
      <c r="H7061" s="1">
        <v>44135</v>
      </c>
      <c r="J7061">
        <v>60000</v>
      </c>
      <c r="K7061">
        <v>60000</v>
      </c>
      <c r="N7061" t="s">
        <v>6270</v>
      </c>
      <c r="O7061" t="s">
        <v>6410</v>
      </c>
      <c r="R7061" t="s">
        <v>24215</v>
      </c>
      <c r="T7061" t="s">
        <v>8644</v>
      </c>
      <c r="U7061" t="s">
        <v>6411</v>
      </c>
      <c r="V7061" t="s">
        <v>6418</v>
      </c>
      <c r="Z7061" t="s">
        <v>11114</v>
      </c>
      <c r="AA7061" t="s">
        <v>24216</v>
      </c>
      <c r="AB7061" t="s">
        <v>25573</v>
      </c>
      <c r="AC7061" t="s">
        <v>25581</v>
      </c>
      <c r="AD7061" t="s">
        <v>25605</v>
      </c>
      <c r="AE7061" t="s">
        <v>25576</v>
      </c>
      <c r="AF7061" t="s">
        <v>25577</v>
      </c>
      <c r="AG7061" t="s">
        <v>25578</v>
      </c>
    </row>
    <row r="7062" spans="1:45" x14ac:dyDescent="0.2">
      <c r="A7062" t="s">
        <v>24156</v>
      </c>
      <c r="B7062" t="s">
        <v>8913</v>
      </c>
      <c r="C7062" t="s">
        <v>6266</v>
      </c>
      <c r="D7062" t="s">
        <v>6533</v>
      </c>
      <c r="E7062" t="s">
        <v>6533</v>
      </c>
      <c r="F7062" t="s">
        <v>6268</v>
      </c>
      <c r="G7062" t="s">
        <v>24157</v>
      </c>
      <c r="H7062" s="1">
        <v>44377</v>
      </c>
      <c r="J7062">
        <v>750000</v>
      </c>
      <c r="K7062">
        <v>750000</v>
      </c>
      <c r="N7062" t="s">
        <v>6475</v>
      </c>
      <c r="O7062" t="s">
        <v>6878</v>
      </c>
      <c r="R7062" t="s">
        <v>8267</v>
      </c>
      <c r="T7062" t="s">
        <v>8606</v>
      </c>
      <c r="U7062" t="s">
        <v>6588</v>
      </c>
      <c r="Z7062" t="s">
        <v>11052</v>
      </c>
      <c r="AA7062" t="s">
        <v>8286</v>
      </c>
      <c r="AB7062" t="s">
        <v>25573</v>
      </c>
      <c r="AC7062" t="s">
        <v>25601</v>
      </c>
      <c r="AE7062" t="s">
        <v>25583</v>
      </c>
      <c r="AF7062" t="s">
        <v>25577</v>
      </c>
      <c r="AG7062" t="s">
        <v>25578</v>
      </c>
    </row>
    <row r="7063" spans="1:45" x14ac:dyDescent="0.2">
      <c r="A7063" t="s">
        <v>24264</v>
      </c>
      <c r="B7063" t="s">
        <v>8913</v>
      </c>
      <c r="C7063" t="s">
        <v>6266</v>
      </c>
      <c r="D7063" t="s">
        <v>6533</v>
      </c>
      <c r="E7063" t="s">
        <v>6533</v>
      </c>
      <c r="F7063" t="s">
        <v>6268</v>
      </c>
      <c r="G7063" t="s">
        <v>24265</v>
      </c>
      <c r="H7063" s="1">
        <v>44221</v>
      </c>
      <c r="J7063">
        <v>0.01</v>
      </c>
      <c r="K7063">
        <v>0.01</v>
      </c>
      <c r="N7063" t="s">
        <v>6475</v>
      </c>
      <c r="O7063" t="s">
        <v>6476</v>
      </c>
      <c r="R7063" t="s">
        <v>6879</v>
      </c>
      <c r="T7063" t="s">
        <v>6705</v>
      </c>
      <c r="U7063" t="s">
        <v>6550</v>
      </c>
      <c r="Z7063" t="s">
        <v>1834</v>
      </c>
      <c r="AA7063" t="s">
        <v>6880</v>
      </c>
      <c r="AB7063" t="s">
        <v>25573</v>
      </c>
      <c r="AC7063" t="s">
        <v>25601</v>
      </c>
      <c r="AE7063" t="s">
        <v>25583</v>
      </c>
      <c r="AF7063" t="s">
        <v>25577</v>
      </c>
      <c r="AG7063" t="s">
        <v>25578</v>
      </c>
      <c r="AH7063" t="s">
        <v>18920</v>
      </c>
    </row>
    <row r="7064" spans="1:45" x14ac:dyDescent="0.2">
      <c r="A7064" t="s">
        <v>24234</v>
      </c>
      <c r="B7064" t="s">
        <v>8874</v>
      </c>
      <c r="C7064" t="s">
        <v>6266</v>
      </c>
      <c r="D7064" t="s">
        <v>6533</v>
      </c>
      <c r="E7064" t="s">
        <v>6533</v>
      </c>
      <c r="F7064" t="s">
        <v>6268</v>
      </c>
      <c r="G7064" t="s">
        <v>24235</v>
      </c>
      <c r="H7064" s="1">
        <v>44316</v>
      </c>
      <c r="J7064">
        <v>0.01</v>
      </c>
      <c r="K7064" s="2">
        <v>207000000</v>
      </c>
      <c r="N7064" t="s">
        <v>6475</v>
      </c>
      <c r="O7064" t="s">
        <v>8580</v>
      </c>
      <c r="R7064" t="s">
        <v>6879</v>
      </c>
      <c r="T7064" t="s">
        <v>7866</v>
      </c>
      <c r="U7064" t="s">
        <v>6322</v>
      </c>
      <c r="V7064" t="s">
        <v>6510</v>
      </c>
      <c r="W7064" t="s">
        <v>6511</v>
      </c>
      <c r="X7064" t="s">
        <v>6805</v>
      </c>
      <c r="Z7064" t="s">
        <v>1004</v>
      </c>
      <c r="AA7064" t="s">
        <v>11561</v>
      </c>
      <c r="AB7064" t="s">
        <v>25573</v>
      </c>
      <c r="AC7064" t="s">
        <v>25601</v>
      </c>
      <c r="AE7064" t="s">
        <v>25583</v>
      </c>
      <c r="AF7064" t="s">
        <v>25577</v>
      </c>
      <c r="AG7064" t="s">
        <v>25578</v>
      </c>
      <c r="AH7064" t="s">
        <v>18920</v>
      </c>
    </row>
    <row r="7065" spans="1:45" x14ac:dyDescent="0.2">
      <c r="A7065" t="s">
        <v>5060</v>
      </c>
      <c r="B7065" t="s">
        <v>6279</v>
      </c>
      <c r="C7065" t="s">
        <v>8674</v>
      </c>
      <c r="D7065" t="s">
        <v>11176</v>
      </c>
      <c r="E7065" t="s">
        <v>6281</v>
      </c>
      <c r="F7065" t="s">
        <v>6268</v>
      </c>
      <c r="G7065" t="s">
        <v>24256</v>
      </c>
      <c r="H7065" s="1">
        <v>44118</v>
      </c>
      <c r="I7065" s="1">
        <v>44006</v>
      </c>
      <c r="J7065">
        <v>0</v>
      </c>
      <c r="N7065" t="s">
        <v>6475</v>
      </c>
      <c r="O7065" t="s">
        <v>8580</v>
      </c>
      <c r="R7065" t="s">
        <v>24016</v>
      </c>
      <c r="S7065" t="s">
        <v>24257</v>
      </c>
      <c r="Z7065" t="s">
        <v>1004</v>
      </c>
      <c r="AB7065" t="s">
        <v>25573</v>
      </c>
      <c r="AC7065" t="s">
        <v>25596</v>
      </c>
      <c r="AD7065" t="s">
        <v>25612</v>
      </c>
      <c r="AE7065" t="s">
        <v>25681</v>
      </c>
      <c r="AF7065" t="s">
        <v>25577</v>
      </c>
      <c r="AG7065" t="s">
        <v>25578</v>
      </c>
      <c r="AJ7065">
        <f>VLOOKUP($A7065,Sheet1!$A:$K,2,FALSE)</f>
        <v>3</v>
      </c>
      <c r="AK7065">
        <f>VLOOKUP($A7065,Sheet1!$A:$K,3,FALSE)</f>
        <v>0</v>
      </c>
      <c r="AL7065">
        <f>VLOOKUP($A7065,Sheet1!$A:$K,4,FALSE)</f>
        <v>0</v>
      </c>
      <c r="AM7065">
        <f>VLOOKUP($A7065,Sheet1!$A:$K,5,FALSE)</f>
        <v>0</v>
      </c>
      <c r="AN7065">
        <f>VLOOKUP($A7065,Sheet1!$A:$K,6,FALSE)</f>
        <v>0</v>
      </c>
      <c r="AO7065">
        <f>VLOOKUP($A7065,Sheet1!$A:$K,7,FALSE)</f>
        <v>0</v>
      </c>
      <c r="AP7065">
        <f>VLOOKUP($A7065,Sheet1!$A:$K,8,FALSE)</f>
        <v>3</v>
      </c>
      <c r="AQ7065">
        <f>VLOOKUP($A7065,Sheet1!$A:$K,9,FALSE)</f>
        <v>0</v>
      </c>
      <c r="AR7065">
        <f>VLOOKUP($A7065,Sheet1!$A:$K,10,FALSE)</f>
        <v>3</v>
      </c>
      <c r="AS7065">
        <f>VLOOKUP($A7065,Sheet1!$A:$K,11,FALSE)</f>
        <v>3</v>
      </c>
    </row>
    <row r="7066" spans="1:45" x14ac:dyDescent="0.2">
      <c r="A7066" t="s">
        <v>24330</v>
      </c>
      <c r="B7066" t="s">
        <v>6495</v>
      </c>
      <c r="C7066" t="s">
        <v>6496</v>
      </c>
      <c r="D7066" t="s">
        <v>6281</v>
      </c>
      <c r="E7066" t="s">
        <v>6281</v>
      </c>
      <c r="F7066" t="s">
        <v>6268</v>
      </c>
      <c r="G7066" t="s">
        <v>24331</v>
      </c>
      <c r="H7066" s="1">
        <v>43983</v>
      </c>
      <c r="I7066" s="1">
        <v>43983</v>
      </c>
      <c r="J7066">
        <v>1421</v>
      </c>
      <c r="K7066">
        <v>1421</v>
      </c>
      <c r="L7066">
        <v>1421</v>
      </c>
      <c r="M7066">
        <v>1421</v>
      </c>
      <c r="N7066" t="s">
        <v>6270</v>
      </c>
      <c r="O7066" t="s">
        <v>6271</v>
      </c>
      <c r="R7066" t="s">
        <v>24332</v>
      </c>
      <c r="S7066" t="s">
        <v>24333</v>
      </c>
      <c r="T7066" t="s">
        <v>7045</v>
      </c>
      <c r="U7066" t="s">
        <v>6276</v>
      </c>
      <c r="Z7066" t="s">
        <v>6277</v>
      </c>
      <c r="AB7066" t="s">
        <v>25573</v>
      </c>
      <c r="AC7066" t="s">
        <v>25581</v>
      </c>
      <c r="AD7066" t="s">
        <v>25604</v>
      </c>
      <c r="AE7066" t="s">
        <v>25576</v>
      </c>
      <c r="AF7066" t="s">
        <v>25577</v>
      </c>
      <c r="AG7066" t="s">
        <v>25578</v>
      </c>
    </row>
    <row r="7067" spans="1:45" x14ac:dyDescent="0.2">
      <c r="A7067" t="s">
        <v>24280</v>
      </c>
      <c r="B7067" t="s">
        <v>6538</v>
      </c>
      <c r="C7067" t="s">
        <v>6266</v>
      </c>
      <c r="D7067" t="s">
        <v>6319</v>
      </c>
      <c r="E7067" t="s">
        <v>6319</v>
      </c>
      <c r="F7067" t="s">
        <v>6268</v>
      </c>
      <c r="G7067" t="s">
        <v>24281</v>
      </c>
      <c r="H7067" s="1">
        <v>43986</v>
      </c>
      <c r="I7067" s="1">
        <v>43985</v>
      </c>
      <c r="J7067">
        <v>35567</v>
      </c>
      <c r="K7067">
        <v>35567</v>
      </c>
      <c r="L7067">
        <v>35567</v>
      </c>
      <c r="M7067">
        <v>35567</v>
      </c>
      <c r="N7067" t="s">
        <v>6475</v>
      </c>
      <c r="O7067" t="s">
        <v>6548</v>
      </c>
      <c r="R7067" t="s">
        <v>24282</v>
      </c>
      <c r="S7067" t="s">
        <v>24283</v>
      </c>
      <c r="T7067" t="s">
        <v>11288</v>
      </c>
      <c r="U7067" t="s">
        <v>6550</v>
      </c>
      <c r="V7067" t="s">
        <v>6829</v>
      </c>
      <c r="Z7067" t="s">
        <v>3465</v>
      </c>
      <c r="AB7067" t="s">
        <v>25573</v>
      </c>
      <c r="AC7067" t="s">
        <v>25581</v>
      </c>
      <c r="AD7067" t="s">
        <v>25604</v>
      </c>
      <c r="AE7067" t="s">
        <v>25610</v>
      </c>
      <c r="AF7067" t="s">
        <v>25577</v>
      </c>
      <c r="AG7067" t="s">
        <v>25578</v>
      </c>
    </row>
    <row r="7068" spans="1:45" x14ac:dyDescent="0.2">
      <c r="A7068" t="s">
        <v>24230</v>
      </c>
      <c r="B7068" t="s">
        <v>6538</v>
      </c>
      <c r="C7068" t="s">
        <v>6496</v>
      </c>
      <c r="D7068" t="s">
        <v>6281</v>
      </c>
      <c r="E7068" t="s">
        <v>6281</v>
      </c>
      <c r="F7068" t="s">
        <v>6268</v>
      </c>
      <c r="G7068" t="s">
        <v>24231</v>
      </c>
      <c r="H7068" s="1">
        <v>44014</v>
      </c>
      <c r="I7068" s="1">
        <v>44013</v>
      </c>
      <c r="J7068">
        <v>18002.400000000001</v>
      </c>
      <c r="K7068">
        <v>18002.400000000001</v>
      </c>
      <c r="L7068">
        <v>18002.400000000001</v>
      </c>
      <c r="M7068">
        <v>18002.400000000001</v>
      </c>
      <c r="N7068" t="s">
        <v>6800</v>
      </c>
      <c r="O7068" t="s">
        <v>6801</v>
      </c>
      <c r="R7068" t="s">
        <v>22072</v>
      </c>
      <c r="S7068" t="s">
        <v>24232</v>
      </c>
      <c r="T7068" t="s">
        <v>13340</v>
      </c>
      <c r="U7068" t="s">
        <v>6395</v>
      </c>
      <c r="V7068" t="s">
        <v>7236</v>
      </c>
      <c r="W7068" t="s">
        <v>7237</v>
      </c>
      <c r="Z7068" t="s">
        <v>482</v>
      </c>
      <c r="AB7068" t="s">
        <v>25573</v>
      </c>
      <c r="AC7068" t="s">
        <v>25574</v>
      </c>
      <c r="AD7068" t="s">
        <v>25587</v>
      </c>
      <c r="AE7068" t="s">
        <v>25591</v>
      </c>
      <c r="AF7068" t="s">
        <v>25665</v>
      </c>
      <c r="AG7068" t="s">
        <v>25578</v>
      </c>
    </row>
    <row r="7069" spans="1:45" x14ac:dyDescent="0.2">
      <c r="A7069" t="s">
        <v>24161</v>
      </c>
      <c r="B7069" t="s">
        <v>6527</v>
      </c>
      <c r="C7069" t="s">
        <v>6266</v>
      </c>
      <c r="D7069" t="s">
        <v>6281</v>
      </c>
      <c r="E7069" t="s">
        <v>6281</v>
      </c>
      <c r="F7069" t="s">
        <v>6268</v>
      </c>
      <c r="G7069" t="s">
        <v>24162</v>
      </c>
      <c r="H7069" s="1">
        <v>44706</v>
      </c>
      <c r="J7069">
        <v>0</v>
      </c>
      <c r="N7069" t="s">
        <v>6800</v>
      </c>
      <c r="O7069" t="s">
        <v>6801</v>
      </c>
      <c r="T7069" t="s">
        <v>24163</v>
      </c>
      <c r="U7069" t="s">
        <v>6395</v>
      </c>
      <c r="V7069" t="s">
        <v>7236</v>
      </c>
      <c r="W7069" t="s">
        <v>7237</v>
      </c>
      <c r="Z7069" t="s">
        <v>2654</v>
      </c>
    </row>
    <row r="7070" spans="1:45" x14ac:dyDescent="0.2">
      <c r="A7070" t="s">
        <v>5013</v>
      </c>
      <c r="B7070" t="s">
        <v>6279</v>
      </c>
      <c r="C7070" t="s">
        <v>8674</v>
      </c>
      <c r="D7070" t="s">
        <v>11176</v>
      </c>
      <c r="E7070" t="s">
        <v>6281</v>
      </c>
      <c r="F7070" t="s">
        <v>6268</v>
      </c>
      <c r="G7070" t="s">
        <v>24181</v>
      </c>
      <c r="H7070" s="1">
        <v>44074</v>
      </c>
      <c r="I7070" s="1">
        <v>43991</v>
      </c>
      <c r="J7070">
        <v>0</v>
      </c>
      <c r="N7070" t="s">
        <v>6475</v>
      </c>
      <c r="O7070" t="s">
        <v>6548</v>
      </c>
      <c r="R7070" t="s">
        <v>11684</v>
      </c>
      <c r="Z7070" t="s">
        <v>303</v>
      </c>
      <c r="AB7070" t="s">
        <v>25573</v>
      </c>
      <c r="AC7070" t="s">
        <v>25601</v>
      </c>
      <c r="AE7070" t="s">
        <v>25583</v>
      </c>
      <c r="AF7070" t="s">
        <v>25577</v>
      </c>
      <c r="AG7070" t="s">
        <v>25578</v>
      </c>
      <c r="AJ7070">
        <f>VLOOKUP($A7070,Sheet1!$A:$K,2,FALSE)</f>
        <v>6</v>
      </c>
      <c r="AK7070">
        <f>VLOOKUP($A7070,Sheet1!$A:$K,3,FALSE)</f>
        <v>0</v>
      </c>
      <c r="AL7070">
        <f>VLOOKUP($A7070,Sheet1!$A:$K,4,FALSE)</f>
        <v>0</v>
      </c>
      <c r="AM7070">
        <f>VLOOKUP($A7070,Sheet1!$A:$K,5,FALSE)</f>
        <v>0</v>
      </c>
      <c r="AN7070">
        <f>VLOOKUP($A7070,Sheet1!$A:$K,6,FALSE)</f>
        <v>0</v>
      </c>
      <c r="AO7070">
        <f>VLOOKUP($A7070,Sheet1!$A:$K,7,FALSE)</f>
        <v>0</v>
      </c>
      <c r="AP7070">
        <f>VLOOKUP($A7070,Sheet1!$A:$K,8,FALSE)</f>
        <v>6</v>
      </c>
      <c r="AQ7070">
        <f>VLOOKUP($A7070,Sheet1!$A:$K,9,FALSE)</f>
        <v>0</v>
      </c>
      <c r="AR7070">
        <f>VLOOKUP($A7070,Sheet1!$A:$K,10,FALSE)</f>
        <v>6</v>
      </c>
      <c r="AS7070">
        <f>VLOOKUP($A7070,Sheet1!$A:$K,11,FALSE)</f>
        <v>6</v>
      </c>
    </row>
    <row r="7071" spans="1:45" x14ac:dyDescent="0.2">
      <c r="A7071" t="s">
        <v>24287</v>
      </c>
      <c r="B7071" t="s">
        <v>6420</v>
      </c>
      <c r="C7071" t="s">
        <v>6266</v>
      </c>
      <c r="D7071" t="s">
        <v>6267</v>
      </c>
      <c r="E7071" t="s">
        <v>6267</v>
      </c>
      <c r="F7071" t="s">
        <v>6268</v>
      </c>
      <c r="G7071" t="s">
        <v>24288</v>
      </c>
      <c r="H7071" s="1">
        <v>44134</v>
      </c>
      <c r="J7071">
        <v>267370</v>
      </c>
      <c r="K7071">
        <v>717760</v>
      </c>
      <c r="N7071" t="s">
        <v>6270</v>
      </c>
      <c r="O7071" t="s">
        <v>6271</v>
      </c>
      <c r="P7071" t="s">
        <v>6272</v>
      </c>
      <c r="Q7071" t="s">
        <v>6854</v>
      </c>
      <c r="R7071" t="s">
        <v>7368</v>
      </c>
      <c r="T7071" t="s">
        <v>6908</v>
      </c>
      <c r="U7071" t="s">
        <v>6276</v>
      </c>
      <c r="Z7071" t="s">
        <v>6277</v>
      </c>
      <c r="AB7071" t="s">
        <v>25573</v>
      </c>
      <c r="AC7071" t="s">
        <v>25581</v>
      </c>
      <c r="AD7071" t="s">
        <v>25604</v>
      </c>
      <c r="AE7071" t="s">
        <v>25576</v>
      </c>
      <c r="AF7071" t="s">
        <v>25577</v>
      </c>
      <c r="AG7071" t="s">
        <v>25578</v>
      </c>
    </row>
    <row r="7072" spans="1:45" x14ac:dyDescent="0.2">
      <c r="A7072" t="s">
        <v>24164</v>
      </c>
      <c r="B7072" t="s">
        <v>6420</v>
      </c>
      <c r="C7072" t="s">
        <v>6266</v>
      </c>
      <c r="D7072" t="s">
        <v>6267</v>
      </c>
      <c r="E7072" t="s">
        <v>6267</v>
      </c>
      <c r="F7072" t="s">
        <v>6268</v>
      </c>
      <c r="G7072" t="s">
        <v>24165</v>
      </c>
      <c r="H7072" s="1">
        <v>44134</v>
      </c>
      <c r="J7072">
        <v>133680</v>
      </c>
      <c r="K7072">
        <v>358880</v>
      </c>
      <c r="N7072" t="s">
        <v>6270</v>
      </c>
      <c r="O7072" t="s">
        <v>6271</v>
      </c>
      <c r="P7072" t="s">
        <v>6272</v>
      </c>
      <c r="Q7072" t="s">
        <v>6854</v>
      </c>
      <c r="R7072" t="s">
        <v>12105</v>
      </c>
      <c r="T7072" t="s">
        <v>6908</v>
      </c>
      <c r="U7072" t="s">
        <v>6276</v>
      </c>
      <c r="Z7072" t="s">
        <v>6277</v>
      </c>
      <c r="AB7072" t="s">
        <v>25573</v>
      </c>
      <c r="AC7072" t="s">
        <v>25581</v>
      </c>
      <c r="AD7072" t="s">
        <v>25604</v>
      </c>
      <c r="AE7072" t="s">
        <v>25576</v>
      </c>
      <c r="AF7072" t="s">
        <v>25577</v>
      </c>
      <c r="AG7072" t="s">
        <v>25578</v>
      </c>
    </row>
    <row r="7073" spans="1:45" x14ac:dyDescent="0.2">
      <c r="A7073" t="s">
        <v>5146</v>
      </c>
      <c r="B7073" t="s">
        <v>8874</v>
      </c>
      <c r="C7073" t="s">
        <v>24384</v>
      </c>
      <c r="D7073" t="s">
        <v>11176</v>
      </c>
      <c r="E7073" t="s">
        <v>6281</v>
      </c>
      <c r="F7073" t="s">
        <v>6268</v>
      </c>
      <c r="G7073" t="s">
        <v>24385</v>
      </c>
      <c r="H7073" s="1">
        <v>44074</v>
      </c>
      <c r="J7073">
        <v>268281</v>
      </c>
      <c r="K7073">
        <v>268281</v>
      </c>
      <c r="N7073" t="s">
        <v>6475</v>
      </c>
      <c r="O7073" t="s">
        <v>6476</v>
      </c>
      <c r="R7073" t="s">
        <v>23973</v>
      </c>
      <c r="S7073" t="s">
        <v>24386</v>
      </c>
      <c r="T7073" t="s">
        <v>24387</v>
      </c>
      <c r="U7073" t="s">
        <v>6322</v>
      </c>
      <c r="V7073" t="s">
        <v>6526</v>
      </c>
      <c r="Z7073" t="s">
        <v>28</v>
      </c>
      <c r="AB7073" t="s">
        <v>25573</v>
      </c>
      <c r="AC7073" t="s">
        <v>25574</v>
      </c>
      <c r="AD7073" t="s">
        <v>25575</v>
      </c>
      <c r="AE7073" t="s">
        <v>25579</v>
      </c>
      <c r="AF7073" t="s">
        <v>25577</v>
      </c>
      <c r="AG7073" t="s">
        <v>25578</v>
      </c>
      <c r="AJ7073">
        <f>VLOOKUP($A7073,Sheet1!$A:$K,2,FALSE)</f>
        <v>7</v>
      </c>
      <c r="AK7073">
        <f>VLOOKUP($A7073,Sheet1!$A:$K,3,FALSE)</f>
        <v>0</v>
      </c>
      <c r="AL7073">
        <f>VLOOKUP($A7073,Sheet1!$A:$K,4,FALSE)</f>
        <v>0</v>
      </c>
      <c r="AM7073">
        <f>VLOOKUP($A7073,Sheet1!$A:$K,5,FALSE)</f>
        <v>0</v>
      </c>
      <c r="AN7073">
        <f>VLOOKUP($A7073,Sheet1!$A:$K,6,FALSE)</f>
        <v>0</v>
      </c>
      <c r="AO7073">
        <f>VLOOKUP($A7073,Sheet1!$A:$K,7,FALSE)</f>
        <v>0</v>
      </c>
      <c r="AP7073">
        <f>VLOOKUP($A7073,Sheet1!$A:$K,8,FALSE)</f>
        <v>7</v>
      </c>
      <c r="AQ7073">
        <f>VLOOKUP($A7073,Sheet1!$A:$K,9,FALSE)</f>
        <v>1</v>
      </c>
      <c r="AR7073">
        <f>VLOOKUP($A7073,Sheet1!$A:$K,10,FALSE)</f>
        <v>1</v>
      </c>
      <c r="AS7073">
        <f>VLOOKUP($A7073,Sheet1!$A:$K,11,FALSE)</f>
        <v>7</v>
      </c>
    </row>
    <row r="7074" spans="1:45" x14ac:dyDescent="0.2">
      <c r="A7074" t="s">
        <v>5169</v>
      </c>
      <c r="B7074" t="s">
        <v>6265</v>
      </c>
      <c r="C7074" t="s">
        <v>6266</v>
      </c>
      <c r="D7074" t="s">
        <v>6522</v>
      </c>
      <c r="E7074" t="s">
        <v>6522</v>
      </c>
      <c r="F7074" t="s">
        <v>6268</v>
      </c>
      <c r="G7074" t="s">
        <v>24431</v>
      </c>
      <c r="H7074" s="1">
        <v>44135</v>
      </c>
      <c r="J7074">
        <v>0.01</v>
      </c>
      <c r="K7074">
        <v>1000</v>
      </c>
      <c r="N7074" t="s">
        <v>6475</v>
      </c>
      <c r="O7074" t="s">
        <v>6476</v>
      </c>
      <c r="R7074" t="s">
        <v>24432</v>
      </c>
      <c r="T7074" t="s">
        <v>9471</v>
      </c>
      <c r="U7074" t="s">
        <v>6322</v>
      </c>
      <c r="V7074" t="s">
        <v>6479</v>
      </c>
      <c r="W7074" t="s">
        <v>6480</v>
      </c>
      <c r="Z7074" t="s">
        <v>28</v>
      </c>
      <c r="AB7074" t="s">
        <v>25573</v>
      </c>
      <c r="AC7074" t="s">
        <v>25596</v>
      </c>
      <c r="AD7074" t="s">
        <v>25597</v>
      </c>
      <c r="AE7074" t="s">
        <v>25588</v>
      </c>
      <c r="AF7074" t="s">
        <v>25577</v>
      </c>
      <c r="AG7074" t="s">
        <v>25578</v>
      </c>
      <c r="AJ7074">
        <f>VLOOKUP($A7074,Sheet1!$A:$K,2,FALSE)</f>
        <v>9</v>
      </c>
      <c r="AK7074">
        <f>VLOOKUP($A7074,Sheet1!$A:$K,3,FALSE)</f>
        <v>0</v>
      </c>
      <c r="AL7074">
        <f>VLOOKUP($A7074,Sheet1!$A:$K,4,FALSE)</f>
        <v>0</v>
      </c>
      <c r="AM7074">
        <f>VLOOKUP($A7074,Sheet1!$A:$K,5,FALSE)</f>
        <v>0</v>
      </c>
      <c r="AN7074">
        <f>VLOOKUP($A7074,Sheet1!$A:$K,6,FALSE)</f>
        <v>0</v>
      </c>
      <c r="AO7074">
        <f>VLOOKUP($A7074,Sheet1!$A:$K,7,FALSE)</f>
        <v>0</v>
      </c>
      <c r="AP7074">
        <f>VLOOKUP($A7074,Sheet1!$A:$K,8,FALSE)</f>
        <v>9</v>
      </c>
      <c r="AQ7074">
        <f>VLOOKUP($A7074,Sheet1!$A:$K,9,FALSE)</f>
        <v>11</v>
      </c>
      <c r="AR7074">
        <f>VLOOKUP($A7074,Sheet1!$A:$K,10,FALSE)</f>
        <v>9</v>
      </c>
      <c r="AS7074">
        <f>VLOOKUP($A7074,Sheet1!$A:$K,11,FALSE)</f>
        <v>9</v>
      </c>
    </row>
    <row r="7075" spans="1:45" x14ac:dyDescent="0.2">
      <c r="A7075" t="s">
        <v>24460</v>
      </c>
      <c r="B7075" t="s">
        <v>6538</v>
      </c>
      <c r="C7075" t="s">
        <v>6496</v>
      </c>
      <c r="D7075" t="s">
        <v>6281</v>
      </c>
      <c r="E7075" t="s">
        <v>6281</v>
      </c>
      <c r="F7075" t="s">
        <v>6268</v>
      </c>
      <c r="G7075" t="s">
        <v>24461</v>
      </c>
      <c r="H7075" s="1">
        <v>44011</v>
      </c>
      <c r="I7075" s="1">
        <v>44008</v>
      </c>
      <c r="J7075">
        <v>350000</v>
      </c>
      <c r="K7075">
        <v>350000</v>
      </c>
      <c r="L7075">
        <v>147000</v>
      </c>
      <c r="M7075">
        <v>350000</v>
      </c>
      <c r="N7075" t="s">
        <v>6800</v>
      </c>
      <c r="O7075" t="s">
        <v>6801</v>
      </c>
      <c r="R7075" t="s">
        <v>15918</v>
      </c>
      <c r="S7075" t="s">
        <v>24462</v>
      </c>
      <c r="T7075" t="s">
        <v>13135</v>
      </c>
      <c r="U7075" t="s">
        <v>6395</v>
      </c>
      <c r="V7075" t="s">
        <v>7236</v>
      </c>
      <c r="W7075" t="s">
        <v>7237</v>
      </c>
      <c r="Z7075" t="s">
        <v>2654</v>
      </c>
      <c r="AB7075" t="s">
        <v>25573</v>
      </c>
      <c r="AC7075" t="s">
        <v>25574</v>
      </c>
      <c r="AD7075" t="s">
        <v>25587</v>
      </c>
      <c r="AE7075" t="s">
        <v>25591</v>
      </c>
      <c r="AF7075" t="s">
        <v>25608</v>
      </c>
      <c r="AG7075" t="s">
        <v>25578</v>
      </c>
    </row>
    <row r="7076" spans="1:45" x14ac:dyDescent="0.2">
      <c r="A7076" t="s">
        <v>24355</v>
      </c>
      <c r="B7076" t="s">
        <v>6279</v>
      </c>
      <c r="C7076" t="s">
        <v>6280</v>
      </c>
      <c r="D7076" t="s">
        <v>6281</v>
      </c>
      <c r="E7076" t="s">
        <v>6281</v>
      </c>
      <c r="F7076" t="s">
        <v>6268</v>
      </c>
      <c r="G7076" t="s">
        <v>24356</v>
      </c>
      <c r="H7076" s="1">
        <v>44043</v>
      </c>
      <c r="I7076" s="1">
        <v>44007</v>
      </c>
      <c r="J7076">
        <v>900000</v>
      </c>
      <c r="K7076">
        <v>1058886</v>
      </c>
      <c r="N7076" t="s">
        <v>6800</v>
      </c>
      <c r="O7076" t="s">
        <v>6801</v>
      </c>
      <c r="T7076" t="s">
        <v>7245</v>
      </c>
      <c r="U7076" t="s">
        <v>6395</v>
      </c>
      <c r="V7076" t="s">
        <v>7236</v>
      </c>
      <c r="W7076" t="s">
        <v>7246</v>
      </c>
      <c r="Z7076" t="s">
        <v>2654</v>
      </c>
    </row>
    <row r="7077" spans="1:45" x14ac:dyDescent="0.2">
      <c r="A7077" t="s">
        <v>24357</v>
      </c>
      <c r="B7077" t="s">
        <v>8874</v>
      </c>
      <c r="D7077" t="s">
        <v>6876</v>
      </c>
      <c r="E7077" t="s">
        <v>6876</v>
      </c>
      <c r="F7077" t="s">
        <v>6946</v>
      </c>
      <c r="G7077" t="s">
        <v>24358</v>
      </c>
      <c r="H7077" s="1">
        <v>44165</v>
      </c>
      <c r="R7077" t="s">
        <v>7996</v>
      </c>
      <c r="Z7077" t="s">
        <v>3040</v>
      </c>
      <c r="AA7077" t="s">
        <v>13429</v>
      </c>
      <c r="AB7077" t="s">
        <v>25573</v>
      </c>
      <c r="AC7077" t="s">
        <v>25574</v>
      </c>
      <c r="AD7077" t="s">
        <v>25587</v>
      </c>
      <c r="AE7077" t="s">
        <v>25622</v>
      </c>
      <c r="AF7077" t="s">
        <v>25577</v>
      </c>
      <c r="AG7077" t="s">
        <v>25578</v>
      </c>
    </row>
    <row r="7078" spans="1:45" x14ac:dyDescent="0.2">
      <c r="A7078" t="s">
        <v>5111</v>
      </c>
      <c r="B7078" t="s">
        <v>8913</v>
      </c>
      <c r="C7078" t="s">
        <v>6266</v>
      </c>
      <c r="D7078" t="s">
        <v>6533</v>
      </c>
      <c r="E7078" t="s">
        <v>6533</v>
      </c>
      <c r="F7078" t="s">
        <v>6286</v>
      </c>
      <c r="G7078" t="s">
        <v>24365</v>
      </c>
      <c r="H7078" s="1">
        <v>44135</v>
      </c>
      <c r="J7078">
        <v>605000</v>
      </c>
      <c r="K7078">
        <v>1294488</v>
      </c>
      <c r="N7078" t="s">
        <v>6475</v>
      </c>
      <c r="O7078" t="s">
        <v>6476</v>
      </c>
      <c r="R7078" t="s">
        <v>7996</v>
      </c>
      <c r="T7078" t="s">
        <v>7124</v>
      </c>
      <c r="U7078" t="s">
        <v>6322</v>
      </c>
      <c r="V7078" t="s">
        <v>6479</v>
      </c>
      <c r="W7078" t="s">
        <v>6506</v>
      </c>
      <c r="Z7078" t="s">
        <v>2761</v>
      </c>
      <c r="AA7078" t="s">
        <v>24357</v>
      </c>
      <c r="AB7078" t="s">
        <v>25573</v>
      </c>
      <c r="AC7078" t="s">
        <v>25574</v>
      </c>
      <c r="AD7078" t="s">
        <v>25587</v>
      </c>
      <c r="AE7078" t="s">
        <v>25622</v>
      </c>
      <c r="AF7078" t="s">
        <v>25577</v>
      </c>
      <c r="AG7078" t="s">
        <v>25578</v>
      </c>
      <c r="AJ7078">
        <f>VLOOKUP($A7078,Sheet1!$A:$K,2,FALSE)</f>
        <v>25</v>
      </c>
      <c r="AK7078">
        <f>VLOOKUP($A7078,Sheet1!$A:$K,3,FALSE)</f>
        <v>0</v>
      </c>
      <c r="AL7078">
        <f>VLOOKUP($A7078,Sheet1!$A:$K,4,FALSE)</f>
        <v>0</v>
      </c>
      <c r="AM7078">
        <f>VLOOKUP($A7078,Sheet1!$A:$K,5,FALSE)</f>
        <v>0</v>
      </c>
      <c r="AN7078">
        <f>VLOOKUP($A7078,Sheet1!$A:$K,6,FALSE)</f>
        <v>0</v>
      </c>
      <c r="AO7078">
        <f>VLOOKUP($A7078,Sheet1!$A:$K,7,FALSE)</f>
        <v>0</v>
      </c>
      <c r="AP7078">
        <f>VLOOKUP($A7078,Sheet1!$A:$K,8,FALSE)</f>
        <v>25</v>
      </c>
      <c r="AQ7078">
        <f>VLOOKUP($A7078,Sheet1!$A:$K,9,FALSE)</f>
        <v>6</v>
      </c>
      <c r="AR7078">
        <f>VLOOKUP($A7078,Sheet1!$A:$K,10,FALSE)</f>
        <v>23</v>
      </c>
      <c r="AS7078">
        <f>VLOOKUP($A7078,Sheet1!$A:$K,11,FALSE)</f>
        <v>25</v>
      </c>
    </row>
    <row r="7079" spans="1:45" x14ac:dyDescent="0.2">
      <c r="A7079" t="s">
        <v>24413</v>
      </c>
      <c r="B7079" t="s">
        <v>8913</v>
      </c>
      <c r="C7079" t="s">
        <v>6798</v>
      </c>
      <c r="D7079" t="s">
        <v>6533</v>
      </c>
      <c r="E7079" t="s">
        <v>6533</v>
      </c>
      <c r="F7079" t="s">
        <v>6946</v>
      </c>
      <c r="G7079" t="s">
        <v>24414</v>
      </c>
      <c r="H7079" s="1">
        <v>44165</v>
      </c>
      <c r="I7079" s="1">
        <v>44034</v>
      </c>
      <c r="J7079">
        <v>387988</v>
      </c>
      <c r="K7079">
        <v>1350720</v>
      </c>
      <c r="N7079" t="s">
        <v>6475</v>
      </c>
      <c r="O7079" t="s">
        <v>6476</v>
      </c>
      <c r="R7079" t="s">
        <v>7996</v>
      </c>
      <c r="T7079" t="s">
        <v>12612</v>
      </c>
      <c r="U7079" t="s">
        <v>6395</v>
      </c>
      <c r="V7079" t="s">
        <v>6545</v>
      </c>
      <c r="W7079" t="s">
        <v>6873</v>
      </c>
      <c r="Z7079" t="s">
        <v>1948</v>
      </c>
      <c r="AA7079" t="s">
        <v>24357</v>
      </c>
      <c r="AB7079" t="s">
        <v>25573</v>
      </c>
      <c r="AC7079" t="s">
        <v>25574</v>
      </c>
      <c r="AD7079" t="s">
        <v>25587</v>
      </c>
      <c r="AE7079" t="s">
        <v>25622</v>
      </c>
      <c r="AF7079" t="s">
        <v>25577</v>
      </c>
      <c r="AG7079" t="s">
        <v>25578</v>
      </c>
    </row>
    <row r="7080" spans="1:45" x14ac:dyDescent="0.2">
      <c r="A7080" t="s">
        <v>5067</v>
      </c>
      <c r="B7080" t="s">
        <v>6279</v>
      </c>
      <c r="C7080" t="s">
        <v>8674</v>
      </c>
      <c r="D7080" t="s">
        <v>11176</v>
      </c>
      <c r="E7080" t="s">
        <v>6319</v>
      </c>
      <c r="F7080" t="s">
        <v>6946</v>
      </c>
      <c r="G7080" t="s">
        <v>24289</v>
      </c>
      <c r="H7080" s="1">
        <v>44102</v>
      </c>
      <c r="I7080" s="1">
        <v>43992</v>
      </c>
      <c r="J7080">
        <v>0</v>
      </c>
      <c r="N7080" t="s">
        <v>6475</v>
      </c>
      <c r="O7080" t="s">
        <v>6476</v>
      </c>
      <c r="R7080" t="s">
        <v>12934</v>
      </c>
      <c r="S7080" s="2" t="s">
        <v>24290</v>
      </c>
      <c r="Z7080" t="s">
        <v>1834</v>
      </c>
      <c r="AB7080" t="s">
        <v>25573</v>
      </c>
      <c r="AC7080" t="s">
        <v>25601</v>
      </c>
      <c r="AE7080" t="s">
        <v>25579</v>
      </c>
      <c r="AF7080" t="s">
        <v>25577</v>
      </c>
      <c r="AG7080" t="s">
        <v>25578</v>
      </c>
      <c r="AJ7080">
        <f>VLOOKUP($A7080,Sheet1!$A:$K,2,FALSE)</f>
        <v>8</v>
      </c>
      <c r="AK7080">
        <f>VLOOKUP($A7080,Sheet1!$A:$K,3,FALSE)</f>
        <v>0</v>
      </c>
      <c r="AL7080">
        <f>VLOOKUP($A7080,Sheet1!$A:$K,4,FALSE)</f>
        <v>0</v>
      </c>
      <c r="AM7080">
        <f>VLOOKUP($A7080,Sheet1!$A:$K,5,FALSE)</f>
        <v>0</v>
      </c>
      <c r="AN7080">
        <f>VLOOKUP($A7080,Sheet1!$A:$K,6,FALSE)</f>
        <v>0</v>
      </c>
      <c r="AO7080">
        <f>VLOOKUP($A7080,Sheet1!$A:$K,7,FALSE)</f>
        <v>0</v>
      </c>
      <c r="AP7080">
        <f>VLOOKUP($A7080,Sheet1!$A:$K,8,FALSE)</f>
        <v>8</v>
      </c>
      <c r="AQ7080">
        <f>VLOOKUP($A7080,Sheet1!$A:$K,9,FALSE)</f>
        <v>0</v>
      </c>
      <c r="AR7080">
        <f>VLOOKUP($A7080,Sheet1!$A:$K,10,FALSE)</f>
        <v>8</v>
      </c>
      <c r="AS7080">
        <f>VLOOKUP($A7080,Sheet1!$A:$K,11,FALSE)</f>
        <v>8</v>
      </c>
    </row>
    <row r="7081" spans="1:45" x14ac:dyDescent="0.2">
      <c r="A7081" t="s">
        <v>24435</v>
      </c>
      <c r="B7081" t="s">
        <v>6279</v>
      </c>
      <c r="C7081" t="s">
        <v>6798</v>
      </c>
      <c r="D7081" t="s">
        <v>6533</v>
      </c>
      <c r="E7081" t="s">
        <v>6533</v>
      </c>
      <c r="F7081" t="s">
        <v>6946</v>
      </c>
      <c r="G7081" t="s">
        <v>24436</v>
      </c>
      <c r="H7081" s="1">
        <v>44165</v>
      </c>
      <c r="I7081" s="1">
        <v>44013</v>
      </c>
      <c r="J7081">
        <v>0</v>
      </c>
      <c r="R7081" t="s">
        <v>7996</v>
      </c>
      <c r="T7081" t="s">
        <v>9953</v>
      </c>
      <c r="U7081" t="s">
        <v>6322</v>
      </c>
      <c r="V7081" t="s">
        <v>6479</v>
      </c>
      <c r="W7081" t="s">
        <v>6520</v>
      </c>
      <c r="Z7081" t="s">
        <v>3040</v>
      </c>
      <c r="AA7081" t="s">
        <v>24357</v>
      </c>
      <c r="AB7081" t="s">
        <v>25573</v>
      </c>
      <c r="AC7081" t="s">
        <v>25574</v>
      </c>
      <c r="AD7081" t="s">
        <v>25587</v>
      </c>
      <c r="AE7081" t="s">
        <v>25622</v>
      </c>
      <c r="AF7081" t="s">
        <v>25577</v>
      </c>
      <c r="AG7081" t="s">
        <v>25578</v>
      </c>
    </row>
    <row r="7082" spans="1:45" x14ac:dyDescent="0.2">
      <c r="A7082" t="s">
        <v>24440</v>
      </c>
      <c r="B7082" t="s">
        <v>6279</v>
      </c>
      <c r="C7082" t="s">
        <v>6798</v>
      </c>
      <c r="D7082" t="s">
        <v>6533</v>
      </c>
      <c r="E7082" t="s">
        <v>6533</v>
      </c>
      <c r="F7082" t="s">
        <v>6946</v>
      </c>
      <c r="G7082" t="s">
        <v>24441</v>
      </c>
      <c r="H7082" s="1">
        <v>44165</v>
      </c>
      <c r="I7082" s="1">
        <v>44034</v>
      </c>
      <c r="J7082">
        <v>0</v>
      </c>
      <c r="R7082" t="s">
        <v>7996</v>
      </c>
      <c r="T7082" t="s">
        <v>9983</v>
      </c>
      <c r="U7082" t="s">
        <v>6395</v>
      </c>
      <c r="V7082" t="s">
        <v>7236</v>
      </c>
      <c r="W7082" t="s">
        <v>7237</v>
      </c>
      <c r="Z7082" t="s">
        <v>3040</v>
      </c>
      <c r="AA7082" t="s">
        <v>24357</v>
      </c>
      <c r="AB7082" t="s">
        <v>25573</v>
      </c>
      <c r="AC7082" t="s">
        <v>25574</v>
      </c>
      <c r="AD7082" t="s">
        <v>25587</v>
      </c>
      <c r="AE7082" t="s">
        <v>25622</v>
      </c>
      <c r="AF7082" t="s">
        <v>25577</v>
      </c>
      <c r="AG7082" t="s">
        <v>25578</v>
      </c>
    </row>
    <row r="7083" spans="1:45" x14ac:dyDescent="0.2">
      <c r="A7083" t="s">
        <v>5163</v>
      </c>
      <c r="B7083" t="s">
        <v>6538</v>
      </c>
      <c r="C7083" t="s">
        <v>6496</v>
      </c>
      <c r="D7083" t="s">
        <v>6281</v>
      </c>
      <c r="E7083" t="s">
        <v>6281</v>
      </c>
      <c r="F7083" t="s">
        <v>6268</v>
      </c>
      <c r="G7083" t="s">
        <v>24410</v>
      </c>
      <c r="H7083" s="1">
        <v>44011</v>
      </c>
      <c r="I7083" s="1">
        <v>44005</v>
      </c>
      <c r="J7083">
        <v>24900</v>
      </c>
      <c r="K7083">
        <v>24900</v>
      </c>
      <c r="L7083">
        <v>24900</v>
      </c>
      <c r="M7083">
        <v>24900</v>
      </c>
      <c r="N7083" t="s">
        <v>6475</v>
      </c>
      <c r="O7083" t="s">
        <v>6476</v>
      </c>
      <c r="R7083" t="s">
        <v>23731</v>
      </c>
      <c r="S7083" t="s">
        <v>24411</v>
      </c>
      <c r="T7083" t="s">
        <v>24412</v>
      </c>
      <c r="U7083" t="s">
        <v>6322</v>
      </c>
      <c r="V7083" t="s">
        <v>6479</v>
      </c>
      <c r="W7083" t="s">
        <v>6520</v>
      </c>
      <c r="Z7083" t="s">
        <v>2761</v>
      </c>
      <c r="AB7083" t="s">
        <v>25573</v>
      </c>
      <c r="AC7083" t="s">
        <v>25585</v>
      </c>
      <c r="AE7083" t="s">
        <v>25576</v>
      </c>
      <c r="AF7083" t="s">
        <v>25577</v>
      </c>
      <c r="AG7083" t="s">
        <v>25578</v>
      </c>
      <c r="AJ7083">
        <f>VLOOKUP($A7083,Sheet1!$A:$K,2,FALSE)</f>
        <v>3</v>
      </c>
      <c r="AK7083">
        <f>VLOOKUP($A7083,Sheet1!$A:$K,3,FALSE)</f>
        <v>0</v>
      </c>
      <c r="AL7083">
        <f>VLOOKUP($A7083,Sheet1!$A:$K,4,FALSE)</f>
        <v>0</v>
      </c>
      <c r="AM7083">
        <f>VLOOKUP($A7083,Sheet1!$A:$K,5,FALSE)</f>
        <v>0</v>
      </c>
      <c r="AN7083">
        <f>VLOOKUP($A7083,Sheet1!$A:$K,6,FALSE)</f>
        <v>0</v>
      </c>
      <c r="AO7083">
        <f>VLOOKUP($A7083,Sheet1!$A:$K,7,FALSE)</f>
        <v>0</v>
      </c>
      <c r="AP7083">
        <f>VLOOKUP($A7083,Sheet1!$A:$K,8,FALSE)</f>
        <v>3</v>
      </c>
      <c r="AQ7083">
        <f>VLOOKUP($A7083,Sheet1!$A:$K,9,FALSE)</f>
        <v>24</v>
      </c>
      <c r="AR7083">
        <f>VLOOKUP($A7083,Sheet1!$A:$K,10,FALSE)</f>
        <v>3</v>
      </c>
      <c r="AS7083">
        <f>VLOOKUP($A7083,Sheet1!$A:$K,11,FALSE)</f>
        <v>3</v>
      </c>
    </row>
    <row r="7084" spans="1:45" x14ac:dyDescent="0.2">
      <c r="A7084" t="s">
        <v>5089</v>
      </c>
      <c r="B7084" t="s">
        <v>6279</v>
      </c>
      <c r="C7084" t="s">
        <v>8674</v>
      </c>
      <c r="D7084" t="s">
        <v>11176</v>
      </c>
      <c r="E7084" t="s">
        <v>6319</v>
      </c>
      <c r="F7084" t="s">
        <v>6268</v>
      </c>
      <c r="G7084" t="s">
        <v>24322</v>
      </c>
      <c r="H7084" s="1">
        <v>44118</v>
      </c>
      <c r="I7084" s="1">
        <v>44006</v>
      </c>
      <c r="J7084">
        <v>0</v>
      </c>
      <c r="N7084" t="s">
        <v>6475</v>
      </c>
      <c r="O7084" t="s">
        <v>8580</v>
      </c>
      <c r="R7084" t="s">
        <v>24016</v>
      </c>
      <c r="S7084" t="s">
        <v>24257</v>
      </c>
      <c r="Z7084" t="s">
        <v>1004</v>
      </c>
      <c r="AB7084" t="s">
        <v>25573</v>
      </c>
      <c r="AC7084" t="s">
        <v>25596</v>
      </c>
      <c r="AD7084" t="s">
        <v>25612</v>
      </c>
      <c r="AE7084" t="s">
        <v>25681</v>
      </c>
      <c r="AF7084" t="s">
        <v>25577</v>
      </c>
      <c r="AG7084" t="s">
        <v>25578</v>
      </c>
      <c r="AJ7084">
        <f>VLOOKUP($A7084,Sheet1!$A:$K,2,FALSE)</f>
        <v>2</v>
      </c>
      <c r="AK7084">
        <f>VLOOKUP($A7084,Sheet1!$A:$K,3,FALSE)</f>
        <v>0</v>
      </c>
      <c r="AL7084">
        <f>VLOOKUP($A7084,Sheet1!$A:$K,4,FALSE)</f>
        <v>0</v>
      </c>
      <c r="AM7084">
        <f>VLOOKUP($A7084,Sheet1!$A:$K,5,FALSE)</f>
        <v>0</v>
      </c>
      <c r="AN7084">
        <f>VLOOKUP($A7084,Sheet1!$A:$K,6,FALSE)</f>
        <v>0</v>
      </c>
      <c r="AO7084">
        <f>VLOOKUP($A7084,Sheet1!$A:$K,7,FALSE)</f>
        <v>0</v>
      </c>
      <c r="AP7084">
        <f>VLOOKUP($A7084,Sheet1!$A:$K,8,FALSE)</f>
        <v>2</v>
      </c>
      <c r="AQ7084">
        <f>VLOOKUP($A7084,Sheet1!$A:$K,9,FALSE)</f>
        <v>0</v>
      </c>
      <c r="AR7084">
        <f>VLOOKUP($A7084,Sheet1!$A:$K,10,FALSE)</f>
        <v>2</v>
      </c>
      <c r="AS7084">
        <f>VLOOKUP($A7084,Sheet1!$A:$K,11,FALSE)</f>
        <v>2</v>
      </c>
    </row>
    <row r="7085" spans="1:45" x14ac:dyDescent="0.2">
      <c r="A7085" t="s">
        <v>5179</v>
      </c>
      <c r="B7085" t="s">
        <v>6279</v>
      </c>
      <c r="C7085" t="s">
        <v>6437</v>
      </c>
      <c r="D7085" t="s">
        <v>11176</v>
      </c>
      <c r="E7085" t="s">
        <v>6319</v>
      </c>
      <c r="F7085" t="s">
        <v>6268</v>
      </c>
      <c r="G7085" t="s">
        <v>24442</v>
      </c>
      <c r="H7085" s="1">
        <v>44111</v>
      </c>
      <c r="I7085" s="1">
        <v>43986</v>
      </c>
      <c r="J7085">
        <v>0</v>
      </c>
      <c r="N7085" t="s">
        <v>6270</v>
      </c>
      <c r="O7085" t="s">
        <v>6271</v>
      </c>
      <c r="R7085" t="s">
        <v>14807</v>
      </c>
      <c r="S7085" t="s">
        <v>24443</v>
      </c>
      <c r="Z7085" t="s">
        <v>11029</v>
      </c>
      <c r="AB7085" t="s">
        <v>25573</v>
      </c>
      <c r="AC7085" t="s">
        <v>25581</v>
      </c>
      <c r="AD7085" t="s">
        <v>25604</v>
      </c>
      <c r="AE7085" t="s">
        <v>25579</v>
      </c>
      <c r="AF7085" t="s">
        <v>25577</v>
      </c>
      <c r="AG7085" t="s">
        <v>25578</v>
      </c>
      <c r="AJ7085">
        <f>VLOOKUP($A7085,Sheet1!$A:$K,2,FALSE)</f>
        <v>1</v>
      </c>
      <c r="AK7085">
        <f>VLOOKUP($A7085,Sheet1!$A:$K,3,FALSE)</f>
        <v>0</v>
      </c>
      <c r="AL7085">
        <f>VLOOKUP($A7085,Sheet1!$A:$K,4,FALSE)</f>
        <v>0</v>
      </c>
      <c r="AM7085">
        <f>VLOOKUP($A7085,Sheet1!$A:$K,5,FALSE)</f>
        <v>0</v>
      </c>
      <c r="AN7085">
        <f>VLOOKUP($A7085,Sheet1!$A:$K,6,FALSE)</f>
        <v>0</v>
      </c>
      <c r="AO7085">
        <f>VLOOKUP($A7085,Sheet1!$A:$K,7,FALSE)</f>
        <v>0</v>
      </c>
      <c r="AP7085">
        <f>VLOOKUP($A7085,Sheet1!$A:$K,8,FALSE)</f>
        <v>1</v>
      </c>
      <c r="AQ7085">
        <f>VLOOKUP($A7085,Sheet1!$A:$K,9,FALSE)</f>
        <v>0</v>
      </c>
      <c r="AR7085">
        <f>VLOOKUP($A7085,Sheet1!$A:$K,10,FALSE)</f>
        <v>1</v>
      </c>
      <c r="AS7085">
        <f>VLOOKUP($A7085,Sheet1!$A:$K,11,FALSE)</f>
        <v>1</v>
      </c>
    </row>
    <row r="7086" spans="1:45" x14ac:dyDescent="0.2">
      <c r="A7086" t="s">
        <v>24406</v>
      </c>
      <c r="B7086" t="s">
        <v>6538</v>
      </c>
      <c r="C7086" t="s">
        <v>6266</v>
      </c>
      <c r="D7086" t="s">
        <v>6281</v>
      </c>
      <c r="E7086" t="s">
        <v>6281</v>
      </c>
      <c r="F7086" t="s">
        <v>6268</v>
      </c>
      <c r="G7086" t="s">
        <v>24407</v>
      </c>
      <c r="H7086" s="1">
        <v>44104</v>
      </c>
      <c r="J7086">
        <v>226000</v>
      </c>
      <c r="K7086">
        <v>226000</v>
      </c>
      <c r="N7086" t="s">
        <v>6270</v>
      </c>
      <c r="O7086" t="s">
        <v>6271</v>
      </c>
      <c r="R7086" t="s">
        <v>24408</v>
      </c>
      <c r="S7086" t="s">
        <v>24409</v>
      </c>
      <c r="T7086" t="s">
        <v>13293</v>
      </c>
      <c r="U7086" t="s">
        <v>6276</v>
      </c>
      <c r="Z7086" t="s">
        <v>6277</v>
      </c>
      <c r="AB7086" t="s">
        <v>25573</v>
      </c>
      <c r="AC7086" t="s">
        <v>25581</v>
      </c>
      <c r="AD7086" t="s">
        <v>25604</v>
      </c>
      <c r="AE7086" t="s">
        <v>25588</v>
      </c>
      <c r="AF7086" t="s">
        <v>25603</v>
      </c>
      <c r="AG7086" t="s">
        <v>25578</v>
      </c>
    </row>
    <row r="7087" spans="1:45" x14ac:dyDescent="0.2">
      <c r="A7087" t="s">
        <v>5181</v>
      </c>
      <c r="B7087" t="s">
        <v>6527</v>
      </c>
      <c r="C7087" t="s">
        <v>6266</v>
      </c>
      <c r="D7087" t="s">
        <v>11176</v>
      </c>
      <c r="E7087" t="s">
        <v>6281</v>
      </c>
      <c r="F7087" t="s">
        <v>6268</v>
      </c>
      <c r="G7087" t="s">
        <v>24447</v>
      </c>
      <c r="H7087" s="1">
        <v>44074</v>
      </c>
      <c r="J7087">
        <v>261325.5</v>
      </c>
      <c r="K7087">
        <v>261325.5</v>
      </c>
      <c r="N7087" t="s">
        <v>6475</v>
      </c>
      <c r="O7087" t="s">
        <v>6476</v>
      </c>
      <c r="R7087" t="s">
        <v>10131</v>
      </c>
      <c r="T7087" t="s">
        <v>6595</v>
      </c>
      <c r="U7087" t="s">
        <v>6322</v>
      </c>
      <c r="V7087" t="s">
        <v>6526</v>
      </c>
      <c r="Z7087" t="s">
        <v>28</v>
      </c>
      <c r="AB7087" t="s">
        <v>25573</v>
      </c>
      <c r="AC7087" t="s">
        <v>25596</v>
      </c>
      <c r="AD7087" t="s">
        <v>25612</v>
      </c>
      <c r="AE7087" t="s">
        <v>25622</v>
      </c>
      <c r="AF7087" t="s">
        <v>25577</v>
      </c>
      <c r="AG7087" t="s">
        <v>25578</v>
      </c>
      <c r="AJ7087">
        <f>VLOOKUP($A7087,Sheet1!$A:$K,2,FALSE)</f>
        <v>11</v>
      </c>
      <c r="AK7087">
        <f>VLOOKUP($A7087,Sheet1!$A:$K,3,FALSE)</f>
        <v>0</v>
      </c>
      <c r="AL7087">
        <f>VLOOKUP($A7087,Sheet1!$A:$K,4,FALSE)</f>
        <v>0</v>
      </c>
      <c r="AM7087">
        <f>VLOOKUP($A7087,Sheet1!$A:$K,5,FALSE)</f>
        <v>0</v>
      </c>
      <c r="AN7087">
        <f>VLOOKUP($A7087,Sheet1!$A:$K,6,FALSE)</f>
        <v>0</v>
      </c>
      <c r="AO7087">
        <f>VLOOKUP($A7087,Sheet1!$A:$K,7,FALSE)</f>
        <v>0</v>
      </c>
      <c r="AP7087">
        <f>VLOOKUP($A7087,Sheet1!$A:$K,8,FALSE)</f>
        <v>11</v>
      </c>
      <c r="AQ7087">
        <f>VLOOKUP($A7087,Sheet1!$A:$K,9,FALSE)</f>
        <v>4</v>
      </c>
      <c r="AR7087">
        <f>VLOOKUP($A7087,Sheet1!$A:$K,10,FALSE)</f>
        <v>7</v>
      </c>
      <c r="AS7087">
        <f>VLOOKUP($A7087,Sheet1!$A:$K,11,FALSE)</f>
        <v>11</v>
      </c>
    </row>
    <row r="7088" spans="1:45" x14ac:dyDescent="0.2">
      <c r="A7088" t="s">
        <v>5024</v>
      </c>
      <c r="B7088" t="s">
        <v>6279</v>
      </c>
      <c r="C7088" t="s">
        <v>8674</v>
      </c>
      <c r="D7088" t="s">
        <v>11176</v>
      </c>
      <c r="E7088" t="s">
        <v>6281</v>
      </c>
      <c r="F7088" t="s">
        <v>6268</v>
      </c>
      <c r="G7088" t="s">
        <v>24211</v>
      </c>
      <c r="H7088" s="1">
        <v>44071</v>
      </c>
      <c r="I7088" s="1">
        <v>43991</v>
      </c>
      <c r="J7088">
        <v>0</v>
      </c>
      <c r="R7088" t="s">
        <v>12538</v>
      </c>
      <c r="Z7088" t="s">
        <v>8878</v>
      </c>
      <c r="AB7088" t="s">
        <v>25573</v>
      </c>
      <c r="AC7088" t="s">
        <v>25601</v>
      </c>
      <c r="AE7088" t="s">
        <v>25602</v>
      </c>
      <c r="AF7088" t="s">
        <v>25669</v>
      </c>
      <c r="AG7088" t="s">
        <v>25578</v>
      </c>
      <c r="AJ7088">
        <f>VLOOKUP($A7088,Sheet1!$A:$K,2,FALSE)</f>
        <v>1</v>
      </c>
      <c r="AK7088">
        <f>VLOOKUP($A7088,Sheet1!$A:$K,3,FALSE)</f>
        <v>0</v>
      </c>
      <c r="AL7088">
        <f>VLOOKUP($A7088,Sheet1!$A:$K,4,FALSE)</f>
        <v>0</v>
      </c>
      <c r="AM7088">
        <f>VLOOKUP($A7088,Sheet1!$A:$K,5,FALSE)</f>
        <v>0</v>
      </c>
      <c r="AN7088">
        <f>VLOOKUP($A7088,Sheet1!$A:$K,6,FALSE)</f>
        <v>0</v>
      </c>
      <c r="AO7088">
        <f>VLOOKUP($A7088,Sheet1!$A:$K,7,FALSE)</f>
        <v>0</v>
      </c>
      <c r="AP7088">
        <f>VLOOKUP($A7088,Sheet1!$A:$K,8,FALSE)</f>
        <v>1</v>
      </c>
      <c r="AQ7088">
        <f>VLOOKUP($A7088,Sheet1!$A:$K,9,FALSE)</f>
        <v>7</v>
      </c>
      <c r="AR7088">
        <f>VLOOKUP($A7088,Sheet1!$A:$K,10,FALSE)</f>
        <v>1</v>
      </c>
      <c r="AS7088">
        <f>VLOOKUP($A7088,Sheet1!$A:$K,11,FALSE)</f>
        <v>1</v>
      </c>
    </row>
    <row r="7089" spans="1:45" x14ac:dyDescent="0.2">
      <c r="A7089" t="s">
        <v>24177</v>
      </c>
      <c r="B7089" t="s">
        <v>6420</v>
      </c>
      <c r="C7089" t="s">
        <v>6496</v>
      </c>
      <c r="D7089" t="s">
        <v>6281</v>
      </c>
      <c r="E7089" t="s">
        <v>6281</v>
      </c>
      <c r="F7089" t="s">
        <v>6268</v>
      </c>
      <c r="G7089" t="s">
        <v>24178</v>
      </c>
      <c r="H7089" s="1">
        <v>44039</v>
      </c>
      <c r="I7089" s="1">
        <v>44039</v>
      </c>
      <c r="J7089">
        <v>50000</v>
      </c>
      <c r="K7089">
        <v>50000</v>
      </c>
      <c r="L7089">
        <v>50000</v>
      </c>
      <c r="M7089">
        <v>50000</v>
      </c>
      <c r="N7089" t="s">
        <v>6475</v>
      </c>
      <c r="O7089" t="s">
        <v>6548</v>
      </c>
      <c r="R7089" t="s">
        <v>8633</v>
      </c>
      <c r="S7089" t="s">
        <v>13314</v>
      </c>
      <c r="T7089" t="s">
        <v>8634</v>
      </c>
      <c r="U7089" t="s">
        <v>6550</v>
      </c>
      <c r="V7089" t="s">
        <v>6706</v>
      </c>
      <c r="Z7089" t="s">
        <v>303</v>
      </c>
      <c r="AB7089" t="s">
        <v>25573</v>
      </c>
      <c r="AC7089" t="s">
        <v>25581</v>
      </c>
      <c r="AD7089" t="s">
        <v>25631</v>
      </c>
      <c r="AE7089" t="s">
        <v>25583</v>
      </c>
      <c r="AF7089" t="s">
        <v>25577</v>
      </c>
      <c r="AG7089" t="s">
        <v>25578</v>
      </c>
    </row>
    <row r="7090" spans="1:45" x14ac:dyDescent="0.2">
      <c r="A7090" t="s">
        <v>24146</v>
      </c>
      <c r="B7090" t="s">
        <v>6279</v>
      </c>
      <c r="C7090" t="s">
        <v>6437</v>
      </c>
      <c r="D7090" t="s">
        <v>11176</v>
      </c>
      <c r="E7090" t="s">
        <v>6281</v>
      </c>
      <c r="F7090" t="s">
        <v>6268</v>
      </c>
      <c r="G7090" t="s">
        <v>24147</v>
      </c>
      <c r="H7090" s="1">
        <v>44074</v>
      </c>
      <c r="I7090" s="1">
        <v>43991</v>
      </c>
      <c r="J7090">
        <v>0</v>
      </c>
      <c r="K7090">
        <v>100000</v>
      </c>
      <c r="N7090" t="s">
        <v>6270</v>
      </c>
      <c r="O7090" t="s">
        <v>7964</v>
      </c>
      <c r="R7090" t="s">
        <v>18593</v>
      </c>
      <c r="Z7090" t="s">
        <v>7969</v>
      </c>
      <c r="AB7090" t="s">
        <v>25573</v>
      </c>
      <c r="AC7090" t="s">
        <v>25601</v>
      </c>
      <c r="AE7090" t="s">
        <v>25579</v>
      </c>
      <c r="AF7090" t="s">
        <v>25577</v>
      </c>
      <c r="AG7090" t="s">
        <v>25578</v>
      </c>
    </row>
    <row r="7091" spans="1:45" x14ac:dyDescent="0.2">
      <c r="A7091" t="s">
        <v>24296</v>
      </c>
      <c r="B7091" t="s">
        <v>6527</v>
      </c>
      <c r="C7091" t="s">
        <v>6266</v>
      </c>
      <c r="D7091" t="s">
        <v>6522</v>
      </c>
      <c r="E7091" t="s">
        <v>6522</v>
      </c>
      <c r="F7091" t="s">
        <v>6268</v>
      </c>
      <c r="G7091" t="s">
        <v>24297</v>
      </c>
      <c r="H7091" s="1">
        <v>44166</v>
      </c>
      <c r="J7091">
        <v>1</v>
      </c>
      <c r="N7091" t="s">
        <v>6800</v>
      </c>
      <c r="O7091" t="s">
        <v>6801</v>
      </c>
      <c r="R7091" t="s">
        <v>24298</v>
      </c>
      <c r="T7091" t="s">
        <v>9987</v>
      </c>
      <c r="Z7091" t="s">
        <v>1984</v>
      </c>
      <c r="AB7091" t="s">
        <v>25573</v>
      </c>
      <c r="AC7091" t="s">
        <v>25574</v>
      </c>
      <c r="AD7091" t="s">
        <v>25611</v>
      </c>
      <c r="AE7091" t="s">
        <v>25591</v>
      </c>
      <c r="AF7091" t="s">
        <v>25632</v>
      </c>
      <c r="AG7091" t="s">
        <v>25578</v>
      </c>
    </row>
    <row r="7092" spans="1:45" x14ac:dyDescent="0.2">
      <c r="A7092" t="s">
        <v>24258</v>
      </c>
      <c r="B7092" t="s">
        <v>6265</v>
      </c>
      <c r="C7092" t="s">
        <v>6266</v>
      </c>
      <c r="D7092" t="s">
        <v>6267</v>
      </c>
      <c r="E7092" t="s">
        <v>6267</v>
      </c>
      <c r="F7092" t="s">
        <v>6268</v>
      </c>
      <c r="G7092" t="s">
        <v>24259</v>
      </c>
      <c r="H7092" s="1">
        <v>44165</v>
      </c>
      <c r="J7092">
        <v>973000</v>
      </c>
      <c r="K7092">
        <v>100000</v>
      </c>
      <c r="N7092" t="s">
        <v>7118</v>
      </c>
      <c r="P7092" t="s">
        <v>6272</v>
      </c>
      <c r="Q7092" t="s">
        <v>6273</v>
      </c>
      <c r="R7092" t="s">
        <v>24260</v>
      </c>
      <c r="T7092" t="s">
        <v>8246</v>
      </c>
      <c r="U7092" t="s">
        <v>6811</v>
      </c>
      <c r="V7092" t="s">
        <v>6857</v>
      </c>
      <c r="Z7092" t="s">
        <v>495</v>
      </c>
      <c r="AB7092" t="s">
        <v>25573</v>
      </c>
      <c r="AC7092" t="s">
        <v>25596</v>
      </c>
      <c r="AD7092" t="s">
        <v>25612</v>
      </c>
      <c r="AE7092" t="s">
        <v>25591</v>
      </c>
      <c r="AF7092" t="s">
        <v>25634</v>
      </c>
      <c r="AG7092" t="s">
        <v>25578</v>
      </c>
    </row>
    <row r="7093" spans="1:45" x14ac:dyDescent="0.2">
      <c r="A7093" t="s">
        <v>24266</v>
      </c>
      <c r="B7093" t="s">
        <v>11086</v>
      </c>
      <c r="D7093" t="s">
        <v>6876</v>
      </c>
      <c r="E7093" t="s">
        <v>6876</v>
      </c>
      <c r="F7093" t="s">
        <v>6456</v>
      </c>
      <c r="G7093" t="s">
        <v>24267</v>
      </c>
      <c r="H7093" s="1">
        <v>45054</v>
      </c>
      <c r="R7093" t="s">
        <v>24268</v>
      </c>
      <c r="Z7093" t="s">
        <v>12968</v>
      </c>
      <c r="AB7093" t="s">
        <v>25573</v>
      </c>
      <c r="AC7093" t="s">
        <v>25581</v>
      </c>
      <c r="AD7093" t="s">
        <v>25604</v>
      </c>
      <c r="AE7093" t="s">
        <v>25602</v>
      </c>
      <c r="AF7093" t="s">
        <v>25606</v>
      </c>
      <c r="AG7093" t="s">
        <v>25578</v>
      </c>
    </row>
    <row r="7094" spans="1:45" x14ac:dyDescent="0.2">
      <c r="A7094" t="s">
        <v>5026</v>
      </c>
      <c r="B7094" t="s">
        <v>8967</v>
      </c>
      <c r="C7094" t="s">
        <v>6266</v>
      </c>
      <c r="D7094" t="s">
        <v>6533</v>
      </c>
      <c r="E7094" t="s">
        <v>6533</v>
      </c>
      <c r="F7094" t="s">
        <v>6268</v>
      </c>
      <c r="G7094" t="s">
        <v>24212</v>
      </c>
      <c r="H7094" s="1">
        <v>44134</v>
      </c>
      <c r="J7094">
        <v>587800</v>
      </c>
      <c r="K7094">
        <v>900000</v>
      </c>
      <c r="N7094" t="s">
        <v>6475</v>
      </c>
      <c r="O7094" t="s">
        <v>6476</v>
      </c>
      <c r="R7094" t="s">
        <v>8267</v>
      </c>
      <c r="T7094" t="s">
        <v>9722</v>
      </c>
      <c r="U7094" t="s">
        <v>6322</v>
      </c>
      <c r="V7094" t="s">
        <v>6479</v>
      </c>
      <c r="W7094" t="s">
        <v>6480</v>
      </c>
      <c r="Z7094" t="s">
        <v>28</v>
      </c>
      <c r="AA7094" t="s">
        <v>8286</v>
      </c>
      <c r="AB7094" t="s">
        <v>25573</v>
      </c>
      <c r="AC7094" t="s">
        <v>25601</v>
      </c>
      <c r="AE7094" t="s">
        <v>25583</v>
      </c>
      <c r="AF7094" t="s">
        <v>25577</v>
      </c>
      <c r="AG7094" t="s">
        <v>25578</v>
      </c>
      <c r="AJ7094">
        <f>VLOOKUP($A7094,Sheet1!$A:$K,2,FALSE)</f>
        <v>22</v>
      </c>
      <c r="AK7094">
        <f>VLOOKUP($A7094,Sheet1!$A:$K,3,FALSE)</f>
        <v>0</v>
      </c>
      <c r="AL7094">
        <f>VLOOKUP($A7094,Sheet1!$A:$K,4,FALSE)</f>
        <v>0</v>
      </c>
      <c r="AM7094">
        <f>VLOOKUP($A7094,Sheet1!$A:$K,5,FALSE)</f>
        <v>0</v>
      </c>
      <c r="AN7094">
        <f>VLOOKUP($A7094,Sheet1!$A:$K,6,FALSE)</f>
        <v>0</v>
      </c>
      <c r="AO7094">
        <f>VLOOKUP($A7094,Sheet1!$A:$K,7,FALSE)</f>
        <v>0</v>
      </c>
      <c r="AP7094">
        <f>VLOOKUP($A7094,Sheet1!$A:$K,8,FALSE)</f>
        <v>22</v>
      </c>
      <c r="AQ7094">
        <f>VLOOKUP($A7094,Sheet1!$A:$K,9,FALSE)</f>
        <v>-6</v>
      </c>
      <c r="AR7094">
        <f>VLOOKUP($A7094,Sheet1!$A:$K,10,FALSE)</f>
        <v>18</v>
      </c>
      <c r="AS7094">
        <f>VLOOKUP($A7094,Sheet1!$A:$K,11,FALSE)</f>
        <v>22</v>
      </c>
    </row>
    <row r="7095" spans="1:45" x14ac:dyDescent="0.2">
      <c r="A7095" t="s">
        <v>5078</v>
      </c>
      <c r="B7095" t="s">
        <v>6279</v>
      </c>
      <c r="C7095" t="s">
        <v>8674</v>
      </c>
      <c r="D7095" t="s">
        <v>11176</v>
      </c>
      <c r="E7095" t="s">
        <v>6319</v>
      </c>
      <c r="F7095" t="s">
        <v>6268</v>
      </c>
      <c r="G7095" t="s">
        <v>24292</v>
      </c>
      <c r="H7095" s="1">
        <v>44074</v>
      </c>
      <c r="I7095" s="1">
        <v>43983</v>
      </c>
      <c r="J7095">
        <v>0</v>
      </c>
      <c r="N7095" t="s">
        <v>6475</v>
      </c>
      <c r="O7095" t="s">
        <v>6476</v>
      </c>
      <c r="R7095" t="s">
        <v>11684</v>
      </c>
      <c r="Z7095" t="s">
        <v>1948</v>
      </c>
      <c r="AB7095" t="s">
        <v>25573</v>
      </c>
      <c r="AC7095" t="s">
        <v>25601</v>
      </c>
      <c r="AE7095" t="s">
        <v>25583</v>
      </c>
      <c r="AF7095" t="s">
        <v>25577</v>
      </c>
      <c r="AG7095" t="s">
        <v>25578</v>
      </c>
      <c r="AJ7095">
        <f>VLOOKUP($A7095,Sheet1!$A:$K,2,FALSE)</f>
        <v>2</v>
      </c>
      <c r="AK7095">
        <f>VLOOKUP($A7095,Sheet1!$A:$K,3,FALSE)</f>
        <v>0</v>
      </c>
      <c r="AL7095">
        <f>VLOOKUP($A7095,Sheet1!$A:$K,4,FALSE)</f>
        <v>0</v>
      </c>
      <c r="AM7095">
        <f>VLOOKUP($A7095,Sheet1!$A:$K,5,FALSE)</f>
        <v>0</v>
      </c>
      <c r="AN7095">
        <f>VLOOKUP($A7095,Sheet1!$A:$K,6,FALSE)</f>
        <v>0</v>
      </c>
      <c r="AO7095">
        <f>VLOOKUP($A7095,Sheet1!$A:$K,7,FALSE)</f>
        <v>0</v>
      </c>
      <c r="AP7095">
        <f>VLOOKUP($A7095,Sheet1!$A:$K,8,FALSE)</f>
        <v>2</v>
      </c>
      <c r="AQ7095">
        <f>VLOOKUP($A7095,Sheet1!$A:$K,9,FALSE)</f>
        <v>0</v>
      </c>
      <c r="AR7095">
        <f>VLOOKUP($A7095,Sheet1!$A:$K,10,FALSE)</f>
        <v>2</v>
      </c>
      <c r="AS7095">
        <f>VLOOKUP($A7095,Sheet1!$A:$K,11,FALSE)</f>
        <v>2</v>
      </c>
    </row>
    <row r="7096" spans="1:45" x14ac:dyDescent="0.2">
      <c r="A7096" t="s">
        <v>24437</v>
      </c>
      <c r="B7096" t="s">
        <v>6538</v>
      </c>
      <c r="C7096" t="s">
        <v>6496</v>
      </c>
      <c r="D7096" t="s">
        <v>6281</v>
      </c>
      <c r="E7096" t="s">
        <v>6281</v>
      </c>
      <c r="F7096" t="s">
        <v>6268</v>
      </c>
      <c r="G7096" t="s">
        <v>24438</v>
      </c>
      <c r="H7096" s="1">
        <v>44007</v>
      </c>
      <c r="I7096" s="1">
        <v>44006</v>
      </c>
      <c r="J7096">
        <v>180000</v>
      </c>
      <c r="K7096">
        <v>180000</v>
      </c>
      <c r="L7096">
        <v>180000</v>
      </c>
      <c r="M7096">
        <v>180000</v>
      </c>
      <c r="N7096" t="s">
        <v>6475</v>
      </c>
      <c r="O7096" t="s">
        <v>6548</v>
      </c>
      <c r="R7096" t="s">
        <v>8174</v>
      </c>
      <c r="S7096" t="s">
        <v>24439</v>
      </c>
      <c r="T7096" t="s">
        <v>12346</v>
      </c>
      <c r="U7096" t="s">
        <v>6550</v>
      </c>
      <c r="V7096" t="s">
        <v>6706</v>
      </c>
      <c r="Z7096" t="s">
        <v>4485</v>
      </c>
      <c r="AB7096" t="s">
        <v>25573</v>
      </c>
      <c r="AC7096" t="s">
        <v>25601</v>
      </c>
      <c r="AE7096" t="s">
        <v>25579</v>
      </c>
      <c r="AF7096" t="s">
        <v>25577</v>
      </c>
      <c r="AG7096" t="s">
        <v>25578</v>
      </c>
    </row>
    <row r="7097" spans="1:45" x14ac:dyDescent="0.2">
      <c r="A7097" t="s">
        <v>24456</v>
      </c>
      <c r="B7097" t="s">
        <v>6527</v>
      </c>
      <c r="C7097" t="s">
        <v>7606</v>
      </c>
      <c r="D7097" t="s">
        <v>6267</v>
      </c>
      <c r="E7097" t="s">
        <v>6267</v>
      </c>
      <c r="F7097" t="s">
        <v>6268</v>
      </c>
      <c r="G7097" t="s">
        <v>24457</v>
      </c>
      <c r="H7097" s="1">
        <v>44074</v>
      </c>
      <c r="J7097">
        <v>0</v>
      </c>
      <c r="N7097" t="s">
        <v>6270</v>
      </c>
      <c r="O7097" t="s">
        <v>9489</v>
      </c>
      <c r="R7097" t="s">
        <v>8973</v>
      </c>
      <c r="T7097" t="s">
        <v>9459</v>
      </c>
      <c r="U7097" t="s">
        <v>6322</v>
      </c>
      <c r="V7097" t="s">
        <v>6526</v>
      </c>
      <c r="Z7097" t="s">
        <v>771</v>
      </c>
      <c r="AB7097" t="s">
        <v>25573</v>
      </c>
      <c r="AC7097" t="s">
        <v>25581</v>
      </c>
      <c r="AD7097" t="s">
        <v>25582</v>
      </c>
      <c r="AE7097" t="s">
        <v>25595</v>
      </c>
      <c r="AF7097" t="s">
        <v>25577</v>
      </c>
      <c r="AG7097" t="s">
        <v>25578</v>
      </c>
    </row>
    <row r="7098" spans="1:45" x14ac:dyDescent="0.2">
      <c r="A7098" t="s">
        <v>5107</v>
      </c>
      <c r="B7098" t="s">
        <v>6279</v>
      </c>
      <c r="C7098" t="s">
        <v>8674</v>
      </c>
      <c r="D7098" t="s">
        <v>11176</v>
      </c>
      <c r="E7098" t="s">
        <v>6945</v>
      </c>
      <c r="F7098" t="s">
        <v>6268</v>
      </c>
      <c r="G7098" t="s">
        <v>24354</v>
      </c>
      <c r="H7098" s="1">
        <v>44057</v>
      </c>
      <c r="I7098" s="1">
        <v>43991</v>
      </c>
      <c r="J7098">
        <v>0</v>
      </c>
      <c r="R7098" t="s">
        <v>15548</v>
      </c>
      <c r="Z7098" t="s">
        <v>442</v>
      </c>
      <c r="AB7098" t="s">
        <v>25573</v>
      </c>
      <c r="AC7098" t="s">
        <v>25581</v>
      </c>
      <c r="AD7098" t="s">
        <v>25609</v>
      </c>
      <c r="AE7098" t="s">
        <v>25579</v>
      </c>
      <c r="AF7098" t="s">
        <v>25577</v>
      </c>
      <c r="AG7098" t="s">
        <v>25578</v>
      </c>
      <c r="AJ7098">
        <f>VLOOKUP($A7098,Sheet1!$A:$K,2,FALSE)</f>
        <v>3</v>
      </c>
      <c r="AK7098">
        <f>VLOOKUP($A7098,Sheet1!$A:$K,3,FALSE)</f>
        <v>0</v>
      </c>
      <c r="AL7098">
        <f>VLOOKUP($A7098,Sheet1!$A:$K,4,FALSE)</f>
        <v>0</v>
      </c>
      <c r="AM7098">
        <f>VLOOKUP($A7098,Sheet1!$A:$K,5,FALSE)</f>
        <v>0</v>
      </c>
      <c r="AN7098">
        <f>VLOOKUP($A7098,Sheet1!$A:$K,6,FALSE)</f>
        <v>0</v>
      </c>
      <c r="AO7098">
        <f>VLOOKUP($A7098,Sheet1!$A:$K,7,FALSE)</f>
        <v>0</v>
      </c>
      <c r="AP7098">
        <f>VLOOKUP($A7098,Sheet1!$A:$K,8,FALSE)</f>
        <v>3</v>
      </c>
      <c r="AQ7098">
        <f>VLOOKUP($A7098,Sheet1!$A:$K,9,FALSE)</f>
        <v>0</v>
      </c>
      <c r="AR7098">
        <f>VLOOKUP($A7098,Sheet1!$A:$K,10,FALSE)</f>
        <v>3</v>
      </c>
      <c r="AS7098">
        <f>VLOOKUP($A7098,Sheet1!$A:$K,11,FALSE)</f>
        <v>3</v>
      </c>
    </row>
    <row r="7099" spans="1:45" x14ac:dyDescent="0.2">
      <c r="A7099" t="s">
        <v>24366</v>
      </c>
      <c r="B7099" t="s">
        <v>6279</v>
      </c>
      <c r="C7099" t="s">
        <v>6280</v>
      </c>
      <c r="D7099" t="s">
        <v>6281</v>
      </c>
      <c r="E7099" t="s">
        <v>6281</v>
      </c>
      <c r="F7099" t="s">
        <v>6268</v>
      </c>
      <c r="G7099" t="s">
        <v>24367</v>
      </c>
      <c r="H7099" s="1">
        <v>44132</v>
      </c>
      <c r="I7099" s="1">
        <v>44026</v>
      </c>
      <c r="J7099">
        <v>0</v>
      </c>
      <c r="K7099">
        <v>0</v>
      </c>
      <c r="N7099" t="s">
        <v>6475</v>
      </c>
      <c r="O7099" t="s">
        <v>6548</v>
      </c>
      <c r="T7099" t="s">
        <v>8612</v>
      </c>
      <c r="U7099" t="s">
        <v>6550</v>
      </c>
      <c r="V7099" t="s">
        <v>6551</v>
      </c>
      <c r="Z7099" t="s">
        <v>3465</v>
      </c>
    </row>
    <row r="7100" spans="1:45" x14ac:dyDescent="0.2">
      <c r="A7100" t="s">
        <v>24448</v>
      </c>
      <c r="B7100" t="s">
        <v>6265</v>
      </c>
      <c r="C7100" t="s">
        <v>6266</v>
      </c>
      <c r="D7100" t="s">
        <v>6267</v>
      </c>
      <c r="E7100" t="s">
        <v>6267</v>
      </c>
      <c r="F7100" t="s">
        <v>6268</v>
      </c>
      <c r="G7100" t="s">
        <v>24449</v>
      </c>
      <c r="H7100" s="1">
        <v>44210</v>
      </c>
      <c r="J7100">
        <v>258414</v>
      </c>
      <c r="K7100">
        <v>455000</v>
      </c>
      <c r="N7100" t="s">
        <v>6270</v>
      </c>
      <c r="O7100" t="s">
        <v>6271</v>
      </c>
      <c r="P7100" t="s">
        <v>6272</v>
      </c>
      <c r="Q7100" t="s">
        <v>6273</v>
      </c>
      <c r="R7100" t="s">
        <v>6274</v>
      </c>
      <c r="T7100" t="s">
        <v>7045</v>
      </c>
      <c r="U7100" t="s">
        <v>6276</v>
      </c>
      <c r="Z7100" t="s">
        <v>6277</v>
      </c>
      <c r="AB7100" t="s">
        <v>25573</v>
      </c>
      <c r="AC7100" t="s">
        <v>25581</v>
      </c>
      <c r="AD7100" t="s">
        <v>25604</v>
      </c>
      <c r="AE7100" t="s">
        <v>25579</v>
      </c>
      <c r="AF7100" t="s">
        <v>25577</v>
      </c>
      <c r="AG7100" t="s">
        <v>25578</v>
      </c>
    </row>
    <row r="7101" spans="1:45" x14ac:dyDescent="0.2">
      <c r="A7101" t="s">
        <v>24391</v>
      </c>
      <c r="B7101" t="s">
        <v>6527</v>
      </c>
      <c r="C7101" t="s">
        <v>6266</v>
      </c>
      <c r="D7101" t="s">
        <v>6281</v>
      </c>
      <c r="E7101" t="s">
        <v>6281</v>
      </c>
      <c r="F7101" t="s">
        <v>6268</v>
      </c>
      <c r="G7101" t="s">
        <v>24392</v>
      </c>
      <c r="H7101" s="1">
        <v>44377</v>
      </c>
      <c r="J7101">
        <v>0</v>
      </c>
      <c r="N7101" t="s">
        <v>6475</v>
      </c>
      <c r="O7101" t="s">
        <v>6548</v>
      </c>
      <c r="T7101" t="s">
        <v>8492</v>
      </c>
      <c r="U7101" t="s">
        <v>6550</v>
      </c>
      <c r="V7101" t="s">
        <v>7099</v>
      </c>
      <c r="Z7101" t="s">
        <v>4485</v>
      </c>
    </row>
    <row r="7102" spans="1:45" x14ac:dyDescent="0.2">
      <c r="A7102" t="s">
        <v>24368</v>
      </c>
      <c r="B7102" t="s">
        <v>6265</v>
      </c>
      <c r="C7102" t="s">
        <v>6266</v>
      </c>
      <c r="D7102" t="s">
        <v>6281</v>
      </c>
      <c r="E7102" t="s">
        <v>6281</v>
      </c>
      <c r="F7102" t="s">
        <v>6268</v>
      </c>
      <c r="G7102" t="s">
        <v>24369</v>
      </c>
      <c r="H7102" s="1">
        <v>44104</v>
      </c>
      <c r="J7102">
        <v>75160</v>
      </c>
      <c r="K7102">
        <v>75160</v>
      </c>
      <c r="N7102" t="s">
        <v>6270</v>
      </c>
      <c r="O7102" t="s">
        <v>6271</v>
      </c>
      <c r="R7102" t="s">
        <v>6833</v>
      </c>
      <c r="S7102" s="2" t="s">
        <v>24370</v>
      </c>
      <c r="T7102" t="s">
        <v>7206</v>
      </c>
      <c r="U7102" t="s">
        <v>6276</v>
      </c>
      <c r="Z7102" t="s">
        <v>6277</v>
      </c>
      <c r="AB7102" t="s">
        <v>25573</v>
      </c>
      <c r="AC7102" t="s">
        <v>25574</v>
      </c>
      <c r="AD7102" t="s">
        <v>25575</v>
      </c>
      <c r="AE7102" t="s">
        <v>25576</v>
      </c>
      <c r="AF7102" t="s">
        <v>25577</v>
      </c>
      <c r="AG7102" t="s">
        <v>25578</v>
      </c>
    </row>
    <row r="7103" spans="1:45" x14ac:dyDescent="0.2">
      <c r="A7103" t="s">
        <v>24463</v>
      </c>
      <c r="B7103" t="s">
        <v>6527</v>
      </c>
      <c r="C7103" t="s">
        <v>6266</v>
      </c>
      <c r="D7103" t="s">
        <v>6533</v>
      </c>
      <c r="E7103" t="s">
        <v>6533</v>
      </c>
      <c r="F7103" t="s">
        <v>6268</v>
      </c>
      <c r="G7103" t="s">
        <v>24464</v>
      </c>
      <c r="H7103" s="1">
        <v>44348</v>
      </c>
      <c r="J7103">
        <v>2500000</v>
      </c>
      <c r="N7103" t="s">
        <v>6475</v>
      </c>
      <c r="O7103" t="s">
        <v>6878</v>
      </c>
      <c r="R7103" t="s">
        <v>6879</v>
      </c>
      <c r="T7103" t="s">
        <v>6884</v>
      </c>
      <c r="U7103" t="s">
        <v>6588</v>
      </c>
      <c r="Z7103" t="s">
        <v>2594</v>
      </c>
      <c r="AA7103" t="s">
        <v>11377</v>
      </c>
      <c r="AB7103" t="s">
        <v>25573</v>
      </c>
      <c r="AC7103" t="s">
        <v>25601</v>
      </c>
      <c r="AE7103" t="s">
        <v>25583</v>
      </c>
      <c r="AF7103" t="s">
        <v>25577</v>
      </c>
      <c r="AG7103" t="s">
        <v>25578</v>
      </c>
      <c r="AH7103" t="s">
        <v>18920</v>
      </c>
    </row>
    <row r="7104" spans="1:45" x14ac:dyDescent="0.2">
      <c r="A7104" t="s">
        <v>24345</v>
      </c>
      <c r="B7104" t="s">
        <v>6527</v>
      </c>
      <c r="C7104" t="s">
        <v>7606</v>
      </c>
      <c r="D7104" t="s">
        <v>6522</v>
      </c>
      <c r="E7104" t="s">
        <v>6522</v>
      </c>
      <c r="F7104" t="s">
        <v>6268</v>
      </c>
      <c r="G7104" t="s">
        <v>24346</v>
      </c>
      <c r="H7104" s="1">
        <v>44197</v>
      </c>
      <c r="J7104">
        <v>0</v>
      </c>
      <c r="N7104" t="s">
        <v>6800</v>
      </c>
      <c r="O7104" t="s">
        <v>6801</v>
      </c>
      <c r="R7104" t="s">
        <v>24347</v>
      </c>
      <c r="T7104" t="s">
        <v>10477</v>
      </c>
      <c r="U7104" t="s">
        <v>6395</v>
      </c>
      <c r="V7104" t="s">
        <v>7236</v>
      </c>
      <c r="W7104" t="s">
        <v>7876</v>
      </c>
      <c r="Z7104" t="s">
        <v>2654</v>
      </c>
      <c r="AB7104" t="s">
        <v>25573</v>
      </c>
      <c r="AC7104" t="s">
        <v>25574</v>
      </c>
      <c r="AD7104" t="s">
        <v>25616</v>
      </c>
      <c r="AE7104" t="s">
        <v>25588</v>
      </c>
      <c r="AF7104" t="s">
        <v>25577</v>
      </c>
      <c r="AG7104" t="s">
        <v>25578</v>
      </c>
    </row>
    <row r="7105" spans="1:34" x14ac:dyDescent="0.2">
      <c r="A7105" t="s">
        <v>24378</v>
      </c>
      <c r="B7105" t="s">
        <v>8913</v>
      </c>
      <c r="C7105" t="s">
        <v>6798</v>
      </c>
      <c r="D7105" t="s">
        <v>11176</v>
      </c>
      <c r="E7105" t="s">
        <v>6281</v>
      </c>
      <c r="F7105" t="s">
        <v>6268</v>
      </c>
      <c r="G7105" t="s">
        <v>24379</v>
      </c>
      <c r="H7105" s="1">
        <v>44074</v>
      </c>
      <c r="I7105" s="1">
        <v>44039</v>
      </c>
      <c r="J7105">
        <v>79737.899999999994</v>
      </c>
      <c r="K7105">
        <v>50000</v>
      </c>
      <c r="N7105" t="s">
        <v>6475</v>
      </c>
      <c r="O7105" t="s">
        <v>6878</v>
      </c>
      <c r="R7105" t="s">
        <v>9904</v>
      </c>
      <c r="T7105" t="s">
        <v>24380</v>
      </c>
      <c r="U7105" t="s">
        <v>6588</v>
      </c>
      <c r="Z7105" t="s">
        <v>11052</v>
      </c>
      <c r="AB7105" t="s">
        <v>25573</v>
      </c>
      <c r="AC7105" t="s">
        <v>25601</v>
      </c>
      <c r="AE7105" t="s">
        <v>25579</v>
      </c>
      <c r="AF7105" t="s">
        <v>25577</v>
      </c>
      <c r="AG7105" t="s">
        <v>25578</v>
      </c>
    </row>
    <row r="7106" spans="1:34" x14ac:dyDescent="0.2">
      <c r="A7106" t="s">
        <v>24374</v>
      </c>
      <c r="B7106" t="s">
        <v>6265</v>
      </c>
      <c r="C7106" t="s">
        <v>6266</v>
      </c>
      <c r="D7106" t="s">
        <v>6267</v>
      </c>
      <c r="E7106" t="s">
        <v>6267</v>
      </c>
      <c r="F7106" t="s">
        <v>6268</v>
      </c>
      <c r="G7106" t="s">
        <v>24375</v>
      </c>
      <c r="H7106" s="1">
        <v>44050</v>
      </c>
      <c r="J7106">
        <v>55000</v>
      </c>
      <c r="K7106">
        <v>65000</v>
      </c>
      <c r="N7106" t="s">
        <v>6270</v>
      </c>
      <c r="O7106" t="s">
        <v>7964</v>
      </c>
      <c r="P7106" t="s">
        <v>6272</v>
      </c>
      <c r="Q7106" t="s">
        <v>6273</v>
      </c>
      <c r="R7106" t="s">
        <v>6855</v>
      </c>
      <c r="T7106" t="s">
        <v>8129</v>
      </c>
      <c r="U7106" t="s">
        <v>6935</v>
      </c>
      <c r="V7106" t="s">
        <v>6936</v>
      </c>
      <c r="Z7106" t="s">
        <v>11019</v>
      </c>
      <c r="AB7106" t="s">
        <v>25573</v>
      </c>
      <c r="AC7106" t="s">
        <v>25574</v>
      </c>
      <c r="AD7106" t="s">
        <v>25575</v>
      </c>
      <c r="AE7106" t="s">
        <v>25579</v>
      </c>
      <c r="AF7106" t="s">
        <v>25577</v>
      </c>
      <c r="AG7106" t="s">
        <v>25578</v>
      </c>
    </row>
    <row r="7107" spans="1:34" x14ac:dyDescent="0.2">
      <c r="A7107" t="s">
        <v>24415</v>
      </c>
      <c r="B7107" t="s">
        <v>6538</v>
      </c>
      <c r="C7107" t="s">
        <v>7606</v>
      </c>
      <c r="D7107" t="s">
        <v>6503</v>
      </c>
      <c r="E7107" t="s">
        <v>6503</v>
      </c>
      <c r="F7107" t="s">
        <v>6268</v>
      </c>
      <c r="G7107" t="s">
        <v>24416</v>
      </c>
      <c r="H7107" s="1">
        <v>44104</v>
      </c>
      <c r="J7107">
        <v>0.01</v>
      </c>
      <c r="K7107">
        <v>0.01</v>
      </c>
      <c r="N7107" t="s">
        <v>6475</v>
      </c>
      <c r="O7107" t="s">
        <v>6476</v>
      </c>
      <c r="R7107" t="s">
        <v>24417</v>
      </c>
      <c r="S7107" s="2" t="s">
        <v>24418</v>
      </c>
      <c r="T7107" t="s">
        <v>24419</v>
      </c>
      <c r="U7107" t="s">
        <v>6322</v>
      </c>
      <c r="V7107" t="s">
        <v>6479</v>
      </c>
      <c r="W7107" t="s">
        <v>6506</v>
      </c>
      <c r="Z7107" t="s">
        <v>2761</v>
      </c>
      <c r="AB7107" t="s">
        <v>25573</v>
      </c>
      <c r="AC7107" t="s">
        <v>25584</v>
      </c>
      <c r="AE7107" t="s">
        <v>25591</v>
      </c>
      <c r="AF7107" t="s">
        <v>25577</v>
      </c>
      <c r="AG7107" t="s">
        <v>25578</v>
      </c>
    </row>
    <row r="7108" spans="1:34" x14ac:dyDescent="0.2">
      <c r="A7108" t="s">
        <v>24429</v>
      </c>
      <c r="B7108" t="s">
        <v>6279</v>
      </c>
      <c r="C7108" t="s">
        <v>6437</v>
      </c>
      <c r="D7108" t="s">
        <v>11176</v>
      </c>
      <c r="E7108" t="s">
        <v>6281</v>
      </c>
      <c r="F7108" t="s">
        <v>6268</v>
      </c>
      <c r="G7108" t="s">
        <v>24430</v>
      </c>
      <c r="H7108" s="1">
        <v>44074</v>
      </c>
      <c r="I7108" s="1">
        <v>43985</v>
      </c>
      <c r="J7108">
        <v>0</v>
      </c>
      <c r="K7108">
        <v>150000</v>
      </c>
      <c r="N7108" t="s">
        <v>6800</v>
      </c>
      <c r="O7108" t="s">
        <v>6801</v>
      </c>
      <c r="R7108" t="s">
        <v>18593</v>
      </c>
      <c r="Z7108" t="s">
        <v>7251</v>
      </c>
      <c r="AB7108" t="s">
        <v>25573</v>
      </c>
      <c r="AC7108" t="s">
        <v>25601</v>
      </c>
      <c r="AE7108" t="s">
        <v>25579</v>
      </c>
      <c r="AF7108" t="s">
        <v>25577</v>
      </c>
      <c r="AG7108" t="s">
        <v>25578</v>
      </c>
    </row>
    <row r="7109" spans="1:34" x14ac:dyDescent="0.2">
      <c r="A7109" t="s">
        <v>24348</v>
      </c>
      <c r="B7109" t="s">
        <v>6279</v>
      </c>
      <c r="C7109" t="s">
        <v>6280</v>
      </c>
      <c r="D7109" t="s">
        <v>6267</v>
      </c>
      <c r="E7109" t="s">
        <v>6267</v>
      </c>
      <c r="F7109" t="s">
        <v>6268</v>
      </c>
      <c r="G7109" t="s">
        <v>24349</v>
      </c>
      <c r="H7109" s="1">
        <v>44134</v>
      </c>
      <c r="I7109" s="1">
        <v>44036</v>
      </c>
      <c r="J7109">
        <v>80713</v>
      </c>
      <c r="K7109">
        <v>80713</v>
      </c>
      <c r="N7109" t="s">
        <v>7118</v>
      </c>
      <c r="P7109" t="s">
        <v>6272</v>
      </c>
      <c r="Q7109" t="s">
        <v>6273</v>
      </c>
      <c r="R7109" t="s">
        <v>13097</v>
      </c>
      <c r="T7109" t="s">
        <v>8246</v>
      </c>
      <c r="U7109" t="s">
        <v>6811</v>
      </c>
      <c r="V7109" t="s">
        <v>6857</v>
      </c>
      <c r="Z7109" t="s">
        <v>495</v>
      </c>
      <c r="AB7109" t="s">
        <v>25573</v>
      </c>
      <c r="AC7109" t="s">
        <v>25601</v>
      </c>
      <c r="AE7109" t="s">
        <v>25579</v>
      </c>
      <c r="AF7109" t="s">
        <v>25577</v>
      </c>
      <c r="AG7109" t="s">
        <v>25578</v>
      </c>
    </row>
    <row r="7110" spans="1:34" x14ac:dyDescent="0.2">
      <c r="A7110" t="s">
        <v>24433</v>
      </c>
      <c r="B7110" t="s">
        <v>6279</v>
      </c>
      <c r="C7110" t="s">
        <v>6280</v>
      </c>
      <c r="D7110" t="s">
        <v>6267</v>
      </c>
      <c r="E7110" t="s">
        <v>6267</v>
      </c>
      <c r="F7110" t="s">
        <v>6268</v>
      </c>
      <c r="G7110" t="s">
        <v>24434</v>
      </c>
      <c r="H7110" s="1">
        <v>44105</v>
      </c>
      <c r="I7110" s="1">
        <v>43984</v>
      </c>
      <c r="J7110">
        <v>38863</v>
      </c>
      <c r="K7110">
        <v>31640</v>
      </c>
      <c r="N7110" t="s">
        <v>7118</v>
      </c>
      <c r="P7110" t="s">
        <v>6272</v>
      </c>
      <c r="Q7110" t="s">
        <v>6273</v>
      </c>
      <c r="R7110" t="s">
        <v>11792</v>
      </c>
      <c r="T7110" t="s">
        <v>8246</v>
      </c>
      <c r="U7110" t="s">
        <v>6811</v>
      </c>
      <c r="V7110" t="s">
        <v>6857</v>
      </c>
      <c r="Z7110" t="s">
        <v>495</v>
      </c>
      <c r="AB7110" t="s">
        <v>25573</v>
      </c>
      <c r="AC7110" t="s">
        <v>25601</v>
      </c>
      <c r="AE7110" t="s">
        <v>25579</v>
      </c>
      <c r="AF7110" t="s">
        <v>25577</v>
      </c>
      <c r="AG7110" t="s">
        <v>25578</v>
      </c>
    </row>
    <row r="7111" spans="1:34" x14ac:dyDescent="0.2">
      <c r="A7111" t="s">
        <v>24465</v>
      </c>
      <c r="B7111" t="s">
        <v>6538</v>
      </c>
      <c r="C7111" t="s">
        <v>6496</v>
      </c>
      <c r="D7111" t="s">
        <v>6319</v>
      </c>
      <c r="E7111" t="s">
        <v>6319</v>
      </c>
      <c r="F7111" t="s">
        <v>6268</v>
      </c>
      <c r="G7111" t="s">
        <v>24466</v>
      </c>
      <c r="H7111" s="1">
        <v>43997</v>
      </c>
      <c r="I7111" s="1">
        <v>43991</v>
      </c>
      <c r="J7111">
        <v>9996</v>
      </c>
      <c r="K7111">
        <v>11000</v>
      </c>
      <c r="L7111">
        <v>9996</v>
      </c>
      <c r="M7111">
        <v>9996</v>
      </c>
      <c r="N7111" t="s">
        <v>6475</v>
      </c>
      <c r="O7111" t="s">
        <v>6548</v>
      </c>
      <c r="R7111" t="s">
        <v>9878</v>
      </c>
      <c r="S7111" t="s">
        <v>24467</v>
      </c>
      <c r="T7111" t="s">
        <v>8634</v>
      </c>
      <c r="U7111" t="s">
        <v>6550</v>
      </c>
      <c r="V7111" t="s">
        <v>6706</v>
      </c>
      <c r="Z7111" t="s">
        <v>4485</v>
      </c>
      <c r="AB7111" t="s">
        <v>25573</v>
      </c>
      <c r="AC7111" t="s">
        <v>25581</v>
      </c>
      <c r="AD7111" t="s">
        <v>25609</v>
      </c>
      <c r="AE7111" t="s">
        <v>25579</v>
      </c>
      <c r="AF7111" t="s">
        <v>25577</v>
      </c>
      <c r="AG7111" t="s">
        <v>25578</v>
      </c>
    </row>
    <row r="7112" spans="1:34" x14ac:dyDescent="0.2">
      <c r="A7112" t="s">
        <v>24425</v>
      </c>
      <c r="B7112" t="s">
        <v>6420</v>
      </c>
      <c r="C7112" t="s">
        <v>7200</v>
      </c>
      <c r="D7112" t="s">
        <v>6281</v>
      </c>
      <c r="E7112" t="s">
        <v>6281</v>
      </c>
      <c r="F7112" t="s">
        <v>6268</v>
      </c>
      <c r="G7112" t="s">
        <v>24426</v>
      </c>
      <c r="H7112" s="1">
        <v>44042</v>
      </c>
      <c r="I7112" s="1">
        <v>44000</v>
      </c>
      <c r="J7112">
        <v>63919</v>
      </c>
      <c r="K7112">
        <v>63919</v>
      </c>
      <c r="N7112" t="s">
        <v>6270</v>
      </c>
      <c r="O7112" t="s">
        <v>7964</v>
      </c>
      <c r="R7112" t="s">
        <v>24427</v>
      </c>
      <c r="S7112" t="s">
        <v>24428</v>
      </c>
      <c r="T7112" t="s">
        <v>12806</v>
      </c>
      <c r="U7112" t="s">
        <v>6935</v>
      </c>
      <c r="V7112" t="s">
        <v>6936</v>
      </c>
      <c r="Z7112" t="s">
        <v>7969</v>
      </c>
      <c r="AB7112" t="s">
        <v>25573</v>
      </c>
      <c r="AC7112" t="s">
        <v>25581</v>
      </c>
      <c r="AD7112" t="s">
        <v>25589</v>
      </c>
      <c r="AE7112" t="s">
        <v>25588</v>
      </c>
      <c r="AF7112" t="s">
        <v>25577</v>
      </c>
      <c r="AG7112" t="s">
        <v>25578</v>
      </c>
    </row>
    <row r="7113" spans="1:34" x14ac:dyDescent="0.2">
      <c r="A7113" t="s">
        <v>24399</v>
      </c>
      <c r="B7113" t="s">
        <v>6265</v>
      </c>
      <c r="C7113" t="s">
        <v>6496</v>
      </c>
      <c r="D7113" t="s">
        <v>6281</v>
      </c>
      <c r="E7113" t="s">
        <v>6281</v>
      </c>
      <c r="F7113" t="s">
        <v>6268</v>
      </c>
      <c r="G7113" t="s">
        <v>24400</v>
      </c>
      <c r="H7113" s="1">
        <v>44004</v>
      </c>
      <c r="I7113" s="1">
        <v>44004</v>
      </c>
      <c r="J7113">
        <v>60000</v>
      </c>
      <c r="K7113">
        <v>70000</v>
      </c>
      <c r="L7113">
        <v>65103</v>
      </c>
      <c r="M7113">
        <v>70000</v>
      </c>
      <c r="N7113" t="s">
        <v>6475</v>
      </c>
      <c r="O7113" t="s">
        <v>6548</v>
      </c>
      <c r="R7113" t="s">
        <v>8494</v>
      </c>
      <c r="S7113" t="s">
        <v>24401</v>
      </c>
      <c r="T7113" t="s">
        <v>8496</v>
      </c>
      <c r="U7113" t="s">
        <v>6550</v>
      </c>
      <c r="V7113" t="s">
        <v>7099</v>
      </c>
      <c r="Z7113" t="s">
        <v>303</v>
      </c>
      <c r="AB7113" t="s">
        <v>25573</v>
      </c>
      <c r="AC7113" t="s">
        <v>25574</v>
      </c>
      <c r="AD7113" t="s">
        <v>25611</v>
      </c>
      <c r="AE7113" t="s">
        <v>25588</v>
      </c>
      <c r="AF7113" t="s">
        <v>25577</v>
      </c>
      <c r="AG7113" t="s">
        <v>25578</v>
      </c>
    </row>
    <row r="7114" spans="1:34" x14ac:dyDescent="0.2">
      <c r="A7114" t="s">
        <v>24371</v>
      </c>
      <c r="B7114" t="s">
        <v>6265</v>
      </c>
      <c r="C7114" t="s">
        <v>6496</v>
      </c>
      <c r="D7114" t="s">
        <v>6267</v>
      </c>
      <c r="E7114" t="s">
        <v>6267</v>
      </c>
      <c r="F7114" t="s">
        <v>6268</v>
      </c>
      <c r="G7114" t="s">
        <v>24372</v>
      </c>
      <c r="H7114" s="1">
        <v>44007</v>
      </c>
      <c r="I7114" s="1">
        <v>44007</v>
      </c>
      <c r="J7114">
        <v>25202</v>
      </c>
      <c r="K7114">
        <v>25202</v>
      </c>
      <c r="L7114">
        <v>25202</v>
      </c>
      <c r="M7114">
        <v>25202</v>
      </c>
      <c r="N7114" t="s">
        <v>7118</v>
      </c>
      <c r="P7114" t="s">
        <v>6272</v>
      </c>
      <c r="Q7114" t="s">
        <v>6273</v>
      </c>
      <c r="R7114" t="s">
        <v>9904</v>
      </c>
      <c r="T7114" t="s">
        <v>24373</v>
      </c>
      <c r="U7114" t="s">
        <v>6811</v>
      </c>
      <c r="V7114" t="s">
        <v>11237</v>
      </c>
      <c r="Z7114" t="s">
        <v>1632</v>
      </c>
      <c r="AB7114" t="s">
        <v>25573</v>
      </c>
      <c r="AC7114" t="s">
        <v>25601</v>
      </c>
      <c r="AE7114" t="s">
        <v>25579</v>
      </c>
      <c r="AF7114" t="s">
        <v>25577</v>
      </c>
      <c r="AG7114" t="s">
        <v>25578</v>
      </c>
    </row>
    <row r="7115" spans="1:34" x14ac:dyDescent="0.2">
      <c r="A7115" t="s">
        <v>24352</v>
      </c>
      <c r="B7115" t="s">
        <v>11198</v>
      </c>
      <c r="D7115" t="s">
        <v>6876</v>
      </c>
      <c r="E7115" t="s">
        <v>6876</v>
      </c>
      <c r="F7115" t="s">
        <v>6946</v>
      </c>
      <c r="G7115" t="s">
        <v>24353</v>
      </c>
      <c r="H7115" s="1">
        <v>44165</v>
      </c>
      <c r="R7115" t="s">
        <v>8773</v>
      </c>
      <c r="Z7115" t="s">
        <v>3040</v>
      </c>
      <c r="AA7115" t="s">
        <v>13114</v>
      </c>
      <c r="AB7115" t="s">
        <v>25573</v>
      </c>
      <c r="AC7115" t="s">
        <v>25574</v>
      </c>
      <c r="AD7115" t="s">
        <v>25575</v>
      </c>
      <c r="AE7115" t="s">
        <v>25583</v>
      </c>
      <c r="AF7115" t="s">
        <v>25577</v>
      </c>
      <c r="AG7115" t="s">
        <v>25578</v>
      </c>
    </row>
    <row r="7116" spans="1:34" x14ac:dyDescent="0.2">
      <c r="A7116" t="s">
        <v>24393</v>
      </c>
      <c r="B7116" t="s">
        <v>8874</v>
      </c>
      <c r="D7116" t="s">
        <v>6876</v>
      </c>
      <c r="E7116" t="s">
        <v>6876</v>
      </c>
      <c r="F7116" t="s">
        <v>6946</v>
      </c>
      <c r="G7116" t="s">
        <v>24394</v>
      </c>
      <c r="H7116" s="1">
        <v>44165</v>
      </c>
      <c r="R7116" t="s">
        <v>6933</v>
      </c>
      <c r="Z7116" t="s">
        <v>3040</v>
      </c>
      <c r="AA7116" t="s">
        <v>13114</v>
      </c>
      <c r="AB7116" t="s">
        <v>25573</v>
      </c>
      <c r="AC7116" t="s">
        <v>25601</v>
      </c>
      <c r="AE7116" t="s">
        <v>25583</v>
      </c>
      <c r="AF7116" t="s">
        <v>25577</v>
      </c>
      <c r="AG7116" t="s">
        <v>25578</v>
      </c>
      <c r="AH7116" t="s">
        <v>6879</v>
      </c>
    </row>
    <row r="7117" spans="1:34" x14ac:dyDescent="0.2">
      <c r="A7117" t="s">
        <v>24474</v>
      </c>
      <c r="B7117" t="s">
        <v>8874</v>
      </c>
      <c r="D7117" t="s">
        <v>6876</v>
      </c>
      <c r="E7117" t="s">
        <v>6876</v>
      </c>
      <c r="F7117" t="s">
        <v>6946</v>
      </c>
      <c r="G7117" t="s">
        <v>24475</v>
      </c>
      <c r="H7117" s="1">
        <v>44165</v>
      </c>
      <c r="R7117" t="s">
        <v>6933</v>
      </c>
      <c r="Z7117" t="s">
        <v>3040</v>
      </c>
      <c r="AA7117" t="s">
        <v>13114</v>
      </c>
      <c r="AB7117" t="s">
        <v>25573</v>
      </c>
      <c r="AC7117" t="s">
        <v>25601</v>
      </c>
      <c r="AE7117" t="s">
        <v>25583</v>
      </c>
      <c r="AF7117" t="s">
        <v>25577</v>
      </c>
      <c r="AG7117" t="s">
        <v>25578</v>
      </c>
      <c r="AH7117" t="s">
        <v>6879</v>
      </c>
    </row>
    <row r="7118" spans="1:34" x14ac:dyDescent="0.2">
      <c r="A7118" t="s">
        <v>13114</v>
      </c>
      <c r="B7118" t="s">
        <v>11198</v>
      </c>
      <c r="D7118" t="s">
        <v>6876</v>
      </c>
      <c r="E7118" t="s">
        <v>6876</v>
      </c>
      <c r="F7118" t="s">
        <v>6946</v>
      </c>
      <c r="G7118" t="s">
        <v>24398</v>
      </c>
      <c r="H7118" s="1">
        <v>55032</v>
      </c>
      <c r="R7118" t="s">
        <v>6933</v>
      </c>
      <c r="Z7118" t="s">
        <v>3040</v>
      </c>
      <c r="AB7118" t="s">
        <v>25573</v>
      </c>
      <c r="AC7118" t="s">
        <v>25601</v>
      </c>
      <c r="AE7118" t="s">
        <v>25583</v>
      </c>
      <c r="AF7118" t="s">
        <v>25577</v>
      </c>
      <c r="AG7118" t="s">
        <v>25578</v>
      </c>
      <c r="AH7118" t="s">
        <v>6879</v>
      </c>
    </row>
    <row r="7119" spans="1:34" x14ac:dyDescent="0.2">
      <c r="A7119" t="s">
        <v>24470</v>
      </c>
      <c r="B7119" t="s">
        <v>6527</v>
      </c>
      <c r="C7119" t="s">
        <v>6266</v>
      </c>
      <c r="D7119" t="s">
        <v>6533</v>
      </c>
      <c r="E7119" t="s">
        <v>6533</v>
      </c>
      <c r="F7119" t="s">
        <v>6456</v>
      </c>
      <c r="G7119" t="s">
        <v>24471</v>
      </c>
      <c r="H7119" s="1">
        <v>44013</v>
      </c>
      <c r="J7119">
        <v>30785</v>
      </c>
      <c r="K7119">
        <v>30785</v>
      </c>
      <c r="R7119" t="s">
        <v>23574</v>
      </c>
      <c r="T7119" t="s">
        <v>12806</v>
      </c>
      <c r="U7119" t="s">
        <v>6935</v>
      </c>
      <c r="V7119" t="s">
        <v>6936</v>
      </c>
      <c r="Z7119" t="s">
        <v>12968</v>
      </c>
      <c r="AA7119" t="s">
        <v>23572</v>
      </c>
      <c r="AB7119" t="s">
        <v>25573</v>
      </c>
      <c r="AC7119" t="s">
        <v>25581</v>
      </c>
      <c r="AD7119" t="s">
        <v>25604</v>
      </c>
      <c r="AE7119" t="s">
        <v>25576</v>
      </c>
      <c r="AF7119" t="s">
        <v>25606</v>
      </c>
      <c r="AG7119" t="s">
        <v>25578</v>
      </c>
    </row>
    <row r="7120" spans="1:34" x14ac:dyDescent="0.2">
      <c r="A7120" t="s">
        <v>24390</v>
      </c>
      <c r="B7120" t="s">
        <v>11086</v>
      </c>
      <c r="D7120" t="s">
        <v>6876</v>
      </c>
      <c r="E7120" t="s">
        <v>6876</v>
      </c>
      <c r="F7120" t="s">
        <v>6456</v>
      </c>
      <c r="G7120" t="s">
        <v>24455</v>
      </c>
      <c r="H7120" s="1">
        <v>44227</v>
      </c>
      <c r="R7120" t="s">
        <v>11082</v>
      </c>
      <c r="Z7120" t="s">
        <v>12968</v>
      </c>
      <c r="AB7120" t="s">
        <v>25573</v>
      </c>
      <c r="AC7120" t="s">
        <v>25624</v>
      </c>
      <c r="AE7120" t="s">
        <v>25602</v>
      </c>
      <c r="AF7120" t="s">
        <v>25606</v>
      </c>
      <c r="AG7120" t="s">
        <v>25578</v>
      </c>
    </row>
    <row r="7121" spans="1:45" x14ac:dyDescent="0.2">
      <c r="A7121" t="s">
        <v>24350</v>
      </c>
      <c r="B7121" t="s">
        <v>8874</v>
      </c>
      <c r="D7121" t="s">
        <v>6876</v>
      </c>
      <c r="E7121" t="s">
        <v>6876</v>
      </c>
      <c r="F7121" t="s">
        <v>6946</v>
      </c>
      <c r="G7121" t="s">
        <v>24351</v>
      </c>
      <c r="H7121" s="1">
        <v>44013</v>
      </c>
      <c r="I7121" s="1">
        <v>44013</v>
      </c>
      <c r="R7121" t="s">
        <v>8773</v>
      </c>
      <c r="Z7121" t="s">
        <v>3040</v>
      </c>
      <c r="AA7121" t="s">
        <v>13114</v>
      </c>
      <c r="AB7121" t="s">
        <v>25573</v>
      </c>
      <c r="AC7121" t="s">
        <v>25574</v>
      </c>
      <c r="AD7121" t="s">
        <v>25575</v>
      </c>
      <c r="AE7121" t="s">
        <v>25583</v>
      </c>
      <c r="AF7121" t="s">
        <v>25577</v>
      </c>
      <c r="AG7121" t="s">
        <v>25578</v>
      </c>
    </row>
    <row r="7122" spans="1:45" x14ac:dyDescent="0.2">
      <c r="A7122" t="s">
        <v>24388</v>
      </c>
      <c r="B7122" t="s">
        <v>6527</v>
      </c>
      <c r="C7122" t="s">
        <v>6266</v>
      </c>
      <c r="D7122" t="s">
        <v>6533</v>
      </c>
      <c r="E7122" t="s">
        <v>6533</v>
      </c>
      <c r="F7122" t="s">
        <v>6456</v>
      </c>
      <c r="G7122" t="s">
        <v>24389</v>
      </c>
      <c r="H7122" s="1">
        <v>44197</v>
      </c>
      <c r="J7122">
        <v>500000</v>
      </c>
      <c r="K7122">
        <v>595000</v>
      </c>
      <c r="R7122" t="s">
        <v>11082</v>
      </c>
      <c r="T7122" t="s">
        <v>13234</v>
      </c>
      <c r="U7122" t="s">
        <v>6550</v>
      </c>
      <c r="V7122" t="s">
        <v>6829</v>
      </c>
      <c r="Z7122" t="s">
        <v>12968</v>
      </c>
      <c r="AA7122" t="s">
        <v>24390</v>
      </c>
      <c r="AB7122" t="s">
        <v>25573</v>
      </c>
      <c r="AC7122" t="s">
        <v>25624</v>
      </c>
      <c r="AE7122" t="s">
        <v>25602</v>
      </c>
      <c r="AF7122" t="s">
        <v>25606</v>
      </c>
      <c r="AG7122" t="s">
        <v>25578</v>
      </c>
    </row>
    <row r="7123" spans="1:45" x14ac:dyDescent="0.2">
      <c r="A7123" t="s">
        <v>24423</v>
      </c>
      <c r="B7123" t="s">
        <v>11086</v>
      </c>
      <c r="D7123" t="s">
        <v>6876</v>
      </c>
      <c r="E7123" t="s">
        <v>6876</v>
      </c>
      <c r="F7123" t="s">
        <v>6456</v>
      </c>
      <c r="G7123" t="s">
        <v>24424</v>
      </c>
      <c r="H7123" s="1">
        <v>44256</v>
      </c>
      <c r="R7123" t="s">
        <v>11082</v>
      </c>
      <c r="Z7123" t="s">
        <v>12968</v>
      </c>
      <c r="AB7123" t="s">
        <v>25573</v>
      </c>
      <c r="AC7123" t="s">
        <v>25624</v>
      </c>
      <c r="AE7123" t="s">
        <v>25602</v>
      </c>
      <c r="AF7123" t="s">
        <v>25606</v>
      </c>
      <c r="AG7123" t="s">
        <v>25578</v>
      </c>
    </row>
    <row r="7124" spans="1:45" x14ac:dyDescent="0.2">
      <c r="A7124" t="s">
        <v>24444</v>
      </c>
      <c r="B7124" t="s">
        <v>6527</v>
      </c>
      <c r="C7124" t="s">
        <v>6266</v>
      </c>
      <c r="D7124" t="s">
        <v>6533</v>
      </c>
      <c r="E7124" t="s">
        <v>6533</v>
      </c>
      <c r="F7124" t="s">
        <v>6456</v>
      </c>
      <c r="G7124" t="s">
        <v>24445</v>
      </c>
      <c r="H7124" s="1">
        <v>44256</v>
      </c>
      <c r="J7124">
        <v>715000</v>
      </c>
      <c r="K7124">
        <v>850000</v>
      </c>
      <c r="R7124" t="s">
        <v>11082</v>
      </c>
      <c r="T7124" t="s">
        <v>24446</v>
      </c>
      <c r="U7124" t="s">
        <v>6395</v>
      </c>
      <c r="V7124" t="s">
        <v>10243</v>
      </c>
      <c r="Z7124" t="s">
        <v>12968</v>
      </c>
      <c r="AA7124" t="s">
        <v>24423</v>
      </c>
      <c r="AB7124" t="s">
        <v>25573</v>
      </c>
      <c r="AC7124" t="s">
        <v>25624</v>
      </c>
      <c r="AE7124" t="s">
        <v>25602</v>
      </c>
      <c r="AF7124" t="s">
        <v>25606</v>
      </c>
      <c r="AG7124" t="s">
        <v>25578</v>
      </c>
    </row>
    <row r="7125" spans="1:45" x14ac:dyDescent="0.2">
      <c r="A7125" t="s">
        <v>24381</v>
      </c>
      <c r="B7125" t="s">
        <v>6527</v>
      </c>
      <c r="C7125" t="s">
        <v>6266</v>
      </c>
      <c r="D7125" t="s">
        <v>6533</v>
      </c>
      <c r="E7125" t="s">
        <v>6533</v>
      </c>
      <c r="F7125" t="s">
        <v>6456</v>
      </c>
      <c r="G7125" t="s">
        <v>24382</v>
      </c>
      <c r="H7125" s="1">
        <v>45054</v>
      </c>
      <c r="J7125">
        <v>886296</v>
      </c>
      <c r="K7125">
        <v>886296</v>
      </c>
      <c r="R7125" t="s">
        <v>24268</v>
      </c>
      <c r="T7125" t="s">
        <v>24383</v>
      </c>
      <c r="U7125" t="s">
        <v>6395</v>
      </c>
      <c r="V7125" t="s">
        <v>7884</v>
      </c>
      <c r="Z7125" t="s">
        <v>12968</v>
      </c>
      <c r="AA7125" t="s">
        <v>24266</v>
      </c>
      <c r="AB7125" t="s">
        <v>25573</v>
      </c>
      <c r="AC7125" t="s">
        <v>25581</v>
      </c>
      <c r="AD7125" t="s">
        <v>25604</v>
      </c>
      <c r="AE7125" t="s">
        <v>25602</v>
      </c>
      <c r="AF7125" t="s">
        <v>25606</v>
      </c>
      <c r="AG7125" t="s">
        <v>25578</v>
      </c>
    </row>
    <row r="7126" spans="1:45" x14ac:dyDescent="0.2">
      <c r="A7126" t="s">
        <v>24362</v>
      </c>
      <c r="B7126" t="s">
        <v>8913</v>
      </c>
      <c r="C7126" t="s">
        <v>6831</v>
      </c>
      <c r="D7126" t="s">
        <v>11176</v>
      </c>
      <c r="E7126" t="s">
        <v>6281</v>
      </c>
      <c r="F7126" t="s">
        <v>6268</v>
      </c>
      <c r="G7126" t="s">
        <v>24363</v>
      </c>
      <c r="H7126" s="1">
        <v>44104</v>
      </c>
      <c r="I7126" s="1">
        <v>44020</v>
      </c>
      <c r="J7126">
        <v>1539497</v>
      </c>
      <c r="K7126">
        <v>5000000</v>
      </c>
      <c r="N7126" t="s">
        <v>6475</v>
      </c>
      <c r="O7126" t="s">
        <v>6476</v>
      </c>
      <c r="R7126" t="s">
        <v>12669</v>
      </c>
      <c r="S7126" t="s">
        <v>24364</v>
      </c>
      <c r="T7126" t="s">
        <v>9459</v>
      </c>
      <c r="U7126" t="s">
        <v>6322</v>
      </c>
      <c r="V7126" t="s">
        <v>6526</v>
      </c>
      <c r="Z7126" t="s">
        <v>1948</v>
      </c>
      <c r="AB7126" t="s">
        <v>25573</v>
      </c>
      <c r="AC7126" t="s">
        <v>25581</v>
      </c>
      <c r="AD7126" t="s">
        <v>25589</v>
      </c>
      <c r="AE7126" t="s">
        <v>25595</v>
      </c>
      <c r="AF7126" t="s">
        <v>25577</v>
      </c>
      <c r="AG7126" t="s">
        <v>25578</v>
      </c>
    </row>
    <row r="7127" spans="1:45" x14ac:dyDescent="0.2">
      <c r="A7127" t="s">
        <v>5193</v>
      </c>
      <c r="B7127" t="s">
        <v>6420</v>
      </c>
      <c r="C7127" t="s">
        <v>6266</v>
      </c>
      <c r="D7127" t="s">
        <v>6281</v>
      </c>
      <c r="E7127" t="s">
        <v>6281</v>
      </c>
      <c r="F7127" t="s">
        <v>6268</v>
      </c>
      <c r="G7127" t="s">
        <v>24472</v>
      </c>
      <c r="H7127" s="1">
        <v>44074</v>
      </c>
      <c r="J7127">
        <v>30000</v>
      </c>
      <c r="K7127">
        <v>30000</v>
      </c>
      <c r="N7127" t="s">
        <v>6475</v>
      </c>
      <c r="O7127" t="s">
        <v>6476</v>
      </c>
      <c r="R7127" t="s">
        <v>10943</v>
      </c>
      <c r="S7127" t="s">
        <v>24473</v>
      </c>
      <c r="T7127" t="s">
        <v>13071</v>
      </c>
      <c r="U7127" t="s">
        <v>6322</v>
      </c>
      <c r="Z7127" t="s">
        <v>28</v>
      </c>
      <c r="AB7127" t="s">
        <v>25573</v>
      </c>
      <c r="AC7127" t="s">
        <v>25581</v>
      </c>
      <c r="AD7127" t="s">
        <v>25582</v>
      </c>
      <c r="AE7127" t="s">
        <v>25595</v>
      </c>
      <c r="AF7127" t="s">
        <v>25577</v>
      </c>
      <c r="AG7127" t="s">
        <v>25578</v>
      </c>
      <c r="AJ7127">
        <f>VLOOKUP($A7127,Sheet1!$A:$K,2,FALSE)</f>
        <v>58</v>
      </c>
      <c r="AK7127">
        <f>VLOOKUP($A7127,Sheet1!$A:$K,3,FALSE)</f>
        <v>0</v>
      </c>
      <c r="AL7127">
        <f>VLOOKUP($A7127,Sheet1!$A:$K,4,FALSE)</f>
        <v>0</v>
      </c>
      <c r="AM7127">
        <f>VLOOKUP($A7127,Sheet1!$A:$K,5,FALSE)</f>
        <v>0</v>
      </c>
      <c r="AN7127">
        <f>VLOOKUP($A7127,Sheet1!$A:$K,6,FALSE)</f>
        <v>0</v>
      </c>
      <c r="AO7127">
        <f>VLOOKUP($A7127,Sheet1!$A:$K,7,FALSE)</f>
        <v>0</v>
      </c>
      <c r="AP7127">
        <f>VLOOKUP($A7127,Sheet1!$A:$K,8,FALSE)</f>
        <v>58</v>
      </c>
      <c r="AQ7127">
        <f>VLOOKUP($A7127,Sheet1!$A:$K,9,FALSE)</f>
        <v>21</v>
      </c>
      <c r="AR7127">
        <f>VLOOKUP($A7127,Sheet1!$A:$K,10,FALSE)</f>
        <v>3</v>
      </c>
      <c r="AS7127">
        <f>VLOOKUP($A7127,Sheet1!$A:$K,11,FALSE)</f>
        <v>58</v>
      </c>
    </row>
    <row r="7128" spans="1:45" x14ac:dyDescent="0.2">
      <c r="A7128" t="s">
        <v>24450</v>
      </c>
      <c r="B7128" t="s">
        <v>6538</v>
      </c>
      <c r="C7128" t="s">
        <v>6496</v>
      </c>
      <c r="D7128" t="s">
        <v>6281</v>
      </c>
      <c r="E7128" t="s">
        <v>6281</v>
      </c>
      <c r="F7128" t="s">
        <v>6268</v>
      </c>
      <c r="G7128" t="s">
        <v>24451</v>
      </c>
      <c r="H7128" s="1">
        <v>44011</v>
      </c>
      <c r="I7128" s="1">
        <v>44012</v>
      </c>
      <c r="J7128">
        <v>14627.65</v>
      </c>
      <c r="K7128">
        <v>14627.65</v>
      </c>
      <c r="L7128">
        <v>14627.65</v>
      </c>
      <c r="M7128">
        <v>14627.65</v>
      </c>
      <c r="N7128" t="s">
        <v>6475</v>
      </c>
      <c r="O7128" t="s">
        <v>6476</v>
      </c>
      <c r="R7128" t="s">
        <v>24452</v>
      </c>
      <c r="S7128" t="s">
        <v>24453</v>
      </c>
      <c r="T7128" t="s">
        <v>24454</v>
      </c>
      <c r="U7128" t="s">
        <v>6322</v>
      </c>
      <c r="V7128" t="s">
        <v>6526</v>
      </c>
      <c r="Z7128" t="s">
        <v>1948</v>
      </c>
      <c r="AB7128" t="s">
        <v>25573</v>
      </c>
      <c r="AC7128" t="s">
        <v>25594</v>
      </c>
      <c r="AE7128" t="s">
        <v>25591</v>
      </c>
      <c r="AF7128" t="s">
        <v>25606</v>
      </c>
      <c r="AG7128" t="s">
        <v>25578</v>
      </c>
    </row>
    <row r="7129" spans="1:45" x14ac:dyDescent="0.2">
      <c r="A7129" t="s">
        <v>5153</v>
      </c>
      <c r="B7129" t="s">
        <v>8913</v>
      </c>
      <c r="C7129" t="s">
        <v>6266</v>
      </c>
      <c r="D7129" t="s">
        <v>11176</v>
      </c>
      <c r="E7129" t="s">
        <v>6319</v>
      </c>
      <c r="F7129" t="s">
        <v>6268</v>
      </c>
      <c r="G7129" t="s">
        <v>24402</v>
      </c>
      <c r="H7129" s="1">
        <v>44125</v>
      </c>
      <c r="J7129">
        <v>106446</v>
      </c>
      <c r="K7129">
        <v>100000</v>
      </c>
      <c r="N7129" t="s">
        <v>6270</v>
      </c>
      <c r="O7129" t="s">
        <v>6271</v>
      </c>
      <c r="R7129" t="s">
        <v>6283</v>
      </c>
      <c r="S7129" t="s">
        <v>24403</v>
      </c>
      <c r="T7129" t="s">
        <v>7514</v>
      </c>
      <c r="U7129" t="s">
        <v>6276</v>
      </c>
      <c r="Z7129" t="s">
        <v>11029</v>
      </c>
      <c r="AB7129" t="s">
        <v>25573</v>
      </c>
      <c r="AC7129" t="s">
        <v>25581</v>
      </c>
      <c r="AD7129" t="s">
        <v>25604</v>
      </c>
      <c r="AE7129" t="s">
        <v>25579</v>
      </c>
      <c r="AF7129" t="s">
        <v>25577</v>
      </c>
      <c r="AG7129" t="s">
        <v>25578</v>
      </c>
      <c r="AH7129" t="s">
        <v>10755</v>
      </c>
      <c r="AJ7129">
        <f>VLOOKUP($A7129,Sheet1!$A:$K,2,FALSE)</f>
        <v>9</v>
      </c>
      <c r="AK7129">
        <f>VLOOKUP($A7129,Sheet1!$A:$K,3,FALSE)</f>
        <v>0</v>
      </c>
      <c r="AL7129">
        <f>VLOOKUP($A7129,Sheet1!$A:$K,4,FALSE)</f>
        <v>0</v>
      </c>
      <c r="AM7129">
        <f>VLOOKUP($A7129,Sheet1!$A:$K,5,FALSE)</f>
        <v>0</v>
      </c>
      <c r="AN7129">
        <f>VLOOKUP($A7129,Sheet1!$A:$K,6,FALSE)</f>
        <v>0</v>
      </c>
      <c r="AO7129">
        <f>VLOOKUP($A7129,Sheet1!$A:$K,7,FALSE)</f>
        <v>0</v>
      </c>
      <c r="AP7129">
        <f>VLOOKUP($A7129,Sheet1!$A:$K,8,FALSE)</f>
        <v>9</v>
      </c>
      <c r="AQ7129">
        <f>VLOOKUP($A7129,Sheet1!$A:$K,9,FALSE)</f>
        <v>1</v>
      </c>
      <c r="AR7129">
        <f>VLOOKUP($A7129,Sheet1!$A:$K,10,FALSE)</f>
        <v>9</v>
      </c>
      <c r="AS7129">
        <f>VLOOKUP($A7129,Sheet1!$A:$K,11,FALSE)</f>
        <v>9</v>
      </c>
    </row>
    <row r="7130" spans="1:45" x14ac:dyDescent="0.2">
      <c r="A7130" t="s">
        <v>24468</v>
      </c>
      <c r="B7130" t="s">
        <v>6279</v>
      </c>
      <c r="C7130" t="s">
        <v>6437</v>
      </c>
      <c r="D7130" t="s">
        <v>11176</v>
      </c>
      <c r="E7130" t="s">
        <v>6281</v>
      </c>
      <c r="F7130" t="s">
        <v>6268</v>
      </c>
      <c r="G7130" t="s">
        <v>24469</v>
      </c>
      <c r="H7130" s="1">
        <v>44074</v>
      </c>
      <c r="I7130" s="1">
        <v>43993</v>
      </c>
      <c r="J7130">
        <v>100000</v>
      </c>
      <c r="N7130" t="s">
        <v>6800</v>
      </c>
      <c r="O7130" t="s">
        <v>6801</v>
      </c>
      <c r="R7130" t="s">
        <v>7313</v>
      </c>
      <c r="Z7130" t="s">
        <v>7093</v>
      </c>
      <c r="AB7130" t="s">
        <v>25573</v>
      </c>
      <c r="AC7130" t="s">
        <v>25574</v>
      </c>
      <c r="AD7130" t="s">
        <v>25575</v>
      </c>
      <c r="AE7130" t="s">
        <v>25576</v>
      </c>
      <c r="AF7130" t="s">
        <v>25577</v>
      </c>
      <c r="AG7130" t="s">
        <v>25578</v>
      </c>
      <c r="AH7130" t="s">
        <v>10755</v>
      </c>
    </row>
    <row r="7131" spans="1:45" x14ac:dyDescent="0.2">
      <c r="A7131" t="s">
        <v>24359</v>
      </c>
      <c r="B7131" t="s">
        <v>6420</v>
      </c>
      <c r="C7131" t="s">
        <v>6266</v>
      </c>
      <c r="D7131" t="s">
        <v>6267</v>
      </c>
      <c r="E7131" t="s">
        <v>6267</v>
      </c>
      <c r="F7131" t="s">
        <v>6268</v>
      </c>
      <c r="G7131" t="s">
        <v>24360</v>
      </c>
      <c r="H7131" s="1">
        <v>44134</v>
      </c>
      <c r="J7131">
        <v>0.01</v>
      </c>
      <c r="K7131">
        <v>0.01</v>
      </c>
      <c r="N7131" t="s">
        <v>6475</v>
      </c>
      <c r="O7131" t="s">
        <v>6878</v>
      </c>
      <c r="R7131" t="s">
        <v>24361</v>
      </c>
      <c r="T7131" t="s">
        <v>24344</v>
      </c>
      <c r="U7131" t="s">
        <v>6588</v>
      </c>
      <c r="Z7131" t="s">
        <v>11052</v>
      </c>
      <c r="AB7131" t="s">
        <v>25573</v>
      </c>
      <c r="AC7131" t="s">
        <v>25592</v>
      </c>
      <c r="AE7131" t="s">
        <v>25588</v>
      </c>
      <c r="AF7131" t="s">
        <v>25577</v>
      </c>
      <c r="AG7131" t="s">
        <v>25578</v>
      </c>
    </row>
    <row r="7132" spans="1:45" x14ac:dyDescent="0.2">
      <c r="A7132" t="s">
        <v>24458</v>
      </c>
      <c r="B7132" t="s">
        <v>6527</v>
      </c>
      <c r="C7132" t="s">
        <v>6266</v>
      </c>
      <c r="D7132" t="s">
        <v>6267</v>
      </c>
      <c r="E7132" t="s">
        <v>6267</v>
      </c>
      <c r="F7132" t="s">
        <v>6268</v>
      </c>
      <c r="G7132" t="s">
        <v>24459</v>
      </c>
      <c r="H7132" s="1">
        <v>44195</v>
      </c>
      <c r="J7132">
        <v>0.01</v>
      </c>
      <c r="N7132" t="s">
        <v>6475</v>
      </c>
      <c r="O7132" t="s">
        <v>6878</v>
      </c>
      <c r="T7132" t="s">
        <v>13040</v>
      </c>
      <c r="U7132" t="s">
        <v>6588</v>
      </c>
      <c r="Z7132" t="s">
        <v>11052</v>
      </c>
    </row>
    <row r="7133" spans="1:45" x14ac:dyDescent="0.2">
      <c r="A7133" t="s">
        <v>24342</v>
      </c>
      <c r="B7133" t="s">
        <v>8913</v>
      </c>
      <c r="C7133" t="s">
        <v>6266</v>
      </c>
      <c r="D7133" t="s">
        <v>6533</v>
      </c>
      <c r="E7133" t="s">
        <v>6533</v>
      </c>
      <c r="F7133" t="s">
        <v>6268</v>
      </c>
      <c r="G7133" t="s">
        <v>24343</v>
      </c>
      <c r="H7133" s="1">
        <v>44377</v>
      </c>
      <c r="J7133">
        <v>440000</v>
      </c>
      <c r="K7133">
        <v>440000</v>
      </c>
      <c r="N7133" t="s">
        <v>6475</v>
      </c>
      <c r="O7133" t="s">
        <v>6878</v>
      </c>
      <c r="R7133" t="s">
        <v>8267</v>
      </c>
      <c r="T7133" t="s">
        <v>24344</v>
      </c>
      <c r="U7133" t="s">
        <v>6588</v>
      </c>
      <c r="Z7133" t="s">
        <v>11052</v>
      </c>
      <c r="AA7133" t="s">
        <v>8286</v>
      </c>
      <c r="AB7133" t="s">
        <v>25573</v>
      </c>
      <c r="AC7133" t="s">
        <v>25601</v>
      </c>
      <c r="AE7133" t="s">
        <v>25583</v>
      </c>
      <c r="AF7133" t="s">
        <v>25577</v>
      </c>
      <c r="AG7133" t="s">
        <v>25578</v>
      </c>
    </row>
    <row r="7134" spans="1:45" x14ac:dyDescent="0.2">
      <c r="A7134" t="s">
        <v>24395</v>
      </c>
      <c r="B7134" t="s">
        <v>6279</v>
      </c>
      <c r="C7134" t="s">
        <v>6798</v>
      </c>
      <c r="D7134" t="s">
        <v>6533</v>
      </c>
      <c r="E7134" t="s">
        <v>6533</v>
      </c>
      <c r="F7134" t="s">
        <v>6946</v>
      </c>
      <c r="G7134" t="s">
        <v>24396</v>
      </c>
      <c r="H7134" s="1">
        <v>44165</v>
      </c>
      <c r="I7134" s="1">
        <v>44034</v>
      </c>
      <c r="J7134">
        <v>0</v>
      </c>
      <c r="R7134" t="s">
        <v>7996</v>
      </c>
      <c r="T7134" t="s">
        <v>24397</v>
      </c>
      <c r="U7134" t="s">
        <v>6395</v>
      </c>
      <c r="V7134" t="s">
        <v>7236</v>
      </c>
      <c r="W7134" t="s">
        <v>7237</v>
      </c>
      <c r="Z7134" t="s">
        <v>3040</v>
      </c>
      <c r="AA7134" t="s">
        <v>24357</v>
      </c>
      <c r="AB7134" t="s">
        <v>25573</v>
      </c>
      <c r="AC7134" t="s">
        <v>25574</v>
      </c>
      <c r="AD7134" t="s">
        <v>25587</v>
      </c>
      <c r="AE7134" t="s">
        <v>25622</v>
      </c>
      <c r="AF7134" t="s">
        <v>25577</v>
      </c>
      <c r="AG7134" t="s">
        <v>25578</v>
      </c>
    </row>
    <row r="7135" spans="1:45" x14ac:dyDescent="0.2">
      <c r="A7135" t="s">
        <v>24404</v>
      </c>
      <c r="B7135" t="s">
        <v>6420</v>
      </c>
      <c r="C7135" t="s">
        <v>6266</v>
      </c>
      <c r="D7135" t="s">
        <v>6522</v>
      </c>
      <c r="E7135" t="s">
        <v>6522</v>
      </c>
      <c r="F7135" t="s">
        <v>6268</v>
      </c>
      <c r="G7135" t="s">
        <v>24405</v>
      </c>
      <c r="H7135" s="1">
        <v>44106</v>
      </c>
      <c r="J7135">
        <v>0.01</v>
      </c>
      <c r="K7135">
        <v>0.01</v>
      </c>
      <c r="N7135" t="s">
        <v>6475</v>
      </c>
      <c r="O7135" t="s">
        <v>6878</v>
      </c>
      <c r="R7135" t="s">
        <v>14127</v>
      </c>
      <c r="T7135" t="s">
        <v>13615</v>
      </c>
      <c r="U7135" t="s">
        <v>6588</v>
      </c>
      <c r="Z7135" t="s">
        <v>2594</v>
      </c>
      <c r="AB7135" t="s">
        <v>25573</v>
      </c>
      <c r="AC7135" t="s">
        <v>25574</v>
      </c>
      <c r="AD7135" t="s">
        <v>25575</v>
      </c>
      <c r="AE7135" t="s">
        <v>25576</v>
      </c>
      <c r="AF7135" t="s">
        <v>25577</v>
      </c>
      <c r="AG7135" t="s">
        <v>25578</v>
      </c>
    </row>
    <row r="7136" spans="1:45" x14ac:dyDescent="0.2">
      <c r="A7136" t="s">
        <v>5137</v>
      </c>
      <c r="B7136" t="s">
        <v>6527</v>
      </c>
      <c r="C7136" t="s">
        <v>6266</v>
      </c>
      <c r="D7136" t="s">
        <v>6281</v>
      </c>
      <c r="E7136" t="s">
        <v>6281</v>
      </c>
      <c r="F7136" t="s">
        <v>6268</v>
      </c>
      <c r="G7136" t="s">
        <v>24376</v>
      </c>
      <c r="H7136" s="1">
        <v>44187</v>
      </c>
      <c r="J7136">
        <v>0</v>
      </c>
      <c r="N7136" t="s">
        <v>6475</v>
      </c>
      <c r="O7136" t="s">
        <v>6476</v>
      </c>
      <c r="R7136" t="s">
        <v>10596</v>
      </c>
      <c r="S7136" t="s">
        <v>24377</v>
      </c>
      <c r="T7136" t="s">
        <v>6478</v>
      </c>
      <c r="U7136" t="s">
        <v>6322</v>
      </c>
      <c r="V7136" t="s">
        <v>6479</v>
      </c>
      <c r="W7136" t="s">
        <v>6480</v>
      </c>
      <c r="Z7136" t="s">
        <v>28</v>
      </c>
      <c r="AB7136" t="s">
        <v>25573</v>
      </c>
      <c r="AC7136" t="s">
        <v>25624</v>
      </c>
      <c r="AE7136" t="s">
        <v>25591</v>
      </c>
      <c r="AF7136" t="s">
        <v>25606</v>
      </c>
      <c r="AG7136" t="s">
        <v>25578</v>
      </c>
      <c r="AJ7136">
        <f>VLOOKUP($A7136,Sheet1!$A:$K,2,FALSE)</f>
        <v>8</v>
      </c>
      <c r="AK7136">
        <f>VLOOKUP($A7136,Sheet1!$A:$K,3,FALSE)</f>
        <v>0</v>
      </c>
      <c r="AL7136">
        <f>VLOOKUP($A7136,Sheet1!$A:$K,4,FALSE)</f>
        <v>0</v>
      </c>
      <c r="AM7136">
        <f>VLOOKUP($A7136,Sheet1!$A:$K,5,FALSE)</f>
        <v>0</v>
      </c>
      <c r="AN7136">
        <f>VLOOKUP($A7136,Sheet1!$A:$K,6,FALSE)</f>
        <v>0</v>
      </c>
      <c r="AO7136">
        <f>VLOOKUP($A7136,Sheet1!$A:$K,7,FALSE)</f>
        <v>0</v>
      </c>
      <c r="AP7136">
        <f>VLOOKUP($A7136,Sheet1!$A:$K,8,FALSE)</f>
        <v>8</v>
      </c>
      <c r="AQ7136">
        <f>VLOOKUP($A7136,Sheet1!$A:$K,9,FALSE)</f>
        <v>0</v>
      </c>
      <c r="AR7136">
        <f>VLOOKUP($A7136,Sheet1!$A:$K,10,FALSE)</f>
        <v>8</v>
      </c>
      <c r="AS7136">
        <f>VLOOKUP($A7136,Sheet1!$A:$K,11,FALSE)</f>
        <v>8</v>
      </c>
    </row>
    <row r="7137" spans="1:45" x14ac:dyDescent="0.2">
      <c r="A7137" t="s">
        <v>5167</v>
      </c>
      <c r="B7137" t="s">
        <v>6420</v>
      </c>
      <c r="C7137" t="s">
        <v>6266</v>
      </c>
      <c r="D7137" t="s">
        <v>6281</v>
      </c>
      <c r="E7137" t="s">
        <v>6281</v>
      </c>
      <c r="F7137" t="s">
        <v>6268</v>
      </c>
      <c r="G7137" t="s">
        <v>24420</v>
      </c>
      <c r="H7137" s="1">
        <v>44134</v>
      </c>
      <c r="J7137">
        <v>0.01</v>
      </c>
      <c r="K7137">
        <v>0.01</v>
      </c>
      <c r="N7137" t="s">
        <v>6475</v>
      </c>
      <c r="O7137" t="s">
        <v>6476</v>
      </c>
      <c r="R7137" t="s">
        <v>24421</v>
      </c>
      <c r="S7137" t="s">
        <v>24422</v>
      </c>
      <c r="T7137" t="s">
        <v>15270</v>
      </c>
      <c r="U7137" t="s">
        <v>6322</v>
      </c>
      <c r="V7137" t="s">
        <v>6479</v>
      </c>
      <c r="W7137" t="s">
        <v>6520</v>
      </c>
      <c r="Z7137" t="s">
        <v>2761</v>
      </c>
      <c r="AB7137" t="s">
        <v>25573</v>
      </c>
      <c r="AC7137" t="s">
        <v>25581</v>
      </c>
      <c r="AD7137" t="s">
        <v>25631</v>
      </c>
      <c r="AE7137" t="s">
        <v>25588</v>
      </c>
      <c r="AF7137" t="s">
        <v>25577</v>
      </c>
      <c r="AG7137" t="s">
        <v>25578</v>
      </c>
      <c r="AJ7137">
        <f>VLOOKUP($A7137,Sheet1!$A:$K,2,FALSE)</f>
        <v>1</v>
      </c>
      <c r="AK7137">
        <f>VLOOKUP($A7137,Sheet1!$A:$K,3,FALSE)</f>
        <v>0</v>
      </c>
      <c r="AL7137">
        <f>VLOOKUP($A7137,Sheet1!$A:$K,4,FALSE)</f>
        <v>0</v>
      </c>
      <c r="AM7137">
        <f>VLOOKUP($A7137,Sheet1!$A:$K,5,FALSE)</f>
        <v>0</v>
      </c>
      <c r="AN7137">
        <f>VLOOKUP($A7137,Sheet1!$A:$K,6,FALSE)</f>
        <v>0</v>
      </c>
      <c r="AO7137">
        <f>VLOOKUP($A7137,Sheet1!$A:$K,7,FALSE)</f>
        <v>0</v>
      </c>
      <c r="AP7137">
        <f>VLOOKUP($A7137,Sheet1!$A:$K,8,FALSE)</f>
        <v>1</v>
      </c>
      <c r="AQ7137">
        <f>VLOOKUP($A7137,Sheet1!$A:$K,9,FALSE)</f>
        <v>12</v>
      </c>
      <c r="AR7137">
        <f>VLOOKUP($A7137,Sheet1!$A:$K,10,FALSE)</f>
        <v>1</v>
      </c>
      <c r="AS7137">
        <f>VLOOKUP($A7137,Sheet1!$A:$K,11,FALSE)</f>
        <v>1</v>
      </c>
    </row>
    <row r="7138" spans="1:45" x14ac:dyDescent="0.2">
      <c r="A7138" t="s">
        <v>24483</v>
      </c>
      <c r="B7138" t="s">
        <v>6538</v>
      </c>
      <c r="C7138" t="s">
        <v>6496</v>
      </c>
      <c r="D7138" t="s">
        <v>6281</v>
      </c>
      <c r="E7138" t="s">
        <v>6281</v>
      </c>
      <c r="F7138" t="s">
        <v>6268</v>
      </c>
      <c r="G7138" t="s">
        <v>24484</v>
      </c>
      <c r="H7138" s="1">
        <v>44026</v>
      </c>
      <c r="I7138" s="1">
        <v>44025</v>
      </c>
      <c r="J7138">
        <v>460000</v>
      </c>
      <c r="K7138">
        <v>460000</v>
      </c>
      <c r="L7138">
        <v>460000</v>
      </c>
      <c r="M7138">
        <v>460000</v>
      </c>
      <c r="N7138" t="s">
        <v>6475</v>
      </c>
      <c r="O7138" t="s">
        <v>6548</v>
      </c>
      <c r="R7138" t="s">
        <v>24485</v>
      </c>
      <c r="S7138" t="s">
        <v>24486</v>
      </c>
      <c r="T7138" t="s">
        <v>24487</v>
      </c>
      <c r="U7138" t="s">
        <v>6550</v>
      </c>
      <c r="V7138" t="s">
        <v>6706</v>
      </c>
      <c r="Z7138" t="s">
        <v>4485</v>
      </c>
      <c r="AB7138" t="s">
        <v>25573</v>
      </c>
      <c r="AC7138" t="s">
        <v>25584</v>
      </c>
      <c r="AE7138" t="s">
        <v>25583</v>
      </c>
      <c r="AF7138" t="s">
        <v>25577</v>
      </c>
      <c r="AG7138" t="s">
        <v>25578</v>
      </c>
    </row>
    <row r="7139" spans="1:45" x14ac:dyDescent="0.2">
      <c r="A7139" t="s">
        <v>24500</v>
      </c>
      <c r="B7139" t="s">
        <v>6420</v>
      </c>
      <c r="C7139" t="s">
        <v>6266</v>
      </c>
      <c r="D7139" t="s">
        <v>6281</v>
      </c>
      <c r="E7139" t="s">
        <v>6281</v>
      </c>
      <c r="F7139" t="s">
        <v>6268</v>
      </c>
      <c r="G7139" t="s">
        <v>24501</v>
      </c>
      <c r="H7139" s="1">
        <v>44089</v>
      </c>
      <c r="J7139">
        <v>50000</v>
      </c>
      <c r="K7139">
        <v>500000</v>
      </c>
      <c r="N7139" t="s">
        <v>6270</v>
      </c>
      <c r="O7139" t="s">
        <v>6410</v>
      </c>
      <c r="R7139" t="s">
        <v>24502</v>
      </c>
      <c r="S7139" t="s">
        <v>24503</v>
      </c>
      <c r="T7139" t="s">
        <v>13184</v>
      </c>
      <c r="U7139" t="s">
        <v>6411</v>
      </c>
      <c r="V7139" t="s">
        <v>6435</v>
      </c>
      <c r="Z7139" t="s">
        <v>11114</v>
      </c>
      <c r="AB7139" t="s">
        <v>25573</v>
      </c>
      <c r="AC7139" t="s">
        <v>25601</v>
      </c>
      <c r="AE7139" t="s">
        <v>25602</v>
      </c>
      <c r="AF7139" t="s">
        <v>25700</v>
      </c>
      <c r="AG7139" t="s">
        <v>25578</v>
      </c>
    </row>
    <row r="7140" spans="1:45" x14ac:dyDescent="0.2">
      <c r="A7140" t="s">
        <v>24491</v>
      </c>
      <c r="B7140" t="s">
        <v>6279</v>
      </c>
      <c r="C7140" t="s">
        <v>6289</v>
      </c>
      <c r="D7140" t="s">
        <v>6281</v>
      </c>
      <c r="E7140" t="s">
        <v>6281</v>
      </c>
      <c r="F7140" t="s">
        <v>6268</v>
      </c>
      <c r="G7140" t="s">
        <v>24492</v>
      </c>
      <c r="H7140" s="1">
        <v>44134</v>
      </c>
      <c r="I7140" s="1">
        <v>44019</v>
      </c>
      <c r="J7140">
        <v>0</v>
      </c>
      <c r="N7140" t="s">
        <v>6800</v>
      </c>
      <c r="O7140" t="s">
        <v>6801</v>
      </c>
      <c r="R7140" t="s">
        <v>24493</v>
      </c>
      <c r="S7140" t="s">
        <v>24494</v>
      </c>
      <c r="T7140" t="s">
        <v>12414</v>
      </c>
      <c r="U7140" t="s">
        <v>6395</v>
      </c>
      <c r="V7140" t="s">
        <v>6990</v>
      </c>
      <c r="Z7140" t="s">
        <v>1984</v>
      </c>
      <c r="AB7140" t="s">
        <v>25573</v>
      </c>
      <c r="AC7140" t="s">
        <v>25574</v>
      </c>
      <c r="AD7140" t="s">
        <v>25587</v>
      </c>
      <c r="AE7140" t="s">
        <v>25588</v>
      </c>
      <c r="AF7140" t="s">
        <v>25577</v>
      </c>
      <c r="AG7140" t="s">
        <v>25578</v>
      </c>
    </row>
    <row r="7141" spans="1:45" x14ac:dyDescent="0.2">
      <c r="A7141" t="s">
        <v>24530</v>
      </c>
      <c r="B7141" t="s">
        <v>6527</v>
      </c>
      <c r="C7141" t="s">
        <v>6266</v>
      </c>
      <c r="D7141" t="s">
        <v>6281</v>
      </c>
      <c r="E7141" t="s">
        <v>6281</v>
      </c>
      <c r="F7141" t="s">
        <v>6268</v>
      </c>
      <c r="G7141" t="s">
        <v>24531</v>
      </c>
      <c r="H7141" s="1">
        <v>44196</v>
      </c>
      <c r="J7141">
        <v>0</v>
      </c>
      <c r="N7141" t="s">
        <v>6475</v>
      </c>
      <c r="O7141" t="s">
        <v>6878</v>
      </c>
      <c r="T7141" t="s">
        <v>24532</v>
      </c>
      <c r="U7141" t="s">
        <v>6588</v>
      </c>
      <c r="Z7141" t="s">
        <v>11052</v>
      </c>
    </row>
    <row r="7142" spans="1:45" x14ac:dyDescent="0.2">
      <c r="A7142" t="s">
        <v>24618</v>
      </c>
      <c r="B7142" t="s">
        <v>6279</v>
      </c>
      <c r="C7142" t="s">
        <v>6437</v>
      </c>
      <c r="D7142" t="s">
        <v>11176</v>
      </c>
      <c r="E7142" t="s">
        <v>6281</v>
      </c>
      <c r="F7142" t="s">
        <v>6268</v>
      </c>
      <c r="G7142" t="s">
        <v>24619</v>
      </c>
      <c r="H7142" s="1">
        <v>44074</v>
      </c>
      <c r="I7142" s="1">
        <v>43992</v>
      </c>
      <c r="J7142">
        <v>0</v>
      </c>
      <c r="N7142" t="s">
        <v>6800</v>
      </c>
      <c r="O7142" t="s">
        <v>6801</v>
      </c>
      <c r="R7142" t="s">
        <v>6308</v>
      </c>
      <c r="Z7142" t="s">
        <v>7251</v>
      </c>
      <c r="AB7142" t="s">
        <v>25573</v>
      </c>
      <c r="AC7142" t="s">
        <v>25574</v>
      </c>
      <c r="AD7142" t="s">
        <v>25575</v>
      </c>
      <c r="AE7142" t="s">
        <v>25583</v>
      </c>
      <c r="AF7142" t="s">
        <v>25577</v>
      </c>
      <c r="AG7142" t="s">
        <v>25578</v>
      </c>
    </row>
    <row r="7143" spans="1:45" x14ac:dyDescent="0.2">
      <c r="A7143" t="s">
        <v>5335</v>
      </c>
      <c r="B7143" t="s">
        <v>6279</v>
      </c>
      <c r="C7143" t="s">
        <v>8674</v>
      </c>
      <c r="D7143" t="s">
        <v>11176</v>
      </c>
      <c r="E7143" t="s">
        <v>6281</v>
      </c>
      <c r="F7143" t="s">
        <v>6268</v>
      </c>
      <c r="G7143" t="s">
        <v>24600</v>
      </c>
      <c r="H7143" s="1">
        <v>44078</v>
      </c>
      <c r="I7143" s="1">
        <v>43993</v>
      </c>
      <c r="J7143">
        <v>0</v>
      </c>
      <c r="N7143" t="s">
        <v>6475</v>
      </c>
      <c r="O7143" t="s">
        <v>6476</v>
      </c>
      <c r="R7143" t="s">
        <v>13305</v>
      </c>
      <c r="Z7143" t="s">
        <v>1834</v>
      </c>
      <c r="AB7143" t="s">
        <v>25573</v>
      </c>
      <c r="AC7143" t="s">
        <v>25584</v>
      </c>
      <c r="AE7143" t="s">
        <v>25579</v>
      </c>
      <c r="AF7143" t="s">
        <v>25577</v>
      </c>
      <c r="AG7143" t="s">
        <v>25578</v>
      </c>
      <c r="AJ7143">
        <f>VLOOKUP($A7143,Sheet1!$A:$K,2,FALSE)</f>
        <v>3</v>
      </c>
      <c r="AK7143">
        <f>VLOOKUP($A7143,Sheet1!$A:$K,3,FALSE)</f>
        <v>0</v>
      </c>
      <c r="AL7143">
        <f>VLOOKUP($A7143,Sheet1!$A:$K,4,FALSE)</f>
        <v>0</v>
      </c>
      <c r="AM7143">
        <f>VLOOKUP($A7143,Sheet1!$A:$K,5,FALSE)</f>
        <v>0</v>
      </c>
      <c r="AN7143">
        <f>VLOOKUP($A7143,Sheet1!$A:$K,6,FALSE)</f>
        <v>0</v>
      </c>
      <c r="AO7143">
        <f>VLOOKUP($A7143,Sheet1!$A:$K,7,FALSE)</f>
        <v>0</v>
      </c>
      <c r="AP7143">
        <f>VLOOKUP($A7143,Sheet1!$A:$K,8,FALSE)</f>
        <v>3</v>
      </c>
      <c r="AQ7143">
        <f>VLOOKUP($A7143,Sheet1!$A:$K,9,FALSE)</f>
        <v>0</v>
      </c>
      <c r="AR7143">
        <f>VLOOKUP($A7143,Sheet1!$A:$K,10,FALSE)</f>
        <v>3</v>
      </c>
      <c r="AS7143">
        <f>VLOOKUP($A7143,Sheet1!$A:$K,11,FALSE)</f>
        <v>3</v>
      </c>
    </row>
    <row r="7144" spans="1:45" x14ac:dyDescent="0.2">
      <c r="A7144" t="s">
        <v>24516</v>
      </c>
      <c r="B7144" t="s">
        <v>6538</v>
      </c>
      <c r="C7144" t="s">
        <v>6496</v>
      </c>
      <c r="D7144" t="s">
        <v>6267</v>
      </c>
      <c r="E7144" t="s">
        <v>6267</v>
      </c>
      <c r="F7144" t="s">
        <v>6268</v>
      </c>
      <c r="G7144" t="s">
        <v>24517</v>
      </c>
      <c r="H7144" s="1">
        <v>43993</v>
      </c>
      <c r="I7144" s="1">
        <v>43993</v>
      </c>
      <c r="J7144">
        <v>71500</v>
      </c>
      <c r="K7144">
        <v>71500</v>
      </c>
      <c r="L7144">
        <v>71500</v>
      </c>
      <c r="M7144">
        <v>71500</v>
      </c>
      <c r="N7144" t="s">
        <v>6800</v>
      </c>
      <c r="O7144" t="s">
        <v>6801</v>
      </c>
      <c r="P7144" t="s">
        <v>6272</v>
      </c>
      <c r="Q7144" t="s">
        <v>6273</v>
      </c>
      <c r="R7144" t="s">
        <v>7313</v>
      </c>
      <c r="T7144" t="s">
        <v>7169</v>
      </c>
      <c r="U7144" t="s">
        <v>6395</v>
      </c>
      <c r="V7144" t="s">
        <v>6545</v>
      </c>
      <c r="W7144" t="s">
        <v>6965</v>
      </c>
      <c r="Z7144" t="s">
        <v>241</v>
      </c>
      <c r="AA7144" t="s">
        <v>13545</v>
      </c>
      <c r="AB7144" t="s">
        <v>25573</v>
      </c>
      <c r="AC7144" t="s">
        <v>25574</v>
      </c>
      <c r="AD7144" t="s">
        <v>25575</v>
      </c>
      <c r="AE7144" t="s">
        <v>25576</v>
      </c>
      <c r="AF7144" t="s">
        <v>25577</v>
      </c>
      <c r="AG7144" t="s">
        <v>25578</v>
      </c>
      <c r="AH7144" t="s">
        <v>10755</v>
      </c>
    </row>
    <row r="7145" spans="1:45" x14ac:dyDescent="0.2">
      <c r="A7145" t="s">
        <v>5256</v>
      </c>
      <c r="B7145" t="s">
        <v>6279</v>
      </c>
      <c r="C7145" t="s">
        <v>6289</v>
      </c>
      <c r="D7145" t="s">
        <v>11176</v>
      </c>
      <c r="E7145" t="s">
        <v>6281</v>
      </c>
      <c r="F7145" t="s">
        <v>6268</v>
      </c>
      <c r="G7145" t="s">
        <v>24558</v>
      </c>
      <c r="H7145" s="1">
        <v>44106</v>
      </c>
      <c r="I7145" s="1">
        <v>44004</v>
      </c>
      <c r="J7145">
        <v>1800000</v>
      </c>
      <c r="N7145" t="s">
        <v>6475</v>
      </c>
      <c r="O7145" t="s">
        <v>6548</v>
      </c>
      <c r="R7145" t="s">
        <v>7952</v>
      </c>
      <c r="Z7145" t="s">
        <v>303</v>
      </c>
      <c r="AB7145" t="s">
        <v>25573</v>
      </c>
      <c r="AC7145" t="s">
        <v>25580</v>
      </c>
      <c r="AE7145" t="s">
        <v>25681</v>
      </c>
      <c r="AF7145" t="s">
        <v>25577</v>
      </c>
      <c r="AG7145" t="s">
        <v>25578</v>
      </c>
      <c r="AJ7145">
        <f>VLOOKUP($A7145,Sheet1!$A:$K,2,FALSE)</f>
        <v>7</v>
      </c>
      <c r="AK7145">
        <f>VLOOKUP($A7145,Sheet1!$A:$K,3,FALSE)</f>
        <v>0</v>
      </c>
      <c r="AL7145">
        <f>VLOOKUP($A7145,Sheet1!$A:$K,4,FALSE)</f>
        <v>0</v>
      </c>
      <c r="AM7145">
        <f>VLOOKUP($A7145,Sheet1!$A:$K,5,FALSE)</f>
        <v>0</v>
      </c>
      <c r="AN7145">
        <f>VLOOKUP($A7145,Sheet1!$A:$K,6,FALSE)</f>
        <v>0</v>
      </c>
      <c r="AO7145">
        <f>VLOOKUP($A7145,Sheet1!$A:$K,7,FALSE)</f>
        <v>0</v>
      </c>
      <c r="AP7145">
        <f>VLOOKUP($A7145,Sheet1!$A:$K,8,FALSE)</f>
        <v>7</v>
      </c>
      <c r="AQ7145">
        <f>VLOOKUP($A7145,Sheet1!$A:$K,9,FALSE)</f>
        <v>1</v>
      </c>
      <c r="AR7145">
        <f>VLOOKUP($A7145,Sheet1!$A:$K,10,FALSE)</f>
        <v>7</v>
      </c>
      <c r="AS7145">
        <f>VLOOKUP($A7145,Sheet1!$A:$K,11,FALSE)</f>
        <v>7</v>
      </c>
    </row>
    <row r="7146" spans="1:45" x14ac:dyDescent="0.2">
      <c r="A7146" t="s">
        <v>24513</v>
      </c>
      <c r="B7146" t="s">
        <v>6527</v>
      </c>
      <c r="C7146" t="s">
        <v>6266</v>
      </c>
      <c r="D7146" t="s">
        <v>6281</v>
      </c>
      <c r="E7146" t="s">
        <v>6281</v>
      </c>
      <c r="F7146" t="s">
        <v>6268</v>
      </c>
      <c r="G7146" t="s">
        <v>24514</v>
      </c>
      <c r="H7146" s="1">
        <v>44251</v>
      </c>
      <c r="J7146">
        <v>0</v>
      </c>
      <c r="N7146" t="s">
        <v>6475</v>
      </c>
      <c r="O7146" t="s">
        <v>6548</v>
      </c>
      <c r="R7146" t="s">
        <v>6591</v>
      </c>
      <c r="S7146" t="s">
        <v>24515</v>
      </c>
      <c r="T7146" t="s">
        <v>7132</v>
      </c>
      <c r="U7146" t="s">
        <v>6550</v>
      </c>
      <c r="V7146" t="s">
        <v>6825</v>
      </c>
      <c r="Z7146" t="s">
        <v>303</v>
      </c>
      <c r="AB7146" t="s">
        <v>25573</v>
      </c>
      <c r="AC7146" t="s">
        <v>25594</v>
      </c>
      <c r="AE7146" t="s">
        <v>25588</v>
      </c>
      <c r="AF7146" t="s">
        <v>25577</v>
      </c>
      <c r="AG7146" t="s">
        <v>25578</v>
      </c>
    </row>
    <row r="7147" spans="1:45" x14ac:dyDescent="0.2">
      <c r="A7147" t="s">
        <v>24601</v>
      </c>
      <c r="B7147" t="s">
        <v>6495</v>
      </c>
      <c r="C7147" t="s">
        <v>6496</v>
      </c>
      <c r="D7147" t="s">
        <v>6281</v>
      </c>
      <c r="E7147" t="s">
        <v>6281</v>
      </c>
      <c r="F7147" t="s">
        <v>6268</v>
      </c>
      <c r="G7147" t="s">
        <v>24602</v>
      </c>
      <c r="H7147" s="1">
        <v>44000</v>
      </c>
      <c r="I7147" s="1">
        <v>44000</v>
      </c>
      <c r="J7147">
        <v>100000</v>
      </c>
      <c r="K7147">
        <v>409371</v>
      </c>
      <c r="L7147">
        <v>409371</v>
      </c>
      <c r="M7147">
        <v>409371</v>
      </c>
      <c r="N7147" t="s">
        <v>6800</v>
      </c>
      <c r="O7147" t="s">
        <v>6801</v>
      </c>
      <c r="R7147" t="s">
        <v>12758</v>
      </c>
      <c r="S7147" t="s">
        <v>13612</v>
      </c>
      <c r="T7147" t="s">
        <v>7186</v>
      </c>
      <c r="U7147" t="s">
        <v>6395</v>
      </c>
      <c r="V7147" t="s">
        <v>6536</v>
      </c>
      <c r="W7147" t="s">
        <v>6835</v>
      </c>
      <c r="Z7147" t="s">
        <v>7251</v>
      </c>
      <c r="AB7147" t="s">
        <v>25573</v>
      </c>
      <c r="AC7147" t="s">
        <v>25601</v>
      </c>
      <c r="AE7147" t="s">
        <v>25576</v>
      </c>
      <c r="AF7147" t="s">
        <v>25577</v>
      </c>
      <c r="AG7147" t="s">
        <v>25578</v>
      </c>
    </row>
    <row r="7148" spans="1:45" x14ac:dyDescent="0.2">
      <c r="A7148" t="s">
        <v>24518</v>
      </c>
      <c r="B7148" t="s">
        <v>6265</v>
      </c>
      <c r="C7148" t="s">
        <v>6266</v>
      </c>
      <c r="D7148" t="s">
        <v>6319</v>
      </c>
      <c r="E7148" t="s">
        <v>6319</v>
      </c>
      <c r="F7148" t="s">
        <v>6268</v>
      </c>
      <c r="G7148" t="s">
        <v>24519</v>
      </c>
      <c r="H7148" s="1">
        <v>44043</v>
      </c>
      <c r="J7148">
        <v>1557718</v>
      </c>
      <c r="K7148">
        <v>1557718</v>
      </c>
      <c r="N7148" t="s">
        <v>6270</v>
      </c>
      <c r="O7148" t="s">
        <v>6271</v>
      </c>
      <c r="R7148" t="s">
        <v>6283</v>
      </c>
      <c r="S7148" t="s">
        <v>24520</v>
      </c>
      <c r="T7148" t="s">
        <v>20133</v>
      </c>
      <c r="U7148" t="s">
        <v>6276</v>
      </c>
      <c r="Z7148" t="s">
        <v>11029</v>
      </c>
      <c r="AB7148" t="s">
        <v>25573</v>
      </c>
      <c r="AC7148" t="s">
        <v>25581</v>
      </c>
      <c r="AD7148" t="s">
        <v>25604</v>
      </c>
      <c r="AE7148" t="s">
        <v>25579</v>
      </c>
      <c r="AF7148" t="s">
        <v>25577</v>
      </c>
      <c r="AG7148" t="s">
        <v>25578</v>
      </c>
      <c r="AH7148" t="s">
        <v>10755</v>
      </c>
    </row>
    <row r="7149" spans="1:45" x14ac:dyDescent="0.2">
      <c r="A7149" t="s">
        <v>24488</v>
      </c>
      <c r="B7149" t="s">
        <v>6495</v>
      </c>
      <c r="C7149" t="s">
        <v>6496</v>
      </c>
      <c r="D7149" t="s">
        <v>6319</v>
      </c>
      <c r="E7149" t="s">
        <v>6319</v>
      </c>
      <c r="F7149" t="s">
        <v>6268</v>
      </c>
      <c r="G7149" t="s">
        <v>24489</v>
      </c>
      <c r="H7149" s="1">
        <v>44007</v>
      </c>
      <c r="I7149" s="1">
        <v>44007</v>
      </c>
      <c r="J7149">
        <v>100918.62</v>
      </c>
      <c r="K7149">
        <v>100918.62</v>
      </c>
      <c r="L7149">
        <v>100918.62</v>
      </c>
      <c r="M7149">
        <v>100918.62</v>
      </c>
      <c r="N7149" t="s">
        <v>6270</v>
      </c>
      <c r="O7149" t="s">
        <v>6271</v>
      </c>
      <c r="R7149" t="s">
        <v>6979</v>
      </c>
      <c r="S7149" t="s">
        <v>24490</v>
      </c>
      <c r="T7149" t="s">
        <v>7229</v>
      </c>
      <c r="U7149" t="s">
        <v>6276</v>
      </c>
      <c r="Z7149" t="s">
        <v>11029</v>
      </c>
      <c r="AB7149" t="s">
        <v>25573</v>
      </c>
      <c r="AC7149" t="s">
        <v>25601</v>
      </c>
      <c r="AE7149" t="s">
        <v>25583</v>
      </c>
      <c r="AF7149" t="s">
        <v>25577</v>
      </c>
      <c r="AG7149" t="s">
        <v>25578</v>
      </c>
      <c r="AH7149" t="s">
        <v>18920</v>
      </c>
    </row>
    <row r="7150" spans="1:45" x14ac:dyDescent="0.2">
      <c r="A7150" t="s">
        <v>24504</v>
      </c>
      <c r="B7150" t="s">
        <v>6495</v>
      </c>
      <c r="C7150" t="s">
        <v>6496</v>
      </c>
      <c r="D7150" t="s">
        <v>6267</v>
      </c>
      <c r="E7150" t="s">
        <v>6267</v>
      </c>
      <c r="F7150" t="s">
        <v>6268</v>
      </c>
      <c r="G7150" t="s">
        <v>24505</v>
      </c>
      <c r="H7150" s="1">
        <v>44025</v>
      </c>
      <c r="I7150" s="1">
        <v>44025</v>
      </c>
      <c r="J7150">
        <v>0.01</v>
      </c>
      <c r="K7150">
        <v>402750</v>
      </c>
      <c r="L7150">
        <v>402750</v>
      </c>
      <c r="M7150">
        <v>402750</v>
      </c>
      <c r="N7150" t="s">
        <v>6270</v>
      </c>
      <c r="O7150" t="s">
        <v>6271</v>
      </c>
      <c r="R7150" t="s">
        <v>10697</v>
      </c>
      <c r="T7150" t="s">
        <v>20353</v>
      </c>
      <c r="U7150" t="s">
        <v>6276</v>
      </c>
      <c r="Z7150" t="s">
        <v>11029</v>
      </c>
      <c r="AB7150" t="s">
        <v>25573</v>
      </c>
      <c r="AC7150" t="s">
        <v>25581</v>
      </c>
      <c r="AD7150" t="s">
        <v>25604</v>
      </c>
      <c r="AE7150" t="s">
        <v>25610</v>
      </c>
      <c r="AF7150" t="s">
        <v>25577</v>
      </c>
      <c r="AG7150" t="s">
        <v>25578</v>
      </c>
    </row>
    <row r="7151" spans="1:45" x14ac:dyDescent="0.2">
      <c r="A7151" t="s">
        <v>24495</v>
      </c>
      <c r="B7151" t="s">
        <v>6527</v>
      </c>
      <c r="C7151" t="s">
        <v>6266</v>
      </c>
      <c r="D7151" t="s">
        <v>6267</v>
      </c>
      <c r="E7151" t="s">
        <v>6267</v>
      </c>
      <c r="F7151" t="s">
        <v>6268</v>
      </c>
      <c r="G7151" t="s">
        <v>24496</v>
      </c>
      <c r="H7151" s="1">
        <v>44134</v>
      </c>
      <c r="J7151">
        <v>0.01</v>
      </c>
      <c r="K7151">
        <v>0.01</v>
      </c>
      <c r="N7151" t="s">
        <v>6270</v>
      </c>
      <c r="O7151" t="s">
        <v>6271</v>
      </c>
      <c r="T7151" t="s">
        <v>24497</v>
      </c>
      <c r="U7151" t="s">
        <v>6276</v>
      </c>
      <c r="Z7151" t="s">
        <v>11029</v>
      </c>
    </row>
    <row r="7152" spans="1:45" x14ac:dyDescent="0.2">
      <c r="A7152" t="s">
        <v>24533</v>
      </c>
      <c r="B7152" t="s">
        <v>6527</v>
      </c>
      <c r="C7152" t="s">
        <v>6266</v>
      </c>
      <c r="D7152" t="s">
        <v>6747</v>
      </c>
      <c r="E7152" t="s">
        <v>6747</v>
      </c>
      <c r="F7152" t="s">
        <v>6268</v>
      </c>
      <c r="G7152" t="s">
        <v>24534</v>
      </c>
      <c r="H7152" s="1">
        <v>44071</v>
      </c>
      <c r="J7152">
        <v>389000</v>
      </c>
      <c r="K7152">
        <v>389000</v>
      </c>
      <c r="N7152" t="s">
        <v>6270</v>
      </c>
      <c r="O7152" t="s">
        <v>6271</v>
      </c>
      <c r="T7152" t="s">
        <v>7229</v>
      </c>
      <c r="U7152" t="s">
        <v>6276</v>
      </c>
      <c r="Z7152" t="s">
        <v>11029</v>
      </c>
    </row>
    <row r="7153" spans="1:45" x14ac:dyDescent="0.2">
      <c r="A7153" t="s">
        <v>24476</v>
      </c>
      <c r="B7153" t="s">
        <v>6495</v>
      </c>
      <c r="C7153" t="s">
        <v>6496</v>
      </c>
      <c r="D7153" t="s">
        <v>6319</v>
      </c>
      <c r="E7153" t="s">
        <v>6319</v>
      </c>
      <c r="F7153" t="s">
        <v>6268</v>
      </c>
      <c r="G7153" t="s">
        <v>24477</v>
      </c>
      <c r="H7153" s="1">
        <v>43987</v>
      </c>
      <c r="I7153" s="1">
        <v>43987</v>
      </c>
      <c r="J7153">
        <v>3300</v>
      </c>
      <c r="K7153">
        <v>3300</v>
      </c>
      <c r="L7153">
        <v>3300</v>
      </c>
      <c r="M7153">
        <v>3300</v>
      </c>
      <c r="N7153" t="s">
        <v>6270</v>
      </c>
      <c r="O7153" t="s">
        <v>6271</v>
      </c>
      <c r="R7153" t="s">
        <v>6274</v>
      </c>
      <c r="S7153" t="s">
        <v>24478</v>
      </c>
      <c r="T7153" t="s">
        <v>11415</v>
      </c>
      <c r="U7153" t="s">
        <v>6276</v>
      </c>
      <c r="Z7153" t="s">
        <v>11029</v>
      </c>
      <c r="AB7153" t="s">
        <v>25573</v>
      </c>
      <c r="AC7153" t="s">
        <v>25581</v>
      </c>
      <c r="AD7153" t="s">
        <v>25604</v>
      </c>
      <c r="AE7153" t="s">
        <v>25579</v>
      </c>
      <c r="AF7153" t="s">
        <v>25577</v>
      </c>
      <c r="AG7153" t="s">
        <v>25578</v>
      </c>
    </row>
    <row r="7154" spans="1:45" x14ac:dyDescent="0.2">
      <c r="A7154" t="s">
        <v>24624</v>
      </c>
      <c r="B7154" t="s">
        <v>8913</v>
      </c>
      <c r="C7154" t="s">
        <v>6266</v>
      </c>
      <c r="D7154" t="s">
        <v>6533</v>
      </c>
      <c r="E7154" t="s">
        <v>6533</v>
      </c>
      <c r="F7154" t="s">
        <v>6268</v>
      </c>
      <c r="G7154" t="s">
        <v>24625</v>
      </c>
      <c r="H7154" s="1">
        <v>44134</v>
      </c>
      <c r="J7154">
        <v>539484</v>
      </c>
      <c r="K7154">
        <v>539484</v>
      </c>
      <c r="N7154" t="s">
        <v>6270</v>
      </c>
      <c r="O7154" t="s">
        <v>7964</v>
      </c>
      <c r="R7154" t="s">
        <v>6933</v>
      </c>
      <c r="T7154" t="s">
        <v>24160</v>
      </c>
      <c r="U7154" t="s">
        <v>6935</v>
      </c>
      <c r="V7154" t="s">
        <v>10538</v>
      </c>
      <c r="Z7154" t="s">
        <v>11019</v>
      </c>
      <c r="AA7154" t="s">
        <v>24393</v>
      </c>
      <c r="AB7154" t="s">
        <v>25573</v>
      </c>
      <c r="AC7154" t="s">
        <v>25601</v>
      </c>
      <c r="AE7154" t="s">
        <v>25583</v>
      </c>
      <c r="AF7154" t="s">
        <v>25577</v>
      </c>
      <c r="AG7154" t="s">
        <v>25578</v>
      </c>
      <c r="AH7154" t="s">
        <v>6879</v>
      </c>
    </row>
    <row r="7155" spans="1:45" x14ac:dyDescent="0.2">
      <c r="A7155" t="s">
        <v>24537</v>
      </c>
      <c r="B7155" t="s">
        <v>8913</v>
      </c>
      <c r="C7155" t="s">
        <v>6266</v>
      </c>
      <c r="D7155" t="s">
        <v>6380</v>
      </c>
      <c r="E7155" t="s">
        <v>6380</v>
      </c>
      <c r="F7155" t="s">
        <v>6268</v>
      </c>
      <c r="G7155" t="s">
        <v>24538</v>
      </c>
      <c r="H7155" s="1">
        <v>44104</v>
      </c>
      <c r="J7155">
        <v>0</v>
      </c>
      <c r="N7155" t="s">
        <v>6800</v>
      </c>
      <c r="O7155" t="s">
        <v>6801</v>
      </c>
      <c r="R7155" t="s">
        <v>18920</v>
      </c>
      <c r="T7155" t="s">
        <v>20151</v>
      </c>
      <c r="U7155" t="s">
        <v>7259</v>
      </c>
      <c r="V7155" t="s">
        <v>7260</v>
      </c>
      <c r="Z7155" t="s">
        <v>1984</v>
      </c>
      <c r="AB7155" t="s">
        <v>25573</v>
      </c>
      <c r="AC7155" t="s">
        <v>25601</v>
      </c>
      <c r="AE7155" t="s">
        <v>25583</v>
      </c>
      <c r="AF7155" t="s">
        <v>25577</v>
      </c>
      <c r="AG7155" t="s">
        <v>25578</v>
      </c>
    </row>
    <row r="7156" spans="1:45" x14ac:dyDescent="0.2">
      <c r="A7156" t="s">
        <v>5339</v>
      </c>
      <c r="B7156" t="s">
        <v>6538</v>
      </c>
      <c r="C7156" t="s">
        <v>6496</v>
      </c>
      <c r="D7156" t="s">
        <v>6281</v>
      </c>
      <c r="E7156" t="s">
        <v>6281</v>
      </c>
      <c r="F7156" t="s">
        <v>6268</v>
      </c>
      <c r="G7156" t="s">
        <v>24616</v>
      </c>
      <c r="H7156" s="1">
        <v>44011</v>
      </c>
      <c r="I7156" s="1">
        <v>44011</v>
      </c>
      <c r="J7156">
        <v>92340</v>
      </c>
      <c r="K7156">
        <v>92340</v>
      </c>
      <c r="L7156">
        <v>92340</v>
      </c>
      <c r="M7156">
        <v>92340</v>
      </c>
      <c r="N7156" t="s">
        <v>6475</v>
      </c>
      <c r="O7156" t="s">
        <v>6878</v>
      </c>
      <c r="R7156" t="s">
        <v>10317</v>
      </c>
      <c r="S7156" t="s">
        <v>24617</v>
      </c>
      <c r="T7156" t="s">
        <v>8177</v>
      </c>
      <c r="U7156" t="s">
        <v>6588</v>
      </c>
      <c r="Z7156" t="s">
        <v>2594</v>
      </c>
      <c r="AA7156" t="s">
        <v>24274</v>
      </c>
      <c r="AB7156" t="s">
        <v>25573</v>
      </c>
      <c r="AC7156" t="s">
        <v>25601</v>
      </c>
      <c r="AE7156" t="s">
        <v>25579</v>
      </c>
      <c r="AF7156" t="s">
        <v>25577</v>
      </c>
      <c r="AG7156" t="s">
        <v>25578</v>
      </c>
      <c r="AJ7156">
        <f>VLOOKUP($A7156,Sheet1!$A:$K,2,FALSE)</f>
        <v>1</v>
      </c>
      <c r="AK7156">
        <f>VLOOKUP($A7156,Sheet1!$A:$K,3,FALSE)</f>
        <v>0</v>
      </c>
      <c r="AL7156">
        <f>VLOOKUP($A7156,Sheet1!$A:$K,4,FALSE)</f>
        <v>0</v>
      </c>
      <c r="AM7156">
        <f>VLOOKUP($A7156,Sheet1!$A:$K,5,FALSE)</f>
        <v>0</v>
      </c>
      <c r="AN7156">
        <f>VLOOKUP($A7156,Sheet1!$A:$K,6,FALSE)</f>
        <v>0</v>
      </c>
      <c r="AO7156">
        <f>VLOOKUP($A7156,Sheet1!$A:$K,7,FALSE)</f>
        <v>0</v>
      </c>
      <c r="AP7156">
        <f>VLOOKUP($A7156,Sheet1!$A:$K,8,FALSE)</f>
        <v>1</v>
      </c>
      <c r="AQ7156">
        <f>VLOOKUP($A7156,Sheet1!$A:$K,9,FALSE)</f>
        <v>0</v>
      </c>
      <c r="AR7156">
        <f>VLOOKUP($A7156,Sheet1!$A:$K,10,FALSE)</f>
        <v>1</v>
      </c>
      <c r="AS7156">
        <f>VLOOKUP($A7156,Sheet1!$A:$K,11,FALSE)</f>
        <v>1</v>
      </c>
    </row>
    <row r="7157" spans="1:45" x14ac:dyDescent="0.2">
      <c r="A7157" t="s">
        <v>24510</v>
      </c>
      <c r="B7157" t="s">
        <v>6279</v>
      </c>
      <c r="C7157" t="s">
        <v>8674</v>
      </c>
      <c r="D7157" t="s">
        <v>6281</v>
      </c>
      <c r="E7157" t="s">
        <v>6281</v>
      </c>
      <c r="F7157" t="s">
        <v>6268</v>
      </c>
      <c r="G7157" t="s">
        <v>24511</v>
      </c>
      <c r="H7157" s="1">
        <v>44104</v>
      </c>
      <c r="I7157" s="1">
        <v>44028</v>
      </c>
      <c r="J7157">
        <v>20000</v>
      </c>
      <c r="K7157">
        <v>20000</v>
      </c>
      <c r="N7157" t="s">
        <v>6475</v>
      </c>
      <c r="O7157" t="s">
        <v>6878</v>
      </c>
      <c r="R7157" t="s">
        <v>24512</v>
      </c>
      <c r="S7157" t="s">
        <v>11304</v>
      </c>
      <c r="T7157" t="s">
        <v>12321</v>
      </c>
      <c r="U7157" t="s">
        <v>6588</v>
      </c>
      <c r="Z7157" t="s">
        <v>2594</v>
      </c>
      <c r="AB7157" t="s">
        <v>25573</v>
      </c>
      <c r="AC7157" t="s">
        <v>25581</v>
      </c>
      <c r="AD7157" t="s">
        <v>25590</v>
      </c>
      <c r="AE7157" t="s">
        <v>25591</v>
      </c>
      <c r="AF7157" t="s">
        <v>25577</v>
      </c>
      <c r="AG7157" t="s">
        <v>25578</v>
      </c>
    </row>
    <row r="7158" spans="1:45" x14ac:dyDescent="0.2">
      <c r="A7158" t="s">
        <v>24479</v>
      </c>
      <c r="B7158" t="s">
        <v>6495</v>
      </c>
      <c r="C7158" t="s">
        <v>6496</v>
      </c>
      <c r="D7158" t="s">
        <v>6281</v>
      </c>
      <c r="E7158" t="s">
        <v>6281</v>
      </c>
      <c r="F7158" t="s">
        <v>6268</v>
      </c>
      <c r="G7158" t="s">
        <v>24480</v>
      </c>
      <c r="H7158" s="1">
        <v>43993</v>
      </c>
      <c r="I7158" s="1">
        <v>44004</v>
      </c>
      <c r="J7158">
        <v>0.01</v>
      </c>
      <c r="K7158">
        <v>0.01</v>
      </c>
      <c r="L7158">
        <v>0.01</v>
      </c>
      <c r="M7158">
        <v>0.01</v>
      </c>
      <c r="N7158" t="s">
        <v>6270</v>
      </c>
      <c r="O7158" t="s">
        <v>6271</v>
      </c>
      <c r="R7158" t="s">
        <v>24481</v>
      </c>
      <c r="S7158" t="s">
        <v>24482</v>
      </c>
      <c r="T7158" t="s">
        <v>7060</v>
      </c>
      <c r="U7158" t="s">
        <v>6276</v>
      </c>
      <c r="Z7158" t="s">
        <v>6277</v>
      </c>
      <c r="AB7158" t="s">
        <v>25573</v>
      </c>
      <c r="AC7158" t="s">
        <v>25581</v>
      </c>
      <c r="AD7158" t="s">
        <v>25604</v>
      </c>
      <c r="AE7158" t="s">
        <v>25588</v>
      </c>
      <c r="AF7158" t="s">
        <v>25606</v>
      </c>
      <c r="AG7158" t="s">
        <v>25578</v>
      </c>
    </row>
    <row r="7159" spans="1:45" x14ac:dyDescent="0.2">
      <c r="A7159" t="s">
        <v>5325</v>
      </c>
      <c r="B7159" t="s">
        <v>8913</v>
      </c>
      <c r="C7159" t="s">
        <v>8674</v>
      </c>
      <c r="D7159" t="s">
        <v>11176</v>
      </c>
      <c r="E7159" t="s">
        <v>6319</v>
      </c>
      <c r="F7159" t="s">
        <v>6268</v>
      </c>
      <c r="G7159" t="s">
        <v>24590</v>
      </c>
      <c r="H7159" s="1">
        <v>44106</v>
      </c>
      <c r="I7159" s="1">
        <v>44007</v>
      </c>
      <c r="J7159">
        <v>100000</v>
      </c>
      <c r="K7159">
        <v>200000</v>
      </c>
      <c r="N7159" t="s">
        <v>6270</v>
      </c>
      <c r="O7159" t="s">
        <v>6271</v>
      </c>
      <c r="R7159" t="s">
        <v>6979</v>
      </c>
      <c r="S7159" t="s">
        <v>24591</v>
      </c>
      <c r="T7159" t="s">
        <v>7206</v>
      </c>
      <c r="U7159" t="s">
        <v>6276</v>
      </c>
      <c r="Z7159" t="s">
        <v>6277</v>
      </c>
      <c r="AB7159" t="s">
        <v>25573</v>
      </c>
      <c r="AC7159" t="s">
        <v>25601</v>
      </c>
      <c r="AE7159" t="s">
        <v>25583</v>
      </c>
      <c r="AF7159" t="s">
        <v>25577</v>
      </c>
      <c r="AG7159" t="s">
        <v>25578</v>
      </c>
      <c r="AH7159" t="s">
        <v>18920</v>
      </c>
      <c r="AJ7159">
        <f>VLOOKUP($A7159,Sheet1!$A:$K,2,FALSE)</f>
        <v>9</v>
      </c>
      <c r="AK7159">
        <f>VLOOKUP($A7159,Sheet1!$A:$K,3,FALSE)</f>
        <v>0</v>
      </c>
      <c r="AL7159">
        <f>VLOOKUP($A7159,Sheet1!$A:$K,4,FALSE)</f>
        <v>0</v>
      </c>
      <c r="AM7159">
        <f>VLOOKUP($A7159,Sheet1!$A:$K,5,FALSE)</f>
        <v>0</v>
      </c>
      <c r="AN7159">
        <f>VLOOKUP($A7159,Sheet1!$A:$K,6,FALSE)</f>
        <v>0</v>
      </c>
      <c r="AO7159">
        <f>VLOOKUP($A7159,Sheet1!$A:$K,7,FALSE)</f>
        <v>0</v>
      </c>
      <c r="AP7159">
        <f>VLOOKUP($A7159,Sheet1!$A:$K,8,FALSE)</f>
        <v>9</v>
      </c>
      <c r="AQ7159">
        <f>VLOOKUP($A7159,Sheet1!$A:$K,9,FALSE)</f>
        <v>0</v>
      </c>
      <c r="AR7159">
        <f>VLOOKUP($A7159,Sheet1!$A:$K,10,FALSE)</f>
        <v>9</v>
      </c>
      <c r="AS7159">
        <f>VLOOKUP($A7159,Sheet1!$A:$K,11,FALSE)</f>
        <v>9</v>
      </c>
    </row>
    <row r="7160" spans="1:45" x14ac:dyDescent="0.2">
      <c r="A7160" t="s">
        <v>5264</v>
      </c>
      <c r="B7160" t="s">
        <v>8913</v>
      </c>
      <c r="C7160" t="s">
        <v>6266</v>
      </c>
      <c r="D7160" t="s">
        <v>11176</v>
      </c>
      <c r="E7160" t="s">
        <v>6281</v>
      </c>
      <c r="F7160" t="s">
        <v>6268</v>
      </c>
      <c r="G7160" t="s">
        <v>24567</v>
      </c>
      <c r="H7160" s="1">
        <v>44196</v>
      </c>
      <c r="J7160">
        <v>3000000</v>
      </c>
      <c r="K7160">
        <v>5000000</v>
      </c>
      <c r="N7160" t="s">
        <v>6475</v>
      </c>
      <c r="O7160" t="s">
        <v>6476</v>
      </c>
      <c r="R7160" t="s">
        <v>10729</v>
      </c>
      <c r="T7160" t="s">
        <v>8949</v>
      </c>
      <c r="U7160" t="s">
        <v>6322</v>
      </c>
      <c r="V7160" t="s">
        <v>6479</v>
      </c>
      <c r="W7160" t="s">
        <v>6520</v>
      </c>
      <c r="X7160" t="s">
        <v>6550</v>
      </c>
      <c r="Y7160" t="s">
        <v>6985</v>
      </c>
      <c r="Z7160" t="s">
        <v>1834</v>
      </c>
      <c r="AB7160" t="s">
        <v>25573</v>
      </c>
      <c r="AC7160" t="s">
        <v>25581</v>
      </c>
      <c r="AD7160" t="s">
        <v>25609</v>
      </c>
      <c r="AE7160" t="s">
        <v>25583</v>
      </c>
      <c r="AF7160" t="s">
        <v>25577</v>
      </c>
      <c r="AG7160" t="s">
        <v>25578</v>
      </c>
      <c r="AJ7160">
        <f>VLOOKUP($A7160,Sheet1!$A:$K,2,FALSE)</f>
        <v>12</v>
      </c>
      <c r="AK7160">
        <f>VLOOKUP($A7160,Sheet1!$A:$K,3,FALSE)</f>
        <v>0</v>
      </c>
      <c r="AL7160">
        <f>VLOOKUP($A7160,Sheet1!$A:$K,4,FALSE)</f>
        <v>0</v>
      </c>
      <c r="AM7160">
        <f>VLOOKUP($A7160,Sheet1!$A:$K,5,FALSE)</f>
        <v>0</v>
      </c>
      <c r="AN7160">
        <f>VLOOKUP($A7160,Sheet1!$A:$K,6,FALSE)</f>
        <v>0</v>
      </c>
      <c r="AO7160">
        <f>VLOOKUP($A7160,Sheet1!$A:$K,7,FALSE)</f>
        <v>0</v>
      </c>
      <c r="AP7160">
        <f>VLOOKUP($A7160,Sheet1!$A:$K,8,FALSE)</f>
        <v>12</v>
      </c>
      <c r="AQ7160">
        <f>VLOOKUP($A7160,Sheet1!$A:$K,9,FALSE)</f>
        <v>0</v>
      </c>
      <c r="AR7160">
        <f>VLOOKUP($A7160,Sheet1!$A:$K,10,FALSE)</f>
        <v>3</v>
      </c>
      <c r="AS7160">
        <f>VLOOKUP($A7160,Sheet1!$A:$K,11,FALSE)</f>
        <v>12</v>
      </c>
    </row>
    <row r="7161" spans="1:45" x14ac:dyDescent="0.2">
      <c r="A7161" t="s">
        <v>24498</v>
      </c>
      <c r="B7161" t="s">
        <v>6420</v>
      </c>
      <c r="C7161" t="s">
        <v>6280</v>
      </c>
      <c r="D7161" t="s">
        <v>6319</v>
      </c>
      <c r="E7161" t="s">
        <v>6319</v>
      </c>
      <c r="F7161" t="s">
        <v>6268</v>
      </c>
      <c r="G7161" t="s">
        <v>24499</v>
      </c>
      <c r="H7161" s="1">
        <v>44104</v>
      </c>
      <c r="I7161" s="1">
        <v>44050</v>
      </c>
      <c r="J7161">
        <v>100000</v>
      </c>
      <c r="K7161">
        <v>100000</v>
      </c>
      <c r="N7161" t="s">
        <v>6475</v>
      </c>
      <c r="O7161" t="s">
        <v>6878</v>
      </c>
      <c r="R7161" t="s">
        <v>16565</v>
      </c>
      <c r="S7161" t="s">
        <v>23325</v>
      </c>
      <c r="T7161" t="s">
        <v>8275</v>
      </c>
      <c r="U7161" t="s">
        <v>6588</v>
      </c>
      <c r="Z7161" t="s">
        <v>11052</v>
      </c>
      <c r="AB7161" t="s">
        <v>25573</v>
      </c>
      <c r="AC7161" t="s">
        <v>25623</v>
      </c>
      <c r="AE7161" t="s">
        <v>25579</v>
      </c>
      <c r="AF7161" t="s">
        <v>25577</v>
      </c>
      <c r="AG7161" t="s">
        <v>25578</v>
      </c>
    </row>
    <row r="7162" spans="1:45" x14ac:dyDescent="0.2">
      <c r="A7162" t="s">
        <v>24622</v>
      </c>
      <c r="B7162" t="s">
        <v>11086</v>
      </c>
      <c r="D7162" t="s">
        <v>6876</v>
      </c>
      <c r="E7162" t="s">
        <v>6876</v>
      </c>
      <c r="F7162" t="s">
        <v>6456</v>
      </c>
      <c r="G7162" t="s">
        <v>24623</v>
      </c>
      <c r="H7162" s="1">
        <v>44036</v>
      </c>
      <c r="R7162" t="s">
        <v>11082</v>
      </c>
      <c r="Z7162" t="s">
        <v>12968</v>
      </c>
      <c r="AB7162" t="s">
        <v>25573</v>
      </c>
      <c r="AC7162" t="s">
        <v>25624</v>
      </c>
      <c r="AE7162" t="s">
        <v>25602</v>
      </c>
      <c r="AF7162" t="s">
        <v>25606</v>
      </c>
      <c r="AG7162" t="s">
        <v>25578</v>
      </c>
    </row>
    <row r="7163" spans="1:45" x14ac:dyDescent="0.2">
      <c r="A7163" t="s">
        <v>5341</v>
      </c>
      <c r="B7163" t="s">
        <v>6527</v>
      </c>
      <c r="C7163" t="s">
        <v>6266</v>
      </c>
      <c r="D7163" t="s">
        <v>6533</v>
      </c>
      <c r="E7163" t="s">
        <v>6533</v>
      </c>
      <c r="F7163" t="s">
        <v>6268</v>
      </c>
      <c r="G7163" t="s">
        <v>24620</v>
      </c>
      <c r="H7163" s="1">
        <v>44036</v>
      </c>
      <c r="J7163">
        <v>715000</v>
      </c>
      <c r="K7163">
        <v>715000</v>
      </c>
      <c r="R7163" t="s">
        <v>11082</v>
      </c>
      <c r="T7163" t="s">
        <v>24621</v>
      </c>
      <c r="U7163" t="s">
        <v>6322</v>
      </c>
      <c r="V7163" t="s">
        <v>6479</v>
      </c>
      <c r="W7163" t="s">
        <v>6480</v>
      </c>
      <c r="Z7163" t="s">
        <v>12968</v>
      </c>
      <c r="AA7163" t="s">
        <v>24622</v>
      </c>
      <c r="AB7163" t="s">
        <v>25573</v>
      </c>
      <c r="AC7163" t="s">
        <v>25624</v>
      </c>
      <c r="AE7163" t="s">
        <v>25602</v>
      </c>
      <c r="AF7163" t="s">
        <v>25606</v>
      </c>
      <c r="AG7163" t="s">
        <v>25578</v>
      </c>
      <c r="AJ7163">
        <f>VLOOKUP($A7163,Sheet1!$A:$K,2,FALSE)</f>
        <v>11</v>
      </c>
      <c r="AK7163">
        <f>VLOOKUP($A7163,Sheet1!$A:$K,3,FALSE)</f>
        <v>0</v>
      </c>
      <c r="AL7163">
        <f>VLOOKUP($A7163,Sheet1!$A:$K,4,FALSE)</f>
        <v>0</v>
      </c>
      <c r="AM7163">
        <f>VLOOKUP($A7163,Sheet1!$A:$K,5,FALSE)</f>
        <v>0</v>
      </c>
      <c r="AN7163">
        <f>VLOOKUP($A7163,Sheet1!$A:$K,6,FALSE)</f>
        <v>0</v>
      </c>
      <c r="AO7163">
        <f>VLOOKUP($A7163,Sheet1!$A:$K,7,FALSE)</f>
        <v>0</v>
      </c>
      <c r="AP7163">
        <f>VLOOKUP($A7163,Sheet1!$A:$K,8,FALSE)</f>
        <v>11</v>
      </c>
      <c r="AQ7163">
        <f>VLOOKUP($A7163,Sheet1!$A:$K,9,FALSE)</f>
        <v>26</v>
      </c>
      <c r="AR7163">
        <f>VLOOKUP($A7163,Sheet1!$A:$K,10,FALSE)</f>
        <v>11</v>
      </c>
      <c r="AS7163">
        <f>VLOOKUP($A7163,Sheet1!$A:$K,11,FALSE)</f>
        <v>11</v>
      </c>
    </row>
    <row r="7164" spans="1:45" x14ac:dyDescent="0.2">
      <c r="A7164" t="s">
        <v>24636</v>
      </c>
      <c r="B7164" t="s">
        <v>11086</v>
      </c>
      <c r="D7164" t="s">
        <v>6876</v>
      </c>
      <c r="E7164" t="s">
        <v>6876</v>
      </c>
      <c r="F7164" t="s">
        <v>6456</v>
      </c>
      <c r="G7164" t="s">
        <v>24637</v>
      </c>
      <c r="H7164" s="1">
        <v>44081</v>
      </c>
      <c r="R7164" t="s">
        <v>12989</v>
      </c>
      <c r="Z7164" t="s">
        <v>12968</v>
      </c>
      <c r="AB7164" t="s">
        <v>25573</v>
      </c>
      <c r="AC7164" t="s">
        <v>25574</v>
      </c>
      <c r="AD7164" t="s">
        <v>25575</v>
      </c>
      <c r="AE7164" t="s">
        <v>25602</v>
      </c>
      <c r="AF7164" t="s">
        <v>25606</v>
      </c>
      <c r="AG7164" t="s">
        <v>25578</v>
      </c>
      <c r="AH7164" t="s">
        <v>8996</v>
      </c>
    </row>
    <row r="7165" spans="1:45" x14ac:dyDescent="0.2">
      <c r="A7165" t="s">
        <v>24638</v>
      </c>
      <c r="B7165" t="s">
        <v>6527</v>
      </c>
      <c r="C7165" t="s">
        <v>6266</v>
      </c>
      <c r="D7165" t="s">
        <v>6533</v>
      </c>
      <c r="E7165" t="s">
        <v>6533</v>
      </c>
      <c r="F7165" t="s">
        <v>6456</v>
      </c>
      <c r="G7165" t="s">
        <v>24639</v>
      </c>
      <c r="H7165" s="1">
        <v>44081</v>
      </c>
      <c r="J7165">
        <v>1500000</v>
      </c>
      <c r="K7165">
        <v>3500000</v>
      </c>
      <c r="R7165" t="s">
        <v>12989</v>
      </c>
      <c r="T7165" t="s">
        <v>24621</v>
      </c>
      <c r="U7165" t="s">
        <v>6322</v>
      </c>
      <c r="V7165" t="s">
        <v>6479</v>
      </c>
      <c r="W7165" t="s">
        <v>6480</v>
      </c>
      <c r="Z7165" t="s">
        <v>12968</v>
      </c>
      <c r="AA7165" t="s">
        <v>24636</v>
      </c>
      <c r="AB7165" t="s">
        <v>25573</v>
      </c>
      <c r="AC7165" t="s">
        <v>25574</v>
      </c>
      <c r="AD7165" t="s">
        <v>25575</v>
      </c>
      <c r="AE7165" t="s">
        <v>25602</v>
      </c>
      <c r="AF7165" t="s">
        <v>25606</v>
      </c>
      <c r="AG7165" t="s">
        <v>25578</v>
      </c>
      <c r="AH7165" t="s">
        <v>8996</v>
      </c>
    </row>
    <row r="7166" spans="1:45" x14ac:dyDescent="0.2">
      <c r="A7166" t="s">
        <v>24562</v>
      </c>
      <c r="B7166" t="s">
        <v>11086</v>
      </c>
      <c r="D7166" t="s">
        <v>6876</v>
      </c>
      <c r="E7166" t="s">
        <v>6876</v>
      </c>
      <c r="F7166" t="s">
        <v>6456</v>
      </c>
      <c r="G7166" t="s">
        <v>24610</v>
      </c>
      <c r="H7166" s="1">
        <v>44120</v>
      </c>
      <c r="R7166" t="s">
        <v>24561</v>
      </c>
      <c r="Z7166" t="s">
        <v>12968</v>
      </c>
      <c r="AB7166" t="s">
        <v>25573</v>
      </c>
      <c r="AC7166" t="s">
        <v>25581</v>
      </c>
      <c r="AD7166" t="s">
        <v>25604</v>
      </c>
      <c r="AE7166" t="s">
        <v>25602</v>
      </c>
      <c r="AF7166" t="s">
        <v>25606</v>
      </c>
      <c r="AG7166" t="s">
        <v>25578</v>
      </c>
    </row>
    <row r="7167" spans="1:45" x14ac:dyDescent="0.2">
      <c r="A7167" t="s">
        <v>24559</v>
      </c>
      <c r="B7167" t="s">
        <v>6527</v>
      </c>
      <c r="C7167" t="s">
        <v>6266</v>
      </c>
      <c r="D7167" t="s">
        <v>6533</v>
      </c>
      <c r="E7167" t="s">
        <v>6533</v>
      </c>
      <c r="F7167" t="s">
        <v>6456</v>
      </c>
      <c r="G7167" t="s">
        <v>24560</v>
      </c>
      <c r="H7167" s="1">
        <v>44120</v>
      </c>
      <c r="J7167">
        <v>645000</v>
      </c>
      <c r="K7167">
        <v>3500000</v>
      </c>
      <c r="R7167" t="s">
        <v>24561</v>
      </c>
      <c r="T7167" t="s">
        <v>21916</v>
      </c>
      <c r="U7167" t="s">
        <v>6395</v>
      </c>
      <c r="V7167" t="s">
        <v>6536</v>
      </c>
      <c r="W7167" t="s">
        <v>8818</v>
      </c>
      <c r="Z7167" t="s">
        <v>12968</v>
      </c>
      <c r="AA7167" t="s">
        <v>24562</v>
      </c>
      <c r="AB7167" t="s">
        <v>25573</v>
      </c>
      <c r="AC7167" t="s">
        <v>25581</v>
      </c>
      <c r="AD7167" t="s">
        <v>25604</v>
      </c>
      <c r="AE7167" t="s">
        <v>25602</v>
      </c>
      <c r="AF7167" t="s">
        <v>25606</v>
      </c>
      <c r="AG7167" t="s">
        <v>25578</v>
      </c>
    </row>
    <row r="7168" spans="1:45" x14ac:dyDescent="0.2">
      <c r="A7168" t="s">
        <v>24582</v>
      </c>
      <c r="B7168" t="s">
        <v>11086</v>
      </c>
      <c r="D7168" t="s">
        <v>6876</v>
      </c>
      <c r="E7168" t="s">
        <v>6876</v>
      </c>
      <c r="F7168" t="s">
        <v>6456</v>
      </c>
      <c r="G7168" t="s">
        <v>24585</v>
      </c>
      <c r="H7168" s="1">
        <v>44119</v>
      </c>
      <c r="R7168" t="s">
        <v>24561</v>
      </c>
      <c r="Z7168" t="s">
        <v>12968</v>
      </c>
      <c r="AB7168" t="s">
        <v>25573</v>
      </c>
      <c r="AC7168" t="s">
        <v>25581</v>
      </c>
      <c r="AD7168" t="s">
        <v>25604</v>
      </c>
      <c r="AE7168" t="s">
        <v>25602</v>
      </c>
      <c r="AF7168" t="s">
        <v>25606</v>
      </c>
      <c r="AG7168" t="s">
        <v>25578</v>
      </c>
    </row>
    <row r="7169" spans="1:45" x14ac:dyDescent="0.2">
      <c r="A7169" t="s">
        <v>24580</v>
      </c>
      <c r="B7169" t="s">
        <v>6527</v>
      </c>
      <c r="C7169" t="s">
        <v>6266</v>
      </c>
      <c r="D7169" t="s">
        <v>6533</v>
      </c>
      <c r="E7169" t="s">
        <v>6533</v>
      </c>
      <c r="F7169" t="s">
        <v>6456</v>
      </c>
      <c r="G7169" t="s">
        <v>24581</v>
      </c>
      <c r="H7169" s="1">
        <v>44119</v>
      </c>
      <c r="J7169">
        <v>1500000</v>
      </c>
      <c r="K7169">
        <v>3500000</v>
      </c>
      <c r="R7169" t="s">
        <v>24561</v>
      </c>
      <c r="T7169" t="s">
        <v>21916</v>
      </c>
      <c r="U7169" t="s">
        <v>6395</v>
      </c>
      <c r="V7169" t="s">
        <v>6536</v>
      </c>
      <c r="W7169" t="s">
        <v>8818</v>
      </c>
      <c r="Z7169" t="s">
        <v>12968</v>
      </c>
      <c r="AA7169" t="s">
        <v>24582</v>
      </c>
      <c r="AB7169" t="s">
        <v>25573</v>
      </c>
      <c r="AC7169" t="s">
        <v>25581</v>
      </c>
      <c r="AD7169" t="s">
        <v>25604</v>
      </c>
      <c r="AE7169" t="s">
        <v>25602</v>
      </c>
      <c r="AF7169" t="s">
        <v>25606</v>
      </c>
      <c r="AG7169" t="s">
        <v>25578</v>
      </c>
    </row>
    <row r="7170" spans="1:45" x14ac:dyDescent="0.2">
      <c r="A7170" t="s">
        <v>24572</v>
      </c>
      <c r="B7170" t="s">
        <v>6279</v>
      </c>
      <c r="C7170" t="s">
        <v>6437</v>
      </c>
      <c r="D7170" t="s">
        <v>11176</v>
      </c>
      <c r="E7170" t="s">
        <v>6319</v>
      </c>
      <c r="F7170" t="s">
        <v>6268</v>
      </c>
      <c r="G7170" t="s">
        <v>24573</v>
      </c>
      <c r="H7170" s="1">
        <v>44091</v>
      </c>
      <c r="I7170" s="1">
        <v>44020</v>
      </c>
      <c r="J7170">
        <v>0</v>
      </c>
      <c r="N7170" t="s">
        <v>7118</v>
      </c>
      <c r="R7170" t="s">
        <v>18914</v>
      </c>
      <c r="Z7170" t="s">
        <v>495</v>
      </c>
      <c r="AB7170" t="s">
        <v>25573</v>
      </c>
      <c r="AC7170" t="s">
        <v>25574</v>
      </c>
      <c r="AD7170" t="s">
        <v>25575</v>
      </c>
      <c r="AE7170" t="s">
        <v>25576</v>
      </c>
      <c r="AF7170" t="s">
        <v>25696</v>
      </c>
      <c r="AG7170" t="s">
        <v>25578</v>
      </c>
    </row>
    <row r="7171" spans="1:45" x14ac:dyDescent="0.2">
      <c r="A7171" t="s">
        <v>24528</v>
      </c>
      <c r="B7171" t="s">
        <v>6527</v>
      </c>
      <c r="C7171" t="s">
        <v>6266</v>
      </c>
      <c r="D7171" t="s">
        <v>6747</v>
      </c>
      <c r="E7171" t="s">
        <v>6747</v>
      </c>
      <c r="F7171" t="s">
        <v>6268</v>
      </c>
      <c r="G7171" t="s">
        <v>24529</v>
      </c>
      <c r="H7171" s="1">
        <v>44075</v>
      </c>
      <c r="J7171">
        <v>0</v>
      </c>
      <c r="N7171" t="s">
        <v>6800</v>
      </c>
      <c r="O7171" t="s">
        <v>6801</v>
      </c>
      <c r="T7171" t="s">
        <v>6860</v>
      </c>
      <c r="U7171" t="s">
        <v>6395</v>
      </c>
      <c r="V7171" t="s">
        <v>6840</v>
      </c>
      <c r="Z7171" t="s">
        <v>2654</v>
      </c>
    </row>
    <row r="7172" spans="1:45" x14ac:dyDescent="0.2">
      <c r="A7172" t="s">
        <v>24506</v>
      </c>
      <c r="B7172" t="s">
        <v>6527</v>
      </c>
      <c r="C7172" t="s">
        <v>6266</v>
      </c>
      <c r="D7172" t="s">
        <v>6281</v>
      </c>
      <c r="E7172" t="s">
        <v>6281</v>
      </c>
      <c r="F7172" t="s">
        <v>6268</v>
      </c>
      <c r="G7172" t="s">
        <v>24507</v>
      </c>
      <c r="H7172" s="1">
        <v>44196</v>
      </c>
      <c r="J7172">
        <v>0</v>
      </c>
      <c r="N7172" t="s">
        <v>6800</v>
      </c>
      <c r="O7172" t="s">
        <v>6801</v>
      </c>
      <c r="R7172" t="s">
        <v>24508</v>
      </c>
      <c r="S7172" t="s">
        <v>24509</v>
      </c>
      <c r="T7172" t="s">
        <v>12587</v>
      </c>
      <c r="U7172" t="s">
        <v>6395</v>
      </c>
      <c r="V7172" t="s">
        <v>7236</v>
      </c>
      <c r="W7172" t="s">
        <v>7872</v>
      </c>
      <c r="Z7172" t="s">
        <v>2654</v>
      </c>
      <c r="AB7172" t="s">
        <v>25573</v>
      </c>
      <c r="AC7172" t="s">
        <v>25574</v>
      </c>
      <c r="AD7172" t="s">
        <v>25611</v>
      </c>
      <c r="AE7172" t="s">
        <v>25591</v>
      </c>
      <c r="AF7172" t="s">
        <v>25636</v>
      </c>
      <c r="AG7172" t="s">
        <v>25578</v>
      </c>
    </row>
    <row r="7173" spans="1:45" x14ac:dyDescent="0.2">
      <c r="A7173" t="s">
        <v>5277</v>
      </c>
      <c r="B7173" t="s">
        <v>6279</v>
      </c>
      <c r="C7173" t="s">
        <v>6437</v>
      </c>
      <c r="D7173" t="s">
        <v>11176</v>
      </c>
      <c r="E7173" t="s">
        <v>6319</v>
      </c>
      <c r="F7173" t="s">
        <v>6268</v>
      </c>
      <c r="G7173" t="s">
        <v>24574</v>
      </c>
      <c r="H7173" s="1">
        <v>44090</v>
      </c>
      <c r="I7173" s="1">
        <v>44011</v>
      </c>
      <c r="J7173">
        <v>0</v>
      </c>
      <c r="N7173" t="s">
        <v>6270</v>
      </c>
      <c r="O7173" t="s">
        <v>6410</v>
      </c>
      <c r="R7173" t="s">
        <v>24575</v>
      </c>
      <c r="S7173" t="s">
        <v>24576</v>
      </c>
      <c r="Z7173" t="s">
        <v>6155</v>
      </c>
      <c r="AB7173" t="s">
        <v>25573</v>
      </c>
      <c r="AC7173" t="s">
        <v>25601</v>
      </c>
      <c r="AE7173" t="s">
        <v>25579</v>
      </c>
      <c r="AF7173" t="s">
        <v>25577</v>
      </c>
      <c r="AG7173" t="s">
        <v>25578</v>
      </c>
      <c r="AJ7173">
        <f>VLOOKUP($A7173,Sheet1!$A:$K,2,FALSE)</f>
        <v>1</v>
      </c>
      <c r="AK7173">
        <f>VLOOKUP($A7173,Sheet1!$A:$K,3,FALSE)</f>
        <v>0</v>
      </c>
      <c r="AL7173">
        <f>VLOOKUP($A7173,Sheet1!$A:$K,4,FALSE)</f>
        <v>0</v>
      </c>
      <c r="AM7173">
        <f>VLOOKUP($A7173,Sheet1!$A:$K,5,FALSE)</f>
        <v>0</v>
      </c>
      <c r="AN7173">
        <f>VLOOKUP($A7173,Sheet1!$A:$K,6,FALSE)</f>
        <v>0</v>
      </c>
      <c r="AO7173">
        <f>VLOOKUP($A7173,Sheet1!$A:$K,7,FALSE)</f>
        <v>0</v>
      </c>
      <c r="AP7173">
        <f>VLOOKUP($A7173,Sheet1!$A:$K,8,FALSE)</f>
        <v>1</v>
      </c>
      <c r="AQ7173">
        <f>VLOOKUP($A7173,Sheet1!$A:$K,9,FALSE)</f>
        <v>3</v>
      </c>
      <c r="AR7173">
        <f>VLOOKUP($A7173,Sheet1!$A:$K,10,FALSE)</f>
        <v>1</v>
      </c>
      <c r="AS7173">
        <f>VLOOKUP($A7173,Sheet1!$A:$K,11,FALSE)</f>
        <v>1</v>
      </c>
    </row>
    <row r="7174" spans="1:45" x14ac:dyDescent="0.2">
      <c r="A7174" t="s">
        <v>24546</v>
      </c>
      <c r="B7174" t="s">
        <v>6279</v>
      </c>
      <c r="C7174" t="s">
        <v>6289</v>
      </c>
      <c r="D7174" t="s">
        <v>11176</v>
      </c>
      <c r="E7174" t="s">
        <v>6267</v>
      </c>
      <c r="F7174" t="s">
        <v>6268</v>
      </c>
      <c r="G7174" t="s">
        <v>24547</v>
      </c>
      <c r="H7174" s="1">
        <v>44074</v>
      </c>
      <c r="I7174" s="1">
        <v>43997</v>
      </c>
      <c r="J7174">
        <v>0</v>
      </c>
      <c r="N7174" t="s">
        <v>7118</v>
      </c>
      <c r="R7174" t="s">
        <v>24548</v>
      </c>
      <c r="Z7174" t="s">
        <v>495</v>
      </c>
      <c r="AB7174" t="s">
        <v>25573</v>
      </c>
      <c r="AC7174" t="s">
        <v>25594</v>
      </c>
      <c r="AE7174" t="s">
        <v>25583</v>
      </c>
      <c r="AF7174" t="s">
        <v>25577</v>
      </c>
      <c r="AG7174" t="s">
        <v>25578</v>
      </c>
    </row>
    <row r="7175" spans="1:45" x14ac:dyDescent="0.2">
      <c r="A7175" t="s">
        <v>24545</v>
      </c>
      <c r="B7175" t="s">
        <v>8874</v>
      </c>
      <c r="D7175" t="s">
        <v>6876</v>
      </c>
      <c r="E7175" t="s">
        <v>6876</v>
      </c>
      <c r="F7175" t="s">
        <v>6268</v>
      </c>
      <c r="G7175" t="s">
        <v>24568</v>
      </c>
      <c r="H7175" s="1">
        <v>44074</v>
      </c>
      <c r="N7175" t="s">
        <v>6800</v>
      </c>
      <c r="O7175" t="s">
        <v>6801</v>
      </c>
      <c r="R7175" t="s">
        <v>6308</v>
      </c>
      <c r="Z7175" t="s">
        <v>241</v>
      </c>
      <c r="AB7175" t="s">
        <v>25573</v>
      </c>
      <c r="AC7175" t="s">
        <v>25574</v>
      </c>
      <c r="AD7175" t="s">
        <v>25575</v>
      </c>
      <c r="AE7175" t="s">
        <v>25583</v>
      </c>
      <c r="AF7175" t="s">
        <v>25577</v>
      </c>
      <c r="AG7175" t="s">
        <v>25578</v>
      </c>
    </row>
    <row r="7176" spans="1:45" x14ac:dyDescent="0.2">
      <c r="A7176" t="s">
        <v>24543</v>
      </c>
      <c r="B7176" t="s">
        <v>8874</v>
      </c>
      <c r="C7176" t="s">
        <v>6266</v>
      </c>
      <c r="D7176" t="s">
        <v>6533</v>
      </c>
      <c r="E7176" t="s">
        <v>6533</v>
      </c>
      <c r="F7176" t="s">
        <v>6268</v>
      </c>
      <c r="G7176" t="s">
        <v>24544</v>
      </c>
      <c r="H7176" s="1">
        <v>44134</v>
      </c>
      <c r="J7176">
        <v>1780000</v>
      </c>
      <c r="K7176">
        <v>1780000</v>
      </c>
      <c r="N7176" t="s">
        <v>6800</v>
      </c>
      <c r="O7176" t="s">
        <v>6801</v>
      </c>
      <c r="R7176" t="s">
        <v>6308</v>
      </c>
      <c r="T7176" t="s">
        <v>7186</v>
      </c>
      <c r="U7176" t="s">
        <v>6395</v>
      </c>
      <c r="V7176" t="s">
        <v>6536</v>
      </c>
      <c r="W7176" t="s">
        <v>6835</v>
      </c>
      <c r="Z7176" t="s">
        <v>241</v>
      </c>
      <c r="AA7176" t="s">
        <v>24545</v>
      </c>
      <c r="AB7176" t="s">
        <v>25573</v>
      </c>
      <c r="AC7176" t="s">
        <v>25574</v>
      </c>
      <c r="AD7176" t="s">
        <v>25575</v>
      </c>
      <c r="AE7176" t="s">
        <v>25583</v>
      </c>
      <c r="AF7176" t="s">
        <v>25577</v>
      </c>
      <c r="AG7176" t="s">
        <v>25578</v>
      </c>
    </row>
    <row r="7177" spans="1:45" x14ac:dyDescent="0.2">
      <c r="A7177" t="s">
        <v>24521</v>
      </c>
      <c r="B7177" t="s">
        <v>6420</v>
      </c>
      <c r="C7177" t="s">
        <v>12424</v>
      </c>
      <c r="D7177" t="s">
        <v>6281</v>
      </c>
      <c r="E7177" t="s">
        <v>6281</v>
      </c>
      <c r="F7177" t="s">
        <v>6268</v>
      </c>
      <c r="G7177" t="s">
        <v>24522</v>
      </c>
      <c r="H7177" s="1">
        <v>44071</v>
      </c>
      <c r="J7177">
        <v>10000</v>
      </c>
      <c r="K7177">
        <v>10000</v>
      </c>
      <c r="N7177" t="s">
        <v>6475</v>
      </c>
      <c r="O7177" t="s">
        <v>6548</v>
      </c>
      <c r="R7177" t="s">
        <v>24523</v>
      </c>
      <c r="S7177" t="s">
        <v>24524</v>
      </c>
      <c r="T7177" t="s">
        <v>8488</v>
      </c>
      <c r="U7177" t="s">
        <v>6550</v>
      </c>
      <c r="V7177" t="s">
        <v>7099</v>
      </c>
      <c r="Z7177" t="s">
        <v>303</v>
      </c>
      <c r="AB7177" t="s">
        <v>25573</v>
      </c>
      <c r="AC7177" t="s">
        <v>25581</v>
      </c>
      <c r="AD7177" t="s">
        <v>25609</v>
      </c>
      <c r="AE7177" t="s">
        <v>25588</v>
      </c>
      <c r="AF7177" t="s">
        <v>25577</v>
      </c>
      <c r="AG7177" t="s">
        <v>25578</v>
      </c>
    </row>
    <row r="7178" spans="1:45" x14ac:dyDescent="0.2">
      <c r="A7178" t="s">
        <v>24592</v>
      </c>
      <c r="B7178" t="s">
        <v>6279</v>
      </c>
      <c r="C7178" t="s">
        <v>6437</v>
      </c>
      <c r="D7178" t="s">
        <v>11176</v>
      </c>
      <c r="E7178" t="s">
        <v>6281</v>
      </c>
      <c r="F7178" t="s">
        <v>6268</v>
      </c>
      <c r="G7178" t="s">
        <v>24593</v>
      </c>
      <c r="H7178" s="1">
        <v>44104</v>
      </c>
      <c r="I7178" s="1">
        <v>44014</v>
      </c>
      <c r="J7178">
        <v>0</v>
      </c>
      <c r="N7178" t="s">
        <v>6800</v>
      </c>
      <c r="O7178" t="s">
        <v>6801</v>
      </c>
      <c r="R7178" t="s">
        <v>24594</v>
      </c>
      <c r="Z7178" t="s">
        <v>7251</v>
      </c>
      <c r="AB7178" t="s">
        <v>25573</v>
      </c>
      <c r="AC7178" t="s">
        <v>25574</v>
      </c>
      <c r="AD7178" t="s">
        <v>25575</v>
      </c>
      <c r="AE7178" t="s">
        <v>25579</v>
      </c>
      <c r="AF7178" t="s">
        <v>25577</v>
      </c>
      <c r="AG7178" t="s">
        <v>25578</v>
      </c>
    </row>
    <row r="7179" spans="1:45" x14ac:dyDescent="0.2">
      <c r="A7179" t="s">
        <v>24611</v>
      </c>
      <c r="B7179" t="s">
        <v>6265</v>
      </c>
      <c r="C7179" t="s">
        <v>7606</v>
      </c>
      <c r="D7179" t="s">
        <v>6281</v>
      </c>
      <c r="E7179" t="s">
        <v>6281</v>
      </c>
      <c r="F7179" t="s">
        <v>6268</v>
      </c>
      <c r="G7179" t="s">
        <v>24612</v>
      </c>
      <c r="H7179" s="1">
        <v>44074</v>
      </c>
      <c r="J7179">
        <v>47916</v>
      </c>
      <c r="K7179">
        <v>47916</v>
      </c>
      <c r="N7179" t="s">
        <v>6475</v>
      </c>
      <c r="O7179" t="s">
        <v>8580</v>
      </c>
      <c r="R7179" t="s">
        <v>23896</v>
      </c>
      <c r="S7179" s="2" t="s">
        <v>23897</v>
      </c>
      <c r="T7179" t="s">
        <v>23898</v>
      </c>
      <c r="U7179" t="s">
        <v>6805</v>
      </c>
      <c r="V7179" t="s">
        <v>6806</v>
      </c>
      <c r="Z7179" t="s">
        <v>1004</v>
      </c>
      <c r="AA7179" t="s">
        <v>24541</v>
      </c>
      <c r="AB7179" t="s">
        <v>25573</v>
      </c>
      <c r="AC7179" t="s">
        <v>25580</v>
      </c>
      <c r="AE7179" t="s">
        <v>25595</v>
      </c>
      <c r="AF7179" t="s">
        <v>25577</v>
      </c>
      <c r="AG7179" t="s">
        <v>25578</v>
      </c>
    </row>
    <row r="7180" spans="1:45" x14ac:dyDescent="0.2">
      <c r="A7180" t="s">
        <v>5252</v>
      </c>
      <c r="B7180" t="s">
        <v>6279</v>
      </c>
      <c r="C7180" t="s">
        <v>6437</v>
      </c>
      <c r="D7180" t="s">
        <v>11176</v>
      </c>
      <c r="E7180" t="s">
        <v>6319</v>
      </c>
      <c r="F7180" t="s">
        <v>6268</v>
      </c>
      <c r="G7180" t="s">
        <v>24525</v>
      </c>
      <c r="H7180" s="1">
        <v>44112</v>
      </c>
      <c r="I7180" s="1">
        <v>43992</v>
      </c>
      <c r="J7180">
        <v>0</v>
      </c>
      <c r="N7180" t="s">
        <v>6270</v>
      </c>
      <c r="O7180" t="s">
        <v>6410</v>
      </c>
      <c r="R7180" t="s">
        <v>24526</v>
      </c>
      <c r="S7180" t="s">
        <v>24527</v>
      </c>
      <c r="Z7180" t="s">
        <v>6155</v>
      </c>
      <c r="AB7180" t="s">
        <v>25573</v>
      </c>
      <c r="AC7180" t="s">
        <v>25601</v>
      </c>
      <c r="AE7180" t="s">
        <v>25583</v>
      </c>
      <c r="AF7180" t="s">
        <v>25577</v>
      </c>
      <c r="AG7180" t="s">
        <v>25578</v>
      </c>
      <c r="AJ7180">
        <f>VLOOKUP($A7180,Sheet1!$A:$K,2,FALSE)</f>
        <v>3</v>
      </c>
      <c r="AK7180">
        <f>VLOOKUP($A7180,Sheet1!$A:$K,3,FALSE)</f>
        <v>0</v>
      </c>
      <c r="AL7180">
        <f>VLOOKUP($A7180,Sheet1!$A:$K,4,FALSE)</f>
        <v>0</v>
      </c>
      <c r="AM7180">
        <f>VLOOKUP($A7180,Sheet1!$A:$K,5,FALSE)</f>
        <v>0</v>
      </c>
      <c r="AN7180">
        <f>VLOOKUP($A7180,Sheet1!$A:$K,6,FALSE)</f>
        <v>0</v>
      </c>
      <c r="AO7180">
        <f>VLOOKUP($A7180,Sheet1!$A:$K,7,FALSE)</f>
        <v>0</v>
      </c>
      <c r="AP7180">
        <f>VLOOKUP($A7180,Sheet1!$A:$K,8,FALSE)</f>
        <v>3</v>
      </c>
      <c r="AQ7180">
        <f>VLOOKUP($A7180,Sheet1!$A:$K,9,FALSE)</f>
        <v>-2</v>
      </c>
      <c r="AR7180">
        <f>VLOOKUP($A7180,Sheet1!$A:$K,10,FALSE)</f>
        <v>3</v>
      </c>
      <c r="AS7180">
        <f>VLOOKUP($A7180,Sheet1!$A:$K,11,FALSE)</f>
        <v>3</v>
      </c>
    </row>
    <row r="7181" spans="1:45" x14ac:dyDescent="0.2">
      <c r="A7181" t="s">
        <v>24634</v>
      </c>
      <c r="B7181" t="s">
        <v>6279</v>
      </c>
      <c r="C7181" t="s">
        <v>6289</v>
      </c>
      <c r="D7181" t="s">
        <v>6281</v>
      </c>
      <c r="E7181" t="s">
        <v>6281</v>
      </c>
      <c r="F7181" t="s">
        <v>6268</v>
      </c>
      <c r="G7181" t="s">
        <v>24635</v>
      </c>
      <c r="H7181" s="1">
        <v>44074</v>
      </c>
      <c r="I7181" s="1">
        <v>44018</v>
      </c>
      <c r="J7181">
        <v>50000</v>
      </c>
      <c r="N7181" t="s">
        <v>6475</v>
      </c>
      <c r="O7181" t="s">
        <v>8580</v>
      </c>
      <c r="R7181" t="s">
        <v>23896</v>
      </c>
      <c r="S7181" s="2" t="s">
        <v>23897</v>
      </c>
      <c r="T7181" t="s">
        <v>23898</v>
      </c>
      <c r="U7181" t="s">
        <v>6805</v>
      </c>
      <c r="V7181" t="s">
        <v>6806</v>
      </c>
      <c r="Z7181" t="s">
        <v>1004</v>
      </c>
      <c r="AA7181" t="s">
        <v>24541</v>
      </c>
      <c r="AB7181" t="s">
        <v>25573</v>
      </c>
      <c r="AC7181" t="s">
        <v>25580</v>
      </c>
      <c r="AE7181" t="s">
        <v>25595</v>
      </c>
      <c r="AF7181" t="s">
        <v>25577</v>
      </c>
      <c r="AG7181" t="s">
        <v>25578</v>
      </c>
    </row>
    <row r="7182" spans="1:45" x14ac:dyDescent="0.2">
      <c r="A7182" t="s">
        <v>24630</v>
      </c>
      <c r="B7182" t="s">
        <v>6527</v>
      </c>
      <c r="C7182" t="s">
        <v>6266</v>
      </c>
      <c r="D7182" t="s">
        <v>6281</v>
      </c>
      <c r="E7182" t="s">
        <v>6281</v>
      </c>
      <c r="F7182" t="s">
        <v>6268</v>
      </c>
      <c r="G7182" t="s">
        <v>24631</v>
      </c>
      <c r="H7182" s="1">
        <v>44074</v>
      </c>
      <c r="J7182">
        <v>50000</v>
      </c>
      <c r="N7182" t="s">
        <v>6475</v>
      </c>
      <c r="O7182" t="s">
        <v>8580</v>
      </c>
      <c r="R7182" t="s">
        <v>23896</v>
      </c>
      <c r="S7182" s="2" t="s">
        <v>23897</v>
      </c>
      <c r="T7182" t="s">
        <v>23898</v>
      </c>
      <c r="U7182" t="s">
        <v>6805</v>
      </c>
      <c r="V7182" t="s">
        <v>6806</v>
      </c>
      <c r="Z7182" t="s">
        <v>1004</v>
      </c>
      <c r="AA7182" t="s">
        <v>24541</v>
      </c>
      <c r="AB7182" t="s">
        <v>25573</v>
      </c>
      <c r="AC7182" t="s">
        <v>25580</v>
      </c>
      <c r="AE7182" t="s">
        <v>25595</v>
      </c>
      <c r="AF7182" t="s">
        <v>25577</v>
      </c>
      <c r="AG7182" t="s">
        <v>25578</v>
      </c>
    </row>
    <row r="7183" spans="1:45" x14ac:dyDescent="0.2">
      <c r="A7183" t="s">
        <v>24632</v>
      </c>
      <c r="B7183" t="s">
        <v>6527</v>
      </c>
      <c r="C7183" t="s">
        <v>6266</v>
      </c>
      <c r="D7183" t="s">
        <v>6281</v>
      </c>
      <c r="E7183" t="s">
        <v>6281</v>
      </c>
      <c r="F7183" t="s">
        <v>6268</v>
      </c>
      <c r="G7183" t="s">
        <v>24633</v>
      </c>
      <c r="H7183" s="1">
        <v>44074</v>
      </c>
      <c r="J7183">
        <v>50000</v>
      </c>
      <c r="N7183" t="s">
        <v>6475</v>
      </c>
      <c r="O7183" t="s">
        <v>8580</v>
      </c>
      <c r="R7183" t="s">
        <v>23896</v>
      </c>
      <c r="S7183" s="2" t="s">
        <v>23897</v>
      </c>
      <c r="T7183" t="s">
        <v>23898</v>
      </c>
      <c r="U7183" t="s">
        <v>6805</v>
      </c>
      <c r="V7183" t="s">
        <v>6806</v>
      </c>
      <c r="Z7183" t="s">
        <v>1004</v>
      </c>
      <c r="AA7183" t="s">
        <v>24541</v>
      </c>
      <c r="AB7183" t="s">
        <v>25573</v>
      </c>
      <c r="AC7183" t="s">
        <v>25580</v>
      </c>
      <c r="AE7183" t="s">
        <v>25595</v>
      </c>
      <c r="AF7183" t="s">
        <v>25577</v>
      </c>
      <c r="AG7183" t="s">
        <v>25578</v>
      </c>
    </row>
    <row r="7184" spans="1:45" x14ac:dyDescent="0.2">
      <c r="A7184" t="s">
        <v>24603</v>
      </c>
      <c r="B7184" t="s">
        <v>6420</v>
      </c>
      <c r="C7184" t="s">
        <v>6266</v>
      </c>
      <c r="D7184" t="s">
        <v>6281</v>
      </c>
      <c r="E7184" t="s">
        <v>6281</v>
      </c>
      <c r="F7184" t="s">
        <v>6268</v>
      </c>
      <c r="G7184" t="s">
        <v>24604</v>
      </c>
      <c r="H7184" s="1">
        <v>44134</v>
      </c>
      <c r="J7184">
        <v>5000</v>
      </c>
      <c r="K7184">
        <v>5000</v>
      </c>
      <c r="N7184" t="s">
        <v>6475</v>
      </c>
      <c r="O7184" t="s">
        <v>6548</v>
      </c>
      <c r="R7184" t="s">
        <v>24605</v>
      </c>
      <c r="S7184" t="s">
        <v>24606</v>
      </c>
      <c r="T7184" t="s">
        <v>8488</v>
      </c>
      <c r="U7184" t="s">
        <v>6550</v>
      </c>
      <c r="V7184" t="s">
        <v>7099</v>
      </c>
      <c r="Z7184" t="s">
        <v>303</v>
      </c>
      <c r="AB7184" t="s">
        <v>25573</v>
      </c>
      <c r="AC7184" t="s">
        <v>25581</v>
      </c>
      <c r="AD7184" t="s">
        <v>25609</v>
      </c>
      <c r="AE7184" t="s">
        <v>25588</v>
      </c>
      <c r="AF7184" t="s">
        <v>25577</v>
      </c>
      <c r="AG7184" t="s">
        <v>25578</v>
      </c>
    </row>
    <row r="7185" spans="1:45" x14ac:dyDescent="0.2">
      <c r="A7185" t="s">
        <v>5279</v>
      </c>
      <c r="B7185" t="s">
        <v>6527</v>
      </c>
      <c r="C7185" t="s">
        <v>6266</v>
      </c>
      <c r="D7185" t="s">
        <v>6281</v>
      </c>
      <c r="E7185" t="s">
        <v>6281</v>
      </c>
      <c r="F7185" t="s">
        <v>6268</v>
      </c>
      <c r="G7185" t="s">
        <v>24588</v>
      </c>
      <c r="H7185" s="1">
        <v>44118</v>
      </c>
      <c r="J7185">
        <v>0</v>
      </c>
      <c r="N7185" t="s">
        <v>6475</v>
      </c>
      <c r="O7185" t="s">
        <v>6476</v>
      </c>
      <c r="R7185" t="s">
        <v>6345</v>
      </c>
      <c r="S7185" t="s">
        <v>24589</v>
      </c>
      <c r="T7185" t="s">
        <v>7151</v>
      </c>
      <c r="U7185" t="s">
        <v>6322</v>
      </c>
      <c r="V7185" t="s">
        <v>6526</v>
      </c>
      <c r="Z7185" t="s">
        <v>28</v>
      </c>
      <c r="AB7185" t="s">
        <v>25573</v>
      </c>
      <c r="AC7185" t="s">
        <v>25601</v>
      </c>
      <c r="AE7185" t="s">
        <v>25579</v>
      </c>
      <c r="AF7185" t="s">
        <v>25577</v>
      </c>
      <c r="AG7185" t="s">
        <v>25578</v>
      </c>
      <c r="AJ7185">
        <f>VLOOKUP($A7185,Sheet1!$A:$K,2,FALSE)</f>
        <v>45</v>
      </c>
      <c r="AK7185">
        <f>VLOOKUP($A7185,Sheet1!$A:$K,3,FALSE)</f>
        <v>0</v>
      </c>
      <c r="AL7185">
        <f>VLOOKUP($A7185,Sheet1!$A:$K,4,FALSE)</f>
        <v>0</v>
      </c>
      <c r="AM7185">
        <f>VLOOKUP($A7185,Sheet1!$A:$K,5,FALSE)</f>
        <v>0</v>
      </c>
      <c r="AN7185">
        <f>VLOOKUP($A7185,Sheet1!$A:$K,6,FALSE)</f>
        <v>0</v>
      </c>
      <c r="AO7185">
        <f>VLOOKUP($A7185,Sheet1!$A:$K,7,FALSE)</f>
        <v>0</v>
      </c>
      <c r="AP7185">
        <f>VLOOKUP($A7185,Sheet1!$A:$K,8,FALSE)</f>
        <v>45</v>
      </c>
      <c r="AQ7185">
        <f>VLOOKUP($A7185,Sheet1!$A:$K,9,FALSE)</f>
        <v>0</v>
      </c>
      <c r="AR7185">
        <f>VLOOKUP($A7185,Sheet1!$A:$K,10,FALSE)</f>
        <v>42</v>
      </c>
      <c r="AS7185">
        <f>VLOOKUP($A7185,Sheet1!$A:$K,11,FALSE)</f>
        <v>45</v>
      </c>
    </row>
    <row r="7186" spans="1:45" x14ac:dyDescent="0.2">
      <c r="A7186" t="s">
        <v>24563</v>
      </c>
      <c r="B7186" t="s">
        <v>6420</v>
      </c>
      <c r="C7186" t="s">
        <v>6266</v>
      </c>
      <c r="D7186" t="s">
        <v>6281</v>
      </c>
      <c r="E7186" t="s">
        <v>6281</v>
      </c>
      <c r="F7186" t="s">
        <v>6268</v>
      </c>
      <c r="G7186" t="s">
        <v>24564</v>
      </c>
      <c r="H7186" s="1">
        <v>44316</v>
      </c>
      <c r="J7186">
        <v>400000</v>
      </c>
      <c r="K7186">
        <v>1000000</v>
      </c>
      <c r="N7186" t="s">
        <v>6475</v>
      </c>
      <c r="O7186" t="s">
        <v>6548</v>
      </c>
      <c r="R7186" t="s">
        <v>24565</v>
      </c>
      <c r="S7186" t="s">
        <v>24566</v>
      </c>
      <c r="T7186" t="s">
        <v>16806</v>
      </c>
      <c r="U7186" t="s">
        <v>6550</v>
      </c>
      <c r="V7186" t="s">
        <v>6829</v>
      </c>
      <c r="Z7186" t="s">
        <v>303</v>
      </c>
      <c r="AB7186" t="s">
        <v>25573</v>
      </c>
      <c r="AC7186" t="s">
        <v>25580</v>
      </c>
      <c r="AE7186" t="s">
        <v>25602</v>
      </c>
      <c r="AF7186" t="s">
        <v>25676</v>
      </c>
      <c r="AG7186" t="s">
        <v>25578</v>
      </c>
    </row>
    <row r="7187" spans="1:45" x14ac:dyDescent="0.2">
      <c r="A7187" t="s">
        <v>24597</v>
      </c>
      <c r="B7187" t="s">
        <v>11086</v>
      </c>
      <c r="D7187" t="s">
        <v>6876</v>
      </c>
      <c r="E7187" t="s">
        <v>6876</v>
      </c>
      <c r="F7187" t="s">
        <v>6456</v>
      </c>
      <c r="G7187" t="s">
        <v>24598</v>
      </c>
      <c r="H7187" s="1">
        <v>44104</v>
      </c>
      <c r="R7187" t="s">
        <v>24599</v>
      </c>
      <c r="Z7187" t="s">
        <v>12968</v>
      </c>
      <c r="AB7187" t="s">
        <v>25573</v>
      </c>
      <c r="AC7187" t="s">
        <v>25584</v>
      </c>
      <c r="AE7187" t="s">
        <v>25602</v>
      </c>
      <c r="AF7187" t="s">
        <v>25606</v>
      </c>
      <c r="AG7187" t="s">
        <v>25578</v>
      </c>
    </row>
    <row r="7188" spans="1:45" x14ac:dyDescent="0.2">
      <c r="A7188" t="s">
        <v>24613</v>
      </c>
      <c r="B7188" t="s">
        <v>6527</v>
      </c>
      <c r="C7188" t="s">
        <v>6266</v>
      </c>
      <c r="D7188" t="s">
        <v>6533</v>
      </c>
      <c r="E7188" t="s">
        <v>6533</v>
      </c>
      <c r="F7188" t="s">
        <v>6456</v>
      </c>
      <c r="G7188" t="s">
        <v>24614</v>
      </c>
      <c r="H7188" s="1">
        <v>44104</v>
      </c>
      <c r="J7188">
        <v>400000</v>
      </c>
      <c r="K7188">
        <v>390000</v>
      </c>
      <c r="R7188" t="s">
        <v>24599</v>
      </c>
      <c r="T7188" t="s">
        <v>24615</v>
      </c>
      <c r="U7188" t="s">
        <v>6550</v>
      </c>
      <c r="V7188" t="s">
        <v>6825</v>
      </c>
      <c r="Z7188" t="s">
        <v>12968</v>
      </c>
      <c r="AA7188" t="s">
        <v>24597</v>
      </c>
      <c r="AB7188" t="s">
        <v>25573</v>
      </c>
      <c r="AC7188" t="s">
        <v>25584</v>
      </c>
      <c r="AE7188" t="s">
        <v>25602</v>
      </c>
      <c r="AF7188" t="s">
        <v>25606</v>
      </c>
      <c r="AG7188" t="s">
        <v>25578</v>
      </c>
    </row>
    <row r="7189" spans="1:45" x14ac:dyDescent="0.2">
      <c r="A7189" t="s">
        <v>24607</v>
      </c>
      <c r="B7189" t="s">
        <v>6265</v>
      </c>
      <c r="C7189" t="s">
        <v>6266</v>
      </c>
      <c r="D7189" t="s">
        <v>6281</v>
      </c>
      <c r="E7189" t="s">
        <v>6281</v>
      </c>
      <c r="F7189" t="s">
        <v>6268</v>
      </c>
      <c r="G7189" t="s">
        <v>24608</v>
      </c>
      <c r="H7189" s="1">
        <v>44071</v>
      </c>
      <c r="J7189">
        <v>10000</v>
      </c>
      <c r="K7189">
        <v>50000</v>
      </c>
      <c r="N7189" t="s">
        <v>6475</v>
      </c>
      <c r="O7189" t="s">
        <v>6476</v>
      </c>
      <c r="R7189" t="s">
        <v>13489</v>
      </c>
      <c r="S7189" t="s">
        <v>13490</v>
      </c>
      <c r="T7189" t="s">
        <v>24609</v>
      </c>
      <c r="U7189" t="s">
        <v>6322</v>
      </c>
      <c r="V7189" t="s">
        <v>6479</v>
      </c>
      <c r="W7189" t="s">
        <v>6506</v>
      </c>
      <c r="Z7189" t="s">
        <v>1834</v>
      </c>
      <c r="AB7189" t="s">
        <v>25573</v>
      </c>
      <c r="AC7189" t="s">
        <v>25621</v>
      </c>
      <c r="AE7189" t="s">
        <v>25642</v>
      </c>
      <c r="AF7189" t="s">
        <v>25577</v>
      </c>
      <c r="AG7189" t="s">
        <v>25578</v>
      </c>
    </row>
    <row r="7190" spans="1:45" x14ac:dyDescent="0.2">
      <c r="A7190" t="s">
        <v>24535</v>
      </c>
      <c r="B7190" t="s">
        <v>6265</v>
      </c>
      <c r="C7190" t="s">
        <v>6496</v>
      </c>
      <c r="D7190" t="s">
        <v>6281</v>
      </c>
      <c r="E7190" t="s">
        <v>6281</v>
      </c>
      <c r="F7190" t="s">
        <v>6268</v>
      </c>
      <c r="G7190" t="s">
        <v>24536</v>
      </c>
      <c r="H7190" s="1">
        <v>44005</v>
      </c>
      <c r="I7190" s="1">
        <v>44005</v>
      </c>
      <c r="J7190">
        <v>22000</v>
      </c>
      <c r="K7190">
        <v>22000</v>
      </c>
      <c r="L7190">
        <v>22000</v>
      </c>
      <c r="M7190">
        <v>22000</v>
      </c>
      <c r="N7190" t="s">
        <v>6475</v>
      </c>
      <c r="O7190" t="s">
        <v>6476</v>
      </c>
      <c r="R7190" t="s">
        <v>11817</v>
      </c>
      <c r="S7190" t="s">
        <v>9208</v>
      </c>
      <c r="T7190" t="s">
        <v>7659</v>
      </c>
      <c r="U7190" t="s">
        <v>6322</v>
      </c>
      <c r="Z7190" t="s">
        <v>1834</v>
      </c>
      <c r="AB7190" t="s">
        <v>25573</v>
      </c>
      <c r="AC7190" t="s">
        <v>25584</v>
      </c>
      <c r="AE7190" t="s">
        <v>25588</v>
      </c>
      <c r="AF7190" t="s">
        <v>25577</v>
      </c>
      <c r="AG7190" t="s">
        <v>25578</v>
      </c>
    </row>
    <row r="7191" spans="1:45" x14ac:dyDescent="0.2">
      <c r="A7191" t="s">
        <v>24556</v>
      </c>
      <c r="B7191" t="s">
        <v>6875</v>
      </c>
      <c r="D7191" t="s">
        <v>6876</v>
      </c>
      <c r="E7191" t="s">
        <v>6876</v>
      </c>
      <c r="F7191" t="s">
        <v>6946</v>
      </c>
      <c r="G7191" t="s">
        <v>24557</v>
      </c>
      <c r="H7191" s="1">
        <v>43993</v>
      </c>
      <c r="I7191" s="1">
        <v>43993</v>
      </c>
      <c r="R7191" t="s">
        <v>8773</v>
      </c>
      <c r="Z7191" t="s">
        <v>3040</v>
      </c>
      <c r="AA7191" t="s">
        <v>13114</v>
      </c>
      <c r="AB7191" t="s">
        <v>25573</v>
      </c>
      <c r="AC7191" t="s">
        <v>25574</v>
      </c>
      <c r="AD7191" t="s">
        <v>25575</v>
      </c>
      <c r="AE7191" t="s">
        <v>25583</v>
      </c>
      <c r="AF7191" t="s">
        <v>25577</v>
      </c>
      <c r="AG7191" t="s">
        <v>25578</v>
      </c>
    </row>
    <row r="7192" spans="1:45" x14ac:dyDescent="0.2">
      <c r="A7192" t="s">
        <v>24551</v>
      </c>
      <c r="B7192" t="s">
        <v>8874</v>
      </c>
      <c r="C7192" t="s">
        <v>6496</v>
      </c>
      <c r="D7192" t="s">
        <v>6533</v>
      </c>
      <c r="E7192" t="s">
        <v>6533</v>
      </c>
      <c r="F7192" t="s">
        <v>6946</v>
      </c>
      <c r="G7192" t="s">
        <v>24552</v>
      </c>
      <c r="H7192" s="1">
        <v>44013</v>
      </c>
      <c r="I7192" s="1">
        <v>44013</v>
      </c>
      <c r="J7192">
        <v>610000</v>
      </c>
      <c r="K7192">
        <v>610000</v>
      </c>
      <c r="L7192">
        <v>610000</v>
      </c>
      <c r="M7192">
        <v>610000</v>
      </c>
      <c r="R7192" t="s">
        <v>8773</v>
      </c>
      <c r="T7192" t="s">
        <v>13135</v>
      </c>
      <c r="U7192" t="s">
        <v>6395</v>
      </c>
      <c r="V7192" t="s">
        <v>7236</v>
      </c>
      <c r="W7192" t="s">
        <v>7237</v>
      </c>
      <c r="Z7192" t="s">
        <v>3040</v>
      </c>
      <c r="AA7192" t="s">
        <v>24350</v>
      </c>
      <c r="AB7192" t="s">
        <v>25573</v>
      </c>
      <c r="AC7192" t="s">
        <v>25574</v>
      </c>
      <c r="AD7192" t="s">
        <v>25575</v>
      </c>
      <c r="AE7192" t="s">
        <v>25583</v>
      </c>
      <c r="AF7192" t="s">
        <v>25577</v>
      </c>
      <c r="AG7192" t="s">
        <v>25578</v>
      </c>
    </row>
    <row r="7193" spans="1:45" x14ac:dyDescent="0.2">
      <c r="A7193" t="s">
        <v>24553</v>
      </c>
      <c r="B7193" t="s">
        <v>11086</v>
      </c>
      <c r="D7193" t="s">
        <v>6876</v>
      </c>
      <c r="E7193" t="s">
        <v>6876</v>
      </c>
      <c r="F7193" t="s">
        <v>6268</v>
      </c>
      <c r="G7193" t="s">
        <v>24554</v>
      </c>
      <c r="H7193" s="1">
        <v>44252</v>
      </c>
      <c r="N7193" t="s">
        <v>6475</v>
      </c>
      <c r="O7193" t="s">
        <v>6548</v>
      </c>
      <c r="R7193" t="s">
        <v>24555</v>
      </c>
      <c r="Z7193" t="s">
        <v>303</v>
      </c>
      <c r="AB7193" t="s">
        <v>25573</v>
      </c>
      <c r="AC7193" t="s">
        <v>25580</v>
      </c>
      <c r="AE7193" t="s">
        <v>25583</v>
      </c>
      <c r="AF7193" t="s">
        <v>25577</v>
      </c>
      <c r="AG7193" t="s">
        <v>25578</v>
      </c>
    </row>
    <row r="7194" spans="1:45" x14ac:dyDescent="0.2">
      <c r="A7194" t="s">
        <v>24541</v>
      </c>
      <c r="B7194" t="s">
        <v>6420</v>
      </c>
      <c r="C7194" t="s">
        <v>7606</v>
      </c>
      <c r="D7194" t="s">
        <v>6281</v>
      </c>
      <c r="E7194" t="s">
        <v>6281</v>
      </c>
      <c r="F7194" t="s">
        <v>6268</v>
      </c>
      <c r="G7194" t="s">
        <v>24542</v>
      </c>
      <c r="H7194" s="1">
        <v>44074</v>
      </c>
      <c r="J7194">
        <v>50000</v>
      </c>
      <c r="K7194">
        <v>75000</v>
      </c>
      <c r="N7194" t="s">
        <v>6475</v>
      </c>
      <c r="O7194" t="s">
        <v>8580</v>
      </c>
      <c r="R7194" t="s">
        <v>23896</v>
      </c>
      <c r="S7194" s="2" t="s">
        <v>23897</v>
      </c>
      <c r="T7194" t="s">
        <v>23898</v>
      </c>
      <c r="U7194" t="s">
        <v>6805</v>
      </c>
      <c r="V7194" t="s">
        <v>6806</v>
      </c>
      <c r="Z7194" t="s">
        <v>1004</v>
      </c>
      <c r="AB7194" t="s">
        <v>25573</v>
      </c>
      <c r="AC7194" t="s">
        <v>25580</v>
      </c>
      <c r="AE7194" t="s">
        <v>25595</v>
      </c>
      <c r="AF7194" t="s">
        <v>25577</v>
      </c>
      <c r="AG7194" t="s">
        <v>25578</v>
      </c>
    </row>
    <row r="7195" spans="1:45" x14ac:dyDescent="0.2">
      <c r="A7195" t="s">
        <v>24586</v>
      </c>
      <c r="B7195" t="s">
        <v>8913</v>
      </c>
      <c r="C7195" t="s">
        <v>6266</v>
      </c>
      <c r="D7195" t="s">
        <v>6533</v>
      </c>
      <c r="E7195" t="s">
        <v>6533</v>
      </c>
      <c r="F7195" t="s">
        <v>6286</v>
      </c>
      <c r="G7195" t="s">
        <v>24587</v>
      </c>
      <c r="H7195" s="1">
        <v>44344</v>
      </c>
      <c r="J7195" s="2">
        <v>30000000</v>
      </c>
      <c r="K7195" s="2">
        <v>40000000</v>
      </c>
      <c r="N7195" t="s">
        <v>6475</v>
      </c>
      <c r="O7195" t="s">
        <v>6548</v>
      </c>
      <c r="R7195" t="s">
        <v>24555</v>
      </c>
      <c r="T7195" t="s">
        <v>17934</v>
      </c>
      <c r="U7195" t="s">
        <v>6550</v>
      </c>
      <c r="V7195" t="s">
        <v>6829</v>
      </c>
      <c r="Z7195" t="s">
        <v>303</v>
      </c>
      <c r="AA7195" t="s">
        <v>24553</v>
      </c>
      <c r="AB7195" t="s">
        <v>25573</v>
      </c>
      <c r="AC7195" t="s">
        <v>25580</v>
      </c>
      <c r="AE7195" t="s">
        <v>25583</v>
      </c>
      <c r="AF7195" t="s">
        <v>25577</v>
      </c>
      <c r="AG7195" t="s">
        <v>25578</v>
      </c>
    </row>
    <row r="7196" spans="1:45" x14ac:dyDescent="0.2">
      <c r="A7196" t="s">
        <v>24569</v>
      </c>
      <c r="B7196" t="s">
        <v>8913</v>
      </c>
      <c r="C7196" t="s">
        <v>6266</v>
      </c>
      <c r="D7196" t="s">
        <v>6533</v>
      </c>
      <c r="E7196" t="s">
        <v>6533</v>
      </c>
      <c r="F7196" t="s">
        <v>6286</v>
      </c>
      <c r="G7196" t="s">
        <v>24570</v>
      </c>
      <c r="H7196" s="1">
        <v>44253</v>
      </c>
      <c r="J7196">
        <v>400000</v>
      </c>
      <c r="K7196">
        <v>400000</v>
      </c>
      <c r="N7196" t="s">
        <v>6475</v>
      </c>
      <c r="O7196" t="s">
        <v>6548</v>
      </c>
      <c r="R7196" t="s">
        <v>24555</v>
      </c>
      <c r="T7196" t="s">
        <v>24571</v>
      </c>
      <c r="U7196" t="s">
        <v>6550</v>
      </c>
      <c r="V7196" t="s">
        <v>6825</v>
      </c>
      <c r="Z7196" t="s">
        <v>303</v>
      </c>
      <c r="AA7196" t="s">
        <v>24553</v>
      </c>
      <c r="AB7196" t="s">
        <v>25573</v>
      </c>
      <c r="AC7196" t="s">
        <v>25580</v>
      </c>
      <c r="AE7196" t="s">
        <v>25583</v>
      </c>
      <c r="AF7196" t="s">
        <v>25577</v>
      </c>
      <c r="AG7196" t="s">
        <v>25578</v>
      </c>
    </row>
    <row r="7197" spans="1:45" x14ac:dyDescent="0.2">
      <c r="A7197" t="s">
        <v>24595</v>
      </c>
      <c r="B7197" t="s">
        <v>6420</v>
      </c>
      <c r="C7197" t="s">
        <v>6266</v>
      </c>
      <c r="D7197" t="s">
        <v>6281</v>
      </c>
      <c r="E7197" t="s">
        <v>6281</v>
      </c>
      <c r="F7197" t="s">
        <v>6268</v>
      </c>
      <c r="G7197" t="s">
        <v>24596</v>
      </c>
      <c r="H7197" s="1">
        <v>44074</v>
      </c>
      <c r="J7197">
        <v>100000</v>
      </c>
      <c r="K7197">
        <v>100000</v>
      </c>
      <c r="N7197" t="s">
        <v>6475</v>
      </c>
      <c r="O7197" t="s">
        <v>6878</v>
      </c>
      <c r="R7197" t="s">
        <v>7403</v>
      </c>
      <c r="S7197" t="s">
        <v>23325</v>
      </c>
      <c r="T7197" t="s">
        <v>7404</v>
      </c>
      <c r="U7197" t="s">
        <v>6588</v>
      </c>
      <c r="Z7197" t="s">
        <v>11052</v>
      </c>
      <c r="AB7197" t="s">
        <v>25573</v>
      </c>
      <c r="AC7197" t="s">
        <v>25601</v>
      </c>
      <c r="AE7197" t="s">
        <v>25579</v>
      </c>
      <c r="AF7197" t="s">
        <v>25577</v>
      </c>
      <c r="AG7197" t="s">
        <v>25578</v>
      </c>
      <c r="AH7197" t="s">
        <v>10755</v>
      </c>
    </row>
    <row r="7198" spans="1:45" x14ac:dyDescent="0.2">
      <c r="A7198" t="s">
        <v>24577</v>
      </c>
      <c r="B7198" t="s">
        <v>6265</v>
      </c>
      <c r="C7198" t="s">
        <v>6266</v>
      </c>
      <c r="D7198" t="s">
        <v>6267</v>
      </c>
      <c r="E7198" t="s">
        <v>6267</v>
      </c>
      <c r="F7198" t="s">
        <v>6268</v>
      </c>
      <c r="G7198" t="s">
        <v>24578</v>
      </c>
      <c r="H7198" s="1">
        <v>44104</v>
      </c>
      <c r="J7198">
        <v>35000</v>
      </c>
      <c r="K7198">
        <v>35000</v>
      </c>
      <c r="N7198" t="s">
        <v>6270</v>
      </c>
      <c r="O7198" t="s">
        <v>6271</v>
      </c>
      <c r="R7198" t="s">
        <v>24579</v>
      </c>
      <c r="T7198" t="s">
        <v>7060</v>
      </c>
      <c r="U7198" t="s">
        <v>6276</v>
      </c>
      <c r="Z7198" t="s">
        <v>6277</v>
      </c>
      <c r="AB7198" t="s">
        <v>25573</v>
      </c>
      <c r="AC7198" t="s">
        <v>25601</v>
      </c>
      <c r="AE7198" t="s">
        <v>25579</v>
      </c>
      <c r="AF7198" t="s">
        <v>25577</v>
      </c>
      <c r="AG7198" t="s">
        <v>25578</v>
      </c>
    </row>
    <row r="7199" spans="1:45" x14ac:dyDescent="0.2">
      <c r="A7199" t="s">
        <v>24583</v>
      </c>
      <c r="B7199" t="s">
        <v>6495</v>
      </c>
      <c r="C7199" t="s">
        <v>6496</v>
      </c>
      <c r="D7199" t="s">
        <v>6380</v>
      </c>
      <c r="E7199" t="s">
        <v>6380</v>
      </c>
      <c r="F7199" t="s">
        <v>6268</v>
      </c>
      <c r="G7199" t="s">
        <v>24584</v>
      </c>
      <c r="H7199" s="1">
        <v>43993</v>
      </c>
      <c r="I7199" s="1">
        <v>43993</v>
      </c>
      <c r="J7199">
        <v>0</v>
      </c>
      <c r="R7199" t="s">
        <v>8351</v>
      </c>
      <c r="Z7199" t="s">
        <v>442</v>
      </c>
      <c r="AB7199" t="s">
        <v>25573</v>
      </c>
      <c r="AC7199" t="s">
        <v>25601</v>
      </c>
      <c r="AE7199" t="s">
        <v>25583</v>
      </c>
      <c r="AF7199" t="s">
        <v>25577</v>
      </c>
      <c r="AG7199" t="s">
        <v>25578</v>
      </c>
    </row>
    <row r="7200" spans="1:45" x14ac:dyDescent="0.2">
      <c r="A7200" t="s">
        <v>24626</v>
      </c>
      <c r="B7200" t="s">
        <v>6538</v>
      </c>
      <c r="C7200" t="s">
        <v>6266</v>
      </c>
      <c r="D7200" t="s">
        <v>6281</v>
      </c>
      <c r="E7200" t="s">
        <v>6281</v>
      </c>
      <c r="F7200" t="s">
        <v>6268</v>
      </c>
      <c r="G7200" t="s">
        <v>24627</v>
      </c>
      <c r="H7200" s="1">
        <v>44050</v>
      </c>
      <c r="J7200">
        <v>202000</v>
      </c>
      <c r="K7200">
        <v>400000</v>
      </c>
      <c r="N7200" t="s">
        <v>6270</v>
      </c>
      <c r="O7200" t="s">
        <v>9489</v>
      </c>
      <c r="R7200" t="s">
        <v>11442</v>
      </c>
      <c r="S7200" t="s">
        <v>11443</v>
      </c>
      <c r="T7200" t="s">
        <v>11444</v>
      </c>
      <c r="U7200" t="s">
        <v>6811</v>
      </c>
      <c r="V7200" t="s">
        <v>6812</v>
      </c>
      <c r="Z7200" t="s">
        <v>771</v>
      </c>
      <c r="AB7200" t="s">
        <v>25573</v>
      </c>
      <c r="AC7200" t="s">
        <v>25581</v>
      </c>
      <c r="AD7200" t="s">
        <v>25582</v>
      </c>
      <c r="AE7200" t="s">
        <v>25588</v>
      </c>
      <c r="AF7200" t="s">
        <v>25577</v>
      </c>
      <c r="AG7200" t="s">
        <v>25578</v>
      </c>
    </row>
    <row r="7201" spans="1:45" x14ac:dyDescent="0.2">
      <c r="A7201" t="s">
        <v>24274</v>
      </c>
      <c r="B7201" t="s">
        <v>6495</v>
      </c>
      <c r="C7201" t="s">
        <v>6496</v>
      </c>
      <c r="D7201" t="s">
        <v>6380</v>
      </c>
      <c r="E7201" t="s">
        <v>6380</v>
      </c>
      <c r="F7201" t="s">
        <v>6268</v>
      </c>
      <c r="G7201" t="s">
        <v>24539</v>
      </c>
      <c r="H7201" s="1">
        <v>43994</v>
      </c>
      <c r="I7201" s="1">
        <v>43994</v>
      </c>
      <c r="J7201">
        <v>0</v>
      </c>
      <c r="R7201" t="s">
        <v>24540</v>
      </c>
      <c r="T7201" t="s">
        <v>7186</v>
      </c>
      <c r="U7201" t="s">
        <v>6395</v>
      </c>
      <c r="V7201" t="s">
        <v>6536</v>
      </c>
      <c r="W7201" t="s">
        <v>6835</v>
      </c>
      <c r="Z7201" t="s">
        <v>1798</v>
      </c>
      <c r="AB7201" t="s">
        <v>25573</v>
      </c>
      <c r="AC7201" t="s">
        <v>25601</v>
      </c>
      <c r="AE7201" t="s">
        <v>25579</v>
      </c>
      <c r="AF7201" t="s">
        <v>25577</v>
      </c>
      <c r="AG7201" t="s">
        <v>25578</v>
      </c>
    </row>
    <row r="7202" spans="1:45" x14ac:dyDescent="0.2">
      <c r="A7202" t="s">
        <v>24628</v>
      </c>
      <c r="B7202" t="s">
        <v>6527</v>
      </c>
      <c r="C7202" t="s">
        <v>6266</v>
      </c>
      <c r="D7202" t="s">
        <v>6281</v>
      </c>
      <c r="E7202" t="s">
        <v>6281</v>
      </c>
      <c r="F7202" t="s">
        <v>6268</v>
      </c>
      <c r="G7202" t="s">
        <v>24629</v>
      </c>
      <c r="H7202" s="1">
        <v>44285</v>
      </c>
      <c r="J7202">
        <v>500000</v>
      </c>
      <c r="K7202">
        <v>500000</v>
      </c>
      <c r="N7202" t="s">
        <v>6270</v>
      </c>
      <c r="O7202" t="s">
        <v>9489</v>
      </c>
      <c r="R7202" t="s">
        <v>11442</v>
      </c>
      <c r="S7202" t="s">
        <v>11443</v>
      </c>
      <c r="T7202" t="s">
        <v>11444</v>
      </c>
      <c r="U7202" t="s">
        <v>6811</v>
      </c>
      <c r="V7202" t="s">
        <v>6812</v>
      </c>
      <c r="Z7202" t="s">
        <v>771</v>
      </c>
      <c r="AB7202" t="s">
        <v>25573</v>
      </c>
      <c r="AC7202" t="s">
        <v>25581</v>
      </c>
      <c r="AD7202" t="s">
        <v>25582</v>
      </c>
      <c r="AE7202" t="s">
        <v>25588</v>
      </c>
      <c r="AF7202" t="s">
        <v>25577</v>
      </c>
      <c r="AG7202" t="s">
        <v>25578</v>
      </c>
    </row>
    <row r="7203" spans="1:45" x14ac:dyDescent="0.2">
      <c r="A7203" t="s">
        <v>24549</v>
      </c>
      <c r="B7203" t="s">
        <v>8874</v>
      </c>
      <c r="C7203" t="s">
        <v>6266</v>
      </c>
      <c r="D7203" t="s">
        <v>11176</v>
      </c>
      <c r="E7203" t="s">
        <v>6281</v>
      </c>
      <c r="F7203" t="s">
        <v>6268</v>
      </c>
      <c r="G7203" t="s">
        <v>24550</v>
      </c>
      <c r="H7203" s="1">
        <v>44074</v>
      </c>
      <c r="J7203">
        <v>250000</v>
      </c>
      <c r="K7203">
        <v>250000</v>
      </c>
      <c r="N7203" t="s">
        <v>6800</v>
      </c>
      <c r="O7203" t="s">
        <v>6801</v>
      </c>
      <c r="R7203" t="s">
        <v>12829</v>
      </c>
      <c r="T7203" t="s">
        <v>12126</v>
      </c>
      <c r="U7203" t="s">
        <v>6395</v>
      </c>
      <c r="V7203" t="s">
        <v>6840</v>
      </c>
      <c r="Z7203" t="s">
        <v>7251</v>
      </c>
      <c r="AB7203" t="s">
        <v>25573</v>
      </c>
      <c r="AC7203" t="s">
        <v>25581</v>
      </c>
      <c r="AD7203" t="s">
        <v>25607</v>
      </c>
      <c r="AE7203" t="s">
        <v>25576</v>
      </c>
      <c r="AF7203" t="s">
        <v>25577</v>
      </c>
      <c r="AG7203" t="s">
        <v>25578</v>
      </c>
    </row>
    <row r="7204" spans="1:45" x14ac:dyDescent="0.2">
      <c r="A7204" t="s">
        <v>24808</v>
      </c>
      <c r="B7204" t="s">
        <v>6527</v>
      </c>
      <c r="C7204" t="s">
        <v>6266</v>
      </c>
      <c r="D7204" t="s">
        <v>6267</v>
      </c>
      <c r="E7204" t="s">
        <v>6267</v>
      </c>
      <c r="F7204" t="s">
        <v>6268</v>
      </c>
      <c r="G7204" t="s">
        <v>24809</v>
      </c>
      <c r="H7204" s="1">
        <v>44189</v>
      </c>
      <c r="J7204">
        <v>200000</v>
      </c>
      <c r="N7204" t="s">
        <v>7118</v>
      </c>
      <c r="R7204" t="s">
        <v>10512</v>
      </c>
      <c r="T7204" t="s">
        <v>7140</v>
      </c>
      <c r="U7204" t="s">
        <v>6811</v>
      </c>
      <c r="V7204" t="s">
        <v>6857</v>
      </c>
      <c r="Z7204" t="s">
        <v>1632</v>
      </c>
      <c r="AB7204" t="s">
        <v>25573</v>
      </c>
      <c r="AC7204" t="s">
        <v>25596</v>
      </c>
      <c r="AD7204" t="s">
        <v>25629</v>
      </c>
      <c r="AE7204" t="s">
        <v>25591</v>
      </c>
      <c r="AF7204" t="s">
        <v>25577</v>
      </c>
      <c r="AG7204" t="s">
        <v>25578</v>
      </c>
    </row>
    <row r="7205" spans="1:45" x14ac:dyDescent="0.2">
      <c r="A7205" t="s">
        <v>24837</v>
      </c>
      <c r="B7205" t="s">
        <v>6279</v>
      </c>
      <c r="C7205" t="s">
        <v>8674</v>
      </c>
      <c r="D7205" t="s">
        <v>6267</v>
      </c>
      <c r="E7205" t="s">
        <v>6267</v>
      </c>
      <c r="F7205" t="s">
        <v>6268</v>
      </c>
      <c r="G7205" t="s">
        <v>24838</v>
      </c>
      <c r="H7205" s="1">
        <v>44071</v>
      </c>
      <c r="I7205" s="1">
        <v>44046</v>
      </c>
      <c r="J7205">
        <v>0</v>
      </c>
      <c r="N7205" t="s">
        <v>7118</v>
      </c>
      <c r="R7205" t="s">
        <v>15019</v>
      </c>
      <c r="T7205" t="s">
        <v>8246</v>
      </c>
      <c r="U7205" t="s">
        <v>6811</v>
      </c>
      <c r="V7205" t="s">
        <v>6857</v>
      </c>
      <c r="Z7205" t="s">
        <v>1632</v>
      </c>
      <c r="AB7205" t="s">
        <v>25573</v>
      </c>
      <c r="AC7205" t="s">
        <v>25581</v>
      </c>
      <c r="AD7205" t="s">
        <v>25589</v>
      </c>
      <c r="AE7205" t="s">
        <v>25591</v>
      </c>
      <c r="AF7205" t="s">
        <v>25577</v>
      </c>
      <c r="AG7205" t="s">
        <v>25578</v>
      </c>
      <c r="AH7205" t="s">
        <v>21687</v>
      </c>
    </row>
    <row r="7206" spans="1:45" x14ac:dyDescent="0.2">
      <c r="A7206" t="s">
        <v>5617</v>
      </c>
      <c r="B7206" t="s">
        <v>6527</v>
      </c>
      <c r="C7206" t="s">
        <v>6798</v>
      </c>
      <c r="D7206" t="s">
        <v>11176</v>
      </c>
      <c r="E7206" t="s">
        <v>6281</v>
      </c>
      <c r="F7206" t="s">
        <v>6268</v>
      </c>
      <c r="G7206" t="s">
        <v>24848</v>
      </c>
      <c r="H7206" s="1">
        <v>44074</v>
      </c>
      <c r="I7206" s="1">
        <v>44026</v>
      </c>
      <c r="J7206">
        <v>0.01</v>
      </c>
      <c r="K7206">
        <v>0.01</v>
      </c>
      <c r="N7206" t="s">
        <v>6475</v>
      </c>
      <c r="O7206" t="s">
        <v>6476</v>
      </c>
      <c r="R7206" t="s">
        <v>24777</v>
      </c>
      <c r="T7206" t="s">
        <v>7124</v>
      </c>
      <c r="U7206" t="s">
        <v>6322</v>
      </c>
      <c r="V7206" t="s">
        <v>6479</v>
      </c>
      <c r="W7206" t="s">
        <v>6506</v>
      </c>
      <c r="Z7206" t="s">
        <v>2761</v>
      </c>
      <c r="AB7206" t="s">
        <v>25573</v>
      </c>
      <c r="AC7206" t="s">
        <v>25601</v>
      </c>
      <c r="AE7206" t="s">
        <v>25622</v>
      </c>
      <c r="AF7206" t="s">
        <v>25672</v>
      </c>
      <c r="AG7206" t="s">
        <v>25578</v>
      </c>
      <c r="AJ7206">
        <f>VLOOKUP($A7206,Sheet1!$A:$K,2,FALSE)</f>
        <v>11</v>
      </c>
      <c r="AK7206">
        <f>VLOOKUP($A7206,Sheet1!$A:$K,3,FALSE)</f>
        <v>0</v>
      </c>
      <c r="AL7206">
        <f>VLOOKUP($A7206,Sheet1!$A:$K,4,FALSE)</f>
        <v>0</v>
      </c>
      <c r="AM7206">
        <f>VLOOKUP($A7206,Sheet1!$A:$K,5,FALSE)</f>
        <v>0</v>
      </c>
      <c r="AN7206">
        <f>VLOOKUP($A7206,Sheet1!$A:$K,6,FALSE)</f>
        <v>0</v>
      </c>
      <c r="AO7206">
        <f>VLOOKUP($A7206,Sheet1!$A:$K,7,FALSE)</f>
        <v>0</v>
      </c>
      <c r="AP7206">
        <f>VLOOKUP($A7206,Sheet1!$A:$K,8,FALSE)</f>
        <v>11</v>
      </c>
      <c r="AQ7206">
        <f>VLOOKUP($A7206,Sheet1!$A:$K,9,FALSE)</f>
        <v>3</v>
      </c>
      <c r="AR7206">
        <f>VLOOKUP($A7206,Sheet1!$A:$K,10,FALSE)</f>
        <v>11</v>
      </c>
      <c r="AS7206">
        <f>VLOOKUP($A7206,Sheet1!$A:$K,11,FALSE)</f>
        <v>11</v>
      </c>
    </row>
    <row r="7207" spans="1:45" x14ac:dyDescent="0.2">
      <c r="A7207" t="s">
        <v>5629</v>
      </c>
      <c r="B7207" t="s">
        <v>6279</v>
      </c>
      <c r="C7207" t="s">
        <v>6437</v>
      </c>
      <c r="D7207" t="s">
        <v>11176</v>
      </c>
      <c r="E7207" t="s">
        <v>6319</v>
      </c>
      <c r="F7207" t="s">
        <v>6268</v>
      </c>
      <c r="G7207" t="s">
        <v>24852</v>
      </c>
      <c r="H7207" s="1">
        <v>44096</v>
      </c>
      <c r="I7207" s="1">
        <v>44001</v>
      </c>
      <c r="J7207">
        <v>0</v>
      </c>
      <c r="N7207" t="s">
        <v>6270</v>
      </c>
      <c r="O7207" t="s">
        <v>6271</v>
      </c>
      <c r="R7207" t="s">
        <v>6939</v>
      </c>
      <c r="S7207" t="s">
        <v>24853</v>
      </c>
      <c r="Z7207" t="s">
        <v>11029</v>
      </c>
      <c r="AB7207" t="s">
        <v>25573</v>
      </c>
      <c r="AC7207" t="s">
        <v>25581</v>
      </c>
      <c r="AD7207" t="s">
        <v>25607</v>
      </c>
      <c r="AE7207" t="s">
        <v>25576</v>
      </c>
      <c r="AF7207" t="s">
        <v>25606</v>
      </c>
      <c r="AG7207" t="s">
        <v>25578</v>
      </c>
      <c r="AJ7207">
        <f>VLOOKUP($A7207,Sheet1!$A:$K,2,FALSE)</f>
        <v>3</v>
      </c>
      <c r="AK7207">
        <f>VLOOKUP($A7207,Sheet1!$A:$K,3,FALSE)</f>
        <v>0</v>
      </c>
      <c r="AL7207">
        <f>VLOOKUP($A7207,Sheet1!$A:$K,4,FALSE)</f>
        <v>0</v>
      </c>
      <c r="AM7207">
        <f>VLOOKUP($A7207,Sheet1!$A:$K,5,FALSE)</f>
        <v>0</v>
      </c>
      <c r="AN7207">
        <f>VLOOKUP($A7207,Sheet1!$A:$K,6,FALSE)</f>
        <v>0</v>
      </c>
      <c r="AO7207">
        <f>VLOOKUP($A7207,Sheet1!$A:$K,7,FALSE)</f>
        <v>0</v>
      </c>
      <c r="AP7207">
        <f>VLOOKUP($A7207,Sheet1!$A:$K,8,FALSE)</f>
        <v>3</v>
      </c>
      <c r="AQ7207">
        <f>VLOOKUP($A7207,Sheet1!$A:$K,9,FALSE)</f>
        <v>0</v>
      </c>
      <c r="AR7207">
        <f>VLOOKUP($A7207,Sheet1!$A:$K,10,FALSE)</f>
        <v>3</v>
      </c>
      <c r="AS7207">
        <f>VLOOKUP($A7207,Sheet1!$A:$K,11,FALSE)</f>
        <v>3</v>
      </c>
    </row>
    <row r="7208" spans="1:45" x14ac:dyDescent="0.2">
      <c r="A7208" t="s">
        <v>24856</v>
      </c>
      <c r="B7208" t="s">
        <v>6420</v>
      </c>
      <c r="C7208" t="s">
        <v>6266</v>
      </c>
      <c r="D7208" t="s">
        <v>6267</v>
      </c>
      <c r="E7208" t="s">
        <v>6267</v>
      </c>
      <c r="F7208" t="s">
        <v>6268</v>
      </c>
      <c r="G7208" t="s">
        <v>24857</v>
      </c>
      <c r="H7208" s="1">
        <v>44134</v>
      </c>
      <c r="J7208">
        <v>30000</v>
      </c>
      <c r="K7208">
        <v>30000</v>
      </c>
      <c r="N7208" t="s">
        <v>7118</v>
      </c>
      <c r="Q7208" t="s">
        <v>6273</v>
      </c>
      <c r="R7208" t="s">
        <v>24858</v>
      </c>
      <c r="T7208" t="s">
        <v>7760</v>
      </c>
      <c r="U7208" t="s">
        <v>6395</v>
      </c>
      <c r="V7208" t="s">
        <v>7751</v>
      </c>
      <c r="Z7208" t="s">
        <v>1632</v>
      </c>
      <c r="AB7208" t="s">
        <v>25573</v>
      </c>
      <c r="AC7208" t="s">
        <v>25574</v>
      </c>
      <c r="AD7208" t="s">
        <v>25575</v>
      </c>
      <c r="AE7208" t="s">
        <v>25591</v>
      </c>
      <c r="AF7208" t="s">
        <v>25603</v>
      </c>
      <c r="AG7208" t="s">
        <v>25578</v>
      </c>
    </row>
    <row r="7209" spans="1:45" x14ac:dyDescent="0.2">
      <c r="A7209" t="s">
        <v>24824</v>
      </c>
      <c r="B7209" t="s">
        <v>6527</v>
      </c>
      <c r="C7209" t="s">
        <v>6266</v>
      </c>
      <c r="D7209" t="s">
        <v>6522</v>
      </c>
      <c r="E7209" t="s">
        <v>6522</v>
      </c>
      <c r="F7209" t="s">
        <v>6286</v>
      </c>
      <c r="G7209" t="s">
        <v>24825</v>
      </c>
      <c r="H7209" s="1">
        <v>44104</v>
      </c>
      <c r="J7209">
        <v>250000</v>
      </c>
      <c r="K7209">
        <v>250000</v>
      </c>
      <c r="N7209" t="s">
        <v>6800</v>
      </c>
      <c r="O7209" t="s">
        <v>6801</v>
      </c>
      <c r="R7209" t="s">
        <v>6477</v>
      </c>
      <c r="T7209" t="s">
        <v>6860</v>
      </c>
      <c r="U7209" t="s">
        <v>6395</v>
      </c>
      <c r="V7209" t="s">
        <v>6840</v>
      </c>
      <c r="Z7209" t="s">
        <v>2654</v>
      </c>
      <c r="AA7209" t="s">
        <v>24528</v>
      </c>
      <c r="AB7209" t="s">
        <v>25573</v>
      </c>
      <c r="AC7209" t="s">
        <v>25624</v>
      </c>
      <c r="AE7209" t="s">
        <v>25583</v>
      </c>
      <c r="AF7209" t="s">
        <v>25577</v>
      </c>
      <c r="AG7209" t="s">
        <v>25578</v>
      </c>
    </row>
    <row r="7210" spans="1:45" x14ac:dyDescent="0.2">
      <c r="A7210" t="s">
        <v>24820</v>
      </c>
      <c r="B7210" t="s">
        <v>6527</v>
      </c>
      <c r="C7210" t="s">
        <v>6266</v>
      </c>
      <c r="D7210" t="s">
        <v>6267</v>
      </c>
      <c r="E7210" t="s">
        <v>6267</v>
      </c>
      <c r="F7210" t="s">
        <v>6268</v>
      </c>
      <c r="G7210" t="s">
        <v>24821</v>
      </c>
      <c r="H7210" s="1">
        <v>44196</v>
      </c>
      <c r="J7210">
        <v>495000</v>
      </c>
      <c r="K7210">
        <v>495000</v>
      </c>
      <c r="N7210" t="s">
        <v>6800</v>
      </c>
      <c r="O7210" t="s">
        <v>6801</v>
      </c>
      <c r="P7210" t="s">
        <v>6272</v>
      </c>
      <c r="Q7210" t="s">
        <v>6854</v>
      </c>
      <c r="R7210" t="s">
        <v>16238</v>
      </c>
      <c r="T7210" t="s">
        <v>7001</v>
      </c>
      <c r="U7210" t="s">
        <v>6395</v>
      </c>
      <c r="V7210" t="s">
        <v>6545</v>
      </c>
      <c r="W7210" t="s">
        <v>6965</v>
      </c>
      <c r="Z7210" t="s">
        <v>241</v>
      </c>
      <c r="AB7210" t="s">
        <v>25573</v>
      </c>
      <c r="AC7210" t="s">
        <v>25574</v>
      </c>
      <c r="AD7210" t="s">
        <v>25575</v>
      </c>
      <c r="AE7210" t="s">
        <v>25579</v>
      </c>
      <c r="AF7210" t="s">
        <v>25577</v>
      </c>
      <c r="AG7210" t="s">
        <v>25578</v>
      </c>
    </row>
    <row r="7211" spans="1:45" x14ac:dyDescent="0.2">
      <c r="A7211" t="s">
        <v>24815</v>
      </c>
      <c r="B7211" t="s">
        <v>6527</v>
      </c>
      <c r="C7211" t="s">
        <v>6266</v>
      </c>
      <c r="D7211" t="s">
        <v>6267</v>
      </c>
      <c r="E7211" t="s">
        <v>6267</v>
      </c>
      <c r="F7211" t="s">
        <v>6268</v>
      </c>
      <c r="G7211" t="s">
        <v>24816</v>
      </c>
      <c r="H7211" s="1">
        <v>44196</v>
      </c>
      <c r="I7211" s="1">
        <v>44196</v>
      </c>
      <c r="J7211">
        <v>330000</v>
      </c>
      <c r="K7211">
        <v>330000</v>
      </c>
      <c r="N7211" t="s">
        <v>6800</v>
      </c>
      <c r="O7211" t="s">
        <v>6801</v>
      </c>
      <c r="P7211" t="s">
        <v>6272</v>
      </c>
      <c r="Q7211" t="s">
        <v>6854</v>
      </c>
      <c r="R7211" t="s">
        <v>7601</v>
      </c>
      <c r="T7211" t="s">
        <v>7001</v>
      </c>
      <c r="U7211" t="s">
        <v>6395</v>
      </c>
      <c r="V7211" t="s">
        <v>6545</v>
      </c>
      <c r="W7211" t="s">
        <v>6965</v>
      </c>
      <c r="Z7211" t="s">
        <v>241</v>
      </c>
      <c r="AB7211" t="s">
        <v>25573</v>
      </c>
      <c r="AC7211" t="s">
        <v>25574</v>
      </c>
      <c r="AD7211" t="s">
        <v>25575</v>
      </c>
      <c r="AE7211" t="s">
        <v>25579</v>
      </c>
      <c r="AF7211" t="s">
        <v>25577</v>
      </c>
      <c r="AG7211" t="s">
        <v>25578</v>
      </c>
    </row>
    <row r="7212" spans="1:45" x14ac:dyDescent="0.2">
      <c r="A7212" t="s">
        <v>24875</v>
      </c>
      <c r="B7212" t="s">
        <v>6527</v>
      </c>
      <c r="C7212" t="s">
        <v>6266</v>
      </c>
      <c r="D7212" t="s">
        <v>6267</v>
      </c>
      <c r="E7212" t="s">
        <v>6267</v>
      </c>
      <c r="F7212" t="s">
        <v>6268</v>
      </c>
      <c r="G7212" t="s">
        <v>24876</v>
      </c>
      <c r="H7212" s="1">
        <v>44196</v>
      </c>
      <c r="J7212">
        <v>330000</v>
      </c>
      <c r="K7212">
        <v>330000</v>
      </c>
      <c r="N7212" t="s">
        <v>6800</v>
      </c>
      <c r="O7212" t="s">
        <v>6801</v>
      </c>
      <c r="P7212" t="s">
        <v>6272</v>
      </c>
      <c r="Q7212" t="s">
        <v>6854</v>
      </c>
      <c r="R7212" t="s">
        <v>24877</v>
      </c>
      <c r="T7212" t="s">
        <v>7001</v>
      </c>
      <c r="U7212" t="s">
        <v>6395</v>
      </c>
      <c r="V7212" t="s">
        <v>6545</v>
      </c>
      <c r="W7212" t="s">
        <v>6965</v>
      </c>
      <c r="Z7212" t="s">
        <v>241</v>
      </c>
      <c r="AB7212" t="s">
        <v>25573</v>
      </c>
      <c r="AC7212" t="s">
        <v>25574</v>
      </c>
      <c r="AD7212" t="s">
        <v>25575</v>
      </c>
      <c r="AE7212" t="s">
        <v>25579</v>
      </c>
      <c r="AF7212" t="s">
        <v>25577</v>
      </c>
      <c r="AG7212" t="s">
        <v>25578</v>
      </c>
    </row>
    <row r="7213" spans="1:45" x14ac:dyDescent="0.2">
      <c r="A7213" t="s">
        <v>24778</v>
      </c>
      <c r="B7213" t="s">
        <v>6527</v>
      </c>
      <c r="C7213" t="s">
        <v>6266</v>
      </c>
      <c r="D7213" t="s">
        <v>6267</v>
      </c>
      <c r="E7213" t="s">
        <v>6267</v>
      </c>
      <c r="F7213" t="s">
        <v>6268</v>
      </c>
      <c r="G7213" t="s">
        <v>24779</v>
      </c>
      <c r="H7213" s="1">
        <v>44074</v>
      </c>
      <c r="J7213">
        <v>264000</v>
      </c>
      <c r="K7213">
        <v>264000</v>
      </c>
      <c r="N7213" t="s">
        <v>6800</v>
      </c>
      <c r="O7213" t="s">
        <v>6801</v>
      </c>
      <c r="P7213" t="s">
        <v>6272</v>
      </c>
      <c r="Q7213" t="s">
        <v>6854</v>
      </c>
      <c r="R7213" t="s">
        <v>8807</v>
      </c>
      <c r="T7213" t="s">
        <v>7001</v>
      </c>
      <c r="U7213" t="s">
        <v>6395</v>
      </c>
      <c r="V7213" t="s">
        <v>6545</v>
      </c>
      <c r="W7213" t="s">
        <v>6965</v>
      </c>
      <c r="Z7213" t="s">
        <v>241</v>
      </c>
      <c r="AB7213" t="s">
        <v>25573</v>
      </c>
      <c r="AC7213" t="s">
        <v>25574</v>
      </c>
      <c r="AD7213" t="s">
        <v>25575</v>
      </c>
      <c r="AE7213" t="s">
        <v>25579</v>
      </c>
      <c r="AF7213" t="s">
        <v>25577</v>
      </c>
      <c r="AG7213" t="s">
        <v>25578</v>
      </c>
    </row>
    <row r="7214" spans="1:45" x14ac:dyDescent="0.2">
      <c r="A7214" t="s">
        <v>24810</v>
      </c>
      <c r="B7214" t="s">
        <v>6527</v>
      </c>
      <c r="C7214" t="s">
        <v>6266</v>
      </c>
      <c r="D7214" t="s">
        <v>6267</v>
      </c>
      <c r="E7214" t="s">
        <v>6267</v>
      </c>
      <c r="F7214" t="s">
        <v>6268</v>
      </c>
      <c r="G7214" t="s">
        <v>24811</v>
      </c>
      <c r="H7214" s="1">
        <v>44196</v>
      </c>
      <c r="J7214">
        <v>495000</v>
      </c>
      <c r="K7214">
        <v>495000</v>
      </c>
      <c r="N7214" t="s">
        <v>6800</v>
      </c>
      <c r="O7214" t="s">
        <v>6801</v>
      </c>
      <c r="P7214" t="s">
        <v>6272</v>
      </c>
      <c r="Q7214" t="s">
        <v>6854</v>
      </c>
      <c r="R7214" t="s">
        <v>24812</v>
      </c>
      <c r="T7214" t="s">
        <v>7001</v>
      </c>
      <c r="U7214" t="s">
        <v>6395</v>
      </c>
      <c r="V7214" t="s">
        <v>6545</v>
      </c>
      <c r="W7214" t="s">
        <v>6965</v>
      </c>
      <c r="Z7214" t="s">
        <v>241</v>
      </c>
      <c r="AB7214" t="s">
        <v>25573</v>
      </c>
      <c r="AC7214" t="s">
        <v>25574</v>
      </c>
      <c r="AD7214" t="s">
        <v>25575</v>
      </c>
      <c r="AE7214" t="s">
        <v>25576</v>
      </c>
      <c r="AF7214" t="s">
        <v>25577</v>
      </c>
      <c r="AG7214" t="s">
        <v>25578</v>
      </c>
    </row>
    <row r="7215" spans="1:45" x14ac:dyDescent="0.2">
      <c r="A7215" t="s">
        <v>24804</v>
      </c>
      <c r="B7215" t="s">
        <v>6527</v>
      </c>
      <c r="C7215" t="s">
        <v>6266</v>
      </c>
      <c r="D7215" t="s">
        <v>6267</v>
      </c>
      <c r="E7215" t="s">
        <v>6267</v>
      </c>
      <c r="F7215" t="s">
        <v>6268</v>
      </c>
      <c r="G7215" t="s">
        <v>24805</v>
      </c>
      <c r="H7215" s="1">
        <v>44196</v>
      </c>
      <c r="J7215">
        <v>595000</v>
      </c>
      <c r="K7215">
        <v>595000</v>
      </c>
      <c r="N7215" t="s">
        <v>6800</v>
      </c>
      <c r="O7215" t="s">
        <v>6801</v>
      </c>
      <c r="P7215" t="s">
        <v>6272</v>
      </c>
      <c r="Q7215" t="s">
        <v>6854</v>
      </c>
      <c r="R7215" t="s">
        <v>19830</v>
      </c>
      <c r="T7215" t="s">
        <v>7001</v>
      </c>
      <c r="U7215" t="s">
        <v>6395</v>
      </c>
      <c r="V7215" t="s">
        <v>6545</v>
      </c>
      <c r="W7215" t="s">
        <v>6965</v>
      </c>
      <c r="Z7215" t="s">
        <v>241</v>
      </c>
      <c r="AB7215" t="s">
        <v>25573</v>
      </c>
      <c r="AC7215" t="s">
        <v>25574</v>
      </c>
      <c r="AD7215" t="s">
        <v>25575</v>
      </c>
      <c r="AE7215" t="s">
        <v>25576</v>
      </c>
      <c r="AF7215" t="s">
        <v>25577</v>
      </c>
      <c r="AG7215" t="s">
        <v>25578</v>
      </c>
    </row>
    <row r="7216" spans="1:45" x14ac:dyDescent="0.2">
      <c r="A7216" t="s">
        <v>24799</v>
      </c>
      <c r="B7216" t="s">
        <v>6527</v>
      </c>
      <c r="C7216" t="s">
        <v>6266</v>
      </c>
      <c r="D7216" t="s">
        <v>6267</v>
      </c>
      <c r="E7216" t="s">
        <v>6267</v>
      </c>
      <c r="F7216" t="s">
        <v>6268</v>
      </c>
      <c r="G7216" t="s">
        <v>24800</v>
      </c>
      <c r="H7216" s="1">
        <v>44196</v>
      </c>
      <c r="J7216">
        <v>726000</v>
      </c>
      <c r="K7216">
        <v>726000</v>
      </c>
      <c r="N7216" t="s">
        <v>6800</v>
      </c>
      <c r="O7216" t="s">
        <v>6801</v>
      </c>
      <c r="P7216" t="s">
        <v>6272</v>
      </c>
      <c r="Q7216" t="s">
        <v>6854</v>
      </c>
      <c r="R7216" t="s">
        <v>19036</v>
      </c>
      <c r="T7216" t="s">
        <v>7001</v>
      </c>
      <c r="U7216" t="s">
        <v>6395</v>
      </c>
      <c r="V7216" t="s">
        <v>6545</v>
      </c>
      <c r="W7216" t="s">
        <v>6965</v>
      </c>
      <c r="Z7216" t="s">
        <v>241</v>
      </c>
      <c r="AB7216" t="s">
        <v>25573</v>
      </c>
      <c r="AC7216" t="s">
        <v>25574</v>
      </c>
      <c r="AD7216" t="s">
        <v>25587</v>
      </c>
      <c r="AE7216" t="s">
        <v>25576</v>
      </c>
      <c r="AF7216" t="s">
        <v>25577</v>
      </c>
      <c r="AG7216" t="s">
        <v>25578</v>
      </c>
    </row>
    <row r="7217" spans="1:45" x14ac:dyDescent="0.2">
      <c r="A7217" t="s">
        <v>24914</v>
      </c>
      <c r="B7217" t="s">
        <v>6527</v>
      </c>
      <c r="C7217" t="s">
        <v>6266</v>
      </c>
      <c r="D7217" t="s">
        <v>6267</v>
      </c>
      <c r="E7217" t="s">
        <v>6267</v>
      </c>
      <c r="F7217" t="s">
        <v>6268</v>
      </c>
      <c r="G7217" t="s">
        <v>24915</v>
      </c>
      <c r="H7217" s="1">
        <v>44196</v>
      </c>
      <c r="J7217">
        <v>66000</v>
      </c>
      <c r="K7217">
        <v>66000</v>
      </c>
      <c r="N7217" t="s">
        <v>6800</v>
      </c>
      <c r="O7217" t="s">
        <v>6801</v>
      </c>
      <c r="P7217" t="s">
        <v>6272</v>
      </c>
      <c r="Q7217" t="s">
        <v>6854</v>
      </c>
      <c r="R7217" t="s">
        <v>24916</v>
      </c>
      <c r="T7217" t="s">
        <v>7001</v>
      </c>
      <c r="U7217" t="s">
        <v>6395</v>
      </c>
      <c r="V7217" t="s">
        <v>6545</v>
      </c>
      <c r="W7217" t="s">
        <v>6965</v>
      </c>
      <c r="Z7217" t="s">
        <v>241</v>
      </c>
      <c r="AB7217" t="s">
        <v>25573</v>
      </c>
      <c r="AC7217" t="s">
        <v>25574</v>
      </c>
      <c r="AD7217" t="s">
        <v>25575</v>
      </c>
      <c r="AE7217" t="s">
        <v>25576</v>
      </c>
      <c r="AF7217" t="s">
        <v>25577</v>
      </c>
      <c r="AG7217" t="s">
        <v>25578</v>
      </c>
    </row>
    <row r="7218" spans="1:45" x14ac:dyDescent="0.2">
      <c r="A7218" t="s">
        <v>24917</v>
      </c>
      <c r="B7218" t="s">
        <v>6527</v>
      </c>
      <c r="C7218" t="s">
        <v>6266</v>
      </c>
      <c r="D7218" t="s">
        <v>6267</v>
      </c>
      <c r="E7218" t="s">
        <v>6267</v>
      </c>
      <c r="F7218" t="s">
        <v>6268</v>
      </c>
      <c r="G7218" t="s">
        <v>24918</v>
      </c>
      <c r="H7218" s="1">
        <v>44196</v>
      </c>
      <c r="J7218">
        <v>66000</v>
      </c>
      <c r="K7218">
        <v>66000</v>
      </c>
      <c r="N7218" t="s">
        <v>6800</v>
      </c>
      <c r="O7218" t="s">
        <v>6801</v>
      </c>
      <c r="P7218" t="s">
        <v>6272</v>
      </c>
      <c r="Q7218" t="s">
        <v>6854</v>
      </c>
      <c r="R7218" t="s">
        <v>24919</v>
      </c>
      <c r="T7218" t="s">
        <v>7001</v>
      </c>
      <c r="U7218" t="s">
        <v>6395</v>
      </c>
      <c r="V7218" t="s">
        <v>6545</v>
      </c>
      <c r="W7218" t="s">
        <v>6965</v>
      </c>
      <c r="Z7218" t="s">
        <v>241</v>
      </c>
      <c r="AB7218" t="s">
        <v>25573</v>
      </c>
      <c r="AC7218" t="s">
        <v>25574</v>
      </c>
      <c r="AD7218" t="s">
        <v>25575</v>
      </c>
      <c r="AE7218" t="s">
        <v>25576</v>
      </c>
      <c r="AF7218" t="s">
        <v>25577</v>
      </c>
      <c r="AG7218" t="s">
        <v>25578</v>
      </c>
    </row>
    <row r="7219" spans="1:45" x14ac:dyDescent="0.2">
      <c r="A7219" t="s">
        <v>24822</v>
      </c>
      <c r="B7219" t="s">
        <v>6527</v>
      </c>
      <c r="C7219" t="s">
        <v>6266</v>
      </c>
      <c r="D7219" t="s">
        <v>6267</v>
      </c>
      <c r="E7219" t="s">
        <v>6267</v>
      </c>
      <c r="F7219" t="s">
        <v>6268</v>
      </c>
      <c r="G7219" t="s">
        <v>24823</v>
      </c>
      <c r="H7219" s="1">
        <v>44196</v>
      </c>
      <c r="J7219">
        <v>66000</v>
      </c>
      <c r="K7219">
        <v>66000</v>
      </c>
      <c r="N7219" t="s">
        <v>6800</v>
      </c>
      <c r="O7219" t="s">
        <v>6801</v>
      </c>
      <c r="P7219" t="s">
        <v>6272</v>
      </c>
      <c r="Q7219" t="s">
        <v>6854</v>
      </c>
      <c r="R7219" t="s">
        <v>13469</v>
      </c>
      <c r="T7219" t="s">
        <v>7001</v>
      </c>
      <c r="U7219" t="s">
        <v>6395</v>
      </c>
      <c r="V7219" t="s">
        <v>6545</v>
      </c>
      <c r="W7219" t="s">
        <v>6965</v>
      </c>
      <c r="Z7219" t="s">
        <v>241</v>
      </c>
      <c r="AB7219" t="s">
        <v>25573</v>
      </c>
      <c r="AC7219" t="s">
        <v>25574</v>
      </c>
      <c r="AD7219" t="s">
        <v>25575</v>
      </c>
      <c r="AE7219" t="s">
        <v>25579</v>
      </c>
      <c r="AF7219" t="s">
        <v>25577</v>
      </c>
      <c r="AG7219" t="s">
        <v>25578</v>
      </c>
    </row>
    <row r="7220" spans="1:45" x14ac:dyDescent="0.2">
      <c r="A7220" t="s">
        <v>24788</v>
      </c>
      <c r="B7220" t="s">
        <v>6527</v>
      </c>
      <c r="C7220" t="s">
        <v>7606</v>
      </c>
      <c r="D7220" t="s">
        <v>6267</v>
      </c>
      <c r="E7220" t="s">
        <v>6267</v>
      </c>
      <c r="F7220" t="s">
        <v>6268</v>
      </c>
      <c r="G7220" t="s">
        <v>24789</v>
      </c>
      <c r="H7220" s="1">
        <v>44153</v>
      </c>
      <c r="J7220">
        <v>50000</v>
      </c>
      <c r="K7220">
        <v>50000</v>
      </c>
      <c r="N7220" t="s">
        <v>7118</v>
      </c>
      <c r="P7220" t="s">
        <v>6272</v>
      </c>
      <c r="Q7220" t="s">
        <v>6854</v>
      </c>
      <c r="R7220" t="s">
        <v>24555</v>
      </c>
      <c r="T7220" t="s">
        <v>6828</v>
      </c>
      <c r="U7220" t="s">
        <v>6550</v>
      </c>
      <c r="V7220" t="s">
        <v>6829</v>
      </c>
      <c r="Z7220" t="s">
        <v>2926</v>
      </c>
      <c r="AB7220" t="s">
        <v>25573</v>
      </c>
      <c r="AC7220" t="s">
        <v>25580</v>
      </c>
      <c r="AE7220" t="s">
        <v>25583</v>
      </c>
      <c r="AF7220" t="s">
        <v>25577</v>
      </c>
      <c r="AG7220" t="s">
        <v>25578</v>
      </c>
    </row>
    <row r="7221" spans="1:45" x14ac:dyDescent="0.2">
      <c r="A7221" t="s">
        <v>24886</v>
      </c>
      <c r="B7221" t="s">
        <v>6527</v>
      </c>
      <c r="C7221" t="s">
        <v>6266</v>
      </c>
      <c r="D7221" t="s">
        <v>6267</v>
      </c>
      <c r="E7221" t="s">
        <v>6267</v>
      </c>
      <c r="F7221" t="s">
        <v>6268</v>
      </c>
      <c r="G7221" t="s">
        <v>24887</v>
      </c>
      <c r="H7221" s="1">
        <v>44133</v>
      </c>
      <c r="J7221">
        <v>15000</v>
      </c>
      <c r="K7221">
        <v>15000</v>
      </c>
      <c r="N7221" t="s">
        <v>7118</v>
      </c>
      <c r="P7221" t="s">
        <v>6272</v>
      </c>
      <c r="Q7221" t="s">
        <v>6273</v>
      </c>
      <c r="R7221" t="s">
        <v>24888</v>
      </c>
      <c r="T7221" t="s">
        <v>6828</v>
      </c>
      <c r="U7221" t="s">
        <v>6550</v>
      </c>
      <c r="V7221" t="s">
        <v>6829</v>
      </c>
      <c r="Z7221" t="s">
        <v>2926</v>
      </c>
      <c r="AB7221" t="s">
        <v>25573</v>
      </c>
      <c r="AC7221" t="s">
        <v>25624</v>
      </c>
      <c r="AE7221" t="s">
        <v>25583</v>
      </c>
      <c r="AF7221" t="s">
        <v>25577</v>
      </c>
      <c r="AG7221" t="s">
        <v>25578</v>
      </c>
    </row>
    <row r="7222" spans="1:45" x14ac:dyDescent="0.2">
      <c r="A7222" t="s">
        <v>24867</v>
      </c>
      <c r="B7222" t="s">
        <v>6265</v>
      </c>
      <c r="C7222" t="s">
        <v>6266</v>
      </c>
      <c r="D7222" t="s">
        <v>6281</v>
      </c>
      <c r="E7222" t="s">
        <v>6281</v>
      </c>
      <c r="F7222" t="s">
        <v>6268</v>
      </c>
      <c r="G7222" t="s">
        <v>24868</v>
      </c>
      <c r="H7222" s="1">
        <v>44104</v>
      </c>
      <c r="J7222">
        <v>5825</v>
      </c>
      <c r="K7222">
        <v>5825</v>
      </c>
      <c r="N7222" t="s">
        <v>6800</v>
      </c>
      <c r="O7222" t="s">
        <v>6801</v>
      </c>
      <c r="R7222" t="s">
        <v>24869</v>
      </c>
      <c r="S7222" t="s">
        <v>24870</v>
      </c>
      <c r="T7222" t="s">
        <v>13340</v>
      </c>
      <c r="U7222" t="s">
        <v>6395</v>
      </c>
      <c r="V7222" t="s">
        <v>7236</v>
      </c>
      <c r="W7222" t="s">
        <v>7237</v>
      </c>
      <c r="Z7222" t="s">
        <v>482</v>
      </c>
      <c r="AB7222" t="s">
        <v>25573</v>
      </c>
      <c r="AC7222" t="s">
        <v>25581</v>
      </c>
      <c r="AD7222" t="s">
        <v>25631</v>
      </c>
      <c r="AE7222" t="s">
        <v>25588</v>
      </c>
      <c r="AF7222" t="s">
        <v>25577</v>
      </c>
      <c r="AG7222" t="s">
        <v>25578</v>
      </c>
    </row>
    <row r="7223" spans="1:45" x14ac:dyDescent="0.2">
      <c r="A7223" t="s">
        <v>24882</v>
      </c>
      <c r="B7223" t="s">
        <v>6265</v>
      </c>
      <c r="C7223" t="s">
        <v>6496</v>
      </c>
      <c r="D7223" t="s">
        <v>6281</v>
      </c>
      <c r="E7223" t="s">
        <v>6281</v>
      </c>
      <c r="F7223" t="s">
        <v>6268</v>
      </c>
      <c r="G7223" t="s">
        <v>24883</v>
      </c>
      <c r="H7223" s="1">
        <v>44014</v>
      </c>
      <c r="I7223" s="1">
        <v>44013</v>
      </c>
      <c r="J7223">
        <v>5052</v>
      </c>
      <c r="K7223">
        <v>5052</v>
      </c>
      <c r="L7223">
        <v>5052</v>
      </c>
      <c r="M7223">
        <v>5052</v>
      </c>
      <c r="N7223" t="s">
        <v>6800</v>
      </c>
      <c r="O7223" t="s">
        <v>6801</v>
      </c>
      <c r="R7223" t="s">
        <v>24884</v>
      </c>
      <c r="S7223" t="s">
        <v>24885</v>
      </c>
      <c r="T7223" t="s">
        <v>13340</v>
      </c>
      <c r="U7223" t="s">
        <v>6395</v>
      </c>
      <c r="V7223" t="s">
        <v>7236</v>
      </c>
      <c r="W7223" t="s">
        <v>7237</v>
      </c>
      <c r="Z7223" t="s">
        <v>482</v>
      </c>
      <c r="AB7223" t="s">
        <v>25573</v>
      </c>
      <c r="AC7223" t="s">
        <v>25574</v>
      </c>
      <c r="AD7223" t="s">
        <v>25617</v>
      </c>
      <c r="AE7223" t="s">
        <v>25588</v>
      </c>
      <c r="AF7223" t="s">
        <v>25577</v>
      </c>
      <c r="AG7223" t="s">
        <v>25578</v>
      </c>
    </row>
    <row r="7224" spans="1:45" x14ac:dyDescent="0.2">
      <c r="A7224" t="s">
        <v>24849</v>
      </c>
      <c r="B7224" t="s">
        <v>6279</v>
      </c>
      <c r="C7224" t="s">
        <v>7183</v>
      </c>
      <c r="D7224" t="s">
        <v>6267</v>
      </c>
      <c r="E7224" t="s">
        <v>6267</v>
      </c>
      <c r="F7224" t="s">
        <v>6268</v>
      </c>
      <c r="G7224" t="s">
        <v>24850</v>
      </c>
      <c r="H7224" s="1">
        <v>44166</v>
      </c>
      <c r="I7224" s="1">
        <v>44007</v>
      </c>
      <c r="J7224">
        <v>35000</v>
      </c>
      <c r="K7224">
        <v>35000</v>
      </c>
      <c r="N7224" t="s">
        <v>7118</v>
      </c>
      <c r="P7224" t="s">
        <v>6272</v>
      </c>
      <c r="Q7224" t="s">
        <v>6273</v>
      </c>
      <c r="T7224" t="s">
        <v>24851</v>
      </c>
      <c r="U7224" t="s">
        <v>6550</v>
      </c>
      <c r="V7224" t="s">
        <v>6551</v>
      </c>
      <c r="Z7224" t="s">
        <v>2926</v>
      </c>
    </row>
    <row r="7225" spans="1:45" x14ac:dyDescent="0.2">
      <c r="A7225" t="s">
        <v>24830</v>
      </c>
      <c r="B7225" t="s">
        <v>6527</v>
      </c>
      <c r="C7225" t="s">
        <v>6266</v>
      </c>
      <c r="D7225" t="s">
        <v>6267</v>
      </c>
      <c r="E7225" t="s">
        <v>6267</v>
      </c>
      <c r="F7225" t="s">
        <v>6268</v>
      </c>
      <c r="G7225" t="s">
        <v>24831</v>
      </c>
      <c r="H7225" s="1">
        <v>44124</v>
      </c>
      <c r="J7225">
        <v>35000</v>
      </c>
      <c r="K7225">
        <v>35000</v>
      </c>
      <c r="N7225" t="s">
        <v>7118</v>
      </c>
      <c r="P7225" t="s">
        <v>6272</v>
      </c>
      <c r="Q7225" t="s">
        <v>6273</v>
      </c>
      <c r="T7225" t="s">
        <v>7147</v>
      </c>
      <c r="U7225" t="s">
        <v>6550</v>
      </c>
      <c r="V7225" t="s">
        <v>6825</v>
      </c>
      <c r="Z7225" t="s">
        <v>2926</v>
      </c>
    </row>
    <row r="7226" spans="1:45" x14ac:dyDescent="0.2">
      <c r="A7226" t="s">
        <v>24926</v>
      </c>
      <c r="B7226" t="s">
        <v>6265</v>
      </c>
      <c r="C7226" t="s">
        <v>6496</v>
      </c>
      <c r="D7226" t="s">
        <v>6281</v>
      </c>
      <c r="E7226" t="s">
        <v>6281</v>
      </c>
      <c r="F7226" t="s">
        <v>6268</v>
      </c>
      <c r="G7226" t="s">
        <v>24927</v>
      </c>
      <c r="H7226" s="1">
        <v>44014</v>
      </c>
      <c r="I7226" s="1">
        <v>44014</v>
      </c>
      <c r="J7226">
        <v>3836</v>
      </c>
      <c r="K7226">
        <v>9735</v>
      </c>
      <c r="L7226">
        <v>3836</v>
      </c>
      <c r="M7226">
        <v>9735</v>
      </c>
      <c r="N7226" t="s">
        <v>6800</v>
      </c>
      <c r="O7226" t="s">
        <v>6801</v>
      </c>
      <c r="R7226" t="s">
        <v>24928</v>
      </c>
      <c r="S7226" t="s">
        <v>24929</v>
      </c>
      <c r="T7226" t="s">
        <v>13340</v>
      </c>
      <c r="U7226" t="s">
        <v>6395</v>
      </c>
      <c r="V7226" t="s">
        <v>7236</v>
      </c>
      <c r="W7226" t="s">
        <v>7237</v>
      </c>
      <c r="Z7226" t="s">
        <v>482</v>
      </c>
      <c r="AB7226" t="s">
        <v>25573</v>
      </c>
      <c r="AC7226" t="s">
        <v>25581</v>
      </c>
      <c r="AD7226" t="s">
        <v>25631</v>
      </c>
      <c r="AE7226" t="s">
        <v>25588</v>
      </c>
      <c r="AF7226" t="s">
        <v>25577</v>
      </c>
      <c r="AG7226" t="s">
        <v>25578</v>
      </c>
    </row>
    <row r="7227" spans="1:45" x14ac:dyDescent="0.2">
      <c r="A7227" t="s">
        <v>24905</v>
      </c>
      <c r="B7227" t="s">
        <v>8913</v>
      </c>
      <c r="C7227" t="s">
        <v>7606</v>
      </c>
      <c r="D7227" t="s">
        <v>11176</v>
      </c>
      <c r="E7227" t="s">
        <v>6945</v>
      </c>
      <c r="F7227" t="s">
        <v>6268</v>
      </c>
      <c r="G7227" t="s">
        <v>24906</v>
      </c>
      <c r="H7227" s="1">
        <v>44285</v>
      </c>
      <c r="J7227">
        <v>2200000</v>
      </c>
      <c r="K7227">
        <v>4200000</v>
      </c>
      <c r="N7227" t="s">
        <v>6800</v>
      </c>
      <c r="O7227" t="s">
        <v>6801</v>
      </c>
      <c r="P7227" t="s">
        <v>6272</v>
      </c>
      <c r="Q7227" t="s">
        <v>6854</v>
      </c>
      <c r="R7227" t="s">
        <v>24907</v>
      </c>
      <c r="S7227" t="s">
        <v>24908</v>
      </c>
      <c r="T7227" t="s">
        <v>11918</v>
      </c>
      <c r="U7227" t="s">
        <v>6395</v>
      </c>
      <c r="V7227" t="s">
        <v>6536</v>
      </c>
      <c r="W7227" t="s">
        <v>6541</v>
      </c>
      <c r="Z7227" t="s">
        <v>7093</v>
      </c>
      <c r="AB7227" t="s">
        <v>25573</v>
      </c>
      <c r="AC7227" t="s">
        <v>25594</v>
      </c>
      <c r="AE7227" t="s">
        <v>25591</v>
      </c>
      <c r="AF7227" t="s">
        <v>25606</v>
      </c>
      <c r="AG7227" t="s">
        <v>25578</v>
      </c>
    </row>
    <row r="7228" spans="1:45" x14ac:dyDescent="0.2">
      <c r="A7228" t="s">
        <v>24854</v>
      </c>
      <c r="B7228" t="s">
        <v>6265</v>
      </c>
      <c r="C7228" t="s">
        <v>6266</v>
      </c>
      <c r="D7228" t="s">
        <v>6522</v>
      </c>
      <c r="E7228" t="s">
        <v>6522</v>
      </c>
      <c r="F7228" t="s">
        <v>6268</v>
      </c>
      <c r="G7228" t="s">
        <v>24855</v>
      </c>
      <c r="H7228" s="1">
        <v>44104</v>
      </c>
      <c r="J7228">
        <v>500000</v>
      </c>
      <c r="K7228">
        <v>3000000</v>
      </c>
      <c r="N7228" t="s">
        <v>6800</v>
      </c>
      <c r="O7228" t="s">
        <v>6801</v>
      </c>
      <c r="R7228" t="s">
        <v>13333</v>
      </c>
      <c r="T7228" t="s">
        <v>7124</v>
      </c>
      <c r="U7228" t="s">
        <v>6322</v>
      </c>
      <c r="V7228" t="s">
        <v>6479</v>
      </c>
      <c r="W7228" t="s">
        <v>6506</v>
      </c>
      <c r="Z7228" t="s">
        <v>7093</v>
      </c>
      <c r="AB7228" t="s">
        <v>25573</v>
      </c>
      <c r="AC7228" t="s">
        <v>25594</v>
      </c>
      <c r="AE7228" t="s">
        <v>25588</v>
      </c>
      <c r="AF7228" t="s">
        <v>25577</v>
      </c>
      <c r="AG7228" t="s">
        <v>25578</v>
      </c>
    </row>
    <row r="7229" spans="1:45" x14ac:dyDescent="0.2">
      <c r="A7229" t="s">
        <v>24780</v>
      </c>
      <c r="B7229" t="s">
        <v>6420</v>
      </c>
      <c r="C7229" t="s">
        <v>6266</v>
      </c>
      <c r="D7229" t="s">
        <v>7710</v>
      </c>
      <c r="E7229" t="s">
        <v>7710</v>
      </c>
      <c r="F7229" t="s">
        <v>6268</v>
      </c>
      <c r="G7229" t="s">
        <v>24781</v>
      </c>
      <c r="H7229" s="1">
        <v>44286</v>
      </c>
      <c r="J7229">
        <v>446745</v>
      </c>
      <c r="K7229">
        <v>446745</v>
      </c>
      <c r="N7229" t="s">
        <v>6270</v>
      </c>
      <c r="O7229" t="s">
        <v>6271</v>
      </c>
      <c r="R7229" t="s">
        <v>6283</v>
      </c>
      <c r="S7229" t="s">
        <v>24782</v>
      </c>
      <c r="T7229" t="s">
        <v>6912</v>
      </c>
      <c r="U7229" t="s">
        <v>6276</v>
      </c>
      <c r="Z7229" t="s">
        <v>6277</v>
      </c>
      <c r="AB7229" t="s">
        <v>25573</v>
      </c>
      <c r="AC7229" t="s">
        <v>25581</v>
      </c>
      <c r="AD7229" t="s">
        <v>25604</v>
      </c>
      <c r="AE7229" t="s">
        <v>25579</v>
      </c>
      <c r="AF7229" t="s">
        <v>25577</v>
      </c>
      <c r="AG7229" t="s">
        <v>25578</v>
      </c>
      <c r="AH7229" t="s">
        <v>10755</v>
      </c>
    </row>
    <row r="7230" spans="1:45" x14ac:dyDescent="0.2">
      <c r="A7230" t="s">
        <v>24860</v>
      </c>
      <c r="B7230" t="s">
        <v>8874</v>
      </c>
      <c r="C7230" t="s">
        <v>6266</v>
      </c>
      <c r="D7230" t="s">
        <v>6533</v>
      </c>
      <c r="E7230" t="s">
        <v>6533</v>
      </c>
      <c r="F7230" t="s">
        <v>6268</v>
      </c>
      <c r="G7230" t="s">
        <v>24861</v>
      </c>
      <c r="H7230" s="1">
        <v>44104</v>
      </c>
      <c r="J7230">
        <v>60000</v>
      </c>
      <c r="K7230">
        <v>76500</v>
      </c>
      <c r="N7230" t="s">
        <v>6270</v>
      </c>
      <c r="O7230" t="s">
        <v>6410</v>
      </c>
      <c r="R7230" t="s">
        <v>6979</v>
      </c>
      <c r="T7230" t="s">
        <v>24862</v>
      </c>
      <c r="U7230" t="s">
        <v>13015</v>
      </c>
      <c r="Z7230" t="s">
        <v>6155</v>
      </c>
      <c r="AA7230" t="s">
        <v>11445</v>
      </c>
      <c r="AB7230" t="s">
        <v>25573</v>
      </c>
      <c r="AC7230" t="s">
        <v>25601</v>
      </c>
      <c r="AE7230" t="s">
        <v>25583</v>
      </c>
      <c r="AF7230" t="s">
        <v>25577</v>
      </c>
      <c r="AG7230" t="s">
        <v>25578</v>
      </c>
      <c r="AH7230" t="s">
        <v>18920</v>
      </c>
    </row>
    <row r="7231" spans="1:45" x14ac:dyDescent="0.2">
      <c r="A7231" t="s">
        <v>5633</v>
      </c>
      <c r="B7231" t="s">
        <v>6279</v>
      </c>
      <c r="C7231" t="s">
        <v>8674</v>
      </c>
      <c r="D7231" t="s">
        <v>11176</v>
      </c>
      <c r="E7231" t="s">
        <v>6281</v>
      </c>
      <c r="F7231" t="s">
        <v>6268</v>
      </c>
      <c r="G7231" t="s">
        <v>24859</v>
      </c>
      <c r="H7231" s="1">
        <v>44113</v>
      </c>
      <c r="I7231" s="1">
        <v>44005</v>
      </c>
      <c r="J7231">
        <v>0</v>
      </c>
      <c r="N7231" t="s">
        <v>6475</v>
      </c>
      <c r="O7231" t="s">
        <v>8580</v>
      </c>
      <c r="R7231" t="s">
        <v>24016</v>
      </c>
      <c r="Z7231" t="s">
        <v>1004</v>
      </c>
      <c r="AB7231" t="s">
        <v>25573</v>
      </c>
      <c r="AC7231" t="s">
        <v>25596</v>
      </c>
      <c r="AD7231" t="s">
        <v>25612</v>
      </c>
      <c r="AE7231" t="s">
        <v>25681</v>
      </c>
      <c r="AF7231" t="s">
        <v>25577</v>
      </c>
      <c r="AG7231" t="s">
        <v>25578</v>
      </c>
      <c r="AJ7231">
        <f>VLOOKUP($A7231,Sheet1!$A:$K,2,FALSE)</f>
        <v>4</v>
      </c>
      <c r="AK7231">
        <f>VLOOKUP($A7231,Sheet1!$A:$K,3,FALSE)</f>
        <v>0</v>
      </c>
      <c r="AL7231">
        <f>VLOOKUP($A7231,Sheet1!$A:$K,4,FALSE)</f>
        <v>0</v>
      </c>
      <c r="AM7231">
        <f>VLOOKUP($A7231,Sheet1!$A:$K,5,FALSE)</f>
        <v>0</v>
      </c>
      <c r="AN7231">
        <f>VLOOKUP($A7231,Sheet1!$A:$K,6,FALSE)</f>
        <v>0</v>
      </c>
      <c r="AO7231">
        <f>VLOOKUP($A7231,Sheet1!$A:$K,7,FALSE)</f>
        <v>0</v>
      </c>
      <c r="AP7231">
        <f>VLOOKUP($A7231,Sheet1!$A:$K,8,FALSE)</f>
        <v>4</v>
      </c>
      <c r="AQ7231">
        <f>VLOOKUP($A7231,Sheet1!$A:$K,9,FALSE)</f>
        <v>0</v>
      </c>
      <c r="AR7231">
        <f>VLOOKUP($A7231,Sheet1!$A:$K,10,FALSE)</f>
        <v>4</v>
      </c>
      <c r="AS7231">
        <f>VLOOKUP($A7231,Sheet1!$A:$K,11,FALSE)</f>
        <v>4</v>
      </c>
    </row>
    <row r="7232" spans="1:45" x14ac:dyDescent="0.2">
      <c r="A7232" t="s">
        <v>5611</v>
      </c>
      <c r="B7232" t="s">
        <v>6279</v>
      </c>
      <c r="C7232" t="s">
        <v>8674</v>
      </c>
      <c r="D7232" t="s">
        <v>11176</v>
      </c>
      <c r="E7232" t="s">
        <v>6319</v>
      </c>
      <c r="F7232" t="s">
        <v>6268</v>
      </c>
      <c r="G7232" t="s">
        <v>24802</v>
      </c>
      <c r="H7232" s="1">
        <v>44111</v>
      </c>
      <c r="I7232" s="1">
        <v>44029</v>
      </c>
      <c r="J7232">
        <v>0</v>
      </c>
      <c r="N7232" t="s">
        <v>6475</v>
      </c>
      <c r="O7232" t="s">
        <v>8580</v>
      </c>
      <c r="R7232" t="s">
        <v>6602</v>
      </c>
      <c r="S7232" t="s">
        <v>24803</v>
      </c>
      <c r="Z7232" t="s">
        <v>1004</v>
      </c>
      <c r="AB7232" t="s">
        <v>25573</v>
      </c>
      <c r="AC7232" t="s">
        <v>25624</v>
      </c>
      <c r="AE7232" t="s">
        <v>25591</v>
      </c>
      <c r="AF7232" t="s">
        <v>25577</v>
      </c>
      <c r="AG7232" t="s">
        <v>25578</v>
      </c>
      <c r="AH7232" t="s">
        <v>17365</v>
      </c>
      <c r="AJ7232">
        <f>VLOOKUP($A7232,Sheet1!$A:$K,2,FALSE)</f>
        <v>5</v>
      </c>
      <c r="AK7232">
        <f>VLOOKUP($A7232,Sheet1!$A:$K,3,FALSE)</f>
        <v>0</v>
      </c>
      <c r="AL7232">
        <f>VLOOKUP($A7232,Sheet1!$A:$K,4,FALSE)</f>
        <v>0</v>
      </c>
      <c r="AM7232">
        <f>VLOOKUP($A7232,Sheet1!$A:$K,5,FALSE)</f>
        <v>0</v>
      </c>
      <c r="AN7232">
        <f>VLOOKUP($A7232,Sheet1!$A:$K,6,FALSE)</f>
        <v>0</v>
      </c>
      <c r="AO7232">
        <f>VLOOKUP($A7232,Sheet1!$A:$K,7,FALSE)</f>
        <v>0</v>
      </c>
      <c r="AP7232">
        <f>VLOOKUP($A7232,Sheet1!$A:$K,8,FALSE)</f>
        <v>5</v>
      </c>
      <c r="AQ7232">
        <f>VLOOKUP($A7232,Sheet1!$A:$K,9,FALSE)</f>
        <v>3</v>
      </c>
      <c r="AR7232">
        <f>VLOOKUP($A7232,Sheet1!$A:$K,10,FALSE)</f>
        <v>5</v>
      </c>
      <c r="AS7232">
        <f>VLOOKUP($A7232,Sheet1!$A:$K,11,FALSE)</f>
        <v>5</v>
      </c>
    </row>
    <row r="7233" spans="1:45" x14ac:dyDescent="0.2">
      <c r="A7233" t="s">
        <v>11513</v>
      </c>
      <c r="B7233" t="s">
        <v>11198</v>
      </c>
      <c r="D7233" t="s">
        <v>6876</v>
      </c>
      <c r="E7233" t="s">
        <v>6876</v>
      </c>
      <c r="F7233" t="s">
        <v>6946</v>
      </c>
      <c r="G7233" t="s">
        <v>24801</v>
      </c>
      <c r="H7233" s="1">
        <v>54969</v>
      </c>
      <c r="R7233" t="s">
        <v>8773</v>
      </c>
      <c r="Z7233" t="s">
        <v>3040</v>
      </c>
      <c r="AA7233" t="s">
        <v>11427</v>
      </c>
      <c r="AB7233" t="s">
        <v>25573</v>
      </c>
      <c r="AC7233" t="s">
        <v>25574</v>
      </c>
      <c r="AD7233" t="s">
        <v>25575</v>
      </c>
      <c r="AE7233" t="s">
        <v>25583</v>
      </c>
      <c r="AF7233" t="s">
        <v>25577</v>
      </c>
      <c r="AG7233" t="s">
        <v>25578</v>
      </c>
    </row>
    <row r="7234" spans="1:45" x14ac:dyDescent="0.2">
      <c r="A7234" t="s">
        <v>24871</v>
      </c>
      <c r="B7234" t="s">
        <v>6265</v>
      </c>
      <c r="C7234" t="s">
        <v>6496</v>
      </c>
      <c r="D7234" t="s">
        <v>6281</v>
      </c>
      <c r="E7234" t="s">
        <v>6281</v>
      </c>
      <c r="F7234" t="s">
        <v>6268</v>
      </c>
      <c r="G7234" t="s">
        <v>24872</v>
      </c>
      <c r="H7234" s="1">
        <v>44012</v>
      </c>
      <c r="I7234" s="1">
        <v>44012</v>
      </c>
      <c r="J7234">
        <v>72430</v>
      </c>
      <c r="K7234">
        <v>72430</v>
      </c>
      <c r="L7234">
        <v>72430</v>
      </c>
      <c r="M7234">
        <v>72430</v>
      </c>
      <c r="N7234" t="s">
        <v>6475</v>
      </c>
      <c r="O7234" t="s">
        <v>6548</v>
      </c>
      <c r="R7234" t="s">
        <v>15940</v>
      </c>
      <c r="S7234" t="s">
        <v>19478</v>
      </c>
      <c r="T7234" t="s">
        <v>10346</v>
      </c>
      <c r="U7234" t="s">
        <v>6805</v>
      </c>
      <c r="V7234" t="s">
        <v>7954</v>
      </c>
      <c r="W7234" t="s">
        <v>7955</v>
      </c>
      <c r="X7234" t="s">
        <v>6550</v>
      </c>
      <c r="Z7234" t="s">
        <v>303</v>
      </c>
      <c r="AB7234" t="s">
        <v>25573</v>
      </c>
      <c r="AC7234" t="s">
        <v>25580</v>
      </c>
      <c r="AE7234" t="s">
        <v>25588</v>
      </c>
      <c r="AF7234" t="s">
        <v>25577</v>
      </c>
      <c r="AG7234" t="s">
        <v>25578</v>
      </c>
    </row>
    <row r="7235" spans="1:45" x14ac:dyDescent="0.2">
      <c r="A7235" t="s">
        <v>24790</v>
      </c>
      <c r="B7235" t="s">
        <v>6420</v>
      </c>
      <c r="C7235" t="s">
        <v>6266</v>
      </c>
      <c r="D7235" t="s">
        <v>6281</v>
      </c>
      <c r="E7235" t="s">
        <v>6281</v>
      </c>
      <c r="F7235" t="s">
        <v>6268</v>
      </c>
      <c r="G7235" t="s">
        <v>24791</v>
      </c>
      <c r="H7235" s="1">
        <v>44225</v>
      </c>
      <c r="J7235">
        <v>1</v>
      </c>
      <c r="K7235">
        <v>1</v>
      </c>
      <c r="N7235" t="s">
        <v>6475</v>
      </c>
      <c r="O7235" t="s">
        <v>6548</v>
      </c>
      <c r="R7235" t="s">
        <v>10943</v>
      </c>
      <c r="S7235" t="s">
        <v>24792</v>
      </c>
      <c r="T7235" t="s">
        <v>12016</v>
      </c>
      <c r="U7235" t="s">
        <v>6550</v>
      </c>
      <c r="V7235" t="s">
        <v>6551</v>
      </c>
      <c r="Z7235" t="s">
        <v>3465</v>
      </c>
      <c r="AB7235" t="s">
        <v>25573</v>
      </c>
      <c r="AC7235" t="s">
        <v>25581</v>
      </c>
      <c r="AD7235" t="s">
        <v>25582</v>
      </c>
      <c r="AE7235" t="s">
        <v>25595</v>
      </c>
      <c r="AF7235" t="s">
        <v>25577</v>
      </c>
      <c r="AG7235" t="s">
        <v>25578</v>
      </c>
    </row>
    <row r="7236" spans="1:45" x14ac:dyDescent="0.2">
      <c r="A7236" t="s">
        <v>24920</v>
      </c>
      <c r="B7236" t="s">
        <v>6527</v>
      </c>
      <c r="C7236" t="s">
        <v>6266</v>
      </c>
      <c r="D7236" t="s">
        <v>6281</v>
      </c>
      <c r="E7236" t="s">
        <v>6281</v>
      </c>
      <c r="F7236" t="s">
        <v>6268</v>
      </c>
      <c r="G7236" t="s">
        <v>24921</v>
      </c>
      <c r="H7236" s="1">
        <v>44225</v>
      </c>
      <c r="J7236">
        <v>0</v>
      </c>
      <c r="N7236" t="s">
        <v>6475</v>
      </c>
      <c r="O7236" t="s">
        <v>6548</v>
      </c>
      <c r="T7236" t="s">
        <v>12016</v>
      </c>
      <c r="U7236" t="s">
        <v>6550</v>
      </c>
      <c r="V7236" t="s">
        <v>6551</v>
      </c>
      <c r="Z7236" t="s">
        <v>3465</v>
      </c>
    </row>
    <row r="7237" spans="1:45" x14ac:dyDescent="0.2">
      <c r="A7237" t="s">
        <v>24813</v>
      </c>
      <c r="B7237" t="s">
        <v>6279</v>
      </c>
      <c r="C7237" t="s">
        <v>6289</v>
      </c>
      <c r="D7237" t="s">
        <v>11176</v>
      </c>
      <c r="E7237" t="s">
        <v>6281</v>
      </c>
      <c r="F7237" t="s">
        <v>6268</v>
      </c>
      <c r="G7237" t="s">
        <v>24814</v>
      </c>
      <c r="H7237" s="1">
        <v>44351</v>
      </c>
      <c r="I7237" s="1">
        <v>43998</v>
      </c>
      <c r="J7237">
        <v>1000000</v>
      </c>
      <c r="K7237">
        <v>5000000</v>
      </c>
      <c r="N7237" t="s">
        <v>6475</v>
      </c>
      <c r="O7237" t="s">
        <v>6476</v>
      </c>
      <c r="R7237" t="s">
        <v>17823</v>
      </c>
      <c r="T7237" t="s">
        <v>9459</v>
      </c>
      <c r="U7237" t="s">
        <v>6322</v>
      </c>
      <c r="V7237" t="s">
        <v>6526</v>
      </c>
      <c r="X7237" t="s">
        <v>6550</v>
      </c>
      <c r="Z7237" t="s">
        <v>1948</v>
      </c>
      <c r="AB7237" t="s">
        <v>25573</v>
      </c>
      <c r="AC7237" t="s">
        <v>25624</v>
      </c>
      <c r="AE7237" t="s">
        <v>25583</v>
      </c>
      <c r="AF7237" t="s">
        <v>25577</v>
      </c>
      <c r="AG7237" t="s">
        <v>25578</v>
      </c>
    </row>
    <row r="7238" spans="1:45" x14ac:dyDescent="0.2">
      <c r="A7238" t="s">
        <v>24842</v>
      </c>
      <c r="B7238" t="s">
        <v>6265</v>
      </c>
      <c r="C7238" t="s">
        <v>6266</v>
      </c>
      <c r="D7238" t="s">
        <v>6267</v>
      </c>
      <c r="E7238" t="s">
        <v>6267</v>
      </c>
      <c r="F7238" t="s">
        <v>6268</v>
      </c>
      <c r="G7238" t="s">
        <v>24843</v>
      </c>
      <c r="H7238" s="1">
        <v>44075</v>
      </c>
      <c r="J7238">
        <v>140000</v>
      </c>
      <c r="K7238">
        <v>140000</v>
      </c>
      <c r="N7238" t="s">
        <v>7118</v>
      </c>
      <c r="P7238" t="s">
        <v>6272</v>
      </c>
      <c r="Q7238" t="s">
        <v>6273</v>
      </c>
      <c r="R7238" t="s">
        <v>24844</v>
      </c>
      <c r="T7238" t="s">
        <v>7388</v>
      </c>
      <c r="U7238" t="s">
        <v>6588</v>
      </c>
      <c r="Z7238" t="s">
        <v>2926</v>
      </c>
      <c r="AB7238" t="s">
        <v>25573</v>
      </c>
      <c r="AC7238" t="s">
        <v>25581</v>
      </c>
      <c r="AD7238" t="s">
        <v>25589</v>
      </c>
      <c r="AE7238" t="s">
        <v>25602</v>
      </c>
      <c r="AF7238" t="s">
        <v>25634</v>
      </c>
      <c r="AG7238" t="s">
        <v>25578</v>
      </c>
    </row>
    <row r="7239" spans="1:45" x14ac:dyDescent="0.2">
      <c r="A7239" t="s">
        <v>5542</v>
      </c>
      <c r="B7239" t="s">
        <v>6420</v>
      </c>
      <c r="C7239" t="s">
        <v>7174</v>
      </c>
      <c r="D7239" t="s">
        <v>6281</v>
      </c>
      <c r="E7239" t="s">
        <v>6281</v>
      </c>
      <c r="F7239" t="s">
        <v>6268</v>
      </c>
      <c r="G7239" t="s">
        <v>24796</v>
      </c>
      <c r="H7239" s="1">
        <v>44074</v>
      </c>
      <c r="J7239">
        <v>165357</v>
      </c>
      <c r="K7239">
        <v>200000</v>
      </c>
      <c r="N7239" t="s">
        <v>6475</v>
      </c>
      <c r="O7239" t="s">
        <v>6476</v>
      </c>
      <c r="R7239" t="s">
        <v>6477</v>
      </c>
      <c r="S7239" t="s">
        <v>6508</v>
      </c>
      <c r="T7239" t="s">
        <v>10203</v>
      </c>
      <c r="U7239" t="s">
        <v>6322</v>
      </c>
      <c r="V7239" t="s">
        <v>6479</v>
      </c>
      <c r="W7239" t="s">
        <v>6480</v>
      </c>
      <c r="Z7239" t="s">
        <v>28</v>
      </c>
      <c r="AB7239" t="s">
        <v>25573</v>
      </c>
      <c r="AC7239" t="s">
        <v>25624</v>
      </c>
      <c r="AE7239" t="s">
        <v>25583</v>
      </c>
      <c r="AF7239" t="s">
        <v>25577</v>
      </c>
      <c r="AG7239" t="s">
        <v>25578</v>
      </c>
      <c r="AJ7239">
        <f>VLOOKUP($A7239,Sheet1!$A:$K,2,FALSE)</f>
        <v>61</v>
      </c>
      <c r="AK7239">
        <f>VLOOKUP($A7239,Sheet1!$A:$K,3,FALSE)</f>
        <v>0</v>
      </c>
      <c r="AL7239">
        <f>VLOOKUP($A7239,Sheet1!$A:$K,4,FALSE)</f>
        <v>0</v>
      </c>
      <c r="AM7239">
        <f>VLOOKUP($A7239,Sheet1!$A:$K,5,FALSE)</f>
        <v>0</v>
      </c>
      <c r="AN7239">
        <f>VLOOKUP($A7239,Sheet1!$A:$K,6,FALSE)</f>
        <v>0</v>
      </c>
      <c r="AO7239">
        <f>VLOOKUP($A7239,Sheet1!$A:$K,7,FALSE)</f>
        <v>0</v>
      </c>
      <c r="AP7239">
        <f>VLOOKUP($A7239,Sheet1!$A:$K,8,FALSE)</f>
        <v>61</v>
      </c>
      <c r="AQ7239">
        <f>VLOOKUP($A7239,Sheet1!$A:$K,9,FALSE)</f>
        <v>0</v>
      </c>
      <c r="AR7239">
        <f>VLOOKUP($A7239,Sheet1!$A:$K,10,FALSE)</f>
        <v>22</v>
      </c>
      <c r="AS7239">
        <f>VLOOKUP($A7239,Sheet1!$A:$K,11,FALSE)</f>
        <v>61</v>
      </c>
    </row>
    <row r="7240" spans="1:45" x14ac:dyDescent="0.2">
      <c r="A7240" t="s">
        <v>5948</v>
      </c>
      <c r="B7240" t="s">
        <v>8913</v>
      </c>
      <c r="C7240" t="s">
        <v>6266</v>
      </c>
      <c r="D7240" t="s">
        <v>11176</v>
      </c>
      <c r="E7240" t="s">
        <v>6281</v>
      </c>
      <c r="F7240" t="s">
        <v>6268</v>
      </c>
      <c r="G7240" t="s">
        <v>25156</v>
      </c>
      <c r="H7240" s="1">
        <v>44127</v>
      </c>
      <c r="J7240">
        <v>459869</v>
      </c>
      <c r="K7240">
        <v>459869</v>
      </c>
      <c r="N7240" t="s">
        <v>6475</v>
      </c>
      <c r="O7240" t="s">
        <v>6548</v>
      </c>
      <c r="R7240" t="s">
        <v>12398</v>
      </c>
      <c r="T7240" t="s">
        <v>6824</v>
      </c>
      <c r="U7240" t="s">
        <v>6550</v>
      </c>
      <c r="V7240" t="s">
        <v>6825</v>
      </c>
      <c r="X7240" t="s">
        <v>6805</v>
      </c>
      <c r="Y7240" t="s">
        <v>6322</v>
      </c>
      <c r="Z7240" t="s">
        <v>303</v>
      </c>
      <c r="AB7240" t="s">
        <v>25573</v>
      </c>
      <c r="AC7240" t="s">
        <v>25601</v>
      </c>
      <c r="AE7240" t="s">
        <v>25602</v>
      </c>
      <c r="AF7240" t="s">
        <v>25625</v>
      </c>
      <c r="AG7240" t="s">
        <v>25578</v>
      </c>
      <c r="AJ7240">
        <f>VLOOKUP($A7240,Sheet1!$A:$K,2,FALSE)</f>
        <v>26</v>
      </c>
      <c r="AK7240">
        <f>VLOOKUP($A7240,Sheet1!$A:$K,3,FALSE)</f>
        <v>0</v>
      </c>
      <c r="AL7240">
        <f>VLOOKUP($A7240,Sheet1!$A:$K,4,FALSE)</f>
        <v>0</v>
      </c>
      <c r="AM7240">
        <f>VLOOKUP($A7240,Sheet1!$A:$K,5,FALSE)</f>
        <v>0</v>
      </c>
      <c r="AN7240">
        <f>VLOOKUP($A7240,Sheet1!$A:$K,6,FALSE)</f>
        <v>0</v>
      </c>
      <c r="AO7240">
        <f>VLOOKUP($A7240,Sheet1!$A:$K,7,FALSE)</f>
        <v>0</v>
      </c>
      <c r="AP7240">
        <f>VLOOKUP($A7240,Sheet1!$A:$K,8,FALSE)</f>
        <v>26</v>
      </c>
      <c r="AQ7240">
        <f>VLOOKUP($A7240,Sheet1!$A:$K,9,FALSE)</f>
        <v>1</v>
      </c>
      <c r="AR7240">
        <f>VLOOKUP($A7240,Sheet1!$A:$K,10,FALSE)</f>
        <v>25</v>
      </c>
      <c r="AS7240">
        <f>VLOOKUP($A7240,Sheet1!$A:$K,11,FALSE)</f>
        <v>26</v>
      </c>
    </row>
    <row r="7241" spans="1:45" x14ac:dyDescent="0.2">
      <c r="A7241" t="s">
        <v>24894</v>
      </c>
      <c r="B7241" t="s">
        <v>6420</v>
      </c>
      <c r="C7241" t="s">
        <v>6266</v>
      </c>
      <c r="D7241" t="s">
        <v>6281</v>
      </c>
      <c r="E7241" t="s">
        <v>6281</v>
      </c>
      <c r="F7241" t="s">
        <v>6268</v>
      </c>
      <c r="G7241" t="s">
        <v>24895</v>
      </c>
      <c r="H7241" s="1">
        <v>44050</v>
      </c>
      <c r="J7241">
        <v>15000</v>
      </c>
      <c r="K7241">
        <v>15000</v>
      </c>
      <c r="N7241" t="s">
        <v>6270</v>
      </c>
      <c r="O7241" t="s">
        <v>7964</v>
      </c>
      <c r="R7241" t="s">
        <v>24896</v>
      </c>
      <c r="S7241" t="s">
        <v>24897</v>
      </c>
      <c r="T7241" t="s">
        <v>24898</v>
      </c>
      <c r="U7241" t="s">
        <v>6935</v>
      </c>
      <c r="V7241" t="s">
        <v>6936</v>
      </c>
      <c r="Z7241" t="s">
        <v>11019</v>
      </c>
      <c r="AB7241" t="s">
        <v>25573</v>
      </c>
      <c r="AC7241" t="s">
        <v>25581</v>
      </c>
      <c r="AD7241" t="s">
        <v>25607</v>
      </c>
      <c r="AE7241" t="s">
        <v>25576</v>
      </c>
      <c r="AF7241" t="s">
        <v>25577</v>
      </c>
      <c r="AG7241" t="s">
        <v>25578</v>
      </c>
    </row>
    <row r="7242" spans="1:45" x14ac:dyDescent="0.2">
      <c r="A7242" t="s">
        <v>25101</v>
      </c>
      <c r="B7242" t="s">
        <v>6279</v>
      </c>
      <c r="C7242" t="s">
        <v>6437</v>
      </c>
      <c r="D7242" t="s">
        <v>11176</v>
      </c>
      <c r="E7242" t="s">
        <v>6319</v>
      </c>
      <c r="F7242" t="s">
        <v>6268</v>
      </c>
      <c r="G7242" t="s">
        <v>25102</v>
      </c>
      <c r="H7242" s="1">
        <v>44104</v>
      </c>
      <c r="I7242" s="1">
        <v>44014</v>
      </c>
      <c r="J7242">
        <v>100000</v>
      </c>
      <c r="N7242" t="s">
        <v>6475</v>
      </c>
      <c r="O7242" t="s">
        <v>6878</v>
      </c>
      <c r="R7242" t="s">
        <v>18768</v>
      </c>
      <c r="Z7242" t="s">
        <v>2594</v>
      </c>
      <c r="AB7242" t="s">
        <v>25573</v>
      </c>
      <c r="AC7242" t="s">
        <v>25601</v>
      </c>
      <c r="AE7242" t="s">
        <v>25579</v>
      </c>
      <c r="AF7242" t="s">
        <v>25577</v>
      </c>
      <c r="AG7242" t="s">
        <v>25578</v>
      </c>
    </row>
    <row r="7243" spans="1:45" x14ac:dyDescent="0.2">
      <c r="A7243" t="s">
        <v>24959</v>
      </c>
      <c r="B7243" t="s">
        <v>6527</v>
      </c>
      <c r="C7243" t="s">
        <v>6266</v>
      </c>
      <c r="D7243" t="s">
        <v>6267</v>
      </c>
      <c r="E7243" t="s">
        <v>6267</v>
      </c>
      <c r="F7243" t="s">
        <v>6268</v>
      </c>
      <c r="G7243" t="s">
        <v>24960</v>
      </c>
      <c r="H7243" s="1">
        <v>44217</v>
      </c>
      <c r="J7243">
        <v>15000</v>
      </c>
      <c r="K7243">
        <v>15000</v>
      </c>
      <c r="N7243" t="s">
        <v>7118</v>
      </c>
      <c r="P7243" t="s">
        <v>6272</v>
      </c>
      <c r="Q7243" t="s">
        <v>6273</v>
      </c>
      <c r="T7243" t="s">
        <v>7147</v>
      </c>
      <c r="U7243" t="s">
        <v>6550</v>
      </c>
      <c r="V7243" t="s">
        <v>6825</v>
      </c>
      <c r="Z7243" t="s">
        <v>2926</v>
      </c>
    </row>
    <row r="7244" spans="1:45" x14ac:dyDescent="0.2">
      <c r="A7244" t="s">
        <v>5604</v>
      </c>
      <c r="B7244" t="s">
        <v>6279</v>
      </c>
      <c r="C7244" t="s">
        <v>8674</v>
      </c>
      <c r="D7244" t="s">
        <v>11176</v>
      </c>
      <c r="E7244" t="s">
        <v>6319</v>
      </c>
      <c r="F7244" t="s">
        <v>6268</v>
      </c>
      <c r="G7244" t="s">
        <v>24797</v>
      </c>
      <c r="H7244" s="1">
        <v>44111</v>
      </c>
      <c r="I7244" s="1">
        <v>44111</v>
      </c>
      <c r="J7244">
        <v>0</v>
      </c>
      <c r="N7244" t="s">
        <v>6270</v>
      </c>
      <c r="O7244" t="s">
        <v>6271</v>
      </c>
      <c r="R7244" t="s">
        <v>22414</v>
      </c>
      <c r="S7244" t="s">
        <v>24798</v>
      </c>
      <c r="Z7244" t="s">
        <v>11029</v>
      </c>
      <c r="AB7244" t="s">
        <v>25573</v>
      </c>
      <c r="AC7244" t="s">
        <v>25574</v>
      </c>
      <c r="AD7244" t="s">
        <v>25575</v>
      </c>
      <c r="AE7244" t="s">
        <v>25576</v>
      </c>
      <c r="AF7244" t="s">
        <v>25577</v>
      </c>
      <c r="AG7244" t="s">
        <v>25578</v>
      </c>
      <c r="AJ7244">
        <f>VLOOKUP($A7244,Sheet1!$A:$K,2,FALSE)</f>
        <v>6</v>
      </c>
      <c r="AK7244">
        <f>VLOOKUP($A7244,Sheet1!$A:$K,3,FALSE)</f>
        <v>0</v>
      </c>
      <c r="AL7244">
        <f>VLOOKUP($A7244,Sheet1!$A:$K,4,FALSE)</f>
        <v>0</v>
      </c>
      <c r="AM7244">
        <f>VLOOKUP($A7244,Sheet1!$A:$K,5,FALSE)</f>
        <v>0</v>
      </c>
      <c r="AN7244">
        <f>VLOOKUP($A7244,Sheet1!$A:$K,6,FALSE)</f>
        <v>0</v>
      </c>
      <c r="AO7244">
        <f>VLOOKUP($A7244,Sheet1!$A:$K,7,FALSE)</f>
        <v>0</v>
      </c>
      <c r="AP7244">
        <f>VLOOKUP($A7244,Sheet1!$A:$K,8,FALSE)</f>
        <v>6</v>
      </c>
      <c r="AQ7244">
        <f>VLOOKUP($A7244,Sheet1!$A:$K,9,FALSE)</f>
        <v>3</v>
      </c>
      <c r="AR7244">
        <f>VLOOKUP($A7244,Sheet1!$A:$K,10,FALSE)</f>
        <v>6</v>
      </c>
      <c r="AS7244">
        <f>VLOOKUP($A7244,Sheet1!$A:$K,11,FALSE)</f>
        <v>6</v>
      </c>
    </row>
    <row r="7245" spans="1:45" x14ac:dyDescent="0.2">
      <c r="A7245" t="s">
        <v>5649</v>
      </c>
      <c r="B7245" t="s">
        <v>6279</v>
      </c>
      <c r="C7245" t="s">
        <v>8674</v>
      </c>
      <c r="D7245" t="s">
        <v>11176</v>
      </c>
      <c r="E7245" t="s">
        <v>6319</v>
      </c>
      <c r="F7245" t="s">
        <v>6268</v>
      </c>
      <c r="G7245" t="s">
        <v>24910</v>
      </c>
      <c r="H7245" s="1">
        <v>44112</v>
      </c>
      <c r="I7245" s="1">
        <v>44006</v>
      </c>
      <c r="J7245">
        <v>0</v>
      </c>
      <c r="N7245" t="s">
        <v>6270</v>
      </c>
      <c r="O7245" t="s">
        <v>6271</v>
      </c>
      <c r="R7245" t="s">
        <v>22414</v>
      </c>
      <c r="S7245" t="s">
        <v>24911</v>
      </c>
      <c r="Z7245" t="s">
        <v>11029</v>
      </c>
      <c r="AB7245" t="s">
        <v>25573</v>
      </c>
      <c r="AC7245" t="s">
        <v>25574</v>
      </c>
      <c r="AD7245" t="s">
        <v>25575</v>
      </c>
      <c r="AE7245" t="s">
        <v>25576</v>
      </c>
      <c r="AF7245" t="s">
        <v>25577</v>
      </c>
      <c r="AG7245" t="s">
        <v>25578</v>
      </c>
      <c r="AJ7245">
        <f>VLOOKUP($A7245,Sheet1!$A:$K,2,FALSE)</f>
        <v>1</v>
      </c>
      <c r="AK7245">
        <f>VLOOKUP($A7245,Sheet1!$A:$K,3,FALSE)</f>
        <v>0</v>
      </c>
      <c r="AL7245">
        <f>VLOOKUP($A7245,Sheet1!$A:$K,4,FALSE)</f>
        <v>0</v>
      </c>
      <c r="AM7245">
        <f>VLOOKUP($A7245,Sheet1!$A:$K,5,FALSE)</f>
        <v>0</v>
      </c>
      <c r="AN7245">
        <f>VLOOKUP($A7245,Sheet1!$A:$K,6,FALSE)</f>
        <v>0</v>
      </c>
      <c r="AO7245">
        <f>VLOOKUP($A7245,Sheet1!$A:$K,7,FALSE)</f>
        <v>0</v>
      </c>
      <c r="AP7245">
        <f>VLOOKUP($A7245,Sheet1!$A:$K,8,FALSE)</f>
        <v>1</v>
      </c>
      <c r="AQ7245">
        <f>VLOOKUP($A7245,Sheet1!$A:$K,9,FALSE)</f>
        <v>5</v>
      </c>
      <c r="AR7245">
        <f>VLOOKUP($A7245,Sheet1!$A:$K,10,FALSE)</f>
        <v>1</v>
      </c>
      <c r="AS7245">
        <f>VLOOKUP($A7245,Sheet1!$A:$K,11,FALSE)</f>
        <v>1</v>
      </c>
    </row>
    <row r="7246" spans="1:45" x14ac:dyDescent="0.2">
      <c r="A7246" t="s">
        <v>24953</v>
      </c>
      <c r="B7246" t="s">
        <v>6265</v>
      </c>
      <c r="C7246" t="s">
        <v>6496</v>
      </c>
      <c r="D7246" t="s">
        <v>6281</v>
      </c>
      <c r="E7246" t="s">
        <v>6281</v>
      </c>
      <c r="F7246" t="s">
        <v>6268</v>
      </c>
      <c r="G7246" t="s">
        <v>24954</v>
      </c>
      <c r="H7246" s="1">
        <v>44032</v>
      </c>
      <c r="I7246" s="1">
        <v>44032</v>
      </c>
      <c r="J7246">
        <v>32611</v>
      </c>
      <c r="K7246">
        <v>32611</v>
      </c>
      <c r="L7246">
        <v>32611</v>
      </c>
      <c r="M7246">
        <v>32611</v>
      </c>
      <c r="N7246" t="s">
        <v>6800</v>
      </c>
      <c r="O7246" t="s">
        <v>6801</v>
      </c>
      <c r="R7246" t="s">
        <v>6649</v>
      </c>
      <c r="S7246" t="s">
        <v>11054</v>
      </c>
      <c r="T7246" t="s">
        <v>13340</v>
      </c>
      <c r="U7246" t="s">
        <v>6395</v>
      </c>
      <c r="V7246" t="s">
        <v>7236</v>
      </c>
      <c r="W7246" t="s">
        <v>7237</v>
      </c>
      <c r="Z7246" t="s">
        <v>482</v>
      </c>
      <c r="AB7246" t="s">
        <v>25573</v>
      </c>
      <c r="AC7246" t="s">
        <v>25623</v>
      </c>
      <c r="AE7246" t="s">
        <v>25591</v>
      </c>
      <c r="AF7246" t="s">
        <v>25577</v>
      </c>
      <c r="AG7246" t="s">
        <v>25578</v>
      </c>
      <c r="AH7246" t="s">
        <v>21062</v>
      </c>
    </row>
    <row r="7247" spans="1:45" x14ac:dyDescent="0.2">
      <c r="A7247" t="s">
        <v>24817</v>
      </c>
      <c r="B7247" t="s">
        <v>6279</v>
      </c>
      <c r="C7247" t="s">
        <v>8674</v>
      </c>
      <c r="D7247" t="s">
        <v>11176</v>
      </c>
      <c r="E7247" t="s">
        <v>6319</v>
      </c>
      <c r="F7247" t="s">
        <v>6268</v>
      </c>
      <c r="G7247" t="s">
        <v>24818</v>
      </c>
      <c r="H7247" s="1">
        <v>44117</v>
      </c>
      <c r="I7247" s="1">
        <v>44005</v>
      </c>
      <c r="J7247">
        <v>0</v>
      </c>
      <c r="N7247" t="s">
        <v>6270</v>
      </c>
      <c r="O7247" t="s">
        <v>6271</v>
      </c>
      <c r="R7247" t="s">
        <v>6283</v>
      </c>
      <c r="S7247" t="s">
        <v>24819</v>
      </c>
      <c r="Z7247" t="s">
        <v>11029</v>
      </c>
      <c r="AB7247" t="s">
        <v>25573</v>
      </c>
      <c r="AC7247" t="s">
        <v>25581</v>
      </c>
      <c r="AD7247" t="s">
        <v>25604</v>
      </c>
      <c r="AE7247" t="s">
        <v>25579</v>
      </c>
      <c r="AF7247" t="s">
        <v>25577</v>
      </c>
      <c r="AG7247" t="s">
        <v>25578</v>
      </c>
      <c r="AH7247" t="s">
        <v>10755</v>
      </c>
    </row>
    <row r="7248" spans="1:45" x14ac:dyDescent="0.2">
      <c r="A7248" t="s">
        <v>24912</v>
      </c>
      <c r="B7248" t="s">
        <v>6527</v>
      </c>
      <c r="C7248" t="s">
        <v>6266</v>
      </c>
      <c r="D7248" t="s">
        <v>6522</v>
      </c>
      <c r="E7248" t="s">
        <v>6522</v>
      </c>
      <c r="F7248" t="s">
        <v>6268</v>
      </c>
      <c r="G7248" t="s">
        <v>24913</v>
      </c>
      <c r="H7248" s="1">
        <v>44225</v>
      </c>
      <c r="J7248">
        <v>0</v>
      </c>
      <c r="N7248" t="s">
        <v>6475</v>
      </c>
      <c r="O7248" t="s">
        <v>6476</v>
      </c>
      <c r="T7248" t="s">
        <v>6641</v>
      </c>
      <c r="U7248" t="s">
        <v>6322</v>
      </c>
      <c r="V7248" t="s">
        <v>6479</v>
      </c>
      <c r="W7248" t="s">
        <v>6520</v>
      </c>
      <c r="Z7248" t="s">
        <v>28</v>
      </c>
    </row>
    <row r="7249" spans="1:45" x14ac:dyDescent="0.2">
      <c r="A7249" t="s">
        <v>24783</v>
      </c>
      <c r="B7249" t="s">
        <v>6279</v>
      </c>
      <c r="C7249" t="s">
        <v>6437</v>
      </c>
      <c r="D7249" t="s">
        <v>11176</v>
      </c>
      <c r="E7249" t="s">
        <v>6281</v>
      </c>
      <c r="F7249" t="s">
        <v>6268</v>
      </c>
      <c r="G7249" t="s">
        <v>24784</v>
      </c>
      <c r="H7249" s="1">
        <v>44104</v>
      </c>
      <c r="I7249" s="1">
        <v>44020</v>
      </c>
      <c r="J7249">
        <v>0</v>
      </c>
      <c r="K7249">
        <v>150000</v>
      </c>
      <c r="N7249" t="s">
        <v>6270</v>
      </c>
      <c r="O7249" t="s">
        <v>9489</v>
      </c>
      <c r="R7249" t="s">
        <v>11862</v>
      </c>
      <c r="T7249" t="s">
        <v>8093</v>
      </c>
      <c r="U7249" t="s">
        <v>6811</v>
      </c>
      <c r="V7249" t="s">
        <v>6812</v>
      </c>
      <c r="Z7249" t="s">
        <v>771</v>
      </c>
      <c r="AB7249" t="s">
        <v>25573</v>
      </c>
      <c r="AC7249" t="s">
        <v>25581</v>
      </c>
      <c r="AD7249" t="s">
        <v>25607</v>
      </c>
      <c r="AE7249" t="s">
        <v>25583</v>
      </c>
      <c r="AF7249" t="s">
        <v>25577</v>
      </c>
      <c r="AG7249" t="s">
        <v>25578</v>
      </c>
    </row>
    <row r="7250" spans="1:45" x14ac:dyDescent="0.2">
      <c r="A7250" t="s">
        <v>24834</v>
      </c>
      <c r="B7250" t="s">
        <v>6527</v>
      </c>
      <c r="C7250" t="s">
        <v>6266</v>
      </c>
      <c r="D7250" t="s">
        <v>6281</v>
      </c>
      <c r="E7250" t="s">
        <v>6281</v>
      </c>
      <c r="F7250" t="s">
        <v>6268</v>
      </c>
      <c r="G7250" t="s">
        <v>24835</v>
      </c>
      <c r="H7250" s="1">
        <v>44196</v>
      </c>
      <c r="J7250">
        <v>0.01</v>
      </c>
      <c r="N7250" t="s">
        <v>6475</v>
      </c>
      <c r="O7250" t="s">
        <v>6878</v>
      </c>
      <c r="T7250" t="s">
        <v>24836</v>
      </c>
      <c r="U7250" t="s">
        <v>6588</v>
      </c>
      <c r="Z7250" t="s">
        <v>11052</v>
      </c>
    </row>
    <row r="7251" spans="1:45" x14ac:dyDescent="0.2">
      <c r="A7251" t="s">
        <v>24829</v>
      </c>
      <c r="B7251" t="s">
        <v>8874</v>
      </c>
      <c r="D7251" t="s">
        <v>6876</v>
      </c>
      <c r="E7251" t="s">
        <v>6876</v>
      </c>
      <c r="F7251" t="s">
        <v>6268</v>
      </c>
      <c r="G7251" t="s">
        <v>24938</v>
      </c>
      <c r="H7251" s="1">
        <v>44074</v>
      </c>
      <c r="N7251" t="s">
        <v>6475</v>
      </c>
      <c r="O7251" t="s">
        <v>6548</v>
      </c>
      <c r="R7251" t="s">
        <v>13309</v>
      </c>
      <c r="Z7251" t="s">
        <v>4485</v>
      </c>
      <c r="AB7251" t="s">
        <v>25573</v>
      </c>
      <c r="AC7251" t="s">
        <v>25581</v>
      </c>
      <c r="AD7251" t="s">
        <v>25604</v>
      </c>
      <c r="AE7251" t="s">
        <v>25579</v>
      </c>
      <c r="AF7251" t="s">
        <v>25577</v>
      </c>
      <c r="AG7251" t="s">
        <v>25578</v>
      </c>
    </row>
    <row r="7252" spans="1:45" x14ac:dyDescent="0.2">
      <c r="A7252" t="s">
        <v>24826</v>
      </c>
      <c r="B7252" t="s">
        <v>8874</v>
      </c>
      <c r="C7252" t="s">
        <v>6266</v>
      </c>
      <c r="D7252" t="s">
        <v>6533</v>
      </c>
      <c r="E7252" t="s">
        <v>6533</v>
      </c>
      <c r="F7252" t="s">
        <v>6268</v>
      </c>
      <c r="G7252" t="s">
        <v>24827</v>
      </c>
      <c r="H7252" s="1">
        <v>44075</v>
      </c>
      <c r="J7252">
        <v>20000</v>
      </c>
      <c r="K7252">
        <v>20000</v>
      </c>
      <c r="N7252" t="s">
        <v>6475</v>
      </c>
      <c r="O7252" t="s">
        <v>6548</v>
      </c>
      <c r="R7252" t="s">
        <v>13309</v>
      </c>
      <c r="T7252" t="s">
        <v>24828</v>
      </c>
      <c r="U7252" t="s">
        <v>6550</v>
      </c>
      <c r="V7252" t="s">
        <v>6981</v>
      </c>
      <c r="Z7252" t="s">
        <v>4485</v>
      </c>
      <c r="AA7252" t="s">
        <v>24829</v>
      </c>
      <c r="AB7252" t="s">
        <v>25573</v>
      </c>
      <c r="AC7252" t="s">
        <v>25581</v>
      </c>
      <c r="AD7252" t="s">
        <v>25604</v>
      </c>
      <c r="AE7252" t="s">
        <v>25579</v>
      </c>
      <c r="AF7252" t="s">
        <v>25577</v>
      </c>
      <c r="AG7252" t="s">
        <v>25578</v>
      </c>
    </row>
    <row r="7253" spans="1:45" x14ac:dyDescent="0.2">
      <c r="A7253" t="s">
        <v>24806</v>
      </c>
      <c r="B7253" t="s">
        <v>6420</v>
      </c>
      <c r="C7253" t="s">
        <v>6266</v>
      </c>
      <c r="D7253" t="s">
        <v>6281</v>
      </c>
      <c r="E7253" t="s">
        <v>6281</v>
      </c>
      <c r="F7253" t="s">
        <v>6268</v>
      </c>
      <c r="G7253" t="s">
        <v>24807</v>
      </c>
      <c r="H7253" s="1">
        <v>44074</v>
      </c>
      <c r="J7253">
        <v>131332</v>
      </c>
      <c r="K7253">
        <v>131332</v>
      </c>
      <c r="N7253" t="s">
        <v>6475</v>
      </c>
      <c r="O7253" t="s">
        <v>6476</v>
      </c>
      <c r="R7253" t="s">
        <v>13489</v>
      </c>
      <c r="S7253" t="s">
        <v>13490</v>
      </c>
      <c r="T7253" t="s">
        <v>6672</v>
      </c>
      <c r="U7253" t="s">
        <v>6322</v>
      </c>
      <c r="V7253" t="s">
        <v>6479</v>
      </c>
      <c r="W7253" t="s">
        <v>6506</v>
      </c>
      <c r="Z7253" t="s">
        <v>1834</v>
      </c>
      <c r="AB7253" t="s">
        <v>25573</v>
      </c>
      <c r="AC7253" t="s">
        <v>25621</v>
      </c>
      <c r="AE7253" t="s">
        <v>25642</v>
      </c>
      <c r="AF7253" t="s">
        <v>25577</v>
      </c>
      <c r="AG7253" t="s">
        <v>25578</v>
      </c>
    </row>
    <row r="7254" spans="1:45" x14ac:dyDescent="0.2">
      <c r="A7254" t="s">
        <v>24863</v>
      </c>
      <c r="B7254" t="s">
        <v>6527</v>
      </c>
      <c r="C7254" t="s">
        <v>6266</v>
      </c>
      <c r="D7254" t="s">
        <v>6267</v>
      </c>
      <c r="E7254" t="s">
        <v>6267</v>
      </c>
      <c r="F7254" t="s">
        <v>6268</v>
      </c>
      <c r="G7254" t="s">
        <v>24864</v>
      </c>
      <c r="H7254" s="1">
        <v>44165</v>
      </c>
      <c r="J7254">
        <v>0.01</v>
      </c>
      <c r="K7254">
        <v>0.01</v>
      </c>
      <c r="N7254" t="s">
        <v>6270</v>
      </c>
      <c r="O7254" t="s">
        <v>6271</v>
      </c>
      <c r="R7254" t="s">
        <v>11079</v>
      </c>
      <c r="T7254" t="s">
        <v>8212</v>
      </c>
      <c r="U7254" t="s">
        <v>6276</v>
      </c>
      <c r="Z7254" t="s">
        <v>11029</v>
      </c>
      <c r="AB7254" t="s">
        <v>25573</v>
      </c>
      <c r="AC7254" t="s">
        <v>25601</v>
      </c>
      <c r="AE7254" t="s">
        <v>25602</v>
      </c>
      <c r="AF7254" t="s">
        <v>25657</v>
      </c>
      <c r="AG7254" t="s">
        <v>25578</v>
      </c>
    </row>
    <row r="7255" spans="1:45" x14ac:dyDescent="0.2">
      <c r="A7255" t="s">
        <v>24922</v>
      </c>
      <c r="B7255" t="s">
        <v>6279</v>
      </c>
      <c r="C7255" t="s">
        <v>7606</v>
      </c>
      <c r="D7255" t="s">
        <v>6267</v>
      </c>
      <c r="E7255" t="s">
        <v>6267</v>
      </c>
      <c r="F7255" t="s">
        <v>6268</v>
      </c>
      <c r="G7255" t="s">
        <v>24923</v>
      </c>
      <c r="H7255" s="1">
        <v>44074</v>
      </c>
      <c r="J7255">
        <v>90000</v>
      </c>
      <c r="K7255">
        <v>83222</v>
      </c>
      <c r="N7255" t="s">
        <v>7118</v>
      </c>
      <c r="P7255" t="s">
        <v>6272</v>
      </c>
      <c r="Q7255" t="s">
        <v>6273</v>
      </c>
      <c r="R7255" t="s">
        <v>24924</v>
      </c>
      <c r="T7255" t="s">
        <v>24925</v>
      </c>
      <c r="U7255" t="s">
        <v>6811</v>
      </c>
      <c r="V7255" t="s">
        <v>11237</v>
      </c>
      <c r="Z7255" t="s">
        <v>495</v>
      </c>
      <c r="AB7255" t="s">
        <v>25573</v>
      </c>
      <c r="AC7255" t="s">
        <v>25601</v>
      </c>
      <c r="AE7255" t="s">
        <v>25602</v>
      </c>
      <c r="AF7255" t="s">
        <v>25634</v>
      </c>
      <c r="AG7255" t="s">
        <v>25578</v>
      </c>
    </row>
    <row r="7256" spans="1:45" x14ac:dyDescent="0.2">
      <c r="A7256" t="s">
        <v>5664</v>
      </c>
      <c r="B7256" t="s">
        <v>6527</v>
      </c>
      <c r="C7256" t="s">
        <v>6266</v>
      </c>
      <c r="D7256" t="s">
        <v>6281</v>
      </c>
      <c r="E7256" t="s">
        <v>6281</v>
      </c>
      <c r="F7256" t="s">
        <v>6268</v>
      </c>
      <c r="G7256" t="s">
        <v>24947</v>
      </c>
      <c r="H7256" s="1">
        <v>44074</v>
      </c>
      <c r="J7256">
        <v>0</v>
      </c>
      <c r="K7256">
        <v>0</v>
      </c>
      <c r="N7256" t="s">
        <v>6475</v>
      </c>
      <c r="O7256" t="s">
        <v>6476</v>
      </c>
      <c r="R7256" t="s">
        <v>6529</v>
      </c>
      <c r="S7256" t="s">
        <v>6540</v>
      </c>
      <c r="T7256" t="s">
        <v>6530</v>
      </c>
      <c r="U7256" t="s">
        <v>6322</v>
      </c>
      <c r="V7256" t="s">
        <v>6510</v>
      </c>
      <c r="W7256" t="s">
        <v>6531</v>
      </c>
      <c r="Z7256" t="s">
        <v>28</v>
      </c>
      <c r="AB7256" t="s">
        <v>25573</v>
      </c>
      <c r="AC7256" t="s">
        <v>25574</v>
      </c>
      <c r="AD7256" t="s">
        <v>25587</v>
      </c>
      <c r="AE7256" t="s">
        <v>25595</v>
      </c>
      <c r="AF7256" t="s">
        <v>25577</v>
      </c>
      <c r="AG7256" t="s">
        <v>25578</v>
      </c>
      <c r="AJ7256">
        <f>VLOOKUP($A7256,Sheet1!$A:$K,2,FALSE)</f>
        <v>62</v>
      </c>
      <c r="AK7256">
        <f>VLOOKUP($A7256,Sheet1!$A:$K,3,FALSE)</f>
        <v>0</v>
      </c>
      <c r="AL7256">
        <f>VLOOKUP($A7256,Sheet1!$A:$K,4,FALSE)</f>
        <v>0</v>
      </c>
      <c r="AM7256">
        <f>VLOOKUP($A7256,Sheet1!$A:$K,5,FALSE)</f>
        <v>0</v>
      </c>
      <c r="AN7256">
        <f>VLOOKUP($A7256,Sheet1!$A:$K,6,FALSE)</f>
        <v>0</v>
      </c>
      <c r="AO7256">
        <f>VLOOKUP($A7256,Sheet1!$A:$K,7,FALSE)</f>
        <v>0</v>
      </c>
      <c r="AP7256">
        <f>VLOOKUP($A7256,Sheet1!$A:$K,8,FALSE)</f>
        <v>62</v>
      </c>
      <c r="AQ7256">
        <f>VLOOKUP($A7256,Sheet1!$A:$K,9,FALSE)</f>
        <v>-75</v>
      </c>
      <c r="AR7256">
        <f>VLOOKUP($A7256,Sheet1!$A:$K,10,FALSE)</f>
        <v>34</v>
      </c>
      <c r="AS7256">
        <f>VLOOKUP($A7256,Sheet1!$A:$K,11,FALSE)</f>
        <v>62</v>
      </c>
    </row>
    <row r="7257" spans="1:45" x14ac:dyDescent="0.2">
      <c r="A7257" t="s">
        <v>5913</v>
      </c>
      <c r="B7257" t="s">
        <v>6495</v>
      </c>
      <c r="C7257" t="s">
        <v>6496</v>
      </c>
      <c r="D7257" t="s">
        <v>6281</v>
      </c>
      <c r="E7257" t="s">
        <v>6281</v>
      </c>
      <c r="F7257" t="s">
        <v>6268</v>
      </c>
      <c r="G7257" t="s">
        <v>25088</v>
      </c>
      <c r="H7257" s="1">
        <v>44006</v>
      </c>
      <c r="I7257" s="1">
        <v>44006</v>
      </c>
      <c r="J7257">
        <v>20000</v>
      </c>
      <c r="K7257">
        <v>156116</v>
      </c>
      <c r="L7257">
        <v>20000</v>
      </c>
      <c r="M7257">
        <v>156116</v>
      </c>
      <c r="N7257" t="s">
        <v>6475</v>
      </c>
      <c r="O7257" t="s">
        <v>6476</v>
      </c>
      <c r="R7257" t="s">
        <v>7168</v>
      </c>
      <c r="S7257" t="s">
        <v>25089</v>
      </c>
      <c r="T7257" t="s">
        <v>7124</v>
      </c>
      <c r="U7257" t="s">
        <v>6322</v>
      </c>
      <c r="V7257" t="s">
        <v>6479</v>
      </c>
      <c r="W7257" t="s">
        <v>6506</v>
      </c>
      <c r="Z7257" t="s">
        <v>2761</v>
      </c>
      <c r="AB7257" t="s">
        <v>25573</v>
      </c>
      <c r="AC7257" t="s">
        <v>25574</v>
      </c>
      <c r="AD7257" t="s">
        <v>25575</v>
      </c>
      <c r="AE7257" t="s">
        <v>25576</v>
      </c>
      <c r="AF7257" t="s">
        <v>25577</v>
      </c>
      <c r="AG7257" t="s">
        <v>25578</v>
      </c>
      <c r="AJ7257">
        <f>VLOOKUP($A7257,Sheet1!$A:$K,2,FALSE)</f>
        <v>1</v>
      </c>
      <c r="AK7257">
        <f>VLOOKUP($A7257,Sheet1!$A:$K,3,FALSE)</f>
        <v>0</v>
      </c>
      <c r="AL7257">
        <f>VLOOKUP($A7257,Sheet1!$A:$K,4,FALSE)</f>
        <v>0</v>
      </c>
      <c r="AM7257">
        <f>VLOOKUP($A7257,Sheet1!$A:$K,5,FALSE)</f>
        <v>0</v>
      </c>
      <c r="AN7257">
        <f>VLOOKUP($A7257,Sheet1!$A:$K,6,FALSE)</f>
        <v>0</v>
      </c>
      <c r="AO7257">
        <f>VLOOKUP($A7257,Sheet1!$A:$K,7,FALSE)</f>
        <v>0</v>
      </c>
      <c r="AP7257">
        <f>VLOOKUP($A7257,Sheet1!$A:$K,8,FALSE)</f>
        <v>1</v>
      </c>
      <c r="AQ7257">
        <f>VLOOKUP($A7257,Sheet1!$A:$K,9,FALSE)</f>
        <v>-6</v>
      </c>
      <c r="AR7257">
        <f>VLOOKUP($A7257,Sheet1!$A:$K,10,FALSE)</f>
        <v>1</v>
      </c>
      <c r="AS7257">
        <f>VLOOKUP($A7257,Sheet1!$A:$K,11,FALSE)</f>
        <v>1</v>
      </c>
    </row>
    <row r="7258" spans="1:45" x14ac:dyDescent="0.2">
      <c r="A7258" t="s">
        <v>25042</v>
      </c>
      <c r="B7258" t="s">
        <v>6495</v>
      </c>
      <c r="C7258" t="s">
        <v>6496</v>
      </c>
      <c r="D7258" t="s">
        <v>6281</v>
      </c>
      <c r="E7258" t="s">
        <v>6281</v>
      </c>
      <c r="F7258" t="s">
        <v>6268</v>
      </c>
      <c r="G7258" t="s">
        <v>25043</v>
      </c>
      <c r="H7258" s="1">
        <v>44006</v>
      </c>
      <c r="I7258" s="1">
        <v>44006</v>
      </c>
      <c r="J7258">
        <v>100000</v>
      </c>
      <c r="K7258">
        <v>3313697</v>
      </c>
      <c r="L7258">
        <v>100000</v>
      </c>
      <c r="M7258">
        <v>3313697</v>
      </c>
      <c r="N7258" t="s">
        <v>6475</v>
      </c>
      <c r="O7258" t="s">
        <v>6476</v>
      </c>
      <c r="R7258" t="s">
        <v>25044</v>
      </c>
      <c r="S7258" s="2" t="s">
        <v>25045</v>
      </c>
      <c r="T7258" t="s">
        <v>25046</v>
      </c>
      <c r="U7258" t="s">
        <v>6322</v>
      </c>
      <c r="V7258" t="s">
        <v>6479</v>
      </c>
      <c r="W7258" t="s">
        <v>6506</v>
      </c>
      <c r="Z7258" t="s">
        <v>1834</v>
      </c>
      <c r="AB7258" t="s">
        <v>25573</v>
      </c>
      <c r="AC7258" t="s">
        <v>25584</v>
      </c>
      <c r="AE7258" t="s">
        <v>25591</v>
      </c>
      <c r="AF7258" t="s">
        <v>25577</v>
      </c>
      <c r="AG7258" t="s">
        <v>25578</v>
      </c>
    </row>
    <row r="7259" spans="1:45" x14ac:dyDescent="0.2">
      <c r="A7259" t="s">
        <v>24985</v>
      </c>
      <c r="B7259" t="s">
        <v>6527</v>
      </c>
      <c r="C7259" t="s">
        <v>6266</v>
      </c>
      <c r="D7259" t="s">
        <v>6267</v>
      </c>
      <c r="E7259" t="s">
        <v>6267</v>
      </c>
      <c r="F7259" t="s">
        <v>6268</v>
      </c>
      <c r="G7259" t="s">
        <v>24986</v>
      </c>
      <c r="H7259" s="1">
        <v>44316</v>
      </c>
      <c r="J7259">
        <v>20000</v>
      </c>
      <c r="N7259" t="s">
        <v>6270</v>
      </c>
      <c r="O7259" t="s">
        <v>7964</v>
      </c>
      <c r="P7259" t="s">
        <v>6871</v>
      </c>
      <c r="Q7259" t="s">
        <v>6854</v>
      </c>
      <c r="T7259" t="s">
        <v>24987</v>
      </c>
      <c r="U7259" t="s">
        <v>6935</v>
      </c>
      <c r="V7259" t="s">
        <v>6936</v>
      </c>
      <c r="Z7259" t="s">
        <v>11019</v>
      </c>
    </row>
    <row r="7260" spans="1:45" x14ac:dyDescent="0.2">
      <c r="A7260" t="s">
        <v>25139</v>
      </c>
      <c r="B7260" t="s">
        <v>6527</v>
      </c>
      <c r="C7260" t="s">
        <v>6266</v>
      </c>
      <c r="D7260" t="s">
        <v>6267</v>
      </c>
      <c r="E7260" t="s">
        <v>6267</v>
      </c>
      <c r="F7260" t="s">
        <v>6268</v>
      </c>
      <c r="G7260" t="s">
        <v>25140</v>
      </c>
      <c r="H7260" s="1">
        <v>44377</v>
      </c>
      <c r="J7260">
        <v>80000</v>
      </c>
      <c r="N7260" t="s">
        <v>6270</v>
      </c>
      <c r="O7260" t="s">
        <v>7964</v>
      </c>
      <c r="P7260" t="s">
        <v>6871</v>
      </c>
      <c r="Q7260" t="s">
        <v>6854</v>
      </c>
      <c r="T7260" t="s">
        <v>12806</v>
      </c>
      <c r="U7260" t="s">
        <v>6935</v>
      </c>
      <c r="V7260" t="s">
        <v>6936</v>
      </c>
      <c r="Z7260" t="s">
        <v>11019</v>
      </c>
    </row>
    <row r="7261" spans="1:45" x14ac:dyDescent="0.2">
      <c r="A7261" t="s">
        <v>25090</v>
      </c>
      <c r="B7261" t="s">
        <v>6527</v>
      </c>
      <c r="C7261" t="s">
        <v>6266</v>
      </c>
      <c r="D7261" t="s">
        <v>6281</v>
      </c>
      <c r="E7261" t="s">
        <v>6281</v>
      </c>
      <c r="F7261" t="s">
        <v>6268</v>
      </c>
      <c r="G7261" t="s">
        <v>25091</v>
      </c>
      <c r="H7261" s="1">
        <v>44196</v>
      </c>
      <c r="J7261">
        <v>0</v>
      </c>
      <c r="N7261" t="s">
        <v>6475</v>
      </c>
      <c r="O7261" t="s">
        <v>6878</v>
      </c>
      <c r="T7261" t="s">
        <v>7404</v>
      </c>
      <c r="U7261" t="s">
        <v>6588</v>
      </c>
      <c r="Z7261" t="s">
        <v>11052</v>
      </c>
    </row>
    <row r="7262" spans="1:45" x14ac:dyDescent="0.2">
      <c r="A7262" t="s">
        <v>25118</v>
      </c>
      <c r="B7262" t="s">
        <v>6527</v>
      </c>
      <c r="C7262" t="s">
        <v>6266</v>
      </c>
      <c r="D7262" t="s">
        <v>6267</v>
      </c>
      <c r="E7262" t="s">
        <v>6267</v>
      </c>
      <c r="F7262" t="s">
        <v>6268</v>
      </c>
      <c r="G7262" t="s">
        <v>25119</v>
      </c>
      <c r="H7262" s="1">
        <v>44134</v>
      </c>
      <c r="J7262">
        <v>40000</v>
      </c>
      <c r="N7262" t="s">
        <v>7118</v>
      </c>
      <c r="P7262" t="s">
        <v>6272</v>
      </c>
      <c r="Q7262" t="s">
        <v>6273</v>
      </c>
      <c r="R7262" t="s">
        <v>25120</v>
      </c>
      <c r="T7262" t="s">
        <v>11393</v>
      </c>
      <c r="U7262" t="s">
        <v>6395</v>
      </c>
      <c r="V7262" t="s">
        <v>10243</v>
      </c>
      <c r="Z7262" t="s">
        <v>1632</v>
      </c>
      <c r="AB7262" t="s">
        <v>25573</v>
      </c>
      <c r="AC7262" t="s">
        <v>25574</v>
      </c>
      <c r="AD7262" t="s">
        <v>25575</v>
      </c>
      <c r="AE7262" t="s">
        <v>25576</v>
      </c>
      <c r="AF7262" t="s">
        <v>25577</v>
      </c>
      <c r="AG7262" t="s">
        <v>25578</v>
      </c>
    </row>
    <row r="7263" spans="1:45" x14ac:dyDescent="0.2">
      <c r="A7263" t="s">
        <v>5989</v>
      </c>
      <c r="B7263" t="s">
        <v>6527</v>
      </c>
      <c r="C7263" t="s">
        <v>6266</v>
      </c>
      <c r="D7263" t="s">
        <v>6281</v>
      </c>
      <c r="E7263" t="s">
        <v>6281</v>
      </c>
      <c r="F7263" t="s">
        <v>6268</v>
      </c>
      <c r="G7263" t="s">
        <v>25176</v>
      </c>
      <c r="H7263" s="1">
        <v>44195</v>
      </c>
      <c r="J7263">
        <v>0</v>
      </c>
      <c r="N7263" t="s">
        <v>6475</v>
      </c>
      <c r="O7263" t="s">
        <v>6476</v>
      </c>
      <c r="R7263" t="s">
        <v>25177</v>
      </c>
      <c r="S7263" s="2" t="s">
        <v>25178</v>
      </c>
      <c r="T7263" t="s">
        <v>6724</v>
      </c>
      <c r="U7263" t="s">
        <v>6322</v>
      </c>
      <c r="V7263" t="s">
        <v>6479</v>
      </c>
      <c r="W7263" t="s">
        <v>6520</v>
      </c>
      <c r="Z7263" t="s">
        <v>28</v>
      </c>
      <c r="AB7263" t="s">
        <v>25573</v>
      </c>
      <c r="AC7263" t="s">
        <v>25675</v>
      </c>
      <c r="AE7263" t="s">
        <v>25591</v>
      </c>
      <c r="AF7263" t="s">
        <v>25643</v>
      </c>
      <c r="AG7263" t="s">
        <v>25578</v>
      </c>
      <c r="AJ7263">
        <f>VLOOKUP($A7263,Sheet1!$A:$K,2,FALSE)</f>
        <v>16</v>
      </c>
      <c r="AK7263">
        <f>VLOOKUP($A7263,Sheet1!$A:$K,3,FALSE)</f>
        <v>0</v>
      </c>
      <c r="AL7263">
        <f>VLOOKUP($A7263,Sheet1!$A:$K,4,FALSE)</f>
        <v>0</v>
      </c>
      <c r="AM7263">
        <f>VLOOKUP($A7263,Sheet1!$A:$K,5,FALSE)</f>
        <v>0</v>
      </c>
      <c r="AN7263">
        <f>VLOOKUP($A7263,Sheet1!$A:$K,6,FALSE)</f>
        <v>0</v>
      </c>
      <c r="AO7263">
        <f>VLOOKUP($A7263,Sheet1!$A:$K,7,FALSE)</f>
        <v>0</v>
      </c>
      <c r="AP7263">
        <f>VLOOKUP($A7263,Sheet1!$A:$K,8,FALSE)</f>
        <v>16</v>
      </c>
      <c r="AQ7263">
        <f>VLOOKUP($A7263,Sheet1!$A:$K,9,FALSE)</f>
        <v>0</v>
      </c>
      <c r="AR7263">
        <f>VLOOKUP($A7263,Sheet1!$A:$K,10,FALSE)</f>
        <v>14</v>
      </c>
      <c r="AS7263">
        <f>VLOOKUP($A7263,Sheet1!$A:$K,11,FALSE)</f>
        <v>16</v>
      </c>
    </row>
    <row r="7264" spans="1:45" x14ac:dyDescent="0.2">
      <c r="A7264" t="s">
        <v>5900</v>
      </c>
      <c r="B7264" t="s">
        <v>6495</v>
      </c>
      <c r="C7264" t="s">
        <v>6496</v>
      </c>
      <c r="D7264" t="s">
        <v>6522</v>
      </c>
      <c r="E7264" t="s">
        <v>6522</v>
      </c>
      <c r="F7264" t="s">
        <v>6268</v>
      </c>
      <c r="G7264" t="s">
        <v>25053</v>
      </c>
      <c r="H7264" s="1">
        <v>44032</v>
      </c>
      <c r="I7264" s="1">
        <v>44033</v>
      </c>
      <c r="J7264">
        <v>0.01</v>
      </c>
      <c r="K7264">
        <v>0</v>
      </c>
      <c r="L7264">
        <v>0.01</v>
      </c>
      <c r="M7264">
        <v>0.01</v>
      </c>
      <c r="N7264" t="s">
        <v>6475</v>
      </c>
      <c r="O7264" t="s">
        <v>6476</v>
      </c>
      <c r="R7264" t="s">
        <v>7168</v>
      </c>
      <c r="T7264" t="s">
        <v>7124</v>
      </c>
      <c r="U7264" t="s">
        <v>6322</v>
      </c>
      <c r="V7264" t="s">
        <v>6479</v>
      </c>
      <c r="W7264" t="s">
        <v>6506</v>
      </c>
      <c r="Z7264" t="s">
        <v>2761</v>
      </c>
      <c r="AB7264" t="s">
        <v>25573</v>
      </c>
      <c r="AC7264" t="s">
        <v>25574</v>
      </c>
      <c r="AD7264" t="s">
        <v>25575</v>
      </c>
      <c r="AE7264" t="s">
        <v>25576</v>
      </c>
      <c r="AF7264" t="s">
        <v>25577</v>
      </c>
      <c r="AG7264" t="s">
        <v>25578</v>
      </c>
      <c r="AJ7264">
        <f>VLOOKUP($A7264,Sheet1!$A:$K,2,FALSE)</f>
        <v>3</v>
      </c>
      <c r="AK7264">
        <f>VLOOKUP($A7264,Sheet1!$A:$K,3,FALSE)</f>
        <v>0</v>
      </c>
      <c r="AL7264">
        <f>VLOOKUP($A7264,Sheet1!$A:$K,4,FALSE)</f>
        <v>0</v>
      </c>
      <c r="AM7264">
        <f>VLOOKUP($A7264,Sheet1!$A:$K,5,FALSE)</f>
        <v>0</v>
      </c>
      <c r="AN7264">
        <f>VLOOKUP($A7264,Sheet1!$A:$K,6,FALSE)</f>
        <v>0</v>
      </c>
      <c r="AO7264">
        <f>VLOOKUP($A7264,Sheet1!$A:$K,7,FALSE)</f>
        <v>0</v>
      </c>
      <c r="AP7264">
        <f>VLOOKUP($A7264,Sheet1!$A:$K,8,FALSE)</f>
        <v>3</v>
      </c>
      <c r="AQ7264">
        <f>VLOOKUP($A7264,Sheet1!$A:$K,9,FALSE)</f>
        <v>-6</v>
      </c>
      <c r="AR7264">
        <f>VLOOKUP($A7264,Sheet1!$A:$K,10,FALSE)</f>
        <v>3</v>
      </c>
      <c r="AS7264">
        <f>VLOOKUP($A7264,Sheet1!$A:$K,11,FALSE)</f>
        <v>3</v>
      </c>
    </row>
    <row r="7265" spans="1:45" x14ac:dyDescent="0.2">
      <c r="A7265" t="s">
        <v>5651</v>
      </c>
      <c r="B7265" t="s">
        <v>8913</v>
      </c>
      <c r="C7265" t="s">
        <v>6266</v>
      </c>
      <c r="D7265" t="s">
        <v>6380</v>
      </c>
      <c r="E7265" t="s">
        <v>6380</v>
      </c>
      <c r="F7265" t="s">
        <v>6268</v>
      </c>
      <c r="G7265" t="s">
        <v>24934</v>
      </c>
      <c r="H7265" s="1">
        <v>44148</v>
      </c>
      <c r="J7265">
        <v>0</v>
      </c>
      <c r="N7265" t="s">
        <v>6475</v>
      </c>
      <c r="O7265" t="s">
        <v>6476</v>
      </c>
      <c r="R7265" t="s">
        <v>11684</v>
      </c>
      <c r="T7265" t="s">
        <v>6705</v>
      </c>
      <c r="U7265" t="s">
        <v>6550</v>
      </c>
      <c r="X7265" t="s">
        <v>6322</v>
      </c>
      <c r="Y7265" t="s">
        <v>6588</v>
      </c>
      <c r="Z7265" t="s">
        <v>1834</v>
      </c>
      <c r="AB7265" t="s">
        <v>25573</v>
      </c>
      <c r="AC7265" t="s">
        <v>25601</v>
      </c>
      <c r="AE7265" t="s">
        <v>25583</v>
      </c>
      <c r="AF7265" t="s">
        <v>25577</v>
      </c>
      <c r="AG7265" t="s">
        <v>25578</v>
      </c>
      <c r="AJ7265">
        <f>VLOOKUP($A7265,Sheet1!$A:$K,2,FALSE)</f>
        <v>12</v>
      </c>
      <c r="AK7265">
        <f>VLOOKUP($A7265,Sheet1!$A:$K,3,FALSE)</f>
        <v>0</v>
      </c>
      <c r="AL7265">
        <f>VLOOKUP($A7265,Sheet1!$A:$K,4,FALSE)</f>
        <v>0</v>
      </c>
      <c r="AM7265">
        <f>VLOOKUP($A7265,Sheet1!$A:$K,5,FALSE)</f>
        <v>0</v>
      </c>
      <c r="AN7265">
        <f>VLOOKUP($A7265,Sheet1!$A:$K,6,FALSE)</f>
        <v>0</v>
      </c>
      <c r="AO7265">
        <f>VLOOKUP($A7265,Sheet1!$A:$K,7,FALSE)</f>
        <v>0</v>
      </c>
      <c r="AP7265">
        <f>VLOOKUP($A7265,Sheet1!$A:$K,8,FALSE)</f>
        <v>12</v>
      </c>
      <c r="AQ7265">
        <f>VLOOKUP($A7265,Sheet1!$A:$K,9,FALSE)</f>
        <v>0</v>
      </c>
      <c r="AR7265">
        <f>VLOOKUP($A7265,Sheet1!$A:$K,10,FALSE)</f>
        <v>9</v>
      </c>
      <c r="AS7265">
        <f>VLOOKUP($A7265,Sheet1!$A:$K,11,FALSE)</f>
        <v>12</v>
      </c>
    </row>
    <row r="7266" spans="1:45" x14ac:dyDescent="0.2">
      <c r="A7266" t="s">
        <v>25141</v>
      </c>
      <c r="B7266" t="s">
        <v>6420</v>
      </c>
      <c r="C7266" t="s">
        <v>6266</v>
      </c>
      <c r="D7266" t="s">
        <v>6281</v>
      </c>
      <c r="E7266" t="s">
        <v>6281</v>
      </c>
      <c r="F7266" t="s">
        <v>6268</v>
      </c>
      <c r="G7266" t="s">
        <v>25142</v>
      </c>
      <c r="H7266" s="1">
        <v>44074</v>
      </c>
      <c r="J7266">
        <v>151266</v>
      </c>
      <c r="K7266">
        <v>151266</v>
      </c>
      <c r="N7266" t="s">
        <v>6270</v>
      </c>
      <c r="O7266" t="s">
        <v>6271</v>
      </c>
      <c r="R7266" t="s">
        <v>23002</v>
      </c>
      <c r="S7266" t="s">
        <v>25143</v>
      </c>
      <c r="T7266" t="s">
        <v>7206</v>
      </c>
      <c r="U7266" t="s">
        <v>6276</v>
      </c>
      <c r="Z7266" t="s">
        <v>6277</v>
      </c>
      <c r="AB7266" t="s">
        <v>25573</v>
      </c>
      <c r="AC7266" t="s">
        <v>25581</v>
      </c>
      <c r="AD7266" t="s">
        <v>25607</v>
      </c>
      <c r="AE7266" t="s">
        <v>25576</v>
      </c>
      <c r="AF7266" t="s">
        <v>25661</v>
      </c>
      <c r="AG7266" t="s">
        <v>25578</v>
      </c>
    </row>
    <row r="7267" spans="1:45" x14ac:dyDescent="0.2">
      <c r="A7267" t="s">
        <v>6236</v>
      </c>
      <c r="B7267" t="s">
        <v>15332</v>
      </c>
      <c r="C7267" t="s">
        <v>6266</v>
      </c>
      <c r="D7267" t="s">
        <v>6945</v>
      </c>
      <c r="E7267" t="s">
        <v>6945</v>
      </c>
      <c r="F7267" t="s">
        <v>6946</v>
      </c>
      <c r="G7267" t="s">
        <v>24873</v>
      </c>
      <c r="H7267" s="1">
        <v>44165</v>
      </c>
      <c r="J7267">
        <v>0</v>
      </c>
      <c r="R7267" t="s">
        <v>24874</v>
      </c>
      <c r="Z7267" t="s">
        <v>235</v>
      </c>
      <c r="AB7267" t="s">
        <v>25573</v>
      </c>
      <c r="AC7267" t="s">
        <v>25581</v>
      </c>
      <c r="AD7267" t="s">
        <v>25589</v>
      </c>
      <c r="AE7267" t="s">
        <v>25595</v>
      </c>
      <c r="AF7267" t="s">
        <v>25577</v>
      </c>
      <c r="AG7267" t="s">
        <v>25578</v>
      </c>
      <c r="AJ7267">
        <f>VLOOKUP($A7267,Sheet1!$A:$K,2,FALSE)</f>
        <v>1</v>
      </c>
      <c r="AK7267">
        <f>VLOOKUP($A7267,Sheet1!$A:$K,3,FALSE)</f>
        <v>0</v>
      </c>
      <c r="AL7267">
        <f>VLOOKUP($A7267,Sheet1!$A:$K,4,FALSE)</f>
        <v>0</v>
      </c>
      <c r="AM7267">
        <f>VLOOKUP($A7267,Sheet1!$A:$K,5,FALSE)</f>
        <v>0</v>
      </c>
      <c r="AN7267">
        <f>VLOOKUP($A7267,Sheet1!$A:$K,6,FALSE)</f>
        <v>0</v>
      </c>
      <c r="AO7267">
        <f>VLOOKUP($A7267,Sheet1!$A:$K,7,FALSE)</f>
        <v>0</v>
      </c>
      <c r="AP7267">
        <f>VLOOKUP($A7267,Sheet1!$A:$K,8,FALSE)</f>
        <v>1</v>
      </c>
      <c r="AQ7267">
        <f>VLOOKUP($A7267,Sheet1!$A:$K,9,FALSE)</f>
        <v>-15</v>
      </c>
      <c r="AR7267">
        <f>VLOOKUP($A7267,Sheet1!$A:$K,10,FALSE)</f>
        <v>1</v>
      </c>
      <c r="AS7267">
        <f>VLOOKUP($A7267,Sheet1!$A:$K,11,FALSE)</f>
        <v>1</v>
      </c>
    </row>
    <row r="7268" spans="1:45" x14ac:dyDescent="0.2">
      <c r="A7268" t="s">
        <v>5533</v>
      </c>
      <c r="B7268" t="s">
        <v>6527</v>
      </c>
      <c r="C7268" t="s">
        <v>6798</v>
      </c>
      <c r="D7268" t="s">
        <v>11176</v>
      </c>
      <c r="E7268" t="s">
        <v>6281</v>
      </c>
      <c r="F7268" t="s">
        <v>6268</v>
      </c>
      <c r="G7268" t="s">
        <v>24776</v>
      </c>
      <c r="H7268" s="1">
        <v>44074</v>
      </c>
      <c r="I7268" s="1">
        <v>44032</v>
      </c>
      <c r="J7268">
        <v>0.01</v>
      </c>
      <c r="K7268">
        <v>0.01</v>
      </c>
      <c r="N7268" t="s">
        <v>6475</v>
      </c>
      <c r="O7268" t="s">
        <v>6548</v>
      </c>
      <c r="R7268" t="s">
        <v>24777</v>
      </c>
      <c r="T7268" t="s">
        <v>6824</v>
      </c>
      <c r="U7268" t="s">
        <v>6550</v>
      </c>
      <c r="V7268" t="s">
        <v>6825</v>
      </c>
      <c r="Z7268" t="s">
        <v>303</v>
      </c>
      <c r="AB7268" t="s">
        <v>25573</v>
      </c>
      <c r="AC7268" t="s">
        <v>25601</v>
      </c>
      <c r="AE7268" t="s">
        <v>25622</v>
      </c>
      <c r="AF7268" t="s">
        <v>25672</v>
      </c>
      <c r="AG7268" t="s">
        <v>25578</v>
      </c>
      <c r="AJ7268">
        <f>VLOOKUP($A7268,Sheet1!$A:$K,2,FALSE)</f>
        <v>8</v>
      </c>
      <c r="AK7268">
        <f>VLOOKUP($A7268,Sheet1!$A:$K,3,FALSE)</f>
        <v>0</v>
      </c>
      <c r="AL7268">
        <f>VLOOKUP($A7268,Sheet1!$A:$K,4,FALSE)</f>
        <v>0</v>
      </c>
      <c r="AM7268">
        <f>VLOOKUP($A7268,Sheet1!$A:$K,5,FALSE)</f>
        <v>0</v>
      </c>
      <c r="AN7268">
        <f>VLOOKUP($A7268,Sheet1!$A:$K,6,FALSE)</f>
        <v>0</v>
      </c>
      <c r="AO7268">
        <f>VLOOKUP($A7268,Sheet1!$A:$K,7,FALSE)</f>
        <v>0</v>
      </c>
      <c r="AP7268">
        <f>VLOOKUP($A7268,Sheet1!$A:$K,8,FALSE)</f>
        <v>8</v>
      </c>
      <c r="AQ7268">
        <f>VLOOKUP($A7268,Sheet1!$A:$K,9,FALSE)</f>
        <v>0</v>
      </c>
      <c r="AR7268">
        <f>VLOOKUP($A7268,Sheet1!$A:$K,10,FALSE)</f>
        <v>8</v>
      </c>
      <c r="AS7268">
        <f>VLOOKUP($A7268,Sheet1!$A:$K,11,FALSE)</f>
        <v>8</v>
      </c>
    </row>
    <row r="7269" spans="1:45" x14ac:dyDescent="0.2">
      <c r="A7269" t="s">
        <v>5647</v>
      </c>
      <c r="B7269" t="s">
        <v>6279</v>
      </c>
      <c r="C7269" t="s">
        <v>6437</v>
      </c>
      <c r="D7269" t="s">
        <v>11176</v>
      </c>
      <c r="E7269" t="s">
        <v>6281</v>
      </c>
      <c r="F7269" t="s">
        <v>6268</v>
      </c>
      <c r="G7269" t="s">
        <v>24909</v>
      </c>
      <c r="H7269" s="1">
        <v>44043</v>
      </c>
      <c r="I7269" s="1">
        <v>44011</v>
      </c>
      <c r="J7269">
        <v>113600</v>
      </c>
      <c r="K7269">
        <v>113600</v>
      </c>
      <c r="N7269" t="s">
        <v>6270</v>
      </c>
      <c r="O7269" t="s">
        <v>6410</v>
      </c>
      <c r="R7269" t="s">
        <v>11769</v>
      </c>
      <c r="Z7269" t="s">
        <v>6155</v>
      </c>
      <c r="AA7269" t="s">
        <v>20868</v>
      </c>
      <c r="AB7269" t="s">
        <v>25573</v>
      </c>
      <c r="AC7269" t="s">
        <v>25601</v>
      </c>
      <c r="AE7269" t="s">
        <v>25583</v>
      </c>
      <c r="AF7269" t="s">
        <v>25577</v>
      </c>
      <c r="AG7269" t="s">
        <v>25578</v>
      </c>
      <c r="AJ7269">
        <f>VLOOKUP($A7269,Sheet1!$A:$K,2,FALSE)</f>
        <v>1</v>
      </c>
      <c r="AK7269">
        <f>VLOOKUP($A7269,Sheet1!$A:$K,3,FALSE)</f>
        <v>0</v>
      </c>
      <c r="AL7269">
        <f>VLOOKUP($A7269,Sheet1!$A:$K,4,FALSE)</f>
        <v>0</v>
      </c>
      <c r="AM7269">
        <f>VLOOKUP($A7269,Sheet1!$A:$K,5,FALSE)</f>
        <v>0</v>
      </c>
      <c r="AN7269">
        <f>VLOOKUP($A7269,Sheet1!$A:$K,6,FALSE)</f>
        <v>0</v>
      </c>
      <c r="AO7269">
        <f>VLOOKUP($A7269,Sheet1!$A:$K,7,FALSE)</f>
        <v>0</v>
      </c>
      <c r="AP7269">
        <f>VLOOKUP($A7269,Sheet1!$A:$K,8,FALSE)</f>
        <v>1</v>
      </c>
      <c r="AQ7269">
        <f>VLOOKUP($A7269,Sheet1!$A:$K,9,FALSE)</f>
        <v>7</v>
      </c>
      <c r="AR7269">
        <f>VLOOKUP($A7269,Sheet1!$A:$K,10,FALSE)</f>
        <v>1</v>
      </c>
      <c r="AS7269">
        <f>VLOOKUP($A7269,Sheet1!$A:$K,11,FALSE)</f>
        <v>1</v>
      </c>
    </row>
    <row r="7270" spans="1:45" x14ac:dyDescent="0.2">
      <c r="A7270" t="s">
        <v>5638</v>
      </c>
      <c r="B7270" t="s">
        <v>6279</v>
      </c>
      <c r="C7270" t="s">
        <v>6437</v>
      </c>
      <c r="D7270" t="s">
        <v>6380</v>
      </c>
      <c r="E7270" t="s">
        <v>6380</v>
      </c>
      <c r="F7270" t="s">
        <v>6268</v>
      </c>
      <c r="G7270" t="s">
        <v>24891</v>
      </c>
      <c r="H7270" s="1">
        <v>44134</v>
      </c>
      <c r="I7270" s="1">
        <v>44013</v>
      </c>
      <c r="J7270">
        <v>0</v>
      </c>
      <c r="N7270" t="s">
        <v>6475</v>
      </c>
      <c r="O7270" t="s">
        <v>6476</v>
      </c>
      <c r="R7270" t="s">
        <v>24555</v>
      </c>
      <c r="Z7270" t="s">
        <v>28</v>
      </c>
      <c r="AB7270" t="s">
        <v>25573</v>
      </c>
      <c r="AC7270" t="s">
        <v>25580</v>
      </c>
      <c r="AE7270" t="s">
        <v>25583</v>
      </c>
      <c r="AF7270" t="s">
        <v>25577</v>
      </c>
      <c r="AG7270" t="s">
        <v>25578</v>
      </c>
      <c r="AJ7270">
        <f>VLOOKUP($A7270,Sheet1!$A:$K,2,FALSE)</f>
        <v>8</v>
      </c>
      <c r="AK7270">
        <f>VLOOKUP($A7270,Sheet1!$A:$K,3,FALSE)</f>
        <v>0</v>
      </c>
      <c r="AL7270">
        <f>VLOOKUP($A7270,Sheet1!$A:$K,4,FALSE)</f>
        <v>0</v>
      </c>
      <c r="AM7270">
        <f>VLOOKUP($A7270,Sheet1!$A:$K,5,FALSE)</f>
        <v>0</v>
      </c>
      <c r="AN7270">
        <f>VLOOKUP($A7270,Sheet1!$A:$K,6,FALSE)</f>
        <v>0</v>
      </c>
      <c r="AO7270">
        <f>VLOOKUP($A7270,Sheet1!$A:$K,7,FALSE)</f>
        <v>0</v>
      </c>
      <c r="AP7270">
        <f>VLOOKUP($A7270,Sheet1!$A:$K,8,FALSE)</f>
        <v>8</v>
      </c>
      <c r="AQ7270">
        <f>VLOOKUP($A7270,Sheet1!$A:$K,9,FALSE)</f>
        <v>-104</v>
      </c>
      <c r="AR7270">
        <f>VLOOKUP($A7270,Sheet1!$A:$K,10,FALSE)</f>
        <v>8</v>
      </c>
      <c r="AS7270">
        <f>VLOOKUP($A7270,Sheet1!$A:$K,11,FALSE)</f>
        <v>8</v>
      </c>
    </row>
    <row r="7271" spans="1:45" x14ac:dyDescent="0.2">
      <c r="A7271" t="s">
        <v>25015</v>
      </c>
      <c r="B7271" t="s">
        <v>11086</v>
      </c>
      <c r="D7271" t="s">
        <v>6876</v>
      </c>
      <c r="E7271" t="s">
        <v>6876</v>
      </c>
      <c r="F7271" t="s">
        <v>6456</v>
      </c>
      <c r="G7271" t="s">
        <v>25016</v>
      </c>
      <c r="H7271" s="1">
        <v>44103</v>
      </c>
      <c r="R7271" t="s">
        <v>24965</v>
      </c>
      <c r="Z7271" t="s">
        <v>12968</v>
      </c>
      <c r="AB7271" t="s">
        <v>25573</v>
      </c>
      <c r="AC7271" t="s">
        <v>25574</v>
      </c>
      <c r="AD7271" t="s">
        <v>25616</v>
      </c>
      <c r="AE7271" t="s">
        <v>25602</v>
      </c>
      <c r="AF7271" t="s">
        <v>25606</v>
      </c>
      <c r="AG7271" t="s">
        <v>25578</v>
      </c>
    </row>
    <row r="7272" spans="1:45" x14ac:dyDescent="0.2">
      <c r="A7272" t="s">
        <v>25099</v>
      </c>
      <c r="B7272" t="s">
        <v>6527</v>
      </c>
      <c r="C7272" t="s">
        <v>6266</v>
      </c>
      <c r="D7272" t="s">
        <v>6533</v>
      </c>
      <c r="E7272" t="s">
        <v>6533</v>
      </c>
      <c r="F7272" t="s">
        <v>6456</v>
      </c>
      <c r="G7272" t="s">
        <v>25100</v>
      </c>
      <c r="H7272" s="1">
        <v>44103</v>
      </c>
      <c r="J7272">
        <v>358000</v>
      </c>
      <c r="K7272">
        <v>357500</v>
      </c>
      <c r="R7272" t="s">
        <v>24965</v>
      </c>
      <c r="T7272" t="s">
        <v>13234</v>
      </c>
      <c r="U7272" t="s">
        <v>6550</v>
      </c>
      <c r="V7272" t="s">
        <v>6829</v>
      </c>
      <c r="Z7272" t="s">
        <v>12968</v>
      </c>
      <c r="AA7272" t="s">
        <v>25015</v>
      </c>
      <c r="AB7272" t="s">
        <v>25573</v>
      </c>
      <c r="AC7272" t="s">
        <v>25574</v>
      </c>
      <c r="AD7272" t="s">
        <v>25616</v>
      </c>
      <c r="AE7272" t="s">
        <v>25602</v>
      </c>
      <c r="AF7272" t="s">
        <v>25606</v>
      </c>
      <c r="AG7272" t="s">
        <v>25578</v>
      </c>
    </row>
    <row r="7273" spans="1:45" x14ac:dyDescent="0.2">
      <c r="A7273" t="s">
        <v>24983</v>
      </c>
      <c r="B7273" t="s">
        <v>11086</v>
      </c>
      <c r="D7273" t="s">
        <v>6876</v>
      </c>
      <c r="E7273" t="s">
        <v>6876</v>
      </c>
      <c r="F7273" t="s">
        <v>6456</v>
      </c>
      <c r="G7273" t="s">
        <v>24984</v>
      </c>
      <c r="H7273" s="1">
        <v>44103</v>
      </c>
      <c r="R7273" t="s">
        <v>24965</v>
      </c>
      <c r="Z7273" t="s">
        <v>12968</v>
      </c>
      <c r="AB7273" t="s">
        <v>25573</v>
      </c>
      <c r="AC7273" t="s">
        <v>25574</v>
      </c>
      <c r="AD7273" t="s">
        <v>25616</v>
      </c>
      <c r="AE7273" t="s">
        <v>25602</v>
      </c>
      <c r="AF7273" t="s">
        <v>25606</v>
      </c>
      <c r="AG7273" t="s">
        <v>25578</v>
      </c>
    </row>
    <row r="7274" spans="1:45" x14ac:dyDescent="0.2">
      <c r="A7274" t="s">
        <v>25191</v>
      </c>
      <c r="B7274" t="s">
        <v>6527</v>
      </c>
      <c r="C7274" t="s">
        <v>6266</v>
      </c>
      <c r="D7274" t="s">
        <v>6533</v>
      </c>
      <c r="E7274" t="s">
        <v>6533</v>
      </c>
      <c r="F7274" t="s">
        <v>6456</v>
      </c>
      <c r="G7274" t="s">
        <v>25192</v>
      </c>
      <c r="H7274" s="1">
        <v>44103</v>
      </c>
      <c r="J7274">
        <v>400000</v>
      </c>
      <c r="K7274">
        <v>400000</v>
      </c>
      <c r="R7274" t="s">
        <v>24965</v>
      </c>
      <c r="T7274" t="s">
        <v>13234</v>
      </c>
      <c r="U7274" t="s">
        <v>6550</v>
      </c>
      <c r="V7274" t="s">
        <v>6829</v>
      </c>
      <c r="Z7274" t="s">
        <v>12968</v>
      </c>
      <c r="AA7274" t="s">
        <v>25015</v>
      </c>
      <c r="AB7274" t="s">
        <v>25573</v>
      </c>
      <c r="AC7274" t="s">
        <v>25574</v>
      </c>
      <c r="AD7274" t="s">
        <v>25616</v>
      </c>
      <c r="AE7274" t="s">
        <v>25602</v>
      </c>
      <c r="AF7274" t="s">
        <v>25606</v>
      </c>
      <c r="AG7274" t="s">
        <v>25578</v>
      </c>
    </row>
    <row r="7275" spans="1:45" x14ac:dyDescent="0.2">
      <c r="A7275" t="s">
        <v>25022</v>
      </c>
      <c r="B7275" t="s">
        <v>11086</v>
      </c>
      <c r="D7275" t="s">
        <v>6876</v>
      </c>
      <c r="E7275" t="s">
        <v>6876</v>
      </c>
      <c r="F7275" t="s">
        <v>6456</v>
      </c>
      <c r="G7275" t="s">
        <v>25179</v>
      </c>
      <c r="H7275" s="1">
        <v>44733</v>
      </c>
      <c r="R7275" t="s">
        <v>24965</v>
      </c>
      <c r="Z7275" t="s">
        <v>12968</v>
      </c>
      <c r="AB7275" t="s">
        <v>25573</v>
      </c>
      <c r="AC7275" t="s">
        <v>25574</v>
      </c>
      <c r="AD7275" t="s">
        <v>25616</v>
      </c>
      <c r="AE7275" t="s">
        <v>25602</v>
      </c>
      <c r="AF7275" t="s">
        <v>25606</v>
      </c>
      <c r="AG7275" t="s">
        <v>25578</v>
      </c>
    </row>
    <row r="7276" spans="1:45" x14ac:dyDescent="0.2">
      <c r="A7276" t="s">
        <v>25020</v>
      </c>
      <c r="B7276" t="s">
        <v>6527</v>
      </c>
      <c r="C7276" t="s">
        <v>6266</v>
      </c>
      <c r="D7276" t="s">
        <v>6533</v>
      </c>
      <c r="E7276" t="s">
        <v>6533</v>
      </c>
      <c r="F7276" t="s">
        <v>6456</v>
      </c>
      <c r="G7276" t="s">
        <v>25021</v>
      </c>
      <c r="H7276" s="1">
        <v>44733</v>
      </c>
      <c r="J7276">
        <v>358000</v>
      </c>
      <c r="K7276">
        <v>358000</v>
      </c>
      <c r="R7276" t="s">
        <v>24965</v>
      </c>
      <c r="T7276" t="s">
        <v>13234</v>
      </c>
      <c r="U7276" t="s">
        <v>6550</v>
      </c>
      <c r="V7276" t="s">
        <v>6829</v>
      </c>
      <c r="Z7276" t="s">
        <v>12968</v>
      </c>
      <c r="AA7276" t="s">
        <v>25022</v>
      </c>
      <c r="AB7276" t="s">
        <v>25573</v>
      </c>
      <c r="AC7276" t="s">
        <v>25574</v>
      </c>
      <c r="AD7276" t="s">
        <v>25616</v>
      </c>
      <c r="AE7276" t="s">
        <v>25602</v>
      </c>
      <c r="AF7276" t="s">
        <v>25606</v>
      </c>
      <c r="AG7276" t="s">
        <v>25578</v>
      </c>
    </row>
    <row r="7277" spans="1:45" x14ac:dyDescent="0.2">
      <c r="A7277" t="s">
        <v>24963</v>
      </c>
      <c r="B7277" t="s">
        <v>11086</v>
      </c>
      <c r="D7277" t="s">
        <v>6876</v>
      </c>
      <c r="E7277" t="s">
        <v>6876</v>
      </c>
      <c r="F7277" t="s">
        <v>6456</v>
      </c>
      <c r="G7277" t="s">
        <v>24964</v>
      </c>
      <c r="H7277" s="1">
        <v>44540</v>
      </c>
      <c r="R7277" t="s">
        <v>24965</v>
      </c>
      <c r="Z7277" t="s">
        <v>12968</v>
      </c>
      <c r="AB7277" t="s">
        <v>25573</v>
      </c>
      <c r="AC7277" t="s">
        <v>25574</v>
      </c>
      <c r="AD7277" t="s">
        <v>25616</v>
      </c>
      <c r="AE7277" t="s">
        <v>25602</v>
      </c>
      <c r="AF7277" t="s">
        <v>25606</v>
      </c>
      <c r="AG7277" t="s">
        <v>25578</v>
      </c>
    </row>
    <row r="7278" spans="1:45" x14ac:dyDescent="0.2">
      <c r="A7278" t="s">
        <v>25087</v>
      </c>
      <c r="B7278" t="s">
        <v>11086</v>
      </c>
      <c r="D7278" t="s">
        <v>6876</v>
      </c>
      <c r="E7278" t="s">
        <v>6876</v>
      </c>
      <c r="F7278" t="s">
        <v>6456</v>
      </c>
      <c r="G7278" t="s">
        <v>25182</v>
      </c>
      <c r="H7278" s="1">
        <v>44338</v>
      </c>
      <c r="R7278" t="s">
        <v>17168</v>
      </c>
      <c r="Z7278" t="s">
        <v>12968</v>
      </c>
      <c r="AB7278" t="s">
        <v>25573</v>
      </c>
      <c r="AC7278" t="s">
        <v>25624</v>
      </c>
      <c r="AE7278" t="s">
        <v>25602</v>
      </c>
      <c r="AF7278" t="s">
        <v>25606</v>
      </c>
      <c r="AG7278" t="s">
        <v>25578</v>
      </c>
    </row>
    <row r="7279" spans="1:45" x14ac:dyDescent="0.2">
      <c r="A7279" t="s">
        <v>25085</v>
      </c>
      <c r="B7279" t="s">
        <v>6527</v>
      </c>
      <c r="C7279" t="s">
        <v>6266</v>
      </c>
      <c r="D7279" t="s">
        <v>6533</v>
      </c>
      <c r="E7279" t="s">
        <v>6533</v>
      </c>
      <c r="F7279" t="s">
        <v>6456</v>
      </c>
      <c r="G7279" t="s">
        <v>25086</v>
      </c>
      <c r="H7279" s="1">
        <v>44338</v>
      </c>
      <c r="J7279">
        <v>1000000</v>
      </c>
      <c r="R7279" t="s">
        <v>17168</v>
      </c>
      <c r="T7279" t="s">
        <v>6549</v>
      </c>
      <c r="U7279" t="s">
        <v>6550</v>
      </c>
      <c r="V7279" t="s">
        <v>6551</v>
      </c>
      <c r="Z7279" t="s">
        <v>12968</v>
      </c>
      <c r="AA7279" t="s">
        <v>25087</v>
      </c>
      <c r="AB7279" t="s">
        <v>25573</v>
      </c>
      <c r="AC7279" t="s">
        <v>25624</v>
      </c>
      <c r="AE7279" t="s">
        <v>25602</v>
      </c>
      <c r="AF7279" t="s">
        <v>25606</v>
      </c>
      <c r="AG7279" t="s">
        <v>25578</v>
      </c>
    </row>
    <row r="7280" spans="1:45" x14ac:dyDescent="0.2">
      <c r="A7280" t="s">
        <v>25067</v>
      </c>
      <c r="B7280" t="s">
        <v>6527</v>
      </c>
      <c r="C7280" t="s">
        <v>6266</v>
      </c>
      <c r="D7280" t="s">
        <v>6533</v>
      </c>
      <c r="E7280" t="s">
        <v>6533</v>
      </c>
      <c r="F7280" t="s">
        <v>6456</v>
      </c>
      <c r="G7280" t="s">
        <v>25068</v>
      </c>
      <c r="H7280" s="1">
        <v>44540</v>
      </c>
      <c r="J7280">
        <v>3400000</v>
      </c>
      <c r="K7280">
        <v>3250000</v>
      </c>
      <c r="R7280" t="s">
        <v>24965</v>
      </c>
      <c r="T7280" t="s">
        <v>13234</v>
      </c>
      <c r="U7280" t="s">
        <v>6550</v>
      </c>
      <c r="V7280" t="s">
        <v>6829</v>
      </c>
      <c r="Z7280" t="s">
        <v>12968</v>
      </c>
      <c r="AA7280" t="s">
        <v>24963</v>
      </c>
      <c r="AB7280" t="s">
        <v>25573</v>
      </c>
      <c r="AC7280" t="s">
        <v>25574</v>
      </c>
      <c r="AD7280" t="s">
        <v>25616</v>
      </c>
      <c r="AE7280" t="s">
        <v>25602</v>
      </c>
      <c r="AF7280" t="s">
        <v>25606</v>
      </c>
      <c r="AG7280" t="s">
        <v>25578</v>
      </c>
    </row>
    <row r="7281" spans="1:34" x14ac:dyDescent="0.2">
      <c r="A7281" t="s">
        <v>24832</v>
      </c>
      <c r="B7281" t="s">
        <v>6527</v>
      </c>
      <c r="C7281" t="s">
        <v>6266</v>
      </c>
      <c r="D7281" t="s">
        <v>6267</v>
      </c>
      <c r="E7281" t="s">
        <v>6267</v>
      </c>
      <c r="F7281" t="s">
        <v>6268</v>
      </c>
      <c r="G7281" t="s">
        <v>24833</v>
      </c>
      <c r="H7281" s="1">
        <v>44134</v>
      </c>
      <c r="J7281">
        <v>45000</v>
      </c>
      <c r="K7281">
        <v>45000</v>
      </c>
      <c r="N7281" t="s">
        <v>7118</v>
      </c>
      <c r="P7281" t="s">
        <v>6272</v>
      </c>
      <c r="Q7281" t="s">
        <v>6273</v>
      </c>
      <c r="T7281" t="s">
        <v>23670</v>
      </c>
      <c r="U7281" t="s">
        <v>6550</v>
      </c>
      <c r="V7281" t="s">
        <v>6981</v>
      </c>
      <c r="Z7281" t="s">
        <v>2926</v>
      </c>
    </row>
    <row r="7282" spans="1:34" x14ac:dyDescent="0.2">
      <c r="A7282" t="s">
        <v>25030</v>
      </c>
      <c r="B7282" t="s">
        <v>6420</v>
      </c>
      <c r="C7282" t="s">
        <v>6266</v>
      </c>
      <c r="D7282" t="s">
        <v>6281</v>
      </c>
      <c r="E7282" t="s">
        <v>6281</v>
      </c>
      <c r="F7282" t="s">
        <v>6268</v>
      </c>
      <c r="G7282" t="s">
        <v>25031</v>
      </c>
      <c r="H7282" s="1">
        <v>44188</v>
      </c>
      <c r="J7282">
        <v>400000</v>
      </c>
      <c r="K7282">
        <v>400000</v>
      </c>
      <c r="N7282" t="s">
        <v>6800</v>
      </c>
      <c r="O7282" t="s">
        <v>6801</v>
      </c>
      <c r="R7282" t="s">
        <v>25032</v>
      </c>
      <c r="S7282" t="s">
        <v>25033</v>
      </c>
      <c r="T7282" t="s">
        <v>25034</v>
      </c>
      <c r="U7282" t="s">
        <v>6395</v>
      </c>
      <c r="V7282" t="s">
        <v>6536</v>
      </c>
      <c r="W7282" t="s">
        <v>6714</v>
      </c>
      <c r="Z7282" t="s">
        <v>1984</v>
      </c>
      <c r="AB7282" t="s">
        <v>25573</v>
      </c>
      <c r="AC7282" t="s">
        <v>25574</v>
      </c>
      <c r="AD7282" t="s">
        <v>25611</v>
      </c>
      <c r="AE7282" t="s">
        <v>25591</v>
      </c>
      <c r="AF7282" t="s">
        <v>25646</v>
      </c>
      <c r="AG7282" t="s">
        <v>25578</v>
      </c>
    </row>
    <row r="7283" spans="1:34" x14ac:dyDescent="0.2">
      <c r="A7283" t="s">
        <v>25133</v>
      </c>
      <c r="B7283" t="s">
        <v>6527</v>
      </c>
      <c r="C7283" t="s">
        <v>6266</v>
      </c>
      <c r="D7283" t="s">
        <v>6319</v>
      </c>
      <c r="E7283" t="s">
        <v>6319</v>
      </c>
      <c r="F7283" t="s">
        <v>6268</v>
      </c>
      <c r="G7283" t="s">
        <v>25134</v>
      </c>
      <c r="H7283" s="1">
        <v>44196</v>
      </c>
      <c r="J7283">
        <v>20000</v>
      </c>
      <c r="K7283">
        <v>20000</v>
      </c>
      <c r="N7283" t="s">
        <v>6270</v>
      </c>
      <c r="O7283" t="s">
        <v>7964</v>
      </c>
      <c r="T7283" t="s">
        <v>21998</v>
      </c>
      <c r="U7283" t="s">
        <v>6935</v>
      </c>
      <c r="V7283" t="s">
        <v>6936</v>
      </c>
      <c r="Z7283" t="s">
        <v>11019</v>
      </c>
    </row>
    <row r="7284" spans="1:34" x14ac:dyDescent="0.2">
      <c r="A7284" t="s">
        <v>25116</v>
      </c>
      <c r="B7284" t="s">
        <v>6527</v>
      </c>
      <c r="C7284" t="s">
        <v>6266</v>
      </c>
      <c r="D7284" t="s">
        <v>6267</v>
      </c>
      <c r="E7284" t="s">
        <v>6267</v>
      </c>
      <c r="F7284" t="s">
        <v>6268</v>
      </c>
      <c r="G7284" t="s">
        <v>25117</v>
      </c>
      <c r="H7284" s="1">
        <v>44280</v>
      </c>
      <c r="J7284">
        <v>50000</v>
      </c>
      <c r="K7284">
        <v>50000</v>
      </c>
      <c r="N7284" t="s">
        <v>7118</v>
      </c>
      <c r="P7284" t="s">
        <v>6272</v>
      </c>
      <c r="Q7284" t="s">
        <v>6854</v>
      </c>
      <c r="R7284" t="s">
        <v>6477</v>
      </c>
      <c r="T7284" t="s">
        <v>6478</v>
      </c>
      <c r="U7284" t="s">
        <v>6322</v>
      </c>
      <c r="V7284" t="s">
        <v>6479</v>
      </c>
      <c r="W7284" t="s">
        <v>6480</v>
      </c>
      <c r="Z7284" t="s">
        <v>2926</v>
      </c>
      <c r="AB7284" t="s">
        <v>25573</v>
      </c>
      <c r="AC7284" t="s">
        <v>25624</v>
      </c>
      <c r="AE7284" t="s">
        <v>25583</v>
      </c>
      <c r="AF7284" t="s">
        <v>25577</v>
      </c>
      <c r="AG7284" t="s">
        <v>25578</v>
      </c>
    </row>
    <row r="7285" spans="1:34" x14ac:dyDescent="0.2">
      <c r="A7285" t="s">
        <v>25157</v>
      </c>
      <c r="B7285" t="s">
        <v>6527</v>
      </c>
      <c r="C7285" t="s">
        <v>6266</v>
      </c>
      <c r="D7285" t="s">
        <v>6281</v>
      </c>
      <c r="E7285" t="s">
        <v>6281</v>
      </c>
      <c r="F7285" t="s">
        <v>6268</v>
      </c>
      <c r="G7285" t="s">
        <v>25158</v>
      </c>
      <c r="H7285" s="1">
        <v>44196</v>
      </c>
      <c r="T7285" t="s">
        <v>25159</v>
      </c>
      <c r="U7285" t="s">
        <v>7259</v>
      </c>
      <c r="V7285" t="s">
        <v>10252</v>
      </c>
      <c r="Z7285" t="s">
        <v>11019</v>
      </c>
    </row>
    <row r="7286" spans="1:34" x14ac:dyDescent="0.2">
      <c r="A7286" t="s">
        <v>25074</v>
      </c>
      <c r="B7286" t="s">
        <v>6495</v>
      </c>
      <c r="C7286" t="s">
        <v>6496</v>
      </c>
      <c r="D7286" t="s">
        <v>6319</v>
      </c>
      <c r="E7286" t="s">
        <v>6319</v>
      </c>
      <c r="F7286" t="s">
        <v>6268</v>
      </c>
      <c r="G7286" t="s">
        <v>25075</v>
      </c>
      <c r="H7286" s="1">
        <v>44022</v>
      </c>
      <c r="I7286" s="1">
        <v>44022</v>
      </c>
      <c r="J7286">
        <v>20000</v>
      </c>
      <c r="K7286">
        <v>20000</v>
      </c>
      <c r="L7286">
        <v>20000</v>
      </c>
      <c r="M7286">
        <v>20000</v>
      </c>
      <c r="N7286" t="s">
        <v>6270</v>
      </c>
      <c r="O7286" t="s">
        <v>6271</v>
      </c>
      <c r="R7286" t="s">
        <v>25076</v>
      </c>
      <c r="S7286" t="s">
        <v>25077</v>
      </c>
      <c r="T7286" t="s">
        <v>6973</v>
      </c>
      <c r="U7286" t="s">
        <v>6276</v>
      </c>
      <c r="Z7286" t="s">
        <v>11029</v>
      </c>
      <c r="AB7286" t="s">
        <v>25573</v>
      </c>
      <c r="AC7286" t="s">
        <v>25581</v>
      </c>
      <c r="AD7286" t="s">
        <v>25604</v>
      </c>
      <c r="AE7286" t="s">
        <v>25591</v>
      </c>
      <c r="AF7286" t="s">
        <v>25606</v>
      </c>
      <c r="AG7286" t="s">
        <v>25578</v>
      </c>
    </row>
    <row r="7287" spans="1:34" x14ac:dyDescent="0.2">
      <c r="A7287" t="s">
        <v>24865</v>
      </c>
      <c r="B7287" t="s">
        <v>6265</v>
      </c>
      <c r="C7287" t="s">
        <v>6266</v>
      </c>
      <c r="D7287" t="s">
        <v>6267</v>
      </c>
      <c r="E7287" t="s">
        <v>6267</v>
      </c>
      <c r="F7287" t="s">
        <v>6268</v>
      </c>
      <c r="G7287" t="s">
        <v>24866</v>
      </c>
      <c r="H7287" s="1">
        <v>44050</v>
      </c>
      <c r="J7287">
        <v>60000</v>
      </c>
      <c r="K7287">
        <v>15000</v>
      </c>
      <c r="N7287" t="s">
        <v>6475</v>
      </c>
      <c r="O7287" t="s">
        <v>6476</v>
      </c>
      <c r="R7287" t="s">
        <v>8973</v>
      </c>
      <c r="T7287" t="s">
        <v>9459</v>
      </c>
      <c r="U7287" t="s">
        <v>6322</v>
      </c>
      <c r="V7287" t="s">
        <v>6526</v>
      </c>
      <c r="Z7287" t="s">
        <v>10987</v>
      </c>
      <c r="AB7287" t="s">
        <v>25573</v>
      </c>
      <c r="AC7287" t="s">
        <v>25581</v>
      </c>
      <c r="AD7287" t="s">
        <v>25582</v>
      </c>
      <c r="AE7287" t="s">
        <v>25595</v>
      </c>
      <c r="AF7287" t="s">
        <v>25577</v>
      </c>
      <c r="AG7287" t="s">
        <v>25578</v>
      </c>
    </row>
    <row r="7288" spans="1:34" x14ac:dyDescent="0.2">
      <c r="A7288" t="s">
        <v>25072</v>
      </c>
      <c r="B7288" t="s">
        <v>6279</v>
      </c>
      <c r="C7288" t="s">
        <v>6289</v>
      </c>
      <c r="D7288" t="s">
        <v>6281</v>
      </c>
      <c r="E7288" t="s">
        <v>6281</v>
      </c>
      <c r="F7288" t="s">
        <v>6286</v>
      </c>
      <c r="G7288" t="s">
        <v>25073</v>
      </c>
      <c r="H7288" s="1">
        <v>44196</v>
      </c>
      <c r="I7288" s="1">
        <v>44008</v>
      </c>
      <c r="Z7288" t="s">
        <v>11019</v>
      </c>
    </row>
    <row r="7289" spans="1:34" x14ac:dyDescent="0.2">
      <c r="A7289" t="s">
        <v>24793</v>
      </c>
      <c r="B7289" t="s">
        <v>6279</v>
      </c>
      <c r="C7289" t="s">
        <v>6280</v>
      </c>
      <c r="D7289" t="s">
        <v>6267</v>
      </c>
      <c r="E7289" t="s">
        <v>6267</v>
      </c>
      <c r="F7289" t="s">
        <v>6268</v>
      </c>
      <c r="G7289" t="s">
        <v>24794</v>
      </c>
      <c r="H7289" s="1">
        <v>44196</v>
      </c>
      <c r="I7289" s="1">
        <v>44001</v>
      </c>
      <c r="J7289">
        <v>100000</v>
      </c>
      <c r="N7289" t="s">
        <v>7118</v>
      </c>
      <c r="P7289" t="s">
        <v>6272</v>
      </c>
      <c r="Q7289" t="s">
        <v>6273</v>
      </c>
      <c r="R7289" t="s">
        <v>8791</v>
      </c>
      <c r="T7289" t="s">
        <v>24795</v>
      </c>
      <c r="U7289" t="s">
        <v>6811</v>
      </c>
      <c r="V7289" t="s">
        <v>8353</v>
      </c>
      <c r="Z7289" t="s">
        <v>495</v>
      </c>
      <c r="AB7289" t="s">
        <v>25573</v>
      </c>
      <c r="AC7289" t="s">
        <v>25581</v>
      </c>
      <c r="AD7289" t="s">
        <v>25582</v>
      </c>
      <c r="AE7289" t="s">
        <v>25579</v>
      </c>
      <c r="AF7289" t="s">
        <v>25577</v>
      </c>
      <c r="AG7289" t="s">
        <v>25578</v>
      </c>
    </row>
    <row r="7290" spans="1:34" x14ac:dyDescent="0.2">
      <c r="A7290" t="s">
        <v>24939</v>
      </c>
      <c r="B7290" t="s">
        <v>6527</v>
      </c>
      <c r="C7290" t="s">
        <v>6266</v>
      </c>
      <c r="D7290" t="s">
        <v>6281</v>
      </c>
      <c r="E7290" t="s">
        <v>6281</v>
      </c>
      <c r="F7290" t="s">
        <v>6286</v>
      </c>
      <c r="G7290" t="s">
        <v>24940</v>
      </c>
      <c r="H7290" s="1">
        <v>44372</v>
      </c>
      <c r="J7290">
        <v>0</v>
      </c>
      <c r="N7290" t="s">
        <v>6475</v>
      </c>
      <c r="O7290" t="s">
        <v>6548</v>
      </c>
      <c r="R7290" t="s">
        <v>24941</v>
      </c>
      <c r="S7290" t="s">
        <v>24942</v>
      </c>
      <c r="T7290" t="s">
        <v>6705</v>
      </c>
      <c r="U7290" t="s">
        <v>6550</v>
      </c>
      <c r="Z7290" t="s">
        <v>4485</v>
      </c>
      <c r="AB7290" t="s">
        <v>25573</v>
      </c>
      <c r="AC7290" t="s">
        <v>25621</v>
      </c>
      <c r="AE7290" t="s">
        <v>25595</v>
      </c>
      <c r="AF7290" t="s">
        <v>25577</v>
      </c>
      <c r="AG7290" t="s">
        <v>25578</v>
      </c>
    </row>
    <row r="7291" spans="1:34" x14ac:dyDescent="0.2">
      <c r="A7291" t="s">
        <v>24892</v>
      </c>
      <c r="B7291" t="s">
        <v>6527</v>
      </c>
      <c r="C7291" t="s">
        <v>7606</v>
      </c>
      <c r="D7291" t="s">
        <v>6522</v>
      </c>
      <c r="E7291" t="s">
        <v>6522</v>
      </c>
      <c r="F7291" t="s">
        <v>6268</v>
      </c>
      <c r="G7291" t="s">
        <v>24893</v>
      </c>
      <c r="H7291" s="1">
        <v>44348</v>
      </c>
      <c r="J7291">
        <v>0</v>
      </c>
      <c r="N7291" t="s">
        <v>6475</v>
      </c>
      <c r="O7291" t="s">
        <v>6548</v>
      </c>
      <c r="R7291" t="s">
        <v>13094</v>
      </c>
      <c r="Z7291" t="s">
        <v>3465</v>
      </c>
      <c r="AB7291" t="s">
        <v>25573</v>
      </c>
      <c r="AC7291" t="s">
        <v>25574</v>
      </c>
      <c r="AD7291" t="s">
        <v>25613</v>
      </c>
      <c r="AE7291" t="s">
        <v>25595</v>
      </c>
      <c r="AF7291" t="s">
        <v>25577</v>
      </c>
      <c r="AG7291" t="s">
        <v>25578</v>
      </c>
    </row>
    <row r="7292" spans="1:34" x14ac:dyDescent="0.2">
      <c r="A7292" t="s">
        <v>24901</v>
      </c>
      <c r="B7292" t="s">
        <v>6265</v>
      </c>
      <c r="C7292" t="s">
        <v>6266</v>
      </c>
      <c r="D7292" t="s">
        <v>6281</v>
      </c>
      <c r="E7292" t="s">
        <v>6281</v>
      </c>
      <c r="F7292" t="s">
        <v>6268</v>
      </c>
      <c r="G7292" t="s">
        <v>24902</v>
      </c>
      <c r="H7292" s="1">
        <v>44104</v>
      </c>
      <c r="J7292">
        <v>127000</v>
      </c>
      <c r="K7292">
        <v>127000</v>
      </c>
      <c r="N7292" t="s">
        <v>6475</v>
      </c>
      <c r="O7292" t="s">
        <v>6878</v>
      </c>
      <c r="R7292" t="s">
        <v>8969</v>
      </c>
      <c r="S7292" t="s">
        <v>24903</v>
      </c>
      <c r="T7292" t="s">
        <v>24904</v>
      </c>
      <c r="U7292" t="s">
        <v>6588</v>
      </c>
      <c r="Z7292" t="s">
        <v>11052</v>
      </c>
      <c r="AB7292" t="s">
        <v>25573</v>
      </c>
      <c r="AC7292" t="s">
        <v>25581</v>
      </c>
      <c r="AD7292" t="s">
        <v>25631</v>
      </c>
      <c r="AE7292" t="s">
        <v>25579</v>
      </c>
      <c r="AF7292" t="s">
        <v>25577</v>
      </c>
      <c r="AG7292" t="s">
        <v>25578</v>
      </c>
    </row>
    <row r="7293" spans="1:34" x14ac:dyDescent="0.2">
      <c r="A7293" t="s">
        <v>24878</v>
      </c>
      <c r="B7293" t="s">
        <v>6265</v>
      </c>
      <c r="C7293" t="s">
        <v>6266</v>
      </c>
      <c r="D7293" t="s">
        <v>6281</v>
      </c>
      <c r="E7293" t="s">
        <v>6281</v>
      </c>
      <c r="F7293" t="s">
        <v>6268</v>
      </c>
      <c r="G7293" t="s">
        <v>24879</v>
      </c>
      <c r="H7293" s="1">
        <v>44134</v>
      </c>
      <c r="J7293">
        <v>383284</v>
      </c>
      <c r="K7293">
        <v>383284</v>
      </c>
      <c r="N7293" t="s">
        <v>6270</v>
      </c>
      <c r="O7293" t="s">
        <v>6271</v>
      </c>
      <c r="R7293" t="s">
        <v>24880</v>
      </c>
      <c r="S7293" t="s">
        <v>24881</v>
      </c>
      <c r="T7293" t="s">
        <v>13293</v>
      </c>
      <c r="U7293" t="s">
        <v>6276</v>
      </c>
      <c r="Z7293" t="s">
        <v>6277</v>
      </c>
      <c r="AB7293" t="s">
        <v>25573</v>
      </c>
      <c r="AC7293" t="s">
        <v>25581</v>
      </c>
      <c r="AD7293" t="s">
        <v>25607</v>
      </c>
      <c r="AE7293" t="s">
        <v>25576</v>
      </c>
      <c r="AF7293" t="s">
        <v>25577</v>
      </c>
      <c r="AG7293" t="s">
        <v>25578</v>
      </c>
    </row>
    <row r="7294" spans="1:34" x14ac:dyDescent="0.2">
      <c r="A7294" t="s">
        <v>24935</v>
      </c>
      <c r="B7294" t="s">
        <v>6538</v>
      </c>
      <c r="C7294" t="s">
        <v>6496</v>
      </c>
      <c r="D7294" t="s">
        <v>6319</v>
      </c>
      <c r="E7294" t="s">
        <v>6319</v>
      </c>
      <c r="F7294" t="s">
        <v>6268</v>
      </c>
      <c r="G7294" t="s">
        <v>24936</v>
      </c>
      <c r="H7294" s="1">
        <v>44015</v>
      </c>
      <c r="I7294" s="1">
        <v>44020</v>
      </c>
      <c r="J7294">
        <v>20000</v>
      </c>
      <c r="K7294">
        <v>20000</v>
      </c>
      <c r="L7294">
        <v>20000</v>
      </c>
      <c r="M7294">
        <v>20000</v>
      </c>
      <c r="N7294" t="s">
        <v>6270</v>
      </c>
      <c r="O7294" t="s">
        <v>6271</v>
      </c>
      <c r="R7294" t="s">
        <v>21505</v>
      </c>
      <c r="S7294" t="s">
        <v>24937</v>
      </c>
      <c r="T7294" t="s">
        <v>20133</v>
      </c>
      <c r="U7294" t="s">
        <v>6276</v>
      </c>
      <c r="Z7294" t="s">
        <v>11029</v>
      </c>
      <c r="AB7294" t="s">
        <v>25573</v>
      </c>
      <c r="AC7294" t="s">
        <v>25574</v>
      </c>
      <c r="AD7294" t="s">
        <v>25575</v>
      </c>
      <c r="AE7294" t="s">
        <v>25579</v>
      </c>
      <c r="AF7294" t="s">
        <v>25577</v>
      </c>
      <c r="AG7294" t="s">
        <v>25578</v>
      </c>
    </row>
    <row r="7295" spans="1:34" x14ac:dyDescent="0.2">
      <c r="A7295" t="s">
        <v>24839</v>
      </c>
      <c r="B7295" t="s">
        <v>6495</v>
      </c>
      <c r="C7295" t="s">
        <v>6496</v>
      </c>
      <c r="D7295" t="s">
        <v>6281</v>
      </c>
      <c r="E7295" t="s">
        <v>6281</v>
      </c>
      <c r="F7295" t="s">
        <v>6268</v>
      </c>
      <c r="G7295" t="s">
        <v>24840</v>
      </c>
      <c r="H7295" s="1">
        <v>44001</v>
      </c>
      <c r="I7295" s="1">
        <v>44001</v>
      </c>
      <c r="J7295">
        <v>5000</v>
      </c>
      <c r="K7295">
        <v>5000</v>
      </c>
      <c r="L7295">
        <v>5000</v>
      </c>
      <c r="M7295">
        <v>5000</v>
      </c>
      <c r="N7295" t="s">
        <v>6270</v>
      </c>
      <c r="O7295" t="s">
        <v>6271</v>
      </c>
      <c r="R7295" t="s">
        <v>7341</v>
      </c>
      <c r="S7295" t="s">
        <v>24841</v>
      </c>
      <c r="Z7295" t="s">
        <v>11029</v>
      </c>
      <c r="AB7295" t="s">
        <v>25573</v>
      </c>
      <c r="AC7295" t="s">
        <v>25581</v>
      </c>
      <c r="AD7295" t="s">
        <v>25607</v>
      </c>
      <c r="AE7295" t="s">
        <v>25576</v>
      </c>
      <c r="AF7295" t="s">
        <v>25577</v>
      </c>
      <c r="AG7295" t="s">
        <v>25578</v>
      </c>
    </row>
    <row r="7296" spans="1:34" x14ac:dyDescent="0.2">
      <c r="A7296" t="s">
        <v>24785</v>
      </c>
      <c r="B7296" t="s">
        <v>6279</v>
      </c>
      <c r="C7296" t="s">
        <v>6437</v>
      </c>
      <c r="D7296" t="s">
        <v>6319</v>
      </c>
      <c r="E7296" t="s">
        <v>6319</v>
      </c>
      <c r="F7296" t="s">
        <v>6268</v>
      </c>
      <c r="G7296" t="s">
        <v>24786</v>
      </c>
      <c r="H7296" s="1">
        <v>44029</v>
      </c>
      <c r="I7296" s="1">
        <v>44007</v>
      </c>
      <c r="J7296">
        <v>0.01</v>
      </c>
      <c r="K7296">
        <v>0.01</v>
      </c>
      <c r="N7296" t="s">
        <v>6270</v>
      </c>
      <c r="O7296" t="s">
        <v>6271</v>
      </c>
      <c r="R7296" t="s">
        <v>6283</v>
      </c>
      <c r="S7296" t="s">
        <v>24787</v>
      </c>
      <c r="T7296" t="s">
        <v>7570</v>
      </c>
      <c r="U7296" t="s">
        <v>6276</v>
      </c>
      <c r="Z7296" t="s">
        <v>11029</v>
      </c>
      <c r="AB7296" t="s">
        <v>25573</v>
      </c>
      <c r="AC7296" t="s">
        <v>25581</v>
      </c>
      <c r="AD7296" t="s">
        <v>25604</v>
      </c>
      <c r="AE7296" t="s">
        <v>25579</v>
      </c>
      <c r="AF7296" t="s">
        <v>25577</v>
      </c>
      <c r="AG7296" t="s">
        <v>25578</v>
      </c>
      <c r="AH7296" t="s">
        <v>10755</v>
      </c>
    </row>
    <row r="7297" spans="1:45" x14ac:dyDescent="0.2">
      <c r="A7297" t="s">
        <v>24930</v>
      </c>
      <c r="B7297" t="s">
        <v>6495</v>
      </c>
      <c r="C7297" t="s">
        <v>6496</v>
      </c>
      <c r="D7297" t="s">
        <v>6281</v>
      </c>
      <c r="E7297" t="s">
        <v>6281</v>
      </c>
      <c r="F7297" t="s">
        <v>6268</v>
      </c>
      <c r="G7297" t="s">
        <v>24931</v>
      </c>
      <c r="H7297" s="1">
        <v>44007</v>
      </c>
      <c r="I7297" s="1">
        <v>44007</v>
      </c>
      <c r="J7297">
        <v>131684</v>
      </c>
      <c r="K7297">
        <v>131684</v>
      </c>
      <c r="L7297">
        <v>131684</v>
      </c>
      <c r="M7297">
        <v>131684</v>
      </c>
      <c r="N7297" t="s">
        <v>6270</v>
      </c>
      <c r="O7297" t="s">
        <v>6271</v>
      </c>
      <c r="R7297" t="s">
        <v>24932</v>
      </c>
      <c r="S7297" t="s">
        <v>24933</v>
      </c>
      <c r="T7297" t="s">
        <v>7229</v>
      </c>
      <c r="U7297" t="s">
        <v>6276</v>
      </c>
      <c r="Z7297" t="s">
        <v>11029</v>
      </c>
      <c r="AB7297" t="s">
        <v>25573</v>
      </c>
      <c r="AC7297" t="s">
        <v>25581</v>
      </c>
      <c r="AD7297" t="s">
        <v>25604</v>
      </c>
      <c r="AE7297" t="s">
        <v>25576</v>
      </c>
      <c r="AF7297" t="s">
        <v>25577</v>
      </c>
      <c r="AG7297" t="s">
        <v>25578</v>
      </c>
    </row>
    <row r="7298" spans="1:45" x14ac:dyDescent="0.2">
      <c r="A7298" t="s">
        <v>24899</v>
      </c>
      <c r="B7298" t="s">
        <v>6527</v>
      </c>
      <c r="C7298" t="s">
        <v>6266</v>
      </c>
      <c r="D7298" t="s">
        <v>6267</v>
      </c>
      <c r="E7298" t="s">
        <v>6267</v>
      </c>
      <c r="F7298" t="s">
        <v>6268</v>
      </c>
      <c r="G7298" t="s">
        <v>24900</v>
      </c>
      <c r="H7298" s="1">
        <v>44140</v>
      </c>
      <c r="J7298">
        <v>35000</v>
      </c>
      <c r="K7298">
        <v>35000</v>
      </c>
      <c r="N7298" t="s">
        <v>7118</v>
      </c>
      <c r="P7298" t="s">
        <v>6272</v>
      </c>
      <c r="Q7298" t="s">
        <v>6273</v>
      </c>
      <c r="T7298" t="s">
        <v>24851</v>
      </c>
      <c r="U7298" t="s">
        <v>6550</v>
      </c>
      <c r="V7298" t="s">
        <v>6551</v>
      </c>
      <c r="Z7298" t="s">
        <v>2926</v>
      </c>
    </row>
    <row r="7299" spans="1:45" x14ac:dyDescent="0.2">
      <c r="A7299" t="s">
        <v>24845</v>
      </c>
      <c r="B7299" t="s">
        <v>6265</v>
      </c>
      <c r="C7299" t="s">
        <v>6266</v>
      </c>
      <c r="D7299" t="s">
        <v>6281</v>
      </c>
      <c r="E7299" t="s">
        <v>6281</v>
      </c>
      <c r="F7299" t="s">
        <v>6268</v>
      </c>
      <c r="G7299" t="s">
        <v>24846</v>
      </c>
      <c r="H7299" s="1">
        <v>44074</v>
      </c>
      <c r="J7299">
        <v>122919</v>
      </c>
      <c r="K7299">
        <v>122919</v>
      </c>
      <c r="N7299" t="s">
        <v>6800</v>
      </c>
      <c r="O7299" t="s">
        <v>6801</v>
      </c>
      <c r="R7299" t="s">
        <v>7115</v>
      </c>
      <c r="S7299" t="s">
        <v>24847</v>
      </c>
      <c r="T7299" t="s">
        <v>13135</v>
      </c>
      <c r="U7299" t="s">
        <v>6395</v>
      </c>
      <c r="V7299" t="s">
        <v>7236</v>
      </c>
      <c r="W7299" t="s">
        <v>7237</v>
      </c>
      <c r="Z7299" t="s">
        <v>482</v>
      </c>
      <c r="AB7299" t="s">
        <v>25573</v>
      </c>
      <c r="AC7299" t="s">
        <v>25581</v>
      </c>
      <c r="AD7299" t="s">
        <v>25604</v>
      </c>
      <c r="AE7299" t="s">
        <v>25610</v>
      </c>
      <c r="AF7299" t="s">
        <v>25577</v>
      </c>
      <c r="AG7299" t="s">
        <v>25578</v>
      </c>
    </row>
    <row r="7300" spans="1:45" x14ac:dyDescent="0.2">
      <c r="A7300" t="s">
        <v>24994</v>
      </c>
      <c r="B7300" t="s">
        <v>6495</v>
      </c>
      <c r="C7300" t="s">
        <v>6496</v>
      </c>
      <c r="D7300" t="s">
        <v>6281</v>
      </c>
      <c r="E7300" t="s">
        <v>6281</v>
      </c>
      <c r="F7300" t="s">
        <v>6268</v>
      </c>
      <c r="G7300" t="s">
        <v>24995</v>
      </c>
      <c r="H7300" s="1">
        <v>44012</v>
      </c>
      <c r="I7300" s="1">
        <v>44012</v>
      </c>
      <c r="J7300">
        <v>50000</v>
      </c>
      <c r="K7300">
        <v>50000</v>
      </c>
      <c r="L7300">
        <v>50000</v>
      </c>
      <c r="M7300">
        <v>50000</v>
      </c>
      <c r="N7300" t="s">
        <v>6270</v>
      </c>
      <c r="O7300" t="s">
        <v>6410</v>
      </c>
      <c r="R7300" t="s">
        <v>24996</v>
      </c>
      <c r="S7300" t="s">
        <v>24997</v>
      </c>
      <c r="T7300" t="s">
        <v>24998</v>
      </c>
      <c r="U7300" t="s">
        <v>6411</v>
      </c>
      <c r="V7300" t="s">
        <v>6418</v>
      </c>
      <c r="Z7300" t="s">
        <v>11114</v>
      </c>
      <c r="AB7300" t="s">
        <v>25573</v>
      </c>
      <c r="AC7300" t="s">
        <v>25581</v>
      </c>
      <c r="AD7300" t="s">
        <v>25605</v>
      </c>
      <c r="AE7300" t="s">
        <v>25588</v>
      </c>
      <c r="AF7300" t="s">
        <v>25577</v>
      </c>
      <c r="AG7300" t="s">
        <v>25578</v>
      </c>
    </row>
    <row r="7301" spans="1:45" x14ac:dyDescent="0.2">
      <c r="A7301" t="s">
        <v>24889</v>
      </c>
      <c r="B7301" t="s">
        <v>6420</v>
      </c>
      <c r="C7301" t="s">
        <v>6798</v>
      </c>
      <c r="D7301" t="s">
        <v>6267</v>
      </c>
      <c r="E7301" t="s">
        <v>6267</v>
      </c>
      <c r="F7301" t="s">
        <v>6268</v>
      </c>
      <c r="G7301" t="s">
        <v>24890</v>
      </c>
      <c r="H7301" s="1">
        <v>44048</v>
      </c>
      <c r="I7301" s="1">
        <v>44048</v>
      </c>
      <c r="J7301">
        <v>20000</v>
      </c>
      <c r="K7301">
        <v>20000</v>
      </c>
      <c r="N7301" t="s">
        <v>7118</v>
      </c>
      <c r="P7301" t="s">
        <v>6272</v>
      </c>
      <c r="Q7301" t="s">
        <v>6273</v>
      </c>
      <c r="R7301" t="s">
        <v>11180</v>
      </c>
      <c r="T7301" t="s">
        <v>16843</v>
      </c>
      <c r="U7301" t="s">
        <v>6550</v>
      </c>
      <c r="V7301" t="s">
        <v>6829</v>
      </c>
      <c r="Z7301" t="s">
        <v>2926</v>
      </c>
      <c r="AB7301" t="s">
        <v>25573</v>
      </c>
      <c r="AC7301" t="s">
        <v>25581</v>
      </c>
      <c r="AD7301" t="s">
        <v>25582</v>
      </c>
      <c r="AE7301" t="s">
        <v>25583</v>
      </c>
      <c r="AF7301" t="s">
        <v>25577</v>
      </c>
      <c r="AG7301" t="s">
        <v>25578</v>
      </c>
      <c r="AH7301" t="s">
        <v>18920</v>
      </c>
    </row>
    <row r="7302" spans="1:45" x14ac:dyDescent="0.2">
      <c r="A7302" t="s">
        <v>5732</v>
      </c>
      <c r="B7302" t="s">
        <v>8913</v>
      </c>
      <c r="C7302" t="s">
        <v>6266</v>
      </c>
      <c r="D7302" t="s">
        <v>11176</v>
      </c>
      <c r="E7302" t="s">
        <v>6319</v>
      </c>
      <c r="F7302" t="s">
        <v>6268</v>
      </c>
      <c r="G7302" t="s">
        <v>25017</v>
      </c>
      <c r="H7302" s="1">
        <v>44119</v>
      </c>
      <c r="J7302">
        <v>1058574.1100000001</v>
      </c>
      <c r="K7302">
        <v>1058574.1100000001</v>
      </c>
      <c r="N7302" t="s">
        <v>6270</v>
      </c>
      <c r="O7302" t="s">
        <v>6271</v>
      </c>
      <c r="R7302" t="s">
        <v>12153</v>
      </c>
      <c r="S7302" t="s">
        <v>12154</v>
      </c>
      <c r="T7302" t="s">
        <v>7229</v>
      </c>
      <c r="U7302" t="s">
        <v>6276</v>
      </c>
      <c r="Z7302" t="s">
        <v>11029</v>
      </c>
      <c r="AB7302" t="s">
        <v>25573</v>
      </c>
      <c r="AC7302" t="s">
        <v>25581</v>
      </c>
      <c r="AD7302" t="s">
        <v>25604</v>
      </c>
      <c r="AE7302" t="s">
        <v>25583</v>
      </c>
      <c r="AF7302" t="s">
        <v>25577</v>
      </c>
      <c r="AG7302" t="s">
        <v>25578</v>
      </c>
      <c r="AJ7302">
        <f>VLOOKUP($A7302,Sheet1!$A:$K,2,FALSE)</f>
        <v>12</v>
      </c>
      <c r="AK7302">
        <f>VLOOKUP($A7302,Sheet1!$A:$K,3,FALSE)</f>
        <v>0</v>
      </c>
      <c r="AL7302">
        <f>VLOOKUP($A7302,Sheet1!$A:$K,4,FALSE)</f>
        <v>0</v>
      </c>
      <c r="AM7302">
        <f>VLOOKUP($A7302,Sheet1!$A:$K,5,FALSE)</f>
        <v>0</v>
      </c>
      <c r="AN7302">
        <f>VLOOKUP($A7302,Sheet1!$A:$K,6,FALSE)</f>
        <v>0</v>
      </c>
      <c r="AO7302">
        <f>VLOOKUP($A7302,Sheet1!$A:$K,7,FALSE)</f>
        <v>0</v>
      </c>
      <c r="AP7302">
        <f>VLOOKUP($A7302,Sheet1!$A:$K,8,FALSE)</f>
        <v>12</v>
      </c>
      <c r="AQ7302">
        <f>VLOOKUP($A7302,Sheet1!$A:$K,9,FALSE)</f>
        <v>4</v>
      </c>
      <c r="AR7302">
        <f>VLOOKUP($A7302,Sheet1!$A:$K,10,FALSE)</f>
        <v>12</v>
      </c>
      <c r="AS7302">
        <f>VLOOKUP($A7302,Sheet1!$A:$K,11,FALSE)</f>
        <v>12</v>
      </c>
    </row>
    <row r="7303" spans="1:45" x14ac:dyDescent="0.2">
      <c r="A7303" t="s">
        <v>5904</v>
      </c>
      <c r="B7303" t="s">
        <v>6279</v>
      </c>
      <c r="C7303" t="s">
        <v>8674</v>
      </c>
      <c r="D7303" t="s">
        <v>11176</v>
      </c>
      <c r="E7303" t="s">
        <v>6319</v>
      </c>
      <c r="F7303" t="s">
        <v>6268</v>
      </c>
      <c r="G7303" t="s">
        <v>25060</v>
      </c>
      <c r="H7303" s="1">
        <v>44112</v>
      </c>
      <c r="I7303" s="1">
        <v>44029</v>
      </c>
      <c r="J7303">
        <v>0</v>
      </c>
      <c r="N7303" t="s">
        <v>6475</v>
      </c>
      <c r="O7303" t="s">
        <v>8580</v>
      </c>
      <c r="R7303" t="s">
        <v>6321</v>
      </c>
      <c r="S7303" t="s">
        <v>25061</v>
      </c>
      <c r="Z7303" t="s">
        <v>1004</v>
      </c>
      <c r="AB7303" t="s">
        <v>25573</v>
      </c>
      <c r="AC7303" t="s">
        <v>25624</v>
      </c>
      <c r="AE7303" t="s">
        <v>25583</v>
      </c>
      <c r="AF7303" t="s">
        <v>25577</v>
      </c>
      <c r="AG7303" t="s">
        <v>25578</v>
      </c>
      <c r="AJ7303">
        <f>VLOOKUP($A7303,Sheet1!$A:$K,2,FALSE)</f>
        <v>2</v>
      </c>
      <c r="AK7303">
        <f>VLOOKUP($A7303,Sheet1!$A:$K,3,FALSE)</f>
        <v>0</v>
      </c>
      <c r="AL7303">
        <f>VLOOKUP($A7303,Sheet1!$A:$K,4,FALSE)</f>
        <v>0</v>
      </c>
      <c r="AM7303">
        <f>VLOOKUP($A7303,Sheet1!$A:$K,5,FALSE)</f>
        <v>0</v>
      </c>
      <c r="AN7303">
        <f>VLOOKUP($A7303,Sheet1!$A:$K,6,FALSE)</f>
        <v>0</v>
      </c>
      <c r="AO7303">
        <f>VLOOKUP($A7303,Sheet1!$A:$K,7,FALSE)</f>
        <v>0</v>
      </c>
      <c r="AP7303">
        <f>VLOOKUP($A7303,Sheet1!$A:$K,8,FALSE)</f>
        <v>2</v>
      </c>
      <c r="AQ7303">
        <f>VLOOKUP($A7303,Sheet1!$A:$K,9,FALSE)</f>
        <v>5</v>
      </c>
      <c r="AR7303">
        <f>VLOOKUP($A7303,Sheet1!$A:$K,10,FALSE)</f>
        <v>2</v>
      </c>
      <c r="AS7303">
        <f>VLOOKUP($A7303,Sheet1!$A:$K,11,FALSE)</f>
        <v>2</v>
      </c>
    </row>
    <row r="7304" spans="1:45" x14ac:dyDescent="0.2">
      <c r="A7304" t="s">
        <v>25056</v>
      </c>
      <c r="B7304" t="s">
        <v>11086</v>
      </c>
      <c r="D7304" t="s">
        <v>6876</v>
      </c>
      <c r="E7304" t="s">
        <v>6876</v>
      </c>
      <c r="F7304" t="s">
        <v>6286</v>
      </c>
      <c r="G7304" t="s">
        <v>25183</v>
      </c>
      <c r="H7304" s="1">
        <v>44074</v>
      </c>
      <c r="N7304" t="s">
        <v>6270</v>
      </c>
      <c r="O7304" t="s">
        <v>6410</v>
      </c>
      <c r="R7304" t="s">
        <v>6283</v>
      </c>
      <c r="Z7304" t="s">
        <v>11114</v>
      </c>
      <c r="AB7304" t="s">
        <v>25573</v>
      </c>
      <c r="AC7304" t="s">
        <v>25581</v>
      </c>
      <c r="AD7304" t="s">
        <v>25604</v>
      </c>
      <c r="AE7304" t="s">
        <v>25579</v>
      </c>
      <c r="AF7304" t="s">
        <v>25577</v>
      </c>
      <c r="AG7304" t="s">
        <v>25578</v>
      </c>
      <c r="AH7304" t="s">
        <v>10755</v>
      </c>
    </row>
    <row r="7305" spans="1:45" x14ac:dyDescent="0.2">
      <c r="A7305" t="s">
        <v>25054</v>
      </c>
      <c r="B7305" t="s">
        <v>8913</v>
      </c>
      <c r="C7305" t="s">
        <v>6266</v>
      </c>
      <c r="D7305" t="s">
        <v>6533</v>
      </c>
      <c r="E7305" t="s">
        <v>6533</v>
      </c>
      <c r="F7305" t="s">
        <v>6286</v>
      </c>
      <c r="G7305" t="s">
        <v>25055</v>
      </c>
      <c r="H7305" s="1">
        <v>44074</v>
      </c>
      <c r="J7305" s="2">
        <v>10520000</v>
      </c>
      <c r="K7305" s="2">
        <v>10520000</v>
      </c>
      <c r="N7305" t="s">
        <v>6270</v>
      </c>
      <c r="O7305" t="s">
        <v>6410</v>
      </c>
      <c r="R7305" t="s">
        <v>6283</v>
      </c>
      <c r="T7305" t="s">
        <v>13184</v>
      </c>
      <c r="U7305" t="s">
        <v>6411</v>
      </c>
      <c r="V7305" t="s">
        <v>6435</v>
      </c>
      <c r="X7305" t="s">
        <v>6935</v>
      </c>
      <c r="Y7305" t="s">
        <v>6811</v>
      </c>
      <c r="Z7305" t="s">
        <v>6155</v>
      </c>
      <c r="AA7305" t="s">
        <v>25056</v>
      </c>
      <c r="AB7305" t="s">
        <v>25573</v>
      </c>
      <c r="AC7305" t="s">
        <v>25581</v>
      </c>
      <c r="AD7305" t="s">
        <v>25604</v>
      </c>
      <c r="AE7305" t="s">
        <v>25579</v>
      </c>
      <c r="AF7305" t="s">
        <v>25577</v>
      </c>
      <c r="AG7305" t="s">
        <v>25578</v>
      </c>
      <c r="AH7305" t="s">
        <v>10755</v>
      </c>
    </row>
    <row r="7306" spans="1:45" x14ac:dyDescent="0.2">
      <c r="A7306" t="s">
        <v>5939</v>
      </c>
      <c r="B7306" t="s">
        <v>6265</v>
      </c>
      <c r="C7306" t="s">
        <v>6266</v>
      </c>
      <c r="D7306" t="s">
        <v>6281</v>
      </c>
      <c r="E7306" t="s">
        <v>6281</v>
      </c>
      <c r="F7306" t="s">
        <v>6268</v>
      </c>
      <c r="G7306" t="s">
        <v>25121</v>
      </c>
      <c r="H7306" s="1">
        <v>44074</v>
      </c>
      <c r="J7306">
        <v>100000</v>
      </c>
      <c r="K7306">
        <v>100000</v>
      </c>
      <c r="N7306" t="s">
        <v>6475</v>
      </c>
      <c r="O7306" t="s">
        <v>6476</v>
      </c>
      <c r="R7306" t="s">
        <v>10320</v>
      </c>
      <c r="S7306" t="s">
        <v>25081</v>
      </c>
      <c r="T7306" t="s">
        <v>6724</v>
      </c>
      <c r="U7306" t="s">
        <v>6322</v>
      </c>
      <c r="V7306" t="s">
        <v>6479</v>
      </c>
      <c r="W7306" t="s">
        <v>6520</v>
      </c>
      <c r="Z7306" t="s">
        <v>28</v>
      </c>
      <c r="AB7306" t="s">
        <v>25573</v>
      </c>
      <c r="AC7306" t="s">
        <v>25623</v>
      </c>
      <c r="AE7306" t="s">
        <v>25642</v>
      </c>
      <c r="AF7306" t="s">
        <v>25577</v>
      </c>
      <c r="AG7306" t="s">
        <v>25578</v>
      </c>
      <c r="AJ7306">
        <f>VLOOKUP($A7306,Sheet1!$A:$K,2,FALSE)</f>
        <v>8</v>
      </c>
      <c r="AK7306">
        <f>VLOOKUP($A7306,Sheet1!$A:$K,3,FALSE)</f>
        <v>0</v>
      </c>
      <c r="AL7306">
        <f>VLOOKUP($A7306,Sheet1!$A:$K,4,FALSE)</f>
        <v>0</v>
      </c>
      <c r="AM7306">
        <f>VLOOKUP($A7306,Sheet1!$A:$K,5,FALSE)</f>
        <v>0</v>
      </c>
      <c r="AN7306">
        <f>VLOOKUP($A7306,Sheet1!$A:$K,6,FALSE)</f>
        <v>0</v>
      </c>
      <c r="AO7306">
        <f>VLOOKUP($A7306,Sheet1!$A:$K,7,FALSE)</f>
        <v>0</v>
      </c>
      <c r="AP7306">
        <f>VLOOKUP($A7306,Sheet1!$A:$K,8,FALSE)</f>
        <v>8</v>
      </c>
      <c r="AQ7306">
        <f>VLOOKUP($A7306,Sheet1!$A:$K,9,FALSE)</f>
        <v>-1</v>
      </c>
      <c r="AR7306">
        <f>VLOOKUP($A7306,Sheet1!$A:$K,10,FALSE)</f>
        <v>8</v>
      </c>
      <c r="AS7306">
        <f>VLOOKUP($A7306,Sheet1!$A:$K,11,FALSE)</f>
        <v>8</v>
      </c>
    </row>
    <row r="7307" spans="1:45" x14ac:dyDescent="0.2">
      <c r="A7307" t="s">
        <v>25105</v>
      </c>
      <c r="B7307" t="s">
        <v>6875</v>
      </c>
      <c r="D7307" t="s">
        <v>6876</v>
      </c>
      <c r="E7307" t="s">
        <v>6876</v>
      </c>
      <c r="F7307" t="s">
        <v>6268</v>
      </c>
      <c r="G7307" t="s">
        <v>25106</v>
      </c>
      <c r="H7307" s="1">
        <v>44034</v>
      </c>
      <c r="I7307" s="1">
        <v>44035</v>
      </c>
      <c r="N7307" t="s">
        <v>7118</v>
      </c>
      <c r="R7307" t="s">
        <v>8765</v>
      </c>
      <c r="Z7307" t="s">
        <v>1632</v>
      </c>
      <c r="AB7307" t="s">
        <v>25573</v>
      </c>
      <c r="AC7307" t="s">
        <v>25574</v>
      </c>
      <c r="AD7307" t="s">
        <v>25611</v>
      </c>
      <c r="AE7307" t="s">
        <v>25591</v>
      </c>
      <c r="AF7307" t="s">
        <v>25577</v>
      </c>
      <c r="AG7307" t="s">
        <v>25578</v>
      </c>
    </row>
    <row r="7308" spans="1:45" x14ac:dyDescent="0.2">
      <c r="A7308" t="s">
        <v>24976</v>
      </c>
      <c r="B7308" t="s">
        <v>6279</v>
      </c>
      <c r="C7308" t="s">
        <v>8674</v>
      </c>
      <c r="D7308" t="s">
        <v>6267</v>
      </c>
      <c r="E7308" t="s">
        <v>6267</v>
      </c>
      <c r="F7308" t="s">
        <v>6268</v>
      </c>
      <c r="G7308" t="s">
        <v>24977</v>
      </c>
      <c r="H7308" s="1">
        <v>44104</v>
      </c>
      <c r="I7308" s="1">
        <v>44016</v>
      </c>
      <c r="J7308">
        <v>0</v>
      </c>
      <c r="N7308" t="s">
        <v>7118</v>
      </c>
      <c r="R7308" t="s">
        <v>24978</v>
      </c>
      <c r="Z7308" t="s">
        <v>495</v>
      </c>
      <c r="AB7308" t="s">
        <v>25573</v>
      </c>
      <c r="AC7308" t="s">
        <v>25574</v>
      </c>
      <c r="AD7308" t="s">
        <v>25575</v>
      </c>
      <c r="AE7308" t="s">
        <v>25579</v>
      </c>
      <c r="AF7308" t="s">
        <v>25577</v>
      </c>
      <c r="AG7308" t="s">
        <v>25578</v>
      </c>
    </row>
    <row r="7309" spans="1:45" x14ac:dyDescent="0.2">
      <c r="A7309" t="s">
        <v>25167</v>
      </c>
      <c r="B7309" t="s">
        <v>6527</v>
      </c>
      <c r="C7309" t="s">
        <v>6266</v>
      </c>
      <c r="D7309" t="s">
        <v>6267</v>
      </c>
      <c r="E7309" t="s">
        <v>6267</v>
      </c>
      <c r="F7309" t="s">
        <v>6268</v>
      </c>
      <c r="G7309" t="s">
        <v>25168</v>
      </c>
      <c r="H7309" s="1">
        <v>44133</v>
      </c>
      <c r="J7309">
        <v>45000</v>
      </c>
      <c r="K7309">
        <v>45000</v>
      </c>
      <c r="N7309" t="s">
        <v>7118</v>
      </c>
      <c r="P7309" t="s">
        <v>6272</v>
      </c>
      <c r="Q7309" t="s">
        <v>6273</v>
      </c>
      <c r="T7309" t="s">
        <v>9518</v>
      </c>
      <c r="U7309" t="s">
        <v>9519</v>
      </c>
      <c r="Z7309" t="s">
        <v>2926</v>
      </c>
    </row>
    <row r="7310" spans="1:45" x14ac:dyDescent="0.2">
      <c r="A7310" t="s">
        <v>25137</v>
      </c>
      <c r="B7310" t="s">
        <v>6527</v>
      </c>
      <c r="C7310" t="s">
        <v>6266</v>
      </c>
      <c r="D7310" t="s">
        <v>6281</v>
      </c>
      <c r="E7310" t="s">
        <v>6281</v>
      </c>
      <c r="F7310" t="s">
        <v>6268</v>
      </c>
      <c r="G7310" t="s">
        <v>25138</v>
      </c>
      <c r="H7310" s="1">
        <v>44068</v>
      </c>
      <c r="J7310">
        <v>0</v>
      </c>
      <c r="N7310" t="s">
        <v>6475</v>
      </c>
      <c r="O7310" t="s">
        <v>6548</v>
      </c>
      <c r="T7310" t="s">
        <v>8488</v>
      </c>
      <c r="U7310" t="s">
        <v>6550</v>
      </c>
      <c r="V7310" t="s">
        <v>7099</v>
      </c>
      <c r="Z7310" t="s">
        <v>303</v>
      </c>
    </row>
    <row r="7311" spans="1:45" x14ac:dyDescent="0.2">
      <c r="A7311" t="s">
        <v>25144</v>
      </c>
      <c r="B7311" t="s">
        <v>6527</v>
      </c>
      <c r="C7311" t="s">
        <v>6266</v>
      </c>
      <c r="D7311" t="s">
        <v>6267</v>
      </c>
      <c r="E7311" t="s">
        <v>6267</v>
      </c>
      <c r="F7311" t="s">
        <v>6268</v>
      </c>
      <c r="G7311" t="s">
        <v>25145</v>
      </c>
      <c r="H7311" s="1">
        <v>44165</v>
      </c>
      <c r="J7311">
        <v>10000</v>
      </c>
      <c r="K7311">
        <v>10000</v>
      </c>
      <c r="N7311" t="s">
        <v>7118</v>
      </c>
      <c r="P7311" t="s">
        <v>6272</v>
      </c>
      <c r="Q7311" t="s">
        <v>6273</v>
      </c>
      <c r="T7311" t="s">
        <v>12021</v>
      </c>
      <c r="U7311" t="s">
        <v>6550</v>
      </c>
      <c r="V7311" t="s">
        <v>7099</v>
      </c>
      <c r="Z7311" t="s">
        <v>2926</v>
      </c>
    </row>
    <row r="7312" spans="1:45" x14ac:dyDescent="0.2">
      <c r="A7312" t="s">
        <v>25162</v>
      </c>
      <c r="B7312" t="s">
        <v>6527</v>
      </c>
      <c r="C7312" t="s">
        <v>6266</v>
      </c>
      <c r="D7312" t="s">
        <v>6281</v>
      </c>
      <c r="E7312" t="s">
        <v>6281</v>
      </c>
      <c r="F7312" t="s">
        <v>6268</v>
      </c>
      <c r="G7312" t="s">
        <v>25163</v>
      </c>
      <c r="H7312" s="1">
        <v>44074</v>
      </c>
      <c r="J7312">
        <v>900000</v>
      </c>
      <c r="K7312">
        <v>900000</v>
      </c>
      <c r="N7312" t="s">
        <v>6800</v>
      </c>
      <c r="O7312" t="s">
        <v>6801</v>
      </c>
      <c r="R7312" t="s">
        <v>6855</v>
      </c>
      <c r="S7312" t="s">
        <v>25164</v>
      </c>
      <c r="Z7312" t="s">
        <v>2654</v>
      </c>
      <c r="AA7312" t="s">
        <v>12527</v>
      </c>
      <c r="AB7312" t="s">
        <v>25573</v>
      </c>
      <c r="AC7312" t="s">
        <v>25574</v>
      </c>
      <c r="AD7312" t="s">
        <v>25575</v>
      </c>
      <c r="AE7312" t="s">
        <v>25579</v>
      </c>
      <c r="AF7312" t="s">
        <v>25577</v>
      </c>
      <c r="AG7312" t="s">
        <v>25578</v>
      </c>
    </row>
    <row r="7313" spans="1:45" x14ac:dyDescent="0.2">
      <c r="A7313" t="s">
        <v>24943</v>
      </c>
      <c r="B7313" t="s">
        <v>6527</v>
      </c>
      <c r="C7313" t="s">
        <v>6266</v>
      </c>
      <c r="D7313" t="s">
        <v>6281</v>
      </c>
      <c r="E7313" t="s">
        <v>6281</v>
      </c>
      <c r="F7313" t="s">
        <v>6268</v>
      </c>
      <c r="G7313" t="s">
        <v>24944</v>
      </c>
      <c r="H7313" s="1">
        <v>44074</v>
      </c>
      <c r="J7313">
        <v>900000</v>
      </c>
      <c r="K7313">
        <v>900000</v>
      </c>
      <c r="N7313" t="s">
        <v>6800</v>
      </c>
      <c r="O7313" t="s">
        <v>6801</v>
      </c>
      <c r="R7313" t="s">
        <v>24945</v>
      </c>
      <c r="S7313" t="s">
        <v>24946</v>
      </c>
      <c r="T7313" t="s">
        <v>12529</v>
      </c>
      <c r="U7313" t="s">
        <v>6395</v>
      </c>
      <c r="V7313" t="s">
        <v>6536</v>
      </c>
      <c r="W7313" t="s">
        <v>8818</v>
      </c>
      <c r="Z7313" t="s">
        <v>2654</v>
      </c>
      <c r="AA7313" t="s">
        <v>12527</v>
      </c>
      <c r="AB7313" t="s">
        <v>25573</v>
      </c>
      <c r="AC7313" t="s">
        <v>25601</v>
      </c>
      <c r="AE7313" t="s">
        <v>25579</v>
      </c>
      <c r="AF7313" t="s">
        <v>25577</v>
      </c>
      <c r="AG7313" t="s">
        <v>25578</v>
      </c>
    </row>
    <row r="7314" spans="1:45" x14ac:dyDescent="0.2">
      <c r="A7314" t="s">
        <v>25150</v>
      </c>
      <c r="B7314" t="s">
        <v>6420</v>
      </c>
      <c r="C7314" t="s">
        <v>6266</v>
      </c>
      <c r="D7314" t="s">
        <v>6267</v>
      </c>
      <c r="E7314" t="s">
        <v>6267</v>
      </c>
      <c r="F7314" t="s">
        <v>6268</v>
      </c>
      <c r="G7314" t="s">
        <v>25151</v>
      </c>
      <c r="H7314" s="1">
        <v>44134</v>
      </c>
      <c r="J7314">
        <v>50000</v>
      </c>
      <c r="K7314">
        <v>50000</v>
      </c>
      <c r="N7314" t="s">
        <v>7118</v>
      </c>
      <c r="R7314" t="s">
        <v>25152</v>
      </c>
      <c r="T7314" t="s">
        <v>7760</v>
      </c>
      <c r="U7314" t="s">
        <v>6395</v>
      </c>
      <c r="V7314" t="s">
        <v>7751</v>
      </c>
      <c r="Z7314" t="s">
        <v>1632</v>
      </c>
      <c r="AB7314" t="s">
        <v>25573</v>
      </c>
      <c r="AC7314" t="s">
        <v>25574</v>
      </c>
      <c r="AD7314" t="s">
        <v>25575</v>
      </c>
      <c r="AE7314" t="s">
        <v>25588</v>
      </c>
      <c r="AF7314" t="s">
        <v>25637</v>
      </c>
      <c r="AG7314" t="s">
        <v>25578</v>
      </c>
    </row>
    <row r="7315" spans="1:45" x14ac:dyDescent="0.2">
      <c r="A7315" t="s">
        <v>24966</v>
      </c>
      <c r="B7315" t="s">
        <v>6527</v>
      </c>
      <c r="C7315" t="s">
        <v>6266</v>
      </c>
      <c r="D7315" t="s">
        <v>6267</v>
      </c>
      <c r="E7315" t="s">
        <v>6267</v>
      </c>
      <c r="F7315" t="s">
        <v>6268</v>
      </c>
      <c r="G7315" t="s">
        <v>24967</v>
      </c>
      <c r="H7315" s="1">
        <v>44196</v>
      </c>
      <c r="J7315">
        <v>50000</v>
      </c>
      <c r="N7315" t="s">
        <v>7118</v>
      </c>
      <c r="T7315" t="s">
        <v>24968</v>
      </c>
      <c r="U7315" t="s">
        <v>6395</v>
      </c>
      <c r="V7315" t="s">
        <v>6545</v>
      </c>
      <c r="W7315" t="s">
        <v>6873</v>
      </c>
      <c r="Z7315" t="s">
        <v>1632</v>
      </c>
    </row>
    <row r="7316" spans="1:45" x14ac:dyDescent="0.2">
      <c r="A7316" t="s">
        <v>25186</v>
      </c>
      <c r="B7316" t="s">
        <v>6527</v>
      </c>
      <c r="C7316" t="s">
        <v>6266</v>
      </c>
      <c r="D7316" t="s">
        <v>6267</v>
      </c>
      <c r="E7316" t="s">
        <v>6267</v>
      </c>
      <c r="F7316" t="s">
        <v>6268</v>
      </c>
      <c r="G7316" t="s">
        <v>25187</v>
      </c>
      <c r="H7316" s="1">
        <v>44196</v>
      </c>
      <c r="J7316">
        <v>50000</v>
      </c>
      <c r="N7316" t="s">
        <v>7118</v>
      </c>
      <c r="T7316" t="s">
        <v>12540</v>
      </c>
      <c r="U7316" t="s">
        <v>6395</v>
      </c>
      <c r="V7316" t="s">
        <v>6545</v>
      </c>
      <c r="W7316" t="s">
        <v>6873</v>
      </c>
      <c r="Z7316" t="s">
        <v>1632</v>
      </c>
    </row>
    <row r="7317" spans="1:45" x14ac:dyDescent="0.2">
      <c r="A7317" t="s">
        <v>25110</v>
      </c>
      <c r="B7317" t="s">
        <v>6527</v>
      </c>
      <c r="C7317" t="s">
        <v>6266</v>
      </c>
      <c r="D7317" t="s">
        <v>6267</v>
      </c>
      <c r="E7317" t="s">
        <v>6267</v>
      </c>
      <c r="F7317" t="s">
        <v>6268</v>
      </c>
      <c r="G7317" t="s">
        <v>25111</v>
      </c>
      <c r="H7317" s="1">
        <v>44286</v>
      </c>
      <c r="J7317">
        <v>100000</v>
      </c>
      <c r="N7317" t="s">
        <v>7118</v>
      </c>
      <c r="T7317" t="s">
        <v>8432</v>
      </c>
      <c r="U7317" t="s">
        <v>6395</v>
      </c>
      <c r="V7317" t="s">
        <v>6840</v>
      </c>
      <c r="Z7317" t="s">
        <v>1632</v>
      </c>
    </row>
    <row r="7318" spans="1:45" x14ac:dyDescent="0.2">
      <c r="A7318" t="s">
        <v>5915</v>
      </c>
      <c r="B7318" t="s">
        <v>8913</v>
      </c>
      <c r="C7318" t="s">
        <v>6266</v>
      </c>
      <c r="D7318" t="s">
        <v>11176</v>
      </c>
      <c r="E7318" t="s">
        <v>6281</v>
      </c>
      <c r="F7318" t="s">
        <v>6268</v>
      </c>
      <c r="G7318" t="s">
        <v>25096</v>
      </c>
      <c r="H7318" s="1">
        <v>44135</v>
      </c>
      <c r="J7318">
        <v>100000</v>
      </c>
      <c r="K7318">
        <v>100000</v>
      </c>
      <c r="N7318" t="s">
        <v>6475</v>
      </c>
      <c r="O7318" t="s">
        <v>6476</v>
      </c>
      <c r="R7318" t="s">
        <v>6477</v>
      </c>
      <c r="T7318" t="s">
        <v>25097</v>
      </c>
      <c r="U7318" t="s">
        <v>6322</v>
      </c>
      <c r="V7318" t="s">
        <v>6526</v>
      </c>
      <c r="Z7318" t="s">
        <v>28</v>
      </c>
      <c r="AB7318" t="s">
        <v>25573</v>
      </c>
      <c r="AC7318" t="s">
        <v>25624</v>
      </c>
      <c r="AE7318" t="s">
        <v>25583</v>
      </c>
      <c r="AF7318" t="s">
        <v>25577</v>
      </c>
      <c r="AG7318" t="s">
        <v>25578</v>
      </c>
      <c r="AJ7318">
        <f>VLOOKUP($A7318,Sheet1!$A:$K,2,FALSE)</f>
        <v>20</v>
      </c>
      <c r="AK7318">
        <f>VLOOKUP($A7318,Sheet1!$A:$K,3,FALSE)</f>
        <v>0</v>
      </c>
      <c r="AL7318">
        <f>VLOOKUP($A7318,Sheet1!$A:$K,4,FALSE)</f>
        <v>0</v>
      </c>
      <c r="AM7318">
        <f>VLOOKUP($A7318,Sheet1!$A:$K,5,FALSE)</f>
        <v>0</v>
      </c>
      <c r="AN7318">
        <f>VLOOKUP($A7318,Sheet1!$A:$K,6,FALSE)</f>
        <v>0</v>
      </c>
      <c r="AO7318">
        <f>VLOOKUP($A7318,Sheet1!$A:$K,7,FALSE)</f>
        <v>0</v>
      </c>
      <c r="AP7318">
        <f>VLOOKUP($A7318,Sheet1!$A:$K,8,FALSE)</f>
        <v>20</v>
      </c>
      <c r="AQ7318">
        <f>VLOOKUP($A7318,Sheet1!$A:$K,9,FALSE)</f>
        <v>24</v>
      </c>
      <c r="AR7318">
        <f>VLOOKUP($A7318,Sheet1!$A:$K,10,FALSE)</f>
        <v>20</v>
      </c>
      <c r="AS7318">
        <f>VLOOKUP($A7318,Sheet1!$A:$K,11,FALSE)</f>
        <v>20</v>
      </c>
    </row>
    <row r="7319" spans="1:45" x14ac:dyDescent="0.2">
      <c r="A7319" t="s">
        <v>25126</v>
      </c>
      <c r="B7319" t="s">
        <v>11198</v>
      </c>
      <c r="D7319" t="s">
        <v>6876</v>
      </c>
      <c r="E7319" t="s">
        <v>6876</v>
      </c>
      <c r="F7319" t="s">
        <v>6268</v>
      </c>
      <c r="G7319" t="s">
        <v>25127</v>
      </c>
      <c r="H7319" s="1">
        <v>44131</v>
      </c>
      <c r="N7319" t="s">
        <v>6800</v>
      </c>
      <c r="O7319" t="s">
        <v>6801</v>
      </c>
      <c r="R7319" t="s">
        <v>6979</v>
      </c>
      <c r="Z7319" t="s">
        <v>7251</v>
      </c>
      <c r="AB7319" t="s">
        <v>25573</v>
      </c>
      <c r="AC7319" t="s">
        <v>25601</v>
      </c>
      <c r="AE7319" t="s">
        <v>25583</v>
      </c>
      <c r="AF7319" t="s">
        <v>25577</v>
      </c>
      <c r="AG7319" t="s">
        <v>25578</v>
      </c>
      <c r="AH7319" t="s">
        <v>18920</v>
      </c>
    </row>
    <row r="7320" spans="1:45" x14ac:dyDescent="0.2">
      <c r="A7320" t="s">
        <v>25103</v>
      </c>
      <c r="B7320" t="s">
        <v>11086</v>
      </c>
      <c r="D7320" t="s">
        <v>6876</v>
      </c>
      <c r="E7320" t="s">
        <v>6876</v>
      </c>
      <c r="F7320" t="s">
        <v>6946</v>
      </c>
      <c r="G7320" t="s">
        <v>25104</v>
      </c>
      <c r="H7320" s="1">
        <v>44131</v>
      </c>
      <c r="N7320" t="s">
        <v>6800</v>
      </c>
      <c r="O7320" t="s">
        <v>6801</v>
      </c>
      <c r="R7320" t="s">
        <v>6979</v>
      </c>
      <c r="Z7320" t="s">
        <v>7251</v>
      </c>
      <c r="AB7320" t="s">
        <v>25573</v>
      </c>
      <c r="AC7320" t="s">
        <v>25601</v>
      </c>
      <c r="AE7320" t="s">
        <v>25583</v>
      </c>
      <c r="AF7320" t="s">
        <v>25577</v>
      </c>
      <c r="AG7320" t="s">
        <v>25578</v>
      </c>
      <c r="AH7320" t="s">
        <v>18920</v>
      </c>
    </row>
    <row r="7321" spans="1:45" x14ac:dyDescent="0.2">
      <c r="A7321" t="s">
        <v>25062</v>
      </c>
      <c r="B7321" t="s">
        <v>6279</v>
      </c>
      <c r="C7321" t="s">
        <v>8674</v>
      </c>
      <c r="D7321" t="s">
        <v>11176</v>
      </c>
      <c r="E7321" t="s">
        <v>6267</v>
      </c>
      <c r="F7321" t="s">
        <v>6268</v>
      </c>
      <c r="G7321" t="s">
        <v>25063</v>
      </c>
      <c r="H7321" s="1">
        <v>44104</v>
      </c>
      <c r="I7321" s="1">
        <v>44013</v>
      </c>
      <c r="J7321">
        <v>0</v>
      </c>
      <c r="N7321" t="s">
        <v>6800</v>
      </c>
      <c r="O7321" t="s">
        <v>6801</v>
      </c>
      <c r="R7321" t="s">
        <v>25064</v>
      </c>
      <c r="Z7321" t="s">
        <v>241</v>
      </c>
      <c r="AB7321" t="s">
        <v>25573</v>
      </c>
      <c r="AC7321" t="s">
        <v>25574</v>
      </c>
      <c r="AD7321" t="s">
        <v>25575</v>
      </c>
      <c r="AE7321" t="s">
        <v>25602</v>
      </c>
      <c r="AF7321" t="s">
        <v>25625</v>
      </c>
      <c r="AG7321" t="s">
        <v>25578</v>
      </c>
    </row>
    <row r="7322" spans="1:45" x14ac:dyDescent="0.2">
      <c r="A7322" t="s">
        <v>25184</v>
      </c>
      <c r="B7322" t="s">
        <v>8874</v>
      </c>
      <c r="C7322" t="s">
        <v>6266</v>
      </c>
      <c r="D7322" t="s">
        <v>6533</v>
      </c>
      <c r="E7322" t="s">
        <v>6533</v>
      </c>
      <c r="F7322" t="s">
        <v>6946</v>
      </c>
      <c r="G7322" t="s">
        <v>25185</v>
      </c>
      <c r="H7322" s="1">
        <v>44196</v>
      </c>
      <c r="J7322">
        <v>2000000</v>
      </c>
      <c r="K7322">
        <v>2000000</v>
      </c>
      <c r="N7322" t="s">
        <v>6800</v>
      </c>
      <c r="O7322" t="s">
        <v>6801</v>
      </c>
      <c r="R7322" t="s">
        <v>6933</v>
      </c>
      <c r="T7322" t="s">
        <v>17441</v>
      </c>
      <c r="U7322" t="s">
        <v>6395</v>
      </c>
      <c r="V7322" t="s">
        <v>6536</v>
      </c>
      <c r="W7322" t="s">
        <v>6714</v>
      </c>
      <c r="Z7322" t="s">
        <v>1984</v>
      </c>
      <c r="AA7322" t="s">
        <v>24474</v>
      </c>
      <c r="AB7322" t="s">
        <v>25573</v>
      </c>
      <c r="AC7322" t="s">
        <v>25601</v>
      </c>
      <c r="AE7322" t="s">
        <v>25583</v>
      </c>
      <c r="AF7322" t="s">
        <v>25577</v>
      </c>
      <c r="AG7322" t="s">
        <v>25578</v>
      </c>
      <c r="AH7322" t="s">
        <v>6879</v>
      </c>
    </row>
    <row r="7323" spans="1:45" x14ac:dyDescent="0.2">
      <c r="A7323" t="s">
        <v>24972</v>
      </c>
      <c r="B7323" t="s">
        <v>8874</v>
      </c>
      <c r="D7323" t="s">
        <v>6876</v>
      </c>
      <c r="E7323" t="s">
        <v>6876</v>
      </c>
      <c r="F7323" t="s">
        <v>6946</v>
      </c>
      <c r="G7323" t="s">
        <v>25098</v>
      </c>
      <c r="H7323" s="1">
        <v>44196</v>
      </c>
      <c r="R7323" t="s">
        <v>8773</v>
      </c>
      <c r="Z7323" t="s">
        <v>3040</v>
      </c>
      <c r="AA7323" t="s">
        <v>13114</v>
      </c>
      <c r="AB7323" t="s">
        <v>25573</v>
      </c>
      <c r="AC7323" t="s">
        <v>25574</v>
      </c>
      <c r="AD7323" t="s">
        <v>25575</v>
      </c>
      <c r="AE7323" t="s">
        <v>25583</v>
      </c>
      <c r="AF7323" t="s">
        <v>25577</v>
      </c>
      <c r="AG7323" t="s">
        <v>25578</v>
      </c>
    </row>
    <row r="7324" spans="1:45" x14ac:dyDescent="0.2">
      <c r="A7324" t="s">
        <v>25049</v>
      </c>
      <c r="B7324" t="s">
        <v>8874</v>
      </c>
      <c r="C7324" t="s">
        <v>6266</v>
      </c>
      <c r="D7324" t="s">
        <v>6533</v>
      </c>
      <c r="E7324" t="s">
        <v>6533</v>
      </c>
      <c r="F7324" t="s">
        <v>6286</v>
      </c>
      <c r="G7324" t="s">
        <v>25050</v>
      </c>
      <c r="H7324" s="1">
        <v>44196</v>
      </c>
      <c r="J7324">
        <v>747114</v>
      </c>
      <c r="K7324">
        <v>747114</v>
      </c>
      <c r="N7324" t="s">
        <v>6475</v>
      </c>
      <c r="O7324" t="s">
        <v>6476</v>
      </c>
      <c r="R7324" t="s">
        <v>6933</v>
      </c>
      <c r="T7324" t="s">
        <v>11739</v>
      </c>
      <c r="U7324" t="s">
        <v>6322</v>
      </c>
      <c r="V7324" t="s">
        <v>6526</v>
      </c>
      <c r="Z7324" t="s">
        <v>28</v>
      </c>
      <c r="AA7324" t="s">
        <v>24474</v>
      </c>
      <c r="AB7324" t="s">
        <v>25573</v>
      </c>
      <c r="AC7324" t="s">
        <v>25601</v>
      </c>
      <c r="AE7324" t="s">
        <v>25583</v>
      </c>
      <c r="AF7324" t="s">
        <v>25577</v>
      </c>
      <c r="AG7324" t="s">
        <v>25578</v>
      </c>
      <c r="AH7324" t="s">
        <v>6879</v>
      </c>
    </row>
    <row r="7325" spans="1:45" x14ac:dyDescent="0.2">
      <c r="A7325" t="s">
        <v>25094</v>
      </c>
      <c r="B7325" t="s">
        <v>8874</v>
      </c>
      <c r="C7325" t="s">
        <v>6266</v>
      </c>
      <c r="D7325" t="s">
        <v>6533</v>
      </c>
      <c r="E7325" t="s">
        <v>6533</v>
      </c>
      <c r="F7325" t="s">
        <v>6946</v>
      </c>
      <c r="G7325" t="s">
        <v>25095</v>
      </c>
      <c r="H7325" s="1">
        <v>44196</v>
      </c>
      <c r="J7325">
        <v>999999.3</v>
      </c>
      <c r="K7325">
        <v>999999.3</v>
      </c>
      <c r="R7325" t="s">
        <v>8773</v>
      </c>
      <c r="T7325" t="s">
        <v>7254</v>
      </c>
      <c r="U7325" t="s">
        <v>6395</v>
      </c>
      <c r="V7325" t="s">
        <v>7236</v>
      </c>
      <c r="W7325" t="s">
        <v>7237</v>
      </c>
      <c r="Z7325" t="s">
        <v>3040</v>
      </c>
      <c r="AA7325" t="s">
        <v>24972</v>
      </c>
      <c r="AB7325" t="s">
        <v>25573</v>
      </c>
      <c r="AC7325" t="s">
        <v>25574</v>
      </c>
      <c r="AD7325" t="s">
        <v>25575</v>
      </c>
      <c r="AE7325" t="s">
        <v>25583</v>
      </c>
      <c r="AF7325" t="s">
        <v>25577</v>
      </c>
      <c r="AG7325" t="s">
        <v>25578</v>
      </c>
    </row>
    <row r="7326" spans="1:45" x14ac:dyDescent="0.2">
      <c r="A7326" t="s">
        <v>24969</v>
      </c>
      <c r="B7326" t="s">
        <v>8913</v>
      </c>
      <c r="C7326" t="s">
        <v>6266</v>
      </c>
      <c r="D7326" t="s">
        <v>6533</v>
      </c>
      <c r="E7326" t="s">
        <v>6533</v>
      </c>
      <c r="F7326" t="s">
        <v>6946</v>
      </c>
      <c r="G7326" t="s">
        <v>24970</v>
      </c>
      <c r="H7326" s="1">
        <v>44196</v>
      </c>
      <c r="J7326">
        <v>919141.8</v>
      </c>
      <c r="K7326">
        <v>919141.8</v>
      </c>
      <c r="R7326" t="s">
        <v>8773</v>
      </c>
      <c r="T7326" t="s">
        <v>24971</v>
      </c>
      <c r="U7326" t="s">
        <v>6395</v>
      </c>
      <c r="V7326" t="s">
        <v>6536</v>
      </c>
      <c r="W7326" t="s">
        <v>6714</v>
      </c>
      <c r="Z7326" t="s">
        <v>3040</v>
      </c>
      <c r="AA7326" t="s">
        <v>24972</v>
      </c>
      <c r="AB7326" t="s">
        <v>25573</v>
      </c>
      <c r="AC7326" t="s">
        <v>25574</v>
      </c>
      <c r="AD7326" t="s">
        <v>25575</v>
      </c>
      <c r="AE7326" t="s">
        <v>25583</v>
      </c>
      <c r="AF7326" t="s">
        <v>25577</v>
      </c>
      <c r="AG7326" t="s">
        <v>25578</v>
      </c>
    </row>
    <row r="7327" spans="1:45" x14ac:dyDescent="0.2">
      <c r="A7327" t="s">
        <v>25057</v>
      </c>
      <c r="B7327" t="s">
        <v>6279</v>
      </c>
      <c r="C7327" t="s">
        <v>6280</v>
      </c>
      <c r="D7327" t="s">
        <v>6533</v>
      </c>
      <c r="E7327" t="s">
        <v>6533</v>
      </c>
      <c r="F7327" t="s">
        <v>6268</v>
      </c>
      <c r="G7327" t="s">
        <v>25058</v>
      </c>
      <c r="H7327" s="1">
        <v>44165</v>
      </c>
      <c r="I7327" s="1">
        <v>44028</v>
      </c>
      <c r="J7327">
        <v>0.01</v>
      </c>
      <c r="N7327" t="s">
        <v>6475</v>
      </c>
      <c r="O7327" t="s">
        <v>6476</v>
      </c>
      <c r="R7327" t="s">
        <v>25059</v>
      </c>
      <c r="T7327" t="s">
        <v>6650</v>
      </c>
      <c r="U7327" t="s">
        <v>6322</v>
      </c>
      <c r="V7327" t="s">
        <v>6526</v>
      </c>
      <c r="Z7327" t="s">
        <v>1948</v>
      </c>
      <c r="AA7327" t="s">
        <v>11002</v>
      </c>
      <c r="AB7327" t="s">
        <v>25573</v>
      </c>
      <c r="AC7327" t="s">
        <v>25594</v>
      </c>
      <c r="AE7327" t="s">
        <v>25588</v>
      </c>
      <c r="AF7327" t="s">
        <v>25577</v>
      </c>
      <c r="AG7327" t="s">
        <v>25578</v>
      </c>
    </row>
    <row r="7328" spans="1:45" x14ac:dyDescent="0.2">
      <c r="A7328" t="s">
        <v>25113</v>
      </c>
      <c r="B7328" t="s">
        <v>6279</v>
      </c>
      <c r="C7328" t="s">
        <v>6437</v>
      </c>
      <c r="D7328" t="s">
        <v>11176</v>
      </c>
      <c r="E7328" t="s">
        <v>6281</v>
      </c>
      <c r="F7328" t="s">
        <v>6268</v>
      </c>
      <c r="G7328" t="s">
        <v>25114</v>
      </c>
      <c r="H7328" s="1">
        <v>44104</v>
      </c>
      <c r="I7328" s="1">
        <v>44014</v>
      </c>
      <c r="J7328">
        <v>0</v>
      </c>
      <c r="N7328" t="s">
        <v>6475</v>
      </c>
      <c r="O7328" t="s">
        <v>8580</v>
      </c>
      <c r="R7328" t="s">
        <v>25115</v>
      </c>
      <c r="Z7328" t="s">
        <v>1004</v>
      </c>
      <c r="AB7328" t="s">
        <v>25573</v>
      </c>
      <c r="AC7328" t="s">
        <v>25581</v>
      </c>
      <c r="AD7328" t="s">
        <v>25609</v>
      </c>
      <c r="AE7328" t="s">
        <v>25579</v>
      </c>
      <c r="AF7328" t="s">
        <v>25577</v>
      </c>
      <c r="AG7328" t="s">
        <v>25578</v>
      </c>
    </row>
    <row r="7329" spans="1:45" x14ac:dyDescent="0.2">
      <c r="A7329" t="s">
        <v>25146</v>
      </c>
      <c r="B7329" t="s">
        <v>8874</v>
      </c>
      <c r="C7329" t="s">
        <v>6266</v>
      </c>
      <c r="D7329" t="s">
        <v>6533</v>
      </c>
      <c r="E7329" t="s">
        <v>6533</v>
      </c>
      <c r="F7329" t="s">
        <v>6946</v>
      </c>
      <c r="G7329" t="s">
        <v>25147</v>
      </c>
      <c r="H7329" s="1">
        <v>44196</v>
      </c>
      <c r="J7329">
        <v>500413.9</v>
      </c>
      <c r="K7329">
        <v>500413.9</v>
      </c>
      <c r="R7329" t="s">
        <v>8773</v>
      </c>
      <c r="T7329" t="s">
        <v>25148</v>
      </c>
      <c r="U7329" t="s">
        <v>6395</v>
      </c>
      <c r="V7329" t="s">
        <v>6536</v>
      </c>
      <c r="W7329" t="s">
        <v>25149</v>
      </c>
      <c r="Z7329" t="s">
        <v>3040</v>
      </c>
      <c r="AA7329" t="s">
        <v>24352</v>
      </c>
      <c r="AB7329" t="s">
        <v>25573</v>
      </c>
      <c r="AC7329" t="s">
        <v>25574</v>
      </c>
      <c r="AD7329" t="s">
        <v>25575</v>
      </c>
      <c r="AE7329" t="s">
        <v>25583</v>
      </c>
      <c r="AF7329" t="s">
        <v>25577</v>
      </c>
      <c r="AG7329" t="s">
        <v>25578</v>
      </c>
    </row>
    <row r="7330" spans="1:45" x14ac:dyDescent="0.2">
      <c r="A7330" t="s">
        <v>24948</v>
      </c>
      <c r="B7330" t="s">
        <v>8874</v>
      </c>
      <c r="C7330" t="s">
        <v>6266</v>
      </c>
      <c r="D7330" t="s">
        <v>6533</v>
      </c>
      <c r="E7330" t="s">
        <v>6533</v>
      </c>
      <c r="F7330" t="s">
        <v>6946</v>
      </c>
      <c r="G7330" t="s">
        <v>24949</v>
      </c>
      <c r="H7330" s="1">
        <v>44196</v>
      </c>
      <c r="J7330">
        <v>359214</v>
      </c>
      <c r="K7330">
        <v>359214</v>
      </c>
      <c r="R7330" t="s">
        <v>8773</v>
      </c>
      <c r="T7330" t="s">
        <v>11714</v>
      </c>
      <c r="U7330" t="s">
        <v>6395</v>
      </c>
      <c r="V7330" t="s">
        <v>6536</v>
      </c>
      <c r="W7330" t="s">
        <v>6714</v>
      </c>
      <c r="Z7330" t="s">
        <v>3040</v>
      </c>
      <c r="AA7330" t="s">
        <v>24352</v>
      </c>
      <c r="AB7330" t="s">
        <v>25573</v>
      </c>
      <c r="AC7330" t="s">
        <v>25574</v>
      </c>
      <c r="AD7330" t="s">
        <v>25575</v>
      </c>
      <c r="AE7330" t="s">
        <v>25583</v>
      </c>
      <c r="AF7330" t="s">
        <v>25577</v>
      </c>
      <c r="AG7330" t="s">
        <v>25578</v>
      </c>
    </row>
    <row r="7331" spans="1:45" x14ac:dyDescent="0.2">
      <c r="A7331" t="s">
        <v>5745</v>
      </c>
      <c r="B7331" t="s">
        <v>6527</v>
      </c>
      <c r="C7331" t="s">
        <v>6266</v>
      </c>
      <c r="D7331" t="s">
        <v>6533</v>
      </c>
      <c r="E7331" t="s">
        <v>6533</v>
      </c>
      <c r="F7331" t="s">
        <v>6268</v>
      </c>
      <c r="G7331" t="s">
        <v>25026</v>
      </c>
      <c r="H7331" s="1">
        <v>44196</v>
      </c>
      <c r="J7331">
        <v>0.01</v>
      </c>
      <c r="N7331" t="s">
        <v>6475</v>
      </c>
      <c r="O7331" t="s">
        <v>6476</v>
      </c>
      <c r="R7331" t="s">
        <v>8267</v>
      </c>
      <c r="T7331" t="s">
        <v>25027</v>
      </c>
      <c r="U7331" t="s">
        <v>6322</v>
      </c>
      <c r="V7331" t="s">
        <v>6526</v>
      </c>
      <c r="Z7331" t="s">
        <v>28</v>
      </c>
      <c r="AA7331" t="s">
        <v>8286</v>
      </c>
      <c r="AB7331" t="s">
        <v>25573</v>
      </c>
      <c r="AC7331" t="s">
        <v>25601</v>
      </c>
      <c r="AE7331" t="s">
        <v>25583</v>
      </c>
      <c r="AF7331" t="s">
        <v>25577</v>
      </c>
      <c r="AG7331" t="s">
        <v>25578</v>
      </c>
      <c r="AJ7331">
        <f>VLOOKUP($A7331,Sheet1!$A:$K,2,FALSE)</f>
        <v>17</v>
      </c>
      <c r="AK7331">
        <f>VLOOKUP($A7331,Sheet1!$A:$K,3,FALSE)</f>
        <v>0</v>
      </c>
      <c r="AL7331">
        <f>VLOOKUP($A7331,Sheet1!$A:$K,4,FALSE)</f>
        <v>0</v>
      </c>
      <c r="AM7331">
        <f>VLOOKUP($A7331,Sheet1!$A:$K,5,FALSE)</f>
        <v>0</v>
      </c>
      <c r="AN7331">
        <f>VLOOKUP($A7331,Sheet1!$A:$K,6,FALSE)</f>
        <v>0</v>
      </c>
      <c r="AO7331">
        <f>VLOOKUP($A7331,Sheet1!$A:$K,7,FALSE)</f>
        <v>0</v>
      </c>
      <c r="AP7331">
        <f>VLOOKUP($A7331,Sheet1!$A:$K,8,FALSE)</f>
        <v>17</v>
      </c>
      <c r="AQ7331">
        <f>VLOOKUP($A7331,Sheet1!$A:$K,9,FALSE)</f>
        <v>24</v>
      </c>
      <c r="AR7331">
        <f>VLOOKUP($A7331,Sheet1!$A:$K,10,FALSE)</f>
        <v>17</v>
      </c>
      <c r="AS7331">
        <f>VLOOKUP($A7331,Sheet1!$A:$K,11,FALSE)</f>
        <v>17</v>
      </c>
    </row>
    <row r="7332" spans="1:45" x14ac:dyDescent="0.2">
      <c r="A7332" t="s">
        <v>24979</v>
      </c>
      <c r="B7332" t="s">
        <v>6279</v>
      </c>
      <c r="C7332" t="s">
        <v>6553</v>
      </c>
      <c r="D7332" t="s">
        <v>6281</v>
      </c>
      <c r="E7332" t="s">
        <v>6281</v>
      </c>
      <c r="F7332" t="s">
        <v>6268</v>
      </c>
      <c r="G7332" t="s">
        <v>24980</v>
      </c>
      <c r="H7332" s="1">
        <v>44377</v>
      </c>
      <c r="I7332" s="1">
        <v>44036</v>
      </c>
      <c r="J7332">
        <v>0.01</v>
      </c>
      <c r="N7332" t="s">
        <v>6475</v>
      </c>
      <c r="O7332" t="s">
        <v>6476</v>
      </c>
      <c r="R7332" t="s">
        <v>24981</v>
      </c>
      <c r="S7332" t="s">
        <v>24982</v>
      </c>
      <c r="Z7332" t="s">
        <v>1948</v>
      </c>
      <c r="AB7332" t="s">
        <v>25573</v>
      </c>
      <c r="AC7332" t="s">
        <v>25594</v>
      </c>
      <c r="AE7332" t="s">
        <v>25588</v>
      </c>
      <c r="AF7332" t="s">
        <v>25577</v>
      </c>
      <c r="AG7332" t="s">
        <v>25578</v>
      </c>
    </row>
    <row r="7333" spans="1:45" x14ac:dyDescent="0.2">
      <c r="A7333" t="s">
        <v>24992</v>
      </c>
      <c r="B7333" t="s">
        <v>8874</v>
      </c>
      <c r="C7333" t="s">
        <v>6266</v>
      </c>
      <c r="D7333" t="s">
        <v>6533</v>
      </c>
      <c r="E7333" t="s">
        <v>6533</v>
      </c>
      <c r="F7333" t="s">
        <v>6946</v>
      </c>
      <c r="G7333" t="s">
        <v>24993</v>
      </c>
      <c r="H7333" s="1">
        <v>44196</v>
      </c>
      <c r="J7333">
        <v>416157</v>
      </c>
      <c r="K7333">
        <v>416157</v>
      </c>
      <c r="R7333" t="s">
        <v>8773</v>
      </c>
      <c r="T7333" t="s">
        <v>11146</v>
      </c>
      <c r="U7333" t="s">
        <v>6395</v>
      </c>
      <c r="V7333" t="s">
        <v>6840</v>
      </c>
      <c r="Z7333" t="s">
        <v>3040</v>
      </c>
      <c r="AA7333" t="s">
        <v>24352</v>
      </c>
      <c r="AB7333" t="s">
        <v>25573</v>
      </c>
      <c r="AC7333" t="s">
        <v>25574</v>
      </c>
      <c r="AD7333" t="s">
        <v>25575</v>
      </c>
      <c r="AE7333" t="s">
        <v>25583</v>
      </c>
      <c r="AF7333" t="s">
        <v>25577</v>
      </c>
      <c r="AG7333" t="s">
        <v>25578</v>
      </c>
    </row>
    <row r="7334" spans="1:45" x14ac:dyDescent="0.2">
      <c r="A7334" t="s">
        <v>25092</v>
      </c>
      <c r="B7334" t="s">
        <v>8874</v>
      </c>
      <c r="C7334" t="s">
        <v>6266</v>
      </c>
      <c r="D7334" t="s">
        <v>6533</v>
      </c>
      <c r="E7334" t="s">
        <v>6533</v>
      </c>
      <c r="F7334" t="s">
        <v>6946</v>
      </c>
      <c r="G7334" t="s">
        <v>25093</v>
      </c>
      <c r="H7334" s="1">
        <v>44196</v>
      </c>
      <c r="J7334">
        <v>849263</v>
      </c>
      <c r="K7334">
        <v>849263</v>
      </c>
      <c r="R7334" t="s">
        <v>8773</v>
      </c>
      <c r="T7334" t="s">
        <v>12529</v>
      </c>
      <c r="U7334" t="s">
        <v>6395</v>
      </c>
      <c r="V7334" t="s">
        <v>6536</v>
      </c>
      <c r="W7334" t="s">
        <v>8818</v>
      </c>
      <c r="Z7334" t="s">
        <v>3040</v>
      </c>
      <c r="AA7334" t="s">
        <v>24352</v>
      </c>
      <c r="AB7334" t="s">
        <v>25573</v>
      </c>
      <c r="AC7334" t="s">
        <v>25574</v>
      </c>
      <c r="AD7334" t="s">
        <v>25575</v>
      </c>
      <c r="AE7334" t="s">
        <v>25583</v>
      </c>
      <c r="AF7334" t="s">
        <v>25577</v>
      </c>
      <c r="AG7334" t="s">
        <v>25578</v>
      </c>
    </row>
    <row r="7335" spans="1:45" x14ac:dyDescent="0.2">
      <c r="A7335" t="s">
        <v>25035</v>
      </c>
      <c r="B7335" t="s">
        <v>8874</v>
      </c>
      <c r="C7335" t="s">
        <v>6266</v>
      </c>
      <c r="D7335" t="s">
        <v>6533</v>
      </c>
      <c r="E7335" t="s">
        <v>6533</v>
      </c>
      <c r="F7335" t="s">
        <v>6946</v>
      </c>
      <c r="G7335" t="s">
        <v>25036</v>
      </c>
      <c r="H7335" s="1">
        <v>44196</v>
      </c>
      <c r="J7335">
        <v>999947.95</v>
      </c>
      <c r="K7335">
        <v>999947.95</v>
      </c>
      <c r="R7335" t="s">
        <v>8773</v>
      </c>
      <c r="T7335" t="s">
        <v>11599</v>
      </c>
      <c r="U7335" t="s">
        <v>6395</v>
      </c>
      <c r="V7335" t="s">
        <v>6840</v>
      </c>
      <c r="Z7335" t="s">
        <v>3040</v>
      </c>
      <c r="AA7335" t="s">
        <v>24352</v>
      </c>
      <c r="AB7335" t="s">
        <v>25573</v>
      </c>
      <c r="AC7335" t="s">
        <v>25574</v>
      </c>
      <c r="AD7335" t="s">
        <v>25575</v>
      </c>
      <c r="AE7335" t="s">
        <v>25583</v>
      </c>
      <c r="AF7335" t="s">
        <v>25577</v>
      </c>
      <c r="AG7335" t="s">
        <v>25578</v>
      </c>
    </row>
    <row r="7336" spans="1:45" x14ac:dyDescent="0.2">
      <c r="A7336" t="s">
        <v>25131</v>
      </c>
      <c r="B7336" t="s">
        <v>8874</v>
      </c>
      <c r="C7336" t="s">
        <v>6266</v>
      </c>
      <c r="D7336" t="s">
        <v>6533</v>
      </c>
      <c r="E7336" t="s">
        <v>6533</v>
      </c>
      <c r="F7336" t="s">
        <v>6946</v>
      </c>
      <c r="G7336" t="s">
        <v>25132</v>
      </c>
      <c r="H7336" s="1">
        <v>44196</v>
      </c>
      <c r="J7336">
        <v>984089.5</v>
      </c>
      <c r="K7336">
        <v>984089.5</v>
      </c>
      <c r="R7336" t="s">
        <v>8773</v>
      </c>
      <c r="T7336" t="s">
        <v>11628</v>
      </c>
      <c r="U7336" t="s">
        <v>6395</v>
      </c>
      <c r="V7336" t="s">
        <v>6536</v>
      </c>
      <c r="W7336" t="s">
        <v>6835</v>
      </c>
      <c r="Z7336" t="s">
        <v>3040</v>
      </c>
      <c r="AA7336" t="s">
        <v>24352</v>
      </c>
      <c r="AB7336" t="s">
        <v>25573</v>
      </c>
      <c r="AC7336" t="s">
        <v>25574</v>
      </c>
      <c r="AD7336" t="s">
        <v>25575</v>
      </c>
      <c r="AE7336" t="s">
        <v>25583</v>
      </c>
      <c r="AF7336" t="s">
        <v>25577</v>
      </c>
      <c r="AG7336" t="s">
        <v>25578</v>
      </c>
    </row>
    <row r="7337" spans="1:45" x14ac:dyDescent="0.2">
      <c r="A7337" t="s">
        <v>25160</v>
      </c>
      <c r="B7337" t="s">
        <v>6279</v>
      </c>
      <c r="C7337" t="s">
        <v>8674</v>
      </c>
      <c r="D7337" t="s">
        <v>6533</v>
      </c>
      <c r="E7337" t="s">
        <v>6533</v>
      </c>
      <c r="F7337" t="s">
        <v>6946</v>
      </c>
      <c r="G7337" t="s">
        <v>25161</v>
      </c>
      <c r="H7337" s="1">
        <v>44196</v>
      </c>
      <c r="I7337" s="1">
        <v>44027</v>
      </c>
      <c r="J7337">
        <v>500000</v>
      </c>
      <c r="R7337" t="s">
        <v>8773</v>
      </c>
      <c r="T7337" t="s">
        <v>19289</v>
      </c>
      <c r="U7337" t="s">
        <v>6395</v>
      </c>
      <c r="V7337" t="s">
        <v>10243</v>
      </c>
      <c r="Z7337" t="s">
        <v>3040</v>
      </c>
      <c r="AA7337" t="s">
        <v>24352</v>
      </c>
      <c r="AB7337" t="s">
        <v>25573</v>
      </c>
      <c r="AC7337" t="s">
        <v>25574</v>
      </c>
      <c r="AD7337" t="s">
        <v>25575</v>
      </c>
      <c r="AE7337" t="s">
        <v>25583</v>
      </c>
      <c r="AF7337" t="s">
        <v>25577</v>
      </c>
      <c r="AG7337" t="s">
        <v>25578</v>
      </c>
    </row>
    <row r="7338" spans="1:45" x14ac:dyDescent="0.2">
      <c r="A7338" t="s">
        <v>25165</v>
      </c>
      <c r="B7338" t="s">
        <v>8874</v>
      </c>
      <c r="C7338" t="s">
        <v>6266</v>
      </c>
      <c r="D7338" t="s">
        <v>6533</v>
      </c>
      <c r="E7338" t="s">
        <v>6533</v>
      </c>
      <c r="F7338" t="s">
        <v>6946</v>
      </c>
      <c r="G7338" t="s">
        <v>25166</v>
      </c>
      <c r="H7338" s="1">
        <v>44196</v>
      </c>
      <c r="J7338">
        <v>958782</v>
      </c>
      <c r="K7338">
        <v>958782</v>
      </c>
      <c r="N7338" t="s">
        <v>6475</v>
      </c>
      <c r="O7338" t="s">
        <v>6548</v>
      </c>
      <c r="R7338" t="s">
        <v>6933</v>
      </c>
      <c r="T7338" t="s">
        <v>9122</v>
      </c>
      <c r="U7338" t="s">
        <v>6550</v>
      </c>
      <c r="V7338" t="s">
        <v>9123</v>
      </c>
      <c r="Z7338" t="s">
        <v>303</v>
      </c>
      <c r="AA7338" t="s">
        <v>24474</v>
      </c>
      <c r="AB7338" t="s">
        <v>25573</v>
      </c>
      <c r="AC7338" t="s">
        <v>25601</v>
      </c>
      <c r="AE7338" t="s">
        <v>25583</v>
      </c>
      <c r="AF7338" t="s">
        <v>25577</v>
      </c>
      <c r="AG7338" t="s">
        <v>25578</v>
      </c>
      <c r="AH7338" t="s">
        <v>6879</v>
      </c>
    </row>
    <row r="7339" spans="1:45" x14ac:dyDescent="0.2">
      <c r="A7339" t="s">
        <v>25018</v>
      </c>
      <c r="B7339" t="s">
        <v>8874</v>
      </c>
      <c r="D7339" t="s">
        <v>6876</v>
      </c>
      <c r="E7339" t="s">
        <v>6876</v>
      </c>
      <c r="F7339" t="s">
        <v>6268</v>
      </c>
      <c r="G7339" t="s">
        <v>25019</v>
      </c>
      <c r="H7339" s="1">
        <v>44196</v>
      </c>
      <c r="I7339" s="1">
        <v>44196</v>
      </c>
      <c r="N7339" t="s">
        <v>6475</v>
      </c>
      <c r="O7339" t="s">
        <v>6878</v>
      </c>
      <c r="R7339" t="s">
        <v>11684</v>
      </c>
      <c r="Z7339" t="s">
        <v>11052</v>
      </c>
      <c r="AB7339" t="s">
        <v>25573</v>
      </c>
      <c r="AC7339" t="s">
        <v>25601</v>
      </c>
      <c r="AE7339" t="s">
        <v>25583</v>
      </c>
      <c r="AF7339" t="s">
        <v>25577</v>
      </c>
      <c r="AG7339" t="s">
        <v>25578</v>
      </c>
    </row>
    <row r="7340" spans="1:45" x14ac:dyDescent="0.2">
      <c r="A7340" t="s">
        <v>25174</v>
      </c>
      <c r="B7340" t="s">
        <v>8874</v>
      </c>
      <c r="C7340" t="s">
        <v>6266</v>
      </c>
      <c r="D7340" t="s">
        <v>6533</v>
      </c>
      <c r="E7340" t="s">
        <v>6533</v>
      </c>
      <c r="F7340" t="s">
        <v>6268</v>
      </c>
      <c r="G7340" t="s">
        <v>25175</v>
      </c>
      <c r="H7340" s="1">
        <v>44196</v>
      </c>
      <c r="J7340">
        <v>311071</v>
      </c>
      <c r="K7340">
        <v>311071</v>
      </c>
      <c r="N7340" t="s">
        <v>6475</v>
      </c>
      <c r="O7340" t="s">
        <v>6878</v>
      </c>
      <c r="R7340" t="s">
        <v>11684</v>
      </c>
      <c r="T7340" t="s">
        <v>6887</v>
      </c>
      <c r="U7340" t="s">
        <v>6588</v>
      </c>
      <c r="Z7340" t="s">
        <v>11052</v>
      </c>
      <c r="AA7340" t="s">
        <v>25018</v>
      </c>
      <c r="AB7340" t="s">
        <v>25573</v>
      </c>
      <c r="AC7340" t="s">
        <v>25601</v>
      </c>
      <c r="AE7340" t="s">
        <v>25583</v>
      </c>
      <c r="AF7340" t="s">
        <v>25577</v>
      </c>
      <c r="AG7340" t="s">
        <v>25578</v>
      </c>
    </row>
    <row r="7341" spans="1:45" x14ac:dyDescent="0.2">
      <c r="A7341" t="s">
        <v>25122</v>
      </c>
      <c r="B7341" t="s">
        <v>6279</v>
      </c>
      <c r="C7341" t="s">
        <v>8674</v>
      </c>
      <c r="D7341" t="s">
        <v>11176</v>
      </c>
      <c r="E7341" t="s">
        <v>6319</v>
      </c>
      <c r="F7341" t="s">
        <v>6268</v>
      </c>
      <c r="G7341" t="s">
        <v>25123</v>
      </c>
      <c r="H7341" s="1">
        <v>44118</v>
      </c>
      <c r="I7341" s="1">
        <v>44029</v>
      </c>
      <c r="J7341">
        <v>0</v>
      </c>
      <c r="N7341" t="s">
        <v>6270</v>
      </c>
      <c r="O7341" t="s">
        <v>6271</v>
      </c>
      <c r="R7341" t="s">
        <v>12153</v>
      </c>
      <c r="S7341" t="s">
        <v>12154</v>
      </c>
      <c r="Z7341" t="s">
        <v>11029</v>
      </c>
      <c r="AB7341" t="s">
        <v>25573</v>
      </c>
      <c r="AC7341" t="s">
        <v>25581</v>
      </c>
      <c r="AD7341" t="s">
        <v>25604</v>
      </c>
      <c r="AE7341" t="s">
        <v>25583</v>
      </c>
      <c r="AF7341" t="s">
        <v>25577</v>
      </c>
      <c r="AG7341" t="s">
        <v>25578</v>
      </c>
    </row>
    <row r="7342" spans="1:45" x14ac:dyDescent="0.2">
      <c r="A7342" t="s">
        <v>25051</v>
      </c>
      <c r="B7342" t="s">
        <v>6527</v>
      </c>
      <c r="C7342" t="s">
        <v>6266</v>
      </c>
      <c r="D7342" t="s">
        <v>6281</v>
      </c>
      <c r="E7342" t="s">
        <v>6281</v>
      </c>
      <c r="F7342" t="s">
        <v>6286</v>
      </c>
      <c r="G7342" t="s">
        <v>25052</v>
      </c>
      <c r="H7342" s="1">
        <v>44104</v>
      </c>
      <c r="J7342" s="2">
        <v>12000000</v>
      </c>
      <c r="K7342" s="2">
        <v>12000000</v>
      </c>
      <c r="N7342" t="s">
        <v>6800</v>
      </c>
      <c r="O7342" t="s">
        <v>6801</v>
      </c>
      <c r="R7342" t="s">
        <v>7763</v>
      </c>
      <c r="S7342" t="s">
        <v>7865</v>
      </c>
      <c r="T7342" t="s">
        <v>7866</v>
      </c>
      <c r="U7342" t="s">
        <v>6322</v>
      </c>
      <c r="V7342" t="s">
        <v>6510</v>
      </c>
      <c r="W7342" t="s">
        <v>6511</v>
      </c>
      <c r="Z7342" t="s">
        <v>2654</v>
      </c>
      <c r="AA7342" t="s">
        <v>7863</v>
      </c>
      <c r="AB7342" t="s">
        <v>25573</v>
      </c>
      <c r="AC7342" t="s">
        <v>25574</v>
      </c>
      <c r="AD7342" t="s">
        <v>25611</v>
      </c>
      <c r="AE7342" t="s">
        <v>25595</v>
      </c>
      <c r="AF7342" t="s">
        <v>25577</v>
      </c>
      <c r="AG7342" t="s">
        <v>25578</v>
      </c>
    </row>
    <row r="7343" spans="1:45" x14ac:dyDescent="0.2">
      <c r="A7343" t="s">
        <v>24950</v>
      </c>
      <c r="B7343" t="s">
        <v>6538</v>
      </c>
      <c r="C7343" t="s">
        <v>6496</v>
      </c>
      <c r="D7343" t="s">
        <v>6522</v>
      </c>
      <c r="E7343" t="s">
        <v>6522</v>
      </c>
      <c r="F7343" t="s">
        <v>6268</v>
      </c>
      <c r="G7343" t="s">
        <v>24951</v>
      </c>
      <c r="H7343" s="1">
        <v>44007</v>
      </c>
      <c r="I7343" s="1">
        <v>44015</v>
      </c>
      <c r="J7343">
        <v>1</v>
      </c>
      <c r="K7343">
        <v>0</v>
      </c>
      <c r="L7343">
        <v>1</v>
      </c>
      <c r="M7343">
        <v>1</v>
      </c>
      <c r="N7343" t="s">
        <v>6800</v>
      </c>
      <c r="O7343" t="s">
        <v>6801</v>
      </c>
      <c r="R7343" t="s">
        <v>9690</v>
      </c>
      <c r="T7343" t="s">
        <v>24952</v>
      </c>
      <c r="U7343" t="s">
        <v>6395</v>
      </c>
      <c r="V7343" t="s">
        <v>6536</v>
      </c>
      <c r="W7343" t="s">
        <v>6541</v>
      </c>
      <c r="Z7343" t="s">
        <v>7251</v>
      </c>
      <c r="AB7343" t="s">
        <v>25573</v>
      </c>
      <c r="AC7343" t="s">
        <v>25574</v>
      </c>
      <c r="AD7343" t="s">
        <v>25587</v>
      </c>
      <c r="AE7343" t="s">
        <v>25576</v>
      </c>
      <c r="AF7343" t="s">
        <v>25577</v>
      </c>
      <c r="AG7343" t="s">
        <v>25578</v>
      </c>
    </row>
    <row r="7344" spans="1:45" x14ac:dyDescent="0.2">
      <c r="A7344" t="s">
        <v>24973</v>
      </c>
      <c r="B7344" t="s">
        <v>11086</v>
      </c>
      <c r="D7344" t="s">
        <v>6876</v>
      </c>
      <c r="E7344" t="s">
        <v>6876</v>
      </c>
      <c r="F7344" t="s">
        <v>6456</v>
      </c>
      <c r="G7344" t="s">
        <v>24974</v>
      </c>
      <c r="H7344" s="1">
        <v>44048</v>
      </c>
      <c r="R7344" t="s">
        <v>24975</v>
      </c>
      <c r="Z7344" t="s">
        <v>12968</v>
      </c>
      <c r="AB7344" t="s">
        <v>25573</v>
      </c>
      <c r="AC7344" t="s">
        <v>25624</v>
      </c>
      <c r="AE7344" t="s">
        <v>25602</v>
      </c>
      <c r="AF7344" t="s">
        <v>25606</v>
      </c>
      <c r="AG7344" t="s">
        <v>25578</v>
      </c>
    </row>
    <row r="7345" spans="1:45" x14ac:dyDescent="0.2">
      <c r="A7345" t="s">
        <v>25009</v>
      </c>
      <c r="B7345" t="s">
        <v>6265</v>
      </c>
      <c r="C7345" t="s">
        <v>6266</v>
      </c>
      <c r="D7345" t="s">
        <v>6281</v>
      </c>
      <c r="E7345" t="s">
        <v>6281</v>
      </c>
      <c r="F7345" t="s">
        <v>6268</v>
      </c>
      <c r="G7345" t="s">
        <v>25010</v>
      </c>
      <c r="H7345" s="1">
        <v>44165</v>
      </c>
      <c r="J7345">
        <v>200000</v>
      </c>
      <c r="K7345">
        <v>1</v>
      </c>
      <c r="N7345" t="s">
        <v>6475</v>
      </c>
      <c r="O7345" t="s">
        <v>6548</v>
      </c>
      <c r="R7345" t="s">
        <v>25011</v>
      </c>
      <c r="S7345" t="s">
        <v>25012</v>
      </c>
      <c r="T7345" t="s">
        <v>13748</v>
      </c>
      <c r="U7345" t="s">
        <v>6550</v>
      </c>
      <c r="V7345" t="s">
        <v>6706</v>
      </c>
      <c r="Z7345" t="s">
        <v>4485</v>
      </c>
      <c r="AB7345" t="s">
        <v>25573</v>
      </c>
      <c r="AC7345" t="s">
        <v>25601</v>
      </c>
      <c r="AE7345" t="s">
        <v>25602</v>
      </c>
      <c r="AF7345" t="s">
        <v>25608</v>
      </c>
      <c r="AG7345" t="s">
        <v>25578</v>
      </c>
    </row>
    <row r="7346" spans="1:45" x14ac:dyDescent="0.2">
      <c r="A7346" t="s">
        <v>5936</v>
      </c>
      <c r="B7346" t="s">
        <v>6279</v>
      </c>
      <c r="C7346" t="s">
        <v>6437</v>
      </c>
      <c r="D7346" t="s">
        <v>11176</v>
      </c>
      <c r="E7346" t="s">
        <v>6319</v>
      </c>
      <c r="F7346" t="s">
        <v>6268</v>
      </c>
      <c r="G7346" t="s">
        <v>25107</v>
      </c>
      <c r="H7346" s="1">
        <v>44043</v>
      </c>
      <c r="I7346" s="1">
        <v>44018</v>
      </c>
      <c r="J7346">
        <v>25000</v>
      </c>
      <c r="N7346" t="s">
        <v>6270</v>
      </c>
      <c r="O7346" t="s">
        <v>6410</v>
      </c>
      <c r="R7346" t="s">
        <v>12538</v>
      </c>
      <c r="Z7346" t="s">
        <v>6155</v>
      </c>
      <c r="AB7346" t="s">
        <v>25573</v>
      </c>
      <c r="AC7346" t="s">
        <v>25601</v>
      </c>
      <c r="AE7346" t="s">
        <v>25602</v>
      </c>
      <c r="AF7346" t="s">
        <v>25669</v>
      </c>
      <c r="AG7346" t="s">
        <v>25578</v>
      </c>
      <c r="AJ7346">
        <f>VLOOKUP($A7346,Sheet1!$A:$K,2,FALSE)</f>
        <v>2</v>
      </c>
      <c r="AK7346">
        <f>VLOOKUP($A7346,Sheet1!$A:$K,3,FALSE)</f>
        <v>0</v>
      </c>
      <c r="AL7346">
        <f>VLOOKUP($A7346,Sheet1!$A:$K,4,FALSE)</f>
        <v>0</v>
      </c>
      <c r="AM7346">
        <f>VLOOKUP($A7346,Sheet1!$A:$K,5,FALSE)</f>
        <v>0</v>
      </c>
      <c r="AN7346">
        <f>VLOOKUP($A7346,Sheet1!$A:$K,6,FALSE)</f>
        <v>0</v>
      </c>
      <c r="AO7346">
        <f>VLOOKUP($A7346,Sheet1!$A:$K,7,FALSE)</f>
        <v>0</v>
      </c>
      <c r="AP7346">
        <f>VLOOKUP($A7346,Sheet1!$A:$K,8,FALSE)</f>
        <v>2</v>
      </c>
      <c r="AQ7346">
        <f>VLOOKUP($A7346,Sheet1!$A:$K,9,FALSE)</f>
        <v>1</v>
      </c>
      <c r="AR7346">
        <f>VLOOKUP($A7346,Sheet1!$A:$K,10,FALSE)</f>
        <v>2</v>
      </c>
      <c r="AS7346">
        <f>VLOOKUP($A7346,Sheet1!$A:$K,11,FALSE)</f>
        <v>2</v>
      </c>
    </row>
    <row r="7347" spans="1:45" x14ac:dyDescent="0.2">
      <c r="A7347" t="s">
        <v>25108</v>
      </c>
      <c r="B7347" t="s">
        <v>8874</v>
      </c>
      <c r="C7347" t="s">
        <v>6266</v>
      </c>
      <c r="D7347" t="s">
        <v>6533</v>
      </c>
      <c r="E7347" t="s">
        <v>6533</v>
      </c>
      <c r="F7347" t="s">
        <v>6286</v>
      </c>
      <c r="G7347" t="s">
        <v>25109</v>
      </c>
      <c r="H7347" s="1">
        <v>44196</v>
      </c>
      <c r="J7347">
        <v>1998214</v>
      </c>
      <c r="K7347">
        <v>1998214</v>
      </c>
      <c r="N7347" t="s">
        <v>6800</v>
      </c>
      <c r="O7347" t="s">
        <v>6801</v>
      </c>
      <c r="R7347" t="s">
        <v>6933</v>
      </c>
      <c r="T7347" t="s">
        <v>12273</v>
      </c>
      <c r="U7347" t="s">
        <v>6395</v>
      </c>
      <c r="Z7347" t="s">
        <v>2654</v>
      </c>
      <c r="AA7347" t="s">
        <v>24474</v>
      </c>
      <c r="AB7347" t="s">
        <v>25573</v>
      </c>
      <c r="AC7347" t="s">
        <v>25601</v>
      </c>
      <c r="AE7347" t="s">
        <v>25583</v>
      </c>
      <c r="AF7347" t="s">
        <v>25577</v>
      </c>
      <c r="AG7347" t="s">
        <v>25578</v>
      </c>
      <c r="AH7347" t="s">
        <v>6879</v>
      </c>
    </row>
    <row r="7348" spans="1:45" x14ac:dyDescent="0.2">
      <c r="A7348" t="s">
        <v>25003</v>
      </c>
      <c r="B7348" t="s">
        <v>6875</v>
      </c>
      <c r="D7348" t="s">
        <v>6876</v>
      </c>
      <c r="E7348" t="s">
        <v>6876</v>
      </c>
      <c r="F7348" t="s">
        <v>6268</v>
      </c>
      <c r="G7348" t="s">
        <v>25004</v>
      </c>
      <c r="H7348" s="1">
        <v>44013</v>
      </c>
      <c r="I7348" s="1">
        <v>44013</v>
      </c>
      <c r="N7348" t="s">
        <v>7118</v>
      </c>
      <c r="R7348" t="s">
        <v>8765</v>
      </c>
      <c r="Z7348" t="s">
        <v>1632</v>
      </c>
      <c r="AB7348" t="s">
        <v>25573</v>
      </c>
      <c r="AC7348" t="s">
        <v>25574</v>
      </c>
      <c r="AD7348" t="s">
        <v>25611</v>
      </c>
      <c r="AE7348" t="s">
        <v>25591</v>
      </c>
      <c r="AF7348" t="s">
        <v>25577</v>
      </c>
      <c r="AG7348" t="s">
        <v>25578</v>
      </c>
    </row>
    <row r="7349" spans="1:45" x14ac:dyDescent="0.2">
      <c r="A7349" t="s">
        <v>24999</v>
      </c>
      <c r="B7349" t="s">
        <v>6420</v>
      </c>
      <c r="C7349" t="s">
        <v>6266</v>
      </c>
      <c r="D7349" t="s">
        <v>6281</v>
      </c>
      <c r="E7349" t="s">
        <v>6281</v>
      </c>
      <c r="F7349" t="s">
        <v>6268</v>
      </c>
      <c r="G7349" t="s">
        <v>25000</v>
      </c>
      <c r="H7349" s="1">
        <v>44104</v>
      </c>
      <c r="J7349">
        <v>31381</v>
      </c>
      <c r="K7349">
        <v>31381</v>
      </c>
      <c r="N7349" t="s">
        <v>6475</v>
      </c>
      <c r="O7349" t="s">
        <v>6476</v>
      </c>
      <c r="R7349" t="s">
        <v>6477</v>
      </c>
      <c r="S7349" t="s">
        <v>25001</v>
      </c>
      <c r="T7349" t="s">
        <v>25002</v>
      </c>
      <c r="U7349" t="s">
        <v>6322</v>
      </c>
      <c r="V7349" t="s">
        <v>6510</v>
      </c>
      <c r="W7349" t="s">
        <v>6511</v>
      </c>
      <c r="Z7349" t="s">
        <v>1834</v>
      </c>
      <c r="AB7349" t="s">
        <v>25573</v>
      </c>
      <c r="AC7349" t="s">
        <v>25624</v>
      </c>
      <c r="AE7349" t="s">
        <v>25583</v>
      </c>
      <c r="AF7349" t="s">
        <v>25577</v>
      </c>
      <c r="AG7349" t="s">
        <v>25578</v>
      </c>
    </row>
    <row r="7350" spans="1:45" x14ac:dyDescent="0.2">
      <c r="A7350" t="s">
        <v>25153</v>
      </c>
      <c r="B7350" t="s">
        <v>6279</v>
      </c>
      <c r="C7350" t="s">
        <v>8674</v>
      </c>
      <c r="D7350" t="s">
        <v>6533</v>
      </c>
      <c r="E7350" t="s">
        <v>6533</v>
      </c>
      <c r="F7350" t="s">
        <v>6946</v>
      </c>
      <c r="G7350" t="s">
        <v>25154</v>
      </c>
      <c r="H7350" s="1">
        <v>44196</v>
      </c>
      <c r="I7350" s="1">
        <v>44027</v>
      </c>
      <c r="J7350">
        <v>500000</v>
      </c>
      <c r="R7350" t="s">
        <v>8773</v>
      </c>
      <c r="T7350" t="s">
        <v>25155</v>
      </c>
      <c r="U7350" t="s">
        <v>6395</v>
      </c>
      <c r="V7350" t="s">
        <v>6536</v>
      </c>
      <c r="W7350" t="s">
        <v>8818</v>
      </c>
      <c r="Z7350" t="s">
        <v>3040</v>
      </c>
      <c r="AA7350" t="s">
        <v>24352</v>
      </c>
      <c r="AB7350" t="s">
        <v>25573</v>
      </c>
      <c r="AC7350" t="s">
        <v>25574</v>
      </c>
      <c r="AD7350" t="s">
        <v>25575</v>
      </c>
      <c r="AE7350" t="s">
        <v>25583</v>
      </c>
      <c r="AF7350" t="s">
        <v>25577</v>
      </c>
      <c r="AG7350" t="s">
        <v>25578</v>
      </c>
    </row>
    <row r="7351" spans="1:45" x14ac:dyDescent="0.2">
      <c r="A7351" t="s">
        <v>25069</v>
      </c>
      <c r="B7351" t="s">
        <v>8874</v>
      </c>
      <c r="C7351" t="s">
        <v>6266</v>
      </c>
      <c r="D7351" t="s">
        <v>6533</v>
      </c>
      <c r="E7351" t="s">
        <v>6533</v>
      </c>
      <c r="F7351" t="s">
        <v>6946</v>
      </c>
      <c r="G7351" t="s">
        <v>25070</v>
      </c>
      <c r="H7351" s="1">
        <v>44196</v>
      </c>
      <c r="J7351">
        <v>951944.75</v>
      </c>
      <c r="K7351">
        <v>951944.75</v>
      </c>
      <c r="R7351" t="s">
        <v>8773</v>
      </c>
      <c r="T7351" t="s">
        <v>25071</v>
      </c>
      <c r="U7351" t="s">
        <v>6395</v>
      </c>
      <c r="V7351" t="s">
        <v>6536</v>
      </c>
      <c r="Z7351" t="s">
        <v>3040</v>
      </c>
      <c r="AA7351" t="s">
        <v>24352</v>
      </c>
      <c r="AB7351" t="s">
        <v>25573</v>
      </c>
      <c r="AC7351" t="s">
        <v>25574</v>
      </c>
      <c r="AD7351" t="s">
        <v>25575</v>
      </c>
      <c r="AE7351" t="s">
        <v>25583</v>
      </c>
      <c r="AF7351" t="s">
        <v>25577</v>
      </c>
      <c r="AG7351" t="s">
        <v>25578</v>
      </c>
    </row>
    <row r="7352" spans="1:45" x14ac:dyDescent="0.2">
      <c r="A7352" t="s">
        <v>25047</v>
      </c>
      <c r="B7352" t="s">
        <v>6527</v>
      </c>
      <c r="C7352" t="s">
        <v>6266</v>
      </c>
      <c r="D7352" t="s">
        <v>6533</v>
      </c>
      <c r="E7352" t="s">
        <v>6533</v>
      </c>
      <c r="F7352" t="s">
        <v>6268</v>
      </c>
      <c r="G7352" t="s">
        <v>25048</v>
      </c>
      <c r="H7352" s="1">
        <v>44377</v>
      </c>
      <c r="J7352">
        <v>0.01</v>
      </c>
      <c r="N7352" t="s">
        <v>6475</v>
      </c>
      <c r="O7352" t="s">
        <v>6878</v>
      </c>
      <c r="R7352" t="s">
        <v>8267</v>
      </c>
      <c r="T7352" t="s">
        <v>14132</v>
      </c>
      <c r="U7352" t="s">
        <v>6395</v>
      </c>
      <c r="V7352" t="s">
        <v>6840</v>
      </c>
      <c r="Z7352" t="s">
        <v>11052</v>
      </c>
      <c r="AA7352" t="s">
        <v>8286</v>
      </c>
      <c r="AB7352" t="s">
        <v>25573</v>
      </c>
      <c r="AC7352" t="s">
        <v>25601</v>
      </c>
      <c r="AE7352" t="s">
        <v>25583</v>
      </c>
      <c r="AF7352" t="s">
        <v>25577</v>
      </c>
      <c r="AG7352" t="s">
        <v>25578</v>
      </c>
    </row>
    <row r="7353" spans="1:45" x14ac:dyDescent="0.2">
      <c r="A7353" t="s">
        <v>5763</v>
      </c>
      <c r="B7353" t="s">
        <v>6265</v>
      </c>
      <c r="C7353" t="s">
        <v>6496</v>
      </c>
      <c r="D7353" t="s">
        <v>6281</v>
      </c>
      <c r="E7353" t="s">
        <v>6281</v>
      </c>
      <c r="F7353" t="s">
        <v>6268</v>
      </c>
      <c r="G7353" t="s">
        <v>25041</v>
      </c>
      <c r="H7353" s="1">
        <v>44036</v>
      </c>
      <c r="I7353" s="1">
        <v>44036</v>
      </c>
      <c r="J7353">
        <v>1455000</v>
      </c>
      <c r="K7353">
        <v>2000</v>
      </c>
      <c r="L7353">
        <v>1455000</v>
      </c>
      <c r="M7353">
        <v>2000000</v>
      </c>
      <c r="N7353" t="s">
        <v>6475</v>
      </c>
      <c r="O7353" t="s">
        <v>6476</v>
      </c>
      <c r="R7353" t="s">
        <v>6477</v>
      </c>
      <c r="S7353" t="s">
        <v>6508</v>
      </c>
      <c r="T7353" t="s">
        <v>6595</v>
      </c>
      <c r="U7353" t="s">
        <v>6322</v>
      </c>
      <c r="V7353" t="s">
        <v>6526</v>
      </c>
      <c r="Z7353" t="s">
        <v>28</v>
      </c>
      <c r="AB7353" t="s">
        <v>25573</v>
      </c>
      <c r="AC7353" t="s">
        <v>25624</v>
      </c>
      <c r="AE7353" t="s">
        <v>25583</v>
      </c>
      <c r="AF7353" t="s">
        <v>25577</v>
      </c>
      <c r="AG7353" t="s">
        <v>25578</v>
      </c>
      <c r="AJ7353">
        <f>VLOOKUP($A7353,Sheet1!$A:$K,2,FALSE)</f>
        <v>136</v>
      </c>
      <c r="AK7353">
        <f>VLOOKUP($A7353,Sheet1!$A:$K,3,FALSE)</f>
        <v>0</v>
      </c>
      <c r="AL7353">
        <f>VLOOKUP($A7353,Sheet1!$A:$K,4,FALSE)</f>
        <v>0</v>
      </c>
      <c r="AM7353">
        <f>VLOOKUP($A7353,Sheet1!$A:$K,5,FALSE)</f>
        <v>0</v>
      </c>
      <c r="AN7353">
        <f>VLOOKUP($A7353,Sheet1!$A:$K,6,FALSE)</f>
        <v>0</v>
      </c>
      <c r="AO7353">
        <f>VLOOKUP($A7353,Sheet1!$A:$K,7,FALSE)</f>
        <v>0</v>
      </c>
      <c r="AP7353">
        <f>VLOOKUP($A7353,Sheet1!$A:$K,8,FALSE)</f>
        <v>136</v>
      </c>
      <c r="AQ7353">
        <f>VLOOKUP($A7353,Sheet1!$A:$K,9,FALSE)</f>
        <v>0</v>
      </c>
      <c r="AR7353">
        <f>VLOOKUP($A7353,Sheet1!$A:$K,10,FALSE)</f>
        <v>136</v>
      </c>
      <c r="AS7353">
        <f>VLOOKUP($A7353,Sheet1!$A:$K,11,FALSE)</f>
        <v>136</v>
      </c>
    </row>
    <row r="7354" spans="1:45" x14ac:dyDescent="0.2">
      <c r="A7354" t="s">
        <v>25005</v>
      </c>
      <c r="B7354" t="s">
        <v>6495</v>
      </c>
      <c r="C7354" t="s">
        <v>6496</v>
      </c>
      <c r="D7354" t="s">
        <v>6281</v>
      </c>
      <c r="E7354" t="s">
        <v>6281</v>
      </c>
      <c r="F7354" t="s">
        <v>6268</v>
      </c>
      <c r="G7354" t="s">
        <v>25006</v>
      </c>
      <c r="H7354" s="1">
        <v>44012</v>
      </c>
      <c r="I7354" s="1">
        <v>44012</v>
      </c>
      <c r="J7354">
        <v>288000</v>
      </c>
      <c r="K7354">
        <v>288000</v>
      </c>
      <c r="L7354">
        <v>288000</v>
      </c>
      <c r="M7354">
        <v>288000</v>
      </c>
      <c r="N7354" t="s">
        <v>6270</v>
      </c>
      <c r="O7354" t="s">
        <v>7964</v>
      </c>
      <c r="T7354" t="s">
        <v>8129</v>
      </c>
      <c r="U7354" t="s">
        <v>6935</v>
      </c>
      <c r="V7354" t="s">
        <v>6936</v>
      </c>
      <c r="Z7354" t="s">
        <v>7969</v>
      </c>
    </row>
    <row r="7355" spans="1:45" x14ac:dyDescent="0.2">
      <c r="A7355" t="s">
        <v>25028</v>
      </c>
      <c r="B7355" t="s">
        <v>6527</v>
      </c>
      <c r="C7355" t="s">
        <v>6266</v>
      </c>
      <c r="D7355" t="s">
        <v>6267</v>
      </c>
      <c r="E7355" t="s">
        <v>6267</v>
      </c>
      <c r="F7355" t="s">
        <v>6268</v>
      </c>
      <c r="G7355" t="s">
        <v>25029</v>
      </c>
      <c r="H7355" s="1">
        <v>44135</v>
      </c>
      <c r="J7355">
        <v>36000</v>
      </c>
      <c r="K7355">
        <v>36000</v>
      </c>
      <c r="N7355" t="s">
        <v>6270</v>
      </c>
      <c r="O7355" t="s">
        <v>6410</v>
      </c>
      <c r="P7355" t="s">
        <v>6871</v>
      </c>
      <c r="Q7355" t="s">
        <v>6273</v>
      </c>
      <c r="R7355" t="s">
        <v>6422</v>
      </c>
      <c r="T7355" t="s">
        <v>11277</v>
      </c>
      <c r="U7355" t="s">
        <v>6411</v>
      </c>
      <c r="V7355" t="s">
        <v>6418</v>
      </c>
      <c r="Z7355" t="s">
        <v>11114</v>
      </c>
      <c r="AB7355" t="s">
        <v>25573</v>
      </c>
      <c r="AC7355" t="s">
        <v>25581</v>
      </c>
      <c r="AD7355" t="s">
        <v>25604</v>
      </c>
      <c r="AE7355" t="s">
        <v>25610</v>
      </c>
      <c r="AF7355" t="s">
        <v>25577</v>
      </c>
      <c r="AG7355" t="s">
        <v>25578</v>
      </c>
    </row>
    <row r="7356" spans="1:45" x14ac:dyDescent="0.2">
      <c r="A7356" t="s">
        <v>25039</v>
      </c>
      <c r="B7356" t="s">
        <v>6420</v>
      </c>
      <c r="C7356" t="s">
        <v>6266</v>
      </c>
      <c r="D7356" t="s">
        <v>6267</v>
      </c>
      <c r="E7356" t="s">
        <v>6267</v>
      </c>
      <c r="F7356" t="s">
        <v>6268</v>
      </c>
      <c r="G7356" t="s">
        <v>25040</v>
      </c>
      <c r="H7356" s="1">
        <v>44135</v>
      </c>
      <c r="J7356">
        <v>36000</v>
      </c>
      <c r="K7356">
        <v>36000</v>
      </c>
      <c r="N7356" t="s">
        <v>6270</v>
      </c>
      <c r="O7356" t="s">
        <v>6410</v>
      </c>
      <c r="P7356" t="s">
        <v>6871</v>
      </c>
      <c r="Q7356" t="s">
        <v>6273</v>
      </c>
      <c r="R7356" t="s">
        <v>6422</v>
      </c>
      <c r="T7356" t="s">
        <v>11277</v>
      </c>
      <c r="U7356" t="s">
        <v>6411</v>
      </c>
      <c r="V7356" t="s">
        <v>6418</v>
      </c>
      <c r="Z7356" t="s">
        <v>11114</v>
      </c>
      <c r="AB7356" t="s">
        <v>25573</v>
      </c>
      <c r="AC7356" t="s">
        <v>25581</v>
      </c>
      <c r="AD7356" t="s">
        <v>25604</v>
      </c>
      <c r="AE7356" t="s">
        <v>25610</v>
      </c>
      <c r="AF7356" t="s">
        <v>25577</v>
      </c>
      <c r="AG7356" t="s">
        <v>25578</v>
      </c>
    </row>
    <row r="7357" spans="1:45" x14ac:dyDescent="0.2">
      <c r="A7357" t="s">
        <v>25078</v>
      </c>
      <c r="B7357" t="s">
        <v>6420</v>
      </c>
      <c r="C7357" t="s">
        <v>6266</v>
      </c>
      <c r="D7357" t="s">
        <v>6267</v>
      </c>
      <c r="E7357" t="s">
        <v>6267</v>
      </c>
      <c r="F7357" t="s">
        <v>6268</v>
      </c>
      <c r="G7357" t="s">
        <v>25079</v>
      </c>
      <c r="H7357" s="1">
        <v>44135</v>
      </c>
      <c r="J7357">
        <v>36000</v>
      </c>
      <c r="K7357">
        <v>36000</v>
      </c>
      <c r="N7357" t="s">
        <v>6270</v>
      </c>
      <c r="O7357" t="s">
        <v>6410</v>
      </c>
      <c r="P7357" t="s">
        <v>6871</v>
      </c>
      <c r="Q7357" t="s">
        <v>6273</v>
      </c>
      <c r="R7357" t="s">
        <v>6422</v>
      </c>
      <c r="T7357" t="s">
        <v>11277</v>
      </c>
      <c r="U7357" t="s">
        <v>6411</v>
      </c>
      <c r="V7357" t="s">
        <v>6418</v>
      </c>
      <c r="Z7357" t="s">
        <v>11114</v>
      </c>
      <c r="AB7357" t="s">
        <v>25573</v>
      </c>
      <c r="AC7357" t="s">
        <v>25581</v>
      </c>
      <c r="AD7357" t="s">
        <v>25604</v>
      </c>
      <c r="AE7357" t="s">
        <v>25610</v>
      </c>
      <c r="AF7357" t="s">
        <v>25577</v>
      </c>
      <c r="AG7357" t="s">
        <v>25578</v>
      </c>
    </row>
    <row r="7358" spans="1:45" x14ac:dyDescent="0.2">
      <c r="A7358" t="s">
        <v>25135</v>
      </c>
      <c r="B7358" t="s">
        <v>6420</v>
      </c>
      <c r="C7358" t="s">
        <v>6266</v>
      </c>
      <c r="D7358" t="s">
        <v>6267</v>
      </c>
      <c r="E7358" t="s">
        <v>6267</v>
      </c>
      <c r="F7358" t="s">
        <v>6268</v>
      </c>
      <c r="G7358" t="s">
        <v>25136</v>
      </c>
      <c r="H7358" s="1">
        <v>44135</v>
      </c>
      <c r="J7358">
        <v>36000</v>
      </c>
      <c r="K7358">
        <v>36000</v>
      </c>
      <c r="N7358" t="s">
        <v>6270</v>
      </c>
      <c r="O7358" t="s">
        <v>6410</v>
      </c>
      <c r="P7358" t="s">
        <v>6871</v>
      </c>
      <c r="Q7358" t="s">
        <v>6273</v>
      </c>
      <c r="R7358" t="s">
        <v>6422</v>
      </c>
      <c r="T7358" t="s">
        <v>11277</v>
      </c>
      <c r="U7358" t="s">
        <v>6411</v>
      </c>
      <c r="V7358" t="s">
        <v>6418</v>
      </c>
      <c r="Z7358" t="s">
        <v>11114</v>
      </c>
      <c r="AB7358" t="s">
        <v>25573</v>
      </c>
      <c r="AC7358" t="s">
        <v>25581</v>
      </c>
      <c r="AD7358" t="s">
        <v>25604</v>
      </c>
      <c r="AE7358" t="s">
        <v>25610</v>
      </c>
      <c r="AF7358" t="s">
        <v>25577</v>
      </c>
      <c r="AG7358" t="s">
        <v>25578</v>
      </c>
    </row>
    <row r="7359" spans="1:45" x14ac:dyDescent="0.2">
      <c r="A7359" t="s">
        <v>25013</v>
      </c>
      <c r="B7359" t="s">
        <v>6420</v>
      </c>
      <c r="C7359" t="s">
        <v>6266</v>
      </c>
      <c r="D7359" t="s">
        <v>6267</v>
      </c>
      <c r="E7359" t="s">
        <v>6267</v>
      </c>
      <c r="F7359" t="s">
        <v>6268</v>
      </c>
      <c r="G7359" t="s">
        <v>25014</v>
      </c>
      <c r="H7359" s="1">
        <v>44135</v>
      </c>
      <c r="J7359">
        <v>36000</v>
      </c>
      <c r="K7359">
        <v>36000</v>
      </c>
      <c r="N7359" t="s">
        <v>6270</v>
      </c>
      <c r="O7359" t="s">
        <v>6410</v>
      </c>
      <c r="P7359" t="s">
        <v>6871</v>
      </c>
      <c r="Q7359" t="s">
        <v>6273</v>
      </c>
      <c r="R7359" t="s">
        <v>6422</v>
      </c>
      <c r="T7359" t="s">
        <v>11277</v>
      </c>
      <c r="U7359" t="s">
        <v>6411</v>
      </c>
      <c r="V7359" t="s">
        <v>6418</v>
      </c>
      <c r="Z7359" t="s">
        <v>11114</v>
      </c>
      <c r="AB7359" t="s">
        <v>25573</v>
      </c>
      <c r="AC7359" t="s">
        <v>25581</v>
      </c>
      <c r="AD7359" t="s">
        <v>25604</v>
      </c>
      <c r="AE7359" t="s">
        <v>25610</v>
      </c>
      <c r="AF7359" t="s">
        <v>25577</v>
      </c>
      <c r="AG7359" t="s">
        <v>25578</v>
      </c>
    </row>
    <row r="7360" spans="1:45" x14ac:dyDescent="0.2">
      <c r="A7360" t="s">
        <v>25037</v>
      </c>
      <c r="B7360" t="s">
        <v>6279</v>
      </c>
      <c r="C7360" t="s">
        <v>6553</v>
      </c>
      <c r="D7360" t="s">
        <v>6267</v>
      </c>
      <c r="E7360" t="s">
        <v>6267</v>
      </c>
      <c r="F7360" t="s">
        <v>6268</v>
      </c>
      <c r="G7360" t="s">
        <v>25038</v>
      </c>
      <c r="H7360" s="1">
        <v>44195</v>
      </c>
      <c r="I7360" s="1">
        <v>44028</v>
      </c>
      <c r="J7360">
        <v>50000</v>
      </c>
      <c r="N7360" t="s">
        <v>7118</v>
      </c>
      <c r="P7360" t="s">
        <v>6272</v>
      </c>
      <c r="Q7360" t="s">
        <v>6273</v>
      </c>
      <c r="R7360" t="s">
        <v>14233</v>
      </c>
      <c r="T7360" t="s">
        <v>8246</v>
      </c>
      <c r="U7360" t="s">
        <v>6811</v>
      </c>
      <c r="V7360" t="s">
        <v>6857</v>
      </c>
      <c r="Z7360" t="s">
        <v>495</v>
      </c>
      <c r="AB7360" t="s">
        <v>25573</v>
      </c>
      <c r="AC7360" t="s">
        <v>25581</v>
      </c>
      <c r="AD7360" t="s">
        <v>25604</v>
      </c>
      <c r="AE7360" t="s">
        <v>25610</v>
      </c>
      <c r="AF7360" t="s">
        <v>25627</v>
      </c>
      <c r="AG7360" t="s">
        <v>25578</v>
      </c>
    </row>
    <row r="7361" spans="1:45" x14ac:dyDescent="0.2">
      <c r="A7361" t="s">
        <v>5727</v>
      </c>
      <c r="B7361" t="s">
        <v>6279</v>
      </c>
      <c r="C7361" t="s">
        <v>8674</v>
      </c>
      <c r="D7361" t="s">
        <v>11176</v>
      </c>
      <c r="E7361" t="s">
        <v>6281</v>
      </c>
      <c r="F7361" t="s">
        <v>6268</v>
      </c>
      <c r="G7361" t="s">
        <v>24955</v>
      </c>
      <c r="H7361" s="1">
        <v>44134</v>
      </c>
      <c r="I7361" s="1">
        <v>44022</v>
      </c>
      <c r="J7361">
        <v>0</v>
      </c>
      <c r="N7361" t="s">
        <v>6270</v>
      </c>
      <c r="O7361" t="s">
        <v>6271</v>
      </c>
      <c r="R7361" t="s">
        <v>24956</v>
      </c>
      <c r="Z7361" t="s">
        <v>11029</v>
      </c>
      <c r="AB7361" t="s">
        <v>25573</v>
      </c>
      <c r="AC7361" t="s">
        <v>25581</v>
      </c>
      <c r="AD7361" t="s">
        <v>25604</v>
      </c>
      <c r="AE7361" t="s">
        <v>25576</v>
      </c>
      <c r="AF7361" t="s">
        <v>25577</v>
      </c>
      <c r="AG7361" t="s">
        <v>25578</v>
      </c>
      <c r="AJ7361">
        <f>VLOOKUP($A7361,Sheet1!$A:$K,2,FALSE)</f>
        <v>2</v>
      </c>
      <c r="AK7361">
        <f>VLOOKUP($A7361,Sheet1!$A:$K,3,FALSE)</f>
        <v>0</v>
      </c>
      <c r="AL7361">
        <f>VLOOKUP($A7361,Sheet1!$A:$K,4,FALSE)</f>
        <v>0</v>
      </c>
      <c r="AM7361">
        <f>VLOOKUP($A7361,Sheet1!$A:$K,5,FALSE)</f>
        <v>0</v>
      </c>
      <c r="AN7361">
        <f>VLOOKUP($A7361,Sheet1!$A:$K,6,FALSE)</f>
        <v>0</v>
      </c>
      <c r="AO7361">
        <f>VLOOKUP($A7361,Sheet1!$A:$K,7,FALSE)</f>
        <v>0</v>
      </c>
      <c r="AP7361">
        <f>VLOOKUP($A7361,Sheet1!$A:$K,8,FALSE)</f>
        <v>2</v>
      </c>
      <c r="AQ7361">
        <f>VLOOKUP($A7361,Sheet1!$A:$K,9,FALSE)</f>
        <v>9</v>
      </c>
      <c r="AR7361">
        <f>VLOOKUP($A7361,Sheet1!$A:$K,10,FALSE)</f>
        <v>2</v>
      </c>
      <c r="AS7361">
        <f>VLOOKUP($A7361,Sheet1!$A:$K,11,FALSE)</f>
        <v>2</v>
      </c>
    </row>
    <row r="7362" spans="1:45" x14ac:dyDescent="0.2">
      <c r="A7362" t="s">
        <v>25025</v>
      </c>
      <c r="B7362" t="s">
        <v>11086</v>
      </c>
      <c r="D7362" t="s">
        <v>6876</v>
      </c>
      <c r="E7362" t="s">
        <v>6876</v>
      </c>
      <c r="F7362" t="s">
        <v>6946</v>
      </c>
      <c r="G7362" t="s">
        <v>25112</v>
      </c>
      <c r="H7362" s="1">
        <v>44165</v>
      </c>
      <c r="R7362" t="s">
        <v>8773</v>
      </c>
      <c r="Z7362" t="s">
        <v>3040</v>
      </c>
      <c r="AA7362" t="s">
        <v>13114</v>
      </c>
      <c r="AB7362" t="s">
        <v>25573</v>
      </c>
      <c r="AC7362" t="s">
        <v>25574</v>
      </c>
      <c r="AD7362" t="s">
        <v>25575</v>
      </c>
      <c r="AE7362" t="s">
        <v>25583</v>
      </c>
      <c r="AF7362" t="s">
        <v>25577</v>
      </c>
      <c r="AG7362" t="s">
        <v>25578</v>
      </c>
    </row>
    <row r="7363" spans="1:45" x14ac:dyDescent="0.2">
      <c r="A7363" t="s">
        <v>25124</v>
      </c>
      <c r="B7363" t="s">
        <v>6527</v>
      </c>
      <c r="C7363" t="s">
        <v>6266</v>
      </c>
      <c r="D7363" t="s">
        <v>6267</v>
      </c>
      <c r="E7363" t="s">
        <v>6267</v>
      </c>
      <c r="F7363" t="s">
        <v>6268</v>
      </c>
      <c r="G7363" t="s">
        <v>25125</v>
      </c>
      <c r="H7363" s="1">
        <v>44196</v>
      </c>
      <c r="J7363">
        <v>50000</v>
      </c>
      <c r="N7363" t="s">
        <v>7118</v>
      </c>
      <c r="P7363" t="s">
        <v>6272</v>
      </c>
      <c r="Q7363" t="s">
        <v>6273</v>
      </c>
      <c r="T7363" t="s">
        <v>24373</v>
      </c>
      <c r="U7363" t="s">
        <v>6811</v>
      </c>
      <c r="V7363" t="s">
        <v>11237</v>
      </c>
      <c r="Z7363" t="s">
        <v>1632</v>
      </c>
    </row>
    <row r="7364" spans="1:45" x14ac:dyDescent="0.2">
      <c r="A7364" t="s">
        <v>25023</v>
      </c>
      <c r="B7364" t="s">
        <v>6527</v>
      </c>
      <c r="C7364" t="s">
        <v>6266</v>
      </c>
      <c r="D7364" t="s">
        <v>6533</v>
      </c>
      <c r="E7364" t="s">
        <v>6533</v>
      </c>
      <c r="F7364" t="s">
        <v>6946</v>
      </c>
      <c r="G7364" t="s">
        <v>25024</v>
      </c>
      <c r="H7364" s="1">
        <v>44165</v>
      </c>
      <c r="J7364">
        <v>3000000</v>
      </c>
      <c r="R7364" t="s">
        <v>8773</v>
      </c>
      <c r="T7364" t="s">
        <v>9983</v>
      </c>
      <c r="U7364" t="s">
        <v>6395</v>
      </c>
      <c r="V7364" t="s">
        <v>7236</v>
      </c>
      <c r="W7364" t="s">
        <v>7237</v>
      </c>
      <c r="Z7364" t="s">
        <v>3040</v>
      </c>
      <c r="AA7364" t="s">
        <v>25025</v>
      </c>
      <c r="AB7364" t="s">
        <v>25573</v>
      </c>
      <c r="AC7364" t="s">
        <v>25574</v>
      </c>
      <c r="AD7364" t="s">
        <v>25575</v>
      </c>
      <c r="AE7364" t="s">
        <v>25583</v>
      </c>
      <c r="AF7364" t="s">
        <v>25577</v>
      </c>
      <c r="AG7364" t="s">
        <v>25578</v>
      </c>
    </row>
    <row r="7365" spans="1:45" x14ac:dyDescent="0.2">
      <c r="A7365" t="s">
        <v>25128</v>
      </c>
      <c r="B7365" t="s">
        <v>6527</v>
      </c>
      <c r="C7365" t="s">
        <v>6266</v>
      </c>
      <c r="D7365" t="s">
        <v>6267</v>
      </c>
      <c r="E7365" t="s">
        <v>6267</v>
      </c>
      <c r="F7365" t="s">
        <v>6268</v>
      </c>
      <c r="G7365" t="s">
        <v>25129</v>
      </c>
      <c r="H7365" s="1">
        <v>44196</v>
      </c>
      <c r="J7365">
        <v>100000</v>
      </c>
      <c r="N7365" t="s">
        <v>7118</v>
      </c>
      <c r="R7365" t="s">
        <v>25130</v>
      </c>
      <c r="T7365" t="s">
        <v>7013</v>
      </c>
      <c r="U7365" t="s">
        <v>6395</v>
      </c>
      <c r="V7365" t="s">
        <v>7014</v>
      </c>
      <c r="Z7365" t="s">
        <v>1632</v>
      </c>
      <c r="AB7365" t="s">
        <v>25573</v>
      </c>
      <c r="AC7365" t="s">
        <v>25574</v>
      </c>
      <c r="AD7365" t="s">
        <v>25575</v>
      </c>
      <c r="AE7365" t="s">
        <v>25576</v>
      </c>
      <c r="AF7365" t="s">
        <v>25577</v>
      </c>
      <c r="AG7365" t="s">
        <v>25578</v>
      </c>
    </row>
    <row r="7366" spans="1:45" x14ac:dyDescent="0.2">
      <c r="A7366" t="s">
        <v>5907</v>
      </c>
      <c r="B7366" t="s">
        <v>6527</v>
      </c>
      <c r="C7366" t="s">
        <v>6266</v>
      </c>
      <c r="D7366" t="s">
        <v>6281</v>
      </c>
      <c r="E7366" t="s">
        <v>6281</v>
      </c>
      <c r="F7366" t="s">
        <v>6268</v>
      </c>
      <c r="G7366" t="s">
        <v>25080</v>
      </c>
      <c r="H7366" s="1">
        <v>44104</v>
      </c>
      <c r="J7366">
        <v>0</v>
      </c>
      <c r="N7366" t="s">
        <v>6475</v>
      </c>
      <c r="O7366" t="s">
        <v>6476</v>
      </c>
      <c r="R7366" t="s">
        <v>10320</v>
      </c>
      <c r="S7366" t="s">
        <v>25081</v>
      </c>
      <c r="T7366" t="s">
        <v>14984</v>
      </c>
      <c r="U7366" t="s">
        <v>6322</v>
      </c>
      <c r="V7366" t="s">
        <v>6479</v>
      </c>
      <c r="W7366" t="s">
        <v>6520</v>
      </c>
      <c r="Z7366" t="s">
        <v>28</v>
      </c>
      <c r="AB7366" t="s">
        <v>25573</v>
      </c>
      <c r="AC7366" t="s">
        <v>25623</v>
      </c>
      <c r="AE7366" t="s">
        <v>25642</v>
      </c>
      <c r="AF7366" t="s">
        <v>25577</v>
      </c>
      <c r="AG7366" t="s">
        <v>25578</v>
      </c>
      <c r="AJ7366">
        <f>VLOOKUP($A7366,Sheet1!$A:$K,2,FALSE)</f>
        <v>5</v>
      </c>
      <c r="AK7366">
        <f>VLOOKUP($A7366,Sheet1!$A:$K,3,FALSE)</f>
        <v>0</v>
      </c>
      <c r="AL7366">
        <f>VLOOKUP($A7366,Sheet1!$A:$K,4,FALSE)</f>
        <v>0</v>
      </c>
      <c r="AM7366">
        <f>VLOOKUP($A7366,Sheet1!$A:$K,5,FALSE)</f>
        <v>0</v>
      </c>
      <c r="AN7366">
        <f>VLOOKUP($A7366,Sheet1!$A:$K,6,FALSE)</f>
        <v>0</v>
      </c>
      <c r="AO7366">
        <f>VLOOKUP($A7366,Sheet1!$A:$K,7,FALSE)</f>
        <v>0</v>
      </c>
      <c r="AP7366">
        <f>VLOOKUP($A7366,Sheet1!$A:$K,8,FALSE)</f>
        <v>5</v>
      </c>
      <c r="AQ7366">
        <f>VLOOKUP($A7366,Sheet1!$A:$K,9,FALSE)</f>
        <v>0</v>
      </c>
      <c r="AR7366">
        <f>VLOOKUP($A7366,Sheet1!$A:$K,10,FALSE)</f>
        <v>5</v>
      </c>
      <c r="AS7366">
        <f>VLOOKUP($A7366,Sheet1!$A:$K,11,FALSE)</f>
        <v>5</v>
      </c>
    </row>
    <row r="7367" spans="1:45" x14ac:dyDescent="0.2">
      <c r="A7367" t="s">
        <v>5975</v>
      </c>
      <c r="B7367" t="s">
        <v>6527</v>
      </c>
      <c r="C7367" t="s">
        <v>6266</v>
      </c>
      <c r="D7367" t="s">
        <v>6281</v>
      </c>
      <c r="E7367" t="s">
        <v>6281</v>
      </c>
      <c r="F7367" t="s">
        <v>6268</v>
      </c>
      <c r="G7367" t="s">
        <v>25169</v>
      </c>
      <c r="H7367" s="1">
        <v>44195</v>
      </c>
      <c r="J7367">
        <v>0</v>
      </c>
      <c r="N7367" t="s">
        <v>6475</v>
      </c>
      <c r="O7367" t="s">
        <v>6476</v>
      </c>
      <c r="R7367" t="s">
        <v>17215</v>
      </c>
      <c r="S7367" t="s">
        <v>24958</v>
      </c>
      <c r="T7367" t="s">
        <v>6724</v>
      </c>
      <c r="U7367" t="s">
        <v>6322</v>
      </c>
      <c r="V7367" t="s">
        <v>6479</v>
      </c>
      <c r="W7367" t="s">
        <v>6520</v>
      </c>
      <c r="Z7367" t="s">
        <v>28</v>
      </c>
      <c r="AB7367" t="s">
        <v>25573</v>
      </c>
      <c r="AC7367" t="s">
        <v>25594</v>
      </c>
      <c r="AE7367" t="s">
        <v>25588</v>
      </c>
      <c r="AF7367" t="s">
        <v>25577</v>
      </c>
      <c r="AG7367" t="s">
        <v>25578</v>
      </c>
      <c r="AJ7367">
        <f>VLOOKUP($A7367,Sheet1!$A:$K,2,FALSE)</f>
        <v>13</v>
      </c>
      <c r="AK7367">
        <f>VLOOKUP($A7367,Sheet1!$A:$K,3,FALSE)</f>
        <v>0</v>
      </c>
      <c r="AL7367">
        <f>VLOOKUP($A7367,Sheet1!$A:$K,4,FALSE)</f>
        <v>0</v>
      </c>
      <c r="AM7367">
        <f>VLOOKUP($A7367,Sheet1!$A:$K,5,FALSE)</f>
        <v>0</v>
      </c>
      <c r="AN7367">
        <f>VLOOKUP($A7367,Sheet1!$A:$K,6,FALSE)</f>
        <v>0</v>
      </c>
      <c r="AO7367">
        <f>VLOOKUP($A7367,Sheet1!$A:$K,7,FALSE)</f>
        <v>0</v>
      </c>
      <c r="AP7367">
        <f>VLOOKUP($A7367,Sheet1!$A:$K,8,FALSE)</f>
        <v>13</v>
      </c>
      <c r="AQ7367">
        <f>VLOOKUP($A7367,Sheet1!$A:$K,9,FALSE)</f>
        <v>-26</v>
      </c>
      <c r="AR7367">
        <f>VLOOKUP($A7367,Sheet1!$A:$K,10,FALSE)</f>
        <v>13</v>
      </c>
      <c r="AS7367">
        <f>VLOOKUP($A7367,Sheet1!$A:$K,11,FALSE)</f>
        <v>13</v>
      </c>
    </row>
    <row r="7368" spans="1:45" x14ac:dyDescent="0.2">
      <c r="A7368" t="s">
        <v>5730</v>
      </c>
      <c r="B7368" t="s">
        <v>6527</v>
      </c>
      <c r="C7368" t="s">
        <v>6266</v>
      </c>
      <c r="D7368" t="s">
        <v>6281</v>
      </c>
      <c r="E7368" t="s">
        <v>6281</v>
      </c>
      <c r="F7368" t="s">
        <v>6268</v>
      </c>
      <c r="G7368" t="s">
        <v>24957</v>
      </c>
      <c r="H7368" s="1">
        <v>44160</v>
      </c>
      <c r="J7368">
        <v>0</v>
      </c>
      <c r="N7368" t="s">
        <v>6475</v>
      </c>
      <c r="O7368" t="s">
        <v>6476</v>
      </c>
      <c r="R7368" t="s">
        <v>17215</v>
      </c>
      <c r="S7368" t="s">
        <v>24958</v>
      </c>
      <c r="T7368" t="s">
        <v>14984</v>
      </c>
      <c r="U7368" t="s">
        <v>6322</v>
      </c>
      <c r="V7368" t="s">
        <v>6479</v>
      </c>
      <c r="W7368" t="s">
        <v>6520</v>
      </c>
      <c r="Z7368" t="s">
        <v>28</v>
      </c>
      <c r="AB7368" t="s">
        <v>25573</v>
      </c>
      <c r="AC7368" t="s">
        <v>25594</v>
      </c>
      <c r="AE7368" t="s">
        <v>25588</v>
      </c>
      <c r="AF7368" t="s">
        <v>25577</v>
      </c>
      <c r="AG7368" t="s">
        <v>25578</v>
      </c>
      <c r="AJ7368">
        <f>VLOOKUP($A7368,Sheet1!$A:$K,2,FALSE)</f>
        <v>1</v>
      </c>
      <c r="AK7368">
        <f>VLOOKUP($A7368,Sheet1!$A:$K,3,FALSE)</f>
        <v>0</v>
      </c>
      <c r="AL7368">
        <f>VLOOKUP($A7368,Sheet1!$A:$K,4,FALSE)</f>
        <v>0</v>
      </c>
      <c r="AM7368">
        <f>VLOOKUP($A7368,Sheet1!$A:$K,5,FALSE)</f>
        <v>0</v>
      </c>
      <c r="AN7368">
        <f>VLOOKUP($A7368,Sheet1!$A:$K,6,FALSE)</f>
        <v>0</v>
      </c>
      <c r="AO7368">
        <f>VLOOKUP($A7368,Sheet1!$A:$K,7,FALSE)</f>
        <v>0</v>
      </c>
      <c r="AP7368">
        <f>VLOOKUP($A7368,Sheet1!$A:$K,8,FALSE)</f>
        <v>1</v>
      </c>
      <c r="AQ7368">
        <f>VLOOKUP($A7368,Sheet1!$A:$K,9,FALSE)</f>
        <v>0</v>
      </c>
      <c r="AR7368">
        <f>VLOOKUP($A7368,Sheet1!$A:$K,10,FALSE)</f>
        <v>1</v>
      </c>
      <c r="AS7368">
        <f>VLOOKUP($A7368,Sheet1!$A:$K,11,FALSE)</f>
        <v>1</v>
      </c>
    </row>
    <row r="7369" spans="1:45" x14ac:dyDescent="0.2">
      <c r="A7369" t="s">
        <v>24961</v>
      </c>
      <c r="B7369" t="s">
        <v>6279</v>
      </c>
      <c r="C7369" t="s">
        <v>8674</v>
      </c>
      <c r="D7369" t="s">
        <v>11176</v>
      </c>
      <c r="E7369" t="s">
        <v>6281</v>
      </c>
      <c r="F7369" t="s">
        <v>6268</v>
      </c>
      <c r="G7369" t="s">
        <v>24962</v>
      </c>
      <c r="H7369" s="1">
        <v>44148</v>
      </c>
      <c r="I7369" s="1">
        <v>44019</v>
      </c>
      <c r="J7369">
        <v>0</v>
      </c>
      <c r="N7369" t="s">
        <v>6270</v>
      </c>
      <c r="O7369" t="s">
        <v>6271</v>
      </c>
      <c r="R7369" t="s">
        <v>9649</v>
      </c>
      <c r="Z7369" t="s">
        <v>11029</v>
      </c>
      <c r="AB7369" t="s">
        <v>25573</v>
      </c>
      <c r="AC7369" t="s">
        <v>25581</v>
      </c>
      <c r="AD7369" t="s">
        <v>25604</v>
      </c>
      <c r="AE7369" t="s">
        <v>25602</v>
      </c>
      <c r="AF7369" t="s">
        <v>25625</v>
      </c>
      <c r="AG7369" t="s">
        <v>25578</v>
      </c>
    </row>
    <row r="7370" spans="1:45" x14ac:dyDescent="0.2">
      <c r="A7370" t="s">
        <v>25082</v>
      </c>
      <c r="B7370" t="s">
        <v>6527</v>
      </c>
      <c r="C7370" t="s">
        <v>6266</v>
      </c>
      <c r="D7370" t="s">
        <v>6267</v>
      </c>
      <c r="E7370" t="s">
        <v>6267</v>
      </c>
      <c r="F7370" t="s">
        <v>6268</v>
      </c>
      <c r="G7370" t="s">
        <v>25083</v>
      </c>
      <c r="H7370" s="1">
        <v>44196</v>
      </c>
      <c r="J7370">
        <v>200000</v>
      </c>
      <c r="N7370" t="s">
        <v>7118</v>
      </c>
      <c r="R7370" t="s">
        <v>25084</v>
      </c>
      <c r="T7370" t="s">
        <v>7140</v>
      </c>
      <c r="U7370" t="s">
        <v>6811</v>
      </c>
      <c r="V7370" t="s">
        <v>6857</v>
      </c>
      <c r="Z7370" t="s">
        <v>1632</v>
      </c>
      <c r="AB7370" t="s">
        <v>25573</v>
      </c>
      <c r="AC7370" t="s">
        <v>25581</v>
      </c>
      <c r="AD7370" t="s">
        <v>25604</v>
      </c>
      <c r="AE7370" t="s">
        <v>25591</v>
      </c>
      <c r="AF7370" t="s">
        <v>25633</v>
      </c>
      <c r="AG7370" t="s">
        <v>25578</v>
      </c>
    </row>
    <row r="7371" spans="1:45" x14ac:dyDescent="0.2">
      <c r="A7371" t="s">
        <v>25170</v>
      </c>
      <c r="B7371" t="s">
        <v>6527</v>
      </c>
      <c r="C7371" t="s">
        <v>6266</v>
      </c>
      <c r="D7371" t="s">
        <v>6267</v>
      </c>
      <c r="E7371" t="s">
        <v>6267</v>
      </c>
      <c r="F7371" t="s">
        <v>6268</v>
      </c>
      <c r="G7371" t="s">
        <v>25171</v>
      </c>
      <c r="H7371" s="1">
        <v>44196</v>
      </c>
      <c r="J7371">
        <v>50000</v>
      </c>
      <c r="N7371" t="s">
        <v>7118</v>
      </c>
      <c r="R7371" t="s">
        <v>25172</v>
      </c>
      <c r="T7371" t="s">
        <v>25173</v>
      </c>
      <c r="U7371" t="s">
        <v>6395</v>
      </c>
      <c r="V7371" t="s">
        <v>7236</v>
      </c>
      <c r="W7371" t="s">
        <v>7872</v>
      </c>
      <c r="Z7371" t="s">
        <v>1632</v>
      </c>
      <c r="AB7371" t="s">
        <v>25573</v>
      </c>
      <c r="AC7371" t="s">
        <v>25574</v>
      </c>
      <c r="AD7371" t="s">
        <v>25575</v>
      </c>
      <c r="AE7371" t="s">
        <v>25576</v>
      </c>
      <c r="AF7371" t="s">
        <v>25577</v>
      </c>
      <c r="AG7371" t="s">
        <v>25578</v>
      </c>
    </row>
    <row r="7372" spans="1:45" x14ac:dyDescent="0.2">
      <c r="A7372" t="s">
        <v>24988</v>
      </c>
      <c r="B7372" t="s">
        <v>6279</v>
      </c>
      <c r="C7372" t="s">
        <v>6437</v>
      </c>
      <c r="D7372" t="s">
        <v>11176</v>
      </c>
      <c r="E7372" t="s">
        <v>6281</v>
      </c>
      <c r="F7372" t="s">
        <v>6268</v>
      </c>
      <c r="G7372" t="s">
        <v>24989</v>
      </c>
      <c r="H7372" s="1">
        <v>44104</v>
      </c>
      <c r="I7372" s="1">
        <v>44020</v>
      </c>
      <c r="J7372">
        <v>0</v>
      </c>
      <c r="N7372" t="s">
        <v>6475</v>
      </c>
      <c r="O7372" t="s">
        <v>8580</v>
      </c>
      <c r="R7372" t="s">
        <v>24526</v>
      </c>
      <c r="Z7372" t="s">
        <v>1004</v>
      </c>
      <c r="AB7372" t="s">
        <v>25573</v>
      </c>
      <c r="AC7372" t="s">
        <v>25601</v>
      </c>
      <c r="AE7372" t="s">
        <v>25583</v>
      </c>
      <c r="AF7372" t="s">
        <v>25577</v>
      </c>
      <c r="AG7372" t="s">
        <v>25578</v>
      </c>
    </row>
    <row r="7373" spans="1:45" x14ac:dyDescent="0.2">
      <c r="A7373" t="s">
        <v>25065</v>
      </c>
      <c r="B7373" t="s">
        <v>6875</v>
      </c>
      <c r="D7373" t="s">
        <v>6876</v>
      </c>
      <c r="E7373" t="s">
        <v>6876</v>
      </c>
      <c r="F7373" t="s">
        <v>6268</v>
      </c>
      <c r="G7373" t="s">
        <v>25066</v>
      </c>
      <c r="H7373" s="1">
        <v>44034</v>
      </c>
      <c r="I7373" s="1">
        <v>44034</v>
      </c>
      <c r="N7373" t="s">
        <v>6800</v>
      </c>
      <c r="O7373" t="s">
        <v>6801</v>
      </c>
      <c r="R7373" t="s">
        <v>8765</v>
      </c>
      <c r="Z7373" t="s">
        <v>7251</v>
      </c>
      <c r="AB7373" t="s">
        <v>25573</v>
      </c>
      <c r="AC7373" t="s">
        <v>25574</v>
      </c>
      <c r="AD7373" t="s">
        <v>25611</v>
      </c>
      <c r="AE7373" t="s">
        <v>25591</v>
      </c>
      <c r="AF7373" t="s">
        <v>25577</v>
      </c>
      <c r="AG7373" t="s">
        <v>25578</v>
      </c>
    </row>
    <row r="7374" spans="1:45" x14ac:dyDescent="0.2">
      <c r="A7374" t="s">
        <v>25007</v>
      </c>
      <c r="B7374" t="s">
        <v>6279</v>
      </c>
      <c r="C7374" t="s">
        <v>6289</v>
      </c>
      <c r="D7374" t="s">
        <v>6533</v>
      </c>
      <c r="E7374" t="s">
        <v>6533</v>
      </c>
      <c r="F7374" t="s">
        <v>6268</v>
      </c>
      <c r="G7374" t="s">
        <v>25008</v>
      </c>
      <c r="H7374" s="1">
        <v>44196</v>
      </c>
      <c r="I7374" s="1">
        <v>44020</v>
      </c>
      <c r="J7374">
        <v>0</v>
      </c>
      <c r="N7374" t="s">
        <v>6475</v>
      </c>
      <c r="O7374" t="s">
        <v>6548</v>
      </c>
      <c r="R7374" t="s">
        <v>10697</v>
      </c>
      <c r="T7374" t="s">
        <v>6549</v>
      </c>
      <c r="U7374" t="s">
        <v>6550</v>
      </c>
      <c r="V7374" t="s">
        <v>6551</v>
      </c>
      <c r="Z7374" t="s">
        <v>303</v>
      </c>
      <c r="AA7374" t="s">
        <v>11085</v>
      </c>
      <c r="AB7374" t="s">
        <v>25573</v>
      </c>
      <c r="AC7374" t="s">
        <v>25581</v>
      </c>
      <c r="AD7374" t="s">
        <v>25604</v>
      </c>
      <c r="AE7374" t="s">
        <v>25610</v>
      </c>
      <c r="AF7374" t="s">
        <v>25577</v>
      </c>
      <c r="AG7374" t="s">
        <v>25578</v>
      </c>
    </row>
    <row r="7375" spans="1:45" x14ac:dyDescent="0.2">
      <c r="A7375" t="s">
        <v>25180</v>
      </c>
      <c r="B7375" t="s">
        <v>6279</v>
      </c>
      <c r="C7375" t="s">
        <v>6437</v>
      </c>
      <c r="D7375" t="s">
        <v>6267</v>
      </c>
      <c r="E7375" t="s">
        <v>6267</v>
      </c>
      <c r="F7375" t="s">
        <v>6268</v>
      </c>
      <c r="G7375" t="s">
        <v>25181</v>
      </c>
      <c r="H7375" s="1">
        <v>44104</v>
      </c>
      <c r="I7375" s="1">
        <v>44033</v>
      </c>
      <c r="J7375">
        <v>0</v>
      </c>
      <c r="N7375" t="s">
        <v>7118</v>
      </c>
      <c r="R7375" t="s">
        <v>6979</v>
      </c>
      <c r="Z7375" t="s">
        <v>495</v>
      </c>
      <c r="AB7375" t="s">
        <v>25573</v>
      </c>
      <c r="AC7375" t="s">
        <v>25601</v>
      </c>
      <c r="AE7375" t="s">
        <v>25583</v>
      </c>
      <c r="AF7375" t="s">
        <v>25577</v>
      </c>
      <c r="AG7375" t="s">
        <v>25578</v>
      </c>
      <c r="AH7375" t="s">
        <v>18920</v>
      </c>
    </row>
    <row r="7376" spans="1:45" x14ac:dyDescent="0.2">
      <c r="A7376" t="s">
        <v>24990</v>
      </c>
      <c r="B7376" t="s">
        <v>6527</v>
      </c>
      <c r="C7376" t="s">
        <v>6266</v>
      </c>
      <c r="D7376" t="s">
        <v>6533</v>
      </c>
      <c r="E7376" t="s">
        <v>6533</v>
      </c>
      <c r="F7376" t="s">
        <v>6268</v>
      </c>
      <c r="G7376" t="s">
        <v>24991</v>
      </c>
      <c r="H7376" s="1">
        <v>44196</v>
      </c>
      <c r="J7376">
        <v>0</v>
      </c>
      <c r="N7376" t="s">
        <v>6475</v>
      </c>
      <c r="O7376" t="s">
        <v>6548</v>
      </c>
      <c r="R7376" t="s">
        <v>10697</v>
      </c>
      <c r="T7376" t="s">
        <v>19779</v>
      </c>
      <c r="U7376" t="s">
        <v>6550</v>
      </c>
      <c r="V7376" t="s">
        <v>6551</v>
      </c>
      <c r="Z7376" t="s">
        <v>3465</v>
      </c>
      <c r="AA7376" t="s">
        <v>11085</v>
      </c>
      <c r="AB7376" t="s">
        <v>25573</v>
      </c>
      <c r="AC7376" t="s">
        <v>25581</v>
      </c>
      <c r="AD7376" t="s">
        <v>25604</v>
      </c>
      <c r="AE7376" t="s">
        <v>25610</v>
      </c>
      <c r="AF7376" t="s">
        <v>25577</v>
      </c>
      <c r="AG7376" t="s">
        <v>25578</v>
      </c>
    </row>
    <row r="7377" spans="1:45" x14ac:dyDescent="0.2">
      <c r="A7377" t="s">
        <v>5390</v>
      </c>
      <c r="B7377" t="s">
        <v>6527</v>
      </c>
      <c r="C7377" t="s">
        <v>6266</v>
      </c>
      <c r="D7377" t="s">
        <v>6533</v>
      </c>
      <c r="E7377" t="s">
        <v>6533</v>
      </c>
      <c r="F7377" t="s">
        <v>6268</v>
      </c>
      <c r="G7377" t="s">
        <v>24716</v>
      </c>
      <c r="H7377" s="1">
        <v>44560</v>
      </c>
      <c r="J7377">
        <v>5200000</v>
      </c>
      <c r="K7377">
        <v>8000000</v>
      </c>
      <c r="N7377" t="s">
        <v>6475</v>
      </c>
      <c r="O7377" t="s">
        <v>6476</v>
      </c>
      <c r="R7377" t="s">
        <v>8267</v>
      </c>
      <c r="T7377" t="s">
        <v>9953</v>
      </c>
      <c r="U7377" t="s">
        <v>6322</v>
      </c>
      <c r="V7377" t="s">
        <v>6479</v>
      </c>
      <c r="W7377" t="s">
        <v>6520</v>
      </c>
      <c r="Z7377" t="s">
        <v>28</v>
      </c>
      <c r="AA7377" t="s">
        <v>11141</v>
      </c>
      <c r="AB7377" t="s">
        <v>25573</v>
      </c>
      <c r="AC7377" t="s">
        <v>25601</v>
      </c>
      <c r="AE7377" t="s">
        <v>25583</v>
      </c>
      <c r="AF7377" t="s">
        <v>25577</v>
      </c>
      <c r="AG7377" t="s">
        <v>25578</v>
      </c>
      <c r="AJ7377">
        <f>VLOOKUP($A7377,Sheet1!$A:$K,2,FALSE)</f>
        <v>5</v>
      </c>
      <c r="AK7377">
        <f>VLOOKUP($A7377,Sheet1!$A:$K,3,FALSE)</f>
        <v>0</v>
      </c>
      <c r="AL7377">
        <f>VLOOKUP($A7377,Sheet1!$A:$K,4,FALSE)</f>
        <v>0</v>
      </c>
      <c r="AM7377">
        <f>VLOOKUP($A7377,Sheet1!$A:$K,5,FALSE)</f>
        <v>0</v>
      </c>
      <c r="AN7377">
        <f>VLOOKUP($A7377,Sheet1!$A:$K,6,FALSE)</f>
        <v>0</v>
      </c>
      <c r="AO7377">
        <f>VLOOKUP($A7377,Sheet1!$A:$K,7,FALSE)</f>
        <v>0</v>
      </c>
      <c r="AP7377">
        <f>VLOOKUP($A7377,Sheet1!$A:$K,8,FALSE)</f>
        <v>5</v>
      </c>
      <c r="AQ7377">
        <f>VLOOKUP($A7377,Sheet1!$A:$K,9,FALSE)</f>
        <v>0</v>
      </c>
      <c r="AR7377">
        <f>VLOOKUP($A7377,Sheet1!$A:$K,10,FALSE)</f>
        <v>5</v>
      </c>
      <c r="AS7377">
        <f>VLOOKUP($A7377,Sheet1!$A:$K,11,FALSE)</f>
        <v>5</v>
      </c>
    </row>
    <row r="7378" spans="1:45" x14ac:dyDescent="0.2">
      <c r="A7378" t="s">
        <v>24754</v>
      </c>
      <c r="B7378" t="s">
        <v>6527</v>
      </c>
      <c r="C7378" t="s">
        <v>6266</v>
      </c>
      <c r="D7378" t="s">
        <v>6267</v>
      </c>
      <c r="E7378" t="s">
        <v>6267</v>
      </c>
      <c r="F7378" t="s">
        <v>6268</v>
      </c>
      <c r="G7378" t="s">
        <v>24755</v>
      </c>
      <c r="H7378" s="1">
        <v>44105</v>
      </c>
      <c r="J7378">
        <v>30000</v>
      </c>
      <c r="N7378" t="s">
        <v>7118</v>
      </c>
      <c r="R7378" t="s">
        <v>7294</v>
      </c>
      <c r="T7378" t="s">
        <v>8246</v>
      </c>
      <c r="U7378" t="s">
        <v>6811</v>
      </c>
      <c r="V7378" t="s">
        <v>6857</v>
      </c>
      <c r="Z7378" t="s">
        <v>1632</v>
      </c>
      <c r="AB7378" t="s">
        <v>25573</v>
      </c>
      <c r="AC7378" t="s">
        <v>25584</v>
      </c>
      <c r="AE7378" t="s">
        <v>25579</v>
      </c>
      <c r="AF7378" t="s">
        <v>25577</v>
      </c>
      <c r="AG7378" t="s">
        <v>25578</v>
      </c>
      <c r="AH7378" t="s">
        <v>10755</v>
      </c>
    </row>
    <row r="7379" spans="1:45" x14ac:dyDescent="0.2">
      <c r="A7379" t="s">
        <v>25188</v>
      </c>
      <c r="B7379" t="s">
        <v>6420</v>
      </c>
      <c r="C7379" t="s">
        <v>6266</v>
      </c>
      <c r="D7379" t="s">
        <v>6267</v>
      </c>
      <c r="E7379" t="s">
        <v>6267</v>
      </c>
      <c r="F7379" t="s">
        <v>6268</v>
      </c>
      <c r="G7379" t="s">
        <v>25189</v>
      </c>
      <c r="H7379" s="1">
        <v>44104</v>
      </c>
      <c r="J7379">
        <v>330000</v>
      </c>
      <c r="K7379">
        <v>330000</v>
      </c>
      <c r="N7379" t="s">
        <v>6800</v>
      </c>
      <c r="O7379" t="s">
        <v>6801</v>
      </c>
      <c r="P7379" t="s">
        <v>6272</v>
      </c>
      <c r="Q7379" t="s">
        <v>6854</v>
      </c>
      <c r="R7379" t="s">
        <v>25190</v>
      </c>
      <c r="T7379" t="s">
        <v>23937</v>
      </c>
      <c r="U7379" t="s">
        <v>6395</v>
      </c>
      <c r="V7379" t="s">
        <v>6545</v>
      </c>
      <c r="W7379" t="s">
        <v>6965</v>
      </c>
      <c r="Z7379" t="s">
        <v>241</v>
      </c>
      <c r="AB7379" t="s">
        <v>25573</v>
      </c>
      <c r="AC7379" t="s">
        <v>25574</v>
      </c>
      <c r="AD7379" t="s">
        <v>25575</v>
      </c>
      <c r="AE7379" t="s">
        <v>25579</v>
      </c>
      <c r="AF7379" t="s">
        <v>25577</v>
      </c>
      <c r="AG7379" t="s">
        <v>25578</v>
      </c>
    </row>
    <row r="7380" spans="1:45" x14ac:dyDescent="0.2">
      <c r="A7380" t="s">
        <v>24704</v>
      </c>
      <c r="B7380" t="s">
        <v>6527</v>
      </c>
      <c r="C7380" t="s">
        <v>6266</v>
      </c>
      <c r="D7380" t="s">
        <v>6281</v>
      </c>
      <c r="E7380" t="s">
        <v>6281</v>
      </c>
      <c r="F7380" t="s">
        <v>6268</v>
      </c>
      <c r="G7380" t="s">
        <v>24705</v>
      </c>
      <c r="H7380" s="1">
        <v>44165</v>
      </c>
      <c r="J7380">
        <v>0</v>
      </c>
      <c r="K7380">
        <v>100000</v>
      </c>
      <c r="N7380" t="s">
        <v>6475</v>
      </c>
      <c r="O7380" t="s">
        <v>6476</v>
      </c>
      <c r="R7380" t="s">
        <v>24706</v>
      </c>
      <c r="S7380" t="s">
        <v>24707</v>
      </c>
      <c r="T7380" t="s">
        <v>8744</v>
      </c>
      <c r="U7380" t="s">
        <v>6322</v>
      </c>
      <c r="V7380" t="s">
        <v>6510</v>
      </c>
      <c r="W7380" t="s">
        <v>6511</v>
      </c>
      <c r="Z7380" t="s">
        <v>1834</v>
      </c>
      <c r="AB7380" t="s">
        <v>25573</v>
      </c>
      <c r="AC7380" t="s">
        <v>25592</v>
      </c>
      <c r="AE7380" t="s">
        <v>25588</v>
      </c>
      <c r="AF7380" t="s">
        <v>25577</v>
      </c>
      <c r="AG7380" t="s">
        <v>25578</v>
      </c>
    </row>
    <row r="7381" spans="1:45" x14ac:dyDescent="0.2">
      <c r="A7381" t="s">
        <v>5417</v>
      </c>
      <c r="B7381" t="s">
        <v>6538</v>
      </c>
      <c r="C7381" t="s">
        <v>6496</v>
      </c>
      <c r="D7381" t="s">
        <v>6281</v>
      </c>
      <c r="E7381" t="s">
        <v>6281</v>
      </c>
      <c r="F7381" t="s">
        <v>6268</v>
      </c>
      <c r="G7381" t="s">
        <v>24759</v>
      </c>
      <c r="H7381" s="1">
        <v>44040</v>
      </c>
      <c r="I7381" s="1">
        <v>44040</v>
      </c>
      <c r="J7381">
        <v>369992</v>
      </c>
      <c r="K7381">
        <v>400000</v>
      </c>
      <c r="L7381">
        <v>369992</v>
      </c>
      <c r="M7381">
        <v>400000</v>
      </c>
      <c r="N7381" t="s">
        <v>6475</v>
      </c>
      <c r="O7381" t="s">
        <v>6476</v>
      </c>
      <c r="R7381" t="s">
        <v>6477</v>
      </c>
      <c r="S7381" t="s">
        <v>6508</v>
      </c>
      <c r="T7381" t="s">
        <v>10203</v>
      </c>
      <c r="U7381" t="s">
        <v>6322</v>
      </c>
      <c r="V7381" t="s">
        <v>6479</v>
      </c>
      <c r="W7381" t="s">
        <v>6480</v>
      </c>
      <c r="Z7381" t="s">
        <v>28</v>
      </c>
      <c r="AB7381" t="s">
        <v>25573</v>
      </c>
      <c r="AC7381" t="s">
        <v>25624</v>
      </c>
      <c r="AE7381" t="s">
        <v>25583</v>
      </c>
      <c r="AF7381" t="s">
        <v>25577</v>
      </c>
      <c r="AG7381" t="s">
        <v>25578</v>
      </c>
      <c r="AJ7381">
        <f>VLOOKUP($A7381,Sheet1!$A:$K,2,FALSE)</f>
        <v>111</v>
      </c>
      <c r="AK7381">
        <f>VLOOKUP($A7381,Sheet1!$A:$K,3,FALSE)</f>
        <v>0</v>
      </c>
      <c r="AL7381">
        <f>VLOOKUP($A7381,Sheet1!$A:$K,4,FALSE)</f>
        <v>0</v>
      </c>
      <c r="AM7381">
        <f>VLOOKUP($A7381,Sheet1!$A:$K,5,FALSE)</f>
        <v>0</v>
      </c>
      <c r="AN7381">
        <f>VLOOKUP($A7381,Sheet1!$A:$K,6,FALSE)</f>
        <v>0</v>
      </c>
      <c r="AO7381">
        <f>VLOOKUP($A7381,Sheet1!$A:$K,7,FALSE)</f>
        <v>0</v>
      </c>
      <c r="AP7381">
        <f>VLOOKUP($A7381,Sheet1!$A:$K,8,FALSE)</f>
        <v>111</v>
      </c>
      <c r="AQ7381">
        <f>VLOOKUP($A7381,Sheet1!$A:$K,9,FALSE)</f>
        <v>-1</v>
      </c>
      <c r="AR7381">
        <f>VLOOKUP($A7381,Sheet1!$A:$K,10,FALSE)</f>
        <v>111</v>
      </c>
      <c r="AS7381">
        <f>VLOOKUP($A7381,Sheet1!$A:$K,11,FALSE)</f>
        <v>111</v>
      </c>
    </row>
    <row r="7382" spans="1:45" x14ac:dyDescent="0.2">
      <c r="A7382" t="s">
        <v>24659</v>
      </c>
      <c r="B7382" t="s">
        <v>6420</v>
      </c>
      <c r="C7382" t="s">
        <v>6266</v>
      </c>
      <c r="D7382" t="s">
        <v>6281</v>
      </c>
      <c r="E7382" t="s">
        <v>6281</v>
      </c>
      <c r="F7382" t="s">
        <v>6268</v>
      </c>
      <c r="G7382" t="s">
        <v>24660</v>
      </c>
      <c r="H7382" s="1">
        <v>44196</v>
      </c>
      <c r="J7382">
        <v>0.02</v>
      </c>
      <c r="K7382">
        <v>0</v>
      </c>
      <c r="N7382" t="s">
        <v>6270</v>
      </c>
      <c r="O7382" t="s">
        <v>7964</v>
      </c>
      <c r="R7382" t="s">
        <v>24661</v>
      </c>
      <c r="S7382" t="s">
        <v>24662</v>
      </c>
      <c r="T7382" t="s">
        <v>21998</v>
      </c>
      <c r="U7382" t="s">
        <v>6935</v>
      </c>
      <c r="V7382" t="s">
        <v>6936</v>
      </c>
      <c r="Z7382" t="s">
        <v>11019</v>
      </c>
      <c r="AB7382" t="s">
        <v>25573</v>
      </c>
      <c r="AC7382" t="s">
        <v>25601</v>
      </c>
      <c r="AE7382" t="s">
        <v>25610</v>
      </c>
      <c r="AF7382" t="s">
        <v>25664</v>
      </c>
      <c r="AG7382" t="s">
        <v>25578</v>
      </c>
    </row>
    <row r="7383" spans="1:45" x14ac:dyDescent="0.2">
      <c r="A7383" t="s">
        <v>5353</v>
      </c>
      <c r="B7383" t="s">
        <v>6420</v>
      </c>
      <c r="C7383" t="s">
        <v>6266</v>
      </c>
      <c r="D7383" t="s">
        <v>6281</v>
      </c>
      <c r="E7383" t="s">
        <v>6281</v>
      </c>
      <c r="F7383" t="s">
        <v>6268</v>
      </c>
      <c r="G7383" t="s">
        <v>24663</v>
      </c>
      <c r="H7383" s="1">
        <v>44286</v>
      </c>
      <c r="J7383">
        <v>100000</v>
      </c>
      <c r="K7383">
        <v>150000</v>
      </c>
      <c r="N7383" t="s">
        <v>6475</v>
      </c>
      <c r="O7383" t="s">
        <v>8580</v>
      </c>
      <c r="R7383" t="s">
        <v>24664</v>
      </c>
      <c r="S7383" t="s">
        <v>24665</v>
      </c>
      <c r="T7383" t="s">
        <v>9274</v>
      </c>
      <c r="U7383" t="s">
        <v>6805</v>
      </c>
      <c r="V7383" t="s">
        <v>6806</v>
      </c>
      <c r="Z7383" t="s">
        <v>1004</v>
      </c>
      <c r="AB7383" t="s">
        <v>25573</v>
      </c>
      <c r="AC7383" t="s">
        <v>25580</v>
      </c>
      <c r="AE7383" t="s">
        <v>25591</v>
      </c>
      <c r="AF7383" t="s">
        <v>25650</v>
      </c>
      <c r="AG7383" t="s">
        <v>25578</v>
      </c>
      <c r="AJ7383">
        <f>VLOOKUP($A7383,Sheet1!$A:$K,2,FALSE)</f>
        <v>2</v>
      </c>
      <c r="AK7383">
        <f>VLOOKUP($A7383,Sheet1!$A:$K,3,FALSE)</f>
        <v>0</v>
      </c>
      <c r="AL7383">
        <f>VLOOKUP($A7383,Sheet1!$A:$K,4,FALSE)</f>
        <v>0</v>
      </c>
      <c r="AM7383">
        <f>VLOOKUP($A7383,Sheet1!$A:$K,5,FALSE)</f>
        <v>0</v>
      </c>
      <c r="AN7383">
        <f>VLOOKUP($A7383,Sheet1!$A:$K,6,FALSE)</f>
        <v>0</v>
      </c>
      <c r="AO7383">
        <f>VLOOKUP($A7383,Sheet1!$A:$K,7,FALSE)</f>
        <v>0</v>
      </c>
      <c r="AP7383">
        <f>VLOOKUP($A7383,Sheet1!$A:$K,8,FALSE)</f>
        <v>2</v>
      </c>
      <c r="AQ7383">
        <f>VLOOKUP($A7383,Sheet1!$A:$K,9,FALSE)</f>
        <v>14</v>
      </c>
      <c r="AR7383">
        <f>VLOOKUP($A7383,Sheet1!$A:$K,10,FALSE)</f>
        <v>2</v>
      </c>
      <c r="AS7383">
        <f>VLOOKUP($A7383,Sheet1!$A:$K,11,FALSE)</f>
        <v>2</v>
      </c>
    </row>
    <row r="7384" spans="1:45" x14ac:dyDescent="0.2">
      <c r="A7384" t="s">
        <v>5415</v>
      </c>
      <c r="B7384" t="s">
        <v>6538</v>
      </c>
      <c r="C7384" t="s">
        <v>6266</v>
      </c>
      <c r="D7384" t="s">
        <v>6281</v>
      </c>
      <c r="E7384" t="s">
        <v>6281</v>
      </c>
      <c r="F7384" t="s">
        <v>6268</v>
      </c>
      <c r="G7384" t="s">
        <v>24756</v>
      </c>
      <c r="H7384" s="1">
        <v>44074</v>
      </c>
      <c r="J7384">
        <v>13094</v>
      </c>
      <c r="K7384">
        <v>13094</v>
      </c>
      <c r="N7384" t="s">
        <v>6800</v>
      </c>
      <c r="O7384" t="s">
        <v>6801</v>
      </c>
      <c r="R7384" t="s">
        <v>24757</v>
      </c>
      <c r="S7384" t="s">
        <v>24758</v>
      </c>
      <c r="T7384" t="s">
        <v>24163</v>
      </c>
      <c r="U7384" t="s">
        <v>6395</v>
      </c>
      <c r="V7384" t="s">
        <v>7236</v>
      </c>
      <c r="W7384" t="s">
        <v>7237</v>
      </c>
      <c r="Z7384" t="s">
        <v>482</v>
      </c>
      <c r="AB7384" t="s">
        <v>25573</v>
      </c>
      <c r="AC7384" t="s">
        <v>25574</v>
      </c>
      <c r="AD7384" t="s">
        <v>25587</v>
      </c>
      <c r="AE7384" t="s">
        <v>25588</v>
      </c>
      <c r="AF7384" t="s">
        <v>25577</v>
      </c>
      <c r="AG7384" t="s">
        <v>25578</v>
      </c>
      <c r="AJ7384">
        <f>VLOOKUP($A7384,Sheet1!$A:$K,2,FALSE)</f>
        <v>1</v>
      </c>
      <c r="AK7384">
        <f>VLOOKUP($A7384,Sheet1!$A:$K,3,FALSE)</f>
        <v>0</v>
      </c>
      <c r="AL7384">
        <f>VLOOKUP($A7384,Sheet1!$A:$K,4,FALSE)</f>
        <v>0</v>
      </c>
      <c r="AM7384">
        <f>VLOOKUP($A7384,Sheet1!$A:$K,5,FALSE)</f>
        <v>0</v>
      </c>
      <c r="AN7384">
        <f>VLOOKUP($A7384,Sheet1!$A:$K,6,FALSE)</f>
        <v>0</v>
      </c>
      <c r="AO7384">
        <f>VLOOKUP($A7384,Sheet1!$A:$K,7,FALSE)</f>
        <v>0</v>
      </c>
      <c r="AP7384">
        <f>VLOOKUP($A7384,Sheet1!$A:$K,8,FALSE)</f>
        <v>1</v>
      </c>
      <c r="AQ7384">
        <f>VLOOKUP($A7384,Sheet1!$A:$K,9,FALSE)</f>
        <v>0</v>
      </c>
      <c r="AR7384">
        <f>VLOOKUP($A7384,Sheet1!$A:$K,10,FALSE)</f>
        <v>1</v>
      </c>
      <c r="AS7384">
        <f>VLOOKUP($A7384,Sheet1!$A:$K,11,FALSE)</f>
        <v>1</v>
      </c>
    </row>
    <row r="7385" spans="1:45" x14ac:dyDescent="0.2">
      <c r="A7385" t="s">
        <v>24675</v>
      </c>
      <c r="B7385" t="s">
        <v>6538</v>
      </c>
      <c r="C7385" t="s">
        <v>6266</v>
      </c>
      <c r="D7385" t="s">
        <v>6281</v>
      </c>
      <c r="E7385" t="s">
        <v>6281</v>
      </c>
      <c r="F7385" t="s">
        <v>6268</v>
      </c>
      <c r="G7385" t="s">
        <v>24676</v>
      </c>
      <c r="H7385" s="1">
        <v>44104</v>
      </c>
      <c r="J7385">
        <v>9791</v>
      </c>
      <c r="K7385">
        <v>9791</v>
      </c>
      <c r="N7385" t="s">
        <v>6800</v>
      </c>
      <c r="O7385" t="s">
        <v>6801</v>
      </c>
      <c r="R7385" t="s">
        <v>24677</v>
      </c>
      <c r="S7385" t="s">
        <v>24678</v>
      </c>
      <c r="T7385" t="s">
        <v>13340</v>
      </c>
      <c r="U7385" t="s">
        <v>6395</v>
      </c>
      <c r="V7385" t="s">
        <v>7236</v>
      </c>
      <c r="W7385" t="s">
        <v>7237</v>
      </c>
      <c r="Z7385" t="s">
        <v>482</v>
      </c>
      <c r="AB7385" t="s">
        <v>25573</v>
      </c>
      <c r="AC7385" t="s">
        <v>25574</v>
      </c>
      <c r="AD7385" t="s">
        <v>25587</v>
      </c>
      <c r="AE7385" t="s">
        <v>25591</v>
      </c>
      <c r="AF7385" t="s">
        <v>25606</v>
      </c>
      <c r="AG7385" t="s">
        <v>25578</v>
      </c>
    </row>
    <row r="7386" spans="1:45" x14ac:dyDescent="0.2">
      <c r="A7386" t="s">
        <v>5356</v>
      </c>
      <c r="B7386" t="s">
        <v>6495</v>
      </c>
      <c r="C7386" t="s">
        <v>6496</v>
      </c>
      <c r="D7386" t="s">
        <v>6281</v>
      </c>
      <c r="E7386" t="s">
        <v>6281</v>
      </c>
      <c r="F7386" t="s">
        <v>6286</v>
      </c>
      <c r="G7386" t="s">
        <v>24679</v>
      </c>
      <c r="H7386" s="1">
        <v>44022</v>
      </c>
      <c r="I7386" s="1">
        <v>44022</v>
      </c>
      <c r="J7386">
        <v>25000</v>
      </c>
      <c r="K7386">
        <v>25000</v>
      </c>
      <c r="L7386">
        <v>25000</v>
      </c>
      <c r="M7386">
        <v>25000</v>
      </c>
      <c r="R7386" t="s">
        <v>24680</v>
      </c>
      <c r="S7386" t="s">
        <v>24681</v>
      </c>
      <c r="T7386" t="s">
        <v>6478</v>
      </c>
      <c r="U7386" t="s">
        <v>6322</v>
      </c>
      <c r="V7386" t="s">
        <v>6479</v>
      </c>
      <c r="W7386" t="s">
        <v>6480</v>
      </c>
      <c r="Z7386" t="s">
        <v>6140</v>
      </c>
      <c r="AB7386" t="s">
        <v>25573</v>
      </c>
      <c r="AC7386" t="s">
        <v>25624</v>
      </c>
      <c r="AE7386" t="s">
        <v>25588</v>
      </c>
      <c r="AF7386" t="s">
        <v>25577</v>
      </c>
      <c r="AG7386" t="s">
        <v>25578</v>
      </c>
      <c r="AJ7386">
        <f>VLOOKUP($A7386,Sheet1!$A:$K,2,FALSE)</f>
        <v>18</v>
      </c>
      <c r="AK7386">
        <f>VLOOKUP($A7386,Sheet1!$A:$K,3,FALSE)</f>
        <v>0</v>
      </c>
      <c r="AL7386">
        <f>VLOOKUP($A7386,Sheet1!$A:$K,4,FALSE)</f>
        <v>0</v>
      </c>
      <c r="AM7386">
        <f>VLOOKUP($A7386,Sheet1!$A:$K,5,FALSE)</f>
        <v>0</v>
      </c>
      <c r="AN7386">
        <f>VLOOKUP($A7386,Sheet1!$A:$K,6,FALSE)</f>
        <v>0</v>
      </c>
      <c r="AO7386">
        <f>VLOOKUP($A7386,Sheet1!$A:$K,7,FALSE)</f>
        <v>0</v>
      </c>
      <c r="AP7386">
        <f>VLOOKUP($A7386,Sheet1!$A:$K,8,FALSE)</f>
        <v>18</v>
      </c>
      <c r="AQ7386">
        <f>VLOOKUP($A7386,Sheet1!$A:$K,9,FALSE)</f>
        <v>2</v>
      </c>
      <c r="AR7386">
        <f>VLOOKUP($A7386,Sheet1!$A:$K,10,FALSE)</f>
        <v>18</v>
      </c>
      <c r="AS7386">
        <f>VLOOKUP($A7386,Sheet1!$A:$K,11,FALSE)</f>
        <v>18</v>
      </c>
    </row>
    <row r="7387" spans="1:45" x14ac:dyDescent="0.2">
      <c r="A7387" t="s">
        <v>24771</v>
      </c>
      <c r="B7387" t="s">
        <v>6420</v>
      </c>
      <c r="C7387" t="s">
        <v>6266</v>
      </c>
      <c r="D7387" t="s">
        <v>6267</v>
      </c>
      <c r="E7387" t="s">
        <v>6267</v>
      </c>
      <c r="F7387" t="s">
        <v>6268</v>
      </c>
      <c r="G7387" t="s">
        <v>24772</v>
      </c>
      <c r="H7387" s="1">
        <v>44347</v>
      </c>
      <c r="J7387">
        <v>50000</v>
      </c>
      <c r="K7387">
        <v>50000</v>
      </c>
      <c r="N7387" t="s">
        <v>6475</v>
      </c>
      <c r="O7387" t="s">
        <v>6476</v>
      </c>
      <c r="R7387" t="s">
        <v>24773</v>
      </c>
      <c r="T7387" t="s">
        <v>7659</v>
      </c>
      <c r="U7387" t="s">
        <v>6322</v>
      </c>
      <c r="Z7387" t="s">
        <v>10987</v>
      </c>
      <c r="AB7387" t="s">
        <v>25573</v>
      </c>
      <c r="AC7387" t="s">
        <v>25580</v>
      </c>
      <c r="AE7387" t="s">
        <v>25591</v>
      </c>
      <c r="AF7387" t="s">
        <v>25577</v>
      </c>
      <c r="AG7387" t="s">
        <v>25578</v>
      </c>
    </row>
    <row r="7388" spans="1:45" x14ac:dyDescent="0.2">
      <c r="A7388" t="s">
        <v>24666</v>
      </c>
      <c r="B7388" t="s">
        <v>6420</v>
      </c>
      <c r="C7388" t="s">
        <v>6266</v>
      </c>
      <c r="D7388" t="s">
        <v>6267</v>
      </c>
      <c r="E7388" t="s">
        <v>6267</v>
      </c>
      <c r="F7388" t="s">
        <v>6268</v>
      </c>
      <c r="G7388" t="s">
        <v>24667</v>
      </c>
      <c r="H7388" s="1">
        <v>44347</v>
      </c>
      <c r="J7388">
        <v>50000</v>
      </c>
      <c r="K7388">
        <v>50000</v>
      </c>
      <c r="N7388" t="s">
        <v>6475</v>
      </c>
      <c r="O7388" t="s">
        <v>6476</v>
      </c>
      <c r="R7388" t="s">
        <v>24668</v>
      </c>
      <c r="T7388" t="s">
        <v>7659</v>
      </c>
      <c r="U7388" t="s">
        <v>6322</v>
      </c>
      <c r="Z7388" t="s">
        <v>10987</v>
      </c>
      <c r="AB7388" t="s">
        <v>25573</v>
      </c>
      <c r="AC7388" t="s">
        <v>25596</v>
      </c>
      <c r="AD7388" t="s">
        <v>25612</v>
      </c>
      <c r="AE7388" t="s">
        <v>25595</v>
      </c>
      <c r="AF7388" t="s">
        <v>25577</v>
      </c>
      <c r="AG7388" t="s">
        <v>25578</v>
      </c>
    </row>
    <row r="7389" spans="1:45" x14ac:dyDescent="0.2">
      <c r="A7389" t="s">
        <v>24740</v>
      </c>
      <c r="B7389" t="s">
        <v>6420</v>
      </c>
      <c r="C7389" t="s">
        <v>6266</v>
      </c>
      <c r="D7389" t="s">
        <v>6267</v>
      </c>
      <c r="E7389" t="s">
        <v>6267</v>
      </c>
      <c r="F7389" t="s">
        <v>6268</v>
      </c>
      <c r="G7389" t="s">
        <v>24741</v>
      </c>
      <c r="H7389" s="1">
        <v>44347</v>
      </c>
      <c r="J7389">
        <v>30000</v>
      </c>
      <c r="K7389">
        <v>30000</v>
      </c>
      <c r="N7389" t="s">
        <v>6475</v>
      </c>
      <c r="O7389" t="s">
        <v>6476</v>
      </c>
      <c r="R7389" t="s">
        <v>24742</v>
      </c>
      <c r="T7389" t="s">
        <v>7659</v>
      </c>
      <c r="U7389" t="s">
        <v>6322</v>
      </c>
      <c r="Z7389" t="s">
        <v>10987</v>
      </c>
      <c r="AB7389" t="s">
        <v>25573</v>
      </c>
      <c r="AC7389" t="s">
        <v>25580</v>
      </c>
      <c r="AE7389" t="s">
        <v>25591</v>
      </c>
      <c r="AF7389" t="s">
        <v>25625</v>
      </c>
      <c r="AG7389" t="s">
        <v>25578</v>
      </c>
    </row>
    <row r="7390" spans="1:45" x14ac:dyDescent="0.2">
      <c r="A7390" t="s">
        <v>24714</v>
      </c>
      <c r="B7390" t="s">
        <v>6538</v>
      </c>
      <c r="C7390" t="s">
        <v>6266</v>
      </c>
      <c r="D7390" t="s">
        <v>6281</v>
      </c>
      <c r="E7390" t="s">
        <v>6281</v>
      </c>
      <c r="F7390" t="s">
        <v>6268</v>
      </c>
      <c r="G7390" t="s">
        <v>24715</v>
      </c>
      <c r="H7390" s="1">
        <v>44104</v>
      </c>
      <c r="J7390">
        <v>17875</v>
      </c>
      <c r="K7390">
        <v>17875</v>
      </c>
      <c r="N7390" t="s">
        <v>6800</v>
      </c>
      <c r="O7390" t="s">
        <v>6801</v>
      </c>
      <c r="R7390" t="s">
        <v>13584</v>
      </c>
      <c r="S7390" t="s">
        <v>13585</v>
      </c>
      <c r="T7390" t="s">
        <v>13340</v>
      </c>
      <c r="U7390" t="s">
        <v>6395</v>
      </c>
      <c r="V7390" t="s">
        <v>7236</v>
      </c>
      <c r="W7390" t="s">
        <v>7237</v>
      </c>
      <c r="Z7390" t="s">
        <v>482</v>
      </c>
      <c r="AB7390" t="s">
        <v>25573</v>
      </c>
      <c r="AC7390" t="s">
        <v>25581</v>
      </c>
      <c r="AD7390" t="s">
        <v>25631</v>
      </c>
      <c r="AE7390" t="s">
        <v>25588</v>
      </c>
      <c r="AF7390" t="s">
        <v>25577</v>
      </c>
      <c r="AG7390" t="s">
        <v>25578</v>
      </c>
    </row>
    <row r="7391" spans="1:45" x14ac:dyDescent="0.2">
      <c r="A7391" t="s">
        <v>24720</v>
      </c>
      <c r="B7391" t="s">
        <v>6279</v>
      </c>
      <c r="C7391" t="s">
        <v>6437</v>
      </c>
      <c r="D7391" t="s">
        <v>11176</v>
      </c>
      <c r="E7391" t="s">
        <v>6281</v>
      </c>
      <c r="F7391" t="s">
        <v>6268</v>
      </c>
      <c r="G7391" t="s">
        <v>24721</v>
      </c>
      <c r="H7391" s="1">
        <v>44104</v>
      </c>
      <c r="I7391" s="1">
        <v>44027</v>
      </c>
      <c r="J7391">
        <v>0</v>
      </c>
      <c r="N7391" t="s">
        <v>6270</v>
      </c>
      <c r="O7391" t="s">
        <v>9489</v>
      </c>
      <c r="R7391" t="s">
        <v>11862</v>
      </c>
      <c r="Z7391" t="s">
        <v>771</v>
      </c>
      <c r="AB7391" t="s">
        <v>25573</v>
      </c>
      <c r="AC7391" t="s">
        <v>25581</v>
      </c>
      <c r="AD7391" t="s">
        <v>25607</v>
      </c>
      <c r="AE7391" t="s">
        <v>25583</v>
      </c>
      <c r="AF7391" t="s">
        <v>25577</v>
      </c>
      <c r="AG7391" t="s">
        <v>25578</v>
      </c>
    </row>
    <row r="7392" spans="1:45" x14ac:dyDescent="0.2">
      <c r="A7392" t="s">
        <v>5385</v>
      </c>
      <c r="B7392" t="s">
        <v>6527</v>
      </c>
      <c r="C7392" t="s">
        <v>6266</v>
      </c>
      <c r="D7392" t="s">
        <v>6533</v>
      </c>
      <c r="E7392" t="s">
        <v>6533</v>
      </c>
      <c r="F7392" t="s">
        <v>6286</v>
      </c>
      <c r="G7392" t="s">
        <v>24710</v>
      </c>
      <c r="H7392" s="1">
        <v>44134</v>
      </c>
      <c r="J7392">
        <v>1400000</v>
      </c>
      <c r="K7392">
        <v>1400000</v>
      </c>
      <c r="N7392" t="s">
        <v>6800</v>
      </c>
      <c r="O7392" t="s">
        <v>6801</v>
      </c>
      <c r="R7392" t="s">
        <v>7996</v>
      </c>
      <c r="T7392" t="s">
        <v>8015</v>
      </c>
      <c r="U7392" t="s">
        <v>6395</v>
      </c>
      <c r="V7392" t="s">
        <v>6536</v>
      </c>
      <c r="W7392" t="s">
        <v>7104</v>
      </c>
      <c r="Z7392" t="s">
        <v>2654</v>
      </c>
      <c r="AA7392" t="s">
        <v>12993</v>
      </c>
      <c r="AB7392" t="s">
        <v>25573</v>
      </c>
      <c r="AC7392" t="s">
        <v>25574</v>
      </c>
      <c r="AD7392" t="s">
        <v>25587</v>
      </c>
      <c r="AE7392" t="s">
        <v>25622</v>
      </c>
      <c r="AF7392" t="s">
        <v>25577</v>
      </c>
      <c r="AG7392" t="s">
        <v>25578</v>
      </c>
      <c r="AJ7392">
        <f>VLOOKUP($A7392,Sheet1!$A:$K,2,FALSE)</f>
        <v>1</v>
      </c>
      <c r="AK7392">
        <f>VLOOKUP($A7392,Sheet1!$A:$K,3,FALSE)</f>
        <v>0</v>
      </c>
      <c r="AL7392">
        <f>VLOOKUP($A7392,Sheet1!$A:$K,4,FALSE)</f>
        <v>0</v>
      </c>
      <c r="AM7392">
        <f>VLOOKUP($A7392,Sheet1!$A:$K,5,FALSE)</f>
        <v>0</v>
      </c>
      <c r="AN7392">
        <f>VLOOKUP($A7392,Sheet1!$A:$K,6,FALSE)</f>
        <v>0</v>
      </c>
      <c r="AO7392">
        <f>VLOOKUP($A7392,Sheet1!$A:$K,7,FALSE)</f>
        <v>0</v>
      </c>
      <c r="AP7392">
        <f>VLOOKUP($A7392,Sheet1!$A:$K,8,FALSE)</f>
        <v>1</v>
      </c>
      <c r="AQ7392">
        <f>VLOOKUP($A7392,Sheet1!$A:$K,9,FALSE)</f>
        <v>0</v>
      </c>
      <c r="AR7392">
        <f>VLOOKUP($A7392,Sheet1!$A:$K,10,FALSE)</f>
        <v>1</v>
      </c>
      <c r="AS7392">
        <f>VLOOKUP($A7392,Sheet1!$A:$K,11,FALSE)</f>
        <v>1</v>
      </c>
    </row>
    <row r="7393" spans="1:45" x14ac:dyDescent="0.2">
      <c r="A7393" t="s">
        <v>25279</v>
      </c>
      <c r="B7393" t="s">
        <v>6527</v>
      </c>
      <c r="C7393" t="s">
        <v>6266</v>
      </c>
      <c r="D7393" t="s">
        <v>6281</v>
      </c>
      <c r="E7393" t="s">
        <v>6281</v>
      </c>
      <c r="F7393" t="s">
        <v>6268</v>
      </c>
      <c r="G7393" t="s">
        <v>25280</v>
      </c>
      <c r="H7393" s="1">
        <v>44225</v>
      </c>
      <c r="J7393">
        <v>0.01</v>
      </c>
      <c r="N7393" t="s">
        <v>6475</v>
      </c>
      <c r="O7393" t="s">
        <v>6476</v>
      </c>
      <c r="T7393" t="s">
        <v>9229</v>
      </c>
      <c r="U7393" t="s">
        <v>6322</v>
      </c>
      <c r="V7393" t="s">
        <v>6510</v>
      </c>
      <c r="W7393" t="s">
        <v>6531</v>
      </c>
      <c r="Z7393" t="s">
        <v>1834</v>
      </c>
    </row>
    <row r="7394" spans="1:45" x14ac:dyDescent="0.2">
      <c r="A7394" t="s">
        <v>25237</v>
      </c>
      <c r="B7394" t="s">
        <v>8874</v>
      </c>
      <c r="C7394" t="s">
        <v>6266</v>
      </c>
      <c r="D7394" t="s">
        <v>6533</v>
      </c>
      <c r="E7394" t="s">
        <v>6533</v>
      </c>
      <c r="F7394" t="s">
        <v>6268</v>
      </c>
      <c r="G7394" t="s">
        <v>25238</v>
      </c>
      <c r="H7394" s="1">
        <v>44196</v>
      </c>
      <c r="J7394">
        <v>50000</v>
      </c>
      <c r="K7394">
        <v>50000</v>
      </c>
      <c r="N7394" t="s">
        <v>6270</v>
      </c>
      <c r="O7394" t="s">
        <v>7964</v>
      </c>
      <c r="R7394" t="s">
        <v>6979</v>
      </c>
      <c r="T7394" t="s">
        <v>25239</v>
      </c>
      <c r="U7394" t="s">
        <v>6935</v>
      </c>
      <c r="V7394" t="s">
        <v>10538</v>
      </c>
      <c r="Z7394" t="s">
        <v>11019</v>
      </c>
      <c r="AA7394" t="s">
        <v>25126</v>
      </c>
      <c r="AB7394" t="s">
        <v>25573</v>
      </c>
      <c r="AC7394" t="s">
        <v>25601</v>
      </c>
      <c r="AE7394" t="s">
        <v>25583</v>
      </c>
      <c r="AF7394" t="s">
        <v>25577</v>
      </c>
      <c r="AG7394" t="s">
        <v>25578</v>
      </c>
      <c r="AH7394" t="s">
        <v>18920</v>
      </c>
    </row>
    <row r="7395" spans="1:45" x14ac:dyDescent="0.2">
      <c r="A7395" t="s">
        <v>24749</v>
      </c>
      <c r="B7395" t="s">
        <v>6420</v>
      </c>
      <c r="C7395" t="s">
        <v>6266</v>
      </c>
      <c r="D7395" t="s">
        <v>6281</v>
      </c>
      <c r="E7395" t="s">
        <v>6281</v>
      </c>
      <c r="F7395" t="s">
        <v>6268</v>
      </c>
      <c r="G7395" t="s">
        <v>24750</v>
      </c>
      <c r="H7395" s="1">
        <v>44347</v>
      </c>
      <c r="J7395">
        <v>1</v>
      </c>
      <c r="K7395">
        <v>1</v>
      </c>
      <c r="N7395" t="s">
        <v>6475</v>
      </c>
      <c r="O7395" t="s">
        <v>6548</v>
      </c>
      <c r="R7395" t="s">
        <v>9081</v>
      </c>
      <c r="S7395" t="s">
        <v>24751</v>
      </c>
      <c r="T7395" t="s">
        <v>19474</v>
      </c>
      <c r="U7395" t="s">
        <v>6550</v>
      </c>
      <c r="V7395" t="s">
        <v>6829</v>
      </c>
      <c r="Z7395" t="s">
        <v>4485</v>
      </c>
      <c r="AB7395" t="s">
        <v>25573</v>
      </c>
      <c r="AC7395" t="s">
        <v>25596</v>
      </c>
      <c r="AD7395" t="s">
        <v>25612</v>
      </c>
      <c r="AE7395" t="s">
        <v>25595</v>
      </c>
      <c r="AF7395" t="s">
        <v>25577</v>
      </c>
      <c r="AG7395" t="s">
        <v>25578</v>
      </c>
    </row>
    <row r="7396" spans="1:45" x14ac:dyDescent="0.2">
      <c r="A7396" t="s">
        <v>5529</v>
      </c>
      <c r="B7396" t="s">
        <v>6527</v>
      </c>
      <c r="C7396" t="s">
        <v>6266</v>
      </c>
      <c r="D7396" t="s">
        <v>6281</v>
      </c>
      <c r="E7396" t="s">
        <v>6281</v>
      </c>
      <c r="F7396" t="s">
        <v>6268</v>
      </c>
      <c r="G7396" t="s">
        <v>24770</v>
      </c>
      <c r="H7396" s="1">
        <v>44104</v>
      </c>
      <c r="J7396">
        <v>0</v>
      </c>
      <c r="N7396" t="s">
        <v>6475</v>
      </c>
      <c r="O7396" t="s">
        <v>6476</v>
      </c>
      <c r="R7396" t="s">
        <v>6477</v>
      </c>
      <c r="S7396" t="s">
        <v>6508</v>
      </c>
      <c r="T7396" t="s">
        <v>13776</v>
      </c>
      <c r="U7396" t="s">
        <v>6322</v>
      </c>
      <c r="V7396" t="s">
        <v>6479</v>
      </c>
      <c r="W7396" t="s">
        <v>6506</v>
      </c>
      <c r="Z7396" t="s">
        <v>28</v>
      </c>
      <c r="AB7396" t="s">
        <v>25573</v>
      </c>
      <c r="AC7396" t="s">
        <v>25624</v>
      </c>
      <c r="AE7396" t="s">
        <v>25583</v>
      </c>
      <c r="AF7396" t="s">
        <v>25577</v>
      </c>
      <c r="AG7396" t="s">
        <v>25578</v>
      </c>
      <c r="AJ7396">
        <f>VLOOKUP($A7396,Sheet1!$A:$K,2,FALSE)</f>
        <v>3</v>
      </c>
      <c r="AK7396">
        <f>VLOOKUP($A7396,Sheet1!$A:$K,3,FALSE)</f>
        <v>0</v>
      </c>
      <c r="AL7396">
        <f>VLOOKUP($A7396,Sheet1!$A:$K,4,FALSE)</f>
        <v>0</v>
      </c>
      <c r="AM7396">
        <f>VLOOKUP($A7396,Sheet1!$A:$K,5,FALSE)</f>
        <v>0</v>
      </c>
      <c r="AN7396">
        <f>VLOOKUP($A7396,Sheet1!$A:$K,6,FALSE)</f>
        <v>0</v>
      </c>
      <c r="AO7396">
        <f>VLOOKUP($A7396,Sheet1!$A:$K,7,FALSE)</f>
        <v>0</v>
      </c>
      <c r="AP7396">
        <f>VLOOKUP($A7396,Sheet1!$A:$K,8,FALSE)</f>
        <v>3</v>
      </c>
      <c r="AQ7396">
        <f>VLOOKUP($A7396,Sheet1!$A:$K,9,FALSE)</f>
        <v>0</v>
      </c>
      <c r="AR7396">
        <f>VLOOKUP($A7396,Sheet1!$A:$K,10,FALSE)</f>
        <v>3</v>
      </c>
      <c r="AS7396">
        <f>VLOOKUP($A7396,Sheet1!$A:$K,11,FALSE)</f>
        <v>3</v>
      </c>
    </row>
    <row r="7397" spans="1:45" x14ac:dyDescent="0.2">
      <c r="A7397" t="s">
        <v>24711</v>
      </c>
      <c r="B7397" t="s">
        <v>6527</v>
      </c>
      <c r="C7397" t="s">
        <v>6266</v>
      </c>
      <c r="D7397" t="s">
        <v>6533</v>
      </c>
      <c r="E7397" t="s">
        <v>6533</v>
      </c>
      <c r="F7397" t="s">
        <v>6268</v>
      </c>
      <c r="G7397" t="s">
        <v>24712</v>
      </c>
      <c r="H7397" s="1">
        <v>44377</v>
      </c>
      <c r="J7397">
        <v>0</v>
      </c>
      <c r="N7397" t="s">
        <v>6475</v>
      </c>
      <c r="O7397" t="s">
        <v>6878</v>
      </c>
      <c r="R7397" t="s">
        <v>8267</v>
      </c>
      <c r="T7397" t="s">
        <v>6891</v>
      </c>
      <c r="U7397" t="s">
        <v>6588</v>
      </c>
      <c r="Z7397" t="s">
        <v>11052</v>
      </c>
      <c r="AA7397" t="s">
        <v>8286</v>
      </c>
      <c r="AB7397" t="s">
        <v>25573</v>
      </c>
      <c r="AC7397" t="s">
        <v>25601</v>
      </c>
      <c r="AE7397" t="s">
        <v>25583</v>
      </c>
      <c r="AF7397" t="s">
        <v>25577</v>
      </c>
      <c r="AG7397" t="s">
        <v>25578</v>
      </c>
    </row>
    <row r="7398" spans="1:45" x14ac:dyDescent="0.2">
      <c r="A7398" t="s">
        <v>24669</v>
      </c>
      <c r="B7398" t="s">
        <v>6265</v>
      </c>
      <c r="C7398" t="s">
        <v>6266</v>
      </c>
      <c r="D7398" t="s">
        <v>6281</v>
      </c>
      <c r="E7398" t="s">
        <v>6281</v>
      </c>
      <c r="F7398" t="s">
        <v>6268</v>
      </c>
      <c r="G7398" t="s">
        <v>24670</v>
      </c>
      <c r="H7398" s="1">
        <v>44104</v>
      </c>
      <c r="J7398">
        <v>30000</v>
      </c>
      <c r="K7398">
        <v>30000</v>
      </c>
      <c r="N7398" t="s">
        <v>6270</v>
      </c>
      <c r="O7398" t="s">
        <v>7964</v>
      </c>
      <c r="R7398" t="s">
        <v>24671</v>
      </c>
      <c r="S7398" t="s">
        <v>24672</v>
      </c>
      <c r="T7398" t="s">
        <v>12790</v>
      </c>
      <c r="U7398" t="s">
        <v>6935</v>
      </c>
      <c r="V7398" t="s">
        <v>6936</v>
      </c>
      <c r="Z7398" t="s">
        <v>11019</v>
      </c>
      <c r="AB7398" t="s">
        <v>25573</v>
      </c>
      <c r="AC7398" t="s">
        <v>25581</v>
      </c>
      <c r="AD7398" t="s">
        <v>25607</v>
      </c>
      <c r="AE7398" t="s">
        <v>25576</v>
      </c>
      <c r="AF7398" t="s">
        <v>25577</v>
      </c>
      <c r="AG7398" t="s">
        <v>25578</v>
      </c>
    </row>
    <row r="7399" spans="1:45" x14ac:dyDescent="0.2">
      <c r="A7399" t="s">
        <v>24657</v>
      </c>
      <c r="B7399" t="s">
        <v>6279</v>
      </c>
      <c r="C7399" t="s">
        <v>6437</v>
      </c>
      <c r="D7399" t="s">
        <v>11176</v>
      </c>
      <c r="E7399" t="s">
        <v>6281</v>
      </c>
      <c r="F7399" t="s">
        <v>6268</v>
      </c>
      <c r="G7399" t="s">
        <v>24658</v>
      </c>
      <c r="H7399" s="1">
        <v>44104</v>
      </c>
      <c r="I7399" s="1">
        <v>44033</v>
      </c>
      <c r="J7399">
        <v>0</v>
      </c>
      <c r="N7399" t="s">
        <v>6800</v>
      </c>
      <c r="O7399" t="s">
        <v>6801</v>
      </c>
      <c r="R7399" t="s">
        <v>7604</v>
      </c>
      <c r="T7399" t="s">
        <v>6959</v>
      </c>
      <c r="U7399" t="s">
        <v>6395</v>
      </c>
      <c r="V7399" t="s">
        <v>6545</v>
      </c>
      <c r="W7399" t="s">
        <v>6960</v>
      </c>
      <c r="Z7399" t="s">
        <v>7251</v>
      </c>
      <c r="AB7399" t="s">
        <v>25573</v>
      </c>
      <c r="AC7399" t="s">
        <v>25581</v>
      </c>
      <c r="AD7399" t="s">
        <v>25607</v>
      </c>
      <c r="AE7399" t="s">
        <v>25576</v>
      </c>
      <c r="AF7399" t="s">
        <v>25606</v>
      </c>
      <c r="AG7399" t="s">
        <v>25578</v>
      </c>
    </row>
    <row r="7400" spans="1:45" x14ac:dyDescent="0.2">
      <c r="A7400" t="s">
        <v>25285</v>
      </c>
      <c r="B7400" t="s">
        <v>6527</v>
      </c>
      <c r="C7400" t="s">
        <v>7447</v>
      </c>
      <c r="D7400" t="s">
        <v>6281</v>
      </c>
      <c r="E7400" t="s">
        <v>6281</v>
      </c>
      <c r="F7400" t="s">
        <v>6268</v>
      </c>
      <c r="G7400" t="s">
        <v>25286</v>
      </c>
      <c r="H7400" s="1">
        <v>44134</v>
      </c>
      <c r="J7400">
        <v>270000</v>
      </c>
      <c r="K7400">
        <v>270000</v>
      </c>
      <c r="N7400" t="s">
        <v>6270</v>
      </c>
      <c r="O7400" t="s">
        <v>6271</v>
      </c>
      <c r="T7400" t="s">
        <v>6916</v>
      </c>
      <c r="U7400" t="s">
        <v>6276</v>
      </c>
      <c r="Z7400" t="s">
        <v>6277</v>
      </c>
    </row>
    <row r="7401" spans="1:45" x14ac:dyDescent="0.2">
      <c r="A7401" t="s">
        <v>24765</v>
      </c>
      <c r="B7401" t="s">
        <v>6420</v>
      </c>
      <c r="C7401" t="s">
        <v>6266</v>
      </c>
      <c r="D7401" t="s">
        <v>6267</v>
      </c>
      <c r="E7401" t="s">
        <v>6267</v>
      </c>
      <c r="F7401" t="s">
        <v>6268</v>
      </c>
      <c r="G7401" t="s">
        <v>24766</v>
      </c>
      <c r="H7401" s="1">
        <v>44132</v>
      </c>
      <c r="J7401">
        <v>36800</v>
      </c>
      <c r="K7401">
        <v>36800</v>
      </c>
      <c r="N7401" t="s">
        <v>6270</v>
      </c>
      <c r="O7401" t="s">
        <v>6271</v>
      </c>
      <c r="R7401" t="s">
        <v>8447</v>
      </c>
      <c r="T7401" t="s">
        <v>6275</v>
      </c>
      <c r="U7401" t="s">
        <v>6276</v>
      </c>
      <c r="Z7401" t="s">
        <v>6277</v>
      </c>
      <c r="AB7401" t="s">
        <v>25573</v>
      </c>
      <c r="AC7401" t="s">
        <v>25581</v>
      </c>
      <c r="AD7401" t="s">
        <v>25604</v>
      </c>
      <c r="AE7401" t="s">
        <v>25576</v>
      </c>
      <c r="AF7401" t="s">
        <v>25577</v>
      </c>
      <c r="AG7401" t="s">
        <v>25578</v>
      </c>
    </row>
    <row r="7402" spans="1:45" x14ac:dyDescent="0.2">
      <c r="A7402" t="s">
        <v>24689</v>
      </c>
      <c r="B7402" t="s">
        <v>6527</v>
      </c>
      <c r="C7402" t="s">
        <v>6266</v>
      </c>
      <c r="D7402" t="s">
        <v>6267</v>
      </c>
      <c r="E7402" t="s">
        <v>6267</v>
      </c>
      <c r="F7402" t="s">
        <v>6268</v>
      </c>
      <c r="G7402" t="s">
        <v>24690</v>
      </c>
      <c r="H7402" s="1">
        <v>44133</v>
      </c>
      <c r="J7402">
        <v>10000</v>
      </c>
      <c r="K7402">
        <v>10000</v>
      </c>
      <c r="N7402" t="s">
        <v>7118</v>
      </c>
      <c r="P7402" t="s">
        <v>6272</v>
      </c>
      <c r="Q7402" t="s">
        <v>6273</v>
      </c>
      <c r="T7402" t="s">
        <v>24691</v>
      </c>
      <c r="U7402" t="s">
        <v>6805</v>
      </c>
      <c r="V7402" t="s">
        <v>6806</v>
      </c>
      <c r="Z7402" t="s">
        <v>2926</v>
      </c>
    </row>
    <row r="7403" spans="1:45" x14ac:dyDescent="0.2">
      <c r="A7403" t="s">
        <v>24726</v>
      </c>
      <c r="B7403" t="s">
        <v>6527</v>
      </c>
      <c r="C7403" t="s">
        <v>6266</v>
      </c>
      <c r="D7403" t="s">
        <v>6267</v>
      </c>
      <c r="E7403" t="s">
        <v>6267</v>
      </c>
      <c r="F7403" t="s">
        <v>6268</v>
      </c>
      <c r="G7403" t="s">
        <v>24727</v>
      </c>
      <c r="H7403" s="1">
        <v>44162</v>
      </c>
      <c r="J7403">
        <v>10000</v>
      </c>
      <c r="K7403">
        <v>10000</v>
      </c>
      <c r="N7403" t="s">
        <v>6475</v>
      </c>
      <c r="O7403" t="s">
        <v>6476</v>
      </c>
      <c r="P7403" t="s">
        <v>6272</v>
      </c>
      <c r="Q7403" t="s">
        <v>6854</v>
      </c>
      <c r="R7403" t="s">
        <v>24728</v>
      </c>
      <c r="T7403" t="s">
        <v>7442</v>
      </c>
      <c r="U7403" t="s">
        <v>6322</v>
      </c>
      <c r="V7403" t="s">
        <v>6526</v>
      </c>
      <c r="Z7403" t="s">
        <v>10987</v>
      </c>
      <c r="AB7403" t="s">
        <v>25573</v>
      </c>
      <c r="AC7403" t="s">
        <v>25601</v>
      </c>
      <c r="AE7403" t="s">
        <v>25602</v>
      </c>
      <c r="AF7403" t="s">
        <v>25668</v>
      </c>
      <c r="AG7403" t="s">
        <v>25578</v>
      </c>
    </row>
    <row r="7404" spans="1:45" x14ac:dyDescent="0.2">
      <c r="A7404" t="s">
        <v>25229</v>
      </c>
      <c r="B7404" t="s">
        <v>6420</v>
      </c>
      <c r="C7404" t="s">
        <v>6266</v>
      </c>
      <c r="D7404" t="s">
        <v>6267</v>
      </c>
      <c r="E7404" t="s">
        <v>6267</v>
      </c>
      <c r="F7404" t="s">
        <v>6268</v>
      </c>
      <c r="G7404" t="s">
        <v>25230</v>
      </c>
      <c r="H7404" s="1">
        <v>44074</v>
      </c>
      <c r="J7404">
        <v>24000</v>
      </c>
      <c r="K7404">
        <v>24000</v>
      </c>
      <c r="N7404" t="s">
        <v>7118</v>
      </c>
      <c r="P7404" t="s">
        <v>6272</v>
      </c>
      <c r="Q7404" t="s">
        <v>6273</v>
      </c>
      <c r="R7404" t="s">
        <v>10943</v>
      </c>
      <c r="S7404" t="s">
        <v>24792</v>
      </c>
      <c r="T7404" t="s">
        <v>12016</v>
      </c>
      <c r="U7404" t="s">
        <v>6550</v>
      </c>
      <c r="V7404" t="s">
        <v>6551</v>
      </c>
      <c r="Z7404" t="s">
        <v>2926</v>
      </c>
      <c r="AA7404" t="s">
        <v>24790</v>
      </c>
      <c r="AB7404" t="s">
        <v>25573</v>
      </c>
      <c r="AC7404" t="s">
        <v>25581</v>
      </c>
      <c r="AD7404" t="s">
        <v>25582</v>
      </c>
      <c r="AE7404" t="s">
        <v>25595</v>
      </c>
      <c r="AF7404" t="s">
        <v>25577</v>
      </c>
      <c r="AG7404" t="s">
        <v>25578</v>
      </c>
    </row>
    <row r="7405" spans="1:45" x14ac:dyDescent="0.2">
      <c r="A7405" t="s">
        <v>24702</v>
      </c>
      <c r="B7405" t="s">
        <v>6527</v>
      </c>
      <c r="C7405" t="s">
        <v>6266</v>
      </c>
      <c r="D7405" t="s">
        <v>6267</v>
      </c>
      <c r="E7405" t="s">
        <v>6267</v>
      </c>
      <c r="F7405" t="s">
        <v>6268</v>
      </c>
      <c r="G7405" t="s">
        <v>24703</v>
      </c>
      <c r="H7405" s="1">
        <v>44224</v>
      </c>
      <c r="J7405">
        <v>75000</v>
      </c>
      <c r="K7405">
        <v>75000</v>
      </c>
      <c r="N7405" t="s">
        <v>7118</v>
      </c>
      <c r="P7405" t="s">
        <v>6272</v>
      </c>
      <c r="Q7405" t="s">
        <v>6854</v>
      </c>
      <c r="T7405" t="s">
        <v>7388</v>
      </c>
      <c r="U7405" t="s">
        <v>6588</v>
      </c>
      <c r="Z7405" t="s">
        <v>2926</v>
      </c>
    </row>
    <row r="7406" spans="1:45" x14ac:dyDescent="0.2">
      <c r="A7406" t="s">
        <v>25260</v>
      </c>
      <c r="B7406" t="s">
        <v>6420</v>
      </c>
      <c r="C7406" t="s">
        <v>6266</v>
      </c>
      <c r="D7406" t="s">
        <v>6267</v>
      </c>
      <c r="E7406" t="s">
        <v>6267</v>
      </c>
      <c r="F7406" t="s">
        <v>6268</v>
      </c>
      <c r="G7406" t="s">
        <v>25261</v>
      </c>
      <c r="H7406" s="1">
        <v>44074</v>
      </c>
      <c r="J7406">
        <v>6000</v>
      </c>
      <c r="K7406">
        <v>6000</v>
      </c>
      <c r="N7406" t="s">
        <v>7118</v>
      </c>
      <c r="P7406" t="s">
        <v>6272</v>
      </c>
      <c r="Q7406" t="s">
        <v>6273</v>
      </c>
      <c r="R7406" t="s">
        <v>10943</v>
      </c>
      <c r="T7406" t="s">
        <v>12016</v>
      </c>
      <c r="U7406" t="s">
        <v>6550</v>
      </c>
      <c r="V7406" t="s">
        <v>6551</v>
      </c>
      <c r="Z7406" t="s">
        <v>2926</v>
      </c>
      <c r="AA7406" t="s">
        <v>24790</v>
      </c>
      <c r="AB7406" t="s">
        <v>25573</v>
      </c>
      <c r="AC7406" t="s">
        <v>25581</v>
      </c>
      <c r="AD7406" t="s">
        <v>25582</v>
      </c>
      <c r="AE7406" t="s">
        <v>25595</v>
      </c>
      <c r="AF7406" t="s">
        <v>25577</v>
      </c>
      <c r="AG7406" t="s">
        <v>25578</v>
      </c>
    </row>
    <row r="7407" spans="1:45" x14ac:dyDescent="0.2">
      <c r="A7407" t="s">
        <v>25256</v>
      </c>
      <c r="B7407" t="s">
        <v>6527</v>
      </c>
      <c r="C7407" t="s">
        <v>6266</v>
      </c>
      <c r="D7407" t="s">
        <v>6281</v>
      </c>
      <c r="E7407" t="s">
        <v>6281</v>
      </c>
      <c r="F7407" t="s">
        <v>6268</v>
      </c>
      <c r="G7407" t="s">
        <v>25257</v>
      </c>
      <c r="H7407" s="1">
        <v>44196</v>
      </c>
      <c r="J7407">
        <v>1430000</v>
      </c>
      <c r="K7407">
        <v>1430000</v>
      </c>
      <c r="N7407" t="s">
        <v>6800</v>
      </c>
      <c r="O7407" t="s">
        <v>6801</v>
      </c>
      <c r="R7407" t="s">
        <v>24651</v>
      </c>
      <c r="S7407" t="s">
        <v>24652</v>
      </c>
      <c r="T7407" t="s">
        <v>17384</v>
      </c>
      <c r="U7407" t="s">
        <v>6395</v>
      </c>
      <c r="V7407" t="s">
        <v>7236</v>
      </c>
      <c r="W7407" t="s">
        <v>7246</v>
      </c>
      <c r="Z7407" t="s">
        <v>2654</v>
      </c>
      <c r="AA7407" t="s">
        <v>13637</v>
      </c>
      <c r="AB7407" t="s">
        <v>25573</v>
      </c>
      <c r="AC7407" t="s">
        <v>25574</v>
      </c>
      <c r="AD7407" t="s">
        <v>25611</v>
      </c>
      <c r="AE7407" t="s">
        <v>25591</v>
      </c>
      <c r="AF7407" t="s">
        <v>25640</v>
      </c>
      <c r="AG7407" t="s">
        <v>25578</v>
      </c>
      <c r="AH7407" t="s">
        <v>25670</v>
      </c>
    </row>
    <row r="7408" spans="1:45" x14ac:dyDescent="0.2">
      <c r="A7408" t="s">
        <v>5375</v>
      </c>
      <c r="B7408" t="s">
        <v>6279</v>
      </c>
      <c r="C7408" t="s">
        <v>6289</v>
      </c>
      <c r="D7408" t="s">
        <v>11176</v>
      </c>
      <c r="E7408" t="s">
        <v>6281</v>
      </c>
      <c r="F7408" t="s">
        <v>6268</v>
      </c>
      <c r="G7408" t="s">
        <v>24692</v>
      </c>
      <c r="H7408" s="1">
        <v>44104</v>
      </c>
      <c r="I7408" s="1">
        <v>44022</v>
      </c>
      <c r="J7408">
        <v>0</v>
      </c>
      <c r="N7408" t="s">
        <v>6475</v>
      </c>
      <c r="O7408" t="s">
        <v>6476</v>
      </c>
      <c r="R7408" t="s">
        <v>24693</v>
      </c>
      <c r="Z7408" t="s">
        <v>1834</v>
      </c>
      <c r="AB7408" t="s">
        <v>25573</v>
      </c>
      <c r="AC7408" t="s">
        <v>25584</v>
      </c>
      <c r="AE7408" t="s">
        <v>25595</v>
      </c>
      <c r="AF7408" t="s">
        <v>25577</v>
      </c>
      <c r="AG7408" t="s">
        <v>25578</v>
      </c>
      <c r="AJ7408">
        <f>VLOOKUP($A7408,Sheet1!$A:$K,2,FALSE)</f>
        <v>5</v>
      </c>
      <c r="AK7408">
        <f>VLOOKUP($A7408,Sheet1!$A:$K,3,FALSE)</f>
        <v>0</v>
      </c>
      <c r="AL7408">
        <f>VLOOKUP($A7408,Sheet1!$A:$K,4,FALSE)</f>
        <v>0</v>
      </c>
      <c r="AM7408">
        <f>VLOOKUP($A7408,Sheet1!$A:$K,5,FALSE)</f>
        <v>0</v>
      </c>
      <c r="AN7408">
        <f>VLOOKUP($A7408,Sheet1!$A:$K,6,FALSE)</f>
        <v>0</v>
      </c>
      <c r="AO7408">
        <f>VLOOKUP($A7408,Sheet1!$A:$K,7,FALSE)</f>
        <v>0</v>
      </c>
      <c r="AP7408">
        <f>VLOOKUP($A7408,Sheet1!$A:$K,8,FALSE)</f>
        <v>5</v>
      </c>
      <c r="AQ7408">
        <f>VLOOKUP($A7408,Sheet1!$A:$K,9,FALSE)</f>
        <v>0</v>
      </c>
      <c r="AR7408">
        <f>VLOOKUP($A7408,Sheet1!$A:$K,10,FALSE)</f>
        <v>5</v>
      </c>
      <c r="AS7408">
        <f>VLOOKUP($A7408,Sheet1!$A:$K,11,FALSE)</f>
        <v>5</v>
      </c>
    </row>
    <row r="7409" spans="1:45" x14ac:dyDescent="0.2">
      <c r="A7409" t="s">
        <v>5396</v>
      </c>
      <c r="B7409" t="s">
        <v>12328</v>
      </c>
      <c r="C7409" t="s">
        <v>6266</v>
      </c>
      <c r="D7409" t="s">
        <v>11176</v>
      </c>
      <c r="E7409" t="s">
        <v>6281</v>
      </c>
      <c r="F7409" t="s">
        <v>6268</v>
      </c>
      <c r="G7409" t="s">
        <v>24717</v>
      </c>
      <c r="H7409" s="1">
        <v>44165</v>
      </c>
      <c r="J7409">
        <v>0</v>
      </c>
      <c r="N7409" t="s">
        <v>6475</v>
      </c>
      <c r="O7409" t="s">
        <v>8580</v>
      </c>
      <c r="R7409" t="s">
        <v>7952</v>
      </c>
      <c r="Z7409" t="s">
        <v>1004</v>
      </c>
      <c r="AB7409" t="s">
        <v>25573</v>
      </c>
      <c r="AC7409" t="s">
        <v>25580</v>
      </c>
      <c r="AE7409" t="s">
        <v>25681</v>
      </c>
      <c r="AF7409" t="s">
        <v>25577</v>
      </c>
      <c r="AG7409" t="s">
        <v>25578</v>
      </c>
      <c r="AJ7409">
        <f>VLOOKUP($A7409,Sheet1!$A:$K,2,FALSE)</f>
        <v>4</v>
      </c>
      <c r="AK7409">
        <f>VLOOKUP($A7409,Sheet1!$A:$K,3,FALSE)</f>
        <v>0</v>
      </c>
      <c r="AL7409">
        <f>VLOOKUP($A7409,Sheet1!$A:$K,4,FALSE)</f>
        <v>0</v>
      </c>
      <c r="AM7409">
        <f>VLOOKUP($A7409,Sheet1!$A:$K,5,FALSE)</f>
        <v>0</v>
      </c>
      <c r="AN7409">
        <f>VLOOKUP($A7409,Sheet1!$A:$K,6,FALSE)</f>
        <v>0</v>
      </c>
      <c r="AO7409">
        <f>VLOOKUP($A7409,Sheet1!$A:$K,7,FALSE)</f>
        <v>0</v>
      </c>
      <c r="AP7409">
        <f>VLOOKUP($A7409,Sheet1!$A:$K,8,FALSE)</f>
        <v>4</v>
      </c>
      <c r="AQ7409">
        <f>VLOOKUP($A7409,Sheet1!$A:$K,9,FALSE)</f>
        <v>0</v>
      </c>
      <c r="AR7409">
        <f>VLOOKUP($A7409,Sheet1!$A:$K,10,FALSE)</f>
        <v>4</v>
      </c>
      <c r="AS7409">
        <f>VLOOKUP($A7409,Sheet1!$A:$K,11,FALSE)</f>
        <v>4</v>
      </c>
    </row>
    <row r="7410" spans="1:45" x14ac:dyDescent="0.2">
      <c r="A7410" t="s">
        <v>5387</v>
      </c>
      <c r="B7410" t="s">
        <v>6279</v>
      </c>
      <c r="C7410" t="s">
        <v>6437</v>
      </c>
      <c r="D7410" t="s">
        <v>11176</v>
      </c>
      <c r="E7410" t="s">
        <v>6281</v>
      </c>
      <c r="F7410" t="s">
        <v>6268</v>
      </c>
      <c r="G7410" t="s">
        <v>24713</v>
      </c>
      <c r="H7410" s="1">
        <v>44113</v>
      </c>
      <c r="I7410" s="1">
        <v>44034</v>
      </c>
      <c r="J7410">
        <v>0</v>
      </c>
      <c r="N7410" t="s">
        <v>6270</v>
      </c>
      <c r="O7410" t="s">
        <v>6271</v>
      </c>
      <c r="R7410" t="s">
        <v>8344</v>
      </c>
      <c r="Z7410" t="s">
        <v>11029</v>
      </c>
      <c r="AB7410" t="s">
        <v>25573</v>
      </c>
      <c r="AC7410" t="s">
        <v>25581</v>
      </c>
      <c r="AD7410" t="s">
        <v>25589</v>
      </c>
      <c r="AE7410" t="s">
        <v>25591</v>
      </c>
      <c r="AF7410" t="s">
        <v>25577</v>
      </c>
      <c r="AG7410" t="s">
        <v>25578</v>
      </c>
      <c r="AJ7410">
        <f>VLOOKUP($A7410,Sheet1!$A:$K,2,FALSE)</f>
        <v>2</v>
      </c>
      <c r="AK7410">
        <f>VLOOKUP($A7410,Sheet1!$A:$K,3,FALSE)</f>
        <v>0</v>
      </c>
      <c r="AL7410">
        <f>VLOOKUP($A7410,Sheet1!$A:$K,4,FALSE)</f>
        <v>0</v>
      </c>
      <c r="AM7410">
        <f>VLOOKUP($A7410,Sheet1!$A:$K,5,FALSE)</f>
        <v>0</v>
      </c>
      <c r="AN7410">
        <f>VLOOKUP($A7410,Sheet1!$A:$K,6,FALSE)</f>
        <v>0</v>
      </c>
      <c r="AO7410">
        <f>VLOOKUP($A7410,Sheet1!$A:$K,7,FALSE)</f>
        <v>0</v>
      </c>
      <c r="AP7410">
        <f>VLOOKUP($A7410,Sheet1!$A:$K,8,FALSE)</f>
        <v>2</v>
      </c>
      <c r="AQ7410">
        <f>VLOOKUP($A7410,Sheet1!$A:$K,9,FALSE)</f>
        <v>-14</v>
      </c>
      <c r="AR7410">
        <f>VLOOKUP($A7410,Sheet1!$A:$K,10,FALSE)</f>
        <v>2</v>
      </c>
      <c r="AS7410">
        <f>VLOOKUP($A7410,Sheet1!$A:$K,11,FALSE)</f>
        <v>2</v>
      </c>
    </row>
    <row r="7411" spans="1:45" x14ac:dyDescent="0.2">
      <c r="A7411" t="s">
        <v>25231</v>
      </c>
      <c r="B7411" t="s">
        <v>6527</v>
      </c>
      <c r="C7411" t="s">
        <v>6266</v>
      </c>
      <c r="D7411" t="s">
        <v>6281</v>
      </c>
      <c r="E7411" t="s">
        <v>6281</v>
      </c>
      <c r="F7411" t="s">
        <v>6268</v>
      </c>
      <c r="G7411" t="s">
        <v>25232</v>
      </c>
      <c r="H7411" s="1">
        <v>44200</v>
      </c>
      <c r="J7411">
        <v>0</v>
      </c>
      <c r="N7411" t="s">
        <v>6475</v>
      </c>
      <c r="O7411" t="s">
        <v>6548</v>
      </c>
      <c r="T7411" t="s">
        <v>12346</v>
      </c>
      <c r="U7411" t="s">
        <v>6550</v>
      </c>
      <c r="V7411" t="s">
        <v>6706</v>
      </c>
      <c r="Z7411" t="s">
        <v>4485</v>
      </c>
    </row>
    <row r="7412" spans="1:45" x14ac:dyDescent="0.2">
      <c r="A7412" t="s">
        <v>25244</v>
      </c>
      <c r="B7412" t="s">
        <v>6527</v>
      </c>
      <c r="C7412" t="s">
        <v>6266</v>
      </c>
      <c r="D7412" t="s">
        <v>6281</v>
      </c>
      <c r="E7412" t="s">
        <v>6281</v>
      </c>
      <c r="F7412" t="s">
        <v>6268</v>
      </c>
      <c r="G7412" t="s">
        <v>25245</v>
      </c>
      <c r="H7412" s="1">
        <v>44196</v>
      </c>
      <c r="J7412">
        <v>1430000</v>
      </c>
      <c r="K7412">
        <v>1430000</v>
      </c>
      <c r="N7412" t="s">
        <v>6800</v>
      </c>
      <c r="O7412" t="s">
        <v>6801</v>
      </c>
      <c r="R7412" t="s">
        <v>24651</v>
      </c>
      <c r="S7412" t="s">
        <v>24652</v>
      </c>
      <c r="T7412" t="s">
        <v>12648</v>
      </c>
      <c r="U7412" t="s">
        <v>6395</v>
      </c>
      <c r="V7412" t="s">
        <v>7236</v>
      </c>
      <c r="W7412" t="s">
        <v>7237</v>
      </c>
      <c r="Z7412" t="s">
        <v>2654</v>
      </c>
      <c r="AA7412" t="s">
        <v>13637</v>
      </c>
      <c r="AB7412" t="s">
        <v>25573</v>
      </c>
      <c r="AC7412" t="s">
        <v>25574</v>
      </c>
      <c r="AD7412" t="s">
        <v>25611</v>
      </c>
      <c r="AE7412" t="s">
        <v>25591</v>
      </c>
      <c r="AF7412" t="s">
        <v>25640</v>
      </c>
      <c r="AG7412" t="s">
        <v>25578</v>
      </c>
      <c r="AH7412" t="s">
        <v>25670</v>
      </c>
    </row>
    <row r="7413" spans="1:45" x14ac:dyDescent="0.2">
      <c r="A7413" t="s">
        <v>24729</v>
      </c>
      <c r="B7413" t="s">
        <v>8967</v>
      </c>
      <c r="C7413" t="s">
        <v>7606</v>
      </c>
      <c r="D7413" t="s">
        <v>6533</v>
      </c>
      <c r="E7413" t="s">
        <v>6533</v>
      </c>
      <c r="F7413" t="s">
        <v>6268</v>
      </c>
      <c r="G7413" t="s">
        <v>24730</v>
      </c>
      <c r="H7413" s="1">
        <v>44104</v>
      </c>
      <c r="J7413">
        <v>0.01</v>
      </c>
      <c r="K7413">
        <v>100000</v>
      </c>
      <c r="N7413" t="s">
        <v>6475</v>
      </c>
      <c r="O7413" t="s">
        <v>6476</v>
      </c>
      <c r="R7413" t="s">
        <v>10697</v>
      </c>
      <c r="T7413" t="s">
        <v>7124</v>
      </c>
      <c r="U7413" t="s">
        <v>6322</v>
      </c>
      <c r="V7413" t="s">
        <v>6479</v>
      </c>
      <c r="W7413" t="s">
        <v>6506</v>
      </c>
      <c r="Z7413" t="s">
        <v>2761</v>
      </c>
      <c r="AA7413" t="s">
        <v>11085</v>
      </c>
      <c r="AB7413" t="s">
        <v>25573</v>
      </c>
      <c r="AC7413" t="s">
        <v>25581</v>
      </c>
      <c r="AD7413" t="s">
        <v>25604</v>
      </c>
      <c r="AE7413" t="s">
        <v>25610</v>
      </c>
      <c r="AF7413" t="s">
        <v>25577</v>
      </c>
      <c r="AG7413" t="s">
        <v>25578</v>
      </c>
    </row>
    <row r="7414" spans="1:45" x14ac:dyDescent="0.2">
      <c r="A7414" t="s">
        <v>24653</v>
      </c>
      <c r="B7414" t="s">
        <v>6527</v>
      </c>
      <c r="C7414" t="s">
        <v>6266</v>
      </c>
      <c r="D7414" t="s">
        <v>6281</v>
      </c>
      <c r="E7414" t="s">
        <v>6281</v>
      </c>
      <c r="F7414" t="s">
        <v>6268</v>
      </c>
      <c r="G7414" t="s">
        <v>24654</v>
      </c>
      <c r="H7414" s="1">
        <v>44253</v>
      </c>
      <c r="J7414">
        <v>100000</v>
      </c>
      <c r="K7414">
        <v>100000</v>
      </c>
      <c r="N7414" t="s">
        <v>6475</v>
      </c>
      <c r="O7414" t="s">
        <v>6476</v>
      </c>
      <c r="R7414" t="s">
        <v>24655</v>
      </c>
      <c r="S7414" t="s">
        <v>24656</v>
      </c>
      <c r="T7414" t="s">
        <v>6599</v>
      </c>
      <c r="U7414" t="s">
        <v>6322</v>
      </c>
      <c r="V7414" t="s">
        <v>6479</v>
      </c>
      <c r="W7414" t="s">
        <v>6480</v>
      </c>
      <c r="Z7414" t="s">
        <v>2761</v>
      </c>
      <c r="AB7414" t="s">
        <v>25573</v>
      </c>
      <c r="AC7414" t="s">
        <v>25596</v>
      </c>
      <c r="AD7414" t="s">
        <v>25597</v>
      </c>
      <c r="AE7414" t="s">
        <v>25588</v>
      </c>
      <c r="AF7414" t="s">
        <v>25577</v>
      </c>
      <c r="AG7414" t="s">
        <v>25578</v>
      </c>
    </row>
    <row r="7415" spans="1:45" x14ac:dyDescent="0.2">
      <c r="A7415" t="s">
        <v>24733</v>
      </c>
      <c r="B7415" t="s">
        <v>6527</v>
      </c>
      <c r="C7415" t="s">
        <v>6266</v>
      </c>
      <c r="D7415" t="s">
        <v>6533</v>
      </c>
      <c r="E7415" t="s">
        <v>6533</v>
      </c>
      <c r="F7415" t="s">
        <v>6286</v>
      </c>
      <c r="G7415" t="s">
        <v>24734</v>
      </c>
      <c r="H7415" s="1">
        <v>44255</v>
      </c>
      <c r="J7415">
        <v>0</v>
      </c>
      <c r="N7415" t="s">
        <v>6475</v>
      </c>
      <c r="O7415" t="s">
        <v>6548</v>
      </c>
      <c r="R7415" t="s">
        <v>6933</v>
      </c>
      <c r="T7415" t="s">
        <v>24735</v>
      </c>
      <c r="U7415" t="s">
        <v>6550</v>
      </c>
      <c r="V7415" t="s">
        <v>6829</v>
      </c>
      <c r="Z7415" t="s">
        <v>303</v>
      </c>
      <c r="AA7415" t="s">
        <v>11002</v>
      </c>
      <c r="AB7415" t="s">
        <v>25573</v>
      </c>
      <c r="AC7415" t="s">
        <v>25601</v>
      </c>
      <c r="AE7415" t="s">
        <v>25583</v>
      </c>
      <c r="AF7415" t="s">
        <v>25577</v>
      </c>
      <c r="AG7415" t="s">
        <v>25578</v>
      </c>
      <c r="AH7415" t="s">
        <v>6879</v>
      </c>
    </row>
    <row r="7416" spans="1:45" x14ac:dyDescent="0.2">
      <c r="A7416" t="s">
        <v>5401</v>
      </c>
      <c r="B7416" t="s">
        <v>6420</v>
      </c>
      <c r="C7416" t="s">
        <v>6266</v>
      </c>
      <c r="D7416" t="s">
        <v>6281</v>
      </c>
      <c r="E7416" t="s">
        <v>6281</v>
      </c>
      <c r="F7416" t="s">
        <v>6268</v>
      </c>
      <c r="G7416" t="s">
        <v>24743</v>
      </c>
      <c r="H7416" s="1">
        <v>44196</v>
      </c>
      <c r="J7416">
        <v>100000</v>
      </c>
      <c r="K7416">
        <v>100000</v>
      </c>
      <c r="N7416" t="s">
        <v>6475</v>
      </c>
      <c r="O7416" t="s">
        <v>6476</v>
      </c>
      <c r="R7416" t="s">
        <v>11494</v>
      </c>
      <c r="S7416" t="s">
        <v>11495</v>
      </c>
      <c r="T7416" t="s">
        <v>6505</v>
      </c>
      <c r="U7416" t="s">
        <v>6322</v>
      </c>
      <c r="V7416" t="s">
        <v>6479</v>
      </c>
      <c r="W7416" t="s">
        <v>6506</v>
      </c>
      <c r="Z7416" t="s">
        <v>2761</v>
      </c>
      <c r="AB7416" t="s">
        <v>25573</v>
      </c>
      <c r="AC7416" t="s">
        <v>25581</v>
      </c>
      <c r="AD7416" t="s">
        <v>25609</v>
      </c>
      <c r="AE7416" t="s">
        <v>25595</v>
      </c>
      <c r="AF7416" t="s">
        <v>25577</v>
      </c>
      <c r="AG7416" t="s">
        <v>25578</v>
      </c>
      <c r="AJ7416">
        <f>VLOOKUP($A7416,Sheet1!$A:$K,2,FALSE)</f>
        <v>13</v>
      </c>
      <c r="AK7416">
        <f>VLOOKUP($A7416,Sheet1!$A:$K,3,FALSE)</f>
        <v>0</v>
      </c>
      <c r="AL7416">
        <f>VLOOKUP($A7416,Sheet1!$A:$K,4,FALSE)</f>
        <v>0</v>
      </c>
      <c r="AM7416">
        <f>VLOOKUP($A7416,Sheet1!$A:$K,5,FALSE)</f>
        <v>0</v>
      </c>
      <c r="AN7416">
        <f>VLOOKUP($A7416,Sheet1!$A:$K,6,FALSE)</f>
        <v>0</v>
      </c>
      <c r="AO7416">
        <f>VLOOKUP($A7416,Sheet1!$A:$K,7,FALSE)</f>
        <v>0</v>
      </c>
      <c r="AP7416">
        <f>VLOOKUP($A7416,Sheet1!$A:$K,8,FALSE)</f>
        <v>13</v>
      </c>
      <c r="AQ7416">
        <f>VLOOKUP($A7416,Sheet1!$A:$K,9,FALSE)</f>
        <v>-78</v>
      </c>
      <c r="AR7416">
        <f>VLOOKUP($A7416,Sheet1!$A:$K,10,FALSE)</f>
        <v>13</v>
      </c>
      <c r="AS7416">
        <f>VLOOKUP($A7416,Sheet1!$A:$K,11,FALSE)</f>
        <v>13</v>
      </c>
    </row>
    <row r="7417" spans="1:45" x14ac:dyDescent="0.2">
      <c r="A7417" t="s">
        <v>24682</v>
      </c>
      <c r="B7417" t="s">
        <v>6420</v>
      </c>
      <c r="C7417" t="s">
        <v>6266</v>
      </c>
      <c r="D7417" t="s">
        <v>6267</v>
      </c>
      <c r="E7417" t="s">
        <v>6267</v>
      </c>
      <c r="F7417" t="s">
        <v>6268</v>
      </c>
      <c r="G7417" t="s">
        <v>24683</v>
      </c>
      <c r="H7417" s="1">
        <v>44217</v>
      </c>
      <c r="J7417">
        <v>20000</v>
      </c>
      <c r="K7417">
        <v>20000</v>
      </c>
      <c r="N7417" t="s">
        <v>7118</v>
      </c>
      <c r="P7417" t="s">
        <v>6272</v>
      </c>
      <c r="Q7417" t="s">
        <v>6273</v>
      </c>
      <c r="R7417" t="s">
        <v>6422</v>
      </c>
      <c r="T7417" t="s">
        <v>8606</v>
      </c>
      <c r="U7417" t="s">
        <v>6588</v>
      </c>
      <c r="Z7417" t="s">
        <v>2926</v>
      </c>
      <c r="AB7417" t="s">
        <v>25573</v>
      </c>
      <c r="AC7417" t="s">
        <v>25581</v>
      </c>
      <c r="AD7417" t="s">
        <v>25604</v>
      </c>
      <c r="AE7417" t="s">
        <v>25610</v>
      </c>
      <c r="AF7417" t="s">
        <v>25577</v>
      </c>
      <c r="AG7417" t="s">
        <v>25578</v>
      </c>
    </row>
    <row r="7418" spans="1:45" x14ac:dyDescent="0.2">
      <c r="A7418" t="s">
        <v>24673</v>
      </c>
      <c r="B7418" t="s">
        <v>6420</v>
      </c>
      <c r="C7418" t="s">
        <v>6266</v>
      </c>
      <c r="D7418" t="s">
        <v>6281</v>
      </c>
      <c r="E7418" t="s">
        <v>6281</v>
      </c>
      <c r="F7418" t="s">
        <v>6268</v>
      </c>
      <c r="G7418" t="s">
        <v>24674</v>
      </c>
      <c r="H7418" s="1">
        <v>44196</v>
      </c>
      <c r="J7418">
        <v>100000</v>
      </c>
      <c r="K7418">
        <v>100000</v>
      </c>
      <c r="N7418" t="s">
        <v>6475</v>
      </c>
      <c r="O7418" t="s">
        <v>6476</v>
      </c>
      <c r="R7418" t="s">
        <v>11494</v>
      </c>
      <c r="S7418" t="s">
        <v>11495</v>
      </c>
      <c r="T7418" t="s">
        <v>6599</v>
      </c>
      <c r="U7418" t="s">
        <v>6322</v>
      </c>
      <c r="V7418" t="s">
        <v>6479</v>
      </c>
      <c r="W7418" t="s">
        <v>6480</v>
      </c>
      <c r="Z7418" t="s">
        <v>2761</v>
      </c>
      <c r="AB7418" t="s">
        <v>25573</v>
      </c>
      <c r="AC7418" t="s">
        <v>25581</v>
      </c>
      <c r="AD7418" t="s">
        <v>25609</v>
      </c>
      <c r="AE7418" t="s">
        <v>25595</v>
      </c>
      <c r="AF7418" t="s">
        <v>25577</v>
      </c>
      <c r="AG7418" t="s">
        <v>25578</v>
      </c>
    </row>
    <row r="7419" spans="1:45" x14ac:dyDescent="0.2">
      <c r="A7419" t="s">
        <v>5381</v>
      </c>
      <c r="B7419" t="s">
        <v>8913</v>
      </c>
      <c r="C7419" t="s">
        <v>7174</v>
      </c>
      <c r="D7419" t="s">
        <v>11176</v>
      </c>
      <c r="E7419" t="s">
        <v>6281</v>
      </c>
      <c r="F7419" t="s">
        <v>6268</v>
      </c>
      <c r="G7419" t="s">
        <v>24694</v>
      </c>
      <c r="H7419" s="1">
        <v>44135</v>
      </c>
      <c r="J7419">
        <v>100000</v>
      </c>
      <c r="K7419">
        <v>100000</v>
      </c>
      <c r="N7419" t="s">
        <v>6475</v>
      </c>
      <c r="O7419" t="s">
        <v>6476</v>
      </c>
      <c r="R7419" t="s">
        <v>24695</v>
      </c>
      <c r="T7419" t="s">
        <v>7442</v>
      </c>
      <c r="U7419" t="s">
        <v>6322</v>
      </c>
      <c r="V7419" t="s">
        <v>6526</v>
      </c>
      <c r="Z7419" t="s">
        <v>28</v>
      </c>
      <c r="AB7419" t="s">
        <v>25573</v>
      </c>
      <c r="AC7419" t="s">
        <v>25624</v>
      </c>
      <c r="AE7419" t="s">
        <v>25576</v>
      </c>
      <c r="AF7419" t="s">
        <v>25577</v>
      </c>
      <c r="AG7419" t="s">
        <v>25578</v>
      </c>
      <c r="AJ7419">
        <f>VLOOKUP($A7419,Sheet1!$A:$K,2,FALSE)</f>
        <v>3</v>
      </c>
      <c r="AK7419">
        <f>VLOOKUP($A7419,Sheet1!$A:$K,3,FALSE)</f>
        <v>0</v>
      </c>
      <c r="AL7419">
        <f>VLOOKUP($A7419,Sheet1!$A:$K,4,FALSE)</f>
        <v>0</v>
      </c>
      <c r="AM7419">
        <f>VLOOKUP($A7419,Sheet1!$A:$K,5,FALSE)</f>
        <v>0</v>
      </c>
      <c r="AN7419">
        <f>VLOOKUP($A7419,Sheet1!$A:$K,6,FALSE)</f>
        <v>0</v>
      </c>
      <c r="AO7419">
        <f>VLOOKUP($A7419,Sheet1!$A:$K,7,FALSE)</f>
        <v>0</v>
      </c>
      <c r="AP7419">
        <f>VLOOKUP($A7419,Sheet1!$A:$K,8,FALSE)</f>
        <v>3</v>
      </c>
      <c r="AQ7419">
        <f>VLOOKUP($A7419,Sheet1!$A:$K,9,FALSE)</f>
        <v>-6</v>
      </c>
      <c r="AR7419">
        <f>VLOOKUP($A7419,Sheet1!$A:$K,10,FALSE)</f>
        <v>3</v>
      </c>
      <c r="AS7419">
        <f>VLOOKUP($A7419,Sheet1!$A:$K,11,FALSE)</f>
        <v>3</v>
      </c>
    </row>
    <row r="7420" spans="1:45" x14ac:dyDescent="0.2">
      <c r="A7420" t="s">
        <v>25252</v>
      </c>
      <c r="B7420" t="s">
        <v>6279</v>
      </c>
      <c r="C7420" t="s">
        <v>6437</v>
      </c>
      <c r="D7420" t="s">
        <v>11176</v>
      </c>
      <c r="E7420" t="s">
        <v>6281</v>
      </c>
      <c r="F7420" t="s">
        <v>6268</v>
      </c>
      <c r="G7420" t="s">
        <v>25253</v>
      </c>
      <c r="H7420" s="1">
        <v>44104</v>
      </c>
      <c r="I7420" s="1">
        <v>44039</v>
      </c>
      <c r="J7420">
        <v>0</v>
      </c>
      <c r="N7420" t="s">
        <v>6475</v>
      </c>
      <c r="O7420" t="s">
        <v>8580</v>
      </c>
      <c r="R7420" t="s">
        <v>12357</v>
      </c>
      <c r="Z7420" t="s">
        <v>1811</v>
      </c>
      <c r="AB7420" t="s">
        <v>25573</v>
      </c>
      <c r="AC7420" t="s">
        <v>25580</v>
      </c>
      <c r="AE7420" t="s">
        <v>25583</v>
      </c>
      <c r="AF7420" t="s">
        <v>25577</v>
      </c>
      <c r="AG7420" t="s">
        <v>25578</v>
      </c>
    </row>
    <row r="7421" spans="1:45" x14ac:dyDescent="0.2">
      <c r="A7421" t="s">
        <v>25296</v>
      </c>
      <c r="B7421" t="s">
        <v>6538</v>
      </c>
      <c r="C7421" t="s">
        <v>7606</v>
      </c>
      <c r="D7421" t="s">
        <v>6281</v>
      </c>
      <c r="E7421" t="s">
        <v>6281</v>
      </c>
      <c r="F7421" t="s">
        <v>6268</v>
      </c>
      <c r="G7421" t="s">
        <v>25297</v>
      </c>
      <c r="H7421" s="1">
        <v>44196</v>
      </c>
      <c r="J7421">
        <v>32969.449999999997</v>
      </c>
      <c r="K7421">
        <v>362664</v>
      </c>
      <c r="N7421" t="s">
        <v>6475</v>
      </c>
      <c r="O7421" t="s">
        <v>6548</v>
      </c>
      <c r="R7421" t="s">
        <v>13751</v>
      </c>
      <c r="S7421" t="s">
        <v>23228</v>
      </c>
      <c r="T7421" t="s">
        <v>12016</v>
      </c>
      <c r="U7421" t="s">
        <v>6550</v>
      </c>
      <c r="V7421" t="s">
        <v>6551</v>
      </c>
      <c r="Z7421" t="s">
        <v>3465</v>
      </c>
      <c r="AA7421" t="s">
        <v>23231</v>
      </c>
      <c r="AB7421" t="s">
        <v>25573</v>
      </c>
      <c r="AC7421" t="s">
        <v>25596</v>
      </c>
      <c r="AD7421" t="s">
        <v>25629</v>
      </c>
      <c r="AE7421" t="s">
        <v>25591</v>
      </c>
      <c r="AF7421" t="s">
        <v>25577</v>
      </c>
      <c r="AG7421" t="s">
        <v>25578</v>
      </c>
    </row>
    <row r="7422" spans="1:45" x14ac:dyDescent="0.2">
      <c r="A7422" t="s">
        <v>25303</v>
      </c>
      <c r="B7422" t="s">
        <v>11362</v>
      </c>
      <c r="D7422" t="s">
        <v>6876</v>
      </c>
      <c r="E7422" t="s">
        <v>6876</v>
      </c>
      <c r="F7422" t="s">
        <v>6268</v>
      </c>
      <c r="G7422" t="s">
        <v>25305</v>
      </c>
      <c r="H7422" s="1">
        <v>44408</v>
      </c>
      <c r="N7422" t="s">
        <v>6800</v>
      </c>
      <c r="O7422" t="s">
        <v>6801</v>
      </c>
      <c r="R7422" t="s">
        <v>8773</v>
      </c>
      <c r="Z7422" t="s">
        <v>482</v>
      </c>
      <c r="AB7422" t="s">
        <v>25573</v>
      </c>
      <c r="AC7422" t="s">
        <v>25574</v>
      </c>
      <c r="AD7422" t="s">
        <v>25575</v>
      </c>
      <c r="AE7422" t="s">
        <v>25583</v>
      </c>
      <c r="AF7422" t="s">
        <v>25577</v>
      </c>
      <c r="AG7422" t="s">
        <v>25578</v>
      </c>
    </row>
    <row r="7423" spans="1:45" x14ac:dyDescent="0.2">
      <c r="A7423" t="s">
        <v>24708</v>
      </c>
      <c r="B7423" t="s">
        <v>6279</v>
      </c>
      <c r="C7423" t="s">
        <v>6437</v>
      </c>
      <c r="D7423" t="s">
        <v>11176</v>
      </c>
      <c r="E7423" t="s">
        <v>6281</v>
      </c>
      <c r="F7423" t="s">
        <v>6268</v>
      </c>
      <c r="G7423" t="s">
        <v>24709</v>
      </c>
      <c r="H7423" s="1">
        <v>44104</v>
      </c>
      <c r="I7423" s="1">
        <v>44040</v>
      </c>
      <c r="J7423">
        <v>0</v>
      </c>
      <c r="N7423" t="s">
        <v>6800</v>
      </c>
      <c r="O7423" t="s">
        <v>6801</v>
      </c>
      <c r="R7423" t="s">
        <v>8128</v>
      </c>
      <c r="Z7423" t="s">
        <v>7251</v>
      </c>
      <c r="AB7423" t="s">
        <v>25573</v>
      </c>
      <c r="AC7423" t="s">
        <v>25581</v>
      </c>
      <c r="AD7423" t="s">
        <v>25607</v>
      </c>
      <c r="AE7423" t="s">
        <v>25583</v>
      </c>
      <c r="AF7423" t="s">
        <v>25577</v>
      </c>
      <c r="AG7423" t="s">
        <v>25578</v>
      </c>
    </row>
    <row r="7424" spans="1:45" x14ac:dyDescent="0.2">
      <c r="A7424" t="s">
        <v>24774</v>
      </c>
      <c r="B7424" t="s">
        <v>8913</v>
      </c>
      <c r="C7424" t="s">
        <v>6266</v>
      </c>
      <c r="D7424" t="s">
        <v>11176</v>
      </c>
      <c r="E7424" t="s">
        <v>6281</v>
      </c>
      <c r="F7424" t="s">
        <v>6268</v>
      </c>
      <c r="G7424" t="s">
        <v>24775</v>
      </c>
      <c r="H7424" s="1">
        <v>44104</v>
      </c>
      <c r="J7424">
        <v>157341</v>
      </c>
      <c r="K7424">
        <v>157341</v>
      </c>
      <c r="N7424" t="s">
        <v>6800</v>
      </c>
      <c r="O7424" t="s">
        <v>6801</v>
      </c>
      <c r="R7424" t="s">
        <v>8128</v>
      </c>
      <c r="T7424" t="s">
        <v>8426</v>
      </c>
      <c r="U7424" t="s">
        <v>6395</v>
      </c>
      <c r="V7424" t="s">
        <v>6840</v>
      </c>
      <c r="Z7424" t="s">
        <v>7251</v>
      </c>
      <c r="AB7424" t="s">
        <v>25573</v>
      </c>
      <c r="AC7424" t="s">
        <v>25581</v>
      </c>
      <c r="AD7424" t="s">
        <v>25607</v>
      </c>
      <c r="AE7424" t="s">
        <v>25583</v>
      </c>
      <c r="AF7424" t="s">
        <v>25577</v>
      </c>
      <c r="AG7424" t="s">
        <v>25578</v>
      </c>
    </row>
    <row r="7425" spans="1:45" x14ac:dyDescent="0.2">
      <c r="A7425" t="s">
        <v>25301</v>
      </c>
      <c r="B7425" t="s">
        <v>8913</v>
      </c>
      <c r="C7425" t="s">
        <v>6266</v>
      </c>
      <c r="D7425" t="s">
        <v>6533</v>
      </c>
      <c r="E7425" t="s">
        <v>6533</v>
      </c>
      <c r="F7425" t="s">
        <v>6268</v>
      </c>
      <c r="G7425" t="s">
        <v>25302</v>
      </c>
      <c r="H7425" s="1">
        <v>44408</v>
      </c>
      <c r="J7425">
        <v>927479.5</v>
      </c>
      <c r="K7425">
        <v>1990853.3</v>
      </c>
      <c r="N7425" t="s">
        <v>6800</v>
      </c>
      <c r="O7425" t="s">
        <v>6801</v>
      </c>
      <c r="R7425" t="s">
        <v>7233</v>
      </c>
      <c r="T7425" t="s">
        <v>24397</v>
      </c>
      <c r="U7425" t="s">
        <v>6395</v>
      </c>
      <c r="V7425" t="s">
        <v>7236</v>
      </c>
      <c r="W7425" t="s">
        <v>7237</v>
      </c>
      <c r="Z7425" t="s">
        <v>482</v>
      </c>
      <c r="AA7425" t="s">
        <v>25303</v>
      </c>
      <c r="AB7425" t="s">
        <v>25573</v>
      </c>
      <c r="AC7425" t="s">
        <v>25574</v>
      </c>
      <c r="AD7425" t="s">
        <v>25575</v>
      </c>
      <c r="AE7425" t="s">
        <v>25576</v>
      </c>
      <c r="AF7425" t="s">
        <v>25577</v>
      </c>
      <c r="AG7425" t="s">
        <v>25578</v>
      </c>
    </row>
    <row r="7426" spans="1:45" x14ac:dyDescent="0.2">
      <c r="A7426" t="s">
        <v>24696</v>
      </c>
      <c r="B7426" t="s">
        <v>8967</v>
      </c>
      <c r="C7426" t="s">
        <v>7606</v>
      </c>
      <c r="D7426" t="s">
        <v>11176</v>
      </c>
      <c r="E7426" t="s">
        <v>6281</v>
      </c>
      <c r="F7426" t="s">
        <v>6268</v>
      </c>
      <c r="G7426" t="s">
        <v>24697</v>
      </c>
      <c r="H7426" s="1">
        <v>44053</v>
      </c>
      <c r="J7426">
        <v>1250000</v>
      </c>
      <c r="K7426">
        <v>2500000</v>
      </c>
      <c r="N7426" t="s">
        <v>6800</v>
      </c>
      <c r="O7426" t="s">
        <v>6801</v>
      </c>
      <c r="R7426" t="s">
        <v>24698</v>
      </c>
      <c r="T7426" t="s">
        <v>24699</v>
      </c>
      <c r="U7426" t="s">
        <v>6395</v>
      </c>
      <c r="V7426" t="s">
        <v>7236</v>
      </c>
      <c r="W7426" t="s">
        <v>7876</v>
      </c>
      <c r="X7426" t="s">
        <v>6322</v>
      </c>
      <c r="Z7426" t="s">
        <v>7093</v>
      </c>
      <c r="AB7426" t="s">
        <v>25573</v>
      </c>
      <c r="AC7426" t="s">
        <v>25624</v>
      </c>
      <c r="AE7426" t="s">
        <v>25602</v>
      </c>
      <c r="AF7426" t="s">
        <v>25606</v>
      </c>
      <c r="AG7426" t="s">
        <v>25578</v>
      </c>
    </row>
    <row r="7427" spans="1:45" x14ac:dyDescent="0.2">
      <c r="A7427" t="s">
        <v>24684</v>
      </c>
      <c r="B7427" t="s">
        <v>6527</v>
      </c>
      <c r="C7427" t="s">
        <v>6266</v>
      </c>
      <c r="D7427" t="s">
        <v>11176</v>
      </c>
      <c r="E7427" t="s">
        <v>6281</v>
      </c>
      <c r="F7427" t="s">
        <v>6268</v>
      </c>
      <c r="G7427" t="s">
        <v>24685</v>
      </c>
      <c r="H7427" s="1">
        <v>44196</v>
      </c>
      <c r="J7427">
        <v>343997</v>
      </c>
      <c r="K7427">
        <v>800000</v>
      </c>
      <c r="N7427" t="s">
        <v>6475</v>
      </c>
      <c r="O7427" t="s">
        <v>6548</v>
      </c>
      <c r="R7427" t="s">
        <v>24686</v>
      </c>
      <c r="S7427" t="s">
        <v>24687</v>
      </c>
      <c r="T7427" t="s">
        <v>24688</v>
      </c>
      <c r="U7427" t="s">
        <v>6550</v>
      </c>
      <c r="V7427" t="s">
        <v>6829</v>
      </c>
      <c r="Z7427" t="s">
        <v>303</v>
      </c>
      <c r="AB7427" t="s">
        <v>25573</v>
      </c>
      <c r="AC7427" t="s">
        <v>25581</v>
      </c>
      <c r="AD7427" t="s">
        <v>25609</v>
      </c>
      <c r="AE7427" t="s">
        <v>25588</v>
      </c>
      <c r="AF7427" t="s">
        <v>25577</v>
      </c>
      <c r="AG7427" t="s">
        <v>25578</v>
      </c>
    </row>
    <row r="7428" spans="1:45" x14ac:dyDescent="0.2">
      <c r="A7428" t="s">
        <v>24731</v>
      </c>
      <c r="B7428" t="s">
        <v>8913</v>
      </c>
      <c r="C7428" t="s">
        <v>6266</v>
      </c>
      <c r="D7428" t="s">
        <v>6533</v>
      </c>
      <c r="E7428" t="s">
        <v>6533</v>
      </c>
      <c r="F7428" t="s">
        <v>6268</v>
      </c>
      <c r="G7428" t="s">
        <v>24732</v>
      </c>
      <c r="H7428" s="1">
        <v>44160</v>
      </c>
      <c r="J7428">
        <v>100000</v>
      </c>
      <c r="K7428">
        <v>100000</v>
      </c>
      <c r="N7428" t="s">
        <v>6475</v>
      </c>
      <c r="O7428" t="s">
        <v>6548</v>
      </c>
      <c r="R7428" t="s">
        <v>10697</v>
      </c>
      <c r="T7428" t="s">
        <v>6549</v>
      </c>
      <c r="U7428" t="s">
        <v>6550</v>
      </c>
      <c r="V7428" t="s">
        <v>6551</v>
      </c>
      <c r="Z7428" t="s">
        <v>303</v>
      </c>
      <c r="AA7428" t="s">
        <v>11085</v>
      </c>
      <c r="AB7428" t="s">
        <v>25573</v>
      </c>
      <c r="AC7428" t="s">
        <v>25581</v>
      </c>
      <c r="AD7428" t="s">
        <v>25604</v>
      </c>
      <c r="AE7428" t="s">
        <v>25610</v>
      </c>
      <c r="AF7428" t="s">
        <v>25577</v>
      </c>
      <c r="AG7428" t="s">
        <v>25578</v>
      </c>
    </row>
    <row r="7429" spans="1:45" x14ac:dyDescent="0.2">
      <c r="A7429" t="s">
        <v>6024</v>
      </c>
      <c r="B7429" t="s">
        <v>6279</v>
      </c>
      <c r="C7429" t="s">
        <v>6437</v>
      </c>
      <c r="D7429" t="s">
        <v>11176</v>
      </c>
      <c r="E7429" t="s">
        <v>6319</v>
      </c>
      <c r="F7429" t="s">
        <v>6268</v>
      </c>
      <c r="G7429" t="s">
        <v>25298</v>
      </c>
      <c r="H7429" s="1">
        <v>44147</v>
      </c>
      <c r="I7429" s="1">
        <v>44042</v>
      </c>
      <c r="J7429">
        <v>0</v>
      </c>
      <c r="N7429" t="s">
        <v>6270</v>
      </c>
      <c r="O7429" t="s">
        <v>6410</v>
      </c>
      <c r="R7429" t="s">
        <v>25299</v>
      </c>
      <c r="S7429" t="s">
        <v>25300</v>
      </c>
      <c r="Z7429" t="s">
        <v>6155</v>
      </c>
      <c r="AB7429" t="s">
        <v>25573</v>
      </c>
      <c r="AC7429" t="s">
        <v>25601</v>
      </c>
      <c r="AE7429" t="s">
        <v>25583</v>
      </c>
      <c r="AF7429" t="s">
        <v>25577</v>
      </c>
      <c r="AG7429" t="s">
        <v>25578</v>
      </c>
      <c r="AJ7429">
        <f>VLOOKUP($A7429,Sheet1!$A:$K,2,FALSE)</f>
        <v>25</v>
      </c>
      <c r="AK7429">
        <f>VLOOKUP($A7429,Sheet1!$A:$K,3,FALSE)</f>
        <v>0</v>
      </c>
      <c r="AL7429">
        <f>VLOOKUP($A7429,Sheet1!$A:$K,4,FALSE)</f>
        <v>0</v>
      </c>
      <c r="AM7429">
        <f>VLOOKUP($A7429,Sheet1!$A:$K,5,FALSE)</f>
        <v>0</v>
      </c>
      <c r="AN7429">
        <f>VLOOKUP($A7429,Sheet1!$A:$K,6,FALSE)</f>
        <v>0</v>
      </c>
      <c r="AO7429">
        <f>VLOOKUP($A7429,Sheet1!$A:$K,7,FALSE)</f>
        <v>0</v>
      </c>
      <c r="AP7429">
        <f>VLOOKUP($A7429,Sheet1!$A:$K,8,FALSE)</f>
        <v>25</v>
      </c>
      <c r="AQ7429">
        <f>VLOOKUP($A7429,Sheet1!$A:$K,9,FALSE)</f>
        <v>0</v>
      </c>
      <c r="AR7429">
        <f>VLOOKUP($A7429,Sheet1!$A:$K,10,FALSE)</f>
        <v>25</v>
      </c>
      <c r="AS7429">
        <f>VLOOKUP($A7429,Sheet1!$A:$K,11,FALSE)</f>
        <v>25</v>
      </c>
    </row>
    <row r="7430" spans="1:45" x14ac:dyDescent="0.2">
      <c r="A7430" t="s">
        <v>24762</v>
      </c>
      <c r="B7430" t="s">
        <v>12328</v>
      </c>
      <c r="C7430" t="s">
        <v>6266</v>
      </c>
      <c r="D7430" t="s">
        <v>11176</v>
      </c>
      <c r="E7430" t="s">
        <v>6281</v>
      </c>
      <c r="F7430" t="s">
        <v>6268</v>
      </c>
      <c r="G7430" t="s">
        <v>24763</v>
      </c>
      <c r="H7430" s="1">
        <v>44104</v>
      </c>
      <c r="J7430">
        <v>0</v>
      </c>
      <c r="N7430" t="s">
        <v>6270</v>
      </c>
      <c r="O7430" t="s">
        <v>6271</v>
      </c>
      <c r="R7430" t="s">
        <v>24764</v>
      </c>
      <c r="Z7430" t="s">
        <v>11029</v>
      </c>
      <c r="AB7430" t="s">
        <v>25573</v>
      </c>
      <c r="AC7430" t="s">
        <v>25581</v>
      </c>
      <c r="AD7430" t="s">
        <v>25589</v>
      </c>
      <c r="AE7430" t="s">
        <v>25602</v>
      </c>
      <c r="AF7430" t="s">
        <v>25577</v>
      </c>
      <c r="AG7430" t="s">
        <v>25578</v>
      </c>
    </row>
    <row r="7431" spans="1:45" x14ac:dyDescent="0.2">
      <c r="A7431" t="s">
        <v>24760</v>
      </c>
      <c r="B7431" t="s">
        <v>6527</v>
      </c>
      <c r="C7431" t="s">
        <v>6266</v>
      </c>
      <c r="D7431" t="s">
        <v>11176</v>
      </c>
      <c r="E7431" t="s">
        <v>6281</v>
      </c>
      <c r="F7431" t="s">
        <v>6286</v>
      </c>
      <c r="G7431" t="s">
        <v>24761</v>
      </c>
      <c r="H7431" s="1">
        <v>44196</v>
      </c>
      <c r="J7431">
        <v>0</v>
      </c>
      <c r="N7431" t="s">
        <v>6475</v>
      </c>
      <c r="O7431" t="s">
        <v>6548</v>
      </c>
      <c r="R7431" t="s">
        <v>6855</v>
      </c>
      <c r="T7431" t="s">
        <v>9122</v>
      </c>
      <c r="U7431" t="s">
        <v>6550</v>
      </c>
      <c r="V7431" t="s">
        <v>9123</v>
      </c>
      <c r="Z7431" t="s">
        <v>3465</v>
      </c>
      <c r="AB7431" t="s">
        <v>25573</v>
      </c>
      <c r="AC7431" t="s">
        <v>25574</v>
      </c>
      <c r="AD7431" t="s">
        <v>25575</v>
      </c>
      <c r="AE7431" t="s">
        <v>25579</v>
      </c>
      <c r="AF7431" t="s">
        <v>25577</v>
      </c>
      <c r="AG7431" t="s">
        <v>25578</v>
      </c>
    </row>
    <row r="7432" spans="1:45" x14ac:dyDescent="0.2">
      <c r="A7432" t="s">
        <v>24752</v>
      </c>
      <c r="B7432" t="s">
        <v>6420</v>
      </c>
      <c r="C7432" t="s">
        <v>6266</v>
      </c>
      <c r="D7432" t="s">
        <v>6281</v>
      </c>
      <c r="E7432" t="s">
        <v>6281</v>
      </c>
      <c r="F7432" t="s">
        <v>6268</v>
      </c>
      <c r="G7432" t="s">
        <v>24753</v>
      </c>
      <c r="H7432" s="1">
        <v>44064</v>
      </c>
      <c r="J7432">
        <v>401660</v>
      </c>
      <c r="K7432">
        <v>1000000</v>
      </c>
      <c r="N7432" t="s">
        <v>6800</v>
      </c>
      <c r="O7432" t="s">
        <v>6801</v>
      </c>
      <c r="R7432" t="s">
        <v>8990</v>
      </c>
      <c r="S7432" t="s">
        <v>21313</v>
      </c>
      <c r="T7432" t="s">
        <v>10786</v>
      </c>
      <c r="U7432" t="s">
        <v>6395</v>
      </c>
      <c r="V7432" t="s">
        <v>7236</v>
      </c>
      <c r="W7432" t="s">
        <v>7237</v>
      </c>
      <c r="Z7432" t="s">
        <v>1984</v>
      </c>
      <c r="AB7432" t="s">
        <v>25573</v>
      </c>
      <c r="AC7432" t="s">
        <v>25574</v>
      </c>
      <c r="AD7432" t="s">
        <v>25611</v>
      </c>
      <c r="AE7432" t="s">
        <v>25588</v>
      </c>
      <c r="AF7432" t="s">
        <v>25625</v>
      </c>
      <c r="AG7432" t="s">
        <v>25578</v>
      </c>
    </row>
    <row r="7433" spans="1:45" x14ac:dyDescent="0.2">
      <c r="A7433" t="s">
        <v>24718</v>
      </c>
      <c r="B7433" t="s">
        <v>6279</v>
      </c>
      <c r="C7433" t="s">
        <v>6437</v>
      </c>
      <c r="D7433" t="s">
        <v>6281</v>
      </c>
      <c r="E7433" t="s">
        <v>6281</v>
      </c>
      <c r="F7433" t="s">
        <v>6268</v>
      </c>
      <c r="G7433" t="s">
        <v>24719</v>
      </c>
      <c r="H7433" s="1">
        <v>44104</v>
      </c>
      <c r="I7433" s="1">
        <v>44027</v>
      </c>
      <c r="J7433">
        <v>0</v>
      </c>
      <c r="T7433" t="s">
        <v>8076</v>
      </c>
      <c r="U7433" t="s">
        <v>6985</v>
      </c>
      <c r="V7433" t="s">
        <v>6986</v>
      </c>
      <c r="Z7433" t="s">
        <v>11473</v>
      </c>
      <c r="AA7433" t="s">
        <v>20676</v>
      </c>
    </row>
    <row r="7434" spans="1:45" x14ac:dyDescent="0.2">
      <c r="A7434" t="s">
        <v>24640</v>
      </c>
      <c r="B7434" t="s">
        <v>6265</v>
      </c>
      <c r="C7434" t="s">
        <v>6266</v>
      </c>
      <c r="D7434" t="s">
        <v>6281</v>
      </c>
      <c r="E7434" t="s">
        <v>6281</v>
      </c>
      <c r="F7434" t="s">
        <v>6268</v>
      </c>
      <c r="G7434" t="s">
        <v>24641</v>
      </c>
      <c r="H7434" s="1">
        <v>44165</v>
      </c>
      <c r="J7434">
        <v>228963</v>
      </c>
      <c r="K7434">
        <v>228963</v>
      </c>
      <c r="N7434" t="s">
        <v>6270</v>
      </c>
      <c r="O7434" t="s">
        <v>6271</v>
      </c>
      <c r="R7434" t="s">
        <v>24642</v>
      </c>
      <c r="S7434" t="s">
        <v>24643</v>
      </c>
      <c r="T7434" t="s">
        <v>7060</v>
      </c>
      <c r="U7434" t="s">
        <v>6276</v>
      </c>
      <c r="Z7434" t="s">
        <v>6277</v>
      </c>
      <c r="AB7434" t="s">
        <v>25573</v>
      </c>
      <c r="AC7434" t="s">
        <v>25581</v>
      </c>
      <c r="AD7434" t="s">
        <v>25607</v>
      </c>
      <c r="AE7434" t="s">
        <v>25576</v>
      </c>
      <c r="AF7434" t="s">
        <v>25577</v>
      </c>
      <c r="AG7434" t="s">
        <v>25578</v>
      </c>
    </row>
    <row r="7435" spans="1:45" x14ac:dyDescent="0.2">
      <c r="A7435" t="s">
        <v>25214</v>
      </c>
      <c r="B7435" t="s">
        <v>8874</v>
      </c>
      <c r="C7435" t="s">
        <v>6266</v>
      </c>
      <c r="D7435" t="s">
        <v>6533</v>
      </c>
      <c r="E7435" t="s">
        <v>6533</v>
      </c>
      <c r="F7435" t="s">
        <v>6946</v>
      </c>
      <c r="G7435" t="s">
        <v>25215</v>
      </c>
      <c r="H7435" s="1">
        <v>44196</v>
      </c>
      <c r="J7435">
        <v>696929.1</v>
      </c>
      <c r="K7435">
        <v>696929.1</v>
      </c>
      <c r="R7435" t="s">
        <v>8773</v>
      </c>
      <c r="T7435" t="s">
        <v>25216</v>
      </c>
      <c r="U7435" t="s">
        <v>6395</v>
      </c>
      <c r="V7435" t="s">
        <v>7014</v>
      </c>
      <c r="Z7435" t="s">
        <v>3040</v>
      </c>
      <c r="AA7435" t="s">
        <v>24352</v>
      </c>
      <c r="AB7435" t="s">
        <v>25573</v>
      </c>
      <c r="AC7435" t="s">
        <v>25574</v>
      </c>
      <c r="AD7435" t="s">
        <v>25575</v>
      </c>
      <c r="AE7435" t="s">
        <v>25583</v>
      </c>
      <c r="AF7435" t="s">
        <v>25577</v>
      </c>
      <c r="AG7435" t="s">
        <v>25578</v>
      </c>
    </row>
    <row r="7436" spans="1:45" x14ac:dyDescent="0.2">
      <c r="A7436" t="s">
        <v>25193</v>
      </c>
      <c r="B7436" t="s">
        <v>8874</v>
      </c>
      <c r="C7436" t="s">
        <v>6266</v>
      </c>
      <c r="D7436" t="s">
        <v>6533</v>
      </c>
      <c r="E7436" t="s">
        <v>6533</v>
      </c>
      <c r="F7436" t="s">
        <v>6946</v>
      </c>
      <c r="G7436" t="s">
        <v>25194</v>
      </c>
      <c r="H7436" s="1">
        <v>44196</v>
      </c>
      <c r="J7436">
        <v>1498608.16</v>
      </c>
      <c r="K7436">
        <v>1498608.16</v>
      </c>
      <c r="R7436" t="s">
        <v>6933</v>
      </c>
      <c r="T7436" t="s">
        <v>25195</v>
      </c>
      <c r="U7436" t="s">
        <v>6395</v>
      </c>
      <c r="V7436" t="s">
        <v>6536</v>
      </c>
      <c r="W7436" t="s">
        <v>6714</v>
      </c>
      <c r="Z7436" t="s">
        <v>3040</v>
      </c>
      <c r="AA7436" t="s">
        <v>24474</v>
      </c>
      <c r="AB7436" t="s">
        <v>25573</v>
      </c>
      <c r="AC7436" t="s">
        <v>25601</v>
      </c>
      <c r="AE7436" t="s">
        <v>25583</v>
      </c>
      <c r="AF7436" t="s">
        <v>25577</v>
      </c>
      <c r="AG7436" t="s">
        <v>25578</v>
      </c>
      <c r="AH7436" t="s">
        <v>6879</v>
      </c>
    </row>
    <row r="7437" spans="1:45" x14ac:dyDescent="0.2">
      <c r="A7437" t="s">
        <v>25235</v>
      </c>
      <c r="B7437" t="s">
        <v>8874</v>
      </c>
      <c r="C7437" t="s">
        <v>6266</v>
      </c>
      <c r="D7437" t="s">
        <v>6533</v>
      </c>
      <c r="E7437" t="s">
        <v>6533</v>
      </c>
      <c r="F7437" t="s">
        <v>6286</v>
      </c>
      <c r="G7437" t="s">
        <v>25236</v>
      </c>
      <c r="H7437" s="1">
        <v>44196</v>
      </c>
      <c r="J7437">
        <v>682510</v>
      </c>
      <c r="K7437">
        <v>682510</v>
      </c>
      <c r="N7437" t="s">
        <v>6475</v>
      </c>
      <c r="O7437" t="s">
        <v>6476</v>
      </c>
      <c r="R7437" t="s">
        <v>6933</v>
      </c>
      <c r="T7437" t="s">
        <v>9371</v>
      </c>
      <c r="U7437" t="s">
        <v>6322</v>
      </c>
      <c r="V7437" t="s">
        <v>6526</v>
      </c>
      <c r="Z7437" t="s">
        <v>28</v>
      </c>
      <c r="AA7437" t="s">
        <v>24474</v>
      </c>
      <c r="AB7437" t="s">
        <v>25573</v>
      </c>
      <c r="AC7437" t="s">
        <v>25601</v>
      </c>
      <c r="AE7437" t="s">
        <v>25583</v>
      </c>
      <c r="AF7437" t="s">
        <v>25577</v>
      </c>
      <c r="AG7437" t="s">
        <v>25578</v>
      </c>
      <c r="AH7437" t="s">
        <v>6879</v>
      </c>
    </row>
    <row r="7438" spans="1:45" x14ac:dyDescent="0.2">
      <c r="A7438" t="s">
        <v>25277</v>
      </c>
      <c r="B7438" t="s">
        <v>8967</v>
      </c>
      <c r="C7438" t="s">
        <v>6266</v>
      </c>
      <c r="D7438" t="s">
        <v>6533</v>
      </c>
      <c r="E7438" t="s">
        <v>6533</v>
      </c>
      <c r="F7438" t="s">
        <v>6286</v>
      </c>
      <c r="G7438" t="s">
        <v>25278</v>
      </c>
      <c r="H7438" s="1">
        <v>44074</v>
      </c>
      <c r="J7438">
        <v>20000</v>
      </c>
      <c r="K7438">
        <v>20000</v>
      </c>
      <c r="N7438" t="s">
        <v>6475</v>
      </c>
      <c r="O7438" t="s">
        <v>6548</v>
      </c>
      <c r="R7438" t="s">
        <v>6477</v>
      </c>
      <c r="T7438" t="s">
        <v>8634</v>
      </c>
      <c r="U7438" t="s">
        <v>6550</v>
      </c>
      <c r="V7438" t="s">
        <v>9123</v>
      </c>
      <c r="Z7438" t="s">
        <v>3465</v>
      </c>
      <c r="AA7438" t="s">
        <v>25227</v>
      </c>
      <c r="AB7438" t="s">
        <v>25573</v>
      </c>
      <c r="AC7438" t="s">
        <v>25624</v>
      </c>
      <c r="AE7438" t="s">
        <v>25583</v>
      </c>
      <c r="AF7438" t="s">
        <v>25577</v>
      </c>
      <c r="AG7438" t="s">
        <v>25578</v>
      </c>
    </row>
    <row r="7439" spans="1:45" x14ac:dyDescent="0.2">
      <c r="A7439" t="s">
        <v>25270</v>
      </c>
      <c r="B7439" t="s">
        <v>6527</v>
      </c>
      <c r="C7439" t="s">
        <v>6266</v>
      </c>
      <c r="D7439" t="s">
        <v>6267</v>
      </c>
      <c r="E7439" t="s">
        <v>6267</v>
      </c>
      <c r="F7439" t="s">
        <v>6268</v>
      </c>
      <c r="G7439" t="s">
        <v>25271</v>
      </c>
      <c r="H7439" s="1">
        <v>44252</v>
      </c>
      <c r="J7439">
        <v>10000</v>
      </c>
      <c r="N7439" t="s">
        <v>7118</v>
      </c>
      <c r="P7439" t="s">
        <v>6272</v>
      </c>
      <c r="Q7439" t="s">
        <v>6273</v>
      </c>
      <c r="T7439" t="s">
        <v>23670</v>
      </c>
      <c r="U7439" t="s">
        <v>6550</v>
      </c>
      <c r="V7439" t="s">
        <v>6981</v>
      </c>
      <c r="Z7439" t="s">
        <v>2926</v>
      </c>
    </row>
    <row r="7440" spans="1:45" x14ac:dyDescent="0.2">
      <c r="A7440" t="s">
        <v>6013</v>
      </c>
      <c r="B7440" t="s">
        <v>8967</v>
      </c>
      <c r="C7440" t="s">
        <v>6266</v>
      </c>
      <c r="D7440" t="s">
        <v>6533</v>
      </c>
      <c r="E7440" t="s">
        <v>6533</v>
      </c>
      <c r="F7440" t="s">
        <v>6286</v>
      </c>
      <c r="G7440" t="s">
        <v>25275</v>
      </c>
      <c r="H7440" s="1">
        <v>44074</v>
      </c>
      <c r="J7440">
        <v>20000</v>
      </c>
      <c r="K7440">
        <v>20000</v>
      </c>
      <c r="N7440" t="s">
        <v>6475</v>
      </c>
      <c r="O7440" t="s">
        <v>6476</v>
      </c>
      <c r="R7440" t="s">
        <v>6477</v>
      </c>
      <c r="T7440" t="s">
        <v>25276</v>
      </c>
      <c r="U7440" t="s">
        <v>6322</v>
      </c>
      <c r="V7440" t="s">
        <v>6526</v>
      </c>
      <c r="Z7440" t="s">
        <v>28</v>
      </c>
      <c r="AA7440" t="s">
        <v>25227</v>
      </c>
      <c r="AB7440" t="s">
        <v>25573</v>
      </c>
      <c r="AC7440" t="s">
        <v>25624</v>
      </c>
      <c r="AE7440" t="s">
        <v>25583</v>
      </c>
      <c r="AF7440" t="s">
        <v>25577</v>
      </c>
      <c r="AG7440" t="s">
        <v>25578</v>
      </c>
      <c r="AJ7440">
        <f>VLOOKUP($A7440,Sheet1!$A:$K,2,FALSE)</f>
        <v>10</v>
      </c>
      <c r="AK7440">
        <f>VLOOKUP($A7440,Sheet1!$A:$K,3,FALSE)</f>
        <v>0</v>
      </c>
      <c r="AL7440">
        <f>VLOOKUP($A7440,Sheet1!$A:$K,4,FALSE)</f>
        <v>0</v>
      </c>
      <c r="AM7440">
        <f>VLOOKUP($A7440,Sheet1!$A:$K,5,FALSE)</f>
        <v>0</v>
      </c>
      <c r="AN7440">
        <f>VLOOKUP($A7440,Sheet1!$A:$K,6,FALSE)</f>
        <v>0</v>
      </c>
      <c r="AO7440">
        <f>VLOOKUP($A7440,Sheet1!$A:$K,7,FALSE)</f>
        <v>0</v>
      </c>
      <c r="AP7440">
        <f>VLOOKUP($A7440,Sheet1!$A:$K,8,FALSE)</f>
        <v>10</v>
      </c>
      <c r="AQ7440">
        <f>VLOOKUP($A7440,Sheet1!$A:$K,9,FALSE)</f>
        <v>0</v>
      </c>
      <c r="AR7440">
        <f>VLOOKUP($A7440,Sheet1!$A:$K,10,FALSE)</f>
        <v>10</v>
      </c>
      <c r="AS7440">
        <f>VLOOKUP($A7440,Sheet1!$A:$K,11,FALSE)</f>
        <v>10</v>
      </c>
    </row>
    <row r="7441" spans="1:45" x14ac:dyDescent="0.2">
      <c r="A7441" t="s">
        <v>25272</v>
      </c>
      <c r="B7441" t="s">
        <v>8967</v>
      </c>
      <c r="C7441" t="s">
        <v>6266</v>
      </c>
      <c r="D7441" t="s">
        <v>6533</v>
      </c>
      <c r="E7441" t="s">
        <v>6533</v>
      </c>
      <c r="F7441" t="s">
        <v>6286</v>
      </c>
      <c r="G7441" t="s">
        <v>25273</v>
      </c>
      <c r="H7441" s="1">
        <v>44074</v>
      </c>
      <c r="J7441">
        <v>20000</v>
      </c>
      <c r="K7441">
        <v>20000</v>
      </c>
      <c r="N7441" t="s">
        <v>6475</v>
      </c>
      <c r="O7441" t="s">
        <v>6548</v>
      </c>
      <c r="R7441" t="s">
        <v>6477</v>
      </c>
      <c r="T7441" t="s">
        <v>25274</v>
      </c>
      <c r="U7441" t="s">
        <v>6550</v>
      </c>
      <c r="V7441" t="s">
        <v>9123</v>
      </c>
      <c r="Z7441" t="s">
        <v>3465</v>
      </c>
      <c r="AA7441" t="s">
        <v>25227</v>
      </c>
      <c r="AB7441" t="s">
        <v>25573</v>
      </c>
      <c r="AC7441" t="s">
        <v>25624</v>
      </c>
      <c r="AE7441" t="s">
        <v>25583</v>
      </c>
      <c r="AF7441" t="s">
        <v>25577</v>
      </c>
      <c r="AG7441" t="s">
        <v>25578</v>
      </c>
    </row>
    <row r="7442" spans="1:45" x14ac:dyDescent="0.2">
      <c r="A7442" t="s">
        <v>25266</v>
      </c>
      <c r="B7442" t="s">
        <v>6527</v>
      </c>
      <c r="C7442" t="s">
        <v>6266</v>
      </c>
      <c r="D7442" t="s">
        <v>11176</v>
      </c>
      <c r="E7442" t="s">
        <v>6267</v>
      </c>
      <c r="F7442" t="s">
        <v>6268</v>
      </c>
      <c r="G7442" t="s">
        <v>25267</v>
      </c>
      <c r="H7442" s="1">
        <v>44154</v>
      </c>
      <c r="J7442">
        <v>4000000</v>
      </c>
      <c r="N7442" t="s">
        <v>7118</v>
      </c>
      <c r="P7442" t="s">
        <v>6272</v>
      </c>
      <c r="Q7442" t="s">
        <v>6273</v>
      </c>
      <c r="R7442" t="s">
        <v>7413</v>
      </c>
      <c r="T7442" t="s">
        <v>6478</v>
      </c>
      <c r="U7442" t="s">
        <v>6322</v>
      </c>
      <c r="V7442" t="s">
        <v>6479</v>
      </c>
      <c r="W7442" t="s">
        <v>6480</v>
      </c>
      <c r="Z7442" t="s">
        <v>2926</v>
      </c>
      <c r="AB7442" t="s">
        <v>25573</v>
      </c>
      <c r="AC7442" t="s">
        <v>25624</v>
      </c>
      <c r="AE7442" t="s">
        <v>25583</v>
      </c>
      <c r="AF7442" t="s">
        <v>25577</v>
      </c>
      <c r="AG7442" t="s">
        <v>25578</v>
      </c>
    </row>
    <row r="7443" spans="1:45" x14ac:dyDescent="0.2">
      <c r="A7443" t="s">
        <v>24736</v>
      </c>
      <c r="B7443" t="s">
        <v>6527</v>
      </c>
      <c r="C7443" t="s">
        <v>6266</v>
      </c>
      <c r="D7443" t="s">
        <v>6267</v>
      </c>
      <c r="E7443" t="s">
        <v>6267</v>
      </c>
      <c r="F7443" t="s">
        <v>6268</v>
      </c>
      <c r="G7443" t="s">
        <v>24737</v>
      </c>
      <c r="H7443" s="1">
        <v>44159</v>
      </c>
      <c r="J7443">
        <v>50000</v>
      </c>
      <c r="K7443">
        <v>50000</v>
      </c>
      <c r="N7443" t="s">
        <v>6475</v>
      </c>
      <c r="O7443" t="s">
        <v>6476</v>
      </c>
      <c r="R7443" t="s">
        <v>8843</v>
      </c>
      <c r="T7443" t="s">
        <v>14984</v>
      </c>
      <c r="U7443" t="s">
        <v>6322</v>
      </c>
      <c r="V7443" t="s">
        <v>6479</v>
      </c>
      <c r="W7443" t="s">
        <v>6520</v>
      </c>
      <c r="Z7443" t="s">
        <v>10987</v>
      </c>
      <c r="AB7443" t="s">
        <v>25573</v>
      </c>
      <c r="AC7443" t="s">
        <v>25592</v>
      </c>
      <c r="AE7443" t="s">
        <v>25591</v>
      </c>
      <c r="AF7443" t="s">
        <v>25577</v>
      </c>
      <c r="AG7443" t="s">
        <v>25578</v>
      </c>
    </row>
    <row r="7444" spans="1:45" x14ac:dyDescent="0.2">
      <c r="A7444" t="s">
        <v>25227</v>
      </c>
      <c r="B7444" t="s">
        <v>11198</v>
      </c>
      <c r="D7444" t="s">
        <v>6876</v>
      </c>
      <c r="E7444" t="s">
        <v>6876</v>
      </c>
      <c r="F7444" t="s">
        <v>6286</v>
      </c>
      <c r="G7444" t="s">
        <v>25228</v>
      </c>
      <c r="H7444" s="1">
        <v>44074</v>
      </c>
      <c r="N7444" t="s">
        <v>6475</v>
      </c>
      <c r="O7444" t="s">
        <v>6548</v>
      </c>
      <c r="R7444" t="s">
        <v>6477</v>
      </c>
      <c r="Z7444" t="s">
        <v>3465</v>
      </c>
      <c r="AB7444" t="s">
        <v>25573</v>
      </c>
      <c r="AC7444" t="s">
        <v>25624</v>
      </c>
      <c r="AE7444" t="s">
        <v>25583</v>
      </c>
      <c r="AF7444" t="s">
        <v>25577</v>
      </c>
      <c r="AG7444" t="s">
        <v>25578</v>
      </c>
    </row>
    <row r="7445" spans="1:45" x14ac:dyDescent="0.2">
      <c r="A7445" t="s">
        <v>24738</v>
      </c>
      <c r="B7445" t="s">
        <v>6527</v>
      </c>
      <c r="C7445" t="s">
        <v>6266</v>
      </c>
      <c r="D7445" t="s">
        <v>6522</v>
      </c>
      <c r="E7445" t="s">
        <v>6522</v>
      </c>
      <c r="F7445" t="s">
        <v>6268</v>
      </c>
      <c r="G7445" t="s">
        <v>24739</v>
      </c>
      <c r="H7445" s="1">
        <v>44188</v>
      </c>
      <c r="J7445">
        <v>200000</v>
      </c>
      <c r="K7445">
        <v>200000</v>
      </c>
      <c r="N7445" t="s">
        <v>6800</v>
      </c>
      <c r="O7445" t="s">
        <v>6801</v>
      </c>
      <c r="R7445" t="s">
        <v>14463</v>
      </c>
      <c r="T7445" t="s">
        <v>10786</v>
      </c>
      <c r="U7445" t="s">
        <v>6395</v>
      </c>
      <c r="V7445" t="s">
        <v>7236</v>
      </c>
      <c r="W7445" t="s">
        <v>7237</v>
      </c>
      <c r="Z7445" t="s">
        <v>1984</v>
      </c>
      <c r="AB7445" t="s">
        <v>25573</v>
      </c>
      <c r="AC7445" t="s">
        <v>25574</v>
      </c>
      <c r="AD7445" t="s">
        <v>25611</v>
      </c>
      <c r="AE7445" t="s">
        <v>25591</v>
      </c>
      <c r="AF7445" t="s">
        <v>25577</v>
      </c>
      <c r="AG7445" t="s">
        <v>25578</v>
      </c>
    </row>
    <row r="7446" spans="1:45" x14ac:dyDescent="0.2">
      <c r="A7446" t="s">
        <v>25268</v>
      </c>
      <c r="B7446" t="s">
        <v>6527</v>
      </c>
      <c r="C7446" t="s">
        <v>6266</v>
      </c>
      <c r="D7446" t="s">
        <v>6533</v>
      </c>
      <c r="E7446" t="s">
        <v>6533</v>
      </c>
      <c r="F7446" t="s">
        <v>6268</v>
      </c>
      <c r="G7446" t="s">
        <v>25269</v>
      </c>
      <c r="H7446" s="1">
        <v>44378</v>
      </c>
      <c r="J7446">
        <v>5000000</v>
      </c>
      <c r="N7446" t="s">
        <v>6475</v>
      </c>
      <c r="O7446" t="s">
        <v>6548</v>
      </c>
      <c r="R7446" t="s">
        <v>8267</v>
      </c>
      <c r="T7446" t="s">
        <v>7675</v>
      </c>
      <c r="U7446" t="s">
        <v>6550</v>
      </c>
      <c r="V7446" t="s">
        <v>6829</v>
      </c>
      <c r="Z7446" t="s">
        <v>303</v>
      </c>
      <c r="AA7446" t="s">
        <v>11141</v>
      </c>
      <c r="AB7446" t="s">
        <v>25573</v>
      </c>
      <c r="AC7446" t="s">
        <v>25601</v>
      </c>
      <c r="AE7446" t="s">
        <v>25583</v>
      </c>
      <c r="AF7446" t="s">
        <v>25577</v>
      </c>
      <c r="AG7446" t="s">
        <v>25578</v>
      </c>
    </row>
    <row r="7447" spans="1:45" x14ac:dyDescent="0.2">
      <c r="A7447" t="s">
        <v>6009</v>
      </c>
      <c r="B7447" t="s">
        <v>6279</v>
      </c>
      <c r="C7447" t="s">
        <v>8674</v>
      </c>
      <c r="D7447" t="s">
        <v>11176</v>
      </c>
      <c r="E7447" t="s">
        <v>6319</v>
      </c>
      <c r="F7447" t="s">
        <v>6268</v>
      </c>
      <c r="G7447" t="s">
        <v>25258</v>
      </c>
      <c r="H7447" s="1">
        <v>44125</v>
      </c>
      <c r="I7447" s="1">
        <v>44041</v>
      </c>
      <c r="J7447">
        <v>0</v>
      </c>
      <c r="N7447" t="s">
        <v>6270</v>
      </c>
      <c r="O7447" t="s">
        <v>6271</v>
      </c>
      <c r="R7447" t="s">
        <v>19720</v>
      </c>
      <c r="S7447" t="s">
        <v>25259</v>
      </c>
      <c r="Z7447" t="s">
        <v>11029</v>
      </c>
      <c r="AB7447" t="s">
        <v>25573</v>
      </c>
      <c r="AC7447" t="s">
        <v>25581</v>
      </c>
      <c r="AD7447" t="s">
        <v>25604</v>
      </c>
      <c r="AE7447" t="s">
        <v>25576</v>
      </c>
      <c r="AF7447" t="s">
        <v>25650</v>
      </c>
      <c r="AG7447" t="s">
        <v>25578</v>
      </c>
      <c r="AJ7447">
        <f>VLOOKUP($A7447,Sheet1!$A:$K,2,FALSE)</f>
        <v>3</v>
      </c>
      <c r="AK7447">
        <f>VLOOKUP($A7447,Sheet1!$A:$K,3,FALSE)</f>
        <v>0</v>
      </c>
      <c r="AL7447">
        <f>VLOOKUP($A7447,Sheet1!$A:$K,4,FALSE)</f>
        <v>0</v>
      </c>
      <c r="AM7447">
        <f>VLOOKUP($A7447,Sheet1!$A:$K,5,FALSE)</f>
        <v>0</v>
      </c>
      <c r="AN7447">
        <f>VLOOKUP($A7447,Sheet1!$A:$K,6,FALSE)</f>
        <v>0</v>
      </c>
      <c r="AO7447">
        <f>VLOOKUP($A7447,Sheet1!$A:$K,7,FALSE)</f>
        <v>0</v>
      </c>
      <c r="AP7447">
        <f>VLOOKUP($A7447,Sheet1!$A:$K,8,FALSE)</f>
        <v>3</v>
      </c>
      <c r="AQ7447">
        <f>VLOOKUP($A7447,Sheet1!$A:$K,9,FALSE)</f>
        <v>0</v>
      </c>
      <c r="AR7447">
        <f>VLOOKUP($A7447,Sheet1!$A:$K,10,FALSE)</f>
        <v>3</v>
      </c>
      <c r="AS7447">
        <f>VLOOKUP($A7447,Sheet1!$A:$K,11,FALSE)</f>
        <v>3</v>
      </c>
    </row>
    <row r="7448" spans="1:45" x14ac:dyDescent="0.2">
      <c r="A7448" t="s">
        <v>25208</v>
      </c>
      <c r="B7448" t="s">
        <v>6527</v>
      </c>
      <c r="C7448" t="s">
        <v>6266</v>
      </c>
      <c r="D7448" t="s">
        <v>6281</v>
      </c>
      <c r="E7448" t="s">
        <v>6281</v>
      </c>
      <c r="F7448" t="s">
        <v>6268</v>
      </c>
      <c r="G7448" t="s">
        <v>25209</v>
      </c>
      <c r="H7448" s="1">
        <v>44196</v>
      </c>
      <c r="J7448">
        <v>0</v>
      </c>
      <c r="N7448" t="s">
        <v>6475</v>
      </c>
      <c r="O7448" t="s">
        <v>6878</v>
      </c>
      <c r="R7448" t="s">
        <v>25210</v>
      </c>
      <c r="S7448" t="s">
        <v>25211</v>
      </c>
      <c r="T7448" t="s">
        <v>13181</v>
      </c>
      <c r="U7448" t="s">
        <v>6588</v>
      </c>
      <c r="Z7448" t="s">
        <v>11052</v>
      </c>
      <c r="AB7448" t="s">
        <v>25573</v>
      </c>
      <c r="AC7448" t="s">
        <v>25592</v>
      </c>
      <c r="AE7448" t="s">
        <v>25588</v>
      </c>
      <c r="AF7448" t="s">
        <v>25577</v>
      </c>
      <c r="AG7448" t="s">
        <v>25578</v>
      </c>
    </row>
    <row r="7449" spans="1:45" x14ac:dyDescent="0.2">
      <c r="A7449" t="s">
        <v>24746</v>
      </c>
      <c r="B7449" t="s">
        <v>6420</v>
      </c>
      <c r="C7449" t="s">
        <v>6266</v>
      </c>
      <c r="D7449" t="s">
        <v>6522</v>
      </c>
      <c r="E7449" t="s">
        <v>6522</v>
      </c>
      <c r="F7449" t="s">
        <v>6268</v>
      </c>
      <c r="G7449" t="s">
        <v>24747</v>
      </c>
      <c r="H7449" s="1">
        <v>44166</v>
      </c>
      <c r="J7449">
        <v>1</v>
      </c>
      <c r="K7449">
        <v>0</v>
      </c>
      <c r="N7449" t="s">
        <v>6800</v>
      </c>
      <c r="O7449" t="s">
        <v>6801</v>
      </c>
      <c r="R7449" t="s">
        <v>24748</v>
      </c>
      <c r="T7449" t="s">
        <v>12990</v>
      </c>
      <c r="U7449" t="s">
        <v>6395</v>
      </c>
      <c r="V7449" t="s">
        <v>6545</v>
      </c>
      <c r="W7449" t="s">
        <v>6546</v>
      </c>
      <c r="Z7449" t="s">
        <v>2654</v>
      </c>
      <c r="AB7449" t="s">
        <v>25573</v>
      </c>
      <c r="AC7449" t="s">
        <v>25594</v>
      </c>
      <c r="AE7449" t="s">
        <v>25588</v>
      </c>
      <c r="AF7449" t="s">
        <v>25577</v>
      </c>
      <c r="AG7449" t="s">
        <v>25578</v>
      </c>
    </row>
    <row r="7450" spans="1:45" x14ac:dyDescent="0.2">
      <c r="A7450" t="s">
        <v>25317</v>
      </c>
      <c r="B7450" t="s">
        <v>6527</v>
      </c>
      <c r="C7450" t="s">
        <v>6266</v>
      </c>
      <c r="D7450" t="s">
        <v>6281</v>
      </c>
      <c r="E7450" t="s">
        <v>6281</v>
      </c>
      <c r="F7450" t="s">
        <v>6268</v>
      </c>
      <c r="G7450" t="s">
        <v>25318</v>
      </c>
      <c r="H7450" s="1">
        <v>44196</v>
      </c>
      <c r="J7450">
        <v>0.01</v>
      </c>
      <c r="K7450">
        <v>0.01</v>
      </c>
      <c r="N7450" t="s">
        <v>6475</v>
      </c>
      <c r="O7450" t="s">
        <v>6476</v>
      </c>
      <c r="T7450" t="s">
        <v>7124</v>
      </c>
      <c r="U7450" t="s">
        <v>6322</v>
      </c>
      <c r="V7450" t="s">
        <v>6479</v>
      </c>
      <c r="W7450" t="s">
        <v>6506</v>
      </c>
      <c r="Z7450" t="s">
        <v>2761</v>
      </c>
    </row>
    <row r="7451" spans="1:45" x14ac:dyDescent="0.2">
      <c r="A7451" t="s">
        <v>25223</v>
      </c>
      <c r="B7451" t="s">
        <v>6527</v>
      </c>
      <c r="C7451" t="s">
        <v>6266</v>
      </c>
      <c r="D7451" t="s">
        <v>6281</v>
      </c>
      <c r="E7451" t="s">
        <v>6281</v>
      </c>
      <c r="F7451" t="s">
        <v>6268</v>
      </c>
      <c r="G7451" t="s">
        <v>25224</v>
      </c>
      <c r="H7451" s="1">
        <v>44196</v>
      </c>
      <c r="J7451">
        <v>0</v>
      </c>
      <c r="N7451" t="s">
        <v>6475</v>
      </c>
      <c r="O7451" t="s">
        <v>6476</v>
      </c>
      <c r="R7451" t="s">
        <v>25225</v>
      </c>
      <c r="S7451" t="s">
        <v>25226</v>
      </c>
      <c r="T7451" t="s">
        <v>6599</v>
      </c>
      <c r="U7451" t="s">
        <v>6322</v>
      </c>
      <c r="V7451" t="s">
        <v>6479</v>
      </c>
      <c r="W7451" t="s">
        <v>6480</v>
      </c>
      <c r="Z7451" t="s">
        <v>2761</v>
      </c>
      <c r="AB7451" t="s">
        <v>25573</v>
      </c>
      <c r="AC7451" t="s">
        <v>25667</v>
      </c>
      <c r="AE7451" t="s">
        <v>25588</v>
      </c>
      <c r="AF7451" t="s">
        <v>25577</v>
      </c>
      <c r="AG7451" t="s">
        <v>25578</v>
      </c>
    </row>
    <row r="7452" spans="1:45" x14ac:dyDescent="0.2">
      <c r="A7452" t="s">
        <v>24649</v>
      </c>
      <c r="B7452" t="s">
        <v>6527</v>
      </c>
      <c r="C7452" t="s">
        <v>6266</v>
      </c>
      <c r="D7452" t="s">
        <v>6281</v>
      </c>
      <c r="E7452" t="s">
        <v>6281</v>
      </c>
      <c r="F7452" t="s">
        <v>6268</v>
      </c>
      <c r="G7452" t="s">
        <v>24650</v>
      </c>
      <c r="H7452" s="1">
        <v>44196</v>
      </c>
      <c r="J7452">
        <v>1430000</v>
      </c>
      <c r="K7452">
        <v>1430000</v>
      </c>
      <c r="N7452" t="s">
        <v>6800</v>
      </c>
      <c r="O7452" t="s">
        <v>6801</v>
      </c>
      <c r="R7452" t="s">
        <v>24651</v>
      </c>
      <c r="S7452" t="s">
        <v>24652</v>
      </c>
      <c r="T7452" t="s">
        <v>14553</v>
      </c>
      <c r="U7452" t="s">
        <v>6395</v>
      </c>
      <c r="V7452" t="s">
        <v>7236</v>
      </c>
      <c r="W7452" t="s">
        <v>7872</v>
      </c>
      <c r="Z7452" t="s">
        <v>2654</v>
      </c>
      <c r="AA7452" t="s">
        <v>13637</v>
      </c>
      <c r="AB7452" t="s">
        <v>25573</v>
      </c>
      <c r="AC7452" t="s">
        <v>25574</v>
      </c>
      <c r="AD7452" t="s">
        <v>25611</v>
      </c>
      <c r="AE7452" t="s">
        <v>25591</v>
      </c>
      <c r="AF7452" t="s">
        <v>25640</v>
      </c>
      <c r="AG7452" t="s">
        <v>25578</v>
      </c>
      <c r="AH7452" t="s">
        <v>25670</v>
      </c>
    </row>
    <row r="7453" spans="1:45" x14ac:dyDescent="0.2">
      <c r="A7453" t="s">
        <v>24700</v>
      </c>
      <c r="B7453" t="s">
        <v>6527</v>
      </c>
      <c r="C7453" t="s">
        <v>6266</v>
      </c>
      <c r="D7453" t="s">
        <v>6281</v>
      </c>
      <c r="E7453" t="s">
        <v>6281</v>
      </c>
      <c r="F7453" t="s">
        <v>6268</v>
      </c>
      <c r="G7453" t="s">
        <v>24701</v>
      </c>
      <c r="H7453" s="1">
        <v>44196</v>
      </c>
      <c r="J7453">
        <v>1430000</v>
      </c>
      <c r="K7453">
        <v>1430000</v>
      </c>
      <c r="N7453" t="s">
        <v>6800</v>
      </c>
      <c r="O7453" t="s">
        <v>6801</v>
      </c>
      <c r="R7453" t="s">
        <v>24651</v>
      </c>
      <c r="S7453" t="s">
        <v>24652</v>
      </c>
      <c r="T7453" t="s">
        <v>12164</v>
      </c>
      <c r="U7453" t="s">
        <v>6395</v>
      </c>
      <c r="V7453" t="s">
        <v>7884</v>
      </c>
      <c r="Z7453" t="s">
        <v>2654</v>
      </c>
      <c r="AA7453" t="s">
        <v>13637</v>
      </c>
      <c r="AB7453" t="s">
        <v>25573</v>
      </c>
      <c r="AC7453" t="s">
        <v>25574</v>
      </c>
      <c r="AD7453" t="s">
        <v>25611</v>
      </c>
      <c r="AE7453" t="s">
        <v>25591</v>
      </c>
      <c r="AF7453" t="s">
        <v>25640</v>
      </c>
      <c r="AG7453" t="s">
        <v>25578</v>
      </c>
      <c r="AH7453" t="s">
        <v>25670</v>
      </c>
    </row>
    <row r="7454" spans="1:45" x14ac:dyDescent="0.2">
      <c r="A7454" t="s">
        <v>24744</v>
      </c>
      <c r="B7454" t="s">
        <v>6527</v>
      </c>
      <c r="C7454" t="s">
        <v>6266</v>
      </c>
      <c r="D7454" t="s">
        <v>6281</v>
      </c>
      <c r="E7454" t="s">
        <v>6281</v>
      </c>
      <c r="F7454" t="s">
        <v>6268</v>
      </c>
      <c r="G7454" t="s">
        <v>24745</v>
      </c>
      <c r="H7454" s="1">
        <v>44196</v>
      </c>
      <c r="J7454">
        <v>1430000</v>
      </c>
      <c r="K7454">
        <v>1430000</v>
      </c>
      <c r="N7454" t="s">
        <v>6800</v>
      </c>
      <c r="O7454" t="s">
        <v>6801</v>
      </c>
      <c r="R7454" t="s">
        <v>24651</v>
      </c>
      <c r="S7454" t="s">
        <v>24652</v>
      </c>
      <c r="T7454" t="s">
        <v>17667</v>
      </c>
      <c r="U7454" t="s">
        <v>6395</v>
      </c>
      <c r="V7454" t="s">
        <v>7236</v>
      </c>
      <c r="W7454" t="s">
        <v>7246</v>
      </c>
      <c r="Z7454" t="s">
        <v>2654</v>
      </c>
      <c r="AA7454" t="s">
        <v>13637</v>
      </c>
      <c r="AB7454" t="s">
        <v>25573</v>
      </c>
      <c r="AC7454" t="s">
        <v>25574</v>
      </c>
      <c r="AD7454" t="s">
        <v>25611</v>
      </c>
      <c r="AE7454" t="s">
        <v>25591</v>
      </c>
      <c r="AF7454" t="s">
        <v>25640</v>
      </c>
      <c r="AG7454" t="s">
        <v>25578</v>
      </c>
      <c r="AH7454" t="s">
        <v>25670</v>
      </c>
    </row>
    <row r="7455" spans="1:45" x14ac:dyDescent="0.2">
      <c r="A7455" t="s">
        <v>25233</v>
      </c>
      <c r="B7455" t="s">
        <v>6527</v>
      </c>
      <c r="C7455" t="s">
        <v>6266</v>
      </c>
      <c r="D7455" t="s">
        <v>6281</v>
      </c>
      <c r="E7455" t="s">
        <v>6281</v>
      </c>
      <c r="F7455" t="s">
        <v>6268</v>
      </c>
      <c r="G7455" t="s">
        <v>25234</v>
      </c>
      <c r="H7455" s="1">
        <v>44165</v>
      </c>
      <c r="J7455">
        <v>0</v>
      </c>
      <c r="N7455" t="s">
        <v>6475</v>
      </c>
      <c r="O7455" t="s">
        <v>6476</v>
      </c>
      <c r="T7455" t="s">
        <v>9217</v>
      </c>
      <c r="U7455" t="s">
        <v>6322</v>
      </c>
      <c r="V7455" t="s">
        <v>6510</v>
      </c>
      <c r="W7455" t="s">
        <v>6511</v>
      </c>
      <c r="Z7455" t="s">
        <v>1834</v>
      </c>
    </row>
    <row r="7456" spans="1:45" x14ac:dyDescent="0.2">
      <c r="A7456" t="s">
        <v>24767</v>
      </c>
      <c r="B7456" t="s">
        <v>6420</v>
      </c>
      <c r="C7456" t="s">
        <v>6266</v>
      </c>
      <c r="D7456" t="s">
        <v>6281</v>
      </c>
      <c r="E7456" t="s">
        <v>6281</v>
      </c>
      <c r="F7456" t="s">
        <v>6268</v>
      </c>
      <c r="G7456" t="s">
        <v>24768</v>
      </c>
      <c r="H7456" s="1">
        <v>44196</v>
      </c>
      <c r="J7456">
        <v>300000</v>
      </c>
      <c r="K7456">
        <v>300000</v>
      </c>
      <c r="N7456" t="s">
        <v>6270</v>
      </c>
      <c r="O7456" t="s">
        <v>7964</v>
      </c>
      <c r="R7456" t="s">
        <v>12167</v>
      </c>
      <c r="S7456" t="s">
        <v>24769</v>
      </c>
      <c r="T7456" t="s">
        <v>12524</v>
      </c>
      <c r="U7456" t="s">
        <v>6935</v>
      </c>
      <c r="V7456" t="s">
        <v>6936</v>
      </c>
      <c r="Z7456" t="s">
        <v>11019</v>
      </c>
      <c r="AB7456" t="s">
        <v>25573</v>
      </c>
      <c r="AC7456" t="s">
        <v>25624</v>
      </c>
      <c r="AE7456" t="s">
        <v>25583</v>
      </c>
      <c r="AF7456" t="s">
        <v>25577</v>
      </c>
      <c r="AG7456" t="s">
        <v>25578</v>
      </c>
    </row>
    <row r="7457" spans="1:45" x14ac:dyDescent="0.2">
      <c r="A7457" t="s">
        <v>17894</v>
      </c>
      <c r="B7457" t="s">
        <v>6538</v>
      </c>
      <c r="C7457" t="s">
        <v>6496</v>
      </c>
      <c r="D7457" t="s">
        <v>6522</v>
      </c>
      <c r="E7457" t="s">
        <v>6522</v>
      </c>
      <c r="F7457" t="s">
        <v>6456</v>
      </c>
      <c r="G7457" t="s">
        <v>17895</v>
      </c>
      <c r="H7457" s="1">
        <v>44034</v>
      </c>
      <c r="I7457" s="1">
        <v>44032</v>
      </c>
      <c r="J7457">
        <v>1</v>
      </c>
      <c r="K7457">
        <v>1</v>
      </c>
      <c r="L7457">
        <v>1</v>
      </c>
      <c r="M7457">
        <v>1</v>
      </c>
      <c r="R7457" t="s">
        <v>17896</v>
      </c>
      <c r="T7457" t="s">
        <v>17897</v>
      </c>
      <c r="U7457" t="s">
        <v>6395</v>
      </c>
      <c r="V7457" t="s">
        <v>6545</v>
      </c>
      <c r="W7457" t="s">
        <v>6965</v>
      </c>
      <c r="Z7457" t="s">
        <v>17898</v>
      </c>
      <c r="AB7457" t="s">
        <v>25573</v>
      </c>
      <c r="AC7457" t="s">
        <v>25574</v>
      </c>
      <c r="AD7457" t="s">
        <v>25575</v>
      </c>
      <c r="AE7457" t="s">
        <v>25576</v>
      </c>
      <c r="AF7457" t="s">
        <v>25577</v>
      </c>
      <c r="AG7457" t="s">
        <v>25578</v>
      </c>
    </row>
    <row r="7458" spans="1:45" x14ac:dyDescent="0.2">
      <c r="A7458" t="s">
        <v>24722</v>
      </c>
      <c r="B7458" t="s">
        <v>6265</v>
      </c>
      <c r="C7458" t="s">
        <v>6266</v>
      </c>
      <c r="D7458" t="s">
        <v>6747</v>
      </c>
      <c r="E7458" t="s">
        <v>6747</v>
      </c>
      <c r="F7458" t="s">
        <v>6268</v>
      </c>
      <c r="G7458" t="s">
        <v>24723</v>
      </c>
      <c r="H7458" s="1">
        <v>44196</v>
      </c>
      <c r="J7458">
        <v>4998614</v>
      </c>
      <c r="K7458">
        <v>4998614.91</v>
      </c>
      <c r="N7458" t="s">
        <v>6270</v>
      </c>
      <c r="O7458" t="s">
        <v>7964</v>
      </c>
      <c r="R7458" t="s">
        <v>24724</v>
      </c>
      <c r="S7458" t="s">
        <v>24725</v>
      </c>
      <c r="T7458" t="s">
        <v>12524</v>
      </c>
      <c r="U7458" t="s">
        <v>6935</v>
      </c>
      <c r="V7458" t="s">
        <v>6936</v>
      </c>
      <c r="Z7458" t="s">
        <v>11019</v>
      </c>
      <c r="AB7458" t="s">
        <v>25573</v>
      </c>
      <c r="AC7458" t="s">
        <v>25601</v>
      </c>
      <c r="AE7458" t="s">
        <v>25576</v>
      </c>
      <c r="AF7458" t="s">
        <v>25577</v>
      </c>
      <c r="AG7458" t="s">
        <v>25578</v>
      </c>
    </row>
    <row r="7459" spans="1:45" x14ac:dyDescent="0.2">
      <c r="A7459" t="s">
        <v>25217</v>
      </c>
      <c r="B7459" t="s">
        <v>11086</v>
      </c>
      <c r="D7459" t="s">
        <v>6876</v>
      </c>
      <c r="E7459" t="s">
        <v>6876</v>
      </c>
      <c r="F7459" t="s">
        <v>6946</v>
      </c>
      <c r="G7459" t="s">
        <v>25218</v>
      </c>
      <c r="H7459" s="1">
        <v>44135</v>
      </c>
      <c r="N7459" t="s">
        <v>6270</v>
      </c>
      <c r="O7459" t="s">
        <v>7964</v>
      </c>
      <c r="R7459" t="s">
        <v>6336</v>
      </c>
      <c r="Z7459" t="s">
        <v>11019</v>
      </c>
      <c r="AB7459" t="s">
        <v>25573</v>
      </c>
      <c r="AC7459" t="s">
        <v>25601</v>
      </c>
      <c r="AE7459" t="s">
        <v>25622</v>
      </c>
      <c r="AF7459" t="s">
        <v>25577</v>
      </c>
      <c r="AG7459" t="s">
        <v>25578</v>
      </c>
    </row>
    <row r="7460" spans="1:45" x14ac:dyDescent="0.2">
      <c r="A7460" t="s">
        <v>24644</v>
      </c>
      <c r="B7460" t="s">
        <v>11198</v>
      </c>
      <c r="D7460" t="s">
        <v>6876</v>
      </c>
      <c r="E7460" t="s">
        <v>6876</v>
      </c>
      <c r="F7460" t="s">
        <v>6268</v>
      </c>
      <c r="G7460" t="s">
        <v>24645</v>
      </c>
      <c r="H7460" s="1">
        <v>44196</v>
      </c>
      <c r="N7460" t="s">
        <v>6270</v>
      </c>
      <c r="O7460" t="s">
        <v>7964</v>
      </c>
      <c r="R7460" t="s">
        <v>24646</v>
      </c>
      <c r="Z7460" t="s">
        <v>11019</v>
      </c>
      <c r="AB7460" t="s">
        <v>25573</v>
      </c>
      <c r="AC7460" t="s">
        <v>25601</v>
      </c>
      <c r="AE7460" t="s">
        <v>25576</v>
      </c>
      <c r="AF7460" t="s">
        <v>25606</v>
      </c>
      <c r="AG7460" t="s">
        <v>25578</v>
      </c>
    </row>
    <row r="7461" spans="1:45" x14ac:dyDescent="0.2">
      <c r="A7461" t="s">
        <v>25262</v>
      </c>
      <c r="B7461" t="s">
        <v>6495</v>
      </c>
      <c r="C7461" t="s">
        <v>6496</v>
      </c>
      <c r="D7461" t="s">
        <v>6281</v>
      </c>
      <c r="E7461" t="s">
        <v>6281</v>
      </c>
      <c r="F7461" t="s">
        <v>6268</v>
      </c>
      <c r="G7461" t="s">
        <v>25263</v>
      </c>
      <c r="H7461" s="1">
        <v>44043</v>
      </c>
      <c r="I7461" s="1">
        <v>44036</v>
      </c>
      <c r="J7461">
        <v>0.01</v>
      </c>
      <c r="K7461">
        <v>10000</v>
      </c>
      <c r="L7461">
        <v>0</v>
      </c>
      <c r="M7461">
        <v>10000</v>
      </c>
      <c r="N7461" t="s">
        <v>6800</v>
      </c>
      <c r="O7461" t="s">
        <v>6801</v>
      </c>
      <c r="R7461" t="s">
        <v>25264</v>
      </c>
      <c r="S7461" t="s">
        <v>25265</v>
      </c>
      <c r="T7461" t="s">
        <v>7740</v>
      </c>
      <c r="U7461" t="s">
        <v>6395</v>
      </c>
      <c r="V7461" t="s">
        <v>6545</v>
      </c>
      <c r="W7461" t="s">
        <v>7741</v>
      </c>
      <c r="Z7461" t="s">
        <v>7251</v>
      </c>
      <c r="AB7461" t="s">
        <v>25573</v>
      </c>
      <c r="AG7461" t="s">
        <v>25572</v>
      </c>
    </row>
    <row r="7462" spans="1:45" x14ac:dyDescent="0.2">
      <c r="A7462" t="s">
        <v>24647</v>
      </c>
      <c r="B7462" t="s">
        <v>8913</v>
      </c>
      <c r="C7462" t="s">
        <v>6266</v>
      </c>
      <c r="D7462" t="s">
        <v>6533</v>
      </c>
      <c r="E7462" t="s">
        <v>6533</v>
      </c>
      <c r="F7462" t="s">
        <v>6268</v>
      </c>
      <c r="G7462" t="s">
        <v>24648</v>
      </c>
      <c r="H7462" s="1">
        <v>44196</v>
      </c>
      <c r="J7462">
        <v>40000</v>
      </c>
      <c r="K7462">
        <v>40000</v>
      </c>
      <c r="N7462" t="s">
        <v>6270</v>
      </c>
      <c r="O7462" t="s">
        <v>7964</v>
      </c>
      <c r="R7462" t="s">
        <v>24646</v>
      </c>
      <c r="T7462" t="s">
        <v>22661</v>
      </c>
      <c r="U7462" t="s">
        <v>6935</v>
      </c>
      <c r="V7462" t="s">
        <v>6936</v>
      </c>
      <c r="Z7462" t="s">
        <v>11019</v>
      </c>
      <c r="AA7462" t="s">
        <v>24644</v>
      </c>
      <c r="AB7462" t="s">
        <v>25573</v>
      </c>
      <c r="AC7462" t="s">
        <v>25601</v>
      </c>
      <c r="AE7462" t="s">
        <v>25576</v>
      </c>
      <c r="AF7462" t="s">
        <v>25606</v>
      </c>
      <c r="AG7462" t="s">
        <v>25578</v>
      </c>
    </row>
    <row r="7463" spans="1:45" x14ac:dyDescent="0.2">
      <c r="A7463" t="s">
        <v>25196</v>
      </c>
      <c r="B7463" t="s">
        <v>6265</v>
      </c>
      <c r="C7463" t="s">
        <v>6266</v>
      </c>
      <c r="D7463" t="s">
        <v>6522</v>
      </c>
      <c r="E7463" t="s">
        <v>6522</v>
      </c>
      <c r="F7463" t="s">
        <v>6268</v>
      </c>
      <c r="G7463" t="s">
        <v>25197</v>
      </c>
      <c r="H7463" s="1">
        <v>44134</v>
      </c>
      <c r="J7463">
        <v>0.01</v>
      </c>
      <c r="K7463">
        <v>0.01</v>
      </c>
      <c r="N7463" t="s">
        <v>6800</v>
      </c>
      <c r="O7463" t="s">
        <v>6801</v>
      </c>
      <c r="R7463" t="s">
        <v>24671</v>
      </c>
      <c r="T7463" t="s">
        <v>25198</v>
      </c>
      <c r="U7463" t="s">
        <v>6395</v>
      </c>
      <c r="V7463" t="s">
        <v>6545</v>
      </c>
      <c r="W7463" t="s">
        <v>6960</v>
      </c>
      <c r="Z7463" t="s">
        <v>1984</v>
      </c>
      <c r="AB7463" t="s">
        <v>25573</v>
      </c>
      <c r="AC7463" t="s">
        <v>25581</v>
      </c>
      <c r="AD7463" t="s">
        <v>25607</v>
      </c>
      <c r="AE7463" t="s">
        <v>25576</v>
      </c>
      <c r="AF7463" t="s">
        <v>25577</v>
      </c>
      <c r="AG7463" t="s">
        <v>25578</v>
      </c>
    </row>
    <row r="7464" spans="1:45" x14ac:dyDescent="0.2">
      <c r="A7464" t="s">
        <v>25306</v>
      </c>
      <c r="B7464" t="s">
        <v>6527</v>
      </c>
      <c r="C7464" t="s">
        <v>6266</v>
      </c>
      <c r="D7464" t="s">
        <v>6281</v>
      </c>
      <c r="E7464" t="s">
        <v>6281</v>
      </c>
      <c r="F7464" t="s">
        <v>6268</v>
      </c>
      <c r="G7464" t="s">
        <v>25307</v>
      </c>
      <c r="H7464" s="1">
        <v>44166</v>
      </c>
      <c r="J7464">
        <v>0</v>
      </c>
      <c r="N7464" t="s">
        <v>6475</v>
      </c>
      <c r="O7464" t="s">
        <v>6548</v>
      </c>
      <c r="R7464" t="s">
        <v>8973</v>
      </c>
      <c r="S7464" t="s">
        <v>25308</v>
      </c>
      <c r="T7464" t="s">
        <v>12016</v>
      </c>
      <c r="U7464" t="s">
        <v>6550</v>
      </c>
      <c r="V7464" t="s">
        <v>6551</v>
      </c>
      <c r="Z7464" t="s">
        <v>3465</v>
      </c>
      <c r="AB7464" t="s">
        <v>25573</v>
      </c>
      <c r="AC7464" t="s">
        <v>25581</v>
      </c>
      <c r="AD7464" t="s">
        <v>25582</v>
      </c>
      <c r="AE7464" t="s">
        <v>25595</v>
      </c>
      <c r="AF7464" t="s">
        <v>25577</v>
      </c>
      <c r="AG7464" t="s">
        <v>25578</v>
      </c>
    </row>
    <row r="7465" spans="1:45" x14ac:dyDescent="0.2">
      <c r="A7465" t="s">
        <v>25288</v>
      </c>
      <c r="B7465" t="s">
        <v>6527</v>
      </c>
      <c r="C7465" t="s">
        <v>6266</v>
      </c>
      <c r="D7465" t="s">
        <v>6281</v>
      </c>
      <c r="E7465" t="s">
        <v>6281</v>
      </c>
      <c r="F7465" t="s">
        <v>6268</v>
      </c>
      <c r="G7465" t="s">
        <v>25289</v>
      </c>
      <c r="H7465" s="1">
        <v>44197</v>
      </c>
      <c r="J7465">
        <v>0</v>
      </c>
      <c r="N7465" t="s">
        <v>6475</v>
      </c>
      <c r="O7465" t="s">
        <v>6548</v>
      </c>
      <c r="R7465" t="s">
        <v>25290</v>
      </c>
      <c r="S7465" t="s">
        <v>25291</v>
      </c>
      <c r="T7465" t="s">
        <v>17946</v>
      </c>
      <c r="U7465" t="s">
        <v>6550</v>
      </c>
      <c r="V7465" t="s">
        <v>6551</v>
      </c>
      <c r="Z7465" t="s">
        <v>3465</v>
      </c>
      <c r="AB7465" t="s">
        <v>25573</v>
      </c>
      <c r="AC7465" t="s">
        <v>25596</v>
      </c>
      <c r="AD7465" t="s">
        <v>25597</v>
      </c>
      <c r="AE7465" t="s">
        <v>25591</v>
      </c>
      <c r="AF7465" t="s">
        <v>25577</v>
      </c>
      <c r="AG7465" t="s">
        <v>25578</v>
      </c>
    </row>
    <row r="7466" spans="1:45" x14ac:dyDescent="0.2">
      <c r="A7466" t="s">
        <v>6050</v>
      </c>
      <c r="B7466" t="s">
        <v>6527</v>
      </c>
      <c r="C7466" t="s">
        <v>6266</v>
      </c>
      <c r="D7466" t="s">
        <v>6281</v>
      </c>
      <c r="E7466" t="s">
        <v>6281</v>
      </c>
      <c r="F7466" t="s">
        <v>6268</v>
      </c>
      <c r="G7466" t="s">
        <v>25304</v>
      </c>
      <c r="H7466" s="1">
        <v>44104</v>
      </c>
      <c r="J7466">
        <v>0</v>
      </c>
      <c r="N7466" t="s">
        <v>6475</v>
      </c>
      <c r="O7466" t="s">
        <v>6476</v>
      </c>
      <c r="R7466" t="s">
        <v>10320</v>
      </c>
      <c r="S7466" t="s">
        <v>25081</v>
      </c>
      <c r="T7466" t="s">
        <v>6724</v>
      </c>
      <c r="U7466" t="s">
        <v>6322</v>
      </c>
      <c r="V7466" t="s">
        <v>6479</v>
      </c>
      <c r="W7466" t="s">
        <v>6520</v>
      </c>
      <c r="Z7466" t="s">
        <v>28</v>
      </c>
      <c r="AB7466" t="s">
        <v>25573</v>
      </c>
      <c r="AC7466" t="s">
        <v>25623</v>
      </c>
      <c r="AE7466" t="s">
        <v>25642</v>
      </c>
      <c r="AF7466" t="s">
        <v>25577</v>
      </c>
      <c r="AG7466" t="s">
        <v>25578</v>
      </c>
      <c r="AJ7466">
        <f>VLOOKUP($A7466,Sheet1!$A:$K,2,FALSE)</f>
        <v>16</v>
      </c>
      <c r="AK7466">
        <f>VLOOKUP($A7466,Sheet1!$A:$K,3,FALSE)</f>
        <v>0</v>
      </c>
      <c r="AL7466">
        <f>VLOOKUP($A7466,Sheet1!$A:$K,4,FALSE)</f>
        <v>0</v>
      </c>
      <c r="AM7466">
        <f>VLOOKUP($A7466,Sheet1!$A:$K,5,FALSE)</f>
        <v>0</v>
      </c>
      <c r="AN7466">
        <f>VLOOKUP($A7466,Sheet1!$A:$K,6,FALSE)</f>
        <v>0</v>
      </c>
      <c r="AO7466">
        <f>VLOOKUP($A7466,Sheet1!$A:$K,7,FALSE)</f>
        <v>0</v>
      </c>
      <c r="AP7466">
        <f>VLOOKUP($A7466,Sheet1!$A:$K,8,FALSE)</f>
        <v>16</v>
      </c>
      <c r="AQ7466">
        <f>VLOOKUP($A7466,Sheet1!$A:$K,9,FALSE)</f>
        <v>0</v>
      </c>
      <c r="AR7466">
        <f>VLOOKUP($A7466,Sheet1!$A:$K,10,FALSE)</f>
        <v>16</v>
      </c>
      <c r="AS7466">
        <f>VLOOKUP($A7466,Sheet1!$A:$K,11,FALSE)</f>
        <v>16</v>
      </c>
    </row>
    <row r="7467" spans="1:45" x14ac:dyDescent="0.2">
      <c r="A7467" t="s">
        <v>2246</v>
      </c>
      <c r="B7467" t="s">
        <v>6279</v>
      </c>
      <c r="C7467" t="s">
        <v>6437</v>
      </c>
      <c r="D7467" t="s">
        <v>11176</v>
      </c>
      <c r="E7467" t="s">
        <v>6319</v>
      </c>
      <c r="F7467" t="s">
        <v>6268</v>
      </c>
      <c r="G7467" t="s">
        <v>12356</v>
      </c>
      <c r="H7467" s="1">
        <v>44154</v>
      </c>
      <c r="I7467" s="1">
        <v>44042</v>
      </c>
      <c r="J7467">
        <v>0</v>
      </c>
      <c r="N7467" t="s">
        <v>6475</v>
      </c>
      <c r="O7467" t="s">
        <v>8580</v>
      </c>
      <c r="R7467" t="s">
        <v>12357</v>
      </c>
      <c r="S7467" t="s">
        <v>12358</v>
      </c>
      <c r="Z7467" t="s">
        <v>1004</v>
      </c>
      <c r="AB7467" t="s">
        <v>25573</v>
      </c>
      <c r="AC7467" t="s">
        <v>25580</v>
      </c>
      <c r="AE7467" t="s">
        <v>25583</v>
      </c>
      <c r="AF7467" t="s">
        <v>25577</v>
      </c>
      <c r="AG7467" t="s">
        <v>25578</v>
      </c>
      <c r="AJ7467">
        <f>VLOOKUP($A7467,Sheet1!$A:$K,2,FALSE)</f>
        <v>10</v>
      </c>
      <c r="AK7467">
        <f>VLOOKUP($A7467,Sheet1!$A:$K,3,FALSE)</f>
        <v>0</v>
      </c>
      <c r="AL7467">
        <f>VLOOKUP($A7467,Sheet1!$A:$K,4,FALSE)</f>
        <v>0</v>
      </c>
      <c r="AM7467">
        <f>VLOOKUP($A7467,Sheet1!$A:$K,5,FALSE)</f>
        <v>0</v>
      </c>
      <c r="AN7467">
        <f>VLOOKUP($A7467,Sheet1!$A:$K,6,FALSE)</f>
        <v>0</v>
      </c>
      <c r="AO7467">
        <f>VLOOKUP($A7467,Sheet1!$A:$K,7,FALSE)</f>
        <v>0</v>
      </c>
      <c r="AP7467">
        <f>VLOOKUP($A7467,Sheet1!$A:$K,8,FALSE)</f>
        <v>10</v>
      </c>
      <c r="AQ7467">
        <f>VLOOKUP($A7467,Sheet1!$A:$K,9,FALSE)</f>
        <v>0</v>
      </c>
      <c r="AR7467">
        <f>VLOOKUP($A7467,Sheet1!$A:$K,10,FALSE)</f>
        <v>10</v>
      </c>
      <c r="AS7467">
        <f>VLOOKUP($A7467,Sheet1!$A:$K,11,FALSE)</f>
        <v>10</v>
      </c>
    </row>
    <row r="7468" spans="1:45" x14ac:dyDescent="0.2">
      <c r="A7468" t="s">
        <v>25292</v>
      </c>
      <c r="B7468" t="s">
        <v>6527</v>
      </c>
      <c r="C7468" t="s">
        <v>6266</v>
      </c>
      <c r="D7468" t="s">
        <v>6281</v>
      </c>
      <c r="E7468" t="s">
        <v>6281</v>
      </c>
      <c r="F7468" t="s">
        <v>6268</v>
      </c>
      <c r="G7468" t="s">
        <v>25293</v>
      </c>
      <c r="H7468" s="1">
        <v>44196</v>
      </c>
      <c r="J7468">
        <v>1430000</v>
      </c>
      <c r="N7468" t="s">
        <v>6800</v>
      </c>
      <c r="O7468" t="s">
        <v>6801</v>
      </c>
      <c r="R7468" t="s">
        <v>24651</v>
      </c>
      <c r="S7468" t="s">
        <v>24652</v>
      </c>
      <c r="T7468" t="s">
        <v>25284</v>
      </c>
      <c r="U7468" t="s">
        <v>6395</v>
      </c>
      <c r="V7468" t="s">
        <v>7236</v>
      </c>
      <c r="W7468" t="s">
        <v>7237</v>
      </c>
      <c r="Z7468" t="s">
        <v>2654</v>
      </c>
      <c r="AA7468" t="s">
        <v>13637</v>
      </c>
      <c r="AB7468" t="s">
        <v>25573</v>
      </c>
      <c r="AC7468" t="s">
        <v>25574</v>
      </c>
      <c r="AD7468" t="s">
        <v>25611</v>
      </c>
      <c r="AE7468" t="s">
        <v>25591</v>
      </c>
      <c r="AF7468" t="s">
        <v>25640</v>
      </c>
      <c r="AG7468" t="s">
        <v>25578</v>
      </c>
      <c r="AH7468" t="s">
        <v>25670</v>
      </c>
    </row>
    <row r="7469" spans="1:45" x14ac:dyDescent="0.2">
      <c r="A7469" t="s">
        <v>25313</v>
      </c>
      <c r="B7469" t="s">
        <v>6420</v>
      </c>
      <c r="C7469" t="s">
        <v>6266</v>
      </c>
      <c r="D7469" t="s">
        <v>6281</v>
      </c>
      <c r="E7469" t="s">
        <v>6281</v>
      </c>
      <c r="F7469" t="s">
        <v>6268</v>
      </c>
      <c r="G7469" t="s">
        <v>25314</v>
      </c>
      <c r="H7469" s="1">
        <v>44074</v>
      </c>
      <c r="J7469">
        <v>57217</v>
      </c>
      <c r="K7469">
        <v>57217</v>
      </c>
      <c r="N7469" t="s">
        <v>6800</v>
      </c>
      <c r="O7469" t="s">
        <v>6801</v>
      </c>
      <c r="R7469" t="s">
        <v>6979</v>
      </c>
      <c r="S7469" t="s">
        <v>13242</v>
      </c>
      <c r="T7469" t="s">
        <v>8421</v>
      </c>
      <c r="U7469" t="s">
        <v>6395</v>
      </c>
      <c r="V7469" t="s">
        <v>6990</v>
      </c>
      <c r="Z7469" t="s">
        <v>482</v>
      </c>
      <c r="AA7469" t="s">
        <v>1740</v>
      </c>
      <c r="AB7469" t="s">
        <v>25573</v>
      </c>
      <c r="AC7469" t="s">
        <v>25601</v>
      </c>
      <c r="AE7469" t="s">
        <v>25583</v>
      </c>
      <c r="AF7469" t="s">
        <v>25577</v>
      </c>
      <c r="AG7469" t="s">
        <v>25578</v>
      </c>
      <c r="AH7469" t="s">
        <v>18920</v>
      </c>
    </row>
    <row r="7470" spans="1:45" x14ac:dyDescent="0.2">
      <c r="A7470" t="s">
        <v>25282</v>
      </c>
      <c r="B7470" t="s">
        <v>6527</v>
      </c>
      <c r="C7470" t="s">
        <v>6266</v>
      </c>
      <c r="D7470" t="s">
        <v>6281</v>
      </c>
      <c r="E7470" t="s">
        <v>6281</v>
      </c>
      <c r="F7470" t="s">
        <v>6268</v>
      </c>
      <c r="G7470" t="s">
        <v>25283</v>
      </c>
      <c r="H7470" s="1">
        <v>44196</v>
      </c>
      <c r="J7470">
        <v>1430000</v>
      </c>
      <c r="N7470" t="s">
        <v>6800</v>
      </c>
      <c r="O7470" t="s">
        <v>6801</v>
      </c>
      <c r="R7470" t="s">
        <v>24651</v>
      </c>
      <c r="S7470" t="s">
        <v>24652</v>
      </c>
      <c r="T7470" t="s">
        <v>25284</v>
      </c>
      <c r="U7470" t="s">
        <v>6395</v>
      </c>
      <c r="V7470" t="s">
        <v>7236</v>
      </c>
      <c r="W7470" t="s">
        <v>7237</v>
      </c>
      <c r="Z7470" t="s">
        <v>2654</v>
      </c>
      <c r="AA7470" t="s">
        <v>13637</v>
      </c>
      <c r="AB7470" t="s">
        <v>25573</v>
      </c>
      <c r="AC7470" t="s">
        <v>25574</v>
      </c>
      <c r="AD7470" t="s">
        <v>25611</v>
      </c>
      <c r="AE7470" t="s">
        <v>25591</v>
      </c>
      <c r="AF7470" t="s">
        <v>25640</v>
      </c>
      <c r="AG7470" t="s">
        <v>25578</v>
      </c>
      <c r="AH7470" t="s">
        <v>25670</v>
      </c>
    </row>
    <row r="7471" spans="1:45" x14ac:dyDescent="0.2">
      <c r="A7471" t="s">
        <v>25243</v>
      </c>
      <c r="B7471" t="s">
        <v>6527</v>
      </c>
      <c r="C7471" t="s">
        <v>6266</v>
      </c>
      <c r="D7471" t="s">
        <v>6281</v>
      </c>
      <c r="E7471" t="s">
        <v>6281</v>
      </c>
      <c r="F7471" t="s">
        <v>6268</v>
      </c>
      <c r="G7471" t="s">
        <v>25281</v>
      </c>
      <c r="H7471" s="1">
        <v>44227</v>
      </c>
      <c r="J7471">
        <v>200000</v>
      </c>
      <c r="N7471" t="s">
        <v>6800</v>
      </c>
      <c r="O7471" t="s">
        <v>6801</v>
      </c>
      <c r="R7471" t="s">
        <v>6948</v>
      </c>
      <c r="S7471" t="s">
        <v>25242</v>
      </c>
      <c r="T7471" t="s">
        <v>13135</v>
      </c>
      <c r="U7471" t="s">
        <v>6395</v>
      </c>
      <c r="V7471" t="s">
        <v>7236</v>
      </c>
      <c r="W7471" t="s">
        <v>7237</v>
      </c>
      <c r="Z7471" t="s">
        <v>2654</v>
      </c>
      <c r="AB7471" t="s">
        <v>25573</v>
      </c>
      <c r="AC7471" t="s">
        <v>25581</v>
      </c>
      <c r="AD7471" t="s">
        <v>25631</v>
      </c>
      <c r="AE7471" t="s">
        <v>25583</v>
      </c>
      <c r="AF7471" t="s">
        <v>25577</v>
      </c>
      <c r="AG7471" t="s">
        <v>25578</v>
      </c>
    </row>
    <row r="7472" spans="1:45" x14ac:dyDescent="0.2">
      <c r="A7472" t="s">
        <v>22031</v>
      </c>
      <c r="B7472" t="s">
        <v>11086</v>
      </c>
      <c r="D7472" t="s">
        <v>6876</v>
      </c>
      <c r="E7472" t="s">
        <v>6876</v>
      </c>
      <c r="F7472" t="s">
        <v>6946</v>
      </c>
      <c r="G7472" t="s">
        <v>25287</v>
      </c>
      <c r="H7472" s="1">
        <v>44043</v>
      </c>
      <c r="R7472" t="s">
        <v>8773</v>
      </c>
      <c r="Z7472" t="s">
        <v>3040</v>
      </c>
      <c r="AA7472" t="s">
        <v>11638</v>
      </c>
      <c r="AB7472" t="s">
        <v>25573</v>
      </c>
      <c r="AC7472" t="s">
        <v>25574</v>
      </c>
      <c r="AD7472" t="s">
        <v>25575</v>
      </c>
      <c r="AE7472" t="s">
        <v>25583</v>
      </c>
      <c r="AF7472" t="s">
        <v>25577</v>
      </c>
      <c r="AG7472" t="s">
        <v>25578</v>
      </c>
    </row>
    <row r="7473" spans="1:34" x14ac:dyDescent="0.2">
      <c r="A7473" t="s">
        <v>25309</v>
      </c>
      <c r="B7473" t="s">
        <v>11086</v>
      </c>
      <c r="D7473" t="s">
        <v>6876</v>
      </c>
      <c r="E7473" t="s">
        <v>6876</v>
      </c>
      <c r="F7473" t="s">
        <v>6946</v>
      </c>
      <c r="G7473" t="s">
        <v>25310</v>
      </c>
      <c r="H7473" s="1">
        <v>44196</v>
      </c>
      <c r="R7473" t="s">
        <v>6933</v>
      </c>
      <c r="Z7473" t="s">
        <v>3040</v>
      </c>
      <c r="AA7473" t="s">
        <v>11638</v>
      </c>
      <c r="AB7473" t="s">
        <v>25573</v>
      </c>
      <c r="AC7473" t="s">
        <v>25601</v>
      </c>
      <c r="AE7473" t="s">
        <v>25583</v>
      </c>
      <c r="AF7473" t="s">
        <v>25577</v>
      </c>
      <c r="AG7473" t="s">
        <v>25578</v>
      </c>
      <c r="AH7473" t="s">
        <v>6879</v>
      </c>
    </row>
    <row r="7474" spans="1:34" x14ac:dyDescent="0.2">
      <c r="A7474" t="s">
        <v>25240</v>
      </c>
      <c r="B7474" t="s">
        <v>6495</v>
      </c>
      <c r="C7474" t="s">
        <v>6496</v>
      </c>
      <c r="D7474" t="s">
        <v>6281</v>
      </c>
      <c r="E7474" t="s">
        <v>6281</v>
      </c>
      <c r="F7474" t="s">
        <v>6268</v>
      </c>
      <c r="G7474" t="s">
        <v>25241</v>
      </c>
      <c r="H7474" s="1">
        <v>44040</v>
      </c>
      <c r="I7474" s="1">
        <v>44034</v>
      </c>
      <c r="J7474">
        <v>15000</v>
      </c>
      <c r="K7474">
        <v>38000</v>
      </c>
      <c r="L7474">
        <v>14773</v>
      </c>
      <c r="M7474">
        <v>14773</v>
      </c>
      <c r="N7474" t="s">
        <v>6800</v>
      </c>
      <c r="O7474" t="s">
        <v>6801</v>
      </c>
      <c r="R7474" t="s">
        <v>6948</v>
      </c>
      <c r="S7474" t="s">
        <v>25242</v>
      </c>
      <c r="T7474" t="s">
        <v>13135</v>
      </c>
      <c r="U7474" t="s">
        <v>6395</v>
      </c>
      <c r="V7474" t="s">
        <v>7236</v>
      </c>
      <c r="W7474" t="s">
        <v>7237</v>
      </c>
      <c r="Z7474" t="s">
        <v>2654</v>
      </c>
      <c r="AA7474" t="s">
        <v>25243</v>
      </c>
      <c r="AB7474" t="s">
        <v>25573</v>
      </c>
      <c r="AC7474" t="s">
        <v>25581</v>
      </c>
      <c r="AD7474" t="s">
        <v>25631</v>
      </c>
      <c r="AE7474" t="s">
        <v>25583</v>
      </c>
      <c r="AF7474" t="s">
        <v>25577</v>
      </c>
      <c r="AG7474" t="s">
        <v>25578</v>
      </c>
    </row>
    <row r="7475" spans="1:34" x14ac:dyDescent="0.2">
      <c r="A7475" t="s">
        <v>25319</v>
      </c>
      <c r="B7475" t="s">
        <v>6527</v>
      </c>
      <c r="C7475" t="s">
        <v>6266</v>
      </c>
      <c r="D7475" t="s">
        <v>6281</v>
      </c>
      <c r="E7475" t="s">
        <v>6281</v>
      </c>
      <c r="F7475" t="s">
        <v>6268</v>
      </c>
      <c r="G7475" t="s">
        <v>25320</v>
      </c>
      <c r="H7475" s="1">
        <v>44104</v>
      </c>
      <c r="J7475">
        <v>49946</v>
      </c>
      <c r="N7475" t="s">
        <v>6800</v>
      </c>
      <c r="O7475" t="s">
        <v>6801</v>
      </c>
      <c r="R7475" t="s">
        <v>13355</v>
      </c>
      <c r="S7475" t="s">
        <v>13356</v>
      </c>
      <c r="T7475" t="s">
        <v>25321</v>
      </c>
      <c r="U7475" t="s">
        <v>6395</v>
      </c>
      <c r="V7475" t="s">
        <v>7236</v>
      </c>
      <c r="W7475" t="s">
        <v>7237</v>
      </c>
      <c r="Z7475" t="s">
        <v>482</v>
      </c>
      <c r="AB7475" t="s">
        <v>25573</v>
      </c>
      <c r="AC7475" t="s">
        <v>25574</v>
      </c>
      <c r="AD7475" t="s">
        <v>25611</v>
      </c>
      <c r="AE7475" t="s">
        <v>25591</v>
      </c>
      <c r="AF7475" t="s">
        <v>25676</v>
      </c>
      <c r="AG7475" t="s">
        <v>25578</v>
      </c>
    </row>
    <row r="7476" spans="1:34" x14ac:dyDescent="0.2">
      <c r="A7476" t="s">
        <v>25475</v>
      </c>
      <c r="B7476" t="s">
        <v>8913</v>
      </c>
      <c r="C7476" t="s">
        <v>6266</v>
      </c>
      <c r="D7476" t="s">
        <v>6533</v>
      </c>
      <c r="E7476" t="s">
        <v>6533</v>
      </c>
      <c r="F7476" t="s">
        <v>6268</v>
      </c>
      <c r="G7476" t="s">
        <v>25476</v>
      </c>
      <c r="H7476" s="1">
        <v>44135</v>
      </c>
      <c r="J7476">
        <v>5000</v>
      </c>
      <c r="K7476">
        <v>5000</v>
      </c>
      <c r="N7476" t="s">
        <v>6270</v>
      </c>
      <c r="O7476" t="s">
        <v>7964</v>
      </c>
      <c r="R7476" t="s">
        <v>6979</v>
      </c>
      <c r="T7476" t="s">
        <v>12901</v>
      </c>
      <c r="U7476" t="s">
        <v>6935</v>
      </c>
      <c r="V7476" t="s">
        <v>6936</v>
      </c>
      <c r="Z7476" t="s">
        <v>11019</v>
      </c>
      <c r="AA7476" t="s">
        <v>25126</v>
      </c>
      <c r="AB7476" t="s">
        <v>25573</v>
      </c>
      <c r="AC7476" t="s">
        <v>25601</v>
      </c>
      <c r="AE7476" t="s">
        <v>25583</v>
      </c>
      <c r="AF7476" t="s">
        <v>25577</v>
      </c>
      <c r="AG7476" t="s">
        <v>25578</v>
      </c>
      <c r="AH7476" t="s">
        <v>18920</v>
      </c>
    </row>
    <row r="7477" spans="1:34" x14ac:dyDescent="0.2">
      <c r="A7477" t="s">
        <v>25350</v>
      </c>
      <c r="B7477" t="s">
        <v>6527</v>
      </c>
      <c r="C7477" t="s">
        <v>6266</v>
      </c>
      <c r="D7477" t="s">
        <v>6533</v>
      </c>
      <c r="E7477" t="s">
        <v>6533</v>
      </c>
      <c r="F7477" t="s">
        <v>6268</v>
      </c>
      <c r="G7477" t="s">
        <v>25351</v>
      </c>
      <c r="H7477" s="1">
        <v>44134</v>
      </c>
      <c r="J7477">
        <v>0</v>
      </c>
      <c r="N7477" t="s">
        <v>7118</v>
      </c>
      <c r="R7477" t="s">
        <v>6979</v>
      </c>
      <c r="T7477" t="s">
        <v>6943</v>
      </c>
      <c r="U7477" t="s">
        <v>6395</v>
      </c>
      <c r="V7477" t="s">
        <v>6536</v>
      </c>
      <c r="W7477" t="s">
        <v>6835</v>
      </c>
      <c r="Z7477" t="s">
        <v>1632</v>
      </c>
      <c r="AA7477" t="s">
        <v>25219</v>
      </c>
      <c r="AB7477" t="s">
        <v>25573</v>
      </c>
      <c r="AC7477" t="s">
        <v>25601</v>
      </c>
      <c r="AE7477" t="s">
        <v>25583</v>
      </c>
      <c r="AF7477" t="s">
        <v>25577</v>
      </c>
      <c r="AG7477" t="s">
        <v>25578</v>
      </c>
      <c r="AH7477" t="s">
        <v>18920</v>
      </c>
    </row>
    <row r="7478" spans="1:34" x14ac:dyDescent="0.2">
      <c r="A7478" t="s">
        <v>25201</v>
      </c>
      <c r="B7478" t="s">
        <v>6265</v>
      </c>
      <c r="C7478" t="s">
        <v>6266</v>
      </c>
      <c r="D7478" t="s">
        <v>6267</v>
      </c>
      <c r="E7478" t="s">
        <v>6267</v>
      </c>
      <c r="F7478" t="s">
        <v>6268</v>
      </c>
      <c r="G7478" t="s">
        <v>25202</v>
      </c>
      <c r="H7478" s="1">
        <v>44104</v>
      </c>
      <c r="J7478">
        <v>340000</v>
      </c>
      <c r="K7478">
        <v>850000</v>
      </c>
      <c r="N7478" t="s">
        <v>6270</v>
      </c>
      <c r="O7478" t="s">
        <v>6271</v>
      </c>
      <c r="R7478" t="s">
        <v>12105</v>
      </c>
      <c r="T7478" t="s">
        <v>20369</v>
      </c>
      <c r="U7478" t="s">
        <v>6276</v>
      </c>
      <c r="Z7478" t="s">
        <v>6277</v>
      </c>
      <c r="AB7478" t="s">
        <v>25573</v>
      </c>
      <c r="AC7478" t="s">
        <v>25581</v>
      </c>
      <c r="AD7478" t="s">
        <v>25604</v>
      </c>
      <c r="AE7478" t="s">
        <v>25576</v>
      </c>
      <c r="AF7478" t="s">
        <v>25577</v>
      </c>
      <c r="AG7478" t="s">
        <v>25578</v>
      </c>
    </row>
    <row r="7479" spans="1:34" x14ac:dyDescent="0.2">
      <c r="A7479" t="s">
        <v>25248</v>
      </c>
      <c r="B7479" t="s">
        <v>6527</v>
      </c>
      <c r="C7479" t="s">
        <v>6266</v>
      </c>
      <c r="D7479" t="s">
        <v>6267</v>
      </c>
      <c r="E7479" t="s">
        <v>6267</v>
      </c>
      <c r="F7479" t="s">
        <v>6268</v>
      </c>
      <c r="G7479" t="s">
        <v>25249</v>
      </c>
      <c r="H7479" s="1">
        <v>44251</v>
      </c>
      <c r="J7479">
        <v>250000</v>
      </c>
      <c r="K7479">
        <v>500000</v>
      </c>
      <c r="N7479" t="s">
        <v>6270</v>
      </c>
      <c r="O7479" t="s">
        <v>6271</v>
      </c>
      <c r="R7479" t="s">
        <v>6915</v>
      </c>
      <c r="T7479" t="s">
        <v>6916</v>
      </c>
      <c r="U7479" t="s">
        <v>6276</v>
      </c>
      <c r="Z7479" t="s">
        <v>6277</v>
      </c>
      <c r="AB7479" t="s">
        <v>25573</v>
      </c>
      <c r="AC7479" t="s">
        <v>25581</v>
      </c>
      <c r="AD7479" t="s">
        <v>25604</v>
      </c>
      <c r="AE7479" t="s">
        <v>25576</v>
      </c>
      <c r="AF7479" t="s">
        <v>25577</v>
      </c>
      <c r="AG7479" t="s">
        <v>25578</v>
      </c>
    </row>
    <row r="7480" spans="1:34" x14ac:dyDescent="0.2">
      <c r="A7480" t="s">
        <v>25203</v>
      </c>
      <c r="B7480" t="s">
        <v>6279</v>
      </c>
      <c r="C7480" t="s">
        <v>6280</v>
      </c>
      <c r="D7480" t="s">
        <v>6267</v>
      </c>
      <c r="E7480" t="s">
        <v>6267</v>
      </c>
      <c r="F7480" t="s">
        <v>6268</v>
      </c>
      <c r="G7480" t="s">
        <v>25204</v>
      </c>
      <c r="H7480" s="1">
        <v>44074</v>
      </c>
      <c r="I7480" s="1">
        <v>44033</v>
      </c>
      <c r="J7480">
        <v>18000</v>
      </c>
      <c r="K7480">
        <v>18000</v>
      </c>
      <c r="N7480" t="s">
        <v>6270</v>
      </c>
      <c r="O7480" t="s">
        <v>6410</v>
      </c>
      <c r="P7480" t="s">
        <v>6272</v>
      </c>
      <c r="Q7480" t="s">
        <v>6273</v>
      </c>
      <c r="R7480" t="s">
        <v>25205</v>
      </c>
      <c r="T7480" t="s">
        <v>11277</v>
      </c>
      <c r="U7480" t="s">
        <v>6411</v>
      </c>
      <c r="V7480" t="s">
        <v>6418</v>
      </c>
      <c r="Z7480" t="s">
        <v>11114</v>
      </c>
      <c r="AB7480" t="s">
        <v>25573</v>
      </c>
      <c r="AC7480" t="s">
        <v>25663</v>
      </c>
      <c r="AE7480" t="s">
        <v>25588</v>
      </c>
      <c r="AF7480" t="s">
        <v>25577</v>
      </c>
      <c r="AG7480" t="s">
        <v>25578</v>
      </c>
    </row>
    <row r="7481" spans="1:34" x14ac:dyDescent="0.2">
      <c r="A7481" t="s">
        <v>25199</v>
      </c>
      <c r="B7481" t="s">
        <v>6420</v>
      </c>
      <c r="C7481" t="s">
        <v>6266</v>
      </c>
      <c r="D7481" t="s">
        <v>6267</v>
      </c>
      <c r="E7481" t="s">
        <v>6267</v>
      </c>
      <c r="F7481" t="s">
        <v>6268</v>
      </c>
      <c r="G7481" t="s">
        <v>25200</v>
      </c>
      <c r="H7481" s="1">
        <v>44196</v>
      </c>
      <c r="J7481">
        <v>200000</v>
      </c>
      <c r="K7481">
        <v>200000</v>
      </c>
      <c r="N7481" t="s">
        <v>6270</v>
      </c>
      <c r="O7481" t="s">
        <v>6410</v>
      </c>
      <c r="P7481" t="s">
        <v>6871</v>
      </c>
      <c r="Q7481" t="s">
        <v>6273</v>
      </c>
      <c r="R7481" t="s">
        <v>6422</v>
      </c>
      <c r="T7481" t="s">
        <v>13599</v>
      </c>
      <c r="U7481" t="s">
        <v>6411</v>
      </c>
      <c r="V7481" t="s">
        <v>6418</v>
      </c>
      <c r="Z7481" t="s">
        <v>11114</v>
      </c>
      <c r="AB7481" t="s">
        <v>25573</v>
      </c>
      <c r="AC7481" t="s">
        <v>25581</v>
      </c>
      <c r="AD7481" t="s">
        <v>25604</v>
      </c>
      <c r="AE7481" t="s">
        <v>25610</v>
      </c>
      <c r="AF7481" t="s">
        <v>25577</v>
      </c>
      <c r="AG7481" t="s">
        <v>25578</v>
      </c>
    </row>
    <row r="7482" spans="1:34" x14ac:dyDescent="0.2">
      <c r="A7482" t="s">
        <v>25294</v>
      </c>
      <c r="B7482" t="s">
        <v>6420</v>
      </c>
      <c r="C7482" t="s">
        <v>6266</v>
      </c>
      <c r="D7482" t="s">
        <v>6267</v>
      </c>
      <c r="E7482" t="s">
        <v>6267</v>
      </c>
      <c r="F7482" t="s">
        <v>6268</v>
      </c>
      <c r="G7482" t="s">
        <v>25295</v>
      </c>
      <c r="H7482" s="1">
        <v>44196</v>
      </c>
      <c r="J7482">
        <v>200000</v>
      </c>
      <c r="K7482">
        <v>200000</v>
      </c>
      <c r="N7482" t="s">
        <v>6270</v>
      </c>
      <c r="O7482" t="s">
        <v>6410</v>
      </c>
      <c r="P7482" t="s">
        <v>6871</v>
      </c>
      <c r="Q7482" t="s">
        <v>6273</v>
      </c>
      <c r="R7482" t="s">
        <v>6422</v>
      </c>
      <c r="T7482" t="s">
        <v>13599</v>
      </c>
      <c r="U7482" t="s">
        <v>6411</v>
      </c>
      <c r="V7482" t="s">
        <v>6418</v>
      </c>
      <c r="Z7482" t="s">
        <v>11114</v>
      </c>
      <c r="AB7482" t="s">
        <v>25573</v>
      </c>
      <c r="AC7482" t="s">
        <v>25581</v>
      </c>
      <c r="AD7482" t="s">
        <v>25604</v>
      </c>
      <c r="AE7482" t="s">
        <v>25610</v>
      </c>
      <c r="AF7482" t="s">
        <v>25577</v>
      </c>
      <c r="AG7482" t="s">
        <v>25578</v>
      </c>
    </row>
    <row r="7483" spans="1:34" x14ac:dyDescent="0.2">
      <c r="A7483" t="s">
        <v>25206</v>
      </c>
      <c r="B7483" t="s">
        <v>6420</v>
      </c>
      <c r="C7483" t="s">
        <v>6266</v>
      </c>
      <c r="D7483" t="s">
        <v>6267</v>
      </c>
      <c r="E7483" t="s">
        <v>6267</v>
      </c>
      <c r="F7483" t="s">
        <v>6268</v>
      </c>
      <c r="G7483" t="s">
        <v>25207</v>
      </c>
      <c r="H7483" s="1">
        <v>44196</v>
      </c>
      <c r="J7483">
        <v>50000</v>
      </c>
      <c r="K7483">
        <v>50000</v>
      </c>
      <c r="N7483" t="s">
        <v>6270</v>
      </c>
      <c r="O7483" t="s">
        <v>6410</v>
      </c>
      <c r="P7483" t="s">
        <v>6871</v>
      </c>
      <c r="Q7483" t="s">
        <v>6273</v>
      </c>
      <c r="R7483" t="s">
        <v>6422</v>
      </c>
      <c r="T7483" t="s">
        <v>13184</v>
      </c>
      <c r="U7483" t="s">
        <v>6411</v>
      </c>
      <c r="V7483" t="s">
        <v>6435</v>
      </c>
      <c r="Z7483" t="s">
        <v>6155</v>
      </c>
      <c r="AB7483" t="s">
        <v>25573</v>
      </c>
      <c r="AC7483" t="s">
        <v>25581</v>
      </c>
      <c r="AD7483" t="s">
        <v>25604</v>
      </c>
      <c r="AE7483" t="s">
        <v>25610</v>
      </c>
      <c r="AF7483" t="s">
        <v>25577</v>
      </c>
      <c r="AG7483" t="s">
        <v>25578</v>
      </c>
    </row>
    <row r="7484" spans="1:34" x14ac:dyDescent="0.2">
      <c r="A7484" t="s">
        <v>25246</v>
      </c>
      <c r="B7484" t="s">
        <v>6538</v>
      </c>
      <c r="C7484" t="s">
        <v>6266</v>
      </c>
      <c r="D7484" t="s">
        <v>6267</v>
      </c>
      <c r="E7484" t="s">
        <v>6267</v>
      </c>
      <c r="F7484" t="s">
        <v>6268</v>
      </c>
      <c r="G7484" t="s">
        <v>25247</v>
      </c>
      <c r="H7484" s="1">
        <v>44135</v>
      </c>
      <c r="J7484">
        <v>17820</v>
      </c>
      <c r="K7484">
        <v>17820</v>
      </c>
      <c r="N7484" t="s">
        <v>6270</v>
      </c>
      <c r="O7484" t="s">
        <v>6410</v>
      </c>
      <c r="P7484" t="s">
        <v>6272</v>
      </c>
      <c r="Q7484" t="s">
        <v>6273</v>
      </c>
      <c r="R7484" t="s">
        <v>6422</v>
      </c>
      <c r="T7484" t="s">
        <v>11277</v>
      </c>
      <c r="U7484" t="s">
        <v>6411</v>
      </c>
      <c r="V7484" t="s">
        <v>6418</v>
      </c>
      <c r="Z7484" t="s">
        <v>11114</v>
      </c>
      <c r="AB7484" t="s">
        <v>25573</v>
      </c>
      <c r="AC7484" t="s">
        <v>25581</v>
      </c>
      <c r="AD7484" t="s">
        <v>25604</v>
      </c>
      <c r="AE7484" t="s">
        <v>25610</v>
      </c>
      <c r="AF7484" t="s">
        <v>25577</v>
      </c>
      <c r="AG7484" t="s">
        <v>25578</v>
      </c>
    </row>
    <row r="7485" spans="1:34" x14ac:dyDescent="0.2">
      <c r="A7485" t="s">
        <v>25250</v>
      </c>
      <c r="B7485" t="s">
        <v>6538</v>
      </c>
      <c r="C7485" t="s">
        <v>6266</v>
      </c>
      <c r="D7485" t="s">
        <v>6267</v>
      </c>
      <c r="E7485" t="s">
        <v>6267</v>
      </c>
      <c r="F7485" t="s">
        <v>6268</v>
      </c>
      <c r="G7485" t="s">
        <v>25251</v>
      </c>
      <c r="H7485" s="1">
        <v>44135</v>
      </c>
      <c r="J7485">
        <v>17820</v>
      </c>
      <c r="K7485">
        <v>17820</v>
      </c>
      <c r="N7485" t="s">
        <v>6270</v>
      </c>
      <c r="O7485" t="s">
        <v>6410</v>
      </c>
      <c r="P7485" t="s">
        <v>6272</v>
      </c>
      <c r="Q7485" t="s">
        <v>6273</v>
      </c>
      <c r="R7485" t="s">
        <v>6422</v>
      </c>
      <c r="T7485" t="s">
        <v>11277</v>
      </c>
      <c r="U7485" t="s">
        <v>6411</v>
      </c>
      <c r="V7485" t="s">
        <v>6418</v>
      </c>
      <c r="Z7485" t="s">
        <v>11114</v>
      </c>
      <c r="AB7485" t="s">
        <v>25573</v>
      </c>
      <c r="AC7485" t="s">
        <v>25581</v>
      </c>
      <c r="AD7485" t="s">
        <v>25604</v>
      </c>
      <c r="AE7485" t="s">
        <v>25610</v>
      </c>
      <c r="AF7485" t="s">
        <v>25577</v>
      </c>
      <c r="AG7485" t="s">
        <v>25578</v>
      </c>
    </row>
    <row r="7486" spans="1:34" x14ac:dyDescent="0.2">
      <c r="A7486" t="s">
        <v>25254</v>
      </c>
      <c r="B7486" t="s">
        <v>6538</v>
      </c>
      <c r="C7486" t="s">
        <v>6266</v>
      </c>
      <c r="D7486" t="s">
        <v>6267</v>
      </c>
      <c r="E7486" t="s">
        <v>6267</v>
      </c>
      <c r="F7486" t="s">
        <v>6268</v>
      </c>
      <c r="G7486" t="s">
        <v>25255</v>
      </c>
      <c r="H7486" s="1">
        <v>44135</v>
      </c>
      <c r="J7486">
        <v>17820</v>
      </c>
      <c r="K7486">
        <v>17820</v>
      </c>
      <c r="N7486" t="s">
        <v>6270</v>
      </c>
      <c r="O7486" t="s">
        <v>6410</v>
      </c>
      <c r="P7486" t="s">
        <v>6272</v>
      </c>
      <c r="Q7486" t="s">
        <v>6273</v>
      </c>
      <c r="R7486" t="s">
        <v>6422</v>
      </c>
      <c r="T7486" t="s">
        <v>11277</v>
      </c>
      <c r="U7486" t="s">
        <v>6411</v>
      </c>
      <c r="V7486" t="s">
        <v>6418</v>
      </c>
      <c r="Z7486" t="s">
        <v>6155</v>
      </c>
      <c r="AB7486" t="s">
        <v>25573</v>
      </c>
      <c r="AC7486" t="s">
        <v>25581</v>
      </c>
      <c r="AD7486" t="s">
        <v>25604</v>
      </c>
      <c r="AE7486" t="s">
        <v>25610</v>
      </c>
      <c r="AF7486" t="s">
        <v>25577</v>
      </c>
      <c r="AG7486" t="s">
        <v>25578</v>
      </c>
    </row>
    <row r="7487" spans="1:34" x14ac:dyDescent="0.2">
      <c r="A7487" t="s">
        <v>25221</v>
      </c>
      <c r="B7487" t="s">
        <v>6538</v>
      </c>
      <c r="C7487" t="s">
        <v>6266</v>
      </c>
      <c r="D7487" t="s">
        <v>6267</v>
      </c>
      <c r="E7487" t="s">
        <v>6267</v>
      </c>
      <c r="F7487" t="s">
        <v>6268</v>
      </c>
      <c r="G7487" t="s">
        <v>25222</v>
      </c>
      <c r="H7487" s="1">
        <v>44135</v>
      </c>
      <c r="J7487">
        <v>17820</v>
      </c>
      <c r="K7487">
        <v>17820</v>
      </c>
      <c r="N7487" t="s">
        <v>6270</v>
      </c>
      <c r="O7487" t="s">
        <v>6410</v>
      </c>
      <c r="P7487" t="s">
        <v>6272</v>
      </c>
      <c r="Q7487" t="s">
        <v>6273</v>
      </c>
      <c r="R7487" t="s">
        <v>6422</v>
      </c>
      <c r="T7487" t="s">
        <v>11277</v>
      </c>
      <c r="U7487" t="s">
        <v>6411</v>
      </c>
      <c r="V7487" t="s">
        <v>6418</v>
      </c>
      <c r="Z7487" t="s">
        <v>11114</v>
      </c>
      <c r="AB7487" t="s">
        <v>25573</v>
      </c>
      <c r="AC7487" t="s">
        <v>25581</v>
      </c>
      <c r="AD7487" t="s">
        <v>25604</v>
      </c>
      <c r="AE7487" t="s">
        <v>25610</v>
      </c>
      <c r="AF7487" t="s">
        <v>25577</v>
      </c>
      <c r="AG7487" t="s">
        <v>25578</v>
      </c>
    </row>
    <row r="7488" spans="1:34" x14ac:dyDescent="0.2">
      <c r="A7488" t="s">
        <v>25409</v>
      </c>
      <c r="B7488" t="s">
        <v>6420</v>
      </c>
      <c r="C7488" t="s">
        <v>6266</v>
      </c>
      <c r="D7488" t="s">
        <v>6281</v>
      </c>
      <c r="E7488" t="s">
        <v>6281</v>
      </c>
      <c r="F7488" t="s">
        <v>6268</v>
      </c>
      <c r="G7488" t="s">
        <v>25410</v>
      </c>
      <c r="H7488" s="1">
        <v>44196</v>
      </c>
      <c r="J7488">
        <v>40130.199999999997</v>
      </c>
      <c r="K7488">
        <v>40130.199999999997</v>
      </c>
      <c r="N7488" t="s">
        <v>6270</v>
      </c>
      <c r="O7488" t="s">
        <v>7964</v>
      </c>
      <c r="R7488" t="s">
        <v>13097</v>
      </c>
      <c r="S7488" t="s">
        <v>25411</v>
      </c>
      <c r="T7488" t="s">
        <v>8129</v>
      </c>
      <c r="U7488" t="s">
        <v>6935</v>
      </c>
      <c r="V7488" t="s">
        <v>6936</v>
      </c>
      <c r="Z7488" t="s">
        <v>11019</v>
      </c>
      <c r="AB7488" t="s">
        <v>25573</v>
      </c>
      <c r="AC7488" t="s">
        <v>25601</v>
      </c>
      <c r="AE7488" t="s">
        <v>25579</v>
      </c>
      <c r="AF7488" t="s">
        <v>25577</v>
      </c>
      <c r="AG7488" t="s">
        <v>25578</v>
      </c>
    </row>
    <row r="7489" spans="1:45" x14ac:dyDescent="0.2">
      <c r="A7489" t="s">
        <v>25418</v>
      </c>
      <c r="B7489" t="s">
        <v>6527</v>
      </c>
      <c r="C7489" t="s">
        <v>6266</v>
      </c>
      <c r="D7489" t="s">
        <v>6267</v>
      </c>
      <c r="E7489" t="s">
        <v>6267</v>
      </c>
      <c r="F7489" t="s">
        <v>6268</v>
      </c>
      <c r="G7489" t="s">
        <v>25419</v>
      </c>
      <c r="H7489" s="1">
        <v>44377</v>
      </c>
      <c r="J7489">
        <v>300000</v>
      </c>
      <c r="K7489">
        <v>300000</v>
      </c>
      <c r="N7489" t="s">
        <v>6270</v>
      </c>
      <c r="O7489" t="s">
        <v>6271</v>
      </c>
      <c r="T7489" t="s">
        <v>7514</v>
      </c>
      <c r="U7489" t="s">
        <v>6276</v>
      </c>
      <c r="Z7489" t="s">
        <v>6277</v>
      </c>
    </row>
    <row r="7490" spans="1:45" x14ac:dyDescent="0.2">
      <c r="A7490" t="s">
        <v>25315</v>
      </c>
      <c r="B7490" t="s">
        <v>6527</v>
      </c>
      <c r="C7490" t="s">
        <v>6266</v>
      </c>
      <c r="D7490" t="s">
        <v>6281</v>
      </c>
      <c r="E7490" t="s">
        <v>6281</v>
      </c>
      <c r="F7490" t="s">
        <v>6268</v>
      </c>
      <c r="G7490" t="s">
        <v>25316</v>
      </c>
      <c r="H7490" s="1">
        <v>44134</v>
      </c>
      <c r="J7490">
        <v>0</v>
      </c>
      <c r="N7490" t="s">
        <v>6475</v>
      </c>
      <c r="O7490" t="s">
        <v>6476</v>
      </c>
      <c r="T7490" t="s">
        <v>9229</v>
      </c>
      <c r="U7490" t="s">
        <v>6322</v>
      </c>
      <c r="V7490" t="s">
        <v>6510</v>
      </c>
      <c r="W7490" t="s">
        <v>6531</v>
      </c>
      <c r="Z7490" t="s">
        <v>1834</v>
      </c>
    </row>
    <row r="7491" spans="1:45" x14ac:dyDescent="0.2">
      <c r="A7491" t="s">
        <v>25311</v>
      </c>
      <c r="B7491" t="s">
        <v>6527</v>
      </c>
      <c r="C7491" t="s">
        <v>6266</v>
      </c>
      <c r="D7491" t="s">
        <v>6533</v>
      </c>
      <c r="E7491" t="s">
        <v>6533</v>
      </c>
      <c r="F7491" t="s">
        <v>6268</v>
      </c>
      <c r="G7491" t="s">
        <v>25312</v>
      </c>
      <c r="H7491" s="1">
        <v>44104</v>
      </c>
      <c r="J7491">
        <v>0</v>
      </c>
      <c r="N7491" t="s">
        <v>6270</v>
      </c>
      <c r="O7491" t="s">
        <v>7964</v>
      </c>
      <c r="R7491" t="s">
        <v>6336</v>
      </c>
      <c r="T7491" t="s">
        <v>8087</v>
      </c>
      <c r="U7491" t="s">
        <v>6935</v>
      </c>
      <c r="V7491" t="s">
        <v>6936</v>
      </c>
      <c r="Z7491" t="s">
        <v>11019</v>
      </c>
      <c r="AA7491" t="s">
        <v>25217</v>
      </c>
      <c r="AB7491" t="s">
        <v>25573</v>
      </c>
      <c r="AC7491" t="s">
        <v>25601</v>
      </c>
      <c r="AE7491" t="s">
        <v>25622</v>
      </c>
      <c r="AF7491" t="s">
        <v>25577</v>
      </c>
      <c r="AG7491" t="s">
        <v>25578</v>
      </c>
    </row>
    <row r="7492" spans="1:45" x14ac:dyDescent="0.2">
      <c r="A7492" t="s">
        <v>25487</v>
      </c>
      <c r="B7492" t="s">
        <v>8913</v>
      </c>
      <c r="C7492" t="s">
        <v>6266</v>
      </c>
      <c r="D7492" t="s">
        <v>11176</v>
      </c>
      <c r="E7492" t="s">
        <v>6281</v>
      </c>
      <c r="F7492" t="s">
        <v>6268</v>
      </c>
      <c r="G7492" t="s">
        <v>25488</v>
      </c>
      <c r="H7492" s="1">
        <v>44074</v>
      </c>
      <c r="J7492">
        <v>54546</v>
      </c>
      <c r="K7492">
        <v>54546</v>
      </c>
      <c r="N7492" t="s">
        <v>6800</v>
      </c>
      <c r="O7492" t="s">
        <v>6801</v>
      </c>
      <c r="R7492" t="s">
        <v>25489</v>
      </c>
      <c r="S7492" t="s">
        <v>25490</v>
      </c>
      <c r="T7492" t="s">
        <v>12126</v>
      </c>
      <c r="U7492" t="s">
        <v>6395</v>
      </c>
      <c r="V7492" t="s">
        <v>6840</v>
      </c>
      <c r="Z7492" t="s">
        <v>7251</v>
      </c>
      <c r="AB7492" t="s">
        <v>25573</v>
      </c>
      <c r="AC7492" t="s">
        <v>25601</v>
      </c>
      <c r="AE7492" t="s">
        <v>25579</v>
      </c>
      <c r="AF7492" t="s">
        <v>25577</v>
      </c>
      <c r="AG7492" t="s">
        <v>25578</v>
      </c>
    </row>
    <row r="7493" spans="1:45" x14ac:dyDescent="0.2">
      <c r="A7493" t="s">
        <v>25219</v>
      </c>
      <c r="B7493" t="s">
        <v>11086</v>
      </c>
      <c r="D7493" t="s">
        <v>6876</v>
      </c>
      <c r="E7493" t="s">
        <v>6876</v>
      </c>
      <c r="F7493" t="s">
        <v>6268</v>
      </c>
      <c r="G7493" t="s">
        <v>25220</v>
      </c>
      <c r="H7493" s="1">
        <v>44135</v>
      </c>
      <c r="N7493" t="s">
        <v>6475</v>
      </c>
      <c r="O7493" t="s">
        <v>6476</v>
      </c>
      <c r="R7493" t="s">
        <v>6979</v>
      </c>
      <c r="Z7493" t="s">
        <v>1834</v>
      </c>
      <c r="AB7493" t="s">
        <v>25573</v>
      </c>
      <c r="AC7493" t="s">
        <v>25601</v>
      </c>
      <c r="AE7493" t="s">
        <v>25583</v>
      </c>
      <c r="AF7493" t="s">
        <v>25577</v>
      </c>
      <c r="AG7493" t="s">
        <v>25578</v>
      </c>
      <c r="AH7493" t="s">
        <v>18920</v>
      </c>
    </row>
    <row r="7494" spans="1:45" x14ac:dyDescent="0.2">
      <c r="A7494" t="s">
        <v>6006</v>
      </c>
      <c r="B7494" t="s">
        <v>12328</v>
      </c>
      <c r="C7494" t="s">
        <v>6266</v>
      </c>
      <c r="D7494" t="s">
        <v>11176</v>
      </c>
      <c r="E7494" t="s">
        <v>6319</v>
      </c>
      <c r="F7494" t="s">
        <v>6268</v>
      </c>
      <c r="G7494" t="s">
        <v>25212</v>
      </c>
      <c r="H7494" s="1">
        <v>44153</v>
      </c>
      <c r="J7494">
        <v>0</v>
      </c>
      <c r="N7494" t="s">
        <v>6270</v>
      </c>
      <c r="O7494" t="s">
        <v>6271</v>
      </c>
      <c r="R7494" t="s">
        <v>12881</v>
      </c>
      <c r="S7494" t="s">
        <v>25213</v>
      </c>
      <c r="Z7494" t="s">
        <v>11029</v>
      </c>
      <c r="AB7494" t="s">
        <v>25573</v>
      </c>
      <c r="AC7494" t="s">
        <v>25581</v>
      </c>
      <c r="AD7494" t="s">
        <v>25607</v>
      </c>
      <c r="AE7494" t="s">
        <v>25579</v>
      </c>
      <c r="AF7494" t="s">
        <v>25577</v>
      </c>
      <c r="AG7494" t="s">
        <v>25578</v>
      </c>
      <c r="AJ7494">
        <f>VLOOKUP($A7494,Sheet1!$A:$K,2,FALSE)</f>
        <v>2</v>
      </c>
      <c r="AK7494">
        <f>VLOOKUP($A7494,Sheet1!$A:$K,3,FALSE)</f>
        <v>0</v>
      </c>
      <c r="AL7494">
        <f>VLOOKUP($A7494,Sheet1!$A:$K,4,FALSE)</f>
        <v>0</v>
      </c>
      <c r="AM7494">
        <f>VLOOKUP($A7494,Sheet1!$A:$K,5,FALSE)</f>
        <v>0</v>
      </c>
      <c r="AN7494">
        <f>VLOOKUP($A7494,Sheet1!$A:$K,6,FALSE)</f>
        <v>0</v>
      </c>
      <c r="AO7494">
        <f>VLOOKUP($A7494,Sheet1!$A:$K,7,FALSE)</f>
        <v>0</v>
      </c>
      <c r="AP7494">
        <f>VLOOKUP($A7494,Sheet1!$A:$K,8,FALSE)</f>
        <v>2</v>
      </c>
      <c r="AQ7494">
        <f>VLOOKUP($A7494,Sheet1!$A:$K,9,FALSE)</f>
        <v>0</v>
      </c>
      <c r="AR7494">
        <f>VLOOKUP($A7494,Sheet1!$A:$K,10,FALSE)</f>
        <v>2</v>
      </c>
      <c r="AS7494">
        <f>VLOOKUP($A7494,Sheet1!$A:$K,11,FALSE)</f>
        <v>2</v>
      </c>
    </row>
    <row r="7495" spans="1:45" x14ac:dyDescent="0.2">
      <c r="A7495" t="s">
        <v>25363</v>
      </c>
      <c r="B7495" t="s">
        <v>8874</v>
      </c>
      <c r="C7495" t="s">
        <v>6266</v>
      </c>
      <c r="D7495" t="s">
        <v>6533</v>
      </c>
      <c r="E7495" t="s">
        <v>6533</v>
      </c>
      <c r="F7495" t="s">
        <v>6268</v>
      </c>
      <c r="G7495" t="s">
        <v>25364</v>
      </c>
      <c r="H7495" s="1">
        <v>44135</v>
      </c>
      <c r="J7495">
        <v>15000</v>
      </c>
      <c r="K7495">
        <v>15000</v>
      </c>
      <c r="N7495" t="s">
        <v>6270</v>
      </c>
      <c r="O7495" t="s">
        <v>7964</v>
      </c>
      <c r="R7495" t="s">
        <v>6979</v>
      </c>
      <c r="T7495" t="s">
        <v>17165</v>
      </c>
      <c r="U7495" t="s">
        <v>6935</v>
      </c>
      <c r="V7495" t="s">
        <v>6936</v>
      </c>
      <c r="Z7495" t="s">
        <v>11019</v>
      </c>
      <c r="AA7495" t="s">
        <v>25126</v>
      </c>
      <c r="AB7495" t="s">
        <v>25573</v>
      </c>
      <c r="AC7495" t="s">
        <v>25601</v>
      </c>
      <c r="AE7495" t="s">
        <v>25583</v>
      </c>
      <c r="AF7495" t="s">
        <v>25577</v>
      </c>
      <c r="AG7495" t="s">
        <v>25578</v>
      </c>
      <c r="AH7495" t="s">
        <v>18920</v>
      </c>
    </row>
    <row r="7496" spans="1:45" x14ac:dyDescent="0.2">
      <c r="A7496" t="s">
        <v>25460</v>
      </c>
      <c r="B7496" t="s">
        <v>8874</v>
      </c>
      <c r="C7496" t="s">
        <v>6266</v>
      </c>
      <c r="D7496" t="s">
        <v>6533</v>
      </c>
      <c r="E7496" t="s">
        <v>6533</v>
      </c>
      <c r="F7496" t="s">
        <v>6268</v>
      </c>
      <c r="G7496" t="s">
        <v>25461</v>
      </c>
      <c r="H7496" s="1">
        <v>44135</v>
      </c>
      <c r="J7496">
        <v>13190</v>
      </c>
      <c r="K7496">
        <v>13190</v>
      </c>
      <c r="N7496" t="s">
        <v>6475</v>
      </c>
      <c r="O7496" t="s">
        <v>6476</v>
      </c>
      <c r="R7496" t="s">
        <v>6979</v>
      </c>
      <c r="T7496" t="s">
        <v>6515</v>
      </c>
      <c r="U7496" t="s">
        <v>6322</v>
      </c>
      <c r="V7496" t="s">
        <v>6479</v>
      </c>
      <c r="W7496" t="s">
        <v>6480</v>
      </c>
      <c r="Z7496" t="s">
        <v>28</v>
      </c>
      <c r="AA7496" t="s">
        <v>25103</v>
      </c>
      <c r="AB7496" t="s">
        <v>25573</v>
      </c>
      <c r="AC7496" t="s">
        <v>25601</v>
      </c>
      <c r="AE7496" t="s">
        <v>25583</v>
      </c>
      <c r="AF7496" t="s">
        <v>25577</v>
      </c>
      <c r="AG7496" t="s">
        <v>25578</v>
      </c>
      <c r="AH7496" t="s">
        <v>18920</v>
      </c>
    </row>
    <row r="7497" spans="1:45" x14ac:dyDescent="0.2">
      <c r="A7497" t="s">
        <v>25439</v>
      </c>
      <c r="B7497" t="s">
        <v>8874</v>
      </c>
      <c r="C7497" t="s">
        <v>6266</v>
      </c>
      <c r="D7497" t="s">
        <v>6533</v>
      </c>
      <c r="E7497" t="s">
        <v>6533</v>
      </c>
      <c r="F7497" t="s">
        <v>6268</v>
      </c>
      <c r="G7497" t="s">
        <v>25440</v>
      </c>
      <c r="H7497" s="1">
        <v>44135</v>
      </c>
      <c r="J7497">
        <v>45266</v>
      </c>
      <c r="K7497">
        <v>45266</v>
      </c>
      <c r="N7497" t="s">
        <v>6475</v>
      </c>
      <c r="O7497" t="s">
        <v>6548</v>
      </c>
      <c r="R7497" t="s">
        <v>6979</v>
      </c>
      <c r="T7497" t="s">
        <v>25441</v>
      </c>
      <c r="U7497" t="s">
        <v>6550</v>
      </c>
      <c r="V7497" t="s">
        <v>6706</v>
      </c>
      <c r="Z7497" t="s">
        <v>303</v>
      </c>
      <c r="AA7497" t="s">
        <v>25103</v>
      </c>
      <c r="AB7497" t="s">
        <v>25573</v>
      </c>
      <c r="AC7497" t="s">
        <v>25601</v>
      </c>
      <c r="AE7497" t="s">
        <v>25583</v>
      </c>
      <c r="AF7497" t="s">
        <v>25577</v>
      </c>
      <c r="AG7497" t="s">
        <v>25578</v>
      </c>
      <c r="AH7497" t="s">
        <v>18920</v>
      </c>
    </row>
    <row r="7498" spans="1:45" x14ac:dyDescent="0.2">
      <c r="A7498" t="s">
        <v>25373</v>
      </c>
      <c r="B7498" t="s">
        <v>8874</v>
      </c>
      <c r="C7498" t="s">
        <v>6266</v>
      </c>
      <c r="D7498" t="s">
        <v>6533</v>
      </c>
      <c r="E7498" t="s">
        <v>6533</v>
      </c>
      <c r="F7498" t="s">
        <v>6268</v>
      </c>
      <c r="G7498" t="s">
        <v>25374</v>
      </c>
      <c r="H7498" s="1">
        <v>44135</v>
      </c>
      <c r="J7498">
        <v>40000</v>
      </c>
      <c r="K7498">
        <v>40000</v>
      </c>
      <c r="N7498" t="s">
        <v>6475</v>
      </c>
      <c r="O7498" t="s">
        <v>6878</v>
      </c>
      <c r="R7498" t="s">
        <v>6979</v>
      </c>
      <c r="T7498" t="s">
        <v>6891</v>
      </c>
      <c r="U7498" t="s">
        <v>6588</v>
      </c>
      <c r="Z7498" t="s">
        <v>2594</v>
      </c>
      <c r="AA7498" t="s">
        <v>25126</v>
      </c>
      <c r="AB7498" t="s">
        <v>25573</v>
      </c>
      <c r="AC7498" t="s">
        <v>25601</v>
      </c>
      <c r="AE7498" t="s">
        <v>25583</v>
      </c>
      <c r="AF7498" t="s">
        <v>25577</v>
      </c>
      <c r="AG7498" t="s">
        <v>25578</v>
      </c>
      <c r="AH7498" t="s">
        <v>18920</v>
      </c>
    </row>
    <row r="7499" spans="1:45" x14ac:dyDescent="0.2">
      <c r="A7499" t="s">
        <v>25433</v>
      </c>
      <c r="B7499" t="s">
        <v>8874</v>
      </c>
      <c r="C7499" t="s">
        <v>6266</v>
      </c>
      <c r="D7499" t="s">
        <v>6533</v>
      </c>
      <c r="E7499" t="s">
        <v>6533</v>
      </c>
      <c r="F7499" t="s">
        <v>6268</v>
      </c>
      <c r="G7499" t="s">
        <v>25434</v>
      </c>
      <c r="H7499" s="1">
        <v>44135</v>
      </c>
      <c r="J7499">
        <v>28950</v>
      </c>
      <c r="K7499">
        <v>28950</v>
      </c>
      <c r="N7499" t="s">
        <v>6475</v>
      </c>
      <c r="O7499" t="s">
        <v>8580</v>
      </c>
      <c r="R7499" t="s">
        <v>6979</v>
      </c>
      <c r="T7499" t="s">
        <v>25435</v>
      </c>
      <c r="U7499" t="s">
        <v>6805</v>
      </c>
      <c r="V7499" t="s">
        <v>7954</v>
      </c>
      <c r="W7499" t="s">
        <v>7955</v>
      </c>
      <c r="Z7499" t="s">
        <v>1004</v>
      </c>
      <c r="AA7499" t="s">
        <v>25126</v>
      </c>
      <c r="AB7499" t="s">
        <v>25573</v>
      </c>
      <c r="AC7499" t="s">
        <v>25601</v>
      </c>
      <c r="AE7499" t="s">
        <v>25583</v>
      </c>
      <c r="AF7499" t="s">
        <v>25577</v>
      </c>
      <c r="AG7499" t="s">
        <v>25578</v>
      </c>
      <c r="AH7499" t="s">
        <v>18920</v>
      </c>
    </row>
    <row r="7500" spans="1:45" x14ac:dyDescent="0.2">
      <c r="A7500" t="s">
        <v>25444</v>
      </c>
      <c r="B7500" t="s">
        <v>6527</v>
      </c>
      <c r="C7500" t="s">
        <v>6266</v>
      </c>
      <c r="D7500" t="s">
        <v>6281</v>
      </c>
      <c r="E7500" t="s">
        <v>6281</v>
      </c>
      <c r="F7500" t="s">
        <v>6268</v>
      </c>
      <c r="G7500" t="s">
        <v>25445</v>
      </c>
      <c r="H7500" s="1">
        <v>44196</v>
      </c>
      <c r="J7500">
        <v>1430000</v>
      </c>
      <c r="N7500" t="s">
        <v>6800</v>
      </c>
      <c r="O7500" t="s">
        <v>6801</v>
      </c>
      <c r="R7500" t="s">
        <v>24651</v>
      </c>
      <c r="S7500" t="s">
        <v>24652</v>
      </c>
      <c r="T7500" t="s">
        <v>25446</v>
      </c>
      <c r="U7500" t="s">
        <v>6395</v>
      </c>
      <c r="V7500" t="s">
        <v>7236</v>
      </c>
      <c r="W7500" t="s">
        <v>7237</v>
      </c>
      <c r="Z7500" t="s">
        <v>2654</v>
      </c>
      <c r="AA7500" t="s">
        <v>13637</v>
      </c>
      <c r="AB7500" t="s">
        <v>25573</v>
      </c>
      <c r="AC7500" t="s">
        <v>25574</v>
      </c>
      <c r="AD7500" t="s">
        <v>25611</v>
      </c>
      <c r="AE7500" t="s">
        <v>25591</v>
      </c>
      <c r="AF7500" t="s">
        <v>25640</v>
      </c>
      <c r="AG7500" t="s">
        <v>25578</v>
      </c>
      <c r="AH7500" t="s">
        <v>25670</v>
      </c>
    </row>
    <row r="7501" spans="1:45" x14ac:dyDescent="0.2">
      <c r="A7501" t="s">
        <v>25375</v>
      </c>
      <c r="B7501" t="s">
        <v>6495</v>
      </c>
      <c r="C7501" t="s">
        <v>6496</v>
      </c>
      <c r="D7501" t="s">
        <v>6281</v>
      </c>
      <c r="E7501" t="s">
        <v>6281</v>
      </c>
      <c r="F7501" t="s">
        <v>6268</v>
      </c>
      <c r="G7501" t="s">
        <v>25376</v>
      </c>
      <c r="H7501" s="1">
        <v>44043</v>
      </c>
      <c r="I7501" s="1">
        <v>44040</v>
      </c>
      <c r="J7501">
        <v>20000</v>
      </c>
      <c r="K7501">
        <v>38000</v>
      </c>
      <c r="L7501">
        <v>17728</v>
      </c>
      <c r="M7501">
        <v>17728</v>
      </c>
      <c r="N7501" t="s">
        <v>6800</v>
      </c>
      <c r="O7501" t="s">
        <v>6801</v>
      </c>
      <c r="R7501" t="s">
        <v>6948</v>
      </c>
      <c r="S7501" t="s">
        <v>25242</v>
      </c>
      <c r="T7501" t="s">
        <v>13135</v>
      </c>
      <c r="U7501" t="s">
        <v>6395</v>
      </c>
      <c r="V7501" t="s">
        <v>7236</v>
      </c>
      <c r="W7501" t="s">
        <v>7237</v>
      </c>
      <c r="Z7501" t="s">
        <v>2654</v>
      </c>
      <c r="AA7501" t="s">
        <v>25243</v>
      </c>
      <c r="AB7501" t="s">
        <v>25573</v>
      </c>
      <c r="AC7501" t="s">
        <v>25581</v>
      </c>
      <c r="AD7501" t="s">
        <v>25631</v>
      </c>
      <c r="AE7501" t="s">
        <v>25583</v>
      </c>
      <c r="AF7501" t="s">
        <v>25577</v>
      </c>
      <c r="AG7501" t="s">
        <v>25578</v>
      </c>
    </row>
    <row r="7502" spans="1:45" x14ac:dyDescent="0.2">
      <c r="A7502" t="s">
        <v>25477</v>
      </c>
      <c r="B7502" t="s">
        <v>6495</v>
      </c>
      <c r="C7502" t="s">
        <v>6496</v>
      </c>
      <c r="D7502" t="s">
        <v>6281</v>
      </c>
      <c r="E7502" t="s">
        <v>6281</v>
      </c>
      <c r="F7502" t="s">
        <v>6268</v>
      </c>
      <c r="G7502" t="s">
        <v>25478</v>
      </c>
      <c r="H7502" s="1">
        <v>44040</v>
      </c>
      <c r="I7502" s="1">
        <v>44040</v>
      </c>
      <c r="J7502">
        <v>44000</v>
      </c>
      <c r="K7502">
        <v>38000</v>
      </c>
      <c r="L7502">
        <v>44319</v>
      </c>
      <c r="M7502">
        <v>44319</v>
      </c>
      <c r="N7502" t="s">
        <v>6800</v>
      </c>
      <c r="O7502" t="s">
        <v>6801</v>
      </c>
      <c r="R7502" t="s">
        <v>6948</v>
      </c>
      <c r="S7502" t="s">
        <v>25242</v>
      </c>
      <c r="T7502" t="s">
        <v>13135</v>
      </c>
      <c r="U7502" t="s">
        <v>6395</v>
      </c>
      <c r="V7502" t="s">
        <v>7236</v>
      </c>
      <c r="W7502" t="s">
        <v>7237</v>
      </c>
      <c r="Z7502" t="s">
        <v>2654</v>
      </c>
      <c r="AA7502" t="s">
        <v>25243</v>
      </c>
      <c r="AB7502" t="s">
        <v>25573</v>
      </c>
      <c r="AC7502" t="s">
        <v>25581</v>
      </c>
      <c r="AD7502" t="s">
        <v>25631</v>
      </c>
      <c r="AE7502" t="s">
        <v>25583</v>
      </c>
      <c r="AF7502" t="s">
        <v>25577</v>
      </c>
      <c r="AG7502" t="s">
        <v>25578</v>
      </c>
    </row>
    <row r="7503" spans="1:45" x14ac:dyDescent="0.2">
      <c r="A7503" t="s">
        <v>25479</v>
      </c>
      <c r="B7503" t="s">
        <v>6495</v>
      </c>
      <c r="C7503" t="s">
        <v>6496</v>
      </c>
      <c r="D7503" t="s">
        <v>6281</v>
      </c>
      <c r="E7503" t="s">
        <v>6281</v>
      </c>
      <c r="F7503" t="s">
        <v>6268</v>
      </c>
      <c r="G7503" t="s">
        <v>25480</v>
      </c>
      <c r="H7503" s="1">
        <v>44040</v>
      </c>
      <c r="I7503" s="1">
        <v>44040</v>
      </c>
      <c r="J7503">
        <v>44000</v>
      </c>
      <c r="K7503">
        <v>38000</v>
      </c>
      <c r="L7503">
        <v>44319</v>
      </c>
      <c r="M7503">
        <v>44319</v>
      </c>
      <c r="N7503" t="s">
        <v>6800</v>
      </c>
      <c r="O7503" t="s">
        <v>6801</v>
      </c>
      <c r="T7503" t="s">
        <v>13135</v>
      </c>
      <c r="U7503" t="s">
        <v>6395</v>
      </c>
      <c r="V7503" t="s">
        <v>7236</v>
      </c>
      <c r="W7503" t="s">
        <v>7237</v>
      </c>
      <c r="Z7503" t="s">
        <v>2654</v>
      </c>
      <c r="AA7503" t="s">
        <v>25332</v>
      </c>
    </row>
    <row r="7504" spans="1:45" x14ac:dyDescent="0.2">
      <c r="A7504" t="s">
        <v>25429</v>
      </c>
      <c r="B7504" t="s">
        <v>6527</v>
      </c>
      <c r="C7504" t="s">
        <v>6266</v>
      </c>
      <c r="D7504" t="s">
        <v>6281</v>
      </c>
      <c r="E7504" t="s">
        <v>6281</v>
      </c>
      <c r="F7504" t="s">
        <v>6268</v>
      </c>
      <c r="G7504" t="s">
        <v>25430</v>
      </c>
      <c r="H7504" s="1">
        <v>44377</v>
      </c>
      <c r="J7504">
        <v>0</v>
      </c>
      <c r="N7504" t="s">
        <v>6475</v>
      </c>
      <c r="O7504" t="s">
        <v>6878</v>
      </c>
      <c r="T7504" t="s">
        <v>6891</v>
      </c>
      <c r="U7504" t="s">
        <v>6588</v>
      </c>
      <c r="Z7504" t="s">
        <v>11052</v>
      </c>
      <c r="AA7504" t="s">
        <v>24711</v>
      </c>
    </row>
    <row r="7505" spans="1:45" x14ac:dyDescent="0.2">
      <c r="A7505" t="s">
        <v>25332</v>
      </c>
      <c r="B7505" t="s">
        <v>6527</v>
      </c>
      <c r="C7505" t="s">
        <v>6266</v>
      </c>
      <c r="D7505" t="s">
        <v>6281</v>
      </c>
      <c r="E7505" t="s">
        <v>6281</v>
      </c>
      <c r="F7505" t="s">
        <v>6268</v>
      </c>
      <c r="G7505" t="s">
        <v>25384</v>
      </c>
      <c r="H7505" s="1">
        <v>44377</v>
      </c>
      <c r="J7505">
        <v>0</v>
      </c>
      <c r="N7505" t="s">
        <v>6800</v>
      </c>
      <c r="O7505" t="s">
        <v>6801</v>
      </c>
      <c r="T7505" t="s">
        <v>13135</v>
      </c>
      <c r="U7505" t="s">
        <v>6395</v>
      </c>
      <c r="V7505" t="s">
        <v>7236</v>
      </c>
      <c r="W7505" t="s">
        <v>7237</v>
      </c>
      <c r="Z7505" t="s">
        <v>2654</v>
      </c>
    </row>
    <row r="7506" spans="1:45" x14ac:dyDescent="0.2">
      <c r="A7506" t="s">
        <v>25420</v>
      </c>
      <c r="B7506" t="s">
        <v>6538</v>
      </c>
      <c r="C7506" t="s">
        <v>6266</v>
      </c>
      <c r="D7506" t="s">
        <v>6281</v>
      </c>
      <c r="E7506" t="s">
        <v>6281</v>
      </c>
      <c r="F7506" t="s">
        <v>6268</v>
      </c>
      <c r="G7506" t="s">
        <v>25421</v>
      </c>
      <c r="H7506" s="1">
        <v>44050</v>
      </c>
      <c r="J7506">
        <v>59092</v>
      </c>
      <c r="K7506">
        <v>59092</v>
      </c>
      <c r="N7506" t="s">
        <v>6800</v>
      </c>
      <c r="O7506" t="s">
        <v>6801</v>
      </c>
      <c r="R7506" t="s">
        <v>25422</v>
      </c>
      <c r="S7506" t="s">
        <v>25423</v>
      </c>
      <c r="T7506" t="s">
        <v>13135</v>
      </c>
      <c r="U7506" t="s">
        <v>6395</v>
      </c>
      <c r="V7506" t="s">
        <v>7236</v>
      </c>
      <c r="W7506" t="s">
        <v>7237</v>
      </c>
      <c r="Z7506" t="s">
        <v>2654</v>
      </c>
      <c r="AA7506" t="s">
        <v>25332</v>
      </c>
      <c r="AB7506" t="s">
        <v>25573</v>
      </c>
      <c r="AC7506" t="s">
        <v>25574</v>
      </c>
      <c r="AD7506" t="s">
        <v>25587</v>
      </c>
      <c r="AE7506" t="s">
        <v>25588</v>
      </c>
      <c r="AF7506" t="s">
        <v>25577</v>
      </c>
      <c r="AG7506" t="s">
        <v>25578</v>
      </c>
    </row>
    <row r="7507" spans="1:45" x14ac:dyDescent="0.2">
      <c r="A7507" t="s">
        <v>25473</v>
      </c>
      <c r="B7507" t="s">
        <v>6495</v>
      </c>
      <c r="C7507" t="s">
        <v>6496</v>
      </c>
      <c r="D7507" t="s">
        <v>6281</v>
      </c>
      <c r="E7507" t="s">
        <v>6281</v>
      </c>
      <c r="F7507" t="s">
        <v>6268</v>
      </c>
      <c r="G7507" t="s">
        <v>25474</v>
      </c>
      <c r="H7507" s="1">
        <v>44040</v>
      </c>
      <c r="I7507" s="1">
        <v>44040</v>
      </c>
      <c r="J7507">
        <v>14773</v>
      </c>
      <c r="K7507">
        <v>14773</v>
      </c>
      <c r="L7507">
        <v>14773</v>
      </c>
      <c r="M7507">
        <v>14773</v>
      </c>
      <c r="N7507" t="s">
        <v>6800</v>
      </c>
      <c r="O7507" t="s">
        <v>6801</v>
      </c>
      <c r="R7507" t="s">
        <v>10909</v>
      </c>
      <c r="S7507" t="s">
        <v>10910</v>
      </c>
      <c r="T7507" t="s">
        <v>13135</v>
      </c>
      <c r="U7507" t="s">
        <v>6395</v>
      </c>
      <c r="V7507" t="s">
        <v>7236</v>
      </c>
      <c r="W7507" t="s">
        <v>7237</v>
      </c>
      <c r="Z7507" t="s">
        <v>2654</v>
      </c>
      <c r="AA7507" t="s">
        <v>25332</v>
      </c>
      <c r="AB7507" t="s">
        <v>25573</v>
      </c>
      <c r="AC7507" t="s">
        <v>25574</v>
      </c>
      <c r="AD7507" t="s">
        <v>25613</v>
      </c>
      <c r="AE7507" t="s">
        <v>25588</v>
      </c>
      <c r="AF7507" t="s">
        <v>25577</v>
      </c>
      <c r="AG7507" t="s">
        <v>25578</v>
      </c>
    </row>
    <row r="7508" spans="1:45" x14ac:dyDescent="0.2">
      <c r="A7508" t="s">
        <v>25328</v>
      </c>
      <c r="B7508" t="s">
        <v>6495</v>
      </c>
      <c r="C7508" t="s">
        <v>6496</v>
      </c>
      <c r="D7508" t="s">
        <v>6281</v>
      </c>
      <c r="E7508" t="s">
        <v>6281</v>
      </c>
      <c r="F7508" t="s">
        <v>6268</v>
      </c>
      <c r="G7508" t="s">
        <v>25329</v>
      </c>
      <c r="H7508" s="1">
        <v>44040</v>
      </c>
      <c r="I7508" s="1">
        <v>44040</v>
      </c>
      <c r="J7508">
        <v>44319</v>
      </c>
      <c r="K7508">
        <v>44319</v>
      </c>
      <c r="L7508">
        <v>44319</v>
      </c>
      <c r="M7508">
        <v>44319</v>
      </c>
      <c r="N7508" t="s">
        <v>6800</v>
      </c>
      <c r="O7508" t="s">
        <v>6801</v>
      </c>
      <c r="R7508" t="s">
        <v>25330</v>
      </c>
      <c r="S7508" t="s">
        <v>25331</v>
      </c>
      <c r="T7508" t="s">
        <v>13135</v>
      </c>
      <c r="U7508" t="s">
        <v>6395</v>
      </c>
      <c r="V7508" t="s">
        <v>7236</v>
      </c>
      <c r="W7508" t="s">
        <v>7237</v>
      </c>
      <c r="Z7508" t="s">
        <v>2654</v>
      </c>
      <c r="AA7508" t="s">
        <v>25332</v>
      </c>
      <c r="AB7508" t="s">
        <v>25573</v>
      </c>
      <c r="AC7508" t="s">
        <v>25574</v>
      </c>
      <c r="AD7508" t="s">
        <v>25587</v>
      </c>
      <c r="AE7508" t="s">
        <v>25588</v>
      </c>
      <c r="AF7508" t="s">
        <v>25577</v>
      </c>
      <c r="AG7508" t="s">
        <v>25578</v>
      </c>
    </row>
    <row r="7509" spans="1:45" x14ac:dyDescent="0.2">
      <c r="A7509" t="s">
        <v>6067</v>
      </c>
      <c r="B7509" t="s">
        <v>6527</v>
      </c>
      <c r="C7509" t="s">
        <v>7606</v>
      </c>
      <c r="D7509" t="s">
        <v>6281</v>
      </c>
      <c r="E7509" t="s">
        <v>6281</v>
      </c>
      <c r="F7509" t="s">
        <v>6286</v>
      </c>
      <c r="G7509" t="s">
        <v>25347</v>
      </c>
      <c r="H7509" s="1">
        <v>44196</v>
      </c>
      <c r="J7509">
        <v>0.01</v>
      </c>
      <c r="N7509" t="s">
        <v>6475</v>
      </c>
      <c r="O7509" t="s">
        <v>6476</v>
      </c>
      <c r="R7509" t="s">
        <v>11752</v>
      </c>
      <c r="S7509" t="s">
        <v>11753</v>
      </c>
      <c r="T7509" t="s">
        <v>7151</v>
      </c>
      <c r="U7509" t="s">
        <v>6322</v>
      </c>
      <c r="V7509" t="s">
        <v>6526</v>
      </c>
      <c r="Z7509" t="s">
        <v>28</v>
      </c>
      <c r="AB7509" t="s">
        <v>25573</v>
      </c>
      <c r="AC7509" t="s">
        <v>25594</v>
      </c>
      <c r="AE7509" t="s">
        <v>25591</v>
      </c>
      <c r="AF7509" t="s">
        <v>25577</v>
      </c>
      <c r="AG7509" t="s">
        <v>25578</v>
      </c>
      <c r="AJ7509">
        <f>VLOOKUP($A7509,Sheet1!$A:$K,2,FALSE)</f>
        <v>2</v>
      </c>
      <c r="AK7509">
        <f>VLOOKUP($A7509,Sheet1!$A:$K,3,FALSE)</f>
        <v>0</v>
      </c>
      <c r="AL7509">
        <f>VLOOKUP($A7509,Sheet1!$A:$K,4,FALSE)</f>
        <v>0</v>
      </c>
      <c r="AM7509">
        <f>VLOOKUP($A7509,Sheet1!$A:$K,5,FALSE)</f>
        <v>0</v>
      </c>
      <c r="AN7509">
        <f>VLOOKUP($A7509,Sheet1!$A:$K,6,FALSE)</f>
        <v>0</v>
      </c>
      <c r="AO7509">
        <f>VLOOKUP($A7509,Sheet1!$A:$K,7,FALSE)</f>
        <v>0</v>
      </c>
      <c r="AP7509">
        <f>VLOOKUP($A7509,Sheet1!$A:$K,8,FALSE)</f>
        <v>2</v>
      </c>
      <c r="AQ7509">
        <f>VLOOKUP($A7509,Sheet1!$A:$K,9,FALSE)</f>
        <v>-140</v>
      </c>
      <c r="AR7509">
        <f>VLOOKUP($A7509,Sheet1!$A:$K,10,FALSE)</f>
        <v>2</v>
      </c>
      <c r="AS7509">
        <f>VLOOKUP($A7509,Sheet1!$A:$K,11,FALSE)</f>
        <v>2</v>
      </c>
    </row>
    <row r="7510" spans="1:45" x14ac:dyDescent="0.2">
      <c r="A7510" t="s">
        <v>25380</v>
      </c>
      <c r="B7510" t="s">
        <v>6527</v>
      </c>
      <c r="C7510" t="s">
        <v>6266</v>
      </c>
      <c r="D7510" t="s">
        <v>6281</v>
      </c>
      <c r="E7510" t="s">
        <v>6281</v>
      </c>
      <c r="F7510" t="s">
        <v>6268</v>
      </c>
      <c r="G7510" t="s">
        <v>25381</v>
      </c>
      <c r="H7510" s="1">
        <v>44050</v>
      </c>
      <c r="I7510" s="1">
        <v>44040</v>
      </c>
      <c r="J7510">
        <v>14773</v>
      </c>
      <c r="K7510">
        <v>14773</v>
      </c>
      <c r="N7510" t="s">
        <v>6800</v>
      </c>
      <c r="O7510" t="s">
        <v>6801</v>
      </c>
      <c r="R7510" t="s">
        <v>25382</v>
      </c>
      <c r="S7510" t="s">
        <v>25383</v>
      </c>
      <c r="T7510" t="s">
        <v>13135</v>
      </c>
      <c r="U7510" t="s">
        <v>6395</v>
      </c>
      <c r="V7510" t="s">
        <v>7236</v>
      </c>
      <c r="W7510" t="s">
        <v>7237</v>
      </c>
      <c r="Z7510" t="s">
        <v>2654</v>
      </c>
      <c r="AA7510" t="s">
        <v>25332</v>
      </c>
      <c r="AB7510" t="s">
        <v>25573</v>
      </c>
      <c r="AC7510" t="s">
        <v>25574</v>
      </c>
      <c r="AD7510" t="s">
        <v>25587</v>
      </c>
      <c r="AE7510" t="s">
        <v>25588</v>
      </c>
      <c r="AF7510" t="s">
        <v>25577</v>
      </c>
      <c r="AG7510" t="s">
        <v>25578</v>
      </c>
    </row>
    <row r="7511" spans="1:45" x14ac:dyDescent="0.2">
      <c r="A7511" t="s">
        <v>6113</v>
      </c>
      <c r="B7511" t="s">
        <v>12328</v>
      </c>
      <c r="C7511" t="s">
        <v>6266</v>
      </c>
      <c r="D7511" t="s">
        <v>11176</v>
      </c>
      <c r="E7511" t="s">
        <v>6281</v>
      </c>
      <c r="F7511" t="s">
        <v>6268</v>
      </c>
      <c r="G7511" t="s">
        <v>25424</v>
      </c>
      <c r="H7511" s="1">
        <v>44204</v>
      </c>
      <c r="J7511">
        <v>0</v>
      </c>
      <c r="N7511" t="s">
        <v>6475</v>
      </c>
      <c r="O7511" t="s">
        <v>6476</v>
      </c>
      <c r="R7511" t="s">
        <v>25425</v>
      </c>
      <c r="T7511" t="s">
        <v>7298</v>
      </c>
      <c r="U7511" t="s">
        <v>6322</v>
      </c>
      <c r="V7511" t="s">
        <v>6479</v>
      </c>
      <c r="W7511" t="s">
        <v>6520</v>
      </c>
      <c r="Z7511" t="s">
        <v>28</v>
      </c>
      <c r="AB7511" t="s">
        <v>25573</v>
      </c>
      <c r="AC7511" t="s">
        <v>25601</v>
      </c>
      <c r="AE7511" t="s">
        <v>25602</v>
      </c>
      <c r="AF7511" t="s">
        <v>25625</v>
      </c>
      <c r="AG7511" t="s">
        <v>25578</v>
      </c>
      <c r="AJ7511">
        <f>VLOOKUP($A7511,Sheet1!$A:$K,2,FALSE)</f>
        <v>3</v>
      </c>
      <c r="AK7511">
        <f>VLOOKUP($A7511,Sheet1!$A:$K,3,FALSE)</f>
        <v>0</v>
      </c>
      <c r="AL7511">
        <f>VLOOKUP($A7511,Sheet1!$A:$K,4,FALSE)</f>
        <v>0</v>
      </c>
      <c r="AM7511">
        <f>VLOOKUP($A7511,Sheet1!$A:$K,5,FALSE)</f>
        <v>0</v>
      </c>
      <c r="AN7511">
        <f>VLOOKUP($A7511,Sheet1!$A:$K,6,FALSE)</f>
        <v>0</v>
      </c>
      <c r="AO7511">
        <f>VLOOKUP($A7511,Sheet1!$A:$K,7,FALSE)</f>
        <v>0</v>
      </c>
      <c r="AP7511">
        <f>VLOOKUP($A7511,Sheet1!$A:$K,8,FALSE)</f>
        <v>3</v>
      </c>
      <c r="AQ7511">
        <f>VLOOKUP($A7511,Sheet1!$A:$K,9,FALSE)</f>
        <v>-6</v>
      </c>
      <c r="AR7511">
        <f>VLOOKUP($A7511,Sheet1!$A:$K,10,FALSE)</f>
        <v>3</v>
      </c>
      <c r="AS7511">
        <f>VLOOKUP($A7511,Sheet1!$A:$K,11,FALSE)</f>
        <v>3</v>
      </c>
    </row>
    <row r="7512" spans="1:45" x14ac:dyDescent="0.2">
      <c r="A7512" t="s">
        <v>6095</v>
      </c>
      <c r="B7512" t="s">
        <v>6420</v>
      </c>
      <c r="C7512" t="s">
        <v>6266</v>
      </c>
      <c r="D7512" t="s">
        <v>6281</v>
      </c>
      <c r="E7512" t="s">
        <v>6281</v>
      </c>
      <c r="F7512" t="s">
        <v>6268</v>
      </c>
      <c r="G7512" t="s">
        <v>25390</v>
      </c>
      <c r="H7512" s="1">
        <v>44074</v>
      </c>
      <c r="J7512">
        <v>30322</v>
      </c>
      <c r="K7512">
        <v>68162</v>
      </c>
      <c r="N7512" t="s">
        <v>6475</v>
      </c>
      <c r="O7512" t="s">
        <v>6476</v>
      </c>
      <c r="R7512" t="s">
        <v>6477</v>
      </c>
      <c r="S7512" t="s">
        <v>25391</v>
      </c>
      <c r="T7512" t="s">
        <v>25392</v>
      </c>
      <c r="U7512" t="s">
        <v>6322</v>
      </c>
      <c r="V7512" t="s">
        <v>6526</v>
      </c>
      <c r="Z7512" t="s">
        <v>28</v>
      </c>
      <c r="AB7512" t="s">
        <v>25573</v>
      </c>
      <c r="AC7512" t="s">
        <v>25624</v>
      </c>
      <c r="AE7512" t="s">
        <v>25583</v>
      </c>
      <c r="AF7512" t="s">
        <v>25577</v>
      </c>
      <c r="AG7512" t="s">
        <v>25578</v>
      </c>
      <c r="AJ7512">
        <f>VLOOKUP($A7512,Sheet1!$A:$K,2,FALSE)</f>
        <v>6</v>
      </c>
      <c r="AK7512">
        <f>VLOOKUP($A7512,Sheet1!$A:$K,3,FALSE)</f>
        <v>0</v>
      </c>
      <c r="AL7512">
        <f>VLOOKUP($A7512,Sheet1!$A:$K,4,FALSE)</f>
        <v>0</v>
      </c>
      <c r="AM7512">
        <f>VLOOKUP($A7512,Sheet1!$A:$K,5,FALSE)</f>
        <v>0</v>
      </c>
      <c r="AN7512">
        <f>VLOOKUP($A7512,Sheet1!$A:$K,6,FALSE)</f>
        <v>0</v>
      </c>
      <c r="AO7512">
        <f>VLOOKUP($A7512,Sheet1!$A:$K,7,FALSE)</f>
        <v>0</v>
      </c>
      <c r="AP7512">
        <f>VLOOKUP($A7512,Sheet1!$A:$K,8,FALSE)</f>
        <v>6</v>
      </c>
      <c r="AQ7512">
        <f>VLOOKUP($A7512,Sheet1!$A:$K,9,FALSE)</f>
        <v>1</v>
      </c>
      <c r="AR7512">
        <f>VLOOKUP($A7512,Sheet1!$A:$K,10,FALSE)</f>
        <v>6</v>
      </c>
      <c r="AS7512">
        <f>VLOOKUP($A7512,Sheet1!$A:$K,11,FALSE)</f>
        <v>6</v>
      </c>
    </row>
    <row r="7513" spans="1:45" x14ac:dyDescent="0.2">
      <c r="A7513" t="s">
        <v>25395</v>
      </c>
      <c r="B7513" t="s">
        <v>12328</v>
      </c>
      <c r="C7513" t="s">
        <v>6266</v>
      </c>
      <c r="D7513" t="s">
        <v>11176</v>
      </c>
      <c r="E7513" t="s">
        <v>6319</v>
      </c>
      <c r="F7513" t="s">
        <v>6268</v>
      </c>
      <c r="G7513" t="s">
        <v>25396</v>
      </c>
      <c r="H7513" s="1">
        <v>44134</v>
      </c>
      <c r="J7513">
        <v>0</v>
      </c>
      <c r="N7513" t="s">
        <v>6270</v>
      </c>
      <c r="O7513" t="s">
        <v>6271</v>
      </c>
      <c r="R7513" t="s">
        <v>6291</v>
      </c>
      <c r="T7513" t="s">
        <v>7229</v>
      </c>
      <c r="U7513" t="s">
        <v>6276</v>
      </c>
      <c r="Z7513" t="s">
        <v>11029</v>
      </c>
      <c r="AB7513" t="s">
        <v>25573</v>
      </c>
      <c r="AC7513" t="s">
        <v>25581</v>
      </c>
      <c r="AD7513" t="s">
        <v>25604</v>
      </c>
      <c r="AE7513" t="s">
        <v>25579</v>
      </c>
      <c r="AF7513" t="s">
        <v>25577</v>
      </c>
      <c r="AG7513" t="s">
        <v>25578</v>
      </c>
    </row>
    <row r="7514" spans="1:45" x14ac:dyDescent="0.2">
      <c r="A7514" t="s">
        <v>6070</v>
      </c>
      <c r="B7514" t="s">
        <v>6265</v>
      </c>
      <c r="C7514" t="s">
        <v>6266</v>
      </c>
      <c r="D7514" t="s">
        <v>6281</v>
      </c>
      <c r="E7514" t="s">
        <v>6281</v>
      </c>
      <c r="F7514" t="s">
        <v>6268</v>
      </c>
      <c r="G7514" t="s">
        <v>25356</v>
      </c>
      <c r="H7514" s="1">
        <v>44071</v>
      </c>
      <c r="J7514">
        <v>145416</v>
      </c>
      <c r="K7514">
        <v>145416</v>
      </c>
      <c r="N7514" t="s">
        <v>6475</v>
      </c>
      <c r="O7514" t="s">
        <v>6476</v>
      </c>
      <c r="R7514" t="s">
        <v>7403</v>
      </c>
      <c r="S7514" t="s">
        <v>25357</v>
      </c>
      <c r="T7514" t="s">
        <v>7298</v>
      </c>
      <c r="U7514" t="s">
        <v>6322</v>
      </c>
      <c r="V7514" t="s">
        <v>6479</v>
      </c>
      <c r="W7514" t="s">
        <v>6520</v>
      </c>
      <c r="Z7514" t="s">
        <v>28</v>
      </c>
      <c r="AB7514" t="s">
        <v>25573</v>
      </c>
      <c r="AC7514" t="s">
        <v>25601</v>
      </c>
      <c r="AE7514" t="s">
        <v>25579</v>
      </c>
      <c r="AF7514" t="s">
        <v>25577</v>
      </c>
      <c r="AG7514" t="s">
        <v>25578</v>
      </c>
      <c r="AH7514" t="s">
        <v>10755</v>
      </c>
      <c r="AJ7514">
        <f>VLOOKUP($A7514,Sheet1!$A:$K,2,FALSE)</f>
        <v>8</v>
      </c>
      <c r="AK7514">
        <f>VLOOKUP($A7514,Sheet1!$A:$K,3,FALSE)</f>
        <v>0</v>
      </c>
      <c r="AL7514">
        <f>VLOOKUP($A7514,Sheet1!$A:$K,4,FALSE)</f>
        <v>0</v>
      </c>
      <c r="AM7514">
        <f>VLOOKUP($A7514,Sheet1!$A:$K,5,FALSE)</f>
        <v>0</v>
      </c>
      <c r="AN7514">
        <f>VLOOKUP($A7514,Sheet1!$A:$K,6,FALSE)</f>
        <v>0</v>
      </c>
      <c r="AO7514">
        <f>VLOOKUP($A7514,Sheet1!$A:$K,7,FALSE)</f>
        <v>0</v>
      </c>
      <c r="AP7514">
        <f>VLOOKUP($A7514,Sheet1!$A:$K,8,FALSE)</f>
        <v>8</v>
      </c>
      <c r="AQ7514">
        <f>VLOOKUP($A7514,Sheet1!$A:$K,9,FALSE)</f>
        <v>0</v>
      </c>
      <c r="AR7514">
        <f>VLOOKUP($A7514,Sheet1!$A:$K,10,FALSE)</f>
        <v>8</v>
      </c>
      <c r="AS7514">
        <f>VLOOKUP($A7514,Sheet1!$A:$K,11,FALSE)</f>
        <v>8</v>
      </c>
    </row>
    <row r="7515" spans="1:45" x14ac:dyDescent="0.2">
      <c r="A7515" t="s">
        <v>25365</v>
      </c>
      <c r="B7515" t="s">
        <v>8874</v>
      </c>
      <c r="C7515" t="s">
        <v>6266</v>
      </c>
      <c r="D7515" t="s">
        <v>6533</v>
      </c>
      <c r="E7515" t="s">
        <v>6533</v>
      </c>
      <c r="F7515" t="s">
        <v>6946</v>
      </c>
      <c r="G7515" t="s">
        <v>25366</v>
      </c>
      <c r="H7515" s="1">
        <v>44195</v>
      </c>
      <c r="J7515">
        <v>303270.40000000002</v>
      </c>
      <c r="K7515">
        <v>303270.40000000002</v>
      </c>
      <c r="R7515" t="s">
        <v>8773</v>
      </c>
      <c r="T7515" t="s">
        <v>11076</v>
      </c>
      <c r="U7515" t="s">
        <v>6395</v>
      </c>
      <c r="V7515" t="s">
        <v>6536</v>
      </c>
      <c r="W7515" t="s">
        <v>8818</v>
      </c>
      <c r="Z7515" t="s">
        <v>3040</v>
      </c>
      <c r="AA7515" t="s">
        <v>24352</v>
      </c>
      <c r="AB7515" t="s">
        <v>25573</v>
      </c>
      <c r="AC7515" t="s">
        <v>25574</v>
      </c>
      <c r="AD7515" t="s">
        <v>25575</v>
      </c>
      <c r="AE7515" t="s">
        <v>25583</v>
      </c>
      <c r="AF7515" t="s">
        <v>25577</v>
      </c>
      <c r="AG7515" t="s">
        <v>25578</v>
      </c>
    </row>
    <row r="7516" spans="1:45" x14ac:dyDescent="0.2">
      <c r="A7516" t="s">
        <v>12302</v>
      </c>
      <c r="B7516" t="s">
        <v>8874</v>
      </c>
      <c r="D7516" t="s">
        <v>6876</v>
      </c>
      <c r="E7516" t="s">
        <v>6876</v>
      </c>
      <c r="F7516" t="s">
        <v>6268</v>
      </c>
      <c r="G7516" t="s">
        <v>25456</v>
      </c>
      <c r="H7516" s="1">
        <v>44165</v>
      </c>
      <c r="N7516" t="s">
        <v>6475</v>
      </c>
      <c r="O7516" t="s">
        <v>6476</v>
      </c>
      <c r="R7516" t="s">
        <v>6477</v>
      </c>
      <c r="Z7516" t="s">
        <v>28</v>
      </c>
      <c r="AB7516" t="s">
        <v>25573</v>
      </c>
      <c r="AC7516" t="s">
        <v>25624</v>
      </c>
      <c r="AE7516" t="s">
        <v>25583</v>
      </c>
      <c r="AF7516" t="s">
        <v>25577</v>
      </c>
      <c r="AG7516" t="s">
        <v>25578</v>
      </c>
    </row>
    <row r="7517" spans="1:45" x14ac:dyDescent="0.2">
      <c r="A7517" t="s">
        <v>25388</v>
      </c>
      <c r="B7517" t="s">
        <v>6527</v>
      </c>
      <c r="C7517" t="s">
        <v>6266</v>
      </c>
      <c r="D7517" t="s">
        <v>6281</v>
      </c>
      <c r="E7517" t="s">
        <v>6281</v>
      </c>
      <c r="F7517" t="s">
        <v>6268</v>
      </c>
      <c r="G7517" t="s">
        <v>25389</v>
      </c>
      <c r="H7517" s="1">
        <v>44050</v>
      </c>
      <c r="J7517">
        <v>18480</v>
      </c>
      <c r="K7517">
        <v>18480</v>
      </c>
      <c r="N7517" t="s">
        <v>6800</v>
      </c>
      <c r="O7517" t="s">
        <v>6801</v>
      </c>
      <c r="R7517" t="s">
        <v>25382</v>
      </c>
      <c r="S7517" t="s">
        <v>25383</v>
      </c>
      <c r="T7517" t="s">
        <v>13135</v>
      </c>
      <c r="U7517" t="s">
        <v>6395</v>
      </c>
      <c r="V7517" t="s">
        <v>7236</v>
      </c>
      <c r="W7517" t="s">
        <v>7237</v>
      </c>
      <c r="Z7517" t="s">
        <v>2654</v>
      </c>
      <c r="AA7517" t="s">
        <v>25332</v>
      </c>
      <c r="AB7517" t="s">
        <v>25573</v>
      </c>
      <c r="AC7517" t="s">
        <v>25574</v>
      </c>
      <c r="AD7517" t="s">
        <v>25587</v>
      </c>
      <c r="AE7517" t="s">
        <v>25588</v>
      </c>
      <c r="AF7517" t="s">
        <v>25577</v>
      </c>
      <c r="AG7517" t="s">
        <v>25578</v>
      </c>
    </row>
    <row r="7518" spans="1:45" x14ac:dyDescent="0.2">
      <c r="A7518" t="s">
        <v>25336</v>
      </c>
      <c r="B7518" t="s">
        <v>11086</v>
      </c>
      <c r="D7518" t="s">
        <v>6876</v>
      </c>
      <c r="E7518" t="s">
        <v>6876</v>
      </c>
      <c r="F7518" t="s">
        <v>6268</v>
      </c>
      <c r="G7518" t="s">
        <v>25337</v>
      </c>
      <c r="H7518" s="1">
        <v>44076</v>
      </c>
      <c r="N7518" t="s">
        <v>6475</v>
      </c>
      <c r="O7518" t="s">
        <v>6476</v>
      </c>
      <c r="R7518" t="s">
        <v>11684</v>
      </c>
      <c r="Z7518" t="s">
        <v>28</v>
      </c>
      <c r="AB7518" t="s">
        <v>25573</v>
      </c>
      <c r="AC7518" t="s">
        <v>25601</v>
      </c>
      <c r="AE7518" t="s">
        <v>25583</v>
      </c>
      <c r="AF7518" t="s">
        <v>25577</v>
      </c>
      <c r="AG7518" t="s">
        <v>25578</v>
      </c>
    </row>
    <row r="7519" spans="1:45" x14ac:dyDescent="0.2">
      <c r="A7519" t="s">
        <v>25338</v>
      </c>
      <c r="B7519" t="s">
        <v>6527</v>
      </c>
      <c r="C7519" t="s">
        <v>6266</v>
      </c>
      <c r="D7519" t="s">
        <v>6533</v>
      </c>
      <c r="E7519" t="s">
        <v>6533</v>
      </c>
      <c r="F7519" t="s">
        <v>6268</v>
      </c>
      <c r="G7519" t="s">
        <v>25339</v>
      </c>
      <c r="H7519" s="1">
        <v>44165</v>
      </c>
      <c r="J7519">
        <v>0</v>
      </c>
      <c r="N7519" t="s">
        <v>6475</v>
      </c>
      <c r="O7519" t="s">
        <v>6476</v>
      </c>
      <c r="R7519" t="s">
        <v>11684</v>
      </c>
      <c r="T7519" t="s">
        <v>8533</v>
      </c>
      <c r="U7519" t="s">
        <v>6322</v>
      </c>
      <c r="V7519" t="s">
        <v>6526</v>
      </c>
      <c r="Z7519" t="s">
        <v>28</v>
      </c>
      <c r="AA7519" t="s">
        <v>25336</v>
      </c>
      <c r="AB7519" t="s">
        <v>25573</v>
      </c>
      <c r="AC7519" t="s">
        <v>25601</v>
      </c>
      <c r="AE7519" t="s">
        <v>25583</v>
      </c>
      <c r="AF7519" t="s">
        <v>25577</v>
      </c>
      <c r="AG7519" t="s">
        <v>25578</v>
      </c>
    </row>
    <row r="7520" spans="1:45" x14ac:dyDescent="0.2">
      <c r="A7520" t="s">
        <v>2225</v>
      </c>
      <c r="B7520" t="s">
        <v>12328</v>
      </c>
      <c r="C7520" t="s">
        <v>6266</v>
      </c>
      <c r="D7520" t="s">
        <v>11176</v>
      </c>
      <c r="E7520" t="s">
        <v>6267</v>
      </c>
      <c r="F7520" t="s">
        <v>6268</v>
      </c>
      <c r="G7520" t="s">
        <v>12329</v>
      </c>
      <c r="H7520" s="1">
        <v>44174</v>
      </c>
      <c r="J7520">
        <v>0</v>
      </c>
      <c r="N7520" t="s">
        <v>6800</v>
      </c>
      <c r="O7520" t="s">
        <v>6801</v>
      </c>
      <c r="R7520" t="s">
        <v>7189</v>
      </c>
      <c r="S7520" t="s">
        <v>12330</v>
      </c>
      <c r="Z7520" t="s">
        <v>241</v>
      </c>
      <c r="AB7520" t="s">
        <v>25573</v>
      </c>
      <c r="AC7520" t="s">
        <v>25574</v>
      </c>
      <c r="AD7520" t="s">
        <v>25575</v>
      </c>
      <c r="AE7520" t="s">
        <v>25579</v>
      </c>
      <c r="AF7520" t="s">
        <v>25577</v>
      </c>
      <c r="AG7520" t="s">
        <v>25578</v>
      </c>
      <c r="AJ7520">
        <f>VLOOKUP($A7520,Sheet1!$A:$K,2,FALSE)</f>
        <v>1</v>
      </c>
      <c r="AK7520">
        <f>VLOOKUP($A7520,Sheet1!$A:$K,3,FALSE)</f>
        <v>0</v>
      </c>
      <c r="AL7520">
        <f>VLOOKUP($A7520,Sheet1!$A:$K,4,FALSE)</f>
        <v>0</v>
      </c>
      <c r="AM7520">
        <f>VLOOKUP($A7520,Sheet1!$A:$K,5,FALSE)</f>
        <v>0</v>
      </c>
      <c r="AN7520">
        <f>VLOOKUP($A7520,Sheet1!$A:$K,6,FALSE)</f>
        <v>0</v>
      </c>
      <c r="AO7520">
        <f>VLOOKUP($A7520,Sheet1!$A:$K,7,FALSE)</f>
        <v>0</v>
      </c>
      <c r="AP7520">
        <f>VLOOKUP($A7520,Sheet1!$A:$K,8,FALSE)</f>
        <v>1</v>
      </c>
      <c r="AQ7520">
        <f>VLOOKUP($A7520,Sheet1!$A:$K,9,FALSE)</f>
        <v>0</v>
      </c>
      <c r="AR7520">
        <f>VLOOKUP($A7520,Sheet1!$A:$K,10,FALSE)</f>
        <v>1</v>
      </c>
      <c r="AS7520">
        <f>VLOOKUP($A7520,Sheet1!$A:$K,11,FALSE)</f>
        <v>1</v>
      </c>
    </row>
    <row r="7521" spans="1:45" x14ac:dyDescent="0.2">
      <c r="A7521" t="s">
        <v>3037</v>
      </c>
      <c r="B7521" t="s">
        <v>6279</v>
      </c>
      <c r="C7521" t="s">
        <v>8674</v>
      </c>
      <c r="D7521" t="s">
        <v>11176</v>
      </c>
      <c r="E7521" t="s">
        <v>6319</v>
      </c>
      <c r="F7521" t="s">
        <v>6268</v>
      </c>
      <c r="G7521" t="s">
        <v>13814</v>
      </c>
      <c r="H7521" s="1">
        <v>44109</v>
      </c>
      <c r="I7521" s="1">
        <v>44041</v>
      </c>
      <c r="J7521">
        <v>0</v>
      </c>
      <c r="N7521" t="s">
        <v>7118</v>
      </c>
      <c r="R7521" t="s">
        <v>13815</v>
      </c>
      <c r="S7521" t="s">
        <v>13816</v>
      </c>
      <c r="Z7521" t="s">
        <v>495</v>
      </c>
      <c r="AB7521" t="s">
        <v>25573</v>
      </c>
      <c r="AC7521" t="s">
        <v>25592</v>
      </c>
      <c r="AE7521" t="s">
        <v>25576</v>
      </c>
      <c r="AF7521" t="s">
        <v>25577</v>
      </c>
      <c r="AG7521" t="s">
        <v>25578</v>
      </c>
      <c r="AJ7521">
        <f>VLOOKUP($A7521,Sheet1!$A:$K,2,FALSE)</f>
        <v>1</v>
      </c>
      <c r="AK7521">
        <f>VLOOKUP($A7521,Sheet1!$A:$K,3,FALSE)</f>
        <v>0</v>
      </c>
      <c r="AL7521">
        <f>VLOOKUP($A7521,Sheet1!$A:$K,4,FALSE)</f>
        <v>0</v>
      </c>
      <c r="AM7521">
        <f>VLOOKUP($A7521,Sheet1!$A:$K,5,FALSE)</f>
        <v>0</v>
      </c>
      <c r="AN7521">
        <f>VLOOKUP($A7521,Sheet1!$A:$K,6,FALSE)</f>
        <v>0</v>
      </c>
      <c r="AO7521">
        <f>VLOOKUP($A7521,Sheet1!$A:$K,7,FALSE)</f>
        <v>0</v>
      </c>
      <c r="AP7521">
        <f>VLOOKUP($A7521,Sheet1!$A:$K,8,FALSE)</f>
        <v>1</v>
      </c>
      <c r="AQ7521">
        <f>VLOOKUP($A7521,Sheet1!$A:$K,9,FALSE)</f>
        <v>0</v>
      </c>
      <c r="AR7521">
        <f>VLOOKUP($A7521,Sheet1!$A:$K,10,FALSE)</f>
        <v>1</v>
      </c>
      <c r="AS7521">
        <f>VLOOKUP($A7521,Sheet1!$A:$K,11,FALSE)</f>
        <v>1</v>
      </c>
    </row>
    <row r="7522" spans="1:45" x14ac:dyDescent="0.2">
      <c r="A7522" t="s">
        <v>25412</v>
      </c>
      <c r="B7522" t="s">
        <v>6527</v>
      </c>
      <c r="C7522" t="s">
        <v>6266</v>
      </c>
      <c r="D7522" t="s">
        <v>6281</v>
      </c>
      <c r="E7522" t="s">
        <v>6281</v>
      </c>
      <c r="F7522" t="s">
        <v>6268</v>
      </c>
      <c r="G7522" t="s">
        <v>25413</v>
      </c>
      <c r="H7522" s="1">
        <v>44196</v>
      </c>
      <c r="J7522">
        <v>0</v>
      </c>
      <c r="K7522">
        <v>0.01</v>
      </c>
      <c r="N7522" t="s">
        <v>6270</v>
      </c>
      <c r="O7522" t="s">
        <v>7964</v>
      </c>
      <c r="R7522" t="s">
        <v>25414</v>
      </c>
      <c r="S7522" t="s">
        <v>25415</v>
      </c>
      <c r="T7522" t="s">
        <v>12213</v>
      </c>
      <c r="U7522" t="s">
        <v>6935</v>
      </c>
      <c r="V7522" t="s">
        <v>6936</v>
      </c>
      <c r="Z7522" t="s">
        <v>11019</v>
      </c>
      <c r="AB7522" t="s">
        <v>25573</v>
      </c>
      <c r="AC7522" t="s">
        <v>25581</v>
      </c>
      <c r="AD7522" t="s">
        <v>25609</v>
      </c>
      <c r="AE7522" t="s">
        <v>25588</v>
      </c>
      <c r="AF7522" t="s">
        <v>25577</v>
      </c>
      <c r="AG7522" t="s">
        <v>25578</v>
      </c>
    </row>
    <row r="7523" spans="1:45" x14ac:dyDescent="0.2">
      <c r="A7523" t="s">
        <v>25385</v>
      </c>
      <c r="B7523" t="s">
        <v>8913</v>
      </c>
      <c r="C7523" t="s">
        <v>6266</v>
      </c>
      <c r="D7523" t="s">
        <v>6533</v>
      </c>
      <c r="E7523" t="s">
        <v>6533</v>
      </c>
      <c r="F7523" t="s">
        <v>6268</v>
      </c>
      <c r="G7523" t="s">
        <v>25386</v>
      </c>
      <c r="H7523" s="1">
        <v>44196</v>
      </c>
      <c r="J7523">
        <v>100000</v>
      </c>
      <c r="K7523">
        <v>100000</v>
      </c>
      <c r="N7523" t="s">
        <v>6270</v>
      </c>
      <c r="O7523" t="s">
        <v>7964</v>
      </c>
      <c r="R7523" t="s">
        <v>6979</v>
      </c>
      <c r="T7523" t="s">
        <v>25387</v>
      </c>
      <c r="U7523" t="s">
        <v>6935</v>
      </c>
      <c r="V7523" t="s">
        <v>12982</v>
      </c>
      <c r="Z7523" t="s">
        <v>11019</v>
      </c>
      <c r="AA7523" t="s">
        <v>25219</v>
      </c>
      <c r="AB7523" t="s">
        <v>25573</v>
      </c>
      <c r="AC7523" t="s">
        <v>25601</v>
      </c>
      <c r="AE7523" t="s">
        <v>25583</v>
      </c>
      <c r="AF7523" t="s">
        <v>25577</v>
      </c>
      <c r="AG7523" t="s">
        <v>25578</v>
      </c>
      <c r="AH7523" t="s">
        <v>18920</v>
      </c>
    </row>
    <row r="7524" spans="1:45" x14ac:dyDescent="0.2">
      <c r="A7524" t="s">
        <v>11668</v>
      </c>
      <c r="B7524" t="s">
        <v>6527</v>
      </c>
      <c r="C7524" t="s">
        <v>6266</v>
      </c>
      <c r="D7524" t="s">
        <v>6267</v>
      </c>
      <c r="E7524" t="s">
        <v>6267</v>
      </c>
      <c r="F7524" t="s">
        <v>6268</v>
      </c>
      <c r="G7524" t="s">
        <v>11669</v>
      </c>
      <c r="H7524" s="1">
        <v>44134</v>
      </c>
      <c r="J7524">
        <v>35160</v>
      </c>
      <c r="K7524">
        <v>35160</v>
      </c>
      <c r="N7524" t="s">
        <v>6270</v>
      </c>
      <c r="O7524" t="s">
        <v>6271</v>
      </c>
      <c r="R7524" t="s">
        <v>7127</v>
      </c>
      <c r="Z7524" t="s">
        <v>11029</v>
      </c>
      <c r="AB7524" t="s">
        <v>25573</v>
      </c>
      <c r="AC7524" t="s">
        <v>25574</v>
      </c>
      <c r="AD7524" t="s">
        <v>25575</v>
      </c>
      <c r="AE7524" t="s">
        <v>25579</v>
      </c>
      <c r="AF7524" t="s">
        <v>25577</v>
      </c>
      <c r="AG7524" t="s">
        <v>25578</v>
      </c>
      <c r="AH7524" t="s">
        <v>6855</v>
      </c>
    </row>
    <row r="7525" spans="1:45" x14ac:dyDescent="0.2">
      <c r="A7525" t="s">
        <v>25416</v>
      </c>
      <c r="B7525" t="s">
        <v>6527</v>
      </c>
      <c r="C7525" t="s">
        <v>6266</v>
      </c>
      <c r="D7525" t="s">
        <v>6267</v>
      </c>
      <c r="E7525" t="s">
        <v>6267</v>
      </c>
      <c r="F7525" t="s">
        <v>6268</v>
      </c>
      <c r="G7525" t="s">
        <v>25417</v>
      </c>
      <c r="H7525" s="1">
        <v>44225</v>
      </c>
      <c r="J7525">
        <v>0.01</v>
      </c>
      <c r="K7525">
        <v>0.01</v>
      </c>
      <c r="N7525" t="s">
        <v>6270</v>
      </c>
      <c r="O7525" t="s">
        <v>6271</v>
      </c>
      <c r="R7525" t="s">
        <v>7127</v>
      </c>
      <c r="Z7525" t="s">
        <v>11029</v>
      </c>
      <c r="AB7525" t="s">
        <v>25573</v>
      </c>
      <c r="AC7525" t="s">
        <v>25574</v>
      </c>
      <c r="AD7525" t="s">
        <v>25575</v>
      </c>
      <c r="AE7525" t="s">
        <v>25579</v>
      </c>
      <c r="AF7525" t="s">
        <v>25577</v>
      </c>
      <c r="AG7525" t="s">
        <v>25578</v>
      </c>
      <c r="AH7525" t="s">
        <v>6855</v>
      </c>
    </row>
    <row r="7526" spans="1:45" x14ac:dyDescent="0.2">
      <c r="A7526" t="s">
        <v>11819</v>
      </c>
      <c r="B7526" t="s">
        <v>6527</v>
      </c>
      <c r="C7526" t="s">
        <v>6266</v>
      </c>
      <c r="D7526" t="s">
        <v>6281</v>
      </c>
      <c r="E7526" t="s">
        <v>6281</v>
      </c>
      <c r="F7526" t="s">
        <v>6268</v>
      </c>
      <c r="G7526" t="s">
        <v>11820</v>
      </c>
      <c r="H7526" s="1">
        <v>44057</v>
      </c>
      <c r="J7526">
        <v>79447.03</v>
      </c>
      <c r="K7526">
        <v>79447.03</v>
      </c>
      <c r="N7526" t="s">
        <v>6270</v>
      </c>
      <c r="O7526" t="s">
        <v>6271</v>
      </c>
      <c r="R7526" t="s">
        <v>11821</v>
      </c>
      <c r="S7526" t="s">
        <v>11822</v>
      </c>
      <c r="T7526" t="s">
        <v>11823</v>
      </c>
      <c r="U7526" t="s">
        <v>6276</v>
      </c>
      <c r="Z7526" t="s">
        <v>11029</v>
      </c>
      <c r="AB7526" t="s">
        <v>25573</v>
      </c>
      <c r="AC7526" t="s">
        <v>25581</v>
      </c>
      <c r="AD7526" t="s">
        <v>25607</v>
      </c>
      <c r="AE7526" t="s">
        <v>25576</v>
      </c>
      <c r="AF7526" t="s">
        <v>25625</v>
      </c>
      <c r="AG7526" t="s">
        <v>25578</v>
      </c>
    </row>
    <row r="7527" spans="1:45" x14ac:dyDescent="0.2">
      <c r="A7527" t="s">
        <v>11024</v>
      </c>
      <c r="B7527" t="s">
        <v>6420</v>
      </c>
      <c r="C7527" t="s">
        <v>6266</v>
      </c>
      <c r="D7527" t="s">
        <v>6281</v>
      </c>
      <c r="E7527" t="s">
        <v>6281</v>
      </c>
      <c r="F7527" t="s">
        <v>6268</v>
      </c>
      <c r="G7527" t="s">
        <v>11025</v>
      </c>
      <c r="H7527" s="1">
        <v>44057</v>
      </c>
      <c r="J7527">
        <v>15000</v>
      </c>
      <c r="K7527">
        <v>15000</v>
      </c>
      <c r="N7527" t="s">
        <v>6270</v>
      </c>
      <c r="O7527" t="s">
        <v>6271</v>
      </c>
      <c r="R7527" t="s">
        <v>11026</v>
      </c>
      <c r="S7527" t="s">
        <v>11027</v>
      </c>
      <c r="T7527" t="s">
        <v>11028</v>
      </c>
      <c r="U7527" t="s">
        <v>6276</v>
      </c>
      <c r="Z7527" t="s">
        <v>11029</v>
      </c>
      <c r="AB7527" t="s">
        <v>25573</v>
      </c>
      <c r="AC7527" t="s">
        <v>25581</v>
      </c>
      <c r="AD7527" t="s">
        <v>25604</v>
      </c>
      <c r="AE7527" t="s">
        <v>25576</v>
      </c>
      <c r="AF7527" t="s">
        <v>25577</v>
      </c>
      <c r="AG7527" t="s">
        <v>25578</v>
      </c>
    </row>
    <row r="7528" spans="1:45" x14ac:dyDescent="0.2">
      <c r="A7528" t="s">
        <v>1919</v>
      </c>
      <c r="B7528" t="s">
        <v>6265</v>
      </c>
      <c r="C7528" t="s">
        <v>6266</v>
      </c>
      <c r="D7528" t="s">
        <v>6319</v>
      </c>
      <c r="E7528" t="s">
        <v>6319</v>
      </c>
      <c r="F7528" t="s">
        <v>6268</v>
      </c>
      <c r="G7528" t="s">
        <v>11670</v>
      </c>
      <c r="H7528" s="1">
        <v>44085</v>
      </c>
      <c r="J7528">
        <v>0.01</v>
      </c>
      <c r="K7528">
        <v>0.01</v>
      </c>
      <c r="N7528" t="s">
        <v>6270</v>
      </c>
      <c r="O7528" t="s">
        <v>6271</v>
      </c>
      <c r="R7528" t="s">
        <v>7344</v>
      </c>
      <c r="S7528" t="s">
        <v>11671</v>
      </c>
      <c r="T7528" t="s">
        <v>7229</v>
      </c>
      <c r="U7528" t="s">
        <v>6276</v>
      </c>
      <c r="Z7528" t="s">
        <v>11029</v>
      </c>
      <c r="AB7528" t="s">
        <v>25573</v>
      </c>
      <c r="AC7528" t="s">
        <v>25581</v>
      </c>
      <c r="AD7528" t="s">
        <v>25604</v>
      </c>
      <c r="AE7528" t="s">
        <v>25579</v>
      </c>
      <c r="AF7528" t="s">
        <v>25577</v>
      </c>
      <c r="AG7528" t="s">
        <v>25578</v>
      </c>
      <c r="AJ7528">
        <f>VLOOKUP($A7528,Sheet1!$A:$K,2,FALSE)</f>
        <v>1</v>
      </c>
      <c r="AK7528">
        <f>VLOOKUP($A7528,Sheet1!$A:$K,3,FALSE)</f>
        <v>0</v>
      </c>
      <c r="AL7528">
        <f>VLOOKUP($A7528,Sheet1!$A:$K,4,FALSE)</f>
        <v>0</v>
      </c>
      <c r="AM7528">
        <f>VLOOKUP($A7528,Sheet1!$A:$K,5,FALSE)</f>
        <v>0</v>
      </c>
      <c r="AN7528">
        <f>VLOOKUP($A7528,Sheet1!$A:$K,6,FALSE)</f>
        <v>0</v>
      </c>
      <c r="AO7528">
        <f>VLOOKUP($A7528,Sheet1!$A:$K,7,FALSE)</f>
        <v>0</v>
      </c>
      <c r="AP7528">
        <f>VLOOKUP($A7528,Sheet1!$A:$K,8,FALSE)</f>
        <v>1</v>
      </c>
      <c r="AQ7528">
        <f>VLOOKUP($A7528,Sheet1!$A:$K,9,FALSE)</f>
        <v>11</v>
      </c>
      <c r="AR7528">
        <f>VLOOKUP($A7528,Sheet1!$A:$K,10,FALSE)</f>
        <v>1</v>
      </c>
      <c r="AS7528">
        <f>VLOOKUP($A7528,Sheet1!$A:$K,11,FALSE)</f>
        <v>1</v>
      </c>
    </row>
    <row r="7529" spans="1:45" x14ac:dyDescent="0.2">
      <c r="A7529" t="s">
        <v>12103</v>
      </c>
      <c r="B7529" t="s">
        <v>6527</v>
      </c>
      <c r="C7529" t="s">
        <v>6266</v>
      </c>
      <c r="D7529" t="s">
        <v>6319</v>
      </c>
      <c r="E7529" t="s">
        <v>6319</v>
      </c>
      <c r="F7529" t="s">
        <v>6268</v>
      </c>
      <c r="G7529" t="s">
        <v>12104</v>
      </c>
      <c r="H7529" s="1">
        <v>44099</v>
      </c>
      <c r="J7529">
        <v>90000</v>
      </c>
      <c r="K7529">
        <v>90000</v>
      </c>
      <c r="N7529" t="s">
        <v>6270</v>
      </c>
      <c r="O7529" t="s">
        <v>6271</v>
      </c>
      <c r="R7529" t="s">
        <v>12105</v>
      </c>
      <c r="S7529" t="s">
        <v>12106</v>
      </c>
      <c r="T7529" t="s">
        <v>7807</v>
      </c>
      <c r="U7529" t="s">
        <v>6276</v>
      </c>
      <c r="Z7529" t="s">
        <v>11029</v>
      </c>
      <c r="AB7529" t="s">
        <v>25573</v>
      </c>
      <c r="AC7529" t="s">
        <v>25581</v>
      </c>
      <c r="AD7529" t="s">
        <v>25604</v>
      </c>
      <c r="AE7529" t="s">
        <v>25576</v>
      </c>
      <c r="AF7529" t="s">
        <v>25577</v>
      </c>
      <c r="AG7529" t="s">
        <v>25578</v>
      </c>
    </row>
    <row r="7530" spans="1:45" x14ac:dyDescent="0.2">
      <c r="A7530" t="s">
        <v>12367</v>
      </c>
      <c r="B7530" t="s">
        <v>6420</v>
      </c>
      <c r="C7530" t="s">
        <v>6266</v>
      </c>
      <c r="D7530" t="s">
        <v>6319</v>
      </c>
      <c r="E7530" t="s">
        <v>6319</v>
      </c>
      <c r="F7530" t="s">
        <v>6268</v>
      </c>
      <c r="G7530" t="s">
        <v>12368</v>
      </c>
      <c r="H7530" s="1">
        <v>44064</v>
      </c>
      <c r="J7530">
        <v>0.01</v>
      </c>
      <c r="K7530">
        <v>0.01</v>
      </c>
      <c r="N7530" t="s">
        <v>6270</v>
      </c>
      <c r="O7530" t="s">
        <v>6271</v>
      </c>
      <c r="R7530" t="s">
        <v>12369</v>
      </c>
      <c r="S7530" t="s">
        <v>12370</v>
      </c>
      <c r="T7530" t="s">
        <v>7807</v>
      </c>
      <c r="U7530" t="s">
        <v>6276</v>
      </c>
      <c r="Z7530" t="s">
        <v>11029</v>
      </c>
      <c r="AB7530" t="s">
        <v>25573</v>
      </c>
      <c r="AC7530" t="s">
        <v>25581</v>
      </c>
      <c r="AD7530" t="s">
        <v>25604</v>
      </c>
      <c r="AE7530" t="s">
        <v>25576</v>
      </c>
      <c r="AF7530" t="s">
        <v>25577</v>
      </c>
      <c r="AG7530" t="s">
        <v>25578</v>
      </c>
    </row>
    <row r="7531" spans="1:45" x14ac:dyDescent="0.2">
      <c r="A7531" t="s">
        <v>25457</v>
      </c>
      <c r="B7531" t="s">
        <v>6527</v>
      </c>
      <c r="C7531" t="s">
        <v>6266</v>
      </c>
      <c r="D7531" t="s">
        <v>6267</v>
      </c>
      <c r="E7531" t="s">
        <v>6267</v>
      </c>
      <c r="F7531" t="s">
        <v>6268</v>
      </c>
      <c r="G7531" t="s">
        <v>25458</v>
      </c>
      <c r="H7531" s="1">
        <v>44092</v>
      </c>
      <c r="J7531">
        <v>60000</v>
      </c>
      <c r="K7531">
        <v>60000</v>
      </c>
      <c r="N7531" t="s">
        <v>6475</v>
      </c>
      <c r="O7531" t="s">
        <v>6476</v>
      </c>
      <c r="R7531" t="s">
        <v>25459</v>
      </c>
      <c r="T7531" t="s">
        <v>13402</v>
      </c>
      <c r="U7531" t="s">
        <v>6322</v>
      </c>
      <c r="V7531" t="s">
        <v>6526</v>
      </c>
      <c r="Z7531" t="s">
        <v>10987</v>
      </c>
      <c r="AB7531" t="s">
        <v>25573</v>
      </c>
      <c r="AC7531" t="s">
        <v>25581</v>
      </c>
      <c r="AD7531" t="s">
        <v>25589</v>
      </c>
      <c r="AE7531" t="s">
        <v>25591</v>
      </c>
      <c r="AF7531" t="s">
        <v>25577</v>
      </c>
      <c r="AG7531" t="s">
        <v>25578</v>
      </c>
    </row>
    <row r="7532" spans="1:45" x14ac:dyDescent="0.2">
      <c r="A7532" t="s">
        <v>12295</v>
      </c>
      <c r="B7532" t="s">
        <v>6527</v>
      </c>
      <c r="C7532" t="s">
        <v>6266</v>
      </c>
      <c r="D7532" t="s">
        <v>6267</v>
      </c>
      <c r="E7532" t="s">
        <v>6267</v>
      </c>
      <c r="F7532" t="s">
        <v>6268</v>
      </c>
      <c r="G7532" t="s">
        <v>12296</v>
      </c>
      <c r="H7532" s="1">
        <v>44285</v>
      </c>
      <c r="J7532">
        <v>200000</v>
      </c>
      <c r="K7532">
        <v>1000000</v>
      </c>
      <c r="N7532" t="s">
        <v>6270</v>
      </c>
      <c r="O7532" t="s">
        <v>6271</v>
      </c>
      <c r="R7532" t="s">
        <v>7368</v>
      </c>
      <c r="T7532" t="s">
        <v>6908</v>
      </c>
      <c r="U7532" t="s">
        <v>6276</v>
      </c>
      <c r="Z7532" t="s">
        <v>6277</v>
      </c>
      <c r="AB7532" t="s">
        <v>25573</v>
      </c>
      <c r="AC7532" t="s">
        <v>25581</v>
      </c>
      <c r="AD7532" t="s">
        <v>25604</v>
      </c>
      <c r="AE7532" t="s">
        <v>25576</v>
      </c>
      <c r="AF7532" t="s">
        <v>25577</v>
      </c>
      <c r="AG7532" t="s">
        <v>25578</v>
      </c>
    </row>
    <row r="7533" spans="1:45" x14ac:dyDescent="0.2">
      <c r="A7533" t="s">
        <v>12192</v>
      </c>
      <c r="B7533" t="s">
        <v>6527</v>
      </c>
      <c r="C7533" t="s">
        <v>6266</v>
      </c>
      <c r="D7533" t="s">
        <v>6267</v>
      </c>
      <c r="E7533" t="s">
        <v>6267</v>
      </c>
      <c r="F7533" t="s">
        <v>6268</v>
      </c>
      <c r="G7533" t="s">
        <v>12193</v>
      </c>
      <c r="H7533" s="1">
        <v>44285</v>
      </c>
      <c r="J7533">
        <v>200000</v>
      </c>
      <c r="K7533">
        <v>1000000</v>
      </c>
      <c r="N7533" t="s">
        <v>6270</v>
      </c>
      <c r="O7533" t="s">
        <v>6271</v>
      </c>
      <c r="P7533" t="s">
        <v>6272</v>
      </c>
      <c r="Q7533" t="s">
        <v>6273</v>
      </c>
      <c r="R7533" t="s">
        <v>7368</v>
      </c>
      <c r="T7533" t="s">
        <v>7060</v>
      </c>
      <c r="U7533" t="s">
        <v>6276</v>
      </c>
      <c r="Z7533" t="s">
        <v>6277</v>
      </c>
      <c r="AB7533" t="s">
        <v>25573</v>
      </c>
      <c r="AC7533" t="s">
        <v>25581</v>
      </c>
      <c r="AD7533" t="s">
        <v>25604</v>
      </c>
      <c r="AE7533" t="s">
        <v>25576</v>
      </c>
      <c r="AF7533" t="s">
        <v>25577</v>
      </c>
      <c r="AG7533" t="s">
        <v>25578</v>
      </c>
    </row>
    <row r="7534" spans="1:45" x14ac:dyDescent="0.2">
      <c r="A7534" t="s">
        <v>12928</v>
      </c>
      <c r="B7534" t="s">
        <v>6527</v>
      </c>
      <c r="C7534" t="s">
        <v>6266</v>
      </c>
      <c r="D7534" t="s">
        <v>6281</v>
      </c>
      <c r="E7534" t="s">
        <v>6281</v>
      </c>
      <c r="F7534" t="s">
        <v>6268</v>
      </c>
      <c r="G7534" t="s">
        <v>12929</v>
      </c>
      <c r="H7534" s="1">
        <v>44104</v>
      </c>
      <c r="J7534">
        <v>0</v>
      </c>
      <c r="N7534" t="s">
        <v>6475</v>
      </c>
      <c r="O7534" t="s">
        <v>6476</v>
      </c>
      <c r="T7534" t="s">
        <v>12930</v>
      </c>
      <c r="U7534" t="s">
        <v>6322</v>
      </c>
      <c r="V7534" t="s">
        <v>6510</v>
      </c>
      <c r="W7534" t="s">
        <v>6511</v>
      </c>
      <c r="Z7534" t="s">
        <v>1834</v>
      </c>
    </row>
    <row r="7535" spans="1:45" x14ac:dyDescent="0.2">
      <c r="A7535" t="s">
        <v>11216</v>
      </c>
      <c r="B7535" t="s">
        <v>6420</v>
      </c>
      <c r="C7535" t="s">
        <v>6266</v>
      </c>
      <c r="D7535" t="s">
        <v>6281</v>
      </c>
      <c r="E7535" t="s">
        <v>6281</v>
      </c>
      <c r="F7535" t="s">
        <v>6268</v>
      </c>
      <c r="G7535" t="s">
        <v>11217</v>
      </c>
      <c r="H7535" s="1">
        <v>44286</v>
      </c>
      <c r="J7535">
        <v>76826</v>
      </c>
      <c r="K7535">
        <v>70000</v>
      </c>
      <c r="N7535" t="s">
        <v>6475</v>
      </c>
      <c r="O7535" t="s">
        <v>6548</v>
      </c>
      <c r="R7535" t="s">
        <v>11218</v>
      </c>
      <c r="S7535" t="s">
        <v>11219</v>
      </c>
      <c r="T7535" t="s">
        <v>11208</v>
      </c>
      <c r="U7535" t="s">
        <v>6550</v>
      </c>
      <c r="V7535" t="s">
        <v>7099</v>
      </c>
      <c r="Z7535" t="s">
        <v>4485</v>
      </c>
      <c r="AB7535" t="s">
        <v>25573</v>
      </c>
      <c r="AC7535" t="s">
        <v>25600</v>
      </c>
      <c r="AE7535" t="s">
        <v>25595</v>
      </c>
      <c r="AF7535" t="s">
        <v>25577</v>
      </c>
      <c r="AG7535" t="s">
        <v>25578</v>
      </c>
    </row>
    <row r="7536" spans="1:45" x14ac:dyDescent="0.2">
      <c r="A7536" t="s">
        <v>25447</v>
      </c>
      <c r="B7536" t="s">
        <v>6538</v>
      </c>
      <c r="C7536" t="s">
        <v>6266</v>
      </c>
      <c r="D7536" t="s">
        <v>6281</v>
      </c>
      <c r="E7536" t="s">
        <v>6281</v>
      </c>
      <c r="F7536" t="s">
        <v>6268</v>
      </c>
      <c r="G7536" t="s">
        <v>25448</v>
      </c>
      <c r="H7536" s="1">
        <v>44074</v>
      </c>
      <c r="J7536">
        <v>422118</v>
      </c>
      <c r="K7536">
        <v>422118</v>
      </c>
      <c r="N7536" t="s">
        <v>6800</v>
      </c>
      <c r="O7536" t="s">
        <v>6801</v>
      </c>
      <c r="R7536" t="s">
        <v>12874</v>
      </c>
      <c r="S7536" t="s">
        <v>25449</v>
      </c>
      <c r="T7536" t="s">
        <v>7745</v>
      </c>
      <c r="U7536" t="s">
        <v>6395</v>
      </c>
      <c r="V7536" t="s">
        <v>6536</v>
      </c>
      <c r="W7536" t="s">
        <v>6835</v>
      </c>
      <c r="Z7536" t="s">
        <v>2654</v>
      </c>
      <c r="AA7536" t="s">
        <v>11535</v>
      </c>
      <c r="AB7536" t="s">
        <v>25573</v>
      </c>
      <c r="AC7536" t="s">
        <v>25581</v>
      </c>
      <c r="AD7536" t="s">
        <v>25607</v>
      </c>
      <c r="AE7536" t="s">
        <v>25576</v>
      </c>
      <c r="AF7536" t="s">
        <v>25577</v>
      </c>
      <c r="AG7536" t="s">
        <v>25578</v>
      </c>
    </row>
    <row r="7537" spans="1:34" x14ac:dyDescent="0.2">
      <c r="A7537" t="s">
        <v>25352</v>
      </c>
      <c r="B7537" t="s">
        <v>6527</v>
      </c>
      <c r="C7537" t="s">
        <v>6266</v>
      </c>
      <c r="D7537" t="s">
        <v>6281</v>
      </c>
      <c r="E7537" t="s">
        <v>6281</v>
      </c>
      <c r="F7537" t="s">
        <v>6268</v>
      </c>
      <c r="G7537" t="s">
        <v>25353</v>
      </c>
      <c r="H7537" s="1">
        <v>44196</v>
      </c>
      <c r="J7537">
        <v>1430000</v>
      </c>
      <c r="K7537">
        <v>1430000</v>
      </c>
      <c r="N7537" t="s">
        <v>6800</v>
      </c>
      <c r="O7537" t="s">
        <v>6801</v>
      </c>
      <c r="R7537" t="s">
        <v>24651</v>
      </c>
      <c r="S7537" t="s">
        <v>24652</v>
      </c>
      <c r="T7537" t="s">
        <v>15935</v>
      </c>
      <c r="U7537" t="s">
        <v>6395</v>
      </c>
      <c r="V7537" t="s">
        <v>7236</v>
      </c>
      <c r="W7537" t="s">
        <v>7237</v>
      </c>
      <c r="Z7537" t="s">
        <v>2654</v>
      </c>
      <c r="AA7537" t="s">
        <v>13637</v>
      </c>
      <c r="AB7537" t="s">
        <v>25573</v>
      </c>
      <c r="AC7537" t="s">
        <v>25574</v>
      </c>
      <c r="AD7537" t="s">
        <v>25611</v>
      </c>
      <c r="AE7537" t="s">
        <v>25591</v>
      </c>
      <c r="AF7537" t="s">
        <v>25640</v>
      </c>
      <c r="AG7537" t="s">
        <v>25578</v>
      </c>
      <c r="AH7537" t="s">
        <v>25670</v>
      </c>
    </row>
    <row r="7538" spans="1:34" x14ac:dyDescent="0.2">
      <c r="A7538" t="s">
        <v>25426</v>
      </c>
      <c r="B7538" t="s">
        <v>6527</v>
      </c>
      <c r="C7538" t="s">
        <v>6266</v>
      </c>
      <c r="D7538" t="s">
        <v>6281</v>
      </c>
      <c r="E7538" t="s">
        <v>6281</v>
      </c>
      <c r="F7538" t="s">
        <v>6268</v>
      </c>
      <c r="G7538" t="s">
        <v>25427</v>
      </c>
      <c r="H7538" s="1">
        <v>44196</v>
      </c>
      <c r="J7538">
        <v>1430000</v>
      </c>
      <c r="K7538">
        <v>1430000</v>
      </c>
      <c r="N7538" t="s">
        <v>6800</v>
      </c>
      <c r="O7538" t="s">
        <v>6801</v>
      </c>
      <c r="R7538" t="s">
        <v>24651</v>
      </c>
      <c r="S7538" t="s">
        <v>24652</v>
      </c>
      <c r="T7538" t="s">
        <v>25428</v>
      </c>
      <c r="U7538" t="s">
        <v>6395</v>
      </c>
      <c r="V7538" t="s">
        <v>7751</v>
      </c>
      <c r="Z7538" t="s">
        <v>2654</v>
      </c>
      <c r="AA7538" t="s">
        <v>13637</v>
      </c>
      <c r="AB7538" t="s">
        <v>25573</v>
      </c>
      <c r="AC7538" t="s">
        <v>25574</v>
      </c>
      <c r="AD7538" t="s">
        <v>25611</v>
      </c>
      <c r="AE7538" t="s">
        <v>25591</v>
      </c>
      <c r="AF7538" t="s">
        <v>25640</v>
      </c>
      <c r="AG7538" t="s">
        <v>25578</v>
      </c>
      <c r="AH7538" t="s">
        <v>25670</v>
      </c>
    </row>
    <row r="7539" spans="1:34" x14ac:dyDescent="0.2">
      <c r="A7539" t="s">
        <v>25324</v>
      </c>
      <c r="B7539" t="s">
        <v>6527</v>
      </c>
      <c r="C7539" t="s">
        <v>6266</v>
      </c>
      <c r="D7539" t="s">
        <v>6281</v>
      </c>
      <c r="E7539" t="s">
        <v>6281</v>
      </c>
      <c r="F7539" t="s">
        <v>6268</v>
      </c>
      <c r="G7539" t="s">
        <v>25325</v>
      </c>
      <c r="H7539" s="1">
        <v>44196</v>
      </c>
      <c r="J7539">
        <v>1430000</v>
      </c>
      <c r="K7539">
        <v>1430000</v>
      </c>
      <c r="N7539" t="s">
        <v>6800</v>
      </c>
      <c r="O7539" t="s">
        <v>6801</v>
      </c>
      <c r="R7539" t="s">
        <v>24651</v>
      </c>
      <c r="S7539" t="s">
        <v>24652</v>
      </c>
      <c r="T7539" t="s">
        <v>10034</v>
      </c>
      <c r="U7539" t="s">
        <v>6395</v>
      </c>
      <c r="V7539" t="s">
        <v>7236</v>
      </c>
      <c r="W7539" t="s">
        <v>7237</v>
      </c>
      <c r="Z7539" t="s">
        <v>2654</v>
      </c>
      <c r="AA7539" t="s">
        <v>13637</v>
      </c>
      <c r="AB7539" t="s">
        <v>25573</v>
      </c>
      <c r="AC7539" t="s">
        <v>25574</v>
      </c>
      <c r="AD7539" t="s">
        <v>25611</v>
      </c>
      <c r="AE7539" t="s">
        <v>25591</v>
      </c>
      <c r="AF7539" t="s">
        <v>25640</v>
      </c>
      <c r="AG7539" t="s">
        <v>25578</v>
      </c>
      <c r="AH7539" t="s">
        <v>25670</v>
      </c>
    </row>
    <row r="7540" spans="1:34" x14ac:dyDescent="0.2">
      <c r="A7540" t="s">
        <v>25333</v>
      </c>
      <c r="B7540" t="s">
        <v>6527</v>
      </c>
      <c r="C7540" t="s">
        <v>6266</v>
      </c>
      <c r="D7540" t="s">
        <v>6533</v>
      </c>
      <c r="E7540" t="s">
        <v>6533</v>
      </c>
      <c r="F7540" t="s">
        <v>6268</v>
      </c>
      <c r="G7540" t="s">
        <v>25334</v>
      </c>
      <c r="H7540" s="1">
        <v>44135</v>
      </c>
      <c r="J7540">
        <v>0</v>
      </c>
      <c r="N7540" t="s">
        <v>6800</v>
      </c>
      <c r="O7540" t="s">
        <v>6801</v>
      </c>
      <c r="R7540" t="s">
        <v>6979</v>
      </c>
      <c r="T7540" t="s">
        <v>25335</v>
      </c>
      <c r="U7540" t="s">
        <v>6395</v>
      </c>
      <c r="V7540" t="s">
        <v>6536</v>
      </c>
      <c r="W7540" t="s">
        <v>8818</v>
      </c>
      <c r="Z7540" t="s">
        <v>7251</v>
      </c>
      <c r="AA7540" t="s">
        <v>25219</v>
      </c>
      <c r="AB7540" t="s">
        <v>25573</v>
      </c>
      <c r="AC7540" t="s">
        <v>25601</v>
      </c>
      <c r="AE7540" t="s">
        <v>25583</v>
      </c>
      <c r="AF7540" t="s">
        <v>25577</v>
      </c>
      <c r="AG7540" t="s">
        <v>25578</v>
      </c>
      <c r="AH7540" t="s">
        <v>18920</v>
      </c>
    </row>
    <row r="7541" spans="1:34" x14ac:dyDescent="0.2">
      <c r="A7541" t="s">
        <v>25344</v>
      </c>
      <c r="B7541" t="s">
        <v>6527</v>
      </c>
      <c r="C7541" t="s">
        <v>6266</v>
      </c>
      <c r="D7541" t="s">
        <v>6533</v>
      </c>
      <c r="E7541" t="s">
        <v>6533</v>
      </c>
      <c r="F7541" t="s">
        <v>6268</v>
      </c>
      <c r="G7541" t="s">
        <v>25345</v>
      </c>
      <c r="H7541" s="1">
        <v>44135</v>
      </c>
      <c r="J7541">
        <v>0</v>
      </c>
      <c r="N7541" t="s">
        <v>6475</v>
      </c>
      <c r="O7541" t="s">
        <v>6476</v>
      </c>
      <c r="R7541" t="s">
        <v>6979</v>
      </c>
      <c r="T7541" t="s">
        <v>25346</v>
      </c>
      <c r="U7541" t="s">
        <v>6322</v>
      </c>
      <c r="V7541" t="s">
        <v>6526</v>
      </c>
      <c r="Z7541" t="s">
        <v>28</v>
      </c>
      <c r="AA7541" t="s">
        <v>25219</v>
      </c>
      <c r="AB7541" t="s">
        <v>25573</v>
      </c>
      <c r="AC7541" t="s">
        <v>25601</v>
      </c>
      <c r="AE7541" t="s">
        <v>25583</v>
      </c>
      <c r="AF7541" t="s">
        <v>25577</v>
      </c>
      <c r="AG7541" t="s">
        <v>25578</v>
      </c>
      <c r="AH7541" t="s">
        <v>18920</v>
      </c>
    </row>
    <row r="7542" spans="1:34" x14ac:dyDescent="0.2">
      <c r="A7542" t="s">
        <v>25431</v>
      </c>
      <c r="B7542" t="s">
        <v>6527</v>
      </c>
      <c r="C7542" t="s">
        <v>6266</v>
      </c>
      <c r="D7542" t="s">
        <v>6533</v>
      </c>
      <c r="E7542" t="s">
        <v>6533</v>
      </c>
      <c r="F7542" t="s">
        <v>6268</v>
      </c>
      <c r="G7542" t="s">
        <v>25432</v>
      </c>
      <c r="H7542" s="1">
        <v>44135</v>
      </c>
      <c r="J7542">
        <v>0</v>
      </c>
      <c r="N7542" t="s">
        <v>6475</v>
      </c>
      <c r="O7542" t="s">
        <v>6476</v>
      </c>
      <c r="R7542" t="s">
        <v>6979</v>
      </c>
      <c r="T7542" t="s">
        <v>6606</v>
      </c>
      <c r="U7542" t="s">
        <v>6322</v>
      </c>
      <c r="V7542" t="s">
        <v>6479</v>
      </c>
      <c r="W7542" t="s">
        <v>6506</v>
      </c>
      <c r="Z7542" t="s">
        <v>28</v>
      </c>
      <c r="AA7542" t="s">
        <v>25219</v>
      </c>
      <c r="AB7542" t="s">
        <v>25573</v>
      </c>
      <c r="AC7542" t="s">
        <v>25601</v>
      </c>
      <c r="AE7542" t="s">
        <v>25583</v>
      </c>
      <c r="AF7542" t="s">
        <v>25577</v>
      </c>
      <c r="AG7542" t="s">
        <v>25578</v>
      </c>
      <c r="AH7542" t="s">
        <v>18920</v>
      </c>
    </row>
    <row r="7543" spans="1:34" x14ac:dyDescent="0.2">
      <c r="A7543" t="s">
        <v>25466</v>
      </c>
      <c r="B7543" t="s">
        <v>6527</v>
      </c>
      <c r="C7543" t="s">
        <v>6266</v>
      </c>
      <c r="D7543" t="s">
        <v>6533</v>
      </c>
      <c r="E7543" t="s">
        <v>6533</v>
      </c>
      <c r="F7543" t="s">
        <v>6268</v>
      </c>
      <c r="G7543" t="s">
        <v>25467</v>
      </c>
      <c r="H7543" s="1">
        <v>44135</v>
      </c>
      <c r="J7543">
        <v>0</v>
      </c>
      <c r="N7543" t="s">
        <v>6475</v>
      </c>
      <c r="O7543" t="s">
        <v>6476</v>
      </c>
      <c r="R7543" t="s">
        <v>6979</v>
      </c>
      <c r="T7543" t="s">
        <v>12930</v>
      </c>
      <c r="U7543" t="s">
        <v>6322</v>
      </c>
      <c r="V7543" t="s">
        <v>6510</v>
      </c>
      <c r="W7543" t="s">
        <v>6511</v>
      </c>
      <c r="Z7543" t="s">
        <v>28</v>
      </c>
      <c r="AA7543" t="s">
        <v>25219</v>
      </c>
      <c r="AB7543" t="s">
        <v>25573</v>
      </c>
      <c r="AC7543" t="s">
        <v>25601</v>
      </c>
      <c r="AE7543" t="s">
        <v>25583</v>
      </c>
      <c r="AF7543" t="s">
        <v>25577</v>
      </c>
      <c r="AG7543" t="s">
        <v>25578</v>
      </c>
      <c r="AH7543" t="s">
        <v>18920</v>
      </c>
    </row>
    <row r="7544" spans="1:34" x14ac:dyDescent="0.2">
      <c r="A7544" t="s">
        <v>25468</v>
      </c>
      <c r="B7544" t="s">
        <v>6527</v>
      </c>
      <c r="C7544" t="s">
        <v>6266</v>
      </c>
      <c r="D7544" t="s">
        <v>6533</v>
      </c>
      <c r="E7544" t="s">
        <v>6533</v>
      </c>
      <c r="F7544" t="s">
        <v>6268</v>
      </c>
      <c r="G7544" t="s">
        <v>25469</v>
      </c>
      <c r="H7544" s="1">
        <v>44135</v>
      </c>
      <c r="J7544">
        <v>0</v>
      </c>
      <c r="N7544" t="s">
        <v>6475</v>
      </c>
      <c r="O7544" t="s">
        <v>6476</v>
      </c>
      <c r="R7544" t="s">
        <v>6979</v>
      </c>
      <c r="T7544" t="s">
        <v>7553</v>
      </c>
      <c r="U7544" t="s">
        <v>6322</v>
      </c>
      <c r="V7544" t="s">
        <v>6510</v>
      </c>
      <c r="W7544" t="s">
        <v>6511</v>
      </c>
      <c r="Z7544" t="s">
        <v>28</v>
      </c>
      <c r="AA7544" t="s">
        <v>25219</v>
      </c>
      <c r="AB7544" t="s">
        <v>25573</v>
      </c>
      <c r="AC7544" t="s">
        <v>25601</v>
      </c>
      <c r="AE7544" t="s">
        <v>25583</v>
      </c>
      <c r="AF7544" t="s">
        <v>25577</v>
      </c>
      <c r="AG7544" t="s">
        <v>25578</v>
      </c>
      <c r="AH7544" t="s">
        <v>18920</v>
      </c>
    </row>
    <row r="7545" spans="1:34" x14ac:dyDescent="0.2">
      <c r="A7545" t="s">
        <v>25470</v>
      </c>
      <c r="B7545" t="s">
        <v>6527</v>
      </c>
      <c r="C7545" t="s">
        <v>6266</v>
      </c>
      <c r="D7545" t="s">
        <v>6533</v>
      </c>
      <c r="E7545" t="s">
        <v>6533</v>
      </c>
      <c r="F7545" t="s">
        <v>6268</v>
      </c>
      <c r="G7545" t="s">
        <v>25471</v>
      </c>
      <c r="H7545" s="1">
        <v>44050</v>
      </c>
      <c r="J7545">
        <v>0</v>
      </c>
      <c r="R7545" t="s">
        <v>6979</v>
      </c>
      <c r="T7545" t="s">
        <v>25472</v>
      </c>
      <c r="U7545" t="s">
        <v>6322</v>
      </c>
      <c r="V7545" t="s">
        <v>6479</v>
      </c>
      <c r="W7545" t="s">
        <v>6520</v>
      </c>
      <c r="Z7545" t="s">
        <v>11473</v>
      </c>
      <c r="AA7545" t="s">
        <v>25219</v>
      </c>
      <c r="AB7545" t="s">
        <v>25573</v>
      </c>
      <c r="AC7545" t="s">
        <v>25601</v>
      </c>
      <c r="AE7545" t="s">
        <v>25583</v>
      </c>
      <c r="AF7545" t="s">
        <v>25577</v>
      </c>
      <c r="AG7545" t="s">
        <v>25578</v>
      </c>
      <c r="AH7545" t="s">
        <v>18920</v>
      </c>
    </row>
    <row r="7546" spans="1:34" x14ac:dyDescent="0.2">
      <c r="A7546" t="s">
        <v>25322</v>
      </c>
      <c r="B7546" t="s">
        <v>6527</v>
      </c>
      <c r="C7546" t="s">
        <v>6266</v>
      </c>
      <c r="D7546" t="s">
        <v>6533</v>
      </c>
      <c r="E7546" t="s">
        <v>6533</v>
      </c>
      <c r="F7546" t="s">
        <v>6268</v>
      </c>
      <c r="G7546" t="s">
        <v>25323</v>
      </c>
      <c r="H7546" s="1">
        <v>44135</v>
      </c>
      <c r="J7546">
        <v>0</v>
      </c>
      <c r="R7546" t="s">
        <v>6979</v>
      </c>
      <c r="T7546" t="s">
        <v>12301</v>
      </c>
      <c r="U7546" t="s">
        <v>6322</v>
      </c>
      <c r="V7546" t="s">
        <v>6526</v>
      </c>
      <c r="Z7546" t="s">
        <v>11473</v>
      </c>
      <c r="AA7546" t="s">
        <v>25219</v>
      </c>
      <c r="AB7546" t="s">
        <v>25573</v>
      </c>
      <c r="AC7546" t="s">
        <v>25601</v>
      </c>
      <c r="AE7546" t="s">
        <v>25583</v>
      </c>
      <c r="AF7546" t="s">
        <v>25577</v>
      </c>
      <c r="AG7546" t="s">
        <v>25578</v>
      </c>
      <c r="AH7546" t="s">
        <v>18920</v>
      </c>
    </row>
    <row r="7547" spans="1:34" x14ac:dyDescent="0.2">
      <c r="A7547" t="s">
        <v>25436</v>
      </c>
      <c r="B7547" t="s">
        <v>6527</v>
      </c>
      <c r="C7547" t="s">
        <v>6266</v>
      </c>
      <c r="D7547" t="s">
        <v>6533</v>
      </c>
      <c r="E7547" t="s">
        <v>6533</v>
      </c>
      <c r="F7547" t="s">
        <v>6268</v>
      </c>
      <c r="G7547" t="s">
        <v>25437</v>
      </c>
      <c r="H7547" s="1">
        <v>44135</v>
      </c>
      <c r="J7547">
        <v>0</v>
      </c>
      <c r="R7547" t="s">
        <v>6979</v>
      </c>
      <c r="T7547" t="s">
        <v>25438</v>
      </c>
      <c r="U7547" t="s">
        <v>6322</v>
      </c>
      <c r="V7547" t="s">
        <v>6479</v>
      </c>
      <c r="W7547" t="s">
        <v>6506</v>
      </c>
      <c r="Z7547" t="s">
        <v>11473</v>
      </c>
      <c r="AA7547" t="s">
        <v>25219</v>
      </c>
      <c r="AB7547" t="s">
        <v>25573</v>
      </c>
      <c r="AC7547" t="s">
        <v>25601</v>
      </c>
      <c r="AE7547" t="s">
        <v>25583</v>
      </c>
      <c r="AF7547" t="s">
        <v>25577</v>
      </c>
      <c r="AG7547" t="s">
        <v>25578</v>
      </c>
      <c r="AH7547" t="s">
        <v>18920</v>
      </c>
    </row>
    <row r="7548" spans="1:34" x14ac:dyDescent="0.2">
      <c r="A7548" t="s">
        <v>25354</v>
      </c>
      <c r="B7548" t="s">
        <v>8874</v>
      </c>
      <c r="C7548" t="s">
        <v>6266</v>
      </c>
      <c r="D7548" t="s">
        <v>6533</v>
      </c>
      <c r="E7548" t="s">
        <v>6533</v>
      </c>
      <c r="F7548" t="s">
        <v>6268</v>
      </c>
      <c r="G7548" t="s">
        <v>25355</v>
      </c>
      <c r="H7548" s="1">
        <v>44135</v>
      </c>
      <c r="J7548">
        <v>100000</v>
      </c>
      <c r="K7548">
        <v>100000</v>
      </c>
      <c r="R7548" t="s">
        <v>6979</v>
      </c>
      <c r="T7548" t="s">
        <v>9229</v>
      </c>
      <c r="U7548" t="s">
        <v>6322</v>
      </c>
      <c r="V7548" t="s">
        <v>6510</v>
      </c>
      <c r="W7548" t="s">
        <v>6531</v>
      </c>
      <c r="Z7548" t="s">
        <v>11473</v>
      </c>
      <c r="AA7548" t="s">
        <v>25219</v>
      </c>
      <c r="AB7548" t="s">
        <v>25573</v>
      </c>
      <c r="AC7548" t="s">
        <v>25601</v>
      </c>
      <c r="AE7548" t="s">
        <v>25583</v>
      </c>
      <c r="AF7548" t="s">
        <v>25577</v>
      </c>
      <c r="AG7548" t="s">
        <v>25578</v>
      </c>
      <c r="AH7548" t="s">
        <v>18920</v>
      </c>
    </row>
    <row r="7549" spans="1:34" x14ac:dyDescent="0.2">
      <c r="A7549" t="s">
        <v>25485</v>
      </c>
      <c r="B7549" t="s">
        <v>6527</v>
      </c>
      <c r="C7549" t="s">
        <v>6266</v>
      </c>
      <c r="D7549" t="s">
        <v>6281</v>
      </c>
      <c r="E7549" t="s">
        <v>6281</v>
      </c>
      <c r="F7549" t="s">
        <v>6268</v>
      </c>
      <c r="G7549" t="s">
        <v>25486</v>
      </c>
      <c r="H7549" s="1">
        <v>44165</v>
      </c>
      <c r="J7549">
        <v>0</v>
      </c>
      <c r="N7549" t="s">
        <v>6475</v>
      </c>
      <c r="O7549" t="s">
        <v>6476</v>
      </c>
      <c r="T7549" t="s">
        <v>13189</v>
      </c>
      <c r="U7549" t="s">
        <v>6322</v>
      </c>
      <c r="V7549" t="s">
        <v>6510</v>
      </c>
      <c r="W7549" t="s">
        <v>6511</v>
      </c>
      <c r="Z7549" t="s">
        <v>1834</v>
      </c>
    </row>
    <row r="7550" spans="1:34" x14ac:dyDescent="0.2">
      <c r="A7550" t="s">
        <v>25462</v>
      </c>
      <c r="B7550" t="s">
        <v>6420</v>
      </c>
      <c r="C7550" t="s">
        <v>6266</v>
      </c>
      <c r="D7550" t="s">
        <v>6281</v>
      </c>
      <c r="E7550" t="s">
        <v>6281</v>
      </c>
      <c r="F7550" t="s">
        <v>6268</v>
      </c>
      <c r="G7550" t="s">
        <v>25463</v>
      </c>
      <c r="H7550" s="1">
        <v>44196</v>
      </c>
      <c r="J7550">
        <v>10000</v>
      </c>
      <c r="K7550">
        <v>20000</v>
      </c>
      <c r="N7550" t="s">
        <v>6475</v>
      </c>
      <c r="O7550" t="s">
        <v>6476</v>
      </c>
      <c r="R7550" t="s">
        <v>25464</v>
      </c>
      <c r="S7550" t="s">
        <v>25465</v>
      </c>
      <c r="T7550" t="s">
        <v>8760</v>
      </c>
      <c r="U7550" t="s">
        <v>6322</v>
      </c>
      <c r="V7550" t="s">
        <v>6510</v>
      </c>
      <c r="W7550" t="s">
        <v>6511</v>
      </c>
      <c r="Z7550" t="s">
        <v>1834</v>
      </c>
      <c r="AB7550" t="s">
        <v>25573</v>
      </c>
      <c r="AC7550" t="s">
        <v>25584</v>
      </c>
      <c r="AE7550" t="s">
        <v>25588</v>
      </c>
      <c r="AF7550" t="s">
        <v>25577</v>
      </c>
      <c r="AG7550" t="s">
        <v>25578</v>
      </c>
    </row>
    <row r="7551" spans="1:34" x14ac:dyDescent="0.2">
      <c r="A7551" t="s">
        <v>25326</v>
      </c>
      <c r="B7551" t="s">
        <v>6420</v>
      </c>
      <c r="C7551" t="s">
        <v>6266</v>
      </c>
      <c r="D7551" t="s">
        <v>6281</v>
      </c>
      <c r="E7551" t="s">
        <v>6281</v>
      </c>
      <c r="F7551" t="s">
        <v>6268</v>
      </c>
      <c r="G7551" t="s">
        <v>25327</v>
      </c>
      <c r="H7551" s="1">
        <v>44104</v>
      </c>
      <c r="J7551">
        <v>753395</v>
      </c>
      <c r="K7551">
        <v>753395</v>
      </c>
      <c r="N7551" t="s">
        <v>6475</v>
      </c>
      <c r="O7551" t="s">
        <v>6476</v>
      </c>
      <c r="R7551" t="s">
        <v>9676</v>
      </c>
      <c r="S7551" t="s">
        <v>21114</v>
      </c>
      <c r="T7551" t="s">
        <v>9078</v>
      </c>
      <c r="U7551" t="s">
        <v>6322</v>
      </c>
      <c r="V7551" t="s">
        <v>6479</v>
      </c>
      <c r="W7551" t="s">
        <v>6480</v>
      </c>
      <c r="Z7551" t="s">
        <v>1834</v>
      </c>
      <c r="AB7551" t="s">
        <v>25573</v>
      </c>
      <c r="AC7551" t="s">
        <v>25624</v>
      </c>
      <c r="AE7551" t="s">
        <v>25591</v>
      </c>
      <c r="AF7551" t="s">
        <v>25577</v>
      </c>
      <c r="AG7551" t="s">
        <v>25578</v>
      </c>
      <c r="AH7551" t="s">
        <v>17812</v>
      </c>
    </row>
    <row r="7552" spans="1:34" x14ac:dyDescent="0.2">
      <c r="A7552" t="s">
        <v>25393</v>
      </c>
      <c r="B7552" t="s">
        <v>6527</v>
      </c>
      <c r="C7552" t="s">
        <v>6266</v>
      </c>
      <c r="D7552" t="s">
        <v>6281</v>
      </c>
      <c r="E7552" t="s">
        <v>6281</v>
      </c>
      <c r="F7552" t="s">
        <v>6268</v>
      </c>
      <c r="G7552" t="s">
        <v>25394</v>
      </c>
      <c r="H7552" s="1">
        <v>44249</v>
      </c>
      <c r="J7552">
        <v>0</v>
      </c>
      <c r="N7552" t="s">
        <v>6475</v>
      </c>
      <c r="O7552" t="s">
        <v>6476</v>
      </c>
      <c r="T7552" t="s">
        <v>9229</v>
      </c>
      <c r="U7552" t="s">
        <v>6322</v>
      </c>
      <c r="V7552" t="s">
        <v>6510</v>
      </c>
      <c r="W7552" t="s">
        <v>6531</v>
      </c>
      <c r="Z7552" t="s">
        <v>1834</v>
      </c>
    </row>
    <row r="7553" spans="1:45" x14ac:dyDescent="0.2">
      <c r="A7553" t="s">
        <v>6110</v>
      </c>
      <c r="B7553" t="s">
        <v>6420</v>
      </c>
      <c r="C7553" t="s">
        <v>6266</v>
      </c>
      <c r="D7553" t="s">
        <v>6319</v>
      </c>
      <c r="E7553" t="s">
        <v>6319</v>
      </c>
      <c r="F7553" t="s">
        <v>6268</v>
      </c>
      <c r="G7553" t="s">
        <v>25408</v>
      </c>
      <c r="H7553" s="1">
        <v>44147</v>
      </c>
      <c r="J7553">
        <v>200000</v>
      </c>
      <c r="K7553">
        <v>200000</v>
      </c>
      <c r="N7553" t="s">
        <v>6270</v>
      </c>
      <c r="O7553" t="s">
        <v>6271</v>
      </c>
      <c r="R7553" t="s">
        <v>23973</v>
      </c>
      <c r="S7553" s="2" t="s">
        <v>23974</v>
      </c>
      <c r="T7553" t="s">
        <v>8195</v>
      </c>
      <c r="U7553" t="s">
        <v>6276</v>
      </c>
      <c r="Z7553" t="s">
        <v>11029</v>
      </c>
      <c r="AB7553" t="s">
        <v>25573</v>
      </c>
      <c r="AC7553" t="s">
        <v>25574</v>
      </c>
      <c r="AD7553" t="s">
        <v>25575</v>
      </c>
      <c r="AE7553" t="s">
        <v>25579</v>
      </c>
      <c r="AF7553" t="s">
        <v>25577</v>
      </c>
      <c r="AG7553" t="s">
        <v>25578</v>
      </c>
      <c r="AJ7553">
        <f>VLOOKUP($A7553,Sheet1!$A:$K,2,FALSE)</f>
        <v>2</v>
      </c>
      <c r="AK7553">
        <f>VLOOKUP($A7553,Sheet1!$A:$K,3,FALSE)</f>
        <v>0</v>
      </c>
      <c r="AL7553">
        <f>VLOOKUP($A7553,Sheet1!$A:$K,4,FALSE)</f>
        <v>0</v>
      </c>
      <c r="AM7553">
        <f>VLOOKUP($A7553,Sheet1!$A:$K,5,FALSE)</f>
        <v>0</v>
      </c>
      <c r="AN7553">
        <f>VLOOKUP($A7553,Sheet1!$A:$K,6,FALSE)</f>
        <v>0</v>
      </c>
      <c r="AO7553">
        <f>VLOOKUP($A7553,Sheet1!$A:$K,7,FALSE)</f>
        <v>0</v>
      </c>
      <c r="AP7553">
        <f>VLOOKUP($A7553,Sheet1!$A:$K,8,FALSE)</f>
        <v>2</v>
      </c>
      <c r="AQ7553">
        <f>VLOOKUP($A7553,Sheet1!$A:$K,9,FALSE)</f>
        <v>-1</v>
      </c>
      <c r="AR7553">
        <f>VLOOKUP($A7553,Sheet1!$A:$K,10,FALSE)</f>
        <v>2</v>
      </c>
      <c r="AS7553">
        <f>VLOOKUP($A7553,Sheet1!$A:$K,11,FALSE)</f>
        <v>2</v>
      </c>
    </row>
    <row r="7554" spans="1:45" x14ac:dyDescent="0.2">
      <c r="A7554" t="s">
        <v>6079</v>
      </c>
      <c r="B7554" t="s">
        <v>12328</v>
      </c>
      <c r="C7554" t="s">
        <v>6266</v>
      </c>
      <c r="D7554" t="s">
        <v>11176</v>
      </c>
      <c r="E7554" t="s">
        <v>6281</v>
      </c>
      <c r="F7554" t="s">
        <v>6268</v>
      </c>
      <c r="G7554" t="s">
        <v>25367</v>
      </c>
      <c r="H7554" s="1">
        <v>44104</v>
      </c>
      <c r="J7554">
        <v>0</v>
      </c>
      <c r="N7554" t="s">
        <v>6475</v>
      </c>
      <c r="O7554" t="s">
        <v>6476</v>
      </c>
      <c r="R7554" t="s">
        <v>6342</v>
      </c>
      <c r="Z7554" t="s">
        <v>28</v>
      </c>
      <c r="AB7554" t="s">
        <v>25573</v>
      </c>
      <c r="AC7554" t="s">
        <v>25601</v>
      </c>
      <c r="AE7554" t="s">
        <v>25579</v>
      </c>
      <c r="AF7554" t="s">
        <v>25577</v>
      </c>
      <c r="AG7554" t="s">
        <v>25578</v>
      </c>
      <c r="AH7554" t="s">
        <v>16672</v>
      </c>
      <c r="AJ7554">
        <f>VLOOKUP($A7554,Sheet1!$A:$K,2,FALSE)</f>
        <v>1</v>
      </c>
      <c r="AK7554">
        <f>VLOOKUP($A7554,Sheet1!$A:$K,3,FALSE)</f>
        <v>0</v>
      </c>
      <c r="AL7554">
        <f>VLOOKUP($A7554,Sheet1!$A:$K,4,FALSE)</f>
        <v>0</v>
      </c>
      <c r="AM7554">
        <f>VLOOKUP($A7554,Sheet1!$A:$K,5,FALSE)</f>
        <v>0</v>
      </c>
      <c r="AN7554">
        <f>VLOOKUP($A7554,Sheet1!$A:$K,6,FALSE)</f>
        <v>0</v>
      </c>
      <c r="AO7554">
        <f>VLOOKUP($A7554,Sheet1!$A:$K,7,FALSE)</f>
        <v>0</v>
      </c>
      <c r="AP7554">
        <f>VLOOKUP($A7554,Sheet1!$A:$K,8,FALSE)</f>
        <v>1</v>
      </c>
      <c r="AQ7554">
        <f>VLOOKUP($A7554,Sheet1!$A:$K,9,FALSE)</f>
        <v>1</v>
      </c>
      <c r="AR7554">
        <f>VLOOKUP($A7554,Sheet1!$A:$K,10,FALSE)</f>
        <v>1</v>
      </c>
      <c r="AS7554">
        <f>VLOOKUP($A7554,Sheet1!$A:$K,11,FALSE)</f>
        <v>1</v>
      </c>
    </row>
    <row r="7555" spans="1:45" x14ac:dyDescent="0.2">
      <c r="A7555" t="s">
        <v>25371</v>
      </c>
      <c r="B7555" t="s">
        <v>6420</v>
      </c>
      <c r="C7555" t="s">
        <v>6266</v>
      </c>
      <c r="D7555" t="s">
        <v>7710</v>
      </c>
      <c r="E7555" t="s">
        <v>7710</v>
      </c>
      <c r="F7555" t="s">
        <v>6946</v>
      </c>
      <c r="G7555" t="s">
        <v>25372</v>
      </c>
      <c r="H7555" s="1">
        <v>44043</v>
      </c>
      <c r="I7555" s="1">
        <v>44043</v>
      </c>
      <c r="J7555">
        <v>2500000</v>
      </c>
      <c r="K7555">
        <v>2500000</v>
      </c>
      <c r="R7555" t="s">
        <v>7433</v>
      </c>
      <c r="S7555" t="s">
        <v>25342</v>
      </c>
      <c r="T7555" t="s">
        <v>25343</v>
      </c>
      <c r="U7555" t="s">
        <v>6322</v>
      </c>
      <c r="Z7555" t="s">
        <v>6147</v>
      </c>
      <c r="AB7555" t="s">
        <v>25573</v>
      </c>
      <c r="AC7555" t="s">
        <v>25594</v>
      </c>
      <c r="AE7555" t="s">
        <v>25595</v>
      </c>
      <c r="AF7555" t="s">
        <v>25577</v>
      </c>
      <c r="AG7555" t="s">
        <v>25578</v>
      </c>
    </row>
    <row r="7556" spans="1:45" x14ac:dyDescent="0.2">
      <c r="A7556" t="s">
        <v>25340</v>
      </c>
      <c r="B7556" t="s">
        <v>6420</v>
      </c>
      <c r="C7556" t="s">
        <v>6266</v>
      </c>
      <c r="D7556" t="s">
        <v>6281</v>
      </c>
      <c r="E7556" t="s">
        <v>6281</v>
      </c>
      <c r="F7556" t="s">
        <v>6286</v>
      </c>
      <c r="G7556" t="s">
        <v>25341</v>
      </c>
      <c r="H7556" s="1">
        <v>44043</v>
      </c>
      <c r="I7556" s="1">
        <v>44043</v>
      </c>
      <c r="J7556">
        <v>5143975</v>
      </c>
      <c r="K7556">
        <v>0</v>
      </c>
      <c r="R7556" t="s">
        <v>7433</v>
      </c>
      <c r="S7556" t="s">
        <v>25342</v>
      </c>
      <c r="T7556" t="s">
        <v>25343</v>
      </c>
      <c r="U7556" t="s">
        <v>6322</v>
      </c>
      <c r="Z7556" t="s">
        <v>6147</v>
      </c>
      <c r="AB7556" t="s">
        <v>25573</v>
      </c>
      <c r="AC7556" t="s">
        <v>25594</v>
      </c>
      <c r="AE7556" t="s">
        <v>25595</v>
      </c>
      <c r="AF7556" t="s">
        <v>25577</v>
      </c>
      <c r="AG7556" t="s">
        <v>25578</v>
      </c>
    </row>
    <row r="7557" spans="1:45" x14ac:dyDescent="0.2">
      <c r="A7557" t="s">
        <v>25348</v>
      </c>
      <c r="B7557" t="s">
        <v>6420</v>
      </c>
      <c r="C7557" t="s">
        <v>6266</v>
      </c>
      <c r="D7557" t="s">
        <v>6267</v>
      </c>
      <c r="E7557" t="s">
        <v>6267</v>
      </c>
      <c r="F7557" t="s">
        <v>6286</v>
      </c>
      <c r="G7557" t="s">
        <v>25349</v>
      </c>
      <c r="H7557" s="1">
        <v>44134</v>
      </c>
      <c r="J7557">
        <v>1</v>
      </c>
      <c r="K7557">
        <v>1</v>
      </c>
      <c r="R7557" t="s">
        <v>7433</v>
      </c>
      <c r="T7557" t="s">
        <v>25343</v>
      </c>
      <c r="U7557" t="s">
        <v>6322</v>
      </c>
      <c r="Z7557" t="s">
        <v>6147</v>
      </c>
      <c r="AB7557" t="s">
        <v>25573</v>
      </c>
      <c r="AC7557" t="s">
        <v>25594</v>
      </c>
      <c r="AE7557" t="s">
        <v>25595</v>
      </c>
      <c r="AF7557" t="s">
        <v>25577</v>
      </c>
      <c r="AG7557" t="s">
        <v>25578</v>
      </c>
    </row>
    <row r="7558" spans="1:45" x14ac:dyDescent="0.2">
      <c r="A7558" t="s">
        <v>25442</v>
      </c>
      <c r="B7558" t="s">
        <v>6495</v>
      </c>
      <c r="C7558" t="s">
        <v>6496</v>
      </c>
      <c r="D7558" t="s">
        <v>6267</v>
      </c>
      <c r="E7558" t="s">
        <v>6267</v>
      </c>
      <c r="F7558" t="s">
        <v>6268</v>
      </c>
      <c r="G7558" t="s">
        <v>25443</v>
      </c>
      <c r="H7558" s="1">
        <v>44043</v>
      </c>
      <c r="I7558" s="1">
        <v>44043</v>
      </c>
      <c r="J7558">
        <v>179088</v>
      </c>
      <c r="K7558">
        <v>179088</v>
      </c>
      <c r="L7558">
        <v>179088</v>
      </c>
      <c r="M7558">
        <v>179088</v>
      </c>
      <c r="N7558" t="s">
        <v>6475</v>
      </c>
      <c r="O7558" t="s">
        <v>8580</v>
      </c>
      <c r="P7558" t="s">
        <v>6871</v>
      </c>
      <c r="Q7558" t="s">
        <v>6854</v>
      </c>
      <c r="R7558" t="s">
        <v>6422</v>
      </c>
      <c r="T7558" t="s">
        <v>21886</v>
      </c>
      <c r="U7558" t="s">
        <v>6805</v>
      </c>
      <c r="V7558" t="s">
        <v>7954</v>
      </c>
      <c r="W7558" t="s">
        <v>9012</v>
      </c>
      <c r="Z7558" t="s">
        <v>1811</v>
      </c>
      <c r="AB7558" t="s">
        <v>25573</v>
      </c>
      <c r="AC7558" t="s">
        <v>25581</v>
      </c>
      <c r="AD7558" t="s">
        <v>25604</v>
      </c>
      <c r="AE7558" t="s">
        <v>25610</v>
      </c>
      <c r="AF7558" t="s">
        <v>25577</v>
      </c>
      <c r="AG7558" t="s">
        <v>25578</v>
      </c>
    </row>
    <row r="7559" spans="1:45" x14ac:dyDescent="0.2">
      <c r="A7559" t="s">
        <v>6102</v>
      </c>
      <c r="B7559" t="s">
        <v>6527</v>
      </c>
      <c r="C7559" t="s">
        <v>6266</v>
      </c>
      <c r="D7559" t="s">
        <v>6281</v>
      </c>
      <c r="E7559" t="s">
        <v>6281</v>
      </c>
      <c r="F7559" t="s">
        <v>6268</v>
      </c>
      <c r="G7559" t="s">
        <v>25401</v>
      </c>
      <c r="H7559" s="1">
        <v>44195</v>
      </c>
      <c r="J7559">
        <v>0</v>
      </c>
      <c r="N7559" t="s">
        <v>6475</v>
      </c>
      <c r="O7559" t="s">
        <v>6476</v>
      </c>
      <c r="R7559" t="s">
        <v>8833</v>
      </c>
      <c r="S7559" t="s">
        <v>25402</v>
      </c>
      <c r="T7559" t="s">
        <v>25403</v>
      </c>
      <c r="U7559" t="s">
        <v>6322</v>
      </c>
      <c r="V7559" t="s">
        <v>6479</v>
      </c>
      <c r="W7559" t="s">
        <v>6520</v>
      </c>
      <c r="Z7559" t="s">
        <v>28</v>
      </c>
      <c r="AB7559" t="s">
        <v>25573</v>
      </c>
      <c r="AC7559" t="s">
        <v>25592</v>
      </c>
      <c r="AE7559" t="s">
        <v>25591</v>
      </c>
      <c r="AF7559" t="s">
        <v>25577</v>
      </c>
      <c r="AG7559" t="s">
        <v>25578</v>
      </c>
      <c r="AH7559" t="s">
        <v>25648</v>
      </c>
      <c r="AJ7559">
        <f>VLOOKUP($A7559,Sheet1!$A:$K,2,FALSE)</f>
        <v>7</v>
      </c>
      <c r="AK7559">
        <f>VLOOKUP($A7559,Sheet1!$A:$K,3,FALSE)</f>
        <v>0</v>
      </c>
      <c r="AL7559">
        <f>VLOOKUP($A7559,Sheet1!$A:$K,4,FALSE)</f>
        <v>0</v>
      </c>
      <c r="AM7559">
        <f>VLOOKUP($A7559,Sheet1!$A:$K,5,FALSE)</f>
        <v>0</v>
      </c>
      <c r="AN7559">
        <f>VLOOKUP($A7559,Sheet1!$A:$K,6,FALSE)</f>
        <v>0</v>
      </c>
      <c r="AO7559">
        <f>VLOOKUP($A7559,Sheet1!$A:$K,7,FALSE)</f>
        <v>0</v>
      </c>
      <c r="AP7559">
        <f>VLOOKUP($A7559,Sheet1!$A:$K,8,FALSE)</f>
        <v>7</v>
      </c>
      <c r="AQ7559">
        <f>VLOOKUP($A7559,Sheet1!$A:$K,9,FALSE)</f>
        <v>0</v>
      </c>
      <c r="AR7559">
        <f>VLOOKUP($A7559,Sheet1!$A:$K,10,FALSE)</f>
        <v>7</v>
      </c>
      <c r="AS7559">
        <f>VLOOKUP($A7559,Sheet1!$A:$K,11,FALSE)</f>
        <v>7</v>
      </c>
    </row>
    <row r="7560" spans="1:45" x14ac:dyDescent="0.2">
      <c r="A7560" t="s">
        <v>25450</v>
      </c>
      <c r="B7560" t="s">
        <v>6495</v>
      </c>
      <c r="C7560" t="s">
        <v>6496</v>
      </c>
      <c r="D7560" t="s">
        <v>6267</v>
      </c>
      <c r="E7560" t="s">
        <v>6267</v>
      </c>
      <c r="F7560" t="s">
        <v>6268</v>
      </c>
      <c r="G7560" t="s">
        <v>25451</v>
      </c>
      <c r="H7560" s="1">
        <v>44043</v>
      </c>
      <c r="I7560" s="1">
        <v>44043</v>
      </c>
      <c r="J7560">
        <v>270816</v>
      </c>
      <c r="K7560">
        <v>270816</v>
      </c>
      <c r="L7560">
        <v>270816</v>
      </c>
      <c r="M7560">
        <v>270816</v>
      </c>
      <c r="N7560" t="s">
        <v>6475</v>
      </c>
      <c r="O7560" t="s">
        <v>8580</v>
      </c>
      <c r="P7560" t="s">
        <v>6871</v>
      </c>
      <c r="Q7560" t="s">
        <v>6854</v>
      </c>
      <c r="R7560" t="s">
        <v>6422</v>
      </c>
      <c r="T7560" t="s">
        <v>19965</v>
      </c>
      <c r="U7560" t="s">
        <v>6805</v>
      </c>
      <c r="V7560" t="s">
        <v>7954</v>
      </c>
      <c r="W7560" t="s">
        <v>9012</v>
      </c>
      <c r="Z7560" t="s">
        <v>1811</v>
      </c>
      <c r="AB7560" t="s">
        <v>25573</v>
      </c>
      <c r="AC7560" t="s">
        <v>25581</v>
      </c>
      <c r="AD7560" t="s">
        <v>25604</v>
      </c>
      <c r="AE7560" t="s">
        <v>25610</v>
      </c>
      <c r="AF7560" t="s">
        <v>25577</v>
      </c>
      <c r="AG7560" t="s">
        <v>25578</v>
      </c>
    </row>
    <row r="7561" spans="1:45" x14ac:dyDescent="0.2">
      <c r="A7561" t="s">
        <v>25481</v>
      </c>
      <c r="B7561" t="s">
        <v>6420</v>
      </c>
      <c r="C7561" t="s">
        <v>6266</v>
      </c>
      <c r="D7561" t="s">
        <v>6281</v>
      </c>
      <c r="E7561" t="s">
        <v>6281</v>
      </c>
      <c r="F7561" t="s">
        <v>6946</v>
      </c>
      <c r="G7561" t="s">
        <v>25482</v>
      </c>
      <c r="H7561" s="1">
        <v>44134</v>
      </c>
      <c r="J7561">
        <v>1</v>
      </c>
      <c r="K7561">
        <v>1</v>
      </c>
      <c r="R7561" t="s">
        <v>7123</v>
      </c>
      <c r="S7561" t="s">
        <v>25483</v>
      </c>
      <c r="T7561" t="s">
        <v>25484</v>
      </c>
      <c r="U7561" t="s">
        <v>6322</v>
      </c>
      <c r="V7561" t="s">
        <v>6510</v>
      </c>
      <c r="W7561" t="s">
        <v>6511</v>
      </c>
      <c r="Z7561" t="s">
        <v>6147</v>
      </c>
      <c r="AB7561" t="s">
        <v>25573</v>
      </c>
      <c r="AC7561" t="s">
        <v>25621</v>
      </c>
      <c r="AE7561" t="s">
        <v>25595</v>
      </c>
      <c r="AF7561" t="s">
        <v>25577</v>
      </c>
      <c r="AG7561" t="s">
        <v>25578</v>
      </c>
    </row>
    <row r="7562" spans="1:45" x14ac:dyDescent="0.2">
      <c r="A7562" t="s">
        <v>25491</v>
      </c>
      <c r="B7562" t="s">
        <v>6265</v>
      </c>
      <c r="C7562" t="s">
        <v>6266</v>
      </c>
      <c r="D7562" t="s">
        <v>6281</v>
      </c>
      <c r="E7562" t="s">
        <v>6281</v>
      </c>
      <c r="F7562" t="s">
        <v>6268</v>
      </c>
      <c r="G7562" t="s">
        <v>25492</v>
      </c>
      <c r="H7562" s="1">
        <v>44074</v>
      </c>
      <c r="J7562">
        <v>10215</v>
      </c>
      <c r="K7562">
        <v>10215</v>
      </c>
      <c r="N7562" t="s">
        <v>6475</v>
      </c>
      <c r="O7562" t="s">
        <v>8580</v>
      </c>
      <c r="R7562" t="s">
        <v>25399</v>
      </c>
      <c r="S7562" t="s">
        <v>25400</v>
      </c>
      <c r="T7562" t="s">
        <v>6804</v>
      </c>
      <c r="U7562" t="s">
        <v>6805</v>
      </c>
      <c r="V7562" t="s">
        <v>6806</v>
      </c>
      <c r="Z7562" t="s">
        <v>1811</v>
      </c>
      <c r="AB7562" t="s">
        <v>25573</v>
      </c>
      <c r="AC7562" t="s">
        <v>25580</v>
      </c>
      <c r="AE7562" t="s">
        <v>25576</v>
      </c>
      <c r="AF7562" t="s">
        <v>25577</v>
      </c>
      <c r="AG7562" t="s">
        <v>25578</v>
      </c>
    </row>
    <row r="7563" spans="1:45" x14ac:dyDescent="0.2">
      <c r="A7563" t="s">
        <v>25397</v>
      </c>
      <c r="B7563" t="s">
        <v>6265</v>
      </c>
      <c r="C7563" t="s">
        <v>6266</v>
      </c>
      <c r="D7563" t="s">
        <v>6281</v>
      </c>
      <c r="E7563" t="s">
        <v>6281</v>
      </c>
      <c r="F7563" t="s">
        <v>6268</v>
      </c>
      <c r="G7563" t="s">
        <v>25398</v>
      </c>
      <c r="H7563" s="1">
        <v>44074</v>
      </c>
      <c r="J7563">
        <v>25500</v>
      </c>
      <c r="K7563">
        <v>25500</v>
      </c>
      <c r="N7563" t="s">
        <v>6475</v>
      </c>
      <c r="O7563" t="s">
        <v>8580</v>
      </c>
      <c r="R7563" t="s">
        <v>25399</v>
      </c>
      <c r="S7563" t="s">
        <v>25400</v>
      </c>
      <c r="T7563" t="s">
        <v>8582</v>
      </c>
      <c r="U7563" t="s">
        <v>6805</v>
      </c>
      <c r="V7563" t="s">
        <v>6806</v>
      </c>
      <c r="Z7563" t="s">
        <v>1811</v>
      </c>
      <c r="AB7563" t="s">
        <v>25573</v>
      </c>
      <c r="AC7563" t="s">
        <v>25580</v>
      </c>
      <c r="AE7563" t="s">
        <v>25576</v>
      </c>
      <c r="AF7563" t="s">
        <v>25577</v>
      </c>
      <c r="AG7563" t="s">
        <v>25578</v>
      </c>
    </row>
    <row r="7564" spans="1:45" x14ac:dyDescent="0.2">
      <c r="A7564" t="s">
        <v>25493</v>
      </c>
      <c r="B7564" t="s">
        <v>6420</v>
      </c>
      <c r="C7564" t="s">
        <v>6266</v>
      </c>
      <c r="D7564" t="s">
        <v>6281</v>
      </c>
      <c r="E7564" t="s">
        <v>6281</v>
      </c>
      <c r="F7564" t="s">
        <v>6286</v>
      </c>
      <c r="G7564" t="s">
        <v>25494</v>
      </c>
      <c r="H7564" s="1">
        <v>44561</v>
      </c>
      <c r="J7564">
        <v>0.01</v>
      </c>
      <c r="K7564">
        <v>170000</v>
      </c>
      <c r="N7564" t="s">
        <v>6270</v>
      </c>
      <c r="O7564" t="s">
        <v>9489</v>
      </c>
      <c r="R7564" t="s">
        <v>11063</v>
      </c>
      <c r="S7564" t="s">
        <v>13419</v>
      </c>
      <c r="T7564" t="s">
        <v>11065</v>
      </c>
      <c r="U7564" t="s">
        <v>6811</v>
      </c>
      <c r="V7564" t="s">
        <v>6812</v>
      </c>
      <c r="Z7564" t="s">
        <v>771</v>
      </c>
      <c r="AA7564" t="s">
        <v>23612</v>
      </c>
      <c r="AB7564" t="s">
        <v>25573</v>
      </c>
      <c r="AC7564" t="s">
        <v>25581</v>
      </c>
      <c r="AD7564" t="s">
        <v>25582</v>
      </c>
      <c r="AE7564" t="s">
        <v>25595</v>
      </c>
      <c r="AF7564" t="s">
        <v>25577</v>
      </c>
      <c r="AG7564" t="s">
        <v>25578</v>
      </c>
      <c r="AH7564" t="s">
        <v>6951</v>
      </c>
    </row>
    <row r="7565" spans="1:45" x14ac:dyDescent="0.2">
      <c r="A7565" t="s">
        <v>25452</v>
      </c>
      <c r="B7565" t="s">
        <v>6420</v>
      </c>
      <c r="C7565" t="s">
        <v>6266</v>
      </c>
      <c r="D7565" t="s">
        <v>6281</v>
      </c>
      <c r="E7565" t="s">
        <v>6281</v>
      </c>
      <c r="F7565" t="s">
        <v>6268</v>
      </c>
      <c r="G7565" t="s">
        <v>25453</v>
      </c>
      <c r="H7565" s="1">
        <v>44050</v>
      </c>
      <c r="J7565">
        <v>40000</v>
      </c>
      <c r="K7565">
        <v>40000</v>
      </c>
      <c r="N7565" t="s">
        <v>6270</v>
      </c>
      <c r="O7565" t="s">
        <v>9489</v>
      </c>
      <c r="R7565" t="s">
        <v>11063</v>
      </c>
      <c r="S7565" t="s">
        <v>11064</v>
      </c>
      <c r="T7565" t="s">
        <v>11065</v>
      </c>
      <c r="U7565" t="s">
        <v>6811</v>
      </c>
      <c r="V7565" t="s">
        <v>6812</v>
      </c>
      <c r="Z7565" t="s">
        <v>771</v>
      </c>
      <c r="AB7565" t="s">
        <v>25573</v>
      </c>
      <c r="AC7565" t="s">
        <v>25581</v>
      </c>
      <c r="AD7565" t="s">
        <v>25582</v>
      </c>
      <c r="AE7565" t="s">
        <v>25595</v>
      </c>
      <c r="AF7565" t="s">
        <v>25577</v>
      </c>
      <c r="AG7565" t="s">
        <v>25578</v>
      </c>
      <c r="AH7565" t="s">
        <v>6951</v>
      </c>
    </row>
    <row r="7566" spans="1:45" x14ac:dyDescent="0.2">
      <c r="A7566" t="s">
        <v>6117</v>
      </c>
      <c r="B7566" t="s">
        <v>6527</v>
      </c>
      <c r="C7566" t="s">
        <v>6266</v>
      </c>
      <c r="D7566" t="s">
        <v>6281</v>
      </c>
      <c r="E7566" t="s">
        <v>6281</v>
      </c>
      <c r="F7566" t="s">
        <v>6268</v>
      </c>
      <c r="G7566" t="s">
        <v>25454</v>
      </c>
      <c r="H7566" s="1">
        <v>44134</v>
      </c>
      <c r="J7566">
        <v>50000</v>
      </c>
      <c r="N7566" t="s">
        <v>6270</v>
      </c>
      <c r="O7566" t="s">
        <v>9489</v>
      </c>
      <c r="R7566" t="s">
        <v>24279</v>
      </c>
      <c r="S7566" t="s">
        <v>25455</v>
      </c>
      <c r="Z7566" t="s">
        <v>771</v>
      </c>
      <c r="AB7566" t="s">
        <v>25573</v>
      </c>
      <c r="AC7566" t="s">
        <v>25581</v>
      </c>
      <c r="AD7566" t="s">
        <v>25589</v>
      </c>
      <c r="AE7566" t="s">
        <v>25591</v>
      </c>
      <c r="AF7566" t="s">
        <v>25577</v>
      </c>
      <c r="AG7566" t="s">
        <v>25578</v>
      </c>
      <c r="AJ7566">
        <f>VLOOKUP($A7566,Sheet1!$A:$K,2,FALSE)</f>
        <v>1</v>
      </c>
      <c r="AK7566">
        <f>VLOOKUP($A7566,Sheet1!$A:$K,3,FALSE)</f>
        <v>0</v>
      </c>
      <c r="AL7566">
        <f>VLOOKUP($A7566,Sheet1!$A:$K,4,FALSE)</f>
        <v>0</v>
      </c>
      <c r="AM7566">
        <f>VLOOKUP($A7566,Sheet1!$A:$K,5,FALSE)</f>
        <v>0</v>
      </c>
      <c r="AN7566">
        <f>VLOOKUP($A7566,Sheet1!$A:$K,6,FALSE)</f>
        <v>0</v>
      </c>
      <c r="AO7566">
        <f>VLOOKUP($A7566,Sheet1!$A:$K,7,FALSE)</f>
        <v>0</v>
      </c>
      <c r="AP7566">
        <f>VLOOKUP($A7566,Sheet1!$A:$K,8,FALSE)</f>
        <v>1</v>
      </c>
      <c r="AQ7566">
        <f>VLOOKUP($A7566,Sheet1!$A:$K,9,FALSE)</f>
        <v>-10</v>
      </c>
      <c r="AR7566">
        <f>VLOOKUP($A7566,Sheet1!$A:$K,10,FALSE)</f>
        <v>1</v>
      </c>
      <c r="AS7566">
        <f>VLOOKUP($A7566,Sheet1!$A:$K,11,FALSE)</f>
        <v>1</v>
      </c>
    </row>
    <row r="7567" spans="1:45" x14ac:dyDescent="0.2">
      <c r="A7567" t="s">
        <v>25523</v>
      </c>
      <c r="B7567" t="s">
        <v>6265</v>
      </c>
      <c r="C7567" t="s">
        <v>6266</v>
      </c>
      <c r="D7567" t="s">
        <v>6281</v>
      </c>
      <c r="F7567" t="s">
        <v>6268</v>
      </c>
      <c r="G7567" t="s">
        <v>25524</v>
      </c>
      <c r="H7567" s="1">
        <v>44104</v>
      </c>
      <c r="J7567">
        <v>150000</v>
      </c>
      <c r="K7567">
        <v>160000</v>
      </c>
      <c r="N7567" t="s">
        <v>6475</v>
      </c>
      <c r="O7567" t="s">
        <v>6878</v>
      </c>
      <c r="R7567" t="s">
        <v>10320</v>
      </c>
      <c r="S7567" t="s">
        <v>25081</v>
      </c>
      <c r="T7567" t="s">
        <v>6884</v>
      </c>
      <c r="U7567" t="s">
        <v>6588</v>
      </c>
      <c r="Z7567" t="s">
        <v>11052</v>
      </c>
      <c r="AB7567" t="s">
        <v>25573</v>
      </c>
      <c r="AC7567" t="s">
        <v>25623</v>
      </c>
      <c r="AE7567" t="s">
        <v>25642</v>
      </c>
      <c r="AF7567" t="s">
        <v>25577</v>
      </c>
      <c r="AG7567" t="s">
        <v>25578</v>
      </c>
    </row>
    <row r="7568" spans="1:45" x14ac:dyDescent="0.2">
      <c r="A7568" t="s">
        <v>6081</v>
      </c>
      <c r="B7568" t="s">
        <v>6527</v>
      </c>
      <c r="C7568" t="s">
        <v>6266</v>
      </c>
      <c r="D7568" t="s">
        <v>6319</v>
      </c>
      <c r="E7568" t="s">
        <v>6319</v>
      </c>
      <c r="F7568" t="s">
        <v>6268</v>
      </c>
      <c r="G7568" t="s">
        <v>25377</v>
      </c>
      <c r="H7568" s="1">
        <v>44125</v>
      </c>
      <c r="J7568">
        <v>0</v>
      </c>
      <c r="N7568" t="s">
        <v>6270</v>
      </c>
      <c r="O7568" t="s">
        <v>6410</v>
      </c>
      <c r="R7568" t="s">
        <v>25378</v>
      </c>
      <c r="S7568" t="s">
        <v>25379</v>
      </c>
      <c r="Z7568" t="s">
        <v>11114</v>
      </c>
      <c r="AB7568" t="s">
        <v>25573</v>
      </c>
      <c r="AC7568" t="s">
        <v>25581</v>
      </c>
      <c r="AD7568" t="s">
        <v>25605</v>
      </c>
      <c r="AE7568" t="s">
        <v>25583</v>
      </c>
      <c r="AF7568" t="s">
        <v>25577</v>
      </c>
      <c r="AG7568" t="s">
        <v>25578</v>
      </c>
      <c r="AJ7568">
        <f>VLOOKUP($A7568,Sheet1!$A:$K,2,FALSE)</f>
        <v>13</v>
      </c>
      <c r="AK7568">
        <f>VLOOKUP($A7568,Sheet1!$A:$K,3,FALSE)</f>
        <v>0</v>
      </c>
      <c r="AL7568">
        <f>VLOOKUP($A7568,Sheet1!$A:$K,4,FALSE)</f>
        <v>0</v>
      </c>
      <c r="AM7568">
        <f>VLOOKUP($A7568,Sheet1!$A:$K,5,FALSE)</f>
        <v>0</v>
      </c>
      <c r="AN7568">
        <f>VLOOKUP($A7568,Sheet1!$A:$K,6,FALSE)</f>
        <v>0</v>
      </c>
      <c r="AO7568">
        <f>VLOOKUP($A7568,Sheet1!$A:$K,7,FALSE)</f>
        <v>0</v>
      </c>
      <c r="AP7568">
        <f>VLOOKUP($A7568,Sheet1!$A:$K,8,FALSE)</f>
        <v>13</v>
      </c>
      <c r="AQ7568">
        <f>VLOOKUP($A7568,Sheet1!$A:$K,9,FALSE)</f>
        <v>1</v>
      </c>
      <c r="AR7568">
        <f>VLOOKUP($A7568,Sheet1!$A:$K,10,FALSE)</f>
        <v>13</v>
      </c>
      <c r="AS7568">
        <f>VLOOKUP($A7568,Sheet1!$A:$K,11,FALSE)</f>
        <v>13</v>
      </c>
    </row>
    <row r="7569" spans="1:34" x14ac:dyDescent="0.2">
      <c r="A7569" t="s">
        <v>25503</v>
      </c>
      <c r="B7569" t="s">
        <v>12328</v>
      </c>
      <c r="C7569" t="s">
        <v>6266</v>
      </c>
      <c r="D7569" t="s">
        <v>11176</v>
      </c>
      <c r="E7569" t="s">
        <v>6319</v>
      </c>
      <c r="F7569" t="s">
        <v>6268</v>
      </c>
      <c r="G7569" t="s">
        <v>25504</v>
      </c>
      <c r="H7569" s="1">
        <v>44159</v>
      </c>
      <c r="J7569">
        <v>0</v>
      </c>
      <c r="R7569" t="s">
        <v>8773</v>
      </c>
      <c r="S7569" t="s">
        <v>25505</v>
      </c>
      <c r="Z7569" t="s">
        <v>1920</v>
      </c>
      <c r="AB7569" t="s">
        <v>25573</v>
      </c>
      <c r="AC7569" t="s">
        <v>25574</v>
      </c>
      <c r="AD7569" t="s">
        <v>25575</v>
      </c>
      <c r="AE7569" t="s">
        <v>25583</v>
      </c>
      <c r="AF7569" t="s">
        <v>25577</v>
      </c>
      <c r="AG7569" t="s">
        <v>25578</v>
      </c>
    </row>
    <row r="7570" spans="1:34" x14ac:dyDescent="0.2">
      <c r="A7570" t="s">
        <v>25368</v>
      </c>
      <c r="B7570" t="s">
        <v>12328</v>
      </c>
      <c r="C7570" t="s">
        <v>6266</v>
      </c>
      <c r="D7570" t="s">
        <v>11176</v>
      </c>
      <c r="E7570" t="s">
        <v>6319</v>
      </c>
      <c r="F7570" t="s">
        <v>6268</v>
      </c>
      <c r="G7570" t="s">
        <v>25369</v>
      </c>
      <c r="H7570" s="1">
        <v>44119</v>
      </c>
      <c r="J7570">
        <v>0</v>
      </c>
      <c r="N7570" t="s">
        <v>6270</v>
      </c>
      <c r="O7570" t="s">
        <v>6410</v>
      </c>
      <c r="R7570" t="s">
        <v>7146</v>
      </c>
      <c r="S7570" t="s">
        <v>25370</v>
      </c>
      <c r="Z7570" t="s">
        <v>6155</v>
      </c>
      <c r="AB7570" t="s">
        <v>25573</v>
      </c>
      <c r="AC7570" t="s">
        <v>25581</v>
      </c>
      <c r="AD7570" t="s">
        <v>25607</v>
      </c>
      <c r="AE7570" t="s">
        <v>25579</v>
      </c>
      <c r="AF7570" t="s">
        <v>25577</v>
      </c>
      <c r="AG7570" t="s">
        <v>25578</v>
      </c>
    </row>
    <row r="7571" spans="1:34" x14ac:dyDescent="0.2">
      <c r="A7571" t="s">
        <v>25404</v>
      </c>
      <c r="B7571" t="s">
        <v>6420</v>
      </c>
      <c r="C7571" t="s">
        <v>6266</v>
      </c>
      <c r="D7571" t="s">
        <v>6281</v>
      </c>
      <c r="E7571" t="s">
        <v>6281</v>
      </c>
      <c r="F7571" t="s">
        <v>6268</v>
      </c>
      <c r="G7571" t="s">
        <v>25405</v>
      </c>
      <c r="H7571" s="1">
        <v>44134</v>
      </c>
      <c r="J7571">
        <v>7399</v>
      </c>
      <c r="K7571">
        <v>7399</v>
      </c>
      <c r="N7571" t="s">
        <v>6475</v>
      </c>
      <c r="O7571" t="s">
        <v>6548</v>
      </c>
      <c r="R7571" t="s">
        <v>25406</v>
      </c>
      <c r="S7571" t="s">
        <v>25407</v>
      </c>
      <c r="T7571" t="s">
        <v>12021</v>
      </c>
      <c r="U7571" t="s">
        <v>6550</v>
      </c>
      <c r="V7571" t="s">
        <v>7099</v>
      </c>
      <c r="Z7571" t="s">
        <v>4485</v>
      </c>
      <c r="AB7571" t="s">
        <v>25573</v>
      </c>
      <c r="AC7571" t="s">
        <v>25600</v>
      </c>
      <c r="AE7571" t="s">
        <v>25588</v>
      </c>
      <c r="AF7571" t="s">
        <v>25577</v>
      </c>
      <c r="AG7571" t="s">
        <v>25578</v>
      </c>
    </row>
    <row r="7572" spans="1:34" x14ac:dyDescent="0.2">
      <c r="A7572" t="s">
        <v>25497</v>
      </c>
      <c r="B7572" t="s">
        <v>6527</v>
      </c>
      <c r="C7572" t="s">
        <v>7606</v>
      </c>
      <c r="D7572" t="s">
        <v>6747</v>
      </c>
      <c r="F7572" t="s">
        <v>6268</v>
      </c>
      <c r="G7572" t="s">
        <v>25498</v>
      </c>
      <c r="H7572" s="1">
        <v>44134</v>
      </c>
      <c r="J7572">
        <v>20000</v>
      </c>
      <c r="N7572" t="s">
        <v>6475</v>
      </c>
      <c r="O7572" t="s">
        <v>6548</v>
      </c>
      <c r="T7572" t="s">
        <v>25499</v>
      </c>
      <c r="U7572" t="s">
        <v>6550</v>
      </c>
      <c r="V7572" t="s">
        <v>6829</v>
      </c>
      <c r="Z7572" t="s">
        <v>303</v>
      </c>
    </row>
    <row r="7573" spans="1:34" x14ac:dyDescent="0.2">
      <c r="A7573" t="s">
        <v>25535</v>
      </c>
      <c r="B7573" t="s">
        <v>6265</v>
      </c>
      <c r="C7573" t="s">
        <v>6955</v>
      </c>
      <c r="D7573" t="s">
        <v>6281</v>
      </c>
      <c r="F7573" t="s">
        <v>6946</v>
      </c>
      <c r="G7573" t="s">
        <v>25536</v>
      </c>
      <c r="H7573" s="1">
        <v>44104</v>
      </c>
      <c r="J7573">
        <v>190000</v>
      </c>
      <c r="K7573">
        <v>190000</v>
      </c>
      <c r="N7573" t="s">
        <v>6475</v>
      </c>
      <c r="O7573" t="s">
        <v>6548</v>
      </c>
      <c r="R7573" t="s">
        <v>23949</v>
      </c>
      <c r="S7573" t="s">
        <v>25537</v>
      </c>
      <c r="T7573" t="s">
        <v>12016</v>
      </c>
      <c r="U7573" t="s">
        <v>6550</v>
      </c>
      <c r="V7573" t="s">
        <v>6551</v>
      </c>
      <c r="Z7573" t="s">
        <v>3465</v>
      </c>
      <c r="AB7573" t="s">
        <v>25573</v>
      </c>
      <c r="AC7573" t="s">
        <v>25581</v>
      </c>
      <c r="AD7573" t="s">
        <v>25604</v>
      </c>
      <c r="AE7573" t="s">
        <v>25610</v>
      </c>
      <c r="AF7573" t="s">
        <v>25577</v>
      </c>
      <c r="AG7573" t="s">
        <v>25578</v>
      </c>
    </row>
    <row r="7574" spans="1:34" x14ac:dyDescent="0.2">
      <c r="A7574" t="s">
        <v>25548</v>
      </c>
      <c r="B7574" t="s">
        <v>6527</v>
      </c>
      <c r="C7574" t="s">
        <v>6266</v>
      </c>
      <c r="D7574" t="s">
        <v>6319</v>
      </c>
      <c r="F7574" t="s">
        <v>6268</v>
      </c>
      <c r="G7574" t="s">
        <v>25549</v>
      </c>
      <c r="H7574" s="1">
        <v>44197</v>
      </c>
      <c r="J7574">
        <v>0</v>
      </c>
      <c r="K7574">
        <v>0</v>
      </c>
      <c r="N7574" t="s">
        <v>6475</v>
      </c>
      <c r="O7574" t="s">
        <v>6548</v>
      </c>
      <c r="T7574" t="s">
        <v>25550</v>
      </c>
      <c r="U7574" t="s">
        <v>6550</v>
      </c>
      <c r="V7574" t="s">
        <v>6829</v>
      </c>
      <c r="Z7574" t="s">
        <v>3465</v>
      </c>
    </row>
    <row r="7575" spans="1:34" x14ac:dyDescent="0.2">
      <c r="A7575" t="s">
        <v>25558</v>
      </c>
      <c r="B7575" t="s">
        <v>8913</v>
      </c>
      <c r="C7575" t="s">
        <v>6266</v>
      </c>
      <c r="D7575" t="s">
        <v>11176</v>
      </c>
      <c r="E7575" t="s">
        <v>6945</v>
      </c>
      <c r="F7575" t="s">
        <v>6268</v>
      </c>
      <c r="G7575" t="s">
        <v>25559</v>
      </c>
      <c r="H7575" s="1">
        <v>44197</v>
      </c>
      <c r="J7575">
        <v>7000000</v>
      </c>
      <c r="K7575">
        <v>7000000</v>
      </c>
      <c r="N7575" t="s">
        <v>6475</v>
      </c>
      <c r="O7575" t="s">
        <v>6548</v>
      </c>
      <c r="R7575" t="s">
        <v>10755</v>
      </c>
      <c r="T7575" t="s">
        <v>12016</v>
      </c>
      <c r="U7575" t="s">
        <v>6550</v>
      </c>
      <c r="V7575" t="s">
        <v>6551</v>
      </c>
      <c r="Z7575" t="s">
        <v>3465</v>
      </c>
      <c r="AB7575" t="s">
        <v>25573</v>
      </c>
      <c r="AC7575" t="s">
        <v>25601</v>
      </c>
      <c r="AE7575" t="s">
        <v>25579</v>
      </c>
      <c r="AF7575" t="s">
        <v>25577</v>
      </c>
      <c r="AG7575" t="s">
        <v>25578</v>
      </c>
    </row>
    <row r="7576" spans="1:34" x14ac:dyDescent="0.2">
      <c r="A7576" t="s">
        <v>25506</v>
      </c>
      <c r="B7576" t="s">
        <v>6527</v>
      </c>
      <c r="C7576" t="s">
        <v>6266</v>
      </c>
      <c r="D7576" t="s">
        <v>7710</v>
      </c>
      <c r="F7576" t="s">
        <v>6946</v>
      </c>
      <c r="G7576" t="s">
        <v>25507</v>
      </c>
      <c r="H7576" s="1">
        <v>44162</v>
      </c>
      <c r="J7576">
        <v>0</v>
      </c>
      <c r="T7576" t="s">
        <v>7780</v>
      </c>
      <c r="U7576" t="s">
        <v>6276</v>
      </c>
      <c r="Z7576" t="s">
        <v>6147</v>
      </c>
    </row>
    <row r="7577" spans="1:34" x14ac:dyDescent="0.2">
      <c r="A7577" t="s">
        <v>25563</v>
      </c>
      <c r="B7577" t="s">
        <v>6527</v>
      </c>
      <c r="C7577" t="s">
        <v>6266</v>
      </c>
      <c r="D7577" t="s">
        <v>6281</v>
      </c>
      <c r="F7577" t="s">
        <v>6286</v>
      </c>
      <c r="G7577" t="s">
        <v>25564</v>
      </c>
      <c r="H7577" s="1">
        <v>44561</v>
      </c>
      <c r="J7577">
        <v>2000000</v>
      </c>
      <c r="K7577">
        <v>2000000</v>
      </c>
      <c r="N7577" t="s">
        <v>6475</v>
      </c>
      <c r="O7577" t="s">
        <v>6878</v>
      </c>
      <c r="R7577" t="s">
        <v>24313</v>
      </c>
      <c r="S7577" t="s">
        <v>24314</v>
      </c>
      <c r="T7577" t="s">
        <v>7533</v>
      </c>
      <c r="U7577" t="s">
        <v>6588</v>
      </c>
      <c r="Z7577" t="s">
        <v>2594</v>
      </c>
      <c r="AB7577" t="s">
        <v>25573</v>
      </c>
      <c r="AC7577" t="s">
        <v>25581</v>
      </c>
      <c r="AD7577" t="s">
        <v>25609</v>
      </c>
      <c r="AE7577" t="s">
        <v>25591</v>
      </c>
      <c r="AF7577" t="s">
        <v>25650</v>
      </c>
      <c r="AG7577" t="s">
        <v>25578</v>
      </c>
    </row>
    <row r="7578" spans="1:34" x14ac:dyDescent="0.2">
      <c r="A7578" t="s">
        <v>25358</v>
      </c>
      <c r="B7578" t="s">
        <v>6527</v>
      </c>
      <c r="C7578" t="s">
        <v>6266</v>
      </c>
      <c r="D7578" t="s">
        <v>6281</v>
      </c>
      <c r="E7578" t="s">
        <v>6281</v>
      </c>
      <c r="F7578" t="s">
        <v>6268</v>
      </c>
      <c r="G7578" t="s">
        <v>25359</v>
      </c>
      <c r="H7578" s="1">
        <v>44196</v>
      </c>
      <c r="J7578">
        <v>1430000</v>
      </c>
      <c r="K7578">
        <v>1430000</v>
      </c>
      <c r="N7578" t="s">
        <v>6800</v>
      </c>
      <c r="O7578" t="s">
        <v>6801</v>
      </c>
      <c r="R7578" t="s">
        <v>24651</v>
      </c>
      <c r="S7578" t="s">
        <v>24652</v>
      </c>
      <c r="T7578" t="s">
        <v>25360</v>
      </c>
      <c r="U7578" t="s">
        <v>6395</v>
      </c>
      <c r="V7578" t="s">
        <v>7236</v>
      </c>
      <c r="W7578" t="s">
        <v>7246</v>
      </c>
      <c r="Z7578" t="s">
        <v>2654</v>
      </c>
      <c r="AA7578" t="s">
        <v>13637</v>
      </c>
      <c r="AB7578" t="s">
        <v>25573</v>
      </c>
      <c r="AC7578" t="s">
        <v>25574</v>
      </c>
      <c r="AD7578" t="s">
        <v>25611</v>
      </c>
      <c r="AE7578" t="s">
        <v>25591</v>
      </c>
      <c r="AF7578" t="s">
        <v>25640</v>
      </c>
      <c r="AG7578" t="s">
        <v>25578</v>
      </c>
      <c r="AH7578" t="s">
        <v>25670</v>
      </c>
    </row>
    <row r="7579" spans="1:34" x14ac:dyDescent="0.2">
      <c r="A7579" t="s">
        <v>25361</v>
      </c>
      <c r="B7579" t="s">
        <v>6527</v>
      </c>
      <c r="C7579" t="s">
        <v>6266</v>
      </c>
      <c r="D7579" t="s">
        <v>6281</v>
      </c>
      <c r="E7579" t="s">
        <v>6281</v>
      </c>
      <c r="F7579" t="s">
        <v>6268</v>
      </c>
      <c r="G7579" t="s">
        <v>25362</v>
      </c>
      <c r="H7579" s="1">
        <v>44196</v>
      </c>
      <c r="J7579">
        <v>1430000</v>
      </c>
      <c r="K7579">
        <v>1430000</v>
      </c>
      <c r="N7579" t="s">
        <v>6800</v>
      </c>
      <c r="O7579" t="s">
        <v>6801</v>
      </c>
      <c r="R7579" t="s">
        <v>24651</v>
      </c>
      <c r="S7579" t="s">
        <v>24652</v>
      </c>
      <c r="T7579" t="s">
        <v>12481</v>
      </c>
      <c r="U7579" t="s">
        <v>6395</v>
      </c>
      <c r="V7579" t="s">
        <v>6536</v>
      </c>
      <c r="W7579" t="s">
        <v>11944</v>
      </c>
      <c r="Z7579" t="s">
        <v>2654</v>
      </c>
      <c r="AA7579" t="s">
        <v>13637</v>
      </c>
      <c r="AB7579" t="s">
        <v>25573</v>
      </c>
      <c r="AC7579" t="s">
        <v>25574</v>
      </c>
      <c r="AD7579" t="s">
        <v>25611</v>
      </c>
      <c r="AE7579" t="s">
        <v>25591</v>
      </c>
      <c r="AF7579" t="s">
        <v>25640</v>
      </c>
      <c r="AG7579" t="s">
        <v>25578</v>
      </c>
      <c r="AH7579" t="s">
        <v>25670</v>
      </c>
    </row>
    <row r="7580" spans="1:34" x14ac:dyDescent="0.2">
      <c r="A7580" t="s">
        <v>25510</v>
      </c>
      <c r="B7580" t="s">
        <v>6420</v>
      </c>
      <c r="C7580" t="s">
        <v>6266</v>
      </c>
      <c r="D7580" t="s">
        <v>6281</v>
      </c>
      <c r="E7580" t="s">
        <v>6281</v>
      </c>
      <c r="F7580" t="s">
        <v>6268</v>
      </c>
      <c r="G7580" t="s">
        <v>25511</v>
      </c>
      <c r="H7580" s="1">
        <v>44165</v>
      </c>
      <c r="J7580">
        <v>1</v>
      </c>
      <c r="K7580">
        <v>1</v>
      </c>
      <c r="N7580" t="s">
        <v>6475</v>
      </c>
      <c r="O7580" t="s">
        <v>6548</v>
      </c>
      <c r="R7580" t="s">
        <v>18451</v>
      </c>
      <c r="S7580" t="s">
        <v>18452</v>
      </c>
      <c r="T7580" t="s">
        <v>7663</v>
      </c>
      <c r="U7580" t="s">
        <v>6550</v>
      </c>
      <c r="V7580" t="s">
        <v>7099</v>
      </c>
      <c r="Z7580" t="s">
        <v>4485</v>
      </c>
      <c r="AB7580" t="s">
        <v>25573</v>
      </c>
      <c r="AC7580" t="s">
        <v>25574</v>
      </c>
      <c r="AD7580" t="s">
        <v>25617</v>
      </c>
      <c r="AE7580" t="s">
        <v>25588</v>
      </c>
      <c r="AF7580" t="s">
        <v>25577</v>
      </c>
      <c r="AG7580" t="s">
        <v>25578</v>
      </c>
    </row>
    <row r="7581" spans="1:34" x14ac:dyDescent="0.2">
      <c r="A7581" t="s">
        <v>25515</v>
      </c>
      <c r="B7581" t="s">
        <v>6495</v>
      </c>
      <c r="C7581" t="s">
        <v>6496</v>
      </c>
      <c r="D7581" t="s">
        <v>6281</v>
      </c>
      <c r="E7581" t="s">
        <v>6281</v>
      </c>
      <c r="F7581" t="s">
        <v>6268</v>
      </c>
      <c r="G7581" t="s">
        <v>25516</v>
      </c>
      <c r="H7581" s="1">
        <v>44047</v>
      </c>
      <c r="I7581" s="1">
        <v>44047</v>
      </c>
      <c r="J7581">
        <v>1</v>
      </c>
      <c r="K7581">
        <v>300000</v>
      </c>
      <c r="L7581">
        <v>0</v>
      </c>
      <c r="M7581">
        <v>330000</v>
      </c>
      <c r="N7581" t="s">
        <v>6800</v>
      </c>
      <c r="O7581" t="s">
        <v>6801</v>
      </c>
      <c r="R7581" t="s">
        <v>7754</v>
      </c>
      <c r="S7581" t="s">
        <v>15351</v>
      </c>
      <c r="T7581" t="s">
        <v>25517</v>
      </c>
      <c r="U7581" t="s">
        <v>6395</v>
      </c>
      <c r="V7581" t="s">
        <v>7751</v>
      </c>
      <c r="Z7581" t="s">
        <v>2654</v>
      </c>
      <c r="AA7581" t="s">
        <v>11644</v>
      </c>
      <c r="AB7581" t="s">
        <v>25573</v>
      </c>
      <c r="AC7581" t="s">
        <v>25574</v>
      </c>
      <c r="AD7581" t="s">
        <v>25587</v>
      </c>
      <c r="AE7581" t="s">
        <v>25602</v>
      </c>
      <c r="AF7581" t="s">
        <v>25668</v>
      </c>
      <c r="AG7581" t="s">
        <v>25578</v>
      </c>
    </row>
    <row r="7582" spans="1:34" x14ac:dyDescent="0.2">
      <c r="A7582" t="s">
        <v>25521</v>
      </c>
      <c r="B7582" t="s">
        <v>6527</v>
      </c>
      <c r="C7582" t="s">
        <v>6266</v>
      </c>
      <c r="D7582" t="s">
        <v>6281</v>
      </c>
      <c r="E7582" t="s">
        <v>6281</v>
      </c>
      <c r="F7582" t="s">
        <v>6268</v>
      </c>
      <c r="G7582" t="s">
        <v>25522</v>
      </c>
      <c r="H7582" s="1">
        <v>44196</v>
      </c>
      <c r="J7582">
        <v>1430000</v>
      </c>
      <c r="K7582">
        <v>1430000</v>
      </c>
      <c r="N7582" t="s">
        <v>6800</v>
      </c>
      <c r="O7582" t="s">
        <v>6801</v>
      </c>
      <c r="R7582" t="s">
        <v>24651</v>
      </c>
      <c r="S7582" t="s">
        <v>24652</v>
      </c>
      <c r="T7582" t="s">
        <v>10034</v>
      </c>
      <c r="U7582" t="s">
        <v>6395</v>
      </c>
      <c r="V7582" t="s">
        <v>7236</v>
      </c>
      <c r="W7582" t="s">
        <v>7237</v>
      </c>
      <c r="Z7582" t="s">
        <v>2654</v>
      </c>
      <c r="AA7582" t="s">
        <v>13637</v>
      </c>
      <c r="AB7582" t="s">
        <v>25573</v>
      </c>
      <c r="AC7582" t="s">
        <v>25574</v>
      </c>
      <c r="AD7582" t="s">
        <v>25611</v>
      </c>
      <c r="AE7582" t="s">
        <v>25591</v>
      </c>
      <c r="AF7582" t="s">
        <v>25640</v>
      </c>
      <c r="AG7582" t="s">
        <v>25578</v>
      </c>
      <c r="AH7582" t="s">
        <v>25670</v>
      </c>
    </row>
    <row r="7583" spans="1:34" x14ac:dyDescent="0.2">
      <c r="A7583" t="s">
        <v>25528</v>
      </c>
      <c r="B7583" t="s">
        <v>6527</v>
      </c>
      <c r="C7583" t="s">
        <v>6266</v>
      </c>
      <c r="D7583" t="s">
        <v>6281</v>
      </c>
      <c r="F7583" t="s">
        <v>6268</v>
      </c>
      <c r="G7583" t="s">
        <v>25529</v>
      </c>
      <c r="H7583" s="1">
        <v>44196</v>
      </c>
      <c r="J7583">
        <v>1430000</v>
      </c>
      <c r="K7583">
        <v>1430000</v>
      </c>
      <c r="N7583" t="s">
        <v>6800</v>
      </c>
      <c r="O7583" t="s">
        <v>6801</v>
      </c>
      <c r="R7583" t="s">
        <v>24651</v>
      </c>
      <c r="S7583" t="s">
        <v>24652</v>
      </c>
      <c r="T7583" t="s">
        <v>13001</v>
      </c>
      <c r="U7583" t="s">
        <v>6395</v>
      </c>
      <c r="V7583" t="s">
        <v>7236</v>
      </c>
      <c r="W7583" t="s">
        <v>7876</v>
      </c>
      <c r="Z7583" t="s">
        <v>2654</v>
      </c>
      <c r="AA7583" t="s">
        <v>13637</v>
      </c>
      <c r="AB7583" t="s">
        <v>25573</v>
      </c>
      <c r="AC7583" t="s">
        <v>25574</v>
      </c>
      <c r="AD7583" t="s">
        <v>25611</v>
      </c>
      <c r="AE7583" t="s">
        <v>25591</v>
      </c>
      <c r="AF7583" t="s">
        <v>25640</v>
      </c>
      <c r="AG7583" t="s">
        <v>25578</v>
      </c>
      <c r="AH7583" t="s">
        <v>25670</v>
      </c>
    </row>
    <row r="7584" spans="1:34" x14ac:dyDescent="0.2">
      <c r="A7584" t="s">
        <v>25538</v>
      </c>
      <c r="B7584" t="s">
        <v>6527</v>
      </c>
      <c r="C7584" t="s">
        <v>6266</v>
      </c>
      <c r="D7584" t="s">
        <v>6281</v>
      </c>
      <c r="F7584" t="s">
        <v>6268</v>
      </c>
      <c r="G7584" t="s">
        <v>25539</v>
      </c>
      <c r="H7584" s="1">
        <v>44223</v>
      </c>
      <c r="J7584">
        <v>0</v>
      </c>
      <c r="N7584" t="s">
        <v>6475</v>
      </c>
      <c r="O7584" t="s">
        <v>6548</v>
      </c>
      <c r="R7584" t="s">
        <v>25540</v>
      </c>
      <c r="S7584" t="s">
        <v>25541</v>
      </c>
      <c r="T7584" t="s">
        <v>8479</v>
      </c>
      <c r="U7584" t="s">
        <v>6550</v>
      </c>
      <c r="V7584" t="s">
        <v>6825</v>
      </c>
      <c r="Z7584" t="s">
        <v>303</v>
      </c>
      <c r="AB7584" t="s">
        <v>25573</v>
      </c>
      <c r="AC7584" t="s">
        <v>25592</v>
      </c>
      <c r="AE7584" t="s">
        <v>25588</v>
      </c>
      <c r="AF7584" t="s">
        <v>25577</v>
      </c>
      <c r="AG7584" t="s">
        <v>25578</v>
      </c>
    </row>
    <row r="7585" spans="1:45" x14ac:dyDescent="0.2">
      <c r="A7585" t="s">
        <v>6137</v>
      </c>
      <c r="B7585" t="s">
        <v>6527</v>
      </c>
      <c r="C7585" t="s">
        <v>6266</v>
      </c>
      <c r="D7585" t="s">
        <v>6281</v>
      </c>
      <c r="F7585" t="s">
        <v>6268</v>
      </c>
      <c r="G7585" t="s">
        <v>25556</v>
      </c>
      <c r="H7585" s="1">
        <v>44165</v>
      </c>
      <c r="J7585">
        <v>106534</v>
      </c>
      <c r="K7585">
        <v>150000</v>
      </c>
      <c r="N7585" t="s">
        <v>6475</v>
      </c>
      <c r="O7585" t="s">
        <v>6476</v>
      </c>
      <c r="R7585" t="s">
        <v>6477</v>
      </c>
      <c r="S7585" t="s">
        <v>25557</v>
      </c>
      <c r="T7585" t="s">
        <v>9229</v>
      </c>
      <c r="U7585" t="s">
        <v>6322</v>
      </c>
      <c r="V7585" t="s">
        <v>6510</v>
      </c>
      <c r="W7585" t="s">
        <v>6531</v>
      </c>
      <c r="Z7585" t="s">
        <v>28</v>
      </c>
      <c r="AB7585" t="s">
        <v>25573</v>
      </c>
      <c r="AC7585" t="s">
        <v>25624</v>
      </c>
      <c r="AE7585" t="s">
        <v>25583</v>
      </c>
      <c r="AF7585" t="s">
        <v>25577</v>
      </c>
      <c r="AG7585" t="s">
        <v>25578</v>
      </c>
      <c r="AJ7585">
        <f>VLOOKUP($A7585,Sheet1!$A:$K,2,FALSE)</f>
        <v>1</v>
      </c>
      <c r="AK7585">
        <f>VLOOKUP($A7585,Sheet1!$A:$K,3,FALSE)</f>
        <v>0</v>
      </c>
      <c r="AL7585">
        <f>VLOOKUP($A7585,Sheet1!$A:$K,4,FALSE)</f>
        <v>0</v>
      </c>
      <c r="AM7585">
        <f>VLOOKUP($A7585,Sheet1!$A:$K,5,FALSE)</f>
        <v>0</v>
      </c>
      <c r="AN7585">
        <f>VLOOKUP($A7585,Sheet1!$A:$K,6,FALSE)</f>
        <v>0</v>
      </c>
      <c r="AO7585">
        <f>VLOOKUP($A7585,Sheet1!$A:$K,7,FALSE)</f>
        <v>0</v>
      </c>
      <c r="AP7585">
        <f>VLOOKUP($A7585,Sheet1!$A:$K,8,FALSE)</f>
        <v>1</v>
      </c>
      <c r="AQ7585">
        <f>VLOOKUP($A7585,Sheet1!$A:$K,9,FALSE)</f>
        <v>2</v>
      </c>
      <c r="AR7585">
        <f>VLOOKUP($A7585,Sheet1!$A:$K,10,FALSE)</f>
        <v>1</v>
      </c>
      <c r="AS7585">
        <f>VLOOKUP($A7585,Sheet1!$A:$K,11,FALSE)</f>
        <v>1</v>
      </c>
    </row>
    <row r="7586" spans="1:45" x14ac:dyDescent="0.2">
      <c r="A7586" t="s">
        <v>25545</v>
      </c>
      <c r="B7586" t="s">
        <v>12328</v>
      </c>
      <c r="C7586" t="s">
        <v>6266</v>
      </c>
      <c r="D7586" t="s">
        <v>11176</v>
      </c>
      <c r="E7586" t="s">
        <v>6281</v>
      </c>
      <c r="F7586" t="s">
        <v>6268</v>
      </c>
      <c r="G7586" t="s">
        <v>25546</v>
      </c>
      <c r="H7586" s="1">
        <v>44134</v>
      </c>
      <c r="J7586">
        <v>150000</v>
      </c>
      <c r="N7586" t="s">
        <v>6475</v>
      </c>
      <c r="O7586" t="s">
        <v>8580</v>
      </c>
      <c r="R7586" t="s">
        <v>25547</v>
      </c>
      <c r="Z7586" t="s">
        <v>1004</v>
      </c>
      <c r="AB7586" t="s">
        <v>25573</v>
      </c>
      <c r="AC7586" t="s">
        <v>25580</v>
      </c>
      <c r="AE7586" t="s">
        <v>25622</v>
      </c>
      <c r="AF7586" t="s">
        <v>25577</v>
      </c>
      <c r="AG7586" t="s">
        <v>25578</v>
      </c>
    </row>
    <row r="7587" spans="1:45" x14ac:dyDescent="0.2">
      <c r="A7587" t="s">
        <v>25525</v>
      </c>
      <c r="B7587" t="s">
        <v>6527</v>
      </c>
      <c r="C7587" t="s">
        <v>6266</v>
      </c>
      <c r="D7587" t="s">
        <v>6281</v>
      </c>
      <c r="F7587" t="s">
        <v>6268</v>
      </c>
      <c r="G7587" t="s">
        <v>25526</v>
      </c>
      <c r="H7587" s="1">
        <v>44165</v>
      </c>
      <c r="J7587">
        <v>0</v>
      </c>
      <c r="N7587" t="s">
        <v>6475</v>
      </c>
      <c r="O7587" t="s">
        <v>6476</v>
      </c>
      <c r="R7587" t="s">
        <v>10456</v>
      </c>
      <c r="S7587" t="s">
        <v>25527</v>
      </c>
      <c r="T7587" t="s">
        <v>15020</v>
      </c>
      <c r="U7587" t="s">
        <v>6322</v>
      </c>
      <c r="V7587" t="s">
        <v>6479</v>
      </c>
      <c r="W7587" t="s">
        <v>6520</v>
      </c>
      <c r="Z7587" t="s">
        <v>28</v>
      </c>
      <c r="AB7587" t="s">
        <v>25573</v>
      </c>
      <c r="AC7587" t="s">
        <v>25623</v>
      </c>
      <c r="AE7587" t="s">
        <v>25579</v>
      </c>
      <c r="AF7587" t="s">
        <v>25577</v>
      </c>
      <c r="AG7587" t="s">
        <v>25578</v>
      </c>
    </row>
    <row r="7588" spans="1:45" x14ac:dyDescent="0.2">
      <c r="A7588" t="s">
        <v>25495</v>
      </c>
      <c r="B7588" t="s">
        <v>12328</v>
      </c>
      <c r="C7588" t="s">
        <v>6266</v>
      </c>
      <c r="D7588" t="s">
        <v>11176</v>
      </c>
      <c r="E7588" t="s">
        <v>6281</v>
      </c>
      <c r="F7588" t="s">
        <v>6268</v>
      </c>
      <c r="G7588" t="s">
        <v>25496</v>
      </c>
      <c r="H7588" s="1">
        <v>44150</v>
      </c>
      <c r="J7588">
        <v>200000</v>
      </c>
      <c r="N7588" t="s">
        <v>6800</v>
      </c>
      <c r="O7588" t="s">
        <v>6801</v>
      </c>
      <c r="R7588" t="s">
        <v>8765</v>
      </c>
      <c r="Z7588" t="s">
        <v>7251</v>
      </c>
      <c r="AB7588" t="s">
        <v>25573</v>
      </c>
      <c r="AC7588" t="s">
        <v>25574</v>
      </c>
      <c r="AD7588" t="s">
        <v>25611</v>
      </c>
      <c r="AE7588" t="s">
        <v>25591</v>
      </c>
      <c r="AF7588" t="s">
        <v>25577</v>
      </c>
      <c r="AG7588" t="s">
        <v>25578</v>
      </c>
    </row>
    <row r="7589" spans="1:45" x14ac:dyDescent="0.2">
      <c r="A7589" t="s">
        <v>25508</v>
      </c>
      <c r="B7589" t="s">
        <v>6527</v>
      </c>
      <c r="C7589" t="s">
        <v>6266</v>
      </c>
      <c r="D7589" t="s">
        <v>6319</v>
      </c>
      <c r="F7589" t="s">
        <v>6268</v>
      </c>
      <c r="G7589" t="s">
        <v>25509</v>
      </c>
      <c r="H7589" s="1">
        <v>44104</v>
      </c>
      <c r="J7589">
        <v>1000000</v>
      </c>
      <c r="K7589" s="2">
        <v>20000000</v>
      </c>
      <c r="N7589" t="s">
        <v>6475</v>
      </c>
      <c r="O7589" t="s">
        <v>8580</v>
      </c>
      <c r="R7589" t="s">
        <v>9330</v>
      </c>
      <c r="S7589" t="s">
        <v>10117</v>
      </c>
      <c r="T7589" t="s">
        <v>9637</v>
      </c>
      <c r="U7589" t="s">
        <v>6805</v>
      </c>
      <c r="X7589" t="s">
        <v>6322</v>
      </c>
      <c r="Y7589" t="s">
        <v>6550</v>
      </c>
      <c r="Z7589" t="s">
        <v>1004</v>
      </c>
      <c r="AA7589" t="s">
        <v>10115</v>
      </c>
      <c r="AB7589" t="s">
        <v>25573</v>
      </c>
      <c r="AC7589" t="s">
        <v>25601</v>
      </c>
      <c r="AE7589" t="s">
        <v>25579</v>
      </c>
      <c r="AF7589" t="s">
        <v>25577</v>
      </c>
      <c r="AG7589" t="s">
        <v>25578</v>
      </c>
      <c r="AH7589" t="s">
        <v>10755</v>
      </c>
    </row>
    <row r="7590" spans="1:45" x14ac:dyDescent="0.2">
      <c r="A7590" t="s">
        <v>6119</v>
      </c>
      <c r="B7590" t="s">
        <v>6527</v>
      </c>
      <c r="C7590" t="s">
        <v>6266</v>
      </c>
      <c r="D7590" t="s">
        <v>6281</v>
      </c>
      <c r="F7590" t="s">
        <v>6268</v>
      </c>
      <c r="G7590" t="s">
        <v>25518</v>
      </c>
      <c r="H7590" s="1">
        <v>44196</v>
      </c>
      <c r="J7590">
        <v>0</v>
      </c>
      <c r="N7590" t="s">
        <v>6475</v>
      </c>
      <c r="O7590" t="s">
        <v>6476</v>
      </c>
      <c r="R7590" t="s">
        <v>25519</v>
      </c>
      <c r="S7590" t="s">
        <v>25520</v>
      </c>
      <c r="T7590" t="s">
        <v>15002</v>
      </c>
      <c r="U7590" t="s">
        <v>6322</v>
      </c>
      <c r="V7590" t="s">
        <v>6479</v>
      </c>
      <c r="W7590" t="s">
        <v>6520</v>
      </c>
      <c r="Z7590" t="s">
        <v>28</v>
      </c>
      <c r="AB7590" t="s">
        <v>25573</v>
      </c>
      <c r="AC7590" t="s">
        <v>25592</v>
      </c>
      <c r="AE7590" t="s">
        <v>25588</v>
      </c>
      <c r="AF7590" t="s">
        <v>25577</v>
      </c>
      <c r="AG7590" t="s">
        <v>25578</v>
      </c>
      <c r="AJ7590">
        <f>VLOOKUP($A7590,Sheet1!$A:$K,2,FALSE)</f>
        <v>9</v>
      </c>
      <c r="AK7590">
        <f>VLOOKUP($A7590,Sheet1!$A:$K,3,FALSE)</f>
        <v>0</v>
      </c>
      <c r="AL7590">
        <f>VLOOKUP($A7590,Sheet1!$A:$K,4,FALSE)</f>
        <v>0</v>
      </c>
      <c r="AM7590">
        <f>VLOOKUP($A7590,Sheet1!$A:$K,5,FALSE)</f>
        <v>0</v>
      </c>
      <c r="AN7590">
        <f>VLOOKUP($A7590,Sheet1!$A:$K,6,FALSE)</f>
        <v>0</v>
      </c>
      <c r="AO7590">
        <f>VLOOKUP($A7590,Sheet1!$A:$K,7,FALSE)</f>
        <v>0</v>
      </c>
      <c r="AP7590">
        <f>VLOOKUP($A7590,Sheet1!$A:$K,8,FALSE)</f>
        <v>9</v>
      </c>
      <c r="AQ7590">
        <f>VLOOKUP($A7590,Sheet1!$A:$K,9,FALSE)</f>
        <v>-48</v>
      </c>
      <c r="AR7590">
        <f>VLOOKUP($A7590,Sheet1!$A:$K,10,FALSE)</f>
        <v>9</v>
      </c>
      <c r="AS7590">
        <f>VLOOKUP($A7590,Sheet1!$A:$K,11,FALSE)</f>
        <v>9</v>
      </c>
    </row>
    <row r="7591" spans="1:45" x14ac:dyDescent="0.2">
      <c r="A7591" t="s">
        <v>25512</v>
      </c>
      <c r="B7591" t="s">
        <v>6527</v>
      </c>
      <c r="C7591" t="s">
        <v>6266</v>
      </c>
      <c r="D7591" t="s">
        <v>6319</v>
      </c>
      <c r="F7591" t="s">
        <v>6268</v>
      </c>
      <c r="G7591" t="s">
        <v>25513</v>
      </c>
      <c r="H7591" s="1">
        <v>44104</v>
      </c>
      <c r="J7591">
        <v>25903</v>
      </c>
      <c r="K7591">
        <v>25903</v>
      </c>
      <c r="N7591" t="s">
        <v>6475</v>
      </c>
      <c r="O7591" t="s">
        <v>6548</v>
      </c>
      <c r="R7591" t="s">
        <v>6321</v>
      </c>
      <c r="S7591" t="s">
        <v>25514</v>
      </c>
      <c r="T7591" t="s">
        <v>10295</v>
      </c>
      <c r="U7591" t="s">
        <v>6550</v>
      </c>
      <c r="V7591" t="s">
        <v>6829</v>
      </c>
      <c r="Z7591" t="s">
        <v>303</v>
      </c>
      <c r="AB7591" t="s">
        <v>25573</v>
      </c>
      <c r="AC7591" t="s">
        <v>25624</v>
      </c>
      <c r="AE7591" t="s">
        <v>25583</v>
      </c>
      <c r="AF7591" t="s">
        <v>25577</v>
      </c>
      <c r="AG7591" t="s">
        <v>25578</v>
      </c>
    </row>
    <row r="7592" spans="1:45" x14ac:dyDescent="0.2">
      <c r="A7592" t="s">
        <v>25560</v>
      </c>
      <c r="B7592" t="s">
        <v>6527</v>
      </c>
      <c r="C7592" t="s">
        <v>6266</v>
      </c>
      <c r="D7592" t="s">
        <v>6281</v>
      </c>
      <c r="F7592" t="s">
        <v>6268</v>
      </c>
      <c r="G7592" t="s">
        <v>25561</v>
      </c>
      <c r="H7592" s="1">
        <v>44134</v>
      </c>
      <c r="J7592">
        <v>500000</v>
      </c>
      <c r="N7592" t="s">
        <v>6270</v>
      </c>
      <c r="O7592" t="s">
        <v>6271</v>
      </c>
      <c r="R7592" t="s">
        <v>6283</v>
      </c>
      <c r="S7592" t="s">
        <v>25562</v>
      </c>
      <c r="Z7592" t="s">
        <v>6277</v>
      </c>
      <c r="AB7592" t="s">
        <v>25573</v>
      </c>
      <c r="AC7592" t="s">
        <v>25581</v>
      </c>
      <c r="AD7592" t="s">
        <v>25604</v>
      </c>
      <c r="AE7592" t="s">
        <v>25579</v>
      </c>
      <c r="AF7592" t="s">
        <v>25577</v>
      </c>
      <c r="AG7592" t="s">
        <v>25578</v>
      </c>
      <c r="AH7592" t="s">
        <v>10755</v>
      </c>
    </row>
    <row r="7593" spans="1:45" x14ac:dyDescent="0.2">
      <c r="A7593" t="s">
        <v>25551</v>
      </c>
      <c r="B7593" t="s">
        <v>8874</v>
      </c>
      <c r="C7593" t="s">
        <v>6266</v>
      </c>
      <c r="D7593" t="s">
        <v>6533</v>
      </c>
      <c r="F7593" t="s">
        <v>6268</v>
      </c>
      <c r="G7593" t="s">
        <v>25552</v>
      </c>
      <c r="H7593" s="1">
        <v>44134</v>
      </c>
      <c r="J7593">
        <v>20000</v>
      </c>
      <c r="K7593">
        <v>20000</v>
      </c>
      <c r="N7593" t="s">
        <v>6270</v>
      </c>
      <c r="O7593" t="s">
        <v>6410</v>
      </c>
      <c r="R7593" t="s">
        <v>6979</v>
      </c>
      <c r="T7593" t="s">
        <v>6778</v>
      </c>
      <c r="U7593" t="s">
        <v>6411</v>
      </c>
      <c r="V7593" t="s">
        <v>6418</v>
      </c>
      <c r="Z7593" t="s">
        <v>11114</v>
      </c>
      <c r="AA7593" t="s">
        <v>25126</v>
      </c>
      <c r="AB7593" t="s">
        <v>25573</v>
      </c>
      <c r="AC7593" t="s">
        <v>25601</v>
      </c>
      <c r="AE7593" t="s">
        <v>25583</v>
      </c>
      <c r="AF7593" t="s">
        <v>25577</v>
      </c>
      <c r="AG7593" t="s">
        <v>25578</v>
      </c>
      <c r="AH7593" t="s">
        <v>18920</v>
      </c>
    </row>
    <row r="7594" spans="1:45" x14ac:dyDescent="0.2">
      <c r="A7594" t="s">
        <v>25530</v>
      </c>
      <c r="B7594" t="s">
        <v>8874</v>
      </c>
      <c r="C7594" t="s">
        <v>6266</v>
      </c>
      <c r="D7594" t="s">
        <v>6533</v>
      </c>
      <c r="F7594" t="s">
        <v>6268</v>
      </c>
      <c r="G7594" t="s">
        <v>25531</v>
      </c>
      <c r="H7594" s="1">
        <v>44104</v>
      </c>
      <c r="J7594">
        <v>42414</v>
      </c>
      <c r="K7594">
        <v>42414</v>
      </c>
      <c r="N7594" t="s">
        <v>6475</v>
      </c>
      <c r="O7594" t="s">
        <v>6476</v>
      </c>
      <c r="R7594" t="s">
        <v>6979</v>
      </c>
      <c r="T7594" t="s">
        <v>25532</v>
      </c>
      <c r="U7594" t="s">
        <v>6322</v>
      </c>
      <c r="V7594" t="s">
        <v>6526</v>
      </c>
      <c r="Z7594" t="s">
        <v>28</v>
      </c>
      <c r="AA7594" t="s">
        <v>25103</v>
      </c>
      <c r="AB7594" t="s">
        <v>25573</v>
      </c>
      <c r="AC7594" t="s">
        <v>25601</v>
      </c>
      <c r="AE7594" t="s">
        <v>25583</v>
      </c>
      <c r="AF7594" t="s">
        <v>25577</v>
      </c>
      <c r="AG7594" t="s">
        <v>25578</v>
      </c>
      <c r="AH7594" t="s">
        <v>18920</v>
      </c>
    </row>
    <row r="7595" spans="1:45" x14ac:dyDescent="0.2">
      <c r="A7595" t="s">
        <v>25553</v>
      </c>
      <c r="B7595" t="s">
        <v>8874</v>
      </c>
      <c r="C7595" t="s">
        <v>6266</v>
      </c>
      <c r="D7595" t="s">
        <v>6533</v>
      </c>
      <c r="F7595" t="s">
        <v>6268</v>
      </c>
      <c r="G7595" t="s">
        <v>25554</v>
      </c>
      <c r="H7595" s="1">
        <v>44104</v>
      </c>
      <c r="J7595">
        <v>79800</v>
      </c>
      <c r="K7595">
        <v>79800</v>
      </c>
      <c r="N7595" t="s">
        <v>6270</v>
      </c>
      <c r="O7595" t="s">
        <v>6410</v>
      </c>
      <c r="R7595" t="s">
        <v>6979</v>
      </c>
      <c r="T7595" t="s">
        <v>25555</v>
      </c>
      <c r="U7595" t="s">
        <v>13015</v>
      </c>
      <c r="Z7595" t="s">
        <v>6155</v>
      </c>
      <c r="AA7595" t="s">
        <v>25126</v>
      </c>
      <c r="AB7595" t="s">
        <v>25573</v>
      </c>
      <c r="AC7595" t="s">
        <v>25601</v>
      </c>
      <c r="AE7595" t="s">
        <v>25583</v>
      </c>
      <c r="AF7595" t="s">
        <v>25577</v>
      </c>
      <c r="AG7595" t="s">
        <v>25578</v>
      </c>
      <c r="AH7595" t="s">
        <v>18920</v>
      </c>
    </row>
    <row r="7596" spans="1:45" x14ac:dyDescent="0.2">
      <c r="A7596" t="s">
        <v>25500</v>
      </c>
      <c r="B7596" t="s">
        <v>6527</v>
      </c>
      <c r="C7596" t="s">
        <v>6266</v>
      </c>
      <c r="D7596" t="s">
        <v>6267</v>
      </c>
      <c r="F7596" t="s">
        <v>6268</v>
      </c>
      <c r="G7596" t="s">
        <v>25501</v>
      </c>
      <c r="H7596" s="1">
        <v>44165</v>
      </c>
      <c r="J7596">
        <v>50000</v>
      </c>
      <c r="N7596" t="s">
        <v>7118</v>
      </c>
      <c r="T7596" t="s">
        <v>25502</v>
      </c>
      <c r="U7596" t="s">
        <v>6395</v>
      </c>
      <c r="V7596" t="s">
        <v>6536</v>
      </c>
      <c r="W7596" t="s">
        <v>11944</v>
      </c>
      <c r="Z7596" t="s">
        <v>1632</v>
      </c>
    </row>
    <row r="7597" spans="1:45" x14ac:dyDescent="0.2">
      <c r="A7597" t="s">
        <v>6129</v>
      </c>
      <c r="B7597" t="s">
        <v>6527</v>
      </c>
      <c r="C7597" t="s">
        <v>6266</v>
      </c>
      <c r="D7597" t="s">
        <v>6281</v>
      </c>
      <c r="F7597" t="s">
        <v>6268</v>
      </c>
      <c r="G7597" t="s">
        <v>25542</v>
      </c>
      <c r="H7597" s="1">
        <v>44196</v>
      </c>
      <c r="J7597">
        <v>0</v>
      </c>
      <c r="N7597" t="s">
        <v>6475</v>
      </c>
      <c r="O7597" t="s">
        <v>6476</v>
      </c>
      <c r="R7597" t="s">
        <v>25543</v>
      </c>
      <c r="S7597" t="s">
        <v>25544</v>
      </c>
      <c r="T7597" t="s">
        <v>7155</v>
      </c>
      <c r="U7597" t="s">
        <v>6322</v>
      </c>
      <c r="V7597" t="s">
        <v>6479</v>
      </c>
      <c r="W7597" t="s">
        <v>6520</v>
      </c>
      <c r="Z7597" t="s">
        <v>28</v>
      </c>
      <c r="AB7597" t="s">
        <v>25573</v>
      </c>
      <c r="AC7597" t="s">
        <v>25581</v>
      </c>
      <c r="AD7597" t="s">
        <v>25589</v>
      </c>
      <c r="AE7597" t="s">
        <v>25588</v>
      </c>
      <c r="AF7597" t="s">
        <v>25577</v>
      </c>
      <c r="AG7597" t="s">
        <v>25578</v>
      </c>
      <c r="AJ7597">
        <f>VLOOKUP($A7597,Sheet1!$A:$K,2,FALSE)</f>
        <v>7</v>
      </c>
      <c r="AK7597">
        <f>VLOOKUP($A7597,Sheet1!$A:$K,3,FALSE)</f>
        <v>0</v>
      </c>
      <c r="AL7597">
        <f>VLOOKUP($A7597,Sheet1!$A:$K,4,FALSE)</f>
        <v>0</v>
      </c>
      <c r="AM7597">
        <f>VLOOKUP($A7597,Sheet1!$A:$K,5,FALSE)</f>
        <v>0</v>
      </c>
      <c r="AN7597">
        <f>VLOOKUP($A7597,Sheet1!$A:$K,6,FALSE)</f>
        <v>0</v>
      </c>
      <c r="AO7597">
        <f>VLOOKUP($A7597,Sheet1!$A:$K,7,FALSE)</f>
        <v>0</v>
      </c>
      <c r="AP7597">
        <f>VLOOKUP($A7597,Sheet1!$A:$K,8,FALSE)</f>
        <v>7</v>
      </c>
      <c r="AQ7597">
        <f>VLOOKUP($A7597,Sheet1!$A:$K,9,FALSE)</f>
        <v>0</v>
      </c>
      <c r="AR7597">
        <f>VLOOKUP($A7597,Sheet1!$A:$K,10,FALSE)</f>
        <v>7</v>
      </c>
      <c r="AS7597">
        <f>VLOOKUP($A7597,Sheet1!$A:$K,11,FALSE)</f>
        <v>7</v>
      </c>
    </row>
    <row r="7598" spans="1:45" x14ac:dyDescent="0.2">
      <c r="A7598" t="s">
        <v>25533</v>
      </c>
      <c r="B7598" t="s">
        <v>6527</v>
      </c>
      <c r="C7598" t="s">
        <v>6266</v>
      </c>
      <c r="D7598" t="s">
        <v>6533</v>
      </c>
      <c r="F7598" t="s">
        <v>6268</v>
      </c>
      <c r="G7598" t="s">
        <v>25534</v>
      </c>
      <c r="H7598" s="1">
        <v>44165</v>
      </c>
      <c r="J7598">
        <v>0</v>
      </c>
      <c r="N7598" t="s">
        <v>6475</v>
      </c>
      <c r="O7598" t="s">
        <v>6476</v>
      </c>
      <c r="R7598" t="s">
        <v>6979</v>
      </c>
      <c r="T7598" t="s">
        <v>9229</v>
      </c>
      <c r="U7598" t="s">
        <v>6322</v>
      </c>
      <c r="V7598" t="s">
        <v>6510</v>
      </c>
      <c r="W7598" t="s">
        <v>6531</v>
      </c>
      <c r="Z7598" t="s">
        <v>1834</v>
      </c>
      <c r="AA7598" t="s">
        <v>25219</v>
      </c>
      <c r="AB7598" t="s">
        <v>25573</v>
      </c>
      <c r="AC7598" t="s">
        <v>25601</v>
      </c>
      <c r="AE7598" t="s">
        <v>25583</v>
      </c>
      <c r="AF7598" t="s">
        <v>25577</v>
      </c>
      <c r="AG7598" t="s">
        <v>25578</v>
      </c>
      <c r="AH7598" t="s">
        <v>18920</v>
      </c>
    </row>
  </sheetData>
  <autoFilter ref="A1:AS7598" xr:uid="{13257CE0-B938-FC4D-BEE3-48F669C62D45}">
    <sortState xmlns:xlrd2="http://schemas.microsoft.com/office/spreadsheetml/2017/richdata2" ref="A2:AS7598">
      <sortCondition ref="A1:A759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Events</vt:lpstr>
      <vt:lpstr>Sheet1</vt:lpstr>
      <vt:lpstr>Opportunity Accounts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Raelene Huang</dc:creator>
  <cp:lastModifiedBy>Raelene Huang</cp:lastModifiedBy>
  <dcterms:created xsi:type="dcterms:W3CDTF">2020-08-13T03:33:15Z</dcterms:created>
  <dcterms:modified xsi:type="dcterms:W3CDTF">2020-08-15T09:19:11Z</dcterms:modified>
</cp:coreProperties>
</file>